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f1fb413aa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Все_фразы" sheetId="1" r:id="Rb67e33133d164141"/>
    <x:sheet xmlns:r="http://schemas.openxmlformats.org/officeDocument/2006/relationships" name="02_Активное_ядро" sheetId="2" r:id="Rbd8457eb79c24cd1"/>
    <x:sheet xmlns:r="http://schemas.openxmlformats.org/officeDocument/2006/relationships" name="03_Кластеры" sheetId="3" r:id="R6ea0d2c31cd94e7f"/>
    <x:sheet xmlns:r="http://schemas.openxmlformats.org/officeDocument/2006/relationships" name="04_Страницы" sheetId="4" r:id="R8495bf137aa8498f"/>
    <x:sheet xmlns:r="http://schemas.openxmlformats.org/officeDocument/2006/relationships" name="05_SEARCH_REQUIRED" sheetId="5" r:id="R13169721b2a94150"/>
    <x:sheet xmlns:r="http://schemas.openxmlformats.org/officeDocument/2006/relationships" name="06_Справочник" sheetId="6" r:id="R0e66f205e310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245A9A"/>
      </x:patternFill>
    </x:fill>
    <x:fill>
      <x:patternFill patternType="solid">
        <x:fgColor rgb="FF5B3F8C"/>
      </x:patternFill>
    </x:fill>
    <x:fill>
      <x:patternFill patternType="solid">
        <x:fgColor rgb="FF374151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200" fontId="3" fillId="0" borderId="2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b75c78a944c0d" /><Relationship Type="http://schemas.openxmlformats.org/officeDocument/2006/relationships/theme" Target="/xl/theme/theme1.xml" Id="R5ae4f6f3282a4d00" /><Relationship Type="http://schemas.openxmlformats.org/officeDocument/2006/relationships/sharedStrings" Target="/xl/sharedStrings.xml" Id="Rcf363bf24ddc486c" /><Relationship Type="http://schemas.openxmlformats.org/officeDocument/2006/relationships/worksheet" Target="/xl/worksheets/sheet1.xml" Id="Rb67e33133d164141" /><Relationship Type="http://schemas.openxmlformats.org/officeDocument/2006/relationships/worksheet" Target="/xl/worksheets/sheet2.xml" Id="Rbd8457eb79c24cd1" /><Relationship Type="http://schemas.openxmlformats.org/officeDocument/2006/relationships/worksheet" Target="/xl/worksheets/sheet3.xml" Id="R6ea0d2c31cd94e7f" /><Relationship Type="http://schemas.openxmlformats.org/officeDocument/2006/relationships/worksheet" Target="/xl/worksheets/sheet4.xml" Id="R8495bf137aa8498f" /><Relationship Type="http://schemas.openxmlformats.org/officeDocument/2006/relationships/worksheet" Target="/xl/worksheets/sheet5.xml" Id="R13169721b2a94150" /><Relationship Type="http://schemas.openxmlformats.org/officeDocument/2006/relationships/worksheet" Target="/xl/worksheets/sheet6.xml" Id="R0e66f205e3104e78" /></Relationships>
</file>

<file path=xl/tables/table1.xml><?xml version="1.0" encoding="utf-8"?>
<x:table xmlns:x="http://schemas.openxmlformats.org/spreadsheetml/2006/main" id="1" name="AllPhrasesTable" displayName="AllPhrasesTable" ref="A1:AI2841" headerRowCount="1" totalsRowCount="0" totalsRowShown="0">
  <x:autoFilter ref="A1:AI2841"/>
  <x:tableColumns count="35">
    <x:tableColumn id="1" name="ID фразы"/>
    <x:tableColumn id="2" name="Поисковая фраза"/>
    <x:tableColumn id="3" name="Статус фразы"/>
    <x:tableColumn id="4" name="В рабочем ядре"/>
    <x:tableColumn id="5" name="Регион"/>
    <x:tableColumn id="6" name="Код региона"/>
    <x:tableColumn id="7" name="Устройства"/>
    <x:tableColumn id="8" name="Wordstat result count"/>
    <x:tableColumn id="9" name="Wordstat association count"/>
    <x:tableColumn id="10" name="Тип частотности"/>
    <x:tableColumn id="11" name="Правило агрегации"/>
    <x:tableColumn id="12" name="Источники Wordstat"/>
    <x:tableColumn id="13" name="Количество source occurrences"/>
    <x:tableColumn id="14" name="Дата снимка"/>
    <x:tableColumn id="15" name="ID структурной единицы"/>
    <x:tableColumn id="16" name="Кластер"/>
    <x:tableColumn id="17" name="Основной запрос кластера"/>
    <x:tableColumn id="18" name="Пользовательская задача"/>
    <x:tableColumn id="19" name="Интент"/>
    <x:tableColumn id="20" name="Граница бизнеса"/>
    <x:tableColumn id="21" name="Уверенность назначения"/>
    <x:tableColumn id="22" name="URL до финальной сверки"/>
    <x:tableColumn id="23" name="Финальная целевая страница"/>
    <x:tableColumn id="24" name="Поддерживающие страницы"/>
    <x:tableColumn id="25" name="Роль страницы"/>
    <x:tableColumn id="26" name="Рекомендация"/>
    <x:tableColumn id="27" name="Готовность решения"/>
    <x:tableColumn id="28" name="Неопределённость"/>
    <x:tableColumn id="29" name="Что нужно для пересмотра"/>
    <x:tableColumn id="30" name="Ранг внутри кластера"/>
    <x:tableColumn id="31" name="Ранг внутри страницы"/>
    <x:tableColumn id="32" name="Операционный приоритет"/>
    <x:tableColumn id="33" name="Основание приоритета"/>
    <x:tableColumn id="34" name="Комментарий / граница вывода"/>
    <x:tableColumn id="35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CoreTable" displayName="ActiveCoreTable" ref="A1:AI2333" headerRowCount="1" totalsRowCount="0" totalsRowShown="0">
  <x:autoFilter ref="A1:AI2333"/>
  <x:tableColumns count="35">
    <x:tableColumn id="1" name="ID фразы"/>
    <x:tableColumn id="2" name="Поисковая фраза"/>
    <x:tableColumn id="3" name="Статус фразы"/>
    <x:tableColumn id="4" name="В рабочем ядре"/>
    <x:tableColumn id="5" name="Регион"/>
    <x:tableColumn id="6" name="Код региона"/>
    <x:tableColumn id="7" name="Устройства"/>
    <x:tableColumn id="8" name="Wordstat result count"/>
    <x:tableColumn id="9" name="Wordstat association count"/>
    <x:tableColumn id="10" name="Тип частотности"/>
    <x:tableColumn id="11" name="Правило агрегации"/>
    <x:tableColumn id="12" name="Источники Wordstat"/>
    <x:tableColumn id="13" name="Количество source occurrences"/>
    <x:tableColumn id="14" name="Дата снимка"/>
    <x:tableColumn id="15" name="ID структурной единицы"/>
    <x:tableColumn id="16" name="Кластер"/>
    <x:tableColumn id="17" name="Основной запрос кластера"/>
    <x:tableColumn id="18" name="Пользовательская задача"/>
    <x:tableColumn id="19" name="Интент"/>
    <x:tableColumn id="20" name="Граница бизнеса"/>
    <x:tableColumn id="21" name="Уверенность назначения"/>
    <x:tableColumn id="22" name="URL до финальной сверки"/>
    <x:tableColumn id="23" name="Финальная целевая страница"/>
    <x:tableColumn id="24" name="Поддерживающие страницы"/>
    <x:tableColumn id="25" name="Роль страницы"/>
    <x:tableColumn id="26" name="Рекомендация"/>
    <x:tableColumn id="27" name="Готовность решения"/>
    <x:tableColumn id="28" name="Неопределённость"/>
    <x:tableColumn id="29" name="Что нужно для пересмотра"/>
    <x:tableColumn id="30" name="Ранг внутри кластера"/>
    <x:tableColumn id="31" name="Ранг внутри страницы"/>
    <x:tableColumn id="32" name="Операционный приоритет"/>
    <x:tableColumn id="33" name="Основание приоритета"/>
    <x:tableColumn id="34" name="Комментарий / граница вывода"/>
    <x:tableColumn id="35" name="Prov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ustersTable" displayName="ClustersTable" ref="A1:Y169" headerRowCount="1" totalsRowCount="0" totalsRowShown="0">
  <x:autoFilter ref="A1:Y169"/>
  <x:tableColumns count="25">
    <x:tableColumn id="1" name="ID структурной единицы"/>
    <x:tableColumn id="2" name="Кластер"/>
    <x:tableColumn id="3" name="Основной запрос кластера"/>
    <x:tableColumn id="4" name="Wordstat result у основного запроса"/>
    <x:tableColumn id="5" name="Количество активных фраз"/>
    <x:tableColumn id="6" name="Максимальный broad result"/>
    <x:tableColumn id="7" name="Медиана broad result"/>
    <x:tableColumn id="8" name="Сумма broad result (неаддитивно)"/>
    <x:tableColumn id="9" name="Ведущие фразы"/>
    <x:tableColumn id="10" name="Пользовательская задача"/>
    <x:tableColumn id="11" name="Интент"/>
    <x:tableColumn id="12" name="Граница бизнеса"/>
    <x:tableColumn id="13" name="Финальная страница / группа"/>
    <x:tableColumn id="14" name="Поддерживающие страницы"/>
    <x:tableColumn id="15" name="Роль страницы"/>
    <x:tableColumn id="16" name="Рекомендация"/>
    <x:tableColumn id="17" name="Готовность решения"/>
    <x:tableColumn id="18" name="Уверенность"/>
    <x:tableColumn id="19" name="Неопределённость"/>
    <x:tableColumn id="20" name="Что нужно для пересмотра"/>
    <x:tableColumn id="21" name="Операционный приоритет"/>
    <x:tableColumn id="22" name="Основание приоритета"/>
    <x:tableColumn id="23" name="Граница метрики"/>
    <x:tableColumn id="24" name="Source authority"/>
    <x:tableColumn id="25" name="Higher-precedence auth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sTable" displayName="PagesTable" ref="A1:P64" headerRowCount="1" totalsRowCount="0" totalsRowShown="0">
  <x:autoFilter ref="A1:P64"/>
  <x:tableColumns count="16">
    <x:tableColumn id="1" name="Финальная страница / группа"/>
    <x:tableColumn id="2" name="Тип строки"/>
    <x:tableColumn id="3" name="Количество фраз"/>
    <x:tableColumn id="4" name="Количество кластеров"/>
    <x:tableColumn id="5" name="Максимальный broad result"/>
    <x:tableColumn id="6" name="Медиана broad result"/>
    <x:tableColumn id="7" name="Сумма broad result (неаддитивно)"/>
    <x:tableColumn id="8" name="Ведущие фразы"/>
    <x:tableColumn id="9" name="Кластеры"/>
    <x:tableColumn id="10" name="Роли страницы"/>
    <x:tableColumn id="11" name="Рекомендации"/>
    <x:tableColumn id="12" name="Готовность"/>
    <x:tableColumn id="13" name="Неопределённость"/>
    <x:tableColumn id="14" name="Операционный приоритет"/>
    <x:tableColumn id="15" name="Основание приоритета"/>
    <x:tableColumn id="16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RequiredTable" displayName="SearchRequiredTable" ref="A1:R20" headerRowCount="1" totalsRowCount="0" totalsRowShown="0">
  <x:autoFilter ref="A1:R20"/>
  <x:tableColumns count="18">
    <x:tableColumn id="1" name="ID фразы"/>
    <x:tableColumn id="2" name="Поисковая фраза"/>
    <x:tableColumn id="3" name="Wordstat result count"/>
    <x:tableColumn id="4" name="Wordstat association count"/>
    <x:tableColumn id="5" name="Регион"/>
    <x:tableColumn id="6" name="Тип частотности"/>
    <x:tableColumn id="7" name="Статус"/>
    <x:tableColumn id="8" name="Неопределённость"/>
    <x:tableColumn id="9" name="Search-stage disposition"/>
    <x:tableColumn id="10" name="Следующий маршрут разрешения"/>
    <x:tableColumn id="11" name="Причина маршрута"/>
    <x:tableColumn id="12" name="ID структурной единицы"/>
    <x:tableColumn id="13" name="Финальная страница"/>
    <x:tableColumn id="14" name="Что нужно для пересмотра"/>
    <x:tableColumn id="15" name="Операционный приоритет"/>
    <x:tableColumn id="16" name="Граница вывода"/>
    <x:tableColumn id="17" name="Источники Wordstat"/>
    <x:tableColumn id="18" name="Proven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Table" displayName="DictionaryTable" ref="A1:E52" headerRowCount="1" totalsRowCount="0" totalsRowShown="0">
  <x:autoFilter ref="A1:E52"/>
  <x:tableColumns count="5">
    <x:tableColumn id="1" name="Раздел"/>
    <x:tableColumn id="2" name="Код / поле"/>
    <x:tableColumn id="3" name="Пояснение"/>
    <x:tableColumn id="4" name="Как использовать"/>
    <x:tableColumn id="5" name="Источник / границ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501de9e5c47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b5cee930d547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4c05b88c1f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5311b1684046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e58af77ce046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b37dcf66db4b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19" hidden="0" customWidth="1"/>
    <x:col min="2" max="2" width="42" hidden="0" customWidth="1"/>
    <x:col min="3" max="3" width="22" hidden="0" customWidth="1"/>
    <x:col min="4" max="4" width="14" hidden="0" customWidth="1"/>
    <x:col min="5" max="5" width="14" hidden="0" customWidth="1"/>
    <x:col min="6" max="6" width="11" hidden="0" customWidth="1"/>
    <x:col min="7" max="7" width="15" hidden="0" customWidth="1"/>
    <x:col min="8" max="8" width="18" hidden="0" customWidth="1"/>
    <x:col min="9" max="9" width="20" hidden="0" customWidth="1"/>
    <x:col min="10" max="10" width="34" hidden="0" customWidth="1"/>
    <x:col min="11" max="11" width="34" hidden="0" customWidth="1"/>
    <x:col min="12" max="12" width="24" hidden="0" customWidth="1"/>
    <x:col min="13" max="13" width="16" hidden="0" customWidth="1"/>
    <x:col min="14" max="14" width="21" hidden="0" customWidth="1"/>
    <x:col min="15" max="15" width="34" hidden="0" customWidth="1"/>
    <x:col min="16" max="16" width="38" hidden="0" customWidth="1"/>
    <x:col min="17" max="17" width="38" hidden="0" customWidth="1"/>
    <x:col min="18" max="18" width="42" hidden="0" customWidth="1"/>
    <x:col min="19" max="19" width="24" hidden="0" customWidth="1"/>
    <x:col min="20" max="20" width="34" hidden="0" customWidth="1"/>
    <x:col min="21" max="21" width="22" hidden="0" customWidth="1"/>
    <x:col min="22" max="22" width="44" hidden="0" customWidth="1"/>
    <x:col min="23" max="23" width="48" hidden="0" customWidth="1"/>
    <x:col min="24" max="24" width="44" hidden="0" customWidth="1"/>
    <x:col min="25" max="25" width="34" hidden="0" customWidth="1"/>
    <x:col min="26" max="26" width="38" hidden="0" customWidth="1"/>
    <x:col min="27" max="27" width="34" hidden="0" customWidth="1"/>
    <x:col min="28" max="28" width="26" hidden="0" customWidth="1"/>
    <x:col min="29" max="29" width="48" hidden="0" customWidth="1"/>
    <x:col min="30" max="30" width="15" hidden="0" customWidth="1"/>
    <x:col min="31" max="31" width="15" hidden="0" customWidth="1"/>
    <x:col min="32" max="32" width="38" hidden="0" customWidth="1"/>
    <x:col min="33" max="33" width="52" hidden="0" customWidth="1"/>
    <x:col min="34" max="34" width="62" hidden="0" customWidth="1"/>
    <x:col min="35" max="35" width="64" hidden="0" customWidth="1"/>
  </x:cols>
  <x:sheetData>
    <x:row r="1" ht="42" customHeight="1">
      <x:c r="A1" s="33" t="str">
        <x:v>ID фразы</x:v>
      </x:c>
      <x:c r="B1" s="33" t="str">
        <x:v>Поисковая фраза</x:v>
      </x:c>
      <x:c r="C1" s="33" t="str">
        <x:v>Статус фразы</x:v>
      </x:c>
      <x:c r="D1" s="33" t="str">
        <x:v>В рабочем ядре</x:v>
      </x:c>
      <x:c r="E1" s="34" t="str">
        <x:v>Регион</x:v>
      </x:c>
      <x:c r="F1" s="34" t="str">
        <x:v>Код региона</x:v>
      </x:c>
      <x:c r="G1" s="34" t="str">
        <x:v>Устройства</x:v>
      </x:c>
      <x:c r="H1" s="34" t="str">
        <x:v>Wordstat result count</x:v>
      </x:c>
      <x:c r="I1" s="34" t="str">
        <x:v>Wordstat association count</x:v>
      </x:c>
      <x:c r="J1" s="34" t="str">
        <x:v>Тип частотности</x:v>
      </x:c>
      <x:c r="K1" s="34" t="str">
        <x:v>Правило агрегации</x:v>
      </x:c>
      <x:c r="L1" s="34" t="str">
        <x:v>Источники Wordstat</x:v>
      </x:c>
      <x:c r="M1" s="34" t="str">
        <x:v>Количество source occurrences</x:v>
      </x:c>
      <x:c r="N1" s="34" t="str">
        <x:v>Дата снимка</x:v>
      </x:c>
      <x:c r="O1" s="35" t="str">
        <x:v>ID структурной единицы</x:v>
      </x:c>
      <x:c r="P1" s="35" t="str">
        <x:v>Кластер</x:v>
      </x:c>
      <x:c r="Q1" s="35" t="str">
        <x:v>Основной запрос кластера</x:v>
      </x:c>
      <x:c r="R1" s="35" t="str">
        <x:v>Пользовательская задача</x:v>
      </x:c>
      <x:c r="S1" s="35" t="str">
        <x:v>Интент</x:v>
      </x:c>
      <x:c r="T1" s="35" t="str">
        <x:v>Граница бизнеса</x:v>
      </x:c>
      <x:c r="U1" s="35" t="str">
        <x:v>Уверенность назначения</x:v>
      </x:c>
      <x:c r="V1" s="36" t="str">
        <x:v>URL до финальной сверки</x:v>
      </x:c>
      <x:c r="W1" s="36" t="str">
        <x:v>Финальная целевая страница</x:v>
      </x:c>
      <x:c r="X1" s="36" t="str">
        <x:v>Поддерживающие страницы</x:v>
      </x:c>
      <x:c r="Y1" s="36" t="str">
        <x:v>Роль страницы</x:v>
      </x:c>
      <x:c r="Z1" s="36" t="str">
        <x:v>Рекомендация</x:v>
      </x:c>
      <x:c r="AA1" s="36" t="str">
        <x:v>Готовность решения</x:v>
      </x:c>
      <x:c r="AB1" s="36" t="str">
        <x:v>Неопределённость</x:v>
      </x:c>
      <x:c r="AC1" s="36" t="str">
        <x:v>Что нужно для пересмотра</x:v>
      </x:c>
      <x:c r="AD1" s="37" t="str">
        <x:v>Ранг внутри кластера</x:v>
      </x:c>
      <x:c r="AE1" s="37" t="str">
        <x:v>Ранг внутри страницы</x:v>
      </x:c>
      <x:c r="AF1" s="37" t="str">
        <x:v>Операционный приоритет</x:v>
      </x:c>
      <x:c r="AG1" s="37" t="str">
        <x:v>Основание приоритета</x:v>
      </x:c>
      <x:c r="AH1" s="37" t="str">
        <x:v>Комментарий / граница вывода</x:v>
      </x:c>
      <x:c r="AI1" s="37" t="str">
        <x:v>Provenance</x:v>
      </x:c>
    </x:row>
    <x:row r="2" ht="30" customHeight="1">
      <x:c r="A2" s="42" t="str">
        <x:v>PHR-7B15AA868DC4</x:v>
      </x:c>
      <x:c r="B2" s="42" t="str">
        <x:v>1 пластиковые окна</x:v>
      </x:c>
      <x:c r="C2" s="42" t="str">
        <x:v>EXCLUDED_PRESERVED</x:v>
      </x:c>
      <x:c r="D2" s="42" t="str">
        <x:v>НЕТ</x:v>
      </x:c>
      <x:c r="E2" s="42" t="str">
        <x:v>Москва</x:v>
      </x:c>
      <x:c r="F2" s="42" t="n">
        <x:v>213</x:v>
      </x:c>
      <x:c r="G2" s="42" t="str">
        <x:v>DEVICE_ALL</x:v>
      </x:c>
      <x:c r="H2" s="43" t="n">
        <x:v>619</x:v>
      </x:c>
      <x:c r="I2" s="43" t="n">
        <x:v>0</x:v>
      </x:c>
      <x:c r="J2" s="42" t="str">
        <x:v>BROAD_GETTOP_NO_OPERATORS__RESULT</x:v>
      </x:c>
      <x:c r="K2" s="42" t="str">
        <x:v>MAX_PER_PHRASE_SEPARATELY_FOR_RESULT_AND_ASSOCIATION</x:v>
      </x:c>
      <x:c r="L2" s="42" t="str">
        <x:v>S01</x:v>
      </x:c>
      <x:c r="M2" s="43" t="n">
        <x:v>1</x:v>
      </x:c>
      <x:c r="N2" s="42" t="str">
        <x:v>2026-08-29</x:v>
      </x:c>
      <x:c r="O2" s="42" t="str">
        <x:v>НЕ ПРИМЕНИМО — ВНЕ АКТИВНОГО ЯДРА</x:v>
      </x:c>
      <x:c r="P2" s="42" t="str">
        <x:v>НЕ ПРИМЕНИМО — ВНЕ АКТИВНОГО ЯДРА</x:v>
      </x:c>
      <x:c r="Q2" s="42" t="str">
        <x:v>НЕ ПРИМЕНИМО — ВНЕ АКТИВНОГО ЯДРА</x:v>
      </x:c>
      <x:c r="R2" s="42" t="str">
        <x:v>НЕ ПРИМЕНИМО — ВНЕ АКТИВНОГО ЯДРА</x:v>
      </x:c>
      <x:c r="S2" s="42" t="str">
        <x:v>НЕ ПРИМЕНИМО — ВНЕ АКТИВНОГО ЯДРА</x:v>
      </x:c>
      <x:c r="T2" s="42" t="str">
        <x:v>НЕ ПРИМЕНИМО — ВНЕ АКТИВНОГО ЯДРА</x:v>
      </x:c>
      <x:c r="U2" s="42" t="str">
        <x:v>HIGH</x:v>
      </x:c>
      <x:c r="V2" s="42" t="str">
        <x:v>НЕ ПРИМЕНИМО — ВНЕ АКТИВНОГО ЯДРА</x:v>
      </x:c>
      <x:c r="W2" s="42" t="str">
        <x:v>НЕ ПРИМЕНИМО — ВНЕ АКТИВНОГО ЯДРА</x:v>
      </x:c>
      <x:c r="X2" s="42" t="str">
        <x:v>НЕ ПРИМЕНИМО — ВНЕ АКТИВНОГО ЯДРА</x:v>
      </x:c>
      <x:c r="Y2" s="42" t="str">
        <x:v>НЕ ПРИМЕНИМО — ВНЕ АКТИВНОГО ЯДРА</x:v>
      </x:c>
      <x:c r="Z2" s="42" t="str">
        <x:v>НЕ ПРИМЕНИМО — ВНЕ АКТИВНОГО ЯДРА</x:v>
      </x:c>
      <x:c r="AA2" s="42" t="str">
        <x:v>НЕ ПРИМЕНИМО — ВНЕ АКТИВНОГО ЯДРА</x:v>
      </x:c>
      <x:c r="AB2" s="42" t="str">
        <x:v>RESOLVED_EXCLUSION</x:v>
      </x:c>
      <x:c r="AC2" s="42" t="str">
        <x:v>NO_ACTIVE_SEARCH_ROUTE</x:v>
      </x:c>
      <x:c r="AD2" s="43"/>
      <x:c r="AE2" s="43"/>
      <x:c r="AF2" s="42" t="str">
        <x:v>P5 — ВНЕ РАБОЧЕГО ЯДРА</x:v>
      </x:c>
      <x:c r="AG2" s="42" t="str">
        <x:v>status=EXCLUDED_PRESERVED</x:v>
      </x:c>
      <x:c r="AH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" s="42" t="str">
        <x:v>Stage-5:STEP8&gt;STEP10/STEP11_AS_APPLICABLE | Step-08:S01:result:619</x:v>
      </x:c>
    </x:row>
    <x:row r="3" ht="30" customHeight="1">
      <x:c r="A3" s="42" t="str">
        <x:v>PHR-2CFAE35125A2</x:v>
      </x:c>
      <x:c r="B3" s="42" t="str">
        <x:v>1 установка пластиковых окон</x:v>
      </x:c>
      <x:c r="C3" s="42" t="str">
        <x:v>EXCLUDED_PRESERVED</x:v>
      </x:c>
      <x:c r="D3" s="42" t="str">
        <x:v>НЕТ</x:v>
      </x:c>
      <x:c r="E3" s="42" t="str">
        <x:v>Москва</x:v>
      </x:c>
      <x:c r="F3" s="42" t="n">
        <x:v>213</x:v>
      </x:c>
      <x:c r="G3" s="42" t="str">
        <x:v>DEVICE_ALL</x:v>
      </x:c>
      <x:c r="H3" s="43" t="n">
        <x:v>83</x:v>
      </x:c>
      <x:c r="I3" s="43" t="n">
        <x:v>0</x:v>
      </x:c>
      <x:c r="J3" s="42" t="str">
        <x:v>BROAD_GETTOP_NO_OPERATORS__RESULT</x:v>
      </x:c>
      <x:c r="K3" s="42" t="str">
        <x:v>MAX_PER_PHRASE_SEPARATELY_FOR_RESULT_AND_ASSOCIATION</x:v>
      </x:c>
      <x:c r="L3" s="42" t="str">
        <x:v>S13</x:v>
      </x:c>
      <x:c r="M3" s="43" t="n">
        <x:v>1</x:v>
      </x:c>
      <x:c r="N3" s="42" t="str">
        <x:v>2026-08-29</x:v>
      </x:c>
      <x:c r="O3" s="42" t="str">
        <x:v>НЕ ПРИМЕНИМО — ВНЕ АКТИВНОГО ЯДРА</x:v>
      </x:c>
      <x:c r="P3" s="42" t="str">
        <x:v>НЕ ПРИМЕНИМО — ВНЕ АКТИВНОГО ЯДРА</x:v>
      </x:c>
      <x:c r="Q3" s="42" t="str">
        <x:v>НЕ ПРИМЕНИМО — ВНЕ АКТИВНОГО ЯДРА</x:v>
      </x:c>
      <x:c r="R3" s="42" t="str">
        <x:v>НЕ ПРИМЕНИМО — ВНЕ АКТИВНОГО ЯДРА</x:v>
      </x:c>
      <x:c r="S3" s="42" t="str">
        <x:v>НЕ ПРИМЕНИМО — ВНЕ АКТИВНОГО ЯДРА</x:v>
      </x:c>
      <x:c r="T3" s="42" t="str">
        <x:v>НЕ ПРИМЕНИМО — ВНЕ АКТИВНОГО ЯДРА</x:v>
      </x:c>
      <x:c r="U3" s="42" t="str">
        <x:v>HIGH</x:v>
      </x:c>
      <x:c r="V3" s="42" t="str">
        <x:v>НЕ ПРИМЕНИМО — ВНЕ АКТИВНОГО ЯДРА</x:v>
      </x:c>
      <x:c r="W3" s="42" t="str">
        <x:v>НЕ ПРИМЕНИМО — ВНЕ АКТИВНОГО ЯДРА</x:v>
      </x:c>
      <x:c r="X3" s="42" t="str">
        <x:v>НЕ ПРИМЕНИМО — ВНЕ АКТИВНОГО ЯДРА</x:v>
      </x:c>
      <x:c r="Y3" s="42" t="str">
        <x:v>НЕ ПРИМЕНИМО — ВНЕ АКТИВНОГО ЯДРА</x:v>
      </x:c>
      <x:c r="Z3" s="42" t="str">
        <x:v>НЕ ПРИМЕНИМО — ВНЕ АКТИВНОГО ЯДРА</x:v>
      </x:c>
      <x:c r="AA3" s="42" t="str">
        <x:v>НЕ ПРИМЕНИМО — ВНЕ АКТИВНОГО ЯДРА</x:v>
      </x:c>
      <x:c r="AB3" s="42" t="str">
        <x:v>RESOLVED_EXCLUSION</x:v>
      </x:c>
      <x:c r="AC3" s="42" t="str">
        <x:v>NO_ACTIVE_SEARCH_ROUTE</x:v>
      </x:c>
      <x:c r="AD3" s="43"/>
      <x:c r="AE3" s="43"/>
      <x:c r="AF3" s="42" t="str">
        <x:v>P5 — ВНЕ РАБОЧЕГО ЯДРА</x:v>
      </x:c>
      <x:c r="AG3" s="42" t="str">
        <x:v>status=EXCLUDED_PRESERVED</x:v>
      </x:c>
      <x:c r="AH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" s="42" t="str">
        <x:v>Stage-5:STEP8&gt;STEP10/STEP11_AS_APPLICABLE | Step-08:S13:result:83</x:v>
      </x:c>
    </x:row>
    <x:row r="4" ht="30" customHeight="1">
      <x:c r="A4" s="42" t="str">
        <x:v>PHR-10CADD5E92FC</x:v>
      </x:c>
      <x:c r="B4" s="42" t="str">
        <x:v>3х камерные окна rehau</x:v>
      </x:c>
      <x:c r="C4" s="42" t="str">
        <x:v>ASSIGNED</x:v>
      </x:c>
      <x:c r="D4" s="42" t="str">
        <x:v>ДА</x:v>
      </x:c>
      <x:c r="E4" s="42" t="str">
        <x:v>Москва</x:v>
      </x:c>
      <x:c r="F4" s="42" t="n">
        <x:v>213</x:v>
      </x:c>
      <x:c r="G4" s="42" t="str">
        <x:v>DEVICE_ALL</x:v>
      </x:c>
      <x:c r="H4" s="43" t="n">
        <x:v>7</x:v>
      </x:c>
      <x:c r="I4" s="43" t="n">
        <x:v>0</x:v>
      </x:c>
      <x:c r="J4" s="42" t="str">
        <x:v>BROAD_GETTOP_NO_OPERATORS__RESULT</x:v>
      </x:c>
      <x:c r="K4" s="42" t="str">
        <x:v>MAX_PER_PHRASE_SEPARATELY_FOR_RESULT_AND_ASSOCIATION</x:v>
      </x:c>
      <x:c r="L4" s="42" t="str">
        <x:v>S02</x:v>
      </x:c>
      <x:c r="M4" s="43" t="n">
        <x:v>1</x:v>
      </x:c>
      <x:c r="N4" s="42" t="str">
        <x:v>2026-08-29</x:v>
      </x:c>
      <x:c r="O4" s="42" t="str">
        <x:v>REHAU_WINDOWS_COMMERCIAL</x:v>
      </x:c>
      <x:c r="P4" s="42" t="str">
        <x:v>Окна rehau</x:v>
      </x:c>
      <x:c r="Q4" s="42" t="str">
        <x:v>окна rehau</x:v>
      </x:c>
      <x:c r="R4" s="42" t="str">
        <x:v>buy/order Rehau window products</x:v>
      </x:c>
      <x:c r="S4" s="42" t="str">
        <x:v>COMMERCIAL</x:v>
      </x:c>
      <x:c r="T4" s="42" t="str">
        <x:v>IN_SCOPE</x:v>
      </x:c>
      <x:c r="U4" s="42" t="str">
        <x:v>MEDIUM</x:v>
      </x:c>
      <x:c r="V4" s="42" t="str">
        <x:v>https://okno-msk.ru/okna-rehau/</x:v>
      </x:c>
      <x:c r="W4" s="42" t="str">
        <x:v>https://okno-msk.ru/okna-rehau/</x:v>
      </x:c>
      <x:c r="X4" s="42" t="str">
        <x:v>НЕТ КАНОНИЧЕСКОЙ ПОДДЕРЖИВАЮЩЕЙ СТРАНИЦЫ</x:v>
      </x:c>
      <x:c r="Y4" s="42" t="str">
        <x:v>BASE_UNIT_PENDING_ACTION_REEVALUATION</x:v>
      </x:c>
      <x:c r="Z4" s="42" t="str">
        <x:v>KEEP_EXISTING_STRUCTURE</x:v>
      </x:c>
      <x:c r="AA4" s="42" t="str">
        <x:v>PROVISIONAL_PENDING_STEP13_CONFLICT_CHECK</x:v>
      </x:c>
      <x:c r="AB4" s="42" t="str">
        <x:v>NONE</x:v>
      </x:c>
      <x:c r="AC4" s="42" t="str">
        <x:v>ORDINARY_SEARCH_ELIGIBLE</x:v>
      </x:c>
      <x:c r="AD4" s="43" t="n">
        <x:v>54</x:v>
      </x:c>
      <x:c r="AE4" s="43" t="n">
        <x:v>283</x:v>
      </x:c>
      <x:c r="AF4" s="42" t="str">
        <x:v>P3 — СОХРАНИТЬ / МАРШРУТИЗИРОВАТЬ</x:v>
      </x:c>
      <x:c r="AG4" s="42" t="str">
        <x:v>action=KEEP_EXISTING_STRUCTURE; maturity=PROVISIONAL_PENDING_STEP13_CONFLICT_CHECK; uncertainty=NONE; broad_result=7; rank_in_cluster=54</x:v>
      </x:c>
      <x:c r="AH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" s="42" t="str">
        <x:v>Stage-5:STEP8&gt;STEP10&gt;STEP11&gt;STEP12_CORRECTIONS&gt;STEP12_V6_TARGET_CONTRACT&gt;STEP14A_OVERLAY | Step-08:S02:result:7</x:v>
      </x:c>
    </x:row>
    <x:row r="5" ht="30" customHeight="1">
      <x:c r="A5" s="42" t="str">
        <x:v>PHR-BBEFDB5B1339</x:v>
      </x:c>
      <x:c r="B5" s="42" t="str">
        <x:v>6 6 с панорамными окнами</x:v>
      </x:c>
      <x:c r="C5" s="42" t="str">
        <x:v>SEARCH_REQUIRED</x:v>
      </x:c>
      <x:c r="D5" s="42" t="str">
        <x:v>ДА</x:v>
      </x:c>
      <x:c r="E5" s="42" t="str">
        <x:v>Москва</x:v>
      </x:c>
      <x:c r="F5" s="42" t="n">
        <x:v>213</x:v>
      </x:c>
      <x:c r="G5" s="42" t="str">
        <x:v>DEVICE_ALL</x:v>
      </x:c>
      <x:c r="H5" s="43" t="n">
        <x:v>31</x:v>
      </x:c>
      <x:c r="I5" s="43" t="n">
        <x:v>0</x:v>
      </x:c>
      <x:c r="J5" s="42" t="str">
        <x:v>BROAD_GETTOP_NO_OPERATORS__RESULT</x:v>
      </x:c>
      <x:c r="K5" s="42" t="str">
        <x:v>MAX_PER_PHRASE_SEPARATELY_FOR_RESULT_AND_ASSOCIATION</x:v>
      </x:c>
      <x:c r="L5" s="42" t="str">
        <x:v>P2-02</x:v>
      </x:c>
      <x:c r="M5" s="43" t="n">
        <x:v>1</x:v>
      </x:c>
      <x:c r="N5" s="42" t="str">
        <x:v>2026-08-28</x:v>
      </x:c>
      <x:c r="O5" s="42" t="str">
        <x:v>НЕ НАЗНАЧЕНО — SEARCH_REQUIRED</x:v>
      </x:c>
      <x:c r="P5" s="42" t="str">
        <x:v>НЕ НАЗНАЧЕНО — SEARCH_REQUIRED</x:v>
      </x:c>
      <x:c r="Q5" s="42" t="str">
        <x:v>НЕ НАЗНАЧЕНО — SEARCH_REQUIRED</x:v>
      </x:c>
      <x:c r="R5" s="42" t="str">
        <x:v>НЕ НАЗНАЧЕНО — SEARCH_REQUIRED</x:v>
      </x:c>
      <x:c r="S5" s="42" t="str">
        <x:v>НЕ НАЗНАЧЕНО — SEARCH_REQUIRED</x:v>
      </x:c>
      <x:c r="T5" s="42" t="str">
        <x:v>НЕ НАЗНАЧЕНО — SEARCH_REQUIRED</x:v>
      </x:c>
      <x:c r="U5" s="42" t="str">
        <x:v>LOW</x:v>
      </x:c>
      <x:c r="V5" s="42" t="str">
        <x:v>НЕ БЫЛО СОХРАНЁННОГО URL</x:v>
      </x:c>
      <x:c r="W5" s="42" t="str">
        <x:v>НЕ НАЗНАЧЕНО — SEARCH_REQUIRED</x:v>
      </x:c>
      <x:c r="X5" s="42" t="str">
        <x:v>НЕ НАЗНАЧЕНО — SEARCH_REQUIRED</x:v>
      </x:c>
      <x:c r="Y5" s="42" t="str">
        <x:v>НЕ НАЗНАЧЕНО — SEARCH_REQUIRED</x:v>
      </x:c>
      <x:c r="Z5" s="42" t="str">
        <x:v>НЕ НАЗНАЧЕНО — SEARCH_REQUIRED</x:v>
      </x:c>
      <x:c r="AA5" s="42" t="str">
        <x:v>НЕ НАЗНАЧЕНО — SEARCH_REQUIRED</x:v>
      </x:c>
      <x:c r="AB5" s="42" t="str">
        <x:v>UNRESOLVED_SEARCH_REQUIRED</x:v>
      </x:c>
      <x:c r="AC5" s="42" t="str">
        <x:v>REVIEW_SEARCH</x:v>
      </x:c>
      <x:c r="AD5" s="43"/>
      <x:c r="AE5" s="43"/>
      <x:c r="AF5" s="42" t="str">
        <x:v>P0 — СНЯТЬ SEARCH_REQUIRED</x:v>
      </x:c>
      <x:c r="AG5" s="42" t="str">
        <x:v>status=SEARCH_REQUIRED; uncertainty=UNRESOLVED_SEARCH_REQUIRED; broad_result=31</x:v>
      </x:c>
      <x:c r="AH5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5" s="42" t="str">
        <x:v>Stage-5:STEP8&gt;STEP10/STEP11_AS_APPLICABLE | Step-08:P2-02:result:31</x:v>
      </x:c>
    </x:row>
    <x:row r="6" ht="30" customHeight="1">
      <x:c r="A6" s="42" t="str">
        <x:v>PHR-E904F5C9B654</x:v>
      </x:c>
      <x:c r="B6" s="42" t="str">
        <x:v>951 1450 оконная фурнитура</x:v>
      </x:c>
      <x:c r="C6" s="42" t="str">
        <x:v>ASSIGNED</x:v>
      </x:c>
      <x:c r="D6" s="42" t="str">
        <x:v>ДА</x:v>
      </x:c>
      <x:c r="E6" s="42" t="str">
        <x:v>Москва</x:v>
      </x:c>
      <x:c r="F6" s="42" t="n">
        <x:v>213</x:v>
      </x:c>
      <x:c r="G6" s="42" t="str">
        <x:v>DEVICE_ALL</x:v>
      </x:c>
      <x:c r="H6" s="43" t="n">
        <x:v>10</x:v>
      </x:c>
      <x:c r="I6" s="43" t="n">
        <x:v>0</x:v>
      </x:c>
      <x:c r="J6" s="42" t="str">
        <x:v>BROAD_GETTOP_NO_OPERATORS__RESULT</x:v>
      </x:c>
      <x:c r="K6" s="42" t="str">
        <x:v>MAX_PER_PHRASE_SEPARATELY_FOR_RESULT_AND_ASSOCIATION</x:v>
      </x:c>
      <x:c r="L6" s="42" t="str">
        <x:v>P2-01</x:v>
      </x:c>
      <x:c r="M6" s="43" t="n">
        <x:v>1</x:v>
      </x:c>
      <x:c r="N6" s="42" t="str">
        <x:v>2026-08-28</x:v>
      </x:c>
      <x:c r="O6" s="42" t="str">
        <x:v>AFTERMARKET_WINDOW_HARDWARE_SHOPPING_UNSUPPORTED</x:v>
      </x:c>
      <x:c r="P6" s="42" t="str">
        <x:v>Фурнитура для пластиковых окон</x:v>
      </x:c>
      <x:c r="Q6" s="42" t="str">
        <x:v>фурнитура для пластиковых окон</x:v>
      </x:c>
      <x:c r="R6" s="42" t="str">
        <x:v>buy aftermarket window hardware/parts from a broad catalog</x:v>
      </x:c>
      <x:c r="S6" s="42" t="str">
        <x:v>COMMERCIAL</x:v>
      </x:c>
      <x:c r="T6" s="42" t="str">
        <x:v>NO_STANDALONE_FIRST_PARTY</x:v>
      </x:c>
      <x:c r="U6" s="42" t="str">
        <x:v>MEDIUM</x:v>
      </x:c>
      <x:c r="V6" s="42" t="str">
        <x:v>НЕ БЫЛО СОХРАНЁННОГО URL</x:v>
      </x:c>
      <x:c r="W6" s="42" t="str">
        <x:v>НЕТ ОТДЕЛЬНОЙ СТРАНИЦЫ — NO_STANDALONE_PAGE</x:v>
      </x:c>
      <x:c r="X6" s="42" t="str">
        <x:v>НЕТ КАНОНИЧЕСКОЙ ПОДДЕРЖИВАЮЩЕЙ СТРАНИЦЫ</x:v>
      </x:c>
      <x:c r="Y6" s="42" t="str">
        <x:v>NO_STANDALONE_UNVERIFIED_CATALOG</x:v>
      </x:c>
      <x:c r="Z6" s="42" t="str">
        <x:v>NO_STANDALONE_PAGE</x:v>
      </x:c>
      <x:c r="AA6" s="42" t="str">
        <x:v>FINAL_WITHIN_STEP12_EVIDENCE</x:v>
      </x:c>
      <x:c r="AB6" s="42" t="str">
        <x:v>NONE</x:v>
      </x:c>
      <x:c r="AC6" s="42" t="str">
        <x:v>REVIEW_SEARCH</x:v>
      </x:c>
      <x:c r="AD6" s="43" t="n">
        <x:v>99</x:v>
      </x:c>
      <x:c r="AE6" s="43" t="n">
        <x:v>140</x:v>
      </x:c>
      <x:c r="AF6" s="42" t="str">
        <x:v>P4 — БЕЗ ОТДЕЛЬНОЙ СТРАНИЦЫ</x:v>
      </x:c>
      <x:c r="AG6" s="42" t="str">
        <x:v>action=NO_STANDALONE_PAGE; business_boundary=NO_STANDALONE_FIRST_PARTY; broad_result=10; rank_in_cluster=99</x:v>
      </x:c>
      <x:c r="AH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" s="42" t="str">
        <x:v>Stage-5:STEP8&gt;STEP10&gt;STEP11&gt;STEP12_CORRECTIONS&gt;STEP12_V6_TARGET_CONTRACT&gt;STEP14A_OVERLAY | Step-08:P2-01:result:10</x:v>
      </x:c>
    </x:row>
    <x:row r="7" ht="30" customHeight="1">
      <x:c r="A7" s="42" t="str">
        <x:v>PHR-E6049EDA6A94</x:v>
      </x:c>
      <x:c r="B7" s="42" t="str">
        <x:v>авиационный алюминий</x:v>
      </x:c>
      <x:c r="C7" s="42" t="str">
        <x:v>EXCLUDED_PRESERVED</x:v>
      </x:c>
      <x:c r="D7" s="42" t="str">
        <x:v>НЕТ</x:v>
      </x:c>
      <x:c r="E7" s="42" t="str">
        <x:v>Москва</x:v>
      </x:c>
      <x:c r="F7" s="42" t="n">
        <x:v>213</x:v>
      </x:c>
      <x:c r="G7" s="42" t="str">
        <x:v>DEVICE_ALL</x:v>
      </x:c>
      <x:c r="H7" s="43" t="n">
        <x:v>0</x:v>
      </x:c>
      <x:c r="I7" s="43" t="n">
        <x:v>380</x:v>
      </x:c>
      <x:c r="J7" s="42" t="str">
        <x:v>BROAD_GETTOP_NO_OPERATORS__ASSOCIATION_ONLY</x:v>
      </x:c>
      <x:c r="K7" s="42" t="str">
        <x:v>MAX_PER_PHRASE_SEPARATELY_FOR_RESULT_AND_ASSOCIATION</x:v>
      </x:c>
      <x:c r="L7" s="42" t="str">
        <x:v>S11</x:v>
      </x:c>
      <x:c r="M7" s="43" t="n">
        <x:v>1</x:v>
      </x:c>
      <x:c r="N7" s="42" t="str">
        <x:v>2026-08-29</x:v>
      </x:c>
      <x:c r="O7" s="42" t="str">
        <x:v>НЕ ПРИМЕНИМО — ВНЕ АКТИВНОГО ЯДРА</x:v>
      </x:c>
      <x:c r="P7" s="42" t="str">
        <x:v>НЕ ПРИМЕНИМО — ВНЕ АКТИВНОГО ЯДРА</x:v>
      </x:c>
      <x:c r="Q7" s="42" t="str">
        <x:v>НЕ ПРИМЕНИМО — ВНЕ АКТИВНОГО ЯДРА</x:v>
      </x:c>
      <x:c r="R7" s="42" t="str">
        <x:v>НЕ ПРИМЕНИМО — ВНЕ АКТИВНОГО ЯДРА</x:v>
      </x:c>
      <x:c r="S7" s="42" t="str">
        <x:v>НЕ ПРИМЕНИМО — ВНЕ АКТИВНОГО ЯДРА</x:v>
      </x:c>
      <x:c r="T7" s="42" t="str">
        <x:v>НЕ ПРИМЕНИМО — ВНЕ АКТИВНОГО ЯДРА</x:v>
      </x:c>
      <x:c r="U7" s="42" t="str">
        <x:v>HIGH</x:v>
      </x:c>
      <x:c r="V7" s="42" t="str">
        <x:v>НЕ ПРИМЕНИМО — ВНЕ АКТИВНОГО ЯДРА</x:v>
      </x:c>
      <x:c r="W7" s="42" t="str">
        <x:v>НЕ ПРИМЕНИМО — ВНЕ АКТИВНОГО ЯДРА</x:v>
      </x:c>
      <x:c r="X7" s="42" t="str">
        <x:v>НЕ ПРИМЕНИМО — ВНЕ АКТИВНОГО ЯДРА</x:v>
      </x:c>
      <x:c r="Y7" s="42" t="str">
        <x:v>НЕ ПРИМЕНИМО — ВНЕ АКТИВНОГО ЯДРА</x:v>
      </x:c>
      <x:c r="Z7" s="42" t="str">
        <x:v>НЕ ПРИМЕНИМО — ВНЕ АКТИВНОГО ЯДРА</x:v>
      </x:c>
      <x:c r="AA7" s="42" t="str">
        <x:v>НЕ ПРИМЕНИМО — ВНЕ АКТИВНОГО ЯДРА</x:v>
      </x:c>
      <x:c r="AB7" s="42" t="str">
        <x:v>RESOLVED_EXCLUSION</x:v>
      </x:c>
      <x:c r="AC7" s="42" t="str">
        <x:v>NO_ACTIVE_SEARCH_ROUTE</x:v>
      </x:c>
      <x:c r="AD7" s="43"/>
      <x:c r="AE7" s="43"/>
      <x:c r="AF7" s="42" t="str">
        <x:v>P5 — ВНЕ РАБОЧЕГО ЯДРА</x:v>
      </x:c>
      <x:c r="AG7" s="42" t="str">
        <x:v>status=EXCLUDED_PRESERVED</x:v>
      </x:c>
      <x:c r="AH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" s="42" t="str">
        <x:v>Stage-5:STEP8&gt;STEP10/STEP11_AS_APPLICABLE | Step-08:S11:association:380</x:v>
      </x:c>
    </x:row>
    <x:row r="8" ht="30" customHeight="1">
      <x:c r="A8" s="42" t="str">
        <x:v>PHR-9133BB40E93D</x:v>
      </x:c>
      <x:c r="B8" s="42" t="str">
        <x:v>авито алюминиевые окна</x:v>
      </x:c>
      <x:c r="C8" s="42" t="str">
        <x:v>EXCLUDED_PRESERVED</x:v>
      </x:c>
      <x:c r="D8" s="42" t="str">
        <x:v>НЕТ</x:v>
      </x:c>
      <x:c r="E8" s="42" t="str">
        <x:v>Москва</x:v>
      </x:c>
      <x:c r="F8" s="42" t="n">
        <x:v>213</x:v>
      </x:c>
      <x:c r="G8" s="42" t="str">
        <x:v>DEVICE_ALL</x:v>
      </x:c>
      <x:c r="H8" s="43" t="n">
        <x:v>32</x:v>
      </x:c>
      <x:c r="I8" s="43" t="n">
        <x:v>0</x:v>
      </x:c>
      <x:c r="J8" s="42" t="str">
        <x:v>BROAD_GETTOP_NO_OPERATORS__RESULT</x:v>
      </x:c>
      <x:c r="K8" s="42" t="str">
        <x:v>MAX_PER_PHRASE_SEPARATELY_FOR_RESULT_AND_ASSOCIATION</x:v>
      </x:c>
      <x:c r="L8" s="42" t="str">
        <x:v>S11</x:v>
      </x:c>
      <x:c r="M8" s="43" t="n">
        <x:v>1</x:v>
      </x:c>
      <x:c r="N8" s="42" t="str">
        <x:v>2026-08-29</x:v>
      </x:c>
      <x:c r="O8" s="42" t="str">
        <x:v>НЕ ПРИМЕНИМО — ВНЕ АКТИВНОГО ЯДРА</x:v>
      </x:c>
      <x:c r="P8" s="42" t="str">
        <x:v>НЕ ПРИМЕНИМО — ВНЕ АКТИВНОГО ЯДРА</x:v>
      </x:c>
      <x:c r="Q8" s="42" t="str">
        <x:v>НЕ ПРИМЕНИМО — ВНЕ АКТИВНОГО ЯДРА</x:v>
      </x:c>
      <x:c r="R8" s="42" t="str">
        <x:v>НЕ ПРИМЕНИМО — ВНЕ АКТИВНОГО ЯДРА</x:v>
      </x:c>
      <x:c r="S8" s="42" t="str">
        <x:v>НЕ ПРИМЕНИМО — ВНЕ АКТИВНОГО ЯДРА</x:v>
      </x:c>
      <x:c r="T8" s="42" t="str">
        <x:v>НЕ ПРИМЕНИМО — ВНЕ АКТИВНОГО ЯДРА</x:v>
      </x:c>
      <x:c r="U8" s="42" t="str">
        <x:v>HIGH</x:v>
      </x:c>
      <x:c r="V8" s="42" t="str">
        <x:v>НЕ ПРИМЕНИМО — ВНЕ АКТИВНОГО ЯДРА</x:v>
      </x:c>
      <x:c r="W8" s="42" t="str">
        <x:v>НЕ ПРИМЕНИМО — ВНЕ АКТИВНОГО ЯДРА</x:v>
      </x:c>
      <x:c r="X8" s="42" t="str">
        <x:v>НЕ ПРИМЕНИМО — ВНЕ АКТИВНОГО ЯДРА</x:v>
      </x:c>
      <x:c r="Y8" s="42" t="str">
        <x:v>НЕ ПРИМЕНИМО — ВНЕ АКТИВНОГО ЯДРА</x:v>
      </x:c>
      <x:c r="Z8" s="42" t="str">
        <x:v>НЕ ПРИМЕНИМО — ВНЕ АКТИВНОГО ЯДРА</x:v>
      </x:c>
      <x:c r="AA8" s="42" t="str">
        <x:v>НЕ ПРИМЕНИМО — ВНЕ АКТИВНОГО ЯДРА</x:v>
      </x:c>
      <x:c r="AB8" s="42" t="str">
        <x:v>RESOLVED_EXCLUSION</x:v>
      </x:c>
      <x:c r="AC8" s="42" t="str">
        <x:v>NO_ACTIVE_SEARCH_ROUTE</x:v>
      </x:c>
      <x:c r="AD8" s="43"/>
      <x:c r="AE8" s="43"/>
      <x:c r="AF8" s="42" t="str">
        <x:v>P5 — ВНЕ РАБОЧЕГО ЯДРА</x:v>
      </x:c>
      <x:c r="AG8" s="42" t="str">
        <x:v>status=EXCLUDED_PRESERVED</x:v>
      </x:c>
      <x:c r="AH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" s="42" t="str">
        <x:v>Stage-5:STEP8&gt;STEP10/STEP11_AS_APPLICABLE | Step-08:S11:result:32</x:v>
      </x:c>
    </x:row>
    <x:row r="9" ht="30" customHeight="1">
      <x:c r="A9" s="42" t="str">
        <x:v>PHR-6335615BB72D</x:v>
      </x:c>
      <x:c r="B9" s="42" t="str">
        <x:v>авито остекление веранды</x:v>
      </x:c>
      <x:c r="C9" s="42" t="str">
        <x:v>EXCLUDED_PRESERVED</x:v>
      </x:c>
      <x:c r="D9" s="42" t="str">
        <x:v>НЕТ</x:v>
      </x:c>
      <x:c r="E9" s="42" t="str">
        <x:v>Москва</x:v>
      </x:c>
      <x:c r="F9" s="42" t="n">
        <x:v>213</x:v>
      </x:c>
      <x:c r="G9" s="42" t="str">
        <x:v>DEVICE_ALL</x:v>
      </x:c>
      <x:c r="H9" s="43" t="n">
        <x:v>2</x:v>
      </x:c>
      <x:c r="I9" s="43" t="n">
        <x:v>0</x:v>
      </x:c>
      <x:c r="J9" s="42" t="str">
        <x:v>BROAD_GETTOP_NO_OPERATORS__RESULT</x:v>
      </x:c>
      <x:c r="K9" s="42" t="str">
        <x:v>MAX_PER_PHRASE_SEPARATELY_FOR_RESULT_AND_ASSOCIATION</x:v>
      </x:c>
      <x:c r="L9" s="42" t="str">
        <x:v>S10</x:v>
      </x:c>
      <x:c r="M9" s="43" t="n">
        <x:v>1</x:v>
      </x:c>
      <x:c r="N9" s="42" t="str">
        <x:v>2026-08-29</x:v>
      </x:c>
      <x:c r="O9" s="42" t="str">
        <x:v>НЕ ПРИМЕНИМО — ВНЕ АКТИВНОГО ЯДРА</x:v>
      </x:c>
      <x:c r="P9" s="42" t="str">
        <x:v>НЕ ПРИМЕНИМО — ВНЕ АКТИВНОГО ЯДРА</x:v>
      </x:c>
      <x:c r="Q9" s="42" t="str">
        <x:v>НЕ ПРИМЕНИМО — ВНЕ АКТИВНОГО ЯДРА</x:v>
      </x:c>
      <x:c r="R9" s="42" t="str">
        <x:v>НЕ ПРИМЕНИМО — ВНЕ АКТИВНОГО ЯДРА</x:v>
      </x:c>
      <x:c r="S9" s="42" t="str">
        <x:v>НЕ ПРИМЕНИМО — ВНЕ АКТИВНОГО ЯДРА</x:v>
      </x:c>
      <x:c r="T9" s="42" t="str">
        <x:v>НЕ ПРИМЕНИМО — ВНЕ АКТИВНОГО ЯДРА</x:v>
      </x:c>
      <x:c r="U9" s="42" t="str">
        <x:v>HIGH</x:v>
      </x:c>
      <x:c r="V9" s="42" t="str">
        <x:v>НЕ ПРИМЕНИМО — ВНЕ АКТИВНОГО ЯДРА</x:v>
      </x:c>
      <x:c r="W9" s="42" t="str">
        <x:v>НЕ ПРИМЕНИМО — ВНЕ АКТИВНОГО ЯДРА</x:v>
      </x:c>
      <x:c r="X9" s="42" t="str">
        <x:v>НЕ ПРИМЕНИМО — ВНЕ АКТИВНОГО ЯДРА</x:v>
      </x:c>
      <x:c r="Y9" s="42" t="str">
        <x:v>НЕ ПРИМЕНИМО — ВНЕ АКТИВНОГО ЯДРА</x:v>
      </x:c>
      <x:c r="Z9" s="42" t="str">
        <x:v>НЕ ПРИМЕНИМО — ВНЕ АКТИВНОГО ЯДРА</x:v>
      </x:c>
      <x:c r="AA9" s="42" t="str">
        <x:v>НЕ ПРИМЕНИМО — ВНЕ АКТИВНОГО ЯДРА</x:v>
      </x:c>
      <x:c r="AB9" s="42" t="str">
        <x:v>RESOLVED_EXCLUSION</x:v>
      </x:c>
      <x:c r="AC9" s="42" t="str">
        <x:v>NO_ACTIVE_SEARCH_ROUTE</x:v>
      </x:c>
      <x:c r="AD9" s="43"/>
      <x:c r="AE9" s="43"/>
      <x:c r="AF9" s="42" t="str">
        <x:v>P5 — ВНЕ РАБОЧЕГО ЯДРА</x:v>
      </x:c>
      <x:c r="AG9" s="42" t="str">
        <x:v>status=EXCLUDED_PRESERVED</x:v>
      </x:c>
      <x:c r="AH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" s="42" t="str">
        <x:v>Stage-5:STEP8&gt;STEP10/STEP11_AS_APPLICABLE | Step-08:S10:result:2</x:v>
      </x:c>
    </x:row>
    <x:row r="10" ht="30" customHeight="1">
      <x:c r="A10" s="42" t="str">
        <x:v>PHR-5EF7C9E136A4</x:v>
      </x:c>
      <x:c r="B10" s="42" t="str">
        <x:v>авито пластиковая дверь</x:v>
      </x:c>
      <x:c r="C10" s="42" t="str">
        <x:v>EXCLUDED_PRESERVED</x:v>
      </x:c>
      <x:c r="D10" s="42" t="str">
        <x:v>НЕТ</x:v>
      </x:c>
      <x:c r="E10" s="42" t="str">
        <x:v>Москва</x:v>
      </x:c>
      <x:c r="F10" s="42" t="n">
        <x:v>213</x:v>
      </x:c>
      <x:c r="G10" s="42" t="str">
        <x:v>DEVICE_ALL</x:v>
      </x:c>
      <x:c r="H10" s="43" t="n">
        <x:v>341</x:v>
      </x:c>
      <x:c r="I10" s="43" t="n">
        <x:v>0</x:v>
      </x:c>
      <x:c r="J10" s="42" t="str">
        <x:v>BROAD_GETTOP_NO_OPERATORS__RESULT</x:v>
      </x:c>
      <x:c r="K10" s="42" t="str">
        <x:v>MAX_PER_PHRASE_SEPARATELY_FOR_RESULT_AND_ASSOCIATION</x:v>
      </x:c>
      <x:c r="L10" s="42" t="str">
        <x:v>S05</x:v>
      </x:c>
      <x:c r="M10" s="43" t="n">
        <x:v>1</x:v>
      </x:c>
      <x:c r="N10" s="42" t="str">
        <x:v>2026-08-29</x:v>
      </x:c>
      <x:c r="O10" s="42" t="str">
        <x:v>НЕ ПРИМЕНИМО — ВНЕ АКТИВНОГО ЯДРА</x:v>
      </x:c>
      <x:c r="P10" s="42" t="str">
        <x:v>НЕ ПРИМЕНИМО — ВНЕ АКТИВНОГО ЯДРА</x:v>
      </x:c>
      <x:c r="Q10" s="42" t="str">
        <x:v>НЕ ПРИМЕНИМО — ВНЕ АКТИВНОГО ЯДРА</x:v>
      </x:c>
      <x:c r="R10" s="42" t="str">
        <x:v>НЕ ПРИМЕНИМО — ВНЕ АКТИВНОГО ЯДРА</x:v>
      </x:c>
      <x:c r="S10" s="42" t="str">
        <x:v>НЕ ПРИМЕНИМО — ВНЕ АКТИВНОГО ЯДРА</x:v>
      </x:c>
      <x:c r="T10" s="42" t="str">
        <x:v>НЕ ПРИМЕНИМО — ВНЕ АКТИВНОГО ЯДРА</x:v>
      </x:c>
      <x:c r="U10" s="42" t="str">
        <x:v>HIGH</x:v>
      </x:c>
      <x:c r="V10" s="42" t="str">
        <x:v>НЕ ПРИМЕНИМО — ВНЕ АКТИВНОГО ЯДРА</x:v>
      </x:c>
      <x:c r="W10" s="42" t="str">
        <x:v>НЕ ПРИМЕНИМО — ВНЕ АКТИВНОГО ЯДРА</x:v>
      </x:c>
      <x:c r="X10" s="42" t="str">
        <x:v>НЕ ПРИМЕНИМО — ВНЕ АКТИВНОГО ЯДРА</x:v>
      </x:c>
      <x:c r="Y10" s="42" t="str">
        <x:v>НЕ ПРИМЕНИМО — ВНЕ АКТИВНОГО ЯДРА</x:v>
      </x:c>
      <x:c r="Z10" s="42" t="str">
        <x:v>НЕ ПРИМЕНИМО — ВНЕ АКТИВНОГО ЯДРА</x:v>
      </x:c>
      <x:c r="AA10" s="42" t="str">
        <x:v>НЕ ПРИМЕНИМО — ВНЕ АКТИВНОГО ЯДРА</x:v>
      </x:c>
      <x:c r="AB10" s="42" t="str">
        <x:v>RESOLVED_EXCLUSION</x:v>
      </x:c>
      <x:c r="AC10" s="42" t="str">
        <x:v>NO_ACTIVE_SEARCH_ROUTE</x:v>
      </x:c>
      <x:c r="AD10" s="43"/>
      <x:c r="AE10" s="43"/>
      <x:c r="AF10" s="42" t="str">
        <x:v>P5 — ВНЕ РАБОЧЕГО ЯДРА</x:v>
      </x:c>
      <x:c r="AG10" s="42" t="str">
        <x:v>status=EXCLUDED_PRESERVED</x:v>
      </x:c>
      <x:c r="AH1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" s="42" t="str">
        <x:v>Stage-5:STEP8&gt;STEP10/STEP11_AS_APPLICABLE | Step-08:S05:result:341</x:v>
      </x:c>
    </x:row>
    <x:row r="11" ht="30" customHeight="1">
      <x:c r="A11" s="42" t="str">
        <x:v>PHR-799FC1C2CF4E</x:v>
      </x:c>
      <x:c r="B11" s="42" t="str">
        <x:v>авито пластиковая дверь б у</x:v>
      </x:c>
      <x:c r="C11" s="42" t="str">
        <x:v>EXCLUDED_PRESERVED</x:v>
      </x:c>
      <x:c r="D11" s="42" t="str">
        <x:v>НЕТ</x:v>
      </x:c>
      <x:c r="E11" s="42" t="str">
        <x:v>Москва</x:v>
      </x:c>
      <x:c r="F11" s="42" t="n">
        <x:v>213</x:v>
      </x:c>
      <x:c r="G11" s="42" t="str">
        <x:v>DEVICE_ALL</x:v>
      </x:c>
      <x:c r="H11" s="43" t="n">
        <x:v>108</x:v>
      </x:c>
      <x:c r="I11" s="43" t="n">
        <x:v>0</x:v>
      </x:c>
      <x:c r="J11" s="42" t="str">
        <x:v>BROAD_GETTOP_NO_OPERATORS__RESULT</x:v>
      </x:c>
      <x:c r="K11" s="42" t="str">
        <x:v>MAX_PER_PHRASE_SEPARATELY_FOR_RESULT_AND_ASSOCIATION</x:v>
      </x:c>
      <x:c r="L11" s="42" t="str">
        <x:v>S05</x:v>
      </x:c>
      <x:c r="M11" s="43" t="n">
        <x:v>1</x:v>
      </x:c>
      <x:c r="N11" s="42" t="str">
        <x:v>2026-08-29</x:v>
      </x:c>
      <x:c r="O11" s="42" t="str">
        <x:v>НЕ ПРИМЕНИМО — ВНЕ АКТИВНОГО ЯДРА</x:v>
      </x:c>
      <x:c r="P11" s="42" t="str">
        <x:v>НЕ ПРИМЕНИМО — ВНЕ АКТИВНОГО ЯДРА</x:v>
      </x:c>
      <x:c r="Q11" s="42" t="str">
        <x:v>НЕ ПРИМЕНИМО — ВНЕ АКТИВНОГО ЯДРА</x:v>
      </x:c>
      <x:c r="R11" s="42" t="str">
        <x:v>НЕ ПРИМЕНИМО — ВНЕ АКТИВНОГО ЯДРА</x:v>
      </x:c>
      <x:c r="S11" s="42" t="str">
        <x:v>НЕ ПРИМЕНИМО — ВНЕ АКТИВНОГО ЯДРА</x:v>
      </x:c>
      <x:c r="T11" s="42" t="str">
        <x:v>НЕ ПРИМЕНИМО — ВНЕ АКТИВНОГО ЯДРА</x:v>
      </x:c>
      <x:c r="U11" s="42" t="str">
        <x:v>HIGH</x:v>
      </x:c>
      <x:c r="V11" s="42" t="str">
        <x:v>НЕ ПРИМЕНИМО — ВНЕ АКТИВНОГО ЯДРА</x:v>
      </x:c>
      <x:c r="W11" s="42" t="str">
        <x:v>НЕ ПРИМЕНИМО — ВНЕ АКТИВНОГО ЯДРА</x:v>
      </x:c>
      <x:c r="X11" s="42" t="str">
        <x:v>НЕ ПРИМЕНИМО — ВНЕ АКТИВНОГО ЯДРА</x:v>
      </x:c>
      <x:c r="Y11" s="42" t="str">
        <x:v>НЕ ПРИМЕНИМО — ВНЕ АКТИВНОГО ЯДРА</x:v>
      </x:c>
      <x:c r="Z11" s="42" t="str">
        <x:v>НЕ ПРИМЕНИМО — ВНЕ АКТИВНОГО ЯДРА</x:v>
      </x:c>
      <x:c r="AA11" s="42" t="str">
        <x:v>НЕ ПРИМЕНИМО — ВНЕ АКТИВНОГО ЯДРА</x:v>
      </x:c>
      <x:c r="AB11" s="42" t="str">
        <x:v>RESOLVED_EXCLUSION</x:v>
      </x:c>
      <x:c r="AC11" s="42" t="str">
        <x:v>NO_ACTIVE_SEARCH_ROUTE</x:v>
      </x:c>
      <x:c r="AD11" s="43"/>
      <x:c r="AE11" s="43"/>
      <x:c r="AF11" s="42" t="str">
        <x:v>P5 — ВНЕ РАБОЧЕГО ЯДРА</x:v>
      </x:c>
      <x:c r="AG11" s="42" t="str">
        <x:v>status=EXCLUDED_PRESERVED</x:v>
      </x:c>
      <x:c r="AH1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" s="42" t="str">
        <x:v>Stage-5:STEP8&gt;STEP10/STEP11_AS_APPLICABLE | Step-08:S05:result:108</x:v>
      </x:c>
    </x:row>
    <x:row r="12" ht="30" customHeight="1">
      <x:c r="A12" s="42" t="str">
        <x:v>PHR-BF2676C7DA41</x:v>
      </x:c>
      <x:c r="B12" s="42" t="str">
        <x:v>авито пластиковые окна</x:v>
      </x:c>
      <x:c r="C12" s="42" t="str">
        <x:v>EXCLUDED_PRESERVED</x:v>
      </x:c>
      <x:c r="D12" s="42" t="str">
        <x:v>НЕТ</x:v>
      </x:c>
      <x:c r="E12" s="42" t="str">
        <x:v>Москва</x:v>
      </x:c>
      <x:c r="F12" s="42" t="n">
        <x:v>213</x:v>
      </x:c>
      <x:c r="G12" s="42" t="str">
        <x:v>DEVICE_ALL</x:v>
      </x:c>
      <x:c r="H12" s="43" t="n">
        <x:v>1256</x:v>
      </x:c>
      <x:c r="I12" s="43" t="n">
        <x:v>0</x:v>
      </x:c>
      <x:c r="J12" s="42" t="str">
        <x:v>BROAD_GETTOP_NO_OPERATORS__RESULT</x:v>
      </x:c>
      <x:c r="K12" s="42" t="str">
        <x:v>MAX_PER_PHRASE_SEPARATELY_FOR_RESULT_AND_ASSOCIATION</x:v>
      </x:c>
      <x:c r="L12" s="42" t="str">
        <x:v>S01</x:v>
      </x:c>
      <x:c r="M12" s="43" t="n">
        <x:v>1</x:v>
      </x:c>
      <x:c r="N12" s="42" t="str">
        <x:v>2026-08-29</x:v>
      </x:c>
      <x:c r="O12" s="42" t="str">
        <x:v>НЕ ПРИМЕНИМО — ВНЕ АКТИВНОГО ЯДРА</x:v>
      </x:c>
      <x:c r="P12" s="42" t="str">
        <x:v>НЕ ПРИМЕНИМО — ВНЕ АКТИВНОГО ЯДРА</x:v>
      </x:c>
      <x:c r="Q12" s="42" t="str">
        <x:v>НЕ ПРИМЕНИМО — ВНЕ АКТИВНОГО ЯДРА</x:v>
      </x:c>
      <x:c r="R12" s="42" t="str">
        <x:v>НЕ ПРИМЕНИМО — ВНЕ АКТИВНОГО ЯДРА</x:v>
      </x:c>
      <x:c r="S12" s="42" t="str">
        <x:v>НЕ ПРИМЕНИМО — ВНЕ АКТИВНОГО ЯДРА</x:v>
      </x:c>
      <x:c r="T12" s="42" t="str">
        <x:v>НЕ ПРИМЕНИМО — ВНЕ АКТИВНОГО ЯДРА</x:v>
      </x:c>
      <x:c r="U12" s="42" t="str">
        <x:v>HIGH</x:v>
      </x:c>
      <x:c r="V12" s="42" t="str">
        <x:v>НЕ ПРИМЕНИМО — ВНЕ АКТИВНОГО ЯДРА</x:v>
      </x:c>
      <x:c r="W12" s="42" t="str">
        <x:v>НЕ ПРИМЕНИМО — ВНЕ АКТИВНОГО ЯДРА</x:v>
      </x:c>
      <x:c r="X12" s="42" t="str">
        <x:v>НЕ ПРИМЕНИМО — ВНЕ АКТИВНОГО ЯДРА</x:v>
      </x:c>
      <x:c r="Y12" s="42" t="str">
        <x:v>НЕ ПРИМЕНИМО — ВНЕ АКТИВНОГО ЯДРА</x:v>
      </x:c>
      <x:c r="Z12" s="42" t="str">
        <x:v>НЕ ПРИМЕНИМО — ВНЕ АКТИВНОГО ЯДРА</x:v>
      </x:c>
      <x:c r="AA12" s="42" t="str">
        <x:v>НЕ ПРИМЕНИМО — ВНЕ АКТИВНОГО ЯДРА</x:v>
      </x:c>
      <x:c r="AB12" s="42" t="str">
        <x:v>RESOLVED_EXCLUSION</x:v>
      </x:c>
      <x:c r="AC12" s="42" t="str">
        <x:v>NO_ACTIVE_SEARCH_ROUTE</x:v>
      </x:c>
      <x:c r="AD12" s="43"/>
      <x:c r="AE12" s="43"/>
      <x:c r="AF12" s="42" t="str">
        <x:v>P5 — ВНЕ РАБОЧЕГО ЯДРА</x:v>
      </x:c>
      <x:c r="AG12" s="42" t="str">
        <x:v>status=EXCLUDED_PRESERVED</x:v>
      </x:c>
      <x:c r="AH1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" s="42" t="str">
        <x:v>Stage-5:STEP8&gt;STEP10/STEP11_AS_APPLICABLE | Step-08:S01:result:1256</x:v>
      </x:c>
    </x:row>
    <x:row r="13" ht="30" customHeight="1">
      <x:c r="A13" s="42" t="str">
        <x:v>PHR-C87623A11BBC</x:v>
      </x:c>
      <x:c r="B13" s="42" t="str">
        <x:v>авито ремонт пластиковых окон</x:v>
      </x:c>
      <x:c r="C13" s="42" t="str">
        <x:v>EXCLUDED_PRESERVED</x:v>
      </x:c>
      <x:c r="D13" s="42" t="str">
        <x:v>НЕТ</x:v>
      </x:c>
      <x:c r="E13" s="42" t="str">
        <x:v>Москва</x:v>
      </x:c>
      <x:c r="F13" s="42" t="n">
        <x:v>213</x:v>
      </x:c>
      <x:c r="G13" s="42" t="str">
        <x:v>DEVICE_ALL</x:v>
      </x:c>
      <x:c r="H13" s="43" t="n">
        <x:v>25</x:v>
      </x:c>
      <x:c r="I13" s="43" t="n">
        <x:v>0</x:v>
      </x:c>
      <x:c r="J13" s="42" t="str">
        <x:v>BROAD_GETTOP_NO_OPERATORS__RESULT</x:v>
      </x:c>
      <x:c r="K13" s="42" t="str">
        <x:v>MAX_PER_PHRASE_SEPARATELY_FOR_RESULT_AND_ASSOCIATION</x:v>
      </x:c>
      <x:c r="L13" s="42" t="str">
        <x:v>S14</x:v>
      </x:c>
      <x:c r="M13" s="43" t="n">
        <x:v>1</x:v>
      </x:c>
      <x:c r="N13" s="42" t="str">
        <x:v>2026-08-29</x:v>
      </x:c>
      <x:c r="O13" s="42" t="str">
        <x:v>НЕ ПРИМЕНИМО — ВНЕ АКТИВНОГО ЯДРА</x:v>
      </x:c>
      <x:c r="P13" s="42" t="str">
        <x:v>НЕ ПРИМЕНИМО — ВНЕ АКТИВНОГО ЯДРА</x:v>
      </x:c>
      <x:c r="Q13" s="42" t="str">
        <x:v>НЕ ПРИМЕНИМО — ВНЕ АКТИВНОГО ЯДРА</x:v>
      </x:c>
      <x:c r="R13" s="42" t="str">
        <x:v>НЕ ПРИМЕНИМО — ВНЕ АКТИВНОГО ЯДРА</x:v>
      </x:c>
      <x:c r="S13" s="42" t="str">
        <x:v>НЕ ПРИМЕНИМО — ВНЕ АКТИВНОГО ЯДРА</x:v>
      </x:c>
      <x:c r="T13" s="42" t="str">
        <x:v>НЕ ПРИМЕНИМО — ВНЕ АКТИВНОГО ЯДРА</x:v>
      </x:c>
      <x:c r="U13" s="42" t="str">
        <x:v>HIGH</x:v>
      </x:c>
      <x:c r="V13" s="42" t="str">
        <x:v>НЕ ПРИМЕНИМО — ВНЕ АКТИВНОГО ЯДРА</x:v>
      </x:c>
      <x:c r="W13" s="42" t="str">
        <x:v>НЕ ПРИМЕНИМО — ВНЕ АКТИВНОГО ЯДРА</x:v>
      </x:c>
      <x:c r="X13" s="42" t="str">
        <x:v>НЕ ПРИМЕНИМО — ВНЕ АКТИВНОГО ЯДРА</x:v>
      </x:c>
      <x:c r="Y13" s="42" t="str">
        <x:v>НЕ ПРИМЕНИМО — ВНЕ АКТИВНОГО ЯДРА</x:v>
      </x:c>
      <x:c r="Z13" s="42" t="str">
        <x:v>НЕ ПРИМЕНИМО — ВНЕ АКТИВНОГО ЯДРА</x:v>
      </x:c>
      <x:c r="AA13" s="42" t="str">
        <x:v>НЕ ПРИМЕНИМО — ВНЕ АКТИВНОГО ЯДРА</x:v>
      </x:c>
      <x:c r="AB13" s="42" t="str">
        <x:v>RESOLVED_EXCLUSION</x:v>
      </x:c>
      <x:c r="AC13" s="42" t="str">
        <x:v>NO_ACTIVE_SEARCH_ROUTE</x:v>
      </x:c>
      <x:c r="AD13" s="43"/>
      <x:c r="AE13" s="43"/>
      <x:c r="AF13" s="42" t="str">
        <x:v>P5 — ВНЕ РАБОЧЕГО ЯДРА</x:v>
      </x:c>
      <x:c r="AG13" s="42" t="str">
        <x:v>status=EXCLUDED_PRESERVED</x:v>
      </x:c>
      <x:c r="AH1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" s="42" t="str">
        <x:v>Stage-5:STEP8&gt;STEP10/STEP11_AS_APPLICABLE | Step-08:S14:result:25</x:v>
      </x:c>
    </x:row>
    <x:row r="14" ht="30" customHeight="1">
      <x:c r="A14" s="42" t="str">
        <x:v>PHR-5AE003828461</x:v>
      </x:c>
      <x:c r="B14" s="42" t="str">
        <x:v>авито ярославль ремонт пластиковых окон</x:v>
      </x:c>
      <x:c r="C14" s="42" t="str">
        <x:v>EXCLUDED_PRESERVED</x:v>
      </x:c>
      <x:c r="D14" s="42" t="str">
        <x:v>НЕТ</x:v>
      </x:c>
      <x:c r="E14" s="42" t="str">
        <x:v>Москва</x:v>
      </x:c>
      <x:c r="F14" s="42" t="n">
        <x:v>213</x:v>
      </x:c>
      <x:c r="G14" s="42" t="str">
        <x:v>DEVICE_ALL</x:v>
      </x:c>
      <x:c r="H14" s="43" t="n">
        <x:v>5</x:v>
      </x:c>
      <x:c r="I14" s="43" t="n">
        <x:v>0</x:v>
      </x:c>
      <x:c r="J14" s="42" t="str">
        <x:v>BROAD_GETTOP_NO_OPERATORS__RESULT</x:v>
      </x:c>
      <x:c r="K14" s="42" t="str">
        <x:v>MAX_PER_PHRASE_SEPARATELY_FOR_RESULT_AND_ASSOCIATION</x:v>
      </x:c>
      <x:c r="L14" s="42" t="str">
        <x:v>S14</x:v>
      </x:c>
      <x:c r="M14" s="43" t="n">
        <x:v>1</x:v>
      </x:c>
      <x:c r="N14" s="42" t="str">
        <x:v>2026-08-29</x:v>
      </x:c>
      <x:c r="O14" s="42" t="str">
        <x:v>НЕ ПРИМЕНИМО — ВНЕ АКТИВНОГО ЯДРА</x:v>
      </x:c>
      <x:c r="P14" s="42" t="str">
        <x:v>НЕ ПРИМЕНИМО — ВНЕ АКТИВНОГО ЯДРА</x:v>
      </x:c>
      <x:c r="Q14" s="42" t="str">
        <x:v>НЕ ПРИМЕНИМО — ВНЕ АКТИВНОГО ЯДРА</x:v>
      </x:c>
      <x:c r="R14" s="42" t="str">
        <x:v>НЕ ПРИМЕНИМО — ВНЕ АКТИВНОГО ЯДРА</x:v>
      </x:c>
      <x:c r="S14" s="42" t="str">
        <x:v>НЕ ПРИМЕНИМО — ВНЕ АКТИВНОГО ЯДРА</x:v>
      </x:c>
      <x:c r="T14" s="42" t="str">
        <x:v>НЕ ПРИМЕНИМО — ВНЕ АКТИВНОГО ЯДРА</x:v>
      </x:c>
      <x:c r="U14" s="42" t="str">
        <x:v>HIGH</x:v>
      </x:c>
      <x:c r="V14" s="42" t="str">
        <x:v>НЕ ПРИМЕНИМО — ВНЕ АКТИВНОГО ЯДРА</x:v>
      </x:c>
      <x:c r="W14" s="42" t="str">
        <x:v>НЕ ПРИМЕНИМО — ВНЕ АКТИВНОГО ЯДРА</x:v>
      </x:c>
      <x:c r="X14" s="42" t="str">
        <x:v>НЕ ПРИМЕНИМО — ВНЕ АКТИВНОГО ЯДРА</x:v>
      </x:c>
      <x:c r="Y14" s="42" t="str">
        <x:v>НЕ ПРИМЕНИМО — ВНЕ АКТИВНОГО ЯДРА</x:v>
      </x:c>
      <x:c r="Z14" s="42" t="str">
        <x:v>НЕ ПРИМЕНИМО — ВНЕ АКТИВНОГО ЯДРА</x:v>
      </x:c>
      <x:c r="AA14" s="42" t="str">
        <x:v>НЕ ПРИМЕНИМО — ВНЕ АКТИВНОГО ЯДРА</x:v>
      </x:c>
      <x:c r="AB14" s="42" t="str">
        <x:v>RESOLVED_EXCLUSION</x:v>
      </x:c>
      <x:c r="AC14" s="42" t="str">
        <x:v>NO_ACTIVE_SEARCH_ROUTE</x:v>
      </x:c>
      <x:c r="AD14" s="43"/>
      <x:c r="AE14" s="43"/>
      <x:c r="AF14" s="42" t="str">
        <x:v>P5 — ВНЕ РАБОЧЕГО ЯДРА</x:v>
      </x:c>
      <x:c r="AG14" s="42" t="str">
        <x:v>status=EXCLUDED_PRESERVED</x:v>
      </x:c>
      <x:c r="AH1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" s="42" t="str">
        <x:v>Stage-5:STEP8&gt;STEP10/STEP11_AS_APPLICABLE | Step-08:S14:result:5</x:v>
      </x:c>
    </x:row>
    <x:row r="15" ht="30" customHeight="1">
      <x:c r="A15" s="42" t="str">
        <x:v>PHR-26874BF4D4C9</x:v>
      </x:c>
      <x:c r="B15" s="42" t="str">
        <x:v>адрес пластиковые окна</x:v>
      </x:c>
      <x:c r="C15" s="42" t="str">
        <x:v>ASSIGNED</x:v>
      </x:c>
      <x:c r="D15" s="42" t="str">
        <x:v>ДА</x:v>
      </x:c>
      <x:c r="E15" s="42" t="str">
        <x:v>Москва</x:v>
      </x:c>
      <x:c r="F15" s="42" t="n">
        <x:v>213</x:v>
      </x:c>
      <x:c r="G15" s="42" t="str">
        <x:v>DEVICE_ALL</x:v>
      </x:c>
      <x:c r="H15" s="43" t="n">
        <x:v>550</x:v>
      </x:c>
      <x:c r="I15" s="43" t="n">
        <x:v>0</x:v>
      </x:c>
      <x:c r="J15" s="42" t="str">
        <x:v>BROAD_GETTOP_NO_OPERATORS__RESULT</x:v>
      </x:c>
      <x:c r="K15" s="42" t="str">
        <x:v>MAX_PER_PHRASE_SEPARATELY_FOR_RESULT_AND_ASSOCIATION</x:v>
      </x:c>
      <x:c r="L15" s="42" t="str">
        <x:v>S01</x:v>
      </x:c>
      <x:c r="M15" s="43" t="n">
        <x:v>1</x:v>
      </x:c>
      <x:c r="N15" s="42" t="str">
        <x:v>2026-08-29</x:v>
      </x:c>
      <x:c r="O15" s="42" t="str">
        <x:v>PVC_WINDOWS_COMMERCIAL</x:v>
      </x:c>
      <x:c r="P15" s="42" t="str">
        <x:v>Пластиковые окна</x:v>
      </x:c>
      <x:c r="Q15" s="42" t="str">
        <x:v>пластиковые окна</x:v>
      </x:c>
      <x:c r="R15" s="42" t="str">
        <x:v>buy/order PVC windows</x:v>
      </x:c>
      <x:c r="S15" s="42" t="str">
        <x:v>COMMERCIAL</x:v>
      </x:c>
      <x:c r="T15" s="42" t="str">
        <x:v>IN_SCOPE</x:v>
      </x:c>
      <x:c r="U15" s="42" t="str">
        <x:v>MEDIUM</x:v>
      </x:c>
      <x:c r="V15" s="42" t="str">
        <x:v>https://okno-msk.ru/okna-rehau/</x:v>
      </x:c>
      <x:c r="W15" s="42" t="str">
        <x:v>https://okno-msk.ru/okna-rehau/</x:v>
      </x:c>
      <x:c r="X15" s="42" t="str">
        <x:v>https://okno-msk.ru/okna-rehau/po-tipu-doma/okna-na-kuhnyu;https://okno-msk.ru/okna-rehau/tipovye-razmery;https://okno-msk.ru/okna-rehau/tipovye-razmery/katalog-tipovyh-okon</x:v>
      </x:c>
      <x:c r="Y15" s="42" t="str">
        <x:v>BASE_UNIT_PENDING_ACTION_REEVALUATION</x:v>
      </x:c>
      <x:c r="Z15" s="42" t="str">
        <x:v>KEEP_EXISTING_STRUCTURE</x:v>
      </x:c>
      <x:c r="AA15" s="42" t="str">
        <x:v>PROVISIONAL_PENDING_STEP13_CONFLICT_CHECK</x:v>
      </x:c>
      <x:c r="AB15" s="42" t="str">
        <x:v>NONE</x:v>
      </x:c>
      <x:c r="AC15" s="42" t="str">
        <x:v>REVIEW_SEARCH</x:v>
      </x:c>
      <x:c r="AD15" s="43" t="n">
        <x:v>73</x:v>
      </x:c>
      <x:c r="AE15" s="43" t="n">
        <x:v>79</x:v>
      </x:c>
      <x:c r="AF15" s="42" t="str">
        <x:v>P3 — СОХРАНИТЬ / МАРШРУТИЗИРОВАТЬ</x:v>
      </x:c>
      <x:c r="AG15" s="42" t="str">
        <x:v>action=KEEP_EXISTING_STRUCTURE; maturity=PROVISIONAL_PENDING_STEP13_CONFLICT_CHECK; uncertainty=NONE; broad_result=550; rank_in_cluster=73</x:v>
      </x:c>
      <x:c r="AH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" s="42" t="str">
        <x:v>Stage-5:STEP8&gt;STEP10&gt;STEP11&gt;STEP12_CORRECTIONS&gt;STEP12_V6_TARGET_CONTRACT&gt;STEP14A_OVERLAY | Step-08:S01:result:550</x:v>
      </x:c>
    </x:row>
    <x:row r="16" ht="30" customHeight="1">
      <x:c r="A16" s="42" t="str">
        <x:v>PHR-39FA3B75C118</x:v>
      </x:c>
      <x:c r="B16" s="42" t="str">
        <x:v>адрес установки пластиковых окон</x:v>
      </x:c>
      <x:c r="C16" s="42" t="str">
        <x:v>ASSIGNED</x:v>
      </x:c>
      <x:c r="D16" s="42" t="str">
        <x:v>ДА</x:v>
      </x:c>
      <x:c r="E16" s="42" t="str">
        <x:v>Москва</x:v>
      </x:c>
      <x:c r="F16" s="42" t="n">
        <x:v>213</x:v>
      </x:c>
      <x:c r="G16" s="42" t="str">
        <x:v>DEVICE_ALL</x:v>
      </x:c>
      <x:c r="H16" s="43" t="n">
        <x:v>37</x:v>
      </x:c>
      <x:c r="I16" s="43" t="n">
        <x:v>0</x:v>
      </x:c>
      <x:c r="J16" s="42" t="str">
        <x:v>BROAD_GETTOP_NO_OPERATORS__RESULT</x:v>
      </x:c>
      <x:c r="K16" s="42" t="str">
        <x:v>MAX_PER_PHRASE_SEPARATELY_FOR_RESULT_AND_ASSOCIATION</x:v>
      </x:c>
      <x:c r="L16" s="42" t="str">
        <x:v>S13</x:v>
      </x:c>
      <x:c r="M16" s="43" t="n">
        <x:v>1</x:v>
      </x:c>
      <x:c r="N16" s="42" t="str">
        <x:v>2026-08-29</x:v>
      </x:c>
      <x:c r="O16" s="42" t="str">
        <x:v>WINDOW_INSTALLATION_SERVICE</x:v>
      </x:c>
      <x:c r="P16" s="42" t="str">
        <x:v>Установка пластиковых окон</x:v>
      </x:c>
      <x:c r="Q16" s="42" t="str">
        <x:v>установка пластиковых окон</x:v>
      </x:c>
      <x:c r="R16" s="42" t="str">
        <x:v>professional window installation</x:v>
      </x:c>
      <x:c r="S16" s="42" t="str">
        <x:v>SERVICE</x:v>
      </x:c>
      <x:c r="T16" s="42" t="str">
        <x:v>IN_SCOPE</x:v>
      </x:c>
      <x:c r="U16" s="42" t="str">
        <x:v>MEDIUM</x:v>
      </x:c>
      <x:c r="V16" s="42" t="str">
        <x:v>https://okno-msk.ru/uslugi/ustanovka-okon/</x:v>
      </x:c>
      <x:c r="W16" s="42" t="str">
        <x:v>https://okno-msk.ru/uslugi/ustanovka-okon/</x:v>
      </x:c>
      <x:c r="X16" s="42" t="str">
        <x:v>НЕТ КАНОНИЧЕСКОЙ ПОДДЕРЖИВАЮЩЕЙ СТРАНИЦЫ</x:v>
      </x:c>
      <x:c r="Y16" s="42" t="str">
        <x:v>BASE_UNIT_PENDING_ACTION_REEVALUATION</x:v>
      </x:c>
      <x:c r="Z16" s="42" t="str">
        <x:v>KEEP_EXISTING_STRUCTURE</x:v>
      </x:c>
      <x:c r="AA16" s="42" t="str">
        <x:v>PROVISIONAL_PENDING_STEP13_CONFLICT_CHECK</x:v>
      </x:c>
      <x:c r="AB16" s="42" t="str">
        <x:v>NONE</x:v>
      </x:c>
      <x:c r="AC16" s="42" t="str">
        <x:v>REVIEW_SEARCH</x:v>
      </x:c>
      <x:c r="AD16" s="43" t="n">
        <x:v>75</x:v>
      </x:c>
      <x:c r="AE16" s="43" t="n">
        <x:v>103</x:v>
      </x:c>
      <x:c r="AF16" s="42" t="str">
        <x:v>P3 — СОХРАНИТЬ / МАРШРУТИЗИРОВАТЬ</x:v>
      </x:c>
      <x:c r="AG16" s="42" t="str">
        <x:v>action=KEEP_EXISTING_STRUCTURE; maturity=PROVISIONAL_PENDING_STEP13_CONFLICT_CHECK; uncertainty=NONE; broad_result=37; rank_in_cluster=75</x:v>
      </x:c>
      <x:c r="AH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" s="42" t="str">
        <x:v>Stage-5:STEP8&gt;STEP10&gt;STEP11&gt;STEP12_CORRECTIONS&gt;STEP12_V6_TARGET_CONTRACT&gt;STEP14A_OVERLAY | Step-08:S13:result:37</x:v>
      </x:c>
    </x:row>
    <x:row r="17" ht="30" customHeight="1">
      <x:c r="A17" s="42" t="str">
        <x:v>PHR-B05DF375C42E</x:v>
      </x:c>
      <x:c r="B17" s="42" t="str">
        <x:v>ай пласт</x:v>
      </x:c>
      <x:c r="C17" s="42" t="str">
        <x:v>EXCLUDED_PRESERVED</x:v>
      </x:c>
      <x:c r="D17" s="42" t="str">
        <x:v>НЕТ</x:v>
      </x:c>
      <x:c r="E17" s="42" t="str">
        <x:v>Москва</x:v>
      </x:c>
      <x:c r="F17" s="42" t="n">
        <x:v>213</x:v>
      </x:c>
      <x:c r="G17" s="42" t="str">
        <x:v>DEVICE_ALL</x:v>
      </x:c>
      <x:c r="H17" s="43" t="n">
        <x:v>0</x:v>
      </x:c>
      <x:c r="I17" s="43" t="n">
        <x:v>256</x:v>
      </x:c>
      <x:c r="J17" s="42" t="str">
        <x:v>BROAD_GETTOP_NO_OPERATORS__ASSOCIATION_ONLY</x:v>
      </x:c>
      <x:c r="K17" s="42" t="str">
        <x:v>MAX_PER_PHRASE_SEPARATELY_FOR_RESULT_AND_ASSOCIATION</x:v>
      </x:c>
      <x:c r="L17" s="42" t="str">
        <x:v>S17</x:v>
      </x:c>
      <x:c r="M17" s="43" t="n">
        <x:v>1</x:v>
      </x:c>
      <x:c r="N17" s="42" t="str">
        <x:v>2026-08-29</x:v>
      </x:c>
      <x:c r="O17" s="42" t="str">
        <x:v>НЕ ПРИМЕНИМО — ВНЕ АКТИВНОГО ЯДРА</x:v>
      </x:c>
      <x:c r="P17" s="42" t="str">
        <x:v>НЕ ПРИМЕНИМО — ВНЕ АКТИВНОГО ЯДРА</x:v>
      </x:c>
      <x:c r="Q17" s="42" t="str">
        <x:v>НЕ ПРИМЕНИМО — ВНЕ АКТИВНОГО ЯДРА</x:v>
      </x:c>
      <x:c r="R17" s="42" t="str">
        <x:v>НЕ ПРИМЕНИМО — ВНЕ АКТИВНОГО ЯДРА</x:v>
      </x:c>
      <x:c r="S17" s="42" t="str">
        <x:v>НЕ ПРИМЕНИМО — ВНЕ АКТИВНОГО ЯДРА</x:v>
      </x:c>
      <x:c r="T17" s="42" t="str">
        <x:v>НЕ ПРИМЕНИМО — ВНЕ АКТИВНОГО ЯДРА</x:v>
      </x:c>
      <x:c r="U17" s="42" t="str">
        <x:v>HIGH</x:v>
      </x:c>
      <x:c r="V17" s="42" t="str">
        <x:v>НЕ ПРИМЕНИМО — ВНЕ АКТИВНОГО ЯДРА</x:v>
      </x:c>
      <x:c r="W17" s="42" t="str">
        <x:v>НЕ ПРИМЕНИМО — ВНЕ АКТИВНОГО ЯДРА</x:v>
      </x:c>
      <x:c r="X17" s="42" t="str">
        <x:v>НЕ ПРИМЕНИМО — ВНЕ АКТИВНОГО ЯДРА</x:v>
      </x:c>
      <x:c r="Y17" s="42" t="str">
        <x:v>НЕ ПРИМЕНИМО — ВНЕ АКТИВНОГО ЯДРА</x:v>
      </x:c>
      <x:c r="Z17" s="42" t="str">
        <x:v>НЕ ПРИМЕНИМО — ВНЕ АКТИВНОГО ЯДРА</x:v>
      </x:c>
      <x:c r="AA17" s="42" t="str">
        <x:v>НЕ ПРИМЕНИМО — ВНЕ АКТИВНОГО ЯДРА</x:v>
      </x:c>
      <x:c r="AB17" s="42" t="str">
        <x:v>RESOLVED_EXCLUSION</x:v>
      </x:c>
      <x:c r="AC17" s="42" t="str">
        <x:v>NO_ACTIVE_SEARCH_ROUTE</x:v>
      </x:c>
      <x:c r="AD17" s="43"/>
      <x:c r="AE17" s="43"/>
      <x:c r="AF17" s="42" t="str">
        <x:v>P5 — ВНЕ РАБОЧЕГО ЯДРА</x:v>
      </x:c>
      <x:c r="AG17" s="42" t="str">
        <x:v>status=EXCLUDED_PRESERVED</x:v>
      </x:c>
      <x:c r="AH1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" s="42" t="str">
        <x:v>Stage-5:STEP8&gt;STEP10/STEP11_AS_APPLICABLE | Step-08:S17:association:256</x:v>
      </x:c>
    </x:row>
    <x:row r="18" ht="30" customHeight="1">
      <x:c r="A18" s="42" t="str">
        <x:v>PHR-DB10714BBFA8</x:v>
      </x:c>
      <x:c r="B18" s="42" t="str">
        <x:v>аксессуары для пластиковых окон</x:v>
      </x:c>
      <x:c r="C18" s="42" t="str">
        <x:v>ASSIGNED</x:v>
      </x:c>
      <x:c r="D18" s="42" t="str">
        <x:v>ДА</x:v>
      </x:c>
      <x:c r="E18" s="42" t="str">
        <x:v>Москва</x:v>
      </x:c>
      <x:c r="F18" s="42" t="n">
        <x:v>213</x:v>
      </x:c>
      <x:c r="G18" s="42" t="str">
        <x:v>DEVICE_ALL</x:v>
      </x:c>
      <x:c r="H18" s="43" t="n">
        <x:v>29</x:v>
      </x:c>
      <x:c r="I18" s="43" t="n">
        <x:v>0</x:v>
      </x:c>
      <x:c r="J18" s="42" t="str">
        <x:v>BROAD_GETTOP_NO_OPERATORS__RESULT</x:v>
      </x:c>
      <x:c r="K18" s="42" t="str">
        <x:v>MAX_PER_PHRASE_SEPARATELY_FOR_RESULT_AND_ASSOCIATION</x:v>
      </x:c>
      <x:c r="L18" s="42" t="str">
        <x:v>S12</x:v>
      </x:c>
      <x:c r="M18" s="43" t="n">
        <x:v>1</x:v>
      </x:c>
      <x:c r="N18" s="42" t="str">
        <x:v>2026-08-29</x:v>
      </x:c>
      <x:c r="O18" s="42" t="str">
        <x:v>WINDOW_ACCESSORIES_GENERAL</x:v>
      </x:c>
      <x:c r="P18" s="42" t="str">
        <x:v>Аксессуары для пластиковых окон</x:v>
      </x:c>
      <x:c r="Q18" s="42" t="str">
        <x:v>аксессуары для пластиковых окон</x:v>
      </x:c>
      <x:c r="R18" s="42" t="str">
        <x:v>choose/buy general supported window accessories</x:v>
      </x:c>
      <x:c r="S18" s="42" t="str">
        <x:v>COMMERCIAL</x:v>
      </x:c>
      <x:c r="T18" s="42" t="str">
        <x:v>IN_SCOPE</x:v>
      </x:c>
      <x:c r="U18" s="42" t="str">
        <x:v>MEDIUM</x:v>
      </x:c>
      <x:c r="V18" s="42" t="str">
        <x:v>https://okno-msk.ru/okna-rehau/aksessuary-dlya-okon/</x:v>
      </x:c>
      <x:c r="W18" s="42" t="str">
        <x:v>https://okno-msk.ru/okna-rehau/aksessuary-dlya-okon/</x:v>
      </x:c>
      <x:c r="X18" s="42" t="str">
        <x:v>НЕТ КАНОНИЧЕСКОЙ ПОДДЕРЖИВАЮЩЕЙ СТРАНИЦЫ</x:v>
      </x:c>
      <x:c r="Y18" s="42" t="str">
        <x:v>PRIMARY_EXISTING_HUB</x:v>
      </x:c>
      <x:c r="Z18" s="42" t="str">
        <x:v>KEEP_EXISTING_STRUCTURE</x:v>
      </x:c>
      <x:c r="AA18" s="42" t="str">
        <x:v>PROVISIONAL_PENDING_STEP13_CONFLICT_CHECK</x:v>
      </x:c>
      <x:c r="AB18" s="42" t="str">
        <x:v>NONE</x:v>
      </x:c>
      <x:c r="AC18" s="42" t="str">
        <x:v>REVIEW_SEARCH</x:v>
      </x:c>
      <x:c r="AD18" s="43" t="n">
        <x:v>1</x:v>
      </x:c>
      <x:c r="AE18" s="43" t="n">
        <x:v>7</x:v>
      </x:c>
      <x:c r="AF18" s="42" t="str">
        <x:v>P3 — СОХРАНИТЬ / МАРШРУТИЗИРОВАТЬ</x:v>
      </x:c>
      <x:c r="AG18" s="42" t="str">
        <x:v>action=KEEP_EXISTING_STRUCTURE; maturity=PROVISIONAL_PENDING_STEP13_CONFLICT_CHECK; uncertainty=NONE; broad_result=29; rank_in_cluster=1</x:v>
      </x:c>
      <x:c r="AH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" s="42" t="str">
        <x:v>Stage-5:STEP8&gt;STEP10&gt;STEP11&gt;STEP12_CORRECTIONS&gt;STEP12_V6_TARGET_CONTRACT&gt;STEP14A_OVERLAY | Step-08:S12:result:29</x:v>
      </x:c>
    </x:row>
    <x:row r="19" ht="30" customHeight="1">
      <x:c r="A19" s="42" t="str">
        <x:v>PHR-7A0B6DB4BB59</x:v>
      </x:c>
      <x:c r="B19" s="42" t="str">
        <x:v>аксессуары для пластиковых окон и дверей</x:v>
      </x:c>
      <x:c r="C19" s="42" t="str">
        <x:v>ASSIGNED</x:v>
      </x:c>
      <x:c r="D19" s="42" t="str">
        <x:v>ДА</x:v>
      </x:c>
      <x:c r="E19" s="42" t="str">
        <x:v>Москва</x:v>
      </x:c>
      <x:c r="F19" s="42" t="n">
        <x:v>213</x:v>
      </x:c>
      <x:c r="G19" s="42" t="str">
        <x:v>DEVICE_ALL</x:v>
      </x:c>
      <x:c r="H19" s="43" t="n">
        <x:v>2</x:v>
      </x:c>
      <x:c r="I19" s="43" t="n">
        <x:v>0</x:v>
      </x:c>
      <x:c r="J19" s="42" t="str">
        <x:v>BROAD_GETTOP_NO_OPERATORS__RESULT</x:v>
      </x:c>
      <x:c r="K19" s="42" t="str">
        <x:v>MAX_PER_PHRASE_SEPARATELY_FOR_RESULT_AND_ASSOCIATION</x:v>
      </x:c>
      <x:c r="L19" s="42" t="str">
        <x:v>S12</x:v>
      </x:c>
      <x:c r="M19" s="43" t="n">
        <x:v>1</x:v>
      </x:c>
      <x:c r="N19" s="42" t="str">
        <x:v>2026-08-29</x:v>
      </x:c>
      <x:c r="O19" s="42" t="str">
        <x:v>WINDOW_ACCESSORIES_GENERAL</x:v>
      </x:c>
      <x:c r="P19" s="42" t="str">
        <x:v>Аксессуары для пластиковых окон</x:v>
      </x:c>
      <x:c r="Q19" s="42" t="str">
        <x:v>аксессуары для пластиковых окон</x:v>
      </x:c>
      <x:c r="R19" s="42" t="str">
        <x:v>choose/buy general supported window accessories</x:v>
      </x:c>
      <x:c r="S19" s="42" t="str">
        <x:v>COMMERCIAL</x:v>
      </x:c>
      <x:c r="T19" s="42" t="str">
        <x:v>IN_SCOPE</x:v>
      </x:c>
      <x:c r="U19" s="42" t="str">
        <x:v>MEDIUM</x:v>
      </x:c>
      <x:c r="V19" s="42" t="str">
        <x:v>https://okno-msk.ru/okna-rehau/aksessuary-dlya-okon/</x:v>
      </x:c>
      <x:c r="W19" s="42" t="str">
        <x:v>https://okno-msk.ru/okna-rehau/aksessuary-dlya-okon/</x:v>
      </x:c>
      <x:c r="X19" s="42" t="str">
        <x:v>НЕТ КАНОНИЧЕСКОЙ ПОДДЕРЖИВАЮЩЕЙ СТРАНИЦЫ</x:v>
      </x:c>
      <x:c r="Y19" s="42" t="str">
        <x:v>PRIMARY_EXISTING_HUB</x:v>
      </x:c>
      <x:c r="Z19" s="42" t="str">
        <x:v>KEEP_EXISTING_STRUCTURE</x:v>
      </x:c>
      <x:c r="AA19" s="42" t="str">
        <x:v>PROVISIONAL_PENDING_STEP13_CONFLICT_CHECK</x:v>
      </x:c>
      <x:c r="AB19" s="42" t="str">
        <x:v>NONE</x:v>
      </x:c>
      <x:c r="AC19" s="42" t="str">
        <x:v>REVIEW_SEARCH</x:v>
      </x:c>
      <x:c r="AD19" s="43" t="n">
        <x:v>3</x:v>
      </x:c>
      <x:c r="AE19" s="43" t="n">
        <x:v>10</x:v>
      </x:c>
      <x:c r="AF19" s="42" t="str">
        <x:v>P3 — СОХРАНИТЬ / МАРШРУТИЗИРОВАТЬ</x:v>
      </x:c>
      <x:c r="AG19" s="42" t="str">
        <x:v>action=KEEP_EXISTING_STRUCTURE; maturity=PROVISIONAL_PENDING_STEP13_CONFLICT_CHECK; uncertainty=NONE; broad_result=2; rank_in_cluster=3</x:v>
      </x:c>
      <x:c r="AH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" s="42" t="str">
        <x:v>Stage-5:STEP8&gt;STEP10&gt;STEP11&gt;STEP12_CORRECTIONS&gt;STEP12_V6_TARGET_CONTRACT&gt;STEP14A_OVERLAY | Step-08:S12:result:2</x:v>
      </x:c>
    </x:row>
    <x:row r="20" ht="30" customHeight="1">
      <x:c r="A20" s="42" t="str">
        <x:v>PHR-B2FC39FB5555</x:v>
      </x:c>
      <x:c r="B20" s="42" t="str">
        <x:v>аксессуары для пластиковых окон купить</x:v>
      </x:c>
      <x:c r="C20" s="42" t="str">
        <x:v>ASSIGNED</x:v>
      </x:c>
      <x:c r="D20" s="42" t="str">
        <x:v>ДА</x:v>
      </x:c>
      <x:c r="E20" s="42" t="str">
        <x:v>Москва</x:v>
      </x:c>
      <x:c r="F20" s="42" t="n">
        <x:v>213</x:v>
      </x:c>
      <x:c r="G20" s="42" t="str">
        <x:v>DEVICE_ALL</x:v>
      </x:c>
      <x:c r="H20" s="43" t="n">
        <x:v>3</x:v>
      </x:c>
      <x:c r="I20" s="43" t="n">
        <x:v>0</x:v>
      </x:c>
      <x:c r="J20" s="42" t="str">
        <x:v>BROAD_GETTOP_NO_OPERATORS__RESULT</x:v>
      </x:c>
      <x:c r="K20" s="42" t="str">
        <x:v>MAX_PER_PHRASE_SEPARATELY_FOR_RESULT_AND_ASSOCIATION</x:v>
      </x:c>
      <x:c r="L20" s="42" t="str">
        <x:v>S12</x:v>
      </x:c>
      <x:c r="M20" s="43" t="n">
        <x:v>1</x:v>
      </x:c>
      <x:c r="N20" s="42" t="str">
        <x:v>2026-08-29</x:v>
      </x:c>
      <x:c r="O20" s="42" t="str">
        <x:v>WINDOW_ACCESSORIES_GENERAL</x:v>
      </x:c>
      <x:c r="P20" s="42" t="str">
        <x:v>Аксессуары для пластиковых окон</x:v>
      </x:c>
      <x:c r="Q20" s="42" t="str">
        <x:v>аксессуары для пластиковых окон</x:v>
      </x:c>
      <x:c r="R20" s="42" t="str">
        <x:v>choose/buy general supported window accessories</x:v>
      </x:c>
      <x:c r="S20" s="42" t="str">
        <x:v>COMMERCIAL</x:v>
      </x:c>
      <x:c r="T20" s="42" t="str">
        <x:v>IN_SCOPE</x:v>
      </x:c>
      <x:c r="U20" s="42" t="str">
        <x:v>MEDIUM</x:v>
      </x:c>
      <x:c r="V20" s="42" t="str">
        <x:v>https://okno-msk.ru/okna-rehau/aksessuary-dlya-okon/</x:v>
      </x:c>
      <x:c r="W20" s="42" t="str">
        <x:v>https://okno-msk.ru/okna-rehau/aksessuary-dlya-okon/</x:v>
      </x:c>
      <x:c r="X20" s="42" t="str">
        <x:v>НЕТ КАНОНИЧЕСКОЙ ПОДДЕРЖИВАЮЩЕЙ СТРАНИЦЫ</x:v>
      </x:c>
      <x:c r="Y20" s="42" t="str">
        <x:v>PRIMARY_EXISTING_HUB</x:v>
      </x:c>
      <x:c r="Z20" s="42" t="str">
        <x:v>KEEP_EXISTING_STRUCTURE</x:v>
      </x:c>
      <x:c r="AA20" s="42" t="str">
        <x:v>PROVISIONAL_PENDING_STEP13_CONFLICT_CHECK</x:v>
      </x:c>
      <x:c r="AB20" s="42" t="str">
        <x:v>NONE</x:v>
      </x:c>
      <x:c r="AC20" s="42" t="str">
        <x:v>REVIEW_SEARCH</x:v>
      </x:c>
      <x:c r="AD20" s="43" t="n">
        <x:v>2</x:v>
      </x:c>
      <x:c r="AE20" s="43" t="n">
        <x:v>9</x:v>
      </x:c>
      <x:c r="AF20" s="42" t="str">
        <x:v>P3 — СОХРАНИТЬ / МАРШРУТИЗИРОВАТЬ</x:v>
      </x:c>
      <x:c r="AG20" s="42" t="str">
        <x:v>action=KEEP_EXISTING_STRUCTURE; maturity=PROVISIONAL_PENDING_STEP13_CONFLICT_CHECK; uncertainty=NONE; broad_result=3; rank_in_cluster=2</x:v>
      </x:c>
      <x:c r="AH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" s="42" t="str">
        <x:v>Stage-5:STEP8&gt;STEP10&gt;STEP11&gt;STEP12_CORRECTIONS&gt;STEP12_V6_TARGET_CONTRACT&gt;STEP14A_OVERLAY | Step-08:S12:result:3</x:v>
      </x:c>
    </x:row>
    <x:row r="21" ht="30" customHeight="1">
      <x:c r="A21" s="42" t="str">
        <x:v>PHR-4321432FAFE6</x:v>
      </x:c>
      <x:c r="B21" s="42" t="str">
        <x:v>акции от производителей пластиковых окон</x:v>
      </x:c>
      <x:c r="C21" s="42" t="str">
        <x:v>ASSIGNED</x:v>
      </x:c>
      <x:c r="D21" s="42" t="str">
        <x:v>ДА</x:v>
      </x:c>
      <x:c r="E21" s="42" t="str">
        <x:v>Москва</x:v>
      </x:c>
      <x:c r="F21" s="42" t="n">
        <x:v>213</x:v>
      </x:c>
      <x:c r="G21" s="42" t="str">
        <x:v>DEVICE_ALL</x:v>
      </x:c>
      <x:c r="H21" s="43" t="n">
        <x:v>1</x:v>
      </x:c>
      <x:c r="I21" s="43" t="n">
        <x:v>0</x:v>
      </x:c>
      <x:c r="J21" s="42" t="str">
        <x:v>BROAD_GETTOP_NO_OPERATORS__RESULT</x:v>
      </x:c>
      <x:c r="K21" s="42" t="str">
        <x:v>MAX_PER_PHRASE_SEPARATELY_FOR_RESULT_AND_ASSOCIATION</x:v>
      </x:c>
      <x:c r="L21" s="42" t="str">
        <x:v>S18</x:v>
      </x:c>
      <x:c r="M21" s="43" t="n">
        <x:v>1</x:v>
      </x:c>
      <x:c r="N21" s="42" t="str">
        <x:v>2026-08-29</x:v>
      </x:c>
      <x:c r="O21" s="42" t="str">
        <x:v>PVC_WINDOWS_COMMERCIAL</x:v>
      </x:c>
      <x:c r="P21" s="42" t="str">
        <x:v>Пластиковые окна</x:v>
      </x:c>
      <x:c r="Q21" s="42" t="str">
        <x:v>пластиковые окна</x:v>
      </x:c>
      <x:c r="R21" s="42" t="str">
        <x:v>buy/order PVC windows</x:v>
      </x:c>
      <x:c r="S21" s="42" t="str">
        <x:v>COMMERCIAL</x:v>
      </x:c>
      <x:c r="T21" s="42" t="str">
        <x:v>IN_SCOPE</x:v>
      </x:c>
      <x:c r="U21" s="42" t="str">
        <x:v>MEDIUM</x:v>
      </x:c>
      <x:c r="V21" s="42" t="str">
        <x:v>https://okno-msk.ru/okna-rehau/</x:v>
      </x:c>
      <x:c r="W21" s="42" t="str">
        <x:v>https://okno-msk.ru/okna-rehau/</x:v>
      </x:c>
      <x:c r="X21" s="42" t="str">
        <x:v>https://okno-msk.ru/okna-rehau/po-tipu-doma/okna-na-kuhnyu;https://okno-msk.ru/okna-rehau/tipovye-razmery;https://okno-msk.ru/okna-rehau/tipovye-razmery/katalog-tipovyh-okon</x:v>
      </x:c>
      <x:c r="Y21" s="42" t="str">
        <x:v>BASE_UNIT_PENDING_ACTION_REEVALUATION</x:v>
      </x:c>
      <x:c r="Z21" s="42" t="str">
        <x:v>KEEP_EXISTING_STRUCTURE</x:v>
      </x:c>
      <x:c r="AA21" s="42" t="str">
        <x:v>PROVISIONAL_PENDING_STEP13_CONFLICT_CHECK</x:v>
      </x:c>
      <x:c r="AB21" s="42" t="str">
        <x:v>NONE</x:v>
      </x:c>
      <x:c r="AC21" s="42" t="str">
        <x:v>ORDINARY_SEARCH_ELIGIBLE</x:v>
      </x:c>
      <x:c r="AD21" s="43" t="n">
        <x:v>249</x:v>
      </x:c>
      <x:c r="AE21" s="43" t="n">
        <x:v>364</x:v>
      </x:c>
      <x:c r="AF21" s="42" t="str">
        <x:v>P3 — СОХРАНИТЬ / МАРШРУТИЗИРОВАТЬ</x:v>
      </x:c>
      <x:c r="AG21" s="42" t="str">
        <x:v>action=KEEP_EXISTING_STRUCTURE; maturity=PROVISIONAL_PENDING_STEP13_CONFLICT_CHECK; uncertainty=NONE; broad_result=1; rank_in_cluster=249</x:v>
      </x:c>
      <x:c r="AH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" s="42" t="str">
        <x:v>Stage-5:STEP8&gt;STEP10&gt;STEP11&gt;STEP12_CORRECTIONS&gt;STEP12_V6_TARGET_CONTRACT&gt;STEP14A_OVERLAY | Step-08:S18:result:1</x:v>
      </x:c>
    </x:row>
    <x:row r="22" ht="30" customHeight="1">
      <x:c r="A22" s="42" t="str">
        <x:v>PHR-BA9A94D12443</x:v>
      </x:c>
      <x:c r="B22" s="42" t="str">
        <x:v>алюминиевое окно наружное</x:v>
      </x:c>
      <x:c r="C22" s="42" t="str">
        <x:v>ASSIGNED</x:v>
      </x:c>
      <x:c r="D22" s="42" t="str">
        <x:v>ДА</x:v>
      </x:c>
      <x:c r="E22" s="42" t="str">
        <x:v>Москва</x:v>
      </x:c>
      <x:c r="F22" s="42" t="n">
        <x:v>213</x:v>
      </x:c>
      <x:c r="G22" s="42" t="str">
        <x:v>DEVICE_ALL</x:v>
      </x:c>
      <x:c r="H22" s="43" t="n">
        <x:v>32</x:v>
      </x:c>
      <x:c r="I22" s="43" t="n">
        <x:v>0</x:v>
      </x:c>
      <x:c r="J22" s="42" t="str">
        <x:v>BROAD_GETTOP_NO_OPERATORS__RESULT</x:v>
      </x:c>
      <x:c r="K22" s="42" t="str">
        <x:v>MAX_PER_PHRASE_SEPARATELY_FOR_RESULT_AND_ASSOCIATION</x:v>
      </x:c>
      <x:c r="L22" s="42" t="str">
        <x:v>S11</x:v>
      </x:c>
      <x:c r="M22" s="43" t="n">
        <x:v>1</x:v>
      </x:c>
      <x:c r="N22" s="42" t="str">
        <x:v>2026-08-29</x:v>
      </x:c>
      <x:c r="O22" s="42" t="str">
        <x:v>ALUMINIUM_WINDOWS_COMMERCIAL</x:v>
      </x:c>
      <x:c r="P22" s="42" t="str">
        <x:v>Алюминиевые окна</x:v>
      </x:c>
      <x:c r="Q22" s="42" t="str">
        <x:v>алюминиевые окна</x:v>
      </x:c>
      <x:c r="R22" s="42" t="str">
        <x:v>buy/order aluminium windows</x:v>
      </x:c>
      <x:c r="S22" s="42" t="str">
        <x:v>COMMERCIAL</x:v>
      </x:c>
      <x:c r="T22" s="42" t="str">
        <x:v>IN_SCOPE</x:v>
      </x:c>
      <x:c r="U22" s="42" t="str">
        <x:v>MEDIUM</x:v>
      </x:c>
      <x:c r="V22" s="42" t="str">
        <x:v>https://okno-msk.ru/alyuminievye-okna/</x:v>
      </x:c>
      <x:c r="W22" s="42" t="str">
        <x:v>https://okno-msk.ru/alyuminievye-okna/</x:v>
      </x:c>
      <x:c r="X22" s="42" t="str">
        <x:v>https://okno-msk.ru/alyuminievye-okna/provedal</x:v>
      </x:c>
      <x:c r="Y22" s="42" t="str">
        <x:v>BASE_UNIT_PENDING_ACTION_REEVALUATION</x:v>
      </x:c>
      <x:c r="Z22" s="42" t="str">
        <x:v>KEEP_EXISTING_STRUCTURE</x:v>
      </x:c>
      <x:c r="AA22" s="42" t="str">
        <x:v>PROVISIONAL_PENDING_STEP13_CONFLICT_CHECK</x:v>
      </x:c>
      <x:c r="AB22" s="42" t="str">
        <x:v>NONE</x:v>
      </x:c>
      <x:c r="AC22" s="42" t="str">
        <x:v>ORDINARY_SEARCH_ELIGIBLE</x:v>
      </x:c>
      <x:c r="AD22" s="43" t="n">
        <x:v>71</x:v>
      </x:c>
      <x:c r="AE22" s="43" t="n">
        <x:v>87</x:v>
      </x:c>
      <x:c r="AF22" s="42" t="str">
        <x:v>P3 — СОХРАНИТЬ / МАРШРУТИЗИРОВАТЬ</x:v>
      </x:c>
      <x:c r="AG22" s="42" t="str">
        <x:v>action=KEEP_EXISTING_STRUCTURE; maturity=PROVISIONAL_PENDING_STEP13_CONFLICT_CHECK; uncertainty=NONE; broad_result=32; rank_in_cluster=71</x:v>
      </x:c>
      <x:c r="AH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" s="42" t="str">
        <x:v>Stage-5:STEP8&gt;STEP10&gt;STEP11&gt;STEP12_CORRECTIONS&gt;STEP12_V6_TARGET_CONTRACT&gt;STEP14A_OVERLAY | Step-08:S11:result:32</x:v>
      </x:c>
    </x:row>
    <x:row r="23" ht="30" customHeight="1">
      <x:c r="A23" s="42" t="str">
        <x:v>PHR-40F4901AF2C6</x:v>
      </x:c>
      <x:c r="B23" s="42" t="str">
        <x:v>алюминиевое окно размеры</x:v>
      </x:c>
      <x:c r="C23" s="42" t="str">
        <x:v>ASSIGNED</x:v>
      </x:c>
      <x:c r="D23" s="42" t="str">
        <x:v>ДА</x:v>
      </x:c>
      <x:c r="E23" s="42" t="str">
        <x:v>Москва</x:v>
      </x:c>
      <x:c r="F23" s="42" t="n">
        <x:v>213</x:v>
      </x:c>
      <x:c r="G23" s="42" t="str">
        <x:v>DEVICE_ALL</x:v>
      </x:c>
      <x:c r="H23" s="43" t="n">
        <x:v>56</x:v>
      </x:c>
      <x:c r="I23" s="43" t="n">
        <x:v>0</x:v>
      </x:c>
      <x:c r="J23" s="42" t="str">
        <x:v>BROAD_GETTOP_NO_OPERATORS__RESULT</x:v>
      </x:c>
      <x:c r="K23" s="42" t="str">
        <x:v>MAX_PER_PHRASE_SEPARATELY_FOR_RESULT_AND_ASSOCIATION</x:v>
      </x:c>
      <x:c r="L23" s="42" t="str">
        <x:v>S11</x:v>
      </x:c>
      <x:c r="M23" s="43" t="n">
        <x:v>1</x:v>
      </x:c>
      <x:c r="N23" s="42" t="str">
        <x:v>2026-08-29</x:v>
      </x:c>
      <x:c r="O23" s="42" t="str">
        <x:v>WINDOW_DIMENSIONS_INFO</x:v>
      </x:c>
      <x:c r="P23" s="42" t="str">
        <x:v>Размеры пластиковых окон</x:v>
      </x:c>
      <x:c r="Q23" s="42" t="str">
        <x:v>размеры пластиковых окон</x:v>
      </x:c>
      <x:c r="R23" s="42" t="str">
        <x:v>find window/product dimensions and sizing information</x:v>
      </x:c>
      <x:c r="S23" s="42" t="str">
        <x:v>INFO</x:v>
      </x:c>
      <x:c r="T23" s="42" t="str">
        <x:v>IN_SCOPE</x:v>
      </x:c>
      <x:c r="U23" s="42" t="str">
        <x:v>HIGH</x:v>
      </x:c>
      <x:c r="V23" s="42" t="str">
        <x:v>https://okno-msk.ru/stati/standartnye-razmery-okon-v-kvartiru-i-chastnyj-dom/</x:v>
      </x:c>
      <x:c r="W23" s="42" t="str">
        <x:v>https://okno-msk.ru/stati/standartnye-razmery-okon-v-kvartiru-i-chastnyj-dom/</x:v>
      </x:c>
      <x:c r="X23" s="42" t="str">
        <x:v>https://okno-msk.ru/okna-rehau/tipovye-razmery;https://okno-msk.ru/okna-rehau/tipovye-razmery/katalog-tipovyh-okon</x:v>
      </x:c>
      <x:c r="Y23" s="42" t="str">
        <x:v>BASE_UNIT_PENDING_ACTION_REEVALUATION</x:v>
      </x:c>
      <x:c r="Z23" s="42" t="str">
        <x:v>KEEP_EXISTING_STRUCTURE</x:v>
      </x:c>
      <x:c r="AA23" s="42" t="str">
        <x:v>FINAL_WITHIN_STEP12_EVIDENCE</x:v>
      </x:c>
      <x:c r="AB23" s="42" t="str">
        <x:v>NONE</x:v>
      </x:c>
      <x:c r="AC23" s="42" t="str">
        <x:v>ORDINARY_SEARCH_ELIGIBLE</x:v>
      </x:c>
      <x:c r="AD23" s="43" t="n">
        <x:v>8</x:v>
      </x:c>
      <x:c r="AE23" s="43" t="n">
        <x:v>8</x:v>
      </x:c>
      <x:c r="AF23" s="42" t="str">
        <x:v>P3 — СОХРАНИТЬ / МАРШРУТИЗИРОВАТЬ</x:v>
      </x:c>
      <x:c r="AG23" s="42" t="str">
        <x:v>action=KEEP_EXISTING_STRUCTURE; maturity=FINAL_WITHIN_STEP12_EVIDENCE; uncertainty=NONE; broad_result=56; rank_in_cluster=8</x:v>
      </x:c>
      <x:c r="AH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" s="42" t="str">
        <x:v>Stage-5:STEP8&gt;STEP10&gt;STEP11&gt;STEP12_CORRECTIONS&gt;STEP12_V6_TARGET_CONTRACT&gt;STEP14A_OVERLAY | Step-08:S11:result:56</x:v>
      </x:c>
    </x:row>
    <x:row r="24" ht="30" customHeight="1">
      <x:c r="A24" s="42" t="str">
        <x:v>PHR-31510F4B1833</x:v>
      </x:c>
      <x:c r="B24" s="42" t="str">
        <x:v>алюминиевое остекление балкона</x:v>
      </x:c>
      <x:c r="C24" s="42" t="str">
        <x:v>ASSIGNED</x:v>
      </x:c>
      <x:c r="D24" s="42" t="str">
        <x:v>ДА</x:v>
      </x:c>
      <x:c r="E24" s="42" t="str">
        <x:v>Москва</x:v>
      </x:c>
      <x:c r="F24" s="42" t="n">
        <x:v>213</x:v>
      </x:c>
      <x:c r="G24" s="42" t="str">
        <x:v>DEVICE_ALL</x:v>
      </x:c>
      <x:c r="H24" s="43" t="n">
        <x:v>472</x:v>
      </x:c>
      <x:c r="I24" s="43" t="n">
        <x:v>0</x:v>
      </x:c>
      <x:c r="J24" s="42" t="str">
        <x:v>BROAD_GETTOP_NO_OPERATORS__RESULT</x:v>
      </x:c>
      <x:c r="K24" s="42" t="str">
        <x:v>MAX_PER_PHRASE_SEPARATELY_FOR_RESULT_AND_ASSOCIATION</x:v>
      </x:c>
      <x:c r="L24" s="42" t="str">
        <x:v>S06</x:v>
      </x:c>
      <x:c r="M24" s="43" t="n">
        <x:v>1</x:v>
      </x:c>
      <x:c r="N24" s="42" t="str">
        <x:v>2026-08-29</x:v>
      </x:c>
      <x:c r="O24" s="42" t="str">
        <x:v>BALCONY_GLAZING_GENERAL</x:v>
      </x:c>
      <x:c r="P24" s="42" t="str">
        <x:v>Остекление балкона</x:v>
      </x:c>
      <x:c r="Q24" s="42" t="str">
        <x:v>остекление балкона</x:v>
      </x:c>
      <x:c r="R24" s="42" t="str">
        <x:v>order balcony/loggia glazing</x:v>
      </x:c>
      <x:c r="S24" s="42" t="str">
        <x:v>SERVICE</x:v>
      </x:c>
      <x:c r="T24" s="42" t="str">
        <x:v>IN_SCOPE</x:v>
      </x:c>
      <x:c r="U24" s="42" t="str">
        <x:v>MEDIUM</x:v>
      </x:c>
      <x:c r="V24" s="42" t="str">
        <x:v>https://okno-msk.ru/balkony-i-lodzhii/</x:v>
      </x:c>
      <x:c r="W24" s="42" t="str">
        <x:v>https://okno-msk.ru/balkony-i-lodzhii/</x:v>
      </x:c>
      <x:c r="X24" s="42" t="str">
        <x:v>НЕТ КАНОНИЧЕСКОЙ ПОДДЕРЖИВАЮЩЕЙ СТРАНИЦЫ</x:v>
      </x:c>
      <x:c r="Y24" s="42" t="str">
        <x:v>PRIMARY_EXISTING_SERVICE</x:v>
      </x:c>
      <x:c r="Z24" s="42" t="str">
        <x:v>KEEP_EXISTING_STRUCTURE</x:v>
      </x:c>
      <x:c r="AA24" s="42" t="str">
        <x:v>PROVISIONAL_PENDING_STEP13_CONFLICT_CHECK</x:v>
      </x:c>
      <x:c r="AB24" s="42" t="str">
        <x:v>NONE</x:v>
      </x:c>
      <x:c r="AC24" s="42" t="str">
        <x:v>ORDINARY_SEARCH_ELIGIBLE</x:v>
      </x:c>
      <x:c r="AD24" s="43" t="n">
        <x:v>11</x:v>
      </x:c>
      <x:c r="AE24" s="43" t="n">
        <x:v>11</x:v>
      </x:c>
      <x:c r="AF24" s="42" t="str">
        <x:v>P3 — СОХРАНИТЬ / МАРШРУТИЗИРОВАТЬ</x:v>
      </x:c>
      <x:c r="AG24" s="42" t="str">
        <x:v>action=KEEP_EXISTING_STRUCTURE; maturity=PROVISIONAL_PENDING_STEP13_CONFLICT_CHECK; uncertainty=NONE; broad_result=472; rank_in_cluster=11</x:v>
      </x:c>
      <x:c r="AH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" s="42" t="str">
        <x:v>Stage-5:STEP8&gt;STEP10&gt;STEP11&gt;STEP12_CORRECTIONS&gt;STEP12_V6_TARGET_CONTRACT&gt;STEP14A_OVERLAY | Step-08:S06:result:472</x:v>
      </x:c>
    </x:row>
    <x:row r="25" ht="30" customHeight="1">
      <x:c r="A25" s="42" t="str">
        <x:v>PHR-7DFC82BC491A</x:v>
      </x:c>
      <x:c r="B25" s="42" t="str">
        <x:v>алюминиевое остекление балкона цена</x:v>
      </x:c>
      <x:c r="C25" s="42" t="str">
        <x:v>ASSIGNED</x:v>
      </x:c>
      <x:c r="D25" s="42" t="str">
        <x:v>ДА</x:v>
      </x:c>
      <x:c r="E25" s="42" t="str">
        <x:v>Москва</x:v>
      </x:c>
      <x:c r="F25" s="42" t="n">
        <x:v>213</x:v>
      </x:c>
      <x:c r="G25" s="42" t="str">
        <x:v>DEVICE_ALL</x:v>
      </x:c>
      <x:c r="H25" s="43" t="n">
        <x:v>98</x:v>
      </x:c>
      <x:c r="I25" s="43" t="n">
        <x:v>0</x:v>
      </x:c>
      <x:c r="J25" s="42" t="str">
        <x:v>BROAD_GETTOP_NO_OPERATORS__RESULT</x:v>
      </x:c>
      <x:c r="K25" s="42" t="str">
        <x:v>MAX_PER_PHRASE_SEPARATELY_FOR_RESULT_AND_ASSOCIATION</x:v>
      </x:c>
      <x:c r="L25" s="42" t="str">
        <x:v>S06</x:v>
      </x:c>
      <x:c r="M25" s="43" t="n">
        <x:v>1</x:v>
      </x:c>
      <x:c r="N25" s="42" t="str">
        <x:v>2026-08-29</x:v>
      </x:c>
      <x:c r="O25" s="42" t="str">
        <x:v>BALCONY_GLAZING_GENERAL</x:v>
      </x:c>
      <x:c r="P25" s="42" t="str">
        <x:v>Остекление балкона</x:v>
      </x:c>
      <x:c r="Q25" s="42" t="str">
        <x:v>остекление балкона</x:v>
      </x:c>
      <x:c r="R25" s="42" t="str">
        <x:v>order balcony/loggia glazing</x:v>
      </x:c>
      <x:c r="S25" s="42" t="str">
        <x:v>SERVICE</x:v>
      </x:c>
      <x:c r="T25" s="42" t="str">
        <x:v>IN_SCOPE</x:v>
      </x:c>
      <x:c r="U25" s="42" t="str">
        <x:v>MEDIUM</x:v>
      </x:c>
      <x:c r="V25" s="42" t="str">
        <x:v>https://okno-msk.ru/balkony-i-lodzhii/</x:v>
      </x:c>
      <x:c r="W25" s="42" t="str">
        <x:v>https://okno-msk.ru/balkony-i-lodzhii/</x:v>
      </x:c>
      <x:c r="X25" s="42" t="str">
        <x:v>НЕТ КАНОНИЧЕСКОЙ ПОДДЕРЖИВАЮЩЕЙ СТРАНИЦЫ</x:v>
      </x:c>
      <x:c r="Y25" s="42" t="str">
        <x:v>PRIMARY_EXISTING_SERVICE</x:v>
      </x:c>
      <x:c r="Z25" s="42" t="str">
        <x:v>KEEP_EXISTING_STRUCTURE</x:v>
      </x:c>
      <x:c r="AA25" s="42" t="str">
        <x:v>PROVISIONAL_PENDING_STEP13_CONFLICT_CHECK</x:v>
      </x:c>
      <x:c r="AB25" s="42" t="str">
        <x:v>NONE</x:v>
      </x:c>
      <x:c r="AC25" s="42" t="str">
        <x:v>ORDINARY_SEARCH_ELIGIBLE</x:v>
      </x:c>
      <x:c r="AD25" s="43" t="n">
        <x:v>53</x:v>
      </x:c>
      <x:c r="AE25" s="43" t="n">
        <x:v>56</x:v>
      </x:c>
      <x:c r="AF25" s="42" t="str">
        <x:v>P3 — СОХРАНИТЬ / МАРШРУТИЗИРОВАТЬ</x:v>
      </x:c>
      <x:c r="AG25" s="42" t="str">
        <x:v>action=KEEP_EXISTING_STRUCTURE; maturity=PROVISIONAL_PENDING_STEP13_CONFLICT_CHECK; uncertainty=NONE; broad_result=98; rank_in_cluster=53</x:v>
      </x:c>
      <x:c r="AH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" s="42" t="str">
        <x:v>Stage-5:STEP8&gt;STEP10&gt;STEP11&gt;STEP12_CORRECTIONS&gt;STEP12_V6_TARGET_CONTRACT&gt;STEP14A_OVERLAY | Step-08:S06:result:98</x:v>
      </x:c>
    </x:row>
    <x:row r="26" ht="30" customHeight="1">
      <x:c r="A26" s="42" t="str">
        <x:v>PHR-508E825284CE</x:v>
      </x:c>
      <x:c r="B26" s="42" t="str">
        <x:v>алюминиевое остекление веранды</x:v>
      </x:c>
      <x:c r="C26" s="42" t="str">
        <x:v>ASSIGNED</x:v>
      </x:c>
      <x:c r="D26" s="42" t="str">
        <x:v>ДА</x:v>
      </x:c>
      <x:c r="E26" s="42" t="str">
        <x:v>Москва</x:v>
      </x:c>
      <x:c r="F26" s="42" t="n">
        <x:v>213</x:v>
      </x:c>
      <x:c r="G26" s="42" t="str">
        <x:v>DEVICE_ALL</x:v>
      </x:c>
      <x:c r="H26" s="43" t="n">
        <x:v>172</x:v>
      </x:c>
      <x:c r="I26" s="43" t="n">
        <x:v>0</x:v>
      </x:c>
      <x:c r="J26" s="42" t="str">
        <x:v>BROAD_GETTOP_NO_OPERATORS__RESULT</x:v>
      </x:c>
      <x:c r="K26" s="42" t="str">
        <x:v>MAX_PER_PHRASE_SEPARATELY_FOR_RESULT_AND_ASSOCIATION</x:v>
      </x:c>
      <x:c r="L26" s="42" t="str">
        <x:v>S10</x:v>
      </x:c>
      <x:c r="M26" s="43" t="n">
        <x:v>1</x:v>
      </x:c>
      <x:c r="N26" s="42" t="str">
        <x:v>2026-08-29</x:v>
      </x:c>
      <x:c r="O26" s="42" t="str">
        <x:v>OUTDOOR_STRUCTURE_GLAZING</x:v>
      </x:c>
      <x:c r="P26" s="42" t="str">
        <x:v>Остекление веранды</x:v>
      </x:c>
      <x:c r="Q26" s="42" t="str">
        <x:v>остекление веранды</x:v>
      </x:c>
      <x:c r="R26" s="42" t="str">
        <x:v>order glazing of veranda/terrace/gazebo/porch</x:v>
      </x:c>
      <x:c r="S26" s="42" t="str">
        <x:v>SERVICE</x:v>
      </x:c>
      <x:c r="T26" s="42" t="str">
        <x:v>IN_SCOPE</x:v>
      </x:c>
      <x:c r="U26" s="42" t="str">
        <x:v>MEDIUM</x:v>
      </x:c>
      <x:c r="V26" s="42" t="str">
        <x:v>https://okno-msk.ru/verandy/</x:v>
      </x:c>
      <x:c r="W26" s="42" t="str">
        <x:v>https://okno-msk.ru/verandy/</x:v>
      </x:c>
      <x:c r="X26" s="42" t="str">
        <x:v>https://okno-msk.ru/stati/vidy-i-tipy-ostekleniya-verandy-plyusy-i-minusy;https://okno-msk.ru/verandy/bezramnoe-osteklenie-verandy</x:v>
      </x:c>
      <x:c r="Y26" s="42" t="str">
        <x:v>BASE_UNIT_PENDING_ACTION_REEVALUATION</x:v>
      </x:c>
      <x:c r="Z26" s="42" t="str">
        <x:v>KEEP_EXISTING_STRUCTURE</x:v>
      </x:c>
      <x:c r="AA26" s="42" t="str">
        <x:v>PROVISIONAL_PENDING_STEP13_CONFLICT_CHECK</x:v>
      </x:c>
      <x:c r="AB26" s="42" t="str">
        <x:v>NONE</x:v>
      </x:c>
      <x:c r="AC26" s="42" t="str">
        <x:v>ORDINARY_SEARCH_ELIGIBLE</x:v>
      </x:c>
      <x:c r="AD26" s="43" t="n">
        <x:v>4</x:v>
      </x:c>
      <x:c r="AE26" s="43" t="n">
        <x:v>5</x:v>
      </x:c>
      <x:c r="AF26" s="42" t="str">
        <x:v>P3 — СОХРАНИТЬ / МАРШРУТИЗИРОВАТЬ</x:v>
      </x:c>
      <x:c r="AG26" s="42" t="str">
        <x:v>action=KEEP_EXISTING_STRUCTURE; maturity=PROVISIONAL_PENDING_STEP13_CONFLICT_CHECK; uncertainty=NONE; broad_result=172; rank_in_cluster=4</x:v>
      </x:c>
      <x:c r="AH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" s="42" t="str">
        <x:v>Stage-5:STEP8&gt;STEP10&gt;STEP11&gt;STEP12_CORRECTIONS&gt;STEP12_V6_TARGET_CONTRACT&gt;STEP14A_OVERLAY | Step-08:S10:result:172</x:v>
      </x:c>
    </x:row>
    <x:row r="27" ht="30" customHeight="1">
      <x:c r="A27" s="42" t="str">
        <x:v>PHR-7F49D7193394</x:v>
      </x:c>
      <x:c r="B27" s="42" t="str">
        <x:v>алюминиевое остекление веранды даче</x:v>
      </x:c>
      <x:c r="C27" s="42" t="str">
        <x:v>ASSIGNED</x:v>
      </x:c>
      <x:c r="D27" s="42" t="str">
        <x:v>ДА</x:v>
      </x:c>
      <x:c r="E27" s="42" t="str">
        <x:v>Москва</x:v>
      </x:c>
      <x:c r="F27" s="42" t="n">
        <x:v>213</x:v>
      </x:c>
      <x:c r="G27" s="42" t="str">
        <x:v>DEVICE_ALL</x:v>
      </x:c>
      <x:c r="H27" s="43" t="n">
        <x:v>5</x:v>
      </x:c>
      <x:c r="I27" s="43" t="n">
        <x:v>0</x:v>
      </x:c>
      <x:c r="J27" s="42" t="str">
        <x:v>BROAD_GETTOP_NO_OPERATORS__RESULT</x:v>
      </x:c>
      <x:c r="K27" s="42" t="str">
        <x:v>MAX_PER_PHRASE_SEPARATELY_FOR_RESULT_AND_ASSOCIATION</x:v>
      </x:c>
      <x:c r="L27" s="42" t="str">
        <x:v>S10</x:v>
      </x:c>
      <x:c r="M27" s="43" t="n">
        <x:v>1</x:v>
      </x:c>
      <x:c r="N27" s="42" t="str">
        <x:v>2026-08-29</x:v>
      </x:c>
      <x:c r="O27" s="42" t="str">
        <x:v>OUTDOOR_STRUCTURE_GLAZING</x:v>
      </x:c>
      <x:c r="P27" s="42" t="str">
        <x:v>Остекление веранды</x:v>
      </x:c>
      <x:c r="Q27" s="42" t="str">
        <x:v>остекление веранды</x:v>
      </x:c>
      <x:c r="R27" s="42" t="str">
        <x:v>order glazing of veranda/terrace/gazebo/porch</x:v>
      </x:c>
      <x:c r="S27" s="42" t="str">
        <x:v>SERVICE</x:v>
      </x:c>
      <x:c r="T27" s="42" t="str">
        <x:v>IN_SCOPE</x:v>
      </x:c>
      <x:c r="U27" s="42" t="str">
        <x:v>MEDIUM</x:v>
      </x:c>
      <x:c r="V27" s="42" t="str">
        <x:v>https://okno-msk.ru/verandy/</x:v>
      </x:c>
      <x:c r="W27" s="42" t="str">
        <x:v>https://okno-msk.ru/verandy/</x:v>
      </x:c>
      <x:c r="X27" s="42" t="str">
        <x:v>https://okno-msk.ru/stati/vidy-i-tipy-ostekleniya-verandy-plyusy-i-minusy;https://okno-msk.ru/verandy/bezramnoe-osteklenie-verandy</x:v>
      </x:c>
      <x:c r="Y27" s="42" t="str">
        <x:v>BASE_UNIT_PENDING_ACTION_REEVALUATION</x:v>
      </x:c>
      <x:c r="Z27" s="42" t="str">
        <x:v>KEEP_EXISTING_STRUCTURE</x:v>
      </x:c>
      <x:c r="AA27" s="42" t="str">
        <x:v>PROVISIONAL_PENDING_STEP13_CONFLICT_CHECK</x:v>
      </x:c>
      <x:c r="AB27" s="42" t="str">
        <x:v>NONE</x:v>
      </x:c>
      <x:c r="AC27" s="42" t="str">
        <x:v>ORDINARY_SEARCH_ELIGIBLE</x:v>
      </x:c>
      <x:c r="AD27" s="43" t="n">
        <x:v>68</x:v>
      </x:c>
      <x:c r="AE27" s="43" t="n">
        <x:v>78</x:v>
      </x:c>
      <x:c r="AF27" s="42" t="str">
        <x:v>P3 — СОХРАНИТЬ / МАРШРУТИЗИРОВАТЬ</x:v>
      </x:c>
      <x:c r="AG27" s="42" t="str">
        <x:v>action=KEEP_EXISTING_STRUCTURE; maturity=PROVISIONAL_PENDING_STEP13_CONFLICT_CHECK; uncertainty=NONE; broad_result=5; rank_in_cluster=68</x:v>
      </x:c>
      <x:c r="AH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" s="42" t="str">
        <x:v>Stage-5:STEP8&gt;STEP10&gt;STEP11&gt;STEP12_CORRECTIONS&gt;STEP12_V6_TARGET_CONTRACT&gt;STEP14A_OVERLAY | Step-08:S10:result:5</x:v>
      </x:c>
    </x:row>
    <x:row r="28" ht="30" customHeight="1">
      <x:c r="A28" s="42" t="str">
        <x:v>PHR-2F14AF8F4FB8</x:v>
      </x:c>
      <x:c r="B28" s="42" t="str">
        <x:v>алюминиевое остекление веранды и террасы</x:v>
      </x:c>
      <x:c r="C28" s="42" t="str">
        <x:v>ASSIGNED</x:v>
      </x:c>
      <x:c r="D28" s="42" t="str">
        <x:v>ДА</x:v>
      </x:c>
      <x:c r="E28" s="42" t="str">
        <x:v>Москва</x:v>
      </x:c>
      <x:c r="F28" s="42" t="n">
        <x:v>213</x:v>
      </x:c>
      <x:c r="G28" s="42" t="str">
        <x:v>DEVICE_ALL</x:v>
      </x:c>
      <x:c r="H28" s="43" t="n">
        <x:v>68</x:v>
      </x:c>
      <x:c r="I28" s="43" t="n">
        <x:v>0</x:v>
      </x:c>
      <x:c r="J28" s="42" t="str">
        <x:v>BROAD_GETTOP_NO_OPERATORS__RESULT</x:v>
      </x:c>
      <x:c r="K28" s="42" t="str">
        <x:v>MAX_PER_PHRASE_SEPARATELY_FOR_RESULT_AND_ASSOCIATION</x:v>
      </x:c>
      <x:c r="L28" s="42" t="str">
        <x:v>S10</x:v>
      </x:c>
      <x:c r="M28" s="43" t="n">
        <x:v>1</x:v>
      </x:c>
      <x:c r="N28" s="42" t="str">
        <x:v>2026-08-29</x:v>
      </x:c>
      <x:c r="O28" s="42" t="str">
        <x:v>OUTDOOR_STRUCTURE_GLAZING</x:v>
      </x:c>
      <x:c r="P28" s="42" t="str">
        <x:v>Остекление веранды</x:v>
      </x:c>
      <x:c r="Q28" s="42" t="str">
        <x:v>остекление веранды</x:v>
      </x:c>
      <x:c r="R28" s="42" t="str">
        <x:v>order glazing of veranda/terrace/gazebo/porch</x:v>
      </x:c>
      <x:c r="S28" s="42" t="str">
        <x:v>SERVICE</x:v>
      </x:c>
      <x:c r="T28" s="42" t="str">
        <x:v>IN_SCOPE</x:v>
      </x:c>
      <x:c r="U28" s="42" t="str">
        <x:v>MEDIUM</x:v>
      </x:c>
      <x:c r="V28" s="42" t="str">
        <x:v>https://okno-msk.ru/verandy/</x:v>
      </x:c>
      <x:c r="W28" s="42" t="str">
        <x:v>https://okno-msk.ru/verandy/</x:v>
      </x:c>
      <x:c r="X28" s="42" t="str">
        <x:v>https://okno-msk.ru/stati/vidy-i-tipy-ostekleniya-verandy-plyusy-i-minusy;https://okno-msk.ru/verandy/bezramnoe-osteklenie-verandy</x:v>
      </x:c>
      <x:c r="Y28" s="42" t="str">
        <x:v>BASE_UNIT_PENDING_ACTION_REEVALUATION</x:v>
      </x:c>
      <x:c r="Z28" s="42" t="str">
        <x:v>KEEP_EXISTING_STRUCTURE</x:v>
      </x:c>
      <x:c r="AA28" s="42" t="str">
        <x:v>PROVISIONAL_PENDING_STEP13_CONFLICT_CHECK</x:v>
      </x:c>
      <x:c r="AB28" s="42" t="str">
        <x:v>NONE</x:v>
      </x:c>
      <x:c r="AC28" s="42" t="str">
        <x:v>ORDINARY_SEARCH_ELIGIBLE</x:v>
      </x:c>
      <x:c r="AD28" s="43" t="n">
        <x:v>10</x:v>
      </x:c>
      <x:c r="AE28" s="43" t="n">
        <x:v>12</x:v>
      </x:c>
      <x:c r="AF28" s="42" t="str">
        <x:v>P3 — СОХРАНИТЬ / МАРШРУТИЗИРОВАТЬ</x:v>
      </x:c>
      <x:c r="AG28" s="42" t="str">
        <x:v>action=KEEP_EXISTING_STRUCTURE; maturity=PROVISIONAL_PENDING_STEP13_CONFLICT_CHECK; uncertainty=NONE; broad_result=68; rank_in_cluster=10</x:v>
      </x:c>
      <x:c r="AH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" s="42" t="str">
        <x:v>Stage-5:STEP8&gt;STEP10&gt;STEP11&gt;STEP12_CORRECTIONS&gt;STEP12_V6_TARGET_CONTRACT&gt;STEP14A_OVERLAY | Step-08:S10:result:68</x:v>
      </x:c>
    </x:row>
    <x:row r="29" ht="30" customHeight="1">
      <x:c r="A29" s="42" t="str">
        <x:v>PHR-EF494B9E495C</x:v>
      </x:c>
      <x:c r="B29" s="42" t="str">
        <x:v>алюминиевое остекление веранды на даче цена</x:v>
      </x:c>
      <x:c r="C29" s="42" t="str">
        <x:v>ASSIGNED</x:v>
      </x:c>
      <x:c r="D29" s="42" t="str">
        <x:v>ДА</x:v>
      </x:c>
      <x:c r="E29" s="42" t="str">
        <x:v>Москва</x:v>
      </x:c>
      <x:c r="F29" s="42" t="n">
        <x:v>213</x:v>
      </x:c>
      <x:c r="G29" s="42" t="str">
        <x:v>DEVICE_ALL</x:v>
      </x:c>
      <x:c r="H29" s="43" t="n">
        <x:v>4</x:v>
      </x:c>
      <x:c r="I29" s="43" t="n">
        <x:v>0</x:v>
      </x:c>
      <x:c r="J29" s="42" t="str">
        <x:v>BROAD_GETTOP_NO_OPERATORS__RESULT</x:v>
      </x:c>
      <x:c r="K29" s="42" t="str">
        <x:v>MAX_PER_PHRASE_SEPARATELY_FOR_RESULT_AND_ASSOCIATION</x:v>
      </x:c>
      <x:c r="L29" s="42" t="str">
        <x:v>S10</x:v>
      </x:c>
      <x:c r="M29" s="43" t="n">
        <x:v>1</x:v>
      </x:c>
      <x:c r="N29" s="42" t="str">
        <x:v>2026-08-29</x:v>
      </x:c>
      <x:c r="O29" s="42" t="str">
        <x:v>OUTDOOR_STRUCTURE_GLAZING</x:v>
      </x:c>
      <x:c r="P29" s="42" t="str">
        <x:v>Остекление веранды</x:v>
      </x:c>
      <x:c r="Q29" s="42" t="str">
        <x:v>остекление веранды</x:v>
      </x:c>
      <x:c r="R29" s="42" t="str">
        <x:v>order glazing of veranda/terrace/gazebo/porch</x:v>
      </x:c>
      <x:c r="S29" s="42" t="str">
        <x:v>SERVICE</x:v>
      </x:c>
      <x:c r="T29" s="42" t="str">
        <x:v>IN_SCOPE</x:v>
      </x:c>
      <x:c r="U29" s="42" t="str">
        <x:v>MEDIUM</x:v>
      </x:c>
      <x:c r="V29" s="42" t="str">
        <x:v>https://okno-msk.ru/verandy/</x:v>
      </x:c>
      <x:c r="W29" s="42" t="str">
        <x:v>https://okno-msk.ru/verandy/</x:v>
      </x:c>
      <x:c r="X29" s="42" t="str">
        <x:v>https://okno-msk.ru/stati/vidy-i-tipy-ostekleniya-verandy-plyusy-i-minusy;https://okno-msk.ru/verandy/bezramnoe-osteklenie-verandy</x:v>
      </x:c>
      <x:c r="Y29" s="42" t="str">
        <x:v>BASE_UNIT_PENDING_ACTION_REEVALUATION</x:v>
      </x:c>
      <x:c r="Z29" s="42" t="str">
        <x:v>KEEP_EXISTING_STRUCTURE</x:v>
      </x:c>
      <x:c r="AA29" s="42" t="str">
        <x:v>PROVISIONAL_PENDING_STEP13_CONFLICT_CHECK</x:v>
      </x:c>
      <x:c r="AB29" s="42" t="str">
        <x:v>NONE</x:v>
      </x:c>
      <x:c r="AC29" s="42" t="str">
        <x:v>ORDINARY_SEARCH_ELIGIBLE</x:v>
      </x:c>
      <x:c r="AD29" s="43" t="n">
        <x:v>76</x:v>
      </x:c>
      <x:c r="AE29" s="43" t="n">
        <x:v>86</x:v>
      </x:c>
      <x:c r="AF29" s="42" t="str">
        <x:v>P3 — СОХРАНИТЬ / МАРШРУТИЗИРОВАТЬ</x:v>
      </x:c>
      <x:c r="AG29" s="42" t="str">
        <x:v>action=KEEP_EXISTING_STRUCTURE; maturity=PROVISIONAL_PENDING_STEP13_CONFLICT_CHECK; uncertainty=NONE; broad_result=4; rank_in_cluster=76</x:v>
      </x:c>
      <x:c r="AH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" s="42" t="str">
        <x:v>Stage-5:STEP8&gt;STEP10&gt;STEP11&gt;STEP12_CORRECTIONS&gt;STEP12_V6_TARGET_CONTRACT&gt;STEP14A_OVERLAY | Step-08:S10:result:4</x:v>
      </x:c>
    </x:row>
    <x:row r="30" ht="30" customHeight="1">
      <x:c r="A30" s="42" t="str">
        <x:v>PHR-6E4EF914F78F</x:v>
      </x:c>
      <x:c r="B30" s="42" t="str">
        <x:v>алюминиевое остекление веранды раздвижными конструкциями</x:v>
      </x:c>
      <x:c r="C30" s="42" t="str">
        <x:v>ASSIGNED</x:v>
      </x:c>
      <x:c r="D30" s="42" t="str">
        <x:v>ДА</x:v>
      </x:c>
      <x:c r="E30" s="42" t="str">
        <x:v>Москва</x:v>
      </x:c>
      <x:c r="F30" s="42" t="n">
        <x:v>213</x:v>
      </x:c>
      <x:c r="G30" s="42" t="str">
        <x:v>DEVICE_ALL</x:v>
      </x:c>
      <x:c r="H30" s="43" t="n">
        <x:v>3</x:v>
      </x:c>
      <x:c r="I30" s="43" t="n">
        <x:v>0</x:v>
      </x:c>
      <x:c r="J30" s="42" t="str">
        <x:v>BROAD_GETTOP_NO_OPERATORS__RESULT</x:v>
      </x:c>
      <x:c r="K30" s="42" t="str">
        <x:v>MAX_PER_PHRASE_SEPARATELY_FOR_RESULT_AND_ASSOCIATION</x:v>
      </x:c>
      <x:c r="L30" s="42" t="str">
        <x:v>S10</x:v>
      </x:c>
      <x:c r="M30" s="43" t="n">
        <x:v>1</x:v>
      </x:c>
      <x:c r="N30" s="42" t="str">
        <x:v>2026-08-29</x:v>
      </x:c>
      <x:c r="O30" s="42" t="str">
        <x:v>OUTDOOR_ALUMINIUM_SLIDING_GLAZING</x:v>
      </x:c>
      <x:c r="P30" s="42" t="str">
        <x:v>Окна раздвижные алюминиевые для веранды</x:v>
      </x:c>
      <x:c r="Q30" s="42" t="str">
        <x:v>окна раздвижные алюминиевые для веранды</x:v>
      </x:c>
      <x:c r="R30" s="42" t="str">
        <x:v>order aluminium sliding glazing for veranda/terrace/gazebo</x:v>
      </x:c>
      <x:c r="S30" s="42" t="str">
        <x:v>SERVICE_OR_COMMERCIAL</x:v>
      </x:c>
      <x:c r="T30" s="42" t="str">
        <x:v>IN_SCOPE</x:v>
      </x:c>
      <x:c r="U30" s="42" t="str">
        <x:v>MEDIUM</x:v>
      </x:c>
      <x:c r="V30" s="42" t="str">
        <x:v>https://okno-msk.ru/verandy/</x:v>
      </x:c>
      <x:c r="W30" s="42" t="str">
        <x:v>https://okno-msk.ru/verandy/razdvizhnye-okna-na-verandu</x:v>
      </x:c>
      <x:c r="X30" s="42" t="str">
        <x:v>https://okno-msk.ru/verandy;https://okno-msk.ru/alyuminievye-okna/razdvizhnye</x:v>
      </x:c>
      <x:c r="Y30" s="42" t="str">
        <x:v>PROVISIONAL_OBJECT_VS_MATERIAL_PAGE</x:v>
      </x:c>
      <x:c r="Z30" s="42" t="str">
        <x:v>ROUTE_TO_EXISTING_PAGE_AS_SUBTASK</x:v>
      </x:c>
      <x:c r="AA30" s="42" t="str">
        <x:v>PROVISIONAL_PENDING_STEP13_CONFLICT_CHECK</x:v>
      </x:c>
      <x:c r="AB30" s="42" t="str">
        <x:v>NONE</x:v>
      </x:c>
      <x:c r="AC30" s="42" t="str">
        <x:v>REVIEW_SEARCH</x:v>
      </x:c>
      <x:c r="AD30" s="43" t="n">
        <x:v>7</x:v>
      </x:c>
      <x:c r="AE30" s="43" t="n">
        <x:v>7</x:v>
      </x:c>
      <x:c r="AF30" s="42" t="str">
        <x:v>P3 — СОХРАНИТЬ / МАРШРУТИЗИРОВАТЬ</x:v>
      </x:c>
      <x:c r="AG30" s="42" t="str">
        <x:v>action=ROUTE_TO_EXISTING_PAGE_AS_SUBTASK; maturity=PROVISIONAL_PENDING_STEP13_CONFLICT_CHECK; uncertainty=NONE; broad_result=3; rank_in_cluster=7</x:v>
      </x:c>
      <x:c r="AH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" s="42" t="str">
        <x:v>Stage-5:STEP8&gt;STEP10&gt;STEP11&gt;STEP12_CORRECTIONS&gt;STEP12_V6_TARGET_CONTRACT&gt;STEP14A_OVERLAY | Step-08:S10:result:3</x:v>
      </x:c>
    </x:row>
    <x:row r="31" ht="30" customHeight="1">
      <x:c r="A31" s="42" t="str">
        <x:v>PHR-E8DB064713CD</x:v>
      </x:c>
      <x:c r="B31" s="42" t="str">
        <x:v>алюминиевое остекление веранды фото</x:v>
      </x:c>
      <x:c r="C31" s="42" t="str">
        <x:v>ASSIGNED</x:v>
      </x:c>
      <x:c r="D31" s="42" t="str">
        <x:v>ДА</x:v>
      </x:c>
      <x:c r="E31" s="42" t="str">
        <x:v>Москва</x:v>
      </x:c>
      <x:c r="F31" s="42" t="n">
        <x:v>213</x:v>
      </x:c>
      <x:c r="G31" s="42" t="str">
        <x:v>DEVICE_ALL</x:v>
      </x:c>
      <x:c r="H31" s="43" t="n">
        <x:v>6</x:v>
      </x:c>
      <x:c r="I31" s="43" t="n">
        <x:v>0</x:v>
      </x:c>
      <x:c r="J31" s="42" t="str">
        <x:v>BROAD_GETTOP_NO_OPERATORS__RESULT</x:v>
      </x:c>
      <x:c r="K31" s="42" t="str">
        <x:v>MAX_PER_PHRASE_SEPARATELY_FOR_RESULT_AND_ASSOCIATION</x:v>
      </x:c>
      <x:c r="L31" s="42" t="str">
        <x:v>S10</x:v>
      </x:c>
      <x:c r="M31" s="43" t="n">
        <x:v>1</x:v>
      </x:c>
      <x:c r="N31" s="42" t="str">
        <x:v>2026-08-29</x:v>
      </x:c>
      <x:c r="O31" s="42" t="str">
        <x:v>GLAZING_DESIGN_INSPIRATION</x:v>
      </x:c>
      <x:c r="P31" s="42" t="str">
        <x:v>Пластиковые окна фото</x:v>
      </x:c>
      <x:c r="Q31" s="42" t="str">
        <x:v>пластиковые окна фото</x:v>
      </x:c>
      <x:c r="R31" s="42" t="str">
        <x:v>view glazing/window design ideas, photos or examples</x:v>
      </x:c>
      <x:c r="S31" s="42" t="str">
        <x:v>INFO</x:v>
      </x:c>
      <x:c r="T31" s="42" t="str">
        <x:v>IN_SCOPE</x:v>
      </x:c>
      <x:c r="U31" s="42" t="str">
        <x:v>MEDIUM</x:v>
      </x:c>
      <x:c r="V31" s="42" t="str">
        <x:v>https://okno-msk.ru/nashi-raboty/</x:v>
      </x:c>
      <x:c r="W31" s="42" t="str">
        <x:v>https://okno-msk.ru/nashi-raboty/</x:v>
      </x:c>
      <x:c r="X31" s="42" t="str">
        <x:v>НЕТ КАНОНИЧЕСКОЙ ПОДДЕРЖИВАЮЩЕЙ СТРАНИЦЫ</x:v>
      </x:c>
      <x:c r="Y31" s="42" t="str">
        <x:v>BASE_UNIT_PENDING_ACTION_REEVALUATION</x:v>
      </x:c>
      <x:c r="Z31" s="42" t="str">
        <x:v>EXPAND_EXISTING_PAGE</x:v>
      </x:c>
      <x:c r="AA31" s="42" t="str">
        <x:v>PROVISIONAL_PENDING_STEP13_CONFLICT_CHECK</x:v>
      </x:c>
      <x:c r="AB31" s="42" t="str">
        <x:v>NONE</x:v>
      </x:c>
      <x:c r="AC31" s="42" t="str">
        <x:v>semantic project labels/categories or filters that let users deliberately find balcony/veranda/panoramic/French examples</x:v>
      </x:c>
      <x:c r="AD31" s="43" t="n">
        <x:v>26</x:v>
      </x:c>
      <x:c r="AE31" s="43" t="n">
        <x:v>40</x:v>
      </x:c>
      <x:c r="AF31" s="42" t="str">
        <x:v>P2 — ПРОВЕРИТЬ ПЕРЕД ВНЕДРЕНИЕМ</x:v>
      </x:c>
      <x:c r="AG31" s="42" t="str">
        <x:v>action=EXPAND_EXISTING_PAGE; maturity=PROVISIONAL_PENDING_STEP13_CONFLICT_CHECK; uncertainty=NONE; broad_result=6; rank_in_cluster=26</x:v>
      </x:c>
      <x:c r="AH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" s="42" t="str">
        <x:v>Stage-5:STEP8&gt;STEP10&gt;STEP11&gt;STEP12_CORRECTIONS&gt;STEP12_V6_TARGET_CONTRACT&gt;STEP14A_OVERLAY | Step-08:S10:result:6</x:v>
      </x:c>
    </x:row>
    <x:row r="32" ht="30" customHeight="1">
      <x:c r="A32" s="42" t="str">
        <x:v>PHR-3E849A0FF9B8</x:v>
      </x:c>
      <x:c r="B32" s="42" t="str">
        <x:v>алюминиевое остекление веранды цена</x:v>
      </x:c>
      <x:c r="C32" s="42" t="str">
        <x:v>ASSIGNED</x:v>
      </x:c>
      <x:c r="D32" s="42" t="str">
        <x:v>ДА</x:v>
      </x:c>
      <x:c r="E32" s="42" t="str">
        <x:v>Москва</x:v>
      </x:c>
      <x:c r="F32" s="42" t="n">
        <x:v>213</x:v>
      </x:c>
      <x:c r="G32" s="42" t="str">
        <x:v>DEVICE_ALL</x:v>
      </x:c>
      <x:c r="H32" s="43" t="n">
        <x:v>38</x:v>
      </x:c>
      <x:c r="I32" s="43" t="n">
        <x:v>0</x:v>
      </x:c>
      <x:c r="J32" s="42" t="str">
        <x:v>BROAD_GETTOP_NO_OPERATORS__RESULT</x:v>
      </x:c>
      <x:c r="K32" s="42" t="str">
        <x:v>MAX_PER_PHRASE_SEPARATELY_FOR_RESULT_AND_ASSOCIATION</x:v>
      </x:c>
      <x:c r="L32" s="42" t="str">
        <x:v>S10</x:v>
      </x:c>
      <x:c r="M32" s="43" t="n">
        <x:v>1</x:v>
      </x:c>
      <x:c r="N32" s="42" t="str">
        <x:v>2026-08-29</x:v>
      </x:c>
      <x:c r="O32" s="42" t="str">
        <x:v>OUTDOOR_STRUCTURE_GLAZING</x:v>
      </x:c>
      <x:c r="P32" s="42" t="str">
        <x:v>Остекление веранды</x:v>
      </x:c>
      <x:c r="Q32" s="42" t="str">
        <x:v>остекление веранды</x:v>
      </x:c>
      <x:c r="R32" s="42" t="str">
        <x:v>order glazing of veranda/terrace/gazebo/porch</x:v>
      </x:c>
      <x:c r="S32" s="42" t="str">
        <x:v>SERVICE</x:v>
      </x:c>
      <x:c r="T32" s="42" t="str">
        <x:v>IN_SCOPE</x:v>
      </x:c>
      <x:c r="U32" s="42" t="str">
        <x:v>MEDIUM</x:v>
      </x:c>
      <x:c r="V32" s="42" t="str">
        <x:v>https://okno-msk.ru/verandy/</x:v>
      </x:c>
      <x:c r="W32" s="42" t="str">
        <x:v>https://okno-msk.ru/verandy/</x:v>
      </x:c>
      <x:c r="X32" s="42" t="str">
        <x:v>https://okno-msk.ru/stati/vidy-i-tipy-ostekleniya-verandy-plyusy-i-minusy;https://okno-msk.ru/verandy/bezramnoe-osteklenie-verandy</x:v>
      </x:c>
      <x:c r="Y32" s="42" t="str">
        <x:v>BASE_UNIT_PENDING_ACTION_REEVALUATION</x:v>
      </x:c>
      <x:c r="Z32" s="42" t="str">
        <x:v>KEEP_EXISTING_STRUCTURE</x:v>
      </x:c>
      <x:c r="AA32" s="42" t="str">
        <x:v>PROVISIONAL_PENDING_STEP13_CONFLICT_CHECK</x:v>
      </x:c>
      <x:c r="AB32" s="42" t="str">
        <x:v>NONE</x:v>
      </x:c>
      <x:c r="AC32" s="42" t="str">
        <x:v>ORDINARY_SEARCH_ELIGIBLE</x:v>
      </x:c>
      <x:c r="AD32" s="43" t="n">
        <x:v>15</x:v>
      </x:c>
      <x:c r="AE32" s="43" t="n">
        <x:v>18</x:v>
      </x:c>
      <x:c r="AF32" s="42" t="str">
        <x:v>P3 — СОХРАНИТЬ / МАРШРУТИЗИРОВАТЬ</x:v>
      </x:c>
      <x:c r="AG32" s="42" t="str">
        <x:v>action=KEEP_EXISTING_STRUCTURE; maturity=PROVISIONAL_PENDING_STEP13_CONFLICT_CHECK; uncertainty=NONE; broad_result=38; rank_in_cluster=15</x:v>
      </x:c>
      <x:c r="AH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" s="42" t="str">
        <x:v>Stage-5:STEP8&gt;STEP10&gt;STEP11&gt;STEP12_CORRECTIONS&gt;STEP12_V6_TARGET_CONTRACT&gt;STEP14A_OVERLAY | Step-08:S10:result:38</x:v>
      </x:c>
    </x:row>
    <x:row r="33" ht="30" customHeight="1">
      <x:c r="A33" s="42" t="str">
        <x:v>PHR-4048233B9DEF</x:v>
      </x:c>
      <x:c r="B33" s="42" t="str">
        <x:v>алюминиевое остекление москва балкона цена</x:v>
      </x:c>
      <x:c r="C33" s="42" t="str">
        <x:v>ASSIGNED</x:v>
      </x:c>
      <x:c r="D33" s="42" t="str">
        <x:v>ДА</x:v>
      </x:c>
      <x:c r="E33" s="42" t="str">
        <x:v>Москва</x:v>
      </x:c>
      <x:c r="F33" s="42" t="n">
        <x:v>213</x:v>
      </x:c>
      <x:c r="G33" s="42" t="str">
        <x:v>DEVICE_ALL</x:v>
      </x:c>
      <x:c r="H33" s="43" t="n">
        <x:v>36</x:v>
      </x:c>
      <x:c r="I33" s="43" t="n">
        <x:v>0</x:v>
      </x:c>
      <x:c r="J33" s="42" t="str">
        <x:v>BROAD_GETTOP_NO_OPERATORS__RESULT</x:v>
      </x:c>
      <x:c r="K33" s="42" t="str">
        <x:v>MAX_PER_PHRASE_SEPARATELY_FOR_RESULT_AND_ASSOCIATION</x:v>
      </x:c>
      <x:c r="L33" s="42" t="str">
        <x:v>S06</x:v>
      </x:c>
      <x:c r="M33" s="43" t="n">
        <x:v>1</x:v>
      </x:c>
      <x:c r="N33" s="42" t="str">
        <x:v>2026-08-29</x:v>
      </x:c>
      <x:c r="O33" s="42" t="str">
        <x:v>BALCONY_GLAZING_GENERAL</x:v>
      </x:c>
      <x:c r="P33" s="42" t="str">
        <x:v>Остекление балкона</x:v>
      </x:c>
      <x:c r="Q33" s="42" t="str">
        <x:v>остекление балкона</x:v>
      </x:c>
      <x:c r="R33" s="42" t="str">
        <x:v>order balcony/loggia glazing</x:v>
      </x:c>
      <x:c r="S33" s="42" t="str">
        <x:v>SERVICE</x:v>
      </x:c>
      <x:c r="T33" s="42" t="str">
        <x:v>IN_SCOPE</x:v>
      </x:c>
      <x:c r="U33" s="42" t="str">
        <x:v>MEDIUM</x:v>
      </x:c>
      <x:c r="V33" s="42" t="str">
        <x:v>https://okno-msk.ru/balkony-i-lodzhii/</x:v>
      </x:c>
      <x:c r="W33" s="42" t="str">
        <x:v>https://okno-msk.ru/balkony-i-lodzhii/</x:v>
      </x:c>
      <x:c r="X33" s="42" t="str">
        <x:v>НЕТ КАНОНИЧЕСКОЙ ПОДДЕРЖИВАЮЩЕЙ СТРАНИЦЫ</x:v>
      </x:c>
      <x:c r="Y33" s="42" t="str">
        <x:v>PRIMARY_EXISTING_SERVICE</x:v>
      </x:c>
      <x:c r="Z33" s="42" t="str">
        <x:v>KEEP_EXISTING_STRUCTURE</x:v>
      </x:c>
      <x:c r="AA33" s="42" t="str">
        <x:v>PROVISIONAL_PENDING_STEP13_CONFLICT_CHECK</x:v>
      </x:c>
      <x:c r="AB33" s="42" t="str">
        <x:v>NONE</x:v>
      </x:c>
      <x:c r="AC33" s="42" t="str">
        <x:v>ORDINARY_SEARCH_ELIGIBLE</x:v>
      </x:c>
      <x:c r="AD33" s="43" t="n">
        <x:v>113</x:v>
      </x:c>
      <x:c r="AE33" s="43" t="n">
        <x:v>137</x:v>
      </x:c>
      <x:c r="AF33" s="42" t="str">
        <x:v>P3 — СОХРАНИТЬ / МАРШРУТИЗИРОВАТЬ</x:v>
      </x:c>
      <x:c r="AG33" s="42" t="str">
        <x:v>action=KEEP_EXISTING_STRUCTURE; maturity=PROVISIONAL_PENDING_STEP13_CONFLICT_CHECK; uncertainty=NONE; broad_result=36; rank_in_cluster=113</x:v>
      </x:c>
      <x:c r="AH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" s="42" t="str">
        <x:v>Stage-5:STEP8&gt;STEP10&gt;STEP11&gt;STEP12_CORRECTIONS&gt;STEP12_V6_TARGET_CONTRACT&gt;STEP14A_OVERLAY | Step-08:S06:result:36</x:v>
      </x:c>
    </x:row>
    <x:row r="34" ht="30" customHeight="1">
      <x:c r="A34" s="42" t="str">
        <x:v>PHR-F283793EA7FB</x:v>
      </x:c>
      <x:c r="B34" s="42" t="str">
        <x:v>алюминиевое раздвижное остекление балкона</x:v>
      </x:c>
      <x:c r="C34" s="42" t="str">
        <x:v>ASSIGNED</x:v>
      </x:c>
      <x:c r="D34" s="42" t="str">
        <x:v>ДА</x:v>
      </x:c>
      <x:c r="E34" s="42" t="str">
        <x:v>Москва</x:v>
      </x:c>
      <x:c r="F34" s="42" t="n">
        <x:v>213</x:v>
      </x:c>
      <x:c r="G34" s="42" t="str">
        <x:v>DEVICE_ALL</x:v>
      </x:c>
      <x:c r="H34" s="43" t="n">
        <x:v>78</x:v>
      </x:c>
      <x:c r="I34" s="43" t="n">
        <x:v>0</x:v>
      </x:c>
      <x:c r="J34" s="42" t="str">
        <x:v>BROAD_GETTOP_NO_OPERATORS__RESULT</x:v>
      </x:c>
      <x:c r="K34" s="42" t="str">
        <x:v>MAX_PER_PHRASE_SEPARATELY_FOR_RESULT_AND_ASSOCIATION</x:v>
      </x:c>
      <x:c r="L34" s="42" t="str">
        <x:v>S06</x:v>
      </x:c>
      <x:c r="M34" s="43" t="n">
        <x:v>1</x:v>
      </x:c>
      <x:c r="N34" s="42" t="str">
        <x:v>2026-08-29</x:v>
      </x:c>
      <x:c r="O34" s="42" t="str">
        <x:v>BALCONY_GLAZING_GENERAL</x:v>
      </x:c>
      <x:c r="P34" s="42" t="str">
        <x:v>Остекление балкона</x:v>
      </x:c>
      <x:c r="Q34" s="42" t="str">
        <x:v>остекление балкона</x:v>
      </x:c>
      <x:c r="R34" s="42" t="str">
        <x:v>order balcony/loggia glazing</x:v>
      </x:c>
      <x:c r="S34" s="42" t="str">
        <x:v>SERVICE</x:v>
      </x:c>
      <x:c r="T34" s="42" t="str">
        <x:v>IN_SCOPE</x:v>
      </x:c>
      <x:c r="U34" s="42" t="str">
        <x:v>MEDIUM</x:v>
      </x:c>
      <x:c r="V34" s="42" t="str">
        <x:v>https://okno-msk.ru/balkony-i-lodzhii/</x:v>
      </x:c>
      <x:c r="W34" s="42" t="str">
        <x:v>https://okno-msk.ru/balkony-i-lodzhii/</x:v>
      </x:c>
      <x:c r="X34" s="42" t="str">
        <x:v>НЕТ КАНОНИЧЕСКОЙ ПОДДЕРЖИВАЮЩЕЙ СТРАНИЦЫ</x:v>
      </x:c>
      <x:c r="Y34" s="42" t="str">
        <x:v>PRIMARY_EXISTING_SERVICE</x:v>
      </x:c>
      <x:c r="Z34" s="42" t="str">
        <x:v>KEEP_EXISTING_STRUCTURE</x:v>
      </x:c>
      <x:c r="AA34" s="42" t="str">
        <x:v>PROVISIONAL_PENDING_STEP13_CONFLICT_CHECK</x:v>
      </x:c>
      <x:c r="AB34" s="42" t="str">
        <x:v>NONE</x:v>
      </x:c>
      <x:c r="AC34" s="42" t="str">
        <x:v>ORDINARY_SEARCH_ELIGIBLE</x:v>
      </x:c>
      <x:c r="AD34" s="43" t="n">
        <x:v>64</x:v>
      </x:c>
      <x:c r="AE34" s="43" t="n">
        <x:v>69</x:v>
      </x:c>
      <x:c r="AF34" s="42" t="str">
        <x:v>P3 — СОХРАНИТЬ / МАРШРУТИЗИРОВАТЬ</x:v>
      </x:c>
      <x:c r="AG34" s="42" t="str">
        <x:v>action=KEEP_EXISTING_STRUCTURE; maturity=PROVISIONAL_PENDING_STEP13_CONFLICT_CHECK; uncertainty=NONE; broad_result=78; rank_in_cluster=64</x:v>
      </x:c>
      <x:c r="AH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" s="42" t="str">
        <x:v>Stage-5:STEP8&gt;STEP10&gt;STEP11&gt;STEP12_CORRECTIONS&gt;STEP12_V6_TARGET_CONTRACT&gt;STEP14A_OVERLAY | Step-08:S06:result:78</x:v>
      </x:c>
    </x:row>
    <x:row r="35" ht="30" customHeight="1">
      <x:c r="A35" s="42" t="str">
        <x:v>PHR-F61CDD507077</x:v>
      </x:c>
      <x:c r="B35" s="42" t="str">
        <x:v>алюминиевое холодное остекление веранд</x:v>
      </x:c>
      <x:c r="C35" s="42" t="str">
        <x:v>ASSIGNED</x:v>
      </x:c>
      <x:c r="D35" s="42" t="str">
        <x:v>ДА</x:v>
      </x:c>
      <x:c r="E35" s="42" t="str">
        <x:v>Москва</x:v>
      </x:c>
      <x:c r="F35" s="42" t="n">
        <x:v>213</x:v>
      </x:c>
      <x:c r="G35" s="42" t="str">
        <x:v>DEVICE_ALL</x:v>
      </x:c>
      <x:c r="H35" s="43" t="n">
        <x:v>4</x:v>
      </x:c>
      <x:c r="I35" s="43" t="n">
        <x:v>0</x:v>
      </x:c>
      <x:c r="J35" s="42" t="str">
        <x:v>BROAD_GETTOP_NO_OPERATORS__RESULT</x:v>
      </x:c>
      <x:c r="K35" s="42" t="str">
        <x:v>MAX_PER_PHRASE_SEPARATELY_FOR_RESULT_AND_ASSOCIATION</x:v>
      </x:c>
      <x:c r="L35" s="42" t="str">
        <x:v>S10</x:v>
      </x:c>
      <x:c r="M35" s="43" t="n">
        <x:v>1</x:v>
      </x:c>
      <x:c r="N35" s="42" t="str">
        <x:v>2026-08-29</x:v>
      </x:c>
      <x:c r="O35" s="42" t="str">
        <x:v>VERANDA_COLD_GLAZING</x:v>
      </x:c>
      <x:c r="P35" s="42" t="str">
        <x:v>Холодное остекление веранды</x:v>
      </x:c>
      <x:c r="Q35" s="42" t="str">
        <x:v>холодное остекление веранды</x:v>
      </x:c>
      <x:c r="R35" s="42" t="str">
        <x:v>order cold/seasonal veranda glazing</x:v>
      </x:c>
      <x:c r="S35" s="42" t="str">
        <x:v>SERVICE</x:v>
      </x:c>
      <x:c r="T35" s="42" t="str">
        <x:v>IN_SCOPE</x:v>
      </x:c>
      <x:c r="U35" s="42" t="str">
        <x:v>MEDIUM</x:v>
      </x:c>
      <x:c r="V35" s="42" t="str">
        <x:v>https://okno-msk.ru/verandy/</x:v>
      </x:c>
      <x:c r="W35" s="42" t="str">
        <x:v>https://okno-msk.ru/verandy/holodnoe-osteklenie-verand/</x:v>
      </x:c>
      <x:c r="X35" s="42" t="str">
        <x:v>https://okno-msk.ru/verandy/</x:v>
      </x:c>
      <x:c r="Y35" s="42" t="str">
        <x:v>PRIMARY_EXISTING_SERVICE</x:v>
      </x:c>
      <x:c r="Z35" s="42" t="str">
        <x:v>KEEP_EXISTING_STRUCTURE</x:v>
      </x:c>
      <x:c r="AA35" s="42" t="str">
        <x:v>PROVISIONAL_PENDING_STEP13_CONFLICT_CHECK</x:v>
      </x:c>
      <x:c r="AB35" s="42" t="str">
        <x:v>NONE</x:v>
      </x:c>
      <x:c r="AC35" s="42" t="str">
        <x:v>ORDINARY_SEARCH_ELIGIBLE</x:v>
      </x:c>
      <x:c r="AD35" s="43" t="n">
        <x:v>5</x:v>
      </x:c>
      <x:c r="AE35" s="43" t="n">
        <x:v>5</x:v>
      </x:c>
      <x:c r="AF35" s="42" t="str">
        <x:v>P3 — СОХРАНИТЬ / МАРШРУТИЗИРОВАТЬ</x:v>
      </x:c>
      <x:c r="AG35" s="42" t="str">
        <x:v>action=KEEP_EXISTING_STRUCTURE; maturity=PROVISIONAL_PENDING_STEP13_CONFLICT_CHECK; uncertainty=NONE; broad_result=4; rank_in_cluster=5</x:v>
      </x:c>
      <x:c r="AH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" s="42" t="str">
        <x:v>Stage-5:STEP8&gt;STEP10&gt;STEP11&gt;STEP12_CORRECTIONS&gt;STEP12_V6_TARGET_CONTRACT&gt;STEP14A_OVERLAY | Step-08:S10:result:4</x:v>
      </x:c>
    </x:row>
    <x:row r="36" ht="30" customHeight="1">
      <x:c r="A36" s="42" t="str">
        <x:v>PHR-BBCAAAFF54E7</x:v>
      </x:c>
      <x:c r="B36" s="42" t="str">
        <x:v>алюминиевые балконные окна</x:v>
      </x:c>
      <x:c r="C36" s="42" t="str">
        <x:v>ASSIGNED</x:v>
      </x:c>
      <x:c r="D36" s="42" t="str">
        <x:v>ДА</x:v>
      </x:c>
      <x:c r="E36" s="42" t="str">
        <x:v>Москва</x:v>
      </x:c>
      <x:c r="F36" s="42" t="n">
        <x:v>213</x:v>
      </x:c>
      <x:c r="G36" s="42" t="str">
        <x:v>DEVICE_ALL</x:v>
      </x:c>
      <x:c r="H36" s="43" t="n">
        <x:v>106</x:v>
      </x:c>
      <x:c r="I36" s="43" t="n">
        <x:v>0</x:v>
      </x:c>
      <x:c r="J36" s="42" t="str">
        <x:v>BROAD_GETTOP_NO_OPERATORS__RESULT</x:v>
      </x:c>
      <x:c r="K36" s="42" t="str">
        <x:v>MAX_PER_PHRASE_SEPARATELY_FOR_RESULT_AND_ASSOCIATION</x:v>
      </x:c>
      <x:c r="L36" s="42" t="str">
        <x:v>S11</x:v>
      </x:c>
      <x:c r="M36" s="43" t="n">
        <x:v>1</x:v>
      </x:c>
      <x:c r="N36" s="42" t="str">
        <x:v>2026-08-29</x:v>
      </x:c>
      <x:c r="O36" s="42" t="str">
        <x:v>ALUMINIUM_WINDOWS_COMMERCIAL</x:v>
      </x:c>
      <x:c r="P36" s="42" t="str">
        <x:v>Алюминиевые окна</x:v>
      </x:c>
      <x:c r="Q36" s="42" t="str">
        <x:v>алюминиевые окна</x:v>
      </x:c>
      <x:c r="R36" s="42" t="str">
        <x:v>buy/order aluminium windows</x:v>
      </x:c>
      <x:c r="S36" s="42" t="str">
        <x:v>COMMERCIAL</x:v>
      </x:c>
      <x:c r="T36" s="42" t="str">
        <x:v>IN_SCOPE</x:v>
      </x:c>
      <x:c r="U36" s="42" t="str">
        <x:v>MEDIUM</x:v>
      </x:c>
      <x:c r="V36" s="42" t="str">
        <x:v>https://okno-msk.ru/alyuminievye-okna/</x:v>
      </x:c>
      <x:c r="W36" s="42" t="str">
        <x:v>https://okno-msk.ru/alyuminievye-okna/</x:v>
      </x:c>
      <x:c r="X36" s="42" t="str">
        <x:v>https://okno-msk.ru/alyuminievye-okna/provedal</x:v>
      </x:c>
      <x:c r="Y36" s="42" t="str">
        <x:v>BASE_UNIT_PENDING_ACTION_REEVALUATION</x:v>
      </x:c>
      <x:c r="Z36" s="42" t="str">
        <x:v>KEEP_EXISTING_STRUCTURE</x:v>
      </x:c>
      <x:c r="AA36" s="42" t="str">
        <x:v>PROVISIONAL_PENDING_STEP13_CONFLICT_CHECK</x:v>
      </x:c>
      <x:c r="AB36" s="42" t="str">
        <x:v>NONE</x:v>
      </x:c>
      <x:c r="AC36" s="42" t="str">
        <x:v>ORDINARY_SEARCH_ELIGIBLE</x:v>
      </x:c>
      <x:c r="AD36" s="43" t="n">
        <x:v>19</x:v>
      </x:c>
      <x:c r="AE36" s="43" t="n">
        <x:v>20</x:v>
      </x:c>
      <x:c r="AF36" s="42" t="str">
        <x:v>P3 — СОХРАНИТЬ / МАРШРУТИЗИРОВАТЬ</x:v>
      </x:c>
      <x:c r="AG36" s="42" t="str">
        <x:v>action=KEEP_EXISTING_STRUCTURE; maturity=PROVISIONAL_PENDING_STEP13_CONFLICT_CHECK; uncertainty=NONE; broad_result=106; rank_in_cluster=19</x:v>
      </x:c>
      <x:c r="AH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" s="42" t="str">
        <x:v>Stage-5:STEP8&gt;STEP10&gt;STEP11&gt;STEP12_CORRECTIONS&gt;STEP12_V6_TARGET_CONTRACT&gt;STEP14A_OVERLAY | Step-08:S11:result:106</x:v>
      </x:c>
    </x:row>
    <x:row r="37" ht="30" customHeight="1">
      <x:c r="A37" s="42" t="str">
        <x:v>PHR-0F7F8D37AFA1</x:v>
      </x:c>
      <x:c r="B37" s="42" t="str">
        <x:v>алюминиевые вертикальные окна</x:v>
      </x:c>
      <x:c r="C37" s="42" t="str">
        <x:v>ASSIGNED</x:v>
      </x:c>
      <x:c r="D37" s="42" t="str">
        <x:v>ДА</x:v>
      </x:c>
      <x:c r="E37" s="42" t="str">
        <x:v>Москва</x:v>
      </x:c>
      <x:c r="F37" s="42" t="n">
        <x:v>213</x:v>
      </x:c>
      <x:c r="G37" s="42" t="str">
        <x:v>DEVICE_ALL</x:v>
      </x:c>
      <x:c r="H37" s="43" t="n">
        <x:v>31</x:v>
      </x:c>
      <x:c r="I37" s="43" t="n">
        <x:v>0</x:v>
      </x:c>
      <x:c r="J37" s="42" t="str">
        <x:v>BROAD_GETTOP_NO_OPERATORS__RESULT</x:v>
      </x:c>
      <x:c r="K37" s="42" t="str">
        <x:v>MAX_PER_PHRASE_SEPARATELY_FOR_RESULT_AND_ASSOCIATION</x:v>
      </x:c>
      <x:c r="L37" s="42" t="str">
        <x:v>S11</x:v>
      </x:c>
      <x:c r="M37" s="43" t="n">
        <x:v>1</x:v>
      </x:c>
      <x:c r="N37" s="42" t="str">
        <x:v>2026-08-29</x:v>
      </x:c>
      <x:c r="O37" s="42" t="str">
        <x:v>ALUMINIUM_WINDOWS_COMMERCIAL</x:v>
      </x:c>
      <x:c r="P37" s="42" t="str">
        <x:v>Алюминиевые окна</x:v>
      </x:c>
      <x:c r="Q37" s="42" t="str">
        <x:v>алюминиевые окна</x:v>
      </x:c>
      <x:c r="R37" s="42" t="str">
        <x:v>buy/order aluminium windows</x:v>
      </x:c>
      <x:c r="S37" s="42" t="str">
        <x:v>COMMERCIAL</x:v>
      </x:c>
      <x:c r="T37" s="42" t="str">
        <x:v>IN_SCOPE</x:v>
      </x:c>
      <x:c r="U37" s="42" t="str">
        <x:v>MEDIUM</x:v>
      </x:c>
      <x:c r="V37" s="42" t="str">
        <x:v>https://okno-msk.ru/alyuminievye-okna/</x:v>
      </x:c>
      <x:c r="W37" s="42" t="str">
        <x:v>https://okno-msk.ru/alyuminievye-okna/</x:v>
      </x:c>
      <x:c r="X37" s="42" t="str">
        <x:v>https://okno-msk.ru/alyuminievye-okna/provedal</x:v>
      </x:c>
      <x:c r="Y37" s="42" t="str">
        <x:v>BASE_UNIT_PENDING_ACTION_REEVALUATION</x:v>
      </x:c>
      <x:c r="Z37" s="42" t="str">
        <x:v>KEEP_EXISTING_STRUCTURE</x:v>
      </x:c>
      <x:c r="AA37" s="42" t="str">
        <x:v>PROVISIONAL_PENDING_STEP13_CONFLICT_CHECK</x:v>
      </x:c>
      <x:c r="AB37" s="42" t="str">
        <x:v>NONE</x:v>
      </x:c>
      <x:c r="AC37" s="42" t="str">
        <x:v>ORDINARY_SEARCH_ELIGIBLE</x:v>
      </x:c>
      <x:c r="AD37" s="43" t="n">
        <x:v>73</x:v>
      </x:c>
      <x:c r="AE37" s="43" t="n">
        <x:v>90</x:v>
      </x:c>
      <x:c r="AF37" s="42" t="str">
        <x:v>P3 — СОХРАНИТЬ / МАРШРУТИЗИРОВАТЬ</x:v>
      </x:c>
      <x:c r="AG37" s="42" t="str">
        <x:v>action=KEEP_EXISTING_STRUCTURE; maturity=PROVISIONAL_PENDING_STEP13_CONFLICT_CHECK; uncertainty=NONE; broad_result=31; rank_in_cluster=73</x:v>
      </x:c>
      <x:c r="AH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" s="42" t="str">
        <x:v>Stage-5:STEP8&gt;STEP10&gt;STEP11&gt;STEP12_CORRECTIONS&gt;STEP12_V6_TARGET_CONTRACT&gt;STEP14A_OVERLAY | Step-08:S11:result:31</x:v>
      </x:c>
    </x:row>
    <x:row r="38" ht="30" customHeight="1">
      <x:c r="A38" s="42" t="str">
        <x:v>PHR-99120E9E9807</x:v>
      </x:c>
      <x:c r="B38" s="42" t="str">
        <x:v>алюминиевые витражные окна</x:v>
      </x:c>
      <x:c r="C38" s="42" t="str">
        <x:v>ASSIGNED</x:v>
      </x:c>
      <x:c r="D38" s="42" t="str">
        <x:v>ДА</x:v>
      </x:c>
      <x:c r="E38" s="42" t="str">
        <x:v>Москва</x:v>
      </x:c>
      <x:c r="F38" s="42" t="n">
        <x:v>213</x:v>
      </x:c>
      <x:c r="G38" s="42" t="str">
        <x:v>DEVICE_ALL</x:v>
      </x:c>
      <x:c r="H38" s="43" t="n">
        <x:v>29</x:v>
      </x:c>
      <x:c r="I38" s="43" t="n">
        <x:v>0</x:v>
      </x:c>
      <x:c r="J38" s="42" t="str">
        <x:v>BROAD_GETTOP_NO_OPERATORS__RESULT</x:v>
      </x:c>
      <x:c r="K38" s="42" t="str">
        <x:v>MAX_PER_PHRASE_SEPARATELY_FOR_RESULT_AND_ASSOCIATION</x:v>
      </x:c>
      <x:c r="L38" s="42" t="str">
        <x:v>S11</x:v>
      </x:c>
      <x:c r="M38" s="43" t="n">
        <x:v>1</x:v>
      </x:c>
      <x:c r="N38" s="42" t="str">
        <x:v>2026-08-29</x:v>
      </x:c>
      <x:c r="O38" s="42" t="str">
        <x:v>ALUMINIUM_WINDOWS_COMMERCIAL</x:v>
      </x:c>
      <x:c r="P38" s="42" t="str">
        <x:v>Алюминиевые окна</x:v>
      </x:c>
      <x:c r="Q38" s="42" t="str">
        <x:v>алюминиевые окна</x:v>
      </x:c>
      <x:c r="R38" s="42" t="str">
        <x:v>buy/order aluminium windows</x:v>
      </x:c>
      <x:c r="S38" s="42" t="str">
        <x:v>COMMERCIAL</x:v>
      </x:c>
      <x:c r="T38" s="42" t="str">
        <x:v>IN_SCOPE</x:v>
      </x:c>
      <x:c r="U38" s="42" t="str">
        <x:v>MEDIUM</x:v>
      </x:c>
      <x:c r="V38" s="42" t="str">
        <x:v>https://okno-msk.ru/alyuminievye-okna/</x:v>
      </x:c>
      <x:c r="W38" s="42" t="str">
        <x:v>https://okno-msk.ru/alyuminievye-okna/</x:v>
      </x:c>
      <x:c r="X38" s="42" t="str">
        <x:v>https://okno-msk.ru/alyuminievye-okna/provedal</x:v>
      </x:c>
      <x:c r="Y38" s="42" t="str">
        <x:v>BASE_UNIT_PENDING_ACTION_REEVALUATION</x:v>
      </x:c>
      <x:c r="Z38" s="42" t="str">
        <x:v>KEEP_EXISTING_STRUCTURE</x:v>
      </x:c>
      <x:c r="AA38" s="42" t="str">
        <x:v>PROVISIONAL_PENDING_STEP13_CONFLICT_CHECK</x:v>
      </x:c>
      <x:c r="AB38" s="42" t="str">
        <x:v>NONE</x:v>
      </x:c>
      <x:c r="AC38" s="42" t="str">
        <x:v>ORDINARY_SEARCH_ELIGIBLE</x:v>
      </x:c>
      <x:c r="AD38" s="43" t="n">
        <x:v>78</x:v>
      </x:c>
      <x:c r="AE38" s="43" t="n">
        <x:v>95</x:v>
      </x:c>
      <x:c r="AF38" s="42" t="str">
        <x:v>P3 — СОХРАНИТЬ / МАРШРУТИЗИРОВАТЬ</x:v>
      </x:c>
      <x:c r="AG38" s="42" t="str">
        <x:v>action=KEEP_EXISTING_STRUCTURE; maturity=PROVISIONAL_PENDING_STEP13_CONFLICT_CHECK; uncertainty=NONE; broad_result=29; rank_in_cluster=78</x:v>
      </x:c>
      <x:c r="AH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" s="42" t="str">
        <x:v>Stage-5:STEP8&gt;STEP10&gt;STEP11&gt;STEP12_CORRECTIONS&gt;STEP12_V6_TARGET_CONTRACT&gt;STEP14A_OVERLAY | Step-08:S11:result:29</x:v>
      </x:c>
    </x:row>
    <x:row r="39" ht="30" customHeight="1">
      <x:c r="A39" s="42" t="str">
        <x:v>PHR-DE8F847E73A9</x:v>
      </x:c>
      <x:c r="B39" s="42" t="str">
        <x:v>алюминиевые жалюзи на окна</x:v>
      </x:c>
      <x:c r="C39" s="42" t="str">
        <x:v>ASSIGNED</x:v>
      </x:c>
      <x:c r="D39" s="42" t="str">
        <x:v>ДА</x:v>
      </x:c>
      <x:c r="E39" s="42" t="str">
        <x:v>Москва</x:v>
      </x:c>
      <x:c r="F39" s="42" t="n">
        <x:v>213</x:v>
      </x:c>
      <x:c r="G39" s="42" t="str">
        <x:v>DEVICE_ALL</x:v>
      </x:c>
      <x:c r="H39" s="43" t="n">
        <x:v>346</x:v>
      </x:c>
      <x:c r="I39" s="43" t="n">
        <x:v>0</x:v>
      </x:c>
      <x:c r="J39" s="42" t="str">
        <x:v>BROAD_GETTOP_NO_OPERATORS__RESULT</x:v>
      </x:c>
      <x:c r="K39" s="42" t="str">
        <x:v>MAX_PER_PHRASE_SEPARATELY_FOR_RESULT_AND_ASSOCIATION</x:v>
      </x:c>
      <x:c r="L39" s="42" t="str">
        <x:v>S11</x:v>
      </x:c>
      <x:c r="M39" s="43" t="n">
        <x:v>1</x:v>
      </x:c>
      <x:c r="N39" s="42" t="str">
        <x:v>2026-08-29</x:v>
      </x:c>
      <x:c r="O39" s="42" t="str">
        <x:v>WINDOW_BLINDS_SHOPPING_SELECTION</x:v>
      </x:c>
      <x:c r="P39" s="42" t="str">
        <x:v>Жалюзи на пластиковые окна</x:v>
      </x:c>
      <x:c r="Q39" s="42" t="str">
        <x:v>жалюзи на пластиковые окна</x:v>
      </x:c>
      <x:c r="R39" s="42" t="str">
        <x:v>choose/buy blinds for windows</x:v>
      </x:c>
      <x:c r="S39" s="42" t="str">
        <x:v>COMMERCIAL_OR_INFO</x:v>
      </x:c>
      <x:c r="T39" s="42" t="str">
        <x:v>IN_SCOPE</x:v>
      </x:c>
      <x:c r="U39" s="42" t="str">
        <x:v>MEDIUM</x:v>
      </x:c>
      <x:c r="V39" s="42" t="str">
        <x:v>НЕ БЫЛО СОХРАНЁННОГО URL</x:v>
      </x:c>
      <x:c r="W39" s="42" t="str">
        <x:v>https://okno-msk.ru/okna-rehau/aksessuary-dlya-okon/zhalyuzi/</x:v>
      </x:c>
      <x:c r="X39" s="42" t="str">
        <x:v>https://okno-msk.ru/okna-rehau/aksessuary-dlya-okon/</x:v>
      </x:c>
      <x:c r="Y39" s="42" t="str">
        <x:v>PRIMARY_EXISTING_PRODUCT</x:v>
      </x:c>
      <x:c r="Z39" s="42" t="str">
        <x:v>KEEP_EXISTING_STRUCTURE</x:v>
      </x:c>
      <x:c r="AA39" s="42" t="str">
        <x:v>PROVISIONAL_PENDING_STEP13_CONFLICT_CHECK</x:v>
      </x:c>
      <x:c r="AB39" s="42" t="str">
        <x:v>NONE</x:v>
      </x:c>
      <x:c r="AC39" s="42" t="str">
        <x:v>REVIEW_SEARCH</x:v>
      </x:c>
      <x:c r="AD39" s="43" t="n">
        <x:v>3</x:v>
      </x:c>
      <x:c r="AE39" s="43" t="n">
        <x:v>3</x:v>
      </x:c>
      <x:c r="AF39" s="42" t="str">
        <x:v>P3 — СОХРАНИТЬ / МАРШРУТИЗИРОВАТЬ</x:v>
      </x:c>
      <x:c r="AG39" s="42" t="str">
        <x:v>action=KEEP_EXISTING_STRUCTURE; maturity=PROVISIONAL_PENDING_STEP13_CONFLICT_CHECK; uncertainty=NONE; broad_result=346; rank_in_cluster=3</x:v>
      </x:c>
      <x:c r="AH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" s="42" t="str">
        <x:v>Stage-5:STEP8&gt;STEP10&gt;STEP11&gt;STEP12_CORRECTIONS&gt;STEP12_V6_TARGET_CONTRACT&gt;STEP14A_OVERLAY | Step-08:S11:result:346</x:v>
      </x:c>
    </x:row>
    <x:row r="40" ht="30" customHeight="1">
      <x:c r="A40" s="42" t="str">
        <x:v>PHR-69869CA24DDE</x:v>
      </x:c>
      <x:c r="B40" s="42" t="str">
        <x:v>алюминиевые жалюзи на пластиковые окна</x:v>
      </x:c>
      <x:c r="C40" s="42" t="str">
        <x:v>ASSIGNED</x:v>
      </x:c>
      <x:c r="D40" s="42" t="str">
        <x:v>ДА</x:v>
      </x:c>
      <x:c r="E40" s="42" t="str">
        <x:v>Москва</x:v>
      </x:c>
      <x:c r="F40" s="42" t="n">
        <x:v>213</x:v>
      </x:c>
      <x:c r="G40" s="42" t="str">
        <x:v>DEVICE_ALL</x:v>
      </x:c>
      <x:c r="H40" s="43" t="n">
        <x:v>31</x:v>
      </x:c>
      <x:c r="I40" s="43" t="n">
        <x:v>0</x:v>
      </x:c>
      <x:c r="J40" s="42" t="str">
        <x:v>BROAD_GETTOP_NO_OPERATORS__RESULT</x:v>
      </x:c>
      <x:c r="K40" s="42" t="str">
        <x:v>MAX_PER_PHRASE_SEPARATELY_FOR_RESULT_AND_ASSOCIATION</x:v>
      </x:c>
      <x:c r="L40" s="42" t="str">
        <x:v>S11</x:v>
      </x:c>
      <x:c r="M40" s="43" t="n">
        <x:v>1</x:v>
      </x:c>
      <x:c r="N40" s="42" t="str">
        <x:v>2026-08-29</x:v>
      </x:c>
      <x:c r="O40" s="42" t="str">
        <x:v>WINDOW_BLINDS_SHOPPING_SELECTION</x:v>
      </x:c>
      <x:c r="P40" s="42" t="str">
        <x:v>Жалюзи на пластиковые окна</x:v>
      </x:c>
      <x:c r="Q40" s="42" t="str">
        <x:v>жалюзи на пластиковые окна</x:v>
      </x:c>
      <x:c r="R40" s="42" t="str">
        <x:v>choose/buy blinds for windows</x:v>
      </x:c>
      <x:c r="S40" s="42" t="str">
        <x:v>COMMERCIAL_OR_INFO</x:v>
      </x:c>
      <x:c r="T40" s="42" t="str">
        <x:v>IN_SCOPE</x:v>
      </x:c>
      <x:c r="U40" s="42" t="str">
        <x:v>MEDIUM</x:v>
      </x:c>
      <x:c r="V40" s="42" t="str">
        <x:v>НЕ БЫЛО СОХРАНЁННОГО URL</x:v>
      </x:c>
      <x:c r="W40" s="42" t="str">
        <x:v>https://okno-msk.ru/okna-rehau/aksessuary-dlya-okon/zhalyuzi/</x:v>
      </x:c>
      <x:c r="X40" s="42" t="str">
        <x:v>https://okno-msk.ru/okna-rehau/aksessuary-dlya-okon/</x:v>
      </x:c>
      <x:c r="Y40" s="42" t="str">
        <x:v>PRIMARY_EXISTING_PRODUCT</x:v>
      </x:c>
      <x:c r="Z40" s="42" t="str">
        <x:v>KEEP_EXISTING_STRUCTURE</x:v>
      </x:c>
      <x:c r="AA40" s="42" t="str">
        <x:v>PROVISIONAL_PENDING_STEP13_CONFLICT_CHECK</x:v>
      </x:c>
      <x:c r="AB40" s="42" t="str">
        <x:v>NONE</x:v>
      </x:c>
      <x:c r="AC40" s="42" t="str">
        <x:v>REVIEW_SEARCH</x:v>
      </x:c>
      <x:c r="AD40" s="43" t="n">
        <x:v>10</x:v>
      </x:c>
      <x:c r="AE40" s="43" t="n">
        <x:v>11</x:v>
      </x:c>
      <x:c r="AF40" s="42" t="str">
        <x:v>P3 — СОХРАНИТЬ / МАРШРУТИЗИРОВАТЬ</x:v>
      </x:c>
      <x:c r="AG40" s="42" t="str">
        <x:v>action=KEEP_EXISTING_STRUCTURE; maturity=PROVISIONAL_PENDING_STEP13_CONFLICT_CHECK; uncertainty=NONE; broad_result=31; rank_in_cluster=10</x:v>
      </x:c>
      <x:c r="AH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" s="42" t="str">
        <x:v>Stage-5:STEP8&gt;STEP10&gt;STEP11&gt;STEP12_CORRECTIONS&gt;STEP12_V6_TARGET_CONTRACT&gt;STEP14A_OVERLAY | Step-08:S11:result:31</x:v>
      </x:c>
    </x:row>
    <x:row r="41" ht="30" customHeight="1">
      <x:c r="A41" s="42" t="str">
        <x:v>PHR-A92AF133B8AE</x:v>
      </x:c>
      <x:c r="B41" s="42" t="str">
        <x:v>алюминиевые жалюзи на пластиковые окна цена</x:v>
      </x:c>
      <x:c r="C41" s="42" t="str">
        <x:v>ASSIGNED</x:v>
      </x:c>
      <x:c r="D41" s="42" t="str">
        <x:v>ДА</x:v>
      </x:c>
      <x:c r="E41" s="42" t="str">
        <x:v>Москва</x:v>
      </x:c>
      <x:c r="F41" s="42" t="n">
        <x:v>213</x:v>
      </x:c>
      <x:c r="G41" s="42" t="str">
        <x:v>DEVICE_ALL</x:v>
      </x:c>
      <x:c r="H41" s="43" t="n">
        <x:v>3</x:v>
      </x:c>
      <x:c r="I41" s="43" t="n">
        <x:v>0</x:v>
      </x:c>
      <x:c r="J41" s="42" t="str">
        <x:v>BROAD_GETTOP_NO_OPERATORS__RESULT</x:v>
      </x:c>
      <x:c r="K41" s="42" t="str">
        <x:v>MAX_PER_PHRASE_SEPARATELY_FOR_RESULT_AND_ASSOCIATION</x:v>
      </x:c>
      <x:c r="L41" s="42" t="str">
        <x:v>S15</x:v>
      </x:c>
      <x:c r="M41" s="43" t="n">
        <x:v>1</x:v>
      </x:c>
      <x:c r="N41" s="42" t="str">
        <x:v>2026-08-29</x:v>
      </x:c>
      <x:c r="O41" s="42" t="str">
        <x:v>WINDOW_BLINDS_SHOPPING_SELECTION</x:v>
      </x:c>
      <x:c r="P41" s="42" t="str">
        <x:v>Жалюзи на пластиковые окна</x:v>
      </x:c>
      <x:c r="Q41" s="42" t="str">
        <x:v>жалюзи на пластиковые окна</x:v>
      </x:c>
      <x:c r="R41" s="42" t="str">
        <x:v>choose/buy blinds for windows</x:v>
      </x:c>
      <x:c r="S41" s="42" t="str">
        <x:v>COMMERCIAL_OR_INFO</x:v>
      </x:c>
      <x:c r="T41" s="42" t="str">
        <x:v>IN_SCOPE</x:v>
      </x:c>
      <x:c r="U41" s="42" t="str">
        <x:v>MEDIUM</x:v>
      </x:c>
      <x:c r="V41" s="42" t="str">
        <x:v>НЕ БЫЛО СОХРАНЁННОГО URL</x:v>
      </x:c>
      <x:c r="W41" s="42" t="str">
        <x:v>https://okno-msk.ru/okna-rehau/aksessuary-dlya-okon/zhalyuzi/</x:v>
      </x:c>
      <x:c r="X41" s="42" t="str">
        <x:v>https://okno-msk.ru/okna-rehau/aksessuary-dlya-okon/</x:v>
      </x:c>
      <x:c r="Y41" s="42" t="str">
        <x:v>PRIMARY_EXISTING_PRODUCT</x:v>
      </x:c>
      <x:c r="Z41" s="42" t="str">
        <x:v>KEEP_EXISTING_STRUCTURE</x:v>
      </x:c>
      <x:c r="AA41" s="42" t="str">
        <x:v>PROVISIONAL_PENDING_STEP13_CONFLICT_CHECK</x:v>
      </x:c>
      <x:c r="AB41" s="42" t="str">
        <x:v>NONE</x:v>
      </x:c>
      <x:c r="AC41" s="42" t="str">
        <x:v>REVIEW_SEARCH</x:v>
      </x:c>
      <x:c r="AD41" s="43" t="n">
        <x:v>25</x:v>
      </x:c>
      <x:c r="AE41" s="43" t="n">
        <x:v>28</x:v>
      </x:c>
      <x:c r="AF41" s="42" t="str">
        <x:v>P3 — СОХРАНИТЬ / МАРШРУТИЗИРОВАТЬ</x:v>
      </x:c>
      <x:c r="AG41" s="42" t="str">
        <x:v>action=KEEP_EXISTING_STRUCTURE; maturity=PROVISIONAL_PENDING_STEP13_CONFLICT_CHECK; uncertainty=NONE; broad_result=3; rank_in_cluster=25</x:v>
      </x:c>
      <x:c r="AH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1" s="42" t="str">
        <x:v>Stage-5:STEP8&gt;STEP10&gt;STEP11&gt;STEP12_CORRECTIONS&gt;STEP12_V6_TARGET_CONTRACT&gt;STEP14A_OVERLAY | Step-08:S15:result:3</x:v>
      </x:c>
    </x:row>
    <x:row r="42" ht="30" customHeight="1">
      <x:c r="A42" s="42" t="str">
        <x:v>PHR-5D703676097A</x:v>
      </x:c>
      <x:c r="B42" s="42" t="str">
        <x:v>алюминиевые жалюзи окна купить</x:v>
      </x:c>
      <x:c r="C42" s="42" t="str">
        <x:v>ASSIGNED</x:v>
      </x:c>
      <x:c r="D42" s="42" t="str">
        <x:v>ДА</x:v>
      </x:c>
      <x:c r="E42" s="42" t="str">
        <x:v>Москва</x:v>
      </x:c>
      <x:c r="F42" s="42" t="n">
        <x:v>213</x:v>
      </x:c>
      <x:c r="G42" s="42" t="str">
        <x:v>DEVICE_ALL</x:v>
      </x:c>
      <x:c r="H42" s="43" t="n">
        <x:v>77</x:v>
      </x:c>
      <x:c r="I42" s="43" t="n">
        <x:v>0</x:v>
      </x:c>
      <x:c r="J42" s="42" t="str">
        <x:v>BROAD_GETTOP_NO_OPERATORS__RESULT</x:v>
      </x:c>
      <x:c r="K42" s="42" t="str">
        <x:v>MAX_PER_PHRASE_SEPARATELY_FOR_RESULT_AND_ASSOCIATION</x:v>
      </x:c>
      <x:c r="L42" s="42" t="str">
        <x:v>S11</x:v>
      </x:c>
      <x:c r="M42" s="43" t="n">
        <x:v>1</x:v>
      </x:c>
      <x:c r="N42" s="42" t="str">
        <x:v>2026-08-29</x:v>
      </x:c>
      <x:c r="O42" s="42" t="str">
        <x:v>WINDOW_BLINDS_SHOPPING_SELECTION</x:v>
      </x:c>
      <x:c r="P42" s="42" t="str">
        <x:v>Жалюзи на пластиковые окна</x:v>
      </x:c>
      <x:c r="Q42" s="42" t="str">
        <x:v>жалюзи на пластиковые окна</x:v>
      </x:c>
      <x:c r="R42" s="42" t="str">
        <x:v>choose/buy blinds for windows</x:v>
      </x:c>
      <x:c r="S42" s="42" t="str">
        <x:v>COMMERCIAL_OR_INFO</x:v>
      </x:c>
      <x:c r="T42" s="42" t="str">
        <x:v>IN_SCOPE</x:v>
      </x:c>
      <x:c r="U42" s="42" t="str">
        <x:v>MEDIUM</x:v>
      </x:c>
      <x:c r="V42" s="42" t="str">
        <x:v>НЕ БЫЛО СОХРАНЁННОГО URL</x:v>
      </x:c>
      <x:c r="W42" s="42" t="str">
        <x:v>https://okno-msk.ru/okna-rehau/aksessuary-dlya-okon/zhalyuzi/</x:v>
      </x:c>
      <x:c r="X42" s="42" t="str">
        <x:v>https://okno-msk.ru/okna-rehau/aksessuary-dlya-okon/</x:v>
      </x:c>
      <x:c r="Y42" s="42" t="str">
        <x:v>PRIMARY_EXISTING_PRODUCT</x:v>
      </x:c>
      <x:c r="Z42" s="42" t="str">
        <x:v>KEEP_EXISTING_STRUCTURE</x:v>
      </x:c>
      <x:c r="AA42" s="42" t="str">
        <x:v>PROVISIONAL_PENDING_STEP13_CONFLICT_CHECK</x:v>
      </x:c>
      <x:c r="AB42" s="42" t="str">
        <x:v>NONE</x:v>
      </x:c>
      <x:c r="AC42" s="42" t="str">
        <x:v>REVIEW_SEARCH</x:v>
      </x:c>
      <x:c r="AD42" s="43" t="n">
        <x:v>6</x:v>
      </x:c>
      <x:c r="AE42" s="43" t="n">
        <x:v>7</x:v>
      </x:c>
      <x:c r="AF42" s="42" t="str">
        <x:v>P3 — СОХРАНИТЬ / МАРШРУТИЗИРОВАТЬ</x:v>
      </x:c>
      <x:c r="AG42" s="42" t="str">
        <x:v>action=KEEP_EXISTING_STRUCTURE; maturity=PROVISIONAL_PENDING_STEP13_CONFLICT_CHECK; uncertainty=NONE; broad_result=77; rank_in_cluster=6</x:v>
      </x:c>
      <x:c r="AH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2" s="42" t="str">
        <x:v>Stage-5:STEP8&gt;STEP10&gt;STEP11&gt;STEP12_CORRECTIONS&gt;STEP12_V6_TARGET_CONTRACT&gt;STEP14A_OVERLAY | Step-08:S11:result:77</x:v>
      </x:c>
    </x:row>
    <x:row r="43" ht="30" customHeight="1">
      <x:c r="A43" s="42" t="str">
        <x:v>PHR-EC396DFD474F</x:v>
      </x:c>
      <x:c r="B43" s="42" t="str">
        <x:v>алюминиевые накладки на деревянные окна</x:v>
      </x:c>
      <x:c r="C43" s="42" t="str">
        <x:v>ASSIGNED</x:v>
      </x:c>
      <x:c r="D43" s="42" t="str">
        <x:v>ДА</x:v>
      </x:c>
      <x:c r="E43" s="42" t="str">
        <x:v>Москва</x:v>
      </x:c>
      <x:c r="F43" s="42" t="n">
        <x:v>213</x:v>
      </x:c>
      <x:c r="G43" s="42" t="str">
        <x:v>DEVICE_ALL</x:v>
      </x:c>
      <x:c r="H43" s="43" t="n">
        <x:v>26</x:v>
      </x:c>
      <x:c r="I43" s="43" t="n">
        <x:v>0</x:v>
      </x:c>
      <x:c r="J43" s="42" t="str">
        <x:v>BROAD_GETTOP_NO_OPERATORS__RESULT</x:v>
      </x:c>
      <x:c r="K43" s="42" t="str">
        <x:v>MAX_PER_PHRASE_SEPARATELY_FOR_RESULT_AND_ASSOCIATION</x:v>
      </x:c>
      <x:c r="L43" s="42" t="str">
        <x:v>S11</x:v>
      </x:c>
      <x:c r="M43" s="43" t="n">
        <x:v>1</x:v>
      </x:c>
      <x:c r="N43" s="42" t="str">
        <x:v>2026-08-29</x:v>
      </x:c>
      <x:c r="O43" s="42" t="str">
        <x:v>TIMBER_ALUMINIUM_WINDOWS_COMMERCIAL</x:v>
      </x:c>
      <x:c r="P43" s="42" t="str">
        <x:v>Деревянно алюминиевые окна</x:v>
      </x:c>
      <x:c r="Q43" s="42" t="str">
        <x:v>деревянно алюминиевые окна</x:v>
      </x:c>
      <x:c r="R43" s="42" t="str">
        <x:v>buy/order timber-aluminium windows</x:v>
      </x:c>
      <x:c r="S43" s="42" t="str">
        <x:v>COMMERCIAL</x:v>
      </x:c>
      <x:c r="T43" s="42" t="str">
        <x:v>NO_STANDALONE_UNVERIFIED_BUSINESS</x:v>
      </x:c>
      <x:c r="U43" s="42" t="str">
        <x:v>MEDIUM</x:v>
      </x:c>
      <x:c r="V43" s="42" t="str">
        <x:v>НЕ БЫЛО СОХРАНЁННОГО URL</x:v>
      </x:c>
      <x:c r="W43" s="42" t="str">
        <x:v>НЕТ ОТДЕЛЬНОЙ СТРАНИЦЫ — NO_STANDALONE_PAGE</x:v>
      </x:c>
      <x:c r="X43" s="42" t="str">
        <x:v>НЕТ КАНОНИЧЕСКОЙ ПОДДЕРЖИВАЮЩЕЙ СТРАНИЦЫ</x:v>
      </x:c>
      <x:c r="Y43" s="42" t="str">
        <x:v>NO_STANDALONE_UNVERIFIED_PRODUCT</x:v>
      </x:c>
      <x:c r="Z43" s="42" t="str">
        <x:v>NO_STANDALONE_PAGE</x:v>
      </x:c>
      <x:c r="AA43" s="42" t="str">
        <x:v>FINAL_WITHIN_STEP12_EVIDENCE</x:v>
      </x:c>
      <x:c r="AB43" s="42" t="str">
        <x:v>NONE</x:v>
      </x:c>
      <x:c r="AC43" s="42" t="str">
        <x:v>REVIEW_SEARCH</x:v>
      </x:c>
      <x:c r="AD43" s="43" t="n">
        <x:v>3</x:v>
      </x:c>
      <x:c r="AE43" s="43" t="n">
        <x:v>89</x:v>
      </x:c>
      <x:c r="AF43" s="42" t="str">
        <x:v>P4 — БЕЗ ОТДЕЛЬНОЙ СТРАНИЦЫ</x:v>
      </x:c>
      <x:c r="AG43" s="42" t="str">
        <x:v>action=NO_STANDALONE_PAGE; business_boundary=NO_STANDALONE_UNVERIFIED_BUSINESS; broad_result=26; rank_in_cluster=3</x:v>
      </x:c>
      <x:c r="AH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" s="42" t="str">
        <x:v>Stage-5:STEP8&gt;STEP10&gt;STEP11&gt;STEP12_CORRECTIONS&gt;STEP12_V6_TARGET_CONTRACT&gt;STEP14A_OVERLAY | Step-08:S11:result:26</x:v>
      </x:c>
    </x:row>
    <x:row r="44" ht="30" customHeight="1">
      <x:c r="A44" s="42" t="str">
        <x:v>PHR-79D8A8AD4FE0</x:v>
      </x:c>
      <x:c r="B44" s="42" t="str">
        <x:v>алюминиевые накладки на окна</x:v>
      </x:c>
      <x:c r="C44" s="42" t="str">
        <x:v>ASSIGNED</x:v>
      </x:c>
      <x:c r="D44" s="42" t="str">
        <x:v>ДА</x:v>
      </x:c>
      <x:c r="E44" s="42" t="str">
        <x:v>Москва</x:v>
      </x:c>
      <x:c r="F44" s="42" t="n">
        <x:v>213</x:v>
      </x:c>
      <x:c r="G44" s="42" t="str">
        <x:v>DEVICE_ALL</x:v>
      </x:c>
      <x:c r="H44" s="43" t="n">
        <x:v>36</x:v>
      </x:c>
      <x:c r="I44" s="43" t="n">
        <x:v>0</x:v>
      </x:c>
      <x:c r="J44" s="42" t="str">
        <x:v>BROAD_GETTOP_NO_OPERATORS__RESULT</x:v>
      </x:c>
      <x:c r="K44" s="42" t="str">
        <x:v>MAX_PER_PHRASE_SEPARATELY_FOR_RESULT_AND_ASSOCIATION</x:v>
      </x:c>
      <x:c r="L44" s="42" t="str">
        <x:v>S11</x:v>
      </x:c>
      <x:c r="M44" s="43" t="n">
        <x:v>1</x:v>
      </x:c>
      <x:c r="N44" s="42" t="str">
        <x:v>2026-08-29</x:v>
      </x:c>
      <x:c r="O44" s="42" t="str">
        <x:v>ALUMINIUM_WINDOWS_COMMERCIAL</x:v>
      </x:c>
      <x:c r="P44" s="42" t="str">
        <x:v>Алюминиевые окна</x:v>
      </x:c>
      <x:c r="Q44" s="42" t="str">
        <x:v>алюминиевые окна</x:v>
      </x:c>
      <x:c r="R44" s="42" t="str">
        <x:v>buy/order aluminium windows</x:v>
      </x:c>
      <x:c r="S44" s="42" t="str">
        <x:v>COMMERCIAL</x:v>
      </x:c>
      <x:c r="T44" s="42" t="str">
        <x:v>IN_SCOPE</x:v>
      </x:c>
      <x:c r="U44" s="42" t="str">
        <x:v>MEDIUM</x:v>
      </x:c>
      <x:c r="V44" s="42" t="str">
        <x:v>https://okno-msk.ru/alyuminievye-okna/</x:v>
      </x:c>
      <x:c r="W44" s="42" t="str">
        <x:v>https://okno-msk.ru/alyuminievye-okna/</x:v>
      </x:c>
      <x:c r="X44" s="42" t="str">
        <x:v>https://okno-msk.ru/alyuminievye-okna/provedal</x:v>
      </x:c>
      <x:c r="Y44" s="42" t="str">
        <x:v>BASE_UNIT_PENDING_ACTION_REEVALUATION</x:v>
      </x:c>
      <x:c r="Z44" s="42" t="str">
        <x:v>KEEP_EXISTING_STRUCTURE</x:v>
      </x:c>
      <x:c r="AA44" s="42" t="str">
        <x:v>PROVISIONAL_PENDING_STEP13_CONFLICT_CHECK</x:v>
      </x:c>
      <x:c r="AB44" s="42" t="str">
        <x:v>NONE</x:v>
      </x:c>
      <x:c r="AC44" s="42" t="str">
        <x:v>REVIEW_SEARCH</x:v>
      </x:c>
      <x:c r="AD44" s="43" t="n">
        <x:v>62</x:v>
      </x:c>
      <x:c r="AE44" s="43" t="n">
        <x:v>74</x:v>
      </x:c>
      <x:c r="AF44" s="42" t="str">
        <x:v>P3 — СОХРАНИТЬ / МАРШРУТИЗИРОВАТЬ</x:v>
      </x:c>
      <x:c r="AG44" s="42" t="str">
        <x:v>action=KEEP_EXISTING_STRUCTURE; maturity=PROVISIONAL_PENDING_STEP13_CONFLICT_CHECK; uncertainty=NONE; broad_result=36; rank_in_cluster=62</x:v>
      </x:c>
      <x:c r="AH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" s="42" t="str">
        <x:v>Stage-5:STEP8&gt;STEP10&gt;STEP11&gt;STEP12_CORRECTIONS&gt;STEP12_V6_TARGET_CONTRACT&gt;STEP14A_OVERLAY | Step-08:S11:result:36</x:v>
      </x:c>
    </x:row>
    <x:row r="45" ht="30" customHeight="1">
      <x:c r="A45" s="42" t="str">
        <x:v>PHR-66379AA1DAF5</x:v>
      </x:c>
      <x:c r="B45" s="42" t="str">
        <x:v>алюминиевые окна</x:v>
      </x:c>
      <x:c r="C45" s="42" t="str">
        <x:v>ASSIGNED</x:v>
      </x:c>
      <x:c r="D45" s="42" t="str">
        <x:v>ДА</x:v>
      </x:c>
      <x:c r="E45" s="42" t="str">
        <x:v>Москва</x:v>
      </x:c>
      <x:c r="F45" s="42" t="n">
        <x:v>213</x:v>
      </x:c>
      <x:c r="G45" s="42" t="str">
        <x:v>DEVICE_ALL</x:v>
      </x:c>
      <x:c r="H45" s="43" t="n">
        <x:v>10354</x:v>
      </x:c>
      <x:c r="I45" s="43" t="n">
        <x:v>0</x:v>
      </x:c>
      <x:c r="J45" s="42" t="str">
        <x:v>BROAD_GETTOP_NO_OPERATORS__RESULT</x:v>
      </x:c>
      <x:c r="K45" s="42" t="str">
        <x:v>MAX_PER_PHRASE_SEPARATELY_FOR_RESULT_AND_ASSOCIATION</x:v>
      </x:c>
      <x:c r="L45" s="42" t="str">
        <x:v>S11</x:v>
      </x:c>
      <x:c r="M45" s="43" t="n">
        <x:v>1</x:v>
      </x:c>
      <x:c r="N45" s="42" t="str">
        <x:v>2026-08-29</x:v>
      </x:c>
      <x:c r="O45" s="42" t="str">
        <x:v>ALUMINIUM_WINDOWS_COMMERCIAL</x:v>
      </x:c>
      <x:c r="P45" s="42" t="str">
        <x:v>Алюминиевые окна</x:v>
      </x:c>
      <x:c r="Q45" s="42" t="str">
        <x:v>алюминиевые окна</x:v>
      </x:c>
      <x:c r="R45" s="42" t="str">
        <x:v>buy/order aluminium windows</x:v>
      </x:c>
      <x:c r="S45" s="42" t="str">
        <x:v>COMMERCIAL</x:v>
      </x:c>
      <x:c r="T45" s="42" t="str">
        <x:v>IN_SCOPE</x:v>
      </x:c>
      <x:c r="U45" s="42" t="str">
        <x:v>MEDIUM</x:v>
      </x:c>
      <x:c r="V45" s="42" t="str">
        <x:v>https://okno-msk.ru/alyuminievye-okna/</x:v>
      </x:c>
      <x:c r="W45" s="42" t="str">
        <x:v>https://okno-msk.ru/alyuminievye-okna/</x:v>
      </x:c>
      <x:c r="X45" s="42" t="str">
        <x:v>https://okno-msk.ru/alyuminievye-okna/provedal</x:v>
      </x:c>
      <x:c r="Y45" s="42" t="str">
        <x:v>BASE_UNIT_PENDING_ACTION_REEVALUATION</x:v>
      </x:c>
      <x:c r="Z45" s="42" t="str">
        <x:v>KEEP_EXISTING_STRUCTURE</x:v>
      </x:c>
      <x:c r="AA45" s="42" t="str">
        <x:v>PROVISIONAL_PENDING_STEP13_CONFLICT_CHECK</x:v>
      </x:c>
      <x:c r="AB45" s="42" t="str">
        <x:v>NONE</x:v>
      </x:c>
      <x:c r="AC45" s="42" t="str">
        <x:v>ORDINARY_SEARCH_ELIGIBLE</x:v>
      </x:c>
      <x:c r="AD45" s="43" t="n">
        <x:v>1</x:v>
      </x:c>
      <x:c r="AE45" s="43" t="n">
        <x:v>1</x:v>
      </x:c>
      <x:c r="AF45" s="42" t="str">
        <x:v>P3 — СОХРАНИТЬ / МАРШРУТИЗИРОВАТЬ</x:v>
      </x:c>
      <x:c r="AG45" s="42" t="str">
        <x:v>action=KEEP_EXISTING_STRUCTURE; maturity=PROVISIONAL_PENDING_STEP13_CONFLICT_CHECK; uncertainty=NONE; broad_result=10354; rank_in_cluster=1</x:v>
      </x:c>
      <x:c r="AH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" s="42" t="str">
        <x:v>Stage-5:STEP8&gt;STEP10&gt;STEP11&gt;STEP12_CORRECTIONS&gt;STEP12_V6_TARGET_CONTRACT&gt;STEP14A_OVERLAY | Step-08:S11:result:10354</x:v>
      </x:c>
    </x:row>
    <x:row r="46" ht="30" customHeight="1">
      <x:c r="A46" s="42" t="str">
        <x:v>PHR-97A00AC27BC1</x:v>
      </x:c>
      <x:c r="B46" s="42" t="str">
        <x:v>алюминиевые окна 2</x:v>
      </x:c>
      <x:c r="C46" s="42" t="str">
        <x:v>SEARCH_REQUIRED</x:v>
      </x:c>
      <x:c r="D46" s="42" t="str">
        <x:v>ДА</x:v>
      </x:c>
      <x:c r="E46" s="42" t="str">
        <x:v>Москва</x:v>
      </x:c>
      <x:c r="F46" s="42" t="n">
        <x:v>213</x:v>
      </x:c>
      <x:c r="G46" s="42" t="str">
        <x:v>DEVICE_ALL</x:v>
      </x:c>
      <x:c r="H46" s="43" t="n">
        <x:v>72</x:v>
      </x:c>
      <x:c r="I46" s="43" t="n">
        <x:v>0</x:v>
      </x:c>
      <x:c r="J46" s="42" t="str">
        <x:v>BROAD_GETTOP_NO_OPERATORS__RESULT</x:v>
      </x:c>
      <x:c r="K46" s="42" t="str">
        <x:v>MAX_PER_PHRASE_SEPARATELY_FOR_RESULT_AND_ASSOCIATION</x:v>
      </x:c>
      <x:c r="L46" s="42" t="str">
        <x:v>S11</x:v>
      </x:c>
      <x:c r="M46" s="43" t="n">
        <x:v>1</x:v>
      </x:c>
      <x:c r="N46" s="42" t="str">
        <x:v>2026-08-29</x:v>
      </x:c>
      <x:c r="O46" s="42" t="str">
        <x:v>НЕ НАЗНАЧЕНО — SEARCH_REQUIRED</x:v>
      </x:c>
      <x:c r="P46" s="42" t="str">
        <x:v>НЕ НАЗНАЧЕНО — SEARCH_REQUIRED</x:v>
      </x:c>
      <x:c r="Q46" s="42" t="str">
        <x:v>НЕ НАЗНАЧЕНО — SEARCH_REQUIRED</x:v>
      </x:c>
      <x:c r="R46" s="42" t="str">
        <x:v>НЕ НАЗНАЧЕНО — SEARCH_REQUIRED</x:v>
      </x:c>
      <x:c r="S46" s="42" t="str">
        <x:v>НЕ НАЗНАЧЕНО — SEARCH_REQUIRED</x:v>
      </x:c>
      <x:c r="T46" s="42" t="str">
        <x:v>НЕ НАЗНАЧЕНО — SEARCH_REQUIRED</x:v>
      </x:c>
      <x:c r="U46" s="42" t="str">
        <x:v>LOW</x:v>
      </x:c>
      <x:c r="V46" s="42" t="str">
        <x:v>НЕ БЫЛО СОХРАНЁННОГО URL</x:v>
      </x:c>
      <x:c r="W46" s="42" t="str">
        <x:v>НЕ НАЗНАЧЕНО — SEARCH_REQUIRED</x:v>
      </x:c>
      <x:c r="X46" s="42" t="str">
        <x:v>НЕ НАЗНАЧЕНО — SEARCH_REQUIRED</x:v>
      </x:c>
      <x:c r="Y46" s="42" t="str">
        <x:v>НЕ НАЗНАЧЕНО — SEARCH_REQUIRED</x:v>
      </x:c>
      <x:c r="Z46" s="42" t="str">
        <x:v>НЕ НАЗНАЧЕНО — SEARCH_REQUIRED</x:v>
      </x:c>
      <x:c r="AA46" s="42" t="str">
        <x:v>НЕ НАЗНАЧЕНО — SEARCH_REQUIRED</x:v>
      </x:c>
      <x:c r="AB46" s="42" t="str">
        <x:v>UNRESOLVED_SEARCH_REQUIRED</x:v>
      </x:c>
      <x:c r="AC46" s="42" t="str">
        <x:v>REVIEW_SEARCH</x:v>
      </x:c>
      <x:c r="AD46" s="43"/>
      <x:c r="AE46" s="43"/>
      <x:c r="AF46" s="42" t="str">
        <x:v>P0 — СНЯТЬ SEARCH_REQUIRED</x:v>
      </x:c>
      <x:c r="AG46" s="42" t="str">
        <x:v>status=SEARCH_REQUIRED; uncertainty=UNRESOLVED_SEARCH_REQUIRED; broad_result=72</x:v>
      </x:c>
      <x:c r="AH46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46" s="42" t="str">
        <x:v>Stage-5:STEP8&gt;STEP10/STEP11_AS_APPLICABLE | Step-08:S11:result:72</x:v>
      </x:c>
    </x:row>
    <x:row r="47" ht="30" customHeight="1">
      <x:c r="A47" s="42" t="str">
        <x:v>PHR-4BBF7695FDE6</x:v>
      </x:c>
      <x:c r="B47" s="42" t="str">
        <x:v>алюминиевые окна алютех</x:v>
      </x:c>
      <x:c r="C47" s="42" t="str">
        <x:v>ASSIGNED</x:v>
      </x:c>
      <x:c r="D47" s="42" t="str">
        <x:v>ДА</x:v>
      </x:c>
      <x:c r="E47" s="42" t="str">
        <x:v>Москва</x:v>
      </x:c>
      <x:c r="F47" s="42" t="n">
        <x:v>213</x:v>
      </x:c>
      <x:c r="G47" s="42" t="str">
        <x:v>DEVICE_ALL</x:v>
      </x:c>
      <x:c r="H47" s="43" t="n">
        <x:v>168</x:v>
      </x:c>
      <x:c r="I47" s="43" t="n">
        <x:v>0</x:v>
      </x:c>
      <x:c r="J47" s="42" t="str">
        <x:v>BROAD_GETTOP_NO_OPERATORS__RESULT</x:v>
      </x:c>
      <x:c r="K47" s="42" t="str">
        <x:v>MAX_PER_PHRASE_SEPARATELY_FOR_RESULT_AND_ASSOCIATION</x:v>
      </x:c>
      <x:c r="L47" s="42" t="str">
        <x:v>S11</x:v>
      </x:c>
      <x:c r="M47" s="43" t="n">
        <x:v>1</x:v>
      </x:c>
      <x:c r="N47" s="42" t="str">
        <x:v>2026-08-29</x:v>
      </x:c>
      <x:c r="O47" s="42" t="str">
        <x:v>ALUMINIUM_WINDOWS_COMMERCIAL</x:v>
      </x:c>
      <x:c r="P47" s="42" t="str">
        <x:v>Алюминиевые окна</x:v>
      </x:c>
      <x:c r="Q47" s="42" t="str">
        <x:v>алюминиевые окна</x:v>
      </x:c>
      <x:c r="R47" s="42" t="str">
        <x:v>buy/order aluminium windows</x:v>
      </x:c>
      <x:c r="S47" s="42" t="str">
        <x:v>COMMERCIAL</x:v>
      </x:c>
      <x:c r="T47" s="42" t="str">
        <x:v>IN_SCOPE</x:v>
      </x:c>
      <x:c r="U47" s="42" t="str">
        <x:v>MEDIUM</x:v>
      </x:c>
      <x:c r="V47" s="42" t="str">
        <x:v>https://okno-msk.ru/alyuminievye-okna/</x:v>
      </x:c>
      <x:c r="W47" s="42" t="str">
        <x:v>https://okno-msk.ru/alyuminievye-okna/</x:v>
      </x:c>
      <x:c r="X47" s="42" t="str">
        <x:v>https://okno-msk.ru/alyuminievye-okna/provedal</x:v>
      </x:c>
      <x:c r="Y47" s="42" t="str">
        <x:v>BASE_UNIT_PENDING_ACTION_REEVALUATION</x:v>
      </x:c>
      <x:c r="Z47" s="42" t="str">
        <x:v>KEEP_EXISTING_STRUCTURE</x:v>
      </x:c>
      <x:c r="AA47" s="42" t="str">
        <x:v>PROVISIONAL_PENDING_STEP13_CONFLICT_CHECK</x:v>
      </x:c>
      <x:c r="AB47" s="42" t="str">
        <x:v>NONE</x:v>
      </x:c>
      <x:c r="AC47" s="42" t="str">
        <x:v>ORDINARY_SEARCH_ELIGIBLE</x:v>
      </x:c>
      <x:c r="AD47" s="43" t="n">
        <x:v>11</x:v>
      </x:c>
      <x:c r="AE47" s="43" t="n">
        <x:v>12</x:v>
      </x:c>
      <x:c r="AF47" s="42" t="str">
        <x:v>P3 — СОХРАНИТЬ / МАРШРУТИЗИРОВАТЬ</x:v>
      </x:c>
      <x:c r="AG47" s="42" t="str">
        <x:v>action=KEEP_EXISTING_STRUCTURE; maturity=PROVISIONAL_PENDING_STEP13_CONFLICT_CHECK; uncertainty=NONE; broad_result=168; rank_in_cluster=11</x:v>
      </x:c>
      <x:c r="AH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" s="42" t="str">
        <x:v>Stage-5:STEP8&gt;STEP10&gt;STEP11&gt;STEP12_CORRECTIONS&gt;STEP12_V6_TARGET_CONTRACT&gt;STEP14A_OVERLAY | Step-08:S11:result:168</x:v>
      </x:c>
    </x:row>
    <x:row r="48" ht="30" customHeight="1">
      <x:c r="A48" s="42" t="str">
        <x:v>PHR-C22883B85C9D</x:v>
      </x:c>
      <x:c r="B48" s="42" t="str">
        <x:v>алюминиевые окна б у</x:v>
      </x:c>
      <x:c r="C48" s="42" t="str">
        <x:v>EXCLUDED_PRESERVED</x:v>
      </x:c>
      <x:c r="D48" s="42" t="str">
        <x:v>НЕТ</x:v>
      </x:c>
      <x:c r="E48" s="42" t="str">
        <x:v>Москва</x:v>
      </x:c>
      <x:c r="F48" s="42" t="n">
        <x:v>213</x:v>
      </x:c>
      <x:c r="G48" s="42" t="str">
        <x:v>DEVICE_ALL</x:v>
      </x:c>
      <x:c r="H48" s="43" t="n">
        <x:v>47</x:v>
      </x:c>
      <x:c r="I48" s="43" t="n">
        <x:v>0</x:v>
      </x:c>
      <x:c r="J48" s="42" t="str">
        <x:v>BROAD_GETTOP_NO_OPERATORS__RESULT</x:v>
      </x:c>
      <x:c r="K48" s="42" t="str">
        <x:v>MAX_PER_PHRASE_SEPARATELY_FOR_RESULT_AND_ASSOCIATION</x:v>
      </x:c>
      <x:c r="L48" s="42" t="str">
        <x:v>S11</x:v>
      </x:c>
      <x:c r="M48" s="43" t="n">
        <x:v>1</x:v>
      </x:c>
      <x:c r="N48" s="42" t="str">
        <x:v>2026-08-29</x:v>
      </x:c>
      <x:c r="O48" s="42" t="str">
        <x:v>НЕ ПРИМЕНИМО — ВНЕ АКТИВНОГО ЯДРА</x:v>
      </x:c>
      <x:c r="P48" s="42" t="str">
        <x:v>НЕ ПРИМЕНИМО — ВНЕ АКТИВНОГО ЯДРА</x:v>
      </x:c>
      <x:c r="Q48" s="42" t="str">
        <x:v>НЕ ПРИМЕНИМО — ВНЕ АКТИВНОГО ЯДРА</x:v>
      </x:c>
      <x:c r="R48" s="42" t="str">
        <x:v>НЕ ПРИМЕНИМО — ВНЕ АКТИВНОГО ЯДРА</x:v>
      </x:c>
      <x:c r="S48" s="42" t="str">
        <x:v>НЕ ПРИМЕНИМО — ВНЕ АКТИВНОГО ЯДРА</x:v>
      </x:c>
      <x:c r="T48" s="42" t="str">
        <x:v>НЕ ПРИМЕНИМО — ВНЕ АКТИВНОГО ЯДРА</x:v>
      </x:c>
      <x:c r="U48" s="42" t="str">
        <x:v>HIGH</x:v>
      </x:c>
      <x:c r="V48" s="42" t="str">
        <x:v>НЕ ПРИМЕНИМО — ВНЕ АКТИВНОГО ЯДРА</x:v>
      </x:c>
      <x:c r="W48" s="42" t="str">
        <x:v>НЕ ПРИМЕНИМО — ВНЕ АКТИВНОГО ЯДРА</x:v>
      </x:c>
      <x:c r="X48" s="42" t="str">
        <x:v>НЕ ПРИМЕНИМО — ВНЕ АКТИВНОГО ЯДРА</x:v>
      </x:c>
      <x:c r="Y48" s="42" t="str">
        <x:v>НЕ ПРИМЕНИМО — ВНЕ АКТИВНОГО ЯДРА</x:v>
      </x:c>
      <x:c r="Z48" s="42" t="str">
        <x:v>НЕ ПРИМЕНИМО — ВНЕ АКТИВНОГО ЯДРА</x:v>
      </x:c>
      <x:c r="AA48" s="42" t="str">
        <x:v>НЕ ПРИМЕНИМО — ВНЕ АКТИВНОГО ЯДРА</x:v>
      </x:c>
      <x:c r="AB48" s="42" t="str">
        <x:v>RESOLVED_EXCLUSION</x:v>
      </x:c>
      <x:c r="AC48" s="42" t="str">
        <x:v>NO_ACTIVE_SEARCH_ROUTE</x:v>
      </x:c>
      <x:c r="AD48" s="43"/>
      <x:c r="AE48" s="43"/>
      <x:c r="AF48" s="42" t="str">
        <x:v>P5 — ВНЕ РАБОЧЕГО ЯДРА</x:v>
      </x:c>
      <x:c r="AG48" s="42" t="str">
        <x:v>status=EXCLUDED_PRESERVED</x:v>
      </x:c>
      <x:c r="AH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48" s="42" t="str">
        <x:v>Stage-5:STEP8&gt;STEP10/STEP11_AS_APPLICABLE | Step-08:S11:result:47</x:v>
      </x:c>
    </x:row>
    <x:row r="49" ht="30" customHeight="1">
      <x:c r="A49" s="42" t="str">
        <x:v>PHR-B534F887E35B</x:v>
      </x:c>
      <x:c r="B49" s="42" t="str">
        <x:v>алюминиевые окна белые</x:v>
      </x:c>
      <x:c r="C49" s="42" t="str">
        <x:v>ASSIGNED</x:v>
      </x:c>
      <x:c r="D49" s="42" t="str">
        <x:v>ДА</x:v>
      </x:c>
      <x:c r="E49" s="42" t="str">
        <x:v>Москва</x:v>
      </x:c>
      <x:c r="F49" s="42" t="n">
        <x:v>213</x:v>
      </x:c>
      <x:c r="G49" s="42" t="str">
        <x:v>DEVICE_ALL</x:v>
      </x:c>
      <x:c r="H49" s="43" t="n">
        <x:v>75</x:v>
      </x:c>
      <x:c r="I49" s="43" t="n">
        <x:v>0</x:v>
      </x:c>
      <x:c r="J49" s="42" t="str">
        <x:v>BROAD_GETTOP_NO_OPERATORS__RESULT</x:v>
      </x:c>
      <x:c r="K49" s="42" t="str">
        <x:v>MAX_PER_PHRASE_SEPARATELY_FOR_RESULT_AND_ASSOCIATION</x:v>
      </x:c>
      <x:c r="L49" s="42" t="str">
        <x:v>S11</x:v>
      </x:c>
      <x:c r="M49" s="43" t="n">
        <x:v>1</x:v>
      </x:c>
      <x:c r="N49" s="42" t="str">
        <x:v>2026-08-29</x:v>
      </x:c>
      <x:c r="O49" s="42" t="str">
        <x:v>ALUMINIUM_WINDOWS_COMMERCIAL</x:v>
      </x:c>
      <x:c r="P49" s="42" t="str">
        <x:v>Алюминиевые окна</x:v>
      </x:c>
      <x:c r="Q49" s="42" t="str">
        <x:v>алюминиевые окна</x:v>
      </x:c>
      <x:c r="R49" s="42" t="str">
        <x:v>buy/order aluminium windows</x:v>
      </x:c>
      <x:c r="S49" s="42" t="str">
        <x:v>COMMERCIAL</x:v>
      </x:c>
      <x:c r="T49" s="42" t="str">
        <x:v>IN_SCOPE</x:v>
      </x:c>
      <x:c r="U49" s="42" t="str">
        <x:v>MEDIUM</x:v>
      </x:c>
      <x:c r="V49" s="42" t="str">
        <x:v>https://okno-msk.ru/alyuminievye-okna/</x:v>
      </x:c>
      <x:c r="W49" s="42" t="str">
        <x:v>https://okno-msk.ru/alyuminievye-okna/</x:v>
      </x:c>
      <x:c r="X49" s="42" t="str">
        <x:v>https://okno-msk.ru/alyuminievye-okna/provedal</x:v>
      </x:c>
      <x:c r="Y49" s="42" t="str">
        <x:v>BASE_UNIT_PENDING_ACTION_REEVALUATION</x:v>
      </x:c>
      <x:c r="Z49" s="42" t="str">
        <x:v>KEEP_EXISTING_STRUCTURE</x:v>
      </x:c>
      <x:c r="AA49" s="42" t="str">
        <x:v>PROVISIONAL_PENDING_STEP13_CONFLICT_CHECK</x:v>
      </x:c>
      <x:c r="AB49" s="42" t="str">
        <x:v>NONE</x:v>
      </x:c>
      <x:c r="AC49" s="42" t="str">
        <x:v>ORDINARY_SEARCH_ELIGIBLE</x:v>
      </x:c>
      <x:c r="AD49" s="43" t="n">
        <x:v>34</x:v>
      </x:c>
      <x:c r="AE49" s="43" t="n">
        <x:v>37</x:v>
      </x:c>
      <x:c r="AF49" s="42" t="str">
        <x:v>P3 — СОХРАНИТЬ / МАРШРУТИЗИРОВАТЬ</x:v>
      </x:c>
      <x:c r="AG49" s="42" t="str">
        <x:v>action=KEEP_EXISTING_STRUCTURE; maturity=PROVISIONAL_PENDING_STEP13_CONFLICT_CHECK; uncertainty=NONE; broad_result=75; rank_in_cluster=34</x:v>
      </x:c>
      <x:c r="AH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" s="42" t="str">
        <x:v>Stage-5:STEP8&gt;STEP10&gt;STEP11&gt;STEP12_CORRECTIONS&gt;STEP12_V6_TARGET_CONTRACT&gt;STEP14A_OVERLAY | Step-08:S11:result:75</x:v>
      </x:c>
    </x:row>
    <x:row r="50" ht="30" customHeight="1">
      <x:c r="A50" s="42" t="str">
        <x:v>PHR-0A9BE20F049B</x:v>
      </x:c>
      <x:c r="B50" s="42" t="str">
        <x:v>алюминиевые окна бу</x:v>
      </x:c>
      <x:c r="C50" s="42" t="str">
        <x:v>EXCLUDED_PRESERVED</x:v>
      </x:c>
      <x:c r="D50" s="42" t="str">
        <x:v>НЕТ</x:v>
      </x:c>
      <x:c r="E50" s="42" t="str">
        <x:v>Москва</x:v>
      </x:c>
      <x:c r="F50" s="42" t="n">
        <x:v>213</x:v>
      </x:c>
      <x:c r="G50" s="42" t="str">
        <x:v>DEVICE_ALL</x:v>
      </x:c>
      <x:c r="H50" s="43" t="n">
        <x:v>64</x:v>
      </x:c>
      <x:c r="I50" s="43" t="n">
        <x:v>0</x:v>
      </x:c>
      <x:c r="J50" s="42" t="str">
        <x:v>BROAD_GETTOP_NO_OPERATORS__RESULT</x:v>
      </x:c>
      <x:c r="K50" s="42" t="str">
        <x:v>MAX_PER_PHRASE_SEPARATELY_FOR_RESULT_AND_ASSOCIATION</x:v>
      </x:c>
      <x:c r="L50" s="42" t="str">
        <x:v>S11</x:v>
      </x:c>
      <x:c r="M50" s="43" t="n">
        <x:v>1</x:v>
      </x:c>
      <x:c r="N50" s="42" t="str">
        <x:v>2026-08-29</x:v>
      </x:c>
      <x:c r="O50" s="42" t="str">
        <x:v>НЕ ПРИМЕНИМО — ВНЕ АКТИВНОГО ЯДРА</x:v>
      </x:c>
      <x:c r="P50" s="42" t="str">
        <x:v>НЕ ПРИМЕНИМО — ВНЕ АКТИВНОГО ЯДРА</x:v>
      </x:c>
      <x:c r="Q50" s="42" t="str">
        <x:v>НЕ ПРИМЕНИМО — ВНЕ АКТИВНОГО ЯДРА</x:v>
      </x:c>
      <x:c r="R50" s="42" t="str">
        <x:v>НЕ ПРИМЕНИМО — ВНЕ АКТИВНОГО ЯДРА</x:v>
      </x:c>
      <x:c r="S50" s="42" t="str">
        <x:v>НЕ ПРИМЕНИМО — ВНЕ АКТИВНОГО ЯДРА</x:v>
      </x:c>
      <x:c r="T50" s="42" t="str">
        <x:v>НЕ ПРИМЕНИМО — ВНЕ АКТИВНОГО ЯДРА</x:v>
      </x:c>
      <x:c r="U50" s="42" t="str">
        <x:v>HIGH</x:v>
      </x:c>
      <x:c r="V50" s="42" t="str">
        <x:v>НЕ ПРИМЕНИМО — ВНЕ АКТИВНОГО ЯДРА</x:v>
      </x:c>
      <x:c r="W50" s="42" t="str">
        <x:v>НЕ ПРИМЕНИМО — ВНЕ АКТИВНОГО ЯДРА</x:v>
      </x:c>
      <x:c r="X50" s="42" t="str">
        <x:v>НЕ ПРИМЕНИМО — ВНЕ АКТИВНОГО ЯДРА</x:v>
      </x:c>
      <x:c r="Y50" s="42" t="str">
        <x:v>НЕ ПРИМЕНИМО — ВНЕ АКТИВНОГО ЯДРА</x:v>
      </x:c>
      <x:c r="Z50" s="42" t="str">
        <x:v>НЕ ПРИМЕНИМО — ВНЕ АКТИВНОГО ЯДРА</x:v>
      </x:c>
      <x:c r="AA50" s="42" t="str">
        <x:v>НЕ ПРИМЕНИМО — ВНЕ АКТИВНОГО ЯДРА</x:v>
      </x:c>
      <x:c r="AB50" s="42" t="str">
        <x:v>RESOLVED_EXCLUSION</x:v>
      </x:c>
      <x:c r="AC50" s="42" t="str">
        <x:v>NO_ACTIVE_SEARCH_ROUTE</x:v>
      </x:c>
      <x:c r="AD50" s="43"/>
      <x:c r="AE50" s="43"/>
      <x:c r="AF50" s="42" t="str">
        <x:v>P5 — ВНЕ РАБОЧЕГО ЯДРА</x:v>
      </x:c>
      <x:c r="AG50" s="42" t="str">
        <x:v>status=EXCLUDED_PRESERVED</x:v>
      </x:c>
      <x:c r="AH5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0" s="42" t="str">
        <x:v>Stage-5:STEP8&gt;STEP10/STEP11_AS_APPLICABLE | Step-08:S11:result:64</x:v>
      </x:c>
    </x:row>
    <x:row r="51" ht="30" customHeight="1">
      <x:c r="A51" s="42" t="str">
        <x:v>PHR-C919BF6D22E0</x:v>
      </x:c>
      <x:c r="B51" s="42" t="str">
        <x:v>алюминиевые окна в дом</x:v>
      </x:c>
      <x:c r="C51" s="42" t="str">
        <x:v>ASSIGNED</x:v>
      </x:c>
      <x:c r="D51" s="42" t="str">
        <x:v>ДА</x:v>
      </x:c>
      <x:c r="E51" s="42" t="str">
        <x:v>Москва</x:v>
      </x:c>
      <x:c r="F51" s="42" t="n">
        <x:v>213</x:v>
      </x:c>
      <x:c r="G51" s="42" t="str">
        <x:v>DEVICE_ALL</x:v>
      </x:c>
      <x:c r="H51" s="43" t="n">
        <x:v>76</x:v>
      </x:c>
      <x:c r="I51" s="43" t="n">
        <x:v>0</x:v>
      </x:c>
      <x:c r="J51" s="42" t="str">
        <x:v>BROAD_GETTOP_NO_OPERATORS__RESULT</x:v>
      </x:c>
      <x:c r="K51" s="42" t="str">
        <x:v>MAX_PER_PHRASE_SEPARATELY_FOR_RESULT_AND_ASSOCIATION</x:v>
      </x:c>
      <x:c r="L51" s="42" t="str">
        <x:v>S11</x:v>
      </x:c>
      <x:c r="M51" s="43" t="n">
        <x:v>1</x:v>
      </x:c>
      <x:c r="N51" s="42" t="str">
        <x:v>2026-08-29</x:v>
      </x:c>
      <x:c r="O51" s="42" t="str">
        <x:v>ALUMINIUM_WINDOWS_COMMERCIAL</x:v>
      </x:c>
      <x:c r="P51" s="42" t="str">
        <x:v>Алюминиевые окна</x:v>
      </x:c>
      <x:c r="Q51" s="42" t="str">
        <x:v>алюминиевые окна</x:v>
      </x:c>
      <x:c r="R51" s="42" t="str">
        <x:v>buy/order aluminium windows</x:v>
      </x:c>
      <x:c r="S51" s="42" t="str">
        <x:v>COMMERCIAL</x:v>
      </x:c>
      <x:c r="T51" s="42" t="str">
        <x:v>IN_SCOPE</x:v>
      </x:c>
      <x:c r="U51" s="42" t="str">
        <x:v>MEDIUM</x:v>
      </x:c>
      <x:c r="V51" s="42" t="str">
        <x:v>https://okno-msk.ru/alyuminievye-okna/</x:v>
      </x:c>
      <x:c r="W51" s="42" t="str">
        <x:v>https://okno-msk.ru/alyuminievye-okna/</x:v>
      </x:c>
      <x:c r="X51" s="42" t="str">
        <x:v>https://okno-msk.ru/alyuminievye-okna/provedal</x:v>
      </x:c>
      <x:c r="Y51" s="42" t="str">
        <x:v>BASE_UNIT_PENDING_ACTION_REEVALUATION</x:v>
      </x:c>
      <x:c r="Z51" s="42" t="str">
        <x:v>KEEP_EXISTING_STRUCTURE</x:v>
      </x:c>
      <x:c r="AA51" s="42" t="str">
        <x:v>PROVISIONAL_PENDING_STEP13_CONFLICT_CHECK</x:v>
      </x:c>
      <x:c r="AB51" s="42" t="str">
        <x:v>NONE</x:v>
      </x:c>
      <x:c r="AC51" s="42" t="str">
        <x:v>ORDINARY_SEARCH_ELIGIBLE</x:v>
      </x:c>
      <x:c r="AD51" s="43" t="n">
        <x:v>33</x:v>
      </x:c>
      <x:c r="AE51" s="43" t="n">
        <x:v>36</x:v>
      </x:c>
      <x:c r="AF51" s="42" t="str">
        <x:v>P3 — СОХРАНИТЬ / МАРШРУТИЗИРОВАТЬ</x:v>
      </x:c>
      <x:c r="AG51" s="42" t="str">
        <x:v>action=KEEP_EXISTING_STRUCTURE; maturity=PROVISIONAL_PENDING_STEP13_CONFLICT_CHECK; uncertainty=NONE; broad_result=76; rank_in_cluster=33</x:v>
      </x:c>
      <x:c r="AH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" s="42" t="str">
        <x:v>Stage-5:STEP8&gt;STEP10&gt;STEP11&gt;STEP12_CORRECTIONS&gt;STEP12_V6_TARGET_CONTRACT&gt;STEP14A_OVERLAY | Step-08:S11:result:76</x:v>
      </x:c>
    </x:row>
    <x:row r="52" ht="30" customHeight="1">
      <x:c r="A52" s="42" t="str">
        <x:v>PHR-3998D3C758BA</x:v>
      </x:c>
      <x:c r="B52" s="42" t="str">
        <x:v>алюминиевые окна в квартиру</x:v>
      </x:c>
      <x:c r="C52" s="42" t="str">
        <x:v>ASSIGNED</x:v>
      </x:c>
      <x:c r="D52" s="42" t="str">
        <x:v>ДА</x:v>
      </x:c>
      <x:c r="E52" s="42" t="str">
        <x:v>Москва</x:v>
      </x:c>
      <x:c r="F52" s="42" t="n">
        <x:v>213</x:v>
      </x:c>
      <x:c r="G52" s="42" t="str">
        <x:v>DEVICE_ALL</x:v>
      </x:c>
      <x:c r="H52" s="43" t="n">
        <x:v>34</x:v>
      </x:c>
      <x:c r="I52" s="43" t="n">
        <x:v>0</x:v>
      </x:c>
      <x:c r="J52" s="42" t="str">
        <x:v>BROAD_GETTOP_NO_OPERATORS__RESULT</x:v>
      </x:c>
      <x:c r="K52" s="42" t="str">
        <x:v>MAX_PER_PHRASE_SEPARATELY_FOR_RESULT_AND_ASSOCIATION</x:v>
      </x:c>
      <x:c r="L52" s="42" t="str">
        <x:v>S11</x:v>
      </x:c>
      <x:c r="M52" s="43" t="n">
        <x:v>1</x:v>
      </x:c>
      <x:c r="N52" s="42" t="str">
        <x:v>2026-08-29</x:v>
      </x:c>
      <x:c r="O52" s="42" t="str">
        <x:v>ALUMINIUM_WINDOWS_COMMERCIAL</x:v>
      </x:c>
      <x:c r="P52" s="42" t="str">
        <x:v>Алюминиевые окна</x:v>
      </x:c>
      <x:c r="Q52" s="42" t="str">
        <x:v>алюминиевые окна</x:v>
      </x:c>
      <x:c r="R52" s="42" t="str">
        <x:v>buy/order aluminium windows</x:v>
      </x:c>
      <x:c r="S52" s="42" t="str">
        <x:v>COMMERCIAL</x:v>
      </x:c>
      <x:c r="T52" s="42" t="str">
        <x:v>IN_SCOPE</x:v>
      </x:c>
      <x:c r="U52" s="42" t="str">
        <x:v>MEDIUM</x:v>
      </x:c>
      <x:c r="V52" s="42" t="str">
        <x:v>https://okno-msk.ru/alyuminievye-okna/</x:v>
      </x:c>
      <x:c r="W52" s="42" t="str">
        <x:v>https://okno-msk.ru/alyuminievye-okna/</x:v>
      </x:c>
      <x:c r="X52" s="42" t="str">
        <x:v>https://okno-msk.ru/alyuminievye-okna/provedal</x:v>
      </x:c>
      <x:c r="Y52" s="42" t="str">
        <x:v>BASE_UNIT_PENDING_ACTION_REEVALUATION</x:v>
      </x:c>
      <x:c r="Z52" s="42" t="str">
        <x:v>KEEP_EXISTING_STRUCTURE</x:v>
      </x:c>
      <x:c r="AA52" s="42" t="str">
        <x:v>PROVISIONAL_PENDING_STEP13_CONFLICT_CHECK</x:v>
      </x:c>
      <x:c r="AB52" s="42" t="str">
        <x:v>NONE</x:v>
      </x:c>
      <x:c r="AC52" s="42" t="str">
        <x:v>ORDINARY_SEARCH_ELIGIBLE</x:v>
      </x:c>
      <x:c r="AD52" s="43" t="n">
        <x:v>65</x:v>
      </x:c>
      <x:c r="AE52" s="43" t="n">
        <x:v>81</x:v>
      </x:c>
      <x:c r="AF52" s="42" t="str">
        <x:v>P3 — СОХРАНИТЬ / МАРШРУТИЗИРОВАТЬ</x:v>
      </x:c>
      <x:c r="AG52" s="42" t="str">
        <x:v>action=KEEP_EXISTING_STRUCTURE; maturity=PROVISIONAL_PENDING_STEP13_CONFLICT_CHECK; uncertainty=NONE; broad_result=34; rank_in_cluster=65</x:v>
      </x:c>
      <x:c r="AH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" s="42" t="str">
        <x:v>Stage-5:STEP8&gt;STEP10&gt;STEP11&gt;STEP12_CORRECTIONS&gt;STEP12_V6_TARGET_CONTRACT&gt;STEP14A_OVERLAY | Step-08:S11:result:34</x:v>
      </x:c>
    </x:row>
    <x:row r="53" ht="30" customHeight="1">
      <x:c r="A53" s="42" t="str">
        <x:v>PHR-7DF847184D92</x:v>
      </x:c>
      <x:c r="B53" s="42" t="str">
        <x:v>алюминиевые окна видео</x:v>
      </x:c>
      <x:c r="C53" s="42" t="str">
        <x:v>ASSIGNED</x:v>
      </x:c>
      <x:c r="D53" s="42" t="str">
        <x:v>ДА</x:v>
      </x:c>
      <x:c r="E53" s="42" t="str">
        <x:v>Москва</x:v>
      </x:c>
      <x:c r="F53" s="42" t="n">
        <x:v>213</x:v>
      </x:c>
      <x:c r="G53" s="42" t="str">
        <x:v>DEVICE_ALL</x:v>
      </x:c>
      <x:c r="H53" s="43" t="n">
        <x:v>61</x:v>
      </x:c>
      <x:c r="I53" s="43" t="n">
        <x:v>0</x:v>
      </x:c>
      <x:c r="J53" s="42" t="str">
        <x:v>BROAD_GETTOP_NO_OPERATORS__RESULT</x:v>
      </x:c>
      <x:c r="K53" s="42" t="str">
        <x:v>MAX_PER_PHRASE_SEPARATELY_FOR_RESULT_AND_ASSOCIATION</x:v>
      </x:c>
      <x:c r="L53" s="42" t="str">
        <x:v>S11</x:v>
      </x:c>
      <x:c r="M53" s="43" t="n">
        <x:v>1</x:v>
      </x:c>
      <x:c r="N53" s="42" t="str">
        <x:v>2026-08-29</x:v>
      </x:c>
      <x:c r="O53" s="42" t="str">
        <x:v>ALUMINIUM_WINDOW_VIDEO_CONTENT</x:v>
      </x:c>
      <x:c r="P53" s="42" t="str">
        <x:v>Алюминиевые окна видео</x:v>
      </x:c>
      <x:c r="Q53" s="42" t="str">
        <x:v>алюминиевые окна видео</x:v>
      </x:c>
      <x:c r="R53" s="42" t="str">
        <x:v>view aluminium-window video information</x:v>
      </x:c>
      <x:c r="S53" s="42" t="str">
        <x:v>INFO</x:v>
      </x:c>
      <x:c r="T53" s="42" t="str">
        <x:v>IN_SCOPE</x:v>
      </x:c>
      <x:c r="U53" s="42" t="str">
        <x:v>MEDIUM</x:v>
      </x:c>
      <x:c r="V53" s="42" t="str">
        <x:v>НЕ БЫЛО СОХРАНЁННОГО URL</x:v>
      </x:c>
      <x:c r="W53" s="42" t="str">
        <x:v>https://okno-msk.ru/alyuminievye-okna/</x:v>
      </x:c>
      <x:c r="X53" s="42" t="str">
        <x:v>https://okno-msk.ru/nashi-raboty/</x:v>
      </x:c>
      <x:c r="Y53" s="42" t="str">
        <x:v>SUPPORTING_CONTENT</x:v>
      </x:c>
      <x:c r="Z53" s="42" t="str">
        <x:v>ROUTE_TO_EXISTING_PAGE_AS_SUBTASK</x:v>
      </x:c>
      <x:c r="AA53" s="42" t="str">
        <x:v>PROVISIONAL_PENDING_STEP13_CONFLICT_CHECK</x:v>
      </x:c>
      <x:c r="AB53" s="42" t="str">
        <x:v>NONE</x:v>
      </x:c>
      <x:c r="AC53" s="42" t="str">
        <x:v>REVIEW_SEARCH</x:v>
      </x:c>
      <x:c r="AD53" s="43" t="n">
        <x:v>1</x:v>
      </x:c>
      <x:c r="AE53" s="43" t="n">
        <x:v>44</x:v>
      </x:c>
      <x:c r="AF53" s="42" t="str">
        <x:v>P3 — СОХРАНИТЬ / МАРШРУТИЗИРОВАТЬ</x:v>
      </x:c>
      <x:c r="AG53" s="42" t="str">
        <x:v>action=ROUTE_TO_EXISTING_PAGE_AS_SUBTASK; maturity=PROVISIONAL_PENDING_STEP13_CONFLICT_CHECK; uncertainty=NONE; broad_result=61; rank_in_cluster=1</x:v>
      </x:c>
      <x:c r="AH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" s="42" t="str">
        <x:v>Stage-5:STEP8&gt;STEP10&gt;STEP11&gt;STEP12_CORRECTIONS&gt;STEP12_V6_TARGET_CONTRACT&gt;STEP14A_OVERLAY | Step-08:S11:result:61</x:v>
      </x:c>
    </x:row>
    <x:row r="54" ht="30" customHeight="1">
      <x:c r="A54" s="42" t="str">
        <x:v>PHR-B029E1F48B90</x:v>
      </x:c>
      <x:c r="B54" s="42" t="str">
        <x:v>алюминиевые окна дешево</x:v>
      </x:c>
      <x:c r="C54" s="42" t="str">
        <x:v>ASSIGNED</x:v>
      </x:c>
      <x:c r="D54" s="42" t="str">
        <x:v>ДА</x:v>
      </x:c>
      <x:c r="E54" s="42" t="str">
        <x:v>Москва</x:v>
      </x:c>
      <x:c r="F54" s="42" t="n">
        <x:v>213</x:v>
      </x:c>
      <x:c r="G54" s="42" t="str">
        <x:v>DEVICE_ALL</x:v>
      </x:c>
      <x:c r="H54" s="43" t="n">
        <x:v>50</x:v>
      </x:c>
      <x:c r="I54" s="43" t="n">
        <x:v>0</x:v>
      </x:c>
      <x:c r="J54" s="42" t="str">
        <x:v>BROAD_GETTOP_NO_OPERATORS__RESULT</x:v>
      </x:c>
      <x:c r="K54" s="42" t="str">
        <x:v>MAX_PER_PHRASE_SEPARATELY_FOR_RESULT_AND_ASSOCIATION</x:v>
      </x:c>
      <x:c r="L54" s="42" t="str">
        <x:v>S11</x:v>
      </x:c>
      <x:c r="M54" s="43" t="n">
        <x:v>1</x:v>
      </x:c>
      <x:c r="N54" s="42" t="str">
        <x:v>2026-08-29</x:v>
      </x:c>
      <x:c r="O54" s="42" t="str">
        <x:v>ALUMINIUM_WINDOWS_COMMERCIAL</x:v>
      </x:c>
      <x:c r="P54" s="42" t="str">
        <x:v>Алюминиевые окна</x:v>
      </x:c>
      <x:c r="Q54" s="42" t="str">
        <x:v>алюминиевые окна</x:v>
      </x:c>
      <x:c r="R54" s="42" t="str">
        <x:v>buy/order aluminium windows</x:v>
      </x:c>
      <x:c r="S54" s="42" t="str">
        <x:v>COMMERCIAL</x:v>
      </x:c>
      <x:c r="T54" s="42" t="str">
        <x:v>IN_SCOPE</x:v>
      </x:c>
      <x:c r="U54" s="42" t="str">
        <x:v>MEDIUM</x:v>
      </x:c>
      <x:c r="V54" s="42" t="str">
        <x:v>https://okno-msk.ru/alyuminievye-okna/</x:v>
      </x:c>
      <x:c r="W54" s="42" t="str">
        <x:v>https://okno-msk.ru/alyuminievye-okna/</x:v>
      </x:c>
      <x:c r="X54" s="42" t="str">
        <x:v>https://okno-msk.ru/alyuminievye-okna/provedal</x:v>
      </x:c>
      <x:c r="Y54" s="42" t="str">
        <x:v>BASE_UNIT_PENDING_ACTION_REEVALUATION</x:v>
      </x:c>
      <x:c r="Z54" s="42" t="str">
        <x:v>KEEP_EXISTING_STRUCTURE</x:v>
      </x:c>
      <x:c r="AA54" s="42" t="str">
        <x:v>PROVISIONAL_PENDING_STEP13_CONFLICT_CHECK</x:v>
      </x:c>
      <x:c r="AB54" s="42" t="str">
        <x:v>NONE</x:v>
      </x:c>
      <x:c r="AC54" s="42" t="str">
        <x:v>ORDINARY_SEARCH_ELIGIBLE</x:v>
      </x:c>
      <x:c r="AD54" s="43" t="n">
        <x:v>49</x:v>
      </x:c>
      <x:c r="AE54" s="43" t="n">
        <x:v>55</x:v>
      </x:c>
      <x:c r="AF54" s="42" t="str">
        <x:v>P3 — СОХРАНИТЬ / МАРШРУТИЗИРОВАТЬ</x:v>
      </x:c>
      <x:c r="AG54" s="42" t="str">
        <x:v>action=KEEP_EXISTING_STRUCTURE; maturity=PROVISIONAL_PENDING_STEP13_CONFLICT_CHECK; uncertainty=NONE; broad_result=50; rank_in_cluster=49</x:v>
      </x:c>
      <x:c r="AH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4" s="42" t="str">
        <x:v>Stage-5:STEP8&gt;STEP10&gt;STEP11&gt;STEP12_CORRECTIONS&gt;STEP12_V6_TARGET_CONTRACT&gt;STEP14A_OVERLAY | Step-08:S11:result:50</x:v>
      </x:c>
    </x:row>
    <x:row r="55" ht="30" customHeight="1">
      <x:c r="A55" s="42" t="str">
        <x:v>PHR-9CB8A9396948</x:v>
      </x:c>
      <x:c r="B55" s="42" t="str">
        <x:v>алюминиевые окна для беседки</x:v>
      </x:c>
      <x:c r="C55" s="42" t="str">
        <x:v>ASSIGNED</x:v>
      </x:c>
      <x:c r="D55" s="42" t="str">
        <x:v>ДА</x:v>
      </x:c>
      <x:c r="E55" s="42" t="str">
        <x:v>Москва</x:v>
      </x:c>
      <x:c r="F55" s="42" t="n">
        <x:v>213</x:v>
      </x:c>
      <x:c r="G55" s="42" t="str">
        <x:v>DEVICE_ALL</x:v>
      </x:c>
      <x:c r="H55" s="43" t="n">
        <x:v>78</x:v>
      </x:c>
      <x:c r="I55" s="43" t="n">
        <x:v>0</x:v>
      </x:c>
      <x:c r="J55" s="42" t="str">
        <x:v>BROAD_GETTOP_NO_OPERATORS__RESULT</x:v>
      </x:c>
      <x:c r="K55" s="42" t="str">
        <x:v>MAX_PER_PHRASE_SEPARATELY_FOR_RESULT_AND_ASSOCIATION</x:v>
      </x:c>
      <x:c r="L55" s="42" t="str">
        <x:v>S11</x:v>
      </x:c>
      <x:c r="M55" s="43" t="n">
        <x:v>1</x:v>
      </x:c>
      <x:c r="N55" s="42" t="str">
        <x:v>2026-08-29</x:v>
      </x:c>
      <x:c r="O55" s="42" t="str">
        <x:v>ALUMINIUM_WINDOWS_COMMERCIAL</x:v>
      </x:c>
      <x:c r="P55" s="42" t="str">
        <x:v>Алюминиевые окна</x:v>
      </x:c>
      <x:c r="Q55" s="42" t="str">
        <x:v>алюминиевые окна</x:v>
      </x:c>
      <x:c r="R55" s="42" t="str">
        <x:v>buy/order aluminium windows</x:v>
      </x:c>
      <x:c r="S55" s="42" t="str">
        <x:v>COMMERCIAL</x:v>
      </x:c>
      <x:c r="T55" s="42" t="str">
        <x:v>IN_SCOPE</x:v>
      </x:c>
      <x:c r="U55" s="42" t="str">
        <x:v>MEDIUM</x:v>
      </x:c>
      <x:c r="V55" s="42" t="str">
        <x:v>https://okno-msk.ru/alyuminievye-okna/</x:v>
      </x:c>
      <x:c r="W55" s="42" t="str">
        <x:v>https://okno-msk.ru/alyuminievye-okna/</x:v>
      </x:c>
      <x:c r="X55" s="42" t="str">
        <x:v>https://okno-msk.ru/alyuminievye-okna/provedal</x:v>
      </x:c>
      <x:c r="Y55" s="42" t="str">
        <x:v>BASE_UNIT_PENDING_ACTION_REEVALUATION</x:v>
      </x:c>
      <x:c r="Z55" s="42" t="str">
        <x:v>KEEP_EXISTING_STRUCTURE</x:v>
      </x:c>
      <x:c r="AA55" s="42" t="str">
        <x:v>PROVISIONAL_PENDING_STEP13_CONFLICT_CHECK</x:v>
      </x:c>
      <x:c r="AB55" s="42" t="str">
        <x:v>NONE</x:v>
      </x:c>
      <x:c r="AC55" s="42" t="str">
        <x:v>ORDINARY_SEARCH_ELIGIBLE</x:v>
      </x:c>
      <x:c r="AD55" s="43" t="n">
        <x:v>31</x:v>
      </x:c>
      <x:c r="AE55" s="43" t="n">
        <x:v>33</x:v>
      </x:c>
      <x:c r="AF55" s="42" t="str">
        <x:v>P3 — СОХРАНИТЬ / МАРШРУТИЗИРОВАТЬ</x:v>
      </x:c>
      <x:c r="AG55" s="42" t="str">
        <x:v>action=KEEP_EXISTING_STRUCTURE; maturity=PROVISIONAL_PENDING_STEP13_CONFLICT_CHECK; uncertainty=NONE; broad_result=78; rank_in_cluster=31</x:v>
      </x:c>
      <x:c r="AH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5" s="42" t="str">
        <x:v>Stage-5:STEP8&gt;STEP10&gt;STEP11&gt;STEP12_CORRECTIONS&gt;STEP12_V6_TARGET_CONTRACT&gt;STEP14A_OVERLAY | Step-08:S11:result:78</x:v>
      </x:c>
    </x:row>
    <x:row r="56" ht="30" customHeight="1">
      <x:c r="A56" s="42" t="str">
        <x:v>PHR-1A003494B09E</x:v>
      </x:c>
      <x:c r="B56" s="42" t="str">
        <x:v>алюминиевые окна для веранды</x:v>
      </x:c>
      <x:c r="C56" s="42" t="str">
        <x:v>ASSIGNED</x:v>
      </x:c>
      <x:c r="D56" s="42" t="str">
        <x:v>ДА</x:v>
      </x:c>
      <x:c r="E56" s="42" t="str">
        <x:v>Москва</x:v>
      </x:c>
      <x:c r="F56" s="42" t="n">
        <x:v>213</x:v>
      </x:c>
      <x:c r="G56" s="42" t="str">
        <x:v>DEVICE_ALL</x:v>
      </x:c>
      <x:c r="H56" s="43" t="n">
        <x:v>197</x:v>
      </x:c>
      <x:c r="I56" s="43" t="n">
        <x:v>0</x:v>
      </x:c>
      <x:c r="J56" s="42" t="str">
        <x:v>BROAD_GETTOP_NO_OPERATORS__RESULT</x:v>
      </x:c>
      <x:c r="K56" s="42" t="str">
        <x:v>MAX_PER_PHRASE_SEPARATELY_FOR_RESULT_AND_ASSOCIATION</x:v>
      </x:c>
      <x:c r="L56" s="42" t="str">
        <x:v>S11</x:v>
      </x:c>
      <x:c r="M56" s="43" t="n">
        <x:v>1</x:v>
      </x:c>
      <x:c r="N56" s="42" t="str">
        <x:v>2026-08-29</x:v>
      </x:c>
      <x:c r="O56" s="42" t="str">
        <x:v>ALUMINIUM_WINDOWS_COMMERCIAL</x:v>
      </x:c>
      <x:c r="P56" s="42" t="str">
        <x:v>Алюминиевые окна</x:v>
      </x:c>
      <x:c r="Q56" s="42" t="str">
        <x:v>алюминиевые окна</x:v>
      </x:c>
      <x:c r="R56" s="42" t="str">
        <x:v>buy/order aluminium windows</x:v>
      </x:c>
      <x:c r="S56" s="42" t="str">
        <x:v>COMMERCIAL</x:v>
      </x:c>
      <x:c r="T56" s="42" t="str">
        <x:v>IN_SCOPE</x:v>
      </x:c>
      <x:c r="U56" s="42" t="str">
        <x:v>MEDIUM</x:v>
      </x:c>
      <x:c r="V56" s="42" t="str">
        <x:v>https://okno-msk.ru/alyuminievye-okna/</x:v>
      </x:c>
      <x:c r="W56" s="42" t="str">
        <x:v>https://okno-msk.ru/alyuminievye-okna/</x:v>
      </x:c>
      <x:c r="X56" s="42" t="str">
        <x:v>https://okno-msk.ru/alyuminievye-okna/provedal</x:v>
      </x:c>
      <x:c r="Y56" s="42" t="str">
        <x:v>BASE_UNIT_PENDING_ACTION_REEVALUATION</x:v>
      </x:c>
      <x:c r="Z56" s="42" t="str">
        <x:v>KEEP_EXISTING_STRUCTURE</x:v>
      </x:c>
      <x:c r="AA56" s="42" t="str">
        <x:v>PROVISIONAL_PENDING_STEP13_CONFLICT_CHECK</x:v>
      </x:c>
      <x:c r="AB56" s="42" t="str">
        <x:v>NONE</x:v>
      </x:c>
      <x:c r="AC56" s="42" t="str">
        <x:v>ORDINARY_SEARCH_ELIGIBLE</x:v>
      </x:c>
      <x:c r="AD56" s="43" t="n">
        <x:v>9</x:v>
      </x:c>
      <x:c r="AE56" s="43" t="n">
        <x:v>10</x:v>
      </x:c>
      <x:c r="AF56" s="42" t="str">
        <x:v>P3 — СОХРАНИТЬ / МАРШРУТИЗИРОВАТЬ</x:v>
      </x:c>
      <x:c r="AG56" s="42" t="str">
        <x:v>action=KEEP_EXISTING_STRUCTURE; maturity=PROVISIONAL_PENDING_STEP13_CONFLICT_CHECK; uncertainty=NONE; broad_result=197; rank_in_cluster=9</x:v>
      </x:c>
      <x:c r="AH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6" s="42" t="str">
        <x:v>Stage-5:STEP8&gt;STEP10&gt;STEP11&gt;STEP12_CORRECTIONS&gt;STEP12_V6_TARGET_CONTRACT&gt;STEP14A_OVERLAY | Step-08:S11:result:197</x:v>
      </x:c>
    </x:row>
    <x:row r="57" ht="30" customHeight="1">
      <x:c r="A57" s="42" t="str">
        <x:v>PHR-14A3DCEC1E97</x:v>
      </x:c>
      <x:c r="B57" s="42" t="str">
        <x:v>алюминиевые окна для веранды и террасы</x:v>
      </x:c>
      <x:c r="C57" s="42" t="str">
        <x:v>ASSIGNED</x:v>
      </x:c>
      <x:c r="D57" s="42" t="str">
        <x:v>ДА</x:v>
      </x:c>
      <x:c r="E57" s="42" t="str">
        <x:v>Москва</x:v>
      </x:c>
      <x:c r="F57" s="42" t="n">
        <x:v>213</x:v>
      </x:c>
      <x:c r="G57" s="42" t="str">
        <x:v>DEVICE_ALL</x:v>
      </x:c>
      <x:c r="H57" s="43" t="n">
        <x:v>106</x:v>
      </x:c>
      <x:c r="I57" s="43" t="n">
        <x:v>0</x:v>
      </x:c>
      <x:c r="J57" s="42" t="str">
        <x:v>BROAD_GETTOP_NO_OPERATORS__RESULT</x:v>
      </x:c>
      <x:c r="K57" s="42" t="str">
        <x:v>MAX_PER_PHRASE_SEPARATELY_FOR_RESULT_AND_ASSOCIATION</x:v>
      </x:c>
      <x:c r="L57" s="42" t="str">
        <x:v>S11</x:v>
      </x:c>
      <x:c r="M57" s="43" t="n">
        <x:v>1</x:v>
      </x:c>
      <x:c r="N57" s="42" t="str">
        <x:v>2026-08-29</x:v>
      </x:c>
      <x:c r="O57" s="42" t="str">
        <x:v>ALUMINIUM_WINDOWS_COMMERCIAL</x:v>
      </x:c>
      <x:c r="P57" s="42" t="str">
        <x:v>Алюминиевые окна</x:v>
      </x:c>
      <x:c r="Q57" s="42" t="str">
        <x:v>алюминиевые окна</x:v>
      </x:c>
      <x:c r="R57" s="42" t="str">
        <x:v>buy/order aluminium windows</x:v>
      </x:c>
      <x:c r="S57" s="42" t="str">
        <x:v>COMMERCIAL</x:v>
      </x:c>
      <x:c r="T57" s="42" t="str">
        <x:v>IN_SCOPE</x:v>
      </x:c>
      <x:c r="U57" s="42" t="str">
        <x:v>MEDIUM</x:v>
      </x:c>
      <x:c r="V57" s="42" t="str">
        <x:v>https://okno-msk.ru/alyuminievye-okna/</x:v>
      </x:c>
      <x:c r="W57" s="42" t="str">
        <x:v>https://okno-msk.ru/alyuminievye-okna/</x:v>
      </x:c>
      <x:c r="X57" s="42" t="str">
        <x:v>https://okno-msk.ru/alyuminievye-okna/provedal</x:v>
      </x:c>
      <x:c r="Y57" s="42" t="str">
        <x:v>BASE_UNIT_PENDING_ACTION_REEVALUATION</x:v>
      </x:c>
      <x:c r="Z57" s="42" t="str">
        <x:v>KEEP_EXISTING_STRUCTURE</x:v>
      </x:c>
      <x:c r="AA57" s="42" t="str">
        <x:v>PROVISIONAL_PENDING_STEP13_CONFLICT_CHECK</x:v>
      </x:c>
      <x:c r="AB57" s="42" t="str">
        <x:v>NONE</x:v>
      </x:c>
      <x:c r="AC57" s="42" t="str">
        <x:v>ORDINARY_SEARCH_ELIGIBLE</x:v>
      </x:c>
      <x:c r="AD57" s="43" t="n">
        <x:v>20</x:v>
      </x:c>
      <x:c r="AE57" s="43" t="n">
        <x:v>21</x:v>
      </x:c>
      <x:c r="AF57" s="42" t="str">
        <x:v>P3 — СОХРАНИТЬ / МАРШРУТИЗИРОВАТЬ</x:v>
      </x:c>
      <x:c r="AG57" s="42" t="str">
        <x:v>action=KEEP_EXISTING_STRUCTURE; maturity=PROVISIONAL_PENDING_STEP13_CONFLICT_CHECK; uncertainty=NONE; broad_result=106; rank_in_cluster=20</x:v>
      </x:c>
      <x:c r="AH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" s="42" t="str">
        <x:v>Stage-5:STEP8&gt;STEP10&gt;STEP11&gt;STEP12_CORRECTIONS&gt;STEP12_V6_TARGET_CONTRACT&gt;STEP14A_OVERLAY | Step-08:S11:result:106</x:v>
      </x:c>
    </x:row>
    <x:row r="58" ht="30" customHeight="1">
      <x:c r="A58" s="42" t="str">
        <x:v>PHR-F4D91A7188BD</x:v>
      </x:c>
      <x:c r="B58" s="42" t="str">
        <x:v>алюминиевые окна для веранды и террасы раздвижные</x:v>
      </x:c>
      <x:c r="C58" s="42" t="str">
        <x:v>ASSIGNED</x:v>
      </x:c>
      <x:c r="D58" s="42" t="str">
        <x:v>ДА</x:v>
      </x:c>
      <x:c r="E58" s="42" t="str">
        <x:v>Москва</x:v>
      </x:c>
      <x:c r="F58" s="42" t="n">
        <x:v>213</x:v>
      </x:c>
      <x:c r="G58" s="42" t="str">
        <x:v>DEVICE_ALL</x:v>
      </x:c>
      <x:c r="H58" s="43" t="n">
        <x:v>48</x:v>
      </x:c>
      <x:c r="I58" s="43" t="n">
        <x:v>0</x:v>
      </x:c>
      <x:c r="J58" s="42" t="str">
        <x:v>BROAD_GETTOP_NO_OPERATORS__RESULT</x:v>
      </x:c>
      <x:c r="K58" s="42" t="str">
        <x:v>MAX_PER_PHRASE_SEPARATELY_FOR_RESULT_AND_ASSOCIATION</x:v>
      </x:c>
      <x:c r="L58" s="42" t="str">
        <x:v>S11</x:v>
      </x:c>
      <x:c r="M58" s="43" t="n">
        <x:v>1</x:v>
      </x:c>
      <x:c r="N58" s="42" t="str">
        <x:v>2026-08-29</x:v>
      </x:c>
      <x:c r="O58" s="42" t="str">
        <x:v>OUTDOOR_ALUMINIUM_SLIDING_GLAZING</x:v>
      </x:c>
      <x:c r="P58" s="42" t="str">
        <x:v>Окна раздвижные алюминиевые для веранды</x:v>
      </x:c>
      <x:c r="Q58" s="42" t="str">
        <x:v>окна раздвижные алюминиевые для веранды</x:v>
      </x:c>
      <x:c r="R58" s="42" t="str">
        <x:v>order aluminium sliding glazing for veranda/terrace/gazebo</x:v>
      </x:c>
      <x:c r="S58" s="42" t="str">
        <x:v>SERVICE_OR_COMMERCIAL</x:v>
      </x:c>
      <x:c r="T58" s="42" t="str">
        <x:v>IN_SCOPE</x:v>
      </x:c>
      <x:c r="U58" s="42" t="str">
        <x:v>MEDIUM</x:v>
      </x:c>
      <x:c r="V58" s="42" t="str">
        <x:v>https://okno-msk.ru/alyuminievye-okna/</x:v>
      </x:c>
      <x:c r="W58" s="42" t="str">
        <x:v>https://okno-msk.ru/verandy/razdvizhnye-okna-na-verandu</x:v>
      </x:c>
      <x:c r="X58" s="42" t="str">
        <x:v>https://okno-msk.ru/verandy;https://okno-msk.ru/alyuminievye-okna/razdvizhnye</x:v>
      </x:c>
      <x:c r="Y58" s="42" t="str">
        <x:v>PROVISIONAL_OBJECT_VS_MATERIAL_PAGE</x:v>
      </x:c>
      <x:c r="Z58" s="42" t="str">
        <x:v>ROUTE_TO_EXISTING_PAGE_AS_SUBTASK</x:v>
      </x:c>
      <x:c r="AA58" s="42" t="str">
        <x:v>PROVISIONAL_PENDING_STEP13_CONFLICT_CHECK</x:v>
      </x:c>
      <x:c r="AB58" s="42" t="str">
        <x:v>NONE</x:v>
      </x:c>
      <x:c r="AC58" s="42" t="str">
        <x:v>ORDINARY_SEARCH_ELIGIBLE</x:v>
      </x:c>
      <x:c r="AD58" s="43" t="n">
        <x:v>3</x:v>
      </x:c>
      <x:c r="AE58" s="43" t="n">
        <x:v>3</x:v>
      </x:c>
      <x:c r="AF58" s="42" t="str">
        <x:v>P3 — СОХРАНИТЬ / МАРШРУТИЗИРОВАТЬ</x:v>
      </x:c>
      <x:c r="AG58" s="42" t="str">
        <x:v>action=ROUTE_TO_EXISTING_PAGE_AS_SUBTASK; maturity=PROVISIONAL_PENDING_STEP13_CONFLICT_CHECK; uncertainty=NONE; broad_result=48; rank_in_cluster=3</x:v>
      </x:c>
      <x:c r="AH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" s="42" t="str">
        <x:v>Stage-5:STEP8&gt;STEP10&gt;STEP11&gt;STEP12_CORRECTIONS&gt;STEP12_V6_TARGET_CONTRACT&gt;STEP14A_OVERLAY | Step-08:S11:result:48</x:v>
      </x:c>
    </x:row>
    <x:row r="59" ht="30" customHeight="1">
      <x:c r="A59" s="42" t="str">
        <x:v>PHR-BA86BE99F6AE</x:v>
      </x:c>
      <x:c r="B59" s="42" t="str">
        <x:v>алюминиевые окна для веранды и террасы цены</x:v>
      </x:c>
      <x:c r="C59" s="42" t="str">
        <x:v>ASSIGNED</x:v>
      </x:c>
      <x:c r="D59" s="42" t="str">
        <x:v>ДА</x:v>
      </x:c>
      <x:c r="E59" s="42" t="str">
        <x:v>Москва</x:v>
      </x:c>
      <x:c r="F59" s="42" t="n">
        <x:v>213</x:v>
      </x:c>
      <x:c r="G59" s="42" t="str">
        <x:v>DEVICE_ALL</x:v>
      </x:c>
      <x:c r="H59" s="43" t="n">
        <x:v>79</x:v>
      </x:c>
      <x:c r="I59" s="43" t="n">
        <x:v>0</x:v>
      </x:c>
      <x:c r="J59" s="42" t="str">
        <x:v>BROAD_GETTOP_NO_OPERATORS__RESULT</x:v>
      </x:c>
      <x:c r="K59" s="42" t="str">
        <x:v>MAX_PER_PHRASE_SEPARATELY_FOR_RESULT_AND_ASSOCIATION</x:v>
      </x:c>
      <x:c r="L59" s="42" t="str">
        <x:v>S11</x:v>
      </x:c>
      <x:c r="M59" s="43" t="n">
        <x:v>1</x:v>
      </x:c>
      <x:c r="N59" s="42" t="str">
        <x:v>2026-08-29</x:v>
      </x:c>
      <x:c r="O59" s="42" t="str">
        <x:v>ALUMINIUM_WINDOWS_COMMERCIAL</x:v>
      </x:c>
      <x:c r="P59" s="42" t="str">
        <x:v>Алюминиевые окна</x:v>
      </x:c>
      <x:c r="Q59" s="42" t="str">
        <x:v>алюминиевые окна</x:v>
      </x:c>
      <x:c r="R59" s="42" t="str">
        <x:v>buy/order aluminium windows</x:v>
      </x:c>
      <x:c r="S59" s="42" t="str">
        <x:v>COMMERCIAL</x:v>
      </x:c>
      <x:c r="T59" s="42" t="str">
        <x:v>IN_SCOPE</x:v>
      </x:c>
      <x:c r="U59" s="42" t="str">
        <x:v>MEDIUM</x:v>
      </x:c>
      <x:c r="V59" s="42" t="str">
        <x:v>https://okno-msk.ru/alyuminievye-okna/</x:v>
      </x:c>
      <x:c r="W59" s="42" t="str">
        <x:v>https://okno-msk.ru/alyuminievye-okna/</x:v>
      </x:c>
      <x:c r="X59" s="42" t="str">
        <x:v>https://okno-msk.ru/alyuminievye-okna/provedal</x:v>
      </x:c>
      <x:c r="Y59" s="42" t="str">
        <x:v>BASE_UNIT_PENDING_ACTION_REEVALUATION</x:v>
      </x:c>
      <x:c r="Z59" s="42" t="str">
        <x:v>KEEP_EXISTING_STRUCTURE</x:v>
      </x:c>
      <x:c r="AA59" s="42" t="str">
        <x:v>PROVISIONAL_PENDING_STEP13_CONFLICT_CHECK</x:v>
      </x:c>
      <x:c r="AB59" s="42" t="str">
        <x:v>NONE</x:v>
      </x:c>
      <x:c r="AC59" s="42" t="str">
        <x:v>ORDINARY_SEARCH_ELIGIBLE</x:v>
      </x:c>
      <x:c r="AD59" s="43" t="n">
        <x:v>30</x:v>
      </x:c>
      <x:c r="AE59" s="43" t="n">
        <x:v>32</x:v>
      </x:c>
      <x:c r="AF59" s="42" t="str">
        <x:v>P3 — СОХРАНИТЬ / МАРШРУТИЗИРОВАТЬ</x:v>
      </x:c>
      <x:c r="AG59" s="42" t="str">
        <x:v>action=KEEP_EXISTING_STRUCTURE; maturity=PROVISIONAL_PENDING_STEP13_CONFLICT_CHECK; uncertainty=NONE; broad_result=79; rank_in_cluster=30</x:v>
      </x:c>
      <x:c r="AH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" s="42" t="str">
        <x:v>Stage-5:STEP8&gt;STEP10&gt;STEP11&gt;STEP12_CORRECTIONS&gt;STEP12_V6_TARGET_CONTRACT&gt;STEP14A_OVERLAY | Step-08:S11:result:79</x:v>
      </x:c>
    </x:row>
    <x:row r="60" ht="30" customHeight="1">
      <x:c r="A60" s="42" t="str">
        <x:v>PHR-A2AE337E7B34</x:v>
      </x:c>
      <x:c r="B60" s="42" t="str">
        <x:v>алюминиевые окна для веранды цена</x:v>
      </x:c>
      <x:c r="C60" s="42" t="str">
        <x:v>ASSIGNED</x:v>
      </x:c>
      <x:c r="D60" s="42" t="str">
        <x:v>ДА</x:v>
      </x:c>
      <x:c r="E60" s="42" t="str">
        <x:v>Москва</x:v>
      </x:c>
      <x:c r="F60" s="42" t="n">
        <x:v>213</x:v>
      </x:c>
      <x:c r="G60" s="42" t="str">
        <x:v>DEVICE_ALL</x:v>
      </x:c>
      <x:c r="H60" s="43" t="n">
        <x:v>86</x:v>
      </x:c>
      <x:c r="I60" s="43" t="n">
        <x:v>0</x:v>
      </x:c>
      <x:c r="J60" s="42" t="str">
        <x:v>BROAD_GETTOP_NO_OPERATORS__RESULT</x:v>
      </x:c>
      <x:c r="K60" s="42" t="str">
        <x:v>MAX_PER_PHRASE_SEPARATELY_FOR_RESULT_AND_ASSOCIATION</x:v>
      </x:c>
      <x:c r="L60" s="42" t="str">
        <x:v>S11</x:v>
      </x:c>
      <x:c r="M60" s="43" t="n">
        <x:v>1</x:v>
      </x:c>
      <x:c r="N60" s="42" t="str">
        <x:v>2026-08-29</x:v>
      </x:c>
      <x:c r="O60" s="42" t="str">
        <x:v>ALUMINIUM_WINDOWS_COMMERCIAL</x:v>
      </x:c>
      <x:c r="P60" s="42" t="str">
        <x:v>Алюминиевые окна</x:v>
      </x:c>
      <x:c r="Q60" s="42" t="str">
        <x:v>алюминиевые окна</x:v>
      </x:c>
      <x:c r="R60" s="42" t="str">
        <x:v>buy/order aluminium windows</x:v>
      </x:c>
      <x:c r="S60" s="42" t="str">
        <x:v>COMMERCIAL</x:v>
      </x:c>
      <x:c r="T60" s="42" t="str">
        <x:v>IN_SCOPE</x:v>
      </x:c>
      <x:c r="U60" s="42" t="str">
        <x:v>MEDIUM</x:v>
      </x:c>
      <x:c r="V60" s="42" t="str">
        <x:v>https://okno-msk.ru/alyuminievye-okna/</x:v>
      </x:c>
      <x:c r="W60" s="42" t="str">
        <x:v>https://okno-msk.ru/alyuminievye-okna/</x:v>
      </x:c>
      <x:c r="X60" s="42" t="str">
        <x:v>https://okno-msk.ru/alyuminievye-okna/provedal</x:v>
      </x:c>
      <x:c r="Y60" s="42" t="str">
        <x:v>BASE_UNIT_PENDING_ACTION_REEVALUATION</x:v>
      </x:c>
      <x:c r="Z60" s="42" t="str">
        <x:v>KEEP_EXISTING_STRUCTURE</x:v>
      </x:c>
      <x:c r="AA60" s="42" t="str">
        <x:v>PROVISIONAL_PENDING_STEP13_CONFLICT_CHECK</x:v>
      </x:c>
      <x:c r="AB60" s="42" t="str">
        <x:v>NONE</x:v>
      </x:c>
      <x:c r="AC60" s="42" t="str">
        <x:v>ORDINARY_SEARCH_ELIGIBLE</x:v>
      </x:c>
      <x:c r="AD60" s="43" t="n">
        <x:v>27</x:v>
      </x:c>
      <x:c r="AE60" s="43" t="n">
        <x:v>28</x:v>
      </x:c>
      <x:c r="AF60" s="42" t="str">
        <x:v>P3 — СОХРАНИТЬ / МАРШРУТИЗИРОВАТЬ</x:v>
      </x:c>
      <x:c r="AG60" s="42" t="str">
        <x:v>action=KEEP_EXISTING_STRUCTURE; maturity=PROVISIONAL_PENDING_STEP13_CONFLICT_CHECK; uncertainty=NONE; broad_result=86; rank_in_cluster=27</x:v>
      </x:c>
      <x:c r="AH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" s="42" t="str">
        <x:v>Stage-5:STEP8&gt;STEP10&gt;STEP11&gt;STEP12_CORRECTIONS&gt;STEP12_V6_TARGET_CONTRACT&gt;STEP14A_OVERLAY | Step-08:S11:result:86</x:v>
      </x:c>
    </x:row>
    <x:row r="61" ht="30" customHeight="1">
      <x:c r="A61" s="42" t="str">
        <x:v>PHR-C5F0D40E919E</x:v>
      </x:c>
      <x:c r="B61" s="42" t="str">
        <x:v>алюминиевые окна для террасы</x:v>
      </x:c>
      <x:c r="C61" s="42" t="str">
        <x:v>ASSIGNED</x:v>
      </x:c>
      <x:c r="D61" s="42" t="str">
        <x:v>ДА</x:v>
      </x:c>
      <x:c r="E61" s="42" t="str">
        <x:v>Москва</x:v>
      </x:c>
      <x:c r="F61" s="42" t="n">
        <x:v>213</x:v>
      </x:c>
      <x:c r="G61" s="42" t="str">
        <x:v>DEVICE_ALL</x:v>
      </x:c>
      <x:c r="H61" s="43" t="n">
        <x:v>150</x:v>
      </x:c>
      <x:c r="I61" s="43" t="n">
        <x:v>0</x:v>
      </x:c>
      <x:c r="J61" s="42" t="str">
        <x:v>BROAD_GETTOP_NO_OPERATORS__RESULT</x:v>
      </x:c>
      <x:c r="K61" s="42" t="str">
        <x:v>MAX_PER_PHRASE_SEPARATELY_FOR_RESULT_AND_ASSOCIATION</x:v>
      </x:c>
      <x:c r="L61" s="42" t="str">
        <x:v>S11</x:v>
      </x:c>
      <x:c r="M61" s="43" t="n">
        <x:v>1</x:v>
      </x:c>
      <x:c r="N61" s="42" t="str">
        <x:v>2026-08-29</x:v>
      </x:c>
      <x:c r="O61" s="42" t="str">
        <x:v>ALUMINIUM_WINDOWS_COMMERCIAL</x:v>
      </x:c>
      <x:c r="P61" s="42" t="str">
        <x:v>Алюминиевые окна</x:v>
      </x:c>
      <x:c r="Q61" s="42" t="str">
        <x:v>алюминиевые окна</x:v>
      </x:c>
      <x:c r="R61" s="42" t="str">
        <x:v>buy/order aluminium windows</x:v>
      </x:c>
      <x:c r="S61" s="42" t="str">
        <x:v>COMMERCIAL</x:v>
      </x:c>
      <x:c r="T61" s="42" t="str">
        <x:v>IN_SCOPE</x:v>
      </x:c>
      <x:c r="U61" s="42" t="str">
        <x:v>MEDIUM</x:v>
      </x:c>
      <x:c r="V61" s="42" t="str">
        <x:v>https://okno-msk.ru/alyuminievye-okna/</x:v>
      </x:c>
      <x:c r="W61" s="42" t="str">
        <x:v>https://okno-msk.ru/alyuminievye-okna/</x:v>
      </x:c>
      <x:c r="X61" s="42" t="str">
        <x:v>https://okno-msk.ru/alyuminievye-okna/provedal</x:v>
      </x:c>
      <x:c r="Y61" s="42" t="str">
        <x:v>BASE_UNIT_PENDING_ACTION_REEVALUATION</x:v>
      </x:c>
      <x:c r="Z61" s="42" t="str">
        <x:v>KEEP_EXISTING_STRUCTURE</x:v>
      </x:c>
      <x:c r="AA61" s="42" t="str">
        <x:v>PROVISIONAL_PENDING_STEP13_CONFLICT_CHECK</x:v>
      </x:c>
      <x:c r="AB61" s="42" t="str">
        <x:v>NONE</x:v>
      </x:c>
      <x:c r="AC61" s="42" t="str">
        <x:v>ORDINARY_SEARCH_ELIGIBLE</x:v>
      </x:c>
      <x:c r="AD61" s="43" t="n">
        <x:v>12</x:v>
      </x:c>
      <x:c r="AE61" s="43" t="n">
        <x:v>13</x:v>
      </x:c>
      <x:c r="AF61" s="42" t="str">
        <x:v>P3 — СОХРАНИТЬ / МАРШРУТИЗИРОВАТЬ</x:v>
      </x:c>
      <x:c r="AG61" s="42" t="str">
        <x:v>action=KEEP_EXISTING_STRUCTURE; maturity=PROVISIONAL_PENDING_STEP13_CONFLICT_CHECK; uncertainty=NONE; broad_result=150; rank_in_cluster=12</x:v>
      </x:c>
      <x:c r="AH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" s="42" t="str">
        <x:v>Stage-5:STEP8&gt;STEP10&gt;STEP11&gt;STEP12_CORRECTIONS&gt;STEP12_V6_TARGET_CONTRACT&gt;STEP14A_OVERLAY | Step-08:S11:result:150</x:v>
      </x:c>
    </x:row>
    <x:row r="62" ht="30" customHeight="1">
      <x:c r="A62" s="42" t="str">
        <x:v>PHR-E2A1ED363EDE</x:v>
      </x:c>
      <x:c r="B62" s="42" t="str">
        <x:v>алюминиевые окна для террасы цена</x:v>
      </x:c>
      <x:c r="C62" s="42" t="str">
        <x:v>ASSIGNED</x:v>
      </x:c>
      <x:c r="D62" s="42" t="str">
        <x:v>ДА</x:v>
      </x:c>
      <x:c r="E62" s="42" t="str">
        <x:v>Москва</x:v>
      </x:c>
      <x:c r="F62" s="42" t="n">
        <x:v>213</x:v>
      </x:c>
      <x:c r="G62" s="42" t="str">
        <x:v>DEVICE_ALL</x:v>
      </x:c>
      <x:c r="H62" s="43" t="n">
        <x:v>92</x:v>
      </x:c>
      <x:c r="I62" s="43" t="n">
        <x:v>0</x:v>
      </x:c>
      <x:c r="J62" s="42" t="str">
        <x:v>BROAD_GETTOP_NO_OPERATORS__RESULT</x:v>
      </x:c>
      <x:c r="K62" s="42" t="str">
        <x:v>MAX_PER_PHRASE_SEPARATELY_FOR_RESULT_AND_ASSOCIATION</x:v>
      </x:c>
      <x:c r="L62" s="42" t="str">
        <x:v>S11</x:v>
      </x:c>
      <x:c r="M62" s="43" t="n">
        <x:v>1</x:v>
      </x:c>
      <x:c r="N62" s="42" t="str">
        <x:v>2026-08-29</x:v>
      </x:c>
      <x:c r="O62" s="42" t="str">
        <x:v>ALUMINIUM_WINDOWS_COMMERCIAL</x:v>
      </x:c>
      <x:c r="P62" s="42" t="str">
        <x:v>Алюминиевые окна</x:v>
      </x:c>
      <x:c r="Q62" s="42" t="str">
        <x:v>алюминиевые окна</x:v>
      </x:c>
      <x:c r="R62" s="42" t="str">
        <x:v>buy/order aluminium windows</x:v>
      </x:c>
      <x:c r="S62" s="42" t="str">
        <x:v>COMMERCIAL</x:v>
      </x:c>
      <x:c r="T62" s="42" t="str">
        <x:v>IN_SCOPE</x:v>
      </x:c>
      <x:c r="U62" s="42" t="str">
        <x:v>MEDIUM</x:v>
      </x:c>
      <x:c r="V62" s="42" t="str">
        <x:v>https://okno-msk.ru/alyuminievye-okna/</x:v>
      </x:c>
      <x:c r="W62" s="42" t="str">
        <x:v>https://okno-msk.ru/alyuminievye-okna/</x:v>
      </x:c>
      <x:c r="X62" s="42" t="str">
        <x:v>https://okno-msk.ru/alyuminievye-okna/provedal</x:v>
      </x:c>
      <x:c r="Y62" s="42" t="str">
        <x:v>BASE_UNIT_PENDING_ACTION_REEVALUATION</x:v>
      </x:c>
      <x:c r="Z62" s="42" t="str">
        <x:v>KEEP_EXISTING_STRUCTURE</x:v>
      </x:c>
      <x:c r="AA62" s="42" t="str">
        <x:v>PROVISIONAL_PENDING_STEP13_CONFLICT_CHECK</x:v>
      </x:c>
      <x:c r="AB62" s="42" t="str">
        <x:v>NONE</x:v>
      </x:c>
      <x:c r="AC62" s="42" t="str">
        <x:v>ORDINARY_SEARCH_ELIGIBLE</x:v>
      </x:c>
      <x:c r="AD62" s="43" t="n">
        <x:v>25</x:v>
      </x:c>
      <x:c r="AE62" s="43" t="n">
        <x:v>26</x:v>
      </x:c>
      <x:c r="AF62" s="42" t="str">
        <x:v>P3 — СОХРАНИТЬ / МАРШРУТИЗИРОВАТЬ</x:v>
      </x:c>
      <x:c r="AG62" s="42" t="str">
        <x:v>action=KEEP_EXISTING_STRUCTURE; maturity=PROVISIONAL_PENDING_STEP13_CONFLICT_CHECK; uncertainty=NONE; broad_result=92; rank_in_cluster=25</x:v>
      </x:c>
      <x:c r="AH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" s="42" t="str">
        <x:v>Stage-5:STEP8&gt;STEP10&gt;STEP11&gt;STEP12_CORRECTIONS&gt;STEP12_V6_TARGET_CONTRACT&gt;STEP14A_OVERLAY | Step-08:S11:result:92</x:v>
      </x:c>
    </x:row>
    <x:row r="63" ht="30" customHeight="1">
      <x:c r="A63" s="42" t="str">
        <x:v>PHR-FB1F8D554D9D</x:v>
      </x:c>
      <x:c r="B63" s="42" t="str">
        <x:v>алюминиевые окна для частного дома</x:v>
      </x:c>
      <x:c r="C63" s="42" t="str">
        <x:v>ASSIGNED</x:v>
      </x:c>
      <x:c r="D63" s="42" t="str">
        <x:v>ДА</x:v>
      </x:c>
      <x:c r="E63" s="42" t="str">
        <x:v>Москва</x:v>
      </x:c>
      <x:c r="F63" s="42" t="n">
        <x:v>213</x:v>
      </x:c>
      <x:c r="G63" s="42" t="str">
        <x:v>DEVICE_ALL</x:v>
      </x:c>
      <x:c r="H63" s="43" t="n">
        <x:v>4</x:v>
      </x:c>
      <x:c r="I63" s="43" t="n">
        <x:v>0</x:v>
      </x:c>
      <x:c r="J63" s="42" t="str">
        <x:v>BROAD_GETTOP_NO_OPERATORS__RESULT</x:v>
      </x:c>
      <x:c r="K63" s="42" t="str">
        <x:v>MAX_PER_PHRASE_SEPARATELY_FOR_RESULT_AND_ASSOCIATION</x:v>
      </x:c>
      <x:c r="L63" s="42" t="str">
        <x:v>P2-04</x:v>
      </x:c>
      <x:c r="M63" s="43" t="n">
        <x:v>1</x:v>
      </x:c>
      <x:c r="N63" s="42" t="str">
        <x:v>2026-08-28</x:v>
      </x:c>
      <x:c r="O63" s="42" t="str">
        <x:v>ALUMINIUM_WINDOWS_COMMERCIAL</x:v>
      </x:c>
      <x:c r="P63" s="42" t="str">
        <x:v>Алюминиевые окна</x:v>
      </x:c>
      <x:c r="Q63" s="42" t="str">
        <x:v>алюминиевые окна</x:v>
      </x:c>
      <x:c r="R63" s="42" t="str">
        <x:v>buy/order aluminium windows</x:v>
      </x:c>
      <x:c r="S63" s="42" t="str">
        <x:v>COMMERCIAL</x:v>
      </x:c>
      <x:c r="T63" s="42" t="str">
        <x:v>IN_SCOPE</x:v>
      </x:c>
      <x:c r="U63" s="42" t="str">
        <x:v>MEDIUM</x:v>
      </x:c>
      <x:c r="V63" s="42" t="str">
        <x:v>https://okno-msk.ru/okna-rehau/po-tipu-doma/okna-v-chastnyj-dom/</x:v>
      </x:c>
      <x:c r="W63" s="42" t="str">
        <x:v>https://okno-msk.ru/alyuminievye-okna/</x:v>
      </x:c>
      <x:c r="X63" s="42" t="str">
        <x:v>https://okno-msk.ru/alyuminievye-okna/provedal</x:v>
      </x:c>
      <x:c r="Y63" s="42" t="str">
        <x:v>BASE_UNIT_PENDING_ACTION_REEVALUATION</x:v>
      </x:c>
      <x:c r="Z63" s="42" t="str">
        <x:v>KEEP_EXISTING_STRUCTURE</x:v>
      </x:c>
      <x:c r="AA63" s="42" t="str">
        <x:v>PROVISIONAL_PENDING_STEP13_CONFLICT_CHECK</x:v>
      </x:c>
      <x:c r="AB63" s="42" t="str">
        <x:v>NONE</x:v>
      </x:c>
      <x:c r="AC63" s="42" t="str">
        <x:v>ORDINARY_SEARCH_ELIGIBLE</x:v>
      </x:c>
      <x:c r="AD63" s="43" t="n">
        <x:v>81</x:v>
      </x:c>
      <x:c r="AE63" s="43" t="n">
        <x:v>99</x:v>
      </x:c>
      <x:c r="AF63" s="42" t="str">
        <x:v>P3 — СОХРАНИТЬ / МАРШРУТИЗИРОВАТЬ</x:v>
      </x:c>
      <x:c r="AG63" s="42" t="str">
        <x:v>action=KEEP_EXISTING_STRUCTURE; maturity=PROVISIONAL_PENDING_STEP13_CONFLICT_CHECK; uncertainty=NONE; broad_result=4; rank_in_cluster=81</x:v>
      </x:c>
      <x:c r="AH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3" s="42" t="str">
        <x:v>Stage-5:STEP8&gt;STEP10&gt;STEP11&gt;STEP12_CORRECTIONS&gt;STEP12_V6_TARGET_CONTRACT&gt;STEP14A_OVERLAY | Step-08:P2-04:result:4</x:v>
      </x:c>
    </x:row>
    <x:row r="64" ht="30" customHeight="1">
      <x:c r="A64" s="42" t="str">
        <x:v>PHR-0D44F356E654</x:v>
      </x:c>
      <x:c r="B64" s="42" t="str">
        <x:v>алюминиевые окна и двери</x:v>
      </x:c>
      <x:c r="C64" s="42" t="str">
        <x:v>ASSIGNED_HOLD</x:v>
      </x:c>
      <x:c r="D64" s="42" t="str">
        <x:v>ДА</x:v>
      </x:c>
      <x:c r="E64" s="42" t="str">
        <x:v>Москва</x:v>
      </x:c>
      <x:c r="F64" s="42" t="n">
        <x:v>213</x:v>
      </x:c>
      <x:c r="G64" s="42" t="str">
        <x:v>DEVICE_ALL</x:v>
      </x:c>
      <x:c r="H64" s="43" t="n">
        <x:v>190</x:v>
      </x:c>
      <x:c r="I64" s="43" t="n">
        <x:v>0</x:v>
      </x:c>
      <x:c r="J64" s="42" t="str">
        <x:v>BROAD_GETTOP_NO_OPERATORS__RESULT</x:v>
      </x:c>
      <x:c r="K64" s="42" t="str">
        <x:v>MAX_PER_PHRASE_SEPARATELY_FOR_RESULT_AND_ASSOCIATION</x:v>
      </x:c>
      <x:c r="L64" s="42" t="str">
        <x:v>S11</x:v>
      </x:c>
      <x:c r="M64" s="43" t="n">
        <x:v>1</x:v>
      </x:c>
      <x:c r="N64" s="42" t="str">
        <x:v>2026-08-29</x:v>
      </x:c>
      <x:c r="O64" s="42" t="str">
        <x:v>ALUMINIUM_WINDOWS_DOORS_COMBINED_COMMERCIAL</x:v>
      </x:c>
      <x:c r="P64" s="42" t="str">
        <x:v>Алюминиевые окна и двери</x:v>
      </x:c>
      <x:c r="Q64" s="42" t="str">
        <x:v>алюминиевые окна и двери</x:v>
      </x:c>
      <x:c r="R64" s="42" t="str">
        <x:v>buy/order combined aluminium windows and doors</x:v>
      </x:c>
      <x:c r="S64" s="42" t="str">
        <x:v>COMMERCIAL</x:v>
      </x:c>
      <x:c r="T64" s="42" t="str">
        <x:v>DEFERRED_PENDING_BUSINESS_TRUTH</x:v>
      </x:c>
      <x:c r="U64" s="42" t="str">
        <x:v>LOW</x:v>
      </x:c>
      <x:c r="V64" s="42" t="str">
        <x:v>https://okno-msk.ru/</x:v>
      </x:c>
      <x:c r="W64" s="42" t="str">
        <x:v>НЕТ ОТДЕЛЬНОЙ СТРАНИЦЫ — DEFER_PENDING_EVIDENCE</x:v>
      </x:c>
      <x:c r="X64" s="42" t="str">
        <x:v>https://okno-msk.ru/alyuminievye-okna</x:v>
      </x:c>
      <x:c r="Y64" s="42" t="str">
        <x:v>DEFERRED</x:v>
      </x:c>
      <x:c r="Z64" s="42" t="str">
        <x:v>DEFER_PENDING_EVIDENCE</x:v>
      </x:c>
      <x:c r="AA64" s="42" t="str">
        <x:v>DEFERRED_PENDING_MISSING_EVIDENCE</x:v>
      </x:c>
      <x:c r="AB64" s="42" t="str">
        <x:v>HOLD</x:v>
      </x:c>
      <x:c r="AC64" s="42" t="str">
        <x:v>ORDINARY_SEARCH_ELIGIBLE</x:v>
      </x:c>
      <x:c r="AD64" s="43" t="n">
        <x:v>1</x:v>
      </x:c>
      <x:c r="AE64" s="43" t="n">
        <x:v>7</x:v>
      </x:c>
      <x:c r="AF64" s="42" t="str">
        <x:v>P0 — СНЯТЬ НЕОПРЕДЕЛЁННОСТЬ</x:v>
      </x:c>
      <x:c r="AG64" s="42" t="str">
        <x:v>action=DEFER_PENDING_EVIDENCE; maturity=DEFERRED_PENDING_MISSING_EVIDENCE; uncertainty=HOLD; broad_result=190; rank_in_cluster=1</x:v>
      </x:c>
      <x:c r="AH64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64" s="42" t="str">
        <x:v>Stage-5:STEP8&gt;STEP10&gt;STEP11&gt;STEP12_CORRECTIONS&gt;STEP12_V6_TARGET_CONTRACT&gt;STEP14A_OVERLAY | Step-08:S11:result:190</x:v>
      </x:c>
    </x:row>
    <x:row r="65" ht="30" customHeight="1">
      <x:c r="A65" s="42" t="str">
        <x:v>PHR-C0F80562FFC5</x:v>
      </x:c>
      <x:c r="B65" s="42" t="str">
        <x:v>алюминиевые окна компании</x:v>
      </x:c>
      <x:c r="C65" s="42" t="str">
        <x:v>ASSIGNED</x:v>
      </x:c>
      <x:c r="D65" s="42" t="str">
        <x:v>ДА</x:v>
      </x:c>
      <x:c r="E65" s="42" t="str">
        <x:v>Москва</x:v>
      </x:c>
      <x:c r="F65" s="42" t="n">
        <x:v>213</x:v>
      </x:c>
      <x:c r="G65" s="42" t="str">
        <x:v>DEVICE_ALL</x:v>
      </x:c>
      <x:c r="H65" s="43" t="n">
        <x:v>77</x:v>
      </x:c>
      <x:c r="I65" s="43" t="n">
        <x:v>0</x:v>
      </x:c>
      <x:c r="J65" s="42" t="str">
        <x:v>BROAD_GETTOP_NO_OPERATORS__RESULT</x:v>
      </x:c>
      <x:c r="K65" s="42" t="str">
        <x:v>MAX_PER_PHRASE_SEPARATELY_FOR_RESULT_AND_ASSOCIATION</x:v>
      </x:c>
      <x:c r="L65" s="42" t="str">
        <x:v>S11</x:v>
      </x:c>
      <x:c r="M65" s="43" t="n">
        <x:v>1</x:v>
      </x:c>
      <x:c r="N65" s="42" t="str">
        <x:v>2026-08-29</x:v>
      </x:c>
      <x:c r="O65" s="42" t="str">
        <x:v>ALUMINIUM_WINDOWS_COMMERCIAL</x:v>
      </x:c>
      <x:c r="P65" s="42" t="str">
        <x:v>Алюминиевые окна</x:v>
      </x:c>
      <x:c r="Q65" s="42" t="str">
        <x:v>алюминиевые окна</x:v>
      </x:c>
      <x:c r="R65" s="42" t="str">
        <x:v>buy/order aluminium windows</x:v>
      </x:c>
      <x:c r="S65" s="42" t="str">
        <x:v>COMMERCIAL</x:v>
      </x:c>
      <x:c r="T65" s="42" t="str">
        <x:v>IN_SCOPE</x:v>
      </x:c>
      <x:c r="U65" s="42" t="str">
        <x:v>MEDIUM</x:v>
      </x:c>
      <x:c r="V65" s="42" t="str">
        <x:v>https://okno-msk.ru/alyuminievye-okna/</x:v>
      </x:c>
      <x:c r="W65" s="42" t="str">
        <x:v>https://okno-msk.ru/alyuminievye-okna/</x:v>
      </x:c>
      <x:c r="X65" s="42" t="str">
        <x:v>https://okno-msk.ru/alyuminievye-okna/provedal</x:v>
      </x:c>
      <x:c r="Y65" s="42" t="str">
        <x:v>BASE_UNIT_PENDING_ACTION_REEVALUATION</x:v>
      </x:c>
      <x:c r="Z65" s="42" t="str">
        <x:v>KEEP_EXISTING_STRUCTURE</x:v>
      </x:c>
      <x:c r="AA65" s="42" t="str">
        <x:v>PROVISIONAL_PENDING_STEP13_CONFLICT_CHECK</x:v>
      </x:c>
      <x:c r="AB65" s="42" t="str">
        <x:v>NONE</x:v>
      </x:c>
      <x:c r="AC65" s="42" t="str">
        <x:v>ORDINARY_SEARCH_ELIGIBLE</x:v>
      </x:c>
      <x:c r="AD65" s="43" t="n">
        <x:v>32</x:v>
      </x:c>
      <x:c r="AE65" s="43" t="n">
        <x:v>34</x:v>
      </x:c>
      <x:c r="AF65" s="42" t="str">
        <x:v>P3 — СОХРАНИТЬ / МАРШРУТИЗИРОВАТЬ</x:v>
      </x:c>
      <x:c r="AG65" s="42" t="str">
        <x:v>action=KEEP_EXISTING_STRUCTURE; maturity=PROVISIONAL_PENDING_STEP13_CONFLICT_CHECK; uncertainty=NONE; broad_result=77; rank_in_cluster=32</x:v>
      </x:c>
      <x:c r="AH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" s="42" t="str">
        <x:v>Stage-5:STEP8&gt;STEP10&gt;STEP11&gt;STEP12_CORRECTIONS&gt;STEP12_V6_TARGET_CONTRACT&gt;STEP14A_OVERLAY | Step-08:S11:result:77</x:v>
      </x:c>
    </x:row>
    <x:row r="66" ht="30" customHeight="1">
      <x:c r="A66" s="42" t="str">
        <x:v>PHR-569AF0829541</x:v>
      </x:c>
      <x:c r="B66" s="42" t="str">
        <x:v>алюминиевые окна лоджию раздвижные</x:v>
      </x:c>
      <x:c r="C66" s="42" t="str">
        <x:v>ASSIGNED</x:v>
      </x:c>
      <x:c r="D66" s="42" t="str">
        <x:v>ДА</x:v>
      </x:c>
      <x:c r="E66" s="42" t="str">
        <x:v>Москва</x:v>
      </x:c>
      <x:c r="F66" s="42" t="n">
        <x:v>213</x:v>
      </x:c>
      <x:c r="G66" s="42" t="str">
        <x:v>DEVICE_ALL</x:v>
      </x:c>
      <x:c r="H66" s="43" t="n">
        <x:v>76</x:v>
      </x:c>
      <x:c r="I66" s="43" t="n">
        <x:v>0</x:v>
      </x:c>
      <x:c r="J66" s="42" t="str">
        <x:v>BROAD_GETTOP_NO_OPERATORS__RESULT</x:v>
      </x:c>
      <x:c r="K66" s="42" t="str">
        <x:v>MAX_PER_PHRASE_SEPARATELY_FOR_RESULT_AND_ASSOCIATION</x:v>
      </x:c>
      <x:c r="L66" s="42" t="str">
        <x:v>S11</x:v>
      </x:c>
      <x:c r="M66" s="43" t="n">
        <x:v>1</x:v>
      </x:c>
      <x:c r="N66" s="42" t="str">
        <x:v>2026-08-29</x:v>
      </x:c>
      <x:c r="O66" s="42" t="str">
        <x:v>BALCONY_ALUMINIUM_SLIDING_GENERAL</x:v>
      </x:c>
      <x:c r="P66" s="42" t="str">
        <x:v>Алюминиевые раздвижные окна на балкон</x:v>
      </x:c>
      <x:c r="Q66" s="42" t="str">
        <x:v>алюминиевые раздвижные окна на балкон</x:v>
      </x:c>
      <x:c r="R66" s="42" t="str">
        <x:v>order aluminium sliding glazing for balcony/loggia</x:v>
      </x:c>
      <x:c r="S66" s="42" t="str">
        <x:v>SERVICE</x:v>
      </x:c>
      <x:c r="T66" s="42" t="str">
        <x:v>IN_SCOPE</x:v>
      </x:c>
      <x:c r="U66" s="42" t="str">
        <x:v>MEDIUM</x:v>
      </x:c>
      <x:c r="V66" s="42" t="str">
        <x:v>https://okno-msk.ru/alyuminievye-okna/</x:v>
      </x:c>
      <x:c r="W66" s="42" t="str">
        <x:v>https://okno-msk.ru/balkony-i-lodzhii/razdvizhnye-okna-na-balkon</x:v>
      </x:c>
      <x:c r="X66" s="42" t="str">
        <x:v>https://okno-msk.ru/balkony-i-lodzhii/holodnoe-osteklenie;https://okno-msk.ru/alyuminievye-okna/razdvizhnye</x:v>
      </x:c>
      <x:c r="Y66" s="42" t="str">
        <x:v>PROVISIONAL_OBJECT_VS_MATERIAL_PAGE</x:v>
      </x:c>
      <x:c r="Z66" s="42" t="str">
        <x:v>ROUTE_TO_EXISTING_PAGE_AS_SUBTASK</x:v>
      </x:c>
      <x:c r="AA66" s="42" t="str">
        <x:v>PROVISIONAL_PENDING_STEP13_CONFLICT_CHECK</x:v>
      </x:c>
      <x:c r="AB66" s="42" t="str">
        <x:v>NONE</x:v>
      </x:c>
      <x:c r="AC66" s="42" t="str">
        <x:v>ORDINARY_SEARCH_ELIGIBLE</x:v>
      </x:c>
      <x:c r="AD66" s="43" t="n">
        <x:v>2</x:v>
      </x:c>
      <x:c r="AE66" s="43" t="n">
        <x:v>2</x:v>
      </x:c>
      <x:c r="AF66" s="42" t="str">
        <x:v>P3 — СОХРАНИТЬ / МАРШРУТИЗИРОВАТЬ</x:v>
      </x:c>
      <x:c r="AG66" s="42" t="str">
        <x:v>action=ROUTE_TO_EXISTING_PAGE_AS_SUBTASK; maturity=PROVISIONAL_PENDING_STEP13_CONFLICT_CHECK; uncertainty=NONE; broad_result=76; rank_in_cluster=2</x:v>
      </x:c>
      <x:c r="AH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" s="42" t="str">
        <x:v>Stage-5:STEP8&gt;STEP10&gt;STEP11&gt;STEP12_CORRECTIONS&gt;STEP12_V6_TARGET_CONTRACT&gt;STEP14A_OVERLAY | Step-08:S11:result:76</x:v>
      </x:c>
    </x:row>
    <x:row r="67" ht="30" customHeight="1">
      <x:c r="A67" s="42" t="str">
        <x:v>PHR-92EB46B4ED6F</x:v>
      </x:c>
      <x:c r="B67" s="42" t="str">
        <x:v>алюминиевые окна москва</x:v>
      </x:c>
      <x:c r="C67" s="42" t="str">
        <x:v>ASSIGNED</x:v>
      </x:c>
      <x:c r="D67" s="42" t="str">
        <x:v>ДА</x:v>
      </x:c>
      <x:c r="E67" s="42" t="str">
        <x:v>Москва</x:v>
      </x:c>
      <x:c r="F67" s="42" t="n">
        <x:v>213</x:v>
      </x:c>
      <x:c r="G67" s="42" t="str">
        <x:v>DEVICE_ALL</x:v>
      </x:c>
      <x:c r="H67" s="43" t="n">
        <x:v>538</x:v>
      </x:c>
      <x:c r="I67" s="43" t="n">
        <x:v>0</x:v>
      </x:c>
      <x:c r="J67" s="42" t="str">
        <x:v>BROAD_GETTOP_NO_OPERATORS__RESULT</x:v>
      </x:c>
      <x:c r="K67" s="42" t="str">
        <x:v>MAX_PER_PHRASE_SEPARATELY_FOR_RESULT_AND_ASSOCIATION</x:v>
      </x:c>
      <x:c r="L67" s="42" t="str">
        <x:v>S11</x:v>
      </x:c>
      <x:c r="M67" s="43" t="n">
        <x:v>1</x:v>
      </x:c>
      <x:c r="N67" s="42" t="str">
        <x:v>2026-08-29</x:v>
      </x:c>
      <x:c r="O67" s="42" t="str">
        <x:v>ALUMINIUM_WINDOWS_COMMERCIAL</x:v>
      </x:c>
      <x:c r="P67" s="42" t="str">
        <x:v>Алюминиевые окна</x:v>
      </x:c>
      <x:c r="Q67" s="42" t="str">
        <x:v>алюминиевые окна</x:v>
      </x:c>
      <x:c r="R67" s="42" t="str">
        <x:v>buy/order aluminium windows</x:v>
      </x:c>
      <x:c r="S67" s="42" t="str">
        <x:v>COMMERCIAL</x:v>
      </x:c>
      <x:c r="T67" s="42" t="str">
        <x:v>IN_SCOPE</x:v>
      </x:c>
      <x:c r="U67" s="42" t="str">
        <x:v>MEDIUM</x:v>
      </x:c>
      <x:c r="V67" s="42" t="str">
        <x:v>https://okno-msk.ru/alyuminievye-okna/</x:v>
      </x:c>
      <x:c r="W67" s="42" t="str">
        <x:v>https://okno-msk.ru/alyuminievye-okna/</x:v>
      </x:c>
      <x:c r="X67" s="42" t="str">
        <x:v>https://okno-msk.ru/alyuminievye-okna/provedal</x:v>
      </x:c>
      <x:c r="Y67" s="42" t="str">
        <x:v>BASE_UNIT_PENDING_ACTION_REEVALUATION</x:v>
      </x:c>
      <x:c r="Z67" s="42" t="str">
        <x:v>KEEP_EXISTING_STRUCTURE</x:v>
      </x:c>
      <x:c r="AA67" s="42" t="str">
        <x:v>PROVISIONAL_PENDING_STEP13_CONFLICT_CHECK</x:v>
      </x:c>
      <x:c r="AB67" s="42" t="str">
        <x:v>NONE</x:v>
      </x:c>
      <x:c r="AC67" s="42" t="str">
        <x:v>ORDINARY_SEARCH_ELIGIBLE</x:v>
      </x:c>
      <x:c r="AD67" s="43" t="n">
        <x:v>3</x:v>
      </x:c>
      <x:c r="AE67" s="43" t="n">
        <x:v>3</x:v>
      </x:c>
      <x:c r="AF67" s="42" t="str">
        <x:v>P3 — СОХРАНИТЬ / МАРШРУТИЗИРОВАТЬ</x:v>
      </x:c>
      <x:c r="AG67" s="42" t="str">
        <x:v>action=KEEP_EXISTING_STRUCTURE; maturity=PROVISIONAL_PENDING_STEP13_CONFLICT_CHECK; uncertainty=NONE; broad_result=538; rank_in_cluster=3</x:v>
      </x:c>
      <x:c r="AH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" s="42" t="str">
        <x:v>Stage-5:STEP8&gt;STEP10&gt;STEP11&gt;STEP12_CORRECTIONS&gt;STEP12_V6_TARGET_CONTRACT&gt;STEP14A_OVERLAY | Step-08:S11:result:538</x:v>
      </x:c>
    </x:row>
    <x:row r="68" ht="30" customHeight="1">
      <x:c r="A68" s="42" t="str">
        <x:v>PHR-E0F795BD53A0</x:v>
      </x:c>
      <x:c r="B68" s="42" t="str">
        <x:v>алюминиевые окна на балкон</x:v>
      </x:c>
      <x:c r="C68" s="42" t="str">
        <x:v>ASSIGNED</x:v>
      </x:c>
      <x:c r="D68" s="42" t="str">
        <x:v>ДА</x:v>
      </x:c>
      <x:c r="E68" s="42" t="str">
        <x:v>Москва</x:v>
      </x:c>
      <x:c r="F68" s="42" t="n">
        <x:v>213</x:v>
      </x:c>
      <x:c r="G68" s="42" t="str">
        <x:v>DEVICE_ALL</x:v>
      </x:c>
      <x:c r="H68" s="43" t="n">
        <x:v>509</x:v>
      </x:c>
      <x:c r="I68" s="43" t="n">
        <x:v>0</x:v>
      </x:c>
      <x:c r="J68" s="42" t="str">
        <x:v>BROAD_GETTOP_NO_OPERATORS__RESULT</x:v>
      </x:c>
      <x:c r="K68" s="42" t="str">
        <x:v>MAX_PER_PHRASE_SEPARATELY_FOR_RESULT_AND_ASSOCIATION</x:v>
      </x:c>
      <x:c r="L68" s="42" t="str">
        <x:v>S11</x:v>
      </x:c>
      <x:c r="M68" s="43" t="n">
        <x:v>1</x:v>
      </x:c>
      <x:c r="N68" s="42" t="str">
        <x:v>2026-08-29</x:v>
      </x:c>
      <x:c r="O68" s="42" t="str">
        <x:v>ALUMINIUM_WINDOWS_COMMERCIAL</x:v>
      </x:c>
      <x:c r="P68" s="42" t="str">
        <x:v>Алюминиевые окна</x:v>
      </x:c>
      <x:c r="Q68" s="42" t="str">
        <x:v>алюминиевые окна</x:v>
      </x:c>
      <x:c r="R68" s="42" t="str">
        <x:v>buy/order aluminium windows</x:v>
      </x:c>
      <x:c r="S68" s="42" t="str">
        <x:v>COMMERCIAL</x:v>
      </x:c>
      <x:c r="T68" s="42" t="str">
        <x:v>IN_SCOPE</x:v>
      </x:c>
      <x:c r="U68" s="42" t="str">
        <x:v>MEDIUM</x:v>
      </x:c>
      <x:c r="V68" s="42" t="str">
        <x:v>https://okno-msk.ru/alyuminievye-okna/</x:v>
      </x:c>
      <x:c r="W68" s="42" t="str">
        <x:v>https://okno-msk.ru/alyuminievye-okna/</x:v>
      </x:c>
      <x:c r="X68" s="42" t="str">
        <x:v>https://okno-msk.ru/alyuminievye-okna/provedal</x:v>
      </x:c>
      <x:c r="Y68" s="42" t="str">
        <x:v>BASE_UNIT_PENDING_ACTION_REEVALUATION</x:v>
      </x:c>
      <x:c r="Z68" s="42" t="str">
        <x:v>KEEP_EXISTING_STRUCTURE</x:v>
      </x:c>
      <x:c r="AA68" s="42" t="str">
        <x:v>PROVISIONAL_PENDING_STEP13_CONFLICT_CHECK</x:v>
      </x:c>
      <x:c r="AB68" s="42" t="str">
        <x:v>NONE</x:v>
      </x:c>
      <x:c r="AC68" s="42" t="str">
        <x:v>ORDINARY_SEARCH_ELIGIBLE</x:v>
      </x:c>
      <x:c r="AD68" s="43" t="n">
        <x:v>4</x:v>
      </x:c>
      <x:c r="AE68" s="43" t="n">
        <x:v>4</x:v>
      </x:c>
      <x:c r="AF68" s="42" t="str">
        <x:v>P3 — СОХРАНИТЬ / МАРШРУТИЗИРОВАТЬ</x:v>
      </x:c>
      <x:c r="AG68" s="42" t="str">
        <x:v>action=KEEP_EXISTING_STRUCTURE; maturity=PROVISIONAL_PENDING_STEP13_CONFLICT_CHECK; uncertainty=NONE; broad_result=509; rank_in_cluster=4</x:v>
      </x:c>
      <x:c r="AH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" s="42" t="str">
        <x:v>Stage-5:STEP8&gt;STEP10&gt;STEP11&gt;STEP12_CORRECTIONS&gt;STEP12_V6_TARGET_CONTRACT&gt;STEP14A_OVERLAY | Step-08:S11:result:509</x:v>
      </x:c>
    </x:row>
    <x:row r="69" ht="30" customHeight="1">
      <x:c r="A69" s="42" t="str">
        <x:v>PHR-97A38AEF4674</x:v>
      </x:c>
      <x:c r="B69" s="42" t="str">
        <x:v>алюминиевые окна на балкон раздвижные цена</x:v>
      </x:c>
      <x:c r="C69" s="42" t="str">
        <x:v>ASSIGNED</x:v>
      </x:c>
      <x:c r="D69" s="42" t="str">
        <x:v>ДА</x:v>
      </x:c>
      <x:c r="E69" s="42" t="str">
        <x:v>Москва</x:v>
      </x:c>
      <x:c r="F69" s="42" t="n">
        <x:v>213</x:v>
      </x:c>
      <x:c r="G69" s="42" t="str">
        <x:v>DEVICE_ALL</x:v>
      </x:c>
      <x:c r="H69" s="43" t="n">
        <x:v>31</x:v>
      </x:c>
      <x:c r="I69" s="43" t="n">
        <x:v>0</x:v>
      </x:c>
      <x:c r="J69" s="42" t="str">
        <x:v>BROAD_GETTOP_NO_OPERATORS__RESULT</x:v>
      </x:c>
      <x:c r="K69" s="42" t="str">
        <x:v>MAX_PER_PHRASE_SEPARATELY_FOR_RESULT_AND_ASSOCIATION</x:v>
      </x:c>
      <x:c r="L69" s="42" t="str">
        <x:v>S11</x:v>
      </x:c>
      <x:c r="M69" s="43" t="n">
        <x:v>1</x:v>
      </x:c>
      <x:c r="N69" s="42" t="str">
        <x:v>2026-08-29</x:v>
      </x:c>
      <x:c r="O69" s="42" t="str">
        <x:v>BALCONY_ALUMINIUM_SLIDING_GENERAL</x:v>
      </x:c>
      <x:c r="P69" s="42" t="str">
        <x:v>Алюминиевые раздвижные окна на балкон</x:v>
      </x:c>
      <x:c r="Q69" s="42" t="str">
        <x:v>алюминиевые раздвижные окна на балкон</x:v>
      </x:c>
      <x:c r="R69" s="42" t="str">
        <x:v>order aluminium sliding glazing for balcony/loggia</x:v>
      </x:c>
      <x:c r="S69" s="42" t="str">
        <x:v>SERVICE</x:v>
      </x:c>
      <x:c r="T69" s="42" t="str">
        <x:v>IN_SCOPE</x:v>
      </x:c>
      <x:c r="U69" s="42" t="str">
        <x:v>MEDIUM</x:v>
      </x:c>
      <x:c r="V69" s="42" t="str">
        <x:v>https://okno-msk.ru/alyuminievye-okna/</x:v>
      </x:c>
      <x:c r="W69" s="42" t="str">
        <x:v>https://okno-msk.ru/balkony-i-lodzhii/razdvizhnye-okna-na-balkon</x:v>
      </x:c>
      <x:c r="X69" s="42" t="str">
        <x:v>https://okno-msk.ru/balkony-i-lodzhii/holodnoe-osteklenie;https://okno-msk.ru/alyuminievye-okna/razdvizhnye</x:v>
      </x:c>
      <x:c r="Y69" s="42" t="str">
        <x:v>PROVISIONAL_OBJECT_VS_MATERIAL_PAGE</x:v>
      </x:c>
      <x:c r="Z69" s="42" t="str">
        <x:v>ROUTE_TO_EXISTING_PAGE_AS_SUBTASK</x:v>
      </x:c>
      <x:c r="AA69" s="42" t="str">
        <x:v>PROVISIONAL_PENDING_STEP13_CONFLICT_CHECK</x:v>
      </x:c>
      <x:c r="AB69" s="42" t="str">
        <x:v>NONE</x:v>
      </x:c>
      <x:c r="AC69" s="42" t="str">
        <x:v>ORDINARY_SEARCH_ELIGIBLE</x:v>
      </x:c>
      <x:c r="AD69" s="43" t="n">
        <x:v>3</x:v>
      </x:c>
      <x:c r="AE69" s="43" t="n">
        <x:v>3</x:v>
      </x:c>
      <x:c r="AF69" s="42" t="str">
        <x:v>P3 — СОХРАНИТЬ / МАРШРУТИЗИРОВАТЬ</x:v>
      </x:c>
      <x:c r="AG69" s="42" t="str">
        <x:v>action=ROUTE_TO_EXISTING_PAGE_AS_SUBTASK; maturity=PROVISIONAL_PENDING_STEP13_CONFLICT_CHECK; uncertainty=NONE; broad_result=31; rank_in_cluster=3</x:v>
      </x:c>
      <x:c r="AH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" s="42" t="str">
        <x:v>Stage-5:STEP8&gt;STEP10&gt;STEP11&gt;STEP12_CORRECTIONS&gt;STEP12_V6_TARGET_CONTRACT&gt;STEP14A_OVERLAY | Step-08:S11:result:31</x:v>
      </x:c>
    </x:row>
    <x:row r="70" ht="30" customHeight="1">
      <x:c r="A70" s="42" t="str">
        <x:v>PHR-0CCFB1A1C8A6</x:v>
      </x:c>
      <x:c r="B70" s="42" t="str">
        <x:v>алюминиевые окна на балкон цена</x:v>
      </x:c>
      <x:c r="C70" s="42" t="str">
        <x:v>ASSIGNED</x:v>
      </x:c>
      <x:c r="D70" s="42" t="str">
        <x:v>ДА</x:v>
      </x:c>
      <x:c r="E70" s="42" t="str">
        <x:v>Москва</x:v>
      </x:c>
      <x:c r="F70" s="42" t="n">
        <x:v>213</x:v>
      </x:c>
      <x:c r="G70" s="42" t="str">
        <x:v>DEVICE_ALL</x:v>
      </x:c>
      <x:c r="H70" s="43" t="n">
        <x:v>32</x:v>
      </x:c>
      <x:c r="I70" s="43" t="n">
        <x:v>0</x:v>
      </x:c>
      <x:c r="J70" s="42" t="str">
        <x:v>BROAD_GETTOP_NO_OPERATORS__RESULT</x:v>
      </x:c>
      <x:c r="K70" s="42" t="str">
        <x:v>MAX_PER_PHRASE_SEPARATELY_FOR_RESULT_AND_ASSOCIATION</x:v>
      </x:c>
      <x:c r="L70" s="42" t="str">
        <x:v>S11</x:v>
      </x:c>
      <x:c r="M70" s="43" t="n">
        <x:v>1</x:v>
      </x:c>
      <x:c r="N70" s="42" t="str">
        <x:v>2026-08-29</x:v>
      </x:c>
      <x:c r="O70" s="42" t="str">
        <x:v>ALUMINIUM_WINDOWS_COMMERCIAL</x:v>
      </x:c>
      <x:c r="P70" s="42" t="str">
        <x:v>Алюминиевые окна</x:v>
      </x:c>
      <x:c r="Q70" s="42" t="str">
        <x:v>алюминиевые окна</x:v>
      </x:c>
      <x:c r="R70" s="42" t="str">
        <x:v>buy/order aluminium windows</x:v>
      </x:c>
      <x:c r="S70" s="42" t="str">
        <x:v>COMMERCIAL</x:v>
      </x:c>
      <x:c r="T70" s="42" t="str">
        <x:v>IN_SCOPE</x:v>
      </x:c>
      <x:c r="U70" s="42" t="str">
        <x:v>MEDIUM</x:v>
      </x:c>
      <x:c r="V70" s="42" t="str">
        <x:v>https://okno-msk.ru/alyuminievye-okna/</x:v>
      </x:c>
      <x:c r="W70" s="42" t="str">
        <x:v>https://okno-msk.ru/alyuminievye-okna/</x:v>
      </x:c>
      <x:c r="X70" s="42" t="str">
        <x:v>https://okno-msk.ru/alyuminievye-okna/provedal</x:v>
      </x:c>
      <x:c r="Y70" s="42" t="str">
        <x:v>BASE_UNIT_PENDING_ACTION_REEVALUATION</x:v>
      </x:c>
      <x:c r="Z70" s="42" t="str">
        <x:v>KEEP_EXISTING_STRUCTURE</x:v>
      </x:c>
      <x:c r="AA70" s="42" t="str">
        <x:v>PROVISIONAL_PENDING_STEP13_CONFLICT_CHECK</x:v>
      </x:c>
      <x:c r="AB70" s="42" t="str">
        <x:v>NONE</x:v>
      </x:c>
      <x:c r="AC70" s="42" t="str">
        <x:v>ORDINARY_SEARCH_ELIGIBLE</x:v>
      </x:c>
      <x:c r="AD70" s="43" t="n">
        <x:v>72</x:v>
      </x:c>
      <x:c r="AE70" s="43" t="n">
        <x:v>88</x:v>
      </x:c>
      <x:c r="AF70" s="42" t="str">
        <x:v>P3 — СОХРАНИТЬ / МАРШРУТИЗИРОВАТЬ</x:v>
      </x:c>
      <x:c r="AG70" s="42" t="str">
        <x:v>action=KEEP_EXISTING_STRUCTURE; maturity=PROVISIONAL_PENDING_STEP13_CONFLICT_CHECK; uncertainty=NONE; broad_result=32; rank_in_cluster=72</x:v>
      </x:c>
      <x:c r="AH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" s="42" t="str">
        <x:v>Stage-5:STEP8&gt;STEP10&gt;STEP11&gt;STEP12_CORRECTIONS&gt;STEP12_V6_TARGET_CONTRACT&gt;STEP14A_OVERLAY | Step-08:S11:result:32</x:v>
      </x:c>
    </x:row>
    <x:row r="71" ht="30" customHeight="1">
      <x:c r="A71" s="42" t="str">
        <x:v>PHR-06DD7709A933</x:v>
      </x:c>
      <x:c r="B71" s="42" t="str">
        <x:v>алюминиевые окна на заказ</x:v>
      </x:c>
      <x:c r="C71" s="42" t="str">
        <x:v>ASSIGNED</x:v>
      </x:c>
      <x:c r="D71" s="42" t="str">
        <x:v>ДА</x:v>
      </x:c>
      <x:c r="E71" s="42" t="str">
        <x:v>Москва</x:v>
      </x:c>
      <x:c r="F71" s="42" t="n">
        <x:v>213</x:v>
      </x:c>
      <x:c r="G71" s="42" t="str">
        <x:v>DEVICE_ALL</x:v>
      </x:c>
      <x:c r="H71" s="43" t="n">
        <x:v>53</x:v>
      </x:c>
      <x:c r="I71" s="43" t="n">
        <x:v>0</x:v>
      </x:c>
      <x:c r="J71" s="42" t="str">
        <x:v>BROAD_GETTOP_NO_OPERATORS__RESULT</x:v>
      </x:c>
      <x:c r="K71" s="42" t="str">
        <x:v>MAX_PER_PHRASE_SEPARATELY_FOR_RESULT_AND_ASSOCIATION</x:v>
      </x:c>
      <x:c r="L71" s="42" t="str">
        <x:v>S11</x:v>
      </x:c>
      <x:c r="M71" s="43" t="n">
        <x:v>1</x:v>
      </x:c>
      <x:c r="N71" s="42" t="str">
        <x:v>2026-08-29</x:v>
      </x:c>
      <x:c r="O71" s="42" t="str">
        <x:v>ALUMINIUM_WINDOWS_COMMERCIAL</x:v>
      </x:c>
      <x:c r="P71" s="42" t="str">
        <x:v>Алюминиевые окна</x:v>
      </x:c>
      <x:c r="Q71" s="42" t="str">
        <x:v>алюминиевые окна</x:v>
      </x:c>
      <x:c r="R71" s="42" t="str">
        <x:v>buy/order aluminium windows</x:v>
      </x:c>
      <x:c r="S71" s="42" t="str">
        <x:v>COMMERCIAL</x:v>
      </x:c>
      <x:c r="T71" s="42" t="str">
        <x:v>IN_SCOPE</x:v>
      </x:c>
      <x:c r="U71" s="42" t="str">
        <x:v>MEDIUM</x:v>
      </x:c>
      <x:c r="V71" s="42" t="str">
        <x:v>https://okno-msk.ru/alyuminievye-okna/</x:v>
      </x:c>
      <x:c r="W71" s="42" t="str">
        <x:v>https://okno-msk.ru/alyuminievye-okna/</x:v>
      </x:c>
      <x:c r="X71" s="42" t="str">
        <x:v>https://okno-msk.ru/alyuminievye-okna/provedal</x:v>
      </x:c>
      <x:c r="Y71" s="42" t="str">
        <x:v>BASE_UNIT_PENDING_ACTION_REEVALUATION</x:v>
      </x:c>
      <x:c r="Z71" s="42" t="str">
        <x:v>KEEP_EXISTING_STRUCTURE</x:v>
      </x:c>
      <x:c r="AA71" s="42" t="str">
        <x:v>PROVISIONAL_PENDING_STEP13_CONFLICT_CHECK</x:v>
      </x:c>
      <x:c r="AB71" s="42" t="str">
        <x:v>NONE</x:v>
      </x:c>
      <x:c r="AC71" s="42" t="str">
        <x:v>ORDINARY_SEARCH_ELIGIBLE</x:v>
      </x:c>
      <x:c r="AD71" s="43" t="n">
        <x:v>45</x:v>
      </x:c>
      <x:c r="AE71" s="43" t="n">
        <x:v>50</x:v>
      </x:c>
      <x:c r="AF71" s="42" t="str">
        <x:v>P3 — СОХРАНИТЬ / МАРШРУТИЗИРОВАТЬ</x:v>
      </x:c>
      <x:c r="AG71" s="42" t="str">
        <x:v>action=KEEP_EXISTING_STRUCTURE; maturity=PROVISIONAL_PENDING_STEP13_CONFLICT_CHECK; uncertainty=NONE; broad_result=53; rank_in_cluster=45</x:v>
      </x:c>
      <x:c r="AH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" s="42" t="str">
        <x:v>Stage-5:STEP8&gt;STEP10&gt;STEP11&gt;STEP12_CORRECTIONS&gt;STEP12_V6_TARGET_CONTRACT&gt;STEP14A_OVERLAY | Step-08:S11:result:53</x:v>
      </x:c>
    </x:row>
    <x:row r="72" ht="30" customHeight="1">
      <x:c r="A72" s="42" t="str">
        <x:v>PHR-25F15DE174DE</x:v>
      </x:c>
      <x:c r="B72" s="42" t="str">
        <x:v>алюминиевые окна на лоджию</x:v>
      </x:c>
      <x:c r="C72" s="42" t="str">
        <x:v>ASSIGNED</x:v>
      </x:c>
      <x:c r="D72" s="42" t="str">
        <x:v>ДА</x:v>
      </x:c>
      <x:c r="E72" s="42" t="str">
        <x:v>Москва</x:v>
      </x:c>
      <x:c r="F72" s="42" t="n">
        <x:v>213</x:v>
      </x:c>
      <x:c r="G72" s="42" t="str">
        <x:v>DEVICE_ALL</x:v>
      </x:c>
      <x:c r="H72" s="43" t="n">
        <x:v>133</x:v>
      </x:c>
      <x:c r="I72" s="43" t="n">
        <x:v>0</x:v>
      </x:c>
      <x:c r="J72" s="42" t="str">
        <x:v>BROAD_GETTOP_NO_OPERATORS__RESULT</x:v>
      </x:c>
      <x:c r="K72" s="42" t="str">
        <x:v>MAX_PER_PHRASE_SEPARATELY_FOR_RESULT_AND_ASSOCIATION</x:v>
      </x:c>
      <x:c r="L72" s="42" t="str">
        <x:v>S11</x:v>
      </x:c>
      <x:c r="M72" s="43" t="n">
        <x:v>1</x:v>
      </x:c>
      <x:c r="N72" s="42" t="str">
        <x:v>2026-08-29</x:v>
      </x:c>
      <x:c r="O72" s="42" t="str">
        <x:v>ALUMINIUM_WINDOWS_COMMERCIAL</x:v>
      </x:c>
      <x:c r="P72" s="42" t="str">
        <x:v>Алюминиевые окна</x:v>
      </x:c>
      <x:c r="Q72" s="42" t="str">
        <x:v>алюминиевые окна</x:v>
      </x:c>
      <x:c r="R72" s="42" t="str">
        <x:v>buy/order aluminium windows</x:v>
      </x:c>
      <x:c r="S72" s="42" t="str">
        <x:v>COMMERCIAL</x:v>
      </x:c>
      <x:c r="T72" s="42" t="str">
        <x:v>IN_SCOPE</x:v>
      </x:c>
      <x:c r="U72" s="42" t="str">
        <x:v>MEDIUM</x:v>
      </x:c>
      <x:c r="V72" s="42" t="str">
        <x:v>https://okno-msk.ru/alyuminievye-okna/</x:v>
      </x:c>
      <x:c r="W72" s="42" t="str">
        <x:v>https://okno-msk.ru/alyuminievye-okna/</x:v>
      </x:c>
      <x:c r="X72" s="42" t="str">
        <x:v>https://okno-msk.ru/alyuminievye-okna/provedal</x:v>
      </x:c>
      <x:c r="Y72" s="42" t="str">
        <x:v>BASE_UNIT_PENDING_ACTION_REEVALUATION</x:v>
      </x:c>
      <x:c r="Z72" s="42" t="str">
        <x:v>KEEP_EXISTING_STRUCTURE</x:v>
      </x:c>
      <x:c r="AA72" s="42" t="str">
        <x:v>PROVISIONAL_PENDING_STEP13_CONFLICT_CHECK</x:v>
      </x:c>
      <x:c r="AB72" s="42" t="str">
        <x:v>NONE</x:v>
      </x:c>
      <x:c r="AC72" s="42" t="str">
        <x:v>ORDINARY_SEARCH_ELIGIBLE</x:v>
      </x:c>
      <x:c r="AD72" s="43" t="n">
        <x:v>16</x:v>
      </x:c>
      <x:c r="AE72" s="43" t="n">
        <x:v>17</x:v>
      </x:c>
      <x:c r="AF72" s="42" t="str">
        <x:v>P3 — СОХРАНИТЬ / МАРШРУТИЗИРОВАТЬ</x:v>
      </x:c>
      <x:c r="AG72" s="42" t="str">
        <x:v>action=KEEP_EXISTING_STRUCTURE; maturity=PROVISIONAL_PENDING_STEP13_CONFLICT_CHECK; uncertainty=NONE; broad_result=133; rank_in_cluster=16</x:v>
      </x:c>
      <x:c r="AH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2" s="42" t="str">
        <x:v>Stage-5:STEP8&gt;STEP10&gt;STEP11&gt;STEP12_CORRECTIONS&gt;STEP12_V6_TARGET_CONTRACT&gt;STEP14A_OVERLAY | Step-08:S11:result:133</x:v>
      </x:c>
    </x:row>
    <x:row r="73" ht="30" customHeight="1">
      <x:c r="A73" s="42" t="str">
        <x:v>PHR-98B09C5697C1</x:v>
      </x:c>
      <x:c r="B73" s="42" t="str">
        <x:v>алюминиевые окна недорого</x:v>
      </x:c>
      <x:c r="C73" s="42" t="str">
        <x:v>ASSIGNED</x:v>
      </x:c>
      <x:c r="D73" s="42" t="str">
        <x:v>ДА</x:v>
      </x:c>
      <x:c r="E73" s="42" t="str">
        <x:v>Москва</x:v>
      </x:c>
      <x:c r="F73" s="42" t="n">
        <x:v>213</x:v>
      </x:c>
      <x:c r="G73" s="42" t="str">
        <x:v>DEVICE_ALL</x:v>
      </x:c>
      <x:c r="H73" s="43" t="n">
        <x:v>59</x:v>
      </x:c>
      <x:c r="I73" s="43" t="n">
        <x:v>0</x:v>
      </x:c>
      <x:c r="J73" s="42" t="str">
        <x:v>BROAD_GETTOP_NO_OPERATORS__RESULT</x:v>
      </x:c>
      <x:c r="K73" s="42" t="str">
        <x:v>MAX_PER_PHRASE_SEPARATELY_FOR_RESULT_AND_ASSOCIATION</x:v>
      </x:c>
      <x:c r="L73" s="42" t="str">
        <x:v>S11</x:v>
      </x:c>
      <x:c r="M73" s="43" t="n">
        <x:v>1</x:v>
      </x:c>
      <x:c r="N73" s="42" t="str">
        <x:v>2026-08-29</x:v>
      </x:c>
      <x:c r="O73" s="42" t="str">
        <x:v>ALUMINIUM_WINDOWS_COMMERCIAL</x:v>
      </x:c>
      <x:c r="P73" s="42" t="str">
        <x:v>Алюминиевые окна</x:v>
      </x:c>
      <x:c r="Q73" s="42" t="str">
        <x:v>алюминиевые окна</x:v>
      </x:c>
      <x:c r="R73" s="42" t="str">
        <x:v>buy/order aluminium windows</x:v>
      </x:c>
      <x:c r="S73" s="42" t="str">
        <x:v>COMMERCIAL</x:v>
      </x:c>
      <x:c r="T73" s="42" t="str">
        <x:v>IN_SCOPE</x:v>
      </x:c>
      <x:c r="U73" s="42" t="str">
        <x:v>MEDIUM</x:v>
      </x:c>
      <x:c r="V73" s="42" t="str">
        <x:v>https://okno-msk.ru/alyuminievye-okna/</x:v>
      </x:c>
      <x:c r="W73" s="42" t="str">
        <x:v>https://okno-msk.ru/alyuminievye-okna/</x:v>
      </x:c>
      <x:c r="X73" s="42" t="str">
        <x:v>https://okno-msk.ru/alyuminievye-okna/provedal</x:v>
      </x:c>
      <x:c r="Y73" s="42" t="str">
        <x:v>BASE_UNIT_PENDING_ACTION_REEVALUATION</x:v>
      </x:c>
      <x:c r="Z73" s="42" t="str">
        <x:v>KEEP_EXISTING_STRUCTURE</x:v>
      </x:c>
      <x:c r="AA73" s="42" t="str">
        <x:v>PROVISIONAL_PENDING_STEP13_CONFLICT_CHECK</x:v>
      </x:c>
      <x:c r="AB73" s="42" t="str">
        <x:v>NONE</x:v>
      </x:c>
      <x:c r="AC73" s="42" t="str">
        <x:v>ORDINARY_SEARCH_ELIGIBLE</x:v>
      </x:c>
      <x:c r="AD73" s="43" t="n">
        <x:v>41</x:v>
      </x:c>
      <x:c r="AE73" s="43" t="n">
        <x:v>46</x:v>
      </x:c>
      <x:c r="AF73" s="42" t="str">
        <x:v>P3 — СОХРАНИТЬ / МАРШРУТИЗИРОВАТЬ</x:v>
      </x:c>
      <x:c r="AG73" s="42" t="str">
        <x:v>action=KEEP_EXISTING_STRUCTURE; maturity=PROVISIONAL_PENDING_STEP13_CONFLICT_CHECK; uncertainty=NONE; broad_result=59; rank_in_cluster=41</x:v>
      </x:c>
      <x:c r="AH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3" s="42" t="str">
        <x:v>Stage-5:STEP8&gt;STEP10&gt;STEP11&gt;STEP12_CORRECTIONS&gt;STEP12_V6_TARGET_CONTRACT&gt;STEP14A_OVERLAY | Step-08:S11:result:59</x:v>
      </x:c>
    </x:row>
    <x:row r="74" ht="30" customHeight="1">
      <x:c r="A74" s="42" t="str">
        <x:v>PHR-3C29DD5C8836</x:v>
      </x:c>
      <x:c r="B74" s="42" t="str">
        <x:v>алюминиевые окна нижний</x:v>
      </x:c>
      <x:c r="C74" s="42" t="str">
        <x:v>ASSIGNED</x:v>
      </x:c>
      <x:c r="D74" s="42" t="str">
        <x:v>ДА</x:v>
      </x:c>
      <x:c r="E74" s="42" t="str">
        <x:v>Москва</x:v>
      </x:c>
      <x:c r="F74" s="42" t="n">
        <x:v>213</x:v>
      </x:c>
      <x:c r="G74" s="42" t="str">
        <x:v>DEVICE_ALL</x:v>
      </x:c>
      <x:c r="H74" s="43" t="n">
        <x:v>52</x:v>
      </x:c>
      <x:c r="I74" s="43" t="n">
        <x:v>0</x:v>
      </x:c>
      <x:c r="J74" s="42" t="str">
        <x:v>BROAD_GETTOP_NO_OPERATORS__RESULT</x:v>
      </x:c>
      <x:c r="K74" s="42" t="str">
        <x:v>MAX_PER_PHRASE_SEPARATELY_FOR_RESULT_AND_ASSOCIATION</x:v>
      </x:c>
      <x:c r="L74" s="42" t="str">
        <x:v>S11</x:v>
      </x:c>
      <x:c r="M74" s="43" t="n">
        <x:v>1</x:v>
      </x:c>
      <x:c r="N74" s="42" t="str">
        <x:v>2026-08-29</x:v>
      </x:c>
      <x:c r="O74" s="42" t="str">
        <x:v>ALUMINIUM_WINDOWS_COMMERCIAL</x:v>
      </x:c>
      <x:c r="P74" s="42" t="str">
        <x:v>Алюминиевые окна</x:v>
      </x:c>
      <x:c r="Q74" s="42" t="str">
        <x:v>алюминиевые окна</x:v>
      </x:c>
      <x:c r="R74" s="42" t="str">
        <x:v>buy/order aluminium windows</x:v>
      </x:c>
      <x:c r="S74" s="42" t="str">
        <x:v>COMMERCIAL</x:v>
      </x:c>
      <x:c r="T74" s="42" t="str">
        <x:v>IN_SCOPE</x:v>
      </x:c>
      <x:c r="U74" s="42" t="str">
        <x:v>MEDIUM</x:v>
      </x:c>
      <x:c r="V74" s="42" t="str">
        <x:v>https://okno-msk.ru/alyuminievye-okna/</x:v>
      </x:c>
      <x:c r="W74" s="42" t="str">
        <x:v>https://okno-msk.ru/alyuminievye-okna/</x:v>
      </x:c>
      <x:c r="X74" s="42" t="str">
        <x:v>https://okno-msk.ru/alyuminievye-okna/provedal</x:v>
      </x:c>
      <x:c r="Y74" s="42" t="str">
        <x:v>BASE_UNIT_PENDING_ACTION_REEVALUATION</x:v>
      </x:c>
      <x:c r="Z74" s="42" t="str">
        <x:v>KEEP_EXISTING_STRUCTURE</x:v>
      </x:c>
      <x:c r="AA74" s="42" t="str">
        <x:v>PROVISIONAL_PENDING_STEP13_CONFLICT_CHECK</x:v>
      </x:c>
      <x:c r="AB74" s="42" t="str">
        <x:v>NONE</x:v>
      </x:c>
      <x:c r="AC74" s="42" t="str">
        <x:v>ORDINARY_SEARCH_ELIGIBLE</x:v>
      </x:c>
      <x:c r="AD74" s="43" t="n">
        <x:v>46</x:v>
      </x:c>
      <x:c r="AE74" s="43" t="n">
        <x:v>51</x:v>
      </x:c>
      <x:c r="AF74" s="42" t="str">
        <x:v>P3 — СОХРАНИТЬ / МАРШРУТИЗИРОВАТЬ</x:v>
      </x:c>
      <x:c r="AG74" s="42" t="str">
        <x:v>action=KEEP_EXISTING_STRUCTURE; maturity=PROVISIONAL_PENDING_STEP13_CONFLICT_CHECK; uncertainty=NONE; broad_result=52; rank_in_cluster=46</x:v>
      </x:c>
      <x:c r="AH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" s="42" t="str">
        <x:v>Stage-5:STEP8&gt;STEP10&gt;STEP11&gt;STEP12_CORRECTIONS&gt;STEP12_V6_TARGET_CONTRACT&gt;STEP14A_OVERLAY | Step-08:S11:result:52</x:v>
      </x:c>
    </x:row>
    <x:row r="75" ht="30" customHeight="1">
      <x:c r="A75" s="42" t="str">
        <x:v>PHR-E299FE532216</x:v>
      </x:c>
      <x:c r="B75" s="42" t="str">
        <x:v>алюминиевые окна остекление</x:v>
      </x:c>
      <x:c r="C75" s="42" t="str">
        <x:v>ASSIGNED</x:v>
      </x:c>
      <x:c r="D75" s="42" t="str">
        <x:v>ДА</x:v>
      </x:c>
      <x:c r="E75" s="42" t="str">
        <x:v>Москва</x:v>
      </x:c>
      <x:c r="F75" s="42" t="n">
        <x:v>213</x:v>
      </x:c>
      <x:c r="G75" s="42" t="str">
        <x:v>DEVICE_ALL</x:v>
      </x:c>
      <x:c r="H75" s="43" t="n">
        <x:v>138</x:v>
      </x:c>
      <x:c r="I75" s="43" t="n">
        <x:v>0</x:v>
      </x:c>
      <x:c r="J75" s="42" t="str">
        <x:v>BROAD_GETTOP_NO_OPERATORS__RESULT</x:v>
      </x:c>
      <x:c r="K75" s="42" t="str">
        <x:v>MAX_PER_PHRASE_SEPARATELY_FOR_RESULT_AND_ASSOCIATION</x:v>
      </x:c>
      <x:c r="L75" s="42" t="str">
        <x:v>S11</x:v>
      </x:c>
      <x:c r="M75" s="43" t="n">
        <x:v>1</x:v>
      </x:c>
      <x:c r="N75" s="42" t="str">
        <x:v>2026-08-29</x:v>
      </x:c>
      <x:c r="O75" s="42" t="str">
        <x:v>ALUMINIUM_WINDOWS_COMMERCIAL</x:v>
      </x:c>
      <x:c r="P75" s="42" t="str">
        <x:v>Алюминиевые окна</x:v>
      </x:c>
      <x:c r="Q75" s="42" t="str">
        <x:v>алюминиевые окна</x:v>
      </x:c>
      <x:c r="R75" s="42" t="str">
        <x:v>buy/order aluminium windows</x:v>
      </x:c>
      <x:c r="S75" s="42" t="str">
        <x:v>COMMERCIAL</x:v>
      </x:c>
      <x:c r="T75" s="42" t="str">
        <x:v>IN_SCOPE</x:v>
      </x:c>
      <x:c r="U75" s="42" t="str">
        <x:v>MEDIUM</x:v>
      </x:c>
      <x:c r="V75" s="42" t="str">
        <x:v>https://okno-msk.ru/alyuminievye-okna/</x:v>
      </x:c>
      <x:c r="W75" s="42" t="str">
        <x:v>https://okno-msk.ru/alyuminievye-okna/</x:v>
      </x:c>
      <x:c r="X75" s="42" t="str">
        <x:v>https://okno-msk.ru/alyuminievye-okna/provedal</x:v>
      </x:c>
      <x:c r="Y75" s="42" t="str">
        <x:v>BASE_UNIT_PENDING_ACTION_REEVALUATION</x:v>
      </x:c>
      <x:c r="Z75" s="42" t="str">
        <x:v>KEEP_EXISTING_STRUCTURE</x:v>
      </x:c>
      <x:c r="AA75" s="42" t="str">
        <x:v>PROVISIONAL_PENDING_STEP13_CONFLICT_CHECK</x:v>
      </x:c>
      <x:c r="AB75" s="42" t="str">
        <x:v>NONE</x:v>
      </x:c>
      <x:c r="AC75" s="42" t="str">
        <x:v>ORDINARY_SEARCH_ELIGIBLE</x:v>
      </x:c>
      <x:c r="AD75" s="43" t="n">
        <x:v>14</x:v>
      </x:c>
      <x:c r="AE75" s="43" t="n">
        <x:v>15</x:v>
      </x:c>
      <x:c r="AF75" s="42" t="str">
        <x:v>P3 — СОХРАНИТЬ / МАРШРУТИЗИРОВАТЬ</x:v>
      </x:c>
      <x:c r="AG75" s="42" t="str">
        <x:v>action=KEEP_EXISTING_STRUCTURE; maturity=PROVISIONAL_PENDING_STEP13_CONFLICT_CHECK; uncertainty=NONE; broad_result=138; rank_in_cluster=14</x:v>
      </x:c>
      <x:c r="AH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" s="42" t="str">
        <x:v>Stage-5:STEP8&gt;STEP10&gt;STEP11&gt;STEP12_CORRECTIONS&gt;STEP12_V6_TARGET_CONTRACT&gt;STEP14A_OVERLAY | Step-08:S11:result:138</x:v>
      </x:c>
    </x:row>
    <x:row r="76" ht="30" customHeight="1">
      <x:c r="A76" s="42" t="str">
        <x:v>PHR-3A1ABB72E5BC</x:v>
      </x:c>
      <x:c r="B76" s="42" t="str">
        <x:v>алюминиевые окна остекление балконов</x:v>
      </x:c>
      <x:c r="C76" s="42" t="str">
        <x:v>ASSIGNED</x:v>
      </x:c>
      <x:c r="D76" s="42" t="str">
        <x:v>ДА</x:v>
      </x:c>
      <x:c r="E76" s="42" t="str">
        <x:v>Москва</x:v>
      </x:c>
      <x:c r="F76" s="42" t="n">
        <x:v>213</x:v>
      </x:c>
      <x:c r="G76" s="42" t="str">
        <x:v>DEVICE_ALL</x:v>
      </x:c>
      <x:c r="H76" s="43" t="n">
        <x:v>83</x:v>
      </x:c>
      <x:c r="I76" s="43" t="n">
        <x:v>0</x:v>
      </x:c>
      <x:c r="J76" s="42" t="str">
        <x:v>BROAD_GETTOP_NO_OPERATORS__RESULT</x:v>
      </x:c>
      <x:c r="K76" s="42" t="str">
        <x:v>MAX_PER_PHRASE_SEPARATELY_FOR_RESULT_AND_ASSOCIATION</x:v>
      </x:c>
      <x:c r="L76" s="42" t="str">
        <x:v>S06|S11</x:v>
      </x:c>
      <x:c r="M76" s="43" t="n">
        <x:v>2</x:v>
      </x:c>
      <x:c r="N76" s="42" t="str">
        <x:v>2026-08-29</x:v>
      </x:c>
      <x:c r="O76" s="42" t="str">
        <x:v>BALCONY_GLAZING_GENERAL</x:v>
      </x:c>
      <x:c r="P76" s="42" t="str">
        <x:v>Остекление балкона</x:v>
      </x:c>
      <x:c r="Q76" s="42" t="str">
        <x:v>остекление балкона</x:v>
      </x:c>
      <x:c r="R76" s="42" t="str">
        <x:v>order balcony/loggia glazing</x:v>
      </x:c>
      <x:c r="S76" s="42" t="str">
        <x:v>SERVICE</x:v>
      </x:c>
      <x:c r="T76" s="42" t="str">
        <x:v>IN_SCOPE</x:v>
      </x:c>
      <x:c r="U76" s="42" t="str">
        <x:v>MEDIUM</x:v>
      </x:c>
      <x:c r="V76" s="42" t="str">
        <x:v>https://okno-msk.ru/balkony-i-lodzhii/</x:v>
      </x:c>
      <x:c r="W76" s="42" t="str">
        <x:v>https://okno-msk.ru/balkony-i-lodzhii/</x:v>
      </x:c>
      <x:c r="X76" s="42" t="str">
        <x:v>НЕТ КАНОНИЧЕСКОЙ ПОДДЕРЖИВАЮЩЕЙ СТРАНИЦЫ</x:v>
      </x:c>
      <x:c r="Y76" s="42" t="str">
        <x:v>PRIMARY_EXISTING_SERVICE</x:v>
      </x:c>
      <x:c r="Z76" s="42" t="str">
        <x:v>KEEP_EXISTING_STRUCTURE</x:v>
      </x:c>
      <x:c r="AA76" s="42" t="str">
        <x:v>PROVISIONAL_PENDING_STEP13_CONFLICT_CHECK</x:v>
      </x:c>
      <x:c r="AB76" s="42" t="str">
        <x:v>NONE</x:v>
      </x:c>
      <x:c r="AC76" s="42" t="str">
        <x:v>ORDINARY_SEARCH_ELIGIBLE</x:v>
      </x:c>
      <x:c r="AD76" s="43" t="n">
        <x:v>58</x:v>
      </x:c>
      <x:c r="AE76" s="43" t="n">
        <x:v>63</x:v>
      </x:c>
      <x:c r="AF76" s="42" t="str">
        <x:v>P3 — СОХРАНИТЬ / МАРШРУТИЗИРОВАТЬ</x:v>
      </x:c>
      <x:c r="AG76" s="42" t="str">
        <x:v>action=KEEP_EXISTING_STRUCTURE; maturity=PROVISIONAL_PENDING_STEP13_CONFLICT_CHECK; uncertainty=NONE; broad_result=83; rank_in_cluster=58</x:v>
      </x:c>
      <x:c r="AH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" s="42" t="str">
        <x:v>Stage-5:STEP8&gt;STEP10&gt;STEP11&gt;STEP12_CORRECTIONS&gt;STEP12_V6_TARGET_CONTRACT&gt;STEP14A_OVERLAY | Step-08:S06:result:83|S11:result:83</x:v>
      </x:c>
    </x:row>
    <x:row r="77" ht="30" customHeight="1">
      <x:c r="A77" s="42" t="str">
        <x:v>PHR-4D78B45CE25D</x:v>
      </x:c>
      <x:c r="B77" s="42" t="str">
        <x:v>алюминиевые окна отзывы</x:v>
      </x:c>
      <x:c r="C77" s="42" t="str">
        <x:v>ASSIGNED</x:v>
      </x:c>
      <x:c r="D77" s="42" t="str">
        <x:v>ДА</x:v>
      </x:c>
      <x:c r="E77" s="42" t="str">
        <x:v>Москва</x:v>
      </x:c>
      <x:c r="F77" s="42" t="n">
        <x:v>213</x:v>
      </x:c>
      <x:c r="G77" s="42" t="str">
        <x:v>DEVICE_ALL</x:v>
      </x:c>
      <x:c r="H77" s="43" t="n">
        <x:v>45</x:v>
      </x:c>
      <x:c r="I77" s="43" t="n">
        <x:v>0</x:v>
      </x:c>
      <x:c r="J77" s="42" t="str">
        <x:v>BROAD_GETTOP_NO_OPERATORS__RESULT</x:v>
      </x:c>
      <x:c r="K77" s="42" t="str">
        <x:v>MAX_PER_PHRASE_SEPARATELY_FOR_RESULT_AND_ASSOCIATION</x:v>
      </x:c>
      <x:c r="L77" s="42" t="str">
        <x:v>S11</x:v>
      </x:c>
      <x:c r="M77" s="43" t="n">
        <x:v>1</x:v>
      </x:c>
      <x:c r="N77" s="42" t="str">
        <x:v>2026-08-29</x:v>
      </x:c>
      <x:c r="O77" s="42" t="str">
        <x:v>ALUMINIUM_WINDOW_REVIEW_SUPPORT</x:v>
      </x:c>
      <x:c r="P77" s="42" t="str">
        <x:v>Алюминиевые окна отзывы</x:v>
      </x:c>
      <x:c r="Q77" s="42" t="str">
        <x:v>алюминиевые окна отзывы</x:v>
      </x:c>
      <x:c r="R77" s="42" t="str">
        <x:v>read experience/review information about aluminium windows</x:v>
      </x:c>
      <x:c r="S77" s="42" t="str">
        <x:v>INFO</x:v>
      </x:c>
      <x:c r="T77" s="42" t="str">
        <x:v>IN_SCOPE</x:v>
      </x:c>
      <x:c r="U77" s="42" t="str">
        <x:v>MEDIUM</x:v>
      </x:c>
      <x:c r="V77" s="42" t="str">
        <x:v>НЕ БЫЛО СОХРАНЁННОГО URL</x:v>
      </x:c>
      <x:c r="W77" s="42" t="str">
        <x:v>https://okno-msk.ru/alyuminievye-okna/</x:v>
      </x:c>
      <x:c r="X77" s="42" t="str">
        <x:v>НЕТ КАНОНИЧЕСКОЙ ПОДДЕРЖИВАЮЩЕЙ СТРАНИЦЫ</x:v>
      </x:c>
      <x:c r="Y77" s="42" t="str">
        <x:v>SUPPORTING_PRODUCT_CONTENT</x:v>
      </x:c>
      <x:c r="Z77" s="42" t="str">
        <x:v>ROUTE_TO_EXISTING_PAGE_AS_SUBTASK</x:v>
      </x:c>
      <x:c r="AA77" s="42" t="str">
        <x:v>PROVISIONAL_PENDING_STEP13_CONFLICT_CHECK</x:v>
      </x:c>
      <x:c r="AB77" s="42" t="str">
        <x:v>NONE</x:v>
      </x:c>
      <x:c r="AC77" s="42" t="str">
        <x:v>ORDINARY_SEARCH_ELIGIBLE</x:v>
      </x:c>
      <x:c r="AD77" s="43" t="n">
        <x:v>1</x:v>
      </x:c>
      <x:c r="AE77" s="43" t="n">
        <x:v>59</x:v>
      </x:c>
      <x:c r="AF77" s="42" t="str">
        <x:v>P3 — СОХРАНИТЬ / МАРШРУТИЗИРОВАТЬ</x:v>
      </x:c>
      <x:c r="AG77" s="42" t="str">
        <x:v>action=ROUTE_TO_EXISTING_PAGE_AS_SUBTASK; maturity=PROVISIONAL_PENDING_STEP13_CONFLICT_CHECK; uncertainty=NONE; broad_result=45; rank_in_cluster=1</x:v>
      </x:c>
      <x:c r="AH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" s="42" t="str">
        <x:v>Stage-5:STEP8&gt;STEP10&gt;STEP11&gt;STEP12_CORRECTIONS&gt;STEP12_V6_TARGET_CONTRACT&gt;STEP14A_OVERLAY | Step-08:S11:result:45</x:v>
      </x:c>
    </x:row>
    <x:row r="78" ht="30" customHeight="1">
      <x:c r="A78" s="42" t="str">
        <x:v>PHR-32298A0C6AC0</x:v>
      </x:c>
      <x:c r="B78" s="42" t="str">
        <x:v>алюминиевые окна откидные</x:v>
      </x:c>
      <x:c r="C78" s="42" t="str">
        <x:v>ASSIGNED</x:v>
      </x:c>
      <x:c r="D78" s="42" t="str">
        <x:v>ДА</x:v>
      </x:c>
      <x:c r="E78" s="42" t="str">
        <x:v>Москва</x:v>
      </x:c>
      <x:c r="F78" s="42" t="n">
        <x:v>213</x:v>
      </x:c>
      <x:c r="G78" s="42" t="str">
        <x:v>DEVICE_ALL</x:v>
      </x:c>
      <x:c r="H78" s="43" t="n">
        <x:v>92</x:v>
      </x:c>
      <x:c r="I78" s="43" t="n">
        <x:v>0</x:v>
      </x:c>
      <x:c r="J78" s="42" t="str">
        <x:v>BROAD_GETTOP_NO_OPERATORS__RESULT</x:v>
      </x:c>
      <x:c r="K78" s="42" t="str">
        <x:v>MAX_PER_PHRASE_SEPARATELY_FOR_RESULT_AND_ASSOCIATION</x:v>
      </x:c>
      <x:c r="L78" s="42" t="str">
        <x:v>S11</x:v>
      </x:c>
      <x:c r="M78" s="43" t="n">
        <x:v>1</x:v>
      </x:c>
      <x:c r="N78" s="42" t="str">
        <x:v>2026-08-29</x:v>
      </x:c>
      <x:c r="O78" s="42" t="str">
        <x:v>ALUMINIUM_HINGED_WINDOWS</x:v>
      </x:c>
      <x:c r="P78" s="42" t="str">
        <x:v>Алюминиевые окна поворотные</x:v>
      </x:c>
      <x:c r="Q78" s="42" t="str">
        <x:v>алюминиевые окна поворотные</x:v>
      </x:c>
      <x:c r="R78" s="42" t="str">
        <x:v>buy/choose hinged/tilt-turn aluminium windows</x:v>
      </x:c>
      <x:c r="S78" s="42" t="str">
        <x:v>COMMERCIAL</x:v>
      </x:c>
      <x:c r="T78" s="42" t="str">
        <x:v>IN_SCOPE</x:v>
      </x:c>
      <x:c r="U78" s="42" t="str">
        <x:v>MEDIUM</x:v>
      </x:c>
      <x:c r="V78" s="42" t="str">
        <x:v>https://okno-msk.ru/alyuminievye-okna/</x:v>
      </x:c>
      <x:c r="W78" s="42" t="str">
        <x:v>https://okno-msk.ru/alyuminievye-okna/raspashnye/</x:v>
      </x:c>
      <x:c r="X78" s="42" t="str">
        <x:v>https://okno-msk.ru/alyuminievye-okna/</x:v>
      </x:c>
      <x:c r="Y78" s="42" t="str">
        <x:v>PRIMARY_EXISTING_PRODUCT</x:v>
      </x:c>
      <x:c r="Z78" s="42" t="str">
        <x:v>KEEP_EXISTING_STRUCTURE</x:v>
      </x:c>
      <x:c r="AA78" s="42" t="str">
        <x:v>PROVISIONAL_PENDING_STEP13_CONFLICT_CHECK</x:v>
      </x:c>
      <x:c r="AB78" s="42" t="str">
        <x:v>NONE</x:v>
      </x:c>
      <x:c r="AC78" s="42" t="str">
        <x:v>ORDINARY_SEARCH_ELIGIBLE</x:v>
      </x:c>
      <x:c r="AD78" s="43" t="n">
        <x:v>2</x:v>
      </x:c>
      <x:c r="AE78" s="43" t="n">
        <x:v>2</x:v>
      </x:c>
      <x:c r="AF78" s="42" t="str">
        <x:v>P3 — СОХРАНИТЬ / МАРШРУТИЗИРОВАТЬ</x:v>
      </x:c>
      <x:c r="AG78" s="42" t="str">
        <x:v>action=KEEP_EXISTING_STRUCTURE; maturity=PROVISIONAL_PENDING_STEP13_CONFLICT_CHECK; uncertainty=NONE; broad_result=92; rank_in_cluster=2</x:v>
      </x:c>
      <x:c r="AH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" s="42" t="str">
        <x:v>Stage-5:STEP8&gt;STEP10&gt;STEP11&gt;STEP12_CORRECTIONS&gt;STEP12_V6_TARGET_CONTRACT&gt;STEP14A_OVERLAY | Step-08:S11:result:92</x:v>
      </x:c>
    </x:row>
    <x:row r="79" ht="30" customHeight="1">
      <x:c r="A79" s="42" t="str">
        <x:v>PHR-BF6847C188A8</x:v>
      </x:c>
      <x:c r="B79" s="42" t="str">
        <x:v>алюминиевые окна поворотные</x:v>
      </x:c>
      <x:c r="C79" s="42" t="str">
        <x:v>ASSIGNED</x:v>
      </x:c>
      <x:c r="D79" s="42" t="str">
        <x:v>ДА</x:v>
      </x:c>
      <x:c r="E79" s="42" t="str">
        <x:v>Москва</x:v>
      </x:c>
      <x:c r="F79" s="42" t="n">
        <x:v>213</x:v>
      </x:c>
      <x:c r="G79" s="42" t="str">
        <x:v>DEVICE_ALL</x:v>
      </x:c>
      <x:c r="H79" s="43" t="n">
        <x:v>126</x:v>
      </x:c>
      <x:c r="I79" s="43" t="n">
        <x:v>0</x:v>
      </x:c>
      <x:c r="J79" s="42" t="str">
        <x:v>BROAD_GETTOP_NO_OPERATORS__RESULT</x:v>
      </x:c>
      <x:c r="K79" s="42" t="str">
        <x:v>MAX_PER_PHRASE_SEPARATELY_FOR_RESULT_AND_ASSOCIATION</x:v>
      </x:c>
      <x:c r="L79" s="42" t="str">
        <x:v>S11</x:v>
      </x:c>
      <x:c r="M79" s="43" t="n">
        <x:v>1</x:v>
      </x:c>
      <x:c r="N79" s="42" t="str">
        <x:v>2026-08-29</x:v>
      </x:c>
      <x:c r="O79" s="42" t="str">
        <x:v>ALUMINIUM_HINGED_WINDOWS</x:v>
      </x:c>
      <x:c r="P79" s="42" t="str">
        <x:v>Алюминиевые окна поворотные</x:v>
      </x:c>
      <x:c r="Q79" s="42" t="str">
        <x:v>алюминиевые окна поворотные</x:v>
      </x:c>
      <x:c r="R79" s="42" t="str">
        <x:v>buy/choose hinged/tilt-turn aluminium windows</x:v>
      </x:c>
      <x:c r="S79" s="42" t="str">
        <x:v>COMMERCIAL</x:v>
      </x:c>
      <x:c r="T79" s="42" t="str">
        <x:v>IN_SCOPE</x:v>
      </x:c>
      <x:c r="U79" s="42" t="str">
        <x:v>MEDIUM</x:v>
      </x:c>
      <x:c r="V79" s="42" t="str">
        <x:v>https://okno-msk.ru/alyuminievye-okna/</x:v>
      </x:c>
      <x:c r="W79" s="42" t="str">
        <x:v>https://okno-msk.ru/alyuminievye-okna/raspashnye/</x:v>
      </x:c>
      <x:c r="X79" s="42" t="str">
        <x:v>https://okno-msk.ru/alyuminievye-okna/</x:v>
      </x:c>
      <x:c r="Y79" s="42" t="str">
        <x:v>PRIMARY_EXISTING_PRODUCT</x:v>
      </x:c>
      <x:c r="Z79" s="42" t="str">
        <x:v>KEEP_EXISTING_STRUCTURE</x:v>
      </x:c>
      <x:c r="AA79" s="42" t="str">
        <x:v>PROVISIONAL_PENDING_STEP13_CONFLICT_CHECK</x:v>
      </x:c>
      <x:c r="AB79" s="42" t="str">
        <x:v>NONE</x:v>
      </x:c>
      <x:c r="AC79" s="42" t="str">
        <x:v>ORDINARY_SEARCH_ELIGIBLE</x:v>
      </x:c>
      <x:c r="AD79" s="43" t="n">
        <x:v>1</x:v>
      </x:c>
      <x:c r="AE79" s="43" t="n">
        <x:v>1</x:v>
      </x:c>
      <x:c r="AF79" s="42" t="str">
        <x:v>P3 — СОХРАНИТЬ / МАРШРУТИЗИРОВАТЬ</x:v>
      </x:c>
      <x:c r="AG79" s="42" t="str">
        <x:v>action=KEEP_EXISTING_STRUCTURE; maturity=PROVISIONAL_PENDING_STEP13_CONFLICT_CHECK; uncertainty=NONE; broad_result=126; rank_in_cluster=1</x:v>
      </x:c>
      <x:c r="AH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" s="42" t="str">
        <x:v>Stage-5:STEP8&gt;STEP10&gt;STEP11&gt;STEP12_CORRECTIONS&gt;STEP12_V6_TARGET_CONTRACT&gt;STEP14A_OVERLAY | Step-08:S11:result:126</x:v>
      </x:c>
    </x:row>
    <x:row r="80" ht="30" customHeight="1">
      <x:c r="A80" s="42" t="str">
        <x:v>PHR-DF96722E0E5F</x:v>
      </x:c>
      <x:c r="B80" s="42" t="str">
        <x:v>алюминиевые окна проведал</x:v>
      </x:c>
      <x:c r="C80" s="42" t="str">
        <x:v>ASSIGNED</x:v>
      </x:c>
      <x:c r="D80" s="42" t="str">
        <x:v>ДА</x:v>
      </x:c>
      <x:c r="E80" s="42" t="str">
        <x:v>Москва</x:v>
      </x:c>
      <x:c r="F80" s="42" t="n">
        <x:v>213</x:v>
      </x:c>
      <x:c r="G80" s="42" t="str">
        <x:v>DEVICE_ALL</x:v>
      </x:c>
      <x:c r="H80" s="43" t="n">
        <x:v>41</x:v>
      </x:c>
      <x:c r="I80" s="43" t="n">
        <x:v>0</x:v>
      </x:c>
      <x:c r="J80" s="42" t="str">
        <x:v>BROAD_GETTOP_NO_OPERATORS__RESULT</x:v>
      </x:c>
      <x:c r="K80" s="42" t="str">
        <x:v>MAX_PER_PHRASE_SEPARATELY_FOR_RESULT_AND_ASSOCIATION</x:v>
      </x:c>
      <x:c r="L80" s="42" t="str">
        <x:v>S11</x:v>
      </x:c>
      <x:c r="M80" s="43" t="n">
        <x:v>1</x:v>
      </x:c>
      <x:c r="N80" s="42" t="str">
        <x:v>2026-08-29</x:v>
      </x:c>
      <x:c r="O80" s="42" t="str">
        <x:v>ALUMINIUM_WINDOWS_COMMERCIAL</x:v>
      </x:c>
      <x:c r="P80" s="42" t="str">
        <x:v>Алюминиевые окна</x:v>
      </x:c>
      <x:c r="Q80" s="42" t="str">
        <x:v>алюминиевые окна</x:v>
      </x:c>
      <x:c r="R80" s="42" t="str">
        <x:v>buy/order aluminium windows</x:v>
      </x:c>
      <x:c r="S80" s="42" t="str">
        <x:v>COMMERCIAL</x:v>
      </x:c>
      <x:c r="T80" s="42" t="str">
        <x:v>IN_SCOPE</x:v>
      </x:c>
      <x:c r="U80" s="42" t="str">
        <x:v>MEDIUM</x:v>
      </x:c>
      <x:c r="V80" s="42" t="str">
        <x:v>https://okno-msk.ru/alyuminievye-okna/</x:v>
      </x:c>
      <x:c r="W80" s="42" t="str">
        <x:v>https://okno-msk.ru/alyuminievye-okna/</x:v>
      </x:c>
      <x:c r="X80" s="42" t="str">
        <x:v>https://okno-msk.ru/alyuminievye-okna/provedal</x:v>
      </x:c>
      <x:c r="Y80" s="42" t="str">
        <x:v>BASE_UNIT_PENDING_ACTION_REEVALUATION</x:v>
      </x:c>
      <x:c r="Z80" s="42" t="str">
        <x:v>KEEP_EXISTING_STRUCTURE</x:v>
      </x:c>
      <x:c r="AA80" s="42" t="str">
        <x:v>PROVISIONAL_PENDING_STEP13_CONFLICT_CHECK</x:v>
      </x:c>
      <x:c r="AB80" s="42" t="str">
        <x:v>NONE</x:v>
      </x:c>
      <x:c r="AC80" s="42" t="str">
        <x:v>ORDINARY_SEARCH_ELIGIBLE</x:v>
      </x:c>
      <x:c r="AD80" s="43" t="n">
        <x:v>56</x:v>
      </x:c>
      <x:c r="AE80" s="43" t="n">
        <x:v>66</x:v>
      </x:c>
      <x:c r="AF80" s="42" t="str">
        <x:v>P3 — СОХРАНИТЬ / МАРШРУТИЗИРОВАТЬ</x:v>
      </x:c>
      <x:c r="AG80" s="42" t="str">
        <x:v>action=KEEP_EXISTING_STRUCTURE; maturity=PROVISIONAL_PENDING_STEP13_CONFLICT_CHECK; uncertainty=NONE; broad_result=41; rank_in_cluster=56</x:v>
      </x:c>
      <x:c r="AH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" s="42" t="str">
        <x:v>Stage-5:STEP8&gt;STEP10&gt;STEP11&gt;STEP12_CORRECTIONS&gt;STEP12_V6_TARGET_CONTRACT&gt;STEP14A_OVERLAY | Step-08:S11:result:41</x:v>
      </x:c>
    </x:row>
    <x:row r="81" ht="30" customHeight="1">
      <x:c r="A81" s="42" t="str">
        <x:v>PHR-7E8B4DA97B66</x:v>
      </x:c>
      <x:c r="B81" s="42" t="str">
        <x:v>алюминиевые окна раздвижные для террасы цены</x:v>
      </x:c>
      <x:c r="C81" s="42" t="str">
        <x:v>ASSIGNED</x:v>
      </x:c>
      <x:c r="D81" s="42" t="str">
        <x:v>ДА</x:v>
      </x:c>
      <x:c r="E81" s="42" t="str">
        <x:v>Москва</x:v>
      </x:c>
      <x:c r="F81" s="42" t="n">
        <x:v>213</x:v>
      </x:c>
      <x:c r="G81" s="42" t="str">
        <x:v>DEVICE_ALL</x:v>
      </x:c>
      <x:c r="H81" s="43" t="n">
        <x:v>40</x:v>
      </x:c>
      <x:c r="I81" s="43" t="n">
        <x:v>0</x:v>
      </x:c>
      <x:c r="J81" s="42" t="str">
        <x:v>BROAD_GETTOP_NO_OPERATORS__RESULT</x:v>
      </x:c>
      <x:c r="K81" s="42" t="str">
        <x:v>MAX_PER_PHRASE_SEPARATELY_FOR_RESULT_AND_ASSOCIATION</x:v>
      </x:c>
      <x:c r="L81" s="42" t="str">
        <x:v>S11</x:v>
      </x:c>
      <x:c r="M81" s="43" t="n">
        <x:v>1</x:v>
      </x:c>
      <x:c r="N81" s="42" t="str">
        <x:v>2026-08-29</x:v>
      </x:c>
      <x:c r="O81" s="42" t="str">
        <x:v>OUTDOOR_ALUMINIUM_SLIDING_GLAZING</x:v>
      </x:c>
      <x:c r="P81" s="42" t="str">
        <x:v>Окна раздвижные алюминиевые для веранды</x:v>
      </x:c>
      <x:c r="Q81" s="42" t="str">
        <x:v>окна раздвижные алюминиевые для веранды</x:v>
      </x:c>
      <x:c r="R81" s="42" t="str">
        <x:v>order aluminium sliding glazing for veranda/terrace/gazebo</x:v>
      </x:c>
      <x:c r="S81" s="42" t="str">
        <x:v>SERVICE_OR_COMMERCIAL</x:v>
      </x:c>
      <x:c r="T81" s="42" t="str">
        <x:v>IN_SCOPE</x:v>
      </x:c>
      <x:c r="U81" s="42" t="str">
        <x:v>MEDIUM</x:v>
      </x:c>
      <x:c r="V81" s="42" t="str">
        <x:v>https://okno-msk.ru/alyuminievye-okna/</x:v>
      </x:c>
      <x:c r="W81" s="42" t="str">
        <x:v>https://okno-msk.ru/verandy/razdvizhnye-okna-na-verandu</x:v>
      </x:c>
      <x:c r="X81" s="42" t="str">
        <x:v>https://okno-msk.ru/verandy;https://okno-msk.ru/alyuminievye-okna/razdvizhnye</x:v>
      </x:c>
      <x:c r="Y81" s="42" t="str">
        <x:v>PROVISIONAL_OBJECT_VS_MATERIAL_PAGE</x:v>
      </x:c>
      <x:c r="Z81" s="42" t="str">
        <x:v>ROUTE_TO_EXISTING_PAGE_AS_SUBTASK</x:v>
      </x:c>
      <x:c r="AA81" s="42" t="str">
        <x:v>PROVISIONAL_PENDING_STEP13_CONFLICT_CHECK</x:v>
      </x:c>
      <x:c r="AB81" s="42" t="str">
        <x:v>NONE</x:v>
      </x:c>
      <x:c r="AC81" s="42" t="str">
        <x:v>ORDINARY_SEARCH_ELIGIBLE</x:v>
      </x:c>
      <x:c r="AD81" s="43" t="n">
        <x:v>4</x:v>
      </x:c>
      <x:c r="AE81" s="43" t="n">
        <x:v>4</x:v>
      </x:c>
      <x:c r="AF81" s="42" t="str">
        <x:v>P3 — СОХРАНИТЬ / МАРШРУТИЗИРОВАТЬ</x:v>
      </x:c>
      <x:c r="AG81" s="42" t="str">
        <x:v>action=ROUTE_TO_EXISTING_PAGE_AS_SUBTASK; maturity=PROVISIONAL_PENDING_STEP13_CONFLICT_CHECK; uncertainty=NONE; broad_result=40; rank_in_cluster=4</x:v>
      </x:c>
      <x:c r="AH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" s="42" t="str">
        <x:v>Stage-5:STEP8&gt;STEP10&gt;STEP11&gt;STEP12_CORRECTIONS&gt;STEP12_V6_TARGET_CONTRACT&gt;STEP14A_OVERLAY | Step-08:S11:result:40</x:v>
      </x:c>
    </x:row>
    <x:row r="82" ht="30" customHeight="1">
      <x:c r="A82" s="42" t="str">
        <x:v>PHR-70E7F6EDF6F9</x:v>
      </x:c>
      <x:c r="B82" s="42" t="str">
        <x:v>алюминиевые окна своими руками</x:v>
      </x:c>
      <x:c r="C82" s="42" t="str">
        <x:v>SEARCH_REQUIRED</x:v>
      </x:c>
      <x:c r="D82" s="42" t="str">
        <x:v>ДА</x:v>
      </x:c>
      <x:c r="E82" s="42" t="str">
        <x:v>Москва</x:v>
      </x:c>
      <x:c r="F82" s="42" t="n">
        <x:v>213</x:v>
      </x:c>
      <x:c r="G82" s="42" t="str">
        <x:v>DEVICE_ALL</x:v>
      </x:c>
      <x:c r="H82" s="43" t="n">
        <x:v>50</x:v>
      </x:c>
      <x:c r="I82" s="43" t="n">
        <x:v>0</x:v>
      </x:c>
      <x:c r="J82" s="42" t="str">
        <x:v>BROAD_GETTOP_NO_OPERATORS__RESULT</x:v>
      </x:c>
      <x:c r="K82" s="42" t="str">
        <x:v>MAX_PER_PHRASE_SEPARATELY_FOR_RESULT_AND_ASSOCIATION</x:v>
      </x:c>
      <x:c r="L82" s="42" t="str">
        <x:v>S11</x:v>
      </x:c>
      <x:c r="M82" s="43" t="n">
        <x:v>1</x:v>
      </x:c>
      <x:c r="N82" s="42" t="str">
        <x:v>2026-08-29</x:v>
      </x:c>
      <x:c r="O82" s="42" t="str">
        <x:v>НЕ НАЗНАЧЕНО — SEARCH_REQUIRED</x:v>
      </x:c>
      <x:c r="P82" s="42" t="str">
        <x:v>НЕ НАЗНАЧЕНО — SEARCH_REQUIRED</x:v>
      </x:c>
      <x:c r="Q82" s="42" t="str">
        <x:v>НЕ НАЗНАЧЕНО — SEARCH_REQUIRED</x:v>
      </x:c>
      <x:c r="R82" s="42" t="str">
        <x:v>НЕ НАЗНАЧЕНО — SEARCH_REQUIRED</x:v>
      </x:c>
      <x:c r="S82" s="42" t="str">
        <x:v>НЕ НАЗНАЧЕНО — SEARCH_REQUIRED</x:v>
      </x:c>
      <x:c r="T82" s="42" t="str">
        <x:v>НЕ НАЗНАЧЕНО — SEARCH_REQUIRED</x:v>
      </x:c>
      <x:c r="U82" s="42" t="str">
        <x:v>LOW</x:v>
      </x:c>
      <x:c r="V82" s="42" t="str">
        <x:v>НЕ БЫЛО СОХРАНЁННОГО URL</x:v>
      </x:c>
      <x:c r="W82" s="42" t="str">
        <x:v>НЕ НАЗНАЧЕНО — SEARCH_REQUIRED</x:v>
      </x:c>
      <x:c r="X82" s="42" t="str">
        <x:v>НЕ НАЗНАЧЕНО — SEARCH_REQUIRED</x:v>
      </x:c>
      <x:c r="Y82" s="42" t="str">
        <x:v>НЕ НАЗНАЧЕНО — SEARCH_REQUIRED</x:v>
      </x:c>
      <x:c r="Z82" s="42" t="str">
        <x:v>НЕ НАЗНАЧЕНО — SEARCH_REQUIRED</x:v>
      </x:c>
      <x:c r="AA82" s="42" t="str">
        <x:v>НЕ НАЗНАЧЕНО — SEARCH_REQUIRED</x:v>
      </x:c>
      <x:c r="AB82" s="42" t="str">
        <x:v>UNRESOLVED_SEARCH_REQUIRED</x:v>
      </x:c>
      <x:c r="AC82" s="42" t="str">
        <x:v>REVIEW_SEARCH</x:v>
      </x:c>
      <x:c r="AD82" s="43"/>
      <x:c r="AE82" s="43"/>
      <x:c r="AF82" s="42" t="str">
        <x:v>P0 — СНЯТЬ SEARCH_REQUIRED</x:v>
      </x:c>
      <x:c r="AG82" s="42" t="str">
        <x:v>status=SEARCH_REQUIRED; uncertainty=UNRESOLVED_SEARCH_REQUIRED; broad_result=50</x:v>
      </x:c>
      <x:c r="AH82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82" s="42" t="str">
        <x:v>Stage-5:STEP8&gt;STEP10/STEP11_AS_APPLICABLE | Step-08:S11:result:50</x:v>
      </x:c>
    </x:row>
    <x:row r="83" ht="30" customHeight="1">
      <x:c r="A83" s="42" t="str">
        <x:v>PHR-630007169F82</x:v>
      </x:c>
      <x:c r="B83" s="42" t="str">
        <x:v>алюминиевые окна теплые</x:v>
      </x:c>
      <x:c r="C83" s="42" t="str">
        <x:v>ASSIGNED</x:v>
      </x:c>
      <x:c r="D83" s="42" t="str">
        <x:v>ДА</x:v>
      </x:c>
      <x:c r="E83" s="42" t="str">
        <x:v>Москва</x:v>
      </x:c>
      <x:c r="F83" s="42" t="n">
        <x:v>213</x:v>
      </x:c>
      <x:c r="G83" s="42" t="str">
        <x:v>DEVICE_ALL</x:v>
      </x:c>
      <x:c r="H83" s="43" t="n">
        <x:v>106</x:v>
      </x:c>
      <x:c r="I83" s="43" t="n">
        <x:v>0</x:v>
      </x:c>
      <x:c r="J83" s="42" t="str">
        <x:v>BROAD_GETTOP_NO_OPERATORS__RESULT</x:v>
      </x:c>
      <x:c r="K83" s="42" t="str">
        <x:v>MAX_PER_PHRASE_SEPARATELY_FOR_RESULT_AND_ASSOCIATION</x:v>
      </x:c>
      <x:c r="L83" s="42" t="str">
        <x:v>S11</x:v>
      </x:c>
      <x:c r="M83" s="43" t="n">
        <x:v>1</x:v>
      </x:c>
      <x:c r="N83" s="42" t="str">
        <x:v>2026-08-29</x:v>
      </x:c>
      <x:c r="O83" s="42" t="str">
        <x:v>ALUMINIUM_WINDOWS_COMMERCIAL</x:v>
      </x:c>
      <x:c r="P83" s="42" t="str">
        <x:v>Алюминиевые окна</x:v>
      </x:c>
      <x:c r="Q83" s="42" t="str">
        <x:v>алюминиевые окна</x:v>
      </x:c>
      <x:c r="R83" s="42" t="str">
        <x:v>buy/order aluminium windows</x:v>
      </x:c>
      <x:c r="S83" s="42" t="str">
        <x:v>COMMERCIAL</x:v>
      </x:c>
      <x:c r="T83" s="42" t="str">
        <x:v>IN_SCOPE</x:v>
      </x:c>
      <x:c r="U83" s="42" t="str">
        <x:v>MEDIUM</x:v>
      </x:c>
      <x:c r="V83" s="42" t="str">
        <x:v>https://okno-msk.ru/alyuminievye-okna/</x:v>
      </x:c>
      <x:c r="W83" s="42" t="str">
        <x:v>https://okno-msk.ru/alyuminievye-okna/</x:v>
      </x:c>
      <x:c r="X83" s="42" t="str">
        <x:v>https://okno-msk.ru/alyuminievye-okna/provedal</x:v>
      </x:c>
      <x:c r="Y83" s="42" t="str">
        <x:v>BASE_UNIT_PENDING_ACTION_REEVALUATION</x:v>
      </x:c>
      <x:c r="Z83" s="42" t="str">
        <x:v>KEEP_EXISTING_STRUCTURE</x:v>
      </x:c>
      <x:c r="AA83" s="42" t="str">
        <x:v>PROVISIONAL_PENDING_STEP13_CONFLICT_CHECK</x:v>
      </x:c>
      <x:c r="AB83" s="42" t="str">
        <x:v>NONE</x:v>
      </x:c>
      <x:c r="AC83" s="42" t="str">
        <x:v>ORDINARY_SEARCH_ELIGIBLE</x:v>
      </x:c>
      <x:c r="AD83" s="43" t="n">
        <x:v>21</x:v>
      </x:c>
      <x:c r="AE83" s="43" t="n">
        <x:v>22</x:v>
      </x:c>
      <x:c r="AF83" s="42" t="str">
        <x:v>P3 — СОХРАНИТЬ / МАРШРУТИЗИРОВАТЬ</x:v>
      </x:c>
      <x:c r="AG83" s="42" t="str">
        <x:v>action=KEEP_EXISTING_STRUCTURE; maturity=PROVISIONAL_PENDING_STEP13_CONFLICT_CHECK; uncertainty=NONE; broad_result=106; rank_in_cluster=21</x:v>
      </x:c>
      <x:c r="AH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" s="42" t="str">
        <x:v>Stage-5:STEP8&gt;STEP10&gt;STEP11&gt;STEP12_CORRECTIONS&gt;STEP12_V6_TARGET_CONTRACT&gt;STEP14A_OVERLAY | Step-08:S11:result:106</x:v>
      </x:c>
    </x:row>
    <x:row r="84" ht="30" customHeight="1">
      <x:c r="A84" s="42" t="str">
        <x:v>PHR-423472D96FF6</x:v>
      </x:c>
      <x:c r="B84" s="42" t="str">
        <x:v>алюминиевые окна фото</x:v>
      </x:c>
      <x:c r="C84" s="42" t="str">
        <x:v>ASSIGNED</x:v>
      </x:c>
      <x:c r="D84" s="42" t="str">
        <x:v>ДА</x:v>
      </x:c>
      <x:c r="E84" s="42" t="str">
        <x:v>Москва</x:v>
      </x:c>
      <x:c r="F84" s="42" t="n">
        <x:v>213</x:v>
      </x:c>
      <x:c r="G84" s="42" t="str">
        <x:v>DEVICE_ALL</x:v>
      </x:c>
      <x:c r="H84" s="43" t="n">
        <x:v>53</x:v>
      </x:c>
      <x:c r="I84" s="43" t="n">
        <x:v>0</x:v>
      </x:c>
      <x:c r="J84" s="42" t="str">
        <x:v>BROAD_GETTOP_NO_OPERATORS__RESULT</x:v>
      </x:c>
      <x:c r="K84" s="42" t="str">
        <x:v>MAX_PER_PHRASE_SEPARATELY_FOR_RESULT_AND_ASSOCIATION</x:v>
      </x:c>
      <x:c r="L84" s="42" t="str">
        <x:v>S11</x:v>
      </x:c>
      <x:c r="M84" s="43" t="n">
        <x:v>1</x:v>
      </x:c>
      <x:c r="N84" s="42" t="str">
        <x:v>2026-08-29</x:v>
      </x:c>
      <x:c r="O84" s="42" t="str">
        <x:v>GLAZING_DESIGN_INSPIRATION</x:v>
      </x:c>
      <x:c r="P84" s="42" t="str">
        <x:v>Пластиковые окна фото</x:v>
      </x:c>
      <x:c r="Q84" s="42" t="str">
        <x:v>пластиковые окна фото</x:v>
      </x:c>
      <x:c r="R84" s="42" t="str">
        <x:v>view glazing/window design ideas, photos or examples</x:v>
      </x:c>
      <x:c r="S84" s="42" t="str">
        <x:v>INFO</x:v>
      </x:c>
      <x:c r="T84" s="42" t="str">
        <x:v>IN_SCOPE</x:v>
      </x:c>
      <x:c r="U84" s="42" t="str">
        <x:v>MEDIUM</x:v>
      </x:c>
      <x:c r="V84" s="42" t="str">
        <x:v>https://okno-msk.ru/nashi-raboty/</x:v>
      </x:c>
      <x:c r="W84" s="42" t="str">
        <x:v>https://okno-msk.ru/nashi-raboty/</x:v>
      </x:c>
      <x:c r="X84" s="42" t="str">
        <x:v>НЕТ КАНОНИЧЕСКОЙ ПОДДЕРЖИВАЮЩЕЙ СТРАНИЦЫ</x:v>
      </x:c>
      <x:c r="Y84" s="42" t="str">
        <x:v>BASE_UNIT_PENDING_ACTION_REEVALUATION</x:v>
      </x:c>
      <x:c r="Z84" s="42" t="str">
        <x:v>EXPAND_EXISTING_PAGE</x:v>
      </x:c>
      <x:c r="AA84" s="42" t="str">
        <x:v>PROVISIONAL_PENDING_STEP13_CONFLICT_CHECK</x:v>
      </x:c>
      <x:c r="AB84" s="42" t="str">
        <x:v>NONE</x:v>
      </x:c>
      <x:c r="AC84" s="42" t="str">
        <x:v>semantic project labels/categories or filters that let users deliberately find balcony/veranda/panoramic/French examples</x:v>
      </x:c>
      <x:c r="AD84" s="43" t="n">
        <x:v>9</x:v>
      </x:c>
      <x:c r="AE84" s="43" t="n">
        <x:v>16</x:v>
      </x:c>
      <x:c r="AF84" s="42" t="str">
        <x:v>P2 — ПРОВЕРИТЬ ПЕРЕД ВНЕДРЕНИЕМ</x:v>
      </x:c>
      <x:c r="AG84" s="42" t="str">
        <x:v>action=EXPAND_EXISTING_PAGE; maturity=PROVISIONAL_PENDING_STEP13_CONFLICT_CHECK; uncertainty=NONE; broad_result=53; rank_in_cluster=9</x:v>
      </x:c>
      <x:c r="AH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" s="42" t="str">
        <x:v>Stage-5:STEP8&gt;STEP10&gt;STEP11&gt;STEP12_CORRECTIONS&gt;STEP12_V6_TARGET_CONTRACT&gt;STEP14A_OVERLAY | Step-08:S11:result:53</x:v>
      </x:c>
    </x:row>
    <x:row r="85" ht="30" customHeight="1">
      <x:c r="A85" s="42" t="str">
        <x:v>PHR-779C44BBF3B4</x:v>
      </x:c>
      <x:c r="B85" s="42" t="str">
        <x:v>алюминиевые окна цена</x:v>
      </x:c>
      <x:c r="C85" s="42" t="str">
        <x:v>ASSIGNED</x:v>
      </x:c>
      <x:c r="D85" s="42" t="str">
        <x:v>ДА</x:v>
      </x:c>
      <x:c r="E85" s="42" t="str">
        <x:v>Москва</x:v>
      </x:c>
      <x:c r="F85" s="42" t="n">
        <x:v>213</x:v>
      </x:c>
      <x:c r="G85" s="42" t="str">
        <x:v>DEVICE_ALL</x:v>
      </x:c>
      <x:c r="H85" s="43" t="n">
        <x:v>386</x:v>
      </x:c>
      <x:c r="I85" s="43" t="n">
        <x:v>0</x:v>
      </x:c>
      <x:c r="J85" s="42" t="str">
        <x:v>BROAD_GETTOP_NO_OPERATORS__RESULT</x:v>
      </x:c>
      <x:c r="K85" s="42" t="str">
        <x:v>MAX_PER_PHRASE_SEPARATELY_FOR_RESULT_AND_ASSOCIATION</x:v>
      </x:c>
      <x:c r="L85" s="42" t="str">
        <x:v>S11</x:v>
      </x:c>
      <x:c r="M85" s="43" t="n">
        <x:v>1</x:v>
      </x:c>
      <x:c r="N85" s="42" t="str">
        <x:v>2026-08-29</x:v>
      </x:c>
      <x:c r="O85" s="42" t="str">
        <x:v>ALUMINIUM_WINDOWS_COMMERCIAL</x:v>
      </x:c>
      <x:c r="P85" s="42" t="str">
        <x:v>Алюминиевые окна</x:v>
      </x:c>
      <x:c r="Q85" s="42" t="str">
        <x:v>алюминиевые окна</x:v>
      </x:c>
      <x:c r="R85" s="42" t="str">
        <x:v>buy/order aluminium windows</x:v>
      </x:c>
      <x:c r="S85" s="42" t="str">
        <x:v>COMMERCIAL</x:v>
      </x:c>
      <x:c r="T85" s="42" t="str">
        <x:v>IN_SCOPE</x:v>
      </x:c>
      <x:c r="U85" s="42" t="str">
        <x:v>MEDIUM</x:v>
      </x:c>
      <x:c r="V85" s="42" t="str">
        <x:v>https://okno-msk.ru/alyuminievye-okna/</x:v>
      </x:c>
      <x:c r="W85" s="42" t="str">
        <x:v>https://okno-msk.ru/alyuminievye-okna/</x:v>
      </x:c>
      <x:c r="X85" s="42" t="str">
        <x:v>https://okno-msk.ru/alyuminievye-okna/provedal</x:v>
      </x:c>
      <x:c r="Y85" s="42" t="str">
        <x:v>BASE_UNIT_PENDING_ACTION_REEVALUATION</x:v>
      </x:c>
      <x:c r="Z85" s="42" t="str">
        <x:v>KEEP_EXISTING_STRUCTURE</x:v>
      </x:c>
      <x:c r="AA85" s="42" t="str">
        <x:v>PROVISIONAL_PENDING_STEP13_CONFLICT_CHECK</x:v>
      </x:c>
      <x:c r="AB85" s="42" t="str">
        <x:v>NONE</x:v>
      </x:c>
      <x:c r="AC85" s="42" t="str">
        <x:v>ORDINARY_SEARCH_ELIGIBLE</x:v>
      </x:c>
      <x:c r="AD85" s="43" t="n">
        <x:v>5</x:v>
      </x:c>
      <x:c r="AE85" s="43" t="n">
        <x:v>6</x:v>
      </x:c>
      <x:c r="AF85" s="42" t="str">
        <x:v>P3 — СОХРАНИТЬ / МАРШРУТИЗИРОВАТЬ</x:v>
      </x:c>
      <x:c r="AG85" s="42" t="str">
        <x:v>action=KEEP_EXISTING_STRUCTURE; maturity=PROVISIONAL_PENDING_STEP13_CONFLICT_CHECK; uncertainty=NONE; broad_result=386; rank_in_cluster=5</x:v>
      </x:c>
      <x:c r="AH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" s="42" t="str">
        <x:v>Stage-5:STEP8&gt;STEP10&gt;STEP11&gt;STEP12_CORRECTIONS&gt;STEP12_V6_TARGET_CONTRACT&gt;STEP14A_OVERLAY | Step-08:S11:result:386</x:v>
      </x:c>
    </x:row>
    <x:row r="86" ht="30" customHeight="1">
      <x:c r="A86" s="42" t="str">
        <x:v>PHR-BB57BEE9A11B</x:v>
      </x:c>
      <x:c r="B86" s="42" t="str">
        <x:v>алюминиевые окна цены москва</x:v>
      </x:c>
      <x:c r="C86" s="42" t="str">
        <x:v>ASSIGNED</x:v>
      </x:c>
      <x:c r="D86" s="42" t="str">
        <x:v>ДА</x:v>
      </x:c>
      <x:c r="E86" s="42" t="str">
        <x:v>Москва</x:v>
      </x:c>
      <x:c r="F86" s="42" t="n">
        <x:v>213</x:v>
      </x:c>
      <x:c r="G86" s="42" t="str">
        <x:v>DEVICE_ALL</x:v>
      </x:c>
      <x:c r="H86" s="43" t="n">
        <x:v>39</x:v>
      </x:c>
      <x:c r="I86" s="43" t="n">
        <x:v>0</x:v>
      </x:c>
      <x:c r="J86" s="42" t="str">
        <x:v>BROAD_GETTOP_NO_OPERATORS__RESULT</x:v>
      </x:c>
      <x:c r="K86" s="42" t="str">
        <x:v>MAX_PER_PHRASE_SEPARATELY_FOR_RESULT_AND_ASSOCIATION</x:v>
      </x:c>
      <x:c r="L86" s="42" t="str">
        <x:v>S11</x:v>
      </x:c>
      <x:c r="M86" s="43" t="n">
        <x:v>1</x:v>
      </x:c>
      <x:c r="N86" s="42" t="str">
        <x:v>2026-08-29</x:v>
      </x:c>
      <x:c r="O86" s="42" t="str">
        <x:v>ALUMINIUM_WINDOWS_COMMERCIAL</x:v>
      </x:c>
      <x:c r="P86" s="42" t="str">
        <x:v>Алюминиевые окна</x:v>
      </x:c>
      <x:c r="Q86" s="42" t="str">
        <x:v>алюминиевые окна</x:v>
      </x:c>
      <x:c r="R86" s="42" t="str">
        <x:v>buy/order aluminium windows</x:v>
      </x:c>
      <x:c r="S86" s="42" t="str">
        <x:v>COMMERCIAL</x:v>
      </x:c>
      <x:c r="T86" s="42" t="str">
        <x:v>IN_SCOPE</x:v>
      </x:c>
      <x:c r="U86" s="42" t="str">
        <x:v>MEDIUM</x:v>
      </x:c>
      <x:c r="V86" s="42" t="str">
        <x:v>https://okno-msk.ru/alyuminievye-okna/</x:v>
      </x:c>
      <x:c r="W86" s="42" t="str">
        <x:v>https://okno-msk.ru/alyuminievye-okna/</x:v>
      </x:c>
      <x:c r="X86" s="42" t="str">
        <x:v>https://okno-msk.ru/alyuminievye-okna/provedal</x:v>
      </x:c>
      <x:c r="Y86" s="42" t="str">
        <x:v>BASE_UNIT_PENDING_ACTION_REEVALUATION</x:v>
      </x:c>
      <x:c r="Z86" s="42" t="str">
        <x:v>KEEP_EXISTING_STRUCTURE</x:v>
      </x:c>
      <x:c r="AA86" s="42" t="str">
        <x:v>PROVISIONAL_PENDING_STEP13_CONFLICT_CHECK</x:v>
      </x:c>
      <x:c r="AB86" s="42" t="str">
        <x:v>NONE</x:v>
      </x:c>
      <x:c r="AC86" s="42" t="str">
        <x:v>ORDINARY_SEARCH_ELIGIBLE</x:v>
      </x:c>
      <x:c r="AD86" s="43" t="n">
        <x:v>59</x:v>
      </x:c>
      <x:c r="AE86" s="43" t="n">
        <x:v>69</x:v>
      </x:c>
      <x:c r="AF86" s="42" t="str">
        <x:v>P3 — СОХРАНИТЬ / МАРШРУТИЗИРОВАТЬ</x:v>
      </x:c>
      <x:c r="AG86" s="42" t="str">
        <x:v>action=KEEP_EXISTING_STRUCTURE; maturity=PROVISIONAL_PENDING_STEP13_CONFLICT_CHECK; uncertainty=NONE; broad_result=39; rank_in_cluster=59</x:v>
      </x:c>
      <x:c r="AH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" s="42" t="str">
        <x:v>Stage-5:STEP8&gt;STEP10&gt;STEP11&gt;STEP12_CORRECTIONS&gt;STEP12_V6_TARGET_CONTRACT&gt;STEP14A_OVERLAY | Step-08:S11:result:39</x:v>
      </x:c>
    </x:row>
    <x:row r="87" ht="30" customHeight="1">
      <x:c r="A87" s="42" t="str">
        <x:v>PHR-DAD34A25B1BD</x:v>
      </x:c>
      <x:c r="B87" s="42" t="str">
        <x:v>алюминиевые окна ширина</x:v>
      </x:c>
      <x:c r="C87" s="42" t="str">
        <x:v>ASSIGNED</x:v>
      </x:c>
      <x:c r="D87" s="42" t="str">
        <x:v>ДА</x:v>
      </x:c>
      <x:c r="E87" s="42" t="str">
        <x:v>Москва</x:v>
      </x:c>
      <x:c r="F87" s="42" t="n">
        <x:v>213</x:v>
      </x:c>
      <x:c r="G87" s="42" t="str">
        <x:v>DEVICE_ALL</x:v>
      </x:c>
      <x:c r="H87" s="43" t="n">
        <x:v>36</x:v>
      </x:c>
      <x:c r="I87" s="43" t="n">
        <x:v>0</x:v>
      </x:c>
      <x:c r="J87" s="42" t="str">
        <x:v>BROAD_GETTOP_NO_OPERATORS__RESULT</x:v>
      </x:c>
      <x:c r="K87" s="42" t="str">
        <x:v>MAX_PER_PHRASE_SEPARATELY_FOR_RESULT_AND_ASSOCIATION</x:v>
      </x:c>
      <x:c r="L87" s="42" t="str">
        <x:v>S11</x:v>
      </x:c>
      <x:c r="M87" s="43" t="n">
        <x:v>1</x:v>
      </x:c>
      <x:c r="N87" s="42" t="str">
        <x:v>2026-08-29</x:v>
      </x:c>
      <x:c r="O87" s="42" t="str">
        <x:v>WINDOW_DIMENSIONS_INFO</x:v>
      </x:c>
      <x:c r="P87" s="42" t="str">
        <x:v>Размеры пластиковых окон</x:v>
      </x:c>
      <x:c r="Q87" s="42" t="str">
        <x:v>размеры пластиковых окон</x:v>
      </x:c>
      <x:c r="R87" s="42" t="str">
        <x:v>find window/product dimensions and sizing information</x:v>
      </x:c>
      <x:c r="S87" s="42" t="str">
        <x:v>INFO</x:v>
      </x:c>
      <x:c r="T87" s="42" t="str">
        <x:v>IN_SCOPE</x:v>
      </x:c>
      <x:c r="U87" s="42" t="str">
        <x:v>HIGH</x:v>
      </x:c>
      <x:c r="V87" s="42" t="str">
        <x:v>https://okno-msk.ru/stati/standartnye-razmery-okon-v-kvartiru-i-chastnyj-dom/</x:v>
      </x:c>
      <x:c r="W87" s="42" t="str">
        <x:v>https://okno-msk.ru/stati/standartnye-razmery-okon-v-kvartiru-i-chastnyj-dom/</x:v>
      </x:c>
      <x:c r="X87" s="42" t="str">
        <x:v>https://okno-msk.ru/okna-rehau/tipovye-razmery;https://okno-msk.ru/okna-rehau/tipovye-razmery/katalog-tipovyh-okon</x:v>
      </x:c>
      <x:c r="Y87" s="42" t="str">
        <x:v>BASE_UNIT_PENDING_ACTION_REEVALUATION</x:v>
      </x:c>
      <x:c r="Z87" s="42" t="str">
        <x:v>KEEP_EXISTING_STRUCTURE</x:v>
      </x:c>
      <x:c r="AA87" s="42" t="str">
        <x:v>FINAL_WITHIN_STEP12_EVIDENCE</x:v>
      </x:c>
      <x:c r="AB87" s="42" t="str">
        <x:v>NONE</x:v>
      </x:c>
      <x:c r="AC87" s="42" t="str">
        <x:v>ORDINARY_SEARCH_ELIGIBLE</x:v>
      </x:c>
      <x:c r="AD87" s="43" t="n">
        <x:v>11</x:v>
      </x:c>
      <x:c r="AE87" s="43" t="n">
        <x:v>11</x:v>
      </x:c>
      <x:c r="AF87" s="42" t="str">
        <x:v>P3 — СОХРАНИТЬ / МАРШРУТИЗИРОВАТЬ</x:v>
      </x:c>
      <x:c r="AG87" s="42" t="str">
        <x:v>action=KEEP_EXISTING_STRUCTURE; maturity=FINAL_WITHIN_STEP12_EVIDENCE; uncertainty=NONE; broad_result=36; rank_in_cluster=11</x:v>
      </x:c>
      <x:c r="AH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" s="42" t="str">
        <x:v>Stage-5:STEP8&gt;STEP10&gt;STEP11&gt;STEP12_CORRECTIONS&gt;STEP12_V6_TARGET_CONTRACT&gt;STEP14A_OVERLAY | Step-08:S11:result:36</x:v>
      </x:c>
    </x:row>
    <x:row r="88" ht="30" customHeight="1">
      <x:c r="A88" s="42" t="str">
        <x:v>PHR-891C5118578A</x:v>
      </x:c>
      <x:c r="B88" s="42" t="str">
        <x:v>алюминиевые окна шуко</x:v>
      </x:c>
      <x:c r="C88" s="42" t="str">
        <x:v>ASSIGNED</x:v>
      </x:c>
      <x:c r="D88" s="42" t="str">
        <x:v>ДА</x:v>
      </x:c>
      <x:c r="E88" s="42" t="str">
        <x:v>Москва</x:v>
      </x:c>
      <x:c r="F88" s="42" t="n">
        <x:v>213</x:v>
      </x:c>
      <x:c r="G88" s="42" t="str">
        <x:v>DEVICE_ALL</x:v>
      </x:c>
      <x:c r="H88" s="43" t="n">
        <x:v>134</x:v>
      </x:c>
      <x:c r="I88" s="43" t="n">
        <x:v>0</x:v>
      </x:c>
      <x:c r="J88" s="42" t="str">
        <x:v>BROAD_GETTOP_NO_OPERATORS__RESULT</x:v>
      </x:c>
      <x:c r="K88" s="42" t="str">
        <x:v>MAX_PER_PHRASE_SEPARATELY_FOR_RESULT_AND_ASSOCIATION</x:v>
      </x:c>
      <x:c r="L88" s="42" t="str">
        <x:v>S11</x:v>
      </x:c>
      <x:c r="M88" s="43" t="n">
        <x:v>1</x:v>
      </x:c>
      <x:c r="N88" s="42" t="str">
        <x:v>2026-08-29</x:v>
      </x:c>
      <x:c r="O88" s="42" t="str">
        <x:v>ALUMINIUM_WINDOWS_COMMERCIAL</x:v>
      </x:c>
      <x:c r="P88" s="42" t="str">
        <x:v>Алюминиевые окна</x:v>
      </x:c>
      <x:c r="Q88" s="42" t="str">
        <x:v>алюминиевые окна</x:v>
      </x:c>
      <x:c r="R88" s="42" t="str">
        <x:v>buy/order aluminium windows</x:v>
      </x:c>
      <x:c r="S88" s="42" t="str">
        <x:v>COMMERCIAL</x:v>
      </x:c>
      <x:c r="T88" s="42" t="str">
        <x:v>IN_SCOPE</x:v>
      </x:c>
      <x:c r="U88" s="42" t="str">
        <x:v>MEDIUM</x:v>
      </x:c>
      <x:c r="V88" s="42" t="str">
        <x:v>https://okno-msk.ru/alyuminievye-okna/</x:v>
      </x:c>
      <x:c r="W88" s="42" t="str">
        <x:v>https://okno-msk.ru/alyuminievye-okna/</x:v>
      </x:c>
      <x:c r="X88" s="42" t="str">
        <x:v>https://okno-msk.ru/alyuminievye-okna/provedal</x:v>
      </x:c>
      <x:c r="Y88" s="42" t="str">
        <x:v>BASE_UNIT_PENDING_ACTION_REEVALUATION</x:v>
      </x:c>
      <x:c r="Z88" s="42" t="str">
        <x:v>KEEP_EXISTING_STRUCTURE</x:v>
      </x:c>
      <x:c r="AA88" s="42" t="str">
        <x:v>PROVISIONAL_PENDING_STEP13_CONFLICT_CHECK</x:v>
      </x:c>
      <x:c r="AB88" s="42" t="str">
        <x:v>NONE</x:v>
      </x:c>
      <x:c r="AC88" s="42" t="str">
        <x:v>ORDINARY_SEARCH_ELIGIBLE</x:v>
      </x:c>
      <x:c r="AD88" s="43" t="n">
        <x:v>15</x:v>
      </x:c>
      <x:c r="AE88" s="43" t="n">
        <x:v>16</x:v>
      </x:c>
      <x:c r="AF88" s="42" t="str">
        <x:v>P3 — СОХРАНИТЬ / МАРШРУТИЗИРОВАТЬ</x:v>
      </x:c>
      <x:c r="AG88" s="42" t="str">
        <x:v>action=KEEP_EXISTING_STRUCTURE; maturity=PROVISIONAL_PENDING_STEP13_CONFLICT_CHECK; uncertainty=NONE; broad_result=134; rank_in_cluster=15</x:v>
      </x:c>
      <x:c r="AH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" s="42" t="str">
        <x:v>Stage-5:STEP8&gt;STEP10&gt;STEP11&gt;STEP12_CORRECTIONS&gt;STEP12_V6_TARGET_CONTRACT&gt;STEP14A_OVERLAY | Step-08:S11:result:134</x:v>
      </x:c>
    </x:row>
    <x:row r="89" ht="30" customHeight="1">
      <x:c r="A89" s="42" t="str">
        <x:v>PHR-14A4077615D1</x:v>
      </x:c>
      <x:c r="B89" s="42" t="str">
        <x:v>алюминиевые окна alutech</x:v>
      </x:c>
      <x:c r="C89" s="42" t="str">
        <x:v>ASSIGNED</x:v>
      </x:c>
      <x:c r="D89" s="42" t="str">
        <x:v>ДА</x:v>
      </x:c>
      <x:c r="E89" s="42" t="str">
        <x:v>Москва</x:v>
      </x:c>
      <x:c r="F89" s="42" t="n">
        <x:v>213</x:v>
      </x:c>
      <x:c r="G89" s="42" t="str">
        <x:v>DEVICE_ALL</x:v>
      </x:c>
      <x:c r="H89" s="43" t="n">
        <x:v>30</x:v>
      </x:c>
      <x:c r="I89" s="43" t="n">
        <x:v>0</x:v>
      </x:c>
      <x:c r="J89" s="42" t="str">
        <x:v>BROAD_GETTOP_NO_OPERATORS__RESULT</x:v>
      </x:c>
      <x:c r="K89" s="42" t="str">
        <x:v>MAX_PER_PHRASE_SEPARATELY_FOR_RESULT_AND_ASSOCIATION</x:v>
      </x:c>
      <x:c r="L89" s="42" t="str">
        <x:v>S11</x:v>
      </x:c>
      <x:c r="M89" s="43" t="n">
        <x:v>1</x:v>
      </x:c>
      <x:c r="N89" s="42" t="str">
        <x:v>2026-08-29</x:v>
      </x:c>
      <x:c r="O89" s="42" t="str">
        <x:v>ALUMINIUM_WINDOWS_COMMERCIAL</x:v>
      </x:c>
      <x:c r="P89" s="42" t="str">
        <x:v>Алюминиевые окна</x:v>
      </x:c>
      <x:c r="Q89" s="42" t="str">
        <x:v>алюминиевые окна</x:v>
      </x:c>
      <x:c r="R89" s="42" t="str">
        <x:v>buy/order aluminium windows</x:v>
      </x:c>
      <x:c r="S89" s="42" t="str">
        <x:v>COMMERCIAL</x:v>
      </x:c>
      <x:c r="T89" s="42" t="str">
        <x:v>IN_SCOPE</x:v>
      </x:c>
      <x:c r="U89" s="42" t="str">
        <x:v>MEDIUM</x:v>
      </x:c>
      <x:c r="V89" s="42" t="str">
        <x:v>https://okno-msk.ru/alyuminievye-okna/</x:v>
      </x:c>
      <x:c r="W89" s="42" t="str">
        <x:v>https://okno-msk.ru/alyuminievye-okna/</x:v>
      </x:c>
      <x:c r="X89" s="42" t="str">
        <x:v>https://okno-msk.ru/alyuminievye-okna/provedal</x:v>
      </x:c>
      <x:c r="Y89" s="42" t="str">
        <x:v>BASE_UNIT_PENDING_ACTION_REEVALUATION</x:v>
      </x:c>
      <x:c r="Z89" s="42" t="str">
        <x:v>KEEP_EXISTING_STRUCTURE</x:v>
      </x:c>
      <x:c r="AA89" s="42" t="str">
        <x:v>PROVISIONAL_PENDING_STEP13_CONFLICT_CHECK</x:v>
      </x:c>
      <x:c r="AB89" s="42" t="str">
        <x:v>NONE</x:v>
      </x:c>
      <x:c r="AC89" s="42" t="str">
        <x:v>ORDINARY_SEARCH_ELIGIBLE</x:v>
      </x:c>
      <x:c r="AD89" s="43" t="n">
        <x:v>76</x:v>
      </x:c>
      <x:c r="AE89" s="43" t="n">
        <x:v>93</x:v>
      </x:c>
      <x:c r="AF89" s="42" t="str">
        <x:v>P3 — СОХРАНИТЬ / МАРШРУТИЗИРОВАТЬ</x:v>
      </x:c>
      <x:c r="AG89" s="42" t="str">
        <x:v>action=KEEP_EXISTING_STRUCTURE; maturity=PROVISIONAL_PENDING_STEP13_CONFLICT_CHECK; uncertainty=NONE; broad_result=30; rank_in_cluster=76</x:v>
      </x:c>
      <x:c r="AH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" s="42" t="str">
        <x:v>Stage-5:STEP8&gt;STEP10&gt;STEP11&gt;STEP12_CORRECTIONS&gt;STEP12_V6_TARGET_CONTRACT&gt;STEP14A_OVERLAY | Step-08:S11:result:30</x:v>
      </x:c>
    </x:row>
    <x:row r="90" ht="30" customHeight="1">
      <x:c r="A90" s="42" t="str">
        <x:v>PHR-CB91677D9B36</x:v>
      </x:c>
      <x:c r="B90" s="42" t="str">
        <x:v>алюминиевые окна fapim</x:v>
      </x:c>
      <x:c r="C90" s="42" t="str">
        <x:v>ASSIGNED</x:v>
      </x:c>
      <x:c r="D90" s="42" t="str">
        <x:v>ДА</x:v>
      </x:c>
      <x:c r="E90" s="42" t="str">
        <x:v>Москва</x:v>
      </x:c>
      <x:c r="F90" s="42" t="n">
        <x:v>213</x:v>
      </x:c>
      <x:c r="G90" s="42" t="str">
        <x:v>DEVICE_ALL</x:v>
      </x:c>
      <x:c r="H90" s="43" t="n">
        <x:v>66</x:v>
      </x:c>
      <x:c r="I90" s="43" t="n">
        <x:v>0</x:v>
      </x:c>
      <x:c r="J90" s="42" t="str">
        <x:v>BROAD_GETTOP_NO_OPERATORS__RESULT</x:v>
      </x:c>
      <x:c r="K90" s="42" t="str">
        <x:v>MAX_PER_PHRASE_SEPARATELY_FOR_RESULT_AND_ASSOCIATION</x:v>
      </x:c>
      <x:c r="L90" s="42" t="str">
        <x:v>S11</x:v>
      </x:c>
      <x:c r="M90" s="43" t="n">
        <x:v>1</x:v>
      </x:c>
      <x:c r="N90" s="42" t="str">
        <x:v>2026-08-29</x:v>
      </x:c>
      <x:c r="O90" s="42" t="str">
        <x:v>AFTERMARKET_WINDOW_HARDWARE_SHOPPING_UNSUPPORTED</x:v>
      </x:c>
      <x:c r="P90" s="42" t="str">
        <x:v>Фурнитура для пластиковых окон</x:v>
      </x:c>
      <x:c r="Q90" s="42" t="str">
        <x:v>фурнитура для пластиковых окон</x:v>
      </x:c>
      <x:c r="R90" s="42" t="str">
        <x:v>buy aftermarket window hardware/parts from a broad catalog</x:v>
      </x:c>
      <x:c r="S90" s="42" t="str">
        <x:v>COMMERCIAL</x:v>
      </x:c>
      <x:c r="T90" s="42" t="str">
        <x:v>NO_STANDALONE_FIRST_PARTY</x:v>
      </x:c>
      <x:c r="U90" s="42" t="str">
        <x:v>MEDIUM</x:v>
      </x:c>
      <x:c r="V90" s="42" t="str">
        <x:v>НЕ БЫЛО СОХРАНЁННОГО URL</x:v>
      </x:c>
      <x:c r="W90" s="42" t="str">
        <x:v>НЕТ ОТДЕЛЬНОЙ СТРАНИЦЫ — NO_STANDALONE_PAGE</x:v>
      </x:c>
      <x:c r="X90" s="42" t="str">
        <x:v>НЕТ КАНОНИЧЕСКОЙ ПОДДЕРЖИВАЮЩЕЙ СТРАНИЦЫ</x:v>
      </x:c>
      <x:c r="Y90" s="42" t="str">
        <x:v>NO_STANDALONE_UNVERIFIED_CATALOG</x:v>
      </x:c>
      <x:c r="Z90" s="42" t="str">
        <x:v>NO_STANDALONE_PAGE</x:v>
      </x:c>
      <x:c r="AA90" s="42" t="str">
        <x:v>FINAL_WITHIN_STEP12_EVIDENCE</x:v>
      </x:c>
      <x:c r="AB90" s="42" t="str">
        <x:v>NONE</x:v>
      </x:c>
      <x:c r="AC90" s="42" t="str">
        <x:v>REVIEW_SEARCH</x:v>
      </x:c>
      <x:c r="AD90" s="43" t="n">
        <x:v>26</x:v>
      </x:c>
      <x:c r="AE90" s="43" t="n">
        <x:v>49</x:v>
      </x:c>
      <x:c r="AF90" s="42" t="str">
        <x:v>P4 — БЕЗ ОТДЕЛЬНОЙ СТРАНИЦЫ</x:v>
      </x:c>
      <x:c r="AG90" s="42" t="str">
        <x:v>action=NO_STANDALONE_PAGE; business_boundary=NO_STANDALONE_FIRST_PARTY; broad_result=66; rank_in_cluster=26</x:v>
      </x:c>
      <x:c r="AH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" s="42" t="str">
        <x:v>Stage-5:STEP8&gt;STEP10&gt;STEP11&gt;STEP12_CORRECTIONS&gt;STEP12_V6_TARGET_CONTRACT&gt;STEP14A_OVERLAY | Step-08:S11:result:66</x:v>
      </x:c>
    </x:row>
    <x:row r="91" ht="30" customHeight="1">
      <x:c r="A91" s="42" t="str">
        <x:v>PHR-43D6633CCF04</x:v>
      </x:c>
      <x:c r="B91" s="42" t="str">
        <x:v>алюминиевые окна provedal</x:v>
      </x:c>
      <x:c r="C91" s="42" t="str">
        <x:v>ASSIGNED</x:v>
      </x:c>
      <x:c r="D91" s="42" t="str">
        <x:v>ДА</x:v>
      </x:c>
      <x:c r="E91" s="42" t="str">
        <x:v>Москва</x:v>
      </x:c>
      <x:c r="F91" s="42" t="n">
        <x:v>213</x:v>
      </x:c>
      <x:c r="G91" s="42" t="str">
        <x:v>DEVICE_ALL</x:v>
      </x:c>
      <x:c r="H91" s="43" t="n">
        <x:v>140</x:v>
      </x:c>
      <x:c r="I91" s="43" t="n">
        <x:v>0</x:v>
      </x:c>
      <x:c r="J91" s="42" t="str">
        <x:v>BROAD_GETTOP_NO_OPERATORS__RESULT</x:v>
      </x:c>
      <x:c r="K91" s="42" t="str">
        <x:v>MAX_PER_PHRASE_SEPARATELY_FOR_RESULT_AND_ASSOCIATION</x:v>
      </x:c>
      <x:c r="L91" s="42" t="str">
        <x:v>S11</x:v>
      </x:c>
      <x:c r="M91" s="43" t="n">
        <x:v>1</x:v>
      </x:c>
      <x:c r="N91" s="42" t="str">
        <x:v>2026-08-29</x:v>
      </x:c>
      <x:c r="O91" s="42" t="str">
        <x:v>ALUMINIUM_WINDOWS_COMMERCIAL</x:v>
      </x:c>
      <x:c r="P91" s="42" t="str">
        <x:v>Алюминиевые окна</x:v>
      </x:c>
      <x:c r="Q91" s="42" t="str">
        <x:v>алюминиевые окна</x:v>
      </x:c>
      <x:c r="R91" s="42" t="str">
        <x:v>buy/order aluminium windows</x:v>
      </x:c>
      <x:c r="S91" s="42" t="str">
        <x:v>COMMERCIAL</x:v>
      </x:c>
      <x:c r="T91" s="42" t="str">
        <x:v>IN_SCOPE</x:v>
      </x:c>
      <x:c r="U91" s="42" t="str">
        <x:v>MEDIUM</x:v>
      </x:c>
      <x:c r="V91" s="42" t="str">
        <x:v>https://okno-msk.ru/alyuminievye-okna/</x:v>
      </x:c>
      <x:c r="W91" s="42" t="str">
        <x:v>https://okno-msk.ru/alyuminievye-okna/</x:v>
      </x:c>
      <x:c r="X91" s="42" t="str">
        <x:v>https://okno-msk.ru/alyuminievye-okna/provedal</x:v>
      </x:c>
      <x:c r="Y91" s="42" t="str">
        <x:v>BASE_UNIT_PENDING_ACTION_REEVALUATION</x:v>
      </x:c>
      <x:c r="Z91" s="42" t="str">
        <x:v>KEEP_EXISTING_STRUCTURE</x:v>
      </x:c>
      <x:c r="AA91" s="42" t="str">
        <x:v>PROVISIONAL_PENDING_STEP13_CONFLICT_CHECK</x:v>
      </x:c>
      <x:c r="AB91" s="42" t="str">
        <x:v>NONE</x:v>
      </x:c>
      <x:c r="AC91" s="42" t="str">
        <x:v>ORDINARY_SEARCH_ELIGIBLE</x:v>
      </x:c>
      <x:c r="AD91" s="43" t="n">
        <x:v>13</x:v>
      </x:c>
      <x:c r="AE91" s="43" t="n">
        <x:v>14</x:v>
      </x:c>
      <x:c r="AF91" s="42" t="str">
        <x:v>P3 — СОХРАНИТЬ / МАРШРУТИЗИРОВАТЬ</x:v>
      </x:c>
      <x:c r="AG91" s="42" t="str">
        <x:v>action=KEEP_EXISTING_STRUCTURE; maturity=PROVISIONAL_PENDING_STEP13_CONFLICT_CHECK; uncertainty=NONE; broad_result=140; rank_in_cluster=13</x:v>
      </x:c>
      <x:c r="AH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" s="42" t="str">
        <x:v>Stage-5:STEP8&gt;STEP10&gt;STEP11&gt;STEP12_CORRECTIONS&gt;STEP12_V6_TARGET_CONTRACT&gt;STEP14A_OVERLAY | Step-08:S11:result:140</x:v>
      </x:c>
    </x:row>
    <x:row r="92" ht="30" customHeight="1">
      <x:c r="A92" s="42" t="str">
        <x:v>PHR-73986AFCD594</x:v>
      </x:c>
      <x:c r="B92" s="42" t="str">
        <x:v>алюминиевые окна schuco</x:v>
      </x:c>
      <x:c r="C92" s="42" t="str">
        <x:v>ASSIGNED</x:v>
      </x:c>
      <x:c r="D92" s="42" t="str">
        <x:v>ДА</x:v>
      </x:c>
      <x:c r="E92" s="42" t="str">
        <x:v>Москва</x:v>
      </x:c>
      <x:c r="F92" s="42" t="n">
        <x:v>213</x:v>
      </x:c>
      <x:c r="G92" s="42" t="str">
        <x:v>DEVICE_ALL</x:v>
      </x:c>
      <x:c r="H92" s="43" t="n">
        <x:v>70</x:v>
      </x:c>
      <x:c r="I92" s="43" t="n">
        <x:v>0</x:v>
      </x:c>
      <x:c r="J92" s="42" t="str">
        <x:v>BROAD_GETTOP_NO_OPERATORS__RESULT</x:v>
      </x:c>
      <x:c r="K92" s="42" t="str">
        <x:v>MAX_PER_PHRASE_SEPARATELY_FOR_RESULT_AND_ASSOCIATION</x:v>
      </x:c>
      <x:c r="L92" s="42" t="str">
        <x:v>S11</x:v>
      </x:c>
      <x:c r="M92" s="43" t="n">
        <x:v>1</x:v>
      </x:c>
      <x:c r="N92" s="42" t="str">
        <x:v>2026-08-29</x:v>
      </x:c>
      <x:c r="O92" s="42" t="str">
        <x:v>ALUMINIUM_WINDOWS_COMMERCIAL</x:v>
      </x:c>
      <x:c r="P92" s="42" t="str">
        <x:v>Алюминиевые окна</x:v>
      </x:c>
      <x:c r="Q92" s="42" t="str">
        <x:v>алюминиевые окна</x:v>
      </x:c>
      <x:c r="R92" s="42" t="str">
        <x:v>buy/order aluminium windows</x:v>
      </x:c>
      <x:c r="S92" s="42" t="str">
        <x:v>COMMERCIAL</x:v>
      </x:c>
      <x:c r="T92" s="42" t="str">
        <x:v>IN_SCOPE</x:v>
      </x:c>
      <x:c r="U92" s="42" t="str">
        <x:v>MEDIUM</x:v>
      </x:c>
      <x:c r="V92" s="42" t="str">
        <x:v>https://okno-msk.ru/alyuminievye-okna/</x:v>
      </x:c>
      <x:c r="W92" s="42" t="str">
        <x:v>https://okno-msk.ru/alyuminievye-okna/</x:v>
      </x:c>
      <x:c r="X92" s="42" t="str">
        <x:v>https://okno-msk.ru/alyuminievye-okna/provedal</x:v>
      </x:c>
      <x:c r="Y92" s="42" t="str">
        <x:v>BASE_UNIT_PENDING_ACTION_REEVALUATION</x:v>
      </x:c>
      <x:c r="Z92" s="42" t="str">
        <x:v>KEEP_EXISTING_STRUCTURE</x:v>
      </x:c>
      <x:c r="AA92" s="42" t="str">
        <x:v>PROVISIONAL_PENDING_STEP13_CONFLICT_CHECK</x:v>
      </x:c>
      <x:c r="AB92" s="42" t="str">
        <x:v>NONE</x:v>
      </x:c>
      <x:c r="AC92" s="42" t="str">
        <x:v>ORDINARY_SEARCH_ELIGIBLE</x:v>
      </x:c>
      <x:c r="AD92" s="43" t="n">
        <x:v>37</x:v>
      </x:c>
      <x:c r="AE92" s="43" t="n">
        <x:v>40</x:v>
      </x:c>
      <x:c r="AF92" s="42" t="str">
        <x:v>P3 — СОХРАНИТЬ / МАРШРУТИЗИРОВАТЬ</x:v>
      </x:c>
      <x:c r="AG92" s="42" t="str">
        <x:v>action=KEEP_EXISTING_STRUCTURE; maturity=PROVISIONAL_PENDING_STEP13_CONFLICT_CHECK; uncertainty=NONE; broad_result=70; rank_in_cluster=37</x:v>
      </x:c>
      <x:c r="AH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" s="42" t="str">
        <x:v>Stage-5:STEP8&gt;STEP10&gt;STEP11&gt;STEP12_CORRECTIONS&gt;STEP12_V6_TARGET_CONTRACT&gt;STEP14A_OVERLAY | Step-08:S11:result:70</x:v>
      </x:c>
    </x:row>
    <x:row r="93" ht="30" customHeight="1">
      <x:c r="A93" s="42" t="str">
        <x:v>PHR-9D9236439276</x:v>
      </x:c>
      <x:c r="B93" s="42" t="str">
        <x:v>алюминиевые остекление веранды и террасы цена</x:v>
      </x:c>
      <x:c r="C93" s="42" t="str">
        <x:v>ASSIGNED</x:v>
      </x:c>
      <x:c r="D93" s="42" t="str">
        <x:v>ДА</x:v>
      </x:c>
      <x:c r="E93" s="42" t="str">
        <x:v>Москва</x:v>
      </x:c>
      <x:c r="F93" s="42" t="n">
        <x:v>213</x:v>
      </x:c>
      <x:c r="G93" s="42" t="str">
        <x:v>DEVICE_ALL</x:v>
      </x:c>
      <x:c r="H93" s="43" t="n">
        <x:v>26</x:v>
      </x:c>
      <x:c r="I93" s="43" t="n">
        <x:v>0</x:v>
      </x:c>
      <x:c r="J93" s="42" t="str">
        <x:v>BROAD_GETTOP_NO_OPERATORS__RESULT</x:v>
      </x:c>
      <x:c r="K93" s="42" t="str">
        <x:v>MAX_PER_PHRASE_SEPARATELY_FOR_RESULT_AND_ASSOCIATION</x:v>
      </x:c>
      <x:c r="L93" s="42" t="str">
        <x:v>S10</x:v>
      </x:c>
      <x:c r="M93" s="43" t="n">
        <x:v>1</x:v>
      </x:c>
      <x:c r="N93" s="42" t="str">
        <x:v>2026-08-29</x:v>
      </x:c>
      <x:c r="O93" s="42" t="str">
        <x:v>OUTDOOR_STRUCTURE_GLAZING</x:v>
      </x:c>
      <x:c r="P93" s="42" t="str">
        <x:v>Остекление веранды</x:v>
      </x:c>
      <x:c r="Q93" s="42" t="str">
        <x:v>остекление веранды</x:v>
      </x:c>
      <x:c r="R93" s="42" t="str">
        <x:v>order glazing of veranda/terrace/gazebo/porch</x:v>
      </x:c>
      <x:c r="S93" s="42" t="str">
        <x:v>SERVICE</x:v>
      </x:c>
      <x:c r="T93" s="42" t="str">
        <x:v>IN_SCOPE</x:v>
      </x:c>
      <x:c r="U93" s="42" t="str">
        <x:v>MEDIUM</x:v>
      </x:c>
      <x:c r="V93" s="42" t="str">
        <x:v>https://okno-msk.ru/verandy/</x:v>
      </x:c>
      <x:c r="W93" s="42" t="str">
        <x:v>https://okno-msk.ru/verandy/</x:v>
      </x:c>
      <x:c r="X93" s="42" t="str">
        <x:v>https://okno-msk.ru/stati/vidy-i-tipy-ostekleniya-verandy-plyusy-i-minusy;https://okno-msk.ru/verandy/bezramnoe-osteklenie-verandy</x:v>
      </x:c>
      <x:c r="Y93" s="42" t="str">
        <x:v>BASE_UNIT_PENDING_ACTION_REEVALUATION</x:v>
      </x:c>
      <x:c r="Z93" s="42" t="str">
        <x:v>KEEP_EXISTING_STRUCTURE</x:v>
      </x:c>
      <x:c r="AA93" s="42" t="str">
        <x:v>PROVISIONAL_PENDING_STEP13_CONFLICT_CHECK</x:v>
      </x:c>
      <x:c r="AB93" s="42" t="str">
        <x:v>NONE</x:v>
      </x:c>
      <x:c r="AC93" s="42" t="str">
        <x:v>ORDINARY_SEARCH_ELIGIBLE</x:v>
      </x:c>
      <x:c r="AD93" s="43" t="n">
        <x:v>24</x:v>
      </x:c>
      <x:c r="AE93" s="43" t="n">
        <x:v>29</x:v>
      </x:c>
      <x:c r="AF93" s="42" t="str">
        <x:v>P3 — СОХРАНИТЬ / МАРШРУТИЗИРОВАТЬ</x:v>
      </x:c>
      <x:c r="AG93" s="42" t="str">
        <x:v>action=KEEP_EXISTING_STRUCTURE; maturity=PROVISIONAL_PENDING_STEP13_CONFLICT_CHECK; uncertainty=NONE; broad_result=26; rank_in_cluster=24</x:v>
      </x:c>
      <x:c r="AH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" s="42" t="str">
        <x:v>Stage-5:STEP8&gt;STEP10&gt;STEP11&gt;STEP12_CORRECTIONS&gt;STEP12_V6_TARGET_CONTRACT&gt;STEP14A_OVERLAY | Step-08:S10:result:26</x:v>
      </x:c>
    </x:row>
    <x:row r="94" ht="30" customHeight="1">
      <x:c r="A94" s="42" t="str">
        <x:v>PHR-8A295C69045C</x:v>
      </x:c>
      <x:c r="B94" s="42" t="str">
        <x:v>алюминиевые раздвижные окна</x:v>
      </x:c>
      <x:c r="C94" s="42" t="str">
        <x:v>ASSIGNED</x:v>
      </x:c>
      <x:c r="D94" s="42" t="str">
        <x:v>ДА</x:v>
      </x:c>
      <x:c r="E94" s="42" t="str">
        <x:v>Москва</x:v>
      </x:c>
      <x:c r="F94" s="42" t="n">
        <x:v>213</x:v>
      </x:c>
      <x:c r="G94" s="42" t="str">
        <x:v>DEVICE_ALL</x:v>
      </x:c>
      <x:c r="H94" s="43" t="n">
        <x:v>1297</x:v>
      </x:c>
      <x:c r="I94" s="43" t="n">
        <x:v>0</x:v>
      </x:c>
      <x:c r="J94" s="42" t="str">
        <x:v>BROAD_GETTOP_NO_OPERATORS__RESULT</x:v>
      </x:c>
      <x:c r="K94" s="42" t="str">
        <x:v>MAX_PER_PHRASE_SEPARATELY_FOR_RESULT_AND_ASSOCIATION</x:v>
      </x:c>
      <x:c r="L94" s="42" t="str">
        <x:v>S11</x:v>
      </x:c>
      <x:c r="M94" s="43" t="n">
        <x:v>1</x:v>
      </x:c>
      <x:c r="N94" s="42" t="str">
        <x:v>2026-08-29</x:v>
      </x:c>
      <x:c r="O94" s="42" t="str">
        <x:v>ALUMINIUM_SLIDING_WINDOWS</x:v>
      </x:c>
      <x:c r="P94" s="42" t="str">
        <x:v>Алюминиевые раздвижные окна</x:v>
      </x:c>
      <x:c r="Q94" s="42" t="str">
        <x:v>алюминиевые раздвижные окна</x:v>
      </x:c>
      <x:c r="R94" s="42" t="str">
        <x:v>buy/choose sliding aluminium windows</x:v>
      </x:c>
      <x:c r="S94" s="42" t="str">
        <x:v>COMMERCIAL</x:v>
      </x:c>
      <x:c r="T94" s="42" t="str">
        <x:v>IN_SCOPE</x:v>
      </x:c>
      <x:c r="U94" s="42" t="str">
        <x:v>MEDIUM</x:v>
      </x:c>
      <x:c r="V94" s="42" t="str">
        <x:v>https://okno-msk.ru/alyuminievye-okna/</x:v>
      </x:c>
      <x:c r="W94" s="42" t="str">
        <x:v>https://okno-msk.ru/alyuminievye-okna/razdvizhnye/</x:v>
      </x:c>
      <x:c r="X94" s="42" t="str">
        <x:v>https://okno-msk.ru/alyuminievye-okna/</x:v>
      </x:c>
      <x:c r="Y94" s="42" t="str">
        <x:v>PRIMARY_EXISTING_PRODUCT</x:v>
      </x:c>
      <x:c r="Z94" s="42" t="str">
        <x:v>KEEP_EXISTING_STRUCTURE</x:v>
      </x:c>
      <x:c r="AA94" s="42" t="str">
        <x:v>PROVISIONAL_PENDING_STEP13_CONFLICT_CHECK</x:v>
      </x:c>
      <x:c r="AB94" s="42" t="str">
        <x:v>NONE</x:v>
      </x:c>
      <x:c r="AC94" s="42" t="str">
        <x:v>ORDINARY_SEARCH_ELIGIBLE</x:v>
      </x:c>
      <x:c r="AD94" s="43" t="n">
        <x:v>1</x:v>
      </x:c>
      <x:c r="AE94" s="43" t="n">
        <x:v>1</x:v>
      </x:c>
      <x:c r="AF94" s="42" t="str">
        <x:v>P3 — СОХРАНИТЬ / МАРШРУТИЗИРОВАТЬ</x:v>
      </x:c>
      <x:c r="AG94" s="42" t="str">
        <x:v>action=KEEP_EXISTING_STRUCTURE; maturity=PROVISIONAL_PENDING_STEP13_CONFLICT_CHECK; uncertainty=NONE; broad_result=1297; rank_in_cluster=1</x:v>
      </x:c>
      <x:c r="AH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" s="42" t="str">
        <x:v>Stage-5:STEP8&gt;STEP10&gt;STEP11&gt;STEP12_CORRECTIONS&gt;STEP12_V6_TARGET_CONTRACT&gt;STEP14A_OVERLAY | Step-08:S11:result:1297</x:v>
      </x:c>
    </x:row>
    <x:row r="95" ht="30" customHeight="1">
      <x:c r="A95" s="42" t="str">
        <x:v>PHR-A587FDE55D18</x:v>
      </x:c>
      <x:c r="B95" s="42" t="str">
        <x:v>алюминиевые раздвижные окна для беседки</x:v>
      </x:c>
      <x:c r="C95" s="42" t="str">
        <x:v>ASSIGNED</x:v>
      </x:c>
      <x:c r="D95" s="42" t="str">
        <x:v>ДА</x:v>
      </x:c>
      <x:c r="E95" s="42" t="str">
        <x:v>Москва</x:v>
      </x:c>
      <x:c r="F95" s="42" t="n">
        <x:v>213</x:v>
      </x:c>
      <x:c r="G95" s="42" t="str">
        <x:v>DEVICE_ALL</x:v>
      </x:c>
      <x:c r="H95" s="43" t="n">
        <x:v>53</x:v>
      </x:c>
      <x:c r="I95" s="43" t="n">
        <x:v>0</x:v>
      </x:c>
      <x:c r="J95" s="42" t="str">
        <x:v>BROAD_GETTOP_NO_OPERATORS__RESULT</x:v>
      </x:c>
      <x:c r="K95" s="42" t="str">
        <x:v>MAX_PER_PHRASE_SEPARATELY_FOR_RESULT_AND_ASSOCIATION</x:v>
      </x:c>
      <x:c r="L95" s="42" t="str">
        <x:v>S11</x:v>
      </x:c>
      <x:c r="M95" s="43" t="n">
        <x:v>1</x:v>
      </x:c>
      <x:c r="N95" s="42" t="str">
        <x:v>2026-08-29</x:v>
      </x:c>
      <x:c r="O95" s="42" t="str">
        <x:v>OUTDOOR_ALUMINIUM_SLIDING_GLAZING</x:v>
      </x:c>
      <x:c r="P95" s="42" t="str">
        <x:v>Окна раздвижные алюминиевые для веранды</x:v>
      </x:c>
      <x:c r="Q95" s="42" t="str">
        <x:v>окна раздвижные алюминиевые для веранды</x:v>
      </x:c>
      <x:c r="R95" s="42" t="str">
        <x:v>order aluminium sliding glazing for veranda/terrace/gazebo</x:v>
      </x:c>
      <x:c r="S95" s="42" t="str">
        <x:v>SERVICE_OR_COMMERCIAL</x:v>
      </x:c>
      <x:c r="T95" s="42" t="str">
        <x:v>IN_SCOPE</x:v>
      </x:c>
      <x:c r="U95" s="42" t="str">
        <x:v>MEDIUM</x:v>
      </x:c>
      <x:c r="V95" s="42" t="str">
        <x:v>https://okno-msk.ru/alyuminievye-okna/</x:v>
      </x:c>
      <x:c r="W95" s="42" t="str">
        <x:v>https://okno-msk.ru/verandy/razdvizhnye-okna-na-verandu</x:v>
      </x:c>
      <x:c r="X95" s="42" t="str">
        <x:v>https://okno-msk.ru/verandy;https://okno-msk.ru/alyuminievye-okna/razdvizhnye</x:v>
      </x:c>
      <x:c r="Y95" s="42" t="str">
        <x:v>PROVISIONAL_OBJECT_VS_MATERIAL_PAGE</x:v>
      </x:c>
      <x:c r="Z95" s="42" t="str">
        <x:v>ROUTE_TO_EXISTING_PAGE_AS_SUBTASK</x:v>
      </x:c>
      <x:c r="AA95" s="42" t="str">
        <x:v>PROVISIONAL_PENDING_STEP13_CONFLICT_CHECK</x:v>
      </x:c>
      <x:c r="AB95" s="42" t="str">
        <x:v>NONE</x:v>
      </x:c>
      <x:c r="AC95" s="42" t="str">
        <x:v>ORDINARY_SEARCH_ELIGIBLE</x:v>
      </x:c>
      <x:c r="AD95" s="43" t="n">
        <x:v>2</x:v>
      </x:c>
      <x:c r="AE95" s="43" t="n">
        <x:v>2</x:v>
      </x:c>
      <x:c r="AF95" s="42" t="str">
        <x:v>P3 — СОХРАНИТЬ / МАРШРУТИЗИРОВАТЬ</x:v>
      </x:c>
      <x:c r="AG95" s="42" t="str">
        <x:v>action=ROUTE_TO_EXISTING_PAGE_AS_SUBTASK; maturity=PROVISIONAL_PENDING_STEP13_CONFLICT_CHECK; uncertainty=NONE; broad_result=53; rank_in_cluster=2</x:v>
      </x:c>
      <x:c r="AH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" s="42" t="str">
        <x:v>Stage-5:STEP8&gt;STEP10&gt;STEP11&gt;STEP12_CORRECTIONS&gt;STEP12_V6_TARGET_CONTRACT&gt;STEP14A_OVERLAY | Step-08:S11:result:53</x:v>
      </x:c>
    </x:row>
    <x:row r="96" ht="30" customHeight="1">
      <x:c r="A96" s="42" t="str">
        <x:v>PHR-D76F471D8666</x:v>
      </x:c>
      <x:c r="B96" s="42" t="str">
        <x:v>алюминиевые раздвижные окна для веранды в можайске</x:v>
      </x:c>
      <x:c r="C96" s="42" t="str">
        <x:v>ASSIGNED</x:v>
      </x:c>
      <x:c r="D96" s="42" t="str">
        <x:v>ДА</x:v>
      </x:c>
      <x:c r="E96" s="42" t="str">
        <x:v>Москва</x:v>
      </x:c>
      <x:c r="F96" s="42" t="n">
        <x:v>213</x:v>
      </x:c>
      <x:c r="G96" s="42" t="str">
        <x:v>DEVICE_ALL</x:v>
      </x:c>
      <x:c r="H96" s="43" t="n">
        <x:v>30</x:v>
      </x:c>
      <x:c r="I96" s="43" t="n">
        <x:v>0</x:v>
      </x:c>
      <x:c r="J96" s="42" t="str">
        <x:v>BROAD_GETTOP_NO_OPERATORS__RESULT</x:v>
      </x:c>
      <x:c r="K96" s="42" t="str">
        <x:v>MAX_PER_PHRASE_SEPARATELY_FOR_RESULT_AND_ASSOCIATION</x:v>
      </x:c>
      <x:c r="L96" s="42" t="str">
        <x:v>S11</x:v>
      </x:c>
      <x:c r="M96" s="43" t="n">
        <x:v>1</x:v>
      </x:c>
      <x:c r="N96" s="42" t="str">
        <x:v>2026-08-29</x:v>
      </x:c>
      <x:c r="O96" s="42" t="str">
        <x:v>OUTDOOR_ALUMINIUM_SLIDING_GLAZING</x:v>
      </x:c>
      <x:c r="P96" s="42" t="str">
        <x:v>Окна раздвижные алюминиевые для веранды</x:v>
      </x:c>
      <x:c r="Q96" s="42" t="str">
        <x:v>окна раздвижные алюминиевые для веранды</x:v>
      </x:c>
      <x:c r="R96" s="42" t="str">
        <x:v>order aluminium sliding glazing for veranda/terrace/gazebo</x:v>
      </x:c>
      <x:c r="S96" s="42" t="str">
        <x:v>SERVICE_OR_COMMERCIAL</x:v>
      </x:c>
      <x:c r="T96" s="42" t="str">
        <x:v>IN_SCOPE</x:v>
      </x:c>
      <x:c r="U96" s="42" t="str">
        <x:v>MEDIUM</x:v>
      </x:c>
      <x:c r="V96" s="42" t="str">
        <x:v>https://okno-msk.ru/alyuminievye-okna/</x:v>
      </x:c>
      <x:c r="W96" s="42" t="str">
        <x:v>https://okno-msk.ru/verandy/razdvizhnye-okna-na-verandu</x:v>
      </x:c>
      <x:c r="X96" s="42" t="str">
        <x:v>https://okno-msk.ru/verandy;https://okno-msk.ru/alyuminievye-okna/razdvizhnye</x:v>
      </x:c>
      <x:c r="Y96" s="42" t="str">
        <x:v>PROVISIONAL_OBJECT_VS_MATERIAL_PAGE</x:v>
      </x:c>
      <x:c r="Z96" s="42" t="str">
        <x:v>ROUTE_TO_EXISTING_PAGE_AS_SUBTASK</x:v>
      </x:c>
      <x:c r="AA96" s="42" t="str">
        <x:v>PROVISIONAL_PENDING_STEP13_CONFLICT_CHECK</x:v>
      </x:c>
      <x:c r="AB96" s="42" t="str">
        <x:v>NONE</x:v>
      </x:c>
      <x:c r="AC96" s="42" t="str">
        <x:v>ORDINARY_SEARCH_ELIGIBLE</x:v>
      </x:c>
      <x:c r="AD96" s="43" t="n">
        <x:v>6</x:v>
      </x:c>
      <x:c r="AE96" s="43" t="n">
        <x:v>6</x:v>
      </x:c>
      <x:c r="AF96" s="42" t="str">
        <x:v>P3 — СОХРАНИТЬ / МАРШРУТИЗИРОВАТЬ</x:v>
      </x:c>
      <x:c r="AG96" s="42" t="str">
        <x:v>action=ROUTE_TO_EXISTING_PAGE_AS_SUBTASK; maturity=PROVISIONAL_PENDING_STEP13_CONFLICT_CHECK; uncertainty=NONE; broad_result=30; rank_in_cluster=6</x:v>
      </x:c>
      <x:c r="AH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" s="42" t="str">
        <x:v>Stage-5:STEP8&gt;STEP10&gt;STEP11&gt;STEP12_CORRECTIONS&gt;STEP12_V6_TARGET_CONTRACT&gt;STEP14A_OVERLAY | Step-08:S11:result:30</x:v>
      </x:c>
    </x:row>
    <x:row r="97" ht="30" customHeight="1">
      <x:c r="A97" s="42" t="str">
        <x:v>PHR-A9432DFEFCBA</x:v>
      </x:c>
      <x:c r="B97" s="42" t="str">
        <x:v>алюминиевые раздвижные окна для веранды цена</x:v>
      </x:c>
      <x:c r="C97" s="42" t="str">
        <x:v>ASSIGNED</x:v>
      </x:c>
      <x:c r="D97" s="42" t="str">
        <x:v>ДА</x:v>
      </x:c>
      <x:c r="E97" s="42" t="str">
        <x:v>Москва</x:v>
      </x:c>
      <x:c r="F97" s="42" t="n">
        <x:v>213</x:v>
      </x:c>
      <x:c r="G97" s="42" t="str">
        <x:v>DEVICE_ALL</x:v>
      </x:c>
      <x:c r="H97" s="43" t="n">
        <x:v>36</x:v>
      </x:c>
      <x:c r="I97" s="43" t="n">
        <x:v>0</x:v>
      </x:c>
      <x:c r="J97" s="42" t="str">
        <x:v>BROAD_GETTOP_NO_OPERATORS__RESULT</x:v>
      </x:c>
      <x:c r="K97" s="42" t="str">
        <x:v>MAX_PER_PHRASE_SEPARATELY_FOR_RESULT_AND_ASSOCIATION</x:v>
      </x:c>
      <x:c r="L97" s="42" t="str">
        <x:v>S11</x:v>
      </x:c>
      <x:c r="M97" s="43" t="n">
        <x:v>1</x:v>
      </x:c>
      <x:c r="N97" s="42" t="str">
        <x:v>2026-08-29</x:v>
      </x:c>
      <x:c r="O97" s="42" t="str">
        <x:v>OUTDOOR_ALUMINIUM_SLIDING_GLAZING</x:v>
      </x:c>
      <x:c r="P97" s="42" t="str">
        <x:v>Окна раздвижные алюминиевые для веранды</x:v>
      </x:c>
      <x:c r="Q97" s="42" t="str">
        <x:v>окна раздвижные алюминиевые для веранды</x:v>
      </x:c>
      <x:c r="R97" s="42" t="str">
        <x:v>order aluminium sliding glazing for veranda/terrace/gazebo</x:v>
      </x:c>
      <x:c r="S97" s="42" t="str">
        <x:v>SERVICE_OR_COMMERCIAL</x:v>
      </x:c>
      <x:c r="T97" s="42" t="str">
        <x:v>IN_SCOPE</x:v>
      </x:c>
      <x:c r="U97" s="42" t="str">
        <x:v>MEDIUM</x:v>
      </x:c>
      <x:c r="V97" s="42" t="str">
        <x:v>https://okno-msk.ru/alyuminievye-okna/</x:v>
      </x:c>
      <x:c r="W97" s="42" t="str">
        <x:v>https://okno-msk.ru/verandy/razdvizhnye-okna-na-verandu</x:v>
      </x:c>
      <x:c r="X97" s="42" t="str">
        <x:v>https://okno-msk.ru/verandy;https://okno-msk.ru/alyuminievye-okna/razdvizhnye</x:v>
      </x:c>
      <x:c r="Y97" s="42" t="str">
        <x:v>PROVISIONAL_OBJECT_VS_MATERIAL_PAGE</x:v>
      </x:c>
      <x:c r="Z97" s="42" t="str">
        <x:v>ROUTE_TO_EXISTING_PAGE_AS_SUBTASK</x:v>
      </x:c>
      <x:c r="AA97" s="42" t="str">
        <x:v>PROVISIONAL_PENDING_STEP13_CONFLICT_CHECK</x:v>
      </x:c>
      <x:c r="AB97" s="42" t="str">
        <x:v>NONE</x:v>
      </x:c>
      <x:c r="AC97" s="42" t="str">
        <x:v>ORDINARY_SEARCH_ELIGIBLE</x:v>
      </x:c>
      <x:c r="AD97" s="43" t="n">
        <x:v>5</x:v>
      </x:c>
      <x:c r="AE97" s="43" t="n">
        <x:v>5</x:v>
      </x:c>
      <x:c r="AF97" s="42" t="str">
        <x:v>P3 — СОХРАНИТЬ / МАРШРУТИЗИРОВАТЬ</x:v>
      </x:c>
      <x:c r="AG97" s="42" t="str">
        <x:v>action=ROUTE_TO_EXISTING_PAGE_AS_SUBTASK; maturity=PROVISIONAL_PENDING_STEP13_CONFLICT_CHECK; uncertainty=NONE; broad_result=36; rank_in_cluster=5</x:v>
      </x:c>
      <x:c r="AH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" s="42" t="str">
        <x:v>Stage-5:STEP8&gt;STEP10&gt;STEP11&gt;STEP12_CORRECTIONS&gt;STEP12_V6_TARGET_CONTRACT&gt;STEP14A_OVERLAY | Step-08:S11:result:36</x:v>
      </x:c>
    </x:row>
    <x:row r="98" ht="30" customHeight="1">
      <x:c r="A98" s="42" t="str">
        <x:v>PHR-6DF39FBC0C2F</x:v>
      </x:c>
      <x:c r="B98" s="42" t="str">
        <x:v>алюминиевые раздвижные окна на балкон</x:v>
      </x:c>
      <x:c r="C98" s="42" t="str">
        <x:v>ASSIGNED</x:v>
      </x:c>
      <x:c r="D98" s="42" t="str">
        <x:v>ДА</x:v>
      </x:c>
      <x:c r="E98" s="42" t="str">
        <x:v>Москва</x:v>
      </x:c>
      <x:c r="F98" s="42" t="n">
        <x:v>213</x:v>
      </x:c>
      <x:c r="G98" s="42" t="str">
        <x:v>DEVICE_ALL</x:v>
      </x:c>
      <x:c r="H98" s="43" t="n">
        <x:v>272</x:v>
      </x:c>
      <x:c r="I98" s="43" t="n">
        <x:v>0</x:v>
      </x:c>
      <x:c r="J98" s="42" t="str">
        <x:v>BROAD_GETTOP_NO_OPERATORS__RESULT</x:v>
      </x:c>
      <x:c r="K98" s="42" t="str">
        <x:v>MAX_PER_PHRASE_SEPARATELY_FOR_RESULT_AND_ASSOCIATION</x:v>
      </x:c>
      <x:c r="L98" s="42" t="str">
        <x:v>S11</x:v>
      </x:c>
      <x:c r="M98" s="43" t="n">
        <x:v>1</x:v>
      </x:c>
      <x:c r="N98" s="42" t="str">
        <x:v>2026-08-29</x:v>
      </x:c>
      <x:c r="O98" s="42" t="str">
        <x:v>BALCONY_ALUMINIUM_SLIDING_GENERAL</x:v>
      </x:c>
      <x:c r="P98" s="42" t="str">
        <x:v>Алюминиевые раздвижные окна на балкон</x:v>
      </x:c>
      <x:c r="Q98" s="42" t="str">
        <x:v>алюминиевые раздвижные окна на балкон</x:v>
      </x:c>
      <x:c r="R98" s="42" t="str">
        <x:v>order aluminium sliding glazing for balcony/loggia</x:v>
      </x:c>
      <x:c r="S98" s="42" t="str">
        <x:v>SERVICE</x:v>
      </x:c>
      <x:c r="T98" s="42" t="str">
        <x:v>IN_SCOPE</x:v>
      </x:c>
      <x:c r="U98" s="42" t="str">
        <x:v>MEDIUM</x:v>
      </x:c>
      <x:c r="V98" s="42" t="str">
        <x:v>https://okno-msk.ru/alyuminievye-okna/</x:v>
      </x:c>
      <x:c r="W98" s="42" t="str">
        <x:v>https://okno-msk.ru/balkony-i-lodzhii/razdvizhnye-okna-na-balkon</x:v>
      </x:c>
      <x:c r="X98" s="42" t="str">
        <x:v>https://okno-msk.ru/balkony-i-lodzhii/holodnoe-osteklenie;https://okno-msk.ru/alyuminievye-okna/razdvizhnye</x:v>
      </x:c>
      <x:c r="Y98" s="42" t="str">
        <x:v>PROVISIONAL_OBJECT_VS_MATERIAL_PAGE</x:v>
      </x:c>
      <x:c r="Z98" s="42" t="str">
        <x:v>ROUTE_TO_EXISTING_PAGE_AS_SUBTASK</x:v>
      </x:c>
      <x:c r="AA98" s="42" t="str">
        <x:v>PROVISIONAL_PENDING_STEP13_CONFLICT_CHECK</x:v>
      </x:c>
      <x:c r="AB98" s="42" t="str">
        <x:v>NONE</x:v>
      </x:c>
      <x:c r="AC98" s="42" t="str">
        <x:v>ORDINARY_SEARCH_ELIGIBLE</x:v>
      </x:c>
      <x:c r="AD98" s="43" t="n">
        <x:v>1</x:v>
      </x:c>
      <x:c r="AE98" s="43" t="n">
        <x:v>1</x:v>
      </x:c>
      <x:c r="AF98" s="42" t="str">
        <x:v>P3 — СОХРАНИТЬ / МАРШРУТИЗИРОВАТЬ</x:v>
      </x:c>
      <x:c r="AG98" s="42" t="str">
        <x:v>action=ROUTE_TO_EXISTING_PAGE_AS_SUBTASK; maturity=PROVISIONAL_PENDING_STEP13_CONFLICT_CHECK; uncertainty=NONE; broad_result=272; rank_in_cluster=1</x:v>
      </x:c>
      <x:c r="AH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" s="42" t="str">
        <x:v>Stage-5:STEP8&gt;STEP10&gt;STEP11&gt;STEP12_CORRECTIONS&gt;STEP12_V6_TARGET_CONTRACT&gt;STEP14A_OVERLAY | Step-08:S11:result:272</x:v>
      </x:c>
    </x:row>
    <x:row r="99" ht="30" customHeight="1">
      <x:c r="A99" s="42" t="str">
        <x:v>PHR-FAA4CDC5F762</x:v>
      </x:c>
      <x:c r="B99" s="42" t="str">
        <x:v>алюминиевые рамы для окон</x:v>
      </x:c>
      <x:c r="C99" s="42" t="str">
        <x:v>ASSIGNED</x:v>
      </x:c>
      <x:c r="D99" s="42" t="str">
        <x:v>ДА</x:v>
      </x:c>
      <x:c r="E99" s="42" t="str">
        <x:v>Москва</x:v>
      </x:c>
      <x:c r="F99" s="42" t="n">
        <x:v>213</x:v>
      </x:c>
      <x:c r="G99" s="42" t="str">
        <x:v>DEVICE_ALL</x:v>
      </x:c>
      <x:c r="H99" s="43" t="n">
        <x:v>56</x:v>
      </x:c>
      <x:c r="I99" s="43" t="n">
        <x:v>0</x:v>
      </x:c>
      <x:c r="J99" s="42" t="str">
        <x:v>BROAD_GETTOP_NO_OPERATORS__RESULT</x:v>
      </x:c>
      <x:c r="K99" s="42" t="str">
        <x:v>MAX_PER_PHRASE_SEPARATELY_FOR_RESULT_AND_ASSOCIATION</x:v>
      </x:c>
      <x:c r="L99" s="42" t="str">
        <x:v>S11</x:v>
      </x:c>
      <x:c r="M99" s="43" t="n">
        <x:v>1</x:v>
      </x:c>
      <x:c r="N99" s="42" t="str">
        <x:v>2026-08-29</x:v>
      </x:c>
      <x:c r="O99" s="42" t="str">
        <x:v>ALUMINIUM_WINDOWS_COMMERCIAL</x:v>
      </x:c>
      <x:c r="P99" s="42" t="str">
        <x:v>Алюминиевые окна</x:v>
      </x:c>
      <x:c r="Q99" s="42" t="str">
        <x:v>алюминиевые окна</x:v>
      </x:c>
      <x:c r="R99" s="42" t="str">
        <x:v>buy/order aluminium windows</x:v>
      </x:c>
      <x:c r="S99" s="42" t="str">
        <x:v>COMMERCIAL</x:v>
      </x:c>
      <x:c r="T99" s="42" t="str">
        <x:v>IN_SCOPE</x:v>
      </x:c>
      <x:c r="U99" s="42" t="str">
        <x:v>MEDIUM</x:v>
      </x:c>
      <x:c r="V99" s="42" t="str">
        <x:v>https://okno-msk.ru/alyuminievye-okna/</x:v>
      </x:c>
      <x:c r="W99" s="42" t="str">
        <x:v>https://okno-msk.ru/alyuminievye-okna/</x:v>
      </x:c>
      <x:c r="X99" s="42" t="str">
        <x:v>https://okno-msk.ru/alyuminievye-okna/provedal</x:v>
      </x:c>
      <x:c r="Y99" s="42" t="str">
        <x:v>BASE_UNIT_PENDING_ACTION_REEVALUATION</x:v>
      </x:c>
      <x:c r="Z99" s="42" t="str">
        <x:v>KEEP_EXISTING_STRUCTURE</x:v>
      </x:c>
      <x:c r="AA99" s="42" t="str">
        <x:v>PROVISIONAL_PENDING_STEP13_CONFLICT_CHECK</x:v>
      </x:c>
      <x:c r="AB99" s="42" t="str">
        <x:v>NONE</x:v>
      </x:c>
      <x:c r="AC99" s="42" t="str">
        <x:v>ORDINARY_SEARCH_ELIGIBLE</x:v>
      </x:c>
      <x:c r="AD99" s="43" t="n">
        <x:v>43</x:v>
      </x:c>
      <x:c r="AE99" s="43" t="n">
        <x:v>48</x:v>
      </x:c>
      <x:c r="AF99" s="42" t="str">
        <x:v>P3 — СОХРАНИТЬ / МАРШРУТИЗИРОВАТЬ</x:v>
      </x:c>
      <x:c r="AG99" s="42" t="str">
        <x:v>action=KEEP_EXISTING_STRUCTURE; maturity=PROVISIONAL_PENDING_STEP13_CONFLICT_CHECK; uncertainty=NONE; broad_result=56; rank_in_cluster=43</x:v>
      </x:c>
      <x:c r="AH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" s="42" t="str">
        <x:v>Stage-5:STEP8&gt;STEP10&gt;STEP11&gt;STEP12_CORRECTIONS&gt;STEP12_V6_TARGET_CONTRACT&gt;STEP14A_OVERLAY | Step-08:S11:result:56</x:v>
      </x:c>
    </x:row>
    <x:row r="100" ht="30" customHeight="1">
      <x:c r="A100" s="42" t="str">
        <x:v>PHR-7D5ED3933635</x:v>
      </x:c>
      <x:c r="B100" s="42" t="str">
        <x:v>алюминиевые распашные окна</x:v>
      </x:c>
      <x:c r="C100" s="42" t="str">
        <x:v>ASSIGNED</x:v>
      </x:c>
      <x:c r="D100" s="42" t="str">
        <x:v>ДА</x:v>
      </x:c>
      <x:c r="E100" s="42" t="str">
        <x:v>Москва</x:v>
      </x:c>
      <x:c r="F100" s="42" t="n">
        <x:v>213</x:v>
      </x:c>
      <x:c r="G100" s="42" t="str">
        <x:v>DEVICE_ALL</x:v>
      </x:c>
      <x:c r="H100" s="43" t="n">
        <x:v>65</x:v>
      </x:c>
      <x:c r="I100" s="43" t="n">
        <x:v>0</x:v>
      </x:c>
      <x:c r="J100" s="42" t="str">
        <x:v>BROAD_GETTOP_NO_OPERATORS__RESULT</x:v>
      </x:c>
      <x:c r="K100" s="42" t="str">
        <x:v>MAX_PER_PHRASE_SEPARATELY_FOR_RESULT_AND_ASSOCIATION</x:v>
      </x:c>
      <x:c r="L100" s="42" t="str">
        <x:v>S11</x:v>
      </x:c>
      <x:c r="M100" s="43" t="n">
        <x:v>1</x:v>
      </x:c>
      <x:c r="N100" s="42" t="str">
        <x:v>2026-08-29</x:v>
      </x:c>
      <x:c r="O100" s="42" t="str">
        <x:v>ALUMINIUM_HINGED_WINDOWS</x:v>
      </x:c>
      <x:c r="P100" s="42" t="str">
        <x:v>Алюминиевые окна поворотные</x:v>
      </x:c>
      <x:c r="Q100" s="42" t="str">
        <x:v>алюминиевые окна поворотные</x:v>
      </x:c>
      <x:c r="R100" s="42" t="str">
        <x:v>buy/choose hinged/tilt-turn aluminium windows</x:v>
      </x:c>
      <x:c r="S100" s="42" t="str">
        <x:v>COMMERCIAL</x:v>
      </x:c>
      <x:c r="T100" s="42" t="str">
        <x:v>IN_SCOPE</x:v>
      </x:c>
      <x:c r="U100" s="42" t="str">
        <x:v>MEDIUM</x:v>
      </x:c>
      <x:c r="V100" s="42" t="str">
        <x:v>https://okno-msk.ru/alyuminievye-okna/</x:v>
      </x:c>
      <x:c r="W100" s="42" t="str">
        <x:v>https://okno-msk.ru/alyuminievye-okna/raspashnye/</x:v>
      </x:c>
      <x:c r="X100" s="42" t="str">
        <x:v>https://okno-msk.ru/alyuminievye-okna/</x:v>
      </x:c>
      <x:c r="Y100" s="42" t="str">
        <x:v>PRIMARY_EXISTING_PRODUCT</x:v>
      </x:c>
      <x:c r="Z100" s="42" t="str">
        <x:v>KEEP_EXISTING_STRUCTURE</x:v>
      </x:c>
      <x:c r="AA100" s="42" t="str">
        <x:v>PROVISIONAL_PENDING_STEP13_CONFLICT_CHECK</x:v>
      </x:c>
      <x:c r="AB100" s="42" t="str">
        <x:v>NONE</x:v>
      </x:c>
      <x:c r="AC100" s="42" t="str">
        <x:v>ORDINARY_SEARCH_ELIGIBLE</x:v>
      </x:c>
      <x:c r="AD100" s="43" t="n">
        <x:v>4</x:v>
      </x:c>
      <x:c r="AE100" s="43" t="n">
        <x:v>4</x:v>
      </x:c>
      <x:c r="AF100" s="42" t="str">
        <x:v>P3 — СОХРАНИТЬ / МАРШРУТИЗИРОВАТЬ</x:v>
      </x:c>
      <x:c r="AG100" s="42" t="str">
        <x:v>action=KEEP_EXISTING_STRUCTURE; maturity=PROVISIONAL_PENDING_STEP13_CONFLICT_CHECK; uncertainty=NONE; broad_result=65; rank_in_cluster=4</x:v>
      </x:c>
      <x:c r="AH1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" s="42" t="str">
        <x:v>Stage-5:STEP8&gt;STEP10&gt;STEP11&gt;STEP12_CORRECTIONS&gt;STEP12_V6_TARGET_CONTRACT&gt;STEP14A_OVERLAY | Step-08:S11:result:65</x:v>
      </x:c>
    </x:row>
    <x:row r="101" ht="30" customHeight="1">
      <x:c r="A101" s="42" t="str">
        <x:v>PHR-D2CCE1CDF94E</x:v>
      </x:c>
      <x:c r="B101" s="42" t="str">
        <x:v>алюминиевые сдвижные окна</x:v>
      </x:c>
      <x:c r="C101" s="42" t="str">
        <x:v>ASSIGNED</x:v>
      </x:c>
      <x:c r="D101" s="42" t="str">
        <x:v>ДА</x:v>
      </x:c>
      <x:c r="E101" s="42" t="str">
        <x:v>Москва</x:v>
      </x:c>
      <x:c r="F101" s="42" t="n">
        <x:v>213</x:v>
      </x:c>
      <x:c r="G101" s="42" t="str">
        <x:v>DEVICE_ALL</x:v>
      </x:c>
      <x:c r="H101" s="43" t="n">
        <x:v>49</x:v>
      </x:c>
      <x:c r="I101" s="43" t="n">
        <x:v>0</x:v>
      </x:c>
      <x:c r="J101" s="42" t="str">
        <x:v>BROAD_GETTOP_NO_OPERATORS__RESULT</x:v>
      </x:c>
      <x:c r="K101" s="42" t="str">
        <x:v>MAX_PER_PHRASE_SEPARATELY_FOR_RESULT_AND_ASSOCIATION</x:v>
      </x:c>
      <x:c r="L101" s="42" t="str">
        <x:v>S11</x:v>
      </x:c>
      <x:c r="M101" s="43" t="n">
        <x:v>1</x:v>
      </x:c>
      <x:c r="N101" s="42" t="str">
        <x:v>2026-08-29</x:v>
      </x:c>
      <x:c r="O101" s="42" t="str">
        <x:v>ALUMINIUM_SLIDING_WINDOWS</x:v>
      </x:c>
      <x:c r="P101" s="42" t="str">
        <x:v>Алюминиевые раздвижные окна</x:v>
      </x:c>
      <x:c r="Q101" s="42" t="str">
        <x:v>алюминиевые раздвижные окна</x:v>
      </x:c>
      <x:c r="R101" s="42" t="str">
        <x:v>buy/choose sliding aluminium windows</x:v>
      </x:c>
      <x:c r="S101" s="42" t="str">
        <x:v>COMMERCIAL</x:v>
      </x:c>
      <x:c r="T101" s="42" t="str">
        <x:v>IN_SCOPE</x:v>
      </x:c>
      <x:c r="U101" s="42" t="str">
        <x:v>MEDIUM</x:v>
      </x:c>
      <x:c r="V101" s="42" t="str">
        <x:v>https://okno-msk.ru/alyuminievye-okna/</x:v>
      </x:c>
      <x:c r="W101" s="42" t="str">
        <x:v>https://okno-msk.ru/alyuminievye-okna/razdvizhnye/</x:v>
      </x:c>
      <x:c r="X101" s="42" t="str">
        <x:v>https://okno-msk.ru/alyuminievye-okna/</x:v>
      </x:c>
      <x:c r="Y101" s="42" t="str">
        <x:v>PRIMARY_EXISTING_PRODUCT</x:v>
      </x:c>
      <x:c r="Z101" s="42" t="str">
        <x:v>KEEP_EXISTING_STRUCTURE</x:v>
      </x:c>
      <x:c r="AA101" s="42" t="str">
        <x:v>PROVISIONAL_PENDING_STEP13_CONFLICT_CHECK</x:v>
      </x:c>
      <x:c r="AB101" s="42" t="str">
        <x:v>NONE</x:v>
      </x:c>
      <x:c r="AC101" s="42" t="str">
        <x:v>ORDINARY_SEARCH_ELIGIBLE</x:v>
      </x:c>
      <x:c r="AD101" s="43" t="n">
        <x:v>7</x:v>
      </x:c>
      <x:c r="AE101" s="43" t="n">
        <x:v>7</x:v>
      </x:c>
      <x:c r="AF101" s="42" t="str">
        <x:v>P3 — СОХРАНИТЬ / МАРШРУТИЗИРОВАТЬ</x:v>
      </x:c>
      <x:c r="AG101" s="42" t="str">
        <x:v>action=KEEP_EXISTING_STRUCTURE; maturity=PROVISIONAL_PENDING_STEP13_CONFLICT_CHECK; uncertainty=NONE; broad_result=49; rank_in_cluster=7</x:v>
      </x:c>
      <x:c r="AH1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" s="42" t="str">
        <x:v>Stage-5:STEP8&gt;STEP10&gt;STEP11&gt;STEP12_CORRECTIONS&gt;STEP12_V6_TARGET_CONTRACT&gt;STEP14A_OVERLAY | Step-08:S11:result:49</x:v>
      </x:c>
    </x:row>
    <x:row r="102" ht="30" customHeight="1">
      <x:c r="A102" s="42" t="str">
        <x:v>PHR-395FF183777F</x:v>
      </x:c>
      <x:c r="B102" s="42" t="str">
        <x:v>алюминиевые шторы на окна</x:v>
      </x:c>
      <x:c r="C102" s="42" t="str">
        <x:v>ASSIGNED</x:v>
      </x:c>
      <x:c r="D102" s="42" t="str">
        <x:v>ДА</x:v>
      </x:c>
      <x:c r="E102" s="42" t="str">
        <x:v>Москва</x:v>
      </x:c>
      <x:c r="F102" s="42" t="n">
        <x:v>213</x:v>
      </x:c>
      <x:c r="G102" s="42" t="str">
        <x:v>DEVICE_ALL</x:v>
      </x:c>
      <x:c r="H102" s="43" t="n">
        <x:v>43</x:v>
      </x:c>
      <x:c r="I102" s="43" t="n">
        <x:v>0</x:v>
      </x:c>
      <x:c r="J102" s="42" t="str">
        <x:v>BROAD_GETTOP_NO_OPERATORS__RESULT</x:v>
      </x:c>
      <x:c r="K102" s="42" t="str">
        <x:v>MAX_PER_PHRASE_SEPARATELY_FOR_RESULT_AND_ASSOCIATION</x:v>
      </x:c>
      <x:c r="L102" s="42" t="str">
        <x:v>S11</x:v>
      </x:c>
      <x:c r="M102" s="43" t="n">
        <x:v>1</x:v>
      </x:c>
      <x:c r="N102" s="42" t="str">
        <x:v>2026-08-29</x:v>
      </x:c>
      <x:c r="O102" s="42" t="str">
        <x:v>CURTAINS_SHUTTERS_OUTSIDE_SCOPE</x:v>
      </x:c>
      <x:c r="P102" s="42" t="str">
        <x:v>Шторы на пластиковые окна</x:v>
      </x:c>
      <x:c r="Q102" s="42" t="str">
        <x:v>шторы на пластиковые окна</x:v>
      </x:c>
      <x:c r="R102" s="42" t="str">
        <x:v>curtains/shutters not verified as target window-accessory offer</x:v>
      </x:c>
      <x:c r="S102" s="42" t="str">
        <x:v>OUTSIDE</x:v>
      </x:c>
      <x:c r="T102" s="42" t="str">
        <x:v>OUTSIDE_SCOPE</x:v>
      </x:c>
      <x:c r="U102" s="42" t="str">
        <x:v>HIGH</x:v>
      </x:c>
      <x:c r="V102" s="42" t="str">
        <x:v>НЕ БЫЛО СОХРАНЁННОГО URL</x:v>
      </x:c>
      <x:c r="W102" s="42" t="str">
        <x:v>НЕТ ОТДЕЛЬНОЙ СТРАНИЦЫ — OUTSIDE_SCOPE_NO_ACTION</x:v>
      </x:c>
      <x:c r="X102" s="42" t="str">
        <x:v>НЕТ КАНОНИЧЕСКОЙ ПОДДЕРЖИВАЮЩЕЙ СТРАНИЦЫ</x:v>
      </x:c>
      <x:c r="Y102" s="42" t="str">
        <x:v>OUTSIDE</x:v>
      </x:c>
      <x:c r="Z102" s="42" t="str">
        <x:v>OUTSIDE_SCOPE_NO_ACTION</x:v>
      </x:c>
      <x:c r="AA102" s="42" t="str">
        <x:v>FINAL_WITHIN_STEP12_EVIDENCE</x:v>
      </x:c>
      <x:c r="AB102" s="42" t="str">
        <x:v>NONE</x:v>
      </x:c>
      <x:c r="AC102" s="42" t="str">
        <x:v>REVIEW_SEARCH</x:v>
      </x:c>
      <x:c r="AD102" s="43" t="n">
        <x:v>9</x:v>
      </x:c>
      <x:c r="AE102" s="43" t="n">
        <x:v>54</x:v>
      </x:c>
      <x:c r="AF102" s="42" t="str">
        <x:v>P4 — БЕЗ ОТДЕЛЬНОЙ СТРАНИЦЫ</x:v>
      </x:c>
      <x:c r="AG102" s="42" t="str">
        <x:v>action=OUTSIDE_SCOPE_NO_ACTION; business_boundary=OUTSIDE_SCOPE; broad_result=43; rank_in_cluster=9</x:v>
      </x:c>
      <x:c r="AH1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2" s="42" t="str">
        <x:v>Stage-5:STEP8&gt;STEP10&gt;STEP11&gt;STEP12_CORRECTIONS&gt;STEP12_V6_TARGET_CONTRACT&gt;STEP14A_OVERLAY | Step-08:S11:result:43</x:v>
      </x:c>
    </x:row>
    <x:row r="103" ht="30" customHeight="1">
      <x:c r="A103" s="42" t="str">
        <x:v>PHR-A7E2ED484E6A</x:v>
      </x:c>
      <x:c r="B103" s="42" t="str">
        <x:v>алюминиевый м окно</x:v>
      </x:c>
      <x:c r="C103" s="42" t="str">
        <x:v>SEARCH_REQUIRED</x:v>
      </x:c>
      <x:c r="D103" s="42" t="str">
        <x:v>ДА</x:v>
      </x:c>
      <x:c r="E103" s="42" t="str">
        <x:v>Москва</x:v>
      </x:c>
      <x:c r="F103" s="42" t="n">
        <x:v>213</x:v>
      </x:c>
      <x:c r="G103" s="42" t="str">
        <x:v>DEVICE_ALL</x:v>
      </x:c>
      <x:c r="H103" s="43" t="n">
        <x:v>27</x:v>
      </x:c>
      <x:c r="I103" s="43" t="n">
        <x:v>0</x:v>
      </x:c>
      <x:c r="J103" s="42" t="str">
        <x:v>BROAD_GETTOP_NO_OPERATORS__RESULT</x:v>
      </x:c>
      <x:c r="K103" s="42" t="str">
        <x:v>MAX_PER_PHRASE_SEPARATELY_FOR_RESULT_AND_ASSOCIATION</x:v>
      </x:c>
      <x:c r="L103" s="42" t="str">
        <x:v>S11</x:v>
      </x:c>
      <x:c r="M103" s="43" t="n">
        <x:v>1</x:v>
      </x:c>
      <x:c r="N103" s="42" t="str">
        <x:v>2026-08-29</x:v>
      </x:c>
      <x:c r="O103" s="42" t="str">
        <x:v>НЕ НАЗНАЧЕНО — SEARCH_REQUIRED</x:v>
      </x:c>
      <x:c r="P103" s="42" t="str">
        <x:v>НЕ НАЗНАЧЕНО — SEARCH_REQUIRED</x:v>
      </x:c>
      <x:c r="Q103" s="42" t="str">
        <x:v>НЕ НАЗНАЧЕНО — SEARCH_REQUIRED</x:v>
      </x:c>
      <x:c r="R103" s="42" t="str">
        <x:v>НЕ НАЗНАЧЕНО — SEARCH_REQUIRED</x:v>
      </x:c>
      <x:c r="S103" s="42" t="str">
        <x:v>НЕ НАЗНАЧЕНО — SEARCH_REQUIRED</x:v>
      </x:c>
      <x:c r="T103" s="42" t="str">
        <x:v>НЕ НАЗНАЧЕНО — SEARCH_REQUIRED</x:v>
      </x:c>
      <x:c r="U103" s="42" t="str">
        <x:v>HIGH</x:v>
      </x:c>
      <x:c r="V103" s="42" t="str">
        <x:v>НЕ БЫЛО СОХРАНЁННОГО URL</x:v>
      </x:c>
      <x:c r="W103" s="42" t="str">
        <x:v>НЕ НАЗНАЧЕНО — SEARCH_REQUIRED</x:v>
      </x:c>
      <x:c r="X103" s="42" t="str">
        <x:v>НЕ НАЗНАЧЕНО — SEARCH_REQUIRED</x:v>
      </x:c>
      <x:c r="Y103" s="42" t="str">
        <x:v>НЕ НАЗНАЧЕНО — SEARCH_REQUIRED</x:v>
      </x:c>
      <x:c r="Z103" s="42" t="str">
        <x:v>НЕ НАЗНАЧЕНО — SEARCH_REQUIRED</x:v>
      </x:c>
      <x:c r="AA103" s="42" t="str">
        <x:v>НЕ НАЗНАЧЕНО — SEARCH_REQUIRED</x:v>
      </x:c>
      <x:c r="AB103" s="42" t="str">
        <x:v>UNRESOLVED_SEARCH_REQUIRED</x:v>
      </x:c>
      <x:c r="AC103" s="42" t="str">
        <x:v>ORDINARY_SEARCH_ELIGIBLE</x:v>
      </x:c>
      <x:c r="AD103" s="43"/>
      <x:c r="AE103" s="43"/>
      <x:c r="AF103" s="42" t="str">
        <x:v>P0 — СНЯТЬ SEARCH_REQUIRED</x:v>
      </x:c>
      <x:c r="AG103" s="42" t="str">
        <x:v>status=SEARCH_REQUIRED; uncertainty=UNRESOLVED_SEARCH_REQUIRED; broad_result=27</x:v>
      </x:c>
      <x:c r="AH103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03" s="42" t="str">
        <x:v>Stage-5:STEP8&gt;STEP10/STEP11_AS_APPLICABLE | Step-08:S11:result:27</x:v>
      </x:c>
    </x:row>
    <x:row r="104" ht="30" customHeight="1">
      <x:c r="A104" s="42" t="str">
        <x:v>PHR-CFCEAF0EF2AC</x:v>
      </x:c>
      <x:c r="B104" s="42" t="str">
        <x:v>алюминиевый м2 окно</x:v>
      </x:c>
      <x:c r="C104" s="42" t="str">
        <x:v>ASSIGNED</x:v>
      </x:c>
      <x:c r="D104" s="42" t="str">
        <x:v>ДА</x:v>
      </x:c>
      <x:c r="E104" s="42" t="str">
        <x:v>Москва</x:v>
      </x:c>
      <x:c r="F104" s="42" t="n">
        <x:v>213</x:v>
      </x:c>
      <x:c r="G104" s="42" t="str">
        <x:v>DEVICE_ALL</x:v>
      </x:c>
      <x:c r="H104" s="43" t="n">
        <x:v>40</x:v>
      </x:c>
      <x:c r="I104" s="43" t="n">
        <x:v>0</x:v>
      </x:c>
      <x:c r="J104" s="42" t="str">
        <x:v>BROAD_GETTOP_NO_OPERATORS__RESULT</x:v>
      </x:c>
      <x:c r="K104" s="42" t="str">
        <x:v>MAX_PER_PHRASE_SEPARATELY_FOR_RESULT_AND_ASSOCIATION</x:v>
      </x:c>
      <x:c r="L104" s="42" t="str">
        <x:v>S11</x:v>
      </x:c>
      <x:c r="M104" s="43" t="n">
        <x:v>1</x:v>
      </x:c>
      <x:c r="N104" s="42" t="str">
        <x:v>2026-08-29</x:v>
      </x:c>
      <x:c r="O104" s="42" t="str">
        <x:v>WINDOW_DIMENSIONS_INFO</x:v>
      </x:c>
      <x:c r="P104" s="42" t="str">
        <x:v>Размеры пластиковых окон</x:v>
      </x:c>
      <x:c r="Q104" s="42" t="str">
        <x:v>размеры пластиковых окон</x:v>
      </x:c>
      <x:c r="R104" s="42" t="str">
        <x:v>find window/product dimensions and sizing information</x:v>
      </x:c>
      <x:c r="S104" s="42" t="str">
        <x:v>INFO</x:v>
      </x:c>
      <x:c r="T104" s="42" t="str">
        <x:v>IN_SCOPE</x:v>
      </x:c>
      <x:c r="U104" s="42" t="str">
        <x:v>HIGH</x:v>
      </x:c>
      <x:c r="V104" s="42" t="str">
        <x:v>https://okno-msk.ru/stati/standartnye-razmery-okon-v-kvartiru-i-chastnyj-dom/</x:v>
      </x:c>
      <x:c r="W104" s="42" t="str">
        <x:v>https://okno-msk.ru/stati/standartnye-razmery-okon-v-kvartiru-i-chastnyj-dom/</x:v>
      </x:c>
      <x:c r="X104" s="42" t="str">
        <x:v>https://okno-msk.ru/okna-rehau/tipovye-razmery;https://okno-msk.ru/okna-rehau/tipovye-razmery/katalog-tipovyh-okon</x:v>
      </x:c>
      <x:c r="Y104" s="42" t="str">
        <x:v>BASE_UNIT_PENDING_ACTION_REEVALUATION</x:v>
      </x:c>
      <x:c r="Z104" s="42" t="str">
        <x:v>KEEP_EXISTING_STRUCTURE</x:v>
      </x:c>
      <x:c r="AA104" s="42" t="str">
        <x:v>FINAL_WITHIN_STEP12_EVIDENCE</x:v>
      </x:c>
      <x:c r="AB104" s="42" t="str">
        <x:v>NONE</x:v>
      </x:c>
      <x:c r="AC104" s="42" t="str">
        <x:v>ORDINARY_SEARCH_ELIGIBLE</x:v>
      </x:c>
      <x:c r="AD104" s="43" t="n">
        <x:v>10</x:v>
      </x:c>
      <x:c r="AE104" s="43" t="n">
        <x:v>10</x:v>
      </x:c>
      <x:c r="AF104" s="42" t="str">
        <x:v>P3 — СОХРАНИТЬ / МАРШРУТИЗИРОВАТЬ</x:v>
      </x:c>
      <x:c r="AG104" s="42" t="str">
        <x:v>action=KEEP_EXISTING_STRUCTURE; maturity=FINAL_WITHIN_STEP12_EVIDENCE; uncertainty=NONE; broad_result=40; rank_in_cluster=10</x:v>
      </x:c>
      <x:c r="AH1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" s="42" t="str">
        <x:v>Stage-5:STEP8&gt;STEP10&gt;STEP11&gt;STEP12_CORRECTIONS&gt;STEP12_V6_TARGET_CONTRACT&gt;STEP14A_OVERLAY | Step-08:S11:result:40</x:v>
      </x:c>
    </x:row>
    <x:row r="105" ht="30" customHeight="1">
      <x:c r="A105" s="42" t="str">
        <x:v>PHR-81BEB88B411E</x:v>
      </x:c>
      <x:c r="B105" s="42" t="str">
        <x:v>алюминиевый окно откидной поворотный</x:v>
      </x:c>
      <x:c r="C105" s="42" t="str">
        <x:v>ASSIGNED</x:v>
      </x:c>
      <x:c r="D105" s="42" t="str">
        <x:v>ДА</x:v>
      </x:c>
      <x:c r="E105" s="42" t="str">
        <x:v>Москва</x:v>
      </x:c>
      <x:c r="F105" s="42" t="n">
        <x:v>213</x:v>
      </x:c>
      <x:c r="G105" s="42" t="str">
        <x:v>DEVICE_ALL</x:v>
      </x:c>
      <x:c r="H105" s="43" t="n">
        <x:v>68</x:v>
      </x:c>
      <x:c r="I105" s="43" t="n">
        <x:v>0</x:v>
      </x:c>
      <x:c r="J105" s="42" t="str">
        <x:v>BROAD_GETTOP_NO_OPERATORS__RESULT</x:v>
      </x:c>
      <x:c r="K105" s="42" t="str">
        <x:v>MAX_PER_PHRASE_SEPARATELY_FOR_RESULT_AND_ASSOCIATION</x:v>
      </x:c>
      <x:c r="L105" s="42" t="str">
        <x:v>S11</x:v>
      </x:c>
      <x:c r="M105" s="43" t="n">
        <x:v>1</x:v>
      </x:c>
      <x:c r="N105" s="42" t="str">
        <x:v>2026-08-29</x:v>
      </x:c>
      <x:c r="O105" s="42" t="str">
        <x:v>ALUMINIUM_HINGED_WINDOWS</x:v>
      </x:c>
      <x:c r="P105" s="42" t="str">
        <x:v>Алюминиевые окна поворотные</x:v>
      </x:c>
      <x:c r="Q105" s="42" t="str">
        <x:v>алюминиевые окна поворотные</x:v>
      </x:c>
      <x:c r="R105" s="42" t="str">
        <x:v>buy/choose hinged/tilt-turn aluminium windows</x:v>
      </x:c>
      <x:c r="S105" s="42" t="str">
        <x:v>COMMERCIAL</x:v>
      </x:c>
      <x:c r="T105" s="42" t="str">
        <x:v>IN_SCOPE</x:v>
      </x:c>
      <x:c r="U105" s="42" t="str">
        <x:v>MEDIUM</x:v>
      </x:c>
      <x:c r="V105" s="42" t="str">
        <x:v>https://okno-msk.ru/alyuminievye-okna/</x:v>
      </x:c>
      <x:c r="W105" s="42" t="str">
        <x:v>https://okno-msk.ru/alyuminievye-okna/raspashnye/</x:v>
      </x:c>
      <x:c r="X105" s="42" t="str">
        <x:v>https://okno-msk.ru/alyuminievye-okna/</x:v>
      </x:c>
      <x:c r="Y105" s="42" t="str">
        <x:v>PRIMARY_EXISTING_PRODUCT</x:v>
      </x:c>
      <x:c r="Z105" s="42" t="str">
        <x:v>KEEP_EXISTING_STRUCTURE</x:v>
      </x:c>
      <x:c r="AA105" s="42" t="str">
        <x:v>PROVISIONAL_PENDING_STEP13_CONFLICT_CHECK</x:v>
      </x:c>
      <x:c r="AB105" s="42" t="str">
        <x:v>NONE</x:v>
      </x:c>
      <x:c r="AC105" s="42" t="str">
        <x:v>ORDINARY_SEARCH_ELIGIBLE</x:v>
      </x:c>
      <x:c r="AD105" s="43" t="n">
        <x:v>3</x:v>
      </x:c>
      <x:c r="AE105" s="43" t="n">
        <x:v>3</x:v>
      </x:c>
      <x:c r="AF105" s="42" t="str">
        <x:v>P3 — СОХРАНИТЬ / МАРШРУТИЗИРОВАТЬ</x:v>
      </x:c>
      <x:c r="AG105" s="42" t="str">
        <x:v>action=KEEP_EXISTING_STRUCTURE; maturity=PROVISIONAL_PENDING_STEP13_CONFLICT_CHECK; uncertainty=NONE; broad_result=68; rank_in_cluster=3</x:v>
      </x:c>
      <x:c r="AH1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" s="42" t="str">
        <x:v>Stage-5:STEP8&gt;STEP10&gt;STEP11&gt;STEP12_CORRECTIONS&gt;STEP12_V6_TARGET_CONTRACT&gt;STEP14A_OVERLAY | Step-08:S11:result:68</x:v>
      </x:c>
    </x:row>
    <x:row r="106" ht="30" customHeight="1">
      <x:c r="A106" s="42" t="str">
        <x:v>PHR-CB95EE8AFA1B</x:v>
      </x:c>
      <x:c r="B106" s="42" t="str">
        <x:v>алюминиевый профиль для окон купить</x:v>
      </x:c>
      <x:c r="C106" s="42" t="str">
        <x:v>ASSIGNED</x:v>
      </x:c>
      <x:c r="D106" s="42" t="str">
        <x:v>ДА</x:v>
      </x:c>
      <x:c r="E106" s="42" t="str">
        <x:v>Москва</x:v>
      </x:c>
      <x:c r="F106" s="42" t="n">
        <x:v>213</x:v>
      </x:c>
      <x:c r="G106" s="42" t="str">
        <x:v>DEVICE_ALL</x:v>
      </x:c>
      <x:c r="H106" s="43" t="n">
        <x:v>52</x:v>
      </x:c>
      <x:c r="I106" s="43" t="n">
        <x:v>0</x:v>
      </x:c>
      <x:c r="J106" s="42" t="str">
        <x:v>BROAD_GETTOP_NO_OPERATORS__RESULT</x:v>
      </x:c>
      <x:c r="K106" s="42" t="str">
        <x:v>MAX_PER_PHRASE_SEPARATELY_FOR_RESULT_AND_ASSOCIATION</x:v>
      </x:c>
      <x:c r="L106" s="42" t="str">
        <x:v>S11</x:v>
      </x:c>
      <x:c r="M106" s="43" t="n">
        <x:v>1</x:v>
      </x:c>
      <x:c r="N106" s="42" t="str">
        <x:v>2026-08-29</x:v>
      </x:c>
      <x:c r="O106" s="42" t="str">
        <x:v>ALUMINIUM_PROFILE_PRODUCT</x:v>
      </x:c>
      <x:c r="P106" s="42" t="str">
        <x:v>Алюминиевый профиль для раздвижных окон</x:v>
      </x:c>
      <x:c r="Q106" s="42" t="str">
        <x:v>алюминиевый профиль для раздвижных окон</x:v>
      </x:c>
      <x:c r="R106" s="42" t="str">
        <x:v>choose/buy aluminium window profile/system</x:v>
      </x:c>
      <x:c r="S106" s="42" t="str">
        <x:v>COMMERCIAL</x:v>
      </x:c>
      <x:c r="T106" s="42" t="str">
        <x:v>IN_SCOPE</x:v>
      </x:c>
      <x:c r="U106" s="42" t="str">
        <x:v>MEDIUM</x:v>
      </x:c>
      <x:c r="V106" s="42" t="str">
        <x:v>https://okno-msk.ru/okna-rehau/aksessuary-dlya-okon/</x:v>
      </x:c>
      <x:c r="W106" s="42" t="str">
        <x:v>https://okno-msk.ru/alyuminievye-okna/</x:v>
      </x:c>
      <x:c r="X106" s="42" t="str">
        <x:v>https://okno-msk.ru/alyuminievye-okna/provedal;https://okno-msk.ru/balkony-i-lodzhii/osteklenie-profilem-provedal</x:v>
      </x:c>
      <x:c r="Y106" s="42" t="str">
        <x:v>SUPPORTING_EXISTING_PAGE</x:v>
      </x:c>
      <x:c r="Z106" s="42" t="str">
        <x:v>ROUTE_TO_EXISTING_PAGE_AS_SUBTASK</x:v>
      </x:c>
      <x:c r="AA106" s="42" t="str">
        <x:v>PROVISIONAL_PENDING_STEP13_CONFLICT_CHECK</x:v>
      </x:c>
      <x:c r="AB106" s="42" t="str">
        <x:v>NONE</x:v>
      </x:c>
      <x:c r="AC106" s="42" t="str">
        <x:v>REVIEW_SEARCH</x:v>
      </x:c>
      <x:c r="AD106" s="43" t="n">
        <x:v>2</x:v>
      </x:c>
      <x:c r="AE106" s="43" t="n">
        <x:v>52</x:v>
      </x:c>
      <x:c r="AF106" s="42" t="str">
        <x:v>P3 — СОХРАНИТЬ / МАРШРУТИЗИРОВАТЬ</x:v>
      </x:c>
      <x:c r="AG106" s="42" t="str">
        <x:v>action=ROUTE_TO_EXISTING_PAGE_AS_SUBTASK; maturity=PROVISIONAL_PENDING_STEP13_CONFLICT_CHECK; uncertainty=NONE; broad_result=52; rank_in_cluster=2</x:v>
      </x:c>
      <x:c r="AH1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" s="42" t="str">
        <x:v>Stage-5:STEP8&gt;STEP10&gt;STEP11&gt;STEP12_CORRECTIONS&gt;STEP12_V6_TARGET_CONTRACT&gt;STEP14A_OVERLAY | Step-08:S11:result:52</x:v>
      </x:c>
    </x:row>
    <x:row r="107" ht="30" customHeight="1">
      <x:c r="A107" s="42" t="str">
        <x:v>PHR-1EF0AB5D6437</x:v>
      </x:c>
      <x:c r="B107" s="42" t="str">
        <x:v>алюминиевый профиль для остекления веранды</x:v>
      </x:c>
      <x:c r="C107" s="42" t="str">
        <x:v>ASSIGNED</x:v>
      </x:c>
      <x:c r="D107" s="42" t="str">
        <x:v>ДА</x:v>
      </x:c>
      <x:c r="E107" s="42" t="str">
        <x:v>Москва</x:v>
      </x:c>
      <x:c r="F107" s="42" t="n">
        <x:v>213</x:v>
      </x:c>
      <x:c r="G107" s="42" t="str">
        <x:v>DEVICE_ALL</x:v>
      </x:c>
      <x:c r="H107" s="43" t="n">
        <x:v>21</x:v>
      </x:c>
      <x:c r="I107" s="43" t="n">
        <x:v>0</x:v>
      </x:c>
      <x:c r="J107" s="42" t="str">
        <x:v>BROAD_GETTOP_NO_OPERATORS__RESULT</x:v>
      </x:c>
      <x:c r="K107" s="42" t="str">
        <x:v>MAX_PER_PHRASE_SEPARATELY_FOR_RESULT_AND_ASSOCIATION</x:v>
      </x:c>
      <x:c r="L107" s="42" t="str">
        <x:v>S10</x:v>
      </x:c>
      <x:c r="M107" s="43" t="n">
        <x:v>1</x:v>
      </x:c>
      <x:c r="N107" s="42" t="str">
        <x:v>2026-08-29</x:v>
      </x:c>
      <x:c r="O107" s="42" t="str">
        <x:v>OUTDOOR_STRUCTURE_GLAZING</x:v>
      </x:c>
      <x:c r="P107" s="42" t="str">
        <x:v>Остекление веранды</x:v>
      </x:c>
      <x:c r="Q107" s="42" t="str">
        <x:v>остекление веранды</x:v>
      </x:c>
      <x:c r="R107" s="42" t="str">
        <x:v>order glazing of veranda/terrace/gazebo/porch</x:v>
      </x:c>
      <x:c r="S107" s="42" t="str">
        <x:v>SERVICE</x:v>
      </x:c>
      <x:c r="T107" s="42" t="str">
        <x:v>IN_SCOPE</x:v>
      </x:c>
      <x:c r="U107" s="42" t="str">
        <x:v>MEDIUM</x:v>
      </x:c>
      <x:c r="V107" s="42" t="str">
        <x:v>https://okno-msk.ru/verandy/</x:v>
      </x:c>
      <x:c r="W107" s="42" t="str">
        <x:v>https://okno-msk.ru/verandy/</x:v>
      </x:c>
      <x:c r="X107" s="42" t="str">
        <x:v>https://okno-msk.ru/stati/vidy-i-tipy-ostekleniya-verandy-plyusy-i-minusy;https://okno-msk.ru/verandy/bezramnoe-osteklenie-verandy</x:v>
      </x:c>
      <x:c r="Y107" s="42" t="str">
        <x:v>BASE_UNIT_PENDING_ACTION_REEVALUATION</x:v>
      </x:c>
      <x:c r="Z107" s="42" t="str">
        <x:v>KEEP_EXISTING_STRUCTURE</x:v>
      </x:c>
      <x:c r="AA107" s="42" t="str">
        <x:v>PROVISIONAL_PENDING_STEP13_CONFLICT_CHECK</x:v>
      </x:c>
      <x:c r="AB107" s="42" t="str">
        <x:v>NONE</x:v>
      </x:c>
      <x:c r="AC107" s="42" t="str">
        <x:v>REVIEW_SEARCH</x:v>
      </x:c>
      <x:c r="AD107" s="43" t="n">
        <x:v>29</x:v>
      </x:c>
      <x:c r="AE107" s="43" t="n">
        <x:v>35</x:v>
      </x:c>
      <x:c r="AF107" s="42" t="str">
        <x:v>P3 — СОХРАНИТЬ / МАРШРУТИЗИРОВАТЬ</x:v>
      </x:c>
      <x:c r="AG107" s="42" t="str">
        <x:v>action=KEEP_EXISTING_STRUCTURE; maturity=PROVISIONAL_PENDING_STEP13_CONFLICT_CHECK; uncertainty=NONE; broad_result=21; rank_in_cluster=29</x:v>
      </x:c>
      <x:c r="AH1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" s="42" t="str">
        <x:v>Stage-5:STEP8&gt;STEP10&gt;STEP11&gt;STEP12_CORRECTIONS&gt;STEP12_V6_TARGET_CONTRACT&gt;STEP14A_OVERLAY | Step-08:S10:result:21</x:v>
      </x:c>
    </x:row>
    <x:row r="108" ht="30" customHeight="1">
      <x:c r="A108" s="42" t="str">
        <x:v>PHR-17467BD84F66</x:v>
      </x:c>
      <x:c r="B108" s="42" t="str">
        <x:v>алюминиевый профиль для раздвижных окон</x:v>
      </x:c>
      <x:c r="C108" s="42" t="str">
        <x:v>ASSIGNED</x:v>
      </x:c>
      <x:c r="D108" s="42" t="str">
        <x:v>ДА</x:v>
      </x:c>
      <x:c r="E108" s="42" t="str">
        <x:v>Москва</x:v>
      </x:c>
      <x:c r="F108" s="42" t="n">
        <x:v>213</x:v>
      </x:c>
      <x:c r="G108" s="42" t="str">
        <x:v>DEVICE_ALL</x:v>
      </x:c>
      <x:c r="H108" s="43" t="n">
        <x:v>77</x:v>
      </x:c>
      <x:c r="I108" s="43" t="n">
        <x:v>0</x:v>
      </x:c>
      <x:c r="J108" s="42" t="str">
        <x:v>BROAD_GETTOP_NO_OPERATORS__RESULT</x:v>
      </x:c>
      <x:c r="K108" s="42" t="str">
        <x:v>MAX_PER_PHRASE_SEPARATELY_FOR_RESULT_AND_ASSOCIATION</x:v>
      </x:c>
      <x:c r="L108" s="42" t="str">
        <x:v>S11</x:v>
      </x:c>
      <x:c r="M108" s="43" t="n">
        <x:v>1</x:v>
      </x:c>
      <x:c r="N108" s="42" t="str">
        <x:v>2026-08-29</x:v>
      </x:c>
      <x:c r="O108" s="42" t="str">
        <x:v>ALUMINIUM_PROFILE_PRODUCT</x:v>
      </x:c>
      <x:c r="P108" s="42" t="str">
        <x:v>Алюминиевый профиль для раздвижных окон</x:v>
      </x:c>
      <x:c r="Q108" s="42" t="str">
        <x:v>алюминиевый профиль для раздвижных окон</x:v>
      </x:c>
      <x:c r="R108" s="42" t="str">
        <x:v>choose/buy aluminium window profile/system</x:v>
      </x:c>
      <x:c r="S108" s="42" t="str">
        <x:v>COMMERCIAL</x:v>
      </x:c>
      <x:c r="T108" s="42" t="str">
        <x:v>IN_SCOPE</x:v>
      </x:c>
      <x:c r="U108" s="42" t="str">
        <x:v>MEDIUM</x:v>
      </x:c>
      <x:c r="V108" s="42" t="str">
        <x:v>https://okno-msk.ru/okna-rehau/aksessuary-dlya-okon/</x:v>
      </x:c>
      <x:c r="W108" s="42" t="str">
        <x:v>https://okno-msk.ru/alyuminievye-okna/</x:v>
      </x:c>
      <x:c r="X108" s="42" t="str">
        <x:v>https://okno-msk.ru/alyuminievye-okna/provedal;https://okno-msk.ru/balkony-i-lodzhii/osteklenie-profilem-provedal</x:v>
      </x:c>
      <x:c r="Y108" s="42" t="str">
        <x:v>SUPPORTING_EXISTING_PAGE</x:v>
      </x:c>
      <x:c r="Z108" s="42" t="str">
        <x:v>ROUTE_TO_EXISTING_PAGE_AS_SUBTASK</x:v>
      </x:c>
      <x:c r="AA108" s="42" t="str">
        <x:v>PROVISIONAL_PENDING_STEP13_CONFLICT_CHECK</x:v>
      </x:c>
      <x:c r="AB108" s="42" t="str">
        <x:v>NONE</x:v>
      </x:c>
      <x:c r="AC108" s="42" t="str">
        <x:v>REVIEW_SEARCH</x:v>
      </x:c>
      <x:c r="AD108" s="43" t="n">
        <x:v>1</x:v>
      </x:c>
      <x:c r="AE108" s="43" t="n">
        <x:v>35</x:v>
      </x:c>
      <x:c r="AF108" s="42" t="str">
        <x:v>P3 — СОХРАНИТЬ / МАРШРУТИЗИРОВАТЬ</x:v>
      </x:c>
      <x:c r="AG108" s="42" t="str">
        <x:v>action=ROUTE_TO_EXISTING_PAGE_AS_SUBTASK; maturity=PROVISIONAL_PENDING_STEP13_CONFLICT_CHECK; uncertainty=NONE; broad_result=77; rank_in_cluster=1</x:v>
      </x:c>
      <x:c r="AH1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" s="42" t="str">
        <x:v>Stage-5:STEP8&gt;STEP10&gt;STEP11&gt;STEP12_CORRECTIONS&gt;STEP12_V6_TARGET_CONTRACT&gt;STEP14A_OVERLAY | Step-08:S11:result:77</x:v>
      </x:c>
    </x:row>
    <x:row r="109" ht="30" customHeight="1">
      <x:c r="A109" s="42" t="str">
        <x:v>PHR-F68139039743</x:v>
      </x:c>
      <x:c r="B109" s="42" t="str">
        <x:v>алюминиевый профиль окна балкон</x:v>
      </x:c>
      <x:c r="C109" s="42" t="str">
        <x:v>ASSIGNED</x:v>
      </x:c>
      <x:c r="D109" s="42" t="str">
        <x:v>ДА</x:v>
      </x:c>
      <x:c r="E109" s="42" t="str">
        <x:v>Москва</x:v>
      </x:c>
      <x:c r="F109" s="42" t="n">
        <x:v>213</x:v>
      </x:c>
      <x:c r="G109" s="42" t="str">
        <x:v>DEVICE_ALL</x:v>
      </x:c>
      <x:c r="H109" s="43" t="n">
        <x:v>50</x:v>
      </x:c>
      <x:c r="I109" s="43" t="n">
        <x:v>0</x:v>
      </x:c>
      <x:c r="J109" s="42" t="str">
        <x:v>BROAD_GETTOP_NO_OPERATORS__RESULT</x:v>
      </x:c>
      <x:c r="K109" s="42" t="str">
        <x:v>MAX_PER_PHRASE_SEPARATELY_FOR_RESULT_AND_ASSOCIATION</x:v>
      </x:c>
      <x:c r="L109" s="42" t="str">
        <x:v>S11</x:v>
      </x:c>
      <x:c r="M109" s="43" t="n">
        <x:v>1</x:v>
      </x:c>
      <x:c r="N109" s="42" t="str">
        <x:v>2026-08-29</x:v>
      </x:c>
      <x:c r="O109" s="42" t="str">
        <x:v>ALUMINIUM_PROFILE_PRODUCT</x:v>
      </x:c>
      <x:c r="P109" s="42" t="str">
        <x:v>Алюминиевый профиль для раздвижных окон</x:v>
      </x:c>
      <x:c r="Q109" s="42" t="str">
        <x:v>алюминиевый профиль для раздвижных окон</x:v>
      </x:c>
      <x:c r="R109" s="42" t="str">
        <x:v>choose/buy aluminium window profile/system</x:v>
      </x:c>
      <x:c r="S109" s="42" t="str">
        <x:v>COMMERCIAL</x:v>
      </x:c>
      <x:c r="T109" s="42" t="str">
        <x:v>IN_SCOPE</x:v>
      </x:c>
      <x:c r="U109" s="42" t="str">
        <x:v>MEDIUM</x:v>
      </x:c>
      <x:c r="V109" s="42" t="str">
        <x:v>https://okno-msk.ru/okna-rehau/aksessuary-dlya-okon/</x:v>
      </x:c>
      <x:c r="W109" s="42" t="str">
        <x:v>https://okno-msk.ru/alyuminievye-okna/</x:v>
      </x:c>
      <x:c r="X109" s="42" t="str">
        <x:v>https://okno-msk.ru/alyuminievye-okna/provedal;https://okno-msk.ru/balkony-i-lodzhii/osteklenie-profilem-provedal</x:v>
      </x:c>
      <x:c r="Y109" s="42" t="str">
        <x:v>SUPPORTING_EXISTING_PAGE</x:v>
      </x:c>
      <x:c r="Z109" s="42" t="str">
        <x:v>ROUTE_TO_EXISTING_PAGE_AS_SUBTASK</x:v>
      </x:c>
      <x:c r="AA109" s="42" t="str">
        <x:v>PROVISIONAL_PENDING_STEP13_CONFLICT_CHECK</x:v>
      </x:c>
      <x:c r="AB109" s="42" t="str">
        <x:v>NONE</x:v>
      </x:c>
      <x:c r="AC109" s="42" t="str">
        <x:v>ORDINARY_SEARCH_ELIGIBLE</x:v>
      </x:c>
      <x:c r="AD109" s="43" t="n">
        <x:v>3</x:v>
      </x:c>
      <x:c r="AE109" s="43" t="n">
        <x:v>56</x:v>
      </x:c>
      <x:c r="AF109" s="42" t="str">
        <x:v>P3 — СОХРАНИТЬ / МАРШРУТИЗИРОВАТЬ</x:v>
      </x:c>
      <x:c r="AG109" s="42" t="str">
        <x:v>action=ROUTE_TO_EXISTING_PAGE_AS_SUBTASK; maturity=PROVISIONAL_PENDING_STEP13_CONFLICT_CHECK; uncertainty=NONE; broad_result=50; rank_in_cluster=3</x:v>
      </x:c>
      <x:c r="AH1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" s="42" t="str">
        <x:v>Stage-5:STEP8&gt;STEP10&gt;STEP11&gt;STEP12_CORRECTIONS&gt;STEP12_V6_TARGET_CONTRACT&gt;STEP14A_OVERLAY | Step-08:S11:result:50</x:v>
      </x:c>
    </x:row>
    <x:row r="110" ht="30" customHeight="1">
      <x:c r="A110" s="42" t="str">
        <x:v>PHR-35CC3D240556</x:v>
      </x:c>
      <x:c r="B110" s="42" t="str">
        <x:v>алюминий д16т</x:v>
      </x:c>
      <x:c r="C110" s="42" t="str">
        <x:v>EXCLUDED_PRESERVED</x:v>
      </x:c>
      <x:c r="D110" s="42" t="str">
        <x:v>НЕТ</x:v>
      </x:c>
      <x:c r="E110" s="42" t="str">
        <x:v>Москва</x:v>
      </x:c>
      <x:c r="F110" s="42" t="n">
        <x:v>213</x:v>
      </x:c>
      <x:c r="G110" s="42" t="str">
        <x:v>DEVICE_ALL</x:v>
      </x:c>
      <x:c r="H110" s="43" t="n">
        <x:v>0</x:v>
      </x:c>
      <x:c r="I110" s="43" t="n">
        <x:v>115</x:v>
      </x:c>
      <x:c r="J110" s="42" t="str">
        <x:v>BROAD_GETTOP_NO_OPERATORS__ASSOCIATION_ONLY</x:v>
      </x:c>
      <x:c r="K110" s="42" t="str">
        <x:v>MAX_PER_PHRASE_SEPARATELY_FOR_RESULT_AND_ASSOCIATION</x:v>
      </x:c>
      <x:c r="L110" s="42" t="str">
        <x:v>S11</x:v>
      </x:c>
      <x:c r="M110" s="43" t="n">
        <x:v>1</x:v>
      </x:c>
      <x:c r="N110" s="42" t="str">
        <x:v>2026-08-29</x:v>
      </x:c>
      <x:c r="O110" s="42" t="str">
        <x:v>НЕ ПРИМЕНИМО — ВНЕ АКТИВНОГО ЯДРА</x:v>
      </x:c>
      <x:c r="P110" s="42" t="str">
        <x:v>НЕ ПРИМЕНИМО — ВНЕ АКТИВНОГО ЯДРА</x:v>
      </x:c>
      <x:c r="Q110" s="42" t="str">
        <x:v>НЕ ПРИМЕНИМО — ВНЕ АКТИВНОГО ЯДРА</x:v>
      </x:c>
      <x:c r="R110" s="42" t="str">
        <x:v>НЕ ПРИМЕНИМО — ВНЕ АКТИВНОГО ЯДРА</x:v>
      </x:c>
      <x:c r="S110" s="42" t="str">
        <x:v>НЕ ПРИМЕНИМО — ВНЕ АКТИВНОГО ЯДРА</x:v>
      </x:c>
      <x:c r="T110" s="42" t="str">
        <x:v>НЕ ПРИМЕНИМО — ВНЕ АКТИВНОГО ЯДРА</x:v>
      </x:c>
      <x:c r="U110" s="42" t="str">
        <x:v>HIGH</x:v>
      </x:c>
      <x:c r="V110" s="42" t="str">
        <x:v>НЕ ПРИМЕНИМО — ВНЕ АКТИВНОГО ЯДРА</x:v>
      </x:c>
      <x:c r="W110" s="42" t="str">
        <x:v>НЕ ПРИМЕНИМО — ВНЕ АКТИВНОГО ЯДРА</x:v>
      </x:c>
      <x:c r="X110" s="42" t="str">
        <x:v>НЕ ПРИМЕНИМО — ВНЕ АКТИВНОГО ЯДРА</x:v>
      </x:c>
      <x:c r="Y110" s="42" t="str">
        <x:v>НЕ ПРИМЕНИМО — ВНЕ АКТИВНОГО ЯДРА</x:v>
      </x:c>
      <x:c r="Z110" s="42" t="str">
        <x:v>НЕ ПРИМЕНИМО — ВНЕ АКТИВНОГО ЯДРА</x:v>
      </x:c>
      <x:c r="AA110" s="42" t="str">
        <x:v>НЕ ПРИМЕНИМО — ВНЕ АКТИВНОГО ЯДРА</x:v>
      </x:c>
      <x:c r="AB110" s="42" t="str">
        <x:v>RESOLVED_EXCLUSION</x:v>
      </x:c>
      <x:c r="AC110" s="42" t="str">
        <x:v>NO_ACTIVE_SEARCH_ROUTE</x:v>
      </x:c>
      <x:c r="AD110" s="43"/>
      <x:c r="AE110" s="43"/>
      <x:c r="AF110" s="42" t="str">
        <x:v>P5 — ВНЕ РАБОЧЕГО ЯДРА</x:v>
      </x:c>
      <x:c r="AG110" s="42" t="str">
        <x:v>status=EXCLUDED_PRESERVED</x:v>
      </x:c>
      <x:c r="AH11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0" s="42" t="str">
        <x:v>Stage-5:STEP8&gt;STEP10/STEP11_AS_APPLICABLE | Step-08:S11:association:115</x:v>
      </x:c>
    </x:row>
    <x:row r="111" ht="30" customHeight="1">
      <x:c r="A111" s="42" t="str">
        <x:v>PHR-9CE9CAB8BE2E</x:v>
      </x:c>
      <x:c r="B111" s="42" t="str">
        <x:v>алютех окна из алюминиевого профиля</x:v>
      </x:c>
      <x:c r="C111" s="42" t="str">
        <x:v>ASSIGNED</x:v>
      </x:c>
      <x:c r="D111" s="42" t="str">
        <x:v>ДА</x:v>
      </x:c>
      <x:c r="E111" s="42" t="str">
        <x:v>Москва</x:v>
      </x:c>
      <x:c r="F111" s="42" t="n">
        <x:v>213</x:v>
      </x:c>
      <x:c r="G111" s="42" t="str">
        <x:v>DEVICE_ALL</x:v>
      </x:c>
      <x:c r="H111" s="43" t="n">
        <x:v>73</x:v>
      </x:c>
      <x:c r="I111" s="43" t="n">
        <x:v>0</x:v>
      </x:c>
      <x:c r="J111" s="42" t="str">
        <x:v>BROAD_GETTOP_NO_OPERATORS__RESULT</x:v>
      </x:c>
      <x:c r="K111" s="42" t="str">
        <x:v>MAX_PER_PHRASE_SEPARATELY_FOR_RESULT_AND_ASSOCIATION</x:v>
      </x:c>
      <x:c r="L111" s="42" t="str">
        <x:v>S11</x:v>
      </x:c>
      <x:c r="M111" s="43" t="n">
        <x:v>1</x:v>
      </x:c>
      <x:c r="N111" s="42" t="str">
        <x:v>2026-08-29</x:v>
      </x:c>
      <x:c r="O111" s="42" t="str">
        <x:v>ALUMINIUM_WINDOWS_COMMERCIAL</x:v>
      </x:c>
      <x:c r="P111" s="42" t="str">
        <x:v>Алюминиевые окна</x:v>
      </x:c>
      <x:c r="Q111" s="42" t="str">
        <x:v>алюминиевые окна</x:v>
      </x:c>
      <x:c r="R111" s="42" t="str">
        <x:v>buy/order aluminium windows</x:v>
      </x:c>
      <x:c r="S111" s="42" t="str">
        <x:v>COMMERCIAL</x:v>
      </x:c>
      <x:c r="T111" s="42" t="str">
        <x:v>IN_SCOPE</x:v>
      </x:c>
      <x:c r="U111" s="42" t="str">
        <x:v>MEDIUM</x:v>
      </x:c>
      <x:c r="V111" s="42" t="str">
        <x:v>https://okno-msk.ru/alyuminievye-okna/</x:v>
      </x:c>
      <x:c r="W111" s="42" t="str">
        <x:v>https://okno-msk.ru/alyuminievye-okna/</x:v>
      </x:c>
      <x:c r="X111" s="42" t="str">
        <x:v>https://okno-msk.ru/alyuminievye-okna/provedal</x:v>
      </x:c>
      <x:c r="Y111" s="42" t="str">
        <x:v>BASE_UNIT_PENDING_ACTION_REEVALUATION</x:v>
      </x:c>
      <x:c r="Z111" s="42" t="str">
        <x:v>KEEP_EXISTING_STRUCTURE</x:v>
      </x:c>
      <x:c r="AA111" s="42" t="str">
        <x:v>PROVISIONAL_PENDING_STEP13_CONFLICT_CHECK</x:v>
      </x:c>
      <x:c r="AB111" s="42" t="str">
        <x:v>NONE</x:v>
      </x:c>
      <x:c r="AC111" s="42" t="str">
        <x:v>ORDINARY_SEARCH_ELIGIBLE</x:v>
      </x:c>
      <x:c r="AD111" s="43" t="n">
        <x:v>36</x:v>
      </x:c>
      <x:c r="AE111" s="43" t="n">
        <x:v>39</x:v>
      </x:c>
      <x:c r="AF111" s="42" t="str">
        <x:v>P3 — СОХРАНИТЬ / МАРШРУТИЗИРОВАТЬ</x:v>
      </x:c>
      <x:c r="AG111" s="42" t="str">
        <x:v>action=KEEP_EXISTING_STRUCTURE; maturity=PROVISIONAL_PENDING_STEP13_CONFLICT_CHECK; uncertainty=NONE; broad_result=73; rank_in_cluster=36</x:v>
      </x:c>
      <x:c r="AH1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" s="42" t="str">
        <x:v>Stage-5:STEP8&gt;STEP10&gt;STEP11&gt;STEP12_CORRECTIONS&gt;STEP12_V6_TARGET_CONTRACT&gt;STEP14A_OVERLAY | Step-08:S11:result:73</x:v>
      </x:c>
    </x:row>
    <x:row r="112" ht="30" customHeight="1">
      <x:c r="A112" s="42" t="str">
        <x:v>PHR-035FAF3D9B5C</x:v>
      </x:c>
      <x:c r="B112" s="42" t="str">
        <x:v>анкерная пластина для окон rehau</x:v>
      </x:c>
      <x:c r="C112" s="42" t="str">
        <x:v>ASSIGNED</x:v>
      </x:c>
      <x:c r="D112" s="42" t="str">
        <x:v>ДА</x:v>
      </x:c>
      <x:c r="E112" s="42" t="str">
        <x:v>Москва</x:v>
      </x:c>
      <x:c r="F112" s="42" t="n">
        <x:v>213</x:v>
      </x:c>
      <x:c r="G112" s="42" t="str">
        <x:v>DEVICE_ALL</x:v>
      </x:c>
      <x:c r="H112" s="43" t="n">
        <x:v>17</x:v>
      </x:c>
      <x:c r="I112" s="43" t="n">
        <x:v>0</x:v>
      </x:c>
      <x:c r="J112" s="42" t="str">
        <x:v>BROAD_GETTOP_NO_OPERATORS__RESULT</x:v>
      </x:c>
      <x:c r="K112" s="42" t="str">
        <x:v>MAX_PER_PHRASE_SEPARATELY_FOR_RESULT_AND_ASSOCIATION</x:v>
      </x:c>
      <x:c r="L112" s="42" t="str">
        <x:v>S02</x:v>
      </x:c>
      <x:c r="M112" s="43" t="n">
        <x:v>1</x:v>
      </x:c>
      <x:c r="N112" s="42" t="str">
        <x:v>2026-08-29</x:v>
      </x:c>
      <x:c r="O112" s="42" t="str">
        <x:v>WINDOW_INSTALLATION_MATERIALS_INFO</x:v>
      </x:c>
      <x:c r="P112" s="42" t="str">
        <x:v>Пена установки пластиковых окон</x:v>
      </x:c>
      <x:c r="Q112" s="42" t="str">
        <x:v>пена установки пластиковых окон</x:v>
      </x:c>
      <x:c r="R112" s="42" t="str">
        <x:v>understand/buy installation materials for windows</x:v>
      </x:c>
      <x:c r="S112" s="42" t="str">
        <x:v>INFO_OR_SHOPPING</x:v>
      </x:c>
      <x:c r="T112" s="42" t="str">
        <x:v>IN_SCOPE_ADJACENT</x:v>
      </x:c>
      <x:c r="U112" s="42" t="str">
        <x:v>MEDIUM</x:v>
      </x:c>
      <x:c r="V112" s="42" t="str">
        <x:v>НЕ БЫЛО СОХРАНЁННОГО URL</x:v>
      </x:c>
      <x:c r="W112" s="42" t="str">
        <x:v>https://okno-msk.ru/uslugi/ustanovka-okon/</x:v>
      </x:c>
      <x:c r="X112" s="42" t="str">
        <x:v>НЕТ КАНОНИЧЕСКОЙ ПОДДЕРЖИВАЮЩЕЙ СТРАНИЦЫ</x:v>
      </x:c>
      <x:c r="Y112" s="42" t="str">
        <x:v>SUPPORTING_CONTENT</x:v>
      </x:c>
      <x:c r="Z112" s="42" t="str">
        <x:v>ROUTE_TO_EXISTING_PAGE_AS_SUBTASK</x:v>
      </x:c>
      <x:c r="AA112" s="42" t="str">
        <x:v>PROVISIONAL_PENDING_STEP13_CONFLICT_CHECK</x:v>
      </x:c>
      <x:c r="AB112" s="42" t="str">
        <x:v>NONE</x:v>
      </x:c>
      <x:c r="AC112" s="42" t="str">
        <x:v>REVIEW_SEARCH</x:v>
      </x:c>
      <x:c r="AD112" s="43" t="n">
        <x:v>3</x:v>
      </x:c>
      <x:c r="AE112" s="43" t="n">
        <x:v>124</x:v>
      </x:c>
      <x:c r="AF112" s="42" t="str">
        <x:v>P3 — СОХРАНИТЬ / МАРШРУТИЗИРОВАТЬ</x:v>
      </x:c>
      <x:c r="AG112" s="42" t="str">
        <x:v>action=ROUTE_TO_EXISTING_PAGE_AS_SUBTASK; maturity=PROVISIONAL_PENDING_STEP13_CONFLICT_CHECK; uncertainty=NONE; broad_result=17; rank_in_cluster=3</x:v>
      </x:c>
      <x:c r="AH1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" s="42" t="str">
        <x:v>Stage-5:STEP8&gt;STEP10&gt;STEP11&gt;STEP12_CORRECTIONS&gt;STEP12_V6_TARGET_CONTRACT&gt;STEP14A_OVERLAY | Step-08:S02:result:17</x:v>
      </x:c>
    </x:row>
    <x:row r="113" ht="30" customHeight="1">
      <x:c r="A113" s="42" t="str">
        <x:v>PHR-3E275AB9372D</x:v>
      </x:c>
      <x:c r="B113" s="42" t="str">
        <x:v>анкерные пластины для окон пвх</x:v>
      </x:c>
      <x:c r="C113" s="42" t="str">
        <x:v>REVIEW_DEFERRED</x:v>
      </x:c>
      <x:c r="D113" s="42" t="str">
        <x:v>НЕТ</x:v>
      </x:c>
      <x:c r="E113" s="42" t="str">
        <x:v>Москва</x:v>
      </x:c>
      <x:c r="F113" s="42" t="n">
        <x:v>213</x:v>
      </x:c>
      <x:c r="G113" s="42" t="str">
        <x:v>DEVICE_ALL</x:v>
      </x:c>
      <x:c r="H113" s="43" t="n">
        <x:v>0</x:v>
      </x:c>
      <x:c r="I113" s="43" t="n">
        <x:v>55</x:v>
      </x:c>
      <x:c r="J113" s="42" t="str">
        <x:v>BROAD_GETTOP_NO_OPERATORS__ASSOCIATION_ONLY</x:v>
      </x:c>
      <x:c r="K113" s="42" t="str">
        <x:v>MAX_PER_PHRASE_SEPARATELY_FOR_RESULT_AND_ASSOCIATION</x:v>
      </x:c>
      <x:c r="L113" s="42" t="str">
        <x:v>S13</x:v>
      </x:c>
      <x:c r="M113" s="43" t="n">
        <x:v>1</x:v>
      </x:c>
      <x:c r="N113" s="42" t="str">
        <x:v>2026-08-29</x:v>
      </x:c>
      <x:c r="O113" s="42" t="str">
        <x:v>НЕ ПРИМЕНИМО — ВНЕ АКТИВНОГО ЯДРА</x:v>
      </x:c>
      <x:c r="P113" s="42" t="str">
        <x:v>НЕ ПРИМЕНИМО — ВНЕ АКТИВНОГО ЯДРА</x:v>
      </x:c>
      <x:c r="Q113" s="42" t="str">
        <x:v>НЕ ПРИМЕНИМО — ВНЕ АКТИВНОГО ЯДРА</x:v>
      </x:c>
      <x:c r="R113" s="42" t="str">
        <x:v>НЕ ПРИМЕНИМО — ВНЕ АКТИВНОГО ЯДРА</x:v>
      </x:c>
      <x:c r="S113" s="42" t="str">
        <x:v>НЕ ПРИМЕНИМО — ВНЕ АКТИВНОГО ЯДРА</x:v>
      </x:c>
      <x:c r="T113" s="42" t="str">
        <x:v>НЕ ПРИМЕНИМО — ВНЕ АКТИВНОГО ЯДРА</x:v>
      </x:c>
      <x:c r="U113" s="42" t="str">
        <x:v>MEDIUM</x:v>
      </x:c>
      <x:c r="V113" s="42" t="str">
        <x:v>НЕ ПРИМЕНИМО — ВНЕ АКТИВНОГО ЯДРА</x:v>
      </x:c>
      <x:c r="W113" s="42" t="str">
        <x:v>НЕ ПРИМЕНИМО — ВНЕ АКТИВНОГО ЯДРА</x:v>
      </x:c>
      <x:c r="X113" s="42" t="str">
        <x:v>НЕ ПРИМЕНИМО — ВНЕ АКТИВНОГО ЯДРА</x:v>
      </x:c>
      <x:c r="Y113" s="42" t="str">
        <x:v>НЕ ПРИМЕНИМО — ВНЕ АКТИВНОГО ЯДРА</x:v>
      </x:c>
      <x:c r="Z113" s="42" t="str">
        <x:v>НЕ ПРИМЕНИМО — ВНЕ АКТИВНОГО ЯДРА</x:v>
      </x:c>
      <x:c r="AA113" s="42" t="str">
        <x:v>НЕ ПРИМЕНИМО — ВНЕ АКТИВНОГО ЯДРА</x:v>
      </x:c>
      <x:c r="AB113" s="42" t="str">
        <x:v>UNRESOLVED_DEFERRED</x:v>
      </x:c>
      <x:c r="AC113" s="42" t="str">
        <x:v>REVIEW_DEFERRED</x:v>
      </x:c>
      <x:c r="AD113" s="43"/>
      <x:c r="AE113" s="43"/>
      <x:c r="AF113" s="42" t="str">
        <x:v>P5 — ВНЕ РАБОЧЕГО ЯДРА</x:v>
      </x:c>
      <x:c r="AG113" s="42" t="str">
        <x:v>status=REVIEW_DEFERRED</x:v>
      </x:c>
      <x:c r="AH11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13" s="42" t="str">
        <x:v>Stage-5:STEP8&gt;STEP10/STEP11_AS_APPLICABLE | Step-08:S13:association:55</x:v>
      </x:c>
    </x:row>
    <x:row r="114" ht="30" customHeight="1">
      <x:c r="A114" s="42" t="str">
        <x:v>PHR-6278C93693D1</x:v>
      </x:c>
      <x:c r="B114" s="42" t="str">
        <x:v>анодированный алюминий</x:v>
      </x:c>
      <x:c r="C114" s="42" t="str">
        <x:v>EXCLUDED_PRESERVED</x:v>
      </x:c>
      <x:c r="D114" s="42" t="str">
        <x:v>НЕТ</x:v>
      </x:c>
      <x:c r="E114" s="42" t="str">
        <x:v>Москва</x:v>
      </x:c>
      <x:c r="F114" s="42" t="n">
        <x:v>213</x:v>
      </x:c>
      <x:c r="G114" s="42" t="str">
        <x:v>DEVICE_ALL</x:v>
      </x:c>
      <x:c r="H114" s="43" t="n">
        <x:v>0</x:v>
      </x:c>
      <x:c r="I114" s="43" t="n">
        <x:v>1607</x:v>
      </x:c>
      <x:c r="J114" s="42" t="str">
        <x:v>BROAD_GETTOP_NO_OPERATORS__ASSOCIATION_ONLY</x:v>
      </x:c>
      <x:c r="K114" s="42" t="str">
        <x:v>MAX_PER_PHRASE_SEPARATELY_FOR_RESULT_AND_ASSOCIATION</x:v>
      </x:c>
      <x:c r="L114" s="42" t="str">
        <x:v>S11</x:v>
      </x:c>
      <x:c r="M114" s="43" t="n">
        <x:v>1</x:v>
      </x:c>
      <x:c r="N114" s="42" t="str">
        <x:v>2026-08-29</x:v>
      </x:c>
      <x:c r="O114" s="42" t="str">
        <x:v>НЕ ПРИМЕНИМО — ВНЕ АКТИВНОГО ЯДРА</x:v>
      </x:c>
      <x:c r="P114" s="42" t="str">
        <x:v>НЕ ПРИМЕНИМО — ВНЕ АКТИВНОГО ЯДРА</x:v>
      </x:c>
      <x:c r="Q114" s="42" t="str">
        <x:v>НЕ ПРИМЕНИМО — ВНЕ АКТИВНОГО ЯДРА</x:v>
      </x:c>
      <x:c r="R114" s="42" t="str">
        <x:v>НЕ ПРИМЕНИМО — ВНЕ АКТИВНОГО ЯДРА</x:v>
      </x:c>
      <x:c r="S114" s="42" t="str">
        <x:v>НЕ ПРИМЕНИМО — ВНЕ АКТИВНОГО ЯДРА</x:v>
      </x:c>
      <x:c r="T114" s="42" t="str">
        <x:v>НЕ ПРИМЕНИМО — ВНЕ АКТИВНОГО ЯДРА</x:v>
      </x:c>
      <x:c r="U114" s="42" t="str">
        <x:v>HIGH</x:v>
      </x:c>
      <x:c r="V114" s="42" t="str">
        <x:v>НЕ ПРИМЕНИМО — ВНЕ АКТИВНОГО ЯДРА</x:v>
      </x:c>
      <x:c r="W114" s="42" t="str">
        <x:v>НЕ ПРИМЕНИМО — ВНЕ АКТИВНОГО ЯДРА</x:v>
      </x:c>
      <x:c r="X114" s="42" t="str">
        <x:v>НЕ ПРИМЕНИМО — ВНЕ АКТИВНОГО ЯДРА</x:v>
      </x:c>
      <x:c r="Y114" s="42" t="str">
        <x:v>НЕ ПРИМЕНИМО — ВНЕ АКТИВНОГО ЯДРА</x:v>
      </x:c>
      <x:c r="Z114" s="42" t="str">
        <x:v>НЕ ПРИМЕНИМО — ВНЕ АКТИВНОГО ЯДРА</x:v>
      </x:c>
      <x:c r="AA114" s="42" t="str">
        <x:v>НЕ ПРИМЕНИМО — ВНЕ АКТИВНОГО ЯДРА</x:v>
      </x:c>
      <x:c r="AB114" s="42" t="str">
        <x:v>RESOLVED_EXCLUSION</x:v>
      </x:c>
      <x:c r="AC114" s="42" t="str">
        <x:v>NO_ACTIVE_SEARCH_ROUTE</x:v>
      </x:c>
      <x:c r="AD114" s="43"/>
      <x:c r="AE114" s="43"/>
      <x:c r="AF114" s="42" t="str">
        <x:v>P5 — ВНЕ РАБОЧЕГО ЯДРА</x:v>
      </x:c>
      <x:c r="AG114" s="42" t="str">
        <x:v>status=EXCLUDED_PRESERVED</x:v>
      </x:c>
      <x:c r="AH11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4" s="42" t="str">
        <x:v>Stage-5:STEP8&gt;STEP10/STEP11_AS_APPLICABLE | Step-08:S11:association:1607</x:v>
      </x:c>
    </x:row>
    <x:row r="115" ht="30" customHeight="1">
      <x:c r="A115" s="42" t="str">
        <x:v>PHR-4D02E60F88DB</x:v>
      </x:c>
      <x:c r="B115" s="42" t="str">
        <x:v>антикошка на пластиковые окна</x:v>
      </x:c>
      <x:c r="C115" s="42" t="str">
        <x:v>ASSIGNED</x:v>
      </x:c>
      <x:c r="D115" s="42" t="str">
        <x:v>ДА</x:v>
      </x:c>
      <x:c r="E115" s="42" t="str">
        <x:v>Москва</x:v>
      </x:c>
      <x:c r="F115" s="42" t="n">
        <x:v>213</x:v>
      </x:c>
      <x:c r="G115" s="42" t="str">
        <x:v>DEVICE_ALL</x:v>
      </x:c>
      <x:c r="H115" s="43" t="n">
        <x:v>934</x:v>
      </x:c>
      <x:c r="I115" s="43" t="n">
        <x:v>0</x:v>
      </x:c>
      <x:c r="J115" s="42" t="str">
        <x:v>BROAD_GETTOP_NO_OPERATORS__RESULT</x:v>
      </x:c>
      <x:c r="K115" s="42" t="str">
        <x:v>MAX_PER_PHRASE_SEPARATELY_FOR_RESULT_AND_ASSOCIATION</x:v>
      </x:c>
      <x:c r="L115" s="42" t="str">
        <x:v>S01</x:v>
      </x:c>
      <x:c r="M115" s="43" t="n">
        <x:v>1</x:v>
      </x:c>
      <x:c r="N115" s="42" t="str">
        <x:v>2026-08-29</x:v>
      </x:c>
      <x:c r="O115" s="42" t="str">
        <x:v>MOSQUITO_NET_SHOPPING</x:v>
      </x:c>
      <x:c r="P115" s="42" t="str">
        <x:v>Сетка на пластиковое окно</x:v>
      </x:c>
      <x:c r="Q115" s="42" t="str">
        <x:v>сетка на пластиковое окно</x:v>
      </x:c>
      <x:c r="R115" s="42" t="str">
        <x:v>buy mosquito nets</x:v>
      </x:c>
      <x:c r="S115" s="42" t="str">
        <x:v>COMMERCIAL</x:v>
      </x:c>
      <x:c r="T115" s="42" t="str">
        <x:v>IN_SCOPE</x:v>
      </x:c>
      <x:c r="U115" s="42" t="str">
        <x:v>HIGH</x:v>
      </x:c>
      <x:c r="V115" s="42" t="str">
        <x:v>https://okno-msk.ru/okna-rehau/aksessuary-dlya-okon/moskitnye-setki/</x:v>
      </x:c>
      <x:c r="W115" s="42" t="str">
        <x:v>https://okno-msk.ru/okna-rehau/aksessuary-dlya-okon/moskitnye-setki/</x:v>
      </x:c>
      <x:c r="X115" s="42" t="str">
        <x:v>НЕТ КАНОНИЧЕСКОЙ ПОДДЕРЖИВАЮЩЕЙ СТРАНИЦЫ</x:v>
      </x:c>
      <x:c r="Y115" s="42" t="str">
        <x:v>BASE_UNIT_PENDING_ACTION_REEVALUATION</x:v>
      </x:c>
      <x:c r="Z115" s="42" t="str">
        <x:v>KEEP_EXISTING_STRUCTURE</x:v>
      </x:c>
      <x:c r="AA115" s="42" t="str">
        <x:v>FINAL_WITHIN_STEP12_EVIDENCE</x:v>
      </x:c>
      <x:c r="AB115" s="42" t="str">
        <x:v>NONE</x:v>
      </x:c>
      <x:c r="AC115" s="42" t="str">
        <x:v>REVIEW_SEARCH</x:v>
      </x:c>
      <x:c r="AD115" s="43" t="n">
        <x:v>6</x:v>
      </x:c>
      <x:c r="AE115" s="43" t="n">
        <x:v>6</x:v>
      </x:c>
      <x:c r="AF115" s="42" t="str">
        <x:v>P3 — СОХРАНИТЬ / МАРШРУТИЗИРОВАТЬ</x:v>
      </x:c>
      <x:c r="AG115" s="42" t="str">
        <x:v>action=KEEP_EXISTING_STRUCTURE; maturity=FINAL_WITHIN_STEP12_EVIDENCE; uncertainty=NONE; broad_result=934; rank_in_cluster=6</x:v>
      </x:c>
      <x:c r="AH1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" s="42" t="str">
        <x:v>Stage-5:STEP8&gt;STEP10&gt;STEP11&gt;STEP12_CORRECTIONS&gt;STEP12_V6_TARGET_CONTRACT&gt;STEP14A_OVERLAY | Step-08:S01:result:934</x:v>
      </x:c>
    </x:row>
    <x:row r="116" ht="30" customHeight="1">
      <x:c r="A116" s="42" t="str">
        <x:v>PHR-96C26811C32C</x:v>
      </x:c>
      <x:c r="B116" s="42" t="str">
        <x:v>антикошка на пластиковые окна установка</x:v>
      </x:c>
      <x:c r="C116" s="42" t="str">
        <x:v>ASSIGNED</x:v>
      </x:c>
      <x:c r="D116" s="42" t="str">
        <x:v>ДА</x:v>
      </x:c>
      <x:c r="E116" s="42" t="str">
        <x:v>Москва</x:v>
      </x:c>
      <x:c r="F116" s="42" t="n">
        <x:v>213</x:v>
      </x:c>
      <x:c r="G116" s="42" t="str">
        <x:v>DEVICE_ALL</x:v>
      </x:c>
      <x:c r="H116" s="43" t="n">
        <x:v>153</x:v>
      </x:c>
      <x:c r="I116" s="43" t="n">
        <x:v>0</x:v>
      </x:c>
      <x:c r="J116" s="42" t="str">
        <x:v>BROAD_GETTOP_NO_OPERATORS__RESULT</x:v>
      </x:c>
      <x:c r="K116" s="42" t="str">
        <x:v>MAX_PER_PHRASE_SEPARATELY_FOR_RESULT_AND_ASSOCIATION</x:v>
      </x:c>
      <x:c r="L116" s="42" t="str">
        <x:v>S13</x:v>
      </x:c>
      <x:c r="M116" s="43" t="n">
        <x:v>1</x:v>
      </x:c>
      <x:c r="N116" s="42" t="str">
        <x:v>2026-08-29</x:v>
      </x:c>
      <x:c r="O116" s="42" t="str">
        <x:v>MOSQUITO_NET_INSTALLATION_SERVICE</x:v>
      </x:c>
      <x:c r="P116" s="42" t="str">
        <x:v>Установка москитной сетки на пластиковое окно</x:v>
      </x:c>
      <x:c r="Q116" s="42" t="str">
        <x:v>установка москитной сетки на пластиковое окно</x:v>
      </x:c>
      <x:c r="R116" s="42" t="str">
        <x:v>order professional mosquito-net installation</x:v>
      </x:c>
      <x:c r="S116" s="42" t="str">
        <x:v>SERVICE</x:v>
      </x:c>
      <x:c r="T116" s="42" t="str">
        <x:v>IN_SCOPE</x:v>
      </x:c>
      <x:c r="U116" s="42" t="str">
        <x:v>HIGH</x:v>
      </x:c>
      <x:c r="V116" s="42" t="str">
        <x:v>https://okno-msk.ru/okna-rehau/aksessuary-dlya-okon/moskitnye-setki/</x:v>
      </x:c>
      <x:c r="W116" s="42" t="str">
        <x:v>https://okno-msk.ru/okna-rehau/aksessuary-dlya-okon/moskitnye-setki/</x:v>
      </x:c>
      <x:c r="X116" s="42" t="str">
        <x:v>НЕТ КАНОНИЧЕСКОЙ ПОДДЕРЖИВАЮЩЕЙ СТРАНИЦЫ</x:v>
      </x:c>
      <x:c r="Y116" s="42" t="str">
        <x:v>PRIMARY_EXISTING_SERVICE</x:v>
      </x:c>
      <x:c r="Z116" s="42" t="str">
        <x:v>KEEP_EXISTING_STRUCTURE</x:v>
      </x:c>
      <x:c r="AA116" s="42" t="str">
        <x:v>FINAL_WITHIN_STEP12_EVIDENCE</x:v>
      </x:c>
      <x:c r="AB116" s="42" t="str">
        <x:v>NONE</x:v>
      </x:c>
      <x:c r="AC116" s="42" t="str">
        <x:v>REVIEW_SEARCH</x:v>
      </x:c>
      <x:c r="AD116" s="43" t="n">
        <x:v>4</x:v>
      </x:c>
      <x:c r="AE116" s="43" t="n">
        <x:v>20</x:v>
      </x:c>
      <x:c r="AF116" s="42" t="str">
        <x:v>P3 — СОХРАНИТЬ / МАРШРУТИЗИРОВАТЬ</x:v>
      </x:c>
      <x:c r="AG116" s="42" t="str">
        <x:v>action=KEEP_EXISTING_STRUCTURE; maturity=FINAL_WITHIN_STEP12_EVIDENCE; uncertainty=NONE; broad_result=153; rank_in_cluster=4</x:v>
      </x:c>
      <x:c r="AH1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" s="42" t="str">
        <x:v>Stage-5:STEP8&gt;STEP10&gt;STEP11&gt;STEP12_CORRECTIONS&gt;STEP12_V6_TARGET_CONTRACT&gt;STEP14A_OVERLAY | Step-08:S13:result:153</x:v>
      </x:c>
    </x:row>
    <x:row r="117" ht="30" customHeight="1">
      <x:c r="A117" s="42" t="str">
        <x:v>PHR-975BBA0AE924</x:v>
      </x:c>
      <x:c r="B117" s="42" t="str">
        <x:v>антикошка на пластиковые окна цена</x:v>
      </x:c>
      <x:c r="C117" s="42" t="str">
        <x:v>ASSIGNED</x:v>
      </x:c>
      <x:c r="D117" s="42" t="str">
        <x:v>ДА</x:v>
      </x:c>
      <x:c r="E117" s="42" t="str">
        <x:v>Москва</x:v>
      </x:c>
      <x:c r="F117" s="42" t="n">
        <x:v>213</x:v>
      </x:c>
      <x:c r="G117" s="42" t="str">
        <x:v>DEVICE_ALL</x:v>
      </x:c>
      <x:c r="H117" s="43" t="n">
        <x:v>60</x:v>
      </x:c>
      <x:c r="I117" s="43" t="n">
        <x:v>0</x:v>
      </x:c>
      <x:c r="J117" s="42" t="str">
        <x:v>BROAD_GETTOP_NO_OPERATORS__RESULT</x:v>
      </x:c>
      <x:c r="K117" s="42" t="str">
        <x:v>MAX_PER_PHRASE_SEPARATELY_FOR_RESULT_AND_ASSOCIATION</x:v>
      </x:c>
      <x:c r="L117" s="42" t="str">
        <x:v>S15</x:v>
      </x:c>
      <x:c r="M117" s="43" t="n">
        <x:v>1</x:v>
      </x:c>
      <x:c r="N117" s="42" t="str">
        <x:v>2026-08-29</x:v>
      </x:c>
      <x:c r="O117" s="42" t="str">
        <x:v>MOSQUITO_NET_SHOPPING</x:v>
      </x:c>
      <x:c r="P117" s="42" t="str">
        <x:v>Сетка на пластиковое окно</x:v>
      </x:c>
      <x:c r="Q117" s="42" t="str">
        <x:v>сетка на пластиковое окно</x:v>
      </x:c>
      <x:c r="R117" s="42" t="str">
        <x:v>buy mosquito nets</x:v>
      </x:c>
      <x:c r="S117" s="42" t="str">
        <x:v>COMMERCIAL</x:v>
      </x:c>
      <x:c r="T117" s="42" t="str">
        <x:v>IN_SCOPE</x:v>
      </x:c>
      <x:c r="U117" s="42" t="str">
        <x:v>HIGH</x:v>
      </x:c>
      <x:c r="V117" s="42" t="str">
        <x:v>https://okno-msk.ru/okna-rehau/aksessuary-dlya-okon/moskitnye-setki/</x:v>
      </x:c>
      <x:c r="W117" s="42" t="str">
        <x:v>https://okno-msk.ru/okna-rehau/aksessuary-dlya-okon/moskitnye-setki/</x:v>
      </x:c>
      <x:c r="X117" s="42" t="str">
        <x:v>НЕТ КАНОНИЧЕСКОЙ ПОДДЕРЖИВАЮЩЕЙ СТРАНИЦЫ</x:v>
      </x:c>
      <x:c r="Y117" s="42" t="str">
        <x:v>BASE_UNIT_PENDING_ACTION_REEVALUATION</x:v>
      </x:c>
      <x:c r="Z117" s="42" t="str">
        <x:v>KEEP_EXISTING_STRUCTURE</x:v>
      </x:c>
      <x:c r="AA117" s="42" t="str">
        <x:v>FINAL_WITHIN_STEP12_EVIDENCE</x:v>
      </x:c>
      <x:c r="AB117" s="42" t="str">
        <x:v>NONE</x:v>
      </x:c>
      <x:c r="AC117" s="42" t="str">
        <x:v>REVIEW_SEARCH</x:v>
      </x:c>
      <x:c r="AD117" s="43" t="n">
        <x:v>20</x:v>
      </x:c>
      <x:c r="AE117" s="43" t="n">
        <x:v>26</x:v>
      </x:c>
      <x:c r="AF117" s="42" t="str">
        <x:v>P3 — СОХРАНИТЬ / МАРШРУТИЗИРОВАТЬ</x:v>
      </x:c>
      <x:c r="AG117" s="42" t="str">
        <x:v>action=KEEP_EXISTING_STRUCTURE; maturity=FINAL_WITHIN_STEP12_EVIDENCE; uncertainty=NONE; broad_result=60; rank_in_cluster=20</x:v>
      </x:c>
      <x:c r="AH1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" s="42" t="str">
        <x:v>Stage-5:STEP8&gt;STEP10&gt;STEP11&gt;STEP12_CORRECTIONS&gt;STEP12_V6_TARGET_CONTRACT&gt;STEP14A_OVERLAY | Step-08:S15:result:60</x:v>
      </x:c>
    </x:row>
    <x:row r="118" ht="30" customHeight="1">
      <x:c r="A118" s="42" t="str">
        <x:v>PHR-171ADA0D2684</x:v>
      </x:c>
      <x:c r="B118" s="42" t="str">
        <x:v>ао пластик</x:v>
      </x:c>
      <x:c r="C118" s="42" t="str">
        <x:v>EXCLUDED_PRESERVED</x:v>
      </x:c>
      <x:c r="D118" s="42" t="str">
        <x:v>НЕТ</x:v>
      </x:c>
      <x:c r="E118" s="42" t="str">
        <x:v>Москва</x:v>
      </x:c>
      <x:c r="F118" s="42" t="n">
        <x:v>213</x:v>
      </x:c>
      <x:c r="G118" s="42" t="str">
        <x:v>DEVICE_ALL</x:v>
      </x:c>
      <x:c r="H118" s="43" t="n">
        <x:v>0</x:v>
      </x:c>
      <x:c r="I118" s="43" t="n">
        <x:v>192</x:v>
      </x:c>
      <x:c r="J118" s="42" t="str">
        <x:v>BROAD_GETTOP_NO_OPERATORS__ASSOCIATION_ONLY</x:v>
      </x:c>
      <x:c r="K118" s="42" t="str">
        <x:v>MAX_PER_PHRASE_SEPARATELY_FOR_RESULT_AND_ASSOCIATION</x:v>
      </x:c>
      <x:c r="L118" s="42" t="str">
        <x:v>S18</x:v>
      </x:c>
      <x:c r="M118" s="43" t="n">
        <x:v>1</x:v>
      </x:c>
      <x:c r="N118" s="42" t="str">
        <x:v>2026-08-29</x:v>
      </x:c>
      <x:c r="O118" s="42" t="str">
        <x:v>НЕ ПРИМЕНИМО — ВНЕ АКТИВНОГО ЯДРА</x:v>
      </x:c>
      <x:c r="P118" s="42" t="str">
        <x:v>НЕ ПРИМЕНИМО — ВНЕ АКТИВНОГО ЯДРА</x:v>
      </x:c>
      <x:c r="Q118" s="42" t="str">
        <x:v>НЕ ПРИМЕНИМО — ВНЕ АКТИВНОГО ЯДРА</x:v>
      </x:c>
      <x:c r="R118" s="42" t="str">
        <x:v>НЕ ПРИМЕНИМО — ВНЕ АКТИВНОГО ЯДРА</x:v>
      </x:c>
      <x:c r="S118" s="42" t="str">
        <x:v>НЕ ПРИМЕНИМО — ВНЕ АКТИВНОГО ЯДРА</x:v>
      </x:c>
      <x:c r="T118" s="42" t="str">
        <x:v>НЕ ПРИМЕНИМО — ВНЕ АКТИВНОГО ЯДРА</x:v>
      </x:c>
      <x:c r="U118" s="42" t="str">
        <x:v>HIGH</x:v>
      </x:c>
      <x:c r="V118" s="42" t="str">
        <x:v>НЕ ПРИМЕНИМО — ВНЕ АКТИВНОГО ЯДРА</x:v>
      </x:c>
      <x:c r="W118" s="42" t="str">
        <x:v>НЕ ПРИМЕНИМО — ВНЕ АКТИВНОГО ЯДРА</x:v>
      </x:c>
      <x:c r="X118" s="42" t="str">
        <x:v>НЕ ПРИМЕНИМО — ВНЕ АКТИВНОГО ЯДРА</x:v>
      </x:c>
      <x:c r="Y118" s="42" t="str">
        <x:v>НЕ ПРИМЕНИМО — ВНЕ АКТИВНОГО ЯДРА</x:v>
      </x:c>
      <x:c r="Z118" s="42" t="str">
        <x:v>НЕ ПРИМЕНИМО — ВНЕ АКТИВНОГО ЯДРА</x:v>
      </x:c>
      <x:c r="AA118" s="42" t="str">
        <x:v>НЕ ПРИМЕНИМО — ВНЕ АКТИВНОГО ЯДРА</x:v>
      </x:c>
      <x:c r="AB118" s="42" t="str">
        <x:v>RESOLVED_EXCLUSION</x:v>
      </x:c>
      <x:c r="AC118" s="42" t="str">
        <x:v>NO_ACTIVE_SEARCH_ROUTE</x:v>
      </x:c>
      <x:c r="AD118" s="43"/>
      <x:c r="AE118" s="43"/>
      <x:c r="AF118" s="42" t="str">
        <x:v>P5 — ВНЕ РАБОЧЕГО ЯДРА</x:v>
      </x:c>
      <x:c r="AG118" s="42" t="str">
        <x:v>status=EXCLUDED_PRESERVED</x:v>
      </x:c>
      <x:c r="AH11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8" s="42" t="str">
        <x:v>Stage-5:STEP8&gt;STEP10/STEP11_AS_APPLICABLE | Step-08:S18:association:192</x:v>
      </x:c>
    </x:row>
    <x:row r="119" ht="30" customHeight="1">
      <x:c r="A119" s="42" t="str">
        <x:v>PHR-6C0700A82821</x:v>
      </x:c>
      <x:c r="B119" s="42" t="str">
        <x:v>апартаменты с панорамными окнами</x:v>
      </x:c>
      <x:c r="C119" s="42" t="str">
        <x:v>ASSIGNED</x:v>
      </x:c>
      <x:c r="D119" s="42" t="str">
        <x:v>ДА</x:v>
      </x:c>
      <x:c r="E119" s="42" t="str">
        <x:v>Москва</x:v>
      </x:c>
      <x:c r="F119" s="42" t="n">
        <x:v>213</x:v>
      </x:c>
      <x:c r="G119" s="42" t="str">
        <x:v>DEVICE_ALL</x:v>
      </x:c>
      <x:c r="H119" s="43" t="n">
        <x:v>55</x:v>
      </x:c>
      <x:c r="I119" s="43" t="n">
        <x:v>0</x:v>
      </x:c>
      <x:c r="J119" s="42" t="str">
        <x:v>BROAD_GETTOP_NO_OPERATORS__RESULT</x:v>
      </x:c>
      <x:c r="K119" s="42" t="str">
        <x:v>MAX_PER_PHRASE_SEPARATELY_FOR_RESULT_AND_ASSOCIATION</x:v>
      </x:c>
      <x:c r="L119" s="42" t="str">
        <x:v>P2-02</x:v>
      </x:c>
      <x:c r="M119" s="43" t="n">
        <x:v>1</x:v>
      </x:c>
      <x:c r="N119" s="42" t="str">
        <x:v>2026-08-28</x:v>
      </x:c>
      <x:c r="O119" s="42" t="str">
        <x:v>OUTSIDE_REAL_ESTATE_ARCHITECTURE</x:v>
      </x:c>
      <x:c r="P119" s="42" t="str">
        <x:v>Дом с панорамными окнами</x:v>
      </x:c>
      <x:c r="Q119" s="42" t="str">
        <x:v>дом с панорамными окнами</x:v>
      </x:c>
      <x:c r="R119" s="42" t="str">
        <x:v>real-estate/architecture/project inspiration not seeking window/glazing work</x:v>
      </x:c>
      <x:c r="S119" s="42" t="str">
        <x:v>OUTSIDE</x:v>
      </x:c>
      <x:c r="T119" s="42" t="str">
        <x:v>OUTSIDE_SCOPE</x:v>
      </x:c>
      <x:c r="U119" s="42" t="str">
        <x:v>HIGH</x:v>
      </x:c>
      <x:c r="V119" s="42" t="str">
        <x:v>НЕ БЫЛО СОХРАНЁННОГО URL</x:v>
      </x:c>
      <x:c r="W119" s="42" t="str">
        <x:v>НЕТ ОТДЕЛЬНОЙ СТРАНИЦЫ — OUTSIDE_SCOPE_NO_ACTION</x:v>
      </x:c>
      <x:c r="X119" s="42" t="str">
        <x:v>НЕТ КАНОНИЧЕСКОЙ ПОДДЕРЖИВАЮЩЕЙ СТРАНИЦЫ</x:v>
      </x:c>
      <x:c r="Y119" s="42" t="str">
        <x:v>OUTSIDE</x:v>
      </x:c>
      <x:c r="Z119" s="42" t="str">
        <x:v>OUTSIDE_SCOPE_NO_ACTION</x:v>
      </x:c>
      <x:c r="AA119" s="42" t="str">
        <x:v>FINAL_WITHIN_STEP12_EVIDENCE</x:v>
      </x:c>
      <x:c r="AB119" s="42" t="str">
        <x:v>NONE</x:v>
      </x:c>
      <x:c r="AC119" s="42" t="str">
        <x:v>REVIEW_SEARCH</x:v>
      </x:c>
      <x:c r="AD119" s="43" t="n">
        <x:v>21</x:v>
      </x:c>
      <x:c r="AE119" s="43" t="n">
        <x:v>49</x:v>
      </x:c>
      <x:c r="AF119" s="42" t="str">
        <x:v>P4 — БЕЗ ОТДЕЛЬНОЙ СТРАНИЦЫ</x:v>
      </x:c>
      <x:c r="AG119" s="42" t="str">
        <x:v>action=OUTSIDE_SCOPE_NO_ACTION; business_boundary=OUTSIDE_SCOPE; broad_result=55; rank_in_cluster=21</x:v>
      </x:c>
      <x:c r="AH1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" s="42" t="str">
        <x:v>Stage-5:STEP8&gt;STEP10&gt;STEP11&gt;STEP12_CORRECTIONS&gt;STEP12_V6_TARGET_CONTRACT&gt;STEP14A_OVERLAY | Step-08:P2-02:result:55</x:v>
      </x:c>
    </x:row>
    <x:row r="120" ht="30" customHeight="1">
      <x:c r="A120" s="42" t="str">
        <x:v>PHR-CAE58CB7C8BF</x:v>
      </x:c>
      <x:c r="B120" s="42" t="str">
        <x:v>архитектурное стекло</x:v>
      </x:c>
      <x:c r="C120" s="42" t="str">
        <x:v>REVIEW_DEFERRED</x:v>
      </x:c>
      <x:c r="D120" s="42" t="str">
        <x:v>НЕТ</x:v>
      </x:c>
      <x:c r="E120" s="42" t="str">
        <x:v>Москва</x:v>
      </x:c>
      <x:c r="F120" s="42" t="n">
        <x:v>213</x:v>
      </x:c>
      <x:c r="G120" s="42" t="str">
        <x:v>DEVICE_ALL</x:v>
      </x:c>
      <x:c r="H120" s="43" t="n">
        <x:v>0</x:v>
      </x:c>
      <x:c r="I120" s="43" t="n">
        <x:v>158</x:v>
      </x:c>
      <x:c r="J120" s="42" t="str">
        <x:v>BROAD_GETTOP_NO_OPERATORS__ASSOCIATION_ONLY</x:v>
      </x:c>
      <x:c r="K120" s="42" t="str">
        <x:v>MAX_PER_PHRASE_SEPARATELY_FOR_RESULT_AND_ASSOCIATION</x:v>
      </x:c>
      <x:c r="L120" s="42" t="str">
        <x:v>S10</x:v>
      </x:c>
      <x:c r="M120" s="43" t="n">
        <x:v>1</x:v>
      </x:c>
      <x:c r="N120" s="42" t="str">
        <x:v>2026-08-29</x:v>
      </x:c>
      <x:c r="O120" s="42" t="str">
        <x:v>НЕ ПРИМЕНИМО — ВНЕ АКТИВНОГО ЯДРА</x:v>
      </x:c>
      <x:c r="P120" s="42" t="str">
        <x:v>НЕ ПРИМЕНИМО — ВНЕ АКТИВНОГО ЯДРА</x:v>
      </x:c>
      <x:c r="Q120" s="42" t="str">
        <x:v>НЕ ПРИМЕНИМО — ВНЕ АКТИВНОГО ЯДРА</x:v>
      </x:c>
      <x:c r="R120" s="42" t="str">
        <x:v>НЕ ПРИМЕНИМО — ВНЕ АКТИВНОГО ЯДРА</x:v>
      </x:c>
      <x:c r="S120" s="42" t="str">
        <x:v>НЕ ПРИМЕНИМО — ВНЕ АКТИВНОГО ЯДРА</x:v>
      </x:c>
      <x:c r="T120" s="42" t="str">
        <x:v>НЕ ПРИМЕНИМО — ВНЕ АКТИВНОГО ЯДРА</x:v>
      </x:c>
      <x:c r="U120" s="42" t="str">
        <x:v>MEDIUM</x:v>
      </x:c>
      <x:c r="V120" s="42" t="str">
        <x:v>НЕ ПРИМЕНИМО — ВНЕ АКТИВНОГО ЯДРА</x:v>
      </x:c>
      <x:c r="W120" s="42" t="str">
        <x:v>НЕ ПРИМЕНИМО — ВНЕ АКТИВНОГО ЯДРА</x:v>
      </x:c>
      <x:c r="X120" s="42" t="str">
        <x:v>НЕ ПРИМЕНИМО — ВНЕ АКТИВНОГО ЯДРА</x:v>
      </x:c>
      <x:c r="Y120" s="42" t="str">
        <x:v>НЕ ПРИМЕНИМО — ВНЕ АКТИВНОГО ЯДРА</x:v>
      </x:c>
      <x:c r="Z120" s="42" t="str">
        <x:v>НЕ ПРИМЕНИМО — ВНЕ АКТИВНОГО ЯДРА</x:v>
      </x:c>
      <x:c r="AA120" s="42" t="str">
        <x:v>НЕ ПРИМЕНИМО — ВНЕ АКТИВНОГО ЯДРА</x:v>
      </x:c>
      <x:c r="AB120" s="42" t="str">
        <x:v>UNRESOLVED_DEFERRED</x:v>
      </x:c>
      <x:c r="AC120" s="42" t="str">
        <x:v>REVIEW_DEFERRED</x:v>
      </x:c>
      <x:c r="AD120" s="43"/>
      <x:c r="AE120" s="43"/>
      <x:c r="AF120" s="42" t="str">
        <x:v>P5 — ВНЕ РАБОЧЕГО ЯДРА</x:v>
      </x:c>
      <x:c r="AG120" s="42" t="str">
        <x:v>status=REVIEW_DEFERRED</x:v>
      </x:c>
      <x:c r="AH12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0" s="42" t="str">
        <x:v>Stage-5:STEP8&gt;STEP10/STEP11_AS_APPLICABLE | Step-08:S10:association:158</x:v>
      </x:c>
    </x:row>
    <x:row r="121" ht="30" customHeight="1">
      <x:c r="A121" s="42" t="str">
        <x:v>PHR-4F27CE8D797D</x:v>
      </x:c>
      <x:c r="B121" s="42" t="str">
        <x:v>атермальное остекление</x:v>
      </x:c>
      <x:c r="C121" s="42" t="str">
        <x:v>REVIEW_DEFERRED</x:v>
      </x:c>
      <x:c r="D121" s="42" t="str">
        <x:v>НЕТ</x:v>
      </x:c>
      <x:c r="E121" s="42" t="str">
        <x:v>Москва</x:v>
      </x:c>
      <x:c r="F121" s="42" t="n">
        <x:v>213</x:v>
      </x:c>
      <x:c r="G121" s="42" t="str">
        <x:v>DEVICE_ALL</x:v>
      </x:c>
      <x:c r="H121" s="43" t="n">
        <x:v>0</x:v>
      </x:c>
      <x:c r="I121" s="43" t="n">
        <x:v>191</x:v>
      </x:c>
      <x:c r="J121" s="42" t="str">
        <x:v>BROAD_GETTOP_NO_OPERATORS__ASSOCIATION_ONLY</x:v>
      </x:c>
      <x:c r="K121" s="42" t="str">
        <x:v>MAX_PER_PHRASE_SEPARATELY_FOR_RESULT_AND_ASSOCIATION</x:v>
      </x:c>
      <x:c r="L121" s="42" t="str">
        <x:v>S11</x:v>
      </x:c>
      <x:c r="M121" s="43" t="n">
        <x:v>1</x:v>
      </x:c>
      <x:c r="N121" s="42" t="str">
        <x:v>2026-08-29</x:v>
      </x:c>
      <x:c r="O121" s="42" t="str">
        <x:v>НЕ ПРИМЕНИМО — ВНЕ АКТИВНОГО ЯДРА</x:v>
      </x:c>
      <x:c r="P121" s="42" t="str">
        <x:v>НЕ ПРИМЕНИМО — ВНЕ АКТИВНОГО ЯДРА</x:v>
      </x:c>
      <x:c r="Q121" s="42" t="str">
        <x:v>НЕ ПРИМЕНИМО — ВНЕ АКТИВНОГО ЯДРА</x:v>
      </x:c>
      <x:c r="R121" s="42" t="str">
        <x:v>НЕ ПРИМЕНИМО — ВНЕ АКТИВНОГО ЯДРА</x:v>
      </x:c>
      <x:c r="S121" s="42" t="str">
        <x:v>НЕ ПРИМЕНИМО — ВНЕ АКТИВНОГО ЯДРА</x:v>
      </x:c>
      <x:c r="T121" s="42" t="str">
        <x:v>НЕ ПРИМЕНИМО — ВНЕ АКТИВНОГО ЯДРА</x:v>
      </x:c>
      <x:c r="U121" s="42" t="str">
        <x:v>MEDIUM</x:v>
      </x:c>
      <x:c r="V121" s="42" t="str">
        <x:v>НЕ ПРИМЕНИМО — ВНЕ АКТИВНОГО ЯДРА</x:v>
      </x:c>
      <x:c r="W121" s="42" t="str">
        <x:v>НЕ ПРИМЕНИМО — ВНЕ АКТИВНОГО ЯДРА</x:v>
      </x:c>
      <x:c r="X121" s="42" t="str">
        <x:v>НЕ ПРИМЕНИМО — ВНЕ АКТИВНОГО ЯДРА</x:v>
      </x:c>
      <x:c r="Y121" s="42" t="str">
        <x:v>НЕ ПРИМЕНИМО — ВНЕ АКТИВНОГО ЯДРА</x:v>
      </x:c>
      <x:c r="Z121" s="42" t="str">
        <x:v>НЕ ПРИМЕНИМО — ВНЕ АКТИВНОГО ЯДРА</x:v>
      </x:c>
      <x:c r="AA121" s="42" t="str">
        <x:v>НЕ ПРИМЕНИМО — ВНЕ АКТИВНОГО ЯДРА</x:v>
      </x:c>
      <x:c r="AB121" s="42" t="str">
        <x:v>UNRESOLVED_DEFERRED</x:v>
      </x:c>
      <x:c r="AC121" s="42" t="str">
        <x:v>REVIEW_DEFERRED</x:v>
      </x:c>
      <x:c r="AD121" s="43"/>
      <x:c r="AE121" s="43"/>
      <x:c r="AF121" s="42" t="str">
        <x:v>P5 — ВНЕ РАБОЧЕГО ЯДРА</x:v>
      </x:c>
      <x:c r="AG121" s="42" t="str">
        <x:v>status=REVIEW_DEFERRED</x:v>
      </x:c>
      <x:c r="AH12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" s="42" t="str">
        <x:v>Stage-5:STEP8&gt;STEP10/STEP11_AS_APPLICABLE | Step-08:S11:association:191</x:v>
      </x:c>
    </x:row>
    <x:row r="122" ht="30" customHeight="1">
      <x:c r="A122" s="42" t="str">
        <x:v>PHR-F644C3F1126D</x:v>
      </x:c>
      <x:c r="B122" s="42" t="str">
        <x:v>аэратор кровельный</x:v>
      </x:c>
      <x:c r="C122" s="42" t="str">
        <x:v>EXCLUDED_PRESERVED</x:v>
      </x:c>
      <x:c r="D122" s="42" t="str">
        <x:v>НЕТ</x:v>
      </x:c>
      <x:c r="E122" s="42" t="str">
        <x:v>Москва</x:v>
      </x:c>
      <x:c r="F122" s="42" t="n">
        <x:v>213</x:v>
      </x:c>
      <x:c r="G122" s="42" t="str">
        <x:v>DEVICE_ALL</x:v>
      </x:c>
      <x:c r="H122" s="43" t="n">
        <x:v>0</x:v>
      </x:c>
      <x:c r="I122" s="43" t="n">
        <x:v>1414</x:v>
      </x:c>
      <x:c r="J122" s="42" t="str">
        <x:v>BROAD_GETTOP_NO_OPERATORS__ASSOCIATION_ONLY</x:v>
      </x:c>
      <x:c r="K122" s="42" t="str">
        <x:v>MAX_PER_PHRASE_SEPARATELY_FOR_RESULT_AND_ASSOCIATION</x:v>
      </x:c>
      <x:c r="L122" s="42" t="str">
        <x:v>S07</x:v>
      </x:c>
      <x:c r="M122" s="43" t="n">
        <x:v>1</x:v>
      </x:c>
      <x:c r="N122" s="42" t="str">
        <x:v>2026-08-29</x:v>
      </x:c>
      <x:c r="O122" s="42" t="str">
        <x:v>НЕ ПРИМЕНИМО — ВНЕ АКТИВНОГО ЯДРА</x:v>
      </x:c>
      <x:c r="P122" s="42" t="str">
        <x:v>НЕ ПРИМЕНИМО — ВНЕ АКТИВНОГО ЯДРА</x:v>
      </x:c>
      <x:c r="Q122" s="42" t="str">
        <x:v>НЕ ПРИМЕНИМО — ВНЕ АКТИВНОГО ЯДРА</x:v>
      </x:c>
      <x:c r="R122" s="42" t="str">
        <x:v>НЕ ПРИМЕНИМО — ВНЕ АКТИВНОГО ЯДРА</x:v>
      </x:c>
      <x:c r="S122" s="42" t="str">
        <x:v>НЕ ПРИМЕНИМО — ВНЕ АКТИВНОГО ЯДРА</x:v>
      </x:c>
      <x:c r="T122" s="42" t="str">
        <x:v>НЕ ПРИМЕНИМО — ВНЕ АКТИВНОГО ЯДРА</x:v>
      </x:c>
      <x:c r="U122" s="42" t="str">
        <x:v>HIGH</x:v>
      </x:c>
      <x:c r="V122" s="42" t="str">
        <x:v>НЕ ПРИМЕНИМО — ВНЕ АКТИВНОГО ЯДРА</x:v>
      </x:c>
      <x:c r="W122" s="42" t="str">
        <x:v>НЕ ПРИМЕНИМО — ВНЕ АКТИВНОГО ЯДРА</x:v>
      </x:c>
      <x:c r="X122" s="42" t="str">
        <x:v>НЕ ПРИМЕНИМО — ВНЕ АКТИВНОГО ЯДРА</x:v>
      </x:c>
      <x:c r="Y122" s="42" t="str">
        <x:v>НЕ ПРИМЕНИМО — ВНЕ АКТИВНОГО ЯДРА</x:v>
      </x:c>
      <x:c r="Z122" s="42" t="str">
        <x:v>НЕ ПРИМЕНИМО — ВНЕ АКТИВНОГО ЯДРА</x:v>
      </x:c>
      <x:c r="AA122" s="42" t="str">
        <x:v>НЕ ПРИМЕНИМО — ВНЕ АКТИВНОГО ЯДРА</x:v>
      </x:c>
      <x:c r="AB122" s="42" t="str">
        <x:v>RESOLVED_EXCLUSION</x:v>
      </x:c>
      <x:c r="AC122" s="42" t="str">
        <x:v>NO_ACTIVE_SEARCH_ROUTE</x:v>
      </x:c>
      <x:c r="AD122" s="43"/>
      <x:c r="AE122" s="43"/>
      <x:c r="AF122" s="42" t="str">
        <x:v>P5 — ВНЕ РАБОЧЕГО ЯДРА</x:v>
      </x:c>
      <x:c r="AG122" s="42" t="str">
        <x:v>status=EXCLUDED_PRESERVED</x:v>
      </x:c>
      <x:c r="AH1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2" s="42" t="str">
        <x:v>Stage-5:STEP8&gt;STEP10/STEP11_AS_APPLICABLE | Step-08:S07:association:1414</x:v>
      </x:c>
    </x:row>
    <x:row r="123" ht="30" customHeight="1">
      <x:c r="A123" s="42" t="str">
        <x:v>PHR-FFEF4606FD11</x:v>
      </x:c>
      <x:c r="B123" s="42" t="str">
        <x:v>балкон без остекления</x:v>
      </x:c>
      <x:c r="C123" s="42" t="str">
        <x:v>ASSIGNED</x:v>
      </x:c>
      <x:c r="D123" s="42" t="str">
        <x:v>ДА</x:v>
      </x:c>
      <x:c r="E123" s="42" t="str">
        <x:v>Москва</x:v>
      </x:c>
      <x:c r="F123" s="42" t="n">
        <x:v>213</x:v>
      </x:c>
      <x:c r="G123" s="42" t="str">
        <x:v>DEVICE_ALL</x:v>
      </x:c>
      <x:c r="H123" s="43" t="n">
        <x:v>429</x:v>
      </x:c>
      <x:c r="I123" s="43" t="n">
        <x:v>0</x:v>
      </x:c>
      <x:c r="J123" s="42" t="str">
        <x:v>BROAD_GETTOP_NO_OPERATORS__RESULT</x:v>
      </x:c>
      <x:c r="K123" s="42" t="str">
        <x:v>MAX_PER_PHRASE_SEPARATELY_FOR_RESULT_AND_ASSOCIATION</x:v>
      </x:c>
      <x:c r="L123" s="42" t="str">
        <x:v>S06</x:v>
      </x:c>
      <x:c r="M123" s="43" t="n">
        <x:v>1</x:v>
      </x:c>
      <x:c r="N123" s="42" t="str">
        <x:v>2026-08-29</x:v>
      </x:c>
      <x:c r="O123" s="42" t="str">
        <x:v>OPEN_BALCONY_FINISHING</x:v>
      </x:c>
      <x:c r="P123" s="42" t="str">
        <x:v>Балкон без остекления</x:v>
      </x:c>
      <x:c r="Q123" s="42" t="str">
        <x:v>балкон без остекления</x:v>
      </x:c>
      <x:c r="R123" s="42" t="str">
        <x:v>finish/renovate an open balcony without glazing as the primary job</x:v>
      </x:c>
      <x:c r="S123" s="42" t="str">
        <x:v>SERVICE</x:v>
      </x:c>
      <x:c r="T123" s="42" t="str">
        <x:v>IN_SCOPE</x:v>
      </x:c>
      <x:c r="U123" s="42" t="str">
        <x:v>MEDIUM</x:v>
      </x:c>
      <x:c r="V123" s="42" t="str">
        <x:v>НЕ БЫЛО СОХРАНЁННОГО URL</x:v>
      </x:c>
      <x:c r="W123" s="42" t="str">
        <x:v>https://okno-msk.ru/balkony-i-lodzhii/otdelka-balkonov</x:v>
      </x:c>
      <x:c r="X123" s="42" t="str">
        <x:v>https://okno-msk.ru/balkony-i-lodzhii</x:v>
      </x:c>
      <x:c r="Y123" s="42" t="str">
        <x:v>PRIMARY_EXISTING_SERVICE</x:v>
      </x:c>
      <x:c r="Z123" s="42" t="str">
        <x:v>KEEP_EXISTING_STRUCTURE</x:v>
      </x:c>
      <x:c r="AA123" s="42" t="str">
        <x:v>FINAL_AFTER_STEP14A_CURRENT_SITE_DISCOVERY</x:v>
      </x:c>
      <x:c r="AB123" s="42" t="str">
        <x:v>NONE</x:v>
      </x:c>
      <x:c r="AC123" s="42" t="str">
        <x:v>REVIEW_SEARCH</x:v>
      </x:c>
      <x:c r="AD123" s="43" t="n">
        <x:v>1</x:v>
      </x:c>
      <x:c r="AE123" s="43" t="n">
        <x:v>1</x:v>
      </x:c>
      <x:c r="AF123" s="42" t="str">
        <x:v>P3 — СОХРАНИТЬ / МАРШРУТИЗИРОВАТЬ</x:v>
      </x:c>
      <x:c r="AG123" s="42" t="str">
        <x:v>action=KEEP_EXISTING_STRUCTURE; maturity=FINAL_AFTER_STEP14A_CURRENT_SITE_DISCOVERY; uncertainty=NONE; broad_result=429; rank_in_cluster=1</x:v>
      </x:c>
      <x:c r="AH1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3" s="42" t="str">
        <x:v>Stage-5:STEP8&gt;STEP10&gt;STEP11&gt;STEP12_CORRECTIONS&gt;STEP12_V6_TARGET_CONTRACT&gt;STEP14A_OVERLAY | Step-08:S06:result:429</x:v>
      </x:c>
    </x:row>
    <x:row r="124" ht="30" customHeight="1">
      <x:c r="A124" s="42" t="str">
        <x:v>PHR-457928F0F348</x:v>
      </x:c>
      <x:c r="B124" s="42" t="str">
        <x:v>балкон без остекления цена</x:v>
      </x:c>
      <x:c r="C124" s="42" t="str">
        <x:v>ASSIGNED</x:v>
      </x:c>
      <x:c r="D124" s="42" t="str">
        <x:v>ДА</x:v>
      </x:c>
      <x:c r="E124" s="42" t="str">
        <x:v>Москва</x:v>
      </x:c>
      <x:c r="F124" s="42" t="n">
        <x:v>213</x:v>
      </x:c>
      <x:c r="G124" s="42" t="str">
        <x:v>DEVICE_ALL</x:v>
      </x:c>
      <x:c r="H124" s="43" t="n">
        <x:v>49</x:v>
      </x:c>
      <x:c r="I124" s="43" t="n">
        <x:v>0</x:v>
      </x:c>
      <x:c r="J124" s="42" t="str">
        <x:v>BROAD_GETTOP_NO_OPERATORS__RESULT</x:v>
      </x:c>
      <x:c r="K124" s="42" t="str">
        <x:v>MAX_PER_PHRASE_SEPARATELY_FOR_RESULT_AND_ASSOCIATION</x:v>
      </x:c>
      <x:c r="L124" s="42" t="str">
        <x:v>S06</x:v>
      </x:c>
      <x:c r="M124" s="43" t="n">
        <x:v>1</x:v>
      </x:c>
      <x:c r="N124" s="42" t="str">
        <x:v>2026-08-29</x:v>
      </x:c>
      <x:c r="O124" s="42" t="str">
        <x:v>OPEN_BALCONY_FINISHING</x:v>
      </x:c>
      <x:c r="P124" s="42" t="str">
        <x:v>Балкон без остекления</x:v>
      </x:c>
      <x:c r="Q124" s="42" t="str">
        <x:v>балкон без остекления</x:v>
      </x:c>
      <x:c r="R124" s="42" t="str">
        <x:v>finish/renovate an open balcony without glazing as the primary job</x:v>
      </x:c>
      <x:c r="S124" s="42" t="str">
        <x:v>SERVICE</x:v>
      </x:c>
      <x:c r="T124" s="42" t="str">
        <x:v>IN_SCOPE</x:v>
      </x:c>
      <x:c r="U124" s="42" t="str">
        <x:v>MEDIUM</x:v>
      </x:c>
      <x:c r="V124" s="42" t="str">
        <x:v>НЕ БЫЛО СОХРАНЁННОГО URL</x:v>
      </x:c>
      <x:c r="W124" s="42" t="str">
        <x:v>https://okno-msk.ru/balkony-i-lodzhii/otdelka-balkonov</x:v>
      </x:c>
      <x:c r="X124" s="42" t="str">
        <x:v>https://okno-msk.ru/balkony-i-lodzhii</x:v>
      </x:c>
      <x:c r="Y124" s="42" t="str">
        <x:v>PRIMARY_EXISTING_SERVICE</x:v>
      </x:c>
      <x:c r="Z124" s="42" t="str">
        <x:v>KEEP_EXISTING_STRUCTURE</x:v>
      </x:c>
      <x:c r="AA124" s="42" t="str">
        <x:v>FINAL_AFTER_STEP14A_CURRENT_SITE_DISCOVERY</x:v>
      </x:c>
      <x:c r="AB124" s="42" t="str">
        <x:v>NONE</x:v>
      </x:c>
      <x:c r="AC124" s="42" t="str">
        <x:v>REVIEW_SEARCH</x:v>
      </x:c>
      <x:c r="AD124" s="43" t="n">
        <x:v>6</x:v>
      </x:c>
      <x:c r="AE124" s="43" t="n">
        <x:v>6</x:v>
      </x:c>
      <x:c r="AF124" s="42" t="str">
        <x:v>P3 — СОХРАНИТЬ / МАРШРУТИЗИРОВАТЬ</x:v>
      </x:c>
      <x:c r="AG124" s="42" t="str">
        <x:v>action=KEEP_EXISTING_STRUCTURE; maturity=FINAL_AFTER_STEP14A_CURRENT_SITE_DISCOVERY; uncertainty=NONE; broad_result=49; rank_in_cluster=6</x:v>
      </x:c>
      <x:c r="AH1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4" s="42" t="str">
        <x:v>Stage-5:STEP8&gt;STEP10&gt;STEP11&gt;STEP12_CORRECTIONS&gt;STEP12_V6_TARGET_CONTRACT&gt;STEP14A_OVERLAY | Step-08:S06:result:49</x:v>
      </x:c>
    </x:row>
    <x:row r="125" ht="30" customHeight="1">
      <x:c r="A125" s="42" t="str">
        <x:v>PHR-0226D270D67D</x:v>
      </x:c>
      <x:c r="B125" s="42" t="str">
        <x:v>балкон веранда остекление</x:v>
      </x:c>
      <x:c r="C125" s="42" t="str">
        <x:v>ASSIGNED</x:v>
      </x:c>
      <x:c r="D125" s="42" t="str">
        <x:v>ДА</x:v>
      </x:c>
      <x:c r="E125" s="42" t="str">
        <x:v>Москва</x:v>
      </x:c>
      <x:c r="F125" s="42" t="n">
        <x:v>213</x:v>
      </x:c>
      <x:c r="G125" s="42" t="str">
        <x:v>DEVICE_ALL</x:v>
      </x:c>
      <x:c r="H125" s="43" t="n">
        <x:v>4</x:v>
      </x:c>
      <x:c r="I125" s="43" t="n">
        <x:v>0</x:v>
      </x:c>
      <x:c r="J125" s="42" t="str">
        <x:v>BROAD_GETTOP_NO_OPERATORS__RESULT</x:v>
      </x:c>
      <x:c r="K125" s="42" t="str">
        <x:v>MAX_PER_PHRASE_SEPARATELY_FOR_RESULT_AND_ASSOCIATION</x:v>
      </x:c>
      <x:c r="L125" s="42" t="str">
        <x:v>S10</x:v>
      </x:c>
      <x:c r="M125" s="43" t="n">
        <x:v>1</x:v>
      </x:c>
      <x:c r="N125" s="42" t="str">
        <x:v>2026-08-29</x:v>
      </x:c>
      <x:c r="O125" s="42" t="str">
        <x:v>BALCONY_GLAZING_GENERAL</x:v>
      </x:c>
      <x:c r="P125" s="42" t="str">
        <x:v>Остекление балкона</x:v>
      </x:c>
      <x:c r="Q125" s="42" t="str">
        <x:v>остекление балкона</x:v>
      </x:c>
      <x:c r="R125" s="42" t="str">
        <x:v>order balcony/loggia glazing</x:v>
      </x:c>
      <x:c r="S125" s="42" t="str">
        <x:v>SERVICE</x:v>
      </x:c>
      <x:c r="T125" s="42" t="str">
        <x:v>IN_SCOPE</x:v>
      </x:c>
      <x:c r="U125" s="42" t="str">
        <x:v>MEDIUM</x:v>
      </x:c>
      <x:c r="V125" s="42" t="str">
        <x:v>https://okno-msk.ru/balkony-i-lodzhii/</x:v>
      </x:c>
      <x:c r="W125" s="42" t="str">
        <x:v>https://okno-msk.ru/balkony-i-lodzhii/</x:v>
      </x:c>
      <x:c r="X125" s="42" t="str">
        <x:v>НЕТ КАНОНИЧЕСКОЙ ПОДДЕРЖИВАЮЩЕЙ СТРАНИЦЫ</x:v>
      </x:c>
      <x:c r="Y125" s="42" t="str">
        <x:v>PRIMARY_EXISTING_SERVICE</x:v>
      </x:c>
      <x:c r="Z125" s="42" t="str">
        <x:v>KEEP_EXISTING_STRUCTURE</x:v>
      </x:c>
      <x:c r="AA125" s="42" t="str">
        <x:v>PROVISIONAL_PENDING_STEP13_CONFLICT_CHECK</x:v>
      </x:c>
      <x:c r="AB125" s="42" t="str">
        <x:v>NONE</x:v>
      </x:c>
      <x:c r="AC125" s="42" t="str">
        <x:v>ORDINARY_SEARCH_ELIGIBLE</x:v>
      </x:c>
      <x:c r="AD125" s="43" t="n">
        <x:v>127</x:v>
      </x:c>
      <x:c r="AE125" s="43" t="n">
        <x:v>154</x:v>
      </x:c>
      <x:c r="AF125" s="42" t="str">
        <x:v>P3 — СОХРАНИТЬ / МАРШРУТИЗИРОВАТЬ</x:v>
      </x:c>
      <x:c r="AG125" s="42" t="str">
        <x:v>action=KEEP_EXISTING_STRUCTURE; maturity=PROVISIONAL_PENDING_STEP13_CONFLICT_CHECK; uncertainty=NONE; broad_result=4; rank_in_cluster=127</x:v>
      </x:c>
      <x:c r="AH1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" s="42" t="str">
        <x:v>Stage-5:STEP8&gt;STEP10&gt;STEP11&gt;STEP12_CORRECTIONS&gt;STEP12_V6_TARGET_CONTRACT&gt;STEP14A_OVERLAY | Step-08:S10:result:4</x:v>
      </x:c>
    </x:row>
    <x:row r="126" ht="30" customHeight="1">
      <x:c r="A126" s="42" t="str">
        <x:v>PHR-05C2E62B01CC</x:v>
      </x:c>
      <x:c r="B126" s="42" t="str">
        <x:v>балкон остекление п</x:v>
      </x:c>
      <x:c r="C126" s="42" t="str">
        <x:v>EXCLUDED_PRESERVED</x:v>
      </x:c>
      <x:c r="D126" s="42" t="str">
        <x:v>НЕТ</x:v>
      </x:c>
      <x:c r="E126" s="42" t="str">
        <x:v>Москва</x:v>
      </x:c>
      <x:c r="F126" s="42" t="n">
        <x:v>213</x:v>
      </x:c>
      <x:c r="G126" s="42" t="str">
        <x:v>DEVICE_ALL</x:v>
      </x:c>
      <x:c r="H126" s="43" t="n">
        <x:v>184</x:v>
      </x:c>
      <x:c r="I126" s="43" t="n">
        <x:v>0</x:v>
      </x:c>
      <x:c r="J126" s="42" t="str">
        <x:v>BROAD_GETTOP_NO_OPERATORS__RESULT</x:v>
      </x:c>
      <x:c r="K126" s="42" t="str">
        <x:v>MAX_PER_PHRASE_SEPARATELY_FOR_RESULT_AND_ASSOCIATION</x:v>
      </x:c>
      <x:c r="L126" s="42" t="str">
        <x:v>S06</x:v>
      </x:c>
      <x:c r="M126" s="43" t="n">
        <x:v>1</x:v>
      </x:c>
      <x:c r="N126" s="42" t="str">
        <x:v>2026-08-29</x:v>
      </x:c>
      <x:c r="O126" s="42" t="str">
        <x:v>НЕ ПРИМЕНИМО — ВНЕ АКТИВНОГО ЯДРА</x:v>
      </x:c>
      <x:c r="P126" s="42" t="str">
        <x:v>НЕ ПРИМЕНИМО — ВНЕ АКТИВНОГО ЯДРА</x:v>
      </x:c>
      <x:c r="Q126" s="42" t="str">
        <x:v>НЕ ПРИМЕНИМО — ВНЕ АКТИВНОГО ЯДРА</x:v>
      </x:c>
      <x:c r="R126" s="42" t="str">
        <x:v>НЕ ПРИМЕНИМО — ВНЕ АКТИВНОГО ЯДРА</x:v>
      </x:c>
      <x:c r="S126" s="42" t="str">
        <x:v>НЕ ПРИМЕНИМО — ВНЕ АКТИВНОГО ЯДРА</x:v>
      </x:c>
      <x:c r="T126" s="42" t="str">
        <x:v>НЕ ПРИМЕНИМО — ВНЕ АКТИВНОГО ЯДРА</x:v>
      </x:c>
      <x:c r="U126" s="42" t="str">
        <x:v>HIGH</x:v>
      </x:c>
      <x:c r="V126" s="42" t="str">
        <x:v>НЕ ПРИМЕНИМО — ВНЕ АКТИВНОГО ЯДРА</x:v>
      </x:c>
      <x:c r="W126" s="42" t="str">
        <x:v>НЕ ПРИМЕНИМО — ВНЕ АКТИВНОГО ЯДРА</x:v>
      </x:c>
      <x:c r="X126" s="42" t="str">
        <x:v>НЕ ПРИМЕНИМО — ВНЕ АКТИВНОГО ЯДРА</x:v>
      </x:c>
      <x:c r="Y126" s="42" t="str">
        <x:v>НЕ ПРИМЕНИМО — ВНЕ АКТИВНОГО ЯДРА</x:v>
      </x:c>
      <x:c r="Z126" s="42" t="str">
        <x:v>НЕ ПРИМЕНИМО — ВНЕ АКТИВНОГО ЯДРА</x:v>
      </x:c>
      <x:c r="AA126" s="42" t="str">
        <x:v>НЕ ПРИМЕНИМО — ВНЕ АКТИВНОГО ЯДРА</x:v>
      </x:c>
      <x:c r="AB126" s="42" t="str">
        <x:v>RESOLVED_EXCLUSION</x:v>
      </x:c>
      <x:c r="AC126" s="42" t="str">
        <x:v>NO_ACTIVE_SEARCH_ROUTE</x:v>
      </x:c>
      <x:c r="AD126" s="43"/>
      <x:c r="AE126" s="43"/>
      <x:c r="AF126" s="42" t="str">
        <x:v>P5 — ВНЕ РАБОЧЕГО ЯДРА</x:v>
      </x:c>
      <x:c r="AG126" s="42" t="str">
        <x:v>status=EXCLUDED_PRESERVED</x:v>
      </x:c>
      <x:c r="AH12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6" s="42" t="str">
        <x:v>Stage-5:STEP8&gt;STEP10/STEP11_AS_APPLICABLE | Step-08:S06:result:184</x:v>
      </x:c>
    </x:row>
    <x:row r="127" ht="30" customHeight="1">
      <x:c r="A127" s="42" t="str">
        <x:v>PHR-2EFB7A0EB9BF</x:v>
      </x:c>
      <x:c r="B127" s="42" t="str">
        <x:v>балкон остекление потолок</x:v>
      </x:c>
      <x:c r="C127" s="42" t="str">
        <x:v>ASSIGNED</x:v>
      </x:c>
      <x:c r="D127" s="42" t="str">
        <x:v>ДА</x:v>
      </x:c>
      <x:c r="E127" s="42" t="str">
        <x:v>Москва</x:v>
      </x:c>
      <x:c r="F127" s="42" t="n">
        <x:v>213</x:v>
      </x:c>
      <x:c r="G127" s="42" t="str">
        <x:v>DEVICE_ALL</x:v>
      </x:c>
      <x:c r="H127" s="43" t="n">
        <x:v>31</x:v>
      </x:c>
      <x:c r="I127" s="43" t="n">
        <x:v>0</x:v>
      </x:c>
      <x:c r="J127" s="42" t="str">
        <x:v>BROAD_GETTOP_NO_OPERATORS__RESULT</x:v>
      </x:c>
      <x:c r="K127" s="42" t="str">
        <x:v>MAX_PER_PHRASE_SEPARATELY_FOR_RESULT_AND_ASSOCIATION</x:v>
      </x:c>
      <x:c r="L127" s="42" t="str">
        <x:v>S06</x:v>
      </x:c>
      <x:c r="M127" s="43" t="n">
        <x:v>1</x:v>
      </x:c>
      <x:c r="N127" s="42" t="str">
        <x:v>2026-08-29</x:v>
      </x:c>
      <x:c r="O127" s="42" t="str">
        <x:v>BALCONY_GLAZING_GENERAL</x:v>
      </x:c>
      <x:c r="P127" s="42" t="str">
        <x:v>Остекление балкона</x:v>
      </x:c>
      <x:c r="Q127" s="42" t="str">
        <x:v>остекление балкона</x:v>
      </x:c>
      <x:c r="R127" s="42" t="str">
        <x:v>order balcony/loggia glazing</x:v>
      </x:c>
      <x:c r="S127" s="42" t="str">
        <x:v>SERVICE</x:v>
      </x:c>
      <x:c r="T127" s="42" t="str">
        <x:v>IN_SCOPE</x:v>
      </x:c>
      <x:c r="U127" s="42" t="str">
        <x:v>MEDIUM</x:v>
      </x:c>
      <x:c r="V127" s="42" t="str">
        <x:v>https://okno-msk.ru/balkony-i-lodzhii/</x:v>
      </x:c>
      <x:c r="W127" s="42" t="str">
        <x:v>https://okno-msk.ru/balkony-i-lodzhii/</x:v>
      </x:c>
      <x:c r="X127" s="42" t="str">
        <x:v>НЕТ КАНОНИЧЕСКОЙ ПОДДЕРЖИВАЮЩЕЙ СТРАНИЦЫ</x:v>
      </x:c>
      <x:c r="Y127" s="42" t="str">
        <x:v>PRIMARY_EXISTING_SERVICE</x:v>
      </x:c>
      <x:c r="Z127" s="42" t="str">
        <x:v>KEEP_EXISTING_STRUCTURE</x:v>
      </x:c>
      <x:c r="AA127" s="42" t="str">
        <x:v>PROVISIONAL_PENDING_STEP13_CONFLICT_CHECK</x:v>
      </x:c>
      <x:c r="AB127" s="42" t="str">
        <x:v>NONE</x:v>
      </x:c>
      <x:c r="AC127" s="42" t="str">
        <x:v>ORDINARY_SEARCH_ELIGIBLE</x:v>
      </x:c>
      <x:c r="AD127" s="43" t="n">
        <x:v>119</x:v>
      </x:c>
      <x:c r="AE127" s="43" t="n">
        <x:v>146</x:v>
      </x:c>
      <x:c r="AF127" s="42" t="str">
        <x:v>P3 — СОХРАНИТЬ / МАРШРУТИЗИРОВАТЬ</x:v>
      </x:c>
      <x:c r="AG127" s="42" t="str">
        <x:v>action=KEEP_EXISTING_STRUCTURE; maturity=PROVISIONAL_PENDING_STEP13_CONFLICT_CHECK; uncertainty=NONE; broad_result=31; rank_in_cluster=119</x:v>
      </x:c>
      <x:c r="AH1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" s="42" t="str">
        <x:v>Stage-5:STEP8&gt;STEP10&gt;STEP11&gt;STEP12_CORRECTIONS&gt;STEP12_V6_TARGET_CONTRACT&gt;STEP14A_OVERLAY | Step-08:S06:result:31</x:v>
      </x:c>
    </x:row>
    <x:row r="128" ht="30" customHeight="1">
      <x:c r="A128" s="42" t="str">
        <x:v>PHR-880578079346</x:v>
      </x:c>
      <x:c r="B128" s="42" t="str">
        <x:v>балкон п 3 остекление</x:v>
      </x:c>
      <x:c r="C128" s="42" t="str">
        <x:v>ASSIGNED</x:v>
      </x:c>
      <x:c r="D128" s="42" t="str">
        <x:v>ДА</x:v>
      </x:c>
      <x:c r="E128" s="42" t="str">
        <x:v>Москва</x:v>
      </x:c>
      <x:c r="F128" s="42" t="n">
        <x:v>213</x:v>
      </x:c>
      <x:c r="G128" s="42" t="str">
        <x:v>DEVICE_ALL</x:v>
      </x:c>
      <x:c r="H128" s="43" t="n">
        <x:v>31</x:v>
      </x:c>
      <x:c r="I128" s="43" t="n">
        <x:v>0</x:v>
      </x:c>
      <x:c r="J128" s="42" t="str">
        <x:v>BROAD_GETTOP_NO_OPERATORS__RESULT</x:v>
      </x:c>
      <x:c r="K128" s="42" t="str">
        <x:v>MAX_PER_PHRASE_SEPARATELY_FOR_RESULT_AND_ASSOCIATION</x:v>
      </x:c>
      <x:c r="L128" s="42" t="str">
        <x:v>S06</x:v>
      </x:c>
      <x:c r="M128" s="43" t="n">
        <x:v>1</x:v>
      </x:c>
      <x:c r="N128" s="42" t="str">
        <x:v>2026-08-29</x:v>
      </x:c>
      <x:c r="O128" s="42" t="str">
        <x:v>BALCONY_GLAZING_GENERAL</x:v>
      </x:c>
      <x:c r="P128" s="42" t="str">
        <x:v>Остекление балкона</x:v>
      </x:c>
      <x:c r="Q128" s="42" t="str">
        <x:v>остекление балкона</x:v>
      </x:c>
      <x:c r="R128" s="42" t="str">
        <x:v>order balcony/loggia glazing</x:v>
      </x:c>
      <x:c r="S128" s="42" t="str">
        <x:v>SERVICE</x:v>
      </x:c>
      <x:c r="T128" s="42" t="str">
        <x:v>IN_SCOPE</x:v>
      </x:c>
      <x:c r="U128" s="42" t="str">
        <x:v>MEDIUM</x:v>
      </x:c>
      <x:c r="V128" s="42" t="str">
        <x:v>https://okno-msk.ru/balkony-i-lodzhii/</x:v>
      </x:c>
      <x:c r="W128" s="42" t="str">
        <x:v>https://okno-msk.ru/balkony-i-lodzhii/</x:v>
      </x:c>
      <x:c r="X128" s="42" t="str">
        <x:v>НЕТ КАНОНИЧЕСКОЙ ПОДДЕРЖИВАЮЩЕЙ СТРАНИЦЫ</x:v>
      </x:c>
      <x:c r="Y128" s="42" t="str">
        <x:v>PRIMARY_EXISTING_SERVICE</x:v>
      </x:c>
      <x:c r="Z128" s="42" t="str">
        <x:v>KEEP_EXISTING_STRUCTURE</x:v>
      </x:c>
      <x:c r="AA128" s="42" t="str">
        <x:v>PROVISIONAL_PENDING_STEP13_CONFLICT_CHECK</x:v>
      </x:c>
      <x:c r="AB128" s="42" t="str">
        <x:v>NONE</x:v>
      </x:c>
      <x:c r="AC128" s="42" t="str">
        <x:v>ORDINARY_SEARCH_ELIGIBLE</x:v>
      </x:c>
      <x:c r="AD128" s="43" t="n">
        <x:v>120</x:v>
      </x:c>
      <x:c r="AE128" s="43" t="n">
        <x:v>147</x:v>
      </x:c>
      <x:c r="AF128" s="42" t="str">
        <x:v>P3 — СОХРАНИТЬ / МАРШРУТИЗИРОВАТЬ</x:v>
      </x:c>
      <x:c r="AG128" s="42" t="str">
        <x:v>action=KEEP_EXISTING_STRUCTURE; maturity=PROVISIONAL_PENDING_STEP13_CONFLICT_CHECK; uncertainty=NONE; broad_result=31; rank_in_cluster=120</x:v>
      </x:c>
      <x:c r="AH1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" s="42" t="str">
        <x:v>Stage-5:STEP8&gt;STEP10&gt;STEP11&gt;STEP12_CORRECTIONS&gt;STEP12_V6_TARGET_CONTRACT&gt;STEP14A_OVERLAY | Step-08:S06:result:31</x:v>
      </x:c>
    </x:row>
    <x:row r="129" ht="30" customHeight="1">
      <x:c r="A129" s="42" t="str">
        <x:v>PHR-7B8D4356ED7D</x:v>
      </x:c>
      <x:c r="B129" s="42" t="str">
        <x:v>балкон под ключ без остекления</x:v>
      </x:c>
      <x:c r="C129" s="42" t="str">
        <x:v>ASSIGNED</x:v>
      </x:c>
      <x:c r="D129" s="42" t="str">
        <x:v>ДА</x:v>
      </x:c>
      <x:c r="E129" s="42" t="str">
        <x:v>Москва</x:v>
      </x:c>
      <x:c r="F129" s="42" t="n">
        <x:v>213</x:v>
      </x:c>
      <x:c r="G129" s="42" t="str">
        <x:v>DEVICE_ALL</x:v>
      </x:c>
      <x:c r="H129" s="43" t="n">
        <x:v>61</x:v>
      </x:c>
      <x:c r="I129" s="43" t="n">
        <x:v>0</x:v>
      </x:c>
      <x:c r="J129" s="42" t="str">
        <x:v>BROAD_GETTOP_NO_OPERATORS__RESULT</x:v>
      </x:c>
      <x:c r="K129" s="42" t="str">
        <x:v>MAX_PER_PHRASE_SEPARATELY_FOR_RESULT_AND_ASSOCIATION</x:v>
      </x:c>
      <x:c r="L129" s="42" t="str">
        <x:v>S06</x:v>
      </x:c>
      <x:c r="M129" s="43" t="n">
        <x:v>1</x:v>
      </x:c>
      <x:c r="N129" s="42" t="str">
        <x:v>2026-08-29</x:v>
      </x:c>
      <x:c r="O129" s="42" t="str">
        <x:v>OPEN_BALCONY_FINISHING</x:v>
      </x:c>
      <x:c r="P129" s="42" t="str">
        <x:v>Балкон без остекления</x:v>
      </x:c>
      <x:c r="Q129" s="42" t="str">
        <x:v>балкон без остекления</x:v>
      </x:c>
      <x:c r="R129" s="42" t="str">
        <x:v>finish/renovate an open balcony without glazing as the primary job</x:v>
      </x:c>
      <x:c r="S129" s="42" t="str">
        <x:v>SERVICE</x:v>
      </x:c>
      <x:c r="T129" s="42" t="str">
        <x:v>IN_SCOPE</x:v>
      </x:c>
      <x:c r="U129" s="42" t="str">
        <x:v>MEDIUM</x:v>
      </x:c>
      <x:c r="V129" s="42" t="str">
        <x:v>НЕ БЫЛО СОХРАНЁННОГО URL</x:v>
      </x:c>
      <x:c r="W129" s="42" t="str">
        <x:v>https://okno-msk.ru/balkony-i-lodzhii/otdelka-balkonov</x:v>
      </x:c>
      <x:c r="X129" s="42" t="str">
        <x:v>https://okno-msk.ru/balkony-i-lodzhii</x:v>
      </x:c>
      <x:c r="Y129" s="42" t="str">
        <x:v>PRIMARY_EXISTING_SERVICE</x:v>
      </x:c>
      <x:c r="Z129" s="42" t="str">
        <x:v>KEEP_EXISTING_STRUCTURE</x:v>
      </x:c>
      <x:c r="AA129" s="42" t="str">
        <x:v>FINAL_AFTER_STEP14A_CURRENT_SITE_DISCOVERY</x:v>
      </x:c>
      <x:c r="AB129" s="42" t="str">
        <x:v>NONE</x:v>
      </x:c>
      <x:c r="AC129" s="42" t="str">
        <x:v>REVIEW_SEARCH</x:v>
      </x:c>
      <x:c r="AD129" s="43" t="n">
        <x:v>4</x:v>
      </x:c>
      <x:c r="AE129" s="43" t="n">
        <x:v>4</x:v>
      </x:c>
      <x:c r="AF129" s="42" t="str">
        <x:v>P3 — СОХРАНИТЬ / МАРШРУТИЗИРОВАТЬ</x:v>
      </x:c>
      <x:c r="AG129" s="42" t="str">
        <x:v>action=KEEP_EXISTING_STRUCTURE; maturity=FINAL_AFTER_STEP14A_CURRENT_SITE_DISCOVERY; uncertainty=NONE; broad_result=61; rank_in_cluster=4</x:v>
      </x:c>
      <x:c r="AH1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9" s="42" t="str">
        <x:v>Stage-5:STEP8&gt;STEP10&gt;STEP11&gt;STEP12_CORRECTIONS&gt;STEP12_V6_TARGET_CONTRACT&gt;STEP14A_OVERLAY | Step-08:S06:result:61</x:v>
      </x:c>
    </x:row>
    <x:row r="130" ht="30" customHeight="1">
      <x:c r="A130" s="42" t="str">
        <x:v>PHR-56E7C3503DB6</x:v>
      </x:c>
      <x:c r="B130" s="42" t="str">
        <x:v>балкон под ключ без остекления цена</x:v>
      </x:c>
      <x:c r="C130" s="42" t="str">
        <x:v>ASSIGNED</x:v>
      </x:c>
      <x:c r="D130" s="42" t="str">
        <x:v>ДА</x:v>
      </x:c>
      <x:c r="E130" s="42" t="str">
        <x:v>Москва</x:v>
      </x:c>
      <x:c r="F130" s="42" t="n">
        <x:v>213</x:v>
      </x:c>
      <x:c r="G130" s="42" t="str">
        <x:v>DEVICE_ALL</x:v>
      </x:c>
      <x:c r="H130" s="43" t="n">
        <x:v>36</x:v>
      </x:c>
      <x:c r="I130" s="43" t="n">
        <x:v>0</x:v>
      </x:c>
      <x:c r="J130" s="42" t="str">
        <x:v>BROAD_GETTOP_NO_OPERATORS__RESULT</x:v>
      </x:c>
      <x:c r="K130" s="42" t="str">
        <x:v>MAX_PER_PHRASE_SEPARATELY_FOR_RESULT_AND_ASSOCIATION</x:v>
      </x:c>
      <x:c r="L130" s="42" t="str">
        <x:v>S06</x:v>
      </x:c>
      <x:c r="M130" s="43" t="n">
        <x:v>1</x:v>
      </x:c>
      <x:c r="N130" s="42" t="str">
        <x:v>2026-08-29</x:v>
      </x:c>
      <x:c r="O130" s="42" t="str">
        <x:v>OPEN_BALCONY_FINISHING</x:v>
      </x:c>
      <x:c r="P130" s="42" t="str">
        <x:v>Балкон без остекления</x:v>
      </x:c>
      <x:c r="Q130" s="42" t="str">
        <x:v>балкон без остекления</x:v>
      </x:c>
      <x:c r="R130" s="42" t="str">
        <x:v>finish/renovate an open balcony without glazing as the primary job</x:v>
      </x:c>
      <x:c r="S130" s="42" t="str">
        <x:v>SERVICE</x:v>
      </x:c>
      <x:c r="T130" s="42" t="str">
        <x:v>IN_SCOPE</x:v>
      </x:c>
      <x:c r="U130" s="42" t="str">
        <x:v>MEDIUM</x:v>
      </x:c>
      <x:c r="V130" s="42" t="str">
        <x:v>НЕ БЫЛО СОХРАНЁННОГО URL</x:v>
      </x:c>
      <x:c r="W130" s="42" t="str">
        <x:v>https://okno-msk.ru/balkony-i-lodzhii/otdelka-balkonov</x:v>
      </x:c>
      <x:c r="X130" s="42" t="str">
        <x:v>https://okno-msk.ru/balkony-i-lodzhii</x:v>
      </x:c>
      <x:c r="Y130" s="42" t="str">
        <x:v>PRIMARY_EXISTING_SERVICE</x:v>
      </x:c>
      <x:c r="Z130" s="42" t="str">
        <x:v>KEEP_EXISTING_STRUCTURE</x:v>
      </x:c>
      <x:c r="AA130" s="42" t="str">
        <x:v>FINAL_AFTER_STEP14A_CURRENT_SITE_DISCOVERY</x:v>
      </x:c>
      <x:c r="AB130" s="42" t="str">
        <x:v>NONE</x:v>
      </x:c>
      <x:c r="AC130" s="42" t="str">
        <x:v>REVIEW_SEARCH</x:v>
      </x:c>
      <x:c r="AD130" s="43" t="n">
        <x:v>11</x:v>
      </x:c>
      <x:c r="AE130" s="43" t="n">
        <x:v>11</x:v>
      </x:c>
      <x:c r="AF130" s="42" t="str">
        <x:v>P3 — СОХРАНИТЬ / МАРШРУТИЗИРОВАТЬ</x:v>
      </x:c>
      <x:c r="AG130" s="42" t="str">
        <x:v>action=KEEP_EXISTING_STRUCTURE; maturity=FINAL_AFTER_STEP14A_CURRENT_SITE_DISCOVERY; uncertainty=NONE; broad_result=36; rank_in_cluster=11</x:v>
      </x:c>
      <x:c r="AH1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" s="42" t="str">
        <x:v>Stage-5:STEP8&gt;STEP10&gt;STEP11&gt;STEP12_CORRECTIONS&gt;STEP12_V6_TARGET_CONTRACT&gt;STEP14A_OVERLAY | Step-08:S06:result:36</x:v>
      </x:c>
    </x:row>
    <x:row r="131" ht="30" customHeight="1">
      <x:c r="A131" s="42" t="str">
        <x:v>PHR-4D74EA2ECC3F</x:v>
      </x:c>
      <x:c r="B131" s="42" t="str">
        <x:v>балконная дверь</x:v>
      </x:c>
      <x:c r="C131" s="42" t="str">
        <x:v>REVIEW_DEFERRED</x:v>
      </x:c>
      <x:c r="D131" s="42" t="str">
        <x:v>НЕТ</x:v>
      </x:c>
      <x:c r="E131" s="42" t="str">
        <x:v>Москва</x:v>
      </x:c>
      <x:c r="F131" s="42" t="n">
        <x:v>213</x:v>
      </x:c>
      <x:c r="G131" s="42" t="str">
        <x:v>DEVICE_ALL</x:v>
      </x:c>
      <x:c r="H131" s="43" t="n">
        <x:v>0</x:v>
      </x:c>
      <x:c r="I131" s="43" t="n">
        <x:v>14484</x:v>
      </x:c>
      <x:c r="J131" s="42" t="str">
        <x:v>BROAD_GETTOP_NO_OPERATORS__ASSOCIATION_ONLY</x:v>
      </x:c>
      <x:c r="K131" s="42" t="str">
        <x:v>MAX_PER_PHRASE_SEPARATELY_FOR_RESULT_AND_ASSOCIATION</x:v>
      </x:c>
      <x:c r="L131" s="42" t="str">
        <x:v>S06</x:v>
      </x:c>
      <x:c r="M131" s="43" t="n">
        <x:v>1</x:v>
      </x:c>
      <x:c r="N131" s="42" t="str">
        <x:v>2026-08-29</x:v>
      </x:c>
      <x:c r="O131" s="42" t="str">
        <x:v>НЕ ПРИМЕНИМО — ВНЕ АКТИВНОГО ЯДРА</x:v>
      </x:c>
      <x:c r="P131" s="42" t="str">
        <x:v>НЕ ПРИМЕНИМО — ВНЕ АКТИВНОГО ЯДРА</x:v>
      </x:c>
      <x:c r="Q131" s="42" t="str">
        <x:v>НЕ ПРИМЕНИМО — ВНЕ АКТИВНОГО ЯДРА</x:v>
      </x:c>
      <x:c r="R131" s="42" t="str">
        <x:v>НЕ ПРИМЕНИМО — ВНЕ АКТИВНОГО ЯДРА</x:v>
      </x:c>
      <x:c r="S131" s="42" t="str">
        <x:v>НЕ ПРИМЕНИМО — ВНЕ АКТИВНОГО ЯДРА</x:v>
      </x:c>
      <x:c r="T131" s="42" t="str">
        <x:v>НЕ ПРИМЕНИМО — ВНЕ АКТИВНОГО ЯДРА</x:v>
      </x:c>
      <x:c r="U131" s="42" t="str">
        <x:v>MEDIUM</x:v>
      </x:c>
      <x:c r="V131" s="42" t="str">
        <x:v>НЕ ПРИМЕНИМО — ВНЕ АКТИВНОГО ЯДРА</x:v>
      </x:c>
      <x:c r="W131" s="42" t="str">
        <x:v>НЕ ПРИМЕНИМО — ВНЕ АКТИВНОГО ЯДРА</x:v>
      </x:c>
      <x:c r="X131" s="42" t="str">
        <x:v>НЕ ПРИМЕНИМО — ВНЕ АКТИВНОГО ЯДРА</x:v>
      </x:c>
      <x:c r="Y131" s="42" t="str">
        <x:v>НЕ ПРИМЕНИМО — ВНЕ АКТИВНОГО ЯДРА</x:v>
      </x:c>
      <x:c r="Z131" s="42" t="str">
        <x:v>НЕ ПРИМЕНИМО — ВНЕ АКТИВНОГО ЯДРА</x:v>
      </x:c>
      <x:c r="AA131" s="42" t="str">
        <x:v>НЕ ПРИМЕНИМО — ВНЕ АКТИВНОГО ЯДРА</x:v>
      </x:c>
      <x:c r="AB131" s="42" t="str">
        <x:v>UNRESOLVED_DEFERRED</x:v>
      </x:c>
      <x:c r="AC131" s="42" t="str">
        <x:v>REVIEW_DEFERRED</x:v>
      </x:c>
      <x:c r="AD131" s="43"/>
      <x:c r="AE131" s="43"/>
      <x:c r="AF131" s="42" t="str">
        <x:v>P5 — ВНЕ РАБОЧЕГО ЯДРА</x:v>
      </x:c>
      <x:c r="AG131" s="42" t="str">
        <x:v>status=REVIEW_DEFERRED</x:v>
      </x:c>
      <x:c r="AH13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31" s="42" t="str">
        <x:v>Stage-5:STEP8&gt;STEP10/STEP11_AS_APPLICABLE | Step-08:S06:association:14484</x:v>
      </x:c>
    </x:row>
    <x:row r="132" ht="30" customHeight="1">
      <x:c r="A132" s="42" t="str">
        <x:v>PHR-0FD3611047CE</x:v>
      </x:c>
      <x:c r="B132" s="42" t="str">
        <x:v>балконная дверь пластиковая с установкой москва</x:v>
      </x:c>
      <x:c r="C132" s="42" t="str">
        <x:v>ASSIGNED</x:v>
      </x:c>
      <x:c r="D132" s="42" t="str">
        <x:v>ДА</x:v>
      </x:c>
      <x:c r="E132" s="42" t="str">
        <x:v>Москва</x:v>
      </x:c>
      <x:c r="F132" s="42" t="n">
        <x:v>213</x:v>
      </x:c>
      <x:c r="G132" s="42" t="str">
        <x:v>DEVICE_ALL</x:v>
      </x:c>
      <x:c r="H132" s="43" t="n">
        <x:v>159</x:v>
      </x:c>
      <x:c r="I132" s="43" t="n">
        <x:v>0</x:v>
      </x:c>
      <x:c r="J132" s="42" t="str">
        <x:v>BROAD_GETTOP_NO_OPERATORS__RESULT</x:v>
      </x:c>
      <x:c r="K132" s="42" t="str">
        <x:v>MAX_PER_PHRASE_SEPARATELY_FOR_RESULT_AND_ASSOCIATION</x:v>
      </x:c>
      <x:c r="L132" s="42" t="str">
        <x:v>S05</x:v>
      </x:c>
      <x:c r="M132" s="43" t="n">
        <x:v>1</x:v>
      </x:c>
      <x:c r="N132" s="42" t="str">
        <x:v>2026-08-29</x:v>
      </x:c>
      <x:c r="O132" s="42" t="str">
        <x:v>PVC_BALCONY_DOORS_COMMERCIAL</x:v>
      </x:c>
      <x:c r="P132" s="42" t="str">
        <x:v>Пластиковая балконная дверь</x:v>
      </x:c>
      <x:c r="Q132" s="42" t="str">
        <x:v>пластиковая балконная дверь</x:v>
      </x:c>
      <x:c r="R132" s="42" t="str">
        <x:v>buy/order PVC balcony doors</x:v>
      </x:c>
      <x:c r="S132" s="42" t="str">
        <x:v>COMMERCIAL</x:v>
      </x:c>
      <x:c r="T132" s="42" t="str">
        <x:v>IN_SCOPE</x:v>
      </x:c>
      <x:c r="U132" s="42" t="str">
        <x:v>MEDIUM</x:v>
      </x:c>
      <x:c r="V132" s="42" t="str">
        <x:v>https://okno-msk.ru/dveri-rehau/</x:v>
      </x:c>
      <x:c r="W132" s="42" t="str">
        <x:v>https://okno-msk.ru/dveri-rehau/balkonnye-dveri/</x:v>
      </x:c>
      <x:c r="X132" s="42" t="str">
        <x:v>https://okno-msk.ru/dveri-rehau/</x:v>
      </x:c>
      <x:c r="Y132" s="42" t="str">
        <x:v>PRIMARY_EXISTING_PRODUCT</x:v>
      </x:c>
      <x:c r="Z132" s="42" t="str">
        <x:v>KEEP_EXISTING_STRUCTURE</x:v>
      </x:c>
      <x:c r="AA132" s="42" t="str">
        <x:v>PROVISIONAL_PENDING_STEP13_CONFLICT_CHECK</x:v>
      </x:c>
      <x:c r="AB132" s="42" t="str">
        <x:v>NONE</x:v>
      </x:c>
      <x:c r="AC132" s="42" t="str">
        <x:v>ORDINARY_SEARCH_ELIGIBLE</x:v>
      </x:c>
      <x:c r="AD132" s="43" t="n">
        <x:v>9</x:v>
      </x:c>
      <x:c r="AE132" s="43" t="n">
        <x:v>9</x:v>
      </x:c>
      <x:c r="AF132" s="42" t="str">
        <x:v>P3 — СОХРАНИТЬ / МАРШРУТИЗИРОВАТЬ</x:v>
      </x:c>
      <x:c r="AG132" s="42" t="str">
        <x:v>action=KEEP_EXISTING_STRUCTURE; maturity=PROVISIONAL_PENDING_STEP13_CONFLICT_CHECK; uncertainty=NONE; broad_result=159; rank_in_cluster=9</x:v>
      </x:c>
      <x:c r="AH1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" s="42" t="str">
        <x:v>Stage-5:STEP8&gt;STEP10&gt;STEP11&gt;STEP12_CORRECTIONS&gt;STEP12_V6_TARGET_CONTRACT&gt;STEP14A_OVERLAY | Step-08:S05:result:159</x:v>
      </x:c>
    </x:row>
    <x:row r="133" ht="30" customHeight="1">
      <x:c r="A133" s="42" t="str">
        <x:v>PHR-BFCF3B2E2C5C</x:v>
      </x:c>
      <x:c r="B133" s="42" t="str">
        <x:v>балконная дверь пластиковая цена москва с установкой</x:v>
      </x:c>
      <x:c r="C133" s="42" t="str">
        <x:v>ASSIGNED</x:v>
      </x:c>
      <x:c r="D133" s="42" t="str">
        <x:v>ДА</x:v>
      </x:c>
      <x:c r="E133" s="42" t="str">
        <x:v>Москва</x:v>
      </x:c>
      <x:c r="F133" s="42" t="n">
        <x:v>213</x:v>
      </x:c>
      <x:c r="G133" s="42" t="str">
        <x:v>DEVICE_ALL</x:v>
      </x:c>
      <x:c r="H133" s="43" t="n">
        <x:v>155</x:v>
      </x:c>
      <x:c r="I133" s="43" t="n">
        <x:v>0</x:v>
      </x:c>
      <x:c r="J133" s="42" t="str">
        <x:v>BROAD_GETTOP_NO_OPERATORS__RESULT</x:v>
      </x:c>
      <x:c r="K133" s="42" t="str">
        <x:v>MAX_PER_PHRASE_SEPARATELY_FOR_RESULT_AND_ASSOCIATION</x:v>
      </x:c>
      <x:c r="L133" s="42" t="str">
        <x:v>S05</x:v>
      </x:c>
      <x:c r="M133" s="43" t="n">
        <x:v>1</x:v>
      </x:c>
      <x:c r="N133" s="42" t="str">
        <x:v>2026-08-29</x:v>
      </x:c>
      <x:c r="O133" s="42" t="str">
        <x:v>PVC_BALCONY_DOORS_COMMERCIAL</x:v>
      </x:c>
      <x:c r="P133" s="42" t="str">
        <x:v>Пластиковая балконная дверь</x:v>
      </x:c>
      <x:c r="Q133" s="42" t="str">
        <x:v>пластиковая балконная дверь</x:v>
      </x:c>
      <x:c r="R133" s="42" t="str">
        <x:v>buy/order PVC balcony doors</x:v>
      </x:c>
      <x:c r="S133" s="42" t="str">
        <x:v>COMMERCIAL</x:v>
      </x:c>
      <x:c r="T133" s="42" t="str">
        <x:v>IN_SCOPE</x:v>
      </x:c>
      <x:c r="U133" s="42" t="str">
        <x:v>MEDIUM</x:v>
      </x:c>
      <x:c r="V133" s="42" t="str">
        <x:v>https://okno-msk.ru/dveri-rehau/</x:v>
      </x:c>
      <x:c r="W133" s="42" t="str">
        <x:v>https://okno-msk.ru/dveri-rehau/balkonnye-dveri/</x:v>
      </x:c>
      <x:c r="X133" s="42" t="str">
        <x:v>https://okno-msk.ru/dveri-rehau/</x:v>
      </x:c>
      <x:c r="Y133" s="42" t="str">
        <x:v>PRIMARY_EXISTING_PRODUCT</x:v>
      </x:c>
      <x:c r="Z133" s="42" t="str">
        <x:v>KEEP_EXISTING_STRUCTURE</x:v>
      </x:c>
      <x:c r="AA133" s="42" t="str">
        <x:v>PROVISIONAL_PENDING_STEP13_CONFLICT_CHECK</x:v>
      </x:c>
      <x:c r="AB133" s="42" t="str">
        <x:v>NONE</x:v>
      </x:c>
      <x:c r="AC133" s="42" t="str">
        <x:v>ORDINARY_SEARCH_ELIGIBLE</x:v>
      </x:c>
      <x:c r="AD133" s="43" t="n">
        <x:v>10</x:v>
      </x:c>
      <x:c r="AE133" s="43" t="n">
        <x:v>10</x:v>
      </x:c>
      <x:c r="AF133" s="42" t="str">
        <x:v>P3 — СОХРАНИТЬ / МАРШРУТИЗИРОВАТЬ</x:v>
      </x:c>
      <x:c r="AG133" s="42" t="str">
        <x:v>action=KEEP_EXISTING_STRUCTURE; maturity=PROVISIONAL_PENDING_STEP13_CONFLICT_CHECK; uncertainty=NONE; broad_result=155; rank_in_cluster=10</x:v>
      </x:c>
      <x:c r="AH1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" s="42" t="str">
        <x:v>Stage-5:STEP8&gt;STEP10&gt;STEP11&gt;STEP12_CORRECTIONS&gt;STEP12_V6_TARGET_CONTRACT&gt;STEP14A_OVERLAY | Step-08:S05:result:155</x:v>
      </x:c>
    </x:row>
    <x:row r="134" ht="30" customHeight="1">
      <x:c r="A134" s="42" t="str">
        <x:v>PHR-E846A8AFCA77</x:v>
      </x:c>
      <x:c r="B134" s="42" t="str">
        <x:v>балконная плита</x:v>
      </x:c>
      <x:c r="C134" s="42" t="str">
        <x:v>REVIEW_DEFERRED</x:v>
      </x:c>
      <x:c r="D134" s="42" t="str">
        <x:v>НЕТ</x:v>
      </x:c>
      <x:c r="E134" s="42" t="str">
        <x:v>Москва</x:v>
      </x:c>
      <x:c r="F134" s="42" t="n">
        <x:v>213</x:v>
      </x:c>
      <x:c r="G134" s="42" t="str">
        <x:v>DEVICE_ALL</x:v>
      </x:c>
      <x:c r="H134" s="43" t="n">
        <x:v>0</x:v>
      </x:c>
      <x:c r="I134" s="43" t="n">
        <x:v>717</x:v>
      </x:c>
      <x:c r="J134" s="42" t="str">
        <x:v>BROAD_GETTOP_NO_OPERATORS__ASSOCIATION_ONLY</x:v>
      </x:c>
      <x:c r="K134" s="42" t="str">
        <x:v>MAX_PER_PHRASE_SEPARATELY_FOR_RESULT_AND_ASSOCIATION</x:v>
      </x:c>
      <x:c r="L134" s="42" t="str">
        <x:v>S06</x:v>
      </x:c>
      <x:c r="M134" s="43" t="n">
        <x:v>1</x:v>
      </x:c>
      <x:c r="N134" s="42" t="str">
        <x:v>2026-08-29</x:v>
      </x:c>
      <x:c r="O134" s="42" t="str">
        <x:v>НЕ ПРИМЕНИМО — ВНЕ АКТИВНОГО ЯДРА</x:v>
      </x:c>
      <x:c r="P134" s="42" t="str">
        <x:v>НЕ ПРИМЕНИМО — ВНЕ АКТИВНОГО ЯДРА</x:v>
      </x:c>
      <x:c r="Q134" s="42" t="str">
        <x:v>НЕ ПРИМЕНИМО — ВНЕ АКТИВНОГО ЯДРА</x:v>
      </x:c>
      <x:c r="R134" s="42" t="str">
        <x:v>НЕ ПРИМЕНИМО — ВНЕ АКТИВНОГО ЯДРА</x:v>
      </x:c>
      <x:c r="S134" s="42" t="str">
        <x:v>НЕ ПРИМЕНИМО — ВНЕ АКТИВНОГО ЯДРА</x:v>
      </x:c>
      <x:c r="T134" s="42" t="str">
        <x:v>НЕ ПРИМЕНИМО — ВНЕ АКТИВНОГО ЯДРА</x:v>
      </x:c>
      <x:c r="U134" s="42" t="str">
        <x:v>MEDIUM</x:v>
      </x:c>
      <x:c r="V134" s="42" t="str">
        <x:v>НЕ ПРИМЕНИМО — ВНЕ АКТИВНОГО ЯДРА</x:v>
      </x:c>
      <x:c r="W134" s="42" t="str">
        <x:v>НЕ ПРИМЕНИМО — ВНЕ АКТИВНОГО ЯДРА</x:v>
      </x:c>
      <x:c r="X134" s="42" t="str">
        <x:v>НЕ ПРИМЕНИМО — ВНЕ АКТИВНОГО ЯДРА</x:v>
      </x:c>
      <x:c r="Y134" s="42" t="str">
        <x:v>НЕ ПРИМЕНИМО — ВНЕ АКТИВНОГО ЯДРА</x:v>
      </x:c>
      <x:c r="Z134" s="42" t="str">
        <x:v>НЕ ПРИМЕНИМО — ВНЕ АКТИВНОГО ЯДРА</x:v>
      </x:c>
      <x:c r="AA134" s="42" t="str">
        <x:v>НЕ ПРИМЕНИМО — ВНЕ АКТИВНОГО ЯДРА</x:v>
      </x:c>
      <x:c r="AB134" s="42" t="str">
        <x:v>UNRESOLVED_DEFERRED</x:v>
      </x:c>
      <x:c r="AC134" s="42" t="str">
        <x:v>REVIEW_DEFERRED</x:v>
      </x:c>
      <x:c r="AD134" s="43"/>
      <x:c r="AE134" s="43"/>
      <x:c r="AF134" s="42" t="str">
        <x:v>P5 — ВНЕ РАБОЧЕГО ЯДРА</x:v>
      </x:c>
      <x:c r="AG134" s="42" t="str">
        <x:v>status=REVIEW_DEFERRED</x:v>
      </x:c>
      <x:c r="AH13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34" s="42" t="str">
        <x:v>Stage-5:STEP8&gt;STEP10/STEP11_AS_APPLICABLE | Step-08:S06:association:717</x:v>
      </x:c>
    </x:row>
    <x:row r="135" ht="30" customHeight="1">
      <x:c r="A135" s="42" t="str">
        <x:v>PHR-307339E04409</x:v>
      </x:c>
      <x:c r="B135" s="42" t="str">
        <x:v>балконная рама</x:v>
      </x:c>
      <x:c r="C135" s="42" t="str">
        <x:v>REVIEW_DEFERRED</x:v>
      </x:c>
      <x:c r="D135" s="42" t="str">
        <x:v>НЕТ</x:v>
      </x:c>
      <x:c r="E135" s="42" t="str">
        <x:v>Москва</x:v>
      </x:c>
      <x:c r="F135" s="42" t="n">
        <x:v>213</x:v>
      </x:c>
      <x:c r="G135" s="42" t="str">
        <x:v>DEVICE_ALL</x:v>
      </x:c>
      <x:c r="H135" s="43" t="n">
        <x:v>0</x:v>
      </x:c>
      <x:c r="I135" s="43" t="n">
        <x:v>559</x:v>
      </x:c>
      <x:c r="J135" s="42" t="str">
        <x:v>BROAD_GETTOP_NO_OPERATORS__ASSOCIATION_ONLY</x:v>
      </x:c>
      <x:c r="K135" s="42" t="str">
        <x:v>MAX_PER_PHRASE_SEPARATELY_FOR_RESULT_AND_ASSOCIATION</x:v>
      </x:c>
      <x:c r="L135" s="42" t="str">
        <x:v>S06</x:v>
      </x:c>
      <x:c r="M135" s="43" t="n">
        <x:v>1</x:v>
      </x:c>
      <x:c r="N135" s="42" t="str">
        <x:v>2026-08-29</x:v>
      </x:c>
      <x:c r="O135" s="42" t="str">
        <x:v>НЕ ПРИМЕНИМО — ВНЕ АКТИВНОГО ЯДРА</x:v>
      </x:c>
      <x:c r="P135" s="42" t="str">
        <x:v>НЕ ПРИМЕНИМО — ВНЕ АКТИВНОГО ЯДРА</x:v>
      </x:c>
      <x:c r="Q135" s="42" t="str">
        <x:v>НЕ ПРИМЕНИМО — ВНЕ АКТИВНОГО ЯДРА</x:v>
      </x:c>
      <x:c r="R135" s="42" t="str">
        <x:v>НЕ ПРИМЕНИМО — ВНЕ АКТИВНОГО ЯДРА</x:v>
      </x:c>
      <x:c r="S135" s="42" t="str">
        <x:v>НЕ ПРИМЕНИМО — ВНЕ АКТИВНОГО ЯДРА</x:v>
      </x:c>
      <x:c r="T135" s="42" t="str">
        <x:v>НЕ ПРИМЕНИМО — ВНЕ АКТИВНОГО ЯДРА</x:v>
      </x:c>
      <x:c r="U135" s="42" t="str">
        <x:v>MEDIUM</x:v>
      </x:c>
      <x:c r="V135" s="42" t="str">
        <x:v>НЕ ПРИМЕНИМО — ВНЕ АКТИВНОГО ЯДРА</x:v>
      </x:c>
      <x:c r="W135" s="42" t="str">
        <x:v>НЕ ПРИМЕНИМО — ВНЕ АКТИВНОГО ЯДРА</x:v>
      </x:c>
      <x:c r="X135" s="42" t="str">
        <x:v>НЕ ПРИМЕНИМО — ВНЕ АКТИВНОГО ЯДРА</x:v>
      </x:c>
      <x:c r="Y135" s="42" t="str">
        <x:v>НЕ ПРИМЕНИМО — ВНЕ АКТИВНОГО ЯДРА</x:v>
      </x:c>
      <x:c r="Z135" s="42" t="str">
        <x:v>НЕ ПРИМЕНИМО — ВНЕ АКТИВНОГО ЯДРА</x:v>
      </x:c>
      <x:c r="AA135" s="42" t="str">
        <x:v>НЕ ПРИМЕНИМО — ВНЕ АКТИВНОГО ЯДРА</x:v>
      </x:c>
      <x:c r="AB135" s="42" t="str">
        <x:v>UNRESOLVED_DEFERRED</x:v>
      </x:c>
      <x:c r="AC135" s="42" t="str">
        <x:v>REVIEW_DEFERRED</x:v>
      </x:c>
      <x:c r="AD135" s="43"/>
      <x:c r="AE135" s="43"/>
      <x:c r="AF135" s="42" t="str">
        <x:v>P5 — ВНЕ РАБОЧЕГО ЯДРА</x:v>
      </x:c>
      <x:c r="AG135" s="42" t="str">
        <x:v>status=REVIEW_DEFERRED</x:v>
      </x:c>
      <x:c r="AH13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35" s="42" t="str">
        <x:v>Stage-5:STEP8&gt;STEP10/STEP11_AS_APPLICABLE | Step-08:S06:association:559</x:v>
      </x:c>
    </x:row>
    <x:row r="136" ht="30" customHeight="1">
      <x:c r="A136" s="42" t="str">
        <x:v>PHR-F3C9AE9FA522</x:v>
      </x:c>
      <x:c r="B136" s="42" t="str">
        <x:v>балконная ручка для пластиковых дверей</x:v>
      </x:c>
      <x:c r="C136" s="42" t="str">
        <x:v>ASSIGNED</x:v>
      </x:c>
      <x:c r="D136" s="42" t="str">
        <x:v>ДА</x:v>
      </x:c>
      <x:c r="E136" s="42" t="str">
        <x:v>Москва</x:v>
      </x:c>
      <x:c r="F136" s="42" t="n">
        <x:v>213</x:v>
      </x:c>
      <x:c r="G136" s="42" t="str">
        <x:v>DEVICE_ALL</x:v>
      </x:c>
      <x:c r="H136" s="43" t="n">
        <x:v>109</x:v>
      </x:c>
      <x:c r="I136" s="43" t="n">
        <x:v>0</x:v>
      </x:c>
      <x:c r="J136" s="42" t="str">
        <x:v>BROAD_GETTOP_NO_OPERATORS__RESULT</x:v>
      </x:c>
      <x:c r="K136" s="42" t="str">
        <x:v>MAX_PER_PHRASE_SEPARATELY_FOR_RESULT_AND_ASSOCIATION</x:v>
      </x:c>
      <x:c r="L136" s="42" t="str">
        <x:v>S05</x:v>
      </x:c>
      <x:c r="M136" s="43" t="n">
        <x:v>1</x:v>
      </x:c>
      <x:c r="N136" s="42" t="str">
        <x:v>2026-08-29</x:v>
      </x:c>
      <x:c r="O136" s="42" t="str">
        <x:v>PVC_DOOR_HANDLE_ACCESSORY</x:v>
      </x:c>
      <x:c r="P136" s="42" t="str">
        <x:v>Ручка для пластиковой двери</x:v>
      </x:c>
      <x:c r="Q136" s="42" t="str">
        <x:v>ручка для пластиковой двери</x:v>
      </x:c>
      <x:c r="R136" s="42" t="str">
        <x:v>choose/buy PVC-door handles</x:v>
      </x:c>
      <x:c r="S136" s="42" t="str">
        <x:v>COMMERCIAL</x:v>
      </x:c>
      <x:c r="T136" s="42" t="str">
        <x:v>IN_SCOPE</x:v>
      </x:c>
      <x:c r="U136" s="42" t="str">
        <x:v>MEDIUM</x:v>
      </x:c>
      <x:c r="V136" s="42" t="str">
        <x:v>НЕ БЫЛО СОХРАНЁННОГО URL</x:v>
      </x:c>
      <x:c r="W136" s="42" t="str">
        <x:v>https://okno-msk.ru/dveri-rehau/</x:v>
      </x:c>
      <x:c r="X136" s="42" t="str">
        <x:v>https://okno-msk.ru/okna-rehau/aksessuary-dlya-okon/</x:v>
      </x:c>
      <x:c r="Y136" s="42" t="str">
        <x:v>SUPPORTING_EXISTING_PAGE</x:v>
      </x:c>
      <x:c r="Z136" s="42" t="str">
        <x:v>ROUTE_TO_EXISTING_PAGE_AS_SUBTASK</x:v>
      </x:c>
      <x:c r="AA136" s="42" t="str">
        <x:v>PROVISIONAL_PENDING_STEP13_CONFLICT_CHECK</x:v>
      </x:c>
      <x:c r="AB136" s="42" t="str">
        <x:v>NONE</x:v>
      </x:c>
      <x:c r="AC136" s="42" t="str">
        <x:v>REVIEW_SEARCH</x:v>
      </x:c>
      <x:c r="AD136" s="43" t="n">
        <x:v>2</x:v>
      </x:c>
      <x:c r="AE136" s="43" t="n">
        <x:v>76</x:v>
      </x:c>
      <x:c r="AF136" s="42" t="str">
        <x:v>P3 — СОХРАНИТЬ / МАРШРУТИЗИРОВАТЬ</x:v>
      </x:c>
      <x:c r="AG136" s="42" t="str">
        <x:v>action=ROUTE_TO_EXISTING_PAGE_AS_SUBTASK; maturity=PROVISIONAL_PENDING_STEP13_CONFLICT_CHECK; uncertainty=NONE; broad_result=109; rank_in_cluster=2</x:v>
      </x:c>
      <x:c r="AH1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6" s="42" t="str">
        <x:v>Stage-5:STEP8&gt;STEP10&gt;STEP11&gt;STEP12_CORRECTIONS&gt;STEP12_V6_TARGET_CONTRACT&gt;STEP14A_OVERLAY | Step-08:S05:result:109</x:v>
      </x:c>
    </x:row>
    <x:row r="137" ht="30" customHeight="1">
      <x:c r="A137" s="42" t="str">
        <x:v>PHR-4C8EE8A1D698</x:v>
      </x:c>
      <x:c r="B137" s="42" t="str">
        <x:v>балконное окно с дверью пластиковое цена установкой</x:v>
      </x:c>
      <x:c r="C137" s="42" t="str">
        <x:v>ASSIGNED</x:v>
      </x:c>
      <x:c r="D137" s="42" t="str">
        <x:v>ДА</x:v>
      </x:c>
      <x:c r="E137" s="42" t="str">
        <x:v>Москва</x:v>
      </x:c>
      <x:c r="F137" s="42" t="n">
        <x:v>213</x:v>
      </x:c>
      <x:c r="G137" s="42" t="str">
        <x:v>DEVICE_ALL</x:v>
      </x:c>
      <x:c r="H137" s="43" t="n">
        <x:v>99</x:v>
      </x:c>
      <x:c r="I137" s="43" t="n">
        <x:v>0</x:v>
      </x:c>
      <x:c r="J137" s="42" t="str">
        <x:v>BROAD_GETTOP_NO_OPERATORS__RESULT</x:v>
      </x:c>
      <x:c r="K137" s="42" t="str">
        <x:v>MAX_PER_PHRASE_SEPARATELY_FOR_RESULT_AND_ASSOCIATION</x:v>
      </x:c>
      <x:c r="L137" s="42" t="str">
        <x:v>S05|S13</x:v>
      </x:c>
      <x:c r="M137" s="43" t="n">
        <x:v>2</x:v>
      </x:c>
      <x:c r="N137" s="42" t="str">
        <x:v>2026-08-29</x:v>
      </x:c>
      <x:c r="O137" s="42" t="str">
        <x:v>PVC_DOOR_INSTALLATION_SERVICE</x:v>
      </x:c>
      <x:c r="P137" s="42" t="str">
        <x:v>Установка пластиковой двери</x:v>
      </x:c>
      <x:c r="Q137" s="42" t="str">
        <x:v>установка пластиковой двери</x:v>
      </x:c>
      <x:c r="R137" s="42" t="str">
        <x:v>professional PVC door installation</x:v>
      </x:c>
      <x:c r="S137" s="42" t="str">
        <x:v>SERVICE</x:v>
      </x:c>
      <x:c r="T137" s="42" t="str">
        <x:v>IN_SCOPE</x:v>
      </x:c>
      <x:c r="U137" s="42" t="str">
        <x:v>MEDIUM</x:v>
      </x:c>
      <x:c r="V137" s="42" t="str">
        <x:v>НЕ БЫЛО СОХРАНЁННОГО URL</x:v>
      </x:c>
      <x:c r="W137" s="42" t="str">
        <x:v>https://okno-msk.ru/dveri-rehau/</x:v>
      </x:c>
      <x:c r="X137" s="42" t="str">
        <x:v>НЕТ КАНОНИЧЕСКОЙ ПОДДЕРЖИВАЮЩЕЙ СТРАНИЦЫ</x:v>
      </x:c>
      <x:c r="Y137" s="42" t="str">
        <x:v>BASE_UNIT_PENDING_ACTION_REEVALUATION</x:v>
      </x:c>
      <x:c r="Z137" s="42" t="str">
        <x:v>ADD_SECTION_OR_FAQ_TO_EXISTING</x:v>
      </x:c>
      <x:c r="AA137" s="42" t="str">
        <x:v>FINAL_WITHIN_STEP12_EVIDENCE</x:v>
      </x:c>
      <x:c r="AB137" s="42" t="str">
        <x:v>NONE</x:v>
      </x:c>
      <x:c r="AC137" s="42" t="str">
        <x:v>explicit installation-service scope/process and installation price/price-estimation guidance for door-specific queries</x:v>
      </x:c>
      <x:c r="AD137" s="43" t="n">
        <x:v>7</x:v>
      </x:c>
      <x:c r="AE137" s="43" t="n">
        <x:v>85</x:v>
      </x:c>
      <x:c r="AF137" s="42" t="str">
        <x:v>P1 — ГОТОВОЕ ИЗМЕНЕНИЕ</x:v>
      </x:c>
      <x:c r="AG137" s="42" t="str">
        <x:v>action=ADD_SECTION_OR_FAQ_TO_EXISTING; maturity=FINAL_WITHIN_STEP12_EVIDENCE; uncertainty=NONE; broad_result=99; rank_in_cluster=7</x:v>
      </x:c>
      <x:c r="AH1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" s="42" t="str">
        <x:v>Stage-5:STEP8&gt;STEP10&gt;STEP11&gt;STEP12_CORRECTIONS&gt;STEP12_V6_TARGET_CONTRACT&gt;STEP14A_OVERLAY | Step-08:S05:result:99|S13:result:99</x:v>
      </x:c>
    </x:row>
    <x:row r="138" ht="30" customHeight="1">
      <x:c r="A138" s="42" t="str">
        <x:v>PHR-E709D4E8B28B</x:v>
      </x:c>
      <x:c r="B138" s="42" t="str">
        <x:v>балконное окно rehau</x:v>
      </x:c>
      <x:c r="C138" s="42" t="str">
        <x:v>ASSIGNED</x:v>
      </x:c>
      <x:c r="D138" s="42" t="str">
        <x:v>ДА</x:v>
      </x:c>
      <x:c r="E138" s="42" t="str">
        <x:v>Москва</x:v>
      </x:c>
      <x:c r="F138" s="42" t="n">
        <x:v>213</x:v>
      </x:c>
      <x:c r="G138" s="42" t="str">
        <x:v>DEVICE_ALL</x:v>
      </x:c>
      <x:c r="H138" s="43" t="n">
        <x:v>11</x:v>
      </x:c>
      <x:c r="I138" s="43" t="n">
        <x:v>0</x:v>
      </x:c>
      <x:c r="J138" s="42" t="str">
        <x:v>BROAD_GETTOP_NO_OPERATORS__RESULT</x:v>
      </x:c>
      <x:c r="K138" s="42" t="str">
        <x:v>MAX_PER_PHRASE_SEPARATELY_FOR_RESULT_AND_ASSOCIATION</x:v>
      </x:c>
      <x:c r="L138" s="42" t="str">
        <x:v>S02</x:v>
      </x:c>
      <x:c r="M138" s="43" t="n">
        <x:v>1</x:v>
      </x:c>
      <x:c r="N138" s="42" t="str">
        <x:v>2026-08-29</x:v>
      </x:c>
      <x:c r="O138" s="42" t="str">
        <x:v>REHAU_WINDOWS_COMMERCIAL</x:v>
      </x:c>
      <x:c r="P138" s="42" t="str">
        <x:v>Окна rehau</x:v>
      </x:c>
      <x:c r="Q138" s="42" t="str">
        <x:v>окна rehau</x:v>
      </x:c>
      <x:c r="R138" s="42" t="str">
        <x:v>buy/order Rehau window products</x:v>
      </x:c>
      <x:c r="S138" s="42" t="str">
        <x:v>COMMERCIAL</x:v>
      </x:c>
      <x:c r="T138" s="42" t="str">
        <x:v>IN_SCOPE</x:v>
      </x:c>
      <x:c r="U138" s="42" t="str">
        <x:v>MEDIUM</x:v>
      </x:c>
      <x:c r="V138" s="42" t="str">
        <x:v>https://okno-msk.ru/okna-rehau/</x:v>
      </x:c>
      <x:c r="W138" s="42" t="str">
        <x:v>https://okno-msk.ru/okna-rehau/</x:v>
      </x:c>
      <x:c r="X138" s="42" t="str">
        <x:v>НЕТ КАНОНИЧЕСКОЙ ПОДДЕРЖИВАЮЩЕЙ СТРАНИЦЫ</x:v>
      </x:c>
      <x:c r="Y138" s="42" t="str">
        <x:v>BASE_UNIT_PENDING_ACTION_REEVALUATION</x:v>
      </x:c>
      <x:c r="Z138" s="42" t="str">
        <x:v>KEEP_EXISTING_STRUCTURE</x:v>
      </x:c>
      <x:c r="AA138" s="42" t="str">
        <x:v>PROVISIONAL_PENDING_STEP13_CONFLICT_CHECK</x:v>
      </x:c>
      <x:c r="AB138" s="42" t="str">
        <x:v>NONE</x:v>
      </x:c>
      <x:c r="AC138" s="42" t="str">
        <x:v>ORDINARY_SEARCH_ELIGIBLE</x:v>
      </x:c>
      <x:c r="AD138" s="43" t="n">
        <x:v>45</x:v>
      </x:c>
      <x:c r="AE138" s="43" t="n">
        <x:v>257</x:v>
      </x:c>
      <x:c r="AF138" s="42" t="str">
        <x:v>P3 — СОХРАНИТЬ / МАРШРУТИЗИРОВАТЬ</x:v>
      </x:c>
      <x:c r="AG138" s="42" t="str">
        <x:v>action=KEEP_EXISTING_STRUCTURE; maturity=PROVISIONAL_PENDING_STEP13_CONFLICT_CHECK; uncertainty=NONE; broad_result=11; rank_in_cluster=45</x:v>
      </x:c>
      <x:c r="AH1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" s="42" t="str">
        <x:v>Stage-5:STEP8&gt;STEP10&gt;STEP11&gt;STEP12_CORRECTIONS&gt;STEP12_V6_TARGET_CONTRACT&gt;STEP14A_OVERLAY | Step-08:S02:result:11</x:v>
      </x:c>
    </x:row>
    <x:row r="139" ht="30" customHeight="1">
      <x:c r="A139" s="42" t="str">
        <x:v>PHR-9FEDED50FB46</x:v>
      </x:c>
      <x:c r="B139" s="42" t="str">
        <x:v>балконные двери пластиковые цена с установкой</x:v>
      </x:c>
      <x:c r="C139" s="42" t="str">
        <x:v>ASSIGNED</x:v>
      </x:c>
      <x:c r="D139" s="42" t="str">
        <x:v>ДА</x:v>
      </x:c>
      <x:c r="E139" s="42" t="str">
        <x:v>Москва</x:v>
      </x:c>
      <x:c r="F139" s="42" t="n">
        <x:v>213</x:v>
      </x:c>
      <x:c r="G139" s="42" t="str">
        <x:v>DEVICE_ALL</x:v>
      </x:c>
      <x:c r="H139" s="43" t="n">
        <x:v>204</x:v>
      </x:c>
      <x:c r="I139" s="43" t="n">
        <x:v>0</x:v>
      </x:c>
      <x:c r="J139" s="42" t="str">
        <x:v>BROAD_GETTOP_NO_OPERATORS__RESULT</x:v>
      </x:c>
      <x:c r="K139" s="42" t="str">
        <x:v>MAX_PER_PHRASE_SEPARATELY_FOR_RESULT_AND_ASSOCIATION</x:v>
      </x:c>
      <x:c r="L139" s="42" t="str">
        <x:v>S05</x:v>
      </x:c>
      <x:c r="M139" s="43" t="n">
        <x:v>1</x:v>
      </x:c>
      <x:c r="N139" s="42" t="str">
        <x:v>2026-08-29</x:v>
      </x:c>
      <x:c r="O139" s="42" t="str">
        <x:v>PVC_BALCONY_DOORS_COMMERCIAL</x:v>
      </x:c>
      <x:c r="P139" s="42" t="str">
        <x:v>Пластиковая балконная дверь</x:v>
      </x:c>
      <x:c r="Q139" s="42" t="str">
        <x:v>пластиковая балконная дверь</x:v>
      </x:c>
      <x:c r="R139" s="42" t="str">
        <x:v>buy/order PVC balcony doors</x:v>
      </x:c>
      <x:c r="S139" s="42" t="str">
        <x:v>COMMERCIAL</x:v>
      </x:c>
      <x:c r="T139" s="42" t="str">
        <x:v>IN_SCOPE</x:v>
      </x:c>
      <x:c r="U139" s="42" t="str">
        <x:v>MEDIUM</x:v>
      </x:c>
      <x:c r="V139" s="42" t="str">
        <x:v>https://okno-msk.ru/dveri-rehau/</x:v>
      </x:c>
      <x:c r="W139" s="42" t="str">
        <x:v>https://okno-msk.ru/dveri-rehau/balkonnye-dveri/</x:v>
      </x:c>
      <x:c r="X139" s="42" t="str">
        <x:v>https://okno-msk.ru/dveri-rehau/</x:v>
      </x:c>
      <x:c r="Y139" s="42" t="str">
        <x:v>PRIMARY_EXISTING_PRODUCT</x:v>
      </x:c>
      <x:c r="Z139" s="42" t="str">
        <x:v>KEEP_EXISTING_STRUCTURE</x:v>
      </x:c>
      <x:c r="AA139" s="42" t="str">
        <x:v>PROVISIONAL_PENDING_STEP13_CONFLICT_CHECK</x:v>
      </x:c>
      <x:c r="AB139" s="42" t="str">
        <x:v>NONE</x:v>
      </x:c>
      <x:c r="AC139" s="42" t="str">
        <x:v>ORDINARY_SEARCH_ELIGIBLE</x:v>
      </x:c>
      <x:c r="AD139" s="43" t="n">
        <x:v>7</x:v>
      </x:c>
      <x:c r="AE139" s="43" t="n">
        <x:v>7</x:v>
      </x:c>
      <x:c r="AF139" s="42" t="str">
        <x:v>P3 — СОХРАНИТЬ / МАРШРУТИЗИРОВАТЬ</x:v>
      </x:c>
      <x:c r="AG139" s="42" t="str">
        <x:v>action=KEEP_EXISTING_STRUCTURE; maturity=PROVISIONAL_PENDING_STEP13_CONFLICT_CHECK; uncertainty=NONE; broad_result=204; rank_in_cluster=7</x:v>
      </x:c>
      <x:c r="AH1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" s="42" t="str">
        <x:v>Stage-5:STEP8&gt;STEP10&gt;STEP11&gt;STEP12_CORRECTIONS&gt;STEP12_V6_TARGET_CONTRACT&gt;STEP14A_OVERLAY | Step-08:S05:result:204</x:v>
      </x:c>
    </x:row>
    <x:row r="140" ht="30" customHeight="1">
      <x:c r="A140" s="42" t="str">
        <x:v>PHR-C80EFD92678D</x:v>
      </x:c>
      <x:c r="B140" s="42" t="str">
        <x:v>балконные окна</x:v>
      </x:c>
      <x:c r="C140" s="42" t="str">
        <x:v>REVIEW_DEFERRED</x:v>
      </x:c>
      <x:c r="D140" s="42" t="str">
        <x:v>НЕТ</x:v>
      </x:c>
      <x:c r="E140" s="42" t="str">
        <x:v>Москва</x:v>
      </x:c>
      <x:c r="F140" s="42" t="n">
        <x:v>213</x:v>
      </x:c>
      <x:c r="G140" s="42" t="str">
        <x:v>DEVICE_ALL</x:v>
      </x:c>
      <x:c r="H140" s="43" t="n">
        <x:v>0</x:v>
      </x:c>
      <x:c r="I140" s="43" t="n">
        <x:v>3951</x:v>
      </x:c>
      <x:c r="J140" s="42" t="str">
        <x:v>BROAD_GETTOP_NO_OPERATORS__ASSOCIATION_ONLY</x:v>
      </x:c>
      <x:c r="K140" s="42" t="str">
        <x:v>MAX_PER_PHRASE_SEPARATELY_FOR_RESULT_AND_ASSOCIATION</x:v>
      </x:c>
      <x:c r="L140" s="42" t="str">
        <x:v>S06</x:v>
      </x:c>
      <x:c r="M140" s="43" t="n">
        <x:v>1</x:v>
      </x:c>
      <x:c r="N140" s="42" t="str">
        <x:v>2026-08-29</x:v>
      </x:c>
      <x:c r="O140" s="42" t="str">
        <x:v>НЕ ПРИМЕНИМО — ВНЕ АКТИВНОГО ЯДРА</x:v>
      </x:c>
      <x:c r="P140" s="42" t="str">
        <x:v>НЕ ПРИМЕНИМО — ВНЕ АКТИВНОГО ЯДРА</x:v>
      </x:c>
      <x:c r="Q140" s="42" t="str">
        <x:v>НЕ ПРИМЕНИМО — ВНЕ АКТИВНОГО ЯДРА</x:v>
      </x:c>
      <x:c r="R140" s="42" t="str">
        <x:v>НЕ ПРИМЕНИМО — ВНЕ АКТИВНОГО ЯДРА</x:v>
      </x:c>
      <x:c r="S140" s="42" t="str">
        <x:v>НЕ ПРИМЕНИМО — ВНЕ АКТИВНОГО ЯДРА</x:v>
      </x:c>
      <x:c r="T140" s="42" t="str">
        <x:v>НЕ ПРИМЕНИМО — ВНЕ АКТИВНОГО ЯДРА</x:v>
      </x:c>
      <x:c r="U140" s="42" t="str">
        <x:v>MEDIUM</x:v>
      </x:c>
      <x:c r="V140" s="42" t="str">
        <x:v>НЕ ПРИМЕНИМО — ВНЕ АКТИВНОГО ЯДРА</x:v>
      </x:c>
      <x:c r="W140" s="42" t="str">
        <x:v>НЕ ПРИМЕНИМО — ВНЕ АКТИВНОГО ЯДРА</x:v>
      </x:c>
      <x:c r="X140" s="42" t="str">
        <x:v>НЕ ПРИМЕНИМО — ВНЕ АКТИВНОГО ЯДРА</x:v>
      </x:c>
      <x:c r="Y140" s="42" t="str">
        <x:v>НЕ ПРИМЕНИМО — ВНЕ АКТИВНОГО ЯДРА</x:v>
      </x:c>
      <x:c r="Z140" s="42" t="str">
        <x:v>НЕ ПРИМЕНИМО — ВНЕ АКТИВНОГО ЯДРА</x:v>
      </x:c>
      <x:c r="AA140" s="42" t="str">
        <x:v>НЕ ПРИМЕНИМО — ВНЕ АКТИВНОГО ЯДРА</x:v>
      </x:c>
      <x:c r="AB140" s="42" t="str">
        <x:v>UNRESOLVED_DEFERRED</x:v>
      </x:c>
      <x:c r="AC140" s="42" t="str">
        <x:v>REVIEW_DEFERRED</x:v>
      </x:c>
      <x:c r="AD140" s="43"/>
      <x:c r="AE140" s="43"/>
      <x:c r="AF140" s="42" t="str">
        <x:v>P5 — ВНЕ РАБОЧЕГО ЯДРА</x:v>
      </x:c>
      <x:c r="AG140" s="42" t="str">
        <x:v>status=REVIEW_DEFERRED</x:v>
      </x:c>
      <x:c r="AH14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0" s="42" t="str">
        <x:v>Stage-5:STEP8&gt;STEP10/STEP11_AS_APPLICABLE | Step-08:S06:association:3951</x:v>
      </x:c>
    </x:row>
    <x:row r="141" ht="30" customHeight="1">
      <x:c r="A141" s="42" t="str">
        <x:v>PHR-A59741EC8C23</x:v>
      </x:c>
      <x:c r="B141" s="42" t="str">
        <x:v>балконные окна алюминиевый профиль</x:v>
      </x:c>
      <x:c r="C141" s="42" t="str">
        <x:v>ASSIGNED</x:v>
      </x:c>
      <x:c r="D141" s="42" t="str">
        <x:v>ДА</x:v>
      </x:c>
      <x:c r="E141" s="42" t="str">
        <x:v>Москва</x:v>
      </x:c>
      <x:c r="F141" s="42" t="n">
        <x:v>213</x:v>
      </x:c>
      <x:c r="G141" s="42" t="str">
        <x:v>DEVICE_ALL</x:v>
      </x:c>
      <x:c r="H141" s="43" t="n">
        <x:v>37</x:v>
      </x:c>
      <x:c r="I141" s="43" t="n">
        <x:v>0</x:v>
      </x:c>
      <x:c r="J141" s="42" t="str">
        <x:v>BROAD_GETTOP_NO_OPERATORS__RESULT</x:v>
      </x:c>
      <x:c r="K141" s="42" t="str">
        <x:v>MAX_PER_PHRASE_SEPARATELY_FOR_RESULT_AND_ASSOCIATION</x:v>
      </x:c>
      <x:c r="L141" s="42" t="str">
        <x:v>S11</x:v>
      </x:c>
      <x:c r="M141" s="43" t="n">
        <x:v>1</x:v>
      </x:c>
      <x:c r="N141" s="42" t="str">
        <x:v>2026-08-29</x:v>
      </x:c>
      <x:c r="O141" s="42" t="str">
        <x:v>ALUMINIUM_PROFILE_PRODUCT</x:v>
      </x:c>
      <x:c r="P141" s="42" t="str">
        <x:v>Алюминиевый профиль для раздвижных окон</x:v>
      </x:c>
      <x:c r="Q141" s="42" t="str">
        <x:v>алюминиевый профиль для раздвижных окон</x:v>
      </x:c>
      <x:c r="R141" s="42" t="str">
        <x:v>choose/buy aluminium window profile/system</x:v>
      </x:c>
      <x:c r="S141" s="42" t="str">
        <x:v>COMMERCIAL</x:v>
      </x:c>
      <x:c r="T141" s="42" t="str">
        <x:v>IN_SCOPE</x:v>
      </x:c>
      <x:c r="U141" s="42" t="str">
        <x:v>MEDIUM</x:v>
      </x:c>
      <x:c r="V141" s="42" t="str">
        <x:v>https://okno-msk.ru/okna-rehau/aksessuary-dlya-okon/</x:v>
      </x:c>
      <x:c r="W141" s="42" t="str">
        <x:v>https://okno-msk.ru/alyuminievye-okna/</x:v>
      </x:c>
      <x:c r="X141" s="42" t="str">
        <x:v>https://okno-msk.ru/alyuminievye-okna/provedal;https://okno-msk.ru/balkony-i-lodzhii/osteklenie-profilem-provedal</x:v>
      </x:c>
      <x:c r="Y141" s="42" t="str">
        <x:v>SUPPORTING_EXISTING_PAGE</x:v>
      </x:c>
      <x:c r="Z141" s="42" t="str">
        <x:v>ROUTE_TO_EXISTING_PAGE_AS_SUBTASK</x:v>
      </x:c>
      <x:c r="AA141" s="42" t="str">
        <x:v>PROVISIONAL_PENDING_STEP13_CONFLICT_CHECK</x:v>
      </x:c>
      <x:c r="AB141" s="42" t="str">
        <x:v>NONE</x:v>
      </x:c>
      <x:c r="AC141" s="42" t="str">
        <x:v>ORDINARY_SEARCH_ELIGIBLE</x:v>
      </x:c>
      <x:c r="AD141" s="43" t="n">
        <x:v>4</x:v>
      </x:c>
      <x:c r="AE141" s="43" t="n">
        <x:v>71</x:v>
      </x:c>
      <x:c r="AF141" s="42" t="str">
        <x:v>P3 — СОХРАНИТЬ / МАРШРУТИЗИРОВАТЬ</x:v>
      </x:c>
      <x:c r="AG141" s="42" t="str">
        <x:v>action=ROUTE_TO_EXISTING_PAGE_AS_SUBTASK; maturity=PROVISIONAL_PENDING_STEP13_CONFLICT_CHECK; uncertainty=NONE; broad_result=37; rank_in_cluster=4</x:v>
      </x:c>
      <x:c r="AH1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" s="42" t="str">
        <x:v>Stage-5:STEP8&gt;STEP10&gt;STEP11&gt;STEP12_CORRECTIONS&gt;STEP12_V6_TARGET_CONTRACT&gt;STEP14A_OVERLAY | Step-08:S11:result:37</x:v>
      </x:c>
    </x:row>
    <x:row r="142" ht="30" customHeight="1">
      <x:c r="A142" s="42" t="str">
        <x:v>PHR-9AC417AD9DEC</x:v>
      </x:c>
      <x:c r="B142" s="42" t="str">
        <x:v>балконные окна пластиковые</x:v>
      </x:c>
      <x:c r="C142" s="42" t="str">
        <x:v>ASSIGNED</x:v>
      </x:c>
      <x:c r="D142" s="42" t="str">
        <x:v>ДА</x:v>
      </x:c>
      <x:c r="E142" s="42" t="str">
        <x:v>Москва</x:v>
      </x:c>
      <x:c r="F142" s="42" t="n">
        <x:v>213</x:v>
      </x:c>
      <x:c r="G142" s="42" t="str">
        <x:v>DEVICE_ALL</x:v>
      </x:c>
      <x:c r="H142" s="43" t="n">
        <x:v>972</x:v>
      </x:c>
      <x:c r="I142" s="43" t="n">
        <x:v>0</x:v>
      </x:c>
      <x:c r="J142" s="42" t="str">
        <x:v>BROAD_GETTOP_NO_OPERATORS__RESULT</x:v>
      </x:c>
      <x:c r="K142" s="42" t="str">
        <x:v>MAX_PER_PHRASE_SEPARATELY_FOR_RESULT_AND_ASSOCIATION</x:v>
      </x:c>
      <x:c r="L142" s="42" t="str">
        <x:v>S01</x:v>
      </x:c>
      <x:c r="M142" s="43" t="n">
        <x:v>1</x:v>
      </x:c>
      <x:c r="N142" s="42" t="str">
        <x:v>2026-08-29</x:v>
      </x:c>
      <x:c r="O142" s="42" t="str">
        <x:v>PVC_WINDOWS_COMMERCIAL</x:v>
      </x:c>
      <x:c r="P142" s="42" t="str">
        <x:v>Пластиковые окна</x:v>
      </x:c>
      <x:c r="Q142" s="42" t="str">
        <x:v>пластиковые окна</x:v>
      </x:c>
      <x:c r="R142" s="42" t="str">
        <x:v>buy/order PVC windows</x:v>
      </x:c>
      <x:c r="S142" s="42" t="str">
        <x:v>COMMERCIAL</x:v>
      </x:c>
      <x:c r="T142" s="42" t="str">
        <x:v>IN_SCOPE</x:v>
      </x:c>
      <x:c r="U142" s="42" t="str">
        <x:v>MEDIUM</x:v>
      </x:c>
      <x:c r="V142" s="42" t="str">
        <x:v>https://okno-msk.ru/okna-rehau/</x:v>
      </x:c>
      <x:c r="W142" s="42" t="str">
        <x:v>https://okno-msk.ru/okna-rehau/</x:v>
      </x:c>
      <x:c r="X142" s="42" t="str">
        <x:v>https://okno-msk.ru/okna-rehau/po-tipu-doma/okna-na-kuhnyu;https://okno-msk.ru/okna-rehau/tipovye-razmery;https://okno-msk.ru/okna-rehau/tipovye-razmery/katalog-tipovyh-okon</x:v>
      </x:c>
      <x:c r="Y142" s="42" t="str">
        <x:v>BASE_UNIT_PENDING_ACTION_REEVALUATION</x:v>
      </x:c>
      <x:c r="Z142" s="42" t="str">
        <x:v>KEEP_EXISTING_STRUCTURE</x:v>
      </x:c>
      <x:c r="AA142" s="42" t="str">
        <x:v>PROVISIONAL_PENDING_STEP13_CONFLICT_CHECK</x:v>
      </x:c>
      <x:c r="AB142" s="42" t="str">
        <x:v>NONE</x:v>
      </x:c>
      <x:c r="AC142" s="42" t="str">
        <x:v>ORDINARY_SEARCH_ELIGIBLE</x:v>
      </x:c>
      <x:c r="AD142" s="43" t="n">
        <x:v>36</x:v>
      </x:c>
      <x:c r="AE142" s="43" t="n">
        <x:v>40</x:v>
      </x:c>
      <x:c r="AF142" s="42" t="str">
        <x:v>P3 — СОХРАНИТЬ / МАРШРУТИЗИРОВАТЬ</x:v>
      </x:c>
      <x:c r="AG142" s="42" t="str">
        <x:v>action=KEEP_EXISTING_STRUCTURE; maturity=PROVISIONAL_PENDING_STEP13_CONFLICT_CHECK; uncertainty=NONE; broad_result=972; rank_in_cluster=36</x:v>
      </x:c>
      <x:c r="AH1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" s="42" t="str">
        <x:v>Stage-5:STEP8&gt;STEP10&gt;STEP11&gt;STEP12_CORRECTIONS&gt;STEP12_V6_TARGET_CONTRACT&gt;STEP14A_OVERLAY | Step-08:S01:result:972</x:v>
      </x:c>
    </x:row>
    <x:row r="143" ht="30" customHeight="1">
      <x:c r="A143" s="42" t="str">
        <x:v>PHR-93B923AAB8F4</x:v>
      </x:c>
      <x:c r="B143" s="42" t="str">
        <x:v>балконные окна пластиковые цены</x:v>
      </x:c>
      <x:c r="C143" s="42" t="str">
        <x:v>ASSIGNED</x:v>
      </x:c>
      <x:c r="D143" s="42" t="str">
        <x:v>ДА</x:v>
      </x:c>
      <x:c r="E143" s="42" t="str">
        <x:v>Москва</x:v>
      </x:c>
      <x:c r="F143" s="42" t="n">
        <x:v>213</x:v>
      </x:c>
      <x:c r="G143" s="42" t="str">
        <x:v>DEVICE_ALL</x:v>
      </x:c>
      <x:c r="H143" s="43" t="n">
        <x:v>455</x:v>
      </x:c>
      <x:c r="I143" s="43" t="n">
        <x:v>0</x:v>
      </x:c>
      <x:c r="J143" s="42" t="str">
        <x:v>BROAD_GETTOP_NO_OPERATORS__RESULT</x:v>
      </x:c>
      <x:c r="K143" s="42" t="str">
        <x:v>MAX_PER_PHRASE_SEPARATELY_FOR_RESULT_AND_ASSOCIATION</x:v>
      </x:c>
      <x:c r="L143" s="42" t="str">
        <x:v>S01</x:v>
      </x:c>
      <x:c r="M143" s="43" t="n">
        <x:v>1</x:v>
      </x:c>
      <x:c r="N143" s="42" t="str">
        <x:v>2026-08-29</x:v>
      </x:c>
      <x:c r="O143" s="42" t="str">
        <x:v>PVC_WINDOWS_COMMERCIAL</x:v>
      </x:c>
      <x:c r="P143" s="42" t="str">
        <x:v>Пластиковые окна</x:v>
      </x:c>
      <x:c r="Q143" s="42" t="str">
        <x:v>пластиковые окна</x:v>
      </x:c>
      <x:c r="R143" s="42" t="str">
        <x:v>buy/order PVC windows</x:v>
      </x:c>
      <x:c r="S143" s="42" t="str">
        <x:v>COMMERCIAL</x:v>
      </x:c>
      <x:c r="T143" s="42" t="str">
        <x:v>IN_SCOPE</x:v>
      </x:c>
      <x:c r="U143" s="42" t="str">
        <x:v>MEDIUM</x:v>
      </x:c>
      <x:c r="V143" s="42" t="str">
        <x:v>https://okno-msk.ru/okna-rehau/</x:v>
      </x:c>
      <x:c r="W143" s="42" t="str">
        <x:v>https://okno-msk.ru/okna-rehau/</x:v>
      </x:c>
      <x:c r="X143" s="42" t="str">
        <x:v>https://okno-msk.ru/okna-rehau/po-tipu-doma/okna-na-kuhnyu;https://okno-msk.ru/okna-rehau/tipovye-razmery;https://okno-msk.ru/okna-rehau/tipovye-razmery/katalog-tipovyh-okon</x:v>
      </x:c>
      <x:c r="Y143" s="42" t="str">
        <x:v>BASE_UNIT_PENDING_ACTION_REEVALUATION</x:v>
      </x:c>
      <x:c r="Z143" s="42" t="str">
        <x:v>KEEP_EXISTING_STRUCTURE</x:v>
      </x:c>
      <x:c r="AA143" s="42" t="str">
        <x:v>PROVISIONAL_PENDING_STEP13_CONFLICT_CHECK</x:v>
      </x:c>
      <x:c r="AB143" s="42" t="str">
        <x:v>NONE</x:v>
      </x:c>
      <x:c r="AC143" s="42" t="str">
        <x:v>ORDINARY_SEARCH_ELIGIBLE</x:v>
      </x:c>
      <x:c r="AD143" s="43" t="n">
        <x:v>83</x:v>
      </x:c>
      <x:c r="AE143" s="43" t="n">
        <x:v>89</x:v>
      </x:c>
      <x:c r="AF143" s="42" t="str">
        <x:v>P3 — СОХРАНИТЬ / МАРШРУТИЗИРОВАТЬ</x:v>
      </x:c>
      <x:c r="AG143" s="42" t="str">
        <x:v>action=KEEP_EXISTING_STRUCTURE; maturity=PROVISIONAL_PENDING_STEP13_CONFLICT_CHECK; uncertainty=NONE; broad_result=455; rank_in_cluster=83</x:v>
      </x:c>
      <x:c r="AH1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" s="42" t="str">
        <x:v>Stage-5:STEP8&gt;STEP10&gt;STEP11&gt;STEP12_CORRECTIONS&gt;STEP12_V6_TARGET_CONTRACT&gt;STEP14A_OVERLAY | Step-08:S01:result:455</x:v>
      </x:c>
    </x:row>
    <x:row r="144" ht="30" customHeight="1">
      <x:c r="A144" s="42" t="str">
        <x:v>PHR-B03634CCA981</x:v>
      </x:c>
      <x:c r="B144" s="42" t="str">
        <x:v>балконные окна раздвижные</x:v>
      </x:c>
      <x:c r="C144" s="42" t="str">
        <x:v>REVIEW_DEFERRED</x:v>
      </x:c>
      <x:c r="D144" s="42" t="str">
        <x:v>НЕТ</x:v>
      </x:c>
      <x:c r="E144" s="42" t="str">
        <x:v>Москва</x:v>
      </x:c>
      <x:c r="F144" s="42" t="n">
        <x:v>213</x:v>
      </x:c>
      <x:c r="G144" s="42" t="str">
        <x:v>DEVICE_ALL</x:v>
      </x:c>
      <x:c r="H144" s="43" t="n">
        <x:v>0</x:v>
      </x:c>
      <x:c r="I144" s="43" t="n">
        <x:v>327</x:v>
      </x:c>
      <x:c r="J144" s="42" t="str">
        <x:v>BROAD_GETTOP_NO_OPERATORS__ASSOCIATION_ONLY</x:v>
      </x:c>
      <x:c r="K144" s="42" t="str">
        <x:v>MAX_PER_PHRASE_SEPARATELY_FOR_RESULT_AND_ASSOCIATION</x:v>
      </x:c>
      <x:c r="L144" s="42" t="str">
        <x:v>P2-03|S07</x:v>
      </x:c>
      <x:c r="M144" s="43" t="n">
        <x:v>2</x:v>
      </x:c>
      <x:c r="N144" s="42" t="str">
        <x:v>2026-08-28; 2026-08-29</x:v>
      </x:c>
      <x:c r="O144" s="42" t="str">
        <x:v>НЕ ПРИМЕНИМО — ВНЕ АКТИВНОГО ЯДРА</x:v>
      </x:c>
      <x:c r="P144" s="42" t="str">
        <x:v>НЕ ПРИМЕНИМО — ВНЕ АКТИВНОГО ЯДРА</x:v>
      </x:c>
      <x:c r="Q144" s="42" t="str">
        <x:v>НЕ ПРИМЕНИМО — ВНЕ АКТИВНОГО ЯДРА</x:v>
      </x:c>
      <x:c r="R144" s="42" t="str">
        <x:v>НЕ ПРИМЕНИМО — ВНЕ АКТИВНОГО ЯДРА</x:v>
      </x:c>
      <x:c r="S144" s="42" t="str">
        <x:v>НЕ ПРИМЕНИМО — ВНЕ АКТИВНОГО ЯДРА</x:v>
      </x:c>
      <x:c r="T144" s="42" t="str">
        <x:v>НЕ ПРИМЕНИМО — ВНЕ АКТИВНОГО ЯДРА</x:v>
      </x:c>
      <x:c r="U144" s="42" t="str">
        <x:v>MEDIUM</x:v>
      </x:c>
      <x:c r="V144" s="42" t="str">
        <x:v>НЕ ПРИМЕНИМО — ВНЕ АКТИВНОГО ЯДРА</x:v>
      </x:c>
      <x:c r="W144" s="42" t="str">
        <x:v>НЕ ПРИМЕНИМО — ВНЕ АКТИВНОГО ЯДРА</x:v>
      </x:c>
      <x:c r="X144" s="42" t="str">
        <x:v>НЕ ПРИМЕНИМО — ВНЕ АКТИВНОГО ЯДРА</x:v>
      </x:c>
      <x:c r="Y144" s="42" t="str">
        <x:v>НЕ ПРИМЕНИМО — ВНЕ АКТИВНОГО ЯДРА</x:v>
      </x:c>
      <x:c r="Z144" s="42" t="str">
        <x:v>НЕ ПРИМЕНИМО — ВНЕ АКТИВНОГО ЯДРА</x:v>
      </x:c>
      <x:c r="AA144" s="42" t="str">
        <x:v>НЕ ПРИМЕНИМО — ВНЕ АКТИВНОГО ЯДРА</x:v>
      </x:c>
      <x:c r="AB144" s="42" t="str">
        <x:v>UNRESOLVED_DEFERRED</x:v>
      </x:c>
      <x:c r="AC144" s="42" t="str">
        <x:v>REVIEW_DEFERRED</x:v>
      </x:c>
      <x:c r="AD144" s="43"/>
      <x:c r="AE144" s="43"/>
      <x:c r="AF144" s="42" t="str">
        <x:v>P5 — ВНЕ РАБОЧЕГО ЯДРА</x:v>
      </x:c>
      <x:c r="AG144" s="42" t="str">
        <x:v>status=REVIEW_DEFERRED</x:v>
      </x:c>
      <x:c r="AH14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4" s="42" t="str">
        <x:v>Stage-5:STEP8&gt;STEP10/STEP11_AS_APPLICABLE | Step-08:S07:association:327|P2-03:association:327</x:v>
      </x:c>
    </x:row>
    <x:row r="145" ht="30" customHeight="1">
      <x:c r="A145" s="42" t="str">
        <x:v>PHR-CA5EFE53E479</x:v>
      </x:c>
      <x:c r="B145" s="42" t="str">
        <x:v>балконный блок пластиковые окна</x:v>
      </x:c>
      <x:c r="C145" s="42" t="str">
        <x:v>REVIEW_DEFERRED</x:v>
      </x:c>
      <x:c r="D145" s="42" t="str">
        <x:v>НЕТ</x:v>
      </x:c>
      <x:c r="E145" s="42" t="str">
        <x:v>Москва</x:v>
      </x:c>
      <x:c r="F145" s="42" t="n">
        <x:v>213</x:v>
      </x:c>
      <x:c r="G145" s="42" t="str">
        <x:v>DEVICE_ALL</x:v>
      </x:c>
      <x:c r="H145" s="43" t="n">
        <x:v>0</x:v>
      </x:c>
      <x:c r="I145" s="43" t="n">
        <x:v>338</x:v>
      </x:c>
      <x:c r="J145" s="42" t="str">
        <x:v>BROAD_GETTOP_NO_OPERATORS__ASSOCIATION_ONLY</x:v>
      </x:c>
      <x:c r="K145" s="42" t="str">
        <x:v>MAX_PER_PHRASE_SEPARATELY_FOR_RESULT_AND_ASSOCIATION</x:v>
      </x:c>
      <x:c r="L145" s="42" t="str">
        <x:v>S06</x:v>
      </x:c>
      <x:c r="M145" s="43" t="n">
        <x:v>1</x:v>
      </x:c>
      <x:c r="N145" s="42" t="str">
        <x:v>2026-08-29</x:v>
      </x:c>
      <x:c r="O145" s="42" t="str">
        <x:v>НЕ ПРИМЕНИМО — ВНЕ АКТИВНОГО ЯДРА</x:v>
      </x:c>
      <x:c r="P145" s="42" t="str">
        <x:v>НЕ ПРИМЕНИМО — ВНЕ АКТИВНОГО ЯДРА</x:v>
      </x:c>
      <x:c r="Q145" s="42" t="str">
        <x:v>НЕ ПРИМЕНИМО — ВНЕ АКТИВНОГО ЯДРА</x:v>
      </x:c>
      <x:c r="R145" s="42" t="str">
        <x:v>НЕ ПРИМЕНИМО — ВНЕ АКТИВНОГО ЯДРА</x:v>
      </x:c>
      <x:c r="S145" s="42" t="str">
        <x:v>НЕ ПРИМЕНИМО — ВНЕ АКТИВНОГО ЯДРА</x:v>
      </x:c>
      <x:c r="T145" s="42" t="str">
        <x:v>НЕ ПРИМЕНИМО — ВНЕ АКТИВНОГО ЯДРА</x:v>
      </x:c>
      <x:c r="U145" s="42" t="str">
        <x:v>MEDIUM</x:v>
      </x:c>
      <x:c r="V145" s="42" t="str">
        <x:v>НЕ ПРИМЕНИМО — ВНЕ АКТИВНОГО ЯДРА</x:v>
      </x:c>
      <x:c r="W145" s="42" t="str">
        <x:v>НЕ ПРИМЕНИМО — ВНЕ АКТИВНОГО ЯДРА</x:v>
      </x:c>
      <x:c r="X145" s="42" t="str">
        <x:v>НЕ ПРИМЕНИМО — ВНЕ АКТИВНОГО ЯДРА</x:v>
      </x:c>
      <x:c r="Y145" s="42" t="str">
        <x:v>НЕ ПРИМЕНИМО — ВНЕ АКТИВНОГО ЯДРА</x:v>
      </x:c>
      <x:c r="Z145" s="42" t="str">
        <x:v>НЕ ПРИМЕНИМО — ВНЕ АКТИВНОГО ЯДРА</x:v>
      </x:c>
      <x:c r="AA145" s="42" t="str">
        <x:v>НЕ ПРИМЕНИМО — ВНЕ АКТИВНОГО ЯДРА</x:v>
      </x:c>
      <x:c r="AB145" s="42" t="str">
        <x:v>UNRESOLVED_DEFERRED</x:v>
      </x:c>
      <x:c r="AC145" s="42" t="str">
        <x:v>REVIEW_DEFERRED</x:v>
      </x:c>
      <x:c r="AD145" s="43"/>
      <x:c r="AE145" s="43"/>
      <x:c r="AF145" s="42" t="str">
        <x:v>P5 — ВНЕ РАБОЧЕГО ЯДРА</x:v>
      </x:c>
      <x:c r="AG145" s="42" t="str">
        <x:v>status=REVIEW_DEFERRED</x:v>
      </x:c>
      <x:c r="AH14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5" s="42" t="str">
        <x:v>Stage-5:STEP8&gt;STEP10/STEP11_AS_APPLICABLE | Step-08:S06:association:338</x:v>
      </x:c>
    </x:row>
    <x:row r="146" ht="30" customHeight="1">
      <x:c r="A146" s="42" t="str">
        <x:v>PHR-C10EAE9A359D</x:v>
      </x:c>
      <x:c r="B146" s="42" t="str">
        <x:v>балконный блок пластиковые окна установкой</x:v>
      </x:c>
      <x:c r="C146" s="42" t="str">
        <x:v>ASSIGNED</x:v>
      </x:c>
      <x:c r="D146" s="42" t="str">
        <x:v>ДА</x:v>
      </x:c>
      <x:c r="E146" s="42" t="str">
        <x:v>Москва</x:v>
      </x:c>
      <x:c r="F146" s="42" t="n">
        <x:v>213</x:v>
      </x:c>
      <x:c r="G146" s="42" t="str">
        <x:v>DEVICE_ALL</x:v>
      </x:c>
      <x:c r="H146" s="43" t="n">
        <x:v>186</x:v>
      </x:c>
      <x:c r="I146" s="43" t="n">
        <x:v>0</x:v>
      </x:c>
      <x:c r="J146" s="42" t="str">
        <x:v>BROAD_GETTOP_NO_OPERATORS__RESULT</x:v>
      </x:c>
      <x:c r="K146" s="42" t="str">
        <x:v>MAX_PER_PHRASE_SEPARATELY_FOR_RESULT_AND_ASSOCIATION</x:v>
      </x:c>
      <x:c r="L146" s="42" t="str">
        <x:v>S13</x:v>
      </x:c>
      <x:c r="M146" s="43" t="n">
        <x:v>1</x:v>
      </x:c>
      <x:c r="N146" s="42" t="str">
        <x:v>2026-08-29</x:v>
      </x:c>
      <x:c r="O146" s="42" t="str">
        <x:v>WINDOW_INSTALLATION_SERVICE</x:v>
      </x:c>
      <x:c r="P146" s="42" t="str">
        <x:v>Установка пластиковых окон</x:v>
      </x:c>
      <x:c r="Q146" s="42" t="str">
        <x:v>установка пластиковых окон</x:v>
      </x:c>
      <x:c r="R146" s="42" t="str">
        <x:v>professional window installation</x:v>
      </x:c>
      <x:c r="S146" s="42" t="str">
        <x:v>SERVICE</x:v>
      </x:c>
      <x:c r="T146" s="42" t="str">
        <x:v>IN_SCOPE</x:v>
      </x:c>
      <x:c r="U146" s="42" t="str">
        <x:v>MEDIUM</x:v>
      </x:c>
      <x:c r="V146" s="42" t="str">
        <x:v>https://okno-msk.ru/uslugi/ustanovka-okon/</x:v>
      </x:c>
      <x:c r="W146" s="42" t="str">
        <x:v>https://okno-msk.ru/uslugi/ustanovka-okon/</x:v>
      </x:c>
      <x:c r="X146" s="42" t="str">
        <x:v>НЕТ КАНОНИЧЕСКОЙ ПОДДЕРЖИВАЮЩЕЙ СТРАНИЦЫ</x:v>
      </x:c>
      <x:c r="Y146" s="42" t="str">
        <x:v>BASE_UNIT_PENDING_ACTION_REEVALUATION</x:v>
      </x:c>
      <x:c r="Z146" s="42" t="str">
        <x:v>KEEP_EXISTING_STRUCTURE</x:v>
      </x:c>
      <x:c r="AA146" s="42" t="str">
        <x:v>PROVISIONAL_PENDING_STEP13_CONFLICT_CHECK</x:v>
      </x:c>
      <x:c r="AB146" s="42" t="str">
        <x:v>NONE</x:v>
      </x:c>
      <x:c r="AC146" s="42" t="str">
        <x:v>ORDINARY_SEARCH_ELIGIBLE</x:v>
      </x:c>
      <x:c r="AD146" s="43" t="n">
        <x:v>21</x:v>
      </x:c>
      <x:c r="AE146" s="43" t="n">
        <x:v>30</x:v>
      </x:c>
      <x:c r="AF146" s="42" t="str">
        <x:v>P3 — СОХРАНИТЬ / МАРШРУТИЗИРОВАТЬ</x:v>
      </x:c>
      <x:c r="AG146" s="42" t="str">
        <x:v>action=KEEP_EXISTING_STRUCTURE; maturity=PROVISIONAL_PENDING_STEP13_CONFLICT_CHECK; uncertainty=NONE; broad_result=186; rank_in_cluster=21</x:v>
      </x:c>
      <x:c r="AH1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" s="42" t="str">
        <x:v>Stage-5:STEP8&gt;STEP10&gt;STEP11&gt;STEP12_CORRECTIONS&gt;STEP12_V6_TARGET_CONTRACT&gt;STEP14A_OVERLAY | Step-08:S13:result:186</x:v>
      </x:c>
    </x:row>
    <x:row r="147" ht="30" customHeight="1">
      <x:c r="A147" s="42" t="str">
        <x:v>PHR-DB84C84275CB</x:v>
      </x:c>
      <x:c r="B147" s="42" t="str">
        <x:v>балконный блок пластиковые окна цена с установкой</x:v>
      </x:c>
      <x:c r="C147" s="42" t="str">
        <x:v>ASSIGNED</x:v>
      </x:c>
      <x:c r="D147" s="42" t="str">
        <x:v>ДА</x:v>
      </x:c>
      <x:c r="E147" s="42" t="str">
        <x:v>Москва</x:v>
      </x:c>
      <x:c r="F147" s="42" t="n">
        <x:v>213</x:v>
      </x:c>
      <x:c r="G147" s="42" t="str">
        <x:v>DEVICE_ALL</x:v>
      </x:c>
      <x:c r="H147" s="43" t="n">
        <x:v>182</x:v>
      </x:c>
      <x:c r="I147" s="43" t="n">
        <x:v>164</x:v>
      </x:c>
      <x:c r="J147" s="42" t="str">
        <x:v>BROAD_GETTOP_NO_OPERATORS__RESULT + ASSOCIATION</x:v>
      </x:c>
      <x:c r="K147" s="42" t="str">
        <x:v>MAX_PER_PHRASE_SEPARATELY_FOR_RESULT_AND_ASSOCIATION</x:v>
      </x:c>
      <x:c r="L147" s="42" t="str">
        <x:v>S06|S13</x:v>
      </x:c>
      <x:c r="M147" s="43" t="n">
        <x:v>2</x:v>
      </x:c>
      <x:c r="N147" s="42" t="str">
        <x:v>2026-08-29</x:v>
      </x:c>
      <x:c r="O147" s="42" t="str">
        <x:v>PVC_WINDOWS_COMMERCIAL</x:v>
      </x:c>
      <x:c r="P147" s="42" t="str">
        <x:v>Пластиковые окна</x:v>
      </x:c>
      <x:c r="Q147" s="42" t="str">
        <x:v>пластиковые окна</x:v>
      </x:c>
      <x:c r="R147" s="42" t="str">
        <x:v>buy/order PVC windows</x:v>
      </x:c>
      <x:c r="S147" s="42" t="str">
        <x:v>COMMERCIAL</x:v>
      </x:c>
      <x:c r="T147" s="42" t="str">
        <x:v>IN_SCOPE</x:v>
      </x:c>
      <x:c r="U147" s="42" t="str">
        <x:v>MEDIUM</x:v>
      </x:c>
      <x:c r="V147" s="42" t="str">
        <x:v>https://okno-msk.ru/okna-rehau/</x:v>
      </x:c>
      <x:c r="W147" s="42" t="str">
        <x:v>https://okno-msk.ru/okna-rehau/</x:v>
      </x:c>
      <x:c r="X147" s="42" t="str">
        <x:v>https://okno-msk.ru/okna-rehau/po-tipu-doma/okna-na-kuhnyu;https://okno-msk.ru/okna-rehau/tipovye-razmery;https://okno-msk.ru/okna-rehau/tipovye-razmery/katalog-tipovyh-okon</x:v>
      </x:c>
      <x:c r="Y147" s="42" t="str">
        <x:v>BASE_UNIT_PENDING_ACTION_REEVALUATION</x:v>
      </x:c>
      <x:c r="Z147" s="42" t="str">
        <x:v>KEEP_EXISTING_STRUCTURE</x:v>
      </x:c>
      <x:c r="AA147" s="42" t="str">
        <x:v>PROVISIONAL_PENDING_STEP13_CONFLICT_CHECK</x:v>
      </x:c>
      <x:c r="AB147" s="42" t="str">
        <x:v>NONE</x:v>
      </x:c>
      <x:c r="AC147" s="42" t="str">
        <x:v>ORDINARY_SEARCH_ELIGIBLE</x:v>
      </x:c>
      <x:c r="AD147" s="43" t="n">
        <x:v>96</x:v>
      </x:c>
      <x:c r="AE147" s="43" t="n">
        <x:v>106</x:v>
      </x:c>
      <x:c r="AF147" s="42" t="str">
        <x:v>P3 — СОХРАНИТЬ / МАРШРУТИЗИРОВАТЬ</x:v>
      </x:c>
      <x:c r="AG147" s="42" t="str">
        <x:v>action=KEEP_EXISTING_STRUCTURE; maturity=PROVISIONAL_PENDING_STEP13_CONFLICT_CHECK; uncertainty=NONE; broad_result=182; rank_in_cluster=96</x:v>
      </x:c>
      <x:c r="AH1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" s="42" t="str">
        <x:v>Stage-5:STEP8&gt;STEP10&gt;STEP11&gt;STEP12_CORRECTIONS&gt;STEP12_V6_TARGET_CONTRACT&gt;STEP14A_OVERLAY | Step-08:S06:association:164|S13:result:182</x:v>
      </x:c>
    </x:row>
    <x:row r="148" ht="30" customHeight="1">
      <x:c r="A148" s="42" t="str">
        <x:v>PHR-B936CA1726F7</x:v>
      </x:c>
      <x:c r="B148" s="42" t="str">
        <x:v>балконный блок французское окно</x:v>
      </x:c>
      <x:c r="C148" s="42" t="str">
        <x:v>ASSIGNED</x:v>
      </x:c>
      <x:c r="D148" s="42" t="str">
        <x:v>ДА</x:v>
      </x:c>
      <x:c r="E148" s="42" t="str">
        <x:v>Москва</x:v>
      </x:c>
      <x:c r="F148" s="42" t="n">
        <x:v>213</x:v>
      </x:c>
      <x:c r="G148" s="42" t="str">
        <x:v>DEVICE_ALL</x:v>
      </x:c>
      <x:c r="H148" s="43" t="n">
        <x:v>16</x:v>
      </x:c>
      <x:c r="I148" s="43" t="n">
        <x:v>0</x:v>
      </x:c>
      <x:c r="J148" s="42" t="str">
        <x:v>BROAD_GETTOP_NO_OPERATORS__RESULT</x:v>
      </x:c>
      <x:c r="K148" s="42" t="str">
        <x:v>MAX_PER_PHRASE_SEPARATELY_FOR_RESULT_AND_ASSOCIATION</x:v>
      </x:c>
      <x:c r="L148" s="42" t="str">
        <x:v>S03</x:v>
      </x:c>
      <x:c r="M148" s="43" t="n">
        <x:v>1</x:v>
      </x:c>
      <x:c r="N148" s="42" t="str">
        <x:v>2026-08-29</x:v>
      </x:c>
      <x:c r="O148" s="42" t="str">
        <x:v>FRENCH_WINDOWS_COMMERCIAL</x:v>
      </x:c>
      <x:c r="P148" s="42" t="str">
        <x:v>Французские окна</x:v>
      </x:c>
      <x:c r="Q148" s="42" t="str">
        <x:v>французские окна</x:v>
      </x:c>
      <x:c r="R148" s="42" t="str">
        <x:v>buy/order French windows</x:v>
      </x:c>
      <x:c r="S148" s="42" t="str">
        <x:v>COMMERCIAL</x:v>
      </x:c>
      <x:c r="T148" s="42" t="str">
        <x:v>IN_SCOPE</x:v>
      </x:c>
      <x:c r="U148" s="42" t="str">
        <x:v>MEDIUM</x:v>
      </x:c>
      <x:c r="V148" s="42" t="str">
        <x:v>https://okno-msk.ru/okna-rehau/francuzskie-okna/</x:v>
      </x:c>
      <x:c r="W148" s="42" t="str">
        <x:v>https://okno-msk.ru/okna-rehau/francuzskie-okna/</x:v>
      </x:c>
      <x:c r="X148" s="42" t="str">
        <x:v>https://okno-msk.ru/balkony-i-lodzhii/francuzskoe-osteklenie-balkona</x:v>
      </x:c>
      <x:c r="Y148" s="42" t="str">
        <x:v>BASE_UNIT_PENDING_ACTION_REEVALUATION</x:v>
      </x:c>
      <x:c r="Z148" s="42" t="str">
        <x:v>ADD_SECTION_OR_FAQ_TO_EXISTING</x:v>
      </x:c>
      <x:c r="AA148" s="42" t="str">
        <x:v>PROVISIONAL_PENDING_STEP13_CONFLICT_CHECK</x:v>
      </x:c>
      <x:c r="AB148" s="42" t="str">
        <x:v>NONE</x:v>
      </x:c>
      <x:c r="AC148" s="42" t="str">
        <x:v>arched French-window configuration and explicit replacement-of-balcony-block scenario</x:v>
      </x:c>
      <x:c r="AD148" s="43" t="n">
        <x:v>16</x:v>
      </x:c>
      <x:c r="AE148" s="43" t="n">
        <x:v>18</x:v>
      </x:c>
      <x:c r="AF148" s="42" t="str">
        <x:v>P2 — ПРОВЕРИТЬ ПЕРЕД ВНЕДРЕНИЕМ</x:v>
      </x:c>
      <x:c r="AG148" s="42" t="str">
        <x:v>action=ADD_SECTION_OR_FAQ_TO_EXISTING; maturity=PROVISIONAL_PENDING_STEP13_CONFLICT_CHECK; uncertainty=NONE; broad_result=16; rank_in_cluster=16</x:v>
      </x:c>
      <x:c r="AH1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" s="42" t="str">
        <x:v>Stage-5:STEP8&gt;STEP10&gt;STEP11&gt;STEP12_CORRECTIONS&gt;STEP12_V6_TARGET_CONTRACT&gt;STEP14A_OVERLAY | Step-08:S03:result:16</x:v>
      </x:c>
    </x:row>
    <x:row r="149" ht="30" customHeight="1">
      <x:c r="A149" s="42" t="str">
        <x:v>PHR-CBADAAE55F69</x:v>
      </x:c>
      <x:c r="B149" s="42" t="str">
        <x:v>балконов серии остекление</x:v>
      </x:c>
      <x:c r="C149" s="42" t="str">
        <x:v>ASSIGNED</x:v>
      </x:c>
      <x:c r="D149" s="42" t="str">
        <x:v>ДА</x:v>
      </x:c>
      <x:c r="E149" s="42" t="str">
        <x:v>Москва</x:v>
      </x:c>
      <x:c r="F149" s="42" t="n">
        <x:v>213</x:v>
      </x:c>
      <x:c r="G149" s="42" t="str">
        <x:v>DEVICE_ALL</x:v>
      </x:c>
      <x:c r="H149" s="43" t="n">
        <x:v>167</x:v>
      </x:c>
      <x:c r="I149" s="43" t="n">
        <x:v>0</x:v>
      </x:c>
      <x:c r="J149" s="42" t="str">
        <x:v>BROAD_GETTOP_NO_OPERATORS__RESULT</x:v>
      </x:c>
      <x:c r="K149" s="42" t="str">
        <x:v>MAX_PER_PHRASE_SEPARATELY_FOR_RESULT_AND_ASSOCIATION</x:v>
      </x:c>
      <x:c r="L149" s="42" t="str">
        <x:v>S06</x:v>
      </x:c>
      <x:c r="M149" s="43" t="n">
        <x:v>1</x:v>
      </x:c>
      <x:c r="N149" s="42" t="str">
        <x:v>2026-08-29</x:v>
      </x:c>
      <x:c r="O149" s="42" t="str">
        <x:v>BALCONY_GLAZING_GENERAL</x:v>
      </x:c>
      <x:c r="P149" s="42" t="str">
        <x:v>Остекление балкона</x:v>
      </x:c>
      <x:c r="Q149" s="42" t="str">
        <x:v>остекление балкона</x:v>
      </x:c>
      <x:c r="R149" s="42" t="str">
        <x:v>order balcony/loggia glazing</x:v>
      </x:c>
      <x:c r="S149" s="42" t="str">
        <x:v>SERVICE</x:v>
      </x:c>
      <x:c r="T149" s="42" t="str">
        <x:v>IN_SCOPE</x:v>
      </x:c>
      <x:c r="U149" s="42" t="str">
        <x:v>MEDIUM</x:v>
      </x:c>
      <x:c r="V149" s="42" t="str">
        <x:v>https://okno-msk.ru/balkony-i-lodzhii/</x:v>
      </x:c>
      <x:c r="W149" s="42" t="str">
        <x:v>https://okno-msk.ru/balkony-i-lodzhii/</x:v>
      </x:c>
      <x:c r="X149" s="42" t="str">
        <x:v>НЕТ КАНОНИЧЕСКОЙ ПОДДЕРЖИВАЮЩЕЙ СТРАНИЦЫ</x:v>
      </x:c>
      <x:c r="Y149" s="42" t="str">
        <x:v>PRIMARY_EXISTING_SERVICE</x:v>
      </x:c>
      <x:c r="Z149" s="42" t="str">
        <x:v>KEEP_EXISTING_STRUCTURE</x:v>
      </x:c>
      <x:c r="AA149" s="42" t="str">
        <x:v>PROVISIONAL_PENDING_STEP13_CONFLICT_CHECK</x:v>
      </x:c>
      <x:c r="AB149" s="42" t="str">
        <x:v>NONE</x:v>
      </x:c>
      <x:c r="AC149" s="42" t="str">
        <x:v>ORDINARY_SEARCH_ELIGIBLE</x:v>
      </x:c>
      <x:c r="AD149" s="43" t="n">
        <x:v>31</x:v>
      </x:c>
      <x:c r="AE149" s="43" t="n">
        <x:v>32</x:v>
      </x:c>
      <x:c r="AF149" s="42" t="str">
        <x:v>P3 — СОХРАНИТЬ / МАРШРУТИЗИРОВАТЬ</x:v>
      </x:c>
      <x:c r="AG149" s="42" t="str">
        <x:v>action=KEEP_EXISTING_STRUCTURE; maturity=PROVISIONAL_PENDING_STEP13_CONFLICT_CHECK; uncertainty=NONE; broad_result=167; rank_in_cluster=31</x:v>
      </x:c>
      <x:c r="AH1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" s="42" t="str">
        <x:v>Stage-5:STEP8&gt;STEP10&gt;STEP11&gt;STEP12_CORRECTIONS&gt;STEP12_V6_TARGET_CONTRACT&gt;STEP14A_OVERLAY | Step-08:S06:result:167</x:v>
      </x:c>
    </x:row>
    <x:row r="150" ht="30" customHeight="1">
      <x:c r="A150" s="42" t="str">
        <x:v>PHR-56CB17FA5D2C</x:v>
      </x:c>
      <x:c r="B150" s="42" t="str">
        <x:v>балкончик для кошки на окно</x:v>
      </x:c>
      <x:c r="C150" s="42" t="str">
        <x:v>EXCLUDED_PRESERVED</x:v>
      </x:c>
      <x:c r="D150" s="42" t="str">
        <x:v>НЕТ</x:v>
      </x:c>
      <x:c r="E150" s="42" t="str">
        <x:v>Москва</x:v>
      </x:c>
      <x:c r="F150" s="42" t="n">
        <x:v>213</x:v>
      </x:c>
      <x:c r="G150" s="42" t="str">
        <x:v>DEVICE_ALL</x:v>
      </x:c>
      <x:c r="H150" s="43" t="n">
        <x:v>0</x:v>
      </x:c>
      <x:c r="I150" s="43" t="n">
        <x:v>92</x:v>
      </x:c>
      <x:c r="J150" s="42" t="str">
        <x:v>BROAD_GETTOP_NO_OPERATORS__ASSOCIATION_ONLY</x:v>
      </x:c>
      <x:c r="K150" s="42" t="str">
        <x:v>MAX_PER_PHRASE_SEPARATELY_FOR_RESULT_AND_ASSOCIATION</x:v>
      </x:c>
      <x:c r="L150" s="42" t="str">
        <x:v>S06</x:v>
      </x:c>
      <x:c r="M150" s="43" t="n">
        <x:v>1</x:v>
      </x:c>
      <x:c r="N150" s="42" t="str">
        <x:v>2026-08-29</x:v>
      </x:c>
      <x:c r="O150" s="42" t="str">
        <x:v>НЕ ПРИМЕНИМО — ВНЕ АКТИВНОГО ЯДРА</x:v>
      </x:c>
      <x:c r="P150" s="42" t="str">
        <x:v>НЕ ПРИМЕНИМО — ВНЕ АКТИВНОГО ЯДРА</x:v>
      </x:c>
      <x:c r="Q150" s="42" t="str">
        <x:v>НЕ ПРИМЕНИМО — ВНЕ АКТИВНОГО ЯДРА</x:v>
      </x:c>
      <x:c r="R150" s="42" t="str">
        <x:v>НЕ ПРИМЕНИМО — ВНЕ АКТИВНОГО ЯДРА</x:v>
      </x:c>
      <x:c r="S150" s="42" t="str">
        <x:v>НЕ ПРИМЕНИМО — ВНЕ АКТИВНОГО ЯДРА</x:v>
      </x:c>
      <x:c r="T150" s="42" t="str">
        <x:v>НЕ ПРИМЕНИМО — ВНЕ АКТИВНОГО ЯДРА</x:v>
      </x:c>
      <x:c r="U150" s="42" t="str">
        <x:v>HIGH</x:v>
      </x:c>
      <x:c r="V150" s="42" t="str">
        <x:v>НЕ ПРИМЕНИМО — ВНЕ АКТИВНОГО ЯДРА</x:v>
      </x:c>
      <x:c r="W150" s="42" t="str">
        <x:v>НЕ ПРИМЕНИМО — ВНЕ АКТИВНОГО ЯДРА</x:v>
      </x:c>
      <x:c r="X150" s="42" t="str">
        <x:v>НЕ ПРИМЕНИМО — ВНЕ АКТИВНОГО ЯДРА</x:v>
      </x:c>
      <x:c r="Y150" s="42" t="str">
        <x:v>НЕ ПРИМЕНИМО — ВНЕ АКТИВНОГО ЯДРА</x:v>
      </x:c>
      <x:c r="Z150" s="42" t="str">
        <x:v>НЕ ПРИМЕНИМО — ВНЕ АКТИВНОГО ЯДРА</x:v>
      </x:c>
      <x:c r="AA150" s="42" t="str">
        <x:v>НЕ ПРИМЕНИМО — ВНЕ АКТИВНОГО ЯДРА</x:v>
      </x:c>
      <x:c r="AB150" s="42" t="str">
        <x:v>RESOLVED_EXCLUSION</x:v>
      </x:c>
      <x:c r="AC150" s="42" t="str">
        <x:v>NO_ACTIVE_SEARCH_ROUTE</x:v>
      </x:c>
      <x:c r="AD150" s="43"/>
      <x:c r="AE150" s="43"/>
      <x:c r="AF150" s="42" t="str">
        <x:v>P5 — ВНЕ РАБОЧЕГО ЯДРА</x:v>
      </x:c>
      <x:c r="AG150" s="42" t="str">
        <x:v>status=EXCLUDED_PRESERVED</x:v>
      </x:c>
      <x:c r="AH15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0" s="42" t="str">
        <x:v>Stage-5:STEP8&gt;STEP10/STEP11_AS_APPLICABLE | Step-08:S06:association:92</x:v>
      </x:c>
    </x:row>
    <x:row r="151" ht="30" customHeight="1">
      <x:c r="A151" s="42" t="str">
        <x:v>PHR-D6465C4F0B6A</x:v>
      </x:c>
      <x:c r="B151" s="42" t="str">
        <x:v>балконы остекление адреса</x:v>
      </x:c>
      <x:c r="C151" s="42" t="str">
        <x:v>ASSIGNED</x:v>
      </x:c>
      <x:c r="D151" s="42" t="str">
        <x:v>ДА</x:v>
      </x:c>
      <x:c r="E151" s="42" t="str">
        <x:v>Москва</x:v>
      </x:c>
      <x:c r="F151" s="42" t="n">
        <x:v>213</x:v>
      </x:c>
      <x:c r="G151" s="42" t="str">
        <x:v>DEVICE_ALL</x:v>
      </x:c>
      <x:c r="H151" s="43" t="n">
        <x:v>120</x:v>
      </x:c>
      <x:c r="I151" s="43" t="n">
        <x:v>0</x:v>
      </x:c>
      <x:c r="J151" s="42" t="str">
        <x:v>BROAD_GETTOP_NO_OPERATORS__RESULT</x:v>
      </x:c>
      <x:c r="K151" s="42" t="str">
        <x:v>MAX_PER_PHRASE_SEPARATELY_FOR_RESULT_AND_ASSOCIATION</x:v>
      </x:c>
      <x:c r="L151" s="42" t="str">
        <x:v>S06</x:v>
      </x:c>
      <x:c r="M151" s="43" t="n">
        <x:v>1</x:v>
      </x:c>
      <x:c r="N151" s="42" t="str">
        <x:v>2026-08-29</x:v>
      </x:c>
      <x:c r="O151" s="42" t="str">
        <x:v>BALCONY_GLAZING_GENERAL</x:v>
      </x:c>
      <x:c r="P151" s="42" t="str">
        <x:v>Остекление балкона</x:v>
      </x:c>
      <x:c r="Q151" s="42" t="str">
        <x:v>остекление балкона</x:v>
      </x:c>
      <x:c r="R151" s="42" t="str">
        <x:v>order balcony/loggia glazing</x:v>
      </x:c>
      <x:c r="S151" s="42" t="str">
        <x:v>SERVICE</x:v>
      </x:c>
      <x:c r="T151" s="42" t="str">
        <x:v>IN_SCOPE</x:v>
      </x:c>
      <x:c r="U151" s="42" t="str">
        <x:v>MEDIUM</x:v>
      </x:c>
      <x:c r="V151" s="42" t="str">
        <x:v>https://okno-msk.ru/balkony-i-lodzhii/</x:v>
      </x:c>
      <x:c r="W151" s="42" t="str">
        <x:v>https://okno-msk.ru/balkony-i-lodzhii/</x:v>
      </x:c>
      <x:c r="X151" s="42" t="str">
        <x:v>НЕТ КАНОНИЧЕСКОЙ ПОДДЕРЖИВАЮЩЕЙ СТРАНИЦЫ</x:v>
      </x:c>
      <x:c r="Y151" s="42" t="str">
        <x:v>PRIMARY_EXISTING_SERVICE</x:v>
      </x:c>
      <x:c r="Z151" s="42" t="str">
        <x:v>KEEP_EXISTING_STRUCTURE</x:v>
      </x:c>
      <x:c r="AA151" s="42" t="str">
        <x:v>PROVISIONAL_PENDING_STEP13_CONFLICT_CHECK</x:v>
      </x:c>
      <x:c r="AB151" s="42" t="str">
        <x:v>NONE</x:v>
      </x:c>
      <x:c r="AC151" s="42" t="str">
        <x:v>REVIEW_SEARCH</x:v>
      </x:c>
      <x:c r="AD151" s="43" t="n">
        <x:v>46</x:v>
      </x:c>
      <x:c r="AE151" s="43" t="n">
        <x:v>48</x:v>
      </x:c>
      <x:c r="AF151" s="42" t="str">
        <x:v>P3 — СОХРАНИТЬ / МАРШРУТИЗИРОВАТЬ</x:v>
      </x:c>
      <x:c r="AG151" s="42" t="str">
        <x:v>action=KEEP_EXISTING_STRUCTURE; maturity=PROVISIONAL_PENDING_STEP13_CONFLICT_CHECK; uncertainty=NONE; broad_result=120; rank_in_cluster=46</x:v>
      </x:c>
      <x:c r="AH1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" s="42" t="str">
        <x:v>Stage-5:STEP8&gt;STEP10&gt;STEP11&gt;STEP12_CORRECTIONS&gt;STEP12_V6_TARGET_CONTRACT&gt;STEP14A_OVERLAY | Step-08:S06:result:120</x:v>
      </x:c>
    </x:row>
    <x:row r="152" ht="30" customHeight="1">
      <x:c r="A152" s="42" t="str">
        <x:v>PHR-8F81A94096A5</x:v>
      </x:c>
      <x:c r="B152" s="42" t="str">
        <x:v>баня бочка с панорамным окном</x:v>
      </x:c>
      <x:c r="C152" s="42" t="str">
        <x:v>EXCLUDED_PRESERVED</x:v>
      </x:c>
      <x:c r="D152" s="42" t="str">
        <x:v>НЕТ</x:v>
      </x:c>
      <x:c r="E152" s="42" t="str">
        <x:v>Москва</x:v>
      </x:c>
      <x:c r="F152" s="42" t="n">
        <x:v>213</x:v>
      </x:c>
      <x:c r="G152" s="42" t="str">
        <x:v>DEVICE_ALL</x:v>
      </x:c>
      <x:c r="H152" s="43" t="n">
        <x:v>41</x:v>
      </x:c>
      <x:c r="I152" s="43" t="n">
        <x:v>0</x:v>
      </x:c>
      <x:c r="J152" s="42" t="str">
        <x:v>BROAD_GETTOP_NO_OPERATORS__RESULT</x:v>
      </x:c>
      <x:c r="K152" s="42" t="str">
        <x:v>MAX_PER_PHRASE_SEPARATELY_FOR_RESULT_AND_ASSOCIATION</x:v>
      </x:c>
      <x:c r="L152" s="42" t="str">
        <x:v>P2-02</x:v>
      </x:c>
      <x:c r="M152" s="43" t="n">
        <x:v>1</x:v>
      </x:c>
      <x:c r="N152" s="42" t="str">
        <x:v>2026-08-28</x:v>
      </x:c>
      <x:c r="O152" s="42" t="str">
        <x:v>НЕ ПРИМЕНИМО — ВНЕ АКТИВНОГО ЯДРА</x:v>
      </x:c>
      <x:c r="P152" s="42" t="str">
        <x:v>НЕ ПРИМЕНИМО — ВНЕ АКТИВНОГО ЯДРА</x:v>
      </x:c>
      <x:c r="Q152" s="42" t="str">
        <x:v>НЕ ПРИМЕНИМО — ВНЕ АКТИВНОГО ЯДРА</x:v>
      </x:c>
      <x:c r="R152" s="42" t="str">
        <x:v>НЕ ПРИМЕНИМО — ВНЕ АКТИВНОГО ЯДРА</x:v>
      </x:c>
      <x:c r="S152" s="42" t="str">
        <x:v>НЕ ПРИМЕНИМО — ВНЕ АКТИВНОГО ЯДРА</x:v>
      </x:c>
      <x:c r="T152" s="42" t="str">
        <x:v>НЕ ПРИМЕНИМО — ВНЕ АКТИВНОГО ЯДРА</x:v>
      </x:c>
      <x:c r="U152" s="42" t="str">
        <x:v>HIGH</x:v>
      </x:c>
      <x:c r="V152" s="42" t="str">
        <x:v>НЕ ПРИМЕНИМО — ВНЕ АКТИВНОГО ЯДРА</x:v>
      </x:c>
      <x:c r="W152" s="42" t="str">
        <x:v>НЕ ПРИМЕНИМО — ВНЕ АКТИВНОГО ЯДРА</x:v>
      </x:c>
      <x:c r="X152" s="42" t="str">
        <x:v>НЕ ПРИМЕНИМО — ВНЕ АКТИВНОГО ЯДРА</x:v>
      </x:c>
      <x:c r="Y152" s="42" t="str">
        <x:v>НЕ ПРИМЕНИМО — ВНЕ АКТИВНОГО ЯДРА</x:v>
      </x:c>
      <x:c r="Z152" s="42" t="str">
        <x:v>НЕ ПРИМЕНИМО — ВНЕ АКТИВНОГО ЯДРА</x:v>
      </x:c>
      <x:c r="AA152" s="42" t="str">
        <x:v>НЕ ПРИМЕНИМО — ВНЕ АКТИВНОГО ЯДРА</x:v>
      </x:c>
      <x:c r="AB152" s="42" t="str">
        <x:v>RESOLVED_EXCLUSION</x:v>
      </x:c>
      <x:c r="AC152" s="42" t="str">
        <x:v>NO_ACTIVE_SEARCH_ROUTE</x:v>
      </x:c>
      <x:c r="AD152" s="43"/>
      <x:c r="AE152" s="43"/>
      <x:c r="AF152" s="42" t="str">
        <x:v>P5 — ВНЕ РАБОЧЕГО ЯДРА</x:v>
      </x:c>
      <x:c r="AG152" s="42" t="str">
        <x:v>status=EXCLUDED_PRESERVED</x:v>
      </x:c>
      <x:c r="AH15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2" s="42" t="str">
        <x:v>Stage-5:STEP8&gt;STEP10/STEP11_AS_APPLICABLE | Step-08:P2-02:result:41</x:v>
      </x:c>
    </x:row>
    <x:row r="153" ht="30" customHeight="1">
      <x:c r="A153" s="42" t="str">
        <x:v>PHR-5DF9D8EE81A4</x:v>
      </x:c>
      <x:c r="B153" s="42" t="str">
        <x:v>баня панорамное окно терраса</x:v>
      </x:c>
      <x:c r="C153" s="42" t="str">
        <x:v>ASSIGNED</x:v>
      </x:c>
      <x:c r="D153" s="42" t="str">
        <x:v>ДА</x:v>
      </x:c>
      <x:c r="E153" s="42" t="str">
        <x:v>Москва</x:v>
      </x:c>
      <x:c r="F153" s="42" t="n">
        <x:v>213</x:v>
      </x:c>
      <x:c r="G153" s="42" t="str">
        <x:v>DEVICE_ALL</x:v>
      </x:c>
      <x:c r="H153" s="43" t="n">
        <x:v>29</x:v>
      </x:c>
      <x:c r="I153" s="43" t="n">
        <x:v>0</x:v>
      </x:c>
      <x:c r="J153" s="42" t="str">
        <x:v>BROAD_GETTOP_NO_OPERATORS__RESULT</x:v>
      </x:c>
      <x:c r="K153" s="42" t="str">
        <x:v>MAX_PER_PHRASE_SEPARATELY_FOR_RESULT_AND_ASSOCIATION</x:v>
      </x:c>
      <x:c r="L153" s="42" t="str">
        <x:v>P2-02</x:v>
      </x:c>
      <x:c r="M153" s="43" t="n">
        <x:v>1</x:v>
      </x:c>
      <x:c r="N153" s="42" t="str">
        <x:v>2026-08-28</x:v>
      </x:c>
      <x:c r="O153" s="42" t="str">
        <x:v>OUTSIDE_REAL_ESTATE_ARCHITECTURE</x:v>
      </x:c>
      <x:c r="P153" s="42" t="str">
        <x:v>Дом с панорамными окнами</x:v>
      </x:c>
      <x:c r="Q153" s="42" t="str">
        <x:v>дом с панорамными окнами</x:v>
      </x:c>
      <x:c r="R153" s="42" t="str">
        <x:v>real-estate/architecture/project inspiration not seeking window/glazing work</x:v>
      </x:c>
      <x:c r="S153" s="42" t="str">
        <x:v>OUTSIDE</x:v>
      </x:c>
      <x:c r="T153" s="42" t="str">
        <x:v>OUTSIDE_SCOPE</x:v>
      </x:c>
      <x:c r="U153" s="42" t="str">
        <x:v>HIGH</x:v>
      </x:c>
      <x:c r="V153" s="42" t="str">
        <x:v>НЕ БЫЛО СОХРАНЁННОГО URL</x:v>
      </x:c>
      <x:c r="W153" s="42" t="str">
        <x:v>НЕТ ОТДЕЛЬНОЙ СТРАНИЦЫ — OUTSIDE_SCOPE_NO_ACTION</x:v>
      </x:c>
      <x:c r="X153" s="42" t="str">
        <x:v>НЕТ КАНОНИЧЕСКОЙ ПОДДЕРЖИВАЮЩЕЙ СТРАНИЦЫ</x:v>
      </x:c>
      <x:c r="Y153" s="42" t="str">
        <x:v>OUTSIDE</x:v>
      </x:c>
      <x:c r="Z153" s="42" t="str">
        <x:v>OUTSIDE_SCOPE_NO_ACTION</x:v>
      </x:c>
      <x:c r="AA153" s="42" t="str">
        <x:v>FINAL_WITHIN_STEP12_EVIDENCE</x:v>
      </x:c>
      <x:c r="AB153" s="42" t="str">
        <x:v>NONE</x:v>
      </x:c>
      <x:c r="AC153" s="42" t="str">
        <x:v>REVIEW_SEARCH</x:v>
      </x:c>
      <x:c r="AD153" s="43" t="n">
        <x:v>38</x:v>
      </x:c>
      <x:c r="AE153" s="43" t="n">
        <x:v>80</x:v>
      </x:c>
      <x:c r="AF153" s="42" t="str">
        <x:v>P4 — БЕЗ ОТДЕЛЬНОЙ СТРАНИЦЫ</x:v>
      </x:c>
      <x:c r="AG153" s="42" t="str">
        <x:v>action=OUTSIDE_SCOPE_NO_ACTION; business_boundary=OUTSIDE_SCOPE; broad_result=29; rank_in_cluster=38</x:v>
      </x:c>
      <x:c r="AH1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" s="42" t="str">
        <x:v>Stage-5:STEP8&gt;STEP10&gt;STEP11&gt;STEP12_CORRECTIONS&gt;STEP12_V6_TARGET_CONTRACT&gt;STEP14A_OVERLAY | Step-08:P2-02:result:29</x:v>
      </x:c>
    </x:row>
    <x:row r="154" ht="30" customHeight="1">
      <x:c r="A154" s="42" t="str">
        <x:v>PHR-3684DD8927F6</x:v>
      </x:c>
      <x:c r="B154" s="42" t="str">
        <x:v>баня с панорамными окнами</x:v>
      </x:c>
      <x:c r="C154" s="42" t="str">
        <x:v>ASSIGNED</x:v>
      </x:c>
      <x:c r="D154" s="42" t="str">
        <x:v>ДА</x:v>
      </x:c>
      <x:c r="E154" s="42" t="str">
        <x:v>Москва</x:v>
      </x:c>
      <x:c r="F154" s="42" t="n">
        <x:v>213</x:v>
      </x:c>
      <x:c r="G154" s="42" t="str">
        <x:v>DEVICE_ALL</x:v>
      </x:c>
      <x:c r="H154" s="43" t="n">
        <x:v>309</x:v>
      </x:c>
      <x:c r="I154" s="43" t="n">
        <x:v>309</x:v>
      </x:c>
      <x:c r="J154" s="42" t="str">
        <x:v>BROAD_GETTOP_NO_OPERATORS__RESULT + ASSOCIATION</x:v>
      </x:c>
      <x:c r="K154" s="42" t="str">
        <x:v>MAX_PER_PHRASE_SEPARATELY_FOR_RESULT_AND_ASSOCIATION</x:v>
      </x:c>
      <x:c r="L154" s="42" t="str">
        <x:v>P2-02|S07</x:v>
      </x:c>
      <x:c r="M154" s="43" t="n">
        <x:v>2</x:v>
      </x:c>
      <x:c r="N154" s="42" t="str">
        <x:v>2026-08-28; 2026-08-29</x:v>
      </x:c>
      <x:c r="O154" s="42" t="str">
        <x:v>OUTSIDE_REAL_ESTATE_ARCHITECTURE</x:v>
      </x:c>
      <x:c r="P154" s="42" t="str">
        <x:v>Дом с панорамными окнами</x:v>
      </x:c>
      <x:c r="Q154" s="42" t="str">
        <x:v>дом с панорамными окнами</x:v>
      </x:c>
      <x:c r="R154" s="42" t="str">
        <x:v>real-estate/architecture/project inspiration not seeking window/glazing work</x:v>
      </x:c>
      <x:c r="S154" s="42" t="str">
        <x:v>OUTSIDE</x:v>
      </x:c>
      <x:c r="T154" s="42" t="str">
        <x:v>OUTSIDE_SCOPE</x:v>
      </x:c>
      <x:c r="U154" s="42" t="str">
        <x:v>HIGH</x:v>
      </x:c>
      <x:c r="V154" s="42" t="str">
        <x:v>НЕ БЫЛО СОХРАНЁННОГО URL</x:v>
      </x:c>
      <x:c r="W154" s="42" t="str">
        <x:v>НЕТ ОТДЕЛЬНОЙ СТРАНИЦЫ — OUTSIDE_SCOPE_NO_ACTION</x:v>
      </x:c>
      <x:c r="X154" s="42" t="str">
        <x:v>НЕТ КАНОНИЧЕСКОЙ ПОДДЕРЖИВАЮЩЕЙ СТРАНИЦЫ</x:v>
      </x:c>
      <x:c r="Y154" s="42" t="str">
        <x:v>OUTSIDE</x:v>
      </x:c>
      <x:c r="Z154" s="42" t="str">
        <x:v>OUTSIDE_SCOPE_NO_ACTION</x:v>
      </x:c>
      <x:c r="AA154" s="42" t="str">
        <x:v>FINAL_WITHIN_STEP12_EVIDENCE</x:v>
      </x:c>
      <x:c r="AB154" s="42" t="str">
        <x:v>NONE</x:v>
      </x:c>
      <x:c r="AC154" s="42" t="str">
        <x:v>REVIEW_SEARCH</x:v>
      </x:c>
      <x:c r="AD154" s="43" t="n">
        <x:v>3</x:v>
      </x:c>
      <x:c r="AE154" s="43" t="n">
        <x:v>8</x:v>
      </x:c>
      <x:c r="AF154" s="42" t="str">
        <x:v>P4 — БЕЗ ОТДЕЛЬНОЙ СТРАНИЦЫ</x:v>
      </x:c>
      <x:c r="AG154" s="42" t="str">
        <x:v>action=OUTSIDE_SCOPE_NO_ACTION; business_boundary=OUTSIDE_SCOPE; broad_result=309; rank_in_cluster=3</x:v>
      </x:c>
      <x:c r="AH1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4" s="42" t="str">
        <x:v>Stage-5:STEP8&gt;STEP10&gt;STEP11&gt;STEP12_CORRECTIONS&gt;STEP12_V6_TARGET_CONTRACT&gt;STEP14A_OVERLAY | Step-08:S07:association:309|P2-02:result:309</x:v>
      </x:c>
    </x:row>
    <x:row r="155" ht="30" customHeight="1">
      <x:c r="A155" s="42" t="str">
        <x:v>PHR-F152CF7CC865</x:v>
      </x:c>
      <x:c r="B155" s="42" t="str">
        <x:v>барбекю с панорамными окнами</x:v>
      </x:c>
      <x:c r="C155" s="42" t="str">
        <x:v>ASSIGNED</x:v>
      </x:c>
      <x:c r="D155" s="42" t="str">
        <x:v>ДА</x:v>
      </x:c>
      <x:c r="E155" s="42" t="str">
        <x:v>Москва</x:v>
      </x:c>
      <x:c r="F155" s="42" t="n">
        <x:v>213</x:v>
      </x:c>
      <x:c r="G155" s="42" t="str">
        <x:v>DEVICE_ALL</x:v>
      </x:c>
      <x:c r="H155" s="43" t="n">
        <x:v>40</x:v>
      </x:c>
      <x:c r="I155" s="43" t="n">
        <x:v>0</x:v>
      </x:c>
      <x:c r="J155" s="42" t="str">
        <x:v>BROAD_GETTOP_NO_OPERATORS__RESULT</x:v>
      </x:c>
      <x:c r="K155" s="42" t="str">
        <x:v>MAX_PER_PHRASE_SEPARATELY_FOR_RESULT_AND_ASSOCIATION</x:v>
      </x:c>
      <x:c r="L155" s="42" t="str">
        <x:v>P2-02</x:v>
      </x:c>
      <x:c r="M155" s="43" t="n">
        <x:v>1</x:v>
      </x:c>
      <x:c r="N155" s="42" t="str">
        <x:v>2026-08-28</x:v>
      </x:c>
      <x:c r="O155" s="42" t="str">
        <x:v>PANORAMIC_DESIGN_INSPIRATION</x:v>
      </x:c>
      <x:c r="P155" s="42" t="str">
        <x:v>Одноэтажный с панорамными окнами</x:v>
      </x:c>
      <x:c r="Q155" s="42" t="str">
        <x:v>одноэтажный с панорамными окнами</x:v>
      </x:c>
      <x:c r="R155" s="42" t="str">
        <x:v>view design/application inspiration for panoramic glazing</x:v>
      </x:c>
      <x:c r="S155" s="42" t="str">
        <x:v>INFO</x:v>
      </x:c>
      <x:c r="T155" s="42" t="str">
        <x:v>IN_SCOPE</x:v>
      </x:c>
      <x:c r="U155" s="42" t="str">
        <x:v>MEDIUM</x:v>
      </x:c>
      <x:c r="V155" s="42" t="str">
        <x:v>НЕ БЫЛО СОХРАНЁННОГО URL</x:v>
      </x:c>
      <x:c r="W155" s="42" t="str">
        <x:v>https://okno-msk.ru/nashi-raboty/</x:v>
      </x:c>
      <x:c r="X155" s="42" t="str">
        <x:v>https://okno-msk.ru/stati/panoramnoe-osteklenie-eto-dan-mode-ili-praktichnoe-reshenie/</x:v>
      </x:c>
      <x:c r="Y155" s="42" t="str">
        <x:v>PRIMARY_EXISTING_PORTFOLIO</x:v>
      </x:c>
      <x:c r="Z155" s="42" t="str">
        <x:v>KEEP_EXISTING_STRUCTURE</x:v>
      </x:c>
      <x:c r="AA155" s="42" t="str">
        <x:v>PROVISIONAL_PENDING_STEP13_CONFLICT_CHECK</x:v>
      </x:c>
      <x:c r="AB155" s="42" t="str">
        <x:v>NONE</x:v>
      </x:c>
      <x:c r="AC155" s="42" t="str">
        <x:v>ORDINARY_SEARCH_ELIGIBLE</x:v>
      </x:c>
      <x:c r="AD155" s="43" t="n">
        <x:v>7</x:v>
      </x:c>
      <x:c r="AE155" s="43" t="n">
        <x:v>20</x:v>
      </x:c>
      <x:c r="AF155" s="42" t="str">
        <x:v>P3 — СОХРАНИТЬ / МАРШРУТИЗИРОВАТЬ</x:v>
      </x:c>
      <x:c r="AG155" s="42" t="str">
        <x:v>action=KEEP_EXISTING_STRUCTURE; maturity=PROVISIONAL_PENDING_STEP13_CONFLICT_CHECK; uncertainty=NONE; broad_result=40; rank_in_cluster=7</x:v>
      </x:c>
      <x:c r="AH1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" s="42" t="str">
        <x:v>Stage-5:STEP8&gt;STEP10&gt;STEP11&gt;STEP12_CORRECTIONS&gt;STEP12_V6_TARGET_CONTRACT&gt;STEP14A_OVERLAY | Step-08:P2-02:result:40</x:v>
      </x:c>
    </x:row>
    <x:row r="156" ht="30" customHeight="1">
      <x:c r="A156" s="42" t="str">
        <x:v>PHR-70B8871F4096</x:v>
      </x:c>
      <x:c r="B156" s="42" t="str">
        <x:v>барнхаус с панорамными окнами</x:v>
      </x:c>
      <x:c r="C156" s="42" t="str">
        <x:v>ASSIGNED</x:v>
      </x:c>
      <x:c r="D156" s="42" t="str">
        <x:v>ДА</x:v>
      </x:c>
      <x:c r="E156" s="42" t="str">
        <x:v>Москва</x:v>
      </x:c>
      <x:c r="F156" s="42" t="n">
        <x:v>213</x:v>
      </x:c>
      <x:c r="G156" s="42" t="str">
        <x:v>DEVICE_ALL</x:v>
      </x:c>
      <x:c r="H156" s="43" t="n">
        <x:v>31</x:v>
      </x:c>
      <x:c r="I156" s="43" t="n">
        <x:v>0</x:v>
      </x:c>
      <x:c r="J156" s="42" t="str">
        <x:v>BROAD_GETTOP_NO_OPERATORS__RESULT</x:v>
      </x:c>
      <x:c r="K156" s="42" t="str">
        <x:v>MAX_PER_PHRASE_SEPARATELY_FOR_RESULT_AND_ASSOCIATION</x:v>
      </x:c>
      <x:c r="L156" s="42" t="str">
        <x:v>P2-02</x:v>
      </x:c>
      <x:c r="M156" s="43" t="n">
        <x:v>1</x:v>
      </x:c>
      <x:c r="N156" s="42" t="str">
        <x:v>2026-08-28</x:v>
      </x:c>
      <x:c r="O156" s="42" t="str">
        <x:v>OUTSIDE_REAL_ESTATE_ARCHITECTURE</x:v>
      </x:c>
      <x:c r="P156" s="42" t="str">
        <x:v>Дом с панорамными окнами</x:v>
      </x:c>
      <x:c r="Q156" s="42" t="str">
        <x:v>дом с панорамными окнами</x:v>
      </x:c>
      <x:c r="R156" s="42" t="str">
        <x:v>real-estate/architecture/project inspiration not seeking window/glazing work</x:v>
      </x:c>
      <x:c r="S156" s="42" t="str">
        <x:v>OUTSIDE</x:v>
      </x:c>
      <x:c r="T156" s="42" t="str">
        <x:v>OUTSIDE_SCOPE</x:v>
      </x:c>
      <x:c r="U156" s="42" t="str">
        <x:v>HIGH</x:v>
      </x:c>
      <x:c r="V156" s="42" t="str">
        <x:v>НЕ БЫЛО СОХРАНЁННОГО URL</x:v>
      </x:c>
      <x:c r="W156" s="42" t="str">
        <x:v>НЕТ ОТДЕЛЬНОЙ СТРАНИЦЫ — OUTSIDE_SCOPE_NO_ACTION</x:v>
      </x:c>
      <x:c r="X156" s="42" t="str">
        <x:v>НЕТ КАНОНИЧЕСКОЙ ПОДДЕРЖИВАЮЩЕЙ СТРАНИЦЫ</x:v>
      </x:c>
      <x:c r="Y156" s="42" t="str">
        <x:v>OUTSIDE</x:v>
      </x:c>
      <x:c r="Z156" s="42" t="str">
        <x:v>OUTSIDE_SCOPE_NO_ACTION</x:v>
      </x:c>
      <x:c r="AA156" s="42" t="str">
        <x:v>FINAL_WITHIN_STEP12_EVIDENCE</x:v>
      </x:c>
      <x:c r="AB156" s="42" t="str">
        <x:v>NONE</x:v>
      </x:c>
      <x:c r="AC156" s="42" t="str">
        <x:v>REVIEW_SEARCH</x:v>
      </x:c>
      <x:c r="AD156" s="43" t="n">
        <x:v>35</x:v>
      </x:c>
      <x:c r="AE156" s="43" t="n">
        <x:v>74</x:v>
      </x:c>
      <x:c r="AF156" s="42" t="str">
        <x:v>P4 — БЕЗ ОТДЕЛЬНОЙ СТРАНИЦЫ</x:v>
      </x:c>
      <x:c r="AG156" s="42" t="str">
        <x:v>action=OUTSIDE_SCOPE_NO_ACTION; business_boundary=OUTSIDE_SCOPE; broad_result=31; rank_in_cluster=35</x:v>
      </x:c>
      <x:c r="AH1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6" s="42" t="str">
        <x:v>Stage-5:STEP8&gt;STEP10&gt;STEP11&gt;STEP12_CORRECTIONS&gt;STEP12_V6_TARGET_CONTRACT&gt;STEP14A_OVERLAY | Step-08:P2-02:result:31</x:v>
      </x:c>
    </x:row>
    <x:row r="157" ht="30" customHeight="1">
      <x:c r="A157" s="42" t="str">
        <x:v>PHR-C2EE059F9D3F</x:v>
      </x:c>
      <x:c r="B157" s="42" t="str">
        <x:v>бассейн с панорамными окнами</x:v>
      </x:c>
      <x:c r="C157" s="42" t="str">
        <x:v>ASSIGNED</x:v>
      </x:c>
      <x:c r="D157" s="42" t="str">
        <x:v>ДА</x:v>
      </x:c>
      <x:c r="E157" s="42" t="str">
        <x:v>Москва</x:v>
      </x:c>
      <x:c r="F157" s="42" t="n">
        <x:v>213</x:v>
      </x:c>
      <x:c r="G157" s="42" t="str">
        <x:v>DEVICE_ALL</x:v>
      </x:c>
      <x:c r="H157" s="43" t="n">
        <x:v>38</x:v>
      </x:c>
      <x:c r="I157" s="43" t="n">
        <x:v>0</x:v>
      </x:c>
      <x:c r="J157" s="42" t="str">
        <x:v>BROAD_GETTOP_NO_OPERATORS__RESULT</x:v>
      </x:c>
      <x:c r="K157" s="42" t="str">
        <x:v>MAX_PER_PHRASE_SEPARATELY_FOR_RESULT_AND_ASSOCIATION</x:v>
      </x:c>
      <x:c r="L157" s="42" t="str">
        <x:v>P2-02</x:v>
      </x:c>
      <x:c r="M157" s="43" t="n">
        <x:v>1</x:v>
      </x:c>
      <x:c r="N157" s="42" t="str">
        <x:v>2026-08-28</x:v>
      </x:c>
      <x:c r="O157" s="42" t="str">
        <x:v>OUTSIDE_REAL_ESTATE_ARCHITECTURE</x:v>
      </x:c>
      <x:c r="P157" s="42" t="str">
        <x:v>Дом с панорамными окнами</x:v>
      </x:c>
      <x:c r="Q157" s="42" t="str">
        <x:v>дом с панорамными окнами</x:v>
      </x:c>
      <x:c r="R157" s="42" t="str">
        <x:v>real-estate/architecture/project inspiration not seeking window/glazing work</x:v>
      </x:c>
      <x:c r="S157" s="42" t="str">
        <x:v>OUTSIDE</x:v>
      </x:c>
      <x:c r="T157" s="42" t="str">
        <x:v>OUTSIDE_SCOPE</x:v>
      </x:c>
      <x:c r="U157" s="42" t="str">
        <x:v>HIGH</x:v>
      </x:c>
      <x:c r="V157" s="42" t="str">
        <x:v>НЕ БЫЛО СОХРАНЁННОГО URL</x:v>
      </x:c>
      <x:c r="W157" s="42" t="str">
        <x:v>НЕТ ОТДЕЛЬНОЙ СТРАНИЦЫ — OUTSIDE_SCOPE_NO_ACTION</x:v>
      </x:c>
      <x:c r="X157" s="42" t="str">
        <x:v>НЕТ КАНОНИЧЕСКОЙ ПОДДЕРЖИВАЮЩЕЙ СТРАНИЦЫ</x:v>
      </x:c>
      <x:c r="Y157" s="42" t="str">
        <x:v>OUTSIDE</x:v>
      </x:c>
      <x:c r="Z157" s="42" t="str">
        <x:v>OUTSIDE_SCOPE_NO_ACTION</x:v>
      </x:c>
      <x:c r="AA157" s="42" t="str">
        <x:v>FINAL_WITHIN_STEP12_EVIDENCE</x:v>
      </x:c>
      <x:c r="AB157" s="42" t="str">
        <x:v>NONE</x:v>
      </x:c>
      <x:c r="AC157" s="42" t="str">
        <x:v>REVIEW_SEARCH</x:v>
      </x:c>
      <x:c r="AD157" s="43" t="n">
        <x:v>29</x:v>
      </x:c>
      <x:c r="AE157" s="43" t="n">
        <x:v>63</x:v>
      </x:c>
      <x:c r="AF157" s="42" t="str">
        <x:v>P4 — БЕЗ ОТДЕЛЬНОЙ СТРАНИЦЫ</x:v>
      </x:c>
      <x:c r="AG157" s="42" t="str">
        <x:v>action=OUTSIDE_SCOPE_NO_ACTION; business_boundary=OUTSIDE_SCOPE; broad_result=38; rank_in_cluster=29</x:v>
      </x:c>
      <x:c r="AH1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" s="42" t="str">
        <x:v>Stage-5:STEP8&gt;STEP10&gt;STEP11&gt;STEP12_CORRECTIONS&gt;STEP12_V6_TARGET_CONTRACT&gt;STEP14A_OVERLAY | Step-08:P2-02:result:38</x:v>
      </x:c>
    </x:row>
    <x:row r="158" ht="30" customHeight="1">
      <x:c r="A158" s="42" t="str">
        <x:v>PHR-907ADCF69D01</x:v>
      </x:c>
      <x:c r="B158" s="42" t="str">
        <x:v>батареи для панорамных окон</x:v>
      </x:c>
      <x:c r="C158" s="42" t="str">
        <x:v>ASSIGNED</x:v>
      </x:c>
      <x:c r="D158" s="42" t="str">
        <x:v>ДА</x:v>
      </x:c>
      <x:c r="E158" s="42" t="str">
        <x:v>Москва</x:v>
      </x:c>
      <x:c r="F158" s="42" t="n">
        <x:v>213</x:v>
      </x:c>
      <x:c r="G158" s="42" t="str">
        <x:v>DEVICE_ALL</x:v>
      </x:c>
      <x:c r="H158" s="43" t="n">
        <x:v>65</x:v>
      </x:c>
      <x:c r="I158" s="43" t="n">
        <x:v>0</x:v>
      </x:c>
      <x:c r="J158" s="42" t="str">
        <x:v>BROAD_GETTOP_NO_OPERATORS__RESULT</x:v>
      </x:c>
      <x:c r="K158" s="42" t="str">
        <x:v>MAX_PER_PHRASE_SEPARATELY_FOR_RESULT_AND_ASSOCIATION</x:v>
      </x:c>
      <x:c r="L158" s="42" t="str">
        <x:v>P2-02</x:v>
      </x:c>
      <x:c r="M158" s="43" t="n">
        <x:v>1</x:v>
      </x:c>
      <x:c r="N158" s="42" t="str">
        <x:v>2026-08-28</x:v>
      </x:c>
      <x:c r="O158" s="42" t="str">
        <x:v>OUTSIDE_HEATING_HVAC</x:v>
      </x:c>
      <x:c r="P158" s="42" t="str">
        <x:v>Радиатор для панорамного окна</x:v>
      </x:c>
      <x:c r="Q158" s="42" t="str">
        <x:v>радиатор для панорамного окна</x:v>
      </x:c>
      <x:c r="R158" s="42" t="str">
        <x:v>heating/HVAC/radiators/convectors around windows</x:v>
      </x:c>
      <x:c r="S158" s="42" t="str">
        <x:v>OUTSIDE</x:v>
      </x:c>
      <x:c r="T158" s="42" t="str">
        <x:v>OUTSIDE_SCOPE</x:v>
      </x:c>
      <x:c r="U158" s="42" t="str">
        <x:v>HIGH</x:v>
      </x:c>
      <x:c r="V158" s="42" t="str">
        <x:v>НЕ БЫЛО СОХРАНЁННОГО URL</x:v>
      </x:c>
      <x:c r="W158" s="42" t="str">
        <x:v>НЕТ ОТДЕЛЬНОЙ СТРАНИЦЫ — OUTSIDE_SCOPE_NO_ACTION</x:v>
      </x:c>
      <x:c r="X158" s="42" t="str">
        <x:v>НЕТ КАНОНИЧЕСКОЙ ПОДДЕРЖИВАЮЩЕЙ СТРАНИЦЫ</x:v>
      </x:c>
      <x:c r="Y158" s="42" t="str">
        <x:v>OUTSIDE</x:v>
      </x:c>
      <x:c r="Z158" s="42" t="str">
        <x:v>OUTSIDE_SCOPE_NO_ACTION</x:v>
      </x:c>
      <x:c r="AA158" s="42" t="str">
        <x:v>FINAL_WITHIN_STEP12_EVIDENCE</x:v>
      </x:c>
      <x:c r="AB158" s="42" t="str">
        <x:v>NONE</x:v>
      </x:c>
      <x:c r="AC158" s="42" t="str">
        <x:v>REVIEW_SEARCH</x:v>
      </x:c>
      <x:c r="AD158" s="43" t="n">
        <x:v>5</x:v>
      </x:c>
      <x:c r="AE158" s="43" t="n">
        <x:v>45</x:v>
      </x:c>
      <x:c r="AF158" s="42" t="str">
        <x:v>P4 — БЕЗ ОТДЕЛЬНОЙ СТРАНИЦЫ</x:v>
      </x:c>
      <x:c r="AG158" s="42" t="str">
        <x:v>action=OUTSIDE_SCOPE_NO_ACTION; business_boundary=OUTSIDE_SCOPE; broad_result=65; rank_in_cluster=5</x:v>
      </x:c>
      <x:c r="AH1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" s="42" t="str">
        <x:v>Stage-5:STEP8&gt;STEP10&gt;STEP11&gt;STEP12_CORRECTIONS&gt;STEP12_V6_TARGET_CONTRACT&gt;STEP14A_OVERLAY | Step-08:P2-02:result:65</x:v>
      </x:c>
    </x:row>
    <x:row r="159" ht="30" customHeight="1">
      <x:c r="A159" s="42" t="str">
        <x:v>PHR-70EE8D0AADB0</x:v>
      </x:c>
      <x:c r="B159" s="42" t="str">
        <x:v>батареи отопления для французского окна</x:v>
      </x:c>
      <x:c r="C159" s="42" t="str">
        <x:v>ASSIGNED</x:v>
      </x:c>
      <x:c r="D159" s="42" t="str">
        <x:v>ДА</x:v>
      </x:c>
      <x:c r="E159" s="42" t="str">
        <x:v>Москва</x:v>
      </x:c>
      <x:c r="F159" s="42" t="n">
        <x:v>213</x:v>
      </x:c>
      <x:c r="G159" s="42" t="str">
        <x:v>DEVICE_ALL</x:v>
      </x:c>
      <x:c r="H159" s="43" t="n">
        <x:v>1</x:v>
      </x:c>
      <x:c r="I159" s="43" t="n">
        <x:v>0</x:v>
      </x:c>
      <x:c r="J159" s="42" t="str">
        <x:v>BROAD_GETTOP_NO_OPERATORS__RESULT</x:v>
      </x:c>
      <x:c r="K159" s="42" t="str">
        <x:v>MAX_PER_PHRASE_SEPARATELY_FOR_RESULT_AND_ASSOCIATION</x:v>
      </x:c>
      <x:c r="L159" s="42" t="str">
        <x:v>S03</x:v>
      </x:c>
      <x:c r="M159" s="43" t="n">
        <x:v>1</x:v>
      </x:c>
      <x:c r="N159" s="42" t="str">
        <x:v>2026-08-29</x:v>
      </x:c>
      <x:c r="O159" s="42" t="str">
        <x:v>OUTSIDE_HEATING_HVAC</x:v>
      </x:c>
      <x:c r="P159" s="42" t="str">
        <x:v>Радиатор для панорамного окна</x:v>
      </x:c>
      <x:c r="Q159" s="42" t="str">
        <x:v>радиатор для панорамного окна</x:v>
      </x:c>
      <x:c r="R159" s="42" t="str">
        <x:v>heating/HVAC/radiators/convectors around windows</x:v>
      </x:c>
      <x:c r="S159" s="42" t="str">
        <x:v>OUTSIDE</x:v>
      </x:c>
      <x:c r="T159" s="42" t="str">
        <x:v>OUTSIDE_SCOPE</x:v>
      </x:c>
      <x:c r="U159" s="42" t="str">
        <x:v>HIGH</x:v>
      </x:c>
      <x:c r="V159" s="42" t="str">
        <x:v>НЕ БЫЛО СОХРАНЁННОГО URL</x:v>
      </x:c>
      <x:c r="W159" s="42" t="str">
        <x:v>НЕТ ОТДЕЛЬНОЙ СТРАНИЦЫ — OUTSIDE_SCOPE_NO_ACTION</x:v>
      </x:c>
      <x:c r="X159" s="42" t="str">
        <x:v>НЕТ КАНОНИЧЕСКОЙ ПОДДЕРЖИВАЮЩЕЙ СТРАНИЦЫ</x:v>
      </x:c>
      <x:c r="Y159" s="42" t="str">
        <x:v>OUTSIDE</x:v>
      </x:c>
      <x:c r="Z159" s="42" t="str">
        <x:v>OUTSIDE_SCOPE_NO_ACTION</x:v>
      </x:c>
      <x:c r="AA159" s="42" t="str">
        <x:v>FINAL_WITHIN_STEP12_EVIDENCE</x:v>
      </x:c>
      <x:c r="AB159" s="42" t="str">
        <x:v>NONE</x:v>
      </x:c>
      <x:c r="AC159" s="42" t="str">
        <x:v>REVIEW_SEARCH</x:v>
      </x:c>
      <x:c r="AD159" s="43" t="n">
        <x:v>22</x:v>
      </x:c>
      <x:c r="AE159" s="43" t="n">
        <x:v>113</x:v>
      </x:c>
      <x:c r="AF159" s="42" t="str">
        <x:v>P4 — БЕЗ ОТДЕЛЬНОЙ СТРАНИЦЫ</x:v>
      </x:c>
      <x:c r="AG159" s="42" t="str">
        <x:v>action=OUTSIDE_SCOPE_NO_ACTION; business_boundary=OUTSIDE_SCOPE; broad_result=1; rank_in_cluster=22</x:v>
      </x:c>
      <x:c r="AH1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" s="42" t="str">
        <x:v>Stage-5:STEP8&gt;STEP10&gt;STEP11&gt;STEP12_CORRECTIONS&gt;STEP12_V6_TARGET_CONTRACT&gt;STEP14A_OVERLAY | Step-08:S03:result:1</x:v>
      </x:c>
    </x:row>
    <x:row r="160" ht="30" customHeight="1">
      <x:c r="A160" s="42" t="str">
        <x:v>PHR-FEEEE1B2DC44</x:v>
      </x:c>
      <x:c r="B160" s="42" t="str">
        <x:v>батарея французское окно</x:v>
      </x:c>
      <x:c r="C160" s="42" t="str">
        <x:v>ASSIGNED</x:v>
      </x:c>
      <x:c r="D160" s="42" t="str">
        <x:v>ДА</x:v>
      </x:c>
      <x:c r="E160" s="42" t="str">
        <x:v>Москва</x:v>
      </x:c>
      <x:c r="F160" s="42" t="n">
        <x:v>213</x:v>
      </x:c>
      <x:c r="G160" s="42" t="str">
        <x:v>DEVICE_ALL</x:v>
      </x:c>
      <x:c r="H160" s="43" t="n">
        <x:v>4</x:v>
      </x:c>
      <x:c r="I160" s="43" t="n">
        <x:v>0</x:v>
      </x:c>
      <x:c r="J160" s="42" t="str">
        <x:v>BROAD_GETTOP_NO_OPERATORS__RESULT</x:v>
      </x:c>
      <x:c r="K160" s="42" t="str">
        <x:v>MAX_PER_PHRASE_SEPARATELY_FOR_RESULT_AND_ASSOCIATION</x:v>
      </x:c>
      <x:c r="L160" s="42" t="str">
        <x:v>S03</x:v>
      </x:c>
      <x:c r="M160" s="43" t="n">
        <x:v>1</x:v>
      </x:c>
      <x:c r="N160" s="42" t="str">
        <x:v>2026-08-29</x:v>
      </x:c>
      <x:c r="O160" s="42" t="str">
        <x:v>OUTSIDE_HEATING_HVAC</x:v>
      </x:c>
      <x:c r="P160" s="42" t="str">
        <x:v>Радиатор для панорамного окна</x:v>
      </x:c>
      <x:c r="Q160" s="42" t="str">
        <x:v>радиатор для панорамного окна</x:v>
      </x:c>
      <x:c r="R160" s="42" t="str">
        <x:v>heating/HVAC/radiators/convectors around windows</x:v>
      </x:c>
      <x:c r="S160" s="42" t="str">
        <x:v>OUTSIDE</x:v>
      </x:c>
      <x:c r="T160" s="42" t="str">
        <x:v>OUTSIDE_SCOPE</x:v>
      </x:c>
      <x:c r="U160" s="42" t="str">
        <x:v>HIGH</x:v>
      </x:c>
      <x:c r="V160" s="42" t="str">
        <x:v>НЕ БЫЛО СОХРАНЁННОГО URL</x:v>
      </x:c>
      <x:c r="W160" s="42" t="str">
        <x:v>НЕТ ОТДЕЛЬНОЙ СТРАНИЦЫ — OUTSIDE_SCOPE_NO_ACTION</x:v>
      </x:c>
      <x:c r="X160" s="42" t="str">
        <x:v>НЕТ КАНОНИЧЕСКОЙ ПОДДЕРЖИВАЮЩЕЙ СТРАНИЦЫ</x:v>
      </x:c>
      <x:c r="Y160" s="42" t="str">
        <x:v>OUTSIDE</x:v>
      </x:c>
      <x:c r="Z160" s="42" t="str">
        <x:v>OUTSIDE_SCOPE_NO_ACTION</x:v>
      </x:c>
      <x:c r="AA160" s="42" t="str">
        <x:v>FINAL_WITHIN_STEP12_EVIDENCE</x:v>
      </x:c>
      <x:c r="AB160" s="42" t="str">
        <x:v>NONE</x:v>
      </x:c>
      <x:c r="AC160" s="42" t="str">
        <x:v>REVIEW_SEARCH</x:v>
      </x:c>
      <x:c r="AD160" s="43" t="n">
        <x:v>19</x:v>
      </x:c>
      <x:c r="AE160" s="43" t="n">
        <x:v>106</x:v>
      </x:c>
      <x:c r="AF160" s="42" t="str">
        <x:v>P4 — БЕЗ ОТДЕЛЬНОЙ СТРАНИЦЫ</x:v>
      </x:c>
      <x:c r="AG160" s="42" t="str">
        <x:v>action=OUTSIDE_SCOPE_NO_ACTION; business_boundary=OUTSIDE_SCOPE; broad_result=4; rank_in_cluster=19</x:v>
      </x:c>
      <x:c r="AH1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0" s="42" t="str">
        <x:v>Stage-5:STEP8&gt;STEP10&gt;STEP11&gt;STEP12_CORRECTIONS&gt;STEP12_V6_TARGET_CONTRACT&gt;STEP14A_OVERLAY | Step-08:S03:result:4</x:v>
      </x:c>
    </x:row>
    <x:row r="161" ht="30" customHeight="1">
      <x:c r="A161" s="42" t="str">
        <x:v>PHR-76E64A711AFC</x:v>
      </x:c>
      <x:c r="B161" s="42" t="str">
        <x:v>без алюминиевой окна</x:v>
      </x:c>
      <x:c r="C161" s="42" t="str">
        <x:v>SEARCH_REQUIRED</x:v>
      </x:c>
      <x:c r="D161" s="42" t="str">
        <x:v>ДА</x:v>
      </x:c>
      <x:c r="E161" s="42" t="str">
        <x:v>Москва</x:v>
      </x:c>
      <x:c r="F161" s="42" t="n">
        <x:v>213</x:v>
      </x:c>
      <x:c r="G161" s="42" t="str">
        <x:v>DEVICE_ALL</x:v>
      </x:c>
      <x:c r="H161" s="43" t="n">
        <x:v>35</x:v>
      </x:c>
      <x:c r="I161" s="43" t="n">
        <x:v>0</x:v>
      </x:c>
      <x:c r="J161" s="42" t="str">
        <x:v>BROAD_GETTOP_NO_OPERATORS__RESULT</x:v>
      </x:c>
      <x:c r="K161" s="42" t="str">
        <x:v>MAX_PER_PHRASE_SEPARATELY_FOR_RESULT_AND_ASSOCIATION</x:v>
      </x:c>
      <x:c r="L161" s="42" t="str">
        <x:v>S11</x:v>
      </x:c>
      <x:c r="M161" s="43" t="n">
        <x:v>1</x:v>
      </x:c>
      <x:c r="N161" s="42" t="str">
        <x:v>2026-08-29</x:v>
      </x:c>
      <x:c r="O161" s="42" t="str">
        <x:v>НЕ НАЗНАЧЕНО — SEARCH_REQUIRED</x:v>
      </x:c>
      <x:c r="P161" s="42" t="str">
        <x:v>НЕ НАЗНАЧЕНО — SEARCH_REQUIRED</x:v>
      </x:c>
      <x:c r="Q161" s="42" t="str">
        <x:v>НЕ НАЗНАЧЕНО — SEARCH_REQUIRED</x:v>
      </x:c>
      <x:c r="R161" s="42" t="str">
        <x:v>НЕ НАЗНАЧЕНО — SEARCH_REQUIRED</x:v>
      </x:c>
      <x:c r="S161" s="42" t="str">
        <x:v>НЕ НАЗНАЧЕНО — SEARCH_REQUIRED</x:v>
      </x:c>
      <x:c r="T161" s="42" t="str">
        <x:v>НЕ НАЗНАЧЕНО — SEARCH_REQUIRED</x:v>
      </x:c>
      <x:c r="U161" s="42" t="str">
        <x:v>HIGH</x:v>
      </x:c>
      <x:c r="V161" s="42" t="str">
        <x:v>НЕ БЫЛО СОХРАНЁННОГО URL</x:v>
      </x:c>
      <x:c r="W161" s="42" t="str">
        <x:v>НЕ НАЗНАЧЕНО — SEARCH_REQUIRED</x:v>
      </x:c>
      <x:c r="X161" s="42" t="str">
        <x:v>НЕ НАЗНАЧЕНО — SEARCH_REQUIRED</x:v>
      </x:c>
      <x:c r="Y161" s="42" t="str">
        <x:v>НЕ НАЗНАЧЕНО — SEARCH_REQUIRED</x:v>
      </x:c>
      <x:c r="Z161" s="42" t="str">
        <x:v>НЕ НАЗНАЧЕНО — SEARCH_REQUIRED</x:v>
      </x:c>
      <x:c r="AA161" s="42" t="str">
        <x:v>НЕ НАЗНАЧЕНО — SEARCH_REQUIRED</x:v>
      </x:c>
      <x:c r="AB161" s="42" t="str">
        <x:v>UNRESOLVED_SEARCH_REQUIRED</x:v>
      </x:c>
      <x:c r="AC161" s="42" t="str">
        <x:v>ORDINARY_SEARCH_ELIGIBLE</x:v>
      </x:c>
      <x:c r="AD161" s="43"/>
      <x:c r="AE161" s="43"/>
      <x:c r="AF161" s="42" t="str">
        <x:v>P0 — СНЯТЬ SEARCH_REQUIRED</x:v>
      </x:c>
      <x:c r="AG161" s="42" t="str">
        <x:v>status=SEARCH_REQUIRED; uncertainty=UNRESOLVED_SEARCH_REQUIRED; broad_result=35</x:v>
      </x:c>
      <x:c r="AH161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61" s="42" t="str">
        <x:v>Stage-5:STEP8&gt;STEP10/STEP11_AS_APPLICABLE | Step-08:S11:result:35</x:v>
      </x:c>
    </x:row>
    <x:row r="162" ht="30" customHeight="1">
      <x:c r="A162" s="42" t="str">
        <x:v>PHR-9F4118261B2E</x:v>
      </x:c>
      <x:c r="B162" s="42" t="str">
        <x:v>безрамное остекление балкона</x:v>
      </x:c>
      <x:c r="C162" s="42" t="str">
        <x:v>ASSIGNED</x:v>
      </x:c>
      <x:c r="D162" s="42" t="str">
        <x:v>ДА</x:v>
      </x:c>
      <x:c r="E162" s="42" t="str">
        <x:v>Москва</x:v>
      </x:c>
      <x:c r="F162" s="42" t="n">
        <x:v>213</x:v>
      </x:c>
      <x:c r="G162" s="42" t="str">
        <x:v>DEVICE_ALL</x:v>
      </x:c>
      <x:c r="H162" s="43" t="n">
        <x:v>110</x:v>
      </x:c>
      <x:c r="I162" s="43" t="n">
        <x:v>0</x:v>
      </x:c>
      <x:c r="J162" s="42" t="str">
        <x:v>BROAD_GETTOP_NO_OPERATORS__RESULT</x:v>
      </x:c>
      <x:c r="K162" s="42" t="str">
        <x:v>MAX_PER_PHRASE_SEPARATELY_FOR_RESULT_AND_ASSOCIATION</x:v>
      </x:c>
      <x:c r="L162" s="42" t="str">
        <x:v>S06</x:v>
      </x:c>
      <x:c r="M162" s="43" t="n">
        <x:v>1</x:v>
      </x:c>
      <x:c r="N162" s="42" t="str">
        <x:v>2026-08-29</x:v>
      </x:c>
      <x:c r="O162" s="42" t="str">
        <x:v>BALCONY_GLAZING_GENERAL</x:v>
      </x:c>
      <x:c r="P162" s="42" t="str">
        <x:v>Остекление балкона</x:v>
      </x:c>
      <x:c r="Q162" s="42" t="str">
        <x:v>остекление балкона</x:v>
      </x:c>
      <x:c r="R162" s="42" t="str">
        <x:v>order balcony/loggia glazing</x:v>
      </x:c>
      <x:c r="S162" s="42" t="str">
        <x:v>SERVICE</x:v>
      </x:c>
      <x:c r="T162" s="42" t="str">
        <x:v>IN_SCOPE</x:v>
      </x:c>
      <x:c r="U162" s="42" t="str">
        <x:v>MEDIUM</x:v>
      </x:c>
      <x:c r="V162" s="42" t="str">
        <x:v>https://okno-msk.ru/balkony-i-lodzhii/</x:v>
      </x:c>
      <x:c r="W162" s="42" t="str">
        <x:v>https://okno-msk.ru/balkony-i-lodzhii/</x:v>
      </x:c>
      <x:c r="X162" s="42" t="str">
        <x:v>НЕТ КАНОНИЧЕСКОЙ ПОДДЕРЖИВАЮЩЕЙ СТРАНИЦЫ</x:v>
      </x:c>
      <x:c r="Y162" s="42" t="str">
        <x:v>PRIMARY_EXISTING_SERVICE</x:v>
      </x:c>
      <x:c r="Z162" s="42" t="str">
        <x:v>KEEP_EXISTING_STRUCTURE</x:v>
      </x:c>
      <x:c r="AA162" s="42" t="str">
        <x:v>PROVISIONAL_PENDING_STEP13_CONFLICT_CHECK</x:v>
      </x:c>
      <x:c r="AB162" s="42" t="str">
        <x:v>NONE</x:v>
      </x:c>
      <x:c r="AC162" s="42" t="str">
        <x:v>REVIEW_SEARCH</x:v>
      </x:c>
      <x:c r="AD162" s="43" t="n">
        <x:v>47</x:v>
      </x:c>
      <x:c r="AE162" s="43" t="n">
        <x:v>49</x:v>
      </x:c>
      <x:c r="AF162" s="42" t="str">
        <x:v>P3 — СОХРАНИТЬ / МАРШРУТИЗИРОВАТЬ</x:v>
      </x:c>
      <x:c r="AG162" s="42" t="str">
        <x:v>action=KEEP_EXISTING_STRUCTURE; maturity=PROVISIONAL_PENDING_STEP13_CONFLICT_CHECK; uncertainty=NONE; broad_result=110; rank_in_cluster=47</x:v>
      </x:c>
      <x:c r="AH1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2" s="42" t="str">
        <x:v>Stage-5:STEP8&gt;STEP10&gt;STEP11&gt;STEP12_CORRECTIONS&gt;STEP12_V6_TARGET_CONTRACT&gt;STEP14A_OVERLAY | Step-08:S06:result:110</x:v>
      </x:c>
    </x:row>
    <x:row r="163" ht="30" customHeight="1">
      <x:c r="A163" s="42" t="str">
        <x:v>PHR-3E6669CFA35D</x:v>
      </x:c>
      <x:c r="B163" s="42" t="str">
        <x:v>безрамное остекление веранды</x:v>
      </x:c>
      <x:c r="C163" s="42" t="str">
        <x:v>ASSIGNED</x:v>
      </x:c>
      <x:c r="D163" s="42" t="str">
        <x:v>ДА</x:v>
      </x:c>
      <x:c r="E163" s="42" t="str">
        <x:v>Москва</x:v>
      </x:c>
      <x:c r="F163" s="42" t="n">
        <x:v>213</x:v>
      </x:c>
      <x:c r="G163" s="42" t="str">
        <x:v>DEVICE_ALL</x:v>
      </x:c>
      <x:c r="H163" s="43" t="n">
        <x:v>83</x:v>
      </x:c>
      <x:c r="I163" s="43" t="n">
        <x:v>0</x:v>
      </x:c>
      <x:c r="J163" s="42" t="str">
        <x:v>BROAD_GETTOP_NO_OPERATORS__RESULT</x:v>
      </x:c>
      <x:c r="K163" s="42" t="str">
        <x:v>MAX_PER_PHRASE_SEPARATELY_FOR_RESULT_AND_ASSOCIATION</x:v>
      </x:c>
      <x:c r="L163" s="42" t="str">
        <x:v>S10</x:v>
      </x:c>
      <x:c r="M163" s="43" t="n">
        <x:v>1</x:v>
      </x:c>
      <x:c r="N163" s="42" t="str">
        <x:v>2026-08-29</x:v>
      </x:c>
      <x:c r="O163" s="42" t="str">
        <x:v>OUTDOOR_STRUCTURE_GLAZING</x:v>
      </x:c>
      <x:c r="P163" s="42" t="str">
        <x:v>Остекление веранды</x:v>
      </x:c>
      <x:c r="Q163" s="42" t="str">
        <x:v>остекление веранды</x:v>
      </x:c>
      <x:c r="R163" s="42" t="str">
        <x:v>order glazing of veranda/terrace/gazebo/porch</x:v>
      </x:c>
      <x:c r="S163" s="42" t="str">
        <x:v>SERVICE</x:v>
      </x:c>
      <x:c r="T163" s="42" t="str">
        <x:v>IN_SCOPE</x:v>
      </x:c>
      <x:c r="U163" s="42" t="str">
        <x:v>MEDIUM</x:v>
      </x:c>
      <x:c r="V163" s="42" t="str">
        <x:v>https://okno-msk.ru/verandy/</x:v>
      </x:c>
      <x:c r="W163" s="42" t="str">
        <x:v>https://okno-msk.ru/verandy/</x:v>
      </x:c>
      <x:c r="X163" s="42" t="str">
        <x:v>https://okno-msk.ru/stati/vidy-i-tipy-ostekleniya-verandy-plyusy-i-minusy;https://okno-msk.ru/verandy/bezramnoe-osteklenie-verandy</x:v>
      </x:c>
      <x:c r="Y163" s="42" t="str">
        <x:v>BASE_UNIT_PENDING_ACTION_REEVALUATION</x:v>
      </x:c>
      <x:c r="Z163" s="42" t="str">
        <x:v>KEEP_EXISTING_STRUCTURE</x:v>
      </x:c>
      <x:c r="AA163" s="42" t="str">
        <x:v>PROVISIONAL_PENDING_STEP13_CONFLICT_CHECK</x:v>
      </x:c>
      <x:c r="AB163" s="42" t="str">
        <x:v>NONE</x:v>
      </x:c>
      <x:c r="AC163" s="42" t="str">
        <x:v>REVIEW_SEARCH</x:v>
      </x:c>
      <x:c r="AD163" s="43" t="n">
        <x:v>8</x:v>
      </x:c>
      <x:c r="AE163" s="43" t="n">
        <x:v>10</x:v>
      </x:c>
      <x:c r="AF163" s="42" t="str">
        <x:v>P3 — СОХРАНИТЬ / МАРШРУТИЗИРОВАТЬ</x:v>
      </x:c>
      <x:c r="AG163" s="42" t="str">
        <x:v>action=KEEP_EXISTING_STRUCTURE; maturity=PROVISIONAL_PENDING_STEP13_CONFLICT_CHECK; uncertainty=NONE; broad_result=83; rank_in_cluster=8</x:v>
      </x:c>
      <x:c r="AH1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3" s="42" t="str">
        <x:v>Stage-5:STEP8&gt;STEP10&gt;STEP11&gt;STEP12_CORRECTIONS&gt;STEP12_V6_TARGET_CONTRACT&gt;STEP14A_OVERLAY | Step-08:S10:result:83</x:v>
      </x:c>
    </x:row>
    <x:row r="164" ht="30" customHeight="1">
      <x:c r="A164" s="42" t="str">
        <x:v>PHR-ADB07B01614A</x:v>
      </x:c>
      <x:c r="B164" s="42" t="str">
        <x:v>безрамное остекление веранды и террасы</x:v>
      </x:c>
      <x:c r="C164" s="42" t="str">
        <x:v>ASSIGNED</x:v>
      </x:c>
      <x:c r="D164" s="42" t="str">
        <x:v>ДА</x:v>
      </x:c>
      <x:c r="E164" s="42" t="str">
        <x:v>Москва</x:v>
      </x:c>
      <x:c r="F164" s="42" t="n">
        <x:v>213</x:v>
      </x:c>
      <x:c r="G164" s="42" t="str">
        <x:v>DEVICE_ALL</x:v>
      </x:c>
      <x:c r="H164" s="43" t="n">
        <x:v>14</x:v>
      </x:c>
      <x:c r="I164" s="43" t="n">
        <x:v>0</x:v>
      </x:c>
      <x:c r="J164" s="42" t="str">
        <x:v>BROAD_GETTOP_NO_OPERATORS__RESULT</x:v>
      </x:c>
      <x:c r="K164" s="42" t="str">
        <x:v>MAX_PER_PHRASE_SEPARATELY_FOR_RESULT_AND_ASSOCIATION</x:v>
      </x:c>
      <x:c r="L164" s="42" t="str">
        <x:v>S10</x:v>
      </x:c>
      <x:c r="M164" s="43" t="n">
        <x:v>1</x:v>
      </x:c>
      <x:c r="N164" s="42" t="str">
        <x:v>2026-08-29</x:v>
      </x:c>
      <x:c r="O164" s="42" t="str">
        <x:v>OUTDOOR_STRUCTURE_GLAZING</x:v>
      </x:c>
      <x:c r="P164" s="42" t="str">
        <x:v>Остекление веранды</x:v>
      </x:c>
      <x:c r="Q164" s="42" t="str">
        <x:v>остекление веранды</x:v>
      </x:c>
      <x:c r="R164" s="42" t="str">
        <x:v>order glazing of veranda/terrace/gazebo/porch</x:v>
      </x:c>
      <x:c r="S164" s="42" t="str">
        <x:v>SERVICE</x:v>
      </x:c>
      <x:c r="T164" s="42" t="str">
        <x:v>IN_SCOPE</x:v>
      </x:c>
      <x:c r="U164" s="42" t="str">
        <x:v>MEDIUM</x:v>
      </x:c>
      <x:c r="V164" s="42" t="str">
        <x:v>https://okno-msk.ru/verandy/</x:v>
      </x:c>
      <x:c r="W164" s="42" t="str">
        <x:v>https://okno-msk.ru/verandy/</x:v>
      </x:c>
      <x:c r="X164" s="42" t="str">
        <x:v>https://okno-msk.ru/stati/vidy-i-tipy-ostekleniya-verandy-plyusy-i-minusy;https://okno-msk.ru/verandy/bezramnoe-osteklenie-verandy</x:v>
      </x:c>
      <x:c r="Y164" s="42" t="str">
        <x:v>BASE_UNIT_PENDING_ACTION_REEVALUATION</x:v>
      </x:c>
      <x:c r="Z164" s="42" t="str">
        <x:v>KEEP_EXISTING_STRUCTURE</x:v>
      </x:c>
      <x:c r="AA164" s="42" t="str">
        <x:v>PROVISIONAL_PENDING_STEP13_CONFLICT_CHECK</x:v>
      </x:c>
      <x:c r="AB164" s="42" t="str">
        <x:v>NONE</x:v>
      </x:c>
      <x:c r="AC164" s="42" t="str">
        <x:v>REVIEW_SEARCH</x:v>
      </x:c>
      <x:c r="AD164" s="43" t="n">
        <x:v>41</x:v>
      </x:c>
      <x:c r="AE164" s="43" t="n">
        <x:v>49</x:v>
      </x:c>
      <x:c r="AF164" s="42" t="str">
        <x:v>P3 — СОХРАНИТЬ / МАРШРУТИЗИРОВАТЬ</x:v>
      </x:c>
      <x:c r="AG164" s="42" t="str">
        <x:v>action=KEEP_EXISTING_STRUCTURE; maturity=PROVISIONAL_PENDING_STEP13_CONFLICT_CHECK; uncertainty=NONE; broad_result=14; rank_in_cluster=41</x:v>
      </x:c>
      <x:c r="AH1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" s="42" t="str">
        <x:v>Stage-5:STEP8&gt;STEP10&gt;STEP11&gt;STEP12_CORRECTIONS&gt;STEP12_V6_TARGET_CONTRACT&gt;STEP14A_OVERLAY | Step-08:S10:result:14</x:v>
      </x:c>
    </x:row>
    <x:row r="165" ht="30" customHeight="1">
      <x:c r="A165" s="42" t="str">
        <x:v>PHR-269C698CA5C7</x:v>
      </x:c>
      <x:c r="B165" s="42" t="str">
        <x:v>безрамное остекление веранды и террасы цены</x:v>
      </x:c>
      <x:c r="C165" s="42" t="str">
        <x:v>ASSIGNED</x:v>
      </x:c>
      <x:c r="D165" s="42" t="str">
        <x:v>ДА</x:v>
      </x:c>
      <x:c r="E165" s="42" t="str">
        <x:v>Москва</x:v>
      </x:c>
      <x:c r="F165" s="42" t="n">
        <x:v>213</x:v>
      </x:c>
      <x:c r="G165" s="42" t="str">
        <x:v>DEVICE_ALL</x:v>
      </x:c>
      <x:c r="H165" s="43" t="n">
        <x:v>5</x:v>
      </x:c>
      <x:c r="I165" s="43" t="n">
        <x:v>0</x:v>
      </x:c>
      <x:c r="J165" s="42" t="str">
        <x:v>BROAD_GETTOP_NO_OPERATORS__RESULT</x:v>
      </x:c>
      <x:c r="K165" s="42" t="str">
        <x:v>MAX_PER_PHRASE_SEPARATELY_FOR_RESULT_AND_ASSOCIATION</x:v>
      </x:c>
      <x:c r="L165" s="42" t="str">
        <x:v>S10</x:v>
      </x:c>
      <x:c r="M165" s="43" t="n">
        <x:v>1</x:v>
      </x:c>
      <x:c r="N165" s="42" t="str">
        <x:v>2026-08-29</x:v>
      </x:c>
      <x:c r="O165" s="42" t="str">
        <x:v>OUTDOOR_STRUCTURE_GLAZING</x:v>
      </x:c>
      <x:c r="P165" s="42" t="str">
        <x:v>Остекление веранды</x:v>
      </x:c>
      <x:c r="Q165" s="42" t="str">
        <x:v>остекление веранды</x:v>
      </x:c>
      <x:c r="R165" s="42" t="str">
        <x:v>order glazing of veranda/terrace/gazebo/porch</x:v>
      </x:c>
      <x:c r="S165" s="42" t="str">
        <x:v>SERVICE</x:v>
      </x:c>
      <x:c r="T165" s="42" t="str">
        <x:v>IN_SCOPE</x:v>
      </x:c>
      <x:c r="U165" s="42" t="str">
        <x:v>MEDIUM</x:v>
      </x:c>
      <x:c r="V165" s="42" t="str">
        <x:v>https://okno-msk.ru/verandy/</x:v>
      </x:c>
      <x:c r="W165" s="42" t="str">
        <x:v>https://okno-msk.ru/verandy/</x:v>
      </x:c>
      <x:c r="X165" s="42" t="str">
        <x:v>https://okno-msk.ru/stati/vidy-i-tipy-ostekleniya-verandy-plyusy-i-minusy;https://okno-msk.ru/verandy/bezramnoe-osteklenie-verandy</x:v>
      </x:c>
      <x:c r="Y165" s="42" t="str">
        <x:v>BASE_UNIT_PENDING_ACTION_REEVALUATION</x:v>
      </x:c>
      <x:c r="Z165" s="42" t="str">
        <x:v>KEEP_EXISTING_STRUCTURE</x:v>
      </x:c>
      <x:c r="AA165" s="42" t="str">
        <x:v>PROVISIONAL_PENDING_STEP13_CONFLICT_CHECK</x:v>
      </x:c>
      <x:c r="AB165" s="42" t="str">
        <x:v>NONE</x:v>
      </x:c>
      <x:c r="AC165" s="42" t="str">
        <x:v>REVIEW_SEARCH</x:v>
      </x:c>
      <x:c r="AD165" s="43" t="n">
        <x:v>69</x:v>
      </x:c>
      <x:c r="AE165" s="43" t="n">
        <x:v>79</x:v>
      </x:c>
      <x:c r="AF165" s="42" t="str">
        <x:v>P3 — СОХРАНИТЬ / МАРШРУТИЗИРОВАТЬ</x:v>
      </x:c>
      <x:c r="AG165" s="42" t="str">
        <x:v>action=KEEP_EXISTING_STRUCTURE; maturity=PROVISIONAL_PENDING_STEP13_CONFLICT_CHECK; uncertainty=NONE; broad_result=5; rank_in_cluster=69</x:v>
      </x:c>
      <x:c r="AH1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" s="42" t="str">
        <x:v>Stage-5:STEP8&gt;STEP10&gt;STEP11&gt;STEP12_CORRECTIONS&gt;STEP12_V6_TARGET_CONTRACT&gt;STEP14A_OVERLAY | Step-08:S10:result:5</x:v>
      </x:c>
    </x:row>
    <x:row r="166" ht="30" customHeight="1">
      <x:c r="A166" s="42" t="str">
        <x:v>PHR-D5BB61260580</x:v>
      </x:c>
      <x:c r="B166" s="42" t="str">
        <x:v>безрамное остекление веранды плюсы и минусы</x:v>
      </x:c>
      <x:c r="C166" s="42" t="str">
        <x:v>ASSIGNED</x:v>
      </x:c>
      <x:c r="D166" s="42" t="str">
        <x:v>ДА</x:v>
      </x:c>
      <x:c r="E166" s="42" t="str">
        <x:v>Москва</x:v>
      </x:c>
      <x:c r="F166" s="42" t="n">
        <x:v>213</x:v>
      </x:c>
      <x:c r="G166" s="42" t="str">
        <x:v>DEVICE_ALL</x:v>
      </x:c>
      <x:c r="H166" s="43" t="n">
        <x:v>4</x:v>
      </x:c>
      <x:c r="I166" s="43" t="n">
        <x:v>0</x:v>
      </x:c>
      <x:c r="J166" s="42" t="str">
        <x:v>BROAD_GETTOP_NO_OPERATORS__RESULT</x:v>
      </x:c>
      <x:c r="K166" s="42" t="str">
        <x:v>MAX_PER_PHRASE_SEPARATELY_FOR_RESULT_AND_ASSOCIATION</x:v>
      </x:c>
      <x:c r="L166" s="42" t="str">
        <x:v>S10</x:v>
      </x:c>
      <x:c r="M166" s="43" t="n">
        <x:v>1</x:v>
      </x:c>
      <x:c r="N166" s="42" t="str">
        <x:v>2026-08-29</x:v>
      </x:c>
      <x:c r="O166" s="42" t="str">
        <x:v>OUTDOOR_GLAZING_SPECIAL_TECH_INFO</x:v>
      </x:c>
      <x:c r="P166" s="42" t="str">
        <x:v>Безрамное остекление веранды плюсы и минусы</x:v>
      </x:c>
      <x:c r="Q166" s="42" t="str">
        <x:v>безрамное остекление веранды плюсы и минусы</x:v>
      </x:c>
      <x:c r="R166" s="42" t="str">
        <x:v>understand special veranda glazing techniques/material choices</x:v>
      </x:c>
      <x:c r="S166" s="42" t="str">
        <x:v>INFO</x:v>
      </x:c>
      <x:c r="T166" s="42" t="str">
        <x:v>IN_SCOPE</x:v>
      </x:c>
      <x:c r="U166" s="42" t="str">
        <x:v>MEDIUM</x:v>
      </x:c>
      <x:c r="V166" s="42" t="str">
        <x:v>НЕ БЫЛО СОХРАНЁННОГО URL</x:v>
      </x:c>
      <x:c r="W166" s="42" t="str">
        <x:v>https://okno-msk.ru/verandy/</x:v>
      </x:c>
      <x:c r="X166" s="42" t="str">
        <x:v>https://okno-msk.ru/stati/vidy-i-tipy-ostekleniya-verandy-plyusy-i-minusy;https://okno-msk.ru/verandy/bezramnoe-osteklenie-verandy</x:v>
      </x:c>
      <x:c r="Y166" s="42" t="str">
        <x:v>SUPPORTING_CONTENT</x:v>
      </x:c>
      <x:c r="Z166" s="42" t="str">
        <x:v>ROUTE_TO_EXISTING_PAGE_AS_SUBTASK</x:v>
      </x:c>
      <x:c r="AA166" s="42" t="str">
        <x:v>PROVISIONAL_PENDING_STEP13_CONFLICT_CHECK</x:v>
      </x:c>
      <x:c r="AB166" s="42" t="str">
        <x:v>NONE</x:v>
      </x:c>
      <x:c r="AC166" s="42" t="str">
        <x:v>REVIEW_SEARCH</x:v>
      </x:c>
      <x:c r="AD166" s="43" t="n">
        <x:v>1</x:v>
      </x:c>
      <x:c r="AE166" s="43" t="n">
        <x:v>87</x:v>
      </x:c>
      <x:c r="AF166" s="42" t="str">
        <x:v>P3 — СОХРАНИТЬ / МАРШРУТИЗИРОВАТЬ</x:v>
      </x:c>
      <x:c r="AG166" s="42" t="str">
        <x:v>action=ROUTE_TO_EXISTING_PAGE_AS_SUBTASK; maturity=PROVISIONAL_PENDING_STEP13_CONFLICT_CHECK; uncertainty=NONE; broad_result=4; rank_in_cluster=1</x:v>
      </x:c>
      <x:c r="AH1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6" s="42" t="str">
        <x:v>Stage-5:STEP8&gt;STEP10&gt;STEP11&gt;STEP12_CORRECTIONS&gt;STEP12_V6_TARGET_CONTRACT&gt;STEP14A_OVERLAY | Step-08:S10:result:4</x:v>
      </x:c>
    </x:row>
    <x:row r="167" ht="30" customHeight="1">
      <x:c r="A167" s="42" t="str">
        <x:v>PHR-E906AE7335DE</x:v>
      </x:c>
      <x:c r="B167" s="42" t="str">
        <x:v>безрамное остекление веранды своими руками</x:v>
      </x:c>
      <x:c r="C167" s="42" t="str">
        <x:v>ASSIGNED_HOLD</x:v>
      </x:c>
      <x:c r="D167" s="42" t="str">
        <x:v>ДА</x:v>
      </x:c>
      <x:c r="E167" s="42" t="str">
        <x:v>Москва</x:v>
      </x:c>
      <x:c r="F167" s="42" t="n">
        <x:v>213</x:v>
      </x:c>
      <x:c r="G167" s="42" t="str">
        <x:v>DEVICE_ALL</x:v>
      </x:c>
      <x:c r="H167" s="43" t="n">
        <x:v>1</x:v>
      </x:c>
      <x:c r="I167" s="43" t="n">
        <x:v>0</x:v>
      </x:c>
      <x:c r="J167" s="42" t="str">
        <x:v>BROAD_GETTOP_NO_OPERATORS__RESULT</x:v>
      </x:c>
      <x:c r="K167" s="42" t="str">
        <x:v>MAX_PER_PHRASE_SEPARATELY_FOR_RESULT_AND_ASSOCIATION</x:v>
      </x:c>
      <x:c r="L167" s="42" t="str">
        <x:v>S10</x:v>
      </x:c>
      <x:c r="M167" s="43" t="n">
        <x:v>1</x:v>
      </x:c>
      <x:c r="N167" s="42" t="str">
        <x:v>2026-08-29</x:v>
      </x:c>
      <x:c r="O167" s="42" t="str">
        <x:v>OUTDOOR_GLAZING_DIY_INFO</x:v>
      </x:c>
      <x:c r="P167" s="42" t="str">
        <x:v>Остекление веранды видео</x:v>
      </x:c>
      <x:c r="Q167" s="42" t="str">
        <x:v>остекление веранды видео</x:v>
      </x:c>
      <x:c r="R167" s="42" t="str">
        <x:v>learn/do veranda/outdoor glazing yourself</x:v>
      </x:c>
      <x:c r="S167" s="42" t="str">
        <x:v>DIY_INFO</x:v>
      </x:c>
      <x:c r="T167" s="42" t="str">
        <x:v>IN_SCOPE_ADJACENT</x:v>
      </x:c>
      <x:c r="U167" s="42" t="str">
        <x:v>LOW</x:v>
      </x:c>
      <x:c r="V167" s="42" t="str">
        <x:v>НЕ БЫЛО СОХРАНЁННОГО URL</x:v>
      </x:c>
      <x:c r="W167" s="42" t="str">
        <x:v>https://okno-msk.ru/verandy/</x:v>
      </x:c>
      <x:c r="X167" s="42" t="str">
        <x:v>НЕТ КАНОНИЧЕСКОЙ ПОДДЕРЖИВАЮЩЕЙ СТРАНИЦЫ</x:v>
      </x:c>
      <x:c r="Y167" s="42" t="str">
        <x:v>DEFERRED</x:v>
      </x:c>
      <x:c r="Z167" s="42" t="str">
        <x:v>DEFER_PENDING_EVIDENCE</x:v>
      </x:c>
      <x:c r="AA167" s="42" t="str">
        <x:v>DEFERRED_PENDING_MISSING_EVIDENCE</x:v>
      </x:c>
      <x:c r="AB167" s="42" t="str">
        <x:v>HOLD</x:v>
      </x:c>
      <x:c r="AC167" s="42" t="str">
        <x:v>REVIEW_SEARCH</x:v>
      </x:c>
      <x:c r="AD167" s="43" t="n">
        <x:v>3</x:v>
      </x:c>
      <x:c r="AE167" s="43" t="n">
        <x:v>115</x:v>
      </x:c>
      <x:c r="AF167" s="42" t="str">
        <x:v>P0 — СНЯТЬ НЕОПРЕДЕЛЁННОСТЬ</x:v>
      </x:c>
      <x:c r="AG167" s="42" t="str">
        <x:v>action=DEFER_PENDING_EVIDENCE; maturity=DEFERRED_PENDING_MISSING_EVIDENCE; uncertainty=HOLD; broad_result=1; rank_in_cluster=3</x:v>
      </x:c>
      <x:c r="AH16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67" s="42" t="str">
        <x:v>Stage-5:STEP8&gt;STEP10&gt;STEP11&gt;STEP12_CORRECTIONS&gt;STEP12_V6_TARGET_CONTRACT&gt;STEP14A_OVERLAY | Step-08:S10:result:1</x:v>
      </x:c>
    </x:row>
    <x:row r="168" ht="30" customHeight="1">
      <x:c r="A168" s="42" t="str">
        <x:v>PHR-FFBFA9A1D544</x:v>
      </x:c>
      <x:c r="B168" s="42" t="str">
        <x:v>безрамное остекление веранды фото</x:v>
      </x:c>
      <x:c r="C168" s="42" t="str">
        <x:v>ASSIGNED</x:v>
      </x:c>
      <x:c r="D168" s="42" t="str">
        <x:v>ДА</x:v>
      </x:c>
      <x:c r="E168" s="42" t="str">
        <x:v>Москва</x:v>
      </x:c>
      <x:c r="F168" s="42" t="n">
        <x:v>213</x:v>
      </x:c>
      <x:c r="G168" s="42" t="str">
        <x:v>DEVICE_ALL</x:v>
      </x:c>
      <x:c r="H168" s="43" t="n">
        <x:v>1</x:v>
      </x:c>
      <x:c r="I168" s="43" t="n">
        <x:v>0</x:v>
      </x:c>
      <x:c r="J168" s="42" t="str">
        <x:v>BROAD_GETTOP_NO_OPERATORS__RESULT</x:v>
      </x:c>
      <x:c r="K168" s="42" t="str">
        <x:v>MAX_PER_PHRASE_SEPARATELY_FOR_RESULT_AND_ASSOCIATION</x:v>
      </x:c>
      <x:c r="L168" s="42" t="str">
        <x:v>S10</x:v>
      </x:c>
      <x:c r="M168" s="43" t="n">
        <x:v>1</x:v>
      </x:c>
      <x:c r="N168" s="42" t="str">
        <x:v>2026-08-29</x:v>
      </x:c>
      <x:c r="O168" s="42" t="str">
        <x:v>GLAZING_DESIGN_INSPIRATION</x:v>
      </x:c>
      <x:c r="P168" s="42" t="str">
        <x:v>Пластиковые окна фото</x:v>
      </x:c>
      <x:c r="Q168" s="42" t="str">
        <x:v>пластиковые окна фото</x:v>
      </x:c>
      <x:c r="R168" s="42" t="str">
        <x:v>view glazing/window design ideas, photos or examples</x:v>
      </x:c>
      <x:c r="S168" s="42" t="str">
        <x:v>INFO</x:v>
      </x:c>
      <x:c r="T168" s="42" t="str">
        <x:v>IN_SCOPE</x:v>
      </x:c>
      <x:c r="U168" s="42" t="str">
        <x:v>MEDIUM</x:v>
      </x:c>
      <x:c r="V168" s="42" t="str">
        <x:v>https://okno-msk.ru/nashi-raboty/</x:v>
      </x:c>
      <x:c r="W168" s="42" t="str">
        <x:v>https://okno-msk.ru/nashi-raboty/</x:v>
      </x:c>
      <x:c r="X168" s="42" t="str">
        <x:v>НЕТ КАНОНИЧЕСКОЙ ПОДДЕРЖИВАЮЩЕЙ СТРАНИЦЫ</x:v>
      </x:c>
      <x:c r="Y168" s="42" t="str">
        <x:v>BASE_UNIT_PENDING_ACTION_REEVALUATION</x:v>
      </x:c>
      <x:c r="Z168" s="42" t="str">
        <x:v>EXPAND_EXISTING_PAGE</x:v>
      </x:c>
      <x:c r="AA168" s="42" t="str">
        <x:v>PROVISIONAL_PENDING_STEP13_CONFLICT_CHECK</x:v>
      </x:c>
      <x:c r="AB168" s="42" t="str">
        <x:v>NONE</x:v>
      </x:c>
      <x:c r="AC168" s="42" t="str">
        <x:v>semantic project labels/categories or filters that let users deliberately find balcony/veranda/panoramic/French examples</x:v>
      </x:c>
      <x:c r="AD168" s="43" t="n">
        <x:v>47</x:v>
      </x:c>
      <x:c r="AE168" s="43" t="n">
        <x:v>61</x:v>
      </x:c>
      <x:c r="AF168" s="42" t="str">
        <x:v>P2 — ПРОВЕРИТЬ ПЕРЕД ВНЕДРЕНИЕМ</x:v>
      </x:c>
      <x:c r="AG168" s="42" t="str">
        <x:v>action=EXPAND_EXISTING_PAGE; maturity=PROVISIONAL_PENDING_STEP13_CONFLICT_CHECK; uncertainty=NONE; broad_result=1; rank_in_cluster=47</x:v>
      </x:c>
      <x:c r="AH1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8" s="42" t="str">
        <x:v>Stage-5:STEP8&gt;STEP10&gt;STEP11&gt;STEP12_CORRECTIONS&gt;STEP12_V6_TARGET_CONTRACT&gt;STEP14A_OVERLAY | Step-08:S10:result:1</x:v>
      </x:c>
    </x:row>
    <x:row r="169" ht="30" customHeight="1">
      <x:c r="A169" s="42" t="str">
        <x:v>PHR-22F296B34C0F</x:v>
      </x:c>
      <x:c r="B169" s="42" t="str">
        <x:v>безрамное остекление веранды цена</x:v>
      </x:c>
      <x:c r="C169" s="42" t="str">
        <x:v>ASSIGNED</x:v>
      </x:c>
      <x:c r="D169" s="42" t="str">
        <x:v>ДА</x:v>
      </x:c>
      <x:c r="E169" s="42" t="str">
        <x:v>Москва</x:v>
      </x:c>
      <x:c r="F169" s="42" t="n">
        <x:v>213</x:v>
      </x:c>
      <x:c r="G169" s="42" t="str">
        <x:v>DEVICE_ALL</x:v>
      </x:c>
      <x:c r="H169" s="43" t="n">
        <x:v>7</x:v>
      </x:c>
      <x:c r="I169" s="43" t="n">
        <x:v>0</x:v>
      </x:c>
      <x:c r="J169" s="42" t="str">
        <x:v>BROAD_GETTOP_NO_OPERATORS__RESULT</x:v>
      </x:c>
      <x:c r="K169" s="42" t="str">
        <x:v>MAX_PER_PHRASE_SEPARATELY_FOR_RESULT_AND_ASSOCIATION</x:v>
      </x:c>
      <x:c r="L169" s="42" t="str">
        <x:v>S10</x:v>
      </x:c>
      <x:c r="M169" s="43" t="n">
        <x:v>1</x:v>
      </x:c>
      <x:c r="N169" s="42" t="str">
        <x:v>2026-08-29</x:v>
      </x:c>
      <x:c r="O169" s="42" t="str">
        <x:v>OUTDOOR_STRUCTURE_GLAZING</x:v>
      </x:c>
      <x:c r="P169" s="42" t="str">
        <x:v>Остекление веранды</x:v>
      </x:c>
      <x:c r="Q169" s="42" t="str">
        <x:v>остекление веранды</x:v>
      </x:c>
      <x:c r="R169" s="42" t="str">
        <x:v>order glazing of veranda/terrace/gazebo/porch</x:v>
      </x:c>
      <x:c r="S169" s="42" t="str">
        <x:v>SERVICE</x:v>
      </x:c>
      <x:c r="T169" s="42" t="str">
        <x:v>IN_SCOPE</x:v>
      </x:c>
      <x:c r="U169" s="42" t="str">
        <x:v>MEDIUM</x:v>
      </x:c>
      <x:c r="V169" s="42" t="str">
        <x:v>https://okno-msk.ru/verandy/</x:v>
      </x:c>
      <x:c r="W169" s="42" t="str">
        <x:v>https://okno-msk.ru/verandy/</x:v>
      </x:c>
      <x:c r="X169" s="42" t="str">
        <x:v>https://okno-msk.ru/stati/vidy-i-tipy-ostekleniya-verandy-plyusy-i-minusy;https://okno-msk.ru/verandy/bezramnoe-osteklenie-verandy</x:v>
      </x:c>
      <x:c r="Y169" s="42" t="str">
        <x:v>BASE_UNIT_PENDING_ACTION_REEVALUATION</x:v>
      </x:c>
      <x:c r="Z169" s="42" t="str">
        <x:v>KEEP_EXISTING_STRUCTURE</x:v>
      </x:c>
      <x:c r="AA169" s="42" t="str">
        <x:v>PROVISIONAL_PENDING_STEP13_CONFLICT_CHECK</x:v>
      </x:c>
      <x:c r="AB169" s="42" t="str">
        <x:v>NONE</x:v>
      </x:c>
      <x:c r="AC169" s="42" t="str">
        <x:v>REVIEW_SEARCH</x:v>
      </x:c>
      <x:c r="AD169" s="43" t="n">
        <x:v>60</x:v>
      </x:c>
      <x:c r="AE169" s="43" t="n">
        <x:v>69</x:v>
      </x:c>
      <x:c r="AF169" s="42" t="str">
        <x:v>P3 — СОХРАНИТЬ / МАРШРУТИЗИРОВАТЬ</x:v>
      </x:c>
      <x:c r="AG169" s="42" t="str">
        <x:v>action=KEEP_EXISTING_STRUCTURE; maturity=PROVISIONAL_PENDING_STEP13_CONFLICT_CHECK; uncertainty=NONE; broad_result=7; rank_in_cluster=60</x:v>
      </x:c>
      <x:c r="AH1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9" s="42" t="str">
        <x:v>Stage-5:STEP8&gt;STEP10&gt;STEP11&gt;STEP12_CORRECTIONS&gt;STEP12_V6_TARGET_CONTRACT&gt;STEP14A_OVERLAY | Step-08:S10:result:7</x:v>
      </x:c>
    </x:row>
    <x:row r="170" ht="30" customHeight="1">
      <x:c r="A170" s="42" t="str">
        <x:v>PHR-0D7F9A27BF89</x:v>
      </x:c>
      <x:c r="B170" s="42" t="str">
        <x:v>безрамное раздвижное остекление веранды</x:v>
      </x:c>
      <x:c r="C170" s="42" t="str">
        <x:v>ASSIGNED</x:v>
      </x:c>
      <x:c r="D170" s="42" t="str">
        <x:v>ДА</x:v>
      </x:c>
      <x:c r="E170" s="42" t="str">
        <x:v>Москва</x:v>
      </x:c>
      <x:c r="F170" s="42" t="n">
        <x:v>213</x:v>
      </x:c>
      <x:c r="G170" s="42" t="str">
        <x:v>DEVICE_ALL</x:v>
      </x:c>
      <x:c r="H170" s="43" t="n">
        <x:v>3</x:v>
      </x:c>
      <x:c r="I170" s="43" t="n">
        <x:v>0</x:v>
      </x:c>
      <x:c r="J170" s="42" t="str">
        <x:v>BROAD_GETTOP_NO_OPERATORS__RESULT</x:v>
      </x:c>
      <x:c r="K170" s="42" t="str">
        <x:v>MAX_PER_PHRASE_SEPARATELY_FOR_RESULT_AND_ASSOCIATION</x:v>
      </x:c>
      <x:c r="L170" s="42" t="str">
        <x:v>S10</x:v>
      </x:c>
      <x:c r="M170" s="43" t="n">
        <x:v>1</x:v>
      </x:c>
      <x:c r="N170" s="42" t="str">
        <x:v>2026-08-29</x:v>
      </x:c>
      <x:c r="O170" s="42" t="str">
        <x:v>OUTDOOR_STRUCTURE_GLAZING</x:v>
      </x:c>
      <x:c r="P170" s="42" t="str">
        <x:v>Остекление веранды</x:v>
      </x:c>
      <x:c r="Q170" s="42" t="str">
        <x:v>остекление веранды</x:v>
      </x:c>
      <x:c r="R170" s="42" t="str">
        <x:v>order glazing of veranda/terrace/gazebo/porch</x:v>
      </x:c>
      <x:c r="S170" s="42" t="str">
        <x:v>SERVICE</x:v>
      </x:c>
      <x:c r="T170" s="42" t="str">
        <x:v>IN_SCOPE</x:v>
      </x:c>
      <x:c r="U170" s="42" t="str">
        <x:v>MEDIUM</x:v>
      </x:c>
      <x:c r="V170" s="42" t="str">
        <x:v>https://okno-msk.ru/verandy/</x:v>
      </x:c>
      <x:c r="W170" s="42" t="str">
        <x:v>https://okno-msk.ru/verandy/</x:v>
      </x:c>
      <x:c r="X170" s="42" t="str">
        <x:v>https://okno-msk.ru/stati/vidy-i-tipy-ostekleniya-verandy-plyusy-i-minusy;https://okno-msk.ru/verandy/bezramnoe-osteklenie-verandy</x:v>
      </x:c>
      <x:c r="Y170" s="42" t="str">
        <x:v>BASE_UNIT_PENDING_ACTION_REEVALUATION</x:v>
      </x:c>
      <x:c r="Z170" s="42" t="str">
        <x:v>KEEP_EXISTING_STRUCTURE</x:v>
      </x:c>
      <x:c r="AA170" s="42" t="str">
        <x:v>PROVISIONAL_PENDING_STEP13_CONFLICT_CHECK</x:v>
      </x:c>
      <x:c r="AB170" s="42" t="str">
        <x:v>NONE</x:v>
      </x:c>
      <x:c r="AC170" s="42" t="str">
        <x:v>REVIEW_SEARCH</x:v>
      </x:c>
      <x:c r="AD170" s="43" t="n">
        <x:v>82</x:v>
      </x:c>
      <x:c r="AE170" s="43" t="n">
        <x:v>95</x:v>
      </x:c>
      <x:c r="AF170" s="42" t="str">
        <x:v>P3 — СОХРАНИТЬ / МАРШРУТИЗИРОВАТЬ</x:v>
      </x:c>
      <x:c r="AG170" s="42" t="str">
        <x:v>action=KEEP_EXISTING_STRUCTURE; maturity=PROVISIONAL_PENDING_STEP13_CONFLICT_CHECK; uncertainty=NONE; broad_result=3; rank_in_cluster=82</x:v>
      </x:c>
      <x:c r="AH1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0" s="42" t="str">
        <x:v>Stage-5:STEP8&gt;STEP10&gt;STEP11&gt;STEP12_CORRECTIONS&gt;STEP12_V6_TARGET_CONTRACT&gt;STEP14A_OVERLAY | Step-08:S10:result:3</x:v>
      </x:c>
    </x:row>
    <x:row r="171" ht="30" customHeight="1">
      <x:c r="A171" s="42" t="str">
        <x:v>PHR-BC094278FDBD</x:v>
      </x:c>
      <x:c r="B171" s="42" t="str">
        <x:v>безрамочное остекление</x:v>
      </x:c>
      <x:c r="C171" s="42" t="str">
        <x:v>REVIEW_DEFERRED</x:v>
      </x:c>
      <x:c r="D171" s="42" t="str">
        <x:v>НЕТ</x:v>
      </x:c>
      <x:c r="E171" s="42" t="str">
        <x:v>Москва</x:v>
      </x:c>
      <x:c r="F171" s="42" t="n">
        <x:v>213</x:v>
      </x:c>
      <x:c r="G171" s="42" t="str">
        <x:v>DEVICE_ALL</x:v>
      </x:c>
      <x:c r="H171" s="43" t="n">
        <x:v>0</x:v>
      </x:c>
      <x:c r="I171" s="43" t="n">
        <x:v>78</x:v>
      </x:c>
      <x:c r="J171" s="42" t="str">
        <x:v>BROAD_GETTOP_NO_OPERATORS__ASSOCIATION_ONLY</x:v>
      </x:c>
      <x:c r="K171" s="42" t="str">
        <x:v>MAX_PER_PHRASE_SEPARATELY_FOR_RESULT_AND_ASSOCIATION</x:v>
      </x:c>
      <x:c r="L171" s="42" t="str">
        <x:v>P2-02|S16</x:v>
      </x:c>
      <x:c r="M171" s="43" t="n">
        <x:v>2</x:v>
      </x:c>
      <x:c r="N171" s="42" t="str">
        <x:v>2026-08-28; 2026-08-29</x:v>
      </x:c>
      <x:c r="O171" s="42" t="str">
        <x:v>НЕ ПРИМЕНИМО — ВНЕ АКТИВНОГО ЯДРА</x:v>
      </x:c>
      <x:c r="P171" s="42" t="str">
        <x:v>НЕ ПРИМЕНИМО — ВНЕ АКТИВНОГО ЯДРА</x:v>
      </x:c>
      <x:c r="Q171" s="42" t="str">
        <x:v>НЕ ПРИМЕНИМО — ВНЕ АКТИВНОГО ЯДРА</x:v>
      </x:c>
      <x:c r="R171" s="42" t="str">
        <x:v>НЕ ПРИМЕНИМО — ВНЕ АКТИВНОГО ЯДРА</x:v>
      </x:c>
      <x:c r="S171" s="42" t="str">
        <x:v>НЕ ПРИМЕНИМО — ВНЕ АКТИВНОГО ЯДРА</x:v>
      </x:c>
      <x:c r="T171" s="42" t="str">
        <x:v>НЕ ПРИМЕНИМО — ВНЕ АКТИВНОГО ЯДРА</x:v>
      </x:c>
      <x:c r="U171" s="42" t="str">
        <x:v>MEDIUM</x:v>
      </x:c>
      <x:c r="V171" s="42" t="str">
        <x:v>НЕ ПРИМЕНИМО — ВНЕ АКТИВНОГО ЯДРА</x:v>
      </x:c>
      <x:c r="W171" s="42" t="str">
        <x:v>НЕ ПРИМЕНИМО — ВНЕ АКТИВНОГО ЯДРА</x:v>
      </x:c>
      <x:c r="X171" s="42" t="str">
        <x:v>НЕ ПРИМЕНИМО — ВНЕ АКТИВНОГО ЯДРА</x:v>
      </x:c>
      <x:c r="Y171" s="42" t="str">
        <x:v>НЕ ПРИМЕНИМО — ВНЕ АКТИВНОГО ЯДРА</x:v>
      </x:c>
      <x:c r="Z171" s="42" t="str">
        <x:v>НЕ ПРИМЕНИМО — ВНЕ АКТИВНОГО ЯДРА</x:v>
      </x:c>
      <x:c r="AA171" s="42" t="str">
        <x:v>НЕ ПРИМЕНИМО — ВНЕ АКТИВНОГО ЯДРА</x:v>
      </x:c>
      <x:c r="AB171" s="42" t="str">
        <x:v>UNRESOLVED_DEFERRED</x:v>
      </x:c>
      <x:c r="AC171" s="42" t="str">
        <x:v>REVIEW_DEFERRED</x:v>
      </x:c>
      <x:c r="AD171" s="43"/>
      <x:c r="AE171" s="43"/>
      <x:c r="AF171" s="42" t="str">
        <x:v>P5 — ВНЕ РАБОЧЕГО ЯДРА</x:v>
      </x:c>
      <x:c r="AG171" s="42" t="str">
        <x:v>status=REVIEW_DEFERRED</x:v>
      </x:c>
      <x:c r="AH17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71" s="42" t="str">
        <x:v>Stage-5:STEP8&gt;STEP10/STEP11_AS_APPLICABLE | Step-08:S16:association:78|P2-02:association:78</x:v>
      </x:c>
    </x:row>
    <x:row r="172" ht="30" customHeight="1">
      <x:c r="A172" s="42" t="str">
        <x:v>PHR-9EE4012054EE</x:v>
      </x:c>
      <x:c r="B172" s="42" t="str">
        <x:v>белые пластиковые двери</x:v>
      </x:c>
      <x:c r="C172" s="42" t="str">
        <x:v>ASSIGNED</x:v>
      </x:c>
      <x:c r="D172" s="42" t="str">
        <x:v>ДА</x:v>
      </x:c>
      <x:c r="E172" s="42" t="str">
        <x:v>Москва</x:v>
      </x:c>
      <x:c r="F172" s="42" t="n">
        <x:v>213</x:v>
      </x:c>
      <x:c r="G172" s="42" t="str">
        <x:v>DEVICE_ALL</x:v>
      </x:c>
      <x:c r="H172" s="43" t="n">
        <x:v>295</x:v>
      </x:c>
      <x:c r="I172" s="43" t="n">
        <x:v>0</x:v>
      </x:c>
      <x:c r="J172" s="42" t="str">
        <x:v>BROAD_GETTOP_NO_OPERATORS__RESULT</x:v>
      </x:c>
      <x:c r="K172" s="42" t="str">
        <x:v>MAX_PER_PHRASE_SEPARATELY_FOR_RESULT_AND_ASSOCIATION</x:v>
      </x:c>
      <x:c r="L172" s="42" t="str">
        <x:v>S05</x:v>
      </x:c>
      <x:c r="M172" s="43" t="n">
        <x:v>1</x:v>
      </x:c>
      <x:c r="N172" s="42" t="str">
        <x:v>2026-08-29</x:v>
      </x:c>
      <x:c r="O172" s="42" t="str">
        <x:v>PVC_DOORS_COMMERCIAL</x:v>
      </x:c>
      <x:c r="P172" s="42" t="str">
        <x:v>Пластиковые двери</x:v>
      </x:c>
      <x:c r="Q172" s="42" t="str">
        <x:v>пластиковые двери</x:v>
      </x:c>
      <x:c r="R172" s="42" t="str">
        <x:v>buy/order PVC doors</x:v>
      </x:c>
      <x:c r="S172" s="42" t="str">
        <x:v>COMMERCIAL</x:v>
      </x:c>
      <x:c r="T172" s="42" t="str">
        <x:v>IN_SCOPE</x:v>
      </x:c>
      <x:c r="U172" s="42" t="str">
        <x:v>MEDIUM</x:v>
      </x:c>
      <x:c r="V172" s="42" t="str">
        <x:v>https://okno-msk.ru/dveri-rehau/</x:v>
      </x:c>
      <x:c r="W172" s="42" t="str">
        <x:v>https://okno-msk.ru/dveri-rehau/</x:v>
      </x:c>
      <x:c r="X172" s="42" t="str">
        <x:v>НЕТ КАНОНИЧЕСКОЙ ПОДДЕРЖИВАЮЩЕЙ СТРАНИЦЫ</x:v>
      </x:c>
      <x:c r="Y172" s="42" t="str">
        <x:v>BASE_UNIT_PENDING_ACTION_REEVALUATION</x:v>
      </x:c>
      <x:c r="Z172" s="42" t="str">
        <x:v>KEEP_EXISTING_STRUCTURE</x:v>
      </x:c>
      <x:c r="AA172" s="42" t="str">
        <x:v>PROVISIONAL_PENDING_STEP13_CONFLICT_CHECK</x:v>
      </x:c>
      <x:c r="AB172" s="42" t="str">
        <x:v>NONE</x:v>
      </x:c>
      <x:c r="AC172" s="42" t="str">
        <x:v>ORDINARY_SEARCH_ELIGIBLE</x:v>
      </x:c>
      <x:c r="AD172" s="43" t="n">
        <x:v>16</x:v>
      </x:c>
      <x:c r="AE172" s="43" t="n">
        <x:v>21</x:v>
      </x:c>
      <x:c r="AF172" s="42" t="str">
        <x:v>P3 — СОХРАНИТЬ / МАРШРУТИЗИРОВАТЬ</x:v>
      </x:c>
      <x:c r="AG172" s="42" t="str">
        <x:v>action=KEEP_EXISTING_STRUCTURE; maturity=PROVISIONAL_PENDING_STEP13_CONFLICT_CHECK; uncertainty=NONE; broad_result=295; rank_in_cluster=16</x:v>
      </x:c>
      <x:c r="AH1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" s="42" t="str">
        <x:v>Stage-5:STEP8&gt;STEP10&gt;STEP11&gt;STEP12_CORRECTIONS&gt;STEP12_V6_TARGET_CONTRACT&gt;STEP14A_OVERLAY | Step-08:S05:result:295</x:v>
      </x:c>
    </x:row>
    <x:row r="173" ht="30" customHeight="1">
      <x:c r="A173" s="42" t="str">
        <x:v>PHR-C25003A9FEFF</x:v>
      </x:c>
      <x:c r="B173" s="42" t="str">
        <x:v>беседка с барбекю панорамными окнами</x:v>
      </x:c>
      <x:c r="C173" s="42" t="str">
        <x:v>ASSIGNED</x:v>
      </x:c>
      <x:c r="D173" s="42" t="str">
        <x:v>ДА</x:v>
      </x:c>
      <x:c r="E173" s="42" t="str">
        <x:v>Москва</x:v>
      </x:c>
      <x:c r="F173" s="42" t="n">
        <x:v>213</x:v>
      </x:c>
      <x:c r="G173" s="42" t="str">
        <x:v>DEVICE_ALL</x:v>
      </x:c>
      <x:c r="H173" s="43" t="n">
        <x:v>33</x:v>
      </x:c>
      <x:c r="I173" s="43" t="n">
        <x:v>0</x:v>
      </x:c>
      <x:c r="J173" s="42" t="str">
        <x:v>BROAD_GETTOP_NO_OPERATORS__RESULT</x:v>
      </x:c>
      <x:c r="K173" s="42" t="str">
        <x:v>MAX_PER_PHRASE_SEPARATELY_FOR_RESULT_AND_ASSOCIATION</x:v>
      </x:c>
      <x:c r="L173" s="42" t="str">
        <x:v>P2-02</x:v>
      </x:c>
      <x:c r="M173" s="43" t="n">
        <x:v>1</x:v>
      </x:c>
      <x:c r="N173" s="42" t="str">
        <x:v>2026-08-28</x:v>
      </x:c>
      <x:c r="O173" s="42" t="str">
        <x:v>PANORAMIC_OUTDOOR_GLAZING</x:v>
      </x:c>
      <x:c r="P173" s="42" t="str">
        <x:v>Беседка с панорамными окнами</x:v>
      </x:c>
      <x:c r="Q173" s="42" t="str">
        <x:v>беседка с панорамными окнами</x:v>
      </x:c>
      <x:c r="R173" s="42" t="str">
        <x:v>plan/order panoramic glazing for veranda/terrace/gazebo</x:v>
      </x:c>
      <x:c r="S173" s="42" t="str">
        <x:v>SERVICE_OR_COMMERCIAL</x:v>
      </x:c>
      <x:c r="T173" s="42" t="str">
        <x:v>IN_SCOPE</x:v>
      </x:c>
      <x:c r="U173" s="42" t="str">
        <x:v>MEDIUM</x:v>
      </x:c>
      <x:c r="V173" s="42" t="str">
        <x:v>НЕ БЫЛО СОХРАНЁННОГО URL</x:v>
      </x:c>
      <x:c r="W173" s="42" t="str">
        <x:v>https://okno-msk.ru/verandy/</x:v>
      </x:c>
      <x:c r="X173" s="42" t="str">
        <x:v>https://okno-msk.ru/okna-rehau/panoramnoe-osteklenie/</x:v>
      </x:c>
      <x:c r="Y173" s="42" t="str">
        <x:v>PRIMARY_EXISTING_SERVICE</x:v>
      </x:c>
      <x:c r="Z173" s="42" t="str">
        <x:v>KEEP_EXISTING_STRUCTURE</x:v>
      </x:c>
      <x:c r="AA173" s="42" t="str">
        <x:v>PROVISIONAL_PENDING_STEP13_CONFLICT_CHECK</x:v>
      </x:c>
      <x:c r="AB173" s="42" t="str">
        <x:v>NONE</x:v>
      </x:c>
      <x:c r="AC173" s="42" t="str">
        <x:v>REVIEW_SEARCH</x:v>
      </x:c>
      <x:c r="AD173" s="43" t="n">
        <x:v>4</x:v>
      </x:c>
      <x:c r="AE173" s="43" t="n">
        <x:v>23</x:v>
      </x:c>
      <x:c r="AF173" s="42" t="str">
        <x:v>P3 — СОХРАНИТЬ / МАРШРУТИЗИРОВАТЬ</x:v>
      </x:c>
      <x:c r="AG173" s="42" t="str">
        <x:v>action=KEEP_EXISTING_STRUCTURE; maturity=PROVISIONAL_PENDING_STEP13_CONFLICT_CHECK; uncertainty=NONE; broad_result=33; rank_in_cluster=4</x:v>
      </x:c>
      <x:c r="AH1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3" s="42" t="str">
        <x:v>Stage-5:STEP8&gt;STEP10&gt;STEP11&gt;STEP12_CORRECTIONS&gt;STEP12_V6_TARGET_CONTRACT&gt;STEP14A_OVERLAY | Step-08:P2-02:result:33</x:v>
      </x:c>
    </x:row>
    <x:row r="174" ht="30" customHeight="1">
      <x:c r="A174" s="42" t="str">
        <x:v>PHR-9A2581CBB24D</x:v>
      </x:c>
      <x:c r="B174" s="42" t="str">
        <x:v>беседка с окнами</x:v>
      </x:c>
      <x:c r="C174" s="42" t="str">
        <x:v>REVIEW_DEFERRED</x:v>
      </x:c>
      <x:c r="D174" s="42" t="str">
        <x:v>НЕТ</x:v>
      </x:c>
      <x:c r="E174" s="42" t="str">
        <x:v>Москва</x:v>
      </x:c>
      <x:c r="F174" s="42" t="n">
        <x:v>213</x:v>
      </x:c>
      <x:c r="G174" s="42" t="str">
        <x:v>DEVICE_ALL</x:v>
      </x:c>
      <x:c r="H174" s="43" t="n">
        <x:v>0</x:v>
      </x:c>
      <x:c r="I174" s="43" t="n">
        <x:v>548</x:v>
      </x:c>
      <x:c r="J174" s="42" t="str">
        <x:v>BROAD_GETTOP_NO_OPERATORS__ASSOCIATION_ONLY</x:v>
      </x:c>
      <x:c r="K174" s="42" t="str">
        <x:v>MAX_PER_PHRASE_SEPARATELY_FOR_RESULT_AND_ASSOCIATION</x:v>
      </x:c>
      <x:c r="L174" s="42" t="str">
        <x:v>P2-03</x:v>
      </x:c>
      <x:c r="M174" s="43" t="n">
        <x:v>1</x:v>
      </x:c>
      <x:c r="N174" s="42" t="str">
        <x:v>2026-08-28</x:v>
      </x:c>
      <x:c r="O174" s="42" t="str">
        <x:v>НЕ ПРИМЕНИМО — ВНЕ АКТИВНОГО ЯДРА</x:v>
      </x:c>
      <x:c r="P174" s="42" t="str">
        <x:v>НЕ ПРИМЕНИМО — ВНЕ АКТИВНОГО ЯДРА</x:v>
      </x:c>
      <x:c r="Q174" s="42" t="str">
        <x:v>НЕ ПРИМЕНИМО — ВНЕ АКТИВНОГО ЯДРА</x:v>
      </x:c>
      <x:c r="R174" s="42" t="str">
        <x:v>НЕ ПРИМЕНИМО — ВНЕ АКТИВНОГО ЯДРА</x:v>
      </x:c>
      <x:c r="S174" s="42" t="str">
        <x:v>НЕ ПРИМЕНИМО — ВНЕ АКТИВНОГО ЯДРА</x:v>
      </x:c>
      <x:c r="T174" s="42" t="str">
        <x:v>НЕ ПРИМЕНИМО — ВНЕ АКТИВНОГО ЯДРА</x:v>
      </x:c>
      <x:c r="U174" s="42" t="str">
        <x:v>MEDIUM</x:v>
      </x:c>
      <x:c r="V174" s="42" t="str">
        <x:v>НЕ ПРИМЕНИМО — ВНЕ АКТИВНОГО ЯДРА</x:v>
      </x:c>
      <x:c r="W174" s="42" t="str">
        <x:v>НЕ ПРИМЕНИМО — ВНЕ АКТИВНОГО ЯДРА</x:v>
      </x:c>
      <x:c r="X174" s="42" t="str">
        <x:v>НЕ ПРИМЕНИМО — ВНЕ АКТИВНОГО ЯДРА</x:v>
      </x:c>
      <x:c r="Y174" s="42" t="str">
        <x:v>НЕ ПРИМЕНИМО — ВНЕ АКТИВНОГО ЯДРА</x:v>
      </x:c>
      <x:c r="Z174" s="42" t="str">
        <x:v>НЕ ПРИМЕНИМО — ВНЕ АКТИВНОГО ЯДРА</x:v>
      </x:c>
      <x:c r="AA174" s="42" t="str">
        <x:v>НЕ ПРИМЕНИМО — ВНЕ АКТИВНОГО ЯДРА</x:v>
      </x:c>
      <x:c r="AB174" s="42" t="str">
        <x:v>UNRESOLVED_DEFERRED</x:v>
      </x:c>
      <x:c r="AC174" s="42" t="str">
        <x:v>REVIEW_DEFERRED</x:v>
      </x:c>
      <x:c r="AD174" s="43"/>
      <x:c r="AE174" s="43"/>
      <x:c r="AF174" s="42" t="str">
        <x:v>P5 — ВНЕ РАБОЧЕГО ЯДРА</x:v>
      </x:c>
      <x:c r="AG174" s="42" t="str">
        <x:v>status=REVIEW_DEFERRED</x:v>
      </x:c>
      <x:c r="AH17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74" s="42" t="str">
        <x:v>Stage-5:STEP8&gt;STEP10/STEP11_AS_APPLICABLE | Step-08:P2-03:association:548</x:v>
      </x:c>
    </x:row>
    <x:row r="175" ht="30" customHeight="1">
      <x:c r="A175" s="42" t="str">
        <x:v>PHR-FCBD24F0E355</x:v>
      </x:c>
      <x:c r="B175" s="42" t="str">
        <x:v>беседка с панорамными окнами</x:v>
      </x:c>
      <x:c r="C175" s="42" t="str">
        <x:v>ASSIGNED</x:v>
      </x:c>
      <x:c r="D175" s="42" t="str">
        <x:v>ДА</x:v>
      </x:c>
      <x:c r="E175" s="42" t="str">
        <x:v>Москва</x:v>
      </x:c>
      <x:c r="F175" s="42" t="n">
        <x:v>213</x:v>
      </x:c>
      <x:c r="G175" s="42" t="str">
        <x:v>DEVICE_ALL</x:v>
      </x:c>
      <x:c r="H175" s="43" t="n">
        <x:v>180</x:v>
      </x:c>
      <x:c r="I175" s="43" t="n">
        <x:v>0</x:v>
      </x:c>
      <x:c r="J175" s="42" t="str">
        <x:v>BROAD_GETTOP_NO_OPERATORS__RESULT</x:v>
      </x:c>
      <x:c r="K175" s="42" t="str">
        <x:v>MAX_PER_PHRASE_SEPARATELY_FOR_RESULT_AND_ASSOCIATION</x:v>
      </x:c>
      <x:c r="L175" s="42" t="str">
        <x:v>P2-02</x:v>
      </x:c>
      <x:c r="M175" s="43" t="n">
        <x:v>1</x:v>
      </x:c>
      <x:c r="N175" s="42" t="str">
        <x:v>2026-08-28</x:v>
      </x:c>
      <x:c r="O175" s="42" t="str">
        <x:v>PANORAMIC_OUTDOOR_GLAZING</x:v>
      </x:c>
      <x:c r="P175" s="42" t="str">
        <x:v>Беседка с панорамными окнами</x:v>
      </x:c>
      <x:c r="Q175" s="42" t="str">
        <x:v>беседка с панорамными окнами</x:v>
      </x:c>
      <x:c r="R175" s="42" t="str">
        <x:v>plan/order panoramic glazing for veranda/terrace/gazebo</x:v>
      </x:c>
      <x:c r="S175" s="42" t="str">
        <x:v>SERVICE_OR_COMMERCIAL</x:v>
      </x:c>
      <x:c r="T175" s="42" t="str">
        <x:v>IN_SCOPE</x:v>
      </x:c>
      <x:c r="U175" s="42" t="str">
        <x:v>MEDIUM</x:v>
      </x:c>
      <x:c r="V175" s="42" t="str">
        <x:v>НЕ БЫЛО СОХРАНЁННОГО URL</x:v>
      </x:c>
      <x:c r="W175" s="42" t="str">
        <x:v>https://okno-msk.ru/verandy/</x:v>
      </x:c>
      <x:c r="X175" s="42" t="str">
        <x:v>https://okno-msk.ru/okna-rehau/panoramnoe-osteklenie/</x:v>
      </x:c>
      <x:c r="Y175" s="42" t="str">
        <x:v>PRIMARY_EXISTING_SERVICE</x:v>
      </x:c>
      <x:c r="Z175" s="42" t="str">
        <x:v>KEEP_EXISTING_STRUCTURE</x:v>
      </x:c>
      <x:c r="AA175" s="42" t="str">
        <x:v>PROVISIONAL_PENDING_STEP13_CONFLICT_CHECK</x:v>
      </x:c>
      <x:c r="AB175" s="42" t="str">
        <x:v>NONE</x:v>
      </x:c>
      <x:c r="AC175" s="42" t="str">
        <x:v>ORDINARY_SEARCH_ELIGIBLE</x:v>
      </x:c>
      <x:c r="AD175" s="43" t="n">
        <x:v>1</x:v>
      </x:c>
      <x:c r="AE175" s="43" t="n">
        <x:v>4</x:v>
      </x:c>
      <x:c r="AF175" s="42" t="str">
        <x:v>P3 — СОХРАНИТЬ / МАРШРУТИЗИРОВАТЬ</x:v>
      </x:c>
      <x:c r="AG175" s="42" t="str">
        <x:v>action=KEEP_EXISTING_STRUCTURE; maturity=PROVISIONAL_PENDING_STEP13_CONFLICT_CHECK; uncertainty=NONE; broad_result=180; rank_in_cluster=1</x:v>
      </x:c>
      <x:c r="AH1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" s="42" t="str">
        <x:v>Stage-5:STEP8&gt;STEP10&gt;STEP11&gt;STEP12_CORRECTIONS&gt;STEP12_V6_TARGET_CONTRACT&gt;STEP14A_OVERLAY | Step-08:P2-02:result:180</x:v>
      </x:c>
    </x:row>
    <x:row r="176" ht="30" customHeight="1">
      <x:c r="A176" s="42" t="str">
        <x:v>PHR-357A63EC54E1</x:v>
      </x:c>
      <x:c r="B176" s="42" t="str">
        <x:v>бескаркасное остекление веранды</x:v>
      </x:c>
      <x:c r="C176" s="42" t="str">
        <x:v>ASSIGNED</x:v>
      </x:c>
      <x:c r="D176" s="42" t="str">
        <x:v>ДА</x:v>
      </x:c>
      <x:c r="E176" s="42" t="str">
        <x:v>Москва</x:v>
      </x:c>
      <x:c r="F176" s="42" t="n">
        <x:v>213</x:v>
      </x:c>
      <x:c r="G176" s="42" t="str">
        <x:v>DEVICE_ALL</x:v>
      </x:c>
      <x:c r="H176" s="43" t="n">
        <x:v>2</x:v>
      </x:c>
      <x:c r="I176" s="43" t="n">
        <x:v>0</x:v>
      </x:c>
      <x:c r="J176" s="42" t="str">
        <x:v>BROAD_GETTOP_NO_OPERATORS__RESULT</x:v>
      </x:c>
      <x:c r="K176" s="42" t="str">
        <x:v>MAX_PER_PHRASE_SEPARATELY_FOR_RESULT_AND_ASSOCIATION</x:v>
      </x:c>
      <x:c r="L176" s="42" t="str">
        <x:v>S10</x:v>
      </x:c>
      <x:c r="M176" s="43" t="n">
        <x:v>1</x:v>
      </x:c>
      <x:c r="N176" s="42" t="str">
        <x:v>2026-08-29</x:v>
      </x:c>
      <x:c r="O176" s="42" t="str">
        <x:v>OUTDOOR_STRUCTURE_GLAZING</x:v>
      </x:c>
      <x:c r="P176" s="42" t="str">
        <x:v>Остекление веранды</x:v>
      </x:c>
      <x:c r="Q176" s="42" t="str">
        <x:v>остекление веранды</x:v>
      </x:c>
      <x:c r="R176" s="42" t="str">
        <x:v>order glazing of veranda/terrace/gazebo/porch</x:v>
      </x:c>
      <x:c r="S176" s="42" t="str">
        <x:v>SERVICE</x:v>
      </x:c>
      <x:c r="T176" s="42" t="str">
        <x:v>IN_SCOPE</x:v>
      </x:c>
      <x:c r="U176" s="42" t="str">
        <x:v>MEDIUM</x:v>
      </x:c>
      <x:c r="V176" s="42" t="str">
        <x:v>https://okno-msk.ru/verandy/</x:v>
      </x:c>
      <x:c r="W176" s="42" t="str">
        <x:v>https://okno-msk.ru/verandy/</x:v>
      </x:c>
      <x:c r="X176" s="42" t="str">
        <x:v>https://okno-msk.ru/stati/vidy-i-tipy-ostekleniya-verandy-plyusy-i-minusy;https://okno-msk.ru/verandy/bezramnoe-osteklenie-verandy</x:v>
      </x:c>
      <x:c r="Y176" s="42" t="str">
        <x:v>BASE_UNIT_PENDING_ACTION_REEVALUATION</x:v>
      </x:c>
      <x:c r="Z176" s="42" t="str">
        <x:v>KEEP_EXISTING_STRUCTURE</x:v>
      </x:c>
      <x:c r="AA176" s="42" t="str">
        <x:v>PROVISIONAL_PENDING_STEP13_CONFLICT_CHECK</x:v>
      </x:c>
      <x:c r="AB176" s="42" t="str">
        <x:v>NONE</x:v>
      </x:c>
      <x:c r="AC176" s="42" t="str">
        <x:v>REVIEW_SEARCH</x:v>
      </x:c>
      <x:c r="AD176" s="43" t="n">
        <x:v>89</x:v>
      </x:c>
      <x:c r="AE176" s="43" t="n">
        <x:v>103</x:v>
      </x:c>
      <x:c r="AF176" s="42" t="str">
        <x:v>P3 — СОХРАНИТЬ / МАРШРУТИЗИРОВАТЬ</x:v>
      </x:c>
      <x:c r="AG176" s="42" t="str">
        <x:v>action=KEEP_EXISTING_STRUCTURE; maturity=PROVISIONAL_PENDING_STEP13_CONFLICT_CHECK; uncertainty=NONE; broad_result=2; rank_in_cluster=89</x:v>
      </x:c>
      <x:c r="AH1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6" s="42" t="str">
        <x:v>Stage-5:STEP8&gt;STEP10&gt;STEP11&gt;STEP12_CORRECTIONS&gt;STEP12_V6_TARGET_CONTRACT&gt;STEP14A_OVERLAY | Step-08:S10:result:2</x:v>
      </x:c>
    </x:row>
    <x:row r="177" ht="30" customHeight="1">
      <x:c r="A177" s="42" t="str">
        <x:v>PHR-14A0FCB9D35E</x:v>
      </x:c>
      <x:c r="B177" s="42" t="str">
        <x:v>блокиратор окон rehau</x:v>
      </x:c>
      <x:c r="C177" s="42" t="str">
        <x:v>ASSIGNED</x:v>
      </x:c>
      <x:c r="D177" s="42" t="str">
        <x:v>ДА</x:v>
      </x:c>
      <x:c r="E177" s="42" t="str">
        <x:v>Москва</x:v>
      </x:c>
      <x:c r="F177" s="42" t="n">
        <x:v>213</x:v>
      </x:c>
      <x:c r="G177" s="42" t="str">
        <x:v>DEVICE_ALL</x:v>
      </x:c>
      <x:c r="H177" s="43" t="n">
        <x:v>15</x:v>
      </x:c>
      <x:c r="I177" s="43" t="n">
        <x:v>0</x:v>
      </x:c>
      <x:c r="J177" s="42" t="str">
        <x:v>BROAD_GETTOP_NO_OPERATORS__RESULT</x:v>
      </x:c>
      <x:c r="K177" s="42" t="str">
        <x:v>MAX_PER_PHRASE_SEPARATELY_FOR_RESULT_AND_ASSOCIATION</x:v>
      </x:c>
      <x:c r="L177" s="42" t="str">
        <x:v>S02</x:v>
      </x:c>
      <x:c r="M177" s="43" t="n">
        <x:v>1</x:v>
      </x:c>
      <x:c r="N177" s="42" t="str">
        <x:v>2026-08-29</x:v>
      </x:c>
      <x:c r="O177" s="42" t="str">
        <x:v>WINDOW_SAFETY_HARDWARE_ACCESSORY</x:v>
      </x:c>
      <x:c r="P177" s="42" t="str">
        <x:v>Блокиратор окон rehau</x:v>
      </x:c>
      <x:c r="Q177" s="42" t="str">
        <x:v>блокиратор окон rehau</x:v>
      </x:c>
      <x:c r="R177" s="42" t="str">
        <x:v>choose/buy window safety/security hardware</x:v>
      </x:c>
      <x:c r="S177" s="42" t="str">
        <x:v>COMMERCIAL</x:v>
      </x:c>
      <x:c r="T177" s="42" t="str">
        <x:v>IN_SCOPE</x:v>
      </x:c>
      <x:c r="U177" s="42" t="str">
        <x:v>MEDIUM</x:v>
      </x:c>
      <x:c r="V177" s="42" t="str">
        <x:v>НЕ БЫЛО СОХРАНЁННОГО URL</x:v>
      </x:c>
      <x:c r="W177" s="42" t="str">
        <x:v>https://okno-msk.ru/okna-rehau/aksessuary-dlya-okon/protivovzlomnaya-furnitura/</x:v>
      </x:c>
      <x:c r="X177" s="42" t="str">
        <x:v>https://okno-msk.ru/okna-rehau/aksessuary-dlya-okon/</x:v>
      </x:c>
      <x:c r="Y177" s="42" t="str">
        <x:v>SUPPORTING_EXISTING_PAGE</x:v>
      </x:c>
      <x:c r="Z177" s="42" t="str">
        <x:v>ROUTE_TO_EXISTING_PAGE_AS_SUBTASK</x:v>
      </x:c>
      <x:c r="AA177" s="42" t="str">
        <x:v>PROVISIONAL_PENDING_STEP13_CONFLICT_CHECK</x:v>
      </x:c>
      <x:c r="AB177" s="42" t="str">
        <x:v>NONE</x:v>
      </x:c>
      <x:c r="AC177" s="42" t="str">
        <x:v>REVIEW_SEARCH</x:v>
      </x:c>
      <x:c r="AD177" s="43" t="n">
        <x:v>1</x:v>
      </x:c>
      <x:c r="AE177" s="43" t="n">
        <x:v>1</x:v>
      </x:c>
      <x:c r="AF177" s="42" t="str">
        <x:v>P3 — СОХРАНИТЬ / МАРШРУТИЗИРОВАТЬ</x:v>
      </x:c>
      <x:c r="AG177" s="42" t="str">
        <x:v>action=ROUTE_TO_EXISTING_PAGE_AS_SUBTASK; maturity=PROVISIONAL_PENDING_STEP13_CONFLICT_CHECK; uncertainty=NONE; broad_result=15; rank_in_cluster=1</x:v>
      </x:c>
      <x:c r="AH1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" s="42" t="str">
        <x:v>Stage-5:STEP8&gt;STEP10&gt;STEP11&gt;STEP12_CORRECTIONS&gt;STEP12_V6_TARGET_CONTRACT&gt;STEP14A_OVERLAY | Step-08:S02:result:15</x:v>
      </x:c>
    </x:row>
    <x:row r="178" ht="30" customHeight="1">
      <x:c r="A178" s="42" t="str">
        <x:v>PHR-F3F8A18441FD</x:v>
      </x:c>
      <x:c r="B178" s="42" t="str">
        <x:v>большие алюминиевые окна</x:v>
      </x:c>
      <x:c r="C178" s="42" t="str">
        <x:v>ASSIGNED</x:v>
      </x:c>
      <x:c r="D178" s="42" t="str">
        <x:v>ДА</x:v>
      </x:c>
      <x:c r="E178" s="42" t="str">
        <x:v>Москва</x:v>
      </x:c>
      <x:c r="F178" s="42" t="n">
        <x:v>213</x:v>
      </x:c>
      <x:c r="G178" s="42" t="str">
        <x:v>DEVICE_ALL</x:v>
      </x:c>
      <x:c r="H178" s="43" t="n">
        <x:v>43</x:v>
      </x:c>
      <x:c r="I178" s="43" t="n">
        <x:v>0</x:v>
      </x:c>
      <x:c r="J178" s="42" t="str">
        <x:v>BROAD_GETTOP_NO_OPERATORS__RESULT</x:v>
      </x:c>
      <x:c r="K178" s="42" t="str">
        <x:v>MAX_PER_PHRASE_SEPARATELY_FOR_RESULT_AND_ASSOCIATION</x:v>
      </x:c>
      <x:c r="L178" s="42" t="str">
        <x:v>S11</x:v>
      </x:c>
      <x:c r="M178" s="43" t="n">
        <x:v>1</x:v>
      </x:c>
      <x:c r="N178" s="42" t="str">
        <x:v>2026-08-29</x:v>
      </x:c>
      <x:c r="O178" s="42" t="str">
        <x:v>ALUMINIUM_WINDOWS_COMMERCIAL</x:v>
      </x:c>
      <x:c r="P178" s="42" t="str">
        <x:v>Алюминиевые окна</x:v>
      </x:c>
      <x:c r="Q178" s="42" t="str">
        <x:v>алюминиевые окна</x:v>
      </x:c>
      <x:c r="R178" s="42" t="str">
        <x:v>buy/order aluminium windows</x:v>
      </x:c>
      <x:c r="S178" s="42" t="str">
        <x:v>COMMERCIAL</x:v>
      </x:c>
      <x:c r="T178" s="42" t="str">
        <x:v>IN_SCOPE</x:v>
      </x:c>
      <x:c r="U178" s="42" t="str">
        <x:v>MEDIUM</x:v>
      </x:c>
      <x:c r="V178" s="42" t="str">
        <x:v>https://okno-msk.ru/alyuminievye-okna/</x:v>
      </x:c>
      <x:c r="W178" s="42" t="str">
        <x:v>https://okno-msk.ru/alyuminievye-okna/</x:v>
      </x:c>
      <x:c r="X178" s="42" t="str">
        <x:v>https://okno-msk.ru/alyuminievye-okna/provedal</x:v>
      </x:c>
      <x:c r="Y178" s="42" t="str">
        <x:v>BASE_UNIT_PENDING_ACTION_REEVALUATION</x:v>
      </x:c>
      <x:c r="Z178" s="42" t="str">
        <x:v>KEEP_EXISTING_STRUCTURE</x:v>
      </x:c>
      <x:c r="AA178" s="42" t="str">
        <x:v>PROVISIONAL_PENDING_STEP13_CONFLICT_CHECK</x:v>
      </x:c>
      <x:c r="AB178" s="42" t="str">
        <x:v>NONE</x:v>
      </x:c>
      <x:c r="AC178" s="42" t="str">
        <x:v>ORDINARY_SEARCH_ELIGIBLE</x:v>
      </x:c>
      <x:c r="AD178" s="43" t="n">
        <x:v>54</x:v>
      </x:c>
      <x:c r="AE178" s="43" t="n">
        <x:v>63</x:v>
      </x:c>
      <x:c r="AF178" s="42" t="str">
        <x:v>P3 — СОХРАНИТЬ / МАРШРУТИЗИРОВАТЬ</x:v>
      </x:c>
      <x:c r="AG178" s="42" t="str">
        <x:v>action=KEEP_EXISTING_STRUCTURE; maturity=PROVISIONAL_PENDING_STEP13_CONFLICT_CHECK; uncertainty=NONE; broad_result=43; rank_in_cluster=54</x:v>
      </x:c>
      <x:c r="AH1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" s="42" t="str">
        <x:v>Stage-5:STEP8&gt;STEP10&gt;STEP11&gt;STEP12_CORRECTIONS&gt;STEP12_V6_TARGET_CONTRACT&gt;STEP14A_OVERLAY | Step-08:S11:result:43</x:v>
      </x:c>
    </x:row>
    <x:row r="179" ht="30" customHeight="1">
      <x:c r="A179" s="42" t="str">
        <x:v>PHR-2B7AB65EF8D2</x:v>
      </x:c>
      <x:c r="B179" s="42" t="str">
        <x:v>большие панорамные окна</x:v>
      </x:c>
      <x:c r="C179" s="42" t="str">
        <x:v>ASSIGNED</x:v>
      </x:c>
      <x:c r="D179" s="42" t="str">
        <x:v>ДА</x:v>
      </x:c>
      <x:c r="E179" s="42" t="str">
        <x:v>Москва</x:v>
      </x:c>
      <x:c r="F179" s="42" t="n">
        <x:v>213</x:v>
      </x:c>
      <x:c r="G179" s="42" t="str">
        <x:v>DEVICE_ALL</x:v>
      </x:c>
      <x:c r="H179" s="43" t="n">
        <x:v>228</x:v>
      </x:c>
      <x:c r="I179" s="43" t="n">
        <x:v>0</x:v>
      </x:c>
      <x:c r="J179" s="42" t="str">
        <x:v>BROAD_GETTOP_NO_OPERATORS__RESULT</x:v>
      </x:c>
      <x:c r="K179" s="42" t="str">
        <x:v>MAX_PER_PHRASE_SEPARATELY_FOR_RESULT_AND_ASSOCIATION</x:v>
      </x:c>
      <x:c r="L179" s="42" t="str">
        <x:v>P2-02</x:v>
      </x:c>
      <x:c r="M179" s="43" t="n">
        <x:v>1</x:v>
      </x:c>
      <x:c r="N179" s="42" t="str">
        <x:v>2026-08-28</x:v>
      </x:c>
      <x:c r="O179" s="42" t="str">
        <x:v>PANORAMIC_WINDOWS_COMMERCIAL_CORE</x:v>
      </x:c>
      <x:c r="P179" s="42" t="str">
        <x:v>Панорамные окна</x:v>
      </x:c>
      <x:c r="Q179" s="42" t="str">
        <x:v>панорамные окна</x:v>
      </x:c>
      <x:c r="R179" s="42" t="str">
        <x:v>buy/order/configure panoramic windows</x:v>
      </x:c>
      <x:c r="S179" s="42" t="str">
        <x:v>COMMERCIAL</x:v>
      </x:c>
      <x:c r="T179" s="42" t="str">
        <x:v>IN_SCOPE</x:v>
      </x:c>
      <x:c r="U179" s="42" t="str">
        <x:v>MEDIUM</x:v>
      </x:c>
      <x:c r="V179" s="42" t="str">
        <x:v>НЕ БЫЛО СОХРАНЁННОГО URL</x:v>
      </x:c>
      <x:c r="W179" s="42" t="str">
        <x:v>https://okno-msk.ru/okna-rehau/panoramnoe-osteklenie/</x:v>
      </x:c>
      <x:c r="X179" s="42" t="str">
        <x:v>https://okno-msk.ru/stati/panoramnoe-osteklenie-eto-dan-mode-ili-praktichnoe-reshenie/;https://okno-msk.ru/okna-rehau/panoramnye-okna-rehau</x:v>
      </x:c>
      <x:c r="Y179" s="42" t="str">
        <x:v>NEW_COMMERCIAL_CANDIDATE</x:v>
      </x:c>
      <x:c r="Z179" s="42" t="str">
        <x:v>KEEP_EXISTING_STRUCTURE</x:v>
      </x:c>
      <x:c r="AA179" s="42" t="str">
        <x:v>PROVISIONAL_PENDING_STEP13_CONFLICT_CHECK</x:v>
      </x:c>
      <x:c r="AB179" s="42" t="str">
        <x:v>CURRENT_OVERLAP_RECHECK</x:v>
      </x:c>
      <x:c r="AC179" s="42" t="str">
        <x:v>ORDINARY_SEARCH_ELIGIBLE</x:v>
      </x:c>
      <x:c r="AD179" s="43" t="n">
        <x:v>5</x:v>
      </x:c>
      <x:c r="AE179" s="43" t="n">
        <x:v>5</x:v>
      </x:c>
      <x:c r="AF179" s="42" t="str">
        <x:v>P3 — СОХРАНИТЬ / МАРШРУТИЗИРОВАТЬ</x:v>
      </x:c>
      <x:c r="AG179" s="42" t="str">
        <x:v>action=KEEP_EXISTING_STRUCTURE; maturity=PROVISIONAL_PENDING_STEP13_CONFLICT_CHECK; uncertainty=CURRENT_OVERLAP_RECHECK; broad_result=228; rank_in_cluster=5</x:v>
      </x:c>
      <x:c r="AH1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9" s="42" t="str">
        <x:v>Stage-5:STEP8&gt;STEP10&gt;STEP11&gt;STEP12_CORRECTIONS&gt;STEP12_V6_TARGET_CONTRACT&gt;STEP14A_OVERLAY | Step-08:P2-02:result:228</x:v>
      </x:c>
    </x:row>
    <x:row r="180" ht="30" customHeight="1">
      <x:c r="A180" s="42" t="str">
        <x:v>PHR-98330DA18FBF</x:v>
      </x:c>
      <x:c r="B180" s="42" t="str">
        <x:v>большие французские окна</x:v>
      </x:c>
      <x:c r="C180" s="42" t="str">
        <x:v>ASSIGNED</x:v>
      </x:c>
      <x:c r="D180" s="42" t="str">
        <x:v>ДА</x:v>
      </x:c>
      <x:c r="E180" s="42" t="str">
        <x:v>Москва</x:v>
      </x:c>
      <x:c r="F180" s="42" t="n">
        <x:v>213</x:v>
      </x:c>
      <x:c r="G180" s="42" t="str">
        <x:v>DEVICE_ALL</x:v>
      </x:c>
      <x:c r="H180" s="43" t="n">
        <x:v>4</x:v>
      </x:c>
      <x:c r="I180" s="43" t="n">
        <x:v>0</x:v>
      </x:c>
      <x:c r="J180" s="42" t="str">
        <x:v>BROAD_GETTOP_NO_OPERATORS__RESULT</x:v>
      </x:c>
      <x:c r="K180" s="42" t="str">
        <x:v>MAX_PER_PHRASE_SEPARATELY_FOR_RESULT_AND_ASSOCIATION</x:v>
      </x:c>
      <x:c r="L180" s="42" t="str">
        <x:v>S03</x:v>
      </x:c>
      <x:c r="M180" s="43" t="n">
        <x:v>1</x:v>
      </x:c>
      <x:c r="N180" s="42" t="str">
        <x:v>2026-08-29</x:v>
      </x:c>
      <x:c r="O180" s="42" t="str">
        <x:v>FRENCH_WINDOWS_COMMERCIAL</x:v>
      </x:c>
      <x:c r="P180" s="42" t="str">
        <x:v>Французские окна</x:v>
      </x:c>
      <x:c r="Q180" s="42" t="str">
        <x:v>французские окна</x:v>
      </x:c>
      <x:c r="R180" s="42" t="str">
        <x:v>buy/order French windows</x:v>
      </x:c>
      <x:c r="S180" s="42" t="str">
        <x:v>COMMERCIAL</x:v>
      </x:c>
      <x:c r="T180" s="42" t="str">
        <x:v>IN_SCOPE</x:v>
      </x:c>
      <x:c r="U180" s="42" t="str">
        <x:v>MEDIUM</x:v>
      </x:c>
      <x:c r="V180" s="42" t="str">
        <x:v>https://okno-msk.ru/okna-rehau/francuzskie-okna/</x:v>
      </x:c>
      <x:c r="W180" s="42" t="str">
        <x:v>https://okno-msk.ru/okna-rehau/francuzskie-okna/</x:v>
      </x:c>
      <x:c r="X180" s="42" t="str">
        <x:v>https://okno-msk.ru/balkony-i-lodzhii/francuzskoe-osteklenie-balkona</x:v>
      </x:c>
      <x:c r="Y180" s="42" t="str">
        <x:v>BASE_UNIT_PENDING_ACTION_REEVALUATION</x:v>
      </x:c>
      <x:c r="Z180" s="42" t="str">
        <x:v>ADD_SECTION_OR_FAQ_TO_EXISTING</x:v>
      </x:c>
      <x:c r="AA180" s="42" t="str">
        <x:v>PROVISIONAL_PENDING_STEP13_CONFLICT_CHECK</x:v>
      </x:c>
      <x:c r="AB180" s="42" t="str">
        <x:v>NONE</x:v>
      </x:c>
      <x:c r="AC180" s="42" t="str">
        <x:v>arched French-window configuration and explicit replacement-of-balcony-block scenario</x:v>
      </x:c>
      <x:c r="AD180" s="43" t="n">
        <x:v>31</x:v>
      </x:c>
      <x:c r="AE180" s="43" t="n">
        <x:v>38</x:v>
      </x:c>
      <x:c r="AF180" s="42" t="str">
        <x:v>P2 — ПРОВЕРИТЬ ПЕРЕД ВНЕДРЕНИЕМ</x:v>
      </x:c>
      <x:c r="AG180" s="42" t="str">
        <x:v>action=ADD_SECTION_OR_FAQ_TO_EXISTING; maturity=PROVISIONAL_PENDING_STEP13_CONFLICT_CHECK; uncertainty=NONE; broad_result=4; rank_in_cluster=31</x:v>
      </x:c>
      <x:c r="AH1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" s="42" t="str">
        <x:v>Stage-5:STEP8&gt;STEP10&gt;STEP11&gt;STEP12_CORRECTIONS&gt;STEP12_V6_TARGET_CONTRACT&gt;STEP14A_OVERLAY | Step-08:S03:result:4</x:v>
      </x:c>
    </x:row>
    <x:row r="181" ht="30" customHeight="1">
      <x:c r="A181" s="42" t="str">
        <x:v>PHR-B5502EA4EF2E</x:v>
      </x:c>
      <x:c r="B181" s="42" t="str">
        <x:v>бочка с панорамным окном</x:v>
      </x:c>
      <x:c r="C181" s="42" t="str">
        <x:v>EXCLUDED_PRESERVED</x:v>
      </x:c>
      <x:c r="D181" s="42" t="str">
        <x:v>НЕТ</x:v>
      </x:c>
      <x:c r="E181" s="42" t="str">
        <x:v>Москва</x:v>
      </x:c>
      <x:c r="F181" s="42" t="n">
        <x:v>213</x:v>
      </x:c>
      <x:c r="G181" s="42" t="str">
        <x:v>DEVICE_ALL</x:v>
      </x:c>
      <x:c r="H181" s="43" t="n">
        <x:v>42</x:v>
      </x:c>
      <x:c r="I181" s="43" t="n">
        <x:v>0</x:v>
      </x:c>
      <x:c r="J181" s="42" t="str">
        <x:v>BROAD_GETTOP_NO_OPERATORS__RESULT</x:v>
      </x:c>
      <x:c r="K181" s="42" t="str">
        <x:v>MAX_PER_PHRASE_SEPARATELY_FOR_RESULT_AND_ASSOCIATION</x:v>
      </x:c>
      <x:c r="L181" s="42" t="str">
        <x:v>P2-02</x:v>
      </x:c>
      <x:c r="M181" s="43" t="n">
        <x:v>1</x:v>
      </x:c>
      <x:c r="N181" s="42" t="str">
        <x:v>2026-08-28</x:v>
      </x:c>
      <x:c r="O181" s="42" t="str">
        <x:v>НЕ ПРИМЕНИМО — ВНЕ АКТИВНОГО ЯДРА</x:v>
      </x:c>
      <x:c r="P181" s="42" t="str">
        <x:v>НЕ ПРИМЕНИМО — ВНЕ АКТИВНОГО ЯДРА</x:v>
      </x:c>
      <x:c r="Q181" s="42" t="str">
        <x:v>НЕ ПРИМЕНИМО — ВНЕ АКТИВНОГО ЯДРА</x:v>
      </x:c>
      <x:c r="R181" s="42" t="str">
        <x:v>НЕ ПРИМЕНИМО — ВНЕ АКТИВНОГО ЯДРА</x:v>
      </x:c>
      <x:c r="S181" s="42" t="str">
        <x:v>НЕ ПРИМЕНИМО — ВНЕ АКТИВНОГО ЯДРА</x:v>
      </x:c>
      <x:c r="T181" s="42" t="str">
        <x:v>НЕ ПРИМЕНИМО — ВНЕ АКТИВНОГО ЯДРА</x:v>
      </x:c>
      <x:c r="U181" s="42" t="str">
        <x:v>HIGH</x:v>
      </x:c>
      <x:c r="V181" s="42" t="str">
        <x:v>НЕ ПРИМЕНИМО — ВНЕ АКТИВНОГО ЯДРА</x:v>
      </x:c>
      <x:c r="W181" s="42" t="str">
        <x:v>НЕ ПРИМЕНИМО — ВНЕ АКТИВНОГО ЯДРА</x:v>
      </x:c>
      <x:c r="X181" s="42" t="str">
        <x:v>НЕ ПРИМЕНИМО — ВНЕ АКТИВНОГО ЯДРА</x:v>
      </x:c>
      <x:c r="Y181" s="42" t="str">
        <x:v>НЕ ПРИМЕНИМО — ВНЕ АКТИВНОГО ЯДРА</x:v>
      </x:c>
      <x:c r="Z181" s="42" t="str">
        <x:v>НЕ ПРИМЕНИМО — ВНЕ АКТИВНОГО ЯДРА</x:v>
      </x:c>
      <x:c r="AA181" s="42" t="str">
        <x:v>НЕ ПРИМЕНИМО — ВНЕ АКТИВНОГО ЯДРА</x:v>
      </x:c>
      <x:c r="AB181" s="42" t="str">
        <x:v>RESOLVED_EXCLUSION</x:v>
      </x:c>
      <x:c r="AC181" s="42" t="str">
        <x:v>NO_ACTIVE_SEARCH_ROUTE</x:v>
      </x:c>
      <x:c r="AD181" s="43"/>
      <x:c r="AE181" s="43"/>
      <x:c r="AF181" s="42" t="str">
        <x:v>P5 — ВНЕ РАБОЧЕГО ЯДРА</x:v>
      </x:c>
      <x:c r="AG181" s="42" t="str">
        <x:v>status=EXCLUDED_PRESERVED</x:v>
      </x:c>
      <x:c r="AH18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1" s="42" t="str">
        <x:v>Stage-5:STEP8&gt;STEP10/STEP11_AS_APPLICABLE | Step-08:P2-02:result:42</x:v>
      </x:c>
    </x:row>
    <x:row r="182" ht="30" customHeight="1">
      <x:c r="A182" s="42" t="str">
        <x:v>PHR-A354200C64F7</x:v>
      </x:c>
      <x:c r="B182" s="42" t="str">
        <x:v>бронепленка на стеклопакет</x:v>
      </x:c>
      <x:c r="C182" s="42" t="str">
        <x:v>REVIEW_DEFERRED</x:v>
      </x:c>
      <x:c r="D182" s="42" t="str">
        <x:v>НЕТ</x:v>
      </x:c>
      <x:c r="E182" s="42" t="str">
        <x:v>Москва</x:v>
      </x:c>
      <x:c r="F182" s="42" t="n">
        <x:v>213</x:v>
      </x:c>
      <x:c r="G182" s="42" t="str">
        <x:v>DEVICE_ALL</x:v>
      </x:c>
      <x:c r="H182" s="43" t="n">
        <x:v>0</x:v>
      </x:c>
      <x:c r="I182" s="43" t="n">
        <x:v>24</x:v>
      </x:c>
      <x:c r="J182" s="42" t="str">
        <x:v>BROAD_GETTOP_NO_OPERATORS__ASSOCIATION_ONLY</x:v>
      </x:c>
      <x:c r="K182" s="42" t="str">
        <x:v>MAX_PER_PHRASE_SEPARATELY_FOR_RESULT_AND_ASSOCIATION</x:v>
      </x:c>
      <x:c r="L182" s="42" t="str">
        <x:v>S16</x:v>
      </x:c>
      <x:c r="M182" s="43" t="n">
        <x:v>1</x:v>
      </x:c>
      <x:c r="N182" s="42" t="str">
        <x:v>2026-08-29</x:v>
      </x:c>
      <x:c r="O182" s="42" t="str">
        <x:v>НЕ ПРИМЕНИМО — ВНЕ АКТИВНОГО ЯДРА</x:v>
      </x:c>
      <x:c r="P182" s="42" t="str">
        <x:v>НЕ ПРИМЕНИМО — ВНЕ АКТИВНОГО ЯДРА</x:v>
      </x:c>
      <x:c r="Q182" s="42" t="str">
        <x:v>НЕ ПРИМЕНИМО — ВНЕ АКТИВНОГО ЯДРА</x:v>
      </x:c>
      <x:c r="R182" s="42" t="str">
        <x:v>НЕ ПРИМЕНИМО — ВНЕ АКТИВНОГО ЯДРА</x:v>
      </x:c>
      <x:c r="S182" s="42" t="str">
        <x:v>НЕ ПРИМЕНИМО — ВНЕ АКТИВНОГО ЯДРА</x:v>
      </x:c>
      <x:c r="T182" s="42" t="str">
        <x:v>НЕ ПРИМЕНИМО — ВНЕ АКТИВНОГО ЯДРА</x:v>
      </x:c>
      <x:c r="U182" s="42" t="str">
        <x:v>MEDIUM</x:v>
      </x:c>
      <x:c r="V182" s="42" t="str">
        <x:v>НЕ ПРИМЕНИМО — ВНЕ АКТИВНОГО ЯДРА</x:v>
      </x:c>
      <x:c r="W182" s="42" t="str">
        <x:v>НЕ ПРИМЕНИМО — ВНЕ АКТИВНОГО ЯДРА</x:v>
      </x:c>
      <x:c r="X182" s="42" t="str">
        <x:v>НЕ ПРИМЕНИМО — ВНЕ АКТИВНОГО ЯДРА</x:v>
      </x:c>
      <x:c r="Y182" s="42" t="str">
        <x:v>НЕ ПРИМЕНИМО — ВНЕ АКТИВНОГО ЯДРА</x:v>
      </x:c>
      <x:c r="Z182" s="42" t="str">
        <x:v>НЕ ПРИМЕНИМО — ВНЕ АКТИВНОГО ЯДРА</x:v>
      </x:c>
      <x:c r="AA182" s="42" t="str">
        <x:v>НЕ ПРИМЕНИМО — ВНЕ АКТИВНОГО ЯДРА</x:v>
      </x:c>
      <x:c r="AB182" s="42" t="str">
        <x:v>UNRESOLVED_DEFERRED</x:v>
      </x:c>
      <x:c r="AC182" s="42" t="str">
        <x:v>REVIEW_DEFERRED</x:v>
      </x:c>
      <x:c r="AD182" s="43"/>
      <x:c r="AE182" s="43"/>
      <x:c r="AF182" s="42" t="str">
        <x:v>P5 — ВНЕ РАБОЧЕГО ЯДРА</x:v>
      </x:c>
      <x:c r="AG182" s="42" t="str">
        <x:v>status=REVIEW_DEFERRED</x:v>
      </x:c>
      <x:c r="AH18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82" s="42" t="str">
        <x:v>Stage-5:STEP8&gt;STEP10/STEP11_AS_APPLICABLE | Step-08:S16:association:24</x:v>
      </x:c>
    </x:row>
    <x:row r="183" ht="30" customHeight="1">
      <x:c r="A183" s="42" t="str">
        <x:v>PHR-D1B62E57CFB3</x:v>
      </x:c>
      <x:c r="B183" s="42" t="str">
        <x:v>бытовка с панорамными окнами</x:v>
      </x:c>
      <x:c r="C183" s="42" t="str">
        <x:v>ASSIGNED</x:v>
      </x:c>
      <x:c r="D183" s="42" t="str">
        <x:v>ДА</x:v>
      </x:c>
      <x:c r="E183" s="42" t="str">
        <x:v>Москва</x:v>
      </x:c>
      <x:c r="F183" s="42" t="n">
        <x:v>213</x:v>
      </x:c>
      <x:c r="G183" s="42" t="str">
        <x:v>DEVICE_ALL</x:v>
      </x:c>
      <x:c r="H183" s="43" t="n">
        <x:v>128</x:v>
      </x:c>
      <x:c r="I183" s="43" t="n">
        <x:v>0</x:v>
      </x:c>
      <x:c r="J183" s="42" t="str">
        <x:v>BROAD_GETTOP_NO_OPERATORS__RESULT</x:v>
      </x:c>
      <x:c r="K183" s="42" t="str">
        <x:v>MAX_PER_PHRASE_SEPARATELY_FOR_RESULT_AND_ASSOCIATION</x:v>
      </x:c>
      <x:c r="L183" s="42" t="str">
        <x:v>P2-02</x:v>
      </x:c>
      <x:c r="M183" s="43" t="n">
        <x:v>1</x:v>
      </x:c>
      <x:c r="N183" s="42" t="str">
        <x:v>2026-08-28</x:v>
      </x:c>
      <x:c r="O183" s="42" t="str">
        <x:v>PANORAMIC_DESIGN_INSPIRATION</x:v>
      </x:c>
      <x:c r="P183" s="42" t="str">
        <x:v>Одноэтажный с панорамными окнами</x:v>
      </x:c>
      <x:c r="Q183" s="42" t="str">
        <x:v>одноэтажный с панорамными окнами</x:v>
      </x:c>
      <x:c r="R183" s="42" t="str">
        <x:v>view design/application inspiration for panoramic glazing</x:v>
      </x:c>
      <x:c r="S183" s="42" t="str">
        <x:v>INFO</x:v>
      </x:c>
      <x:c r="T183" s="42" t="str">
        <x:v>IN_SCOPE</x:v>
      </x:c>
      <x:c r="U183" s="42" t="str">
        <x:v>MEDIUM</x:v>
      </x:c>
      <x:c r="V183" s="42" t="str">
        <x:v>НЕ БЫЛО СОХРАНЁННОГО URL</x:v>
      </x:c>
      <x:c r="W183" s="42" t="str">
        <x:v>https://okno-msk.ru/nashi-raboty/</x:v>
      </x:c>
      <x:c r="X183" s="42" t="str">
        <x:v>https://okno-msk.ru/stati/panoramnoe-osteklenie-eto-dan-mode-ili-praktichnoe-reshenie/</x:v>
      </x:c>
      <x:c r="Y183" s="42" t="str">
        <x:v>PRIMARY_EXISTING_PORTFOLIO</x:v>
      </x:c>
      <x:c r="Z183" s="42" t="str">
        <x:v>KEEP_EXISTING_STRUCTURE</x:v>
      </x:c>
      <x:c r="AA183" s="42" t="str">
        <x:v>PROVISIONAL_PENDING_STEP13_CONFLICT_CHECK</x:v>
      </x:c>
      <x:c r="AB183" s="42" t="str">
        <x:v>NONE</x:v>
      </x:c>
      <x:c r="AC183" s="42" t="str">
        <x:v>REVIEW_SEARCH</x:v>
      </x:c>
      <x:c r="AD183" s="43" t="n">
        <x:v>2</x:v>
      </x:c>
      <x:c r="AE183" s="43" t="n">
        <x:v>7</x:v>
      </x:c>
      <x:c r="AF183" s="42" t="str">
        <x:v>P3 — СОХРАНИТЬ / МАРШРУТИЗИРОВАТЬ</x:v>
      </x:c>
      <x:c r="AG183" s="42" t="str">
        <x:v>action=KEEP_EXISTING_STRUCTURE; maturity=PROVISIONAL_PENDING_STEP13_CONFLICT_CHECK; uncertainty=NONE; broad_result=128; rank_in_cluster=2</x:v>
      </x:c>
      <x:c r="AH1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3" s="42" t="str">
        <x:v>Stage-5:STEP8&gt;STEP10&gt;STEP11&gt;STEP12_CORRECTIONS&gt;STEP12_V6_TARGET_CONTRACT&gt;STEP14A_OVERLAY | Step-08:P2-02:result:128</x:v>
      </x:c>
    </x:row>
    <x:row r="184" ht="30" customHeight="1">
      <x:c r="A184" s="42" t="str">
        <x:v>PHR-E0957666AFBA</x:v>
      </x:c>
      <x:c r="B184" s="42" t="str">
        <x:v>в рассрочку балконные окна</x:v>
      </x:c>
      <x:c r="C184" s="42" t="str">
        <x:v>ASSIGNED</x:v>
      </x:c>
      <x:c r="D184" s="42" t="str">
        <x:v>ДА</x:v>
      </x:c>
      <x:c r="E184" s="42" t="str">
        <x:v>Москва</x:v>
      </x:c>
      <x:c r="F184" s="42" t="n">
        <x:v>213</x:v>
      </x:c>
      <x:c r="G184" s="42" t="str">
        <x:v>DEVICE_ALL</x:v>
      </x:c>
      <x:c r="H184" s="43" t="n">
        <x:v>1</x:v>
      </x:c>
      <x:c r="I184" s="43" t="n">
        <x:v>0</x:v>
      </x:c>
      <x:c r="J184" s="42" t="str">
        <x:v>BROAD_GETTOP_NO_OPERATORS__RESULT</x:v>
      </x:c>
      <x:c r="K184" s="42" t="str">
        <x:v>MAX_PER_PHRASE_SEPARATELY_FOR_RESULT_AND_ASSOCIATION</x:v>
      </x:c>
      <x:c r="L184" s="42" t="str">
        <x:v>S16</x:v>
      </x:c>
      <x:c r="M184" s="43" t="n">
        <x:v>1</x:v>
      </x:c>
      <x:c r="N184" s="42" t="str">
        <x:v>2026-08-29</x:v>
      </x:c>
      <x:c r="O184" s="42" t="str">
        <x:v>WINDOWS_COMMERCIAL_GENERAL__INSTALLMENT_CONDITION</x:v>
      </x:c>
      <x:c r="P184" s="42" t="str">
        <x:v>Окна в рассрочку</x:v>
      </x:c>
      <x:c r="Q184" s="42" t="str">
        <x:v>окна в рассрочку</x:v>
      </x:c>
      <x:c r="R184" s="42" t="str">
        <x:v>buy/order generic windows with instalment/credit condition</x:v>
      </x:c>
      <x:c r="S184" s="42" t="str">
        <x:v>COMMERCIAL</x:v>
      </x:c>
      <x:c r="T184" s="42" t="str">
        <x:v>IN_SCOPE</x:v>
      </x:c>
      <x:c r="U184" s="42" t="str">
        <x:v>MEDIUM</x:v>
      </x:c>
      <x:c r="V184" s="42" t="str">
        <x:v>https://okno-msk.ru/</x:v>
      </x:c>
      <x:c r="W184" s="42" t="str">
        <x:v>https://okno-msk.ru/</x:v>
      </x:c>
      <x:c r="X184" s="42" t="str">
        <x:v>https://okno-msk.ru/uslugi/kredit-i-rassrochka/</x:v>
      </x:c>
      <x:c r="Y184" s="42" t="str">
        <x:v>SUPPORTING_CROSS_CUTTING_UTILITY</x:v>
      </x:c>
      <x:c r="Z184" s="42" t="str">
        <x:v>ROUTE_TO_EXISTING_PAGE_AS_SUBTASK</x:v>
      </x:c>
      <x:c r="AA184" s="42" t="str">
        <x:v>PROVISIONAL_PENDING_STEP13_CONFLICT_CHECK</x:v>
      </x:c>
      <x:c r="AB184" s="42" t="str">
        <x:v>NONE</x:v>
      </x:c>
      <x:c r="AC184" s="42" t="str">
        <x:v>ORDINARY_SEARCH_ELIGIBLE</x:v>
      </x:c>
      <x:c r="AD184" s="43" t="n">
        <x:v>19</x:v>
      </x:c>
      <x:c r="AE184" s="43" t="n">
        <x:v>24</x:v>
      </x:c>
      <x:c r="AF184" s="42" t="str">
        <x:v>P3 — СОХРАНИТЬ / МАРШРУТИЗИРОВАТЬ</x:v>
      </x:c>
      <x:c r="AG184" s="42" t="str">
        <x:v>action=ROUTE_TO_EXISTING_PAGE_AS_SUBTASK; maturity=PROVISIONAL_PENDING_STEP13_CONFLICT_CHECK; uncertainty=NONE; broad_result=1; rank_in_cluster=19</x:v>
      </x:c>
      <x:c r="AH1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" s="42" t="str">
        <x:v>Stage-5:STEP8&gt;STEP10&gt;STEP11&gt;STEP12_CORRECTIONS&gt;STEP12_V6_TARGET_CONTRACT&gt;STEP14A_OVERLAY | Step-08:S16:result:1</x:v>
      </x:c>
    </x:row>
    <x:row r="185" ht="30" customHeight="1">
      <x:c r="A185" s="42" t="str">
        <x:v>PHR-A77C4733D458</x:v>
      </x:c>
      <x:c r="B185" s="42" t="str">
        <x:v>варианты окон для частного дома</x:v>
      </x:c>
      <x:c r="C185" s="42" t="str">
        <x:v>ASSIGNED</x:v>
      </x:c>
      <x:c r="D185" s="42" t="str">
        <x:v>ДА</x:v>
      </x:c>
      <x:c r="E185" s="42" t="str">
        <x:v>Москва</x:v>
      </x:c>
      <x:c r="F185" s="42" t="n">
        <x:v>213</x:v>
      </x:c>
      <x:c r="G185" s="42" t="str">
        <x:v>DEVICE_ALL</x:v>
      </x:c>
      <x:c r="H185" s="43" t="n">
        <x:v>1</x:v>
      </x:c>
      <x:c r="I185" s="43" t="n">
        <x:v>0</x:v>
      </x:c>
      <x:c r="J185" s="42" t="str">
        <x:v>BROAD_GETTOP_NO_OPERATORS__RESULT</x:v>
      </x:c>
      <x:c r="K185" s="42" t="str">
        <x:v>MAX_PER_PHRASE_SEPARATELY_FOR_RESULT_AND_ASSOCIATION</x:v>
      </x:c>
      <x:c r="L185" s="42" t="str">
        <x:v>P2-04</x:v>
      </x:c>
      <x:c r="M185" s="43" t="n">
        <x:v>1</x:v>
      </x:c>
      <x:c r="N185" s="42" t="str">
        <x:v>2026-08-28</x:v>
      </x:c>
      <x:c r="O185" s="42" t="str">
        <x:v>PRIVATE_HOUSE_WINDOW_PLANNING_INFO</x:v>
      </x:c>
      <x:c r="P185" s="42" t="str">
        <x:v>Окна для частного дома</x:v>
      </x:c>
      <x:c r="Q185" s="42" t="str">
        <x:v>окна для частного дома</x:v>
      </x:c>
      <x:c r="R185" s="42" t="str">
        <x:v>plan/specify windows for a private house</x:v>
      </x:c>
      <x:c r="S185" s="42" t="str">
        <x:v>INFO</x:v>
      </x:c>
      <x:c r="T185" s="42" t="str">
        <x:v>IN_SCOPE</x:v>
      </x:c>
      <x:c r="U185" s="42" t="str">
        <x:v>MEDIUM</x:v>
      </x:c>
      <x:c r="V185" s="42" t="str">
        <x:v>https://okno-msk.ru/okna-rehau/po-tipu-doma/okna-v-chastnyj-dom/</x:v>
      </x:c>
      <x:c r="W185" s="42" t="str">
        <x:v>https://okno-msk.ru/okna-rehau/po-tipu-doma/okna-v-chastnyj-dom/</x:v>
      </x:c>
      <x:c r="X185" s="42" t="str">
        <x:v>https://okno-msk.ru/okna-rehau/po-tipu-doma/okna-dlya-kottedzhej-i-zagorodnyh-domov</x:v>
      </x:c>
      <x:c r="Y185" s="42" t="str">
        <x:v>BASE_UNIT_PENDING_ACTION_REEVALUATION</x:v>
      </x:c>
      <x:c r="Z185" s="42" t="str">
        <x:v>ADD_SECTION_OR_FAQ_TO_EXISTING</x:v>
      </x:c>
      <x:c r="AA185" s="42" t="str">
        <x:v>PROVISIONAL_PENDING_STEP13_CONFLICT_CHECK</x:v>
      </x:c>
      <x:c r="AB185" s="42" t="str">
        <x:v>CURRENT_OVERLAP_RECHECK</x:v>
      </x:c>
      <x:c r="AC185" s="42" t="str">
        <x:v>explicit guidance on standard/non-standard opening dimensions, sizing principles and why individual measurement overrides generic standards</x:v>
      </x:c>
      <x:c r="AD185" s="43" t="n">
        <x:v>33</x:v>
      </x:c>
      <x:c r="AE185" s="43" t="n">
        <x:v>59</x:v>
      </x:c>
      <x:c r="AF185" s="42" t="str">
        <x:v>P2 — ПРОВЕРИТЬ ПЕРЕД ВНЕДРЕНИЕМ</x:v>
      </x:c>
      <x:c r="AG185" s="42" t="str">
        <x:v>action=ADD_SECTION_OR_FAQ_TO_EXISTING; maturity=PROVISIONAL_PENDING_STEP13_CONFLICT_CHECK; uncertainty=CURRENT_OVERLAP_RECHECK; broad_result=1; rank_in_cluster=33</x:v>
      </x:c>
      <x:c r="AH1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" s="42" t="str">
        <x:v>Stage-5:STEP8&gt;STEP10&gt;STEP11&gt;STEP12_CORRECTIONS&gt;STEP12_V6_TARGET_CONTRACT&gt;STEP14A_OVERLAY | Step-08:P2-04:result:1</x:v>
      </x:c>
    </x:row>
    <x:row r="186" ht="30" customHeight="1">
      <x:c r="A186" s="42" t="str">
        <x:v>PHR-2D3DBF2EC8D6</x:v>
      </x:c>
      <x:c r="B186" s="42" t="str">
        <x:v>варианты остекления балкона</x:v>
      </x:c>
      <x:c r="C186" s="42" t="str">
        <x:v>ASSIGNED</x:v>
      </x:c>
      <x:c r="D186" s="42" t="str">
        <x:v>ДА</x:v>
      </x:c>
      <x:c r="E186" s="42" t="str">
        <x:v>Москва</x:v>
      </x:c>
      <x:c r="F186" s="42" t="n">
        <x:v>213</x:v>
      </x:c>
      <x:c r="G186" s="42" t="str">
        <x:v>DEVICE_ALL</x:v>
      </x:c>
      <x:c r="H186" s="43" t="n">
        <x:v>90</x:v>
      </x:c>
      <x:c r="I186" s="43" t="n">
        <x:v>0</x:v>
      </x:c>
      <x:c r="J186" s="42" t="str">
        <x:v>BROAD_GETTOP_NO_OPERATORS__RESULT</x:v>
      </x:c>
      <x:c r="K186" s="42" t="str">
        <x:v>MAX_PER_PHRASE_SEPARATELY_FOR_RESULT_AND_ASSOCIATION</x:v>
      </x:c>
      <x:c r="L186" s="42" t="str">
        <x:v>S06</x:v>
      </x:c>
      <x:c r="M186" s="43" t="n">
        <x:v>1</x:v>
      </x:c>
      <x:c r="N186" s="42" t="str">
        <x:v>2026-08-29</x:v>
      </x:c>
      <x:c r="O186" s="42" t="str">
        <x:v>BALCONY_GLAZING_SELECTION_INFO</x:v>
      </x:c>
      <x:c r="P186" s="42" t="str">
        <x:v>Варианты остекления балкона</x:v>
      </x:c>
      <x:c r="Q186" s="42" t="str">
        <x:v>варианты остекления балкона</x:v>
      </x:c>
      <x:c r="R186" s="42" t="str">
        <x:v>choose balcony glazing type/specification</x:v>
      </x:c>
      <x:c r="S186" s="42" t="str">
        <x:v>INFO</x:v>
      </x:c>
      <x:c r="T186" s="42" t="str">
        <x:v>IN_SCOPE</x:v>
      </x:c>
      <x:c r="U186" s="42" t="str">
        <x:v>HIGH</x:v>
      </x:c>
      <x:c r="V186" s="42" t="str">
        <x:v>https://okno-msk.ru/balkony-i-lodzhii/</x:v>
      </x:c>
      <x:c r="W186" s="42" t="str">
        <x:v>https://okno-msk.ru/balkony-i-lodzhii/</x:v>
      </x:c>
      <x:c r="X186" s="42" t="str">
        <x:v>НЕТ КАНОНИЧЕСКОЙ ПОДДЕРЖИВАЮЩЕЙ СТРАНИЦЫ</x:v>
      </x:c>
      <x:c r="Y186" s="42" t="str">
        <x:v>BASE_UNIT_PENDING_ACTION_REEVALUATION</x:v>
      </x:c>
      <x:c r="Z186" s="42" t="str">
        <x:v>KEEP_EXISTING_STRUCTURE</x:v>
      </x:c>
      <x:c r="AA186" s="42" t="str">
        <x:v>FINAL_WITHIN_STEP12_EVIDENCE</x:v>
      </x:c>
      <x:c r="AB186" s="42" t="str">
        <x:v>NONE</x:v>
      </x:c>
      <x:c r="AC186" s="42" t="str">
        <x:v>ORDINARY_SEARCH_ELIGIBLE</x:v>
      </x:c>
      <x:c r="AD186" s="43" t="n">
        <x:v>1</x:v>
      </x:c>
      <x:c r="AE186" s="43" t="n">
        <x:v>60</x:v>
      </x:c>
      <x:c r="AF186" s="42" t="str">
        <x:v>P3 — СОХРАНИТЬ / МАРШРУТИЗИРОВАТЬ</x:v>
      </x:c>
      <x:c r="AG186" s="42" t="str">
        <x:v>action=KEEP_EXISTING_STRUCTURE; maturity=FINAL_WITHIN_STEP12_EVIDENCE; uncertainty=NONE; broad_result=90; rank_in_cluster=1</x:v>
      </x:c>
      <x:c r="AH1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6" s="42" t="str">
        <x:v>Stage-5:STEP8&gt;STEP10&gt;STEP11&gt;STEP12_CORRECTIONS&gt;STEP12_V6_TARGET_CONTRACT&gt;STEP14A_OVERLAY | Step-08:S06:result:90</x:v>
      </x:c>
    </x:row>
    <x:row r="187" ht="30" customHeight="1">
      <x:c r="A187" s="42" t="str">
        <x:v>PHR-D4F65B4E5A45</x:v>
      </x:c>
      <x:c r="B187" s="42" t="str">
        <x:v>варианты остекления веранды</x:v>
      </x:c>
      <x:c r="C187" s="42" t="str">
        <x:v>ASSIGNED</x:v>
      </x:c>
      <x:c r="D187" s="42" t="str">
        <x:v>ДА</x:v>
      </x:c>
      <x:c r="E187" s="42" t="str">
        <x:v>Москва</x:v>
      </x:c>
      <x:c r="F187" s="42" t="n">
        <x:v>213</x:v>
      </x:c>
      <x:c r="G187" s="42" t="str">
        <x:v>DEVICE_ALL</x:v>
      </x:c>
      <x:c r="H187" s="43" t="n">
        <x:v>16</x:v>
      </x:c>
      <x:c r="I187" s="43" t="n">
        <x:v>0</x:v>
      </x:c>
      <x:c r="J187" s="42" t="str">
        <x:v>BROAD_GETTOP_NO_OPERATORS__RESULT</x:v>
      </x:c>
      <x:c r="K187" s="42" t="str">
        <x:v>MAX_PER_PHRASE_SEPARATELY_FOR_RESULT_AND_ASSOCIATION</x:v>
      </x:c>
      <x:c r="L187" s="42" t="str">
        <x:v>S10</x:v>
      </x:c>
      <x:c r="M187" s="43" t="n">
        <x:v>1</x:v>
      </x:c>
      <x:c r="N187" s="42" t="str">
        <x:v>2026-08-29</x:v>
      </x:c>
      <x:c r="O187" s="42" t="str">
        <x:v>OUTDOOR_GLAZING_SELECTION_INFO</x:v>
      </x:c>
      <x:c r="P187" s="42" t="str">
        <x:v>Варианты остекления веранды</x:v>
      </x:c>
      <x:c r="Q187" s="42" t="str">
        <x:v>варианты остекления веранды</x:v>
      </x:c>
      <x:c r="R187" s="42" t="str">
        <x:v>choose veranda/outdoor glazing type, system or material</x:v>
      </x:c>
      <x:c r="S187" s="42" t="str">
        <x:v>INFO</x:v>
      </x:c>
      <x:c r="T187" s="42" t="str">
        <x:v>IN_SCOPE</x:v>
      </x:c>
      <x:c r="U187" s="42" t="str">
        <x:v>HIGH</x:v>
      </x:c>
      <x:c r="V187" s="42" t="str">
        <x:v>https://okno-msk.ru/verandy/</x:v>
      </x:c>
      <x:c r="W187" s="42" t="str">
        <x:v>https://okno-msk.ru/verandy/</x:v>
      </x:c>
      <x:c r="X187" s="42" t="str">
        <x:v>НЕТ КАНОНИЧЕСКОЙ ПОДДЕРЖИВАЮЩЕЙ СТРАНИЦЫ</x:v>
      </x:c>
      <x:c r="Y187" s="42" t="str">
        <x:v>BASE_UNIT_PENDING_ACTION_REEVALUATION</x:v>
      </x:c>
      <x:c r="Z187" s="42" t="str">
        <x:v>KEEP_EXISTING_STRUCTURE</x:v>
      </x:c>
      <x:c r="AA187" s="42" t="str">
        <x:v>FINAL_WITHIN_STEP12_EVIDENCE</x:v>
      </x:c>
      <x:c r="AB187" s="42" t="str">
        <x:v>NONE</x:v>
      </x:c>
      <x:c r="AC187" s="42" t="str">
        <x:v>ORDINARY_SEARCH_ELIGIBLE</x:v>
      </x:c>
      <x:c r="AD187" s="43" t="n">
        <x:v>1</x:v>
      </x:c>
      <x:c r="AE187" s="43" t="n">
        <x:v>45</x:v>
      </x:c>
      <x:c r="AF187" s="42" t="str">
        <x:v>P3 — СОХРАНИТЬ / МАРШРУТИЗИРОВАТЬ</x:v>
      </x:c>
      <x:c r="AG187" s="42" t="str">
        <x:v>action=KEEP_EXISTING_STRUCTURE; maturity=FINAL_WITHIN_STEP12_EVIDENCE; uncertainty=NONE; broad_result=16; rank_in_cluster=1</x:v>
      </x:c>
      <x:c r="AH1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" s="42" t="str">
        <x:v>Stage-5:STEP8&gt;STEP10&gt;STEP11&gt;STEP12_CORRECTIONS&gt;STEP12_V6_TARGET_CONTRACT&gt;STEP14A_OVERLAY | Step-08:S10:result:16</x:v>
      </x:c>
    </x:row>
    <x:row r="188" ht="30" customHeight="1">
      <x:c r="A188" s="42" t="str">
        <x:v>PHR-CB298AAB6695</x:v>
      </x:c>
      <x:c r="B188" s="42" t="str">
        <x:v>варианты остекления веранды в частном доме</x:v>
      </x:c>
      <x:c r="C188" s="42" t="str">
        <x:v>ASSIGNED</x:v>
      </x:c>
      <x:c r="D188" s="42" t="str">
        <x:v>ДА</x:v>
      </x:c>
      <x:c r="E188" s="42" t="str">
        <x:v>Москва</x:v>
      </x:c>
      <x:c r="F188" s="42" t="n">
        <x:v>213</x:v>
      </x:c>
      <x:c r="G188" s="42" t="str">
        <x:v>DEVICE_ALL</x:v>
      </x:c>
      <x:c r="H188" s="43" t="n">
        <x:v>3</x:v>
      </x:c>
      <x:c r="I188" s="43" t="n">
        <x:v>0</x:v>
      </x:c>
      <x:c r="J188" s="42" t="str">
        <x:v>BROAD_GETTOP_NO_OPERATORS__RESULT</x:v>
      </x:c>
      <x:c r="K188" s="42" t="str">
        <x:v>MAX_PER_PHRASE_SEPARATELY_FOR_RESULT_AND_ASSOCIATION</x:v>
      </x:c>
      <x:c r="L188" s="42" t="str">
        <x:v>S10</x:v>
      </x:c>
      <x:c r="M188" s="43" t="n">
        <x:v>1</x:v>
      </x:c>
      <x:c r="N188" s="42" t="str">
        <x:v>2026-08-29</x:v>
      </x:c>
      <x:c r="O188" s="42" t="str">
        <x:v>OUTDOOR_GLAZING_SELECTION_INFO</x:v>
      </x:c>
      <x:c r="P188" s="42" t="str">
        <x:v>Варианты остекления веранды</x:v>
      </x:c>
      <x:c r="Q188" s="42" t="str">
        <x:v>варианты остекления веранды</x:v>
      </x:c>
      <x:c r="R188" s="42" t="str">
        <x:v>choose veranda/outdoor glazing type, system or material</x:v>
      </x:c>
      <x:c r="S188" s="42" t="str">
        <x:v>INFO</x:v>
      </x:c>
      <x:c r="T188" s="42" t="str">
        <x:v>IN_SCOPE</x:v>
      </x:c>
      <x:c r="U188" s="42" t="str">
        <x:v>HIGH</x:v>
      </x:c>
      <x:c r="V188" s="42" t="str">
        <x:v>https://okno-msk.ru/verandy/</x:v>
      </x:c>
      <x:c r="W188" s="42" t="str">
        <x:v>https://okno-msk.ru/verandy/</x:v>
      </x:c>
      <x:c r="X188" s="42" t="str">
        <x:v>НЕТ КАНОНИЧЕСКОЙ ПОДДЕРЖИВАЮЩЕЙ СТРАНИЦЫ</x:v>
      </x:c>
      <x:c r="Y188" s="42" t="str">
        <x:v>BASE_UNIT_PENDING_ACTION_REEVALUATION</x:v>
      </x:c>
      <x:c r="Z188" s="42" t="str">
        <x:v>KEEP_EXISTING_STRUCTURE</x:v>
      </x:c>
      <x:c r="AA188" s="42" t="str">
        <x:v>FINAL_WITHIN_STEP12_EVIDENCE</x:v>
      </x:c>
      <x:c r="AB188" s="42" t="str">
        <x:v>NONE</x:v>
      </x:c>
      <x:c r="AC188" s="42" t="str">
        <x:v>ORDINARY_SEARCH_ELIGIBLE</x:v>
      </x:c>
      <x:c r="AD188" s="43" t="n">
        <x:v>4</x:v>
      </x:c>
      <x:c r="AE188" s="43" t="n">
        <x:v>96</x:v>
      </x:c>
      <x:c r="AF188" s="42" t="str">
        <x:v>P3 — СОХРАНИТЬ / МАРШРУТИЗИРОВАТЬ</x:v>
      </x:c>
      <x:c r="AG188" s="42" t="str">
        <x:v>action=KEEP_EXISTING_STRUCTURE; maturity=FINAL_WITHIN_STEP12_EVIDENCE; uncertainty=NONE; broad_result=3; rank_in_cluster=4</x:v>
      </x:c>
      <x:c r="AH1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8" s="42" t="str">
        <x:v>Stage-5:STEP8&gt;STEP10&gt;STEP11&gt;STEP12_CORRECTIONS&gt;STEP12_V6_TARGET_CONTRACT&gt;STEP14A_OVERLAY | Step-08:S10:result:3</x:v>
      </x:c>
    </x:row>
    <x:row r="189" ht="30" customHeight="1">
      <x:c r="A189" s="42" t="str">
        <x:v>PHR-67CB7FA1CE4B</x:v>
      </x:c>
      <x:c r="B189" s="42" t="str">
        <x:v>варианты остекления веранды частного</x:v>
      </x:c>
      <x:c r="C189" s="42" t="str">
        <x:v>ASSIGNED</x:v>
      </x:c>
      <x:c r="D189" s="42" t="str">
        <x:v>ДА</x:v>
      </x:c>
      <x:c r="E189" s="42" t="str">
        <x:v>Москва</x:v>
      </x:c>
      <x:c r="F189" s="42" t="n">
        <x:v>213</x:v>
      </x:c>
      <x:c r="G189" s="42" t="str">
        <x:v>DEVICE_ALL</x:v>
      </x:c>
      <x:c r="H189" s="43" t="n">
        <x:v>6</x:v>
      </x:c>
      <x:c r="I189" s="43" t="n">
        <x:v>0</x:v>
      </x:c>
      <x:c r="J189" s="42" t="str">
        <x:v>BROAD_GETTOP_NO_OPERATORS__RESULT</x:v>
      </x:c>
      <x:c r="K189" s="42" t="str">
        <x:v>MAX_PER_PHRASE_SEPARATELY_FOR_RESULT_AND_ASSOCIATION</x:v>
      </x:c>
      <x:c r="L189" s="42" t="str">
        <x:v>S10</x:v>
      </x:c>
      <x:c r="M189" s="43" t="n">
        <x:v>1</x:v>
      </x:c>
      <x:c r="N189" s="42" t="str">
        <x:v>2026-08-29</x:v>
      </x:c>
      <x:c r="O189" s="42" t="str">
        <x:v>OUTDOOR_GLAZING_SELECTION_INFO</x:v>
      </x:c>
      <x:c r="P189" s="42" t="str">
        <x:v>Варианты остекления веранды</x:v>
      </x:c>
      <x:c r="Q189" s="42" t="str">
        <x:v>варианты остекления веранды</x:v>
      </x:c>
      <x:c r="R189" s="42" t="str">
        <x:v>choose veranda/outdoor glazing type, system or material</x:v>
      </x:c>
      <x:c r="S189" s="42" t="str">
        <x:v>INFO</x:v>
      </x:c>
      <x:c r="T189" s="42" t="str">
        <x:v>IN_SCOPE</x:v>
      </x:c>
      <x:c r="U189" s="42" t="str">
        <x:v>HIGH</x:v>
      </x:c>
      <x:c r="V189" s="42" t="str">
        <x:v>https://okno-msk.ru/verandy/</x:v>
      </x:c>
      <x:c r="W189" s="42" t="str">
        <x:v>https://okno-msk.ru/verandy/</x:v>
      </x:c>
      <x:c r="X189" s="42" t="str">
        <x:v>НЕТ КАНОНИЧЕСКОЙ ПОДДЕРЖИВАЮЩЕЙ СТРАНИЦЫ</x:v>
      </x:c>
      <x:c r="Y189" s="42" t="str">
        <x:v>BASE_UNIT_PENDING_ACTION_REEVALUATION</x:v>
      </x:c>
      <x:c r="Z189" s="42" t="str">
        <x:v>KEEP_EXISTING_STRUCTURE</x:v>
      </x:c>
      <x:c r="AA189" s="42" t="str">
        <x:v>FINAL_WITHIN_STEP12_EVIDENCE</x:v>
      </x:c>
      <x:c r="AB189" s="42" t="str">
        <x:v>NONE</x:v>
      </x:c>
      <x:c r="AC189" s="42" t="str">
        <x:v>ORDINARY_SEARCH_ELIGIBLE</x:v>
      </x:c>
      <x:c r="AD189" s="43" t="n">
        <x:v>2</x:v>
      </x:c>
      <x:c r="AE189" s="43" t="n">
        <x:v>76</x:v>
      </x:c>
      <x:c r="AF189" s="42" t="str">
        <x:v>P3 — СОХРАНИТЬ / МАРШРУТИЗИРОВАТЬ</x:v>
      </x:c>
      <x:c r="AG189" s="42" t="str">
        <x:v>action=KEEP_EXISTING_STRUCTURE; maturity=FINAL_WITHIN_STEP12_EVIDENCE; uncertainty=NONE; broad_result=6; rank_in_cluster=2</x:v>
      </x:c>
      <x:c r="AH1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" s="42" t="str">
        <x:v>Stage-5:STEP8&gt;STEP10&gt;STEP11&gt;STEP12_CORRECTIONS&gt;STEP12_V6_TARGET_CONTRACT&gt;STEP14A_OVERLAY | Step-08:S10:result:6</x:v>
      </x:c>
    </x:row>
    <x:row r="190" ht="30" customHeight="1">
      <x:c r="A190" s="42" t="str">
        <x:v>PHR-0352C7AEDEF2</x:v>
      </x:c>
      <x:c r="B190" s="42" t="str">
        <x:v>варианты французских окон</x:v>
      </x:c>
      <x:c r="C190" s="42" t="str">
        <x:v>ASSIGNED</x:v>
      </x:c>
      <x:c r="D190" s="42" t="str">
        <x:v>ДА</x:v>
      </x:c>
      <x:c r="E190" s="42" t="str">
        <x:v>Москва</x:v>
      </x:c>
      <x:c r="F190" s="42" t="n">
        <x:v>213</x:v>
      </x:c>
      <x:c r="G190" s="42" t="str">
        <x:v>DEVICE_ALL</x:v>
      </x:c>
      <x:c r="H190" s="43" t="n">
        <x:v>3</x:v>
      </x:c>
      <x:c r="I190" s="43" t="n">
        <x:v>0</x:v>
      </x:c>
      <x:c r="J190" s="42" t="str">
        <x:v>BROAD_GETTOP_NO_OPERATORS__RESULT</x:v>
      </x:c>
      <x:c r="K190" s="42" t="str">
        <x:v>MAX_PER_PHRASE_SEPARATELY_FOR_RESULT_AND_ASSOCIATION</x:v>
      </x:c>
      <x:c r="L190" s="42" t="str">
        <x:v>S03</x:v>
      </x:c>
      <x:c r="M190" s="43" t="n">
        <x:v>1</x:v>
      </x:c>
      <x:c r="N190" s="42" t="str">
        <x:v>2026-08-29</x:v>
      </x:c>
      <x:c r="O190" s="42" t="str">
        <x:v>GLAZING_DESIGN_INSPIRATION</x:v>
      </x:c>
      <x:c r="P190" s="42" t="str">
        <x:v>Пластиковые окна фото</x:v>
      </x:c>
      <x:c r="Q190" s="42" t="str">
        <x:v>пластиковые окна фото</x:v>
      </x:c>
      <x:c r="R190" s="42" t="str">
        <x:v>view glazing/window design ideas, photos or examples</x:v>
      </x:c>
      <x:c r="S190" s="42" t="str">
        <x:v>INFO</x:v>
      </x:c>
      <x:c r="T190" s="42" t="str">
        <x:v>IN_SCOPE</x:v>
      </x:c>
      <x:c r="U190" s="42" t="str">
        <x:v>MEDIUM</x:v>
      </x:c>
      <x:c r="V190" s="42" t="str">
        <x:v>https://okno-msk.ru/nashi-raboty/</x:v>
      </x:c>
      <x:c r="W190" s="42" t="str">
        <x:v>https://okno-msk.ru/nashi-raboty/</x:v>
      </x:c>
      <x:c r="X190" s="42" t="str">
        <x:v>НЕТ КАНОНИЧЕСКОЙ ПОДДЕРЖИВАЮЩЕЙ СТРАНИЦЫ</x:v>
      </x:c>
      <x:c r="Y190" s="42" t="str">
        <x:v>BASE_UNIT_PENDING_ACTION_REEVALUATION</x:v>
      </x:c>
      <x:c r="Z190" s="42" t="str">
        <x:v>EXPAND_EXISTING_PAGE</x:v>
      </x:c>
      <x:c r="AA190" s="42" t="str">
        <x:v>PROVISIONAL_PENDING_STEP13_CONFLICT_CHECK</x:v>
      </x:c>
      <x:c r="AB190" s="42" t="str">
        <x:v>NONE</x:v>
      </x:c>
      <x:c r="AC190" s="42" t="str">
        <x:v>semantic project labels/categories or filters that let users deliberately find balcony/veranda/panoramic/French examples</x:v>
      </x:c>
      <x:c r="AD190" s="43" t="n">
        <x:v>35</x:v>
      </x:c>
      <x:c r="AE190" s="43" t="n">
        <x:v>49</x:v>
      </x:c>
      <x:c r="AF190" s="42" t="str">
        <x:v>P2 — ПРОВЕРИТЬ ПЕРЕД ВНЕДРЕНИЕМ</x:v>
      </x:c>
      <x:c r="AG190" s="42" t="str">
        <x:v>action=EXPAND_EXISTING_PAGE; maturity=PROVISIONAL_PENDING_STEP13_CONFLICT_CHECK; uncertainty=NONE; broad_result=3; rank_in_cluster=35</x:v>
      </x:c>
      <x:c r="AH1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0" s="42" t="str">
        <x:v>Stage-5:STEP8&gt;STEP10&gt;STEP11&gt;STEP12_CORRECTIONS&gt;STEP12_V6_TARGET_CONTRACT&gt;STEP14A_OVERLAY | Step-08:S03:result:3</x:v>
      </x:c>
    </x:row>
    <x:row r="191" ht="30" customHeight="1">
      <x:c r="A191" s="42" t="str">
        <x:v>PHR-7D8ACB5B4A56</x:v>
      </x:c>
      <x:c r="B191" s="42" t="str">
        <x:v>веранда без остекления</x:v>
      </x:c>
      <x:c r="C191" s="42" t="str">
        <x:v>ASSIGNED</x:v>
      </x:c>
      <x:c r="D191" s="42" t="str">
        <x:v>ДА</x:v>
      </x:c>
      <x:c r="E191" s="42" t="str">
        <x:v>Москва</x:v>
      </x:c>
      <x:c r="F191" s="42" t="n">
        <x:v>213</x:v>
      </x:c>
      <x:c r="G191" s="42" t="str">
        <x:v>DEVICE_ALL</x:v>
      </x:c>
      <x:c r="H191" s="43" t="n">
        <x:v>4</x:v>
      </x:c>
      <x:c r="I191" s="43" t="n">
        <x:v>0</x:v>
      </x:c>
      <x:c r="J191" s="42" t="str">
        <x:v>BROAD_GETTOP_NO_OPERATORS__RESULT</x:v>
      </x:c>
      <x:c r="K191" s="42" t="str">
        <x:v>MAX_PER_PHRASE_SEPARATELY_FOR_RESULT_AND_ASSOCIATION</x:v>
      </x:c>
      <x:c r="L191" s="42" t="str">
        <x:v>S10</x:v>
      </x:c>
      <x:c r="M191" s="43" t="n">
        <x:v>1</x:v>
      </x:c>
      <x:c r="N191" s="42" t="str">
        <x:v>2026-08-29</x:v>
      </x:c>
      <x:c r="O191" s="42" t="str">
        <x:v>OUTDOOR_STRUCTURE_GLAZING</x:v>
      </x:c>
      <x:c r="P191" s="42" t="str">
        <x:v>Остекление веранды</x:v>
      </x:c>
      <x:c r="Q191" s="42" t="str">
        <x:v>остекление веранды</x:v>
      </x:c>
      <x:c r="R191" s="42" t="str">
        <x:v>order glazing of veranda/terrace/gazebo/porch</x:v>
      </x:c>
      <x:c r="S191" s="42" t="str">
        <x:v>SERVICE</x:v>
      </x:c>
      <x:c r="T191" s="42" t="str">
        <x:v>IN_SCOPE</x:v>
      </x:c>
      <x:c r="U191" s="42" t="str">
        <x:v>MEDIUM</x:v>
      </x:c>
      <x:c r="V191" s="42" t="str">
        <x:v>https://okno-msk.ru/verandy/</x:v>
      </x:c>
      <x:c r="W191" s="42" t="str">
        <x:v>https://okno-msk.ru/verandy/</x:v>
      </x:c>
      <x:c r="X191" s="42" t="str">
        <x:v>https://okno-msk.ru/stati/vidy-i-tipy-ostekleniya-verandy-plyusy-i-minusy;https://okno-msk.ru/verandy/bezramnoe-osteklenie-verandy</x:v>
      </x:c>
      <x:c r="Y191" s="42" t="str">
        <x:v>BASE_UNIT_PENDING_ACTION_REEVALUATION</x:v>
      </x:c>
      <x:c r="Z191" s="42" t="str">
        <x:v>KEEP_EXISTING_STRUCTURE</x:v>
      </x:c>
      <x:c r="AA191" s="42" t="str">
        <x:v>PROVISIONAL_PENDING_STEP13_CONFLICT_CHECK</x:v>
      </x:c>
      <x:c r="AB191" s="42" t="str">
        <x:v>NONE</x:v>
      </x:c>
      <x:c r="AC191" s="42" t="str">
        <x:v>ORDINARY_SEARCH_ELIGIBLE</x:v>
      </x:c>
      <x:c r="AD191" s="43" t="n">
        <x:v>77</x:v>
      </x:c>
      <x:c r="AE191" s="43" t="n">
        <x:v>88</x:v>
      </x:c>
      <x:c r="AF191" s="42" t="str">
        <x:v>P3 — СОХРАНИТЬ / МАРШРУТИЗИРОВАТЬ</x:v>
      </x:c>
      <x:c r="AG191" s="42" t="str">
        <x:v>action=KEEP_EXISTING_STRUCTURE; maturity=PROVISIONAL_PENDING_STEP13_CONFLICT_CHECK; uncertainty=NONE; broad_result=4; rank_in_cluster=77</x:v>
      </x:c>
      <x:c r="AH1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" s="42" t="str">
        <x:v>Stage-5:STEP8&gt;STEP10&gt;STEP11&gt;STEP12_CORRECTIONS&gt;STEP12_V6_TARGET_CONTRACT&gt;STEP14A_OVERLAY | Step-08:S10:result:4</x:v>
      </x:c>
    </x:row>
    <x:row r="192" ht="30" customHeight="1">
      <x:c r="A192" s="42" t="str">
        <x:v>PHR-D0E8F8D5A25F</x:v>
      </x:c>
      <x:c r="B192" s="42" t="str">
        <x:v>веранда остекление заказать</x:v>
      </x:c>
      <x:c r="C192" s="42" t="str">
        <x:v>ASSIGNED</x:v>
      </x:c>
      <x:c r="D192" s="42" t="str">
        <x:v>ДА</x:v>
      </x:c>
      <x:c r="E192" s="42" t="str">
        <x:v>Москва</x:v>
      </x:c>
      <x:c r="F192" s="42" t="n">
        <x:v>213</x:v>
      </x:c>
      <x:c r="G192" s="42" t="str">
        <x:v>DEVICE_ALL</x:v>
      </x:c>
      <x:c r="H192" s="43" t="n">
        <x:v>10</x:v>
      </x:c>
      <x:c r="I192" s="43" t="n">
        <x:v>0</x:v>
      </x:c>
      <x:c r="J192" s="42" t="str">
        <x:v>BROAD_GETTOP_NO_OPERATORS__RESULT</x:v>
      </x:c>
      <x:c r="K192" s="42" t="str">
        <x:v>MAX_PER_PHRASE_SEPARATELY_FOR_RESULT_AND_ASSOCIATION</x:v>
      </x:c>
      <x:c r="L192" s="42" t="str">
        <x:v>S10</x:v>
      </x:c>
      <x:c r="M192" s="43" t="n">
        <x:v>1</x:v>
      </x:c>
      <x:c r="N192" s="42" t="str">
        <x:v>2026-08-29</x:v>
      </x:c>
      <x:c r="O192" s="42" t="str">
        <x:v>OUTDOOR_STRUCTURE_GLAZING</x:v>
      </x:c>
      <x:c r="P192" s="42" t="str">
        <x:v>Остекление веранды</x:v>
      </x:c>
      <x:c r="Q192" s="42" t="str">
        <x:v>остекление веранды</x:v>
      </x:c>
      <x:c r="R192" s="42" t="str">
        <x:v>order glazing of veranda/terrace/gazebo/porch</x:v>
      </x:c>
      <x:c r="S192" s="42" t="str">
        <x:v>SERVICE</x:v>
      </x:c>
      <x:c r="T192" s="42" t="str">
        <x:v>IN_SCOPE</x:v>
      </x:c>
      <x:c r="U192" s="42" t="str">
        <x:v>MEDIUM</x:v>
      </x:c>
      <x:c r="V192" s="42" t="str">
        <x:v>https://okno-msk.ru/verandy/</x:v>
      </x:c>
      <x:c r="W192" s="42" t="str">
        <x:v>https://okno-msk.ru/verandy/</x:v>
      </x:c>
      <x:c r="X192" s="42" t="str">
        <x:v>https://okno-msk.ru/stati/vidy-i-tipy-ostekleniya-verandy-plyusy-i-minusy;https://okno-msk.ru/verandy/bezramnoe-osteklenie-verandy</x:v>
      </x:c>
      <x:c r="Y192" s="42" t="str">
        <x:v>BASE_UNIT_PENDING_ACTION_REEVALUATION</x:v>
      </x:c>
      <x:c r="Z192" s="42" t="str">
        <x:v>KEEP_EXISTING_STRUCTURE</x:v>
      </x:c>
      <x:c r="AA192" s="42" t="str">
        <x:v>PROVISIONAL_PENDING_STEP13_CONFLICT_CHECK</x:v>
      </x:c>
      <x:c r="AB192" s="42" t="str">
        <x:v>NONE</x:v>
      </x:c>
      <x:c r="AC192" s="42" t="str">
        <x:v>ORDINARY_SEARCH_ELIGIBLE</x:v>
      </x:c>
      <x:c r="AD192" s="43" t="n">
        <x:v>50</x:v>
      </x:c>
      <x:c r="AE192" s="43" t="n">
        <x:v>59</x:v>
      </x:c>
      <x:c r="AF192" s="42" t="str">
        <x:v>P3 — СОХРАНИТЬ / МАРШРУТИЗИРОВАТЬ</x:v>
      </x:c>
      <x:c r="AG192" s="42" t="str">
        <x:v>action=KEEP_EXISTING_STRUCTURE; maturity=PROVISIONAL_PENDING_STEP13_CONFLICT_CHECK; uncertainty=NONE; broad_result=10; rank_in_cluster=50</x:v>
      </x:c>
      <x:c r="AH1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2" s="42" t="str">
        <x:v>Stage-5:STEP8&gt;STEP10&gt;STEP11&gt;STEP12_CORRECTIONS&gt;STEP12_V6_TARGET_CONTRACT&gt;STEP14A_OVERLAY | Step-08:S10:result:10</x:v>
      </x:c>
    </x:row>
    <x:row r="193" ht="30" customHeight="1">
      <x:c r="A193" s="42" t="str">
        <x:v>PHR-317E39275ADD</x:v>
      </x:c>
      <x:c r="B193" s="42" t="str">
        <x:v>веранда под остекление</x:v>
      </x:c>
      <x:c r="C193" s="42" t="str">
        <x:v>ASSIGNED</x:v>
      </x:c>
      <x:c r="D193" s="42" t="str">
        <x:v>ДА</x:v>
      </x:c>
      <x:c r="E193" s="42" t="str">
        <x:v>Москва</x:v>
      </x:c>
      <x:c r="F193" s="42" t="n">
        <x:v>213</x:v>
      </x:c>
      <x:c r="G193" s="42" t="str">
        <x:v>DEVICE_ALL</x:v>
      </x:c>
      <x:c r="H193" s="43" t="n">
        <x:v>24</x:v>
      </x:c>
      <x:c r="I193" s="43" t="n">
        <x:v>0</x:v>
      </x:c>
      <x:c r="J193" s="42" t="str">
        <x:v>BROAD_GETTOP_NO_OPERATORS__RESULT</x:v>
      </x:c>
      <x:c r="K193" s="42" t="str">
        <x:v>MAX_PER_PHRASE_SEPARATELY_FOR_RESULT_AND_ASSOCIATION</x:v>
      </x:c>
      <x:c r="L193" s="42" t="str">
        <x:v>S10</x:v>
      </x:c>
      <x:c r="M193" s="43" t="n">
        <x:v>1</x:v>
      </x:c>
      <x:c r="N193" s="42" t="str">
        <x:v>2026-08-29</x:v>
      </x:c>
      <x:c r="O193" s="42" t="str">
        <x:v>OUTDOOR_STRUCTURE_GLAZING</x:v>
      </x:c>
      <x:c r="P193" s="42" t="str">
        <x:v>Остекление веранды</x:v>
      </x:c>
      <x:c r="Q193" s="42" t="str">
        <x:v>остекление веранды</x:v>
      </x:c>
      <x:c r="R193" s="42" t="str">
        <x:v>order glazing of veranda/terrace/gazebo/porch</x:v>
      </x:c>
      <x:c r="S193" s="42" t="str">
        <x:v>SERVICE</x:v>
      </x:c>
      <x:c r="T193" s="42" t="str">
        <x:v>IN_SCOPE</x:v>
      </x:c>
      <x:c r="U193" s="42" t="str">
        <x:v>MEDIUM</x:v>
      </x:c>
      <x:c r="V193" s="42" t="str">
        <x:v>https://okno-msk.ru/verandy/</x:v>
      </x:c>
      <x:c r="W193" s="42" t="str">
        <x:v>https://okno-msk.ru/verandy/</x:v>
      </x:c>
      <x:c r="X193" s="42" t="str">
        <x:v>https://okno-msk.ru/stati/vidy-i-tipy-ostekleniya-verandy-plyusy-i-minusy;https://okno-msk.ru/verandy/bezramnoe-osteklenie-verandy</x:v>
      </x:c>
      <x:c r="Y193" s="42" t="str">
        <x:v>BASE_UNIT_PENDING_ACTION_REEVALUATION</x:v>
      </x:c>
      <x:c r="Z193" s="42" t="str">
        <x:v>KEEP_EXISTING_STRUCTURE</x:v>
      </x:c>
      <x:c r="AA193" s="42" t="str">
        <x:v>PROVISIONAL_PENDING_STEP13_CONFLICT_CHECK</x:v>
      </x:c>
      <x:c r="AB193" s="42" t="str">
        <x:v>NONE</x:v>
      </x:c>
      <x:c r="AC193" s="42" t="str">
        <x:v>ORDINARY_SEARCH_ELIGIBLE</x:v>
      </x:c>
      <x:c r="AD193" s="43" t="n">
        <x:v>26</x:v>
      </x:c>
      <x:c r="AE193" s="43" t="n">
        <x:v>32</x:v>
      </x:c>
      <x:c r="AF193" s="42" t="str">
        <x:v>P3 — СОХРАНИТЬ / МАРШРУТИЗИРОВАТЬ</x:v>
      </x:c>
      <x:c r="AG193" s="42" t="str">
        <x:v>action=KEEP_EXISTING_STRUCTURE; maturity=PROVISIONAL_PENDING_STEP13_CONFLICT_CHECK; uncertainty=NONE; broad_result=24; rank_in_cluster=26</x:v>
      </x:c>
      <x:c r="AH1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" s="42" t="str">
        <x:v>Stage-5:STEP8&gt;STEP10&gt;STEP11&gt;STEP12_CORRECTIONS&gt;STEP12_V6_TARGET_CONTRACT&gt;STEP14A_OVERLAY | Step-08:S10:result:24</x:v>
      </x:c>
    </x:row>
    <x:row r="194" ht="30" customHeight="1">
      <x:c r="A194" s="42" t="str">
        <x:v>PHR-FAEB44B81E58</x:v>
      </x:c>
      <x:c r="B194" s="42" t="str">
        <x:v>веранда с панорамными окнами</x:v>
      </x:c>
      <x:c r="C194" s="42" t="str">
        <x:v>ASSIGNED</x:v>
      </x:c>
      <x:c r="D194" s="42" t="str">
        <x:v>ДА</x:v>
      </x:c>
      <x:c r="E194" s="42" t="str">
        <x:v>Москва</x:v>
      </x:c>
      <x:c r="F194" s="42" t="n">
        <x:v>213</x:v>
      </x:c>
      <x:c r="G194" s="42" t="str">
        <x:v>DEVICE_ALL</x:v>
      </x:c>
      <x:c r="H194" s="43" t="n">
        <x:v>45</x:v>
      </x:c>
      <x:c r="I194" s="43" t="n">
        <x:v>0</x:v>
      </x:c>
      <x:c r="J194" s="42" t="str">
        <x:v>BROAD_GETTOP_NO_OPERATORS__RESULT</x:v>
      </x:c>
      <x:c r="K194" s="42" t="str">
        <x:v>MAX_PER_PHRASE_SEPARATELY_FOR_RESULT_AND_ASSOCIATION</x:v>
      </x:c>
      <x:c r="L194" s="42" t="str">
        <x:v>P2-02</x:v>
      </x:c>
      <x:c r="M194" s="43" t="n">
        <x:v>1</x:v>
      </x:c>
      <x:c r="N194" s="42" t="str">
        <x:v>2026-08-28</x:v>
      </x:c>
      <x:c r="O194" s="42" t="str">
        <x:v>PANORAMIC_OUTDOOR_GLAZING</x:v>
      </x:c>
      <x:c r="P194" s="42" t="str">
        <x:v>Беседка с панорамными окнами</x:v>
      </x:c>
      <x:c r="Q194" s="42" t="str">
        <x:v>беседка с панорамными окнами</x:v>
      </x:c>
      <x:c r="R194" s="42" t="str">
        <x:v>plan/order panoramic glazing for veranda/terrace/gazebo</x:v>
      </x:c>
      <x:c r="S194" s="42" t="str">
        <x:v>SERVICE_OR_COMMERCIAL</x:v>
      </x:c>
      <x:c r="T194" s="42" t="str">
        <x:v>IN_SCOPE</x:v>
      </x:c>
      <x:c r="U194" s="42" t="str">
        <x:v>MEDIUM</x:v>
      </x:c>
      <x:c r="V194" s="42" t="str">
        <x:v>НЕ БЫЛО СОХРАНЁННОГО URL</x:v>
      </x:c>
      <x:c r="W194" s="42" t="str">
        <x:v>https://okno-msk.ru/verandy/</x:v>
      </x:c>
      <x:c r="X194" s="42" t="str">
        <x:v>https://okno-msk.ru/okna-rehau/panoramnoe-osteklenie/</x:v>
      </x:c>
      <x:c r="Y194" s="42" t="str">
        <x:v>PRIMARY_EXISTING_SERVICE</x:v>
      </x:c>
      <x:c r="Z194" s="42" t="str">
        <x:v>KEEP_EXISTING_STRUCTURE</x:v>
      </x:c>
      <x:c r="AA194" s="42" t="str">
        <x:v>PROVISIONAL_PENDING_STEP13_CONFLICT_CHECK</x:v>
      </x:c>
      <x:c r="AB194" s="42" t="str">
        <x:v>NONE</x:v>
      </x:c>
      <x:c r="AC194" s="42" t="str">
        <x:v>ORDINARY_SEARCH_ELIGIBLE</x:v>
      </x:c>
      <x:c r="AD194" s="43" t="n">
        <x:v>3</x:v>
      </x:c>
      <x:c r="AE194" s="43" t="n">
        <x:v>15</x:v>
      </x:c>
      <x:c r="AF194" s="42" t="str">
        <x:v>P3 — СОХРАНИТЬ / МАРШРУТИЗИРОВАТЬ</x:v>
      </x:c>
      <x:c r="AG194" s="42" t="str">
        <x:v>action=KEEP_EXISTING_STRUCTURE; maturity=PROVISIONAL_PENDING_STEP13_CONFLICT_CHECK; uncertainty=NONE; broad_result=45; rank_in_cluster=3</x:v>
      </x:c>
      <x:c r="AH1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" s="42" t="str">
        <x:v>Stage-5:STEP8&gt;STEP10&gt;STEP11&gt;STEP12_CORRECTIONS&gt;STEP12_V6_TARGET_CONTRACT&gt;STEP14A_OVERLAY | Step-08:P2-02:result:45</x:v>
      </x:c>
    </x:row>
    <x:row r="195" ht="30" customHeight="1">
      <x:c r="A195" s="42" t="str">
        <x:v>PHR-C3C1E1FFF9BC</x:v>
      </x:c>
      <x:c r="B195" s="42" t="str">
        <x:v>верандные рамы для веранды остекление одинарное цена</x:v>
      </x:c>
      <x:c r="C195" s="42" t="str">
        <x:v>ASSIGNED</x:v>
      </x:c>
      <x:c r="D195" s="42" t="str">
        <x:v>ДА</x:v>
      </x:c>
      <x:c r="E195" s="42" t="str">
        <x:v>Москва</x:v>
      </x:c>
      <x:c r="F195" s="42" t="n">
        <x:v>213</x:v>
      </x:c>
      <x:c r="G195" s="42" t="str">
        <x:v>DEVICE_ALL</x:v>
      </x:c>
      <x:c r="H195" s="43" t="n">
        <x:v>4</x:v>
      </x:c>
      <x:c r="I195" s="43" t="n">
        <x:v>0</x:v>
      </x:c>
      <x:c r="J195" s="42" t="str">
        <x:v>BROAD_GETTOP_NO_OPERATORS__RESULT</x:v>
      </x:c>
      <x:c r="K195" s="42" t="str">
        <x:v>MAX_PER_PHRASE_SEPARATELY_FOR_RESULT_AND_ASSOCIATION</x:v>
      </x:c>
      <x:c r="L195" s="42" t="str">
        <x:v>S10</x:v>
      </x:c>
      <x:c r="M195" s="43" t="n">
        <x:v>1</x:v>
      </x:c>
      <x:c r="N195" s="42" t="str">
        <x:v>2026-08-29</x:v>
      </x:c>
      <x:c r="O195" s="42" t="str">
        <x:v>OUTDOOR_STRUCTURE_GLAZING</x:v>
      </x:c>
      <x:c r="P195" s="42" t="str">
        <x:v>Остекление веранды</x:v>
      </x:c>
      <x:c r="Q195" s="42" t="str">
        <x:v>остекление веранды</x:v>
      </x:c>
      <x:c r="R195" s="42" t="str">
        <x:v>order glazing of veranda/terrace/gazebo/porch</x:v>
      </x:c>
      <x:c r="S195" s="42" t="str">
        <x:v>SERVICE</x:v>
      </x:c>
      <x:c r="T195" s="42" t="str">
        <x:v>IN_SCOPE</x:v>
      </x:c>
      <x:c r="U195" s="42" t="str">
        <x:v>MEDIUM</x:v>
      </x:c>
      <x:c r="V195" s="42" t="str">
        <x:v>https://okno-msk.ru/verandy/</x:v>
      </x:c>
      <x:c r="W195" s="42" t="str">
        <x:v>https://okno-msk.ru/verandy/</x:v>
      </x:c>
      <x:c r="X195" s="42" t="str">
        <x:v>https://okno-msk.ru/stati/vidy-i-tipy-ostekleniya-verandy-plyusy-i-minusy;https://okno-msk.ru/verandy/bezramnoe-osteklenie-verandy</x:v>
      </x:c>
      <x:c r="Y195" s="42" t="str">
        <x:v>BASE_UNIT_PENDING_ACTION_REEVALUATION</x:v>
      </x:c>
      <x:c r="Z195" s="42" t="str">
        <x:v>KEEP_EXISTING_STRUCTURE</x:v>
      </x:c>
      <x:c r="AA195" s="42" t="str">
        <x:v>PROVISIONAL_PENDING_STEP13_CONFLICT_CHECK</x:v>
      </x:c>
      <x:c r="AB195" s="42" t="str">
        <x:v>NONE</x:v>
      </x:c>
      <x:c r="AC195" s="42" t="str">
        <x:v>ORDINARY_SEARCH_ELIGIBLE</x:v>
      </x:c>
      <x:c r="AD195" s="43" t="n">
        <x:v>78</x:v>
      </x:c>
      <x:c r="AE195" s="43" t="n">
        <x:v>89</x:v>
      </x:c>
      <x:c r="AF195" s="42" t="str">
        <x:v>P3 — СОХРАНИТЬ / МАРШРУТИЗИРОВАТЬ</x:v>
      </x:c>
      <x:c r="AG195" s="42" t="str">
        <x:v>action=KEEP_EXISTING_STRUCTURE; maturity=PROVISIONAL_PENDING_STEP13_CONFLICT_CHECK; uncertainty=NONE; broad_result=4; rank_in_cluster=78</x:v>
      </x:c>
      <x:c r="AH1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" s="42" t="str">
        <x:v>Stage-5:STEP8&gt;STEP10&gt;STEP11&gt;STEP12_CORRECTIONS&gt;STEP12_V6_TARGET_CONTRACT&gt;STEP14A_OVERLAY | Step-08:S10:result:4</x:v>
      </x:c>
    </x:row>
    <x:row r="196" ht="30" customHeight="1">
      <x:c r="A196" s="42" t="str">
        <x:v>PHR-91359EBB229B</x:v>
      </x:c>
      <x:c r="B196" s="42" t="str">
        <x:v>веранды остекление тула</x:v>
      </x:c>
      <x:c r="C196" s="42" t="str">
        <x:v>EXCLUDED_PRESERVED</x:v>
      </x:c>
      <x:c r="D196" s="42" t="str">
        <x:v>НЕТ</x:v>
      </x:c>
      <x:c r="E196" s="42" t="str">
        <x:v>Москва</x:v>
      </x:c>
      <x:c r="F196" s="42" t="n">
        <x:v>213</x:v>
      </x:c>
      <x:c r="G196" s="42" t="str">
        <x:v>DEVICE_ALL</x:v>
      </x:c>
      <x:c r="H196" s="43" t="n">
        <x:v>2</x:v>
      </x:c>
      <x:c r="I196" s="43" t="n">
        <x:v>0</x:v>
      </x:c>
      <x:c r="J196" s="42" t="str">
        <x:v>BROAD_GETTOP_NO_OPERATORS__RESULT</x:v>
      </x:c>
      <x:c r="K196" s="42" t="str">
        <x:v>MAX_PER_PHRASE_SEPARATELY_FOR_RESULT_AND_ASSOCIATION</x:v>
      </x:c>
      <x:c r="L196" s="42" t="str">
        <x:v>S10</x:v>
      </x:c>
      <x:c r="M196" s="43" t="n">
        <x:v>1</x:v>
      </x:c>
      <x:c r="N196" s="42" t="str">
        <x:v>2026-08-29</x:v>
      </x:c>
      <x:c r="O196" s="42" t="str">
        <x:v>НЕ ПРИМЕНИМО — ВНЕ АКТИВНОГО ЯДРА</x:v>
      </x:c>
      <x:c r="P196" s="42" t="str">
        <x:v>НЕ ПРИМЕНИМО — ВНЕ АКТИВНОГО ЯДРА</x:v>
      </x:c>
      <x:c r="Q196" s="42" t="str">
        <x:v>НЕ ПРИМЕНИМО — ВНЕ АКТИВНОГО ЯДРА</x:v>
      </x:c>
      <x:c r="R196" s="42" t="str">
        <x:v>НЕ ПРИМЕНИМО — ВНЕ АКТИВНОГО ЯДРА</x:v>
      </x:c>
      <x:c r="S196" s="42" t="str">
        <x:v>НЕ ПРИМЕНИМО — ВНЕ АКТИВНОГО ЯДРА</x:v>
      </x:c>
      <x:c r="T196" s="42" t="str">
        <x:v>НЕ ПРИМЕНИМО — ВНЕ АКТИВНОГО ЯДРА</x:v>
      </x:c>
      <x:c r="U196" s="42" t="str">
        <x:v>HIGH</x:v>
      </x:c>
      <x:c r="V196" s="42" t="str">
        <x:v>НЕ ПРИМЕНИМО — ВНЕ АКТИВНОГО ЯДРА</x:v>
      </x:c>
      <x:c r="W196" s="42" t="str">
        <x:v>НЕ ПРИМЕНИМО — ВНЕ АКТИВНОГО ЯДРА</x:v>
      </x:c>
      <x:c r="X196" s="42" t="str">
        <x:v>НЕ ПРИМЕНИМО — ВНЕ АКТИВНОГО ЯДРА</x:v>
      </x:c>
      <x:c r="Y196" s="42" t="str">
        <x:v>НЕ ПРИМЕНИМО — ВНЕ АКТИВНОГО ЯДРА</x:v>
      </x:c>
      <x:c r="Z196" s="42" t="str">
        <x:v>НЕ ПРИМЕНИМО — ВНЕ АКТИВНОГО ЯДРА</x:v>
      </x:c>
      <x:c r="AA196" s="42" t="str">
        <x:v>НЕ ПРИМЕНИМО — ВНЕ АКТИВНОГО ЯДРА</x:v>
      </x:c>
      <x:c r="AB196" s="42" t="str">
        <x:v>RESOLVED_EXCLUSION</x:v>
      </x:c>
      <x:c r="AC196" s="42" t="str">
        <x:v>NO_ACTIVE_SEARCH_ROUTE</x:v>
      </x:c>
      <x:c r="AD196" s="43"/>
      <x:c r="AE196" s="43"/>
      <x:c r="AF196" s="42" t="str">
        <x:v>P5 — ВНЕ РАБОЧЕГО ЯДРА</x:v>
      </x:c>
      <x:c r="AG196" s="42" t="str">
        <x:v>status=EXCLUDED_PRESERVED</x:v>
      </x:c>
      <x:c r="AH19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6" s="42" t="str">
        <x:v>Stage-5:STEP8&gt;STEP10/STEP11_AS_APPLICABLE | Step-08:S10:result:2</x:v>
      </x:c>
    </x:row>
    <x:row r="197" ht="30" customHeight="1">
      <x:c r="A197" s="42" t="str">
        <x:v>PHR-9D9E4386C208</x:v>
      </x:c>
      <x:c r="B197" s="42" t="str">
        <x:v>вид из окна в ле гра</x:v>
      </x:c>
      <x:c r="C197" s="42" t="str">
        <x:v>EXCLUDED_PRESERVED</x:v>
      </x:c>
      <x:c r="D197" s="42" t="str">
        <x:v>НЕТ</x:v>
      </x:c>
      <x:c r="E197" s="42" t="str">
        <x:v>Москва</x:v>
      </x:c>
      <x:c r="F197" s="42" t="n">
        <x:v>213</x:v>
      </x:c>
      <x:c r="G197" s="42" t="str">
        <x:v>DEVICE_ALL</x:v>
      </x:c>
      <x:c r="H197" s="43" t="n">
        <x:v>0</x:v>
      </x:c>
      <x:c r="I197" s="43" t="n">
        <x:v>30</x:v>
      </x:c>
      <x:c r="J197" s="42" t="str">
        <x:v>BROAD_GETTOP_NO_OPERATORS__ASSOCIATION_ONLY</x:v>
      </x:c>
      <x:c r="K197" s="42" t="str">
        <x:v>MAX_PER_PHRASE_SEPARATELY_FOR_RESULT_AND_ASSOCIATION</x:v>
      </x:c>
      <x:c r="L197" s="42" t="str">
        <x:v>S03</x:v>
      </x:c>
      <x:c r="M197" s="43" t="n">
        <x:v>1</x:v>
      </x:c>
      <x:c r="N197" s="42" t="str">
        <x:v>2026-08-29</x:v>
      </x:c>
      <x:c r="O197" s="42" t="str">
        <x:v>НЕ ПРИМЕНИМО — ВНЕ АКТИВНОГО ЯДРА</x:v>
      </x:c>
      <x:c r="P197" s="42" t="str">
        <x:v>НЕ ПРИМЕНИМО — ВНЕ АКТИВНОГО ЯДРА</x:v>
      </x:c>
      <x:c r="Q197" s="42" t="str">
        <x:v>НЕ ПРИМЕНИМО — ВНЕ АКТИВНОГО ЯДРА</x:v>
      </x:c>
      <x:c r="R197" s="42" t="str">
        <x:v>НЕ ПРИМЕНИМО — ВНЕ АКТИВНОГО ЯДРА</x:v>
      </x:c>
      <x:c r="S197" s="42" t="str">
        <x:v>НЕ ПРИМЕНИМО — ВНЕ АКТИВНОГО ЯДРА</x:v>
      </x:c>
      <x:c r="T197" s="42" t="str">
        <x:v>НЕ ПРИМЕНИМО — ВНЕ АКТИВНОГО ЯДРА</x:v>
      </x:c>
      <x:c r="U197" s="42" t="str">
        <x:v>HIGH</x:v>
      </x:c>
      <x:c r="V197" s="42" t="str">
        <x:v>НЕ ПРИМЕНИМО — ВНЕ АКТИВНОГО ЯДРА</x:v>
      </x:c>
      <x:c r="W197" s="42" t="str">
        <x:v>НЕ ПРИМЕНИМО — ВНЕ АКТИВНОГО ЯДРА</x:v>
      </x:c>
      <x:c r="X197" s="42" t="str">
        <x:v>НЕ ПРИМЕНИМО — ВНЕ АКТИВНОГО ЯДРА</x:v>
      </x:c>
      <x:c r="Y197" s="42" t="str">
        <x:v>НЕ ПРИМЕНИМО — ВНЕ АКТИВНОГО ЯДРА</x:v>
      </x:c>
      <x:c r="Z197" s="42" t="str">
        <x:v>НЕ ПРИМЕНИМО — ВНЕ АКТИВНОГО ЯДРА</x:v>
      </x:c>
      <x:c r="AA197" s="42" t="str">
        <x:v>НЕ ПРИМЕНИМО — ВНЕ АКТИВНОГО ЯДРА</x:v>
      </x:c>
      <x:c r="AB197" s="42" t="str">
        <x:v>RESOLVED_EXCLUSION</x:v>
      </x:c>
      <x:c r="AC197" s="42" t="str">
        <x:v>NO_ACTIVE_SEARCH_ROUTE</x:v>
      </x:c>
      <x:c r="AD197" s="43"/>
      <x:c r="AE197" s="43"/>
      <x:c r="AF197" s="42" t="str">
        <x:v>P5 — ВНЕ РАБОЧЕГО ЯДРА</x:v>
      </x:c>
      <x:c r="AG197" s="42" t="str">
        <x:v>status=EXCLUDED_PRESERVED</x:v>
      </x:c>
      <x:c r="AH19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7" s="42" t="str">
        <x:v>Stage-5:STEP8&gt;STEP10/STEP11_AS_APPLICABLE | Step-08:S03:association:30</x:v>
      </x:c>
    </x:row>
    <x:row r="198" ht="30" customHeight="1">
      <x:c r="A198" s="42" t="str">
        <x:v>PHR-F71248559FDC</x:v>
      </x:c>
      <x:c r="B198" s="42" t="str">
        <x:v>видео ремонта пластиковых окон своими руками</x:v>
      </x:c>
      <x:c r="C198" s="42" t="str">
        <x:v>ASSIGNED</x:v>
      </x:c>
      <x:c r="D198" s="42" t="str">
        <x:v>ДА</x:v>
      </x:c>
      <x:c r="E198" s="42" t="str">
        <x:v>Москва</x:v>
      </x:c>
      <x:c r="F198" s="42" t="n">
        <x:v>213</x:v>
      </x:c>
      <x:c r="G198" s="42" t="str">
        <x:v>DEVICE_ALL</x:v>
      </x:c>
      <x:c r="H198" s="43" t="n">
        <x:v>9</x:v>
      </x:c>
      <x:c r="I198" s="43" t="n">
        <x:v>0</x:v>
      </x:c>
      <x:c r="J198" s="42" t="str">
        <x:v>BROAD_GETTOP_NO_OPERATORS__RESULT</x:v>
      </x:c>
      <x:c r="K198" s="42" t="str">
        <x:v>MAX_PER_PHRASE_SEPARATELY_FOR_RESULT_AND_ASSOCIATION</x:v>
      </x:c>
      <x:c r="L198" s="42" t="str">
        <x:v>S14</x:v>
      </x:c>
      <x:c r="M198" s="43" t="n">
        <x:v>1</x:v>
      </x:c>
      <x:c r="N198" s="42" t="str">
        <x:v>2026-08-29</x:v>
      </x:c>
      <x:c r="O198" s="42" t="str">
        <x:v>PVC_WINDOW_REPAIR_DIY_GENERAL</x:v>
      </x:c>
      <x:c r="P198" s="42" t="str">
        <x:v>Ремонт пластиковых окон своими руками</x:v>
      </x:c>
      <x:c r="Q198" s="42" t="str">
        <x:v>ремонт пластиковых окон своими руками</x:v>
      </x:c>
      <x:c r="R198" s="42" t="str">
        <x:v>diagnose/repair common PVC-window problems yourself</x:v>
      </x:c>
      <x:c r="S198" s="42" t="str">
        <x:v>DIY_INFO</x:v>
      </x:c>
      <x:c r="T198" s="42" t="str">
        <x:v>IN_SCOPE</x:v>
      </x:c>
      <x:c r="U198" s="42" t="str">
        <x:v>MEDIUM</x:v>
      </x:c>
      <x:c r="V198" s="42" t="str">
        <x:v>НЕ БЫЛО СОХРАНЁННОГО URL</x:v>
      </x:c>
      <x:c r="W198" s="42" t="str">
        <x:v>https://okno-msk.ru/uslugi/remont-okon/</x:v>
      </x:c>
      <x:c r="X198" s="42" t="str">
        <x:v>https://okno-msk.ru/stati/kak-otregulirovat-plastikovye-okna/</x:v>
      </x:c>
      <x:c r="Y198" s="42" t="str">
        <x:v>NEW_INFORMATIONAL_SUBUNIT_CANDIDATE</x:v>
      </x:c>
      <x:c r="Z198" s="42" t="str">
        <x:v>NO_STANDALONE_PAGE</x:v>
      </x:c>
      <x:c r="AA198" s="42" t="str">
        <x:v>PROVISIONAL_PENDING_STEP13_CONFLICT_CHECK</x:v>
      </x:c>
      <x:c r="AB198" s="42" t="str">
        <x:v>NONE</x:v>
      </x:c>
      <x:c r="AC198" s="42" t="str">
        <x:v>REVIEW_SEARCH</x:v>
      </x:c>
      <x:c r="AD198" s="43" t="n">
        <x:v>6</x:v>
      </x:c>
      <x:c r="AE198" s="43" t="n">
        <x:v>123</x:v>
      </x:c>
      <x:c r="AF198" s="42" t="str">
        <x:v>P4 — БЕЗ ОТДЕЛЬНОЙ СТРАНИЦЫ</x:v>
      </x:c>
      <x:c r="AG198" s="42" t="str">
        <x:v>action=NO_STANDALONE_PAGE; business_boundary=IN_SCOPE; broad_result=9; rank_in_cluster=6</x:v>
      </x:c>
      <x:c r="AH1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" s="42" t="str">
        <x:v>Stage-5:STEP8&gt;STEP10&gt;STEP11&gt;STEP12_CORRECTIONS&gt;STEP12_V6_TARGET_CONTRACT&gt;STEP14A_OVERLAY | Step-08:S14:result:9</x:v>
      </x:c>
    </x:row>
    <x:row r="199" ht="30" customHeight="1">
      <x:c r="A199" s="42" t="str">
        <x:v>PHR-24FB5616019D</x:v>
      </x:c>
      <x:c r="B199" s="42" t="str">
        <x:v>виды алюминиевых окон</x:v>
      </x:c>
      <x:c r="C199" s="42" t="str">
        <x:v>ASSIGNED</x:v>
      </x:c>
      <x:c r="D199" s="42" t="str">
        <x:v>ДА</x:v>
      </x:c>
      <x:c r="E199" s="42" t="str">
        <x:v>Москва</x:v>
      </x:c>
      <x:c r="F199" s="42" t="n">
        <x:v>213</x:v>
      </x:c>
      <x:c r="G199" s="42" t="str">
        <x:v>DEVICE_ALL</x:v>
      </x:c>
      <x:c r="H199" s="43" t="n">
        <x:v>34</x:v>
      </x:c>
      <x:c r="I199" s="43" t="n">
        <x:v>0</x:v>
      </x:c>
      <x:c r="J199" s="42" t="str">
        <x:v>BROAD_GETTOP_NO_OPERATORS__RESULT</x:v>
      </x:c>
      <x:c r="K199" s="42" t="str">
        <x:v>MAX_PER_PHRASE_SEPARATELY_FOR_RESULT_AND_ASSOCIATION</x:v>
      </x:c>
      <x:c r="L199" s="42" t="str">
        <x:v>S11</x:v>
      </x:c>
      <x:c r="M199" s="43" t="n">
        <x:v>1</x:v>
      </x:c>
      <x:c r="N199" s="42" t="str">
        <x:v>2026-08-29</x:v>
      </x:c>
      <x:c r="O199" s="42" t="str">
        <x:v>ALUMINIUM_WINDOW_TECH_INFO</x:v>
      </x:c>
      <x:c r="P199" s="42" t="str">
        <x:v>Открывание алюминиевых окон</x:v>
      </x:c>
      <x:c r="Q199" s="42" t="str">
        <x:v>открывание алюминиевых окон</x:v>
      </x:c>
      <x:c r="R199" s="42" t="str">
        <x:v>understand aluminium window types/construction/opening/properties</x:v>
      </x:c>
      <x:c r="S199" s="42" t="str">
        <x:v>INFO</x:v>
      </x:c>
      <x:c r="T199" s="42" t="str">
        <x:v>IN_SCOPE</x:v>
      </x:c>
      <x:c r="U199" s="42" t="str">
        <x:v>MEDIUM</x:v>
      </x:c>
      <x:c r="V199" s="42" t="str">
        <x:v>https://okno-msk.ru/stati/plyusy-i-minusy-ostekleniya-alyuminievymi-oknami/</x:v>
      </x:c>
      <x:c r="W199" s="42" t="str">
        <x:v>https://okno-msk.ru/stati/plyusy-i-minusy-ostekleniya-alyuminievymi-oknami/</x:v>
      </x:c>
      <x:c r="X199" s="42" t="str">
        <x:v>НЕТ КАНОНИЧЕСКОЙ ПОДДЕРЖИВАЮЩЕЙ СТРАНИЦЫ</x:v>
      </x:c>
      <x:c r="Y199" s="42" t="str">
        <x:v>BASE_UNIT_PENDING_ACTION_REEVALUATION</x:v>
      </x:c>
      <x:c r="Z199" s="42" t="str">
        <x:v>ADD_SECTION_OR_FAQ_TO_EXISTING</x:v>
      </x:c>
      <x:c r="AA199" s="42" t="str">
        <x:v>FINAL_WITHIN_STEP12_EVIDENCE</x:v>
      </x:c>
      <x:c r="AB199" s="42" t="str">
        <x:v>NONE</x:v>
      </x:c>
      <x:c r="AC199" s="42" t="str">
        <x:v>aluminium-specific ventilation / micro-ventilation / ventilation-valve guidance</x:v>
      </x:c>
      <x:c r="AD199" s="43" t="n">
        <x:v>5</x:v>
      </x:c>
      <x:c r="AE199" s="43" t="n">
        <x:v>9</x:v>
      </x:c>
      <x:c r="AF199" s="42" t="str">
        <x:v>P1 — ГОТОВОЕ ИЗМЕНЕНИЕ</x:v>
      </x:c>
      <x:c r="AG199" s="42" t="str">
        <x:v>action=ADD_SECTION_OR_FAQ_TO_EXISTING; maturity=FINAL_WITHIN_STEP12_EVIDENCE; uncertainty=NONE; broad_result=34; rank_in_cluster=5</x:v>
      </x:c>
      <x:c r="AH1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" s="42" t="str">
        <x:v>Stage-5:STEP8&gt;STEP10&gt;STEP11&gt;STEP12_CORRECTIONS&gt;STEP12_V6_TARGET_CONTRACT&gt;STEP14A_OVERLAY | Step-08:S11:result:34</x:v>
      </x:c>
    </x:row>
    <x:row r="200" ht="30" customHeight="1">
      <x:c r="A200" s="42" t="str">
        <x:v>PHR-35CF2BAEE7A9</x:v>
      </x:c>
      <x:c r="B200" s="42" t="str">
        <x:v>виды крепления штор</x:v>
      </x:c>
      <x:c r="C200" s="42" t="str">
        <x:v>REVIEW_DEFERRED</x:v>
      </x:c>
      <x:c r="D200" s="42" t="str">
        <x:v>НЕТ</x:v>
      </x:c>
      <x:c r="E200" s="42" t="str">
        <x:v>Москва</x:v>
      </x:c>
      <x:c r="F200" s="42" t="n">
        <x:v>213</x:v>
      </x:c>
      <x:c r="G200" s="42" t="str">
        <x:v>DEVICE_ALL</x:v>
      </x:c>
      <x:c r="H200" s="43" t="n">
        <x:v>0</x:v>
      </x:c>
      <x:c r="I200" s="43" t="n">
        <x:v>187</x:v>
      </x:c>
      <x:c r="J200" s="42" t="str">
        <x:v>BROAD_GETTOP_NO_OPERATORS__ASSOCIATION_ONLY</x:v>
      </x:c>
      <x:c r="K200" s="42" t="str">
        <x:v>MAX_PER_PHRASE_SEPARATELY_FOR_RESULT_AND_ASSOCIATION</x:v>
      </x:c>
      <x:c r="L200" s="42" t="str">
        <x:v>S12</x:v>
      </x:c>
      <x:c r="M200" s="43" t="n">
        <x:v>1</x:v>
      </x:c>
      <x:c r="N200" s="42" t="str">
        <x:v>2026-08-29</x:v>
      </x:c>
      <x:c r="O200" s="42" t="str">
        <x:v>НЕ ПРИМЕНИМО — ВНЕ АКТИВНОГО ЯДРА</x:v>
      </x:c>
      <x:c r="P200" s="42" t="str">
        <x:v>НЕ ПРИМЕНИМО — ВНЕ АКТИВНОГО ЯДРА</x:v>
      </x:c>
      <x:c r="Q200" s="42" t="str">
        <x:v>НЕ ПРИМЕНИМО — ВНЕ АКТИВНОГО ЯДРА</x:v>
      </x:c>
      <x:c r="R200" s="42" t="str">
        <x:v>НЕ ПРИМЕНИМО — ВНЕ АКТИВНОГО ЯДРА</x:v>
      </x:c>
      <x:c r="S200" s="42" t="str">
        <x:v>НЕ ПРИМЕНИМО — ВНЕ АКТИВНОГО ЯДРА</x:v>
      </x:c>
      <x:c r="T200" s="42" t="str">
        <x:v>НЕ ПРИМЕНИМО — ВНЕ АКТИВНОГО ЯДРА</x:v>
      </x:c>
      <x:c r="U200" s="42" t="str">
        <x:v>MEDIUM</x:v>
      </x:c>
      <x:c r="V200" s="42" t="str">
        <x:v>НЕ ПРИМЕНИМО — ВНЕ АКТИВНОГО ЯДРА</x:v>
      </x:c>
      <x:c r="W200" s="42" t="str">
        <x:v>НЕ ПРИМЕНИМО — ВНЕ АКТИВНОГО ЯДРА</x:v>
      </x:c>
      <x:c r="X200" s="42" t="str">
        <x:v>НЕ ПРИМЕНИМО — ВНЕ АКТИВНОГО ЯДРА</x:v>
      </x:c>
      <x:c r="Y200" s="42" t="str">
        <x:v>НЕ ПРИМЕНИМО — ВНЕ АКТИВНОГО ЯДРА</x:v>
      </x:c>
      <x:c r="Z200" s="42" t="str">
        <x:v>НЕ ПРИМЕНИМО — ВНЕ АКТИВНОГО ЯДРА</x:v>
      </x:c>
      <x:c r="AA200" s="42" t="str">
        <x:v>НЕ ПРИМЕНИМО — ВНЕ АКТИВНОГО ЯДРА</x:v>
      </x:c>
      <x:c r="AB200" s="42" t="str">
        <x:v>UNRESOLVED_DEFERRED</x:v>
      </x:c>
      <x:c r="AC200" s="42" t="str">
        <x:v>REVIEW_DEFERRED</x:v>
      </x:c>
      <x:c r="AD200" s="43"/>
      <x:c r="AE200" s="43"/>
      <x:c r="AF200" s="42" t="str">
        <x:v>P5 — ВНЕ РАБОЧЕГО ЯДРА</x:v>
      </x:c>
      <x:c r="AG200" s="42" t="str">
        <x:v>status=REVIEW_DEFERRED</x:v>
      </x:c>
      <x:c r="AH20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00" s="42" t="str">
        <x:v>Stage-5:STEP8&gt;STEP10/STEP11_AS_APPLICABLE | Step-08:S12:association:187</x:v>
      </x:c>
    </x:row>
    <x:row r="201" ht="30" customHeight="1">
      <x:c r="A201" s="42" t="str">
        <x:v>PHR-CAA2010CA2EC</x:v>
      </x:c>
      <x:c r="B201" s="42" t="str">
        <x:v>виды окон для частного дома фото</x:v>
      </x:c>
      <x:c r="C201" s="42" t="str">
        <x:v>ASSIGNED</x:v>
      </x:c>
      <x:c r="D201" s="42" t="str">
        <x:v>ДА</x:v>
      </x:c>
      <x:c r="E201" s="42" t="str">
        <x:v>Москва</x:v>
      </x:c>
      <x:c r="F201" s="42" t="n">
        <x:v>213</x:v>
      </x:c>
      <x:c r="G201" s="42" t="str">
        <x:v>DEVICE_ALL</x:v>
      </x:c>
      <x:c r="H201" s="43" t="n">
        <x:v>2</x:v>
      </x:c>
      <x:c r="I201" s="43" t="n">
        <x:v>0</x:v>
      </x:c>
      <x:c r="J201" s="42" t="str">
        <x:v>BROAD_GETTOP_NO_OPERATORS__RESULT</x:v>
      </x:c>
      <x:c r="K201" s="42" t="str">
        <x:v>MAX_PER_PHRASE_SEPARATELY_FOR_RESULT_AND_ASSOCIATION</x:v>
      </x:c>
      <x:c r="L201" s="42" t="str">
        <x:v>P2-04</x:v>
      </x:c>
      <x:c r="M201" s="43" t="n">
        <x:v>1</x:v>
      </x:c>
      <x:c r="N201" s="42" t="str">
        <x:v>2026-08-28</x:v>
      </x:c>
      <x:c r="O201" s="42" t="str">
        <x:v>PRIVATE_HOUSE_WINDOW_PLANNING_INFO</x:v>
      </x:c>
      <x:c r="P201" s="42" t="str">
        <x:v>Окна для частного дома</x:v>
      </x:c>
      <x:c r="Q201" s="42" t="str">
        <x:v>окна для частного дома</x:v>
      </x:c>
      <x:c r="R201" s="42" t="str">
        <x:v>plan/specify windows for a private house</x:v>
      </x:c>
      <x:c r="S201" s="42" t="str">
        <x:v>INFO</x:v>
      </x:c>
      <x:c r="T201" s="42" t="str">
        <x:v>IN_SCOPE</x:v>
      </x:c>
      <x:c r="U201" s="42" t="str">
        <x:v>MEDIUM</x:v>
      </x:c>
      <x:c r="V201" s="42" t="str">
        <x:v>https://okno-msk.ru/okna-rehau/po-tipu-doma/okna-v-chastnyj-dom/</x:v>
      </x:c>
      <x:c r="W201" s="42" t="str">
        <x:v>https://okno-msk.ru/okna-rehau/po-tipu-doma/okna-v-chastnyj-dom/</x:v>
      </x:c>
      <x:c r="X201" s="42" t="str">
        <x:v>https://okno-msk.ru/okna-rehau/po-tipu-doma/okna-dlya-kottedzhej-i-zagorodnyh-domov</x:v>
      </x:c>
      <x:c r="Y201" s="42" t="str">
        <x:v>BASE_UNIT_PENDING_ACTION_REEVALUATION</x:v>
      </x:c>
      <x:c r="Z201" s="42" t="str">
        <x:v>ADD_SECTION_OR_FAQ_TO_EXISTING</x:v>
      </x:c>
      <x:c r="AA201" s="42" t="str">
        <x:v>PROVISIONAL_PENDING_STEP13_CONFLICT_CHECK</x:v>
      </x:c>
      <x:c r="AB201" s="42" t="str">
        <x:v>CURRENT_OVERLAP_RECHECK</x:v>
      </x:c>
      <x:c r="AC201" s="42" t="str">
        <x:v>explicit guidance on standard/non-standard opening dimensions, sizing principles and why individual measurement overrides generic standards</x:v>
      </x:c>
      <x:c r="AD201" s="43" t="n">
        <x:v>29</x:v>
      </x:c>
      <x:c r="AE201" s="43" t="n">
        <x:v>53</x:v>
      </x:c>
      <x:c r="AF201" s="42" t="str">
        <x:v>P2 — ПРОВЕРИТЬ ПЕРЕД ВНЕДРЕНИЕМ</x:v>
      </x:c>
      <x:c r="AG201" s="42" t="str">
        <x:v>action=ADD_SECTION_OR_FAQ_TO_EXISTING; maturity=PROVISIONAL_PENDING_STEP13_CONFLICT_CHECK; uncertainty=CURRENT_OVERLAP_RECHECK; broad_result=2; rank_in_cluster=29</x:v>
      </x:c>
      <x:c r="AH2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" s="42" t="str">
        <x:v>Stage-5:STEP8&gt;STEP10&gt;STEP11&gt;STEP12_CORRECTIONS&gt;STEP12_V6_TARGET_CONTRACT&gt;STEP14A_OVERLAY | Step-08:P2-04:result:2</x:v>
      </x:c>
    </x:row>
    <x:row r="202" ht="30" customHeight="1">
      <x:c r="A202" s="42" t="str">
        <x:v>PHR-44DB893B80F6</x:v>
      </x:c>
      <x:c r="B202" s="42" t="str">
        <x:v>виды остекления балконов</x:v>
      </x:c>
      <x:c r="C202" s="42" t="str">
        <x:v>ASSIGNED</x:v>
      </x:c>
      <x:c r="D202" s="42" t="str">
        <x:v>ДА</x:v>
      </x:c>
      <x:c r="E202" s="42" t="str">
        <x:v>Москва</x:v>
      </x:c>
      <x:c r="F202" s="42" t="n">
        <x:v>213</x:v>
      </x:c>
      <x:c r="G202" s="42" t="str">
        <x:v>DEVICE_ALL</x:v>
      </x:c>
      <x:c r="H202" s="43" t="n">
        <x:v>63</x:v>
      </x:c>
      <x:c r="I202" s="43" t="n">
        <x:v>0</x:v>
      </x:c>
      <x:c r="J202" s="42" t="str">
        <x:v>BROAD_GETTOP_NO_OPERATORS__RESULT</x:v>
      </x:c>
      <x:c r="K202" s="42" t="str">
        <x:v>MAX_PER_PHRASE_SEPARATELY_FOR_RESULT_AND_ASSOCIATION</x:v>
      </x:c>
      <x:c r="L202" s="42" t="str">
        <x:v>S06</x:v>
      </x:c>
      <x:c r="M202" s="43" t="n">
        <x:v>1</x:v>
      </x:c>
      <x:c r="N202" s="42" t="str">
        <x:v>2026-08-29</x:v>
      </x:c>
      <x:c r="O202" s="42" t="str">
        <x:v>BALCONY_GLAZING_SELECTION_INFO</x:v>
      </x:c>
      <x:c r="P202" s="42" t="str">
        <x:v>Варианты остекления балкона</x:v>
      </x:c>
      <x:c r="Q202" s="42" t="str">
        <x:v>варианты остекления балкона</x:v>
      </x:c>
      <x:c r="R202" s="42" t="str">
        <x:v>choose balcony glazing type/specification</x:v>
      </x:c>
      <x:c r="S202" s="42" t="str">
        <x:v>INFO</x:v>
      </x:c>
      <x:c r="T202" s="42" t="str">
        <x:v>IN_SCOPE</x:v>
      </x:c>
      <x:c r="U202" s="42" t="str">
        <x:v>HIGH</x:v>
      </x:c>
      <x:c r="V202" s="42" t="str">
        <x:v>https://okno-msk.ru/balkony-i-lodzhii/</x:v>
      </x:c>
      <x:c r="W202" s="42" t="str">
        <x:v>https://okno-msk.ru/balkony-i-lodzhii/</x:v>
      </x:c>
      <x:c r="X202" s="42" t="str">
        <x:v>НЕТ КАНОНИЧЕСКОЙ ПОДДЕРЖИВАЮЩЕЙ СТРАНИЦЫ</x:v>
      </x:c>
      <x:c r="Y202" s="42" t="str">
        <x:v>BASE_UNIT_PENDING_ACTION_REEVALUATION</x:v>
      </x:c>
      <x:c r="Z202" s="42" t="str">
        <x:v>KEEP_EXISTING_STRUCTURE</x:v>
      </x:c>
      <x:c r="AA202" s="42" t="str">
        <x:v>FINAL_WITHIN_STEP12_EVIDENCE</x:v>
      </x:c>
      <x:c r="AB202" s="42" t="str">
        <x:v>NONE</x:v>
      </x:c>
      <x:c r="AC202" s="42" t="str">
        <x:v>ORDINARY_SEARCH_ELIGIBLE</x:v>
      </x:c>
      <x:c r="AD202" s="43" t="n">
        <x:v>4</x:v>
      </x:c>
      <x:c r="AE202" s="43" t="n">
        <x:v>83</x:v>
      </x:c>
      <x:c r="AF202" s="42" t="str">
        <x:v>P3 — СОХРАНИТЬ / МАРШРУТИЗИРОВАТЬ</x:v>
      </x:c>
      <x:c r="AG202" s="42" t="str">
        <x:v>action=KEEP_EXISTING_STRUCTURE; maturity=FINAL_WITHIN_STEP12_EVIDENCE; uncertainty=NONE; broad_result=63; rank_in_cluster=4</x:v>
      </x:c>
      <x:c r="AH2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" s="42" t="str">
        <x:v>Stage-5:STEP8&gt;STEP10&gt;STEP11&gt;STEP12_CORRECTIONS&gt;STEP12_V6_TARGET_CONTRACT&gt;STEP14A_OVERLAY | Step-08:S06:result:63</x:v>
      </x:c>
    </x:row>
    <x:row r="203" ht="30" customHeight="1">
      <x:c r="A203" s="42" t="str">
        <x:v>PHR-B88034FD7175</x:v>
      </x:c>
      <x:c r="B203" s="42" t="str">
        <x:v>виды остекления веранды</x:v>
      </x:c>
      <x:c r="C203" s="42" t="str">
        <x:v>ASSIGNED</x:v>
      </x:c>
      <x:c r="D203" s="42" t="str">
        <x:v>ДА</x:v>
      </x:c>
      <x:c r="E203" s="42" t="str">
        <x:v>Москва</x:v>
      </x:c>
      <x:c r="F203" s="42" t="n">
        <x:v>213</x:v>
      </x:c>
      <x:c r="G203" s="42" t="str">
        <x:v>DEVICE_ALL</x:v>
      </x:c>
      <x:c r="H203" s="43" t="n">
        <x:v>2</x:v>
      </x:c>
      <x:c r="I203" s="43" t="n">
        <x:v>0</x:v>
      </x:c>
      <x:c r="J203" s="42" t="str">
        <x:v>BROAD_GETTOP_NO_OPERATORS__RESULT</x:v>
      </x:c>
      <x:c r="K203" s="42" t="str">
        <x:v>MAX_PER_PHRASE_SEPARATELY_FOR_RESULT_AND_ASSOCIATION</x:v>
      </x:c>
      <x:c r="L203" s="42" t="str">
        <x:v>S10</x:v>
      </x:c>
      <x:c r="M203" s="43" t="n">
        <x:v>1</x:v>
      </x:c>
      <x:c r="N203" s="42" t="str">
        <x:v>2026-08-29</x:v>
      </x:c>
      <x:c r="O203" s="42" t="str">
        <x:v>OUTDOOR_GLAZING_SELECTION_INFO</x:v>
      </x:c>
      <x:c r="P203" s="42" t="str">
        <x:v>Варианты остекления веранды</x:v>
      </x:c>
      <x:c r="Q203" s="42" t="str">
        <x:v>варианты остекления веранды</x:v>
      </x:c>
      <x:c r="R203" s="42" t="str">
        <x:v>choose veranda/outdoor glazing type, system or material</x:v>
      </x:c>
      <x:c r="S203" s="42" t="str">
        <x:v>INFO</x:v>
      </x:c>
      <x:c r="T203" s="42" t="str">
        <x:v>IN_SCOPE</x:v>
      </x:c>
      <x:c r="U203" s="42" t="str">
        <x:v>HIGH</x:v>
      </x:c>
      <x:c r="V203" s="42" t="str">
        <x:v>https://okno-msk.ru/verandy/</x:v>
      </x:c>
      <x:c r="W203" s="42" t="str">
        <x:v>https://okno-msk.ru/verandy/</x:v>
      </x:c>
      <x:c r="X203" s="42" t="str">
        <x:v>НЕТ КАНОНИЧЕСКОЙ ПОДДЕРЖИВАЮЩЕЙ СТРАНИЦЫ</x:v>
      </x:c>
      <x:c r="Y203" s="42" t="str">
        <x:v>BASE_UNIT_PENDING_ACTION_REEVALUATION</x:v>
      </x:c>
      <x:c r="Z203" s="42" t="str">
        <x:v>KEEP_EXISTING_STRUCTURE</x:v>
      </x:c>
      <x:c r="AA203" s="42" t="str">
        <x:v>FINAL_WITHIN_STEP12_EVIDENCE</x:v>
      </x:c>
      <x:c r="AB203" s="42" t="str">
        <x:v>NONE</x:v>
      </x:c>
      <x:c r="AC203" s="42" t="str">
        <x:v>ORDINARY_SEARCH_ELIGIBLE</x:v>
      </x:c>
      <x:c r="AD203" s="43" t="n">
        <x:v>5</x:v>
      </x:c>
      <x:c r="AE203" s="43" t="n">
        <x:v>104</x:v>
      </x:c>
      <x:c r="AF203" s="42" t="str">
        <x:v>P3 — СОХРАНИТЬ / МАРШРУТИЗИРОВАТЬ</x:v>
      </x:c>
      <x:c r="AG203" s="42" t="str">
        <x:v>action=KEEP_EXISTING_STRUCTURE; maturity=FINAL_WITHIN_STEP12_EVIDENCE; uncertainty=NONE; broad_result=2; rank_in_cluster=5</x:v>
      </x:c>
      <x:c r="AH2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" s="42" t="str">
        <x:v>Stage-5:STEP8&gt;STEP10&gt;STEP11&gt;STEP12_CORRECTIONS&gt;STEP12_V6_TARGET_CONTRACT&gt;STEP14A_OVERLAY | Step-08:S10:result:2</x:v>
      </x:c>
    </x:row>
    <x:row r="204" ht="30" customHeight="1">
      <x:c r="A204" s="42" t="str">
        <x:v>PHR-C89021A25B53</x:v>
      </x:c>
      <x:c r="B204" s="42" t="str">
        <x:v>виды панорамных окон</x:v>
      </x:c>
      <x:c r="C204" s="42" t="str">
        <x:v>ASSIGNED</x:v>
      </x:c>
      <x:c r="D204" s="42" t="str">
        <x:v>ДА</x:v>
      </x:c>
      <x:c r="E204" s="42" t="str">
        <x:v>Москва</x:v>
      </x:c>
      <x:c r="F204" s="42" t="n">
        <x:v>213</x:v>
      </x:c>
      <x:c r="G204" s="42" t="str">
        <x:v>DEVICE_ALL</x:v>
      </x:c>
      <x:c r="H204" s="43" t="n">
        <x:v>220</x:v>
      </x:c>
      <x:c r="I204" s="43" t="n">
        <x:v>0</x:v>
      </x:c>
      <x:c r="J204" s="42" t="str">
        <x:v>BROAD_GETTOP_NO_OPERATORS__RESULT</x:v>
      </x:c>
      <x:c r="K204" s="42" t="str">
        <x:v>MAX_PER_PHRASE_SEPARATELY_FOR_RESULT_AND_ASSOCIATION</x:v>
      </x:c>
      <x:c r="L204" s="42" t="str">
        <x:v>P2-02</x:v>
      </x:c>
      <x:c r="M204" s="43" t="n">
        <x:v>1</x:v>
      </x:c>
      <x:c r="N204" s="42" t="str">
        <x:v>2026-08-28</x:v>
      </x:c>
      <x:c r="O204" s="42" t="str">
        <x:v>PANORAMIC_WINDOW_TECH_INFO</x:v>
      </x:c>
      <x:c r="P204" s="42" t="str">
        <x:v>Виды панорамных окон</x:v>
      </x:c>
      <x:c r="Q204" s="42" t="str">
        <x:v>виды панорамных окон</x:v>
      </x:c>
      <x:c r="R204" s="42" t="str">
        <x:v>understand panoramic-window types/properties</x:v>
      </x:c>
      <x:c r="S204" s="42" t="str">
        <x:v>INFO</x:v>
      </x:c>
      <x:c r="T204" s="42" t="str">
        <x:v>IN_SCOPE</x:v>
      </x:c>
      <x:c r="U204" s="42" t="str">
        <x:v>MEDIUM</x:v>
      </x:c>
      <x:c r="V204" s="42" t="str">
        <x:v>https://okno-msk.ru/stati/panoramnoe-osteklenie-eto-dan-mode-ili-praktichnoe-reshenie/</x:v>
      </x:c>
      <x:c r="W204" s="42" t="str">
        <x:v>https://okno-msk.ru/stati/panoramnoe-osteklenie-eto-dan-mode-ili-praktichnoe-reshenie/</x:v>
      </x:c>
      <x:c r="X204" s="42" t="str">
        <x:v>НЕТ КАНОНИЧЕСКОЙ ПОДДЕРЖИВАЮЩЕЙ СТРАНИЦЫ</x:v>
      </x:c>
      <x:c r="Y204" s="42" t="str">
        <x:v>BASE_UNIT_PENDING_ACTION_REEVALUATION</x:v>
      </x:c>
      <x:c r="Z204" s="42" t="str">
        <x:v>KEEP_EXISTING_STRUCTURE</x:v>
      </x:c>
      <x:c r="AA204" s="42" t="str">
        <x:v>PROVISIONAL_PENDING_STEP13_CONFLICT_CHECK</x:v>
      </x:c>
      <x:c r="AB204" s="42" t="str">
        <x:v>NONE</x:v>
      </x:c>
      <x:c r="AC204" s="42" t="str">
        <x:v>ORDINARY_SEARCH_ELIGIBLE</x:v>
      </x:c>
      <x:c r="AD204" s="43" t="n">
        <x:v>1</x:v>
      </x:c>
      <x:c r="AE204" s="43" t="n">
        <x:v>1</x:v>
      </x:c>
      <x:c r="AF204" s="42" t="str">
        <x:v>P3 — СОХРАНИТЬ / МАРШРУТИЗИРОВАТЬ</x:v>
      </x:c>
      <x:c r="AG204" s="42" t="str">
        <x:v>action=KEEP_EXISTING_STRUCTURE; maturity=PROVISIONAL_PENDING_STEP13_CONFLICT_CHECK; uncertainty=NONE; broad_result=220; rank_in_cluster=1</x:v>
      </x:c>
      <x:c r="AH2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" s="42" t="str">
        <x:v>Stage-5:STEP8&gt;STEP10&gt;STEP11&gt;STEP12_CORRECTIONS&gt;STEP12_V6_TARGET_CONTRACT&gt;STEP14A_OVERLAY | Step-08:P2-02:result:220</x:v>
      </x:c>
    </x:row>
    <x:row r="205" ht="30" customHeight="1">
      <x:c r="A205" s="42" t="str">
        <x:v>PHR-E7479CAD5ED7</x:v>
      </x:c>
      <x:c r="B205" s="42" t="str">
        <x:v>виды панорамных окон в квартире</x:v>
      </x:c>
      <x:c r="C205" s="42" t="str">
        <x:v>ASSIGNED</x:v>
      </x:c>
      <x:c r="D205" s="42" t="str">
        <x:v>ДА</x:v>
      </x:c>
      <x:c r="E205" s="42" t="str">
        <x:v>Москва</x:v>
      </x:c>
      <x:c r="F205" s="42" t="n">
        <x:v>213</x:v>
      </x:c>
      <x:c r="G205" s="42" t="str">
        <x:v>DEVICE_ALL</x:v>
      </x:c>
      <x:c r="H205" s="43" t="n">
        <x:v>30</x:v>
      </x:c>
      <x:c r="I205" s="43" t="n">
        <x:v>0</x:v>
      </x:c>
      <x:c r="J205" s="42" t="str">
        <x:v>BROAD_GETTOP_NO_OPERATORS__RESULT</x:v>
      </x:c>
      <x:c r="K205" s="42" t="str">
        <x:v>MAX_PER_PHRASE_SEPARATELY_FOR_RESULT_AND_ASSOCIATION</x:v>
      </x:c>
      <x:c r="L205" s="42" t="str">
        <x:v>P2-02</x:v>
      </x:c>
      <x:c r="M205" s="43" t="n">
        <x:v>1</x:v>
      </x:c>
      <x:c r="N205" s="42" t="str">
        <x:v>2026-08-28</x:v>
      </x:c>
      <x:c r="O205" s="42" t="str">
        <x:v>PANORAMIC_WINDOW_TECH_SELECTION_INFO</x:v>
      </x:c>
      <x:c r="P205" s="42" t="str">
        <x:v>Лучшие панорамные окна</x:v>
      </x:c>
      <x:c r="Q205" s="42" t="str">
        <x:v>лучшие панорамные окна</x:v>
      </x:c>
      <x:c r="R205" s="42" t="str">
        <x:v>understand/select panoramic window types, safety, thermal and suitability options</x:v>
      </x:c>
      <x:c r="S205" s="42" t="str">
        <x:v>INFO</x:v>
      </x:c>
      <x:c r="T205" s="42" t="str">
        <x:v>IN_SCOPE</x:v>
      </x:c>
      <x:c r="U205" s="42" t="str">
        <x:v>MEDIUM</x:v>
      </x:c>
      <x:c r="V205" s="42" t="str">
        <x:v>НЕ БЫЛО СОХРАНЁННОГО URL</x:v>
      </x:c>
      <x:c r="W205" s="42" t="str">
        <x:v>https://okno-msk.ru/stati/panoramnoe-osteklenie-eto-dan-mode-ili-praktichnoe-reshenie/</x:v>
      </x:c>
      <x:c r="X205" s="42" t="str">
        <x:v>https://okno-msk.ru/okna-rehau/panoramnoe-osteklenie/;https://okno-msk.ru/okna-rehau/panoramnye-okna-rehau</x:v>
      </x:c>
      <x:c r="Y205" s="42" t="str">
        <x:v>PROVISIONAL_EXISTING_INFO</x:v>
      </x:c>
      <x:c r="Z205" s="42" t="str">
        <x:v>ROUTE_TO_EXISTING_PAGE_AS_SUBTASK</x:v>
      </x:c>
      <x:c r="AA205" s="42" t="str">
        <x:v>PROVISIONAL_PENDING_STEP13_CONFLICT_CHECK</x:v>
      </x:c>
      <x:c r="AB205" s="42" t="str">
        <x:v>CURRENT_OVERLAP_RECHECK</x:v>
      </x:c>
      <x:c r="AC205" s="42" t="str">
        <x:v>ORDINARY_SEARCH_ELIGIBLE</x:v>
      </x:c>
      <x:c r="AD205" s="43" t="n">
        <x:v>5</x:v>
      </x:c>
      <x:c r="AE205" s="43" t="n">
        <x:v>6</x:v>
      </x:c>
      <x:c r="AF205" s="42" t="str">
        <x:v>P3 — СОХРАНИТЬ / МАРШРУТИЗИРОВАТЬ</x:v>
      </x:c>
      <x:c r="AG205" s="42" t="str">
        <x:v>action=ROUTE_TO_EXISTING_PAGE_AS_SUBTASK; maturity=PROVISIONAL_PENDING_STEP13_CONFLICT_CHECK; uncertainty=CURRENT_OVERLAP_RECHECK; broad_result=30; rank_in_cluster=5</x:v>
      </x:c>
      <x:c r="AH2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" s="42" t="str">
        <x:v>Stage-5:STEP8&gt;STEP10&gt;STEP11&gt;STEP12_CORRECTIONS&gt;STEP12_V6_TARGET_CONTRACT&gt;STEP14A_OVERLAY | Step-08:P2-02:result:30</x:v>
      </x:c>
    </x:row>
    <x:row r="206" ht="30" customHeight="1">
      <x:c r="A206" s="42" t="str">
        <x:v>PHR-8F4CDBD9C788</x:v>
      </x:c>
      <x:c r="B206" s="42" t="str">
        <x:v>виды пластиковых окон</x:v>
      </x:c>
      <x:c r="C206" s="42" t="str">
        <x:v>ASSIGNED</x:v>
      </x:c>
      <x:c r="D206" s="42" t="str">
        <x:v>ДА</x:v>
      </x:c>
      <x:c r="E206" s="42" t="str">
        <x:v>Москва</x:v>
      </x:c>
      <x:c r="F206" s="42" t="n">
        <x:v>213</x:v>
      </x:c>
      <x:c r="G206" s="42" t="str">
        <x:v>DEVICE_ALL</x:v>
      </x:c>
      <x:c r="H206" s="43" t="n">
        <x:v>466</x:v>
      </x:c>
      <x:c r="I206" s="43" t="n">
        <x:v>466</x:v>
      </x:c>
      <x:c r="J206" s="42" t="str">
        <x:v>BROAD_GETTOP_NO_OPERATORS__RESULT + ASSOCIATION</x:v>
      </x:c>
      <x:c r="K206" s="42" t="str">
        <x:v>MAX_PER_PHRASE_SEPARATELY_FOR_RESULT_AND_ASSOCIATION</x:v>
      </x:c>
      <x:c r="L206" s="42" t="str">
        <x:v>P2-01|S01</x:v>
      </x:c>
      <x:c r="M206" s="43" t="n">
        <x:v>2</x:v>
      </x:c>
      <x:c r="N206" s="42" t="str">
        <x:v>2026-08-28; 2026-08-29</x:v>
      </x:c>
      <x:c r="O206" s="42" t="str">
        <x:v>PVC_WINDOW_TECH_INFO</x:v>
      </x:c>
      <x:c r="P206" s="42" t="str">
        <x:v>Открывание пластиковых окон</x:v>
      </x:c>
      <x:c r="Q206" s="42" t="str">
        <x:v>открывание пластиковых окон</x:v>
      </x:c>
      <x:c r="R206" s="42" t="str">
        <x:v>understand PVC-window types/opening/properties</x:v>
      </x:c>
      <x:c r="S206" s="42" t="str">
        <x:v>INFO</x:v>
      </x:c>
      <x:c r="T206" s="42" t="str">
        <x:v>IN_SCOPE</x:v>
      </x:c>
      <x:c r="U206" s="42" t="str">
        <x:v>HIGH</x:v>
      </x:c>
      <x:c r="V206" s="42" t="str">
        <x:v>https://okno-msk.ru/stati/kak-vybrat-plastikovye-okna/</x:v>
      </x:c>
      <x:c r="W206" s="42" t="str">
        <x:v>https://okno-msk.ru/stati/kak-vybrat-plastikovye-okna/</x:v>
      </x:c>
      <x:c r="X206" s="42" t="str">
        <x:v>НЕТ КАНОНИЧЕСКОЙ ПОДДЕРЖИВАЮЩЕЙ СТРАНИЦЫ</x:v>
      </x:c>
      <x:c r="Y206" s="42" t="str">
        <x:v>BASE_UNIT_PENDING_ACTION_REEVALUATION</x:v>
      </x:c>
      <x:c r="Z206" s="42" t="str">
        <x:v>KEEP_EXISTING_STRUCTURE</x:v>
      </x:c>
      <x:c r="AA206" s="42" t="str">
        <x:v>FINAL_WITHIN_STEP12_EVIDENCE</x:v>
      </x:c>
      <x:c r="AB206" s="42" t="str">
        <x:v>NONE</x:v>
      </x:c>
      <x:c r="AC206" s="42" t="str">
        <x:v>ORDINARY_SEARCH_ELIGIBLE</x:v>
      </x:c>
      <x:c r="AD206" s="43" t="n">
        <x:v>3</x:v>
      </x:c>
      <x:c r="AE206" s="43" t="n">
        <x:v>3</x:v>
      </x:c>
      <x:c r="AF206" s="42" t="str">
        <x:v>P3 — СОХРАНИТЬ / МАРШРУТИЗИРОВАТЬ</x:v>
      </x:c>
      <x:c r="AG206" s="42" t="str">
        <x:v>action=KEEP_EXISTING_STRUCTURE; maturity=FINAL_WITHIN_STEP12_EVIDENCE; uncertainty=NONE; broad_result=466; rank_in_cluster=3</x:v>
      </x:c>
      <x:c r="AH2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" s="42" t="str">
        <x:v>Stage-5:STEP8&gt;STEP10&gt;STEP11&gt;STEP12_CORRECTIONS&gt;STEP12_V6_TARGET_CONTRACT&gt;STEP14A_OVERLAY | Step-08:S01:result:466|P2-01:association:466</x:v>
      </x:c>
    </x:row>
    <x:row r="207" ht="30" customHeight="1">
      <x:c r="A207" s="42" t="str">
        <x:v>PHR-B28B43F356C1</x:v>
      </x:c>
      <x:c r="B207" s="42" t="str">
        <x:v>виды пластиковых окон для частного дома</x:v>
      </x:c>
      <x:c r="C207" s="42" t="str">
        <x:v>ASSIGNED</x:v>
      </x:c>
      <x:c r="D207" s="42" t="str">
        <x:v>ДА</x:v>
      </x:c>
      <x:c r="E207" s="42" t="str">
        <x:v>Москва</x:v>
      </x:c>
      <x:c r="F207" s="42" t="n">
        <x:v>213</x:v>
      </x:c>
      <x:c r="G207" s="42" t="str">
        <x:v>DEVICE_ALL</x:v>
      </x:c>
      <x:c r="H207" s="43" t="n">
        <x:v>3</x:v>
      </x:c>
      <x:c r="I207" s="43" t="n">
        <x:v>0</x:v>
      </x:c>
      <x:c r="J207" s="42" t="str">
        <x:v>BROAD_GETTOP_NO_OPERATORS__RESULT</x:v>
      </x:c>
      <x:c r="K207" s="42" t="str">
        <x:v>MAX_PER_PHRASE_SEPARATELY_FOR_RESULT_AND_ASSOCIATION</x:v>
      </x:c>
      <x:c r="L207" s="42" t="str">
        <x:v>P2-04</x:v>
      </x:c>
      <x:c r="M207" s="43" t="n">
        <x:v>1</x:v>
      </x:c>
      <x:c r="N207" s="42" t="str">
        <x:v>2026-08-28</x:v>
      </x:c>
      <x:c r="O207" s="42" t="str">
        <x:v>PRIVATE_HOUSE_WINDOW_PLANNING_INFO</x:v>
      </x:c>
      <x:c r="P207" s="42" t="str">
        <x:v>Окна для частного дома</x:v>
      </x:c>
      <x:c r="Q207" s="42" t="str">
        <x:v>окна для частного дома</x:v>
      </x:c>
      <x:c r="R207" s="42" t="str">
        <x:v>plan/specify windows for a private house</x:v>
      </x:c>
      <x:c r="S207" s="42" t="str">
        <x:v>INFO</x:v>
      </x:c>
      <x:c r="T207" s="42" t="str">
        <x:v>IN_SCOPE</x:v>
      </x:c>
      <x:c r="U207" s="42" t="str">
        <x:v>MEDIUM</x:v>
      </x:c>
      <x:c r="V207" s="42" t="str">
        <x:v>https://okno-msk.ru/okna-rehau/po-tipu-doma/okna-v-chastnyj-dom/</x:v>
      </x:c>
      <x:c r="W207" s="42" t="str">
        <x:v>https://okno-msk.ru/okna-rehau/po-tipu-doma/okna-v-chastnyj-dom/</x:v>
      </x:c>
      <x:c r="X207" s="42" t="str">
        <x:v>https://okno-msk.ru/okna-rehau/po-tipu-doma/okna-dlya-kottedzhej-i-zagorodnyh-domov</x:v>
      </x:c>
      <x:c r="Y207" s="42" t="str">
        <x:v>BASE_UNIT_PENDING_ACTION_REEVALUATION</x:v>
      </x:c>
      <x:c r="Z207" s="42" t="str">
        <x:v>ADD_SECTION_OR_FAQ_TO_EXISTING</x:v>
      </x:c>
      <x:c r="AA207" s="42" t="str">
        <x:v>PROVISIONAL_PENDING_STEP13_CONFLICT_CHECK</x:v>
      </x:c>
      <x:c r="AB207" s="42" t="str">
        <x:v>CURRENT_OVERLAP_RECHECK</x:v>
      </x:c>
      <x:c r="AC207" s="42" t="str">
        <x:v>explicit guidance on standard/non-standard opening dimensions, sizing principles and why individual measurement overrides generic standards</x:v>
      </x:c>
      <x:c r="AD207" s="43" t="n">
        <x:v>28</x:v>
      </x:c>
      <x:c r="AE207" s="43" t="n">
        <x:v>46</x:v>
      </x:c>
      <x:c r="AF207" s="42" t="str">
        <x:v>P2 — ПРОВЕРИТЬ ПЕРЕД ВНЕДРЕНИЕМ</x:v>
      </x:c>
      <x:c r="AG207" s="42" t="str">
        <x:v>action=ADD_SECTION_OR_FAQ_TO_EXISTING; maturity=PROVISIONAL_PENDING_STEP13_CONFLICT_CHECK; uncertainty=CURRENT_OVERLAP_RECHECK; broad_result=3; rank_in_cluster=28</x:v>
      </x:c>
      <x:c r="AH2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" s="42" t="str">
        <x:v>Stage-5:STEP8&gt;STEP10&gt;STEP11&gt;STEP12_CORRECTIONS&gt;STEP12_V6_TARGET_CONTRACT&gt;STEP14A_OVERLAY | Step-08:P2-04:result:3</x:v>
      </x:c>
    </x:row>
    <x:row r="208" ht="30" customHeight="1">
      <x:c r="A208" s="42" t="str">
        <x:v>PHR-4919501FAD3D</x:v>
      </x:c>
      <x:c r="B208" s="42" t="str">
        <x:v>виды пластиковых окон для частного дома фото</x:v>
      </x:c>
      <x:c r="C208" s="42" t="str">
        <x:v>ASSIGNED</x:v>
      </x:c>
      <x:c r="D208" s="42" t="str">
        <x:v>ДА</x:v>
      </x:c>
      <x:c r="E208" s="42" t="str">
        <x:v>Москва</x:v>
      </x:c>
      <x:c r="F208" s="42" t="n">
        <x:v>213</x:v>
      </x:c>
      <x:c r="G208" s="42" t="str">
        <x:v>DEVICE_ALL</x:v>
      </x:c>
      <x:c r="H208" s="43" t="n">
        <x:v>2</x:v>
      </x:c>
      <x:c r="I208" s="43" t="n">
        <x:v>0</x:v>
      </x:c>
      <x:c r="J208" s="42" t="str">
        <x:v>BROAD_GETTOP_NO_OPERATORS__RESULT</x:v>
      </x:c>
      <x:c r="K208" s="42" t="str">
        <x:v>MAX_PER_PHRASE_SEPARATELY_FOR_RESULT_AND_ASSOCIATION</x:v>
      </x:c>
      <x:c r="L208" s="42" t="str">
        <x:v>P2-04</x:v>
      </x:c>
      <x:c r="M208" s="43" t="n">
        <x:v>1</x:v>
      </x:c>
      <x:c r="N208" s="42" t="str">
        <x:v>2026-08-28</x:v>
      </x:c>
      <x:c r="O208" s="42" t="str">
        <x:v>PRIVATE_HOUSE_WINDOW_PLANNING_INFO</x:v>
      </x:c>
      <x:c r="P208" s="42" t="str">
        <x:v>Окна для частного дома</x:v>
      </x:c>
      <x:c r="Q208" s="42" t="str">
        <x:v>окна для частного дома</x:v>
      </x:c>
      <x:c r="R208" s="42" t="str">
        <x:v>plan/specify windows for a private house</x:v>
      </x:c>
      <x:c r="S208" s="42" t="str">
        <x:v>INFO</x:v>
      </x:c>
      <x:c r="T208" s="42" t="str">
        <x:v>IN_SCOPE</x:v>
      </x:c>
      <x:c r="U208" s="42" t="str">
        <x:v>MEDIUM</x:v>
      </x:c>
      <x:c r="V208" s="42" t="str">
        <x:v>https://okno-msk.ru/okna-rehau/po-tipu-doma/okna-v-chastnyj-dom/</x:v>
      </x:c>
      <x:c r="W208" s="42" t="str">
        <x:v>https://okno-msk.ru/okna-rehau/po-tipu-doma/okna-v-chastnyj-dom/</x:v>
      </x:c>
      <x:c r="X208" s="42" t="str">
        <x:v>https://okno-msk.ru/okna-rehau/po-tipu-doma/okna-dlya-kottedzhej-i-zagorodnyh-domov</x:v>
      </x:c>
      <x:c r="Y208" s="42" t="str">
        <x:v>BASE_UNIT_PENDING_ACTION_REEVALUATION</x:v>
      </x:c>
      <x:c r="Z208" s="42" t="str">
        <x:v>ADD_SECTION_OR_FAQ_TO_EXISTING</x:v>
      </x:c>
      <x:c r="AA208" s="42" t="str">
        <x:v>PROVISIONAL_PENDING_STEP13_CONFLICT_CHECK</x:v>
      </x:c>
      <x:c r="AB208" s="42" t="str">
        <x:v>CURRENT_OVERLAP_RECHECK</x:v>
      </x:c>
      <x:c r="AC208" s="42" t="str">
        <x:v>explicit guidance on standard/non-standard opening dimensions, sizing principles and why individual measurement overrides generic standards</x:v>
      </x:c>
      <x:c r="AD208" s="43" t="n">
        <x:v>30</x:v>
      </x:c>
      <x:c r="AE208" s="43" t="n">
        <x:v>54</x:v>
      </x:c>
      <x:c r="AF208" s="42" t="str">
        <x:v>P2 — ПРОВЕРИТЬ ПЕРЕД ВНЕДРЕНИЕМ</x:v>
      </x:c>
      <x:c r="AG208" s="42" t="str">
        <x:v>action=ADD_SECTION_OR_FAQ_TO_EXISTING; maturity=PROVISIONAL_PENDING_STEP13_CONFLICT_CHECK; uncertainty=CURRENT_OVERLAP_RECHECK; broad_result=2; rank_in_cluster=30</x:v>
      </x:c>
      <x:c r="AH2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8" s="42" t="str">
        <x:v>Stage-5:STEP8&gt;STEP10&gt;STEP11&gt;STEP12_CORRECTIONS&gt;STEP12_V6_TARGET_CONTRACT&gt;STEP14A_OVERLAY | Step-08:P2-04:result:2</x:v>
      </x:c>
    </x:row>
    <x:row r="209" ht="30" customHeight="1">
      <x:c r="A209" s="42" t="str">
        <x:v>PHR-6C8D51318A4D</x:v>
      </x:c>
      <x:c r="B209" s="42" t="str">
        <x:v>виды французского окна</x:v>
      </x:c>
      <x:c r="C209" s="42" t="str">
        <x:v>ASSIGNED</x:v>
      </x:c>
      <x:c r="D209" s="42" t="str">
        <x:v>ДА</x:v>
      </x:c>
      <x:c r="E209" s="42" t="str">
        <x:v>Москва</x:v>
      </x:c>
      <x:c r="F209" s="42" t="n">
        <x:v>213</x:v>
      </x:c>
      <x:c r="G209" s="42" t="str">
        <x:v>DEVICE_ALL</x:v>
      </x:c>
      <x:c r="H209" s="43" t="n">
        <x:v>4</x:v>
      </x:c>
      <x:c r="I209" s="43" t="n">
        <x:v>0</x:v>
      </x:c>
      <x:c r="J209" s="42" t="str">
        <x:v>BROAD_GETTOP_NO_OPERATORS__RESULT</x:v>
      </x:c>
      <x:c r="K209" s="42" t="str">
        <x:v>MAX_PER_PHRASE_SEPARATELY_FOR_RESULT_AND_ASSOCIATION</x:v>
      </x:c>
      <x:c r="L209" s="42" t="str">
        <x:v>S03</x:v>
      </x:c>
      <x:c r="M209" s="43" t="n">
        <x:v>1</x:v>
      </x:c>
      <x:c r="N209" s="42" t="str">
        <x:v>2026-08-29</x:v>
      </x:c>
      <x:c r="O209" s="42" t="str">
        <x:v>FRENCH_WINDOW_DEFINITION_INFO</x:v>
      </x:c>
      <x:c r="P209" s="42" t="str">
        <x:v>Французское окно как называется</x:v>
      </x:c>
      <x:c r="Q209" s="42" t="str">
        <x:v>французское окно как называется</x:v>
      </x:c>
      <x:c r="R209" s="42" t="str">
        <x:v>understand what French windows are and their forms</x:v>
      </x:c>
      <x:c r="S209" s="42" t="str">
        <x:v>INFO</x:v>
      </x:c>
      <x:c r="T209" s="42" t="str">
        <x:v>IN_SCOPE</x:v>
      </x:c>
      <x:c r="U209" s="42" t="str">
        <x:v>MEDIUM</x:v>
      </x:c>
      <x:c r="V209" s="42" t="str">
        <x:v>https://okno-msk.ru/okna-rehau/francuzskie-okna/</x:v>
      </x:c>
      <x:c r="W209" s="42" t="str">
        <x:v>https://okno-msk.ru/okna-rehau/francuzskie-okna/</x:v>
      </x:c>
      <x:c r="X209" s="42" t="str">
        <x:v>НЕТ КАНОНИЧЕСКОЙ ПОДДЕРЖИВАЮЩЕЙ СТРАНИЦЫ</x:v>
      </x:c>
      <x:c r="Y209" s="42" t="str">
        <x:v>BASE_UNIT_PENDING_ACTION_REEVALUATION</x:v>
      </x:c>
      <x:c r="Z209" s="42" t="str">
        <x:v>ADD_SECTION_OR_FAQ_TO_EXISTING</x:v>
      </x:c>
      <x:c r="AA209" s="42" t="str">
        <x:v>PROVISIONAL_PENDING_STEP13_CONFLICT_CHECK</x:v>
      </x:c>
      <x:c r="AB209" s="42" t="str">
        <x:v>NONE</x:v>
      </x:c>
      <x:c r="AC209" s="42" t="str">
        <x:v>explicit definition/naming plus clarification of imitation/partition/block terminology</x:v>
      </x:c>
      <x:c r="AD209" s="43" t="n">
        <x:v>3</x:v>
      </x:c>
      <x:c r="AE209" s="43" t="n">
        <x:v>39</x:v>
      </x:c>
      <x:c r="AF209" s="42" t="str">
        <x:v>P2 — ПРОВЕРИТЬ ПЕРЕД ВНЕДРЕНИЕМ</x:v>
      </x:c>
      <x:c r="AG209" s="42" t="str">
        <x:v>action=ADD_SECTION_OR_FAQ_TO_EXISTING; maturity=PROVISIONAL_PENDING_STEP13_CONFLICT_CHECK; uncertainty=NONE; broad_result=4; rank_in_cluster=3</x:v>
      </x:c>
      <x:c r="AH2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" s="42" t="str">
        <x:v>Stage-5:STEP8&gt;STEP10&gt;STEP11&gt;STEP12_CORRECTIONS&gt;STEP12_V6_TARGET_CONTRACT&gt;STEP14A_OVERLAY | Step-08:S03:result:4</x:v>
      </x:c>
    </x:row>
    <x:row r="210" ht="30" customHeight="1">
      <x:c r="A210" s="42" t="str">
        <x:v>PHR-6ED6650CF205</x:v>
      </x:c>
      <x:c r="B210" s="42" t="str">
        <x:v>виды штор на окна</x:v>
      </x:c>
      <x:c r="C210" s="42" t="str">
        <x:v>REVIEW_DEFERRED</x:v>
      </x:c>
      <x:c r="D210" s="42" t="str">
        <x:v>НЕТ</x:v>
      </x:c>
      <x:c r="E210" s="42" t="str">
        <x:v>Москва</x:v>
      </x:c>
      <x:c r="F210" s="42" t="n">
        <x:v>213</x:v>
      </x:c>
      <x:c r="G210" s="42" t="str">
        <x:v>DEVICE_ALL</x:v>
      </x:c>
      <x:c r="H210" s="43" t="n">
        <x:v>0</x:v>
      </x:c>
      <x:c r="I210" s="43" t="n">
        <x:v>164</x:v>
      </x:c>
      <x:c r="J210" s="42" t="str">
        <x:v>BROAD_GETTOP_NO_OPERATORS__ASSOCIATION_ONLY</x:v>
      </x:c>
      <x:c r="K210" s="42" t="str">
        <x:v>MAX_PER_PHRASE_SEPARATELY_FOR_RESULT_AND_ASSOCIATION</x:v>
      </x:c>
      <x:c r="L210" s="42" t="str">
        <x:v>P2-01</x:v>
      </x:c>
      <x:c r="M210" s="43" t="n">
        <x:v>1</x:v>
      </x:c>
      <x:c r="N210" s="42" t="str">
        <x:v>2026-08-28</x:v>
      </x:c>
      <x:c r="O210" s="42" t="str">
        <x:v>НЕ ПРИМЕНИМО — ВНЕ АКТИВНОГО ЯДРА</x:v>
      </x:c>
      <x:c r="P210" s="42" t="str">
        <x:v>НЕ ПРИМЕНИМО — ВНЕ АКТИВНОГО ЯДРА</x:v>
      </x:c>
      <x:c r="Q210" s="42" t="str">
        <x:v>НЕ ПРИМЕНИМО — ВНЕ АКТИВНОГО ЯДРА</x:v>
      </x:c>
      <x:c r="R210" s="42" t="str">
        <x:v>НЕ ПРИМЕНИМО — ВНЕ АКТИВНОГО ЯДРА</x:v>
      </x:c>
      <x:c r="S210" s="42" t="str">
        <x:v>НЕ ПРИМЕНИМО — ВНЕ АКТИВНОГО ЯДРА</x:v>
      </x:c>
      <x:c r="T210" s="42" t="str">
        <x:v>НЕ ПРИМЕНИМО — ВНЕ АКТИВНОГО ЯДРА</x:v>
      </x:c>
      <x:c r="U210" s="42" t="str">
        <x:v>MEDIUM</x:v>
      </x:c>
      <x:c r="V210" s="42" t="str">
        <x:v>НЕ ПРИМЕНИМО — ВНЕ АКТИВНОГО ЯДРА</x:v>
      </x:c>
      <x:c r="W210" s="42" t="str">
        <x:v>НЕ ПРИМЕНИМО — ВНЕ АКТИВНОГО ЯДРА</x:v>
      </x:c>
      <x:c r="X210" s="42" t="str">
        <x:v>НЕ ПРИМЕНИМО — ВНЕ АКТИВНОГО ЯДРА</x:v>
      </x:c>
      <x:c r="Y210" s="42" t="str">
        <x:v>НЕ ПРИМЕНИМО — ВНЕ АКТИВНОГО ЯДРА</x:v>
      </x:c>
      <x:c r="Z210" s="42" t="str">
        <x:v>НЕ ПРИМЕНИМО — ВНЕ АКТИВНОГО ЯДРА</x:v>
      </x:c>
      <x:c r="AA210" s="42" t="str">
        <x:v>НЕ ПРИМЕНИМО — ВНЕ АКТИВНОГО ЯДРА</x:v>
      </x:c>
      <x:c r="AB210" s="42" t="str">
        <x:v>UNRESOLVED_DEFERRED</x:v>
      </x:c>
      <x:c r="AC210" s="42" t="str">
        <x:v>REVIEW_DEFERRED</x:v>
      </x:c>
      <x:c r="AD210" s="43"/>
      <x:c r="AE210" s="43"/>
      <x:c r="AF210" s="42" t="str">
        <x:v>P5 — ВНЕ РАБОЧЕГО ЯДРА</x:v>
      </x:c>
      <x:c r="AG210" s="42" t="str">
        <x:v>status=REVIEW_DEFERRED</x:v>
      </x:c>
      <x:c r="AH21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0" s="42" t="str">
        <x:v>Stage-5:STEP8&gt;STEP10/STEP11_AS_APPLICABLE | Step-08:P2-01:association:164</x:v>
      </x:c>
    </x:row>
    <x:row r="211" ht="30" customHeight="1">
      <x:c r="A211" s="42" t="str">
        <x:v>PHR-8DFCAF0C23D8</x:v>
      </x:c>
      <x:c r="B211" s="42" t="str">
        <x:v>витражное остекление</x:v>
      </x:c>
      <x:c r="C211" s="42" t="str">
        <x:v>REVIEW_DEFERRED</x:v>
      </x:c>
      <x:c r="D211" s="42" t="str">
        <x:v>НЕТ</x:v>
      </x:c>
      <x:c r="E211" s="42" t="str">
        <x:v>Москва</x:v>
      </x:c>
      <x:c r="F211" s="42" t="n">
        <x:v>213</x:v>
      </x:c>
      <x:c r="G211" s="42" t="str">
        <x:v>DEVICE_ALL</x:v>
      </x:c>
      <x:c r="H211" s="43" t="n">
        <x:v>0</x:v>
      </x:c>
      <x:c r="I211" s="43" t="n">
        <x:v>405</x:v>
      </x:c>
      <x:c r="J211" s="42" t="str">
        <x:v>BROAD_GETTOP_NO_OPERATORS__ASSOCIATION_ONLY</x:v>
      </x:c>
      <x:c r="K211" s="42" t="str">
        <x:v>MAX_PER_PHRASE_SEPARATELY_FOR_RESULT_AND_ASSOCIATION</x:v>
      </x:c>
      <x:c r="L211" s="42" t="str">
        <x:v>P2-02</x:v>
      </x:c>
      <x:c r="M211" s="43" t="n">
        <x:v>1</x:v>
      </x:c>
      <x:c r="N211" s="42" t="str">
        <x:v>2026-08-28</x:v>
      </x:c>
      <x:c r="O211" s="42" t="str">
        <x:v>НЕ ПРИМЕНИМО — ВНЕ АКТИВНОГО ЯДРА</x:v>
      </x:c>
      <x:c r="P211" s="42" t="str">
        <x:v>НЕ ПРИМЕНИМО — ВНЕ АКТИВНОГО ЯДРА</x:v>
      </x:c>
      <x:c r="Q211" s="42" t="str">
        <x:v>НЕ ПРИМЕНИМО — ВНЕ АКТИВНОГО ЯДРА</x:v>
      </x:c>
      <x:c r="R211" s="42" t="str">
        <x:v>НЕ ПРИМЕНИМО — ВНЕ АКТИВНОГО ЯДРА</x:v>
      </x:c>
      <x:c r="S211" s="42" t="str">
        <x:v>НЕ ПРИМЕНИМО — ВНЕ АКТИВНОГО ЯДРА</x:v>
      </x:c>
      <x:c r="T211" s="42" t="str">
        <x:v>НЕ ПРИМЕНИМО — ВНЕ АКТИВНОГО ЯДРА</x:v>
      </x:c>
      <x:c r="U211" s="42" t="str">
        <x:v>MEDIUM</x:v>
      </x:c>
      <x:c r="V211" s="42" t="str">
        <x:v>НЕ ПРИМЕНИМО — ВНЕ АКТИВНОГО ЯДРА</x:v>
      </x:c>
      <x:c r="W211" s="42" t="str">
        <x:v>НЕ ПРИМЕНИМО — ВНЕ АКТИВНОГО ЯДРА</x:v>
      </x:c>
      <x:c r="X211" s="42" t="str">
        <x:v>НЕ ПРИМЕНИМО — ВНЕ АКТИВНОГО ЯДРА</x:v>
      </x:c>
      <x:c r="Y211" s="42" t="str">
        <x:v>НЕ ПРИМЕНИМО — ВНЕ АКТИВНОГО ЯДРА</x:v>
      </x:c>
      <x:c r="Z211" s="42" t="str">
        <x:v>НЕ ПРИМЕНИМО — ВНЕ АКТИВНОГО ЯДРА</x:v>
      </x:c>
      <x:c r="AA211" s="42" t="str">
        <x:v>НЕ ПРИМЕНИМО — ВНЕ АКТИВНОГО ЯДРА</x:v>
      </x:c>
      <x:c r="AB211" s="42" t="str">
        <x:v>UNRESOLVED_DEFERRED</x:v>
      </x:c>
      <x:c r="AC211" s="42" t="str">
        <x:v>REVIEW_DEFERRED</x:v>
      </x:c>
      <x:c r="AD211" s="43"/>
      <x:c r="AE211" s="43"/>
      <x:c r="AF211" s="42" t="str">
        <x:v>P5 — ВНЕ РАБОЧЕГО ЯДРА</x:v>
      </x:c>
      <x:c r="AG211" s="42" t="str">
        <x:v>status=REVIEW_DEFERRED</x:v>
      </x:c>
      <x:c r="AH21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1" s="42" t="str">
        <x:v>Stage-5:STEP8&gt;STEP10/STEP11_AS_APPLICABLE | Step-08:P2-02:association:405</x:v>
      </x:c>
    </x:row>
    <x:row r="212" ht="30" customHeight="1">
      <x:c r="A212" s="42" t="str">
        <x:v>PHR-2281BD5448AB</x:v>
      </x:c>
      <x:c r="B212" s="42" t="str">
        <x:v>витражное остекление фасадов</x:v>
      </x:c>
      <x:c r="C212" s="42" t="str">
        <x:v>REVIEW_DEFERRED</x:v>
      </x:c>
      <x:c r="D212" s="42" t="str">
        <x:v>НЕТ</x:v>
      </x:c>
      <x:c r="E212" s="42" t="str">
        <x:v>Москва</x:v>
      </x:c>
      <x:c r="F212" s="42" t="n">
        <x:v>213</x:v>
      </x:c>
      <x:c r="G212" s="42" t="str">
        <x:v>DEVICE_ALL</x:v>
      </x:c>
      <x:c r="H212" s="43" t="n">
        <x:v>0</x:v>
      </x:c>
      <x:c r="I212" s="43" t="n">
        <x:v>55</x:v>
      </x:c>
      <x:c r="J212" s="42" t="str">
        <x:v>BROAD_GETTOP_NO_OPERATORS__ASSOCIATION_ONLY</x:v>
      </x:c>
      <x:c r="K212" s="42" t="str">
        <x:v>MAX_PER_PHRASE_SEPARATELY_FOR_RESULT_AND_ASSOCIATION</x:v>
      </x:c>
      <x:c r="L212" s="42" t="str">
        <x:v>P2-02</x:v>
      </x:c>
      <x:c r="M212" s="43" t="n">
        <x:v>1</x:v>
      </x:c>
      <x:c r="N212" s="42" t="str">
        <x:v>2026-08-28</x:v>
      </x:c>
      <x:c r="O212" s="42" t="str">
        <x:v>НЕ ПРИМЕНИМО — ВНЕ АКТИВНОГО ЯДРА</x:v>
      </x:c>
      <x:c r="P212" s="42" t="str">
        <x:v>НЕ ПРИМЕНИМО — ВНЕ АКТИВНОГО ЯДРА</x:v>
      </x:c>
      <x:c r="Q212" s="42" t="str">
        <x:v>НЕ ПРИМЕНИМО — ВНЕ АКТИВНОГО ЯДРА</x:v>
      </x:c>
      <x:c r="R212" s="42" t="str">
        <x:v>НЕ ПРИМЕНИМО — ВНЕ АКТИВНОГО ЯДРА</x:v>
      </x:c>
      <x:c r="S212" s="42" t="str">
        <x:v>НЕ ПРИМЕНИМО — ВНЕ АКТИВНОГО ЯДРА</x:v>
      </x:c>
      <x:c r="T212" s="42" t="str">
        <x:v>НЕ ПРИМЕНИМО — ВНЕ АКТИВНОГО ЯДРА</x:v>
      </x:c>
      <x:c r="U212" s="42" t="str">
        <x:v>MEDIUM</x:v>
      </x:c>
      <x:c r="V212" s="42" t="str">
        <x:v>НЕ ПРИМЕНИМО — ВНЕ АКТИВНОГО ЯДРА</x:v>
      </x:c>
      <x:c r="W212" s="42" t="str">
        <x:v>НЕ ПРИМЕНИМО — ВНЕ АКТИВНОГО ЯДРА</x:v>
      </x:c>
      <x:c r="X212" s="42" t="str">
        <x:v>НЕ ПРИМЕНИМО — ВНЕ АКТИВНОГО ЯДРА</x:v>
      </x:c>
      <x:c r="Y212" s="42" t="str">
        <x:v>НЕ ПРИМЕНИМО — ВНЕ АКТИВНОГО ЯДРА</x:v>
      </x:c>
      <x:c r="Z212" s="42" t="str">
        <x:v>НЕ ПРИМЕНИМО — ВНЕ АКТИВНОГО ЯДРА</x:v>
      </x:c>
      <x:c r="AA212" s="42" t="str">
        <x:v>НЕ ПРИМЕНИМО — ВНЕ АКТИВНОГО ЯДРА</x:v>
      </x:c>
      <x:c r="AB212" s="42" t="str">
        <x:v>UNRESOLVED_DEFERRED</x:v>
      </x:c>
      <x:c r="AC212" s="42" t="str">
        <x:v>REVIEW_DEFERRED</x:v>
      </x:c>
      <x:c r="AD212" s="43"/>
      <x:c r="AE212" s="43"/>
      <x:c r="AF212" s="42" t="str">
        <x:v>P5 — ВНЕ РАБОЧЕГО ЯДРА</x:v>
      </x:c>
      <x:c r="AG212" s="42" t="str">
        <x:v>status=REVIEW_DEFERRED</x:v>
      </x:c>
      <x:c r="AH21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2" s="42" t="str">
        <x:v>Stage-5:STEP8&gt;STEP10/STEP11_AS_APPLICABLE | Step-08:P2-02:association:55</x:v>
      </x:c>
    </x:row>
    <x:row r="213" ht="30" customHeight="1">
      <x:c r="A213" s="42" t="str">
        <x:v>PHR-0CB5EE5B795C</x:v>
      </x:c>
      <x:c r="B213" s="42" t="str">
        <x:v>витражное остекление это</x:v>
      </x:c>
      <x:c r="C213" s="42" t="str">
        <x:v>REVIEW_DEFERRED</x:v>
      </x:c>
      <x:c r="D213" s="42" t="str">
        <x:v>НЕТ</x:v>
      </x:c>
      <x:c r="E213" s="42" t="str">
        <x:v>Москва</x:v>
      </x:c>
      <x:c r="F213" s="42" t="n">
        <x:v>213</x:v>
      </x:c>
      <x:c r="G213" s="42" t="str">
        <x:v>DEVICE_ALL</x:v>
      </x:c>
      <x:c r="H213" s="43" t="n">
        <x:v>0</x:v>
      </x:c>
      <x:c r="I213" s="43" t="n">
        <x:v>19</x:v>
      </x:c>
      <x:c r="J213" s="42" t="str">
        <x:v>BROAD_GETTOP_NO_OPERATORS__ASSOCIATION_ONLY</x:v>
      </x:c>
      <x:c r="K213" s="42" t="str">
        <x:v>MAX_PER_PHRASE_SEPARATELY_FOR_RESULT_AND_ASSOCIATION</x:v>
      </x:c>
      <x:c r="L213" s="42" t="str">
        <x:v>S04</x:v>
      </x:c>
      <x:c r="M213" s="43" t="n">
        <x:v>1</x:v>
      </x:c>
      <x:c r="N213" s="42" t="str">
        <x:v>2026-08-29</x:v>
      </x:c>
      <x:c r="O213" s="42" t="str">
        <x:v>НЕ ПРИМЕНИМО — ВНЕ АКТИВНОГО ЯДРА</x:v>
      </x:c>
      <x:c r="P213" s="42" t="str">
        <x:v>НЕ ПРИМЕНИМО — ВНЕ АКТИВНОГО ЯДРА</x:v>
      </x:c>
      <x:c r="Q213" s="42" t="str">
        <x:v>НЕ ПРИМЕНИМО — ВНЕ АКТИВНОГО ЯДРА</x:v>
      </x:c>
      <x:c r="R213" s="42" t="str">
        <x:v>НЕ ПРИМЕНИМО — ВНЕ АКТИВНОГО ЯДРА</x:v>
      </x:c>
      <x:c r="S213" s="42" t="str">
        <x:v>НЕ ПРИМЕНИМО — ВНЕ АКТИВНОГО ЯДРА</x:v>
      </x:c>
      <x:c r="T213" s="42" t="str">
        <x:v>НЕ ПРИМЕНИМО — ВНЕ АКТИВНОГО ЯДРА</x:v>
      </x:c>
      <x:c r="U213" s="42" t="str">
        <x:v>MEDIUM</x:v>
      </x:c>
      <x:c r="V213" s="42" t="str">
        <x:v>НЕ ПРИМЕНИМО — ВНЕ АКТИВНОГО ЯДРА</x:v>
      </x:c>
      <x:c r="W213" s="42" t="str">
        <x:v>НЕ ПРИМЕНИМО — ВНЕ АКТИВНОГО ЯДРА</x:v>
      </x:c>
      <x:c r="X213" s="42" t="str">
        <x:v>НЕ ПРИМЕНИМО — ВНЕ АКТИВНОГО ЯДРА</x:v>
      </x:c>
      <x:c r="Y213" s="42" t="str">
        <x:v>НЕ ПРИМЕНИМО — ВНЕ АКТИВНОГО ЯДРА</x:v>
      </x:c>
      <x:c r="Z213" s="42" t="str">
        <x:v>НЕ ПРИМЕНИМО — ВНЕ АКТИВНОГО ЯДРА</x:v>
      </x:c>
      <x:c r="AA213" s="42" t="str">
        <x:v>НЕ ПРИМЕНИМО — ВНЕ АКТИВНОГО ЯДРА</x:v>
      </x:c>
      <x:c r="AB213" s="42" t="str">
        <x:v>UNRESOLVED_DEFERRED</x:v>
      </x:c>
      <x:c r="AC213" s="42" t="str">
        <x:v>REVIEW_DEFERRED</x:v>
      </x:c>
      <x:c r="AD213" s="43"/>
      <x:c r="AE213" s="43"/>
      <x:c r="AF213" s="42" t="str">
        <x:v>P5 — ВНЕ РАБОЧЕГО ЯДРА</x:v>
      </x:c>
      <x:c r="AG213" s="42" t="str">
        <x:v>status=REVIEW_DEFERRED</x:v>
      </x:c>
      <x:c r="AH21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3" s="42" t="str">
        <x:v>Stage-5:STEP8&gt;STEP10/STEP11_AS_APPLICABLE | Step-08:S04:association:19</x:v>
      </x:c>
    </x:row>
    <x:row r="214" ht="30" customHeight="1">
      <x:c r="A214" s="42" t="str">
        <x:v>PHR-5C3A162D592F</x:v>
      </x:c>
      <x:c r="B214" s="42" t="str">
        <x:v>витражные окна</x:v>
      </x:c>
      <x:c r="C214" s="42" t="str">
        <x:v>REVIEW_DEFERRED</x:v>
      </x:c>
      <x:c r="D214" s="42" t="str">
        <x:v>НЕТ</x:v>
      </x:c>
      <x:c r="E214" s="42" t="str">
        <x:v>Москва</x:v>
      </x:c>
      <x:c r="F214" s="42" t="n">
        <x:v>213</x:v>
      </x:c>
      <x:c r="G214" s="42" t="str">
        <x:v>DEVICE_ALL</x:v>
      </x:c>
      <x:c r="H214" s="43" t="n">
        <x:v>0</x:v>
      </x:c>
      <x:c r="I214" s="43" t="n">
        <x:v>1413</x:v>
      </x:c>
      <x:c r="J214" s="42" t="str">
        <x:v>BROAD_GETTOP_NO_OPERATORS__ASSOCIATION_ONLY</x:v>
      </x:c>
      <x:c r="K214" s="42" t="str">
        <x:v>MAX_PER_PHRASE_SEPARATELY_FOR_RESULT_AND_ASSOCIATION</x:v>
      </x:c>
      <x:c r="L214" s="42" t="str">
        <x:v>S07</x:v>
      </x:c>
      <x:c r="M214" s="43" t="n">
        <x:v>1</x:v>
      </x:c>
      <x:c r="N214" s="42" t="str">
        <x:v>2026-08-29</x:v>
      </x:c>
      <x:c r="O214" s="42" t="str">
        <x:v>НЕ ПРИМЕНИМО — ВНЕ АКТИВНОГО ЯДРА</x:v>
      </x:c>
      <x:c r="P214" s="42" t="str">
        <x:v>НЕ ПРИМЕНИМО — ВНЕ АКТИВНОГО ЯДРА</x:v>
      </x:c>
      <x:c r="Q214" s="42" t="str">
        <x:v>НЕ ПРИМЕНИМО — ВНЕ АКТИВНОГО ЯДРА</x:v>
      </x:c>
      <x:c r="R214" s="42" t="str">
        <x:v>НЕ ПРИМЕНИМО — ВНЕ АКТИВНОГО ЯДРА</x:v>
      </x:c>
      <x:c r="S214" s="42" t="str">
        <x:v>НЕ ПРИМЕНИМО — ВНЕ АКТИВНОГО ЯДРА</x:v>
      </x:c>
      <x:c r="T214" s="42" t="str">
        <x:v>НЕ ПРИМЕНИМО — ВНЕ АКТИВНОГО ЯДРА</x:v>
      </x:c>
      <x:c r="U214" s="42" t="str">
        <x:v>MEDIUM</x:v>
      </x:c>
      <x:c r="V214" s="42" t="str">
        <x:v>НЕ ПРИМЕНИМО — ВНЕ АКТИВНОГО ЯДРА</x:v>
      </x:c>
      <x:c r="W214" s="42" t="str">
        <x:v>НЕ ПРИМЕНИМО — ВНЕ АКТИВНОГО ЯДРА</x:v>
      </x:c>
      <x:c r="X214" s="42" t="str">
        <x:v>НЕ ПРИМЕНИМО — ВНЕ АКТИВНОГО ЯДРА</x:v>
      </x:c>
      <x:c r="Y214" s="42" t="str">
        <x:v>НЕ ПРИМЕНИМО — ВНЕ АКТИВНОГО ЯДРА</x:v>
      </x:c>
      <x:c r="Z214" s="42" t="str">
        <x:v>НЕ ПРИМЕНИМО — ВНЕ АКТИВНОГО ЯДРА</x:v>
      </x:c>
      <x:c r="AA214" s="42" t="str">
        <x:v>НЕ ПРИМЕНИМО — ВНЕ АКТИВНОГО ЯДРА</x:v>
      </x:c>
      <x:c r="AB214" s="42" t="str">
        <x:v>UNRESOLVED_DEFERRED</x:v>
      </x:c>
      <x:c r="AC214" s="42" t="str">
        <x:v>REVIEW_DEFERRED</x:v>
      </x:c>
      <x:c r="AD214" s="43"/>
      <x:c r="AE214" s="43"/>
      <x:c r="AF214" s="42" t="str">
        <x:v>P5 — ВНЕ РАБОЧЕГО ЯДРА</x:v>
      </x:c>
      <x:c r="AG214" s="42" t="str">
        <x:v>status=REVIEW_DEFERRED</x:v>
      </x:c>
      <x:c r="AH21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4" s="42" t="str">
        <x:v>Stage-5:STEP8&gt;STEP10/STEP11_AS_APPLICABLE | Step-08:S07:association:1413</x:v>
      </x:c>
    </x:row>
    <x:row r="215" ht="30" customHeight="1">
      <x:c r="A215" s="42" t="str">
        <x:v>PHR-ACFEE0B140B8</x:v>
      </x:c>
      <x:c r="B215" s="42" t="str">
        <x:v>владимир пластиковые окна от производителя</x:v>
      </x:c>
      <x:c r="C215" s="42" t="str">
        <x:v>EXCLUDED_PRESERVED</x:v>
      </x:c>
      <x:c r="D215" s="42" t="str">
        <x:v>НЕТ</x:v>
      </x:c>
      <x:c r="E215" s="42" t="str">
        <x:v>Москва</x:v>
      </x:c>
      <x:c r="F215" s="42" t="n">
        <x:v>213</x:v>
      </x:c>
      <x:c r="G215" s="42" t="str">
        <x:v>DEVICE_ALL</x:v>
      </x:c>
      <x:c r="H215" s="43" t="n">
        <x:v>7</x:v>
      </x:c>
      <x:c r="I215" s="43" t="n">
        <x:v>0</x:v>
      </x:c>
      <x:c r="J215" s="42" t="str">
        <x:v>BROAD_GETTOP_NO_OPERATORS__RESULT</x:v>
      </x:c>
      <x:c r="K215" s="42" t="str">
        <x:v>MAX_PER_PHRASE_SEPARATELY_FOR_RESULT_AND_ASSOCIATION</x:v>
      </x:c>
      <x:c r="L215" s="42" t="str">
        <x:v>S18</x:v>
      </x:c>
      <x:c r="M215" s="43" t="n">
        <x:v>1</x:v>
      </x:c>
      <x:c r="N215" s="42" t="str">
        <x:v>2026-08-29</x:v>
      </x:c>
      <x:c r="O215" s="42" t="str">
        <x:v>НЕ ПРИМЕНИМО — ВНЕ АКТИВНОГО ЯДРА</x:v>
      </x:c>
      <x:c r="P215" s="42" t="str">
        <x:v>НЕ ПРИМЕНИМО — ВНЕ АКТИВНОГО ЯДРА</x:v>
      </x:c>
      <x:c r="Q215" s="42" t="str">
        <x:v>НЕ ПРИМЕНИМО — ВНЕ АКТИВНОГО ЯДРА</x:v>
      </x:c>
      <x:c r="R215" s="42" t="str">
        <x:v>НЕ ПРИМЕНИМО — ВНЕ АКТИВНОГО ЯДРА</x:v>
      </x:c>
      <x:c r="S215" s="42" t="str">
        <x:v>НЕ ПРИМЕНИМО — ВНЕ АКТИВНОГО ЯДРА</x:v>
      </x:c>
      <x:c r="T215" s="42" t="str">
        <x:v>НЕ ПРИМЕНИМО — ВНЕ АКТИВНОГО ЯДРА</x:v>
      </x:c>
      <x:c r="U215" s="42" t="str">
        <x:v>HIGH</x:v>
      </x:c>
      <x:c r="V215" s="42" t="str">
        <x:v>НЕ ПРИМЕНИМО — ВНЕ АКТИВНОГО ЯДРА</x:v>
      </x:c>
      <x:c r="W215" s="42" t="str">
        <x:v>НЕ ПРИМЕНИМО — ВНЕ АКТИВНОГО ЯДРА</x:v>
      </x:c>
      <x:c r="X215" s="42" t="str">
        <x:v>НЕ ПРИМЕНИМО — ВНЕ АКТИВНОГО ЯДРА</x:v>
      </x:c>
      <x:c r="Y215" s="42" t="str">
        <x:v>НЕ ПРИМЕНИМО — ВНЕ АКТИВНОГО ЯДРА</x:v>
      </x:c>
      <x:c r="Z215" s="42" t="str">
        <x:v>НЕ ПРИМЕНИМО — ВНЕ АКТИВНОГО ЯДРА</x:v>
      </x:c>
      <x:c r="AA215" s="42" t="str">
        <x:v>НЕ ПРИМЕНИМО — ВНЕ АКТИВНОГО ЯДРА</x:v>
      </x:c>
      <x:c r="AB215" s="42" t="str">
        <x:v>RESOLVED_EXCLUSION</x:v>
      </x:c>
      <x:c r="AC215" s="42" t="str">
        <x:v>NO_ACTIVE_SEARCH_ROUTE</x:v>
      </x:c>
      <x:c r="AD215" s="43"/>
      <x:c r="AE215" s="43"/>
      <x:c r="AF215" s="42" t="str">
        <x:v>P5 — ВНЕ РАБОЧЕГО ЯДРА</x:v>
      </x:c>
      <x:c r="AG215" s="42" t="str">
        <x:v>status=EXCLUDED_PRESERVED</x:v>
      </x:c>
      <x:c r="AH21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5" s="42" t="str">
        <x:v>Stage-5:STEP8&gt;STEP10/STEP11_AS_APPLICABLE | Step-08:S18:result:7</x:v>
      </x:c>
    </x:row>
    <x:row r="216" ht="30" customHeight="1">
      <x:c r="A216" s="42" t="str">
        <x:v>PHR-8044D505EBF3</x:v>
      </x:c>
      <x:c r="B216" s="42" t="str">
        <x:v>владимир тяжельников москва одноклассники</x:v>
      </x:c>
      <x:c r="C216" s="42" t="str">
        <x:v>EXCLUDED_PRESERVED</x:v>
      </x:c>
      <x:c r="D216" s="42" t="str">
        <x:v>НЕТ</x:v>
      </x:c>
      <x:c r="E216" s="42" t="str">
        <x:v>Москва</x:v>
      </x:c>
      <x:c r="F216" s="42" t="n">
        <x:v>213</x:v>
      </x:c>
      <x:c r="G216" s="42" t="str">
        <x:v>DEVICE_ALL</x:v>
      </x:c>
      <x:c r="H216" s="43" t="n">
        <x:v>0</x:v>
      </x:c>
      <x:c r="I216" s="43" t="n">
        <x:v>81</x:v>
      </x:c>
      <x:c r="J216" s="42" t="str">
        <x:v>BROAD_GETTOP_NO_OPERATORS__ASSOCIATION_ONLY</x:v>
      </x:c>
      <x:c r="K216" s="42" t="str">
        <x:v>MAX_PER_PHRASE_SEPARATELY_FOR_RESULT_AND_ASSOCIATION</x:v>
      </x:c>
      <x:c r="L216" s="42" t="str">
        <x:v>S09</x:v>
      </x:c>
      <x:c r="M216" s="43" t="n">
        <x:v>1</x:v>
      </x:c>
      <x:c r="N216" s="42" t="str">
        <x:v>2026-08-29</x:v>
      </x:c>
      <x:c r="O216" s="42" t="str">
        <x:v>НЕ ПРИМЕНИМО — ВНЕ АКТИВНОГО ЯДРА</x:v>
      </x:c>
      <x:c r="P216" s="42" t="str">
        <x:v>НЕ ПРИМЕНИМО — ВНЕ АКТИВНОГО ЯДРА</x:v>
      </x:c>
      <x:c r="Q216" s="42" t="str">
        <x:v>НЕ ПРИМЕНИМО — ВНЕ АКТИВНОГО ЯДРА</x:v>
      </x:c>
      <x:c r="R216" s="42" t="str">
        <x:v>НЕ ПРИМЕНИМО — ВНЕ АКТИВНОГО ЯДРА</x:v>
      </x:c>
      <x:c r="S216" s="42" t="str">
        <x:v>НЕ ПРИМЕНИМО — ВНЕ АКТИВНОГО ЯДРА</x:v>
      </x:c>
      <x:c r="T216" s="42" t="str">
        <x:v>НЕ ПРИМЕНИМО — ВНЕ АКТИВНОГО ЯДРА</x:v>
      </x:c>
      <x:c r="U216" s="42" t="str">
        <x:v>HIGH</x:v>
      </x:c>
      <x:c r="V216" s="42" t="str">
        <x:v>НЕ ПРИМЕНИМО — ВНЕ АКТИВНОГО ЯДРА</x:v>
      </x:c>
      <x:c r="W216" s="42" t="str">
        <x:v>НЕ ПРИМЕНИМО — ВНЕ АКТИВНОГО ЯДРА</x:v>
      </x:c>
      <x:c r="X216" s="42" t="str">
        <x:v>НЕ ПРИМЕНИМО — ВНЕ АКТИВНОГО ЯДРА</x:v>
      </x:c>
      <x:c r="Y216" s="42" t="str">
        <x:v>НЕ ПРИМЕНИМО — ВНЕ АКТИВНОГО ЯДРА</x:v>
      </x:c>
      <x:c r="Z216" s="42" t="str">
        <x:v>НЕ ПРИМЕНИМО — ВНЕ АКТИВНОГО ЯДРА</x:v>
      </x:c>
      <x:c r="AA216" s="42" t="str">
        <x:v>НЕ ПРИМЕНИМО — ВНЕ АКТИВНОГО ЯДРА</x:v>
      </x:c>
      <x:c r="AB216" s="42" t="str">
        <x:v>RESOLVED_EXCLUSION</x:v>
      </x:c>
      <x:c r="AC216" s="42" t="str">
        <x:v>NO_ACTIVE_SEARCH_ROUTE</x:v>
      </x:c>
      <x:c r="AD216" s="43"/>
      <x:c r="AE216" s="43"/>
      <x:c r="AF216" s="42" t="str">
        <x:v>P5 — ВНЕ РАБОЧЕГО ЯДРА</x:v>
      </x:c>
      <x:c r="AG216" s="42" t="str">
        <x:v>status=EXCLUDED_PRESERVED</x:v>
      </x:c>
      <x:c r="AH21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6" s="42" t="str">
        <x:v>Stage-5:STEP8&gt;STEP10/STEP11_AS_APPLICABLE | Step-08:S09:association:81</x:v>
      </x:c>
    </x:row>
    <x:row r="217" ht="30" customHeight="1">
      <x:c r="A217" s="42" t="str">
        <x:v>PHR-301B38E49F79</x:v>
      </x:c>
      <x:c r="B217" s="42" t="str">
        <x:v>внутренние алюминиевые окна</x:v>
      </x:c>
      <x:c r="C217" s="42" t="str">
        <x:v>ASSIGNED</x:v>
      </x:c>
      <x:c r="D217" s="42" t="str">
        <x:v>ДА</x:v>
      </x:c>
      <x:c r="E217" s="42" t="str">
        <x:v>Москва</x:v>
      </x:c>
      <x:c r="F217" s="42" t="n">
        <x:v>213</x:v>
      </x:c>
      <x:c r="G217" s="42" t="str">
        <x:v>DEVICE_ALL</x:v>
      </x:c>
      <x:c r="H217" s="43" t="n">
        <x:v>44</x:v>
      </x:c>
      <x:c r="I217" s="43" t="n">
        <x:v>0</x:v>
      </x:c>
      <x:c r="J217" s="42" t="str">
        <x:v>BROAD_GETTOP_NO_OPERATORS__RESULT</x:v>
      </x:c>
      <x:c r="K217" s="42" t="str">
        <x:v>MAX_PER_PHRASE_SEPARATELY_FOR_RESULT_AND_ASSOCIATION</x:v>
      </x:c>
      <x:c r="L217" s="42" t="str">
        <x:v>S11</x:v>
      </x:c>
      <x:c r="M217" s="43" t="n">
        <x:v>1</x:v>
      </x:c>
      <x:c r="N217" s="42" t="str">
        <x:v>2026-08-29</x:v>
      </x:c>
      <x:c r="O217" s="42" t="str">
        <x:v>ALUMINIUM_WINDOWS_COMMERCIAL</x:v>
      </x:c>
      <x:c r="P217" s="42" t="str">
        <x:v>Алюминиевые окна</x:v>
      </x:c>
      <x:c r="Q217" s="42" t="str">
        <x:v>алюминиевые окна</x:v>
      </x:c>
      <x:c r="R217" s="42" t="str">
        <x:v>buy/order aluminium windows</x:v>
      </x:c>
      <x:c r="S217" s="42" t="str">
        <x:v>COMMERCIAL</x:v>
      </x:c>
      <x:c r="T217" s="42" t="str">
        <x:v>IN_SCOPE</x:v>
      </x:c>
      <x:c r="U217" s="42" t="str">
        <x:v>MEDIUM</x:v>
      </x:c>
      <x:c r="V217" s="42" t="str">
        <x:v>https://okno-msk.ru/alyuminievye-okna/</x:v>
      </x:c>
      <x:c r="W217" s="42" t="str">
        <x:v>https://okno-msk.ru/alyuminievye-okna/</x:v>
      </x:c>
      <x:c r="X217" s="42" t="str">
        <x:v>https://okno-msk.ru/alyuminievye-okna/provedal</x:v>
      </x:c>
      <x:c r="Y217" s="42" t="str">
        <x:v>BASE_UNIT_PENDING_ACTION_REEVALUATION</x:v>
      </x:c>
      <x:c r="Z217" s="42" t="str">
        <x:v>KEEP_EXISTING_STRUCTURE</x:v>
      </x:c>
      <x:c r="AA217" s="42" t="str">
        <x:v>PROVISIONAL_PENDING_STEP13_CONFLICT_CHECK</x:v>
      </x:c>
      <x:c r="AB217" s="42" t="str">
        <x:v>NONE</x:v>
      </x:c>
      <x:c r="AC217" s="42" t="str">
        <x:v>ORDINARY_SEARCH_ELIGIBLE</x:v>
      </x:c>
      <x:c r="AD217" s="43" t="n">
        <x:v>51</x:v>
      </x:c>
      <x:c r="AE217" s="43" t="n">
        <x:v>60</x:v>
      </x:c>
      <x:c r="AF217" s="42" t="str">
        <x:v>P3 — СОХРАНИТЬ / МАРШРУТИЗИРОВАТЬ</x:v>
      </x:c>
      <x:c r="AG217" s="42" t="str">
        <x:v>action=KEEP_EXISTING_STRUCTURE; maturity=PROVISIONAL_PENDING_STEP13_CONFLICT_CHECK; uncertainty=NONE; broad_result=44; rank_in_cluster=51</x:v>
      </x:c>
      <x:c r="AH2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" s="42" t="str">
        <x:v>Stage-5:STEP8&gt;STEP10&gt;STEP11&gt;STEP12_CORRECTIONS&gt;STEP12_V6_TARGET_CONTRACT&gt;STEP14A_OVERLAY | Step-08:S11:result:44</x:v>
      </x:c>
    </x:row>
    <x:row r="218" ht="30" customHeight="1">
      <x:c r="A218" s="42" t="str">
        <x:v>PHR-195AF5E2E9B0</x:v>
      </x:c>
      <x:c r="B218" s="42" t="str">
        <x:v>внутренние пластиковые двери</x:v>
      </x:c>
      <x:c r="C218" s="42" t="str">
        <x:v>ASSIGNED</x:v>
      </x:c>
      <x:c r="D218" s="42" t="str">
        <x:v>ДА</x:v>
      </x:c>
      <x:c r="E218" s="42" t="str">
        <x:v>Москва</x:v>
      </x:c>
      <x:c r="F218" s="42" t="n">
        <x:v>213</x:v>
      </x:c>
      <x:c r="G218" s="42" t="str">
        <x:v>DEVICE_ALL</x:v>
      </x:c>
      <x:c r="H218" s="43" t="n">
        <x:v>133</x:v>
      </x:c>
      <x:c r="I218" s="43" t="n">
        <x:v>0</x:v>
      </x:c>
      <x:c r="J218" s="42" t="str">
        <x:v>BROAD_GETTOP_NO_OPERATORS__RESULT</x:v>
      </x:c>
      <x:c r="K218" s="42" t="str">
        <x:v>MAX_PER_PHRASE_SEPARATELY_FOR_RESULT_AND_ASSOCIATION</x:v>
      </x:c>
      <x:c r="L218" s="42" t="str">
        <x:v>S05</x:v>
      </x:c>
      <x:c r="M218" s="43" t="n">
        <x:v>1</x:v>
      </x:c>
      <x:c r="N218" s="42" t="str">
        <x:v>2026-08-29</x:v>
      </x:c>
      <x:c r="O218" s="42" t="str">
        <x:v>OUTSIDE_INTERIOR_DOORS</x:v>
      </x:c>
      <x:c r="P218" s="42" t="str">
        <x:v>Пластиковая дверь гармошка</x:v>
      </x:c>
      <x:c r="Q218" s="42" t="str">
        <x:v>пластиковая дверь гармошка</x:v>
      </x:c>
      <x:c r="R218" s="42" t="str">
        <x:v>interior-door shopping/information outside PVC exterior/balcony-door scope</x:v>
      </x:c>
      <x:c r="S218" s="42" t="str">
        <x:v>OUTSIDE</x:v>
      </x:c>
      <x:c r="T218" s="42" t="str">
        <x:v>OUTSIDE_SCOPE</x:v>
      </x:c>
      <x:c r="U218" s="42" t="str">
        <x:v>HIGH</x:v>
      </x:c>
      <x:c r="V218" s="42" t="str">
        <x:v>НЕ БЫЛО СОХРАНЁННОГО URL</x:v>
      </x:c>
      <x:c r="W218" s="42" t="str">
        <x:v>НЕТ ОТДЕЛЬНОЙ СТРАНИЦЫ — OUTSIDE_SCOPE_NO_ACTION</x:v>
      </x:c>
      <x:c r="X218" s="42" t="str">
        <x:v>НЕТ КАНОНИЧЕСКОЙ ПОДДЕРЖИВАЮЩЕЙ СТРАНИЦЫ</x:v>
      </x:c>
      <x:c r="Y218" s="42" t="str">
        <x:v>OUTSIDE</x:v>
      </x:c>
      <x:c r="Z218" s="42" t="str">
        <x:v>OUTSIDE_SCOPE_NO_ACTION</x:v>
      </x:c>
      <x:c r="AA218" s="42" t="str">
        <x:v>FINAL_WITHIN_STEP12_EVIDENCE</x:v>
      </x:c>
      <x:c r="AB218" s="42" t="str">
        <x:v>NONE</x:v>
      </x:c>
      <x:c r="AC218" s="42" t="str">
        <x:v>ORDINARY_SEARCH_ELIGIBLE</x:v>
      </x:c>
      <x:c r="AD218" s="43" t="n">
        <x:v>4</x:v>
      </x:c>
      <x:c r="AE218" s="43" t="n">
        <x:v>20</x:v>
      </x:c>
      <x:c r="AF218" s="42" t="str">
        <x:v>P4 — БЕЗ ОТДЕЛЬНОЙ СТРАНИЦЫ</x:v>
      </x:c>
      <x:c r="AG218" s="42" t="str">
        <x:v>action=OUTSIDE_SCOPE_NO_ACTION; business_boundary=OUTSIDE_SCOPE; broad_result=133; rank_in_cluster=4</x:v>
      </x:c>
      <x:c r="AH2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" s="42" t="str">
        <x:v>Stage-5:STEP8&gt;STEP10&gt;STEP11&gt;STEP12_CORRECTIONS&gt;STEP12_V6_TARGET_CONTRACT&gt;STEP14A_OVERLAY | Step-08:S05:result:133</x:v>
      </x:c>
    </x:row>
    <x:row r="219" ht="30" customHeight="1">
      <x:c r="A219" s="42" t="str">
        <x:v>PHR-5704C8568FE2</x:v>
      </x:c>
      <x:c r="B219" s="42" t="str">
        <x:v>водяные конвекторы для панорамных окон</x:v>
      </x:c>
      <x:c r="C219" s="42" t="str">
        <x:v>ASSIGNED</x:v>
      </x:c>
      <x:c r="D219" s="42" t="str">
        <x:v>ДА</x:v>
      </x:c>
      <x:c r="E219" s="42" t="str">
        <x:v>Москва</x:v>
      </x:c>
      <x:c r="F219" s="42" t="n">
        <x:v>213</x:v>
      </x:c>
      <x:c r="G219" s="42" t="str">
        <x:v>DEVICE_ALL</x:v>
      </x:c>
      <x:c r="H219" s="43" t="n">
        <x:v>31</x:v>
      </x:c>
      <x:c r="I219" s="43" t="n">
        <x:v>0</x:v>
      </x:c>
      <x:c r="J219" s="42" t="str">
        <x:v>BROAD_GETTOP_NO_OPERATORS__RESULT</x:v>
      </x:c>
      <x:c r="K219" s="42" t="str">
        <x:v>MAX_PER_PHRASE_SEPARATELY_FOR_RESULT_AND_ASSOCIATION</x:v>
      </x:c>
      <x:c r="L219" s="42" t="str">
        <x:v>P2-02</x:v>
      </x:c>
      <x:c r="M219" s="43" t="n">
        <x:v>1</x:v>
      </x:c>
      <x:c r="N219" s="42" t="str">
        <x:v>2026-08-28</x:v>
      </x:c>
      <x:c r="O219" s="42" t="str">
        <x:v>OUTSIDE_HEATING_HVAC</x:v>
      </x:c>
      <x:c r="P219" s="42" t="str">
        <x:v>Радиатор для панорамного окна</x:v>
      </x:c>
      <x:c r="Q219" s="42" t="str">
        <x:v>радиатор для панорамного окна</x:v>
      </x:c>
      <x:c r="R219" s="42" t="str">
        <x:v>heating/HVAC/radiators/convectors around windows</x:v>
      </x:c>
      <x:c r="S219" s="42" t="str">
        <x:v>OUTSIDE</x:v>
      </x:c>
      <x:c r="T219" s="42" t="str">
        <x:v>OUTSIDE_SCOPE</x:v>
      </x:c>
      <x:c r="U219" s="42" t="str">
        <x:v>HIGH</x:v>
      </x:c>
      <x:c r="V219" s="42" t="str">
        <x:v>НЕ БЫЛО СОХРАНЁННОГО URL</x:v>
      </x:c>
      <x:c r="W219" s="42" t="str">
        <x:v>НЕТ ОТДЕЛЬНОЙ СТРАНИЦЫ — OUTSIDE_SCOPE_NO_ACTION</x:v>
      </x:c>
      <x:c r="X219" s="42" t="str">
        <x:v>НЕТ КАНОНИЧЕСКОЙ ПОДДЕРЖИВАЮЩЕЙ СТРАНИЦЫ</x:v>
      </x:c>
      <x:c r="Y219" s="42" t="str">
        <x:v>OUTSIDE</x:v>
      </x:c>
      <x:c r="Z219" s="42" t="str">
        <x:v>OUTSIDE_SCOPE_NO_ACTION</x:v>
      </x:c>
      <x:c r="AA219" s="42" t="str">
        <x:v>FINAL_WITHIN_STEP12_EVIDENCE</x:v>
      </x:c>
      <x:c r="AB219" s="42" t="str">
        <x:v>NONE</x:v>
      </x:c>
      <x:c r="AC219" s="42" t="str">
        <x:v>REVIEW_SEARCH</x:v>
      </x:c>
      <x:c r="AD219" s="43" t="n">
        <x:v>10</x:v>
      </x:c>
      <x:c r="AE219" s="43" t="n">
        <x:v>75</x:v>
      </x:c>
      <x:c r="AF219" s="42" t="str">
        <x:v>P4 — БЕЗ ОТДЕЛЬНОЙ СТРАНИЦЫ</x:v>
      </x:c>
      <x:c r="AG219" s="42" t="str">
        <x:v>action=OUTSIDE_SCOPE_NO_ACTION; business_boundary=OUTSIDE_SCOPE; broad_result=31; rank_in_cluster=10</x:v>
      </x:c>
      <x:c r="AH2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" s="42" t="str">
        <x:v>Stage-5:STEP8&gt;STEP10&gt;STEP11&gt;STEP12_CORRECTIONS&gt;STEP12_V6_TARGET_CONTRACT&gt;STEP14A_OVERLAY | Step-08:P2-02:result:31</x:v>
      </x:c>
    </x:row>
    <x:row r="220" ht="30" customHeight="1">
      <x:c r="A220" s="42" t="str">
        <x:v>PHR-DC658EAAB0D7</x:v>
      </x:c>
      <x:c r="B220" s="42" t="str">
        <x:v>все для окон магазин оконной фурнитуры</x:v>
      </x:c>
      <x:c r="C220" s="42" t="str">
        <x:v>ASSIGNED</x:v>
      </x:c>
      <x:c r="D220" s="42" t="str">
        <x:v>ДА</x:v>
      </x:c>
      <x:c r="E220" s="42" t="str">
        <x:v>Москва</x:v>
      </x:c>
      <x:c r="F220" s="42" t="n">
        <x:v>213</x:v>
      </x:c>
      <x:c r="G220" s="42" t="str">
        <x:v>DEVICE_ALL</x:v>
      </x:c>
      <x:c r="H220" s="43" t="n">
        <x:v>4</x:v>
      </x:c>
      <x:c r="I220" s="43" t="n">
        <x:v>0</x:v>
      </x:c>
      <x:c r="J220" s="42" t="str">
        <x:v>BROAD_GETTOP_NO_OPERATORS__RESULT</x:v>
      </x:c>
      <x:c r="K220" s="42" t="str">
        <x:v>MAX_PER_PHRASE_SEPARATELY_FOR_RESULT_AND_ASSOCIATION</x:v>
      </x:c>
      <x:c r="L220" s="42" t="str">
        <x:v>P2-01</x:v>
      </x:c>
      <x:c r="M220" s="43" t="n">
        <x:v>1</x:v>
      </x:c>
      <x:c r="N220" s="42" t="str">
        <x:v>2026-08-28</x:v>
      </x:c>
      <x:c r="O220" s="42" t="str">
        <x:v>AFTERMARKET_WINDOW_HARDWARE_SHOPPING_UNSUPPORTED</x:v>
      </x:c>
      <x:c r="P220" s="42" t="str">
        <x:v>Фурнитура для пластиковых окон</x:v>
      </x:c>
      <x:c r="Q220" s="42" t="str">
        <x:v>фурнитура для пластиковых окон</x:v>
      </x:c>
      <x:c r="R220" s="42" t="str">
        <x:v>buy aftermarket window hardware/parts from a broad catalog</x:v>
      </x:c>
      <x:c r="S220" s="42" t="str">
        <x:v>COMMERCIAL</x:v>
      </x:c>
      <x:c r="T220" s="42" t="str">
        <x:v>NO_STANDALONE_FIRST_PARTY</x:v>
      </x:c>
      <x:c r="U220" s="42" t="str">
        <x:v>MEDIUM</x:v>
      </x:c>
      <x:c r="V220" s="42" t="str">
        <x:v>НЕ БЫЛО СОХРАНЁННОГО URL</x:v>
      </x:c>
      <x:c r="W220" s="42" t="str">
        <x:v>НЕТ ОТДЕЛЬНОЙ СТРАНИЦЫ — NO_STANDALONE_PAGE</x:v>
      </x:c>
      <x:c r="X220" s="42" t="str">
        <x:v>НЕТ КАНОНИЧЕСКОЙ ПОДДЕРЖИВАЮЩЕЙ СТРАНИЦЫ</x:v>
      </x:c>
      <x:c r="Y220" s="42" t="str">
        <x:v>NO_STANDALONE_UNVERIFIED_CATALOG</x:v>
      </x:c>
      <x:c r="Z220" s="42" t="str">
        <x:v>NO_STANDALONE_PAGE</x:v>
      </x:c>
      <x:c r="AA220" s="42" t="str">
        <x:v>FINAL_WITHIN_STEP12_EVIDENCE</x:v>
      </x:c>
      <x:c r="AB220" s="42" t="str">
        <x:v>NONE</x:v>
      </x:c>
      <x:c r="AC220" s="42" t="str">
        <x:v>REVIEW_SEARCH</x:v>
      </x:c>
      <x:c r="AD220" s="43" t="n">
        <x:v>152</x:v>
      </x:c>
      <x:c r="AE220" s="43" t="n">
        <x:v>199</x:v>
      </x:c>
      <x:c r="AF220" s="42" t="str">
        <x:v>P4 — БЕЗ ОТДЕЛЬНОЙ СТРАНИЦЫ</x:v>
      </x:c>
      <x:c r="AG220" s="42" t="str">
        <x:v>action=NO_STANDALONE_PAGE; business_boundary=NO_STANDALONE_FIRST_PARTY; broad_result=4; rank_in_cluster=152</x:v>
      </x:c>
      <x:c r="AH2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" s="42" t="str">
        <x:v>Stage-5:STEP8&gt;STEP10&gt;STEP11&gt;STEP12_CORRECTIONS&gt;STEP12_V6_TARGET_CONTRACT&gt;STEP14A_OVERLAY | Step-08:P2-01:result:4</x:v>
      </x:c>
    </x:row>
    <x:row r="221" ht="30" customHeight="1">
      <x:c r="A221" s="42" t="str">
        <x:v>PHR-915B926F7C37</x:v>
      </x:c>
      <x:c r="B221" s="42" t="str">
        <x:v>вставить окна в рассрочку</x:v>
      </x:c>
      <x:c r="C221" s="42" t="str">
        <x:v>ASSIGNED</x:v>
      </x:c>
      <x:c r="D221" s="42" t="str">
        <x:v>ДА</x:v>
      </x:c>
      <x:c r="E221" s="42" t="str">
        <x:v>Москва</x:v>
      </x:c>
      <x:c r="F221" s="42" t="n">
        <x:v>213</x:v>
      </x:c>
      <x:c r="G221" s="42" t="str">
        <x:v>DEVICE_ALL</x:v>
      </x:c>
      <x:c r="H221" s="43" t="n">
        <x:v>2</x:v>
      </x:c>
      <x:c r="I221" s="43" t="n">
        <x:v>0</x:v>
      </x:c>
      <x:c r="J221" s="42" t="str">
        <x:v>BROAD_GETTOP_NO_OPERATORS__RESULT</x:v>
      </x:c>
      <x:c r="K221" s="42" t="str">
        <x:v>MAX_PER_PHRASE_SEPARATELY_FOR_RESULT_AND_ASSOCIATION</x:v>
      </x:c>
      <x:c r="L221" s="42" t="str">
        <x:v>S16</x:v>
      </x:c>
      <x:c r="M221" s="43" t="n">
        <x:v>1</x:v>
      </x:c>
      <x:c r="N221" s="42" t="str">
        <x:v>2026-08-29</x:v>
      </x:c>
      <x:c r="O221" s="42" t="str">
        <x:v>WINDOW_INSTALLATION_SERVICE__INSTALLMENT_CONDITION</x:v>
      </x:c>
      <x:c r="P221" s="42" t="str">
        <x:v>Установка окон в рассрочку</x:v>
      </x:c>
      <x:c r="Q221" s="42" t="str">
        <x:v>установка окон в рассрочку</x:v>
      </x:c>
      <x:c r="R221" s="42" t="str">
        <x:v>professional window installation with instalment/credit condition</x:v>
      </x:c>
      <x:c r="S221" s="42" t="str">
        <x:v>SERVICE</x:v>
      </x:c>
      <x:c r="T221" s="42" t="str">
        <x:v>IN_SCOPE</x:v>
      </x:c>
      <x:c r="U221" s="42" t="str">
        <x:v>MEDIUM</x:v>
      </x:c>
      <x:c r="V221" s="42" t="str">
        <x:v>https://okno-msk.ru/uslugi/ustanovka-okon/</x:v>
      </x:c>
      <x:c r="W221" s="42" t="str">
        <x:v>https://okno-msk.ru/uslugi/ustanovka-okon/</x:v>
      </x:c>
      <x:c r="X221" s="42" t="str">
        <x:v>https://okno-msk.ru/uslugi/kredit-i-rassrochka/</x:v>
      </x:c>
      <x:c r="Y221" s="42" t="str">
        <x:v>SUPPORTING_CROSS_CUTTING_UTILITY</x:v>
      </x:c>
      <x:c r="Z221" s="42" t="str">
        <x:v>ROUTE_TO_EXISTING_PAGE_AS_SUBTASK</x:v>
      </x:c>
      <x:c r="AA221" s="42" t="str">
        <x:v>PROVISIONAL_PENDING_STEP13_CONFLICT_CHECK</x:v>
      </x:c>
      <x:c r="AB221" s="42" t="str">
        <x:v>NONE</x:v>
      </x:c>
      <x:c r="AC221" s="42" t="str">
        <x:v>ORDINARY_SEARCH_ELIGIBLE</x:v>
      </x:c>
      <x:c r="AD221" s="43" t="n">
        <x:v>5</x:v>
      </x:c>
      <x:c r="AE221" s="43" t="n">
        <x:v>136</x:v>
      </x:c>
      <x:c r="AF221" s="42" t="str">
        <x:v>P3 — СОХРАНИТЬ / МАРШРУТИЗИРОВАТЬ</x:v>
      </x:c>
      <x:c r="AG221" s="42" t="str">
        <x:v>action=ROUTE_TO_EXISTING_PAGE_AS_SUBTASK; maturity=PROVISIONAL_PENDING_STEP13_CONFLICT_CHECK; uncertainty=NONE; broad_result=2; rank_in_cluster=5</x:v>
      </x:c>
      <x:c r="AH2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" s="42" t="str">
        <x:v>Stage-5:STEP8&gt;STEP10&gt;STEP11&gt;STEP12_CORRECTIONS&gt;STEP12_V6_TARGET_CONTRACT&gt;STEP14A_OVERLAY | Step-08:S16:result:2</x:v>
      </x:c>
    </x:row>
    <x:row r="222" ht="30" customHeight="1">
      <x:c r="A222" s="42" t="str">
        <x:v>PHR-DF02F01ADB81</x:v>
      </x:c>
      <x:c r="B222" s="42" t="str">
        <x:v>вставить пластиковые окна установкой</x:v>
      </x:c>
      <x:c r="C222" s="42" t="str">
        <x:v>ASSIGNED</x:v>
      </x:c>
      <x:c r="D222" s="42" t="str">
        <x:v>ДА</x:v>
      </x:c>
      <x:c r="E222" s="42" t="str">
        <x:v>Москва</x:v>
      </x:c>
      <x:c r="F222" s="42" t="n">
        <x:v>213</x:v>
      </x:c>
      <x:c r="G222" s="42" t="str">
        <x:v>DEVICE_ALL</x:v>
      </x:c>
      <x:c r="H222" s="43" t="n">
        <x:v>37</x:v>
      </x:c>
      <x:c r="I222" s="43" t="n">
        <x:v>0</x:v>
      </x:c>
      <x:c r="J222" s="42" t="str">
        <x:v>BROAD_GETTOP_NO_OPERATORS__RESULT</x:v>
      </x:c>
      <x:c r="K222" s="42" t="str">
        <x:v>MAX_PER_PHRASE_SEPARATELY_FOR_RESULT_AND_ASSOCIATION</x:v>
      </x:c>
      <x:c r="L222" s="42" t="str">
        <x:v>S13</x:v>
      </x:c>
      <x:c r="M222" s="43" t="n">
        <x:v>1</x:v>
      </x:c>
      <x:c r="N222" s="42" t="str">
        <x:v>2026-08-29</x:v>
      </x:c>
      <x:c r="O222" s="42" t="str">
        <x:v>WINDOW_INSTALLATION_SERVICE</x:v>
      </x:c>
      <x:c r="P222" s="42" t="str">
        <x:v>Установка пластиковых окон</x:v>
      </x:c>
      <x:c r="Q222" s="42" t="str">
        <x:v>установка пластиковых окон</x:v>
      </x:c>
      <x:c r="R222" s="42" t="str">
        <x:v>professional window installation</x:v>
      </x:c>
      <x:c r="S222" s="42" t="str">
        <x:v>SERVICE</x:v>
      </x:c>
      <x:c r="T222" s="42" t="str">
        <x:v>IN_SCOPE</x:v>
      </x:c>
      <x:c r="U222" s="42" t="str">
        <x:v>MEDIUM</x:v>
      </x:c>
      <x:c r="V222" s="42" t="str">
        <x:v>https://okno-msk.ru/uslugi/ustanovka-okon/</x:v>
      </x:c>
      <x:c r="W222" s="42" t="str">
        <x:v>https://okno-msk.ru/uslugi/ustanovka-okon/</x:v>
      </x:c>
      <x:c r="X222" s="42" t="str">
        <x:v>НЕТ КАНОНИЧЕСКОЙ ПОДДЕРЖИВАЮЩЕЙ СТРАНИЦЫ</x:v>
      </x:c>
      <x:c r="Y222" s="42" t="str">
        <x:v>BASE_UNIT_PENDING_ACTION_REEVALUATION</x:v>
      </x:c>
      <x:c r="Z222" s="42" t="str">
        <x:v>KEEP_EXISTING_STRUCTURE</x:v>
      </x:c>
      <x:c r="AA222" s="42" t="str">
        <x:v>PROVISIONAL_PENDING_STEP13_CONFLICT_CHECK</x:v>
      </x:c>
      <x:c r="AB222" s="42" t="str">
        <x:v>NONE</x:v>
      </x:c>
      <x:c r="AC222" s="42" t="str">
        <x:v>ORDINARY_SEARCH_ELIGIBLE</x:v>
      </x:c>
      <x:c r="AD222" s="43" t="n">
        <x:v>76</x:v>
      </x:c>
      <x:c r="AE222" s="43" t="n">
        <x:v>104</x:v>
      </x:c>
      <x:c r="AF222" s="42" t="str">
        <x:v>P3 — СОХРАНИТЬ / МАРШРУТИЗИРОВАТЬ</x:v>
      </x:c>
      <x:c r="AG222" s="42" t="str">
        <x:v>action=KEEP_EXISTING_STRUCTURE; maturity=PROVISIONAL_PENDING_STEP13_CONFLICT_CHECK; uncertainty=NONE; broad_result=37; rank_in_cluster=76</x:v>
      </x:c>
      <x:c r="AH2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" s="42" t="str">
        <x:v>Stage-5:STEP8&gt;STEP10&gt;STEP11&gt;STEP12_CORRECTIONS&gt;STEP12_V6_TARGET_CONTRACT&gt;STEP14A_OVERLAY | Step-08:S13:result:37</x:v>
      </x:c>
    </x:row>
    <x:row r="223" ht="30" customHeight="1">
      <x:c r="A223" s="42" t="str">
        <x:v>PHR-4A201603A851</x:v>
      </x:c>
      <x:c r="B223" s="42" t="str">
        <x:v>вставить пластиковые окна цена с установкой</x:v>
      </x:c>
      <x:c r="C223" s="42" t="str">
        <x:v>ASSIGNED</x:v>
      </x:c>
      <x:c r="D223" s="42" t="str">
        <x:v>ДА</x:v>
      </x:c>
      <x:c r="E223" s="42" t="str">
        <x:v>Москва</x:v>
      </x:c>
      <x:c r="F223" s="42" t="n">
        <x:v>213</x:v>
      </x:c>
      <x:c r="G223" s="42" t="str">
        <x:v>DEVICE_ALL</x:v>
      </x:c>
      <x:c r="H223" s="43" t="n">
        <x:v>37</x:v>
      </x:c>
      <x:c r="I223" s="43" t="n">
        <x:v>0</x:v>
      </x:c>
      <x:c r="J223" s="42" t="str">
        <x:v>BROAD_GETTOP_NO_OPERATORS__RESULT</x:v>
      </x:c>
      <x:c r="K223" s="42" t="str">
        <x:v>MAX_PER_PHRASE_SEPARATELY_FOR_RESULT_AND_ASSOCIATION</x:v>
      </x:c>
      <x:c r="L223" s="42" t="str">
        <x:v>S13</x:v>
      </x:c>
      <x:c r="M223" s="43" t="n">
        <x:v>1</x:v>
      </x:c>
      <x:c r="N223" s="42" t="str">
        <x:v>2026-08-29</x:v>
      </x:c>
      <x:c r="O223" s="42" t="str">
        <x:v>PVC_WINDOWS_COMMERCIAL</x:v>
      </x:c>
      <x:c r="P223" s="42" t="str">
        <x:v>Пластиковые окна</x:v>
      </x:c>
      <x:c r="Q223" s="42" t="str">
        <x:v>пластиковые окна</x:v>
      </x:c>
      <x:c r="R223" s="42" t="str">
        <x:v>buy/order PVC windows</x:v>
      </x:c>
      <x:c r="S223" s="42" t="str">
        <x:v>COMMERCIAL</x:v>
      </x:c>
      <x:c r="T223" s="42" t="str">
        <x:v>IN_SCOPE</x:v>
      </x:c>
      <x:c r="U223" s="42" t="str">
        <x:v>MEDIUM</x:v>
      </x:c>
      <x:c r="V223" s="42" t="str">
        <x:v>https://okno-msk.ru/okna-rehau/</x:v>
      </x:c>
      <x:c r="W223" s="42" t="str">
        <x:v>https://okno-msk.ru/okna-rehau/</x:v>
      </x:c>
      <x:c r="X223" s="42" t="str">
        <x:v>https://okno-msk.ru/okna-rehau/po-tipu-doma/okna-na-kuhnyu;https://okno-msk.ru/okna-rehau/tipovye-razmery;https://okno-msk.ru/okna-rehau/tipovye-razmery/katalog-tipovyh-okon</x:v>
      </x:c>
      <x:c r="Y223" s="42" t="str">
        <x:v>BASE_UNIT_PENDING_ACTION_REEVALUATION</x:v>
      </x:c>
      <x:c r="Z223" s="42" t="str">
        <x:v>KEEP_EXISTING_STRUCTURE</x:v>
      </x:c>
      <x:c r="AA223" s="42" t="str">
        <x:v>PROVISIONAL_PENDING_STEP13_CONFLICT_CHECK</x:v>
      </x:c>
      <x:c r="AB223" s="42" t="str">
        <x:v>NONE</x:v>
      </x:c>
      <x:c r="AC223" s="42" t="str">
        <x:v>ORDINARY_SEARCH_ELIGIBLE</x:v>
      </x:c>
      <x:c r="AD223" s="43" t="n">
        <x:v>144</x:v>
      </x:c>
      <x:c r="AE223" s="43" t="n">
        <x:v>175</x:v>
      </x:c>
      <x:c r="AF223" s="42" t="str">
        <x:v>P3 — СОХРАНИТЬ / МАРШРУТИЗИРОВАТЬ</x:v>
      </x:c>
      <x:c r="AG223" s="42" t="str">
        <x:v>action=KEEP_EXISTING_STRUCTURE; maturity=PROVISIONAL_PENDING_STEP13_CONFLICT_CHECK; uncertainty=NONE; broad_result=37; rank_in_cluster=144</x:v>
      </x:c>
      <x:c r="AH2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" s="42" t="str">
        <x:v>Stage-5:STEP8&gt;STEP10&gt;STEP11&gt;STEP12_CORRECTIONS&gt;STEP12_V6_TARGET_CONTRACT&gt;STEP14A_OVERLAY | Step-08:S13:result:37</x:v>
      </x:c>
    </x:row>
    <x:row r="224" ht="30" customHeight="1">
      <x:c r="A224" s="42" t="str">
        <x:v>PHR-8DFAEB7401AC</x:v>
      </x:c>
      <x:c r="B224" s="42" t="str">
        <x:v>входная дверь в дом пластиковая со стеклом</x:v>
      </x:c>
      <x:c r="C224" s="42" t="str">
        <x:v>ASSIGNED</x:v>
      </x:c>
      <x:c r="D224" s="42" t="str">
        <x:v>ДА</x:v>
      </x:c>
      <x:c r="E224" s="42" t="str">
        <x:v>Москва</x:v>
      </x:c>
      <x:c r="F224" s="42" t="n">
        <x:v>213</x:v>
      </x:c>
      <x:c r="G224" s="42" t="str">
        <x:v>DEVICE_ALL</x:v>
      </x:c>
      <x:c r="H224" s="43" t="n">
        <x:v>195</x:v>
      </x:c>
      <x:c r="I224" s="43" t="n">
        <x:v>0</x:v>
      </x:c>
      <x:c r="J224" s="42" t="str">
        <x:v>BROAD_GETTOP_NO_OPERATORS__RESULT</x:v>
      </x:c>
      <x:c r="K224" s="42" t="str">
        <x:v>MAX_PER_PHRASE_SEPARATELY_FOR_RESULT_AND_ASSOCIATION</x:v>
      </x:c>
      <x:c r="L224" s="42" t="str">
        <x:v>S05</x:v>
      </x:c>
      <x:c r="M224" s="43" t="n">
        <x:v>1</x:v>
      </x:c>
      <x:c r="N224" s="42" t="str">
        <x:v>2026-08-29</x:v>
      </x:c>
      <x:c r="O224" s="42" t="str">
        <x:v>PVC_ENTRANCE_DOORS_COMMERCIAL</x:v>
      </x:c>
      <x:c r="P224" s="42" t="str">
        <x:v>Дверь входная пластиковая стекло</x:v>
      </x:c>
      <x:c r="Q224" s="42" t="str">
        <x:v>дверь входная пластиковая стекло</x:v>
      </x:c>
      <x:c r="R224" s="42" t="str">
        <x:v>buy/order entrance/exterior PVC doors</x:v>
      </x:c>
      <x:c r="S224" s="42" t="str">
        <x:v>COMMERCIAL</x:v>
      </x:c>
      <x:c r="T224" s="42" t="str">
        <x:v>IN_SCOPE</x:v>
      </x:c>
      <x:c r="U224" s="42" t="str">
        <x:v>MEDIUM</x:v>
      </x:c>
      <x:c r="V224" s="42" t="str">
        <x:v>https://okno-msk.ru/dveri-rehau/</x:v>
      </x:c>
      <x:c r="W224" s="42" t="str">
        <x:v>https://okno-msk.ru/dveri-rehau/vhodnye-dveri/</x:v>
      </x:c>
      <x:c r="X224" s="42" t="str">
        <x:v>https://okno-msk.ru/dveri-rehau/</x:v>
      </x:c>
      <x:c r="Y224" s="42" t="str">
        <x:v>PRIMARY_EXISTING_PRODUCT</x:v>
      </x:c>
      <x:c r="Z224" s="42" t="str">
        <x:v>KEEP_EXISTING_STRUCTURE</x:v>
      </x:c>
      <x:c r="AA224" s="42" t="str">
        <x:v>PROVISIONAL_PENDING_STEP13_CONFLICT_CHECK</x:v>
      </x:c>
      <x:c r="AB224" s="42" t="str">
        <x:v>NONE</x:v>
      </x:c>
      <x:c r="AC224" s="42" t="str">
        <x:v>ORDINARY_SEARCH_ELIGIBLE</x:v>
      </x:c>
      <x:c r="AD224" s="43" t="n">
        <x:v>14</x:v>
      </x:c>
      <x:c r="AE224" s="43" t="n">
        <x:v>14</x:v>
      </x:c>
      <x:c r="AF224" s="42" t="str">
        <x:v>P3 — СОХРАНИТЬ / МАРШРУТИЗИРОВАТЬ</x:v>
      </x:c>
      <x:c r="AG224" s="42" t="str">
        <x:v>action=KEEP_EXISTING_STRUCTURE; maturity=PROVISIONAL_PENDING_STEP13_CONFLICT_CHECK; uncertainty=NONE; broad_result=195; rank_in_cluster=14</x:v>
      </x:c>
      <x:c r="AH2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" s="42" t="str">
        <x:v>Stage-5:STEP8&gt;STEP10&gt;STEP11&gt;STEP12_CORRECTIONS&gt;STEP12_V6_TARGET_CONTRACT&gt;STEP14A_OVERLAY | Step-08:S05:result:195</x:v>
      </x:c>
    </x:row>
    <x:row r="225" ht="30" customHeight="1">
      <x:c r="A225" s="42" t="str">
        <x:v>PHR-57E74061E2BB</x:v>
      </x:c>
      <x:c r="B225" s="42" t="str">
        <x:v>входная пластиковая дверь бу</x:v>
      </x:c>
      <x:c r="C225" s="42" t="str">
        <x:v>EXCLUDED_PRESERVED</x:v>
      </x:c>
      <x:c r="D225" s="42" t="str">
        <x:v>НЕТ</x:v>
      </x:c>
      <x:c r="E225" s="42" t="str">
        <x:v>Москва</x:v>
      </x:c>
      <x:c r="F225" s="42" t="n">
        <x:v>213</x:v>
      </x:c>
      <x:c r="G225" s="42" t="str">
        <x:v>DEVICE_ALL</x:v>
      </x:c>
      <x:c r="H225" s="43" t="n">
        <x:v>183</x:v>
      </x:c>
      <x:c r="I225" s="43" t="n">
        <x:v>0</x:v>
      </x:c>
      <x:c r="J225" s="42" t="str">
        <x:v>BROAD_GETTOP_NO_OPERATORS__RESULT</x:v>
      </x:c>
      <x:c r="K225" s="42" t="str">
        <x:v>MAX_PER_PHRASE_SEPARATELY_FOR_RESULT_AND_ASSOCIATION</x:v>
      </x:c>
      <x:c r="L225" s="42" t="str">
        <x:v>S05</x:v>
      </x:c>
      <x:c r="M225" s="43" t="n">
        <x:v>1</x:v>
      </x:c>
      <x:c r="N225" s="42" t="str">
        <x:v>2026-08-29</x:v>
      </x:c>
      <x:c r="O225" s="42" t="str">
        <x:v>НЕ ПРИМЕНИМО — ВНЕ АКТИВНОГО ЯДРА</x:v>
      </x:c>
      <x:c r="P225" s="42" t="str">
        <x:v>НЕ ПРИМЕНИМО — ВНЕ АКТИВНОГО ЯДРА</x:v>
      </x:c>
      <x:c r="Q225" s="42" t="str">
        <x:v>НЕ ПРИМЕНИМО — ВНЕ АКТИВНОГО ЯДРА</x:v>
      </x:c>
      <x:c r="R225" s="42" t="str">
        <x:v>НЕ ПРИМЕНИМО — ВНЕ АКТИВНОГО ЯДРА</x:v>
      </x:c>
      <x:c r="S225" s="42" t="str">
        <x:v>НЕ ПРИМЕНИМО — ВНЕ АКТИВНОГО ЯДРА</x:v>
      </x:c>
      <x:c r="T225" s="42" t="str">
        <x:v>НЕ ПРИМЕНИМО — ВНЕ АКТИВНОГО ЯДРА</x:v>
      </x:c>
      <x:c r="U225" s="42" t="str">
        <x:v>HIGH</x:v>
      </x:c>
      <x:c r="V225" s="42" t="str">
        <x:v>НЕ ПРИМЕНИМО — ВНЕ АКТИВНОГО ЯДРА</x:v>
      </x:c>
      <x:c r="W225" s="42" t="str">
        <x:v>НЕ ПРИМЕНИМО — ВНЕ АКТИВНОГО ЯДРА</x:v>
      </x:c>
      <x:c r="X225" s="42" t="str">
        <x:v>НЕ ПРИМЕНИМО — ВНЕ АКТИВНОГО ЯДРА</x:v>
      </x:c>
      <x:c r="Y225" s="42" t="str">
        <x:v>НЕ ПРИМЕНИМО — ВНЕ АКТИВНОГО ЯДРА</x:v>
      </x:c>
      <x:c r="Z225" s="42" t="str">
        <x:v>НЕ ПРИМЕНИМО — ВНЕ АКТИВНОГО ЯДРА</x:v>
      </x:c>
      <x:c r="AA225" s="42" t="str">
        <x:v>НЕ ПРИМЕНИМО — ВНЕ АКТИВНОГО ЯДРА</x:v>
      </x:c>
      <x:c r="AB225" s="42" t="str">
        <x:v>RESOLVED_EXCLUSION</x:v>
      </x:c>
      <x:c r="AC225" s="42" t="str">
        <x:v>NO_ACTIVE_SEARCH_ROUTE</x:v>
      </x:c>
      <x:c r="AD225" s="43"/>
      <x:c r="AE225" s="43"/>
      <x:c r="AF225" s="42" t="str">
        <x:v>P5 — ВНЕ РАБОЧЕГО ЯДРА</x:v>
      </x:c>
      <x:c r="AG225" s="42" t="str">
        <x:v>status=EXCLUDED_PRESERVED</x:v>
      </x:c>
      <x:c r="AH22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25" s="42" t="str">
        <x:v>Stage-5:STEP8&gt;STEP10/STEP11_AS_APPLICABLE | Step-08:S05:result:183</x:v>
      </x:c>
    </x:row>
    <x:row r="226" ht="30" customHeight="1">
      <x:c r="A226" s="42" t="str">
        <x:v>PHR-2AED9250A844</x:v>
      </x:c>
      <x:c r="B226" s="42" t="str">
        <x:v>входная пластиковая дверь в частный</x:v>
      </x:c>
      <x:c r="C226" s="42" t="str">
        <x:v>ASSIGNED</x:v>
      </x:c>
      <x:c r="D226" s="42" t="str">
        <x:v>ДА</x:v>
      </x:c>
      <x:c r="E226" s="42" t="str">
        <x:v>Москва</x:v>
      </x:c>
      <x:c r="F226" s="42" t="n">
        <x:v>213</x:v>
      </x:c>
      <x:c r="G226" s="42" t="str">
        <x:v>DEVICE_ALL</x:v>
      </x:c>
      <x:c r="H226" s="43" t="n">
        <x:v>528</x:v>
      </x:c>
      <x:c r="I226" s="43" t="n">
        <x:v>0</x:v>
      </x:c>
      <x:c r="J226" s="42" t="str">
        <x:v>BROAD_GETTOP_NO_OPERATORS__RESULT</x:v>
      </x:c>
      <x:c r="K226" s="42" t="str">
        <x:v>MAX_PER_PHRASE_SEPARATELY_FOR_RESULT_AND_ASSOCIATION</x:v>
      </x:c>
      <x:c r="L226" s="42" t="str">
        <x:v>S05</x:v>
      </x:c>
      <x:c r="M226" s="43" t="n">
        <x:v>1</x:v>
      </x:c>
      <x:c r="N226" s="42" t="str">
        <x:v>2026-08-29</x:v>
      </x:c>
      <x:c r="O226" s="42" t="str">
        <x:v>PVC_ENTRANCE_DOORS_COMMERCIAL</x:v>
      </x:c>
      <x:c r="P226" s="42" t="str">
        <x:v>Дверь входная пластиковая стекло</x:v>
      </x:c>
      <x:c r="Q226" s="42" t="str">
        <x:v>дверь входная пластиковая стекло</x:v>
      </x:c>
      <x:c r="R226" s="42" t="str">
        <x:v>buy/order entrance/exterior PVC doors</x:v>
      </x:c>
      <x:c r="S226" s="42" t="str">
        <x:v>COMMERCIAL</x:v>
      </x:c>
      <x:c r="T226" s="42" t="str">
        <x:v>IN_SCOPE</x:v>
      </x:c>
      <x:c r="U226" s="42" t="str">
        <x:v>MEDIUM</x:v>
      </x:c>
      <x:c r="V226" s="42" t="str">
        <x:v>https://okno-msk.ru/dveri-rehau/</x:v>
      </x:c>
      <x:c r="W226" s="42" t="str">
        <x:v>https://okno-msk.ru/dveri-rehau/vhodnye-dveri/</x:v>
      </x:c>
      <x:c r="X226" s="42" t="str">
        <x:v>https://okno-msk.ru/dveri-rehau/</x:v>
      </x:c>
      <x:c r="Y226" s="42" t="str">
        <x:v>PRIMARY_EXISTING_PRODUCT</x:v>
      </x:c>
      <x:c r="Z226" s="42" t="str">
        <x:v>KEEP_EXISTING_STRUCTURE</x:v>
      </x:c>
      <x:c r="AA226" s="42" t="str">
        <x:v>PROVISIONAL_PENDING_STEP13_CONFLICT_CHECK</x:v>
      </x:c>
      <x:c r="AB226" s="42" t="str">
        <x:v>NONE</x:v>
      </x:c>
      <x:c r="AC226" s="42" t="str">
        <x:v>ORDINARY_SEARCH_ELIGIBLE</x:v>
      </x:c>
      <x:c r="AD226" s="43" t="n">
        <x:v>7</x:v>
      </x:c>
      <x:c r="AE226" s="43" t="n">
        <x:v>7</x:v>
      </x:c>
      <x:c r="AF226" s="42" t="str">
        <x:v>P3 — СОХРАНИТЬ / МАРШРУТИЗИРОВАТЬ</x:v>
      </x:c>
      <x:c r="AG226" s="42" t="str">
        <x:v>action=KEEP_EXISTING_STRUCTURE; maturity=PROVISIONAL_PENDING_STEP13_CONFLICT_CHECK; uncertainty=NONE; broad_result=528; rank_in_cluster=7</x:v>
      </x:c>
      <x:c r="AH2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" s="42" t="str">
        <x:v>Stage-5:STEP8&gt;STEP10&gt;STEP11&gt;STEP12_CORRECTIONS&gt;STEP12_V6_TARGET_CONTRACT&gt;STEP14A_OVERLAY | Step-08:S05:result:528</x:v>
      </x:c>
    </x:row>
    <x:row r="227" ht="30" customHeight="1">
      <x:c r="A227" s="42" t="str">
        <x:v>PHR-365B2E85CF48</x:v>
      </x:c>
      <x:c r="B227" s="42" t="str">
        <x:v>входная пластиковая дверь со стеклом цена</x:v>
      </x:c>
      <x:c r="C227" s="42" t="str">
        <x:v>ASSIGNED</x:v>
      </x:c>
      <x:c r="D227" s="42" t="str">
        <x:v>ДА</x:v>
      </x:c>
      <x:c r="E227" s="42" t="str">
        <x:v>Москва</x:v>
      </x:c>
      <x:c r="F227" s="42" t="n">
        <x:v>213</x:v>
      </x:c>
      <x:c r="G227" s="42" t="str">
        <x:v>DEVICE_ALL</x:v>
      </x:c>
      <x:c r="H227" s="43" t="n">
        <x:v>159</x:v>
      </x:c>
      <x:c r="I227" s="43" t="n">
        <x:v>0</x:v>
      </x:c>
      <x:c r="J227" s="42" t="str">
        <x:v>BROAD_GETTOP_NO_OPERATORS__RESULT</x:v>
      </x:c>
      <x:c r="K227" s="42" t="str">
        <x:v>MAX_PER_PHRASE_SEPARATELY_FOR_RESULT_AND_ASSOCIATION</x:v>
      </x:c>
      <x:c r="L227" s="42" t="str">
        <x:v>S05</x:v>
      </x:c>
      <x:c r="M227" s="43" t="n">
        <x:v>1</x:v>
      </x:c>
      <x:c r="N227" s="42" t="str">
        <x:v>2026-08-29</x:v>
      </x:c>
      <x:c r="O227" s="42" t="str">
        <x:v>PVC_ENTRANCE_DOORS_COMMERCIAL</x:v>
      </x:c>
      <x:c r="P227" s="42" t="str">
        <x:v>Дверь входная пластиковая стекло</x:v>
      </x:c>
      <x:c r="Q227" s="42" t="str">
        <x:v>дверь входная пластиковая стекло</x:v>
      </x:c>
      <x:c r="R227" s="42" t="str">
        <x:v>buy/order entrance/exterior PVC doors</x:v>
      </x:c>
      <x:c r="S227" s="42" t="str">
        <x:v>COMMERCIAL</x:v>
      </x:c>
      <x:c r="T227" s="42" t="str">
        <x:v>IN_SCOPE</x:v>
      </x:c>
      <x:c r="U227" s="42" t="str">
        <x:v>MEDIUM</x:v>
      </x:c>
      <x:c r="V227" s="42" t="str">
        <x:v>https://okno-msk.ru/dveri-rehau/</x:v>
      </x:c>
      <x:c r="W227" s="42" t="str">
        <x:v>https://okno-msk.ru/dveri-rehau/vhodnye-dveri/</x:v>
      </x:c>
      <x:c r="X227" s="42" t="str">
        <x:v>https://okno-msk.ru/dveri-rehau/</x:v>
      </x:c>
      <x:c r="Y227" s="42" t="str">
        <x:v>PRIMARY_EXISTING_PRODUCT</x:v>
      </x:c>
      <x:c r="Z227" s="42" t="str">
        <x:v>KEEP_EXISTING_STRUCTURE</x:v>
      </x:c>
      <x:c r="AA227" s="42" t="str">
        <x:v>PROVISIONAL_PENDING_STEP13_CONFLICT_CHECK</x:v>
      </x:c>
      <x:c r="AB227" s="42" t="str">
        <x:v>NONE</x:v>
      </x:c>
      <x:c r="AC227" s="42" t="str">
        <x:v>ORDINARY_SEARCH_ELIGIBLE</x:v>
      </x:c>
      <x:c r="AD227" s="43" t="n">
        <x:v>16</x:v>
      </x:c>
      <x:c r="AE227" s="43" t="n">
        <x:v>16</x:v>
      </x:c>
      <x:c r="AF227" s="42" t="str">
        <x:v>P3 — СОХРАНИТЬ / МАРШРУТИЗИРОВАТЬ</x:v>
      </x:c>
      <x:c r="AG227" s="42" t="str">
        <x:v>action=KEEP_EXISTING_STRUCTURE; maturity=PROVISIONAL_PENDING_STEP13_CONFLICT_CHECK; uncertainty=NONE; broad_result=159; rank_in_cluster=16</x:v>
      </x:c>
      <x:c r="AH2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" s="42" t="str">
        <x:v>Stage-5:STEP8&gt;STEP10&gt;STEP11&gt;STEP12_CORRECTIONS&gt;STEP12_V6_TARGET_CONTRACT&gt;STEP14A_OVERLAY | Step-08:S05:result:159</x:v>
      </x:c>
    </x:row>
    <x:row r="228" ht="30" customHeight="1">
      <x:c r="A228" s="42" t="str">
        <x:v>PHR-44214FC106CA</x:v>
      </x:c>
      <x:c r="B228" s="42" t="str">
        <x:v>входные двери с окном для частного дома</x:v>
      </x:c>
      <x:c r="C228" s="42" t="str">
        <x:v>ASSIGNED_HOLD</x:v>
      </x:c>
      <x:c r="D228" s="42" t="str">
        <x:v>ДА</x:v>
      </x:c>
      <x:c r="E228" s="42" t="str">
        <x:v>Москва</x:v>
      </x:c>
      <x:c r="F228" s="42" t="n">
        <x:v>213</x:v>
      </x:c>
      <x:c r="G228" s="42" t="str">
        <x:v>DEVICE_ALL</x:v>
      </x:c>
      <x:c r="H228" s="43" t="n">
        <x:v>7</x:v>
      </x:c>
      <x:c r="I228" s="43" t="n">
        <x:v>0</x:v>
      </x:c>
      <x:c r="J228" s="42" t="str">
        <x:v>BROAD_GETTOP_NO_OPERATORS__RESULT</x:v>
      </x:c>
      <x:c r="K228" s="42" t="str">
        <x:v>MAX_PER_PHRASE_SEPARATELY_FOR_RESULT_AND_ASSOCIATION</x:v>
      </x:c>
      <x:c r="L228" s="42" t="str">
        <x:v>P2-04</x:v>
      </x:c>
      <x:c r="M228" s="43" t="n">
        <x:v>1</x:v>
      </x:c>
      <x:c r="N228" s="42" t="str">
        <x:v>2026-08-28</x:v>
      </x:c>
      <x:c r="O228" s="42" t="str">
        <x:v>PRIVATE_HOUSE_ENTRY_DOOR_WITH_WINDOW_UNVERIFIED</x:v>
      </x:c>
      <x:c r="P228" s="42" t="str">
        <x:v>Входные двери с окном для частного дома</x:v>
      </x:c>
      <x:c r="Q228" s="42" t="str">
        <x:v>входные двери с окном для частного дома</x:v>
      </x:c>
      <x:c r="R228" s="42" t="str">
        <x:v>buy/plan an entry door with window for a private house</x:v>
      </x:c>
      <x:c r="S228" s="42" t="str">
        <x:v>COMMERCIAL</x:v>
      </x:c>
      <x:c r="T228" s="42" t="str">
        <x:v>DEFERRED_PENDING_BUSINESS_TRUTH</x:v>
      </x:c>
      <x:c r="U228" s="42" t="str">
        <x:v>LOW</x:v>
      </x:c>
      <x:c r="V228" s="42" t="str">
        <x:v>https://okno-msk.ru/</x:v>
      </x:c>
      <x:c r="W228" s="42" t="str">
        <x:v>НЕТ ОТДЕЛЬНОЙ СТРАНИЦЫ — DEFER_PENDING_EVIDENCE</x:v>
      </x:c>
      <x:c r="X228" s="42" t="str">
        <x:v>https://okno-msk.ru/dveri-rehau/</x:v>
      </x:c>
      <x:c r="Y228" s="42" t="str">
        <x:v>DEFERRED</x:v>
      </x:c>
      <x:c r="Z228" s="42" t="str">
        <x:v>DEFER_PENDING_EVIDENCE</x:v>
      </x:c>
      <x:c r="AA228" s="42" t="str">
        <x:v>DEFERRED_PENDING_MISSING_EVIDENCE</x:v>
      </x:c>
      <x:c r="AB228" s="42" t="str">
        <x:v>HOLD</x:v>
      </x:c>
      <x:c r="AC228" s="42" t="str">
        <x:v>ORDINARY_SEARCH_ELIGIBLE</x:v>
      </x:c>
      <x:c r="AD228" s="43" t="n">
        <x:v>1</x:v>
      </x:c>
      <x:c r="AE228" s="43" t="n">
        <x:v>25</x:v>
      </x:c>
      <x:c r="AF228" s="42" t="str">
        <x:v>P0 — СНЯТЬ НЕОПРЕДЕЛЁННОСТЬ</x:v>
      </x:c>
      <x:c r="AG228" s="42" t="str">
        <x:v>action=DEFER_PENDING_EVIDENCE; maturity=DEFERRED_PENDING_MISSING_EVIDENCE; uncertainty=HOLD; broad_result=7; rank_in_cluster=1</x:v>
      </x:c>
      <x:c r="AH228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228" s="42" t="str">
        <x:v>Stage-5:STEP8&gt;STEP10&gt;STEP11&gt;STEP12_CORRECTIONS&gt;STEP12_V6_TARGET_CONTRACT&gt;STEP14A_OVERLAY | Step-08:P2-04:result:7</x:v>
      </x:c>
    </x:row>
    <x:row r="229" ht="30" customHeight="1">
      <x:c r="A229" s="42" t="str">
        <x:v>PHR-E50C4E4AA823</x:v>
      </x:c>
      <x:c r="B229" s="42" t="str">
        <x:v>входные пластиковые двери для дома цена</x:v>
      </x:c>
      <x:c r="C229" s="42" t="str">
        <x:v>ASSIGNED</x:v>
      </x:c>
      <x:c r="D229" s="42" t="str">
        <x:v>ДА</x:v>
      </x:c>
      <x:c r="E229" s="42" t="str">
        <x:v>Москва</x:v>
      </x:c>
      <x:c r="F229" s="42" t="n">
        <x:v>213</x:v>
      </x:c>
      <x:c r="G229" s="42" t="str">
        <x:v>DEVICE_ALL</x:v>
      </x:c>
      <x:c r="H229" s="43" t="n">
        <x:v>110</x:v>
      </x:c>
      <x:c r="I229" s="43" t="n">
        <x:v>0</x:v>
      </x:c>
      <x:c r="J229" s="42" t="str">
        <x:v>BROAD_GETTOP_NO_OPERATORS__RESULT</x:v>
      </x:c>
      <x:c r="K229" s="42" t="str">
        <x:v>MAX_PER_PHRASE_SEPARATELY_FOR_RESULT_AND_ASSOCIATION</x:v>
      </x:c>
      <x:c r="L229" s="42" t="str">
        <x:v>S05</x:v>
      </x:c>
      <x:c r="M229" s="43" t="n">
        <x:v>1</x:v>
      </x:c>
      <x:c r="N229" s="42" t="str">
        <x:v>2026-08-29</x:v>
      </x:c>
      <x:c r="O229" s="42" t="str">
        <x:v>PVC_ENTRANCE_DOORS_COMMERCIAL</x:v>
      </x:c>
      <x:c r="P229" s="42" t="str">
        <x:v>Дверь входная пластиковая стекло</x:v>
      </x:c>
      <x:c r="Q229" s="42" t="str">
        <x:v>дверь входная пластиковая стекло</x:v>
      </x:c>
      <x:c r="R229" s="42" t="str">
        <x:v>buy/order entrance/exterior PVC doors</x:v>
      </x:c>
      <x:c r="S229" s="42" t="str">
        <x:v>COMMERCIAL</x:v>
      </x:c>
      <x:c r="T229" s="42" t="str">
        <x:v>IN_SCOPE</x:v>
      </x:c>
      <x:c r="U229" s="42" t="str">
        <x:v>MEDIUM</x:v>
      </x:c>
      <x:c r="V229" s="42" t="str">
        <x:v>https://okno-msk.ru/dveri-rehau/</x:v>
      </x:c>
      <x:c r="W229" s="42" t="str">
        <x:v>https://okno-msk.ru/dveri-rehau/vhodnye-dveri/</x:v>
      </x:c>
      <x:c r="X229" s="42" t="str">
        <x:v>https://okno-msk.ru/dveri-rehau/</x:v>
      </x:c>
      <x:c r="Y229" s="42" t="str">
        <x:v>PRIMARY_EXISTING_PRODUCT</x:v>
      </x:c>
      <x:c r="Z229" s="42" t="str">
        <x:v>KEEP_EXISTING_STRUCTURE</x:v>
      </x:c>
      <x:c r="AA229" s="42" t="str">
        <x:v>PROVISIONAL_PENDING_STEP13_CONFLICT_CHECK</x:v>
      </x:c>
      <x:c r="AB229" s="42" t="str">
        <x:v>NONE</x:v>
      </x:c>
      <x:c r="AC229" s="42" t="str">
        <x:v>ORDINARY_SEARCH_ELIGIBLE</x:v>
      </x:c>
      <x:c r="AD229" s="43" t="n">
        <x:v>23</x:v>
      </x:c>
      <x:c r="AE229" s="43" t="n">
        <x:v>23</x:v>
      </x:c>
      <x:c r="AF229" s="42" t="str">
        <x:v>P3 — СОХРАНИТЬ / МАРШРУТИЗИРОВАТЬ</x:v>
      </x:c>
      <x:c r="AG229" s="42" t="str">
        <x:v>action=KEEP_EXISTING_STRUCTURE; maturity=PROVISIONAL_PENDING_STEP13_CONFLICT_CHECK; uncertainty=NONE; broad_result=110; rank_in_cluster=23</x:v>
      </x:c>
      <x:c r="AH2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" s="42" t="str">
        <x:v>Stage-5:STEP8&gt;STEP10&gt;STEP11&gt;STEP12_CORRECTIONS&gt;STEP12_V6_TARGET_CONTRACT&gt;STEP14A_OVERLAY | Step-08:S05:result:110</x:v>
      </x:c>
    </x:row>
    <x:row r="230" ht="30" customHeight="1">
      <x:c r="A230" s="42" t="str">
        <x:v>PHR-BB7F0B8BEF57</x:v>
      </x:c>
      <x:c r="B230" s="42" t="str">
        <x:v>выбираем окна для частного дома</x:v>
      </x:c>
      <x:c r="C230" s="42" t="str">
        <x:v>ASSIGNED</x:v>
      </x:c>
      <x:c r="D230" s="42" t="str">
        <x:v>ДА</x:v>
      </x:c>
      <x:c r="E230" s="42" t="str">
        <x:v>Москва</x:v>
      </x:c>
      <x:c r="F230" s="42" t="n">
        <x:v>213</x:v>
      </x:c>
      <x:c r="G230" s="42" t="str">
        <x:v>DEVICE_ALL</x:v>
      </x:c>
      <x:c r="H230" s="43" t="n">
        <x:v>40</x:v>
      </x:c>
      <x:c r="I230" s="43" t="n">
        <x:v>0</x:v>
      </x:c>
      <x:c r="J230" s="42" t="str">
        <x:v>BROAD_GETTOP_NO_OPERATORS__RESULT</x:v>
      </x:c>
      <x:c r="K230" s="42" t="str">
        <x:v>MAX_PER_PHRASE_SEPARATELY_FOR_RESULT_AND_ASSOCIATION</x:v>
      </x:c>
      <x:c r="L230" s="42" t="str">
        <x:v>P2-04</x:v>
      </x:c>
      <x:c r="M230" s="43" t="n">
        <x:v>1</x:v>
      </x:c>
      <x:c r="N230" s="42" t="str">
        <x:v>2026-08-28</x:v>
      </x:c>
      <x:c r="O230" s="42" t="str">
        <x:v>PRIVATE_HOUSE_WINDOW_PLANNING_INFO</x:v>
      </x:c>
      <x:c r="P230" s="42" t="str">
        <x:v>Окна для частного дома</x:v>
      </x:c>
      <x:c r="Q230" s="42" t="str">
        <x:v>окна для частного дома</x:v>
      </x:c>
      <x:c r="R230" s="42" t="str">
        <x:v>plan/specify windows for a private house</x:v>
      </x:c>
      <x:c r="S230" s="42" t="str">
        <x:v>INFO</x:v>
      </x:c>
      <x:c r="T230" s="42" t="str">
        <x:v>IN_SCOPE</x:v>
      </x:c>
      <x:c r="U230" s="42" t="str">
        <x:v>MEDIUM</x:v>
      </x:c>
      <x:c r="V230" s="42" t="str">
        <x:v>https://okno-msk.ru/okna-rehau/po-tipu-doma/okna-v-chastnyj-dom/</x:v>
      </x:c>
      <x:c r="W230" s="42" t="str">
        <x:v>https://okno-msk.ru/okna-rehau/po-tipu-doma/okna-v-chastnyj-dom/</x:v>
      </x:c>
      <x:c r="X230" s="42" t="str">
        <x:v>https://okno-msk.ru/okna-rehau/po-tipu-doma/okna-dlya-kottedzhej-i-zagorodnyh-domov</x:v>
      </x:c>
      <x:c r="Y230" s="42" t="str">
        <x:v>BASE_UNIT_PENDING_ACTION_REEVALUATION</x:v>
      </x:c>
      <x:c r="Z230" s="42" t="str">
        <x:v>ADD_SECTION_OR_FAQ_TO_EXISTING</x:v>
      </x:c>
      <x:c r="AA230" s="42" t="str">
        <x:v>PROVISIONAL_PENDING_STEP13_CONFLICT_CHECK</x:v>
      </x:c>
      <x:c r="AB230" s="42" t="str">
        <x:v>CURRENT_OVERLAP_RECHECK</x:v>
      </x:c>
      <x:c r="AC230" s="42" t="str">
        <x:v>explicit guidance on standard/non-standard opening dimensions, sizing principles and why individual measurement overrides generic standards</x:v>
      </x:c>
      <x:c r="AD230" s="43" t="n">
        <x:v>8</x:v>
      </x:c>
      <x:c r="AE230" s="43" t="n">
        <x:v>11</x:v>
      </x:c>
      <x:c r="AF230" s="42" t="str">
        <x:v>P2 — ПРОВЕРИТЬ ПЕРЕД ВНЕДРЕНИЕМ</x:v>
      </x:c>
      <x:c r="AG230" s="42" t="str">
        <x:v>action=ADD_SECTION_OR_FAQ_TO_EXISTING; maturity=PROVISIONAL_PENDING_STEP13_CONFLICT_CHECK; uncertainty=CURRENT_OVERLAP_RECHECK; broad_result=40; rank_in_cluster=8</x:v>
      </x:c>
      <x:c r="AH2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" s="42" t="str">
        <x:v>Stage-5:STEP8&gt;STEP10&gt;STEP11&gt;STEP12_CORRECTIONS&gt;STEP12_V6_TARGET_CONTRACT&gt;STEP14A_OVERLAY | Step-08:P2-04:result:40</x:v>
      </x:c>
    </x:row>
    <x:row r="231" ht="30" customHeight="1">
      <x:c r="A231" s="42" t="str">
        <x:v>PHR-EAD5A1152E8B</x:v>
      </x:c>
      <x:c r="B231" s="42" t="str">
        <x:v>выбрать остекление балкона</x:v>
      </x:c>
      <x:c r="C231" s="42" t="str">
        <x:v>ASSIGNED</x:v>
      </x:c>
      <x:c r="D231" s="42" t="str">
        <x:v>ДА</x:v>
      </x:c>
      <x:c r="E231" s="42" t="str">
        <x:v>Москва</x:v>
      </x:c>
      <x:c r="F231" s="42" t="n">
        <x:v>213</x:v>
      </x:c>
      <x:c r="G231" s="42" t="str">
        <x:v>DEVICE_ALL</x:v>
      </x:c>
      <x:c r="H231" s="43" t="n">
        <x:v>71</x:v>
      </x:c>
      <x:c r="I231" s="43" t="n">
        <x:v>0</x:v>
      </x:c>
      <x:c r="J231" s="42" t="str">
        <x:v>BROAD_GETTOP_NO_OPERATORS__RESULT</x:v>
      </x:c>
      <x:c r="K231" s="42" t="str">
        <x:v>MAX_PER_PHRASE_SEPARATELY_FOR_RESULT_AND_ASSOCIATION</x:v>
      </x:c>
      <x:c r="L231" s="42" t="str">
        <x:v>S06</x:v>
      </x:c>
      <x:c r="M231" s="43" t="n">
        <x:v>1</x:v>
      </x:c>
      <x:c r="N231" s="42" t="str">
        <x:v>2026-08-29</x:v>
      </x:c>
      <x:c r="O231" s="42" t="str">
        <x:v>BALCONY_GLAZING_SELECTION_INFO</x:v>
      </x:c>
      <x:c r="P231" s="42" t="str">
        <x:v>Варианты остекления балкона</x:v>
      </x:c>
      <x:c r="Q231" s="42" t="str">
        <x:v>варианты остекления балкона</x:v>
      </x:c>
      <x:c r="R231" s="42" t="str">
        <x:v>choose balcony glazing type/specification</x:v>
      </x:c>
      <x:c r="S231" s="42" t="str">
        <x:v>INFO</x:v>
      </x:c>
      <x:c r="T231" s="42" t="str">
        <x:v>IN_SCOPE</x:v>
      </x:c>
      <x:c r="U231" s="42" t="str">
        <x:v>HIGH</x:v>
      </x:c>
      <x:c r="V231" s="42" t="str">
        <x:v>https://okno-msk.ru/balkony-i-lodzhii/</x:v>
      </x:c>
      <x:c r="W231" s="42" t="str">
        <x:v>https://okno-msk.ru/balkony-i-lodzhii/</x:v>
      </x:c>
      <x:c r="X231" s="42" t="str">
        <x:v>НЕТ КАНОНИЧЕСКОЙ ПОДДЕРЖИВАЮЩЕЙ СТРАНИЦЫ</x:v>
      </x:c>
      <x:c r="Y231" s="42" t="str">
        <x:v>BASE_UNIT_PENDING_ACTION_REEVALUATION</x:v>
      </x:c>
      <x:c r="Z231" s="42" t="str">
        <x:v>KEEP_EXISTING_STRUCTURE</x:v>
      </x:c>
      <x:c r="AA231" s="42" t="str">
        <x:v>FINAL_WITHIN_STEP12_EVIDENCE</x:v>
      </x:c>
      <x:c r="AB231" s="42" t="str">
        <x:v>NONE</x:v>
      </x:c>
      <x:c r="AC231" s="42" t="str">
        <x:v>ORDINARY_SEARCH_ELIGIBLE</x:v>
      </x:c>
      <x:c r="AD231" s="43" t="n">
        <x:v>3</x:v>
      </x:c>
      <x:c r="AE231" s="43" t="n">
        <x:v>75</x:v>
      </x:c>
      <x:c r="AF231" s="42" t="str">
        <x:v>P3 — СОХРАНИТЬ / МАРШРУТИЗИРОВАТЬ</x:v>
      </x:c>
      <x:c r="AG231" s="42" t="str">
        <x:v>action=KEEP_EXISTING_STRUCTURE; maturity=FINAL_WITHIN_STEP12_EVIDENCE; uncertainty=NONE; broad_result=71; rank_in_cluster=3</x:v>
      </x:c>
      <x:c r="AH2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" s="42" t="str">
        <x:v>Stage-5:STEP8&gt;STEP10&gt;STEP11&gt;STEP12_CORRECTIONS&gt;STEP12_V6_TARGET_CONTRACT&gt;STEP14A_OVERLAY | Step-08:S06:result:71</x:v>
      </x:c>
    </x:row>
    <x:row r="232" ht="30" customHeight="1">
      <x:c r="A232" s="42" t="str">
        <x:v>PHR-F6DA9A9E1855</x:v>
      </x:c>
      <x:c r="B232" s="42" t="str">
        <x:v>вызвать мастера по ремонту пластиковых окон</x:v>
      </x:c>
      <x:c r="C232" s="42" t="str">
        <x:v>ASSIGNED</x:v>
      </x:c>
      <x:c r="D232" s="42" t="str">
        <x:v>ДА</x:v>
      </x:c>
      <x:c r="E232" s="42" t="str">
        <x:v>Москва</x:v>
      </x:c>
      <x:c r="F232" s="42" t="n">
        <x:v>213</x:v>
      </x:c>
      <x:c r="G232" s="42" t="str">
        <x:v>DEVICE_ALL</x:v>
      </x:c>
      <x:c r="H232" s="43" t="n">
        <x:v>22</x:v>
      </x:c>
      <x:c r="I232" s="43" t="n">
        <x:v>0</x:v>
      </x:c>
      <x:c r="J232" s="42" t="str">
        <x:v>BROAD_GETTOP_NO_OPERATORS__RESULT</x:v>
      </x:c>
      <x:c r="K232" s="42" t="str">
        <x:v>MAX_PER_PHRASE_SEPARATELY_FOR_RESULT_AND_ASSOCIATION</x:v>
      </x:c>
      <x:c r="L232" s="42" t="str">
        <x:v>S14</x:v>
      </x:c>
      <x:c r="M232" s="43" t="n">
        <x:v>1</x:v>
      </x:c>
      <x:c r="N232" s="42" t="str">
        <x:v>2026-08-29</x:v>
      </x:c>
      <x:c r="O232" s="42" t="str">
        <x:v>WINDOW_REPAIR_SERVICE</x:v>
      </x:c>
      <x:c r="P232" s="42" t="str">
        <x:v>Ремонт пластиковых окон</x:v>
      </x:c>
      <x:c r="Q232" s="42" t="str">
        <x:v>ремонт пластиковых окон</x:v>
      </x:c>
      <x:c r="R232" s="42" t="str">
        <x:v>professional window repair</x:v>
      </x:c>
      <x:c r="S232" s="42" t="str">
        <x:v>SERVICE</x:v>
      </x:c>
      <x:c r="T232" s="42" t="str">
        <x:v>IN_SCOPE</x:v>
      </x:c>
      <x:c r="U232" s="42" t="str">
        <x:v>MEDIUM</x:v>
      </x:c>
      <x:c r="V232" s="42" t="str">
        <x:v>https://okno-msk.ru/uslugi/remont-okon/</x:v>
      </x:c>
      <x:c r="W232" s="42" t="str">
        <x:v>https://okno-msk.ru/uslugi/remont-okon/</x:v>
      </x:c>
      <x:c r="X232" s="42" t="str">
        <x:v>НЕТ КАНОНИЧЕСКОЙ ПОДДЕРЖИВАЮЩЕЙ СТРАНИЦЫ</x:v>
      </x:c>
      <x:c r="Y232" s="42" t="str">
        <x:v>BASE_UNIT_PENDING_ACTION_REEVALUATION</x:v>
      </x:c>
      <x:c r="Z232" s="42" t="str">
        <x:v>KEEP_EXISTING_STRUCTURE</x:v>
      </x:c>
      <x:c r="AA232" s="42" t="str">
        <x:v>PROVISIONAL_PENDING_STEP13_CONFLICT_CHECK</x:v>
      </x:c>
      <x:c r="AB232" s="42" t="str">
        <x:v>NONE</x:v>
      </x:c>
      <x:c r="AC232" s="42" t="str">
        <x:v>ORDINARY_SEARCH_ELIGIBLE</x:v>
      </x:c>
      <x:c r="AD232" s="43" t="n">
        <x:v>46</x:v>
      </x:c>
      <x:c r="AE232" s="43" t="n">
        <x:v>57</x:v>
      </x:c>
      <x:c r="AF232" s="42" t="str">
        <x:v>P3 — СОХРАНИТЬ / МАРШРУТИЗИРОВАТЬ</x:v>
      </x:c>
      <x:c r="AG232" s="42" t="str">
        <x:v>action=KEEP_EXISTING_STRUCTURE; maturity=PROVISIONAL_PENDING_STEP13_CONFLICT_CHECK; uncertainty=NONE; broad_result=22; rank_in_cluster=46</x:v>
      </x:c>
      <x:c r="AH2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" s="42" t="str">
        <x:v>Stage-5:STEP8&gt;STEP10&gt;STEP11&gt;STEP12_CORRECTIONS&gt;STEP12_V6_TARGET_CONTRACT&gt;STEP14A_OVERLAY | Step-08:S14:result:22</x:v>
      </x:c>
    </x:row>
    <x:row r="233" ht="30" customHeight="1">
      <x:c r="A233" s="42" t="str">
        <x:v>PHR-CEABCDCA6DFD</x:v>
      </x:c>
      <x:c r="B233" s="42" t="str">
        <x:v>вызов мастера ремонту пластиковых окон</x:v>
      </x:c>
      <x:c r="C233" s="42" t="str">
        <x:v>ASSIGNED</x:v>
      </x:c>
      <x:c r="D233" s="42" t="str">
        <x:v>ДА</x:v>
      </x:c>
      <x:c r="E233" s="42" t="str">
        <x:v>Москва</x:v>
      </x:c>
      <x:c r="F233" s="42" t="n">
        <x:v>213</x:v>
      </x:c>
      <x:c r="G233" s="42" t="str">
        <x:v>DEVICE_ALL</x:v>
      </x:c>
      <x:c r="H233" s="43" t="n">
        <x:v>5</x:v>
      </x:c>
      <x:c r="I233" s="43" t="n">
        <x:v>0</x:v>
      </x:c>
      <x:c r="J233" s="42" t="str">
        <x:v>BROAD_GETTOP_NO_OPERATORS__RESULT</x:v>
      </x:c>
      <x:c r="K233" s="42" t="str">
        <x:v>MAX_PER_PHRASE_SEPARATELY_FOR_RESULT_AND_ASSOCIATION</x:v>
      </x:c>
      <x:c r="L233" s="42" t="str">
        <x:v>S14</x:v>
      </x:c>
      <x:c r="M233" s="43" t="n">
        <x:v>1</x:v>
      </x:c>
      <x:c r="N233" s="42" t="str">
        <x:v>2026-08-29</x:v>
      </x:c>
      <x:c r="O233" s="42" t="str">
        <x:v>WINDOW_REPAIR_SERVICE</x:v>
      </x:c>
      <x:c r="P233" s="42" t="str">
        <x:v>Ремонт пластиковых окон</x:v>
      </x:c>
      <x:c r="Q233" s="42" t="str">
        <x:v>ремонт пластиковых окон</x:v>
      </x:c>
      <x:c r="R233" s="42" t="str">
        <x:v>professional window repair</x:v>
      </x:c>
      <x:c r="S233" s="42" t="str">
        <x:v>SERVICE</x:v>
      </x:c>
      <x:c r="T233" s="42" t="str">
        <x:v>IN_SCOPE</x:v>
      </x:c>
      <x:c r="U233" s="42" t="str">
        <x:v>MEDIUM</x:v>
      </x:c>
      <x:c r="V233" s="42" t="str">
        <x:v>https://okno-msk.ru/uslugi/remont-okon/</x:v>
      </x:c>
      <x:c r="W233" s="42" t="str">
        <x:v>https://okno-msk.ru/uslugi/remont-okon/</x:v>
      </x:c>
      <x:c r="X233" s="42" t="str">
        <x:v>НЕТ КАНОНИЧЕСКОЙ ПОДДЕРЖИВАЮЩЕЙ СТРАНИЦЫ</x:v>
      </x:c>
      <x:c r="Y233" s="42" t="str">
        <x:v>BASE_UNIT_PENDING_ACTION_REEVALUATION</x:v>
      </x:c>
      <x:c r="Z233" s="42" t="str">
        <x:v>KEEP_EXISTING_STRUCTURE</x:v>
      </x:c>
      <x:c r="AA233" s="42" t="str">
        <x:v>PROVISIONAL_PENDING_STEP13_CONFLICT_CHECK</x:v>
      </x:c>
      <x:c r="AB233" s="42" t="str">
        <x:v>NONE</x:v>
      </x:c>
      <x:c r="AC233" s="42" t="str">
        <x:v>ORDINARY_SEARCH_ELIGIBLE</x:v>
      </x:c>
      <x:c r="AD233" s="43" t="n">
        <x:v>149</x:v>
      </x:c>
      <x:c r="AE233" s="43" t="n">
        <x:v>173</x:v>
      </x:c>
      <x:c r="AF233" s="42" t="str">
        <x:v>P3 — СОХРАНИТЬ / МАРШРУТИЗИРОВАТЬ</x:v>
      </x:c>
      <x:c r="AG233" s="42" t="str">
        <x:v>action=KEEP_EXISTING_STRUCTURE; maturity=PROVISIONAL_PENDING_STEP13_CONFLICT_CHECK; uncertainty=NONE; broad_result=5; rank_in_cluster=149</x:v>
      </x:c>
      <x:c r="AH2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" s="42" t="str">
        <x:v>Stage-5:STEP8&gt;STEP10&gt;STEP11&gt;STEP12_CORRECTIONS&gt;STEP12_V6_TARGET_CONTRACT&gt;STEP14A_OVERLAY | Step-08:S14:result:5</x:v>
      </x:c>
    </x:row>
    <x:row r="234" ht="30" customHeight="1">
      <x:c r="A234" s="42" t="str">
        <x:v>PHR-4221034F2B12</x:v>
      </x:c>
      <x:c r="B234" s="42" t="str">
        <x:v>вынос на балконе с остеклением providal</x:v>
      </x:c>
      <x:c r="C234" s="42" t="str">
        <x:v>ASSIGNED</x:v>
      </x:c>
      <x:c r="D234" s="42" t="str">
        <x:v>ДА</x:v>
      </x:c>
      <x:c r="E234" s="42" t="str">
        <x:v>Москва</x:v>
      </x:c>
      <x:c r="F234" s="42" t="n">
        <x:v>213</x:v>
      </x:c>
      <x:c r="G234" s="42" t="str">
        <x:v>DEVICE_ALL</x:v>
      </x:c>
      <x:c r="H234" s="43" t="n">
        <x:v>5</x:v>
      </x:c>
      <x:c r="I234" s="43" t="n">
        <x:v>0</x:v>
      </x:c>
      <x:c r="J234" s="42" t="str">
        <x:v>BROAD_GETTOP_NO_OPERATORS__RESULT</x:v>
      </x:c>
      <x:c r="K234" s="42" t="str">
        <x:v>MAX_PER_PHRASE_SEPARATELY_FOR_RESULT_AND_ASSOCIATION</x:v>
      </x:c>
      <x:c r="L234" s="42" t="str">
        <x:v>P2-03</x:v>
      </x:c>
      <x:c r="M234" s="43" t="n">
        <x:v>1</x:v>
      </x:c>
      <x:c r="N234" s="42" t="str">
        <x:v>2026-08-28</x:v>
      </x:c>
      <x:c r="O234" s="42" t="str">
        <x:v>BALCONY_GLAZING_GENERAL</x:v>
      </x:c>
      <x:c r="P234" s="42" t="str">
        <x:v>Остекление балкона</x:v>
      </x:c>
      <x:c r="Q234" s="42" t="str">
        <x:v>остекление балкона</x:v>
      </x:c>
      <x:c r="R234" s="42" t="str">
        <x:v>order balcony/loggia glazing</x:v>
      </x:c>
      <x:c r="S234" s="42" t="str">
        <x:v>SERVICE</x:v>
      </x:c>
      <x:c r="T234" s="42" t="str">
        <x:v>IN_SCOPE</x:v>
      </x:c>
      <x:c r="U234" s="42" t="str">
        <x:v>MEDIUM</x:v>
      </x:c>
      <x:c r="V234" s="42" t="str">
        <x:v>https://okno-msk.ru/balkony-i-lodzhii/</x:v>
      </x:c>
      <x:c r="W234" s="42" t="str">
        <x:v>https://okno-msk.ru/balkony-i-lodzhii/</x:v>
      </x:c>
      <x:c r="X234" s="42" t="str">
        <x:v>НЕТ КАНОНИЧЕСКОЙ ПОДДЕРЖИВАЮЩЕЙ СТРАНИЦЫ</x:v>
      </x:c>
      <x:c r="Y234" s="42" t="str">
        <x:v>PRIMARY_EXISTING_SERVICE</x:v>
      </x:c>
      <x:c r="Z234" s="42" t="str">
        <x:v>KEEP_EXISTING_STRUCTURE</x:v>
      </x:c>
      <x:c r="AA234" s="42" t="str">
        <x:v>PROVISIONAL_PENDING_STEP13_CONFLICT_CHECK</x:v>
      </x:c>
      <x:c r="AB234" s="42" t="str">
        <x:v>NONE</x:v>
      </x:c>
      <x:c r="AC234" s="42" t="str">
        <x:v>ORDINARY_SEARCH_ELIGIBLE</x:v>
      </x:c>
      <x:c r="AD234" s="43" t="n">
        <x:v>125</x:v>
      </x:c>
      <x:c r="AE234" s="43" t="n">
        <x:v>152</x:v>
      </x:c>
      <x:c r="AF234" s="42" t="str">
        <x:v>P3 — СОХРАНИТЬ / МАРШРУТИЗИРОВАТЬ</x:v>
      </x:c>
      <x:c r="AG234" s="42" t="str">
        <x:v>action=KEEP_EXISTING_STRUCTURE; maturity=PROVISIONAL_PENDING_STEP13_CONFLICT_CHECK; uncertainty=NONE; broad_result=5; rank_in_cluster=125</x:v>
      </x:c>
      <x:c r="AH2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4" s="42" t="str">
        <x:v>Stage-5:STEP8&gt;STEP10&gt;STEP11&gt;STEP12_CORRECTIONS&gt;STEP12_V6_TARGET_CONTRACT&gt;STEP14A_OVERLAY | Step-08:P2-03:result:5</x:v>
      </x:c>
    </x:row>
    <x:row r="235" ht="30" customHeight="1">
      <x:c r="A235" s="42" t="str">
        <x:v>PHR-6218B4E02C5A</x:v>
      </x:c>
      <x:c r="B235" s="42" t="str">
        <x:v>высокие панорамные окна</x:v>
      </x:c>
      <x:c r="C235" s="42" t="str">
        <x:v>ASSIGNED</x:v>
      </x:c>
      <x:c r="D235" s="42" t="str">
        <x:v>ДА</x:v>
      </x:c>
      <x:c r="E235" s="42" t="str">
        <x:v>Москва</x:v>
      </x:c>
      <x:c r="F235" s="42" t="n">
        <x:v>213</x:v>
      </x:c>
      <x:c r="G235" s="42" t="str">
        <x:v>DEVICE_ALL</x:v>
      </x:c>
      <x:c r="H235" s="43" t="n">
        <x:v>73</x:v>
      </x:c>
      <x:c r="I235" s="43" t="n">
        <x:v>0</x:v>
      </x:c>
      <x:c r="J235" s="42" t="str">
        <x:v>BROAD_GETTOP_NO_OPERATORS__RESULT</x:v>
      </x:c>
      <x:c r="K235" s="42" t="str">
        <x:v>MAX_PER_PHRASE_SEPARATELY_FOR_RESULT_AND_ASSOCIATION</x:v>
      </x:c>
      <x:c r="L235" s="42" t="str">
        <x:v>P2-02</x:v>
      </x:c>
      <x:c r="M235" s="43" t="n">
        <x:v>1</x:v>
      </x:c>
      <x:c r="N235" s="42" t="str">
        <x:v>2026-08-28</x:v>
      </x:c>
      <x:c r="O235" s="42" t="str">
        <x:v>PANORAMIC_WINDOWS_COMMERCIAL_CORE</x:v>
      </x:c>
      <x:c r="P235" s="42" t="str">
        <x:v>Панорамные окна</x:v>
      </x:c>
      <x:c r="Q235" s="42" t="str">
        <x:v>панорамные окна</x:v>
      </x:c>
      <x:c r="R235" s="42" t="str">
        <x:v>buy/order/configure panoramic windows</x:v>
      </x:c>
      <x:c r="S235" s="42" t="str">
        <x:v>COMMERCIAL</x:v>
      </x:c>
      <x:c r="T235" s="42" t="str">
        <x:v>IN_SCOPE</x:v>
      </x:c>
      <x:c r="U235" s="42" t="str">
        <x:v>MEDIUM</x:v>
      </x:c>
      <x:c r="V235" s="42" t="str">
        <x:v>НЕ БЫЛО СОХРАНЁННОГО URL</x:v>
      </x:c>
      <x:c r="W235" s="42" t="str">
        <x:v>https://okno-msk.ru/okna-rehau/panoramnoe-osteklenie/</x:v>
      </x:c>
      <x:c r="X235" s="42" t="str">
        <x:v>https://okno-msk.ru/stati/panoramnoe-osteklenie-eto-dan-mode-ili-praktichnoe-reshenie/;https://okno-msk.ru/okna-rehau/panoramnye-okna-rehau</x:v>
      </x:c>
      <x:c r="Y235" s="42" t="str">
        <x:v>NEW_COMMERCIAL_CANDIDATE</x:v>
      </x:c>
      <x:c r="Z235" s="42" t="str">
        <x:v>KEEP_EXISTING_STRUCTURE</x:v>
      </x:c>
      <x:c r="AA235" s="42" t="str">
        <x:v>PROVISIONAL_PENDING_STEP13_CONFLICT_CHECK</x:v>
      </x:c>
      <x:c r="AB235" s="42" t="str">
        <x:v>CURRENT_OVERLAP_RECHECK</x:v>
      </x:c>
      <x:c r="AC235" s="42" t="str">
        <x:v>ORDINARY_SEARCH_ELIGIBLE</x:v>
      </x:c>
      <x:c r="AD235" s="43" t="n">
        <x:v>24</x:v>
      </x:c>
      <x:c r="AE235" s="43" t="n">
        <x:v>24</x:v>
      </x:c>
      <x:c r="AF235" s="42" t="str">
        <x:v>P3 — СОХРАНИТЬ / МАРШРУТИЗИРОВАТЬ</x:v>
      </x:c>
      <x:c r="AG235" s="42" t="str">
        <x:v>action=KEEP_EXISTING_STRUCTURE; maturity=PROVISIONAL_PENDING_STEP13_CONFLICT_CHECK; uncertainty=CURRENT_OVERLAP_RECHECK; broad_result=73; rank_in_cluster=24</x:v>
      </x:c>
      <x:c r="AH2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5" s="42" t="str">
        <x:v>Stage-5:STEP8&gt;STEP10&gt;STEP11&gt;STEP12_CORRECTIONS&gt;STEP12_V6_TARGET_CONTRACT&gt;STEP14A_OVERLAY | Step-08:P2-02:result:73</x:v>
      </x:c>
    </x:row>
    <x:row r="236" ht="30" customHeight="1">
      <x:c r="A236" s="42" t="str">
        <x:v>PHR-778AF8D3AC52</x:v>
      </x:c>
      <x:c r="B236" s="42" t="str">
        <x:v>высокие французские окна</x:v>
      </x:c>
      <x:c r="C236" s="42" t="str">
        <x:v>ASSIGNED</x:v>
      </x:c>
      <x:c r="D236" s="42" t="str">
        <x:v>ДА</x:v>
      </x:c>
      <x:c r="E236" s="42" t="str">
        <x:v>Москва</x:v>
      </x:c>
      <x:c r="F236" s="42" t="n">
        <x:v>213</x:v>
      </x:c>
      <x:c r="G236" s="42" t="str">
        <x:v>DEVICE_ALL</x:v>
      </x:c>
      <x:c r="H236" s="43" t="n">
        <x:v>1</x:v>
      </x:c>
      <x:c r="I236" s="43" t="n">
        <x:v>0</x:v>
      </x:c>
      <x:c r="J236" s="42" t="str">
        <x:v>BROAD_GETTOP_NO_OPERATORS__RESULT</x:v>
      </x:c>
      <x:c r="K236" s="42" t="str">
        <x:v>MAX_PER_PHRASE_SEPARATELY_FOR_RESULT_AND_ASSOCIATION</x:v>
      </x:c>
      <x:c r="L236" s="42" t="str">
        <x:v>S03</x:v>
      </x:c>
      <x:c r="M236" s="43" t="n">
        <x:v>1</x:v>
      </x:c>
      <x:c r="N236" s="42" t="str">
        <x:v>2026-08-29</x:v>
      </x:c>
      <x:c r="O236" s="42" t="str">
        <x:v>FRENCH_WINDOWS_COMMERCIAL</x:v>
      </x:c>
      <x:c r="P236" s="42" t="str">
        <x:v>Французские окна</x:v>
      </x:c>
      <x:c r="Q236" s="42" t="str">
        <x:v>французские окна</x:v>
      </x:c>
      <x:c r="R236" s="42" t="str">
        <x:v>buy/order French windows</x:v>
      </x:c>
      <x:c r="S236" s="42" t="str">
        <x:v>COMMERCIAL</x:v>
      </x:c>
      <x:c r="T236" s="42" t="str">
        <x:v>IN_SCOPE</x:v>
      </x:c>
      <x:c r="U236" s="42" t="str">
        <x:v>MEDIUM</x:v>
      </x:c>
      <x:c r="V236" s="42" t="str">
        <x:v>https://okno-msk.ru/okna-rehau/francuzskie-okna/</x:v>
      </x:c>
      <x:c r="W236" s="42" t="str">
        <x:v>https://okno-msk.ru/okna-rehau/francuzskie-okna/</x:v>
      </x:c>
      <x:c r="X236" s="42" t="str">
        <x:v>https://okno-msk.ru/balkony-i-lodzhii/francuzskoe-osteklenie-balkona</x:v>
      </x:c>
      <x:c r="Y236" s="42" t="str">
        <x:v>BASE_UNIT_PENDING_ACTION_REEVALUATION</x:v>
      </x:c>
      <x:c r="Z236" s="42" t="str">
        <x:v>ADD_SECTION_OR_FAQ_TO_EXISTING</x:v>
      </x:c>
      <x:c r="AA236" s="42" t="str">
        <x:v>PROVISIONAL_PENDING_STEP13_CONFLICT_CHECK</x:v>
      </x:c>
      <x:c r="AB236" s="42" t="str">
        <x:v>NONE</x:v>
      </x:c>
      <x:c r="AC236" s="42" t="str">
        <x:v>arched French-window configuration and explicit replacement-of-balcony-block scenario</x:v>
      </x:c>
      <x:c r="AD236" s="43" t="n">
        <x:v>40</x:v>
      </x:c>
      <x:c r="AE236" s="43" t="n">
        <x:v>56</x:v>
      </x:c>
      <x:c r="AF236" s="42" t="str">
        <x:v>P2 — ПРОВЕРИТЬ ПЕРЕД ВНЕДРЕНИЕМ</x:v>
      </x:c>
      <x:c r="AG236" s="42" t="str">
        <x:v>action=ADD_SECTION_OR_FAQ_TO_EXISTING; maturity=PROVISIONAL_PENDING_STEP13_CONFLICT_CHECK; uncertainty=NONE; broad_result=1; rank_in_cluster=40</x:v>
      </x:c>
      <x:c r="AH2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" s="42" t="str">
        <x:v>Stage-5:STEP8&gt;STEP10&gt;STEP11&gt;STEP12_CORRECTIONS&gt;STEP12_V6_TARGET_CONTRACT&gt;STEP14A_OVERLAY | Step-08:S03:result:1</x:v>
      </x:c>
    </x:row>
    <x:row r="237" ht="30" customHeight="1">
      <x:c r="A237" s="42" t="str">
        <x:v>PHR-A64D007906E9</x:v>
      </x:c>
      <x:c r="B237" s="42" t="str">
        <x:v>высота окон для частного дома</x:v>
      </x:c>
      <x:c r="C237" s="42" t="str">
        <x:v>ASSIGNED</x:v>
      </x:c>
      <x:c r="D237" s="42" t="str">
        <x:v>ДА</x:v>
      </x:c>
      <x:c r="E237" s="42" t="str">
        <x:v>Москва</x:v>
      </x:c>
      <x:c r="F237" s="42" t="n">
        <x:v>213</x:v>
      </x:c>
      <x:c r="G237" s="42" t="str">
        <x:v>DEVICE_ALL</x:v>
      </x:c>
      <x:c r="H237" s="43" t="n">
        <x:v>11</x:v>
      </x:c>
      <x:c r="I237" s="43" t="n">
        <x:v>0</x:v>
      </x:c>
      <x:c r="J237" s="42" t="str">
        <x:v>BROAD_GETTOP_NO_OPERATORS__RESULT</x:v>
      </x:c>
      <x:c r="K237" s="42" t="str">
        <x:v>MAX_PER_PHRASE_SEPARATELY_FOR_RESULT_AND_ASSOCIATION</x:v>
      </x:c>
      <x:c r="L237" s="42" t="str">
        <x:v>P2-04</x:v>
      </x:c>
      <x:c r="M237" s="43" t="n">
        <x:v>1</x:v>
      </x:c>
      <x:c r="N237" s="42" t="str">
        <x:v>2026-08-28</x:v>
      </x:c>
      <x:c r="O237" s="42" t="str">
        <x:v>PRIVATE_HOUSE_WINDOW_PLANNING_INFO</x:v>
      </x:c>
      <x:c r="P237" s="42" t="str">
        <x:v>Окна для частного дома</x:v>
      </x:c>
      <x:c r="Q237" s="42" t="str">
        <x:v>окна для частного дома</x:v>
      </x:c>
      <x:c r="R237" s="42" t="str">
        <x:v>plan/specify windows for a private house</x:v>
      </x:c>
      <x:c r="S237" s="42" t="str">
        <x:v>INFO</x:v>
      </x:c>
      <x:c r="T237" s="42" t="str">
        <x:v>IN_SCOPE</x:v>
      </x:c>
      <x:c r="U237" s="42" t="str">
        <x:v>MEDIUM</x:v>
      </x:c>
      <x:c r="V237" s="42" t="str">
        <x:v>https://okno-msk.ru/okna-rehau/po-tipu-doma/okna-v-chastnyj-dom/</x:v>
      </x:c>
      <x:c r="W237" s="42" t="str">
        <x:v>https://okno-msk.ru/okna-rehau/po-tipu-doma/okna-v-chastnyj-dom/</x:v>
      </x:c>
      <x:c r="X237" s="42" t="str">
        <x:v>https://okno-msk.ru/okna-rehau/po-tipu-doma/okna-dlya-kottedzhej-i-zagorodnyh-domov</x:v>
      </x:c>
      <x:c r="Y237" s="42" t="str">
        <x:v>BASE_UNIT_PENDING_ACTION_REEVALUATION</x:v>
      </x:c>
      <x:c r="Z237" s="42" t="str">
        <x:v>ADD_SECTION_OR_FAQ_TO_EXISTING</x:v>
      </x:c>
      <x:c r="AA237" s="42" t="str">
        <x:v>PROVISIONAL_PENDING_STEP13_CONFLICT_CHECK</x:v>
      </x:c>
      <x:c r="AB237" s="42" t="str">
        <x:v>CURRENT_OVERLAP_RECHECK</x:v>
      </x:c>
      <x:c r="AC237" s="42" t="str">
        <x:v>explicit guidance on standard/non-standard opening dimensions, sizing principles and why individual measurement overrides generic standards</x:v>
      </x:c>
      <x:c r="AD237" s="43" t="n">
        <x:v>14</x:v>
      </x:c>
      <x:c r="AE237" s="43" t="n">
        <x:v>22</x:v>
      </x:c>
      <x:c r="AF237" s="42" t="str">
        <x:v>P2 — ПРОВЕРИТЬ ПЕРЕД ВНЕДРЕНИЕМ</x:v>
      </x:c>
      <x:c r="AG237" s="42" t="str">
        <x:v>action=ADD_SECTION_OR_FAQ_TO_EXISTING; maturity=PROVISIONAL_PENDING_STEP13_CONFLICT_CHECK; uncertainty=CURRENT_OVERLAP_RECHECK; broad_result=11; rank_in_cluster=14</x:v>
      </x:c>
      <x:c r="AH2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" s="42" t="str">
        <x:v>Stage-5:STEP8&gt;STEP10&gt;STEP11&gt;STEP12_CORRECTIONS&gt;STEP12_V6_TARGET_CONTRACT&gt;STEP14A_OVERLAY | Step-08:P2-04:result:11</x:v>
      </x:c>
    </x:row>
    <x:row r="238" ht="30" customHeight="1">
      <x:c r="A238" s="42" t="str">
        <x:v>PHR-EA8905C8B9B1</x:v>
      </x:c>
      <x:c r="B238" s="42" t="str">
        <x:v>высота панорамных окон</x:v>
      </x:c>
      <x:c r="C238" s="42" t="str">
        <x:v>ASSIGNED</x:v>
      </x:c>
      <x:c r="D238" s="42" t="str">
        <x:v>ДА</x:v>
      </x:c>
      <x:c r="E238" s="42" t="str">
        <x:v>Москва</x:v>
      </x:c>
      <x:c r="F238" s="42" t="n">
        <x:v>213</x:v>
      </x:c>
      <x:c r="G238" s="42" t="str">
        <x:v>DEVICE_ALL</x:v>
      </x:c>
      <x:c r="H238" s="43" t="n">
        <x:v>69</x:v>
      </x:c>
      <x:c r="I238" s="43" t="n">
        <x:v>0</x:v>
      </x:c>
      <x:c r="J238" s="42" t="str">
        <x:v>BROAD_GETTOP_NO_OPERATORS__RESULT</x:v>
      </x:c>
      <x:c r="K238" s="42" t="str">
        <x:v>MAX_PER_PHRASE_SEPARATELY_FOR_RESULT_AND_ASSOCIATION</x:v>
      </x:c>
      <x:c r="L238" s="42" t="str">
        <x:v>P2-02</x:v>
      </x:c>
      <x:c r="M238" s="43" t="n">
        <x:v>1</x:v>
      </x:c>
      <x:c r="N238" s="42" t="str">
        <x:v>2026-08-28</x:v>
      </x:c>
      <x:c r="O238" s="42" t="str">
        <x:v>WINDOW_DIMENSIONS_INFO</x:v>
      </x:c>
      <x:c r="P238" s="42" t="str">
        <x:v>Размеры пластиковых окон</x:v>
      </x:c>
      <x:c r="Q238" s="42" t="str">
        <x:v>размеры пластиковых окон</x:v>
      </x:c>
      <x:c r="R238" s="42" t="str">
        <x:v>find window/product dimensions and sizing information</x:v>
      </x:c>
      <x:c r="S238" s="42" t="str">
        <x:v>INFO</x:v>
      </x:c>
      <x:c r="T238" s="42" t="str">
        <x:v>IN_SCOPE</x:v>
      </x:c>
      <x:c r="U238" s="42" t="str">
        <x:v>HIGH</x:v>
      </x:c>
      <x:c r="V238" s="42" t="str">
        <x:v>https://okno-msk.ru/stati/standartnye-razmery-okon-v-kvartiru-i-chastnyj-dom/</x:v>
      </x:c>
      <x:c r="W238" s="42" t="str">
        <x:v>https://okno-msk.ru/stati/standartnye-razmery-okon-v-kvartiru-i-chastnyj-dom/</x:v>
      </x:c>
      <x:c r="X238" s="42" t="str">
        <x:v>https://okno-msk.ru/okna-rehau/tipovye-razmery;https://okno-msk.ru/okna-rehau/tipovye-razmery/katalog-tipovyh-okon</x:v>
      </x:c>
      <x:c r="Y238" s="42" t="str">
        <x:v>BASE_UNIT_PENDING_ACTION_REEVALUATION</x:v>
      </x:c>
      <x:c r="Z238" s="42" t="str">
        <x:v>KEEP_EXISTING_STRUCTURE</x:v>
      </x:c>
      <x:c r="AA238" s="42" t="str">
        <x:v>FINAL_WITHIN_STEP12_EVIDENCE</x:v>
      </x:c>
      <x:c r="AB238" s="42" t="str">
        <x:v>NONE</x:v>
      </x:c>
      <x:c r="AC238" s="42" t="str">
        <x:v>ORDINARY_SEARCH_ELIGIBLE</x:v>
      </x:c>
      <x:c r="AD238" s="43" t="n">
        <x:v>7</x:v>
      </x:c>
      <x:c r="AE238" s="43" t="n">
        <x:v>7</x:v>
      </x:c>
      <x:c r="AF238" s="42" t="str">
        <x:v>P3 — СОХРАНИТЬ / МАРШРУТИЗИРОВАТЬ</x:v>
      </x:c>
      <x:c r="AG238" s="42" t="str">
        <x:v>action=KEEP_EXISTING_STRUCTURE; maturity=FINAL_WITHIN_STEP12_EVIDENCE; uncertainty=NONE; broad_result=69; rank_in_cluster=7</x:v>
      </x:c>
      <x:c r="AH2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8" s="42" t="str">
        <x:v>Stage-5:STEP8&gt;STEP10&gt;STEP11&gt;STEP12_CORRECTIONS&gt;STEP12_V6_TARGET_CONTRACT&gt;STEP14A_OVERLAY | Step-08:P2-02:result:69</x:v>
      </x:c>
    </x:row>
    <x:row r="239" ht="30" customHeight="1">
      <x:c r="A239" s="42" t="str">
        <x:v>PHR-718B0C4627D4</x:v>
      </x:c>
      <x:c r="B239" s="42" t="str">
        <x:v>высота пластиковой двери</x:v>
      </x:c>
      <x:c r="C239" s="42" t="str">
        <x:v>ASSIGNED</x:v>
      </x:c>
      <x:c r="D239" s="42" t="str">
        <x:v>ДА</x:v>
      </x:c>
      <x:c r="E239" s="42" t="str">
        <x:v>Москва</x:v>
      </x:c>
      <x:c r="F239" s="42" t="n">
        <x:v>213</x:v>
      </x:c>
      <x:c r="G239" s="42" t="str">
        <x:v>DEVICE_ALL</x:v>
      </x:c>
      <x:c r="H239" s="43" t="n">
        <x:v>158</x:v>
      </x:c>
      <x:c r="I239" s="43" t="n">
        <x:v>0</x:v>
      </x:c>
      <x:c r="J239" s="42" t="str">
        <x:v>BROAD_GETTOP_NO_OPERATORS__RESULT</x:v>
      </x:c>
      <x:c r="K239" s="42" t="str">
        <x:v>MAX_PER_PHRASE_SEPARATELY_FOR_RESULT_AND_ASSOCIATION</x:v>
      </x:c>
      <x:c r="L239" s="42" t="str">
        <x:v>S05</x:v>
      </x:c>
      <x:c r="M239" s="43" t="n">
        <x:v>1</x:v>
      </x:c>
      <x:c r="N239" s="42" t="str">
        <x:v>2026-08-29</x:v>
      </x:c>
      <x:c r="O239" s="42" t="str">
        <x:v>PVC_DOOR_INFO</x:v>
      </x:c>
      <x:c r="P239" s="42" t="str">
        <x:v>Размер пластиковой двери</x:v>
      </x:c>
      <x:c r="Q239" s="42" t="str">
        <x:v>размер пластиковой двери</x:v>
      </x:c>
      <x:c r="R239" s="42" t="str">
        <x:v>understand/select PVC doors, dimensions, operation and properties</x:v>
      </x:c>
      <x:c r="S239" s="42" t="str">
        <x:v>INFO</x:v>
      </x:c>
      <x:c r="T239" s="42" t="str">
        <x:v>IN_SCOPE</x:v>
      </x:c>
      <x:c r="U239" s="42" t="str">
        <x:v>MEDIUM</x:v>
      </x:c>
      <x:c r="V239" s="42" t="str">
        <x:v>https://okno-msk.ru/dveri-rehau/</x:v>
      </x:c>
      <x:c r="W239" s="42" t="str">
        <x:v>https://okno-msk.ru/dveri-rehau/</x:v>
      </x:c>
      <x:c r="X239" s="42" t="str">
        <x:v>НЕТ КАНОНИЧЕСКОЙ ПОДДЕРЖИВАЮЩЕЙ СТРАНИЦЫ</x:v>
      </x:c>
      <x:c r="Y239" s="42" t="str">
        <x:v>BASE_UNIT_PENDING_ACTION_REEVALUATION</x:v>
      </x:c>
      <x:c r="Z239" s="42" t="str">
        <x:v>ADD_SECTION_OR_FAQ_TO_EXISTING</x:v>
      </x:c>
      <x:c r="AA239" s="42" t="str">
        <x:v>FINAL_WITHIN_STEP12_EVIDENCE</x:v>
      </x:c>
      <x:c r="AB239" s="42" t="str">
        <x:v>NONE</x:v>
      </x:c>
      <x:c r="AC239" s="42" t="str">
        <x:v>clear width/height/standard-size guidance and concise selection criteria for remaining product-info queries</x:v>
      </x:c>
      <x:c r="AD239" s="43" t="n">
        <x:v>3</x:v>
      </x:c>
      <x:c r="AE239" s="43" t="n">
        <x:v>51</x:v>
      </x:c>
      <x:c r="AF239" s="42" t="str">
        <x:v>P1 — ГОТОВОЕ ИЗМЕНЕНИЕ</x:v>
      </x:c>
      <x:c r="AG239" s="42" t="str">
        <x:v>action=ADD_SECTION_OR_FAQ_TO_EXISTING; maturity=FINAL_WITHIN_STEP12_EVIDENCE; uncertainty=NONE; broad_result=158; rank_in_cluster=3</x:v>
      </x:c>
      <x:c r="AH2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9" s="42" t="str">
        <x:v>Stage-5:STEP8&gt;STEP10&gt;STEP11&gt;STEP12_CORRECTIONS&gt;STEP12_V6_TARGET_CONTRACT&gt;STEP14A_OVERLAY | Step-08:S05:result:158</x:v>
      </x:c>
    </x:row>
    <x:row r="240" ht="30" customHeight="1">
      <x:c r="A240" s="42" t="str">
        <x:v>PHR-D10F70F34D44</x:v>
      </x:c>
      <x:c r="B240" s="42" t="str">
        <x:v>высота пластиковых окон</x:v>
      </x:c>
      <x:c r="C240" s="42" t="str">
        <x:v>ASSIGNED</x:v>
      </x:c>
      <x:c r="D240" s="42" t="str">
        <x:v>ДА</x:v>
      </x:c>
      <x:c r="E240" s="42" t="str">
        <x:v>Москва</x:v>
      </x:c>
      <x:c r="F240" s="42" t="n">
        <x:v>213</x:v>
      </x:c>
      <x:c r="G240" s="42" t="str">
        <x:v>DEVICE_ALL</x:v>
      </x:c>
      <x:c r="H240" s="43" t="n">
        <x:v>544</x:v>
      </x:c>
      <x:c r="I240" s="43" t="n">
        <x:v>0</x:v>
      </x:c>
      <x:c r="J240" s="42" t="str">
        <x:v>BROAD_GETTOP_NO_OPERATORS__RESULT</x:v>
      </x:c>
      <x:c r="K240" s="42" t="str">
        <x:v>MAX_PER_PHRASE_SEPARATELY_FOR_RESULT_AND_ASSOCIATION</x:v>
      </x:c>
      <x:c r="L240" s="42" t="str">
        <x:v>S01</x:v>
      </x:c>
      <x:c r="M240" s="43" t="n">
        <x:v>1</x:v>
      </x:c>
      <x:c r="N240" s="42" t="str">
        <x:v>2026-08-29</x:v>
      </x:c>
      <x:c r="O240" s="42" t="str">
        <x:v>WINDOW_DIMENSIONS_INFO</x:v>
      </x:c>
      <x:c r="P240" s="42" t="str">
        <x:v>Размеры пластиковых окон</x:v>
      </x:c>
      <x:c r="Q240" s="42" t="str">
        <x:v>размеры пластиковых окон</x:v>
      </x:c>
      <x:c r="R240" s="42" t="str">
        <x:v>find window/product dimensions and sizing information</x:v>
      </x:c>
      <x:c r="S240" s="42" t="str">
        <x:v>INFO</x:v>
      </x:c>
      <x:c r="T240" s="42" t="str">
        <x:v>IN_SCOPE</x:v>
      </x:c>
      <x:c r="U240" s="42" t="str">
        <x:v>HIGH</x:v>
      </x:c>
      <x:c r="V240" s="42" t="str">
        <x:v>https://okno-msk.ru/stati/standartnye-razmery-okon-v-kvartiru-i-chastnyj-dom/</x:v>
      </x:c>
      <x:c r="W240" s="42" t="str">
        <x:v>https://okno-msk.ru/stati/standartnye-razmery-okon-v-kvartiru-i-chastnyj-dom/</x:v>
      </x:c>
      <x:c r="X240" s="42" t="str">
        <x:v>https://okno-msk.ru/okna-rehau/tipovye-razmery;https://okno-msk.ru/okna-rehau/tipovye-razmery/katalog-tipovyh-okon</x:v>
      </x:c>
      <x:c r="Y240" s="42" t="str">
        <x:v>BASE_UNIT_PENDING_ACTION_REEVALUATION</x:v>
      </x:c>
      <x:c r="Z240" s="42" t="str">
        <x:v>KEEP_EXISTING_STRUCTURE</x:v>
      </x:c>
      <x:c r="AA240" s="42" t="str">
        <x:v>FINAL_WITHIN_STEP12_EVIDENCE</x:v>
      </x:c>
      <x:c r="AB240" s="42" t="str">
        <x:v>NONE</x:v>
      </x:c>
      <x:c r="AC240" s="42" t="str">
        <x:v>ORDINARY_SEARCH_ELIGIBLE</x:v>
      </x:c>
      <x:c r="AD240" s="43" t="n">
        <x:v>4</x:v>
      </x:c>
      <x:c r="AE240" s="43" t="n">
        <x:v>4</x:v>
      </x:c>
      <x:c r="AF240" s="42" t="str">
        <x:v>P3 — СОХРАНИТЬ / МАРШРУТИЗИРОВАТЬ</x:v>
      </x:c>
      <x:c r="AG240" s="42" t="str">
        <x:v>action=KEEP_EXISTING_STRUCTURE; maturity=FINAL_WITHIN_STEP12_EVIDENCE; uncertainty=NONE; broad_result=544; rank_in_cluster=4</x:v>
      </x:c>
      <x:c r="AH2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0" s="42" t="str">
        <x:v>Stage-5:STEP8&gt;STEP10&gt;STEP11&gt;STEP12_CORRECTIONS&gt;STEP12_V6_TARGET_CONTRACT&gt;STEP14A_OVERLAY | Step-08:S01:result:544</x:v>
      </x:c>
    </x:row>
    <x:row r="241" ht="30" customHeight="1">
      <x:c r="A241" s="42" t="str">
        <x:v>PHR-83F346774F52</x:v>
      </x:c>
      <x:c r="B241" s="42" t="str">
        <x:v>высота французских окон</x:v>
      </x:c>
      <x:c r="C241" s="42" t="str">
        <x:v>ASSIGNED</x:v>
      </x:c>
      <x:c r="D241" s="42" t="str">
        <x:v>ДА</x:v>
      </x:c>
      <x:c r="E241" s="42" t="str">
        <x:v>Москва</x:v>
      </x:c>
      <x:c r="F241" s="42" t="n">
        <x:v>213</x:v>
      </x:c>
      <x:c r="G241" s="42" t="str">
        <x:v>DEVICE_ALL</x:v>
      </x:c>
      <x:c r="H241" s="43" t="n">
        <x:v>3</x:v>
      </x:c>
      <x:c r="I241" s="43" t="n">
        <x:v>0</x:v>
      </x:c>
      <x:c r="J241" s="42" t="str">
        <x:v>BROAD_GETTOP_NO_OPERATORS__RESULT</x:v>
      </x:c>
      <x:c r="K241" s="42" t="str">
        <x:v>MAX_PER_PHRASE_SEPARATELY_FOR_RESULT_AND_ASSOCIATION</x:v>
      </x:c>
      <x:c r="L241" s="42" t="str">
        <x:v>S03</x:v>
      </x:c>
      <x:c r="M241" s="43" t="n">
        <x:v>1</x:v>
      </x:c>
      <x:c r="N241" s="42" t="str">
        <x:v>2026-08-29</x:v>
      </x:c>
      <x:c r="O241" s="42" t="str">
        <x:v>WINDOW_DIMENSIONS_INFO</x:v>
      </x:c>
      <x:c r="P241" s="42" t="str">
        <x:v>Размеры пластиковых окон</x:v>
      </x:c>
      <x:c r="Q241" s="42" t="str">
        <x:v>размеры пластиковых окон</x:v>
      </x:c>
      <x:c r="R241" s="42" t="str">
        <x:v>find window/product dimensions and sizing information</x:v>
      </x:c>
      <x:c r="S241" s="42" t="str">
        <x:v>INFO</x:v>
      </x:c>
      <x:c r="T241" s="42" t="str">
        <x:v>IN_SCOPE</x:v>
      </x:c>
      <x:c r="U241" s="42" t="str">
        <x:v>HIGH</x:v>
      </x:c>
      <x:c r="V241" s="42" t="str">
        <x:v>https://okno-msk.ru/stati/standartnye-razmery-okon-v-kvartiru-i-chastnyj-dom/</x:v>
      </x:c>
      <x:c r="W241" s="42" t="str">
        <x:v>https://okno-msk.ru/stati/standartnye-razmery-okon-v-kvartiru-i-chastnyj-dom/</x:v>
      </x:c>
      <x:c r="X241" s="42" t="str">
        <x:v>https://okno-msk.ru/okna-rehau/tipovye-razmery;https://okno-msk.ru/okna-rehau/tipovye-razmery/katalog-tipovyh-okon</x:v>
      </x:c>
      <x:c r="Y241" s="42" t="str">
        <x:v>BASE_UNIT_PENDING_ACTION_REEVALUATION</x:v>
      </x:c>
      <x:c r="Z241" s="42" t="str">
        <x:v>KEEP_EXISTING_STRUCTURE</x:v>
      </x:c>
      <x:c r="AA241" s="42" t="str">
        <x:v>FINAL_WITHIN_STEP12_EVIDENCE</x:v>
      </x:c>
      <x:c r="AB241" s="42" t="str">
        <x:v>NONE</x:v>
      </x:c>
      <x:c r="AC241" s="42" t="str">
        <x:v>ORDINARY_SEARCH_ELIGIBLE</x:v>
      </x:c>
      <x:c r="AD241" s="43" t="n">
        <x:v>20</x:v>
      </x:c>
      <x:c r="AE241" s="43" t="n">
        <x:v>20</x:v>
      </x:c>
      <x:c r="AF241" s="42" t="str">
        <x:v>P3 — СОХРАНИТЬ / МАРШРУТИЗИРОВАТЬ</x:v>
      </x:c>
      <x:c r="AG241" s="42" t="str">
        <x:v>action=KEEP_EXISTING_STRUCTURE; maturity=FINAL_WITHIN_STEP12_EVIDENCE; uncertainty=NONE; broad_result=3; rank_in_cluster=20</x:v>
      </x:c>
      <x:c r="AH2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1" s="42" t="str">
        <x:v>Stage-5:STEP8&gt;STEP10&gt;STEP11&gt;STEP12_CORRECTIONS&gt;STEP12_V6_TARGET_CONTRACT&gt;STEP14A_OVERLAY | Step-08:S03:result:3</x:v>
      </x:c>
    </x:row>
    <x:row r="242" ht="30" customHeight="1">
      <x:c r="A242" s="42" t="str">
        <x:v>PHR-BFB089ABB425</x:v>
      </x:c>
      <x:c r="B242" s="42" t="str">
        <x:v>г егорьевск окна в рассрочку телефон</x:v>
      </x:c>
      <x:c r="C242" s="42" t="str">
        <x:v>ASSIGNED</x:v>
      </x:c>
      <x:c r="D242" s="42" t="str">
        <x:v>ДА</x:v>
      </x:c>
      <x:c r="E242" s="42" t="str">
        <x:v>Москва</x:v>
      </x:c>
      <x:c r="F242" s="42" t="n">
        <x:v>213</x:v>
      </x:c>
      <x:c r="G242" s="42" t="str">
        <x:v>DEVICE_ALL</x:v>
      </x:c>
      <x:c r="H242" s="43" t="n">
        <x:v>15</x:v>
      </x:c>
      <x:c r="I242" s="43" t="n">
        <x:v>0</x:v>
      </x:c>
      <x:c r="J242" s="42" t="str">
        <x:v>BROAD_GETTOP_NO_OPERATORS__RESULT</x:v>
      </x:c>
      <x:c r="K242" s="42" t="str">
        <x:v>MAX_PER_PHRASE_SEPARATELY_FOR_RESULT_AND_ASSOCIATION</x:v>
      </x:c>
      <x:c r="L242" s="42" t="str">
        <x:v>S16</x:v>
      </x:c>
      <x:c r="M242" s="43" t="n">
        <x:v>1</x:v>
      </x:c>
      <x:c r="N242" s="42" t="str">
        <x:v>2026-08-29</x:v>
      </x:c>
      <x:c r="O242" s="42" t="str">
        <x:v>WINDOWS_COMMERCIAL_GENERAL__INSTALLMENT_CONDITION</x:v>
      </x:c>
      <x:c r="P242" s="42" t="str">
        <x:v>Окна в рассрочку</x:v>
      </x:c>
      <x:c r="Q242" s="42" t="str">
        <x:v>окна в рассрочку</x:v>
      </x:c>
      <x:c r="R242" s="42" t="str">
        <x:v>buy/order generic windows with instalment/credit condition</x:v>
      </x:c>
      <x:c r="S242" s="42" t="str">
        <x:v>COMMERCIAL</x:v>
      </x:c>
      <x:c r="T242" s="42" t="str">
        <x:v>IN_SCOPE</x:v>
      </x:c>
      <x:c r="U242" s="42" t="str">
        <x:v>MEDIUM</x:v>
      </x:c>
      <x:c r="V242" s="42" t="str">
        <x:v>https://okno-msk.ru/</x:v>
      </x:c>
      <x:c r="W242" s="42" t="str">
        <x:v>https://okno-msk.ru/</x:v>
      </x:c>
      <x:c r="X242" s="42" t="str">
        <x:v>https://okno-msk.ru/uslugi/kredit-i-rassrochka/</x:v>
      </x:c>
      <x:c r="Y242" s="42" t="str">
        <x:v>SUPPORTING_CROSS_CUTTING_UTILITY</x:v>
      </x:c>
      <x:c r="Z242" s="42" t="str">
        <x:v>ROUTE_TO_EXISTING_PAGE_AS_SUBTASK</x:v>
      </x:c>
      <x:c r="AA242" s="42" t="str">
        <x:v>PROVISIONAL_PENDING_STEP13_CONFLICT_CHECK</x:v>
      </x:c>
      <x:c r="AB242" s="42" t="str">
        <x:v>NONE</x:v>
      </x:c>
      <x:c r="AC242" s="42" t="str">
        <x:v>REVIEW_SEARCH</x:v>
      </x:c>
      <x:c r="AD242" s="43" t="n">
        <x:v>8</x:v>
      </x:c>
      <x:c r="AE242" s="43" t="n">
        <x:v>10</x:v>
      </x:c>
      <x:c r="AF242" s="42" t="str">
        <x:v>P3 — СОХРАНИТЬ / МАРШРУТИЗИРОВАТЬ</x:v>
      </x:c>
      <x:c r="AG242" s="42" t="str">
        <x:v>action=ROUTE_TO_EXISTING_PAGE_AS_SUBTASK; maturity=PROVISIONAL_PENDING_STEP13_CONFLICT_CHECK; uncertainty=NONE; broad_result=15; rank_in_cluster=8</x:v>
      </x:c>
      <x:c r="AH2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" s="42" t="str">
        <x:v>Stage-5:STEP8&gt;STEP10&gt;STEP11&gt;STEP12_CORRECTIONS&gt;STEP12_V6_TARGET_CONTRACT&gt;STEP14A_OVERLAY | Step-08:S16:result:15</x:v>
      </x:c>
    </x:row>
    <x:row r="243" ht="30" customHeight="1">
      <x:c r="A243" s="42" t="str">
        <x:v>PHR-9A8EC6A9BBCF</x:v>
      </x:c>
      <x:c r="B243" s="42" t="str">
        <x:v>галс мастер фурнитура для стекла</x:v>
      </x:c>
      <x:c r="C243" s="42" t="str">
        <x:v>EXCLUDED_PRESERVED</x:v>
      </x:c>
      <x:c r="D243" s="42" t="str">
        <x:v>НЕТ</x:v>
      </x:c>
      <x:c r="E243" s="42" t="str">
        <x:v>Москва</x:v>
      </x:c>
      <x:c r="F243" s="42" t="n">
        <x:v>213</x:v>
      </x:c>
      <x:c r="G243" s="42" t="str">
        <x:v>DEVICE_ALL</x:v>
      </x:c>
      <x:c r="H243" s="43" t="n">
        <x:v>0</x:v>
      </x:c>
      <x:c r="I243" s="43" t="n">
        <x:v>56</x:v>
      </x:c>
      <x:c r="J243" s="42" t="str">
        <x:v>BROAD_GETTOP_NO_OPERATORS__ASSOCIATION_ONLY</x:v>
      </x:c>
      <x:c r="K243" s="42" t="str">
        <x:v>MAX_PER_PHRASE_SEPARATELY_FOR_RESULT_AND_ASSOCIATION</x:v>
      </x:c>
      <x:c r="L243" s="42" t="str">
        <x:v>S12</x:v>
      </x:c>
      <x:c r="M243" s="43" t="n">
        <x:v>1</x:v>
      </x:c>
      <x:c r="N243" s="42" t="str">
        <x:v>2026-08-29</x:v>
      </x:c>
      <x:c r="O243" s="42" t="str">
        <x:v>НЕ ПРИМЕНИМО — ВНЕ АКТИВНОГО ЯДРА</x:v>
      </x:c>
      <x:c r="P243" s="42" t="str">
        <x:v>НЕ ПРИМЕНИМО — ВНЕ АКТИВНОГО ЯДРА</x:v>
      </x:c>
      <x:c r="Q243" s="42" t="str">
        <x:v>НЕ ПРИМЕНИМО — ВНЕ АКТИВНОГО ЯДРА</x:v>
      </x:c>
      <x:c r="R243" s="42" t="str">
        <x:v>НЕ ПРИМЕНИМО — ВНЕ АКТИВНОГО ЯДРА</x:v>
      </x:c>
      <x:c r="S243" s="42" t="str">
        <x:v>НЕ ПРИМЕНИМО — ВНЕ АКТИВНОГО ЯДРА</x:v>
      </x:c>
      <x:c r="T243" s="42" t="str">
        <x:v>НЕ ПРИМЕНИМО — ВНЕ АКТИВНОГО ЯДРА</x:v>
      </x:c>
      <x:c r="U243" s="42" t="str">
        <x:v>HIGH</x:v>
      </x:c>
      <x:c r="V243" s="42" t="str">
        <x:v>НЕ ПРИМЕНИМО — ВНЕ АКТИВНОГО ЯДРА</x:v>
      </x:c>
      <x:c r="W243" s="42" t="str">
        <x:v>НЕ ПРИМЕНИМО — ВНЕ АКТИВНОГО ЯДРА</x:v>
      </x:c>
      <x:c r="X243" s="42" t="str">
        <x:v>НЕ ПРИМЕНИМО — ВНЕ АКТИВНОГО ЯДРА</x:v>
      </x:c>
      <x:c r="Y243" s="42" t="str">
        <x:v>НЕ ПРИМЕНИМО — ВНЕ АКТИВНОГО ЯДРА</x:v>
      </x:c>
      <x:c r="Z243" s="42" t="str">
        <x:v>НЕ ПРИМЕНИМО — ВНЕ АКТИВНОГО ЯДРА</x:v>
      </x:c>
      <x:c r="AA243" s="42" t="str">
        <x:v>НЕ ПРИМЕНИМО — ВНЕ АКТИВНОГО ЯДРА</x:v>
      </x:c>
      <x:c r="AB243" s="42" t="str">
        <x:v>RESOLVED_EXCLUSION</x:v>
      </x:c>
      <x:c r="AC243" s="42" t="str">
        <x:v>NO_ACTIVE_SEARCH_ROUTE</x:v>
      </x:c>
      <x:c r="AD243" s="43"/>
      <x:c r="AE243" s="43"/>
      <x:c r="AF243" s="42" t="str">
        <x:v>P5 — ВНЕ РАБОЧЕГО ЯДРА</x:v>
      </x:c>
      <x:c r="AG243" s="42" t="str">
        <x:v>status=EXCLUDED_PRESERVED</x:v>
      </x:c>
      <x:c r="AH24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3" s="42" t="str">
        <x:v>Stage-5:STEP8&gt;STEP10/STEP11_AS_APPLICABLE | Step-08:S12:association:56</x:v>
      </x:c>
    </x:row>
    <x:row r="244" ht="30" customHeight="1">
      <x:c r="A244" s="42" t="str">
        <x:v>PHR-BFE11AE72A9B</x:v>
      </x:c>
      <x:c r="B244" s="42" t="str">
        <x:v>где заказать установку пластиковых окон</x:v>
      </x:c>
      <x:c r="C244" s="42" t="str">
        <x:v>ASSIGNED</x:v>
      </x:c>
      <x:c r="D244" s="42" t="str">
        <x:v>ДА</x:v>
      </x:c>
      <x:c r="E244" s="42" t="str">
        <x:v>Москва</x:v>
      </x:c>
      <x:c r="F244" s="42" t="n">
        <x:v>213</x:v>
      </x:c>
      <x:c r="G244" s="42" t="str">
        <x:v>DEVICE_ALL</x:v>
      </x:c>
      <x:c r="H244" s="43" t="n">
        <x:v>50</x:v>
      </x:c>
      <x:c r="I244" s="43" t="n">
        <x:v>0</x:v>
      </x:c>
      <x:c r="J244" s="42" t="str">
        <x:v>BROAD_GETTOP_NO_OPERATORS__RESULT</x:v>
      </x:c>
      <x:c r="K244" s="42" t="str">
        <x:v>MAX_PER_PHRASE_SEPARATELY_FOR_RESULT_AND_ASSOCIATION</x:v>
      </x:c>
      <x:c r="L244" s="42" t="str">
        <x:v>S13</x:v>
      </x:c>
      <x:c r="M244" s="43" t="n">
        <x:v>1</x:v>
      </x:c>
      <x:c r="N244" s="42" t="str">
        <x:v>2026-08-29</x:v>
      </x:c>
      <x:c r="O244" s="42" t="str">
        <x:v>WINDOW_INSTALLATION_SERVICE</x:v>
      </x:c>
      <x:c r="P244" s="42" t="str">
        <x:v>Установка пластиковых окон</x:v>
      </x:c>
      <x:c r="Q244" s="42" t="str">
        <x:v>установка пластиковых окон</x:v>
      </x:c>
      <x:c r="R244" s="42" t="str">
        <x:v>professional window installation</x:v>
      </x:c>
      <x:c r="S244" s="42" t="str">
        <x:v>SERVICE</x:v>
      </x:c>
      <x:c r="T244" s="42" t="str">
        <x:v>IN_SCOPE</x:v>
      </x:c>
      <x:c r="U244" s="42" t="str">
        <x:v>MEDIUM</x:v>
      </x:c>
      <x:c r="V244" s="42" t="str">
        <x:v>https://okno-msk.ru/uslugi/ustanovka-okon/</x:v>
      </x:c>
      <x:c r="W244" s="42" t="str">
        <x:v>https://okno-msk.ru/uslugi/ustanovka-okon/</x:v>
      </x:c>
      <x:c r="X244" s="42" t="str">
        <x:v>НЕТ КАНОНИЧЕСКОЙ ПОДДЕРЖИВАЮЩЕЙ СТРАНИЦЫ</x:v>
      </x:c>
      <x:c r="Y244" s="42" t="str">
        <x:v>BASE_UNIT_PENDING_ACTION_REEVALUATION</x:v>
      </x:c>
      <x:c r="Z244" s="42" t="str">
        <x:v>KEEP_EXISTING_STRUCTURE</x:v>
      </x:c>
      <x:c r="AA244" s="42" t="str">
        <x:v>PROVISIONAL_PENDING_STEP13_CONFLICT_CHECK</x:v>
      </x:c>
      <x:c r="AB244" s="42" t="str">
        <x:v>NONE</x:v>
      </x:c>
      <x:c r="AC244" s="42" t="str">
        <x:v>ORDINARY_SEARCH_ELIGIBLE</x:v>
      </x:c>
      <x:c r="AD244" s="43" t="n">
        <x:v>66</x:v>
      </x:c>
      <x:c r="AE244" s="43" t="n">
        <x:v>90</x:v>
      </x:c>
      <x:c r="AF244" s="42" t="str">
        <x:v>P3 — СОХРАНИТЬ / МАРШРУТИЗИРОВАТЬ</x:v>
      </x:c>
      <x:c r="AG244" s="42" t="str">
        <x:v>action=KEEP_EXISTING_STRUCTURE; maturity=PROVISIONAL_PENDING_STEP13_CONFLICT_CHECK; uncertainty=NONE; broad_result=50; rank_in_cluster=66</x:v>
      </x:c>
      <x:c r="AH2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" s="42" t="str">
        <x:v>Stage-5:STEP8&gt;STEP10&gt;STEP11&gt;STEP12_CORRECTIONS&gt;STEP12_V6_TARGET_CONTRACT&gt;STEP14A_OVERLAY | Step-08:S13:result:50</x:v>
      </x:c>
    </x:row>
    <x:row r="245" ht="30" customHeight="1">
      <x:c r="A245" s="42" t="str">
        <x:v>PHR-7D5269251085</x:v>
      </x:c>
      <x:c r="B245" s="42" t="str">
        <x:v>где купить пластиковые окна</x:v>
      </x:c>
      <x:c r="C245" s="42" t="str">
        <x:v>ASSIGNED</x:v>
      </x:c>
      <x:c r="D245" s="42" t="str">
        <x:v>ДА</x:v>
      </x:c>
      <x:c r="E245" s="42" t="str">
        <x:v>Москва</x:v>
      </x:c>
      <x:c r="F245" s="42" t="n">
        <x:v>213</x:v>
      </x:c>
      <x:c r="G245" s="42" t="str">
        <x:v>DEVICE_ALL</x:v>
      </x:c>
      <x:c r="H245" s="43" t="n">
        <x:v>544</x:v>
      </x:c>
      <x:c r="I245" s="43" t="n">
        <x:v>0</x:v>
      </x:c>
      <x:c r="J245" s="42" t="str">
        <x:v>BROAD_GETTOP_NO_OPERATORS__RESULT</x:v>
      </x:c>
      <x:c r="K245" s="42" t="str">
        <x:v>MAX_PER_PHRASE_SEPARATELY_FOR_RESULT_AND_ASSOCIATION</x:v>
      </x:c>
      <x:c r="L245" s="42" t="str">
        <x:v>S01</x:v>
      </x:c>
      <x:c r="M245" s="43" t="n">
        <x:v>1</x:v>
      </x:c>
      <x:c r="N245" s="42" t="str">
        <x:v>2026-08-29</x:v>
      </x:c>
      <x:c r="O245" s="42" t="str">
        <x:v>PVC_WINDOWS_COMMERCIAL</x:v>
      </x:c>
      <x:c r="P245" s="42" t="str">
        <x:v>Пластиковые окна</x:v>
      </x:c>
      <x:c r="Q245" s="42" t="str">
        <x:v>пластиковые окна</x:v>
      </x:c>
      <x:c r="R245" s="42" t="str">
        <x:v>buy/order PVC windows</x:v>
      </x:c>
      <x:c r="S245" s="42" t="str">
        <x:v>COMMERCIAL</x:v>
      </x:c>
      <x:c r="T245" s="42" t="str">
        <x:v>IN_SCOPE</x:v>
      </x:c>
      <x:c r="U245" s="42" t="str">
        <x:v>MEDIUM</x:v>
      </x:c>
      <x:c r="V245" s="42" t="str">
        <x:v>https://okno-msk.ru/okna-rehau/</x:v>
      </x:c>
      <x:c r="W245" s="42" t="str">
        <x:v>https://okno-msk.ru/okna-rehau/</x:v>
      </x:c>
      <x:c r="X245" s="42" t="str">
        <x:v>https://okno-msk.ru/okna-rehau/po-tipu-doma/okna-na-kuhnyu;https://okno-msk.ru/okna-rehau/tipovye-razmery;https://okno-msk.ru/okna-rehau/tipovye-razmery/katalog-tipovyh-okon</x:v>
      </x:c>
      <x:c r="Y245" s="42" t="str">
        <x:v>BASE_UNIT_PENDING_ACTION_REEVALUATION</x:v>
      </x:c>
      <x:c r="Z245" s="42" t="str">
        <x:v>KEEP_EXISTING_STRUCTURE</x:v>
      </x:c>
      <x:c r="AA245" s="42" t="str">
        <x:v>PROVISIONAL_PENDING_STEP13_CONFLICT_CHECK</x:v>
      </x:c>
      <x:c r="AB245" s="42" t="str">
        <x:v>NONE</x:v>
      </x:c>
      <x:c r="AC245" s="42" t="str">
        <x:v>ORDINARY_SEARCH_ELIGIBLE</x:v>
      </x:c>
      <x:c r="AD245" s="43" t="n">
        <x:v>74</x:v>
      </x:c>
      <x:c r="AE245" s="43" t="n">
        <x:v>80</x:v>
      </x:c>
      <x:c r="AF245" s="42" t="str">
        <x:v>P3 — СОХРАНИТЬ / МАРШРУТИЗИРОВАТЬ</x:v>
      </x:c>
      <x:c r="AG245" s="42" t="str">
        <x:v>action=KEEP_EXISTING_STRUCTURE; maturity=PROVISIONAL_PENDING_STEP13_CONFLICT_CHECK; uncertainty=NONE; broad_result=544; rank_in_cluster=74</x:v>
      </x:c>
      <x:c r="AH2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5" s="42" t="str">
        <x:v>Stage-5:STEP8&gt;STEP10&gt;STEP11&gt;STEP12_CORRECTIONS&gt;STEP12_V6_TARGET_CONTRACT&gt;STEP14A_OVERLAY | Step-08:S01:result:544</x:v>
      </x:c>
    </x:row>
    <x:row r="246" ht="30" customHeight="1">
      <x:c r="A246" s="42" t="str">
        <x:v>PHR-FF5E429FE036</x:v>
      </x:c>
      <x:c r="B246" s="42" t="str">
        <x:v>где пластиковые двери</x:v>
      </x:c>
      <x:c r="C246" s="42" t="str">
        <x:v>ASSIGNED</x:v>
      </x:c>
      <x:c r="D246" s="42" t="str">
        <x:v>ДА</x:v>
      </x:c>
      <x:c r="E246" s="42" t="str">
        <x:v>Москва</x:v>
      </x:c>
      <x:c r="F246" s="42" t="n">
        <x:v>213</x:v>
      </x:c>
      <x:c r="G246" s="42" t="str">
        <x:v>DEVICE_ALL</x:v>
      </x:c>
      <x:c r="H246" s="43" t="n">
        <x:v>190</x:v>
      </x:c>
      <x:c r="I246" s="43" t="n">
        <x:v>0</x:v>
      </x:c>
      <x:c r="J246" s="42" t="str">
        <x:v>BROAD_GETTOP_NO_OPERATORS__RESULT</x:v>
      </x:c>
      <x:c r="K246" s="42" t="str">
        <x:v>MAX_PER_PHRASE_SEPARATELY_FOR_RESULT_AND_ASSOCIATION</x:v>
      </x:c>
      <x:c r="L246" s="42" t="str">
        <x:v>S05</x:v>
      </x:c>
      <x:c r="M246" s="43" t="n">
        <x:v>1</x:v>
      </x:c>
      <x:c r="N246" s="42" t="str">
        <x:v>2026-08-29</x:v>
      </x:c>
      <x:c r="O246" s="42" t="str">
        <x:v>PVC_DOORS_COMMERCIAL</x:v>
      </x:c>
      <x:c r="P246" s="42" t="str">
        <x:v>Пластиковые двери</x:v>
      </x:c>
      <x:c r="Q246" s="42" t="str">
        <x:v>пластиковые двери</x:v>
      </x:c>
      <x:c r="R246" s="42" t="str">
        <x:v>buy/order PVC doors</x:v>
      </x:c>
      <x:c r="S246" s="42" t="str">
        <x:v>COMMERCIAL</x:v>
      </x:c>
      <x:c r="T246" s="42" t="str">
        <x:v>IN_SCOPE</x:v>
      </x:c>
      <x:c r="U246" s="42" t="str">
        <x:v>MEDIUM</x:v>
      </x:c>
      <x:c r="V246" s="42" t="str">
        <x:v>https://okno-msk.ru/dveri-rehau/</x:v>
      </x:c>
      <x:c r="W246" s="42" t="str">
        <x:v>https://okno-msk.ru/dveri-rehau/</x:v>
      </x:c>
      <x:c r="X246" s="42" t="str">
        <x:v>НЕТ КАНОНИЧЕСКОЙ ПОДДЕРЖИВАЮЩЕЙ СТРАНИЦЫ</x:v>
      </x:c>
      <x:c r="Y246" s="42" t="str">
        <x:v>BASE_UNIT_PENDING_ACTION_REEVALUATION</x:v>
      </x:c>
      <x:c r="Z246" s="42" t="str">
        <x:v>KEEP_EXISTING_STRUCTURE</x:v>
      </x:c>
      <x:c r="AA246" s="42" t="str">
        <x:v>PROVISIONAL_PENDING_STEP13_CONFLICT_CHECK</x:v>
      </x:c>
      <x:c r="AB246" s="42" t="str">
        <x:v>NONE</x:v>
      </x:c>
      <x:c r="AC246" s="42" t="str">
        <x:v>ORDINARY_SEARCH_ELIGIBLE</x:v>
      </x:c>
      <x:c r="AD246" s="43" t="n">
        <x:v>33</x:v>
      </x:c>
      <x:c r="AE246" s="43" t="n">
        <x:v>44</x:v>
      </x:c>
      <x:c r="AF246" s="42" t="str">
        <x:v>P3 — СОХРАНИТЬ / МАРШРУТИЗИРОВАТЬ</x:v>
      </x:c>
      <x:c r="AG246" s="42" t="str">
        <x:v>action=KEEP_EXISTING_STRUCTURE; maturity=PROVISIONAL_PENDING_STEP13_CONFLICT_CHECK; uncertainty=NONE; broad_result=190; rank_in_cluster=33</x:v>
      </x:c>
      <x:c r="AH2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" s="42" t="str">
        <x:v>Stage-5:STEP8&gt;STEP10&gt;STEP11&gt;STEP12_CORRECTIONS&gt;STEP12_V6_TARGET_CONTRACT&gt;STEP14A_OVERLAY | Step-08:S05:result:190</x:v>
      </x:c>
    </x:row>
    <x:row r="247" ht="30" customHeight="1">
      <x:c r="A247" s="42" t="str">
        <x:v>PHR-CC6CB9ED5375</x:v>
      </x:c>
      <x:c r="B247" s="42" t="str">
        <x:v>где пластиковые окна окно пластиковое</x:v>
      </x:c>
      <x:c r="C247" s="42" t="str">
        <x:v>EXCLUDED_PRESERVED</x:v>
      </x:c>
      <x:c r="D247" s="42" t="str">
        <x:v>НЕТ</x:v>
      </x:c>
      <x:c r="E247" s="42" t="str">
        <x:v>Москва</x:v>
      </x:c>
      <x:c r="F247" s="42" t="n">
        <x:v>213</x:v>
      </x:c>
      <x:c r="G247" s="42" t="str">
        <x:v>DEVICE_ALL</x:v>
      </x:c>
      <x:c r="H247" s="43" t="n">
        <x:v>1360</x:v>
      </x:c>
      <x:c r="I247" s="43" t="n">
        <x:v>0</x:v>
      </x:c>
      <x:c r="J247" s="42" t="str">
        <x:v>BROAD_GETTOP_NO_OPERATORS__RESULT</x:v>
      </x:c>
      <x:c r="K247" s="42" t="str">
        <x:v>MAX_PER_PHRASE_SEPARATELY_FOR_RESULT_AND_ASSOCIATION</x:v>
      </x:c>
      <x:c r="L247" s="42" t="str">
        <x:v>S01</x:v>
      </x:c>
      <x:c r="M247" s="43" t="n">
        <x:v>1</x:v>
      </x:c>
      <x:c r="N247" s="42" t="str">
        <x:v>2026-08-29</x:v>
      </x:c>
      <x:c r="O247" s="42" t="str">
        <x:v>НЕ ПРИМЕНИМО — ВНЕ АКТИВНОГО ЯДРА</x:v>
      </x:c>
      <x:c r="P247" s="42" t="str">
        <x:v>НЕ ПРИМЕНИМО — ВНЕ АКТИВНОГО ЯДРА</x:v>
      </x:c>
      <x:c r="Q247" s="42" t="str">
        <x:v>НЕ ПРИМЕНИМО — ВНЕ АКТИВНОГО ЯДРА</x:v>
      </x:c>
      <x:c r="R247" s="42" t="str">
        <x:v>НЕ ПРИМЕНИМО — ВНЕ АКТИВНОГО ЯДРА</x:v>
      </x:c>
      <x:c r="S247" s="42" t="str">
        <x:v>НЕ ПРИМЕНИМО — ВНЕ АКТИВНОГО ЯДРА</x:v>
      </x:c>
      <x:c r="T247" s="42" t="str">
        <x:v>НЕ ПРИМЕНИМО — ВНЕ АКТИВНОГО ЯДРА</x:v>
      </x:c>
      <x:c r="U247" s="42" t="str">
        <x:v>HIGH</x:v>
      </x:c>
      <x:c r="V247" s="42" t="str">
        <x:v>НЕ ПРИМЕНИМО — ВНЕ АКТИВНОГО ЯДРА</x:v>
      </x:c>
      <x:c r="W247" s="42" t="str">
        <x:v>НЕ ПРИМЕНИМО — ВНЕ АКТИВНОГО ЯДРА</x:v>
      </x:c>
      <x:c r="X247" s="42" t="str">
        <x:v>НЕ ПРИМЕНИМО — ВНЕ АКТИВНОГО ЯДРА</x:v>
      </x:c>
      <x:c r="Y247" s="42" t="str">
        <x:v>НЕ ПРИМЕНИМО — ВНЕ АКТИВНОГО ЯДРА</x:v>
      </x:c>
      <x:c r="Z247" s="42" t="str">
        <x:v>НЕ ПРИМЕНИМО — ВНЕ АКТИВНОГО ЯДРА</x:v>
      </x:c>
      <x:c r="AA247" s="42" t="str">
        <x:v>НЕ ПРИМЕНИМО — ВНЕ АКТИВНОГО ЯДРА</x:v>
      </x:c>
      <x:c r="AB247" s="42" t="str">
        <x:v>RESOLVED_EXCLUSION</x:v>
      </x:c>
      <x:c r="AC247" s="42" t="str">
        <x:v>NO_ACTIVE_SEARCH_ROUTE</x:v>
      </x:c>
      <x:c r="AD247" s="43"/>
      <x:c r="AE247" s="43"/>
      <x:c r="AF247" s="42" t="str">
        <x:v>P5 — ВНЕ РАБОЧЕГО ЯДРА</x:v>
      </x:c>
      <x:c r="AG247" s="42" t="str">
        <x:v>status=EXCLUDED_PRESERVED</x:v>
      </x:c>
      <x:c r="AH24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7" s="42" t="str">
        <x:v>Stage-5:STEP8&gt;STEP10/STEP11_AS_APPLICABLE | Step-08:S01:result:1360</x:v>
      </x:c>
    </x:row>
    <x:row r="248" ht="30" customHeight="1">
      <x:c r="A248" s="42" t="str">
        <x:v>PHR-23235E40CA9F</x:v>
      </x:c>
      <x:c r="B248" s="42" t="str">
        <x:v>герметик для пластиковых окон</x:v>
      </x:c>
      <x:c r="C248" s="42" t="str">
        <x:v>ASSIGNED</x:v>
      </x:c>
      <x:c r="D248" s="42" t="str">
        <x:v>ДА</x:v>
      </x:c>
      <x:c r="E248" s="42" t="str">
        <x:v>Москва</x:v>
      </x:c>
      <x:c r="F248" s="42" t="n">
        <x:v>213</x:v>
      </x:c>
      <x:c r="G248" s="42" t="str">
        <x:v>DEVICE_ALL</x:v>
      </x:c>
      <x:c r="H248" s="43" t="n">
        <x:v>583</x:v>
      </x:c>
      <x:c r="I248" s="43" t="n">
        <x:v>0</x:v>
      </x:c>
      <x:c r="J248" s="42" t="str">
        <x:v>BROAD_GETTOP_NO_OPERATORS__RESULT</x:v>
      </x:c>
      <x:c r="K248" s="42" t="str">
        <x:v>MAX_PER_PHRASE_SEPARATELY_FOR_RESULT_AND_ASSOCIATION</x:v>
      </x:c>
      <x:c r="L248" s="42" t="str">
        <x:v>S01</x:v>
      </x:c>
      <x:c r="M248" s="43" t="n">
        <x:v>1</x:v>
      </x:c>
      <x:c r="N248" s="42" t="str">
        <x:v>2026-08-29</x:v>
      </x:c>
      <x:c r="O248" s="42" t="str">
        <x:v>WINDOW_FINISHING_ACCESSORY_COMPONENTS</x:v>
      </x:c>
      <x:c r="P248" s="42" t="str">
        <x:v>Наличники для пластиковых окон</x:v>
      </x:c>
      <x:c r="Q248" s="42" t="str">
        <x:v>наличники для пластиковых окон</x:v>
      </x:c>
      <x:c r="R248" s="42" t="str">
        <x:v>choose finishing/installation accessory components</x:v>
      </x:c>
      <x:c r="S248" s="42" t="str">
        <x:v>COMMERCIAL</x:v>
      </x:c>
      <x:c r="T248" s="42" t="str">
        <x:v>IN_SCOPE</x:v>
      </x:c>
      <x:c r="U248" s="42" t="str">
        <x:v>MEDIUM</x:v>
      </x:c>
      <x:c r="V248" s="42" t="str">
        <x:v>https://okno-msk.ru/okna-rehau/aksessuary-dlya-okon/</x:v>
      </x:c>
      <x:c r="W248" s="42" t="str">
        <x:v>https://okno-msk.ru/okna-rehau/aksessuary-dlya-okon/</x:v>
      </x:c>
      <x:c r="X248" s="42" t="str">
        <x:v>https://okno-msk.ru/uslugi/otdelka-otkosov/</x:v>
      </x:c>
      <x:c r="Y248" s="42" t="str">
        <x:v>SUPPORTING_EXISTING_PAGE</x:v>
      </x:c>
      <x:c r="Z248" s="42" t="str">
        <x:v>ROUTE_TO_EXISTING_PAGE_AS_SUBTASK</x:v>
      </x:c>
      <x:c r="AA248" s="42" t="str">
        <x:v>PROVISIONAL_PENDING_STEP13_CONFLICT_CHECK</x:v>
      </x:c>
      <x:c r="AB248" s="42" t="str">
        <x:v>NONE</x:v>
      </x:c>
      <x:c r="AC248" s="42" t="str">
        <x:v>REVIEW_SEARCH</x:v>
      </x:c>
      <x:c r="AD248" s="43" t="n">
        <x:v>2</x:v>
      </x:c>
      <x:c r="AE248" s="43" t="n">
        <x:v>2</x:v>
      </x:c>
      <x:c r="AF248" s="42" t="str">
        <x:v>P3 — СОХРАНИТЬ / МАРШРУТИЗИРОВАТЬ</x:v>
      </x:c>
      <x:c r="AG248" s="42" t="str">
        <x:v>action=ROUTE_TO_EXISTING_PAGE_AS_SUBTASK; maturity=PROVISIONAL_PENDING_STEP13_CONFLICT_CHECK; uncertainty=NONE; broad_result=583; rank_in_cluster=2</x:v>
      </x:c>
      <x:c r="AH2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8" s="42" t="str">
        <x:v>Stage-5:STEP8&gt;STEP10&gt;STEP11&gt;STEP12_CORRECTIONS&gt;STEP12_V6_TARGET_CONTRACT&gt;STEP14A_OVERLAY | Step-08:S01:result:583</x:v>
      </x:c>
    </x:row>
    <x:row r="249" ht="30" customHeight="1">
      <x:c r="A249" s="42" t="str">
        <x:v>PHR-CDE0FF54208A</x:v>
      </x:c>
      <x:c r="B249" s="42" t="str">
        <x:v>герметик для стеклопакетов</x:v>
      </x:c>
      <x:c r="C249" s="42" t="str">
        <x:v>REVIEW_DEFERRED</x:v>
      </x:c>
      <x:c r="D249" s="42" t="str">
        <x:v>НЕТ</x:v>
      </x:c>
      <x:c r="E249" s="42" t="str">
        <x:v>Москва</x:v>
      </x:c>
      <x:c r="F249" s="42" t="n">
        <x:v>213</x:v>
      </x:c>
      <x:c r="G249" s="42" t="str">
        <x:v>DEVICE_ALL</x:v>
      </x:c>
      <x:c r="H249" s="43" t="n">
        <x:v>0</x:v>
      </x:c>
      <x:c r="I249" s="43" t="n">
        <x:v>249</x:v>
      </x:c>
      <x:c r="J249" s="42" t="str">
        <x:v>BROAD_GETTOP_NO_OPERATORS__ASSOCIATION_ONLY</x:v>
      </x:c>
      <x:c r="K249" s="42" t="str">
        <x:v>MAX_PER_PHRASE_SEPARATELY_FOR_RESULT_AND_ASSOCIATION</x:v>
      </x:c>
      <x:c r="L249" s="42" t="str">
        <x:v>S01|S02</x:v>
      </x:c>
      <x:c r="M249" s="43" t="n">
        <x:v>2</x:v>
      </x:c>
      <x:c r="N249" s="42" t="str">
        <x:v>2026-08-29</x:v>
      </x:c>
      <x:c r="O249" s="42" t="str">
        <x:v>НЕ ПРИМЕНИМО — ВНЕ АКТИВНОГО ЯДРА</x:v>
      </x:c>
      <x:c r="P249" s="42" t="str">
        <x:v>НЕ ПРИМЕНИМО — ВНЕ АКТИВНОГО ЯДРА</x:v>
      </x:c>
      <x:c r="Q249" s="42" t="str">
        <x:v>НЕ ПРИМЕНИМО — ВНЕ АКТИВНОГО ЯДРА</x:v>
      </x:c>
      <x:c r="R249" s="42" t="str">
        <x:v>НЕ ПРИМЕНИМО — ВНЕ АКТИВНОГО ЯДРА</x:v>
      </x:c>
      <x:c r="S249" s="42" t="str">
        <x:v>НЕ ПРИМЕНИМО — ВНЕ АКТИВНОГО ЯДРА</x:v>
      </x:c>
      <x:c r="T249" s="42" t="str">
        <x:v>НЕ ПРИМЕНИМО — ВНЕ АКТИВНОГО ЯДРА</x:v>
      </x:c>
      <x:c r="U249" s="42" t="str">
        <x:v>MEDIUM</x:v>
      </x:c>
      <x:c r="V249" s="42" t="str">
        <x:v>НЕ ПРИМЕНИМО — ВНЕ АКТИВНОГО ЯДРА</x:v>
      </x:c>
      <x:c r="W249" s="42" t="str">
        <x:v>НЕ ПРИМЕНИМО — ВНЕ АКТИВНОГО ЯДРА</x:v>
      </x:c>
      <x:c r="X249" s="42" t="str">
        <x:v>НЕ ПРИМЕНИМО — ВНЕ АКТИВНОГО ЯДРА</x:v>
      </x:c>
      <x:c r="Y249" s="42" t="str">
        <x:v>НЕ ПРИМЕНИМО — ВНЕ АКТИВНОГО ЯДРА</x:v>
      </x:c>
      <x:c r="Z249" s="42" t="str">
        <x:v>НЕ ПРИМЕНИМО — ВНЕ АКТИВНОГО ЯДРА</x:v>
      </x:c>
      <x:c r="AA249" s="42" t="str">
        <x:v>НЕ ПРИМЕНИМО — ВНЕ АКТИВНОГО ЯДРА</x:v>
      </x:c>
      <x:c r="AB249" s="42" t="str">
        <x:v>UNRESOLVED_DEFERRED</x:v>
      </x:c>
      <x:c r="AC249" s="42" t="str">
        <x:v>REVIEW_DEFERRED</x:v>
      </x:c>
      <x:c r="AD249" s="43"/>
      <x:c r="AE249" s="43"/>
      <x:c r="AF249" s="42" t="str">
        <x:v>P5 — ВНЕ РАБОЧЕГО ЯДРА</x:v>
      </x:c>
      <x:c r="AG249" s="42" t="str">
        <x:v>status=REVIEW_DEFERRED</x:v>
      </x:c>
      <x:c r="AH24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49" s="42" t="str">
        <x:v>Stage-5:STEP8&gt;STEP10/STEP11_AS_APPLICABLE | Step-08:S01:association:249|S02:association:249</x:v>
      </x:c>
    </x:row>
    <x:row r="250" ht="30" customHeight="1">
      <x:c r="A250" s="42" t="str">
        <x:v>PHR-DDD292585B75</x:v>
      </x:c>
      <x:c r="B250" s="42" t="str">
        <x:v>гибкое остекление веранды</x:v>
      </x:c>
      <x:c r="C250" s="42" t="str">
        <x:v>ASSIGNED</x:v>
      </x:c>
      <x:c r="D250" s="42" t="str">
        <x:v>ДА</x:v>
      </x:c>
      <x:c r="E250" s="42" t="str">
        <x:v>Москва</x:v>
      </x:c>
      <x:c r="F250" s="42" t="n">
        <x:v>213</x:v>
      </x:c>
      <x:c r="G250" s="42" t="str">
        <x:v>DEVICE_ALL</x:v>
      </x:c>
      <x:c r="H250" s="43" t="n">
        <x:v>10</x:v>
      </x:c>
      <x:c r="I250" s="43" t="n">
        <x:v>0</x:v>
      </x:c>
      <x:c r="J250" s="42" t="str">
        <x:v>BROAD_GETTOP_NO_OPERATORS__RESULT</x:v>
      </x:c>
      <x:c r="K250" s="42" t="str">
        <x:v>MAX_PER_PHRASE_SEPARATELY_FOR_RESULT_AND_ASSOCIATION</x:v>
      </x:c>
      <x:c r="L250" s="42" t="str">
        <x:v>S10</x:v>
      </x:c>
      <x:c r="M250" s="43" t="n">
        <x:v>1</x:v>
      </x:c>
      <x:c r="N250" s="42" t="str">
        <x:v>2026-08-29</x:v>
      </x:c>
      <x:c r="O250" s="42" t="str">
        <x:v>OUTDOOR_STRUCTURE_GLAZING</x:v>
      </x:c>
      <x:c r="P250" s="42" t="str">
        <x:v>Остекление веранды</x:v>
      </x:c>
      <x:c r="Q250" s="42" t="str">
        <x:v>остекление веранды</x:v>
      </x:c>
      <x:c r="R250" s="42" t="str">
        <x:v>order glazing of veranda/terrace/gazebo/porch</x:v>
      </x:c>
      <x:c r="S250" s="42" t="str">
        <x:v>SERVICE</x:v>
      </x:c>
      <x:c r="T250" s="42" t="str">
        <x:v>IN_SCOPE</x:v>
      </x:c>
      <x:c r="U250" s="42" t="str">
        <x:v>MEDIUM</x:v>
      </x:c>
      <x:c r="V250" s="42" t="str">
        <x:v>https://okno-msk.ru/verandy/</x:v>
      </x:c>
      <x:c r="W250" s="42" t="str">
        <x:v>https://okno-msk.ru/verandy/</x:v>
      </x:c>
      <x:c r="X250" s="42" t="str">
        <x:v>https://okno-msk.ru/stati/vidy-i-tipy-ostekleniya-verandy-plyusy-i-minusy;https://okno-msk.ru/verandy/bezramnoe-osteklenie-verandy</x:v>
      </x:c>
      <x:c r="Y250" s="42" t="str">
        <x:v>BASE_UNIT_PENDING_ACTION_REEVALUATION</x:v>
      </x:c>
      <x:c r="Z250" s="42" t="str">
        <x:v>KEEP_EXISTING_STRUCTURE</x:v>
      </x:c>
      <x:c r="AA250" s="42" t="str">
        <x:v>PROVISIONAL_PENDING_STEP13_CONFLICT_CHECK</x:v>
      </x:c>
      <x:c r="AB250" s="42" t="str">
        <x:v>NONE</x:v>
      </x:c>
      <x:c r="AC250" s="42" t="str">
        <x:v>ORDINARY_SEARCH_ELIGIBLE</x:v>
      </x:c>
      <x:c r="AD250" s="43" t="n">
        <x:v>51</x:v>
      </x:c>
      <x:c r="AE250" s="43" t="n">
        <x:v>60</x:v>
      </x:c>
      <x:c r="AF250" s="42" t="str">
        <x:v>P3 — СОХРАНИТЬ / МАРШРУТИЗИРОВАТЬ</x:v>
      </x:c>
      <x:c r="AG250" s="42" t="str">
        <x:v>action=KEEP_EXISTING_STRUCTURE; maturity=PROVISIONAL_PENDING_STEP13_CONFLICT_CHECK; uncertainty=NONE; broad_result=10; rank_in_cluster=51</x:v>
      </x:c>
      <x:c r="AH2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" s="42" t="str">
        <x:v>Stage-5:STEP8&gt;STEP10&gt;STEP11&gt;STEP12_CORRECTIONS&gt;STEP12_V6_TARGET_CONTRACT&gt;STEP14A_OVERLAY | Step-08:S10:result:10</x:v>
      </x:c>
    </x:row>
    <x:row r="251" ht="30" customHeight="1">
      <x:c r="A251" s="42" t="str">
        <x:v>PHR-2C6D3A65C4B6</x:v>
      </x:c>
      <x:c r="B251" s="42" t="str">
        <x:v>гильотинное остекление веранды</x:v>
      </x:c>
      <x:c r="C251" s="42" t="str">
        <x:v>ASSIGNED</x:v>
      </x:c>
      <x:c r="D251" s="42" t="str">
        <x:v>ДА</x:v>
      </x:c>
      <x:c r="E251" s="42" t="str">
        <x:v>Москва</x:v>
      </x:c>
      <x:c r="F251" s="42" t="n">
        <x:v>213</x:v>
      </x:c>
      <x:c r="G251" s="42" t="str">
        <x:v>DEVICE_ALL</x:v>
      </x:c>
      <x:c r="H251" s="43" t="n">
        <x:v>39</x:v>
      </x:c>
      <x:c r="I251" s="43" t="n">
        <x:v>0</x:v>
      </x:c>
      <x:c r="J251" s="42" t="str">
        <x:v>BROAD_GETTOP_NO_OPERATORS__RESULT</x:v>
      </x:c>
      <x:c r="K251" s="42" t="str">
        <x:v>MAX_PER_PHRASE_SEPARATELY_FOR_RESULT_AND_ASSOCIATION</x:v>
      </x:c>
      <x:c r="L251" s="42" t="str">
        <x:v>S10</x:v>
      </x:c>
      <x:c r="M251" s="43" t="n">
        <x:v>1</x:v>
      </x:c>
      <x:c r="N251" s="42" t="str">
        <x:v>2026-08-29</x:v>
      </x:c>
      <x:c r="O251" s="42" t="str">
        <x:v>OUTDOOR_STRUCTURE_GLAZING</x:v>
      </x:c>
      <x:c r="P251" s="42" t="str">
        <x:v>Остекление веранды</x:v>
      </x:c>
      <x:c r="Q251" s="42" t="str">
        <x:v>остекление веранды</x:v>
      </x:c>
      <x:c r="R251" s="42" t="str">
        <x:v>order glazing of veranda/terrace/gazebo/porch</x:v>
      </x:c>
      <x:c r="S251" s="42" t="str">
        <x:v>SERVICE</x:v>
      </x:c>
      <x:c r="T251" s="42" t="str">
        <x:v>IN_SCOPE</x:v>
      </x:c>
      <x:c r="U251" s="42" t="str">
        <x:v>MEDIUM</x:v>
      </x:c>
      <x:c r="V251" s="42" t="str">
        <x:v>https://okno-msk.ru/verandy/</x:v>
      </x:c>
      <x:c r="W251" s="42" t="str">
        <x:v>https://okno-msk.ru/verandy/</x:v>
      </x:c>
      <x:c r="X251" s="42" t="str">
        <x:v>https://okno-msk.ru/stati/vidy-i-tipy-ostekleniya-verandy-plyusy-i-minusy;https://okno-msk.ru/verandy/bezramnoe-osteklenie-verandy</x:v>
      </x:c>
      <x:c r="Y251" s="42" t="str">
        <x:v>BASE_UNIT_PENDING_ACTION_REEVALUATION</x:v>
      </x:c>
      <x:c r="Z251" s="42" t="str">
        <x:v>KEEP_EXISTING_STRUCTURE</x:v>
      </x:c>
      <x:c r="AA251" s="42" t="str">
        <x:v>PROVISIONAL_PENDING_STEP13_CONFLICT_CHECK</x:v>
      </x:c>
      <x:c r="AB251" s="42" t="str">
        <x:v>NONE</x:v>
      </x:c>
      <x:c r="AC251" s="42" t="str">
        <x:v>REVIEW_SEARCH</x:v>
      </x:c>
      <x:c r="AD251" s="43" t="n">
        <x:v>14</x:v>
      </x:c>
      <x:c r="AE251" s="43" t="n">
        <x:v>17</x:v>
      </x:c>
      <x:c r="AF251" s="42" t="str">
        <x:v>P3 — СОХРАНИТЬ / МАРШРУТИЗИРОВАТЬ</x:v>
      </x:c>
      <x:c r="AG251" s="42" t="str">
        <x:v>action=KEEP_EXISTING_STRUCTURE; maturity=PROVISIONAL_PENDING_STEP13_CONFLICT_CHECK; uncertainty=NONE; broad_result=39; rank_in_cluster=14</x:v>
      </x:c>
      <x:c r="AH2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1" s="42" t="str">
        <x:v>Stage-5:STEP8&gt;STEP10&gt;STEP11&gt;STEP12_CORRECTIONS&gt;STEP12_V6_TARGET_CONTRACT&gt;STEP14A_OVERLAY | Step-08:S10:result:39</x:v>
      </x:c>
    </x:row>
    <x:row r="252" ht="30" customHeight="1">
      <x:c r="A252" s="42" t="str">
        <x:v>PHR-8085A4F7A291</x:v>
      </x:c>
      <x:c r="B252" s="42" t="str">
        <x:v>гильотинное остекление веранды и террасы</x:v>
      </x:c>
      <x:c r="C252" s="42" t="str">
        <x:v>ASSIGNED</x:v>
      </x:c>
      <x:c r="D252" s="42" t="str">
        <x:v>ДА</x:v>
      </x:c>
      <x:c r="E252" s="42" t="str">
        <x:v>Москва</x:v>
      </x:c>
      <x:c r="F252" s="42" t="n">
        <x:v>213</x:v>
      </x:c>
      <x:c r="G252" s="42" t="str">
        <x:v>DEVICE_ALL</x:v>
      </x:c>
      <x:c r="H252" s="43" t="n">
        <x:v>30</x:v>
      </x:c>
      <x:c r="I252" s="43" t="n">
        <x:v>0</x:v>
      </x:c>
      <x:c r="J252" s="42" t="str">
        <x:v>BROAD_GETTOP_NO_OPERATORS__RESULT</x:v>
      </x:c>
      <x:c r="K252" s="42" t="str">
        <x:v>MAX_PER_PHRASE_SEPARATELY_FOR_RESULT_AND_ASSOCIATION</x:v>
      </x:c>
      <x:c r="L252" s="42" t="str">
        <x:v>S10</x:v>
      </x:c>
      <x:c r="M252" s="43" t="n">
        <x:v>1</x:v>
      </x:c>
      <x:c r="N252" s="42" t="str">
        <x:v>2026-08-29</x:v>
      </x:c>
      <x:c r="O252" s="42" t="str">
        <x:v>OUTDOOR_STRUCTURE_GLAZING</x:v>
      </x:c>
      <x:c r="P252" s="42" t="str">
        <x:v>Остекление веранды</x:v>
      </x:c>
      <x:c r="Q252" s="42" t="str">
        <x:v>остекление веранды</x:v>
      </x:c>
      <x:c r="R252" s="42" t="str">
        <x:v>order glazing of veranda/terrace/gazebo/porch</x:v>
      </x:c>
      <x:c r="S252" s="42" t="str">
        <x:v>SERVICE</x:v>
      </x:c>
      <x:c r="T252" s="42" t="str">
        <x:v>IN_SCOPE</x:v>
      </x:c>
      <x:c r="U252" s="42" t="str">
        <x:v>MEDIUM</x:v>
      </x:c>
      <x:c r="V252" s="42" t="str">
        <x:v>https://okno-msk.ru/verandy/</x:v>
      </x:c>
      <x:c r="W252" s="42" t="str">
        <x:v>https://okno-msk.ru/verandy/</x:v>
      </x:c>
      <x:c r="X252" s="42" t="str">
        <x:v>https://okno-msk.ru/stati/vidy-i-tipy-ostekleniya-verandy-plyusy-i-minusy;https://okno-msk.ru/verandy/bezramnoe-osteklenie-verandy</x:v>
      </x:c>
      <x:c r="Y252" s="42" t="str">
        <x:v>BASE_UNIT_PENDING_ACTION_REEVALUATION</x:v>
      </x:c>
      <x:c r="Z252" s="42" t="str">
        <x:v>KEEP_EXISTING_STRUCTURE</x:v>
      </x:c>
      <x:c r="AA252" s="42" t="str">
        <x:v>PROVISIONAL_PENDING_STEP13_CONFLICT_CHECK</x:v>
      </x:c>
      <x:c r="AB252" s="42" t="str">
        <x:v>NONE</x:v>
      </x:c>
      <x:c r="AC252" s="42" t="str">
        <x:v>REVIEW_SEARCH</x:v>
      </x:c>
      <x:c r="AD252" s="43" t="n">
        <x:v>22</x:v>
      </x:c>
      <x:c r="AE252" s="43" t="n">
        <x:v>26</x:v>
      </x:c>
      <x:c r="AF252" s="42" t="str">
        <x:v>P3 — СОХРАНИТЬ / МАРШРУТИЗИРОВАТЬ</x:v>
      </x:c>
      <x:c r="AG252" s="42" t="str">
        <x:v>action=KEEP_EXISTING_STRUCTURE; maturity=PROVISIONAL_PENDING_STEP13_CONFLICT_CHECK; uncertainty=NONE; broad_result=30; rank_in_cluster=22</x:v>
      </x:c>
      <x:c r="AH2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2" s="42" t="str">
        <x:v>Stage-5:STEP8&gt;STEP10&gt;STEP11&gt;STEP12_CORRECTIONS&gt;STEP12_V6_TARGET_CONTRACT&gt;STEP14A_OVERLAY | Step-08:S10:result:30</x:v>
      </x:c>
    </x:row>
    <x:row r="253" ht="30" customHeight="1">
      <x:c r="A253" s="42" t="str">
        <x:v>PHR-39BE15C4648F</x:v>
      </x:c>
      <x:c r="B253" s="42" t="str">
        <x:v>гласс фурнитура</x:v>
      </x:c>
      <x:c r="C253" s="42" t="str">
        <x:v>EXCLUDED_PRESERVED</x:v>
      </x:c>
      <x:c r="D253" s="42" t="str">
        <x:v>НЕТ</x:v>
      </x:c>
      <x:c r="E253" s="42" t="str">
        <x:v>Москва</x:v>
      </x:c>
      <x:c r="F253" s="42" t="n">
        <x:v>213</x:v>
      </x:c>
      <x:c r="G253" s="42" t="str">
        <x:v>DEVICE_ALL</x:v>
      </x:c>
      <x:c r="H253" s="43" t="n">
        <x:v>0</x:v>
      </x:c>
      <x:c r="I253" s="43" t="n">
        <x:v>40</x:v>
      </x:c>
      <x:c r="J253" s="42" t="str">
        <x:v>BROAD_GETTOP_NO_OPERATORS__ASSOCIATION_ONLY</x:v>
      </x:c>
      <x:c r="K253" s="42" t="str">
        <x:v>MAX_PER_PHRASE_SEPARATELY_FOR_RESULT_AND_ASSOCIATION</x:v>
      </x:c>
      <x:c r="L253" s="42" t="str">
        <x:v>S12</x:v>
      </x:c>
      <x:c r="M253" s="43" t="n">
        <x:v>1</x:v>
      </x:c>
      <x:c r="N253" s="42" t="str">
        <x:v>2026-08-29</x:v>
      </x:c>
      <x:c r="O253" s="42" t="str">
        <x:v>НЕ ПРИМЕНИМО — ВНЕ АКТИВНОГО ЯДРА</x:v>
      </x:c>
      <x:c r="P253" s="42" t="str">
        <x:v>НЕ ПРИМЕНИМО — ВНЕ АКТИВНОГО ЯДРА</x:v>
      </x:c>
      <x:c r="Q253" s="42" t="str">
        <x:v>НЕ ПРИМЕНИМО — ВНЕ АКТИВНОГО ЯДРА</x:v>
      </x:c>
      <x:c r="R253" s="42" t="str">
        <x:v>НЕ ПРИМЕНИМО — ВНЕ АКТИВНОГО ЯДРА</x:v>
      </x:c>
      <x:c r="S253" s="42" t="str">
        <x:v>НЕ ПРИМЕНИМО — ВНЕ АКТИВНОГО ЯДРА</x:v>
      </x:c>
      <x:c r="T253" s="42" t="str">
        <x:v>НЕ ПРИМЕНИМО — ВНЕ АКТИВНОГО ЯДРА</x:v>
      </x:c>
      <x:c r="U253" s="42" t="str">
        <x:v>HIGH</x:v>
      </x:c>
      <x:c r="V253" s="42" t="str">
        <x:v>НЕ ПРИМЕНИМО — ВНЕ АКТИВНОГО ЯДРА</x:v>
      </x:c>
      <x:c r="W253" s="42" t="str">
        <x:v>НЕ ПРИМЕНИМО — ВНЕ АКТИВНОГО ЯДРА</x:v>
      </x:c>
      <x:c r="X253" s="42" t="str">
        <x:v>НЕ ПРИМЕНИМО — ВНЕ АКТИВНОГО ЯДРА</x:v>
      </x:c>
      <x:c r="Y253" s="42" t="str">
        <x:v>НЕ ПРИМЕНИМО — ВНЕ АКТИВНОГО ЯДРА</x:v>
      </x:c>
      <x:c r="Z253" s="42" t="str">
        <x:v>НЕ ПРИМЕНИМО — ВНЕ АКТИВНОГО ЯДРА</x:v>
      </x:c>
      <x:c r="AA253" s="42" t="str">
        <x:v>НЕ ПРИМЕНИМО — ВНЕ АКТИВНОГО ЯДРА</x:v>
      </x:c>
      <x:c r="AB253" s="42" t="str">
        <x:v>RESOLVED_EXCLUSION</x:v>
      </x:c>
      <x:c r="AC253" s="42" t="str">
        <x:v>NO_ACTIVE_SEARCH_ROUTE</x:v>
      </x:c>
      <x:c r="AD253" s="43"/>
      <x:c r="AE253" s="43"/>
      <x:c r="AF253" s="42" t="str">
        <x:v>P5 — ВНЕ РАБОЧЕГО ЯДРА</x:v>
      </x:c>
      <x:c r="AG253" s="42" t="str">
        <x:v>status=EXCLUDED_PRESERVED</x:v>
      </x:c>
      <x:c r="AH25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3" s="42" t="str">
        <x:v>Stage-5:STEP8&gt;STEP10/STEP11_AS_APPLICABLE | Step-08:S12:association:40</x:v>
      </x:c>
    </x:row>
    <x:row r="254" ht="30" customHeight="1">
      <x:c r="A254" s="42" t="str">
        <x:v>PHR-6414FA712CE5</x:v>
      </x:c>
      <x:c r="B254" s="42" t="str">
        <x:v>глухое алюминиевое окно</x:v>
      </x:c>
      <x:c r="C254" s="42" t="str">
        <x:v>ASSIGNED</x:v>
      </x:c>
      <x:c r="D254" s="42" t="str">
        <x:v>ДА</x:v>
      </x:c>
      <x:c r="E254" s="42" t="str">
        <x:v>Москва</x:v>
      </x:c>
      <x:c r="F254" s="42" t="n">
        <x:v>213</x:v>
      </x:c>
      <x:c r="G254" s="42" t="str">
        <x:v>DEVICE_ALL</x:v>
      </x:c>
      <x:c r="H254" s="43" t="n">
        <x:v>64</x:v>
      </x:c>
      <x:c r="I254" s="43" t="n">
        <x:v>0</x:v>
      </x:c>
      <x:c r="J254" s="42" t="str">
        <x:v>BROAD_GETTOP_NO_OPERATORS__RESULT</x:v>
      </x:c>
      <x:c r="K254" s="42" t="str">
        <x:v>MAX_PER_PHRASE_SEPARATELY_FOR_RESULT_AND_ASSOCIATION</x:v>
      </x:c>
      <x:c r="L254" s="42" t="str">
        <x:v>S11</x:v>
      </x:c>
      <x:c r="M254" s="43" t="n">
        <x:v>1</x:v>
      </x:c>
      <x:c r="N254" s="42" t="str">
        <x:v>2026-08-29</x:v>
      </x:c>
      <x:c r="O254" s="42" t="str">
        <x:v>ALUMINIUM_WINDOWS_COMMERCIAL</x:v>
      </x:c>
      <x:c r="P254" s="42" t="str">
        <x:v>Алюминиевые окна</x:v>
      </x:c>
      <x:c r="Q254" s="42" t="str">
        <x:v>алюминиевые окна</x:v>
      </x:c>
      <x:c r="R254" s="42" t="str">
        <x:v>buy/order aluminium windows</x:v>
      </x:c>
      <x:c r="S254" s="42" t="str">
        <x:v>COMMERCIAL</x:v>
      </x:c>
      <x:c r="T254" s="42" t="str">
        <x:v>IN_SCOPE</x:v>
      </x:c>
      <x:c r="U254" s="42" t="str">
        <x:v>MEDIUM</x:v>
      </x:c>
      <x:c r="V254" s="42" t="str">
        <x:v>https://okno-msk.ru/alyuminievye-okna/</x:v>
      </x:c>
      <x:c r="W254" s="42" t="str">
        <x:v>https://okno-msk.ru/alyuminievye-okna/</x:v>
      </x:c>
      <x:c r="X254" s="42" t="str">
        <x:v>https://okno-msk.ru/alyuminievye-okna/provedal</x:v>
      </x:c>
      <x:c r="Y254" s="42" t="str">
        <x:v>BASE_UNIT_PENDING_ACTION_REEVALUATION</x:v>
      </x:c>
      <x:c r="Z254" s="42" t="str">
        <x:v>KEEP_EXISTING_STRUCTURE</x:v>
      </x:c>
      <x:c r="AA254" s="42" t="str">
        <x:v>PROVISIONAL_PENDING_STEP13_CONFLICT_CHECK</x:v>
      </x:c>
      <x:c r="AB254" s="42" t="str">
        <x:v>NONE</x:v>
      </x:c>
      <x:c r="AC254" s="42" t="str">
        <x:v>ORDINARY_SEARCH_ELIGIBLE</x:v>
      </x:c>
      <x:c r="AD254" s="43" t="n">
        <x:v>40</x:v>
      </x:c>
      <x:c r="AE254" s="43" t="n">
        <x:v>43</x:v>
      </x:c>
      <x:c r="AF254" s="42" t="str">
        <x:v>P3 — СОХРАНИТЬ / МАРШРУТИЗИРОВАТЬ</x:v>
      </x:c>
      <x:c r="AG254" s="42" t="str">
        <x:v>action=KEEP_EXISTING_STRUCTURE; maturity=PROVISIONAL_PENDING_STEP13_CONFLICT_CHECK; uncertainty=NONE; broad_result=64; rank_in_cluster=40</x:v>
      </x:c>
      <x:c r="AH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4" s="42" t="str">
        <x:v>Stage-5:STEP8&gt;STEP10&gt;STEP11&gt;STEP12_CORRECTIONS&gt;STEP12_V6_TARGET_CONTRACT&gt;STEP14A_OVERLAY | Step-08:S11:result:64</x:v>
      </x:c>
    </x:row>
    <x:row r="255" ht="30" customHeight="1">
      <x:c r="A255" s="42" t="str">
        <x:v>PHR-895C977971C6</x:v>
      </x:c>
      <x:c r="B255" s="42" t="str">
        <x:v>глухое пластиковое окно</x:v>
      </x:c>
      <x:c r="C255" s="42" t="str">
        <x:v>ASSIGNED</x:v>
      </x:c>
      <x:c r="D255" s="42" t="str">
        <x:v>ДА</x:v>
      </x:c>
      <x:c r="E255" s="42" t="str">
        <x:v>Москва</x:v>
      </x:c>
      <x:c r="F255" s="42" t="n">
        <x:v>213</x:v>
      </x:c>
      <x:c r="G255" s="42" t="str">
        <x:v>DEVICE_ALL</x:v>
      </x:c>
      <x:c r="H255" s="43" t="n">
        <x:v>661</x:v>
      </x:c>
      <x:c r="I255" s="43" t="n">
        <x:v>0</x:v>
      </x:c>
      <x:c r="J255" s="42" t="str">
        <x:v>BROAD_GETTOP_NO_OPERATORS__RESULT</x:v>
      </x:c>
      <x:c r="K255" s="42" t="str">
        <x:v>MAX_PER_PHRASE_SEPARATELY_FOR_RESULT_AND_ASSOCIATION</x:v>
      </x:c>
      <x:c r="L255" s="42" t="str">
        <x:v>S01</x:v>
      </x:c>
      <x:c r="M255" s="43" t="n">
        <x:v>1</x:v>
      </x:c>
      <x:c r="N255" s="42" t="str">
        <x:v>2026-08-29</x:v>
      </x:c>
      <x:c r="O255" s="42" t="str">
        <x:v>PVC_WINDOWS_COMMERCIAL</x:v>
      </x:c>
      <x:c r="P255" s="42" t="str">
        <x:v>Пластиковые окна</x:v>
      </x:c>
      <x:c r="Q255" s="42" t="str">
        <x:v>пластиковые окна</x:v>
      </x:c>
      <x:c r="R255" s="42" t="str">
        <x:v>buy/order PVC windows</x:v>
      </x:c>
      <x:c r="S255" s="42" t="str">
        <x:v>COMMERCIAL</x:v>
      </x:c>
      <x:c r="T255" s="42" t="str">
        <x:v>IN_SCOPE</x:v>
      </x:c>
      <x:c r="U255" s="42" t="str">
        <x:v>MEDIUM</x:v>
      </x:c>
      <x:c r="V255" s="42" t="str">
        <x:v>https://okno-msk.ru/okna-rehau/</x:v>
      </x:c>
      <x:c r="W255" s="42" t="str">
        <x:v>https://okno-msk.ru/okna-rehau/</x:v>
      </x:c>
      <x:c r="X255" s="42" t="str">
        <x:v>https://okno-msk.ru/okna-rehau/po-tipu-doma/okna-na-kuhnyu;https://okno-msk.ru/okna-rehau/tipovye-razmery;https://okno-msk.ru/okna-rehau/tipovye-razmery/katalog-tipovyh-okon</x:v>
      </x:c>
      <x:c r="Y255" s="42" t="str">
        <x:v>BASE_UNIT_PENDING_ACTION_REEVALUATION</x:v>
      </x:c>
      <x:c r="Z255" s="42" t="str">
        <x:v>KEEP_EXISTING_STRUCTURE</x:v>
      </x:c>
      <x:c r="AA255" s="42" t="str">
        <x:v>PROVISIONAL_PENDING_STEP13_CONFLICT_CHECK</x:v>
      </x:c>
      <x:c r="AB255" s="42" t="str">
        <x:v>NONE</x:v>
      </x:c>
      <x:c r="AC255" s="42" t="str">
        <x:v>ORDINARY_SEARCH_ELIGIBLE</x:v>
      </x:c>
      <x:c r="AD255" s="43" t="n">
        <x:v>59</x:v>
      </x:c>
      <x:c r="AE255" s="43" t="n">
        <x:v>65</x:v>
      </x:c>
      <x:c r="AF255" s="42" t="str">
        <x:v>P3 — СОХРАНИТЬ / МАРШРУТИЗИРОВАТЬ</x:v>
      </x:c>
      <x:c r="AG255" s="42" t="str">
        <x:v>action=KEEP_EXISTING_STRUCTURE; maturity=PROVISIONAL_PENDING_STEP13_CONFLICT_CHECK; uncertainty=NONE; broad_result=661; rank_in_cluster=59</x:v>
      </x:c>
      <x:c r="AH2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" s="42" t="str">
        <x:v>Stage-5:STEP8&gt;STEP10&gt;STEP11&gt;STEP12_CORRECTIONS&gt;STEP12_V6_TARGET_CONTRACT&gt;STEP14A_OVERLAY | Step-08:S01:result:661</x:v>
      </x:c>
    </x:row>
    <x:row r="256" ht="30" customHeight="1">
      <x:c r="A256" s="42" t="str">
        <x:v>PHR-684055E92E84</x:v>
      </x:c>
      <x:c r="B256" s="42" t="str">
        <x:v>глэмпинг панорама</x:v>
      </x:c>
      <x:c r="C256" s="42" t="str">
        <x:v>EXCLUDED_PRESERVED</x:v>
      </x:c>
      <x:c r="D256" s="42" t="str">
        <x:v>НЕТ</x:v>
      </x:c>
      <x:c r="E256" s="42" t="str">
        <x:v>Москва</x:v>
      </x:c>
      <x:c r="F256" s="42" t="n">
        <x:v>213</x:v>
      </x:c>
      <x:c r="G256" s="42" t="str">
        <x:v>DEVICE_ALL</x:v>
      </x:c>
      <x:c r="H256" s="43" t="n">
        <x:v>0</x:v>
      </x:c>
      <x:c r="I256" s="43" t="n">
        <x:v>60</x:v>
      </x:c>
      <x:c r="J256" s="42" t="str">
        <x:v>BROAD_GETTOP_NO_OPERATORS__ASSOCIATION_ONLY</x:v>
      </x:c>
      <x:c r="K256" s="42" t="str">
        <x:v>MAX_PER_PHRASE_SEPARATELY_FOR_RESULT_AND_ASSOCIATION</x:v>
      </x:c>
      <x:c r="L256" s="42" t="str">
        <x:v>P2-02</x:v>
      </x:c>
      <x:c r="M256" s="43" t="n">
        <x:v>1</x:v>
      </x:c>
      <x:c r="N256" s="42" t="str">
        <x:v>2026-08-28</x:v>
      </x:c>
      <x:c r="O256" s="42" t="str">
        <x:v>НЕ ПРИМЕНИМО — ВНЕ АКТИВНОГО ЯДРА</x:v>
      </x:c>
      <x:c r="P256" s="42" t="str">
        <x:v>НЕ ПРИМЕНИМО — ВНЕ АКТИВНОГО ЯДРА</x:v>
      </x:c>
      <x:c r="Q256" s="42" t="str">
        <x:v>НЕ ПРИМЕНИМО — ВНЕ АКТИВНОГО ЯДРА</x:v>
      </x:c>
      <x:c r="R256" s="42" t="str">
        <x:v>НЕ ПРИМЕНИМО — ВНЕ АКТИВНОГО ЯДРА</x:v>
      </x:c>
      <x:c r="S256" s="42" t="str">
        <x:v>НЕ ПРИМЕНИМО — ВНЕ АКТИВНОГО ЯДРА</x:v>
      </x:c>
      <x:c r="T256" s="42" t="str">
        <x:v>НЕ ПРИМЕНИМО — ВНЕ АКТИВНОГО ЯДРА</x:v>
      </x:c>
      <x:c r="U256" s="42" t="str">
        <x:v>HIGH</x:v>
      </x:c>
      <x:c r="V256" s="42" t="str">
        <x:v>НЕ ПРИМЕНИМО — ВНЕ АКТИВНОГО ЯДРА</x:v>
      </x:c>
      <x:c r="W256" s="42" t="str">
        <x:v>НЕ ПРИМЕНИМО — ВНЕ АКТИВНОГО ЯДРА</x:v>
      </x:c>
      <x:c r="X256" s="42" t="str">
        <x:v>НЕ ПРИМЕНИМО — ВНЕ АКТИВНОГО ЯДРА</x:v>
      </x:c>
      <x:c r="Y256" s="42" t="str">
        <x:v>НЕ ПРИМЕНИМО — ВНЕ АКТИВНОГО ЯДРА</x:v>
      </x:c>
      <x:c r="Z256" s="42" t="str">
        <x:v>НЕ ПРИМЕНИМО — ВНЕ АКТИВНОГО ЯДРА</x:v>
      </x:c>
      <x:c r="AA256" s="42" t="str">
        <x:v>НЕ ПРИМЕНИМО — ВНЕ АКТИВНОГО ЯДРА</x:v>
      </x:c>
      <x:c r="AB256" s="42" t="str">
        <x:v>RESOLVED_EXCLUSION</x:v>
      </x:c>
      <x:c r="AC256" s="42" t="str">
        <x:v>NO_ACTIVE_SEARCH_ROUTE</x:v>
      </x:c>
      <x:c r="AD256" s="43"/>
      <x:c r="AE256" s="43"/>
      <x:c r="AF256" s="42" t="str">
        <x:v>P5 — ВНЕ РАБОЧЕГО ЯДРА</x:v>
      </x:c>
      <x:c r="AG256" s="42" t="str">
        <x:v>status=EXCLUDED_PRESERVED</x:v>
      </x:c>
      <x:c r="AH25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6" s="42" t="str">
        <x:v>Stage-5:STEP8&gt;STEP10/STEP11_AS_APPLICABLE | Step-08:P2-02:association:60</x:v>
      </x:c>
    </x:row>
    <x:row r="257" ht="30" customHeight="1">
      <x:c r="A257" s="42" t="str">
        <x:v>PHR-67FE2FF06AA7</x:v>
      </x:c>
      <x:c r="B257" s="42" t="str">
        <x:v>гост на стеклопакеты</x:v>
      </x:c>
      <x:c r="C257" s="42" t="str">
        <x:v>REVIEW_DEFERRED</x:v>
      </x:c>
      <x:c r="D257" s="42" t="str">
        <x:v>НЕТ</x:v>
      </x:c>
      <x:c r="E257" s="42" t="str">
        <x:v>Москва</x:v>
      </x:c>
      <x:c r="F257" s="42" t="n">
        <x:v>213</x:v>
      </x:c>
      <x:c r="G257" s="42" t="str">
        <x:v>DEVICE_ALL</x:v>
      </x:c>
      <x:c r="H257" s="43" t="n">
        <x:v>0</x:v>
      </x:c>
      <x:c r="I257" s="43" t="n">
        <x:v>83</x:v>
      </x:c>
      <x:c r="J257" s="42" t="str">
        <x:v>BROAD_GETTOP_NO_OPERATORS__ASSOCIATION_ONLY</x:v>
      </x:c>
      <x:c r="K257" s="42" t="str">
        <x:v>MAX_PER_PHRASE_SEPARATELY_FOR_RESULT_AND_ASSOCIATION</x:v>
      </x:c>
      <x:c r="L257" s="42" t="str">
        <x:v>S02|S04</x:v>
      </x:c>
      <x:c r="M257" s="43" t="n">
        <x:v>2</x:v>
      </x:c>
      <x:c r="N257" s="42" t="str">
        <x:v>2026-08-29</x:v>
      </x:c>
      <x:c r="O257" s="42" t="str">
        <x:v>НЕ ПРИМЕНИМО — ВНЕ АКТИВНОГО ЯДРА</x:v>
      </x:c>
      <x:c r="P257" s="42" t="str">
        <x:v>НЕ ПРИМЕНИМО — ВНЕ АКТИВНОГО ЯДРА</x:v>
      </x:c>
      <x:c r="Q257" s="42" t="str">
        <x:v>НЕ ПРИМЕНИМО — ВНЕ АКТИВНОГО ЯДРА</x:v>
      </x:c>
      <x:c r="R257" s="42" t="str">
        <x:v>НЕ ПРИМЕНИМО — ВНЕ АКТИВНОГО ЯДРА</x:v>
      </x:c>
      <x:c r="S257" s="42" t="str">
        <x:v>НЕ ПРИМЕНИМО — ВНЕ АКТИВНОГО ЯДРА</x:v>
      </x:c>
      <x:c r="T257" s="42" t="str">
        <x:v>НЕ ПРИМЕНИМО — ВНЕ АКТИВНОГО ЯДРА</x:v>
      </x:c>
      <x:c r="U257" s="42" t="str">
        <x:v>MEDIUM</x:v>
      </x:c>
      <x:c r="V257" s="42" t="str">
        <x:v>НЕ ПРИМЕНИМО — ВНЕ АКТИВНОГО ЯДРА</x:v>
      </x:c>
      <x:c r="W257" s="42" t="str">
        <x:v>НЕ ПРИМЕНИМО — ВНЕ АКТИВНОГО ЯДРА</x:v>
      </x:c>
      <x:c r="X257" s="42" t="str">
        <x:v>НЕ ПРИМЕНИМО — ВНЕ АКТИВНОГО ЯДРА</x:v>
      </x:c>
      <x:c r="Y257" s="42" t="str">
        <x:v>НЕ ПРИМЕНИМО — ВНЕ АКТИВНОГО ЯДРА</x:v>
      </x:c>
      <x:c r="Z257" s="42" t="str">
        <x:v>НЕ ПРИМЕНИМО — ВНЕ АКТИВНОГО ЯДРА</x:v>
      </x:c>
      <x:c r="AA257" s="42" t="str">
        <x:v>НЕ ПРИМЕНИМО — ВНЕ АКТИВНОГО ЯДРА</x:v>
      </x:c>
      <x:c r="AB257" s="42" t="str">
        <x:v>UNRESOLVED_DEFERRED</x:v>
      </x:c>
      <x:c r="AC257" s="42" t="str">
        <x:v>REVIEW_DEFERRED</x:v>
      </x:c>
      <x:c r="AD257" s="43"/>
      <x:c r="AE257" s="43"/>
      <x:c r="AF257" s="42" t="str">
        <x:v>P5 — ВНЕ РАБОЧЕГО ЯДРА</x:v>
      </x:c>
      <x:c r="AG257" s="42" t="str">
        <x:v>status=REVIEW_DEFERRED</x:v>
      </x:c>
      <x:c r="AH25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7" s="42" t="str">
        <x:v>Stage-5:STEP8&gt;STEP10/STEP11_AS_APPLICABLE | Step-08:S02:association:83|S04:association:83</x:v>
      </x:c>
    </x:row>
    <x:row r="258" ht="30" customHeight="1">
      <x:c r="A258" s="42" t="str">
        <x:v>PHR-5D6DE868BE1E</x:v>
      </x:c>
      <x:c r="B258" s="42" t="str">
        <x:v>гост окна пвх</x:v>
      </x:c>
      <x:c r="C258" s="42" t="str">
        <x:v>REVIEW_DEFERRED</x:v>
      </x:c>
      <x:c r="D258" s="42" t="str">
        <x:v>НЕТ</x:v>
      </x:c>
      <x:c r="E258" s="42" t="str">
        <x:v>Москва</x:v>
      </x:c>
      <x:c r="F258" s="42" t="n">
        <x:v>213</x:v>
      </x:c>
      <x:c r="G258" s="42" t="str">
        <x:v>DEVICE_ALL</x:v>
      </x:c>
      <x:c r="H258" s="43" t="n">
        <x:v>0</x:v>
      </x:c>
      <x:c r="I258" s="43" t="n">
        <x:v>219</x:v>
      </x:c>
      <x:c r="J258" s="42" t="str">
        <x:v>BROAD_GETTOP_NO_OPERATORS__ASSOCIATION_ONLY</x:v>
      </x:c>
      <x:c r="K258" s="42" t="str">
        <x:v>MAX_PER_PHRASE_SEPARATELY_FOR_RESULT_AND_ASSOCIATION</x:v>
      </x:c>
      <x:c r="L258" s="42" t="str">
        <x:v>S13|S14</x:v>
      </x:c>
      <x:c r="M258" s="43" t="n">
        <x:v>2</x:v>
      </x:c>
      <x:c r="N258" s="42" t="str">
        <x:v>2026-08-29</x:v>
      </x:c>
      <x:c r="O258" s="42" t="str">
        <x:v>НЕ ПРИМЕНИМО — ВНЕ АКТИВНОГО ЯДРА</x:v>
      </x:c>
      <x:c r="P258" s="42" t="str">
        <x:v>НЕ ПРИМЕНИМО — ВНЕ АКТИВНОГО ЯДРА</x:v>
      </x:c>
      <x:c r="Q258" s="42" t="str">
        <x:v>НЕ ПРИМЕНИМО — ВНЕ АКТИВНОГО ЯДРА</x:v>
      </x:c>
      <x:c r="R258" s="42" t="str">
        <x:v>НЕ ПРИМЕНИМО — ВНЕ АКТИВНОГО ЯДРА</x:v>
      </x:c>
      <x:c r="S258" s="42" t="str">
        <x:v>НЕ ПРИМЕНИМО — ВНЕ АКТИВНОГО ЯДРА</x:v>
      </x:c>
      <x:c r="T258" s="42" t="str">
        <x:v>НЕ ПРИМЕНИМО — ВНЕ АКТИВНОГО ЯДРА</x:v>
      </x:c>
      <x:c r="U258" s="42" t="str">
        <x:v>MEDIUM</x:v>
      </x:c>
      <x:c r="V258" s="42" t="str">
        <x:v>НЕ ПРИМЕНИМО — ВНЕ АКТИВНОГО ЯДРА</x:v>
      </x:c>
      <x:c r="W258" s="42" t="str">
        <x:v>НЕ ПРИМЕНИМО — ВНЕ АКТИВНОГО ЯДРА</x:v>
      </x:c>
      <x:c r="X258" s="42" t="str">
        <x:v>НЕ ПРИМЕНИМО — ВНЕ АКТИВНОГО ЯДРА</x:v>
      </x:c>
      <x:c r="Y258" s="42" t="str">
        <x:v>НЕ ПРИМЕНИМО — ВНЕ АКТИВНОГО ЯДРА</x:v>
      </x:c>
      <x:c r="Z258" s="42" t="str">
        <x:v>НЕ ПРИМЕНИМО — ВНЕ АКТИВНОГО ЯДРА</x:v>
      </x:c>
      <x:c r="AA258" s="42" t="str">
        <x:v>НЕ ПРИМЕНИМО — ВНЕ АКТИВНОГО ЯДРА</x:v>
      </x:c>
      <x:c r="AB258" s="42" t="str">
        <x:v>UNRESOLVED_DEFERRED</x:v>
      </x:c>
      <x:c r="AC258" s="42" t="str">
        <x:v>REVIEW_DEFERRED</x:v>
      </x:c>
      <x:c r="AD258" s="43"/>
      <x:c r="AE258" s="43"/>
      <x:c r="AF258" s="42" t="str">
        <x:v>P5 — ВНЕ РАБОЧЕГО ЯДРА</x:v>
      </x:c>
      <x:c r="AG258" s="42" t="str">
        <x:v>status=REVIEW_DEFERRED</x:v>
      </x:c>
      <x:c r="AH25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8" s="42" t="str">
        <x:v>Stage-5:STEP8&gt;STEP10/STEP11_AS_APPLICABLE | Step-08:S13:association:219|S14:association:219</x:v>
      </x:c>
    </x:row>
    <x:row r="259" ht="30" customHeight="1">
      <x:c r="A259" s="42" t="str">
        <x:v>PHR-7B81FE4F1B0A</x:v>
      </x:c>
      <x:c r="B259" s="42" t="str">
        <x:v>гостиная с панорамными окнами</x:v>
      </x:c>
      <x:c r="C259" s="42" t="str">
        <x:v>ASSIGNED</x:v>
      </x:c>
      <x:c r="D259" s="42" t="str">
        <x:v>ДА</x:v>
      </x:c>
      <x:c r="E259" s="42" t="str">
        <x:v>Москва</x:v>
      </x:c>
      <x:c r="F259" s="42" t="n">
        <x:v>213</x:v>
      </x:c>
      <x:c r="G259" s="42" t="str">
        <x:v>DEVICE_ALL</x:v>
      </x:c>
      <x:c r="H259" s="43" t="n">
        <x:v>65</x:v>
      </x:c>
      <x:c r="I259" s="43" t="n">
        <x:v>0</x:v>
      </x:c>
      <x:c r="J259" s="42" t="str">
        <x:v>BROAD_GETTOP_NO_OPERATORS__RESULT</x:v>
      </x:c>
      <x:c r="K259" s="42" t="str">
        <x:v>MAX_PER_PHRASE_SEPARATELY_FOR_RESULT_AND_ASSOCIATION</x:v>
      </x:c>
      <x:c r="L259" s="42" t="str">
        <x:v>P2-02</x:v>
      </x:c>
      <x:c r="M259" s="43" t="n">
        <x:v>1</x:v>
      </x:c>
      <x:c r="N259" s="42" t="str">
        <x:v>2026-08-28</x:v>
      </x:c>
      <x:c r="O259" s="42" t="str">
        <x:v>OUTSIDE_REAL_ESTATE_ARCHITECTURE</x:v>
      </x:c>
      <x:c r="P259" s="42" t="str">
        <x:v>Дом с панорамными окнами</x:v>
      </x:c>
      <x:c r="Q259" s="42" t="str">
        <x:v>дом с панорамными окнами</x:v>
      </x:c>
      <x:c r="R259" s="42" t="str">
        <x:v>real-estate/architecture/project inspiration not seeking window/glazing work</x:v>
      </x:c>
      <x:c r="S259" s="42" t="str">
        <x:v>OUTSIDE</x:v>
      </x:c>
      <x:c r="T259" s="42" t="str">
        <x:v>OUTSIDE_SCOPE</x:v>
      </x:c>
      <x:c r="U259" s="42" t="str">
        <x:v>HIGH</x:v>
      </x:c>
      <x:c r="V259" s="42" t="str">
        <x:v>НЕ БЫЛО СОХРАНЁННОГО URL</x:v>
      </x:c>
      <x:c r="W259" s="42" t="str">
        <x:v>НЕТ ОТДЕЛЬНОЙ СТРАНИЦЫ — OUTSIDE_SCOPE_NO_ACTION</x:v>
      </x:c>
      <x:c r="X259" s="42" t="str">
        <x:v>НЕТ КАНОНИЧЕСКОЙ ПОДДЕРЖИВАЮЩЕЙ СТРАНИЦЫ</x:v>
      </x:c>
      <x:c r="Y259" s="42" t="str">
        <x:v>OUTSIDE</x:v>
      </x:c>
      <x:c r="Z259" s="42" t="str">
        <x:v>OUTSIDE_SCOPE_NO_ACTION</x:v>
      </x:c>
      <x:c r="AA259" s="42" t="str">
        <x:v>FINAL_WITHIN_STEP12_EVIDENCE</x:v>
      </x:c>
      <x:c r="AB259" s="42" t="str">
        <x:v>NONE</x:v>
      </x:c>
      <x:c r="AC259" s="42" t="str">
        <x:v>REVIEW_SEARCH</x:v>
      </x:c>
      <x:c r="AD259" s="43" t="n">
        <x:v>18</x:v>
      </x:c>
      <x:c r="AE259" s="43" t="n">
        <x:v>46</x:v>
      </x:c>
      <x:c r="AF259" s="42" t="str">
        <x:v>P4 — БЕЗ ОТДЕЛЬНОЙ СТРАНИЦЫ</x:v>
      </x:c>
      <x:c r="AG259" s="42" t="str">
        <x:v>action=OUTSIDE_SCOPE_NO_ACTION; business_boundary=OUTSIDE_SCOPE; broad_result=65; rank_in_cluster=18</x:v>
      </x:c>
      <x:c r="AH2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" s="42" t="str">
        <x:v>Stage-5:STEP8&gt;STEP10&gt;STEP11&gt;STEP12_CORRECTIONS&gt;STEP12_V6_TARGET_CONTRACT&gt;STEP14A_OVERLAY | Step-08:P2-02:result:65</x:v>
      </x:c>
    </x:row>
    <x:row r="260" ht="30" customHeight="1">
      <x:c r="A260" s="42" t="str">
        <x:v>PHR-A92F9CA09077</x:v>
      </x:c>
      <x:c r="B260" s="42" t="str">
        <x:v>гостиница панорама</x:v>
      </x:c>
      <x:c r="C260" s="42" t="str">
        <x:v>EXCLUDED_PRESERVED</x:v>
      </x:c>
      <x:c r="D260" s="42" t="str">
        <x:v>НЕТ</x:v>
      </x:c>
      <x:c r="E260" s="42" t="str">
        <x:v>Москва</x:v>
      </x:c>
      <x:c r="F260" s="42" t="n">
        <x:v>213</x:v>
      </x:c>
      <x:c r="G260" s="42" t="str">
        <x:v>DEVICE_ALL</x:v>
      </x:c>
      <x:c r="H260" s="43" t="n">
        <x:v>0</x:v>
      </x:c>
      <x:c r="I260" s="43" t="n">
        <x:v>542</x:v>
      </x:c>
      <x:c r="J260" s="42" t="str">
        <x:v>BROAD_GETTOP_NO_OPERATORS__ASSOCIATION_ONLY</x:v>
      </x:c>
      <x:c r="K260" s="42" t="str">
        <x:v>MAX_PER_PHRASE_SEPARATELY_FOR_RESULT_AND_ASSOCIATION</x:v>
      </x:c>
      <x:c r="L260" s="42" t="str">
        <x:v>P2-02</x:v>
      </x:c>
      <x:c r="M260" s="43" t="n">
        <x:v>1</x:v>
      </x:c>
      <x:c r="N260" s="42" t="str">
        <x:v>2026-08-28</x:v>
      </x:c>
      <x:c r="O260" s="42" t="str">
        <x:v>НЕ ПРИМЕНИМО — ВНЕ АКТИВНОГО ЯДРА</x:v>
      </x:c>
      <x:c r="P260" s="42" t="str">
        <x:v>НЕ ПРИМЕНИМО — ВНЕ АКТИВНОГО ЯДРА</x:v>
      </x:c>
      <x:c r="Q260" s="42" t="str">
        <x:v>НЕ ПРИМЕНИМО — ВНЕ АКТИВНОГО ЯДРА</x:v>
      </x:c>
      <x:c r="R260" s="42" t="str">
        <x:v>НЕ ПРИМЕНИМО — ВНЕ АКТИВНОГО ЯДРА</x:v>
      </x:c>
      <x:c r="S260" s="42" t="str">
        <x:v>НЕ ПРИМЕНИМО — ВНЕ АКТИВНОГО ЯДРА</x:v>
      </x:c>
      <x:c r="T260" s="42" t="str">
        <x:v>НЕ ПРИМЕНИМО — ВНЕ АКТИВНОГО ЯДРА</x:v>
      </x:c>
      <x:c r="U260" s="42" t="str">
        <x:v>HIGH</x:v>
      </x:c>
      <x:c r="V260" s="42" t="str">
        <x:v>НЕ ПРИМЕНИМО — ВНЕ АКТИВНОГО ЯДРА</x:v>
      </x:c>
      <x:c r="W260" s="42" t="str">
        <x:v>НЕ ПРИМЕНИМО — ВНЕ АКТИВНОГО ЯДРА</x:v>
      </x:c>
      <x:c r="X260" s="42" t="str">
        <x:v>НЕ ПРИМЕНИМО — ВНЕ АКТИВНОГО ЯДРА</x:v>
      </x:c>
      <x:c r="Y260" s="42" t="str">
        <x:v>НЕ ПРИМЕНИМО — ВНЕ АКТИВНОГО ЯДРА</x:v>
      </x:c>
      <x:c r="Z260" s="42" t="str">
        <x:v>НЕ ПРИМЕНИМО — ВНЕ АКТИВНОГО ЯДРА</x:v>
      </x:c>
      <x:c r="AA260" s="42" t="str">
        <x:v>НЕ ПРИМЕНИМО — ВНЕ АКТИВНОГО ЯДРА</x:v>
      </x:c>
      <x:c r="AB260" s="42" t="str">
        <x:v>RESOLVED_EXCLUSION</x:v>
      </x:c>
      <x:c r="AC260" s="42" t="str">
        <x:v>NO_ACTIVE_SEARCH_ROUTE</x:v>
      </x:c>
      <x:c r="AD260" s="43"/>
      <x:c r="AE260" s="43"/>
      <x:c r="AF260" s="42" t="str">
        <x:v>P5 — ВНЕ РАБОЧЕГО ЯДРА</x:v>
      </x:c>
      <x:c r="AG260" s="42" t="str">
        <x:v>status=EXCLUDED_PRESERVED</x:v>
      </x:c>
      <x:c r="AH26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0" s="42" t="str">
        <x:v>Stage-5:STEP8&gt;STEP10/STEP11_AS_APPLICABLE | Step-08:P2-02:association:542</x:v>
      </x:c>
    </x:row>
    <x:row r="261" ht="30" customHeight="1">
      <x:c r="A261" s="42" t="str">
        <x:v>PHR-3F8B6F628346</x:v>
      </x:c>
      <x:c r="B261" s="42" t="str">
        <x:v>гостиница с панорамными окнами</x:v>
      </x:c>
      <x:c r="C261" s="42" t="str">
        <x:v>EXCLUDED_PRESERVED</x:v>
      </x:c>
      <x:c r="D261" s="42" t="str">
        <x:v>НЕТ</x:v>
      </x:c>
      <x:c r="E261" s="42" t="str">
        <x:v>Москва</x:v>
      </x:c>
      <x:c r="F261" s="42" t="n">
        <x:v>213</x:v>
      </x:c>
      <x:c r="G261" s="42" t="str">
        <x:v>DEVICE_ALL</x:v>
      </x:c>
      <x:c r="H261" s="43" t="n">
        <x:v>33</x:v>
      </x:c>
      <x:c r="I261" s="43" t="n">
        <x:v>0</x:v>
      </x:c>
      <x:c r="J261" s="42" t="str">
        <x:v>BROAD_GETTOP_NO_OPERATORS__RESULT</x:v>
      </x:c>
      <x:c r="K261" s="42" t="str">
        <x:v>MAX_PER_PHRASE_SEPARATELY_FOR_RESULT_AND_ASSOCIATION</x:v>
      </x:c>
      <x:c r="L261" s="42" t="str">
        <x:v>P2-02</x:v>
      </x:c>
      <x:c r="M261" s="43" t="n">
        <x:v>1</x:v>
      </x:c>
      <x:c r="N261" s="42" t="str">
        <x:v>2026-08-28</x:v>
      </x:c>
      <x:c r="O261" s="42" t="str">
        <x:v>НЕ ПРИМЕНИМО — ВНЕ АКТИВНОГО ЯДРА</x:v>
      </x:c>
      <x:c r="P261" s="42" t="str">
        <x:v>НЕ ПРИМЕНИМО — ВНЕ АКТИВНОГО ЯДРА</x:v>
      </x:c>
      <x:c r="Q261" s="42" t="str">
        <x:v>НЕ ПРИМЕНИМО — ВНЕ АКТИВНОГО ЯДРА</x:v>
      </x:c>
      <x:c r="R261" s="42" t="str">
        <x:v>НЕ ПРИМЕНИМО — ВНЕ АКТИВНОГО ЯДРА</x:v>
      </x:c>
      <x:c r="S261" s="42" t="str">
        <x:v>НЕ ПРИМЕНИМО — ВНЕ АКТИВНОГО ЯДРА</x:v>
      </x:c>
      <x:c r="T261" s="42" t="str">
        <x:v>НЕ ПРИМЕНИМО — ВНЕ АКТИВНОГО ЯДРА</x:v>
      </x:c>
      <x:c r="U261" s="42" t="str">
        <x:v>HIGH</x:v>
      </x:c>
      <x:c r="V261" s="42" t="str">
        <x:v>НЕ ПРИМЕНИМО — ВНЕ АКТИВНОГО ЯДРА</x:v>
      </x:c>
      <x:c r="W261" s="42" t="str">
        <x:v>НЕ ПРИМЕНИМО — ВНЕ АКТИВНОГО ЯДРА</x:v>
      </x:c>
      <x:c r="X261" s="42" t="str">
        <x:v>НЕ ПРИМЕНИМО — ВНЕ АКТИВНОГО ЯДРА</x:v>
      </x:c>
      <x:c r="Y261" s="42" t="str">
        <x:v>НЕ ПРИМЕНИМО — ВНЕ АКТИВНОГО ЯДРА</x:v>
      </x:c>
      <x:c r="Z261" s="42" t="str">
        <x:v>НЕ ПРИМЕНИМО — ВНЕ АКТИВНОГО ЯДРА</x:v>
      </x:c>
      <x:c r="AA261" s="42" t="str">
        <x:v>НЕ ПРИМЕНИМО — ВНЕ АКТИВНОГО ЯДРА</x:v>
      </x:c>
      <x:c r="AB261" s="42" t="str">
        <x:v>RESOLVED_EXCLUSION</x:v>
      </x:c>
      <x:c r="AC261" s="42" t="str">
        <x:v>NO_ACTIVE_SEARCH_ROUTE</x:v>
      </x:c>
      <x:c r="AD261" s="43"/>
      <x:c r="AE261" s="43"/>
      <x:c r="AF261" s="42" t="str">
        <x:v>P5 — ВНЕ РАБОЧЕГО ЯДРА</x:v>
      </x:c>
      <x:c r="AG261" s="42" t="str">
        <x:v>status=EXCLUDED_PRESERVED</x:v>
      </x:c>
      <x:c r="AH26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1" s="42" t="str">
        <x:v>Stage-5:STEP8&gt;STEP10/STEP11_AS_APPLICABLE | Step-08:P2-02:result:33</x:v>
      </x:c>
    </x:row>
    <x:row r="262" ht="30" customHeight="1">
      <x:c r="A262" s="42" t="str">
        <x:v>PHR-E85160E10AE5</x:v>
      </x:c>
      <x:c r="B262" s="42" t="str">
        <x:v>готовое пластиковое окно двухстворчатое 1000x1200 rehau</x:v>
      </x:c>
      <x:c r="C262" s="42" t="str">
        <x:v>ASSIGNED</x:v>
      </x:c>
      <x:c r="D262" s="42" t="str">
        <x:v>ДА</x:v>
      </x:c>
      <x:c r="E262" s="42" t="str">
        <x:v>Москва</x:v>
      </x:c>
      <x:c r="F262" s="42" t="n">
        <x:v>213</x:v>
      </x:c>
      <x:c r="G262" s="42" t="str">
        <x:v>DEVICE_ALL</x:v>
      </x:c>
      <x:c r="H262" s="43" t="n">
        <x:v>7</x:v>
      </x:c>
      <x:c r="I262" s="43" t="n">
        <x:v>0</x:v>
      </x:c>
      <x:c r="J262" s="42" t="str">
        <x:v>BROAD_GETTOP_NO_OPERATORS__RESULT</x:v>
      </x:c>
      <x:c r="K262" s="42" t="str">
        <x:v>MAX_PER_PHRASE_SEPARATELY_FOR_RESULT_AND_ASSOCIATION</x:v>
      </x:c>
      <x:c r="L262" s="42" t="str">
        <x:v>S02</x:v>
      </x:c>
      <x:c r="M262" s="43" t="n">
        <x:v>1</x:v>
      </x:c>
      <x:c r="N262" s="42" t="str">
        <x:v>2026-08-29</x:v>
      </x:c>
      <x:c r="O262" s="42" t="str">
        <x:v>REHAU_WINDOWS_COMMERCIAL</x:v>
      </x:c>
      <x:c r="P262" s="42" t="str">
        <x:v>Окна rehau</x:v>
      </x:c>
      <x:c r="Q262" s="42" t="str">
        <x:v>окна rehau</x:v>
      </x:c>
      <x:c r="R262" s="42" t="str">
        <x:v>buy/order Rehau window products</x:v>
      </x:c>
      <x:c r="S262" s="42" t="str">
        <x:v>COMMERCIAL</x:v>
      </x:c>
      <x:c r="T262" s="42" t="str">
        <x:v>IN_SCOPE</x:v>
      </x:c>
      <x:c r="U262" s="42" t="str">
        <x:v>MEDIUM</x:v>
      </x:c>
      <x:c r="V262" s="42" t="str">
        <x:v>https://okno-msk.ru/okna-rehau/</x:v>
      </x:c>
      <x:c r="W262" s="42" t="str">
        <x:v>https://okno-msk.ru/okna-rehau/</x:v>
      </x:c>
      <x:c r="X262" s="42" t="str">
        <x:v>НЕТ КАНОНИЧЕСКОЙ ПОДДЕРЖИВАЮЩЕЙ СТРАНИЦЫ</x:v>
      </x:c>
      <x:c r="Y262" s="42" t="str">
        <x:v>BASE_UNIT_PENDING_ACTION_REEVALUATION</x:v>
      </x:c>
      <x:c r="Z262" s="42" t="str">
        <x:v>KEEP_EXISTING_STRUCTURE</x:v>
      </x:c>
      <x:c r="AA262" s="42" t="str">
        <x:v>PROVISIONAL_PENDING_STEP13_CONFLICT_CHECK</x:v>
      </x:c>
      <x:c r="AB262" s="42" t="str">
        <x:v>NONE</x:v>
      </x:c>
      <x:c r="AC262" s="42" t="str">
        <x:v>ORDINARY_SEARCH_ELIGIBLE</x:v>
      </x:c>
      <x:c r="AD262" s="43" t="n">
        <x:v>55</x:v>
      </x:c>
      <x:c r="AE262" s="43" t="n">
        <x:v>284</x:v>
      </x:c>
      <x:c r="AF262" s="42" t="str">
        <x:v>P3 — СОХРАНИТЬ / МАРШРУТИЗИРОВАТЬ</x:v>
      </x:c>
      <x:c r="AG262" s="42" t="str">
        <x:v>action=KEEP_EXISTING_STRUCTURE; maturity=PROVISIONAL_PENDING_STEP13_CONFLICT_CHECK; uncertainty=NONE; broad_result=7; rank_in_cluster=55</x:v>
      </x:c>
      <x:c r="AH2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" s="42" t="str">
        <x:v>Stage-5:STEP8&gt;STEP10&gt;STEP11&gt;STEP12_CORRECTIONS&gt;STEP12_V6_TARGET_CONTRACT&gt;STEP14A_OVERLAY | Step-08:S02:result:7</x:v>
      </x:c>
    </x:row>
    <x:row r="263" ht="30" customHeight="1">
      <x:c r="A263" s="42" t="str">
        <x:v>PHR-06B61AC2AD1C</x:v>
      </x:c>
      <x:c r="B263" s="42" t="str">
        <x:v>готовые алюминиевые окна</x:v>
      </x:c>
      <x:c r="C263" s="42" t="str">
        <x:v>ASSIGNED</x:v>
      </x:c>
      <x:c r="D263" s="42" t="str">
        <x:v>ДА</x:v>
      </x:c>
      <x:c r="E263" s="42" t="str">
        <x:v>Москва</x:v>
      </x:c>
      <x:c r="F263" s="42" t="n">
        <x:v>213</x:v>
      </x:c>
      <x:c r="G263" s="42" t="str">
        <x:v>DEVICE_ALL</x:v>
      </x:c>
      <x:c r="H263" s="43" t="n">
        <x:v>40</x:v>
      </x:c>
      <x:c r="I263" s="43" t="n">
        <x:v>0</x:v>
      </x:c>
      <x:c r="J263" s="42" t="str">
        <x:v>BROAD_GETTOP_NO_OPERATORS__RESULT</x:v>
      </x:c>
      <x:c r="K263" s="42" t="str">
        <x:v>MAX_PER_PHRASE_SEPARATELY_FOR_RESULT_AND_ASSOCIATION</x:v>
      </x:c>
      <x:c r="L263" s="42" t="str">
        <x:v>S11</x:v>
      </x:c>
      <x:c r="M263" s="43" t="n">
        <x:v>1</x:v>
      </x:c>
      <x:c r="N263" s="42" t="str">
        <x:v>2026-08-29</x:v>
      </x:c>
      <x:c r="O263" s="42" t="str">
        <x:v>ALUMINIUM_WINDOWS_COMMERCIAL</x:v>
      </x:c>
      <x:c r="P263" s="42" t="str">
        <x:v>Алюминиевые окна</x:v>
      </x:c>
      <x:c r="Q263" s="42" t="str">
        <x:v>алюминиевые окна</x:v>
      </x:c>
      <x:c r="R263" s="42" t="str">
        <x:v>buy/order aluminium windows</x:v>
      </x:c>
      <x:c r="S263" s="42" t="str">
        <x:v>COMMERCIAL</x:v>
      </x:c>
      <x:c r="T263" s="42" t="str">
        <x:v>IN_SCOPE</x:v>
      </x:c>
      <x:c r="U263" s="42" t="str">
        <x:v>MEDIUM</x:v>
      </x:c>
      <x:c r="V263" s="42" t="str">
        <x:v>https://okno-msk.ru/alyuminievye-okna/</x:v>
      </x:c>
      <x:c r="W263" s="42" t="str">
        <x:v>https://okno-msk.ru/alyuminievye-okna/</x:v>
      </x:c>
      <x:c r="X263" s="42" t="str">
        <x:v>https://okno-msk.ru/alyuminievye-okna/provedal</x:v>
      </x:c>
      <x:c r="Y263" s="42" t="str">
        <x:v>BASE_UNIT_PENDING_ACTION_REEVALUATION</x:v>
      </x:c>
      <x:c r="Z263" s="42" t="str">
        <x:v>KEEP_EXISTING_STRUCTURE</x:v>
      </x:c>
      <x:c r="AA263" s="42" t="str">
        <x:v>PROVISIONAL_PENDING_STEP13_CONFLICT_CHECK</x:v>
      </x:c>
      <x:c r="AB263" s="42" t="str">
        <x:v>NONE</x:v>
      </x:c>
      <x:c r="AC263" s="42" t="str">
        <x:v>ORDINARY_SEARCH_ELIGIBLE</x:v>
      </x:c>
      <x:c r="AD263" s="43" t="n">
        <x:v>57</x:v>
      </x:c>
      <x:c r="AE263" s="43" t="n">
        <x:v>67</x:v>
      </x:c>
      <x:c r="AF263" s="42" t="str">
        <x:v>P3 — СОХРАНИТЬ / МАРШРУТИЗИРОВАТЬ</x:v>
      </x:c>
      <x:c r="AG263" s="42" t="str">
        <x:v>action=KEEP_EXISTING_STRUCTURE; maturity=PROVISIONAL_PENDING_STEP13_CONFLICT_CHECK; uncertainty=NONE; broad_result=40; rank_in_cluster=57</x:v>
      </x:c>
      <x:c r="AH2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3" s="42" t="str">
        <x:v>Stage-5:STEP8&gt;STEP10&gt;STEP11&gt;STEP12_CORRECTIONS&gt;STEP12_V6_TARGET_CONTRACT&gt;STEP14A_OVERLAY | Step-08:S11:result:40</x:v>
      </x:c>
    </x:row>
    <x:row r="264" ht="30" customHeight="1">
      <x:c r="A264" s="42" t="str">
        <x:v>PHR-CE10276A394F</x:v>
      </x:c>
      <x:c r="B264" s="42" t="str">
        <x:v>готовые окна rehau</x:v>
      </x:c>
      <x:c r="C264" s="42" t="str">
        <x:v>ASSIGNED</x:v>
      </x:c>
      <x:c r="D264" s="42" t="str">
        <x:v>ДА</x:v>
      </x:c>
      <x:c r="E264" s="42" t="str">
        <x:v>Москва</x:v>
      </x:c>
      <x:c r="F264" s="42" t="n">
        <x:v>213</x:v>
      </x:c>
      <x:c r="G264" s="42" t="str">
        <x:v>DEVICE_ALL</x:v>
      </x:c>
      <x:c r="H264" s="43" t="n">
        <x:v>17</x:v>
      </x:c>
      <x:c r="I264" s="43" t="n">
        <x:v>0</x:v>
      </x:c>
      <x:c r="J264" s="42" t="str">
        <x:v>BROAD_GETTOP_NO_OPERATORS__RESULT</x:v>
      </x:c>
      <x:c r="K264" s="42" t="str">
        <x:v>MAX_PER_PHRASE_SEPARATELY_FOR_RESULT_AND_ASSOCIATION</x:v>
      </x:c>
      <x:c r="L264" s="42" t="str">
        <x:v>S02</x:v>
      </x:c>
      <x:c r="M264" s="43" t="n">
        <x:v>1</x:v>
      </x:c>
      <x:c r="N264" s="42" t="str">
        <x:v>2026-08-29</x:v>
      </x:c>
      <x:c r="O264" s="42" t="str">
        <x:v>REHAU_WINDOWS_COMMERCIAL</x:v>
      </x:c>
      <x:c r="P264" s="42" t="str">
        <x:v>Окна rehau</x:v>
      </x:c>
      <x:c r="Q264" s="42" t="str">
        <x:v>окна rehau</x:v>
      </x:c>
      <x:c r="R264" s="42" t="str">
        <x:v>buy/order Rehau window products</x:v>
      </x:c>
      <x:c r="S264" s="42" t="str">
        <x:v>COMMERCIAL</x:v>
      </x:c>
      <x:c r="T264" s="42" t="str">
        <x:v>IN_SCOPE</x:v>
      </x:c>
      <x:c r="U264" s="42" t="str">
        <x:v>MEDIUM</x:v>
      </x:c>
      <x:c r="V264" s="42" t="str">
        <x:v>https://okno-msk.ru/okna-rehau/</x:v>
      </x:c>
      <x:c r="W264" s="42" t="str">
        <x:v>https://okno-msk.ru/okna-rehau/</x:v>
      </x:c>
      <x:c r="X264" s="42" t="str">
        <x:v>НЕТ КАНОНИЧЕСКОЙ ПОДДЕРЖИВАЮЩЕЙ СТРАНИЦЫ</x:v>
      </x:c>
      <x:c r="Y264" s="42" t="str">
        <x:v>BASE_UNIT_PENDING_ACTION_REEVALUATION</x:v>
      </x:c>
      <x:c r="Z264" s="42" t="str">
        <x:v>KEEP_EXISTING_STRUCTURE</x:v>
      </x:c>
      <x:c r="AA264" s="42" t="str">
        <x:v>PROVISIONAL_PENDING_STEP13_CONFLICT_CHECK</x:v>
      </x:c>
      <x:c r="AB264" s="42" t="str">
        <x:v>NONE</x:v>
      </x:c>
      <x:c r="AC264" s="42" t="str">
        <x:v>ORDINARY_SEARCH_ELIGIBLE</x:v>
      </x:c>
      <x:c r="AD264" s="43" t="n">
        <x:v>39</x:v>
      </x:c>
      <x:c r="AE264" s="43" t="n">
        <x:v>229</x:v>
      </x:c>
      <x:c r="AF264" s="42" t="str">
        <x:v>P3 — СОХРАНИТЬ / МАРШРУТИЗИРОВАТЬ</x:v>
      </x:c>
      <x:c r="AG264" s="42" t="str">
        <x:v>action=KEEP_EXISTING_STRUCTURE; maturity=PROVISIONAL_PENDING_STEP13_CONFLICT_CHECK; uncertainty=NONE; broad_result=17; rank_in_cluster=39</x:v>
      </x:c>
      <x:c r="AH2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" s="42" t="str">
        <x:v>Stage-5:STEP8&gt;STEP10&gt;STEP11&gt;STEP12_CORRECTIONS&gt;STEP12_V6_TARGET_CONTRACT&gt;STEP14A_OVERLAY | Step-08:S02:result:17</x:v>
      </x:c>
    </x:row>
    <x:row r="265" ht="30" customHeight="1">
      <x:c r="A265" s="42" t="str">
        <x:v>PHR-8ADFA3019903</x:v>
      </x:c>
      <x:c r="B265" s="42" t="str">
        <x:v>готовые окна rehau blitz 1200x1000</x:v>
      </x:c>
      <x:c r="C265" s="42" t="str">
        <x:v>ASSIGNED</x:v>
      </x:c>
      <x:c r="D265" s="42" t="str">
        <x:v>ДА</x:v>
      </x:c>
      <x:c r="E265" s="42" t="str">
        <x:v>Москва</x:v>
      </x:c>
      <x:c r="F265" s="42" t="n">
        <x:v>213</x:v>
      </x:c>
      <x:c r="G265" s="42" t="str">
        <x:v>DEVICE_ALL</x:v>
      </x:c>
      <x:c r="H265" s="43" t="n">
        <x:v>7</x:v>
      </x:c>
      <x:c r="I265" s="43" t="n">
        <x:v>0</x:v>
      </x:c>
      <x:c r="J265" s="42" t="str">
        <x:v>BROAD_GETTOP_NO_OPERATORS__RESULT</x:v>
      </x:c>
      <x:c r="K265" s="42" t="str">
        <x:v>MAX_PER_PHRASE_SEPARATELY_FOR_RESULT_AND_ASSOCIATION</x:v>
      </x:c>
      <x:c r="L265" s="42" t="str">
        <x:v>S02</x:v>
      </x:c>
      <x:c r="M265" s="43" t="n">
        <x:v>1</x:v>
      </x:c>
      <x:c r="N265" s="42" t="str">
        <x:v>2026-08-29</x:v>
      </x:c>
      <x:c r="O265" s="42" t="str">
        <x:v>REHAU_BLITZ_COMMERCIAL</x:v>
      </x:c>
      <x:c r="P265" s="42" t="str">
        <x:v>Окна rehau blitz</x:v>
      </x:c>
      <x:c r="Q265" s="42" t="str">
        <x:v>окна rehau blitz</x:v>
      </x:c>
      <x:c r="R265" s="42" t="str">
        <x:v>buy/order Rehau Blitz profile windows</x:v>
      </x:c>
      <x:c r="S265" s="42" t="str">
        <x:v>COMMERCIAL</x:v>
      </x:c>
      <x:c r="T265" s="42" t="str">
        <x:v>IN_SCOPE</x:v>
      </x:c>
      <x:c r="U265" s="42" t="str">
        <x:v>MEDIUM</x:v>
      </x:c>
      <x:c r="V265" s="42" t="str">
        <x:v>https://okno-msk.ru/okna-rehau/</x:v>
      </x:c>
      <x:c r="W265" s="42" t="str">
        <x:v>https://okno-msk.ru/okna-rehau/rehau-blitz-new/</x:v>
      </x:c>
      <x:c r="X265" s="42" t="str">
        <x:v>https://okno-msk.ru/okna-rehau/</x:v>
      </x:c>
      <x:c r="Y265" s="42" t="str">
        <x:v>PRIMARY_EXISTING_PRODUCT</x:v>
      </x:c>
      <x:c r="Z265" s="42" t="str">
        <x:v>KEEP_EXISTING_STRUCTURE</x:v>
      </x:c>
      <x:c r="AA265" s="42" t="str">
        <x:v>PROVISIONAL_PENDING_STEP13_CONFLICT_CHECK</x:v>
      </x:c>
      <x:c r="AB265" s="42" t="str">
        <x:v>NONE</x:v>
      </x:c>
      <x:c r="AC265" s="42" t="str">
        <x:v>ORDINARY_SEARCH_ELIGIBLE</x:v>
      </x:c>
      <x:c r="AD265" s="43" t="n">
        <x:v>5</x:v>
      </x:c>
      <x:c r="AE265" s="43" t="n">
        <x:v>5</x:v>
      </x:c>
      <x:c r="AF265" s="42" t="str">
        <x:v>P3 — СОХРАНИТЬ / МАРШРУТИЗИРОВАТЬ</x:v>
      </x:c>
      <x:c r="AG265" s="42" t="str">
        <x:v>action=KEEP_EXISTING_STRUCTURE; maturity=PROVISIONAL_PENDING_STEP13_CONFLICT_CHECK; uncertainty=NONE; broad_result=7; rank_in_cluster=5</x:v>
      </x:c>
      <x:c r="AH2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" s="42" t="str">
        <x:v>Stage-5:STEP8&gt;STEP10&gt;STEP11&gt;STEP12_CORRECTIONS&gt;STEP12_V6_TARGET_CONTRACT&gt;STEP14A_OVERLAY | Step-08:S02:result:7</x:v>
      </x:c>
    </x:row>
    <x:row r="266" ht="30" customHeight="1">
      <x:c r="A266" s="42" t="str">
        <x:v>PHR-064E4CA8CBCD</x:v>
      </x:c>
      <x:c r="B266" s="42" t="str">
        <x:v>готовые панорамные окна</x:v>
      </x:c>
      <x:c r="C266" s="42" t="str">
        <x:v>ASSIGNED</x:v>
      </x:c>
      <x:c r="D266" s="42" t="str">
        <x:v>ДА</x:v>
      </x:c>
      <x:c r="E266" s="42" t="str">
        <x:v>Москва</x:v>
      </x:c>
      <x:c r="F266" s="42" t="n">
        <x:v>213</x:v>
      </x:c>
      <x:c r="G266" s="42" t="str">
        <x:v>DEVICE_ALL</x:v>
      </x:c>
      <x:c r="H266" s="43" t="n">
        <x:v>47</x:v>
      </x:c>
      <x:c r="I266" s="43" t="n">
        <x:v>0</x:v>
      </x:c>
      <x:c r="J266" s="42" t="str">
        <x:v>BROAD_GETTOP_NO_OPERATORS__RESULT</x:v>
      </x:c>
      <x:c r="K266" s="42" t="str">
        <x:v>MAX_PER_PHRASE_SEPARATELY_FOR_RESULT_AND_ASSOCIATION</x:v>
      </x:c>
      <x:c r="L266" s="42" t="str">
        <x:v>P2-02</x:v>
      </x:c>
      <x:c r="M266" s="43" t="n">
        <x:v>1</x:v>
      </x:c>
      <x:c r="N266" s="42" t="str">
        <x:v>2026-08-28</x:v>
      </x:c>
      <x:c r="O266" s="42" t="str">
        <x:v>PANORAMIC_WINDOWS_COMMERCIAL_CORE</x:v>
      </x:c>
      <x:c r="P266" s="42" t="str">
        <x:v>Панорамные окна</x:v>
      </x:c>
      <x:c r="Q266" s="42" t="str">
        <x:v>панорамные окна</x:v>
      </x:c>
      <x:c r="R266" s="42" t="str">
        <x:v>buy/order/configure panoramic windows</x:v>
      </x:c>
      <x:c r="S266" s="42" t="str">
        <x:v>COMMERCIAL</x:v>
      </x:c>
      <x:c r="T266" s="42" t="str">
        <x:v>IN_SCOPE</x:v>
      </x:c>
      <x:c r="U266" s="42" t="str">
        <x:v>MEDIUM</x:v>
      </x:c>
      <x:c r="V266" s="42" t="str">
        <x:v>НЕ БЫЛО СОХРАНЁННОГО URL</x:v>
      </x:c>
      <x:c r="W266" s="42" t="str">
        <x:v>https://okno-msk.ru/okna-rehau/panoramnoe-osteklenie/</x:v>
      </x:c>
      <x:c r="X266" s="42" t="str">
        <x:v>https://okno-msk.ru/stati/panoramnoe-osteklenie-eto-dan-mode-ili-praktichnoe-reshenie/;https://okno-msk.ru/okna-rehau/panoramnye-okna-rehau</x:v>
      </x:c>
      <x:c r="Y266" s="42" t="str">
        <x:v>NEW_COMMERCIAL_CANDIDATE</x:v>
      </x:c>
      <x:c r="Z266" s="42" t="str">
        <x:v>KEEP_EXISTING_STRUCTURE</x:v>
      </x:c>
      <x:c r="AA266" s="42" t="str">
        <x:v>PROVISIONAL_PENDING_STEP13_CONFLICT_CHECK</x:v>
      </x:c>
      <x:c r="AB266" s="42" t="str">
        <x:v>CURRENT_OVERLAP_RECHECK</x:v>
      </x:c>
      <x:c r="AC266" s="42" t="str">
        <x:v>ORDINARY_SEARCH_ELIGIBLE</x:v>
      </x:c>
      <x:c r="AD266" s="43" t="n">
        <x:v>33</x:v>
      </x:c>
      <x:c r="AE266" s="43" t="n">
        <x:v>33</x:v>
      </x:c>
      <x:c r="AF266" s="42" t="str">
        <x:v>P3 — СОХРАНИТЬ / МАРШРУТИЗИРОВАТЬ</x:v>
      </x:c>
      <x:c r="AG266" s="42" t="str">
        <x:v>action=KEEP_EXISTING_STRUCTURE; maturity=PROVISIONAL_PENDING_STEP13_CONFLICT_CHECK; uncertainty=CURRENT_OVERLAP_RECHECK; broad_result=47; rank_in_cluster=33</x:v>
      </x:c>
      <x:c r="AH2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6" s="42" t="str">
        <x:v>Stage-5:STEP8&gt;STEP10&gt;STEP11&gt;STEP12_CORRECTIONS&gt;STEP12_V6_TARGET_CONTRACT&gt;STEP14A_OVERLAY | Step-08:P2-02:result:47</x:v>
      </x:c>
    </x:row>
    <x:row r="267" ht="30" customHeight="1">
      <x:c r="A267" s="42" t="str">
        <x:v>PHR-E3654B88484C</x:v>
      </x:c>
      <x:c r="B267" s="42" t="str">
        <x:v>готовые пластиковые двери</x:v>
      </x:c>
      <x:c r="C267" s="42" t="str">
        <x:v>ASSIGNED</x:v>
      </x:c>
      <x:c r="D267" s="42" t="str">
        <x:v>ДА</x:v>
      </x:c>
      <x:c r="E267" s="42" t="str">
        <x:v>Москва</x:v>
      </x:c>
      <x:c r="F267" s="42" t="n">
        <x:v>213</x:v>
      </x:c>
      <x:c r="G267" s="42" t="str">
        <x:v>DEVICE_ALL</x:v>
      </x:c>
      <x:c r="H267" s="43" t="n">
        <x:v>109</x:v>
      </x:c>
      <x:c r="I267" s="43" t="n">
        <x:v>0</x:v>
      </x:c>
      <x:c r="J267" s="42" t="str">
        <x:v>BROAD_GETTOP_NO_OPERATORS__RESULT</x:v>
      </x:c>
      <x:c r="K267" s="42" t="str">
        <x:v>MAX_PER_PHRASE_SEPARATELY_FOR_RESULT_AND_ASSOCIATION</x:v>
      </x:c>
      <x:c r="L267" s="42" t="str">
        <x:v>S05</x:v>
      </x:c>
      <x:c r="M267" s="43" t="n">
        <x:v>1</x:v>
      </x:c>
      <x:c r="N267" s="42" t="str">
        <x:v>2026-08-29</x:v>
      </x:c>
      <x:c r="O267" s="42" t="str">
        <x:v>PVC_DOORS_COMMERCIAL</x:v>
      </x:c>
      <x:c r="P267" s="42" t="str">
        <x:v>Пластиковые двери</x:v>
      </x:c>
      <x:c r="Q267" s="42" t="str">
        <x:v>пластиковые двери</x:v>
      </x:c>
      <x:c r="R267" s="42" t="str">
        <x:v>buy/order PVC doors</x:v>
      </x:c>
      <x:c r="S267" s="42" t="str">
        <x:v>COMMERCIAL</x:v>
      </x:c>
      <x:c r="T267" s="42" t="str">
        <x:v>IN_SCOPE</x:v>
      </x:c>
      <x:c r="U267" s="42" t="str">
        <x:v>MEDIUM</x:v>
      </x:c>
      <x:c r="V267" s="42" t="str">
        <x:v>https://okno-msk.ru/dveri-rehau/</x:v>
      </x:c>
      <x:c r="W267" s="42" t="str">
        <x:v>https://okno-msk.ru/dveri-rehau/</x:v>
      </x:c>
      <x:c r="X267" s="42" t="str">
        <x:v>НЕТ КАНОНИЧЕСКОЙ ПОДДЕРЖИВАЮЩЕЙ СТРАНИЦЫ</x:v>
      </x:c>
      <x:c r="Y267" s="42" t="str">
        <x:v>BASE_UNIT_PENDING_ACTION_REEVALUATION</x:v>
      </x:c>
      <x:c r="Z267" s="42" t="str">
        <x:v>KEEP_EXISTING_STRUCTURE</x:v>
      </x:c>
      <x:c r="AA267" s="42" t="str">
        <x:v>PROVISIONAL_PENDING_STEP13_CONFLICT_CHECK</x:v>
      </x:c>
      <x:c r="AB267" s="42" t="str">
        <x:v>NONE</x:v>
      </x:c>
      <x:c r="AC267" s="42" t="str">
        <x:v>ORDINARY_SEARCH_ELIGIBLE</x:v>
      </x:c>
      <x:c r="AD267" s="43" t="n">
        <x:v>57</x:v>
      </x:c>
      <x:c r="AE267" s="43" t="n">
        <x:v>77</x:v>
      </x:c>
      <x:c r="AF267" s="42" t="str">
        <x:v>P3 — СОХРАНИТЬ / МАРШРУТИЗИРОВАТЬ</x:v>
      </x:c>
      <x:c r="AG267" s="42" t="str">
        <x:v>action=KEEP_EXISTING_STRUCTURE; maturity=PROVISIONAL_PENDING_STEP13_CONFLICT_CHECK; uncertainty=NONE; broad_result=109; rank_in_cluster=57</x:v>
      </x:c>
      <x:c r="AH2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7" s="42" t="str">
        <x:v>Stage-5:STEP8&gt;STEP10&gt;STEP11&gt;STEP12_CORRECTIONS&gt;STEP12_V6_TARGET_CONTRACT&gt;STEP14A_OVERLAY | Step-08:S05:result:109</x:v>
      </x:c>
    </x:row>
    <x:row r="268" ht="30" customHeight="1">
      <x:c r="A268" s="42" t="str">
        <x:v>PHR-97EBFBEFD17E</x:v>
      </x:c>
      <x:c r="B268" s="42" t="str">
        <x:v>готовые пластиковые окна</x:v>
      </x:c>
      <x:c r="C268" s="42" t="str">
        <x:v>ASSIGNED</x:v>
      </x:c>
      <x:c r="D268" s="42" t="str">
        <x:v>ДА</x:v>
      </x:c>
      <x:c r="E268" s="42" t="str">
        <x:v>Москва</x:v>
      </x:c>
      <x:c r="F268" s="42" t="n">
        <x:v>213</x:v>
      </x:c>
      <x:c r="G268" s="42" t="str">
        <x:v>DEVICE_ALL</x:v>
      </x:c>
      <x:c r="H268" s="43" t="n">
        <x:v>1351</x:v>
      </x:c>
      <x:c r="I268" s="43" t="n">
        <x:v>0</x:v>
      </x:c>
      <x:c r="J268" s="42" t="str">
        <x:v>BROAD_GETTOP_NO_OPERATORS__RESULT</x:v>
      </x:c>
      <x:c r="K268" s="42" t="str">
        <x:v>MAX_PER_PHRASE_SEPARATELY_FOR_RESULT_AND_ASSOCIATION</x:v>
      </x:c>
      <x:c r="L268" s="42" t="str">
        <x:v>S01</x:v>
      </x:c>
      <x:c r="M268" s="43" t="n">
        <x:v>1</x:v>
      </x:c>
      <x:c r="N268" s="42" t="str">
        <x:v>2026-08-29</x:v>
      </x:c>
      <x:c r="O268" s="42" t="str">
        <x:v>PVC_WINDOWS_COMMERCIAL</x:v>
      </x:c>
      <x:c r="P268" s="42" t="str">
        <x:v>Пластиковые окна</x:v>
      </x:c>
      <x:c r="Q268" s="42" t="str">
        <x:v>пластиковые окна</x:v>
      </x:c>
      <x:c r="R268" s="42" t="str">
        <x:v>buy/order PVC windows</x:v>
      </x:c>
      <x:c r="S268" s="42" t="str">
        <x:v>COMMERCIAL</x:v>
      </x:c>
      <x:c r="T268" s="42" t="str">
        <x:v>IN_SCOPE</x:v>
      </x:c>
      <x:c r="U268" s="42" t="str">
        <x:v>MEDIUM</x:v>
      </x:c>
      <x:c r="V268" s="42" t="str">
        <x:v>https://okno-msk.ru/okna-rehau/</x:v>
      </x:c>
      <x:c r="W268" s="42" t="str">
        <x:v>https://okno-msk.ru/okna-rehau/</x:v>
      </x:c>
      <x:c r="X268" s="42" t="str">
        <x:v>https://okno-msk.ru/okna-rehau/po-tipu-doma/okna-na-kuhnyu;https://okno-msk.ru/okna-rehau/tipovye-razmery;https://okno-msk.ru/okna-rehau/tipovye-razmery/katalog-tipovyh-okon</x:v>
      </x:c>
      <x:c r="Y268" s="42" t="str">
        <x:v>BASE_UNIT_PENDING_ACTION_REEVALUATION</x:v>
      </x:c>
      <x:c r="Z268" s="42" t="str">
        <x:v>KEEP_EXISTING_STRUCTURE</x:v>
      </x:c>
      <x:c r="AA268" s="42" t="str">
        <x:v>PROVISIONAL_PENDING_STEP13_CONFLICT_CHECK</x:v>
      </x:c>
      <x:c r="AB268" s="42" t="str">
        <x:v>NONE</x:v>
      </x:c>
      <x:c r="AC268" s="42" t="str">
        <x:v>ORDINARY_SEARCH_ELIGIBLE</x:v>
      </x:c>
      <x:c r="AD268" s="43" t="n">
        <x:v>27</x:v>
      </x:c>
      <x:c r="AE268" s="43" t="n">
        <x:v>31</x:v>
      </x:c>
      <x:c r="AF268" s="42" t="str">
        <x:v>P3 — СОХРАНИТЬ / МАРШРУТИЗИРОВАТЬ</x:v>
      </x:c>
      <x:c r="AG268" s="42" t="str">
        <x:v>action=KEEP_EXISTING_STRUCTURE; maturity=PROVISIONAL_PENDING_STEP13_CONFLICT_CHECK; uncertainty=NONE; broad_result=1351; rank_in_cluster=27</x:v>
      </x:c>
      <x:c r="AH2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" s="42" t="str">
        <x:v>Stage-5:STEP8&gt;STEP10&gt;STEP11&gt;STEP12_CORRECTIONS&gt;STEP12_V6_TARGET_CONTRACT&gt;STEP14A_OVERLAY | Step-08:S01:result:1351</x:v>
      </x:c>
    </x:row>
    <x:row r="269" ht="30" customHeight="1">
      <x:c r="A269" s="42" t="str">
        <x:v>PHR-7691CDC12468</x:v>
      </x:c>
      <x:c r="B269" s="42" t="str">
        <x:v>готовые пластиковые окна без установки</x:v>
      </x:c>
      <x:c r="C269" s="42" t="str">
        <x:v>ASSIGNED</x:v>
      </x:c>
      <x:c r="D269" s="42" t="str">
        <x:v>ДА</x:v>
      </x:c>
      <x:c r="E269" s="42" t="str">
        <x:v>Москва</x:v>
      </x:c>
      <x:c r="F269" s="42" t="n">
        <x:v>213</x:v>
      </x:c>
      <x:c r="G269" s="42" t="str">
        <x:v>DEVICE_ALL</x:v>
      </x:c>
      <x:c r="H269" s="43" t="n">
        <x:v>89</x:v>
      </x:c>
      <x:c r="I269" s="43" t="n">
        <x:v>0</x:v>
      </x:c>
      <x:c r="J269" s="42" t="str">
        <x:v>BROAD_GETTOP_NO_OPERATORS__RESULT</x:v>
      </x:c>
      <x:c r="K269" s="42" t="str">
        <x:v>MAX_PER_PHRASE_SEPARATELY_FOR_RESULT_AND_ASSOCIATION</x:v>
      </x:c>
      <x:c r="L269" s="42" t="str">
        <x:v>S13</x:v>
      </x:c>
      <x:c r="M269" s="43" t="n">
        <x:v>1</x:v>
      </x:c>
      <x:c r="N269" s="42" t="str">
        <x:v>2026-08-29</x:v>
      </x:c>
      <x:c r="O269" s="42" t="str">
        <x:v>PVC_WINDOWS_COMMERCIAL</x:v>
      </x:c>
      <x:c r="P269" s="42" t="str">
        <x:v>Пластиковые окна</x:v>
      </x:c>
      <x:c r="Q269" s="42" t="str">
        <x:v>пластиковые окна</x:v>
      </x:c>
      <x:c r="R269" s="42" t="str">
        <x:v>buy/order PVC windows</x:v>
      </x:c>
      <x:c r="S269" s="42" t="str">
        <x:v>COMMERCIAL</x:v>
      </x:c>
      <x:c r="T269" s="42" t="str">
        <x:v>IN_SCOPE</x:v>
      </x:c>
      <x:c r="U269" s="42" t="str">
        <x:v>MEDIUM</x:v>
      </x:c>
      <x:c r="V269" s="42" t="str">
        <x:v>https://okno-msk.ru/okna-rehau/</x:v>
      </x:c>
      <x:c r="W269" s="42" t="str">
        <x:v>https://okno-msk.ru/okna-rehau/</x:v>
      </x:c>
      <x:c r="X269" s="42" t="str">
        <x:v>https://okno-msk.ru/okna-rehau/po-tipu-doma/okna-na-kuhnyu;https://okno-msk.ru/okna-rehau/tipovye-razmery;https://okno-msk.ru/okna-rehau/tipovye-razmery/katalog-tipovyh-okon</x:v>
      </x:c>
      <x:c r="Y269" s="42" t="str">
        <x:v>BASE_UNIT_PENDING_ACTION_REEVALUATION</x:v>
      </x:c>
      <x:c r="Z269" s="42" t="str">
        <x:v>KEEP_EXISTING_STRUCTURE</x:v>
      </x:c>
      <x:c r="AA269" s="42" t="str">
        <x:v>PROVISIONAL_PENDING_STEP13_CONFLICT_CHECK</x:v>
      </x:c>
      <x:c r="AB269" s="42" t="str">
        <x:v>NONE</x:v>
      </x:c>
      <x:c r="AC269" s="42" t="str">
        <x:v>ORDINARY_SEARCH_ELIGIBLE</x:v>
      </x:c>
      <x:c r="AD269" s="43" t="n">
        <x:v>111</x:v>
      </x:c>
      <x:c r="AE269" s="43" t="n">
        <x:v>132</x:v>
      </x:c>
      <x:c r="AF269" s="42" t="str">
        <x:v>P3 — СОХРАНИТЬ / МАРШРУТИЗИРОВАТЬ</x:v>
      </x:c>
      <x:c r="AG269" s="42" t="str">
        <x:v>action=KEEP_EXISTING_STRUCTURE; maturity=PROVISIONAL_PENDING_STEP13_CONFLICT_CHECK; uncertainty=NONE; broad_result=89; rank_in_cluster=111</x:v>
      </x:c>
      <x:c r="AH2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" s="42" t="str">
        <x:v>Stage-5:STEP8&gt;STEP10&gt;STEP11&gt;STEP12_CORRECTIONS&gt;STEP12_V6_TARGET_CONTRACT&gt;STEP14A_OVERLAY | Step-08:S13:result:89</x:v>
      </x:c>
    </x:row>
    <x:row r="270" ht="30" customHeight="1">
      <x:c r="A270" s="42" t="str">
        <x:v>PHR-DA5928EAD548</x:v>
      </x:c>
      <x:c r="B270" s="42" t="str">
        <x:v>гребенка для алюминиевого окна</x:v>
      </x:c>
      <x:c r="C270" s="42" t="str">
        <x:v>ASSIGNED</x:v>
      </x:c>
      <x:c r="D270" s="42" t="str">
        <x:v>ДА</x:v>
      </x:c>
      <x:c r="E270" s="42" t="str">
        <x:v>Москва</x:v>
      </x:c>
      <x:c r="F270" s="42" t="n">
        <x:v>213</x:v>
      </x:c>
      <x:c r="G270" s="42" t="str">
        <x:v>DEVICE_ALL</x:v>
      </x:c>
      <x:c r="H270" s="43" t="n">
        <x:v>33</x:v>
      </x:c>
      <x:c r="I270" s="43" t="n">
        <x:v>0</x:v>
      </x:c>
      <x:c r="J270" s="42" t="str">
        <x:v>BROAD_GETTOP_NO_OPERATORS__RESULT</x:v>
      </x:c>
      <x:c r="K270" s="42" t="str">
        <x:v>MAX_PER_PHRASE_SEPARATELY_FOR_RESULT_AND_ASSOCIATION</x:v>
      </x:c>
      <x:c r="L270" s="42" t="str">
        <x:v>S11</x:v>
      </x:c>
      <x:c r="M270" s="43" t="n">
        <x:v>1</x:v>
      </x:c>
      <x:c r="N270" s="42" t="str">
        <x:v>2026-08-29</x:v>
      </x:c>
      <x:c r="O270" s="42" t="str">
        <x:v>AFTERMARKET_WINDOW_HARDWARE_SHOPPING_UNSUPPORTED</x:v>
      </x:c>
      <x:c r="P270" s="42" t="str">
        <x:v>Фурнитура для пластиковых окон</x:v>
      </x:c>
      <x:c r="Q270" s="42" t="str">
        <x:v>фурнитура для пластиковых окон</x:v>
      </x:c>
      <x:c r="R270" s="42" t="str">
        <x:v>buy aftermarket window hardware/parts from a broad catalog</x:v>
      </x:c>
      <x:c r="S270" s="42" t="str">
        <x:v>COMMERCIAL</x:v>
      </x:c>
      <x:c r="T270" s="42" t="str">
        <x:v>NO_STANDALONE_FIRST_PARTY</x:v>
      </x:c>
      <x:c r="U270" s="42" t="str">
        <x:v>MEDIUM</x:v>
      </x:c>
      <x:c r="V270" s="42" t="str">
        <x:v>НЕ БЫЛО СОХРАНЁННОГО URL</x:v>
      </x:c>
      <x:c r="W270" s="42" t="str">
        <x:v>НЕТ ОТДЕЛЬНОЙ СТРАНИЦЫ — NO_STANDALONE_PAGE</x:v>
      </x:c>
      <x:c r="X270" s="42" t="str">
        <x:v>НЕТ КАНОНИЧЕСКОЙ ПОДДЕРЖИВАЮЩЕЙ СТРАНИЦЫ</x:v>
      </x:c>
      <x:c r="Y270" s="42" t="str">
        <x:v>NO_STANDALONE_UNVERIFIED_CATALOG</x:v>
      </x:c>
      <x:c r="Z270" s="42" t="str">
        <x:v>NO_STANDALONE_PAGE</x:v>
      </x:c>
      <x:c r="AA270" s="42" t="str">
        <x:v>FINAL_WITHIN_STEP12_EVIDENCE</x:v>
      </x:c>
      <x:c r="AB270" s="42" t="str">
        <x:v>NONE</x:v>
      </x:c>
      <x:c r="AC270" s="42" t="str">
        <x:v>REVIEW_SEARCH</x:v>
      </x:c>
      <x:c r="AD270" s="43" t="n">
        <x:v>42</x:v>
      </x:c>
      <x:c r="AE270" s="43" t="n">
        <x:v>74</x:v>
      </x:c>
      <x:c r="AF270" s="42" t="str">
        <x:v>P4 — БЕЗ ОТДЕЛЬНОЙ СТРАНИЦЫ</x:v>
      </x:c>
      <x:c r="AG270" s="42" t="str">
        <x:v>action=NO_STANDALONE_PAGE; business_boundary=NO_STANDALONE_FIRST_PARTY; broad_result=33; rank_in_cluster=42</x:v>
      </x:c>
      <x:c r="AH2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0" s="42" t="str">
        <x:v>Stage-5:STEP8&gt;STEP10&gt;STEP11&gt;STEP12_CORRECTIONS&gt;STEP12_V6_TARGET_CONTRACT&gt;STEP14A_OVERLAY | Step-08:S11:result:33</x:v>
      </x:c>
    </x:row>
    <x:row r="271" ht="30" customHeight="1">
      <x:c r="A271" s="42" t="str">
        <x:v>PHR-20E4570376C2</x:v>
      </x:c>
      <x:c r="B271" s="42" t="str">
        <x:v>дача с панорамными окнами</x:v>
      </x:c>
      <x:c r="C271" s="42" t="str">
        <x:v>ASSIGNED</x:v>
      </x:c>
      <x:c r="D271" s="42" t="str">
        <x:v>ДА</x:v>
      </x:c>
      <x:c r="E271" s="42" t="str">
        <x:v>Москва</x:v>
      </x:c>
      <x:c r="F271" s="42" t="n">
        <x:v>213</x:v>
      </x:c>
      <x:c r="G271" s="42" t="str">
        <x:v>DEVICE_ALL</x:v>
      </x:c>
      <x:c r="H271" s="43" t="n">
        <x:v>59</x:v>
      </x:c>
      <x:c r="I271" s="43" t="n">
        <x:v>0</x:v>
      </x:c>
      <x:c r="J271" s="42" t="str">
        <x:v>BROAD_GETTOP_NO_OPERATORS__RESULT</x:v>
      </x:c>
      <x:c r="K271" s="42" t="str">
        <x:v>MAX_PER_PHRASE_SEPARATELY_FOR_RESULT_AND_ASSOCIATION</x:v>
      </x:c>
      <x:c r="L271" s="42" t="str">
        <x:v>P2-02</x:v>
      </x:c>
      <x:c r="M271" s="43" t="n">
        <x:v>1</x:v>
      </x:c>
      <x:c r="N271" s="42" t="str">
        <x:v>2026-08-28</x:v>
      </x:c>
      <x:c r="O271" s="42" t="str">
        <x:v>PANORAMIC_WINDOWS_COMMERCIAL_CORE</x:v>
      </x:c>
      <x:c r="P271" s="42" t="str">
        <x:v>Панорамные окна</x:v>
      </x:c>
      <x:c r="Q271" s="42" t="str">
        <x:v>панорамные окна</x:v>
      </x:c>
      <x:c r="R271" s="42" t="str">
        <x:v>buy/order/configure panoramic windows</x:v>
      </x:c>
      <x:c r="S271" s="42" t="str">
        <x:v>COMMERCIAL</x:v>
      </x:c>
      <x:c r="T271" s="42" t="str">
        <x:v>IN_SCOPE</x:v>
      </x:c>
      <x:c r="U271" s="42" t="str">
        <x:v>MEDIUM</x:v>
      </x:c>
      <x:c r="V271" s="42" t="str">
        <x:v>НЕ БЫЛО СОХРАНЁННОГО URL</x:v>
      </x:c>
      <x:c r="W271" s="42" t="str">
        <x:v>https://okno-msk.ru/okna-rehau/panoramnoe-osteklenie/</x:v>
      </x:c>
      <x:c r="X271" s="42" t="str">
        <x:v>https://okno-msk.ru/stati/panoramnoe-osteklenie-eto-dan-mode-ili-praktichnoe-reshenie/;https://okno-msk.ru/okna-rehau/panoramnye-okna-rehau</x:v>
      </x:c>
      <x:c r="Y271" s="42" t="str">
        <x:v>NEW_COMMERCIAL_CANDIDATE</x:v>
      </x:c>
      <x:c r="Z271" s="42" t="str">
        <x:v>KEEP_EXISTING_STRUCTURE</x:v>
      </x:c>
      <x:c r="AA271" s="42" t="str">
        <x:v>PROVISIONAL_PENDING_STEP13_CONFLICT_CHECK</x:v>
      </x:c>
      <x:c r="AB271" s="42" t="str">
        <x:v>CURRENT_OVERLAP_RECHECK</x:v>
      </x:c>
      <x:c r="AC271" s="42" t="str">
        <x:v>REVIEW_SEARCH</x:v>
      </x:c>
      <x:c r="AD271" s="43" t="n">
        <x:v>28</x:v>
      </x:c>
      <x:c r="AE271" s="43" t="n">
        <x:v>28</x:v>
      </x:c>
      <x:c r="AF271" s="42" t="str">
        <x:v>P3 — СОХРАНИТЬ / МАРШРУТИЗИРОВАТЬ</x:v>
      </x:c>
      <x:c r="AG271" s="42" t="str">
        <x:v>action=KEEP_EXISTING_STRUCTURE; maturity=PROVISIONAL_PENDING_STEP13_CONFLICT_CHECK; uncertainty=CURRENT_OVERLAP_RECHECK; broad_result=59; rank_in_cluster=28</x:v>
      </x:c>
      <x:c r="AH2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1" s="42" t="str">
        <x:v>Stage-5:STEP8&gt;STEP10&gt;STEP11&gt;STEP12_CORRECTIONS&gt;STEP12_V6_TARGET_CONTRACT&gt;STEP14A_OVERLAY | Step-08:P2-02:result:59</x:v>
      </x:c>
    </x:row>
    <x:row r="272" ht="30" customHeight="1">
      <x:c r="A272" s="42" t="str">
        <x:v>PHR-C9995D357BCE</x:v>
      </x:c>
      <x:c r="B272" s="42" t="str">
        <x:v>дачный домик</x:v>
      </x:c>
      <x:c r="C272" s="42" t="str">
        <x:v>EXCLUDED_PRESERVED</x:v>
      </x:c>
      <x:c r="D272" s="42" t="str">
        <x:v>НЕТ</x:v>
      </x:c>
      <x:c r="E272" s="42" t="str">
        <x:v>Москва</x:v>
      </x:c>
      <x:c r="F272" s="42" t="n">
        <x:v>213</x:v>
      </x:c>
      <x:c r="G272" s="42" t="str">
        <x:v>DEVICE_ALL</x:v>
      </x:c>
      <x:c r="H272" s="43" t="n">
        <x:v>0</x:v>
      </x:c>
      <x:c r="I272" s="43" t="n">
        <x:v>7738</x:v>
      </x:c>
      <x:c r="J272" s="42" t="str">
        <x:v>BROAD_GETTOP_NO_OPERATORS__ASSOCIATION_ONLY</x:v>
      </x:c>
      <x:c r="K272" s="42" t="str">
        <x:v>MAX_PER_PHRASE_SEPARATELY_FOR_RESULT_AND_ASSOCIATION</x:v>
      </x:c>
      <x:c r="L272" s="42" t="str">
        <x:v>P2-04</x:v>
      </x:c>
      <x:c r="M272" s="43" t="n">
        <x:v>1</x:v>
      </x:c>
      <x:c r="N272" s="42" t="str">
        <x:v>2026-08-28</x:v>
      </x:c>
      <x:c r="O272" s="42" t="str">
        <x:v>НЕ ПРИМЕНИМО — ВНЕ АКТИВНОГО ЯДРА</x:v>
      </x:c>
      <x:c r="P272" s="42" t="str">
        <x:v>НЕ ПРИМЕНИМО — ВНЕ АКТИВНОГО ЯДРА</x:v>
      </x:c>
      <x:c r="Q272" s="42" t="str">
        <x:v>НЕ ПРИМЕНИМО — ВНЕ АКТИВНОГО ЯДРА</x:v>
      </x:c>
      <x:c r="R272" s="42" t="str">
        <x:v>НЕ ПРИМЕНИМО — ВНЕ АКТИВНОГО ЯДРА</x:v>
      </x:c>
      <x:c r="S272" s="42" t="str">
        <x:v>НЕ ПРИМЕНИМО — ВНЕ АКТИВНОГО ЯДРА</x:v>
      </x:c>
      <x:c r="T272" s="42" t="str">
        <x:v>НЕ ПРИМЕНИМО — ВНЕ АКТИВНОГО ЯДРА</x:v>
      </x:c>
      <x:c r="U272" s="42" t="str">
        <x:v>HIGH</x:v>
      </x:c>
      <x:c r="V272" s="42" t="str">
        <x:v>НЕ ПРИМЕНИМО — ВНЕ АКТИВНОГО ЯДРА</x:v>
      </x:c>
      <x:c r="W272" s="42" t="str">
        <x:v>НЕ ПРИМЕНИМО — ВНЕ АКТИВНОГО ЯДРА</x:v>
      </x:c>
      <x:c r="X272" s="42" t="str">
        <x:v>НЕ ПРИМЕНИМО — ВНЕ АКТИВНОГО ЯДРА</x:v>
      </x:c>
      <x:c r="Y272" s="42" t="str">
        <x:v>НЕ ПРИМЕНИМО — ВНЕ АКТИВНОГО ЯДРА</x:v>
      </x:c>
      <x:c r="Z272" s="42" t="str">
        <x:v>НЕ ПРИМЕНИМО — ВНЕ АКТИВНОГО ЯДРА</x:v>
      </x:c>
      <x:c r="AA272" s="42" t="str">
        <x:v>НЕ ПРИМЕНИМО — ВНЕ АКТИВНОГО ЯДРА</x:v>
      </x:c>
      <x:c r="AB272" s="42" t="str">
        <x:v>RESOLVED_EXCLUSION</x:v>
      </x:c>
      <x:c r="AC272" s="42" t="str">
        <x:v>NO_ACTIVE_SEARCH_ROUTE</x:v>
      </x:c>
      <x:c r="AD272" s="43"/>
      <x:c r="AE272" s="43"/>
      <x:c r="AF272" s="42" t="str">
        <x:v>P5 — ВНЕ РАБОЧЕГО ЯДРА</x:v>
      </x:c>
      <x:c r="AG272" s="42" t="str">
        <x:v>status=EXCLUDED_PRESERVED</x:v>
      </x:c>
      <x:c r="AH27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" s="42" t="str">
        <x:v>Stage-5:STEP8&gt;STEP10/STEP11_AS_APPLICABLE | Step-08:P2-04:association:7738</x:v>
      </x:c>
    </x:row>
    <x:row r="273" ht="30" customHeight="1">
      <x:c r="A273" s="42" t="str">
        <x:v>PHR-5581741AF239</x:v>
      </x:c>
      <x:c r="B273" s="42" t="str">
        <x:v>дачный домик из бруса</x:v>
      </x:c>
      <x:c r="C273" s="42" t="str">
        <x:v>EXCLUDED_PRESERVED</x:v>
      </x:c>
      <x:c r="D273" s="42" t="str">
        <x:v>НЕТ</x:v>
      </x:c>
      <x:c r="E273" s="42" t="str">
        <x:v>Москва</x:v>
      </x:c>
      <x:c r="F273" s="42" t="n">
        <x:v>213</x:v>
      </x:c>
      <x:c r="G273" s="42" t="str">
        <x:v>DEVICE_ALL</x:v>
      </x:c>
      <x:c r="H273" s="43" t="n">
        <x:v>0</x:v>
      </x:c>
      <x:c r="I273" s="43" t="n">
        <x:v>69</x:v>
      </x:c>
      <x:c r="J273" s="42" t="str">
        <x:v>BROAD_GETTOP_NO_OPERATORS__ASSOCIATION_ONLY</x:v>
      </x:c>
      <x:c r="K273" s="42" t="str">
        <x:v>MAX_PER_PHRASE_SEPARATELY_FOR_RESULT_AND_ASSOCIATION</x:v>
      </x:c>
      <x:c r="L273" s="42" t="str">
        <x:v>P2-04</x:v>
      </x:c>
      <x:c r="M273" s="43" t="n">
        <x:v>1</x:v>
      </x:c>
      <x:c r="N273" s="42" t="str">
        <x:v>2026-08-28</x:v>
      </x:c>
      <x:c r="O273" s="42" t="str">
        <x:v>НЕ ПРИМЕНИМО — ВНЕ АКТИВНОГО ЯДРА</x:v>
      </x:c>
      <x:c r="P273" s="42" t="str">
        <x:v>НЕ ПРИМЕНИМО — ВНЕ АКТИВНОГО ЯДРА</x:v>
      </x:c>
      <x:c r="Q273" s="42" t="str">
        <x:v>НЕ ПРИМЕНИМО — ВНЕ АКТИВНОГО ЯДРА</x:v>
      </x:c>
      <x:c r="R273" s="42" t="str">
        <x:v>НЕ ПРИМЕНИМО — ВНЕ АКТИВНОГО ЯДРА</x:v>
      </x:c>
      <x:c r="S273" s="42" t="str">
        <x:v>НЕ ПРИМЕНИМО — ВНЕ АКТИВНОГО ЯДРА</x:v>
      </x:c>
      <x:c r="T273" s="42" t="str">
        <x:v>НЕ ПРИМЕНИМО — ВНЕ АКТИВНОГО ЯДРА</x:v>
      </x:c>
      <x:c r="U273" s="42" t="str">
        <x:v>HIGH</x:v>
      </x:c>
      <x:c r="V273" s="42" t="str">
        <x:v>НЕ ПРИМЕНИМО — ВНЕ АКТИВНОГО ЯДРА</x:v>
      </x:c>
      <x:c r="W273" s="42" t="str">
        <x:v>НЕ ПРИМЕНИМО — ВНЕ АКТИВНОГО ЯДРА</x:v>
      </x:c>
      <x:c r="X273" s="42" t="str">
        <x:v>НЕ ПРИМЕНИМО — ВНЕ АКТИВНОГО ЯДРА</x:v>
      </x:c>
      <x:c r="Y273" s="42" t="str">
        <x:v>НЕ ПРИМЕНИМО — ВНЕ АКТИВНОГО ЯДРА</x:v>
      </x:c>
      <x:c r="Z273" s="42" t="str">
        <x:v>НЕ ПРИМЕНИМО — ВНЕ АКТИВНОГО ЯДРА</x:v>
      </x:c>
      <x:c r="AA273" s="42" t="str">
        <x:v>НЕ ПРИМЕНИМО — ВНЕ АКТИВНОГО ЯДРА</x:v>
      </x:c>
      <x:c r="AB273" s="42" t="str">
        <x:v>RESOLVED_EXCLUSION</x:v>
      </x:c>
      <x:c r="AC273" s="42" t="str">
        <x:v>NO_ACTIVE_SEARCH_ROUTE</x:v>
      </x:c>
      <x:c r="AD273" s="43"/>
      <x:c r="AE273" s="43"/>
      <x:c r="AF273" s="42" t="str">
        <x:v>P5 — ВНЕ РАБОЧЕГО ЯДРА</x:v>
      </x:c>
      <x:c r="AG273" s="42" t="str">
        <x:v>status=EXCLUDED_PRESERVED</x:v>
      </x:c>
      <x:c r="AH27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3" s="42" t="str">
        <x:v>Stage-5:STEP8&gt;STEP10/STEP11_AS_APPLICABLE | Step-08:P2-04:association:69</x:v>
      </x:c>
    </x:row>
    <x:row r="274" ht="30" customHeight="1">
      <x:c r="A274" s="42" t="str">
        <x:v>PHR-4DF8BCFD8E62</x:v>
      </x:c>
      <x:c r="B274" s="42" t="str">
        <x:v>две пластиковые двери</x:v>
      </x:c>
      <x:c r="C274" s="42" t="str">
        <x:v>ASSIGNED</x:v>
      </x:c>
      <x:c r="D274" s="42" t="str">
        <x:v>ДА</x:v>
      </x:c>
      <x:c r="E274" s="42" t="str">
        <x:v>Москва</x:v>
      </x:c>
      <x:c r="F274" s="42" t="n">
        <x:v>213</x:v>
      </x:c>
      <x:c r="G274" s="42" t="str">
        <x:v>DEVICE_ALL</x:v>
      </x:c>
      <x:c r="H274" s="43" t="n">
        <x:v>100</x:v>
      </x:c>
      <x:c r="I274" s="43" t="n">
        <x:v>0</x:v>
      </x:c>
      <x:c r="J274" s="42" t="str">
        <x:v>BROAD_GETTOP_NO_OPERATORS__RESULT</x:v>
      </x:c>
      <x:c r="K274" s="42" t="str">
        <x:v>MAX_PER_PHRASE_SEPARATELY_FOR_RESULT_AND_ASSOCIATION</x:v>
      </x:c>
      <x:c r="L274" s="42" t="str">
        <x:v>S05</x:v>
      </x:c>
      <x:c r="M274" s="43" t="n">
        <x:v>1</x:v>
      </x:c>
      <x:c r="N274" s="42" t="str">
        <x:v>2026-08-29</x:v>
      </x:c>
      <x:c r="O274" s="42" t="str">
        <x:v>PVC_DOORS_COMMERCIAL</x:v>
      </x:c>
      <x:c r="P274" s="42" t="str">
        <x:v>Пластиковые двери</x:v>
      </x:c>
      <x:c r="Q274" s="42" t="str">
        <x:v>пластиковые двери</x:v>
      </x:c>
      <x:c r="R274" s="42" t="str">
        <x:v>buy/order PVC doors</x:v>
      </x:c>
      <x:c r="S274" s="42" t="str">
        <x:v>COMMERCIAL</x:v>
      </x:c>
      <x:c r="T274" s="42" t="str">
        <x:v>IN_SCOPE</x:v>
      </x:c>
      <x:c r="U274" s="42" t="str">
        <x:v>MEDIUM</x:v>
      </x:c>
      <x:c r="V274" s="42" t="str">
        <x:v>https://okno-msk.ru/dveri-rehau/</x:v>
      </x:c>
      <x:c r="W274" s="42" t="str">
        <x:v>https://okno-msk.ru/dveri-rehau/</x:v>
      </x:c>
      <x:c r="X274" s="42" t="str">
        <x:v>НЕТ КАНОНИЧЕСКОЙ ПОДДЕРЖИВАЮЩЕЙ СТРАНИЦЫ</x:v>
      </x:c>
      <x:c r="Y274" s="42" t="str">
        <x:v>BASE_UNIT_PENDING_ACTION_REEVALUATION</x:v>
      </x:c>
      <x:c r="Z274" s="42" t="str">
        <x:v>KEEP_EXISTING_STRUCTURE</x:v>
      </x:c>
      <x:c r="AA274" s="42" t="str">
        <x:v>PROVISIONAL_PENDING_STEP13_CONFLICT_CHECK</x:v>
      </x:c>
      <x:c r="AB274" s="42" t="str">
        <x:v>NONE</x:v>
      </x:c>
      <x:c r="AC274" s="42" t="str">
        <x:v>ORDINARY_SEARCH_ELIGIBLE</x:v>
      </x:c>
      <x:c r="AD274" s="43" t="n">
        <x:v>60</x:v>
      </x:c>
      <x:c r="AE274" s="43" t="n">
        <x:v>83</x:v>
      </x:c>
      <x:c r="AF274" s="42" t="str">
        <x:v>P3 — СОХРАНИТЬ / МАРШРУТИЗИРОВАТЬ</x:v>
      </x:c>
      <x:c r="AG274" s="42" t="str">
        <x:v>action=KEEP_EXISTING_STRUCTURE; maturity=PROVISIONAL_PENDING_STEP13_CONFLICT_CHECK; uncertainty=NONE; broad_result=100; rank_in_cluster=60</x:v>
      </x:c>
      <x:c r="AH2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" s="42" t="str">
        <x:v>Stage-5:STEP8&gt;STEP10&gt;STEP11&gt;STEP12_CORRECTIONS&gt;STEP12_V6_TARGET_CONTRACT&gt;STEP14A_OVERLAY | Step-08:S05:result:100</x:v>
      </x:c>
    </x:row>
    <x:row r="275" ht="30" customHeight="1">
      <x:c r="A275" s="42" t="str">
        <x:v>PHR-E51331E80767</x:v>
      </x:c>
      <x:c r="B275" s="42" t="str">
        <x:v>двер межкомнатные</x:v>
      </x:c>
      <x:c r="C275" s="42" t="str">
        <x:v>REVIEW_DEFERRED</x:v>
      </x:c>
      <x:c r="D275" s="42" t="str">
        <x:v>НЕТ</x:v>
      </x:c>
      <x:c r="E275" s="42" t="str">
        <x:v>Москва</x:v>
      </x:c>
      <x:c r="F275" s="42" t="n">
        <x:v>213</x:v>
      </x:c>
      <x:c r="G275" s="42" t="str">
        <x:v>DEVICE_ALL</x:v>
      </x:c>
      <x:c r="H275" s="43" t="n">
        <x:v>0</x:v>
      </x:c>
      <x:c r="I275" s="43" t="n">
        <x:v>248</x:v>
      </x:c>
      <x:c r="J275" s="42" t="str">
        <x:v>BROAD_GETTOP_NO_OPERATORS__ASSOCIATION_ONLY</x:v>
      </x:c>
      <x:c r="K275" s="42" t="str">
        <x:v>MAX_PER_PHRASE_SEPARATELY_FOR_RESULT_AND_ASSOCIATION</x:v>
      </x:c>
      <x:c r="L275" s="42" t="str">
        <x:v>S05</x:v>
      </x:c>
      <x:c r="M275" s="43" t="n">
        <x:v>1</x:v>
      </x:c>
      <x:c r="N275" s="42" t="str">
        <x:v>2026-08-29</x:v>
      </x:c>
      <x:c r="O275" s="42" t="str">
        <x:v>НЕ ПРИМЕНИМО — ВНЕ АКТИВНОГО ЯДРА</x:v>
      </x:c>
      <x:c r="P275" s="42" t="str">
        <x:v>НЕ ПРИМЕНИМО — ВНЕ АКТИВНОГО ЯДРА</x:v>
      </x:c>
      <x:c r="Q275" s="42" t="str">
        <x:v>НЕ ПРИМЕНИМО — ВНЕ АКТИВНОГО ЯДРА</x:v>
      </x:c>
      <x:c r="R275" s="42" t="str">
        <x:v>НЕ ПРИМЕНИМО — ВНЕ АКТИВНОГО ЯДРА</x:v>
      </x:c>
      <x:c r="S275" s="42" t="str">
        <x:v>НЕ ПРИМЕНИМО — ВНЕ АКТИВНОГО ЯДРА</x:v>
      </x:c>
      <x:c r="T275" s="42" t="str">
        <x:v>НЕ ПРИМЕНИМО — ВНЕ АКТИВНОГО ЯДРА</x:v>
      </x:c>
      <x:c r="U275" s="42" t="str">
        <x:v>MEDIUM</x:v>
      </x:c>
      <x:c r="V275" s="42" t="str">
        <x:v>НЕ ПРИМЕНИМО — ВНЕ АКТИВНОГО ЯДРА</x:v>
      </x:c>
      <x:c r="W275" s="42" t="str">
        <x:v>НЕ ПРИМЕНИМО — ВНЕ АКТИВНОГО ЯДРА</x:v>
      </x:c>
      <x:c r="X275" s="42" t="str">
        <x:v>НЕ ПРИМЕНИМО — ВНЕ АКТИВНОГО ЯДРА</x:v>
      </x:c>
      <x:c r="Y275" s="42" t="str">
        <x:v>НЕ ПРИМЕНИМО — ВНЕ АКТИВНОГО ЯДРА</x:v>
      </x:c>
      <x:c r="Z275" s="42" t="str">
        <x:v>НЕ ПРИМЕНИМО — ВНЕ АКТИВНОГО ЯДРА</x:v>
      </x:c>
      <x:c r="AA275" s="42" t="str">
        <x:v>НЕ ПРИМЕНИМО — ВНЕ АКТИВНОГО ЯДРА</x:v>
      </x:c>
      <x:c r="AB275" s="42" t="str">
        <x:v>UNRESOLVED_DEFERRED</x:v>
      </x:c>
      <x:c r="AC275" s="42" t="str">
        <x:v>REVIEW_DEFERRED</x:v>
      </x:c>
      <x:c r="AD275" s="43"/>
      <x:c r="AE275" s="43"/>
      <x:c r="AF275" s="42" t="str">
        <x:v>P5 — ВНЕ РАБОЧЕГО ЯДРА</x:v>
      </x:c>
      <x:c r="AG275" s="42" t="str">
        <x:v>status=REVIEW_DEFERRED</x:v>
      </x:c>
      <x:c r="AH27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75" s="42" t="str">
        <x:v>Stage-5:STEP8&gt;STEP10/STEP11_AS_APPLICABLE | Step-08:S05:association:248</x:v>
      </x:c>
    </x:row>
    <x:row r="276" ht="30" customHeight="1">
      <x:c r="A276" s="42" t="str">
        <x:v>PHR-6F32B3EF6E7B</x:v>
      </x:c>
      <x:c r="B276" s="42" t="str">
        <x:v>двери входные пластиковые со стеклом для частного</x:v>
      </x:c>
      <x:c r="C276" s="42" t="str">
        <x:v>ASSIGNED</x:v>
      </x:c>
      <x:c r="D276" s="42" t="str">
        <x:v>ДА</x:v>
      </x:c>
      <x:c r="E276" s="42" t="str">
        <x:v>Москва</x:v>
      </x:c>
      <x:c r="F276" s="42" t="n">
        <x:v>213</x:v>
      </x:c>
      <x:c r="G276" s="42" t="str">
        <x:v>DEVICE_ALL</x:v>
      </x:c>
      <x:c r="H276" s="43" t="n">
        <x:v>126</x:v>
      </x:c>
      <x:c r="I276" s="43" t="n">
        <x:v>0</x:v>
      </x:c>
      <x:c r="J276" s="42" t="str">
        <x:v>BROAD_GETTOP_NO_OPERATORS__RESULT</x:v>
      </x:c>
      <x:c r="K276" s="42" t="str">
        <x:v>MAX_PER_PHRASE_SEPARATELY_FOR_RESULT_AND_ASSOCIATION</x:v>
      </x:c>
      <x:c r="L276" s="42" t="str">
        <x:v>S05</x:v>
      </x:c>
      <x:c r="M276" s="43" t="n">
        <x:v>1</x:v>
      </x:c>
      <x:c r="N276" s="42" t="str">
        <x:v>2026-08-29</x:v>
      </x:c>
      <x:c r="O276" s="42" t="str">
        <x:v>PVC_ENTRANCE_DOORS_COMMERCIAL</x:v>
      </x:c>
      <x:c r="P276" s="42" t="str">
        <x:v>Дверь входная пластиковая стекло</x:v>
      </x:c>
      <x:c r="Q276" s="42" t="str">
        <x:v>дверь входная пластиковая стекло</x:v>
      </x:c>
      <x:c r="R276" s="42" t="str">
        <x:v>buy/order entrance/exterior PVC doors</x:v>
      </x:c>
      <x:c r="S276" s="42" t="str">
        <x:v>COMMERCIAL</x:v>
      </x:c>
      <x:c r="T276" s="42" t="str">
        <x:v>IN_SCOPE</x:v>
      </x:c>
      <x:c r="U276" s="42" t="str">
        <x:v>MEDIUM</x:v>
      </x:c>
      <x:c r="V276" s="42" t="str">
        <x:v>https://okno-msk.ru/dveri-rehau/</x:v>
      </x:c>
      <x:c r="W276" s="42" t="str">
        <x:v>https://okno-msk.ru/dveri-rehau/vhodnye-dveri/</x:v>
      </x:c>
      <x:c r="X276" s="42" t="str">
        <x:v>https://okno-msk.ru/dveri-rehau/</x:v>
      </x:c>
      <x:c r="Y276" s="42" t="str">
        <x:v>PRIMARY_EXISTING_PRODUCT</x:v>
      </x:c>
      <x:c r="Z276" s="42" t="str">
        <x:v>KEEP_EXISTING_STRUCTURE</x:v>
      </x:c>
      <x:c r="AA276" s="42" t="str">
        <x:v>PROVISIONAL_PENDING_STEP13_CONFLICT_CHECK</x:v>
      </x:c>
      <x:c r="AB276" s="42" t="str">
        <x:v>NONE</x:v>
      </x:c>
      <x:c r="AC276" s="42" t="str">
        <x:v>ORDINARY_SEARCH_ELIGIBLE</x:v>
      </x:c>
      <x:c r="AD276" s="43" t="n">
        <x:v>20</x:v>
      </x:c>
      <x:c r="AE276" s="43" t="n">
        <x:v>20</x:v>
      </x:c>
      <x:c r="AF276" s="42" t="str">
        <x:v>P3 — СОХРАНИТЬ / МАРШРУТИЗИРОВАТЬ</x:v>
      </x:c>
      <x:c r="AG276" s="42" t="str">
        <x:v>action=KEEP_EXISTING_STRUCTURE; maturity=PROVISIONAL_PENDING_STEP13_CONFLICT_CHECK; uncertainty=NONE; broad_result=126; rank_in_cluster=20</x:v>
      </x:c>
      <x:c r="AH2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" s="42" t="str">
        <x:v>Stage-5:STEP8&gt;STEP10&gt;STEP11&gt;STEP12_CORRECTIONS&gt;STEP12_V6_TARGET_CONTRACT&gt;STEP14A_OVERLAY | Step-08:S05:result:126</x:v>
      </x:c>
    </x:row>
    <x:row r="277" ht="30" customHeight="1">
      <x:c r="A277" s="42" t="str">
        <x:v>PHR-EF3F0A48D44B</x:v>
      </x:c>
      <x:c r="B277" s="42" t="str">
        <x:v>двери деревянные пластиковые</x:v>
      </x:c>
      <x:c r="C277" s="42" t="str">
        <x:v>ASSIGNED</x:v>
      </x:c>
      <x:c r="D277" s="42" t="str">
        <x:v>ДА</x:v>
      </x:c>
      <x:c r="E277" s="42" t="str">
        <x:v>Москва</x:v>
      </x:c>
      <x:c r="F277" s="42" t="n">
        <x:v>213</x:v>
      </x:c>
      <x:c r="G277" s="42" t="str">
        <x:v>DEVICE_ALL</x:v>
      </x:c>
      <x:c r="H277" s="43" t="n">
        <x:v>98</x:v>
      </x:c>
      <x:c r="I277" s="43" t="n">
        <x:v>0</x:v>
      </x:c>
      <x:c r="J277" s="42" t="str">
        <x:v>BROAD_GETTOP_NO_OPERATORS__RESULT</x:v>
      </x:c>
      <x:c r="K277" s="42" t="str">
        <x:v>MAX_PER_PHRASE_SEPARATELY_FOR_RESULT_AND_ASSOCIATION</x:v>
      </x:c>
      <x:c r="L277" s="42" t="str">
        <x:v>S05</x:v>
      </x:c>
      <x:c r="M277" s="43" t="n">
        <x:v>1</x:v>
      </x:c>
      <x:c r="N277" s="42" t="str">
        <x:v>2026-08-29</x:v>
      </x:c>
      <x:c r="O277" s="42" t="str">
        <x:v>PVC_DOORS_COMMERCIAL</x:v>
      </x:c>
      <x:c r="P277" s="42" t="str">
        <x:v>Пластиковые двери</x:v>
      </x:c>
      <x:c r="Q277" s="42" t="str">
        <x:v>пластиковые двери</x:v>
      </x:c>
      <x:c r="R277" s="42" t="str">
        <x:v>buy/order PVC doors</x:v>
      </x:c>
      <x:c r="S277" s="42" t="str">
        <x:v>COMMERCIAL</x:v>
      </x:c>
      <x:c r="T277" s="42" t="str">
        <x:v>IN_SCOPE</x:v>
      </x:c>
      <x:c r="U277" s="42" t="str">
        <x:v>MEDIUM</x:v>
      </x:c>
      <x:c r="V277" s="42" t="str">
        <x:v>https://okno-msk.ru/dveri-rehau/</x:v>
      </x:c>
      <x:c r="W277" s="42" t="str">
        <x:v>https://okno-msk.ru/dveri-rehau/</x:v>
      </x:c>
      <x:c r="X277" s="42" t="str">
        <x:v>НЕТ КАНОНИЧЕСКОЙ ПОДДЕРЖИВАЮЩЕЙ СТРАНИЦЫ</x:v>
      </x:c>
      <x:c r="Y277" s="42" t="str">
        <x:v>BASE_UNIT_PENDING_ACTION_REEVALUATION</x:v>
      </x:c>
      <x:c r="Z277" s="42" t="str">
        <x:v>KEEP_EXISTING_STRUCTURE</x:v>
      </x:c>
      <x:c r="AA277" s="42" t="str">
        <x:v>PROVISIONAL_PENDING_STEP13_CONFLICT_CHECK</x:v>
      </x:c>
      <x:c r="AB277" s="42" t="str">
        <x:v>NONE</x:v>
      </x:c>
      <x:c r="AC277" s="42" t="str">
        <x:v>REVIEW_SEARCH</x:v>
      </x:c>
      <x:c r="AD277" s="43" t="n">
        <x:v>63</x:v>
      </x:c>
      <x:c r="AE277" s="43" t="n">
        <x:v>88</x:v>
      </x:c>
      <x:c r="AF277" s="42" t="str">
        <x:v>P3 — СОХРАНИТЬ / МАРШРУТИЗИРОВАТЬ</x:v>
      </x:c>
      <x:c r="AG277" s="42" t="str">
        <x:v>action=KEEP_EXISTING_STRUCTURE; maturity=PROVISIONAL_PENDING_STEP13_CONFLICT_CHECK; uncertainty=NONE; broad_result=98; rank_in_cluster=63</x:v>
      </x:c>
      <x:c r="AH2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7" s="42" t="str">
        <x:v>Stage-5:STEP8&gt;STEP10&gt;STEP11&gt;STEP12_CORRECTIONS&gt;STEP12_V6_TARGET_CONTRACT&gt;STEP14A_OVERLAY | Step-08:S05:result:98</x:v>
      </x:c>
    </x:row>
    <x:row r="278" ht="30" customHeight="1">
      <x:c r="A278" s="42" t="str">
        <x:v>PHR-B96FF781359B</x:v>
      </x:c>
      <x:c r="B278" s="42" t="str">
        <x:v>двери окна пластиковые москва</x:v>
      </x:c>
      <x:c r="C278" s="42" t="str">
        <x:v>ASSIGNED</x:v>
      </x:c>
      <x:c r="D278" s="42" t="str">
        <x:v>ДА</x:v>
      </x:c>
      <x:c r="E278" s="42" t="str">
        <x:v>Москва</x:v>
      </x:c>
      <x:c r="F278" s="42" t="n">
        <x:v>213</x:v>
      </x:c>
      <x:c r="G278" s="42" t="str">
        <x:v>DEVICE_ALL</x:v>
      </x:c>
      <x:c r="H278" s="43" t="n">
        <x:v>148</x:v>
      </x:c>
      <x:c r="I278" s="43" t="n">
        <x:v>0</x:v>
      </x:c>
      <x:c r="J278" s="42" t="str">
        <x:v>BROAD_GETTOP_NO_OPERATORS__RESULT</x:v>
      </x:c>
      <x:c r="K278" s="42" t="str">
        <x:v>MAX_PER_PHRASE_SEPARATELY_FOR_RESULT_AND_ASSOCIATION</x:v>
      </x:c>
      <x:c r="L278" s="42" t="str">
        <x:v>S05</x:v>
      </x:c>
      <x:c r="M278" s="43" t="n">
        <x:v>1</x:v>
      </x:c>
      <x:c r="N278" s="42" t="str">
        <x:v>2026-08-29</x:v>
      </x:c>
      <x:c r="O278" s="42" t="str">
        <x:v>PVC_DOORS_COMMERCIAL</x:v>
      </x:c>
      <x:c r="P278" s="42" t="str">
        <x:v>Пластиковые двери</x:v>
      </x:c>
      <x:c r="Q278" s="42" t="str">
        <x:v>пластиковые двери</x:v>
      </x:c>
      <x:c r="R278" s="42" t="str">
        <x:v>buy/order PVC doors</x:v>
      </x:c>
      <x:c r="S278" s="42" t="str">
        <x:v>COMMERCIAL</x:v>
      </x:c>
      <x:c r="T278" s="42" t="str">
        <x:v>IN_SCOPE</x:v>
      </x:c>
      <x:c r="U278" s="42" t="str">
        <x:v>MEDIUM</x:v>
      </x:c>
      <x:c r="V278" s="42" t="str">
        <x:v>https://okno-msk.ru/dveri-rehau/</x:v>
      </x:c>
      <x:c r="W278" s="42" t="str">
        <x:v>https://okno-msk.ru/dveri-rehau/</x:v>
      </x:c>
      <x:c r="X278" s="42" t="str">
        <x:v>НЕТ КАНОНИЧЕСКОЙ ПОДДЕРЖИВАЮЩЕЙ СТРАНИЦЫ</x:v>
      </x:c>
      <x:c r="Y278" s="42" t="str">
        <x:v>BASE_UNIT_PENDING_ACTION_REEVALUATION</x:v>
      </x:c>
      <x:c r="Z278" s="42" t="str">
        <x:v>KEEP_EXISTING_STRUCTURE</x:v>
      </x:c>
      <x:c r="AA278" s="42" t="str">
        <x:v>PROVISIONAL_PENDING_STEP13_CONFLICT_CHECK</x:v>
      </x:c>
      <x:c r="AB278" s="42" t="str">
        <x:v>NONE</x:v>
      </x:c>
      <x:c r="AC278" s="42" t="str">
        <x:v>ORDINARY_SEARCH_ELIGIBLE</x:v>
      </x:c>
      <x:c r="AD278" s="43" t="n">
        <x:v>42</x:v>
      </x:c>
      <x:c r="AE278" s="43" t="n">
        <x:v>55</x:v>
      </x:c>
      <x:c r="AF278" s="42" t="str">
        <x:v>P3 — СОХРАНИТЬ / МАРШРУТИЗИРОВАТЬ</x:v>
      </x:c>
      <x:c r="AG278" s="42" t="str">
        <x:v>action=KEEP_EXISTING_STRUCTURE; maturity=PROVISIONAL_PENDING_STEP13_CONFLICT_CHECK; uncertainty=NONE; broad_result=148; rank_in_cluster=42</x:v>
      </x:c>
      <x:c r="AH2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8" s="42" t="str">
        <x:v>Stage-5:STEP8&gt;STEP10&gt;STEP11&gt;STEP12_CORRECTIONS&gt;STEP12_V6_TARGET_CONTRACT&gt;STEP14A_OVERLAY | Step-08:S05:result:148</x:v>
      </x:c>
    </x:row>
    <x:row r="279" ht="30" customHeight="1">
      <x:c r="A279" s="42" t="str">
        <x:v>PHR-8E31E5080579</x:v>
      </x:c>
      <x:c r="B279" s="42" t="str">
        <x:v>двери пластиковые входные б у</x:v>
      </x:c>
      <x:c r="C279" s="42" t="str">
        <x:v>EXCLUDED_PRESERVED</x:v>
      </x:c>
      <x:c r="D279" s="42" t="str">
        <x:v>НЕТ</x:v>
      </x:c>
      <x:c r="E279" s="42" t="str">
        <x:v>Москва</x:v>
      </x:c>
      <x:c r="F279" s="42" t="n">
        <x:v>213</x:v>
      </x:c>
      <x:c r="G279" s="42" t="str">
        <x:v>DEVICE_ALL</x:v>
      </x:c>
      <x:c r="H279" s="43" t="n">
        <x:v>198</x:v>
      </x:c>
      <x:c r="I279" s="43" t="n">
        <x:v>0</x:v>
      </x:c>
      <x:c r="J279" s="42" t="str">
        <x:v>BROAD_GETTOP_NO_OPERATORS__RESULT</x:v>
      </x:c>
      <x:c r="K279" s="42" t="str">
        <x:v>MAX_PER_PHRASE_SEPARATELY_FOR_RESULT_AND_ASSOCIATION</x:v>
      </x:c>
      <x:c r="L279" s="42" t="str">
        <x:v>S05</x:v>
      </x:c>
      <x:c r="M279" s="43" t="n">
        <x:v>1</x:v>
      </x:c>
      <x:c r="N279" s="42" t="str">
        <x:v>2026-08-29</x:v>
      </x:c>
      <x:c r="O279" s="42" t="str">
        <x:v>НЕ ПРИМЕНИМО — ВНЕ АКТИВНОГО ЯДРА</x:v>
      </x:c>
      <x:c r="P279" s="42" t="str">
        <x:v>НЕ ПРИМЕНИМО — ВНЕ АКТИВНОГО ЯДРА</x:v>
      </x:c>
      <x:c r="Q279" s="42" t="str">
        <x:v>НЕ ПРИМЕНИМО — ВНЕ АКТИВНОГО ЯДРА</x:v>
      </x:c>
      <x:c r="R279" s="42" t="str">
        <x:v>НЕ ПРИМЕНИМО — ВНЕ АКТИВНОГО ЯДРА</x:v>
      </x:c>
      <x:c r="S279" s="42" t="str">
        <x:v>НЕ ПРИМЕНИМО — ВНЕ АКТИВНОГО ЯДРА</x:v>
      </x:c>
      <x:c r="T279" s="42" t="str">
        <x:v>НЕ ПРИМЕНИМО — ВНЕ АКТИВНОГО ЯДРА</x:v>
      </x:c>
      <x:c r="U279" s="42" t="str">
        <x:v>HIGH</x:v>
      </x:c>
      <x:c r="V279" s="42" t="str">
        <x:v>НЕ ПРИМЕНИМО — ВНЕ АКТИВНОГО ЯДРА</x:v>
      </x:c>
      <x:c r="W279" s="42" t="str">
        <x:v>НЕ ПРИМЕНИМО — ВНЕ АКТИВНОГО ЯДРА</x:v>
      </x:c>
      <x:c r="X279" s="42" t="str">
        <x:v>НЕ ПРИМЕНИМО — ВНЕ АКТИВНОГО ЯДРА</x:v>
      </x:c>
      <x:c r="Y279" s="42" t="str">
        <x:v>НЕ ПРИМЕНИМО — ВНЕ АКТИВНОГО ЯДРА</x:v>
      </x:c>
      <x:c r="Z279" s="42" t="str">
        <x:v>НЕ ПРИМЕНИМО — ВНЕ АКТИВНОГО ЯДРА</x:v>
      </x:c>
      <x:c r="AA279" s="42" t="str">
        <x:v>НЕ ПРИМЕНИМО — ВНЕ АКТИВНОГО ЯДРА</x:v>
      </x:c>
      <x:c r="AB279" s="42" t="str">
        <x:v>RESOLVED_EXCLUSION</x:v>
      </x:c>
      <x:c r="AC279" s="42" t="str">
        <x:v>NO_ACTIVE_SEARCH_ROUTE</x:v>
      </x:c>
      <x:c r="AD279" s="43"/>
      <x:c r="AE279" s="43"/>
      <x:c r="AF279" s="42" t="str">
        <x:v>P5 — ВНЕ РАБОЧЕГО ЯДРА</x:v>
      </x:c>
      <x:c r="AG279" s="42" t="str">
        <x:v>status=EXCLUDED_PRESERVED</x:v>
      </x:c>
      <x:c r="AH27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9" s="42" t="str">
        <x:v>Stage-5:STEP8&gt;STEP10/STEP11_AS_APPLICABLE | Step-08:S05:result:198</x:v>
      </x:c>
    </x:row>
    <x:row r="280" ht="30" customHeight="1">
      <x:c r="A280" s="42" t="str">
        <x:v>PHR-84253C2B108A</x:v>
      </x:c>
      <x:c r="B280" s="42" t="str">
        <x:v>дверные жалюзи</x:v>
      </x:c>
      <x:c r="C280" s="42" t="str">
        <x:v>EXCLUDED_PRESERVED</x:v>
      </x:c>
      <x:c r="D280" s="42" t="str">
        <x:v>НЕТ</x:v>
      </x:c>
      <x:c r="E280" s="42" t="str">
        <x:v>Москва</x:v>
      </x:c>
      <x:c r="F280" s="42" t="n">
        <x:v>213</x:v>
      </x:c>
      <x:c r="G280" s="42" t="str">
        <x:v>DEVICE_ALL</x:v>
      </x:c>
      <x:c r="H280" s="43" t="n">
        <x:v>0</x:v>
      </x:c>
      <x:c r="I280" s="43" t="n">
        <x:v>176</x:v>
      </x:c>
      <x:c r="J280" s="42" t="str">
        <x:v>BROAD_GETTOP_NO_OPERATORS__ASSOCIATION_ONLY</x:v>
      </x:c>
      <x:c r="K280" s="42" t="str">
        <x:v>MAX_PER_PHRASE_SEPARATELY_FOR_RESULT_AND_ASSOCIATION</x:v>
      </x:c>
      <x:c r="L280" s="42" t="str">
        <x:v>S05</x:v>
      </x:c>
      <x:c r="M280" s="43" t="n">
        <x:v>1</x:v>
      </x:c>
      <x:c r="N280" s="42" t="str">
        <x:v>2026-08-29</x:v>
      </x:c>
      <x:c r="O280" s="42" t="str">
        <x:v>НЕ ПРИМЕНИМО — ВНЕ АКТИВНОГО ЯДРА</x:v>
      </x:c>
      <x:c r="P280" s="42" t="str">
        <x:v>НЕ ПРИМЕНИМО — ВНЕ АКТИВНОГО ЯДРА</x:v>
      </x:c>
      <x:c r="Q280" s="42" t="str">
        <x:v>НЕ ПРИМЕНИМО — ВНЕ АКТИВНОГО ЯДРА</x:v>
      </x:c>
      <x:c r="R280" s="42" t="str">
        <x:v>НЕ ПРИМЕНИМО — ВНЕ АКТИВНОГО ЯДРА</x:v>
      </x:c>
      <x:c r="S280" s="42" t="str">
        <x:v>НЕ ПРИМЕНИМО — ВНЕ АКТИВНОГО ЯДРА</x:v>
      </x:c>
      <x:c r="T280" s="42" t="str">
        <x:v>НЕ ПРИМЕНИМО — ВНЕ АКТИВНОГО ЯДРА</x:v>
      </x:c>
      <x:c r="U280" s="42" t="str">
        <x:v>HIGH</x:v>
      </x:c>
      <x:c r="V280" s="42" t="str">
        <x:v>НЕ ПРИМЕНИМО — ВНЕ АКТИВНОГО ЯДРА</x:v>
      </x:c>
      <x:c r="W280" s="42" t="str">
        <x:v>НЕ ПРИМЕНИМО — ВНЕ АКТИВНОГО ЯДРА</x:v>
      </x:c>
      <x:c r="X280" s="42" t="str">
        <x:v>НЕ ПРИМЕНИМО — ВНЕ АКТИВНОГО ЯДРА</x:v>
      </x:c>
      <x:c r="Y280" s="42" t="str">
        <x:v>НЕ ПРИМЕНИМО — ВНЕ АКТИВНОГО ЯДРА</x:v>
      </x:c>
      <x:c r="Z280" s="42" t="str">
        <x:v>НЕ ПРИМЕНИМО — ВНЕ АКТИВНОГО ЯДРА</x:v>
      </x:c>
      <x:c r="AA280" s="42" t="str">
        <x:v>НЕ ПРИМЕНИМО — ВНЕ АКТИВНОГО ЯДРА</x:v>
      </x:c>
      <x:c r="AB280" s="42" t="str">
        <x:v>RESOLVED_EXCLUSION</x:v>
      </x:c>
      <x:c r="AC280" s="42" t="str">
        <x:v>NO_ACTIVE_SEARCH_ROUTE</x:v>
      </x:c>
      <x:c r="AD280" s="43"/>
      <x:c r="AE280" s="43"/>
      <x:c r="AF280" s="42" t="str">
        <x:v>P5 — ВНЕ РАБОЧЕГО ЯДРА</x:v>
      </x:c>
      <x:c r="AG280" s="42" t="str">
        <x:v>status=EXCLUDED_PRESERVED</x:v>
      </x:c>
      <x:c r="AH28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0" s="42" t="str">
        <x:v>Stage-5:STEP8&gt;STEP10/STEP11_AS_APPLICABLE | Step-08:S05:association:176</x:v>
      </x:c>
    </x:row>
    <x:row r="281" ht="30" customHeight="1">
      <x:c r="A281" s="42" t="str">
        <x:v>PHR-9C44AEA8CA6E</x:v>
      </x:c>
      <x:c r="B281" s="42" t="str">
        <x:v>дверь балконная пластиковая москва</x:v>
      </x:c>
      <x:c r="C281" s="42" t="str">
        <x:v>ASSIGNED</x:v>
      </x:c>
      <x:c r="D281" s="42" t="str">
        <x:v>ДА</x:v>
      </x:c>
      <x:c r="E281" s="42" t="str">
        <x:v>Москва</x:v>
      </x:c>
      <x:c r="F281" s="42" t="n">
        <x:v>213</x:v>
      </x:c>
      <x:c r="G281" s="42" t="str">
        <x:v>DEVICE_ALL</x:v>
      </x:c>
      <x:c r="H281" s="43" t="n">
        <x:v>273</x:v>
      </x:c>
      <x:c r="I281" s="43" t="n">
        <x:v>0</x:v>
      </x:c>
      <x:c r="J281" s="42" t="str">
        <x:v>BROAD_GETTOP_NO_OPERATORS__RESULT</x:v>
      </x:c>
      <x:c r="K281" s="42" t="str">
        <x:v>MAX_PER_PHRASE_SEPARATELY_FOR_RESULT_AND_ASSOCIATION</x:v>
      </x:c>
      <x:c r="L281" s="42" t="str">
        <x:v>S05</x:v>
      </x:c>
      <x:c r="M281" s="43" t="n">
        <x:v>1</x:v>
      </x:c>
      <x:c r="N281" s="42" t="str">
        <x:v>2026-08-29</x:v>
      </x:c>
      <x:c r="O281" s="42" t="str">
        <x:v>PVC_BALCONY_DOORS_COMMERCIAL</x:v>
      </x:c>
      <x:c r="P281" s="42" t="str">
        <x:v>Пластиковая балконная дверь</x:v>
      </x:c>
      <x:c r="Q281" s="42" t="str">
        <x:v>пластиковая балконная дверь</x:v>
      </x:c>
      <x:c r="R281" s="42" t="str">
        <x:v>buy/order PVC balcony doors</x:v>
      </x:c>
      <x:c r="S281" s="42" t="str">
        <x:v>COMMERCIAL</x:v>
      </x:c>
      <x:c r="T281" s="42" t="str">
        <x:v>IN_SCOPE</x:v>
      </x:c>
      <x:c r="U281" s="42" t="str">
        <x:v>MEDIUM</x:v>
      </x:c>
      <x:c r="V281" s="42" t="str">
        <x:v>https://okno-msk.ru/dveri-rehau/</x:v>
      </x:c>
      <x:c r="W281" s="42" t="str">
        <x:v>https://okno-msk.ru/dveri-rehau/balkonnye-dveri/</x:v>
      </x:c>
      <x:c r="X281" s="42" t="str">
        <x:v>https://okno-msk.ru/dveri-rehau/</x:v>
      </x:c>
      <x:c r="Y281" s="42" t="str">
        <x:v>PRIMARY_EXISTING_PRODUCT</x:v>
      </x:c>
      <x:c r="Z281" s="42" t="str">
        <x:v>KEEP_EXISTING_STRUCTURE</x:v>
      </x:c>
      <x:c r="AA281" s="42" t="str">
        <x:v>PROVISIONAL_PENDING_STEP13_CONFLICT_CHECK</x:v>
      </x:c>
      <x:c r="AB281" s="42" t="str">
        <x:v>NONE</x:v>
      </x:c>
      <x:c r="AC281" s="42" t="str">
        <x:v>ORDINARY_SEARCH_ELIGIBLE</x:v>
      </x:c>
      <x:c r="AD281" s="43" t="n">
        <x:v>6</x:v>
      </x:c>
      <x:c r="AE281" s="43" t="n">
        <x:v>6</x:v>
      </x:c>
      <x:c r="AF281" s="42" t="str">
        <x:v>P3 — СОХРАНИТЬ / МАРШРУТИЗИРОВАТЬ</x:v>
      </x:c>
      <x:c r="AG281" s="42" t="str">
        <x:v>action=KEEP_EXISTING_STRUCTURE; maturity=PROVISIONAL_PENDING_STEP13_CONFLICT_CHECK; uncertainty=NONE; broad_result=273; rank_in_cluster=6</x:v>
      </x:c>
      <x:c r="AH2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1" s="42" t="str">
        <x:v>Stage-5:STEP8&gt;STEP10&gt;STEP11&gt;STEP12_CORRECTIONS&gt;STEP12_V6_TARGET_CONTRACT&gt;STEP14A_OVERLAY | Step-08:S05:result:273</x:v>
      </x:c>
    </x:row>
    <x:row r="282" ht="30" customHeight="1">
      <x:c r="A282" s="42" t="str">
        <x:v>PHR-7CDA72D80EC3</x:v>
      </x:c>
      <x:c r="B282" s="42" t="str">
        <x:v>дверь балконная пластиковая цена</x:v>
      </x:c>
      <x:c r="C282" s="42" t="str">
        <x:v>ASSIGNED</x:v>
      </x:c>
      <x:c r="D282" s="42" t="str">
        <x:v>ДА</x:v>
      </x:c>
      <x:c r="E282" s="42" t="str">
        <x:v>Москва</x:v>
      </x:c>
      <x:c r="F282" s="42" t="n">
        <x:v>213</x:v>
      </x:c>
      <x:c r="G282" s="42" t="str">
        <x:v>DEVICE_ALL</x:v>
      </x:c>
      <x:c r="H282" s="43" t="n">
        <x:v>450</x:v>
      </x:c>
      <x:c r="I282" s="43" t="n">
        <x:v>441</x:v>
      </x:c>
      <x:c r="J282" s="42" t="str">
        <x:v>BROAD_GETTOP_NO_OPERATORS__RESULT + ASSOCIATION</x:v>
      </x:c>
      <x:c r="K282" s="42" t="str">
        <x:v>MAX_PER_PHRASE_SEPARATELY_FOR_RESULT_AND_ASSOCIATION</x:v>
      </x:c>
      <x:c r="L282" s="42" t="str">
        <x:v>S05|S07</x:v>
      </x:c>
      <x:c r="M282" s="43" t="n">
        <x:v>2</x:v>
      </x:c>
      <x:c r="N282" s="42" t="str">
        <x:v>2026-08-29</x:v>
      </x:c>
      <x:c r="O282" s="42" t="str">
        <x:v>PVC_BALCONY_DOORS_COMMERCIAL</x:v>
      </x:c>
      <x:c r="P282" s="42" t="str">
        <x:v>Пластиковая балконная дверь</x:v>
      </x:c>
      <x:c r="Q282" s="42" t="str">
        <x:v>пластиковая балконная дверь</x:v>
      </x:c>
      <x:c r="R282" s="42" t="str">
        <x:v>buy/order PVC balcony doors</x:v>
      </x:c>
      <x:c r="S282" s="42" t="str">
        <x:v>COMMERCIAL</x:v>
      </x:c>
      <x:c r="T282" s="42" t="str">
        <x:v>IN_SCOPE</x:v>
      </x:c>
      <x:c r="U282" s="42" t="str">
        <x:v>MEDIUM</x:v>
      </x:c>
      <x:c r="V282" s="42" t="str">
        <x:v>https://okno-msk.ru/dveri-rehau/</x:v>
      </x:c>
      <x:c r="W282" s="42" t="str">
        <x:v>https://okno-msk.ru/dveri-rehau/balkonnye-dveri/</x:v>
      </x:c>
      <x:c r="X282" s="42" t="str">
        <x:v>https://okno-msk.ru/dveri-rehau/</x:v>
      </x:c>
      <x:c r="Y282" s="42" t="str">
        <x:v>PRIMARY_EXISTING_PRODUCT</x:v>
      </x:c>
      <x:c r="Z282" s="42" t="str">
        <x:v>KEEP_EXISTING_STRUCTURE</x:v>
      </x:c>
      <x:c r="AA282" s="42" t="str">
        <x:v>PROVISIONAL_PENDING_STEP13_CONFLICT_CHECK</x:v>
      </x:c>
      <x:c r="AB282" s="42" t="str">
        <x:v>NONE</x:v>
      </x:c>
      <x:c r="AC282" s="42" t="str">
        <x:v>ORDINARY_SEARCH_ELIGIBLE</x:v>
      </x:c>
      <x:c r="AD282" s="43" t="n">
        <x:v>3</x:v>
      </x:c>
      <x:c r="AE282" s="43" t="n">
        <x:v>3</x:v>
      </x:c>
      <x:c r="AF282" s="42" t="str">
        <x:v>P3 — СОХРАНИТЬ / МАРШРУТИЗИРОВАТЬ</x:v>
      </x:c>
      <x:c r="AG282" s="42" t="str">
        <x:v>action=KEEP_EXISTING_STRUCTURE; maturity=PROVISIONAL_PENDING_STEP13_CONFLICT_CHECK; uncertainty=NONE; broad_result=450; rank_in_cluster=3</x:v>
      </x:c>
      <x:c r="AH2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2" s="42" t="str">
        <x:v>Stage-5:STEP8&gt;STEP10&gt;STEP11&gt;STEP12_CORRECTIONS&gt;STEP12_V6_TARGET_CONTRACT&gt;STEP14A_OVERLAY | Step-08:S05:result:450|S07:association:441</x:v>
      </x:c>
    </x:row>
    <x:row r="283" ht="30" customHeight="1">
      <x:c r="A283" s="42" t="str">
        <x:v>PHR-3A74CF6D62D2</x:v>
      </x:c>
      <x:c r="B283" s="42" t="str">
        <x:v>дверь входная пластиковая стекло</x:v>
      </x:c>
      <x:c r="C283" s="42" t="str">
        <x:v>ASSIGNED</x:v>
      </x:c>
      <x:c r="D283" s="42" t="str">
        <x:v>ДА</x:v>
      </x:c>
      <x:c r="E283" s="42" t="str">
        <x:v>Москва</x:v>
      </x:c>
      <x:c r="F283" s="42" t="n">
        <x:v>213</x:v>
      </x:c>
      <x:c r="G283" s="42" t="str">
        <x:v>DEVICE_ALL</x:v>
      </x:c>
      <x:c r="H283" s="43" t="n">
        <x:v>1078</x:v>
      </x:c>
      <x:c r="I283" s="43" t="n">
        <x:v>0</x:v>
      </x:c>
      <x:c r="J283" s="42" t="str">
        <x:v>BROAD_GETTOP_NO_OPERATORS__RESULT</x:v>
      </x:c>
      <x:c r="K283" s="42" t="str">
        <x:v>MAX_PER_PHRASE_SEPARATELY_FOR_RESULT_AND_ASSOCIATION</x:v>
      </x:c>
      <x:c r="L283" s="42" t="str">
        <x:v>S05</x:v>
      </x:c>
      <x:c r="M283" s="43" t="n">
        <x:v>1</x:v>
      </x:c>
      <x:c r="N283" s="42" t="str">
        <x:v>2026-08-29</x:v>
      </x:c>
      <x:c r="O283" s="42" t="str">
        <x:v>PVC_ENTRANCE_DOORS_COMMERCIAL</x:v>
      </x:c>
      <x:c r="P283" s="42" t="str">
        <x:v>Дверь входная пластиковая стекло</x:v>
      </x:c>
      <x:c r="Q283" s="42" t="str">
        <x:v>дверь входная пластиковая стекло</x:v>
      </x:c>
      <x:c r="R283" s="42" t="str">
        <x:v>buy/order entrance/exterior PVC doors</x:v>
      </x:c>
      <x:c r="S283" s="42" t="str">
        <x:v>COMMERCIAL</x:v>
      </x:c>
      <x:c r="T283" s="42" t="str">
        <x:v>IN_SCOPE</x:v>
      </x:c>
      <x:c r="U283" s="42" t="str">
        <x:v>MEDIUM</x:v>
      </x:c>
      <x:c r="V283" s="42" t="str">
        <x:v>https://okno-msk.ru/dveri-rehau/</x:v>
      </x:c>
      <x:c r="W283" s="42" t="str">
        <x:v>https://okno-msk.ru/dveri-rehau/vhodnye-dveri/</x:v>
      </x:c>
      <x:c r="X283" s="42" t="str">
        <x:v>https://okno-msk.ru/dveri-rehau/</x:v>
      </x:c>
      <x:c r="Y283" s="42" t="str">
        <x:v>PRIMARY_EXISTING_PRODUCT</x:v>
      </x:c>
      <x:c r="Z283" s="42" t="str">
        <x:v>KEEP_EXISTING_STRUCTURE</x:v>
      </x:c>
      <x:c r="AA283" s="42" t="str">
        <x:v>PROVISIONAL_PENDING_STEP13_CONFLICT_CHECK</x:v>
      </x:c>
      <x:c r="AB283" s="42" t="str">
        <x:v>NONE</x:v>
      </x:c>
      <x:c r="AC283" s="42" t="str">
        <x:v>ORDINARY_SEARCH_ELIGIBLE</x:v>
      </x:c>
      <x:c r="AD283" s="43" t="n">
        <x:v>2</x:v>
      </x:c>
      <x:c r="AE283" s="43" t="n">
        <x:v>2</x:v>
      </x:c>
      <x:c r="AF283" s="42" t="str">
        <x:v>P3 — СОХРАНИТЬ / МАРШРУТИЗИРОВАТЬ</x:v>
      </x:c>
      <x:c r="AG283" s="42" t="str">
        <x:v>action=KEEP_EXISTING_STRUCTURE; maturity=PROVISIONAL_PENDING_STEP13_CONFLICT_CHECK; uncertainty=NONE; broad_result=1078; rank_in_cluster=2</x:v>
      </x:c>
      <x:c r="AH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3" s="42" t="str">
        <x:v>Stage-5:STEP8&gt;STEP10&gt;STEP11&gt;STEP12_CORRECTIONS&gt;STEP12_V6_TARGET_CONTRACT&gt;STEP14A_OVERLAY | Step-08:S05:result:1078</x:v>
      </x:c>
    </x:row>
    <x:row r="284" ht="30" customHeight="1">
      <x:c r="A284" s="42" t="str">
        <x:v>PHR-EA795AB6B343</x:v>
      </x:c>
      <x:c r="B284" s="42" t="str">
        <x:v>дверь входную пластиковую стекло купить</x:v>
      </x:c>
      <x:c r="C284" s="42" t="str">
        <x:v>ASSIGNED</x:v>
      </x:c>
      <x:c r="D284" s="42" t="str">
        <x:v>ДА</x:v>
      </x:c>
      <x:c r="E284" s="42" t="str">
        <x:v>Москва</x:v>
      </x:c>
      <x:c r="F284" s="42" t="n">
        <x:v>213</x:v>
      </x:c>
      <x:c r="G284" s="42" t="str">
        <x:v>DEVICE_ALL</x:v>
      </x:c>
      <x:c r="H284" s="43" t="n">
        <x:v>234</x:v>
      </x:c>
      <x:c r="I284" s="43" t="n">
        <x:v>0</x:v>
      </x:c>
      <x:c r="J284" s="42" t="str">
        <x:v>BROAD_GETTOP_NO_OPERATORS__RESULT</x:v>
      </x:c>
      <x:c r="K284" s="42" t="str">
        <x:v>MAX_PER_PHRASE_SEPARATELY_FOR_RESULT_AND_ASSOCIATION</x:v>
      </x:c>
      <x:c r="L284" s="42" t="str">
        <x:v>S05</x:v>
      </x:c>
      <x:c r="M284" s="43" t="n">
        <x:v>1</x:v>
      </x:c>
      <x:c r="N284" s="42" t="str">
        <x:v>2026-08-29</x:v>
      </x:c>
      <x:c r="O284" s="42" t="str">
        <x:v>PVC_ENTRANCE_DOORS_COMMERCIAL</x:v>
      </x:c>
      <x:c r="P284" s="42" t="str">
        <x:v>Дверь входная пластиковая стекло</x:v>
      </x:c>
      <x:c r="Q284" s="42" t="str">
        <x:v>дверь входная пластиковая стекло</x:v>
      </x:c>
      <x:c r="R284" s="42" t="str">
        <x:v>buy/order entrance/exterior PVC doors</x:v>
      </x:c>
      <x:c r="S284" s="42" t="str">
        <x:v>COMMERCIAL</x:v>
      </x:c>
      <x:c r="T284" s="42" t="str">
        <x:v>IN_SCOPE</x:v>
      </x:c>
      <x:c r="U284" s="42" t="str">
        <x:v>MEDIUM</x:v>
      </x:c>
      <x:c r="V284" s="42" t="str">
        <x:v>https://okno-msk.ru/dveri-rehau/</x:v>
      </x:c>
      <x:c r="W284" s="42" t="str">
        <x:v>https://okno-msk.ru/dveri-rehau/vhodnye-dveri/</x:v>
      </x:c>
      <x:c r="X284" s="42" t="str">
        <x:v>https://okno-msk.ru/dveri-rehau/</x:v>
      </x:c>
      <x:c r="Y284" s="42" t="str">
        <x:v>PRIMARY_EXISTING_PRODUCT</x:v>
      </x:c>
      <x:c r="Z284" s="42" t="str">
        <x:v>KEEP_EXISTING_STRUCTURE</x:v>
      </x:c>
      <x:c r="AA284" s="42" t="str">
        <x:v>PROVISIONAL_PENDING_STEP13_CONFLICT_CHECK</x:v>
      </x:c>
      <x:c r="AB284" s="42" t="str">
        <x:v>NONE</x:v>
      </x:c>
      <x:c r="AC284" s="42" t="str">
        <x:v>ORDINARY_SEARCH_ELIGIBLE</x:v>
      </x:c>
      <x:c r="AD284" s="43" t="n">
        <x:v>11</x:v>
      </x:c>
      <x:c r="AE284" s="43" t="n">
        <x:v>11</x:v>
      </x:c>
      <x:c r="AF284" s="42" t="str">
        <x:v>P3 — СОХРАНИТЬ / МАРШРУТИЗИРОВАТЬ</x:v>
      </x:c>
      <x:c r="AG284" s="42" t="str">
        <x:v>action=KEEP_EXISTING_STRUCTURE; maturity=PROVISIONAL_PENDING_STEP13_CONFLICT_CHECK; uncertainty=NONE; broad_result=234; rank_in_cluster=11</x:v>
      </x:c>
      <x:c r="AH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4" s="42" t="str">
        <x:v>Stage-5:STEP8&gt;STEP10&gt;STEP11&gt;STEP12_CORRECTIONS&gt;STEP12_V6_TARGET_CONTRACT&gt;STEP14A_OVERLAY | Step-08:S05:result:234</x:v>
      </x:c>
    </x:row>
    <x:row r="285" ht="30" customHeight="1">
      <x:c r="A285" s="42" t="str">
        <x:v>PHR-3D44848E369D</x:v>
      </x:c>
      <x:c r="B285" s="42" t="str">
        <x:v>дверь гармошка межкомнатная пластиковая</x:v>
      </x:c>
      <x:c r="C285" s="42" t="str">
        <x:v>ASSIGNED</x:v>
      </x:c>
      <x:c r="D285" s="42" t="str">
        <x:v>ДА</x:v>
      </x:c>
      <x:c r="E285" s="42" t="str">
        <x:v>Москва</x:v>
      </x:c>
      <x:c r="F285" s="42" t="n">
        <x:v>213</x:v>
      </x:c>
      <x:c r="G285" s="42" t="str">
        <x:v>DEVICE_ALL</x:v>
      </x:c>
      <x:c r="H285" s="43" t="n">
        <x:v>123</x:v>
      </x:c>
      <x:c r="I285" s="43" t="n">
        <x:v>0</x:v>
      </x:c>
      <x:c r="J285" s="42" t="str">
        <x:v>BROAD_GETTOP_NO_OPERATORS__RESULT</x:v>
      </x:c>
      <x:c r="K285" s="42" t="str">
        <x:v>MAX_PER_PHRASE_SEPARATELY_FOR_RESULT_AND_ASSOCIATION</x:v>
      </x:c>
      <x:c r="L285" s="42" t="str">
        <x:v>S05</x:v>
      </x:c>
      <x:c r="M285" s="43" t="n">
        <x:v>1</x:v>
      </x:c>
      <x:c r="N285" s="42" t="str">
        <x:v>2026-08-29</x:v>
      </x:c>
      <x:c r="O285" s="42" t="str">
        <x:v>OUTSIDE_INTERIOR_DOORS</x:v>
      </x:c>
      <x:c r="P285" s="42" t="str">
        <x:v>Пластиковая дверь гармошка</x:v>
      </x:c>
      <x:c r="Q285" s="42" t="str">
        <x:v>пластиковая дверь гармошка</x:v>
      </x:c>
      <x:c r="R285" s="42" t="str">
        <x:v>interior-door shopping/information outside PVC exterior/balcony-door scope</x:v>
      </x:c>
      <x:c r="S285" s="42" t="str">
        <x:v>OUTSIDE</x:v>
      </x:c>
      <x:c r="T285" s="42" t="str">
        <x:v>OUTSIDE_SCOPE</x:v>
      </x:c>
      <x:c r="U285" s="42" t="str">
        <x:v>HIGH</x:v>
      </x:c>
      <x:c r="V285" s="42" t="str">
        <x:v>НЕ БЫЛО СОХРАНЁННОГО URL</x:v>
      </x:c>
      <x:c r="W285" s="42" t="str">
        <x:v>НЕТ ОТДЕЛЬНОЙ СТРАНИЦЫ — OUTSIDE_SCOPE_NO_ACTION</x:v>
      </x:c>
      <x:c r="X285" s="42" t="str">
        <x:v>НЕТ КАНОНИЧЕСКОЙ ПОДДЕРЖИВАЮЩЕЙ СТРАНИЦЫ</x:v>
      </x:c>
      <x:c r="Y285" s="42" t="str">
        <x:v>OUTSIDE</x:v>
      </x:c>
      <x:c r="Z285" s="42" t="str">
        <x:v>OUTSIDE_SCOPE_NO_ACTION</x:v>
      </x:c>
      <x:c r="AA285" s="42" t="str">
        <x:v>FINAL_WITHIN_STEP12_EVIDENCE</x:v>
      </x:c>
      <x:c r="AB285" s="42" t="str">
        <x:v>NONE</x:v>
      </x:c>
      <x:c r="AC285" s="42" t="str">
        <x:v>REVIEW_SEARCH</x:v>
      </x:c>
      <x:c r="AD285" s="43" t="n">
        <x:v>5</x:v>
      </x:c>
      <x:c r="AE285" s="43" t="n">
        <x:v>23</x:v>
      </x:c>
      <x:c r="AF285" s="42" t="str">
        <x:v>P4 — БЕЗ ОТДЕЛЬНОЙ СТРАНИЦЫ</x:v>
      </x:c>
      <x:c r="AG285" s="42" t="str">
        <x:v>action=OUTSIDE_SCOPE_NO_ACTION; business_boundary=OUTSIDE_SCOPE; broad_result=123; rank_in_cluster=5</x:v>
      </x:c>
      <x:c r="AH2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5" s="42" t="str">
        <x:v>Stage-5:STEP8&gt;STEP10&gt;STEP11&gt;STEP12_CORRECTIONS&gt;STEP12_V6_TARGET_CONTRACT&gt;STEP14A_OVERLAY | Step-08:S05:result:123</x:v>
      </x:c>
    </x:row>
    <x:row r="286" ht="30" customHeight="1">
      <x:c r="A286" s="42" t="str">
        <x:v>PHR-F8B3DEB74DD2</x:v>
      </x:c>
      <x:c r="B286" s="42" t="str">
        <x:v>дверь металлическая пластиковая</x:v>
      </x:c>
      <x:c r="C286" s="42" t="str">
        <x:v>ASSIGNED</x:v>
      </x:c>
      <x:c r="D286" s="42" t="str">
        <x:v>ДА</x:v>
      </x:c>
      <x:c r="E286" s="42" t="str">
        <x:v>Москва</x:v>
      </x:c>
      <x:c r="F286" s="42" t="n">
        <x:v>213</x:v>
      </x:c>
      <x:c r="G286" s="42" t="str">
        <x:v>DEVICE_ALL</x:v>
      </x:c>
      <x:c r="H286" s="43" t="n">
        <x:v>151</x:v>
      </x:c>
      <x:c r="I286" s="43" t="n">
        <x:v>0</x:v>
      </x:c>
      <x:c r="J286" s="42" t="str">
        <x:v>BROAD_GETTOP_NO_OPERATORS__RESULT</x:v>
      </x:c>
      <x:c r="K286" s="42" t="str">
        <x:v>MAX_PER_PHRASE_SEPARATELY_FOR_RESULT_AND_ASSOCIATION</x:v>
      </x:c>
      <x:c r="L286" s="42" t="str">
        <x:v>S05</x:v>
      </x:c>
      <x:c r="M286" s="43" t="n">
        <x:v>1</x:v>
      </x:c>
      <x:c r="N286" s="42" t="str">
        <x:v>2026-08-29</x:v>
      </x:c>
      <x:c r="O286" s="42" t="str">
        <x:v>PVC_DOORS_COMMERCIAL</x:v>
      </x:c>
      <x:c r="P286" s="42" t="str">
        <x:v>Пластиковые двери</x:v>
      </x:c>
      <x:c r="Q286" s="42" t="str">
        <x:v>пластиковые двери</x:v>
      </x:c>
      <x:c r="R286" s="42" t="str">
        <x:v>buy/order PVC doors</x:v>
      </x:c>
      <x:c r="S286" s="42" t="str">
        <x:v>COMMERCIAL</x:v>
      </x:c>
      <x:c r="T286" s="42" t="str">
        <x:v>IN_SCOPE</x:v>
      </x:c>
      <x:c r="U286" s="42" t="str">
        <x:v>MEDIUM</x:v>
      </x:c>
      <x:c r="V286" s="42" t="str">
        <x:v>https://okno-msk.ru/dveri-rehau/</x:v>
      </x:c>
      <x:c r="W286" s="42" t="str">
        <x:v>https://okno-msk.ru/dveri-rehau/</x:v>
      </x:c>
      <x:c r="X286" s="42" t="str">
        <x:v>НЕТ КАНОНИЧЕСКОЙ ПОДДЕРЖИВАЮЩЕЙ СТРАНИЦЫ</x:v>
      </x:c>
      <x:c r="Y286" s="42" t="str">
        <x:v>BASE_UNIT_PENDING_ACTION_REEVALUATION</x:v>
      </x:c>
      <x:c r="Z286" s="42" t="str">
        <x:v>KEEP_EXISTING_STRUCTURE</x:v>
      </x:c>
      <x:c r="AA286" s="42" t="str">
        <x:v>PROVISIONAL_PENDING_STEP13_CONFLICT_CHECK</x:v>
      </x:c>
      <x:c r="AB286" s="42" t="str">
        <x:v>NONE</x:v>
      </x:c>
      <x:c r="AC286" s="42" t="str">
        <x:v>REVIEW_SEARCH</x:v>
      </x:c>
      <x:c r="AD286" s="43" t="n">
        <x:v>40</x:v>
      </x:c>
      <x:c r="AE286" s="43" t="n">
        <x:v>53</x:v>
      </x:c>
      <x:c r="AF286" s="42" t="str">
        <x:v>P3 — СОХРАНИТЬ / МАРШРУТИЗИРОВАТЬ</x:v>
      </x:c>
      <x:c r="AG286" s="42" t="str">
        <x:v>action=KEEP_EXISTING_STRUCTURE; maturity=PROVISIONAL_PENDING_STEP13_CONFLICT_CHECK; uncertainty=NONE; broad_result=151; rank_in_cluster=40</x:v>
      </x:c>
      <x:c r="AH2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6" s="42" t="str">
        <x:v>Stage-5:STEP8&gt;STEP10&gt;STEP11&gt;STEP12_CORRECTIONS&gt;STEP12_V6_TARGET_CONTRACT&gt;STEP14A_OVERLAY | Step-08:S05:result:151</x:v>
      </x:c>
    </x:row>
    <x:row r="287" ht="30" customHeight="1">
      <x:c r="A287" s="42" t="str">
        <x:v>PHR-B5454DA644CA</x:v>
      </x:c>
      <x:c r="B287" s="42" t="str">
        <x:v>дверь пвх</x:v>
      </x:c>
      <x:c r="C287" s="42" t="str">
        <x:v>REVIEW_DEFERRED</x:v>
      </x:c>
      <x:c r="D287" s="42" t="str">
        <x:v>НЕТ</x:v>
      </x:c>
      <x:c r="E287" s="42" t="str">
        <x:v>Москва</x:v>
      </x:c>
      <x:c r="F287" s="42" t="n">
        <x:v>213</x:v>
      </x:c>
      <x:c r="G287" s="42" t="str">
        <x:v>DEVICE_ALL</x:v>
      </x:c>
      <x:c r="H287" s="43" t="n">
        <x:v>0</x:v>
      </x:c>
      <x:c r="I287" s="43" t="n">
        <x:v>6534</x:v>
      </x:c>
      <x:c r="J287" s="42" t="str">
        <x:v>BROAD_GETTOP_NO_OPERATORS__ASSOCIATION_ONLY</x:v>
      </x:c>
      <x:c r="K287" s="42" t="str">
        <x:v>MAX_PER_PHRASE_SEPARATELY_FOR_RESULT_AND_ASSOCIATION</x:v>
      </x:c>
      <x:c r="L287" s="42" t="str">
        <x:v>S05</x:v>
      </x:c>
      <x:c r="M287" s="43" t="n">
        <x:v>1</x:v>
      </x:c>
      <x:c r="N287" s="42" t="str">
        <x:v>2026-08-29</x:v>
      </x:c>
      <x:c r="O287" s="42" t="str">
        <x:v>НЕ ПРИМЕНИМО — ВНЕ АКТИВНОГО ЯДРА</x:v>
      </x:c>
      <x:c r="P287" s="42" t="str">
        <x:v>НЕ ПРИМЕНИМО — ВНЕ АКТИВНОГО ЯДРА</x:v>
      </x:c>
      <x:c r="Q287" s="42" t="str">
        <x:v>НЕ ПРИМЕНИМО — ВНЕ АКТИВНОГО ЯДРА</x:v>
      </x:c>
      <x:c r="R287" s="42" t="str">
        <x:v>НЕ ПРИМЕНИМО — ВНЕ АКТИВНОГО ЯДРА</x:v>
      </x:c>
      <x:c r="S287" s="42" t="str">
        <x:v>НЕ ПРИМЕНИМО — ВНЕ АКТИВНОГО ЯДРА</x:v>
      </x:c>
      <x:c r="T287" s="42" t="str">
        <x:v>НЕ ПРИМЕНИМО — ВНЕ АКТИВНОГО ЯДРА</x:v>
      </x:c>
      <x:c r="U287" s="42" t="str">
        <x:v>MEDIUM</x:v>
      </x:c>
      <x:c r="V287" s="42" t="str">
        <x:v>НЕ ПРИМЕНИМО — ВНЕ АКТИВНОГО ЯДРА</x:v>
      </x:c>
      <x:c r="W287" s="42" t="str">
        <x:v>НЕ ПРИМЕНИМО — ВНЕ АКТИВНОГО ЯДРА</x:v>
      </x:c>
      <x:c r="X287" s="42" t="str">
        <x:v>НЕ ПРИМЕНИМО — ВНЕ АКТИВНОГО ЯДРА</x:v>
      </x:c>
      <x:c r="Y287" s="42" t="str">
        <x:v>НЕ ПРИМЕНИМО — ВНЕ АКТИВНОГО ЯДРА</x:v>
      </x:c>
      <x:c r="Z287" s="42" t="str">
        <x:v>НЕ ПРИМЕНИМО — ВНЕ АКТИВНОГО ЯДРА</x:v>
      </x:c>
      <x:c r="AA287" s="42" t="str">
        <x:v>НЕ ПРИМЕНИМО — ВНЕ АКТИВНОГО ЯДРА</x:v>
      </x:c>
      <x:c r="AB287" s="42" t="str">
        <x:v>UNRESOLVED_DEFERRED</x:v>
      </x:c>
      <x:c r="AC287" s="42" t="str">
        <x:v>REVIEW_DEFERRED</x:v>
      </x:c>
      <x:c r="AD287" s="43"/>
      <x:c r="AE287" s="43"/>
      <x:c r="AF287" s="42" t="str">
        <x:v>P5 — ВНЕ РАБОЧЕГО ЯДРА</x:v>
      </x:c>
      <x:c r="AG287" s="42" t="str">
        <x:v>status=REVIEW_DEFERRED</x:v>
      </x:c>
      <x:c r="AH28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87" s="42" t="str">
        <x:v>Stage-5:STEP8&gt;STEP10/STEP11_AS_APPLICABLE | Step-08:S05:association:6534</x:v>
      </x:c>
    </x:row>
    <x:row r="288" ht="30" customHeight="1">
      <x:c r="A288" s="42" t="str">
        <x:v>PHR-6F28EE6227DB</x:v>
      </x:c>
      <x:c r="B288" s="42" t="str">
        <x:v>дверь пвх входная</x:v>
      </x:c>
      <x:c r="C288" s="42" t="str">
        <x:v>REVIEW_DEFERRED</x:v>
      </x:c>
      <x:c r="D288" s="42" t="str">
        <x:v>НЕТ</x:v>
      </x:c>
      <x:c r="E288" s="42" t="str">
        <x:v>Москва</x:v>
      </x:c>
      <x:c r="F288" s="42" t="n">
        <x:v>213</x:v>
      </x:c>
      <x:c r="G288" s="42" t="str">
        <x:v>DEVICE_ALL</x:v>
      </x:c>
      <x:c r="H288" s="43" t="n">
        <x:v>0</x:v>
      </x:c>
      <x:c r="I288" s="43" t="n">
        <x:v>987</x:v>
      </x:c>
      <x:c r="J288" s="42" t="str">
        <x:v>BROAD_GETTOP_NO_OPERATORS__ASSOCIATION_ONLY</x:v>
      </x:c>
      <x:c r="K288" s="42" t="str">
        <x:v>MAX_PER_PHRASE_SEPARATELY_FOR_RESULT_AND_ASSOCIATION</x:v>
      </x:c>
      <x:c r="L288" s="42" t="str">
        <x:v>S05</x:v>
      </x:c>
      <x:c r="M288" s="43" t="n">
        <x:v>1</x:v>
      </x:c>
      <x:c r="N288" s="42" t="str">
        <x:v>2026-08-29</x:v>
      </x:c>
      <x:c r="O288" s="42" t="str">
        <x:v>НЕ ПРИМЕНИМО — ВНЕ АКТИВНОГО ЯДРА</x:v>
      </x:c>
      <x:c r="P288" s="42" t="str">
        <x:v>НЕ ПРИМЕНИМО — ВНЕ АКТИВНОГО ЯДРА</x:v>
      </x:c>
      <x:c r="Q288" s="42" t="str">
        <x:v>НЕ ПРИМЕНИМО — ВНЕ АКТИВНОГО ЯДРА</x:v>
      </x:c>
      <x:c r="R288" s="42" t="str">
        <x:v>НЕ ПРИМЕНИМО — ВНЕ АКТИВНОГО ЯДРА</x:v>
      </x:c>
      <x:c r="S288" s="42" t="str">
        <x:v>НЕ ПРИМЕНИМО — ВНЕ АКТИВНОГО ЯДРА</x:v>
      </x:c>
      <x:c r="T288" s="42" t="str">
        <x:v>НЕ ПРИМЕНИМО — ВНЕ АКТИВНОГО ЯДРА</x:v>
      </x:c>
      <x:c r="U288" s="42" t="str">
        <x:v>MEDIUM</x:v>
      </x:c>
      <x:c r="V288" s="42" t="str">
        <x:v>НЕ ПРИМЕНИМО — ВНЕ АКТИВНОГО ЯДРА</x:v>
      </x:c>
      <x:c r="W288" s="42" t="str">
        <x:v>НЕ ПРИМЕНИМО — ВНЕ АКТИВНОГО ЯДРА</x:v>
      </x:c>
      <x:c r="X288" s="42" t="str">
        <x:v>НЕ ПРИМЕНИМО — ВНЕ АКТИВНОГО ЯДРА</x:v>
      </x:c>
      <x:c r="Y288" s="42" t="str">
        <x:v>НЕ ПРИМЕНИМО — ВНЕ АКТИВНОГО ЯДРА</x:v>
      </x:c>
      <x:c r="Z288" s="42" t="str">
        <x:v>НЕ ПРИМЕНИМО — ВНЕ АКТИВНОГО ЯДРА</x:v>
      </x:c>
      <x:c r="AA288" s="42" t="str">
        <x:v>НЕ ПРИМЕНИМО — ВНЕ АКТИВНОГО ЯДРА</x:v>
      </x:c>
      <x:c r="AB288" s="42" t="str">
        <x:v>UNRESOLVED_DEFERRED</x:v>
      </x:c>
      <x:c r="AC288" s="42" t="str">
        <x:v>REVIEW_DEFERRED</x:v>
      </x:c>
      <x:c r="AD288" s="43"/>
      <x:c r="AE288" s="43"/>
      <x:c r="AF288" s="42" t="str">
        <x:v>P5 — ВНЕ РАБОЧЕГО ЯДРА</x:v>
      </x:c>
      <x:c r="AG288" s="42" t="str">
        <x:v>status=REVIEW_DEFERRED</x:v>
      </x:c>
      <x:c r="AH28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88" s="42" t="str">
        <x:v>Stage-5:STEP8&gt;STEP10/STEP11_AS_APPLICABLE | Step-08:S05:association:987</x:v>
      </x:c>
    </x:row>
    <x:row r="289" ht="30" customHeight="1">
      <x:c r="A289" s="42" t="str">
        <x:v>PHR-6CF4C0E7003A</x:v>
      </x:c>
      <x:c r="B289" s="42" t="str">
        <x:v>дверь пластиковая входная уличная</x:v>
      </x:c>
      <x:c r="C289" s="42" t="str">
        <x:v>ASSIGNED</x:v>
      </x:c>
      <x:c r="D289" s="42" t="str">
        <x:v>ДА</x:v>
      </x:c>
      <x:c r="E289" s="42" t="str">
        <x:v>Москва</x:v>
      </x:c>
      <x:c r="F289" s="42" t="n">
        <x:v>213</x:v>
      </x:c>
      <x:c r="G289" s="42" t="str">
        <x:v>DEVICE_ALL</x:v>
      </x:c>
      <x:c r="H289" s="43" t="n">
        <x:v>321</x:v>
      </x:c>
      <x:c r="I289" s="43" t="n">
        <x:v>0</x:v>
      </x:c>
      <x:c r="J289" s="42" t="str">
        <x:v>BROAD_GETTOP_NO_OPERATORS__RESULT</x:v>
      </x:c>
      <x:c r="K289" s="42" t="str">
        <x:v>MAX_PER_PHRASE_SEPARATELY_FOR_RESULT_AND_ASSOCIATION</x:v>
      </x:c>
      <x:c r="L289" s="42" t="str">
        <x:v>S05</x:v>
      </x:c>
      <x:c r="M289" s="43" t="n">
        <x:v>1</x:v>
      </x:c>
      <x:c r="N289" s="42" t="str">
        <x:v>2026-08-29</x:v>
      </x:c>
      <x:c r="O289" s="42" t="str">
        <x:v>PVC_ENTRANCE_DOORS_COMMERCIAL</x:v>
      </x:c>
      <x:c r="P289" s="42" t="str">
        <x:v>Дверь входная пластиковая стекло</x:v>
      </x:c>
      <x:c r="Q289" s="42" t="str">
        <x:v>дверь входная пластиковая стекло</x:v>
      </x:c>
      <x:c r="R289" s="42" t="str">
        <x:v>buy/order entrance/exterior PVC doors</x:v>
      </x:c>
      <x:c r="S289" s="42" t="str">
        <x:v>COMMERCIAL</x:v>
      </x:c>
      <x:c r="T289" s="42" t="str">
        <x:v>IN_SCOPE</x:v>
      </x:c>
      <x:c r="U289" s="42" t="str">
        <x:v>MEDIUM</x:v>
      </x:c>
      <x:c r="V289" s="42" t="str">
        <x:v>https://okno-msk.ru/dveri-rehau/</x:v>
      </x:c>
      <x:c r="W289" s="42" t="str">
        <x:v>https://okno-msk.ru/dveri-rehau/vhodnye-dveri/</x:v>
      </x:c>
      <x:c r="X289" s="42" t="str">
        <x:v>https://okno-msk.ru/dveri-rehau/</x:v>
      </x:c>
      <x:c r="Y289" s="42" t="str">
        <x:v>PRIMARY_EXISTING_PRODUCT</x:v>
      </x:c>
      <x:c r="Z289" s="42" t="str">
        <x:v>KEEP_EXISTING_STRUCTURE</x:v>
      </x:c>
      <x:c r="AA289" s="42" t="str">
        <x:v>PROVISIONAL_PENDING_STEP13_CONFLICT_CHECK</x:v>
      </x:c>
      <x:c r="AB289" s="42" t="str">
        <x:v>NONE</x:v>
      </x:c>
      <x:c r="AC289" s="42" t="str">
        <x:v>ORDINARY_SEARCH_ELIGIBLE</x:v>
      </x:c>
      <x:c r="AD289" s="43" t="n">
        <x:v>10</x:v>
      </x:c>
      <x:c r="AE289" s="43" t="n">
        <x:v>10</x:v>
      </x:c>
      <x:c r="AF289" s="42" t="str">
        <x:v>P3 — СОХРАНИТЬ / МАРШРУТИЗИРОВАТЬ</x:v>
      </x:c>
      <x:c r="AG289" s="42" t="str">
        <x:v>action=KEEP_EXISTING_STRUCTURE; maturity=PROVISIONAL_PENDING_STEP13_CONFLICT_CHECK; uncertainty=NONE; broad_result=321; rank_in_cluster=10</x:v>
      </x:c>
      <x:c r="AH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9" s="42" t="str">
        <x:v>Stage-5:STEP8&gt;STEP10&gt;STEP11&gt;STEP12_CORRECTIONS&gt;STEP12_V6_TARGET_CONTRACT&gt;STEP14A_OVERLAY | Step-08:S05:result:321</x:v>
      </x:c>
    </x:row>
    <x:row r="290" ht="30" customHeight="1">
      <x:c r="A290" s="42" t="str">
        <x:v>PHR-9DCD8C65E293</x:v>
      </x:c>
      <x:c r="B290" s="42" t="str">
        <x:v>дверь пластиковая входная уличная купить</x:v>
      </x:c>
      <x:c r="C290" s="42" t="str">
        <x:v>ASSIGNED</x:v>
      </x:c>
      <x:c r="D290" s="42" t="str">
        <x:v>ДА</x:v>
      </x:c>
      <x:c r="E290" s="42" t="str">
        <x:v>Москва</x:v>
      </x:c>
      <x:c r="F290" s="42" t="n">
        <x:v>213</x:v>
      </x:c>
      <x:c r="G290" s="42" t="str">
        <x:v>DEVICE_ALL</x:v>
      </x:c>
      <x:c r="H290" s="43" t="n">
        <x:v>134</x:v>
      </x:c>
      <x:c r="I290" s="43" t="n">
        <x:v>0</x:v>
      </x:c>
      <x:c r="J290" s="42" t="str">
        <x:v>BROAD_GETTOP_NO_OPERATORS__RESULT</x:v>
      </x:c>
      <x:c r="K290" s="42" t="str">
        <x:v>MAX_PER_PHRASE_SEPARATELY_FOR_RESULT_AND_ASSOCIATION</x:v>
      </x:c>
      <x:c r="L290" s="42" t="str">
        <x:v>S05</x:v>
      </x:c>
      <x:c r="M290" s="43" t="n">
        <x:v>1</x:v>
      </x:c>
      <x:c r="N290" s="42" t="str">
        <x:v>2026-08-29</x:v>
      </x:c>
      <x:c r="O290" s="42" t="str">
        <x:v>PVC_ENTRANCE_DOORS_COMMERCIAL</x:v>
      </x:c>
      <x:c r="P290" s="42" t="str">
        <x:v>Дверь входная пластиковая стекло</x:v>
      </x:c>
      <x:c r="Q290" s="42" t="str">
        <x:v>дверь входная пластиковая стекло</x:v>
      </x:c>
      <x:c r="R290" s="42" t="str">
        <x:v>buy/order entrance/exterior PVC doors</x:v>
      </x:c>
      <x:c r="S290" s="42" t="str">
        <x:v>COMMERCIAL</x:v>
      </x:c>
      <x:c r="T290" s="42" t="str">
        <x:v>IN_SCOPE</x:v>
      </x:c>
      <x:c r="U290" s="42" t="str">
        <x:v>MEDIUM</x:v>
      </x:c>
      <x:c r="V290" s="42" t="str">
        <x:v>https://okno-msk.ru/dveri-rehau/</x:v>
      </x:c>
      <x:c r="W290" s="42" t="str">
        <x:v>https://okno-msk.ru/dveri-rehau/vhodnye-dveri/</x:v>
      </x:c>
      <x:c r="X290" s="42" t="str">
        <x:v>https://okno-msk.ru/dveri-rehau/</x:v>
      </x:c>
      <x:c r="Y290" s="42" t="str">
        <x:v>PRIMARY_EXISTING_PRODUCT</x:v>
      </x:c>
      <x:c r="Z290" s="42" t="str">
        <x:v>KEEP_EXISTING_STRUCTURE</x:v>
      </x:c>
      <x:c r="AA290" s="42" t="str">
        <x:v>PROVISIONAL_PENDING_STEP13_CONFLICT_CHECK</x:v>
      </x:c>
      <x:c r="AB290" s="42" t="str">
        <x:v>NONE</x:v>
      </x:c>
      <x:c r="AC290" s="42" t="str">
        <x:v>ORDINARY_SEARCH_ELIGIBLE</x:v>
      </x:c>
      <x:c r="AD290" s="43" t="n">
        <x:v>18</x:v>
      </x:c>
      <x:c r="AE290" s="43" t="n">
        <x:v>18</x:v>
      </x:c>
      <x:c r="AF290" s="42" t="str">
        <x:v>P3 — СОХРАНИТЬ / МАРШРУТИЗИРОВАТЬ</x:v>
      </x:c>
      <x:c r="AG290" s="42" t="str">
        <x:v>action=KEEP_EXISTING_STRUCTURE; maturity=PROVISIONAL_PENDING_STEP13_CONFLICT_CHECK; uncertainty=NONE; broad_result=134; rank_in_cluster=18</x:v>
      </x:c>
      <x:c r="AH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0" s="42" t="str">
        <x:v>Stage-5:STEP8&gt;STEP10&gt;STEP11&gt;STEP12_CORRECTIONS&gt;STEP12_V6_TARGET_CONTRACT&gt;STEP14A_OVERLAY | Step-08:S05:result:134</x:v>
      </x:c>
    </x:row>
    <x:row r="291" ht="30" customHeight="1">
      <x:c r="A291" s="42" t="str">
        <x:v>PHR-59350716E21C</x:v>
      </x:c>
      <x:c r="B291" s="42" t="str">
        <x:v>дверь пластиковая входная уличная со стеклом</x:v>
      </x:c>
      <x:c r="C291" s="42" t="str">
        <x:v>ASSIGNED</x:v>
      </x:c>
      <x:c r="D291" s="42" t="str">
        <x:v>ДА</x:v>
      </x:c>
      <x:c r="E291" s="42" t="str">
        <x:v>Москва</x:v>
      </x:c>
      <x:c r="F291" s="42" t="n">
        <x:v>213</x:v>
      </x:c>
      <x:c r="G291" s="42" t="str">
        <x:v>DEVICE_ALL</x:v>
      </x:c>
      <x:c r="H291" s="43" t="n">
        <x:v>96</x:v>
      </x:c>
      <x:c r="I291" s="43" t="n">
        <x:v>0</x:v>
      </x:c>
      <x:c r="J291" s="42" t="str">
        <x:v>BROAD_GETTOP_NO_OPERATORS__RESULT</x:v>
      </x:c>
      <x:c r="K291" s="42" t="str">
        <x:v>MAX_PER_PHRASE_SEPARATELY_FOR_RESULT_AND_ASSOCIATION</x:v>
      </x:c>
      <x:c r="L291" s="42" t="str">
        <x:v>S05</x:v>
      </x:c>
      <x:c r="M291" s="43" t="n">
        <x:v>1</x:v>
      </x:c>
      <x:c r="N291" s="42" t="str">
        <x:v>2026-08-29</x:v>
      </x:c>
      <x:c r="O291" s="42" t="str">
        <x:v>PVC_ENTRANCE_DOORS_COMMERCIAL</x:v>
      </x:c>
      <x:c r="P291" s="42" t="str">
        <x:v>Дверь входная пластиковая стекло</x:v>
      </x:c>
      <x:c r="Q291" s="42" t="str">
        <x:v>дверь входная пластиковая стекло</x:v>
      </x:c>
      <x:c r="R291" s="42" t="str">
        <x:v>buy/order entrance/exterior PVC doors</x:v>
      </x:c>
      <x:c r="S291" s="42" t="str">
        <x:v>COMMERCIAL</x:v>
      </x:c>
      <x:c r="T291" s="42" t="str">
        <x:v>IN_SCOPE</x:v>
      </x:c>
      <x:c r="U291" s="42" t="str">
        <x:v>MEDIUM</x:v>
      </x:c>
      <x:c r="V291" s="42" t="str">
        <x:v>https://okno-msk.ru/dveri-rehau/</x:v>
      </x:c>
      <x:c r="W291" s="42" t="str">
        <x:v>https://okno-msk.ru/dveri-rehau/vhodnye-dveri/</x:v>
      </x:c>
      <x:c r="X291" s="42" t="str">
        <x:v>https://okno-msk.ru/dveri-rehau/</x:v>
      </x:c>
      <x:c r="Y291" s="42" t="str">
        <x:v>PRIMARY_EXISTING_PRODUCT</x:v>
      </x:c>
      <x:c r="Z291" s="42" t="str">
        <x:v>KEEP_EXISTING_STRUCTURE</x:v>
      </x:c>
      <x:c r="AA291" s="42" t="str">
        <x:v>PROVISIONAL_PENDING_STEP13_CONFLICT_CHECK</x:v>
      </x:c>
      <x:c r="AB291" s="42" t="str">
        <x:v>NONE</x:v>
      </x:c>
      <x:c r="AC291" s="42" t="str">
        <x:v>ORDINARY_SEARCH_ELIGIBLE</x:v>
      </x:c>
      <x:c r="AD291" s="43" t="n">
        <x:v>25</x:v>
      </x:c>
      <x:c r="AE291" s="43" t="n">
        <x:v>25</x:v>
      </x:c>
      <x:c r="AF291" s="42" t="str">
        <x:v>P3 — СОХРАНИТЬ / МАРШРУТИЗИРОВАТЬ</x:v>
      </x:c>
      <x:c r="AG291" s="42" t="str">
        <x:v>action=KEEP_EXISTING_STRUCTURE; maturity=PROVISIONAL_PENDING_STEP13_CONFLICT_CHECK; uncertainty=NONE; broad_result=96; rank_in_cluster=25</x:v>
      </x:c>
      <x:c r="AH2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1" s="42" t="str">
        <x:v>Stage-5:STEP8&gt;STEP10&gt;STEP11&gt;STEP12_CORRECTIONS&gt;STEP12_V6_TARGET_CONTRACT&gt;STEP14A_OVERLAY | Step-08:S05:result:96</x:v>
      </x:c>
    </x:row>
    <x:row r="292" ht="30" customHeight="1">
      <x:c r="A292" s="42" t="str">
        <x:v>PHR-7196539063CF</x:v>
      </x:c>
      <x:c r="B292" s="42" t="str">
        <x:v>дверь пластиковая глухая</x:v>
      </x:c>
      <x:c r="C292" s="42" t="str">
        <x:v>ASSIGNED</x:v>
      </x:c>
      <x:c r="D292" s="42" t="str">
        <x:v>ДА</x:v>
      </x:c>
      <x:c r="E292" s="42" t="str">
        <x:v>Москва</x:v>
      </x:c>
      <x:c r="F292" s="42" t="n">
        <x:v>213</x:v>
      </x:c>
      <x:c r="G292" s="42" t="str">
        <x:v>DEVICE_ALL</x:v>
      </x:c>
      <x:c r="H292" s="43" t="n">
        <x:v>269</x:v>
      </x:c>
      <x:c r="I292" s="43" t="n">
        <x:v>0</x:v>
      </x:c>
      <x:c r="J292" s="42" t="str">
        <x:v>BROAD_GETTOP_NO_OPERATORS__RESULT</x:v>
      </x:c>
      <x:c r="K292" s="42" t="str">
        <x:v>MAX_PER_PHRASE_SEPARATELY_FOR_RESULT_AND_ASSOCIATION</x:v>
      </x:c>
      <x:c r="L292" s="42" t="str">
        <x:v>S05</x:v>
      </x:c>
      <x:c r="M292" s="43" t="n">
        <x:v>1</x:v>
      </x:c>
      <x:c r="N292" s="42" t="str">
        <x:v>2026-08-29</x:v>
      </x:c>
      <x:c r="O292" s="42" t="str">
        <x:v>PVC_DOORS_COMMERCIAL</x:v>
      </x:c>
      <x:c r="P292" s="42" t="str">
        <x:v>Пластиковые двери</x:v>
      </x:c>
      <x:c r="Q292" s="42" t="str">
        <x:v>пластиковые двери</x:v>
      </x:c>
      <x:c r="R292" s="42" t="str">
        <x:v>buy/order PVC doors</x:v>
      </x:c>
      <x:c r="S292" s="42" t="str">
        <x:v>COMMERCIAL</x:v>
      </x:c>
      <x:c r="T292" s="42" t="str">
        <x:v>IN_SCOPE</x:v>
      </x:c>
      <x:c r="U292" s="42" t="str">
        <x:v>MEDIUM</x:v>
      </x:c>
      <x:c r="V292" s="42" t="str">
        <x:v>https://okno-msk.ru/dveri-rehau/</x:v>
      </x:c>
      <x:c r="W292" s="42" t="str">
        <x:v>https://okno-msk.ru/dveri-rehau/</x:v>
      </x:c>
      <x:c r="X292" s="42" t="str">
        <x:v>НЕТ КАНОНИЧЕСКОЙ ПОДДЕРЖИВАЮЩЕЙ СТРАНИЦЫ</x:v>
      </x:c>
      <x:c r="Y292" s="42" t="str">
        <x:v>BASE_UNIT_PENDING_ACTION_REEVALUATION</x:v>
      </x:c>
      <x:c r="Z292" s="42" t="str">
        <x:v>KEEP_EXISTING_STRUCTURE</x:v>
      </x:c>
      <x:c r="AA292" s="42" t="str">
        <x:v>PROVISIONAL_PENDING_STEP13_CONFLICT_CHECK</x:v>
      </x:c>
      <x:c r="AB292" s="42" t="str">
        <x:v>NONE</x:v>
      </x:c>
      <x:c r="AC292" s="42" t="str">
        <x:v>ORDINARY_SEARCH_ELIGIBLE</x:v>
      </x:c>
      <x:c r="AD292" s="43" t="n">
        <x:v>18</x:v>
      </x:c>
      <x:c r="AE292" s="43" t="n">
        <x:v>23</x:v>
      </x:c>
      <x:c r="AF292" s="42" t="str">
        <x:v>P3 — СОХРАНИТЬ / МАРШРУТИЗИРОВАТЬ</x:v>
      </x:c>
      <x:c r="AG292" s="42" t="str">
        <x:v>action=KEEP_EXISTING_STRUCTURE; maturity=PROVISIONAL_PENDING_STEP13_CONFLICT_CHECK; uncertainty=NONE; broad_result=269; rank_in_cluster=18</x:v>
      </x:c>
      <x:c r="AH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2" s="42" t="str">
        <x:v>Stage-5:STEP8&gt;STEP10&gt;STEP11&gt;STEP12_CORRECTIONS&gt;STEP12_V6_TARGET_CONTRACT&gt;STEP14A_OVERLAY | Step-08:S05:result:269</x:v>
      </x:c>
    </x:row>
    <x:row r="293" ht="30" customHeight="1">
      <x:c r="A293" s="42" t="str">
        <x:v>PHR-C4D8CF95C27A</x:v>
      </x:c>
      <x:c r="B293" s="42" t="str">
        <x:v>дверь пластиковая левая</x:v>
      </x:c>
      <x:c r="C293" s="42" t="str">
        <x:v>ASSIGNED</x:v>
      </x:c>
      <x:c r="D293" s="42" t="str">
        <x:v>ДА</x:v>
      </x:c>
      <x:c r="E293" s="42" t="str">
        <x:v>Москва</x:v>
      </x:c>
      <x:c r="F293" s="42" t="n">
        <x:v>213</x:v>
      </x:c>
      <x:c r="G293" s="42" t="str">
        <x:v>DEVICE_ALL</x:v>
      </x:c>
      <x:c r="H293" s="43" t="n">
        <x:v>100</x:v>
      </x:c>
      <x:c r="I293" s="43" t="n">
        <x:v>0</x:v>
      </x:c>
      <x:c r="J293" s="42" t="str">
        <x:v>BROAD_GETTOP_NO_OPERATORS__RESULT</x:v>
      </x:c>
      <x:c r="K293" s="42" t="str">
        <x:v>MAX_PER_PHRASE_SEPARATELY_FOR_RESULT_AND_ASSOCIATION</x:v>
      </x:c>
      <x:c r="L293" s="42" t="str">
        <x:v>S05</x:v>
      </x:c>
      <x:c r="M293" s="43" t="n">
        <x:v>1</x:v>
      </x:c>
      <x:c r="N293" s="42" t="str">
        <x:v>2026-08-29</x:v>
      </x:c>
      <x:c r="O293" s="42" t="str">
        <x:v>PVC_DOORS_COMMERCIAL</x:v>
      </x:c>
      <x:c r="P293" s="42" t="str">
        <x:v>Пластиковые двери</x:v>
      </x:c>
      <x:c r="Q293" s="42" t="str">
        <x:v>пластиковые двери</x:v>
      </x:c>
      <x:c r="R293" s="42" t="str">
        <x:v>buy/order PVC doors</x:v>
      </x:c>
      <x:c r="S293" s="42" t="str">
        <x:v>COMMERCIAL</x:v>
      </x:c>
      <x:c r="T293" s="42" t="str">
        <x:v>IN_SCOPE</x:v>
      </x:c>
      <x:c r="U293" s="42" t="str">
        <x:v>MEDIUM</x:v>
      </x:c>
      <x:c r="V293" s="42" t="str">
        <x:v>https://okno-msk.ru/dveri-rehau/</x:v>
      </x:c>
      <x:c r="W293" s="42" t="str">
        <x:v>https://okno-msk.ru/dveri-rehau/</x:v>
      </x:c>
      <x:c r="X293" s="42" t="str">
        <x:v>НЕТ КАНОНИЧЕСКОЙ ПОДДЕРЖИВАЮЩЕЙ СТРАНИЦЫ</x:v>
      </x:c>
      <x:c r="Y293" s="42" t="str">
        <x:v>BASE_UNIT_PENDING_ACTION_REEVALUATION</x:v>
      </x:c>
      <x:c r="Z293" s="42" t="str">
        <x:v>KEEP_EXISTING_STRUCTURE</x:v>
      </x:c>
      <x:c r="AA293" s="42" t="str">
        <x:v>PROVISIONAL_PENDING_STEP13_CONFLICT_CHECK</x:v>
      </x:c>
      <x:c r="AB293" s="42" t="str">
        <x:v>NONE</x:v>
      </x:c>
      <x:c r="AC293" s="42" t="str">
        <x:v>ORDINARY_SEARCH_ELIGIBLE</x:v>
      </x:c>
      <x:c r="AD293" s="43" t="n">
        <x:v>61</x:v>
      </x:c>
      <x:c r="AE293" s="43" t="n">
        <x:v>84</x:v>
      </x:c>
      <x:c r="AF293" s="42" t="str">
        <x:v>P3 — СОХРАНИТЬ / МАРШРУТИЗИРОВАТЬ</x:v>
      </x:c>
      <x:c r="AG293" s="42" t="str">
        <x:v>action=KEEP_EXISTING_STRUCTURE; maturity=PROVISIONAL_PENDING_STEP13_CONFLICT_CHECK; uncertainty=NONE; broad_result=100; rank_in_cluster=61</x:v>
      </x:c>
      <x:c r="AH2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3" s="42" t="str">
        <x:v>Stage-5:STEP8&gt;STEP10&gt;STEP11&gt;STEP12_CORRECTIONS&gt;STEP12_V6_TARGET_CONTRACT&gt;STEP14A_OVERLAY | Step-08:S05:result:100</x:v>
      </x:c>
    </x:row>
    <x:row r="294" ht="30" customHeight="1">
      <x:c r="A294" s="42" t="str">
        <x:v>PHR-C31862B80439</x:v>
      </x:c>
      <x:c r="B294" s="42" t="str">
        <x:v>дверь пластиковая правая</x:v>
      </x:c>
      <x:c r="C294" s="42" t="str">
        <x:v>ASSIGNED</x:v>
      </x:c>
      <x:c r="D294" s="42" t="str">
        <x:v>ДА</x:v>
      </x:c>
      <x:c r="E294" s="42" t="str">
        <x:v>Москва</x:v>
      </x:c>
      <x:c r="F294" s="42" t="n">
        <x:v>213</x:v>
      </x:c>
      <x:c r="G294" s="42" t="str">
        <x:v>DEVICE_ALL</x:v>
      </x:c>
      <x:c r="H294" s="43" t="n">
        <x:v>172</x:v>
      </x:c>
      <x:c r="I294" s="43" t="n">
        <x:v>0</x:v>
      </x:c>
      <x:c r="J294" s="42" t="str">
        <x:v>BROAD_GETTOP_NO_OPERATORS__RESULT</x:v>
      </x:c>
      <x:c r="K294" s="42" t="str">
        <x:v>MAX_PER_PHRASE_SEPARATELY_FOR_RESULT_AND_ASSOCIATION</x:v>
      </x:c>
      <x:c r="L294" s="42" t="str">
        <x:v>S05</x:v>
      </x:c>
      <x:c r="M294" s="43" t="n">
        <x:v>1</x:v>
      </x:c>
      <x:c r="N294" s="42" t="str">
        <x:v>2026-08-29</x:v>
      </x:c>
      <x:c r="O294" s="42" t="str">
        <x:v>PVC_DOORS_COMMERCIAL</x:v>
      </x:c>
      <x:c r="P294" s="42" t="str">
        <x:v>Пластиковые двери</x:v>
      </x:c>
      <x:c r="Q294" s="42" t="str">
        <x:v>пластиковые двери</x:v>
      </x:c>
      <x:c r="R294" s="42" t="str">
        <x:v>buy/order PVC doors</x:v>
      </x:c>
      <x:c r="S294" s="42" t="str">
        <x:v>COMMERCIAL</x:v>
      </x:c>
      <x:c r="T294" s="42" t="str">
        <x:v>IN_SCOPE</x:v>
      </x:c>
      <x:c r="U294" s="42" t="str">
        <x:v>MEDIUM</x:v>
      </x:c>
      <x:c r="V294" s="42" t="str">
        <x:v>https://okno-msk.ru/dveri-rehau/</x:v>
      </x:c>
      <x:c r="W294" s="42" t="str">
        <x:v>https://okno-msk.ru/dveri-rehau/</x:v>
      </x:c>
      <x:c r="X294" s="42" t="str">
        <x:v>НЕТ КАНОНИЧЕСКОЙ ПОДДЕРЖИВАЮЩЕЙ СТРАНИЦЫ</x:v>
      </x:c>
      <x:c r="Y294" s="42" t="str">
        <x:v>BASE_UNIT_PENDING_ACTION_REEVALUATION</x:v>
      </x:c>
      <x:c r="Z294" s="42" t="str">
        <x:v>KEEP_EXISTING_STRUCTURE</x:v>
      </x:c>
      <x:c r="AA294" s="42" t="str">
        <x:v>PROVISIONAL_PENDING_STEP13_CONFLICT_CHECK</x:v>
      </x:c>
      <x:c r="AB294" s="42" t="str">
        <x:v>NONE</x:v>
      </x:c>
      <x:c r="AC294" s="42" t="str">
        <x:v>ORDINARY_SEARCH_ELIGIBLE</x:v>
      </x:c>
      <x:c r="AD294" s="43" t="n">
        <x:v>36</x:v>
      </x:c>
      <x:c r="AE294" s="43" t="n">
        <x:v>47</x:v>
      </x:c>
      <x:c r="AF294" s="42" t="str">
        <x:v>P3 — СОХРАНИТЬ / МАРШРУТИЗИРОВАТЬ</x:v>
      </x:c>
      <x:c r="AG294" s="42" t="str">
        <x:v>action=KEEP_EXISTING_STRUCTURE; maturity=PROVISIONAL_PENDING_STEP13_CONFLICT_CHECK; uncertainty=NONE; broad_result=172; rank_in_cluster=36</x:v>
      </x:c>
      <x:c r="AH2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4" s="42" t="str">
        <x:v>Stage-5:STEP8&gt;STEP10&gt;STEP11&gt;STEP12_CORRECTIONS&gt;STEP12_V6_TARGET_CONTRACT&gt;STEP14A_OVERLAY | Step-08:S05:result:172</x:v>
      </x:c>
    </x:row>
    <x:row r="295" ht="30" customHeight="1">
      <x:c r="A295" s="42" t="str">
        <x:v>PHR-451FC34A44E8</x:v>
      </x:c>
      <x:c r="B295" s="42" t="str">
        <x:v>дверь пластиковая со стеклом входная</x:v>
      </x:c>
      <x:c r="C295" s="42" t="str">
        <x:v>ASSIGNED</x:v>
      </x:c>
      <x:c r="D295" s="42" t="str">
        <x:v>ДА</x:v>
      </x:c>
      <x:c r="E295" s="42" t="str">
        <x:v>Москва</x:v>
      </x:c>
      <x:c r="F295" s="42" t="n">
        <x:v>213</x:v>
      </x:c>
      <x:c r="G295" s="42" t="str">
        <x:v>DEVICE_ALL</x:v>
      </x:c>
      <x:c r="H295" s="43" t="n">
        <x:v>919</x:v>
      </x:c>
      <x:c r="I295" s="43" t="n">
        <x:v>0</x:v>
      </x:c>
      <x:c r="J295" s="42" t="str">
        <x:v>BROAD_GETTOP_NO_OPERATORS__RESULT</x:v>
      </x:c>
      <x:c r="K295" s="42" t="str">
        <x:v>MAX_PER_PHRASE_SEPARATELY_FOR_RESULT_AND_ASSOCIATION</x:v>
      </x:c>
      <x:c r="L295" s="42" t="str">
        <x:v>S05</x:v>
      </x:c>
      <x:c r="M295" s="43" t="n">
        <x:v>1</x:v>
      </x:c>
      <x:c r="N295" s="42" t="str">
        <x:v>2026-08-29</x:v>
      </x:c>
      <x:c r="O295" s="42" t="str">
        <x:v>PVC_ENTRANCE_DOORS_COMMERCIAL</x:v>
      </x:c>
      <x:c r="P295" s="42" t="str">
        <x:v>Дверь входная пластиковая стекло</x:v>
      </x:c>
      <x:c r="Q295" s="42" t="str">
        <x:v>дверь входная пластиковая стекло</x:v>
      </x:c>
      <x:c r="R295" s="42" t="str">
        <x:v>buy/order entrance/exterior PVC doors</x:v>
      </x:c>
      <x:c r="S295" s="42" t="str">
        <x:v>COMMERCIAL</x:v>
      </x:c>
      <x:c r="T295" s="42" t="str">
        <x:v>IN_SCOPE</x:v>
      </x:c>
      <x:c r="U295" s="42" t="str">
        <x:v>MEDIUM</x:v>
      </x:c>
      <x:c r="V295" s="42" t="str">
        <x:v>https://okno-msk.ru/dveri-rehau/</x:v>
      </x:c>
      <x:c r="W295" s="42" t="str">
        <x:v>https://okno-msk.ru/dveri-rehau/vhodnye-dveri/</x:v>
      </x:c>
      <x:c r="X295" s="42" t="str">
        <x:v>https://okno-msk.ru/dveri-rehau/</x:v>
      </x:c>
      <x:c r="Y295" s="42" t="str">
        <x:v>PRIMARY_EXISTING_PRODUCT</x:v>
      </x:c>
      <x:c r="Z295" s="42" t="str">
        <x:v>KEEP_EXISTING_STRUCTURE</x:v>
      </x:c>
      <x:c r="AA295" s="42" t="str">
        <x:v>PROVISIONAL_PENDING_STEP13_CONFLICT_CHECK</x:v>
      </x:c>
      <x:c r="AB295" s="42" t="str">
        <x:v>NONE</x:v>
      </x:c>
      <x:c r="AC295" s="42" t="str">
        <x:v>ORDINARY_SEARCH_ELIGIBLE</x:v>
      </x:c>
      <x:c r="AD295" s="43" t="n">
        <x:v>3</x:v>
      </x:c>
      <x:c r="AE295" s="43" t="n">
        <x:v>3</x:v>
      </x:c>
      <x:c r="AF295" s="42" t="str">
        <x:v>P3 — СОХРАНИТЬ / МАРШРУТИЗИРОВАТЬ</x:v>
      </x:c>
      <x:c r="AG295" s="42" t="str">
        <x:v>action=KEEP_EXISTING_STRUCTURE; maturity=PROVISIONAL_PENDING_STEP13_CONFLICT_CHECK; uncertainty=NONE; broad_result=919; rank_in_cluster=3</x:v>
      </x:c>
      <x:c r="AH2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5" s="42" t="str">
        <x:v>Stage-5:STEP8&gt;STEP10&gt;STEP11&gt;STEP12_CORRECTIONS&gt;STEP12_V6_TARGET_CONTRACT&gt;STEP14A_OVERLAY | Step-08:S05:result:919</x:v>
      </x:c>
    </x:row>
    <x:row r="296" ht="30" customHeight="1">
      <x:c r="A296" s="42" t="str">
        <x:v>PHR-1F0B64306E3C</x:v>
      </x:c>
      <x:c r="B296" s="42" t="str">
        <x:v>дверь уличная пластиковая со стеклом</x:v>
      </x:c>
      <x:c r="C296" s="42" t="str">
        <x:v>ASSIGNED</x:v>
      </x:c>
      <x:c r="D296" s="42" t="str">
        <x:v>ДА</x:v>
      </x:c>
      <x:c r="E296" s="42" t="str">
        <x:v>Москва</x:v>
      </x:c>
      <x:c r="F296" s="42" t="n">
        <x:v>213</x:v>
      </x:c>
      <x:c r="G296" s="42" t="str">
        <x:v>DEVICE_ALL</x:v>
      </x:c>
      <x:c r="H296" s="43" t="n">
        <x:v>140</x:v>
      </x:c>
      <x:c r="I296" s="43" t="n">
        <x:v>0</x:v>
      </x:c>
      <x:c r="J296" s="42" t="str">
        <x:v>BROAD_GETTOP_NO_OPERATORS__RESULT</x:v>
      </x:c>
      <x:c r="K296" s="42" t="str">
        <x:v>MAX_PER_PHRASE_SEPARATELY_FOR_RESULT_AND_ASSOCIATION</x:v>
      </x:c>
      <x:c r="L296" s="42" t="str">
        <x:v>S05</x:v>
      </x:c>
      <x:c r="M296" s="43" t="n">
        <x:v>1</x:v>
      </x:c>
      <x:c r="N296" s="42" t="str">
        <x:v>2026-08-29</x:v>
      </x:c>
      <x:c r="O296" s="42" t="str">
        <x:v>PVC_ENTRANCE_DOORS_COMMERCIAL</x:v>
      </x:c>
      <x:c r="P296" s="42" t="str">
        <x:v>Дверь входная пластиковая стекло</x:v>
      </x:c>
      <x:c r="Q296" s="42" t="str">
        <x:v>дверь входная пластиковая стекло</x:v>
      </x:c>
      <x:c r="R296" s="42" t="str">
        <x:v>buy/order entrance/exterior PVC doors</x:v>
      </x:c>
      <x:c r="S296" s="42" t="str">
        <x:v>COMMERCIAL</x:v>
      </x:c>
      <x:c r="T296" s="42" t="str">
        <x:v>IN_SCOPE</x:v>
      </x:c>
      <x:c r="U296" s="42" t="str">
        <x:v>MEDIUM</x:v>
      </x:c>
      <x:c r="V296" s="42" t="str">
        <x:v>https://okno-msk.ru/dveri-rehau/</x:v>
      </x:c>
      <x:c r="W296" s="42" t="str">
        <x:v>https://okno-msk.ru/dveri-rehau/vhodnye-dveri/</x:v>
      </x:c>
      <x:c r="X296" s="42" t="str">
        <x:v>https://okno-msk.ru/dveri-rehau/</x:v>
      </x:c>
      <x:c r="Y296" s="42" t="str">
        <x:v>PRIMARY_EXISTING_PRODUCT</x:v>
      </x:c>
      <x:c r="Z296" s="42" t="str">
        <x:v>KEEP_EXISTING_STRUCTURE</x:v>
      </x:c>
      <x:c r="AA296" s="42" t="str">
        <x:v>PROVISIONAL_PENDING_STEP13_CONFLICT_CHECK</x:v>
      </x:c>
      <x:c r="AB296" s="42" t="str">
        <x:v>NONE</x:v>
      </x:c>
      <x:c r="AC296" s="42" t="str">
        <x:v>ORDINARY_SEARCH_ELIGIBLE</x:v>
      </x:c>
      <x:c r="AD296" s="43" t="n">
        <x:v>17</x:v>
      </x:c>
      <x:c r="AE296" s="43" t="n">
        <x:v>17</x:v>
      </x:c>
      <x:c r="AF296" s="42" t="str">
        <x:v>P3 — СОХРАНИТЬ / МАРШРУТИЗИРОВАТЬ</x:v>
      </x:c>
      <x:c r="AG296" s="42" t="str">
        <x:v>action=KEEP_EXISTING_STRUCTURE; maturity=PROVISIONAL_PENDING_STEP13_CONFLICT_CHECK; uncertainty=NONE; broad_result=140; rank_in_cluster=17</x:v>
      </x:c>
      <x:c r="AH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6" s="42" t="str">
        <x:v>Stage-5:STEP8&gt;STEP10&gt;STEP11&gt;STEP12_CORRECTIONS&gt;STEP12_V6_TARGET_CONTRACT&gt;STEP14A_OVERLAY | Step-08:S05:result:140</x:v>
      </x:c>
    </x:row>
    <x:row r="297" ht="30" customHeight="1">
      <x:c r="A297" s="42" t="str">
        <x:v>PHR-47D754726911</x:v>
      </x:c>
      <x:c r="B297" s="42" t="str">
        <x:v>двойная пластиковая дверь</x:v>
      </x:c>
      <x:c r="C297" s="42" t="str">
        <x:v>ASSIGNED</x:v>
      </x:c>
      <x:c r="D297" s="42" t="str">
        <x:v>ДА</x:v>
      </x:c>
      <x:c r="E297" s="42" t="str">
        <x:v>Москва</x:v>
      </x:c>
      <x:c r="F297" s="42" t="n">
        <x:v>213</x:v>
      </x:c>
      <x:c r="G297" s="42" t="str">
        <x:v>DEVICE_ALL</x:v>
      </x:c>
      <x:c r="H297" s="43" t="n">
        <x:v>133</x:v>
      </x:c>
      <x:c r="I297" s="43" t="n">
        <x:v>0</x:v>
      </x:c>
      <x:c r="J297" s="42" t="str">
        <x:v>BROAD_GETTOP_NO_OPERATORS__RESULT</x:v>
      </x:c>
      <x:c r="K297" s="42" t="str">
        <x:v>MAX_PER_PHRASE_SEPARATELY_FOR_RESULT_AND_ASSOCIATION</x:v>
      </x:c>
      <x:c r="L297" s="42" t="str">
        <x:v>S05</x:v>
      </x:c>
      <x:c r="M297" s="43" t="n">
        <x:v>1</x:v>
      </x:c>
      <x:c r="N297" s="42" t="str">
        <x:v>2026-08-29</x:v>
      </x:c>
      <x:c r="O297" s="42" t="str">
        <x:v>PVC_DOORS_COMMERCIAL</x:v>
      </x:c>
      <x:c r="P297" s="42" t="str">
        <x:v>Пластиковые двери</x:v>
      </x:c>
      <x:c r="Q297" s="42" t="str">
        <x:v>пластиковые двери</x:v>
      </x:c>
      <x:c r="R297" s="42" t="str">
        <x:v>buy/order PVC doors</x:v>
      </x:c>
      <x:c r="S297" s="42" t="str">
        <x:v>COMMERCIAL</x:v>
      </x:c>
      <x:c r="T297" s="42" t="str">
        <x:v>IN_SCOPE</x:v>
      </x:c>
      <x:c r="U297" s="42" t="str">
        <x:v>MEDIUM</x:v>
      </x:c>
      <x:c r="V297" s="42" t="str">
        <x:v>https://okno-msk.ru/dveri-rehau/</x:v>
      </x:c>
      <x:c r="W297" s="42" t="str">
        <x:v>https://okno-msk.ru/dveri-rehau/</x:v>
      </x:c>
      <x:c r="X297" s="42" t="str">
        <x:v>НЕТ КАНОНИЧЕСКОЙ ПОДДЕРЖИВАЮЩЕЙ СТРАНИЦЫ</x:v>
      </x:c>
      <x:c r="Y297" s="42" t="str">
        <x:v>BASE_UNIT_PENDING_ACTION_REEVALUATION</x:v>
      </x:c>
      <x:c r="Z297" s="42" t="str">
        <x:v>KEEP_EXISTING_STRUCTURE</x:v>
      </x:c>
      <x:c r="AA297" s="42" t="str">
        <x:v>PROVISIONAL_PENDING_STEP13_CONFLICT_CHECK</x:v>
      </x:c>
      <x:c r="AB297" s="42" t="str">
        <x:v>NONE</x:v>
      </x:c>
      <x:c r="AC297" s="42" t="str">
        <x:v>ORDINARY_SEARCH_ELIGIBLE</x:v>
      </x:c>
      <x:c r="AD297" s="43" t="n">
        <x:v>46</x:v>
      </x:c>
      <x:c r="AE297" s="43" t="n">
        <x:v>59</x:v>
      </x:c>
      <x:c r="AF297" s="42" t="str">
        <x:v>P3 — СОХРАНИТЬ / МАРШРУТИЗИРОВАТЬ</x:v>
      </x:c>
      <x:c r="AG297" s="42" t="str">
        <x:v>action=KEEP_EXISTING_STRUCTURE; maturity=PROVISIONAL_PENDING_STEP13_CONFLICT_CHECK; uncertainty=NONE; broad_result=133; rank_in_cluster=46</x:v>
      </x:c>
      <x:c r="AH2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7" s="42" t="str">
        <x:v>Stage-5:STEP8&gt;STEP10&gt;STEP11&gt;STEP12_CORRECTIONS&gt;STEP12_V6_TARGET_CONTRACT&gt;STEP14A_OVERLAY | Step-08:S05:result:133</x:v>
      </x:c>
    </x:row>
    <x:row r="298" ht="30" customHeight="1">
      <x:c r="A298" s="42" t="str">
        <x:v>PHR-DCA2D2FBA918</x:v>
      </x:c>
      <x:c r="B298" s="42" t="str">
        <x:v>двойной стеклопакет</x:v>
      </x:c>
      <x:c r="C298" s="42" t="str">
        <x:v>REVIEW_DEFERRED</x:v>
      </x:c>
      <x:c r="D298" s="42" t="str">
        <x:v>НЕТ</x:v>
      </x:c>
      <x:c r="E298" s="42" t="str">
        <x:v>Москва</x:v>
      </x:c>
      <x:c r="F298" s="42" t="n">
        <x:v>213</x:v>
      </x:c>
      <x:c r="G298" s="42" t="str">
        <x:v>DEVICE_ALL</x:v>
      </x:c>
      <x:c r="H298" s="43" t="n">
        <x:v>0</x:v>
      </x:c>
      <x:c r="I298" s="43" t="n">
        <x:v>829</x:v>
      </x:c>
      <x:c r="J298" s="42" t="str">
        <x:v>BROAD_GETTOP_NO_OPERATORS__ASSOCIATION_ONLY</x:v>
      </x:c>
      <x:c r="K298" s="42" t="str">
        <x:v>MAX_PER_PHRASE_SEPARATELY_FOR_RESULT_AND_ASSOCIATION</x:v>
      </x:c>
      <x:c r="L298" s="42" t="str">
        <x:v>S01|S02|S06</x:v>
      </x:c>
      <x:c r="M298" s="43" t="n">
        <x:v>3</x:v>
      </x:c>
      <x:c r="N298" s="42" t="str">
        <x:v>2026-08-29</x:v>
      </x:c>
      <x:c r="O298" s="42" t="str">
        <x:v>НЕ ПРИМЕНИМО — ВНЕ АКТИВНОГО ЯДРА</x:v>
      </x:c>
      <x:c r="P298" s="42" t="str">
        <x:v>НЕ ПРИМЕНИМО — ВНЕ АКТИВНОГО ЯДРА</x:v>
      </x:c>
      <x:c r="Q298" s="42" t="str">
        <x:v>НЕ ПРИМЕНИМО — ВНЕ АКТИВНОГО ЯДРА</x:v>
      </x:c>
      <x:c r="R298" s="42" t="str">
        <x:v>НЕ ПРИМЕНИМО — ВНЕ АКТИВНОГО ЯДРА</x:v>
      </x:c>
      <x:c r="S298" s="42" t="str">
        <x:v>НЕ ПРИМЕНИМО — ВНЕ АКТИВНОГО ЯДРА</x:v>
      </x:c>
      <x:c r="T298" s="42" t="str">
        <x:v>НЕ ПРИМЕНИМО — ВНЕ АКТИВНОГО ЯДРА</x:v>
      </x:c>
      <x:c r="U298" s="42" t="str">
        <x:v>MEDIUM</x:v>
      </x:c>
      <x:c r="V298" s="42" t="str">
        <x:v>НЕ ПРИМЕНИМО — ВНЕ АКТИВНОГО ЯДРА</x:v>
      </x:c>
      <x:c r="W298" s="42" t="str">
        <x:v>НЕ ПРИМЕНИМО — ВНЕ АКТИВНОГО ЯДРА</x:v>
      </x:c>
      <x:c r="X298" s="42" t="str">
        <x:v>НЕ ПРИМЕНИМО — ВНЕ АКТИВНОГО ЯДРА</x:v>
      </x:c>
      <x:c r="Y298" s="42" t="str">
        <x:v>НЕ ПРИМЕНИМО — ВНЕ АКТИВНОГО ЯДРА</x:v>
      </x:c>
      <x:c r="Z298" s="42" t="str">
        <x:v>НЕ ПРИМЕНИМО — ВНЕ АКТИВНОГО ЯДРА</x:v>
      </x:c>
      <x:c r="AA298" s="42" t="str">
        <x:v>НЕ ПРИМЕНИМО — ВНЕ АКТИВНОГО ЯДРА</x:v>
      </x:c>
      <x:c r="AB298" s="42" t="str">
        <x:v>UNRESOLVED_DEFERRED</x:v>
      </x:c>
      <x:c r="AC298" s="42" t="str">
        <x:v>REVIEW_DEFERRED</x:v>
      </x:c>
      <x:c r="AD298" s="43"/>
      <x:c r="AE298" s="43"/>
      <x:c r="AF298" s="42" t="str">
        <x:v>P5 — ВНЕ РАБОЧЕГО ЯДРА</x:v>
      </x:c>
      <x:c r="AG298" s="42" t="str">
        <x:v>status=REVIEW_DEFERRED</x:v>
      </x:c>
      <x:c r="AH29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98" s="42" t="str">
        <x:v>Stage-5:STEP8&gt;STEP10/STEP11_AS_APPLICABLE | Step-08:S01:association:829|S02:association:829|S06:association:829</x:v>
      </x:c>
    </x:row>
    <x:row r="299" ht="30" customHeight="1">
      <x:c r="A299" s="42" t="str">
        <x:v>PHR-0AC210CD7E7A</x:v>
      </x:c>
      <x:c r="B299" s="42" t="str">
        <x:v>двустворчатые пластиковые двери</x:v>
      </x:c>
      <x:c r="C299" s="42" t="str">
        <x:v>ASSIGNED</x:v>
      </x:c>
      <x:c r="D299" s="42" t="str">
        <x:v>ДА</x:v>
      </x:c>
      <x:c r="E299" s="42" t="str">
        <x:v>Москва</x:v>
      </x:c>
      <x:c r="F299" s="42" t="n">
        <x:v>213</x:v>
      </x:c>
      <x:c r="G299" s="42" t="str">
        <x:v>DEVICE_ALL</x:v>
      </x:c>
      <x:c r="H299" s="43" t="n">
        <x:v>96</x:v>
      </x:c>
      <x:c r="I299" s="43" t="n">
        <x:v>0</x:v>
      </x:c>
      <x:c r="J299" s="42" t="str">
        <x:v>BROAD_GETTOP_NO_OPERATORS__RESULT</x:v>
      </x:c>
      <x:c r="K299" s="42" t="str">
        <x:v>MAX_PER_PHRASE_SEPARATELY_FOR_RESULT_AND_ASSOCIATION</x:v>
      </x:c>
      <x:c r="L299" s="42" t="str">
        <x:v>S05</x:v>
      </x:c>
      <x:c r="M299" s="43" t="n">
        <x:v>1</x:v>
      </x:c>
      <x:c r="N299" s="42" t="str">
        <x:v>2026-08-29</x:v>
      </x:c>
      <x:c r="O299" s="42" t="str">
        <x:v>PVC_DOORS_COMMERCIAL</x:v>
      </x:c>
      <x:c r="P299" s="42" t="str">
        <x:v>Пластиковые двери</x:v>
      </x:c>
      <x:c r="Q299" s="42" t="str">
        <x:v>пластиковые двери</x:v>
      </x:c>
      <x:c r="R299" s="42" t="str">
        <x:v>buy/order PVC doors</x:v>
      </x:c>
      <x:c r="S299" s="42" t="str">
        <x:v>COMMERCIAL</x:v>
      </x:c>
      <x:c r="T299" s="42" t="str">
        <x:v>IN_SCOPE</x:v>
      </x:c>
      <x:c r="U299" s="42" t="str">
        <x:v>MEDIUM</x:v>
      </x:c>
      <x:c r="V299" s="42" t="str">
        <x:v>https://okno-msk.ru/dveri-rehau/</x:v>
      </x:c>
      <x:c r="W299" s="42" t="str">
        <x:v>https://okno-msk.ru/dveri-rehau/</x:v>
      </x:c>
      <x:c r="X299" s="42" t="str">
        <x:v>НЕТ КАНОНИЧЕСКОЙ ПОДДЕРЖИВАЮЩЕЙ СТРАНИЦЫ</x:v>
      </x:c>
      <x:c r="Y299" s="42" t="str">
        <x:v>BASE_UNIT_PENDING_ACTION_REEVALUATION</x:v>
      </x:c>
      <x:c r="Z299" s="42" t="str">
        <x:v>KEEP_EXISTING_STRUCTURE</x:v>
      </x:c>
      <x:c r="AA299" s="42" t="str">
        <x:v>PROVISIONAL_PENDING_STEP13_CONFLICT_CHECK</x:v>
      </x:c>
      <x:c r="AB299" s="42" t="str">
        <x:v>NONE</x:v>
      </x:c>
      <x:c r="AC299" s="42" t="str">
        <x:v>ORDINARY_SEARCH_ELIGIBLE</x:v>
      </x:c>
      <x:c r="AD299" s="43" t="n">
        <x:v>66</x:v>
      </x:c>
      <x:c r="AE299" s="43" t="n">
        <x:v>91</x:v>
      </x:c>
      <x:c r="AF299" s="42" t="str">
        <x:v>P3 — СОХРАНИТЬ / МАРШРУТИЗИРОВАТЬ</x:v>
      </x:c>
      <x:c r="AG299" s="42" t="str">
        <x:v>action=KEEP_EXISTING_STRUCTURE; maturity=PROVISIONAL_PENDING_STEP13_CONFLICT_CHECK; uncertainty=NONE; broad_result=96; rank_in_cluster=66</x:v>
      </x:c>
      <x:c r="AH2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9" s="42" t="str">
        <x:v>Stage-5:STEP8&gt;STEP10&gt;STEP11&gt;STEP12_CORRECTIONS&gt;STEP12_V6_TARGET_CONTRACT&gt;STEP14A_OVERLAY | Step-08:S05:result:96</x:v>
      </x:c>
    </x:row>
    <x:row r="300" ht="30" customHeight="1">
      <x:c r="A300" s="42" t="str">
        <x:v>PHR-FE41D7AA173C</x:v>
      </x:c>
      <x:c r="B300" s="42" t="str">
        <x:v>двухкамерные алюминиевые окна</x:v>
      </x:c>
      <x:c r="C300" s="42" t="str">
        <x:v>ASSIGNED</x:v>
      </x:c>
      <x:c r="D300" s="42" t="str">
        <x:v>ДА</x:v>
      </x:c>
      <x:c r="E300" s="42" t="str">
        <x:v>Москва</x:v>
      </x:c>
      <x:c r="F300" s="42" t="n">
        <x:v>213</x:v>
      </x:c>
      <x:c r="G300" s="42" t="str">
        <x:v>DEVICE_ALL</x:v>
      </x:c>
      <x:c r="H300" s="43" t="n">
        <x:v>30</x:v>
      </x:c>
      <x:c r="I300" s="43" t="n">
        <x:v>0</x:v>
      </x:c>
      <x:c r="J300" s="42" t="str">
        <x:v>BROAD_GETTOP_NO_OPERATORS__RESULT</x:v>
      </x:c>
      <x:c r="K300" s="42" t="str">
        <x:v>MAX_PER_PHRASE_SEPARATELY_FOR_RESULT_AND_ASSOCIATION</x:v>
      </x:c>
      <x:c r="L300" s="42" t="str">
        <x:v>S11</x:v>
      </x:c>
      <x:c r="M300" s="43" t="n">
        <x:v>1</x:v>
      </x:c>
      <x:c r="N300" s="42" t="str">
        <x:v>2026-08-29</x:v>
      </x:c>
      <x:c r="O300" s="42" t="str">
        <x:v>ALUMINIUM_WINDOWS_COMMERCIAL</x:v>
      </x:c>
      <x:c r="P300" s="42" t="str">
        <x:v>Алюминиевые окна</x:v>
      </x:c>
      <x:c r="Q300" s="42" t="str">
        <x:v>алюминиевые окна</x:v>
      </x:c>
      <x:c r="R300" s="42" t="str">
        <x:v>buy/order aluminium windows</x:v>
      </x:c>
      <x:c r="S300" s="42" t="str">
        <x:v>COMMERCIAL</x:v>
      </x:c>
      <x:c r="T300" s="42" t="str">
        <x:v>IN_SCOPE</x:v>
      </x:c>
      <x:c r="U300" s="42" t="str">
        <x:v>MEDIUM</x:v>
      </x:c>
      <x:c r="V300" s="42" t="str">
        <x:v>https://okno-msk.ru/alyuminievye-okna/</x:v>
      </x:c>
      <x:c r="W300" s="42" t="str">
        <x:v>https://okno-msk.ru/alyuminievye-okna/</x:v>
      </x:c>
      <x:c r="X300" s="42" t="str">
        <x:v>https://okno-msk.ru/alyuminievye-okna/provedal</x:v>
      </x:c>
      <x:c r="Y300" s="42" t="str">
        <x:v>BASE_UNIT_PENDING_ACTION_REEVALUATION</x:v>
      </x:c>
      <x:c r="Z300" s="42" t="str">
        <x:v>KEEP_EXISTING_STRUCTURE</x:v>
      </x:c>
      <x:c r="AA300" s="42" t="str">
        <x:v>PROVISIONAL_PENDING_STEP13_CONFLICT_CHECK</x:v>
      </x:c>
      <x:c r="AB300" s="42" t="str">
        <x:v>NONE</x:v>
      </x:c>
      <x:c r="AC300" s="42" t="str">
        <x:v>ORDINARY_SEARCH_ELIGIBLE</x:v>
      </x:c>
      <x:c r="AD300" s="43" t="n">
        <x:v>77</x:v>
      </x:c>
      <x:c r="AE300" s="43" t="n">
        <x:v>94</x:v>
      </x:c>
      <x:c r="AF300" s="42" t="str">
        <x:v>P3 — СОХРАНИТЬ / МАРШРУТИЗИРОВАТЬ</x:v>
      </x:c>
      <x:c r="AG300" s="42" t="str">
        <x:v>action=KEEP_EXISTING_STRUCTURE; maturity=PROVISIONAL_PENDING_STEP13_CONFLICT_CHECK; uncertainty=NONE; broad_result=30; rank_in_cluster=77</x:v>
      </x:c>
      <x:c r="AH3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0" s="42" t="str">
        <x:v>Stage-5:STEP8&gt;STEP10&gt;STEP11&gt;STEP12_CORRECTIONS&gt;STEP12_V6_TARGET_CONTRACT&gt;STEP14A_OVERLAY | Step-08:S11:result:30</x:v>
      </x:c>
    </x:row>
    <x:row r="301" ht="30" customHeight="1">
      <x:c r="A301" s="42" t="str">
        <x:v>PHR-E232FFA063F2</x:v>
      </x:c>
      <x:c r="B301" s="42" t="str">
        <x:v>двухкамерный стеклопакет</x:v>
      </x:c>
      <x:c r="C301" s="42" t="str">
        <x:v>REVIEW_DEFERRED</x:v>
      </x:c>
      <x:c r="D301" s="42" t="str">
        <x:v>НЕТ</x:v>
      </x:c>
      <x:c r="E301" s="42" t="str">
        <x:v>Москва</x:v>
      </x:c>
      <x:c r="F301" s="42" t="n">
        <x:v>213</x:v>
      </x:c>
      <x:c r="G301" s="42" t="str">
        <x:v>DEVICE_ALL</x:v>
      </x:c>
      <x:c r="H301" s="43" t="n">
        <x:v>0</x:v>
      </x:c>
      <x:c r="I301" s="43" t="n">
        <x:v>1903</x:v>
      </x:c>
      <x:c r="J301" s="42" t="str">
        <x:v>BROAD_GETTOP_NO_OPERATORS__ASSOCIATION_ONLY</x:v>
      </x:c>
      <x:c r="K301" s="42" t="str">
        <x:v>MAX_PER_PHRASE_SEPARATELY_FOR_RESULT_AND_ASSOCIATION</x:v>
      </x:c>
      <x:c r="L301" s="42" t="str">
        <x:v>S01</x:v>
      </x:c>
      <x:c r="M301" s="43" t="n">
        <x:v>1</x:v>
      </x:c>
      <x:c r="N301" s="42" t="str">
        <x:v>2026-08-29</x:v>
      </x:c>
      <x:c r="O301" s="42" t="str">
        <x:v>НЕ ПРИМЕНИМО — ВНЕ АКТИВНОГО ЯДРА</x:v>
      </x:c>
      <x:c r="P301" s="42" t="str">
        <x:v>НЕ ПРИМЕНИМО — ВНЕ АКТИВНОГО ЯДРА</x:v>
      </x:c>
      <x:c r="Q301" s="42" t="str">
        <x:v>НЕ ПРИМЕНИМО — ВНЕ АКТИВНОГО ЯДРА</x:v>
      </x:c>
      <x:c r="R301" s="42" t="str">
        <x:v>НЕ ПРИМЕНИМО — ВНЕ АКТИВНОГО ЯДРА</x:v>
      </x:c>
      <x:c r="S301" s="42" t="str">
        <x:v>НЕ ПРИМЕНИМО — ВНЕ АКТИВНОГО ЯДРА</x:v>
      </x:c>
      <x:c r="T301" s="42" t="str">
        <x:v>НЕ ПРИМЕНИМО — ВНЕ АКТИВНОГО ЯДРА</x:v>
      </x:c>
      <x:c r="U301" s="42" t="str">
        <x:v>MEDIUM</x:v>
      </x:c>
      <x:c r="V301" s="42" t="str">
        <x:v>НЕ ПРИМЕНИМО — ВНЕ АКТИВНОГО ЯДРА</x:v>
      </x:c>
      <x:c r="W301" s="42" t="str">
        <x:v>НЕ ПРИМЕНИМО — ВНЕ АКТИВНОГО ЯДРА</x:v>
      </x:c>
      <x:c r="X301" s="42" t="str">
        <x:v>НЕ ПРИМЕНИМО — ВНЕ АКТИВНОГО ЯДРА</x:v>
      </x:c>
      <x:c r="Y301" s="42" t="str">
        <x:v>НЕ ПРИМЕНИМО — ВНЕ АКТИВНОГО ЯДРА</x:v>
      </x:c>
      <x:c r="Z301" s="42" t="str">
        <x:v>НЕ ПРИМЕНИМО — ВНЕ АКТИВНОГО ЯДРА</x:v>
      </x:c>
      <x:c r="AA301" s="42" t="str">
        <x:v>НЕ ПРИМЕНИМО — ВНЕ АКТИВНОГО ЯДРА</x:v>
      </x:c>
      <x:c r="AB301" s="42" t="str">
        <x:v>UNRESOLVED_DEFERRED</x:v>
      </x:c>
      <x:c r="AC301" s="42" t="str">
        <x:v>REVIEW_DEFERRED</x:v>
      </x:c>
      <x:c r="AD301" s="43"/>
      <x:c r="AE301" s="43"/>
      <x:c r="AF301" s="42" t="str">
        <x:v>P5 — ВНЕ РАБОЧЕГО ЯДРА</x:v>
      </x:c>
      <x:c r="AG301" s="42" t="str">
        <x:v>status=REVIEW_DEFERRED</x:v>
      </x:c>
      <x:c r="AH30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01" s="42" t="str">
        <x:v>Stage-5:STEP8&gt;STEP10/STEP11_AS_APPLICABLE | Step-08:S01:association:1903</x:v>
      </x:c>
    </x:row>
    <x:row r="302" ht="30" customHeight="1">
      <x:c r="A302" s="42" t="str">
        <x:v>PHR-859F0B5510AD</x:v>
      </x:c>
      <x:c r="B302" s="42" t="str">
        <x:v>двухкамерный стеклопакет это</x:v>
      </x:c>
      <x:c r="C302" s="42" t="str">
        <x:v>REVIEW_DEFERRED</x:v>
      </x:c>
      <x:c r="D302" s="42" t="str">
        <x:v>НЕТ</x:v>
      </x:c>
      <x:c r="E302" s="42" t="str">
        <x:v>Москва</x:v>
      </x:c>
      <x:c r="F302" s="42" t="n">
        <x:v>213</x:v>
      </x:c>
      <x:c r="G302" s="42" t="str">
        <x:v>DEVICE_ALL</x:v>
      </x:c>
      <x:c r="H302" s="43" t="n">
        <x:v>0</x:v>
      </x:c>
      <x:c r="I302" s="43" t="n">
        <x:v>59</x:v>
      </x:c>
      <x:c r="J302" s="42" t="str">
        <x:v>BROAD_GETTOP_NO_OPERATORS__ASSOCIATION_ONLY</x:v>
      </x:c>
      <x:c r="K302" s="42" t="str">
        <x:v>MAX_PER_PHRASE_SEPARATELY_FOR_RESULT_AND_ASSOCIATION</x:v>
      </x:c>
      <x:c r="L302" s="42" t="str">
        <x:v>S18</x:v>
      </x:c>
      <x:c r="M302" s="43" t="n">
        <x:v>1</x:v>
      </x:c>
      <x:c r="N302" s="42" t="str">
        <x:v>2026-08-29</x:v>
      </x:c>
      <x:c r="O302" s="42" t="str">
        <x:v>НЕ ПРИМЕНИМО — ВНЕ АКТИВНОГО ЯДРА</x:v>
      </x:c>
      <x:c r="P302" s="42" t="str">
        <x:v>НЕ ПРИМЕНИМО — ВНЕ АКТИВНОГО ЯДРА</x:v>
      </x:c>
      <x:c r="Q302" s="42" t="str">
        <x:v>НЕ ПРИМЕНИМО — ВНЕ АКТИВНОГО ЯДРА</x:v>
      </x:c>
      <x:c r="R302" s="42" t="str">
        <x:v>НЕ ПРИМЕНИМО — ВНЕ АКТИВНОГО ЯДРА</x:v>
      </x:c>
      <x:c r="S302" s="42" t="str">
        <x:v>НЕ ПРИМЕНИМО — ВНЕ АКТИВНОГО ЯДРА</x:v>
      </x:c>
      <x:c r="T302" s="42" t="str">
        <x:v>НЕ ПРИМЕНИМО — ВНЕ АКТИВНОГО ЯДРА</x:v>
      </x:c>
      <x:c r="U302" s="42" t="str">
        <x:v>MEDIUM</x:v>
      </x:c>
      <x:c r="V302" s="42" t="str">
        <x:v>НЕ ПРИМЕНИМО — ВНЕ АКТИВНОГО ЯДРА</x:v>
      </x:c>
      <x:c r="W302" s="42" t="str">
        <x:v>НЕ ПРИМЕНИМО — ВНЕ АКТИВНОГО ЯДРА</x:v>
      </x:c>
      <x:c r="X302" s="42" t="str">
        <x:v>НЕ ПРИМЕНИМО — ВНЕ АКТИВНОГО ЯДРА</x:v>
      </x:c>
      <x:c r="Y302" s="42" t="str">
        <x:v>НЕ ПРИМЕНИМО — ВНЕ АКТИВНОГО ЯДРА</x:v>
      </x:c>
      <x:c r="Z302" s="42" t="str">
        <x:v>НЕ ПРИМЕНИМО — ВНЕ АКТИВНОГО ЯДРА</x:v>
      </x:c>
      <x:c r="AA302" s="42" t="str">
        <x:v>НЕ ПРИМЕНИМО — ВНЕ АКТИВНОГО ЯДРА</x:v>
      </x:c>
      <x:c r="AB302" s="42" t="str">
        <x:v>UNRESOLVED_DEFERRED</x:v>
      </x:c>
      <x:c r="AC302" s="42" t="str">
        <x:v>REVIEW_DEFERRED</x:v>
      </x:c>
      <x:c r="AD302" s="43"/>
      <x:c r="AE302" s="43"/>
      <x:c r="AF302" s="42" t="str">
        <x:v>P5 — ВНЕ РАБОЧЕГО ЯДРА</x:v>
      </x:c>
      <x:c r="AG302" s="42" t="str">
        <x:v>status=REVIEW_DEFERRED</x:v>
      </x:c>
      <x:c r="AH30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02" s="42" t="str">
        <x:v>Stage-5:STEP8&gt;STEP10/STEP11_AS_APPLICABLE | Step-08:S18:association:59</x:v>
      </x:c>
    </x:row>
    <x:row r="303" ht="30" customHeight="1">
      <x:c r="A303" s="42" t="str">
        <x:v>PHR-ECD9EF9EEBF0</x:v>
      </x:c>
      <x:c r="B303" s="42" t="str">
        <x:v>двухстворчатая пластиковая дверь</x:v>
      </x:c>
      <x:c r="C303" s="42" t="str">
        <x:v>ASSIGNED</x:v>
      </x:c>
      <x:c r="D303" s="42" t="str">
        <x:v>ДА</x:v>
      </x:c>
      <x:c r="E303" s="42" t="str">
        <x:v>Москва</x:v>
      </x:c>
      <x:c r="F303" s="42" t="n">
        <x:v>213</x:v>
      </x:c>
      <x:c r="G303" s="42" t="str">
        <x:v>DEVICE_ALL</x:v>
      </x:c>
      <x:c r="H303" s="43" t="n">
        <x:v>142</x:v>
      </x:c>
      <x:c r="I303" s="43" t="n">
        <x:v>0</x:v>
      </x:c>
      <x:c r="J303" s="42" t="str">
        <x:v>BROAD_GETTOP_NO_OPERATORS__RESULT</x:v>
      </x:c>
      <x:c r="K303" s="42" t="str">
        <x:v>MAX_PER_PHRASE_SEPARATELY_FOR_RESULT_AND_ASSOCIATION</x:v>
      </x:c>
      <x:c r="L303" s="42" t="str">
        <x:v>S05</x:v>
      </x:c>
      <x:c r="M303" s="43" t="n">
        <x:v>1</x:v>
      </x:c>
      <x:c r="N303" s="42" t="str">
        <x:v>2026-08-29</x:v>
      </x:c>
      <x:c r="O303" s="42" t="str">
        <x:v>PVC_DOORS_COMMERCIAL</x:v>
      </x:c>
      <x:c r="P303" s="42" t="str">
        <x:v>Пластиковые двери</x:v>
      </x:c>
      <x:c r="Q303" s="42" t="str">
        <x:v>пластиковые двери</x:v>
      </x:c>
      <x:c r="R303" s="42" t="str">
        <x:v>buy/order PVC doors</x:v>
      </x:c>
      <x:c r="S303" s="42" t="str">
        <x:v>COMMERCIAL</x:v>
      </x:c>
      <x:c r="T303" s="42" t="str">
        <x:v>IN_SCOPE</x:v>
      </x:c>
      <x:c r="U303" s="42" t="str">
        <x:v>MEDIUM</x:v>
      </x:c>
      <x:c r="V303" s="42" t="str">
        <x:v>https://okno-msk.ru/dveri-rehau/</x:v>
      </x:c>
      <x:c r="W303" s="42" t="str">
        <x:v>https://okno-msk.ru/dveri-rehau/</x:v>
      </x:c>
      <x:c r="X303" s="42" t="str">
        <x:v>НЕТ КАНОНИЧЕСКОЙ ПОДДЕРЖИВАЮЩЕЙ СТРАНИЦЫ</x:v>
      </x:c>
      <x:c r="Y303" s="42" t="str">
        <x:v>BASE_UNIT_PENDING_ACTION_REEVALUATION</x:v>
      </x:c>
      <x:c r="Z303" s="42" t="str">
        <x:v>KEEP_EXISTING_STRUCTURE</x:v>
      </x:c>
      <x:c r="AA303" s="42" t="str">
        <x:v>PROVISIONAL_PENDING_STEP13_CONFLICT_CHECK</x:v>
      </x:c>
      <x:c r="AB303" s="42" t="str">
        <x:v>NONE</x:v>
      </x:c>
      <x:c r="AC303" s="42" t="str">
        <x:v>ORDINARY_SEARCH_ELIGIBLE</x:v>
      </x:c>
      <x:c r="AD303" s="43" t="n">
        <x:v>44</x:v>
      </x:c>
      <x:c r="AE303" s="43" t="n">
        <x:v>57</x:v>
      </x:c>
      <x:c r="AF303" s="42" t="str">
        <x:v>P3 — СОХРАНИТЬ / МАРШРУТИЗИРОВАТЬ</x:v>
      </x:c>
      <x:c r="AG303" s="42" t="str">
        <x:v>action=KEEP_EXISTING_STRUCTURE; maturity=PROVISIONAL_PENDING_STEP13_CONFLICT_CHECK; uncertainty=NONE; broad_result=142; rank_in_cluster=44</x:v>
      </x:c>
      <x:c r="AH3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3" s="42" t="str">
        <x:v>Stage-5:STEP8&gt;STEP10&gt;STEP11&gt;STEP12_CORRECTIONS&gt;STEP12_V6_TARGET_CONTRACT&gt;STEP14A_OVERLAY | Step-08:S05:result:142</x:v>
      </x:c>
    </x:row>
    <x:row r="304" ht="30" customHeight="1">
      <x:c r="A304" s="42" t="str">
        <x:v>PHR-C36D146EF8AA</x:v>
      </x:c>
      <x:c r="B304" s="42" t="str">
        <x:v>демонтаж алюминиевых окон</x:v>
      </x:c>
      <x:c r="C304" s="42" t="str">
        <x:v>ASSIGNED_HOLD</x:v>
      </x:c>
      <x:c r="D304" s="42" t="str">
        <x:v>ДА</x:v>
      </x:c>
      <x:c r="E304" s="42" t="str">
        <x:v>Москва</x:v>
      </x:c>
      <x:c r="F304" s="42" t="n">
        <x:v>213</x:v>
      </x:c>
      <x:c r="G304" s="42" t="str">
        <x:v>DEVICE_ALL</x:v>
      </x:c>
      <x:c r="H304" s="43" t="n">
        <x:v>27</x:v>
      </x:c>
      <x:c r="I304" s="43" t="n">
        <x:v>0</x:v>
      </x:c>
      <x:c r="J304" s="42" t="str">
        <x:v>BROAD_GETTOP_NO_OPERATORS__RESULT</x:v>
      </x:c>
      <x:c r="K304" s="42" t="str">
        <x:v>MAX_PER_PHRASE_SEPARATELY_FOR_RESULT_AND_ASSOCIATION</x:v>
      </x:c>
      <x:c r="L304" s="42" t="str">
        <x:v>S11</x:v>
      </x:c>
      <x:c r="M304" s="43" t="n">
        <x:v>1</x:v>
      </x:c>
      <x:c r="N304" s="42" t="str">
        <x:v>2026-08-29</x:v>
      </x:c>
      <x:c r="O304" s="42" t="str">
        <x:v>WINDOW_DEMOLITION_SERVICE</x:v>
      </x:c>
      <x:c r="P304" s="42" t="str">
        <x:v>Демонтаж остекления балкона</x:v>
      </x:c>
      <x:c r="Q304" s="42" t="str">
        <x:v>демонтаж остекления балкона</x:v>
      </x:c>
      <x:c r="R304" s="42" t="str">
        <x:v>window/balcony-frame dismantling or demolition</x:v>
      </x:c>
      <x:c r="S304" s="42" t="str">
        <x:v>SERVICE</x:v>
      </x:c>
      <x:c r="T304" s="42" t="str">
        <x:v>IN_SCOPE</x:v>
      </x:c>
      <x:c r="U304" s="42" t="str">
        <x:v>LOW</x:v>
      </x:c>
      <x:c r="V304" s="42" t="str">
        <x:v>НЕ БЫЛО СОХРАНЁННОГО URL</x:v>
      </x:c>
      <x:c r="W304" s="42" t="str">
        <x:v>https://okno-msk.ru/uslugi/ustanovka-okon/</x:v>
      </x:c>
      <x:c r="X304" s="42" t="str">
        <x:v>НЕТ КАНОНИЧЕСКОЙ ПОДДЕРЖИВАЮЩЕЙ СТРАНИЦЫ</x:v>
      </x:c>
      <x:c r="Y304" s="42" t="str">
        <x:v>BASE_UNIT_PENDING_ACTION_REEVALUATION</x:v>
      </x:c>
      <x:c r="Z304" s="42" t="str">
        <x:v>DEFER_PENDING_EVIDENCE</x:v>
      </x:c>
      <x:c r="AA304" s="42" t="str">
        <x:v>DEFERRED_PENDING_MISSING_EVIDENCE</x:v>
      </x:c>
      <x:c r="AB304" s="42" t="str">
        <x:v>HOLD</x:v>
      </x:c>
      <x:c r="AC304" s="42" t="str">
        <x:v>verified business truth and current service owner for dismantling</x:v>
      </x:c>
      <x:c r="AD304" s="43" t="n">
        <x:v>2</x:v>
      </x:c>
      <x:c r="AE304" s="43" t="n">
        <x:v>121</x:v>
      </x:c>
      <x:c r="AF304" s="42" t="str">
        <x:v>P0 — СНЯТЬ НЕОПРЕДЕЛЁННОСТЬ</x:v>
      </x:c>
      <x:c r="AG304" s="42" t="str">
        <x:v>action=DEFER_PENDING_EVIDENCE; maturity=DEFERRED_PENDING_MISSING_EVIDENCE; uncertainty=HOLD; broad_result=27; rank_in_cluster=2</x:v>
      </x:c>
      <x:c r="AH30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04" s="42" t="str">
        <x:v>Stage-5:STEP8&gt;STEP10&gt;STEP11&gt;STEP12_CORRECTIONS&gt;STEP12_V6_TARGET_CONTRACT&gt;STEP14A_OVERLAY | Step-08:S11:result:27</x:v>
      </x:c>
    </x:row>
    <x:row r="305" ht="30" customHeight="1">
      <x:c r="A305" s="42" t="str">
        <x:v>PHR-9FFDB695735D</x:v>
      </x:c>
      <x:c r="B305" s="42" t="str">
        <x:v>демонтаж остекления балкона</x:v>
      </x:c>
      <x:c r="C305" s="42" t="str">
        <x:v>ASSIGNED_HOLD</x:v>
      </x:c>
      <x:c r="D305" s="42" t="str">
        <x:v>ДА</x:v>
      </x:c>
      <x:c r="E305" s="42" t="str">
        <x:v>Москва</x:v>
      </x:c>
      <x:c r="F305" s="42" t="n">
        <x:v>213</x:v>
      </x:c>
      <x:c r="G305" s="42" t="str">
        <x:v>DEVICE_ALL</x:v>
      </x:c>
      <x:c r="H305" s="43" t="n">
        <x:v>84</x:v>
      </x:c>
      <x:c r="I305" s="43" t="n">
        <x:v>0</x:v>
      </x:c>
      <x:c r="J305" s="42" t="str">
        <x:v>BROAD_GETTOP_NO_OPERATORS__RESULT</x:v>
      </x:c>
      <x:c r="K305" s="42" t="str">
        <x:v>MAX_PER_PHRASE_SEPARATELY_FOR_RESULT_AND_ASSOCIATION</x:v>
      </x:c>
      <x:c r="L305" s="42" t="str">
        <x:v>S06</x:v>
      </x:c>
      <x:c r="M305" s="43" t="n">
        <x:v>1</x:v>
      </x:c>
      <x:c r="N305" s="42" t="str">
        <x:v>2026-08-29</x:v>
      </x:c>
      <x:c r="O305" s="42" t="str">
        <x:v>WINDOW_DEMOLITION_SERVICE</x:v>
      </x:c>
      <x:c r="P305" s="42" t="str">
        <x:v>Демонтаж остекления балкона</x:v>
      </x:c>
      <x:c r="Q305" s="42" t="str">
        <x:v>демонтаж остекления балкона</x:v>
      </x:c>
      <x:c r="R305" s="42" t="str">
        <x:v>window/balcony-frame dismantling or demolition</x:v>
      </x:c>
      <x:c r="S305" s="42" t="str">
        <x:v>SERVICE</x:v>
      </x:c>
      <x:c r="T305" s="42" t="str">
        <x:v>IN_SCOPE</x:v>
      </x:c>
      <x:c r="U305" s="42" t="str">
        <x:v>LOW</x:v>
      </x:c>
      <x:c r="V305" s="42" t="str">
        <x:v>НЕ БЫЛО СОХРАНЁННОГО URL</x:v>
      </x:c>
      <x:c r="W305" s="42" t="str">
        <x:v>https://okno-msk.ru/uslugi/ustanovka-okon/</x:v>
      </x:c>
      <x:c r="X305" s="42" t="str">
        <x:v>НЕТ КАНОНИЧЕСКОЙ ПОДДЕРЖИВАЮЩЕЙ СТРАНИЦЫ</x:v>
      </x:c>
      <x:c r="Y305" s="42" t="str">
        <x:v>BASE_UNIT_PENDING_ACTION_REEVALUATION</x:v>
      </x:c>
      <x:c r="Z305" s="42" t="str">
        <x:v>DEFER_PENDING_EVIDENCE</x:v>
      </x:c>
      <x:c r="AA305" s="42" t="str">
        <x:v>DEFERRED_PENDING_MISSING_EVIDENCE</x:v>
      </x:c>
      <x:c r="AB305" s="42" t="str">
        <x:v>HOLD</x:v>
      </x:c>
      <x:c r="AC305" s="42" t="str">
        <x:v>verified business truth and current service owner for dismantling</x:v>
      </x:c>
      <x:c r="AD305" s="43" t="n">
        <x:v>1</x:v>
      </x:c>
      <x:c r="AE305" s="43" t="n">
        <x:v>61</x:v>
      </x:c>
      <x:c r="AF305" s="42" t="str">
        <x:v>P0 — СНЯТЬ НЕОПРЕДЕЛЁННОСТЬ</x:v>
      </x:c>
      <x:c r="AG305" s="42" t="str">
        <x:v>action=DEFER_PENDING_EVIDENCE; maturity=DEFERRED_PENDING_MISSING_EVIDENCE; uncertainty=HOLD; broad_result=84; rank_in_cluster=1</x:v>
      </x:c>
      <x:c r="AH30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05" s="42" t="str">
        <x:v>Stage-5:STEP8&gt;STEP10&gt;STEP11&gt;STEP12_CORRECTIONS&gt;STEP12_V6_TARGET_CONTRACT&gt;STEP14A_OVERLAY | Step-08:S06:result:84</x:v>
      </x:c>
    </x:row>
    <x:row r="306" ht="30" customHeight="1">
      <x:c r="A306" s="42" t="str">
        <x:v>PHR-244B700901AD</x:v>
      </x:c>
      <x:c r="B306" s="42" t="str">
        <x:v>демонтаж пластиковых окон</x:v>
      </x:c>
      <x:c r="C306" s="42" t="str">
        <x:v>REVIEW_DEFERRED</x:v>
      </x:c>
      <x:c r="D306" s="42" t="str">
        <x:v>НЕТ</x:v>
      </x:c>
      <x:c r="E306" s="42" t="str">
        <x:v>Москва</x:v>
      </x:c>
      <x:c r="F306" s="42" t="n">
        <x:v>213</x:v>
      </x:c>
      <x:c r="G306" s="42" t="str">
        <x:v>DEVICE_ALL</x:v>
      </x:c>
      <x:c r="H306" s="43" t="n">
        <x:v>0</x:v>
      </x:c>
      <x:c r="I306" s="43" t="n">
        <x:v>177</x:v>
      </x:c>
      <x:c r="J306" s="42" t="str">
        <x:v>BROAD_GETTOP_NO_OPERATORS__ASSOCIATION_ONLY</x:v>
      </x:c>
      <x:c r="K306" s="42" t="str">
        <x:v>MAX_PER_PHRASE_SEPARATELY_FOR_RESULT_AND_ASSOCIATION</x:v>
      </x:c>
      <x:c r="L306" s="42" t="str">
        <x:v>P2-03</x:v>
      </x:c>
      <x:c r="M306" s="43" t="n">
        <x:v>1</x:v>
      </x:c>
      <x:c r="N306" s="42" t="str">
        <x:v>2026-08-28</x:v>
      </x:c>
      <x:c r="O306" s="42" t="str">
        <x:v>НЕ ПРИМЕНИМО — ВНЕ АКТИВНОГО ЯДРА</x:v>
      </x:c>
      <x:c r="P306" s="42" t="str">
        <x:v>НЕ ПРИМЕНИМО — ВНЕ АКТИВНОГО ЯДРА</x:v>
      </x:c>
      <x:c r="Q306" s="42" t="str">
        <x:v>НЕ ПРИМЕНИМО — ВНЕ АКТИВНОГО ЯДРА</x:v>
      </x:c>
      <x:c r="R306" s="42" t="str">
        <x:v>НЕ ПРИМЕНИМО — ВНЕ АКТИВНОГО ЯДРА</x:v>
      </x:c>
      <x:c r="S306" s="42" t="str">
        <x:v>НЕ ПРИМЕНИМО — ВНЕ АКТИВНОГО ЯДРА</x:v>
      </x:c>
      <x:c r="T306" s="42" t="str">
        <x:v>НЕ ПРИМЕНИМО — ВНЕ АКТИВНОГО ЯДРА</x:v>
      </x:c>
      <x:c r="U306" s="42" t="str">
        <x:v>MEDIUM</x:v>
      </x:c>
      <x:c r="V306" s="42" t="str">
        <x:v>НЕ ПРИМЕНИМО — ВНЕ АКТИВНОГО ЯДРА</x:v>
      </x:c>
      <x:c r="W306" s="42" t="str">
        <x:v>НЕ ПРИМЕНИМО — ВНЕ АКТИВНОГО ЯДРА</x:v>
      </x:c>
      <x:c r="X306" s="42" t="str">
        <x:v>НЕ ПРИМЕНИМО — ВНЕ АКТИВНОГО ЯДРА</x:v>
      </x:c>
      <x:c r="Y306" s="42" t="str">
        <x:v>НЕ ПРИМЕНИМО — ВНЕ АКТИВНОГО ЯДРА</x:v>
      </x:c>
      <x:c r="Z306" s="42" t="str">
        <x:v>НЕ ПРИМЕНИМО — ВНЕ АКТИВНОГО ЯДРА</x:v>
      </x:c>
      <x:c r="AA306" s="42" t="str">
        <x:v>НЕ ПРИМЕНИМО — ВНЕ АКТИВНОГО ЯДРА</x:v>
      </x:c>
      <x:c r="AB306" s="42" t="str">
        <x:v>UNRESOLVED_DEFERRED</x:v>
      </x:c>
      <x:c r="AC306" s="42" t="str">
        <x:v>REVIEW_DEFERRED</x:v>
      </x:c>
      <x:c r="AD306" s="43"/>
      <x:c r="AE306" s="43"/>
      <x:c r="AF306" s="42" t="str">
        <x:v>P5 — ВНЕ РАБОЧЕГО ЯДРА</x:v>
      </x:c>
      <x:c r="AG306" s="42" t="str">
        <x:v>status=REVIEW_DEFERRED</x:v>
      </x:c>
      <x:c r="AH30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06" s="42" t="str">
        <x:v>Stage-5:STEP8&gt;STEP10/STEP11_AS_APPLICABLE | Step-08:P2-03:association:177</x:v>
      </x:c>
    </x:row>
    <x:row r="307" ht="30" customHeight="1">
      <x:c r="A307" s="42" t="str">
        <x:v>PHR-3848B89D398B</x:v>
      </x:c>
      <x:c r="B307" s="42" t="str">
        <x:v>день ночь на пластиковые окна установка</x:v>
      </x:c>
      <x:c r="C307" s="42" t="str">
        <x:v>ASSIGNED</x:v>
      </x:c>
      <x:c r="D307" s="42" t="str">
        <x:v>ДА</x:v>
      </x:c>
      <x:c r="E307" s="42" t="str">
        <x:v>Москва</x:v>
      </x:c>
      <x:c r="F307" s="42" t="n">
        <x:v>213</x:v>
      </x:c>
      <x:c r="G307" s="42" t="str">
        <x:v>DEVICE_ALL</x:v>
      </x:c>
      <x:c r="H307" s="43" t="n">
        <x:v>32</x:v>
      </x:c>
      <x:c r="I307" s="43" t="n">
        <x:v>0</x:v>
      </x:c>
      <x:c r="J307" s="42" t="str">
        <x:v>BROAD_GETTOP_NO_OPERATORS__RESULT</x:v>
      </x:c>
      <x:c r="K307" s="42" t="str">
        <x:v>MAX_PER_PHRASE_SEPARATELY_FOR_RESULT_AND_ASSOCIATION</x:v>
      </x:c>
      <x:c r="L307" s="42" t="str">
        <x:v>S13</x:v>
      </x:c>
      <x:c r="M307" s="43" t="n">
        <x:v>1</x:v>
      </x:c>
      <x:c r="N307" s="42" t="str">
        <x:v>2026-08-29</x:v>
      </x:c>
      <x:c r="O307" s="42" t="str">
        <x:v>WINDOW_INSTALLATION_SERVICE</x:v>
      </x:c>
      <x:c r="P307" s="42" t="str">
        <x:v>Установка пластиковых окон</x:v>
      </x:c>
      <x:c r="Q307" s="42" t="str">
        <x:v>установка пластиковых окон</x:v>
      </x:c>
      <x:c r="R307" s="42" t="str">
        <x:v>professional window installation</x:v>
      </x:c>
      <x:c r="S307" s="42" t="str">
        <x:v>SERVICE</x:v>
      </x:c>
      <x:c r="T307" s="42" t="str">
        <x:v>IN_SCOPE</x:v>
      </x:c>
      <x:c r="U307" s="42" t="str">
        <x:v>MEDIUM</x:v>
      </x:c>
      <x:c r="V307" s="42" t="str">
        <x:v>https://okno-msk.ru/uslugi/ustanovka-okon/</x:v>
      </x:c>
      <x:c r="W307" s="42" t="str">
        <x:v>https://okno-msk.ru/uslugi/ustanovka-okon/</x:v>
      </x:c>
      <x:c r="X307" s="42" t="str">
        <x:v>НЕТ КАНОНИЧЕСКОЙ ПОДДЕРЖИВАЮЩЕЙ СТРАНИЦЫ</x:v>
      </x:c>
      <x:c r="Y307" s="42" t="str">
        <x:v>BASE_UNIT_PENDING_ACTION_REEVALUATION</x:v>
      </x:c>
      <x:c r="Z307" s="42" t="str">
        <x:v>KEEP_EXISTING_STRUCTURE</x:v>
      </x:c>
      <x:c r="AA307" s="42" t="str">
        <x:v>PROVISIONAL_PENDING_STEP13_CONFLICT_CHECK</x:v>
      </x:c>
      <x:c r="AB307" s="42" t="str">
        <x:v>NONE</x:v>
      </x:c>
      <x:c r="AC307" s="42" t="str">
        <x:v>REVIEW_SEARCH</x:v>
      </x:c>
      <x:c r="AD307" s="43" t="n">
        <x:v>82</x:v>
      </x:c>
      <x:c r="AE307" s="43" t="n">
        <x:v>111</x:v>
      </x:c>
      <x:c r="AF307" s="42" t="str">
        <x:v>P3 — СОХРАНИТЬ / МАРШРУТИЗИРОВАТЬ</x:v>
      </x:c>
      <x:c r="AG307" s="42" t="str">
        <x:v>action=KEEP_EXISTING_STRUCTURE; maturity=PROVISIONAL_PENDING_STEP13_CONFLICT_CHECK; uncertainty=NONE; broad_result=32; rank_in_cluster=82</x:v>
      </x:c>
      <x:c r="AH3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7" s="42" t="str">
        <x:v>Stage-5:STEP8&gt;STEP10&gt;STEP11&gt;STEP12_CORRECTIONS&gt;STEP12_V6_TARGET_CONTRACT&gt;STEP14A_OVERLAY | Step-08:S13:result:32</x:v>
      </x:c>
    </x:row>
    <x:row r="308" ht="30" customHeight="1">
      <x:c r="A308" s="42" t="str">
        <x:v>PHR-8674CFAF46C9</x:v>
      </x:c>
      <x:c r="B308" s="42" t="str">
        <x:v>день пластиковых окон</x:v>
      </x:c>
      <x:c r="C308" s="42" t="str">
        <x:v>EXCLUDED_PRESERVED</x:v>
      </x:c>
      <x:c r="D308" s="42" t="str">
        <x:v>НЕТ</x:v>
      </x:c>
      <x:c r="E308" s="42" t="str">
        <x:v>Москва</x:v>
      </x:c>
      <x:c r="F308" s="42" t="n">
        <x:v>213</x:v>
      </x:c>
      <x:c r="G308" s="42" t="str">
        <x:v>DEVICE_ALL</x:v>
      </x:c>
      <x:c r="H308" s="43" t="n">
        <x:v>485</x:v>
      </x:c>
      <x:c r="I308" s="43" t="n">
        <x:v>0</x:v>
      </x:c>
      <x:c r="J308" s="42" t="str">
        <x:v>BROAD_GETTOP_NO_OPERATORS__RESULT</x:v>
      </x:c>
      <x:c r="K308" s="42" t="str">
        <x:v>MAX_PER_PHRASE_SEPARATELY_FOR_RESULT_AND_ASSOCIATION</x:v>
      </x:c>
      <x:c r="L308" s="42" t="str">
        <x:v>S01</x:v>
      </x:c>
      <x:c r="M308" s="43" t="n">
        <x:v>1</x:v>
      </x:c>
      <x:c r="N308" s="42" t="str">
        <x:v>2026-08-29</x:v>
      </x:c>
      <x:c r="O308" s="42" t="str">
        <x:v>НЕ ПРИМЕНИМО — ВНЕ АКТИВНОГО ЯДРА</x:v>
      </x:c>
      <x:c r="P308" s="42" t="str">
        <x:v>НЕ ПРИМЕНИМО — ВНЕ АКТИВНОГО ЯДРА</x:v>
      </x:c>
      <x:c r="Q308" s="42" t="str">
        <x:v>НЕ ПРИМЕНИМО — ВНЕ АКТИВНОГО ЯДРА</x:v>
      </x:c>
      <x:c r="R308" s="42" t="str">
        <x:v>НЕ ПРИМЕНИМО — ВНЕ АКТИВНОГО ЯДРА</x:v>
      </x:c>
      <x:c r="S308" s="42" t="str">
        <x:v>НЕ ПРИМЕНИМО — ВНЕ АКТИВНОГО ЯДРА</x:v>
      </x:c>
      <x:c r="T308" s="42" t="str">
        <x:v>НЕ ПРИМЕНИМО — ВНЕ АКТИВНОГО ЯДРА</x:v>
      </x:c>
      <x:c r="U308" s="42" t="str">
        <x:v>HIGH</x:v>
      </x:c>
      <x:c r="V308" s="42" t="str">
        <x:v>НЕ ПРИМЕНИМО — ВНЕ АКТИВНОГО ЯДРА</x:v>
      </x:c>
      <x:c r="W308" s="42" t="str">
        <x:v>НЕ ПРИМЕНИМО — ВНЕ АКТИВНОГО ЯДРА</x:v>
      </x:c>
      <x:c r="X308" s="42" t="str">
        <x:v>НЕ ПРИМЕНИМО — ВНЕ АКТИВНОГО ЯДРА</x:v>
      </x:c>
      <x:c r="Y308" s="42" t="str">
        <x:v>НЕ ПРИМЕНИМО — ВНЕ АКТИВНОГО ЯДРА</x:v>
      </x:c>
      <x:c r="Z308" s="42" t="str">
        <x:v>НЕ ПРИМЕНИМО — ВНЕ АКТИВНОГО ЯДРА</x:v>
      </x:c>
      <x:c r="AA308" s="42" t="str">
        <x:v>НЕ ПРИМЕНИМО — ВНЕ АКТИВНОГО ЯДРА</x:v>
      </x:c>
      <x:c r="AB308" s="42" t="str">
        <x:v>RESOLVED_EXCLUSION</x:v>
      </x:c>
      <x:c r="AC308" s="42" t="str">
        <x:v>NO_ACTIVE_SEARCH_ROUTE</x:v>
      </x:c>
      <x:c r="AD308" s="43"/>
      <x:c r="AE308" s="43"/>
      <x:c r="AF308" s="42" t="str">
        <x:v>P5 — ВНЕ РАБОЧЕГО ЯДРА</x:v>
      </x:c>
      <x:c r="AG308" s="42" t="str">
        <x:v>status=EXCLUDED_PRESERVED</x:v>
      </x:c>
      <x:c r="AH30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08" s="42" t="str">
        <x:v>Stage-5:STEP8&gt;STEP10/STEP11_AS_APPLICABLE | Step-08:S01:result:485</x:v>
      </x:c>
    </x:row>
    <x:row r="309" ht="30" customHeight="1">
      <x:c r="A309" s="42" t="str">
        <x:v>PHR-FA702D14193F</x:v>
      </x:c>
      <x:c r="B309" s="42" t="str">
        <x:v>дерево алюминиевые окна</x:v>
      </x:c>
      <x:c r="C309" s="42" t="str">
        <x:v>ASSIGNED</x:v>
      </x:c>
      <x:c r="D309" s="42" t="str">
        <x:v>ДА</x:v>
      </x:c>
      <x:c r="E309" s="42" t="str">
        <x:v>Москва</x:v>
      </x:c>
      <x:c r="F309" s="42" t="n">
        <x:v>213</x:v>
      </x:c>
      <x:c r="G309" s="42" t="str">
        <x:v>DEVICE_ALL</x:v>
      </x:c>
      <x:c r="H309" s="43" t="n">
        <x:v>147</x:v>
      </x:c>
      <x:c r="I309" s="43" t="n">
        <x:v>0</x:v>
      </x:c>
      <x:c r="J309" s="42" t="str">
        <x:v>BROAD_GETTOP_NO_OPERATORS__RESULT</x:v>
      </x:c>
      <x:c r="K309" s="42" t="str">
        <x:v>MAX_PER_PHRASE_SEPARATELY_FOR_RESULT_AND_ASSOCIATION</x:v>
      </x:c>
      <x:c r="L309" s="42" t="str">
        <x:v>S11</x:v>
      </x:c>
      <x:c r="M309" s="43" t="n">
        <x:v>1</x:v>
      </x:c>
      <x:c r="N309" s="42" t="str">
        <x:v>2026-08-29</x:v>
      </x:c>
      <x:c r="O309" s="42" t="str">
        <x:v>TIMBER_ALUMINIUM_WINDOWS_COMMERCIAL</x:v>
      </x:c>
      <x:c r="P309" s="42" t="str">
        <x:v>Деревянно алюминиевые окна</x:v>
      </x:c>
      <x:c r="Q309" s="42" t="str">
        <x:v>деревянно алюминиевые окна</x:v>
      </x:c>
      <x:c r="R309" s="42" t="str">
        <x:v>buy/order timber-aluminium windows</x:v>
      </x:c>
      <x:c r="S309" s="42" t="str">
        <x:v>COMMERCIAL</x:v>
      </x:c>
      <x:c r="T309" s="42" t="str">
        <x:v>NO_STANDALONE_UNVERIFIED_BUSINESS</x:v>
      </x:c>
      <x:c r="U309" s="42" t="str">
        <x:v>MEDIUM</x:v>
      </x:c>
      <x:c r="V309" s="42" t="str">
        <x:v>НЕ БЫЛО СОХРАНЁННОГО URL</x:v>
      </x:c>
      <x:c r="W309" s="42" t="str">
        <x:v>НЕТ ОТДЕЛЬНОЙ СТРАНИЦЫ — NO_STANDALONE_PAGE</x:v>
      </x:c>
      <x:c r="X309" s="42" t="str">
        <x:v>НЕТ КАНОНИЧЕСКОЙ ПОДДЕРЖИВАЮЩЕЙ СТРАНИЦЫ</x:v>
      </x:c>
      <x:c r="Y309" s="42" t="str">
        <x:v>NO_STANDALONE_UNVERIFIED_PRODUCT</x:v>
      </x:c>
      <x:c r="Z309" s="42" t="str">
        <x:v>NO_STANDALONE_PAGE</x:v>
      </x:c>
      <x:c r="AA309" s="42" t="str">
        <x:v>FINAL_WITHIN_STEP12_EVIDENCE</x:v>
      </x:c>
      <x:c r="AB309" s="42" t="str">
        <x:v>NONE</x:v>
      </x:c>
      <x:c r="AC309" s="42" t="str">
        <x:v>REVIEW_SEARCH</x:v>
      </x:c>
      <x:c r="AD309" s="43" t="n">
        <x:v>1</x:v>
      </x:c>
      <x:c r="AE309" s="43" t="n">
        <x:v>27</x:v>
      </x:c>
      <x:c r="AF309" s="42" t="str">
        <x:v>P4 — БЕЗ ОТДЕЛЬНОЙ СТРАНИЦЫ</x:v>
      </x:c>
      <x:c r="AG309" s="42" t="str">
        <x:v>action=NO_STANDALONE_PAGE; business_boundary=NO_STANDALONE_UNVERIFIED_BUSINESS; broad_result=147; rank_in_cluster=1</x:v>
      </x:c>
      <x:c r="AH3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9" s="42" t="str">
        <x:v>Stage-5:STEP8&gt;STEP10&gt;STEP11&gt;STEP12_CORRECTIONS&gt;STEP12_V6_TARGET_CONTRACT&gt;STEP14A_OVERLAY | Step-08:S11:result:147</x:v>
      </x:c>
    </x:row>
    <x:row r="310" ht="30" customHeight="1">
      <x:c r="A310" s="42" t="str">
        <x:v>PHR-C26E1A327AB2</x:v>
      </x:c>
      <x:c r="B310" s="42" t="str">
        <x:v>деревянно алюминиевые окна</x:v>
      </x:c>
      <x:c r="C310" s="42" t="str">
        <x:v>ASSIGNED</x:v>
      </x:c>
      <x:c r="D310" s="42" t="str">
        <x:v>ДА</x:v>
      </x:c>
      <x:c r="E310" s="42" t="str">
        <x:v>Москва</x:v>
      </x:c>
      <x:c r="F310" s="42" t="n">
        <x:v>213</x:v>
      </x:c>
      <x:c r="G310" s="42" t="str">
        <x:v>DEVICE_ALL</x:v>
      </x:c>
      <x:c r="H310" s="43" t="n">
        <x:v>136</x:v>
      </x:c>
      <x:c r="I310" s="43" t="n">
        <x:v>0</x:v>
      </x:c>
      <x:c r="J310" s="42" t="str">
        <x:v>BROAD_GETTOP_NO_OPERATORS__RESULT</x:v>
      </x:c>
      <x:c r="K310" s="42" t="str">
        <x:v>MAX_PER_PHRASE_SEPARATELY_FOR_RESULT_AND_ASSOCIATION</x:v>
      </x:c>
      <x:c r="L310" s="42" t="str">
        <x:v>S11</x:v>
      </x:c>
      <x:c r="M310" s="43" t="n">
        <x:v>1</x:v>
      </x:c>
      <x:c r="N310" s="42" t="str">
        <x:v>2026-08-29</x:v>
      </x:c>
      <x:c r="O310" s="42" t="str">
        <x:v>TIMBER_ALUMINIUM_WINDOWS_COMMERCIAL</x:v>
      </x:c>
      <x:c r="P310" s="42" t="str">
        <x:v>Деревянно алюминиевые окна</x:v>
      </x:c>
      <x:c r="Q310" s="42" t="str">
        <x:v>деревянно алюминиевые окна</x:v>
      </x:c>
      <x:c r="R310" s="42" t="str">
        <x:v>buy/order timber-aluminium windows</x:v>
      </x:c>
      <x:c r="S310" s="42" t="str">
        <x:v>COMMERCIAL</x:v>
      </x:c>
      <x:c r="T310" s="42" t="str">
        <x:v>NO_STANDALONE_UNVERIFIED_BUSINESS</x:v>
      </x:c>
      <x:c r="U310" s="42" t="str">
        <x:v>MEDIUM</x:v>
      </x:c>
      <x:c r="V310" s="42" t="str">
        <x:v>НЕ БЫЛО СОХРАНЁННОГО URL</x:v>
      </x:c>
      <x:c r="W310" s="42" t="str">
        <x:v>НЕТ ОТДЕЛЬНОЙ СТРАНИЦЫ — NO_STANDALONE_PAGE</x:v>
      </x:c>
      <x:c r="X310" s="42" t="str">
        <x:v>НЕТ КАНОНИЧЕСКОЙ ПОДДЕРЖИВАЮЩЕЙ СТРАНИЦЫ</x:v>
      </x:c>
      <x:c r="Y310" s="42" t="str">
        <x:v>NO_STANDALONE_UNVERIFIED_PRODUCT</x:v>
      </x:c>
      <x:c r="Z310" s="42" t="str">
        <x:v>NO_STANDALONE_PAGE</x:v>
      </x:c>
      <x:c r="AA310" s="42" t="str">
        <x:v>FINAL_WITHIN_STEP12_EVIDENCE</x:v>
      </x:c>
      <x:c r="AB310" s="42" t="str">
        <x:v>NONE</x:v>
      </x:c>
      <x:c r="AC310" s="42" t="str">
        <x:v>REVIEW_SEARCH</x:v>
      </x:c>
      <x:c r="AD310" s="43" t="n">
        <x:v>2</x:v>
      </x:c>
      <x:c r="AE310" s="43" t="n">
        <x:v>28</x:v>
      </x:c>
      <x:c r="AF310" s="42" t="str">
        <x:v>P4 — БЕЗ ОТДЕЛЬНОЙ СТРАНИЦЫ</x:v>
      </x:c>
      <x:c r="AG310" s="42" t="str">
        <x:v>action=NO_STANDALONE_PAGE; business_boundary=NO_STANDALONE_UNVERIFIED_BUSINESS; broad_result=136; rank_in_cluster=2</x:v>
      </x:c>
      <x:c r="AH3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0" s="42" t="str">
        <x:v>Stage-5:STEP8&gt;STEP10&gt;STEP11&gt;STEP12_CORRECTIONS&gt;STEP12_V6_TARGET_CONTRACT&gt;STEP14A_OVERLAY | Step-08:S11:result:136</x:v>
      </x:c>
    </x:row>
    <x:row r="311" ht="30" customHeight="1">
      <x:c r="A311" s="42" t="str">
        <x:v>PHR-4ECE1A79E478</x:v>
      </x:c>
      <x:c r="B311" s="42" t="str">
        <x:v>деревянное остекление балкона</x:v>
      </x:c>
      <x:c r="C311" s="42" t="str">
        <x:v>ASSIGNED</x:v>
      </x:c>
      <x:c r="D311" s="42" t="str">
        <x:v>ДА</x:v>
      </x:c>
      <x:c r="E311" s="42" t="str">
        <x:v>Москва</x:v>
      </x:c>
      <x:c r="F311" s="42" t="n">
        <x:v>213</x:v>
      </x:c>
      <x:c r="G311" s="42" t="str">
        <x:v>DEVICE_ALL</x:v>
      </x:c>
      <x:c r="H311" s="43" t="n">
        <x:v>147</x:v>
      </x:c>
      <x:c r="I311" s="43" t="n">
        <x:v>0</x:v>
      </x:c>
      <x:c r="J311" s="42" t="str">
        <x:v>BROAD_GETTOP_NO_OPERATORS__RESULT</x:v>
      </x:c>
      <x:c r="K311" s="42" t="str">
        <x:v>MAX_PER_PHRASE_SEPARATELY_FOR_RESULT_AND_ASSOCIATION</x:v>
      </x:c>
      <x:c r="L311" s="42" t="str">
        <x:v>S06</x:v>
      </x:c>
      <x:c r="M311" s="43" t="n">
        <x:v>1</x:v>
      </x:c>
      <x:c r="N311" s="42" t="str">
        <x:v>2026-08-29</x:v>
      </x:c>
      <x:c r="O311" s="42" t="str">
        <x:v>BALCONY_GLAZING_GENERAL</x:v>
      </x:c>
      <x:c r="P311" s="42" t="str">
        <x:v>Остекление балкона</x:v>
      </x:c>
      <x:c r="Q311" s="42" t="str">
        <x:v>остекление балкона</x:v>
      </x:c>
      <x:c r="R311" s="42" t="str">
        <x:v>order balcony/loggia glazing</x:v>
      </x:c>
      <x:c r="S311" s="42" t="str">
        <x:v>SERVICE</x:v>
      </x:c>
      <x:c r="T311" s="42" t="str">
        <x:v>IN_SCOPE</x:v>
      </x:c>
      <x:c r="U311" s="42" t="str">
        <x:v>MEDIUM</x:v>
      </x:c>
      <x:c r="V311" s="42" t="str">
        <x:v>https://okno-msk.ru/balkony-i-lodzhii/</x:v>
      </x:c>
      <x:c r="W311" s="42" t="str">
        <x:v>https://okno-msk.ru/balkony-i-lodzhii/</x:v>
      </x:c>
      <x:c r="X311" s="42" t="str">
        <x:v>НЕТ КАНОНИЧЕСКОЙ ПОДДЕРЖИВАЮЩЕЙ СТРАНИЦЫ</x:v>
      </x:c>
      <x:c r="Y311" s="42" t="str">
        <x:v>PRIMARY_EXISTING_SERVICE</x:v>
      </x:c>
      <x:c r="Z311" s="42" t="str">
        <x:v>KEEP_EXISTING_STRUCTURE</x:v>
      </x:c>
      <x:c r="AA311" s="42" t="str">
        <x:v>PROVISIONAL_PENDING_STEP13_CONFLICT_CHECK</x:v>
      </x:c>
      <x:c r="AB311" s="42" t="str">
        <x:v>NONE</x:v>
      </x:c>
      <x:c r="AC311" s="42" t="str">
        <x:v>REVIEW_SEARCH</x:v>
      </x:c>
      <x:c r="AD311" s="43" t="n">
        <x:v>38</x:v>
      </x:c>
      <x:c r="AE311" s="43" t="n">
        <x:v>39</x:v>
      </x:c>
      <x:c r="AF311" s="42" t="str">
        <x:v>P3 — СОХРАНИТЬ / МАРШРУТИЗИРОВАТЬ</x:v>
      </x:c>
      <x:c r="AG311" s="42" t="str">
        <x:v>action=KEEP_EXISTING_STRUCTURE; maturity=PROVISIONAL_PENDING_STEP13_CONFLICT_CHECK; uncertainty=NONE; broad_result=147; rank_in_cluster=38</x:v>
      </x:c>
      <x:c r="AH3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1" s="42" t="str">
        <x:v>Stage-5:STEP8&gt;STEP10&gt;STEP11&gt;STEP12_CORRECTIONS&gt;STEP12_V6_TARGET_CONTRACT&gt;STEP14A_OVERLAY | Step-08:S06:result:147</x:v>
      </x:c>
    </x:row>
    <x:row r="312" ht="30" customHeight="1">
      <x:c r="A312" s="42" t="str">
        <x:v>PHR-FAAA922F27F5</x:v>
      </x:c>
      <x:c r="B312" s="42" t="str">
        <x:v>деревянное остекление веранды</x:v>
      </x:c>
      <x:c r="C312" s="42" t="str">
        <x:v>ASSIGNED</x:v>
      </x:c>
      <x:c r="D312" s="42" t="str">
        <x:v>ДА</x:v>
      </x:c>
      <x:c r="E312" s="42" t="str">
        <x:v>Москва</x:v>
      </x:c>
      <x:c r="F312" s="42" t="n">
        <x:v>213</x:v>
      </x:c>
      <x:c r="G312" s="42" t="str">
        <x:v>DEVICE_ALL</x:v>
      </x:c>
      <x:c r="H312" s="43" t="n">
        <x:v>13</x:v>
      </x:c>
      <x:c r="I312" s="43" t="n">
        <x:v>0</x:v>
      </x:c>
      <x:c r="J312" s="42" t="str">
        <x:v>BROAD_GETTOP_NO_OPERATORS__RESULT</x:v>
      </x:c>
      <x:c r="K312" s="42" t="str">
        <x:v>MAX_PER_PHRASE_SEPARATELY_FOR_RESULT_AND_ASSOCIATION</x:v>
      </x:c>
      <x:c r="L312" s="42" t="str">
        <x:v>S10</x:v>
      </x:c>
      <x:c r="M312" s="43" t="n">
        <x:v>1</x:v>
      </x:c>
      <x:c r="N312" s="42" t="str">
        <x:v>2026-08-29</x:v>
      </x:c>
      <x:c r="O312" s="42" t="str">
        <x:v>OUTDOOR_STRUCTURE_GLAZING</x:v>
      </x:c>
      <x:c r="P312" s="42" t="str">
        <x:v>Остекление веранды</x:v>
      </x:c>
      <x:c r="Q312" s="42" t="str">
        <x:v>остекление веранды</x:v>
      </x:c>
      <x:c r="R312" s="42" t="str">
        <x:v>order glazing of veranda/terrace/gazebo/porch</x:v>
      </x:c>
      <x:c r="S312" s="42" t="str">
        <x:v>SERVICE</x:v>
      </x:c>
      <x:c r="T312" s="42" t="str">
        <x:v>IN_SCOPE</x:v>
      </x:c>
      <x:c r="U312" s="42" t="str">
        <x:v>MEDIUM</x:v>
      </x:c>
      <x:c r="V312" s="42" t="str">
        <x:v>https://okno-msk.ru/verandy/</x:v>
      </x:c>
      <x:c r="W312" s="42" t="str">
        <x:v>https://okno-msk.ru/verandy/</x:v>
      </x:c>
      <x:c r="X312" s="42" t="str">
        <x:v>https://okno-msk.ru/stati/vidy-i-tipy-ostekleniya-verandy-plyusy-i-minusy;https://okno-msk.ru/verandy/bezramnoe-osteklenie-verandy</x:v>
      </x:c>
      <x:c r="Y312" s="42" t="str">
        <x:v>BASE_UNIT_PENDING_ACTION_REEVALUATION</x:v>
      </x:c>
      <x:c r="Z312" s="42" t="str">
        <x:v>KEEP_EXISTING_STRUCTURE</x:v>
      </x:c>
      <x:c r="AA312" s="42" t="str">
        <x:v>PROVISIONAL_PENDING_STEP13_CONFLICT_CHECK</x:v>
      </x:c>
      <x:c r="AB312" s="42" t="str">
        <x:v>NONE</x:v>
      </x:c>
      <x:c r="AC312" s="42" t="str">
        <x:v>REVIEW_SEARCH</x:v>
      </x:c>
      <x:c r="AD312" s="43" t="n">
        <x:v>43</x:v>
      </x:c>
      <x:c r="AE312" s="43" t="n">
        <x:v>51</x:v>
      </x:c>
      <x:c r="AF312" s="42" t="str">
        <x:v>P3 — СОХРАНИТЬ / МАРШРУТИЗИРОВАТЬ</x:v>
      </x:c>
      <x:c r="AG312" s="42" t="str">
        <x:v>action=KEEP_EXISTING_STRUCTURE; maturity=PROVISIONAL_PENDING_STEP13_CONFLICT_CHECK; uncertainty=NONE; broad_result=13; rank_in_cluster=43</x:v>
      </x:c>
      <x:c r="AH3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2" s="42" t="str">
        <x:v>Stage-5:STEP8&gt;STEP10&gt;STEP11&gt;STEP12_CORRECTIONS&gt;STEP12_V6_TARGET_CONTRACT&gt;STEP14A_OVERLAY | Step-08:S10:result:13</x:v>
      </x:c>
    </x:row>
    <x:row r="313" ht="30" customHeight="1">
      <x:c r="A313" s="42" t="str">
        <x:v>PHR-C0B6076BE1EB</x:v>
      </x:c>
      <x:c r="B313" s="42" t="str">
        <x:v>деревянные окна для бани</x:v>
      </x:c>
      <x:c r="C313" s="42" t="str">
        <x:v>REVIEW_DEFERRED</x:v>
      </x:c>
      <x:c r="D313" s="42" t="str">
        <x:v>НЕТ</x:v>
      </x:c>
      <x:c r="E313" s="42" t="str">
        <x:v>Москва</x:v>
      </x:c>
      <x:c r="F313" s="42" t="n">
        <x:v>213</x:v>
      </x:c>
      <x:c r="G313" s="42" t="str">
        <x:v>DEVICE_ALL</x:v>
      </x:c>
      <x:c r="H313" s="43" t="n">
        <x:v>0</x:v>
      </x:c>
      <x:c r="I313" s="43" t="n">
        <x:v>156</x:v>
      </x:c>
      <x:c r="J313" s="42" t="str">
        <x:v>BROAD_GETTOP_NO_OPERATORS__ASSOCIATION_ONLY</x:v>
      </x:c>
      <x:c r="K313" s="42" t="str">
        <x:v>MAX_PER_PHRASE_SEPARATELY_FOR_RESULT_AND_ASSOCIATION</x:v>
      </x:c>
      <x:c r="L313" s="42" t="str">
        <x:v>S07</x:v>
      </x:c>
      <x:c r="M313" s="43" t="n">
        <x:v>1</x:v>
      </x:c>
      <x:c r="N313" s="42" t="str">
        <x:v>2026-08-29</x:v>
      </x:c>
      <x:c r="O313" s="42" t="str">
        <x:v>НЕ ПРИМЕНИМО — ВНЕ АКТИВНОГО ЯДРА</x:v>
      </x:c>
      <x:c r="P313" s="42" t="str">
        <x:v>НЕ ПРИМЕНИМО — ВНЕ АКТИВНОГО ЯДРА</x:v>
      </x:c>
      <x:c r="Q313" s="42" t="str">
        <x:v>НЕ ПРИМЕНИМО — ВНЕ АКТИВНОГО ЯДРА</x:v>
      </x:c>
      <x:c r="R313" s="42" t="str">
        <x:v>НЕ ПРИМЕНИМО — ВНЕ АКТИВНОГО ЯДРА</x:v>
      </x:c>
      <x:c r="S313" s="42" t="str">
        <x:v>НЕ ПРИМЕНИМО — ВНЕ АКТИВНОГО ЯДРА</x:v>
      </x:c>
      <x:c r="T313" s="42" t="str">
        <x:v>НЕ ПРИМЕНИМО — ВНЕ АКТИВНОГО ЯДРА</x:v>
      </x:c>
      <x:c r="U313" s="42" t="str">
        <x:v>MEDIUM</x:v>
      </x:c>
      <x:c r="V313" s="42" t="str">
        <x:v>НЕ ПРИМЕНИМО — ВНЕ АКТИВНОГО ЯДРА</x:v>
      </x:c>
      <x:c r="W313" s="42" t="str">
        <x:v>НЕ ПРИМЕНИМО — ВНЕ АКТИВНОГО ЯДРА</x:v>
      </x:c>
      <x:c r="X313" s="42" t="str">
        <x:v>НЕ ПРИМЕНИМО — ВНЕ АКТИВНОГО ЯДРА</x:v>
      </x:c>
      <x:c r="Y313" s="42" t="str">
        <x:v>НЕ ПРИМЕНИМО — ВНЕ АКТИВНОГО ЯДРА</x:v>
      </x:c>
      <x:c r="Z313" s="42" t="str">
        <x:v>НЕ ПРИМЕНИМО — ВНЕ АКТИВНОГО ЯДРА</x:v>
      </x:c>
      <x:c r="AA313" s="42" t="str">
        <x:v>НЕ ПРИМЕНИМО — ВНЕ АКТИВНОГО ЯДРА</x:v>
      </x:c>
      <x:c r="AB313" s="42" t="str">
        <x:v>UNRESOLVED_DEFERRED</x:v>
      </x:c>
      <x:c r="AC313" s="42" t="str">
        <x:v>REVIEW_DEFERRED</x:v>
      </x:c>
      <x:c r="AD313" s="43"/>
      <x:c r="AE313" s="43"/>
      <x:c r="AF313" s="42" t="str">
        <x:v>P5 — ВНЕ РАБОЧЕГО ЯДРА</x:v>
      </x:c>
      <x:c r="AG313" s="42" t="str">
        <x:v>status=REVIEW_DEFERRED</x:v>
      </x:c>
      <x:c r="AH31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13" s="42" t="str">
        <x:v>Stage-5:STEP8&gt;STEP10/STEP11_AS_APPLICABLE | Step-08:S07:association:156</x:v>
      </x:c>
    </x:row>
    <x:row r="314" ht="30" customHeight="1">
      <x:c r="A314" s="42" t="str">
        <x:v>PHR-877D00B0DC31</x:v>
      </x:c>
      <x:c r="B314" s="42" t="str">
        <x:v>деревянные окна для частного дома</x:v>
      </x:c>
      <x:c r="C314" s="42" t="str">
        <x:v>ASSIGNED</x:v>
      </x:c>
      <x:c r="D314" s="42" t="str">
        <x:v>ДА</x:v>
      </x:c>
      <x:c r="E314" s="42" t="str">
        <x:v>Москва</x:v>
      </x:c>
      <x:c r="F314" s="42" t="n">
        <x:v>213</x:v>
      </x:c>
      <x:c r="G314" s="42" t="str">
        <x:v>DEVICE_ALL</x:v>
      </x:c>
      <x:c r="H314" s="43" t="n">
        <x:v>13</x:v>
      </x:c>
      <x:c r="I314" s="43" t="n">
        <x:v>0</x:v>
      </x:c>
      <x:c r="J314" s="42" t="str">
        <x:v>BROAD_GETTOP_NO_OPERATORS__RESULT</x:v>
      </x:c>
      <x:c r="K314" s="42" t="str">
        <x:v>MAX_PER_PHRASE_SEPARATELY_FOR_RESULT_AND_ASSOCIATION</x:v>
      </x:c>
      <x:c r="L314" s="42" t="str">
        <x:v>P2-04</x:v>
      </x:c>
      <x:c r="M314" s="43" t="n">
        <x:v>1</x:v>
      </x:c>
      <x:c r="N314" s="42" t="str">
        <x:v>2026-08-28</x:v>
      </x:c>
      <x:c r="O314" s="42" t="str">
        <x:v>WOOD_WINDOWS_UNVERIFIED_PRODUCT</x:v>
      </x:c>
      <x:c r="P314" s="42" t="str">
        <x:v>Панорамные деревянные окна</x:v>
      </x:c>
      <x:c r="Q314" s="42" t="str">
        <x:v>панорамные деревянные окна</x:v>
      </x:c>
      <x:c r="R314" s="42" t="str">
        <x:v>buy/understand wooden-window products</x:v>
      </x:c>
      <x:c r="S314" s="42" t="str">
        <x:v>COMMERCIAL</x:v>
      </x:c>
      <x:c r="T314" s="42" t="str">
        <x:v>NO_STANDALONE_UNVERIFIED_BUSINESS</x:v>
      </x:c>
      <x:c r="U314" s="42" t="str">
        <x:v>MEDIUM</x:v>
      </x:c>
      <x:c r="V314" s="42" t="str">
        <x:v>НЕ БЫЛО СОХРАНЁННОГО URL</x:v>
      </x:c>
      <x:c r="W314" s="42" t="str">
        <x:v>НЕТ ОТДЕЛЬНОЙ СТРАНИЦЫ — NO_STANDALONE_PAGE</x:v>
      </x:c>
      <x:c r="X314" s="42" t="str">
        <x:v>НЕТ КАНОНИЧЕСКОЙ ПОДДЕРЖИВАЮЩЕЙ СТРАНИЦЫ</x:v>
      </x:c>
      <x:c r="Y314" s="42" t="str">
        <x:v>NO_STANDALONE_UNVERIFIED_PRODUCT</x:v>
      </x:c>
      <x:c r="Z314" s="42" t="str">
        <x:v>NO_STANDALONE_PAGE</x:v>
      </x:c>
      <x:c r="AA314" s="42" t="str">
        <x:v>FINAL_WITHIN_STEP12_EVIDENCE</x:v>
      </x:c>
      <x:c r="AB314" s="42" t="str">
        <x:v>NONE</x:v>
      </x:c>
      <x:c r="AC314" s="42" t="str">
        <x:v>REVIEW_SEARCH</x:v>
      </x:c>
      <x:c r="AD314" s="43" t="n">
        <x:v>3</x:v>
      </x:c>
      <x:c r="AE314" s="43" t="n">
        <x:v>126</x:v>
      </x:c>
      <x:c r="AF314" s="42" t="str">
        <x:v>P4 — БЕЗ ОТДЕЛЬНОЙ СТРАНИЦЫ</x:v>
      </x:c>
      <x:c r="AG314" s="42" t="str">
        <x:v>action=NO_STANDALONE_PAGE; business_boundary=NO_STANDALONE_UNVERIFIED_BUSINESS; broad_result=13; rank_in_cluster=3</x:v>
      </x:c>
      <x:c r="AH3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4" s="42" t="str">
        <x:v>Stage-5:STEP8&gt;STEP10&gt;STEP11&gt;STEP12_CORRECTIONS&gt;STEP12_V6_TARGET_CONTRACT&gt;STEP14A_OVERLAY | Step-08:P2-04:result:13</x:v>
      </x:c>
    </x:row>
    <x:row r="315" ht="30" customHeight="1">
      <x:c r="A315" s="42" t="str">
        <x:v>PHR-B14818D916D6</x:v>
      </x:c>
      <x:c r="B315" s="42" t="str">
        <x:v>деревянные окна со стеклопакетами</x:v>
      </x:c>
      <x:c r="C315" s="42" t="str">
        <x:v>REVIEW_DEFERRED</x:v>
      </x:c>
      <x:c r="D315" s="42" t="str">
        <x:v>НЕТ</x:v>
      </x:c>
      <x:c r="E315" s="42" t="str">
        <x:v>Москва</x:v>
      </x:c>
      <x:c r="F315" s="42" t="n">
        <x:v>213</x:v>
      </x:c>
      <x:c r="G315" s="42" t="str">
        <x:v>DEVICE_ALL</x:v>
      </x:c>
      <x:c r="H315" s="43" t="n">
        <x:v>0</x:v>
      </x:c>
      <x:c r="I315" s="43" t="n">
        <x:v>1046</x:v>
      </x:c>
      <x:c r="J315" s="42" t="str">
        <x:v>BROAD_GETTOP_NO_OPERATORS__ASSOCIATION_ONLY</x:v>
      </x:c>
      <x:c r="K315" s="42" t="str">
        <x:v>MAX_PER_PHRASE_SEPARATELY_FOR_RESULT_AND_ASSOCIATION</x:v>
      </x:c>
      <x:c r="L315" s="42" t="str">
        <x:v>P2-01</x:v>
      </x:c>
      <x:c r="M315" s="43" t="n">
        <x:v>1</x:v>
      </x:c>
      <x:c r="N315" s="42" t="str">
        <x:v>2026-08-28</x:v>
      </x:c>
      <x:c r="O315" s="42" t="str">
        <x:v>НЕ ПРИМЕНИМО — ВНЕ АКТИВНОГО ЯДРА</x:v>
      </x:c>
      <x:c r="P315" s="42" t="str">
        <x:v>НЕ ПРИМЕНИМО — ВНЕ АКТИВНОГО ЯДРА</x:v>
      </x:c>
      <x:c r="Q315" s="42" t="str">
        <x:v>НЕ ПРИМЕНИМО — ВНЕ АКТИВНОГО ЯДРА</x:v>
      </x:c>
      <x:c r="R315" s="42" t="str">
        <x:v>НЕ ПРИМЕНИМО — ВНЕ АКТИВНОГО ЯДРА</x:v>
      </x:c>
      <x:c r="S315" s="42" t="str">
        <x:v>НЕ ПРИМЕНИМО — ВНЕ АКТИВНОГО ЯДРА</x:v>
      </x:c>
      <x:c r="T315" s="42" t="str">
        <x:v>НЕ ПРИМЕНИМО — ВНЕ АКТИВНОГО ЯДРА</x:v>
      </x:c>
      <x:c r="U315" s="42" t="str">
        <x:v>MEDIUM</x:v>
      </x:c>
      <x:c r="V315" s="42" t="str">
        <x:v>НЕ ПРИМЕНИМО — ВНЕ АКТИВНОГО ЯДРА</x:v>
      </x:c>
      <x:c r="W315" s="42" t="str">
        <x:v>НЕ ПРИМЕНИМО — ВНЕ АКТИВНОГО ЯДРА</x:v>
      </x:c>
      <x:c r="X315" s="42" t="str">
        <x:v>НЕ ПРИМЕНИМО — ВНЕ АКТИВНОГО ЯДРА</x:v>
      </x:c>
      <x:c r="Y315" s="42" t="str">
        <x:v>НЕ ПРИМЕНИМО — ВНЕ АКТИВНОГО ЯДРА</x:v>
      </x:c>
      <x:c r="Z315" s="42" t="str">
        <x:v>НЕ ПРИМЕНИМО — ВНЕ АКТИВНОГО ЯДРА</x:v>
      </x:c>
      <x:c r="AA315" s="42" t="str">
        <x:v>НЕ ПРИМЕНИМО — ВНЕ АКТИВНОГО ЯДРА</x:v>
      </x:c>
      <x:c r="AB315" s="42" t="str">
        <x:v>UNRESOLVED_DEFERRED</x:v>
      </x:c>
      <x:c r="AC315" s="42" t="str">
        <x:v>REVIEW_DEFERRED</x:v>
      </x:c>
      <x:c r="AD315" s="43"/>
      <x:c r="AE315" s="43"/>
      <x:c r="AF315" s="42" t="str">
        <x:v>P5 — ВНЕ РАБОЧЕГО ЯДРА</x:v>
      </x:c>
      <x:c r="AG315" s="42" t="str">
        <x:v>status=REVIEW_DEFERRED</x:v>
      </x:c>
      <x:c r="AH31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15" s="42" t="str">
        <x:v>Stage-5:STEP8&gt;STEP10/STEP11_AS_APPLICABLE | Step-08:P2-01:association:1046</x:v>
      </x:c>
    </x:row>
    <x:row r="316" ht="30" customHeight="1">
      <x:c r="A316" s="42" t="str">
        <x:v>PHR-EE46EBB46411</x:v>
      </x:c>
      <x:c r="B316" s="42" t="str">
        <x:v>деревянные откосы на окна</x:v>
      </x:c>
      <x:c r="C316" s="42" t="str">
        <x:v>REVIEW_DEFERRED</x:v>
      </x:c>
      <x:c r="D316" s="42" t="str">
        <x:v>НЕТ</x:v>
      </x:c>
      <x:c r="E316" s="42" t="str">
        <x:v>Москва</x:v>
      </x:c>
      <x:c r="F316" s="42" t="n">
        <x:v>213</x:v>
      </x:c>
      <x:c r="G316" s="42" t="str">
        <x:v>DEVICE_ALL</x:v>
      </x:c>
      <x:c r="H316" s="43" t="n">
        <x:v>0</x:v>
      </x:c>
      <x:c r="I316" s="43" t="n">
        <x:v>290</x:v>
      </x:c>
      <x:c r="J316" s="42" t="str">
        <x:v>BROAD_GETTOP_NO_OPERATORS__ASSOCIATION_ONLY</x:v>
      </x:c>
      <x:c r="K316" s="42" t="str">
        <x:v>MAX_PER_PHRASE_SEPARATELY_FOR_RESULT_AND_ASSOCIATION</x:v>
      </x:c>
      <x:c r="L316" s="42" t="str">
        <x:v>P2-03</x:v>
      </x:c>
      <x:c r="M316" s="43" t="n">
        <x:v>1</x:v>
      </x:c>
      <x:c r="N316" s="42" t="str">
        <x:v>2026-08-28</x:v>
      </x:c>
      <x:c r="O316" s="42" t="str">
        <x:v>НЕ ПРИМЕНИМО — ВНЕ АКТИВНОГО ЯДРА</x:v>
      </x:c>
      <x:c r="P316" s="42" t="str">
        <x:v>НЕ ПРИМЕНИМО — ВНЕ АКТИВНОГО ЯДРА</x:v>
      </x:c>
      <x:c r="Q316" s="42" t="str">
        <x:v>НЕ ПРИМЕНИМО — ВНЕ АКТИВНОГО ЯДРА</x:v>
      </x:c>
      <x:c r="R316" s="42" t="str">
        <x:v>НЕ ПРИМЕНИМО — ВНЕ АКТИВНОГО ЯДРА</x:v>
      </x:c>
      <x:c r="S316" s="42" t="str">
        <x:v>НЕ ПРИМЕНИМО — ВНЕ АКТИВНОГО ЯДРА</x:v>
      </x:c>
      <x:c r="T316" s="42" t="str">
        <x:v>НЕ ПРИМЕНИМО — ВНЕ АКТИВНОГО ЯДРА</x:v>
      </x:c>
      <x:c r="U316" s="42" t="str">
        <x:v>MEDIUM</x:v>
      </x:c>
      <x:c r="V316" s="42" t="str">
        <x:v>НЕ ПРИМЕНИМО — ВНЕ АКТИВНОГО ЯДРА</x:v>
      </x:c>
      <x:c r="W316" s="42" t="str">
        <x:v>НЕ ПРИМЕНИМО — ВНЕ АКТИВНОГО ЯДРА</x:v>
      </x:c>
      <x:c r="X316" s="42" t="str">
        <x:v>НЕ ПРИМЕНИМО — ВНЕ АКТИВНОГО ЯДРА</x:v>
      </x:c>
      <x:c r="Y316" s="42" t="str">
        <x:v>НЕ ПРИМЕНИМО — ВНЕ АКТИВНОГО ЯДРА</x:v>
      </x:c>
      <x:c r="Z316" s="42" t="str">
        <x:v>НЕ ПРИМЕНИМО — ВНЕ АКТИВНОГО ЯДРА</x:v>
      </x:c>
      <x:c r="AA316" s="42" t="str">
        <x:v>НЕ ПРИМЕНИМО — ВНЕ АКТИВНОГО ЯДРА</x:v>
      </x:c>
      <x:c r="AB316" s="42" t="str">
        <x:v>UNRESOLVED_DEFERRED</x:v>
      </x:c>
      <x:c r="AC316" s="42" t="str">
        <x:v>REVIEW_DEFERRED</x:v>
      </x:c>
      <x:c r="AD316" s="43"/>
      <x:c r="AE316" s="43"/>
      <x:c r="AF316" s="42" t="str">
        <x:v>P5 — ВНЕ РАБОЧЕГО ЯДРА</x:v>
      </x:c>
      <x:c r="AG316" s="42" t="str">
        <x:v>status=REVIEW_DEFERRED</x:v>
      </x:c>
      <x:c r="AH31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16" s="42" t="str">
        <x:v>Stage-5:STEP8&gt;STEP10/STEP11_AS_APPLICABLE | Step-08:P2-03:association:290</x:v>
      </x:c>
    </x:row>
    <x:row r="317" ht="30" customHeight="1">
      <x:c r="A317" s="42" t="str">
        <x:v>PHR-B207164A8217</x:v>
      </x:c>
      <x:c r="B317" s="42" t="str">
        <x:v>деревянные пластиковые окна</x:v>
      </x:c>
      <x:c r="C317" s="42" t="str">
        <x:v>ASSIGNED_HOLD</x:v>
      </x:c>
      <x:c r="D317" s="42" t="str">
        <x:v>ДА</x:v>
      </x:c>
      <x:c r="E317" s="42" t="str">
        <x:v>Москва</x:v>
      </x:c>
      <x:c r="F317" s="42" t="n">
        <x:v>213</x:v>
      </x:c>
      <x:c r="G317" s="42" t="str">
        <x:v>DEVICE_ALL</x:v>
      </x:c>
      <x:c r="H317" s="43" t="n">
        <x:v>1860</x:v>
      </x:c>
      <x:c r="I317" s="43" t="n">
        <x:v>0</x:v>
      </x:c>
      <x:c r="J317" s="42" t="str">
        <x:v>BROAD_GETTOP_NO_OPERATORS__RESULT</x:v>
      </x:c>
      <x:c r="K317" s="42" t="str">
        <x:v>MAX_PER_PHRASE_SEPARATELY_FOR_RESULT_AND_ASSOCIATION</x:v>
      </x:c>
      <x:c r="L317" s="42" t="str">
        <x:v>S01</x:v>
      </x:c>
      <x:c r="M317" s="43" t="n">
        <x:v>1</x:v>
      </x:c>
      <x:c r="N317" s="42" t="str">
        <x:v>2026-08-29</x:v>
      </x:c>
      <x:c r="O317" s="42" t="str">
        <x:v>WOOD_VS_PVC_WINDOWS_AMBIGUOUS</x:v>
      </x:c>
      <x:c r="P317" s="42" t="str">
        <x:v>Деревянные пластиковые окна</x:v>
      </x:c>
      <x:c r="Q317" s="42" t="str">
        <x:v>деревянные пластиковые окна</x:v>
      </x:c>
      <x:c r="R317" s="42" t="str">
        <x:v>ambiguous wooden-vs-PVC window intent</x:v>
      </x:c>
      <x:c r="S317" s="42" t="str">
        <x:v>AMBIGUOUS</x:v>
      </x:c>
      <x:c r="T317" s="42" t="str">
        <x:v>DEFERRED_PENDING_MISSING_EVIDENCE</x:v>
      </x:c>
      <x:c r="U317" s="42" t="str">
        <x:v>LOW</x:v>
      </x:c>
      <x:c r="V317" s="42" t="str">
        <x:v>НЕ БЫЛО СОХРАНЁННОГО URL</x:v>
      </x:c>
      <x:c r="W317" s="42" t="str">
        <x:v>НЕТ ОТДЕЛЬНОЙ СТРАНИЦЫ — DEFER_PENDING_EVIDENCE</x:v>
      </x:c>
      <x:c r="X317" s="42" t="str">
        <x:v>НЕТ КАНОНИЧЕСКОЙ ПОДДЕРЖИВАЮЩЕЙ СТРАНИЦЫ</x:v>
      </x:c>
      <x:c r="Y317" s="42" t="str">
        <x:v>DEFERRED</x:v>
      </x:c>
      <x:c r="Z317" s="42" t="str">
        <x:v>DEFER_PENDING_EVIDENCE</x:v>
      </x:c>
      <x:c r="AA317" s="42" t="str">
        <x:v>DEFERRED_PENDING_MISSING_EVIDENCE</x:v>
      </x:c>
      <x:c r="AB317" s="42" t="str">
        <x:v>HOLD</x:v>
      </x:c>
      <x:c r="AC317" s="42" t="str">
        <x:v>REVIEW_SEARCH</x:v>
      </x:c>
      <x:c r="AD317" s="43" t="n">
        <x:v>1</x:v>
      </x:c>
      <x:c r="AE317" s="43" t="n">
        <x:v>1</x:v>
      </x:c>
      <x:c r="AF317" s="42" t="str">
        <x:v>P0 — СНЯТЬ НЕОПРЕДЕЛЁННОСТЬ</x:v>
      </x:c>
      <x:c r="AG317" s="42" t="str">
        <x:v>action=DEFER_PENDING_EVIDENCE; maturity=DEFERRED_PENDING_MISSING_EVIDENCE; uncertainty=HOLD; broad_result=1860; rank_in_cluster=1</x:v>
      </x:c>
      <x:c r="AH31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17" s="42" t="str">
        <x:v>Stage-5:STEP8&gt;STEP10&gt;STEP11&gt;STEP12_CORRECTIONS&gt;STEP12_V6_TARGET_CONTRACT&gt;STEP14A_OVERLAY | Step-08:S01:result:1860</x:v>
      </x:c>
    </x:row>
    <x:row r="318" ht="30" customHeight="1">
      <x:c r="A318" s="42" t="str">
        <x:v>PHR-160FF8D55889</x:v>
      </x:c>
      <x:c r="B318" s="42" t="str">
        <x:v>деревянные стеклопакеты</x:v>
      </x:c>
      <x:c r="C318" s="42" t="str">
        <x:v>REVIEW_DEFERRED</x:v>
      </x:c>
      <x:c r="D318" s="42" t="str">
        <x:v>НЕТ</x:v>
      </x:c>
      <x:c r="E318" s="42" t="str">
        <x:v>Москва</x:v>
      </x:c>
      <x:c r="F318" s="42" t="n">
        <x:v>213</x:v>
      </x:c>
      <x:c r="G318" s="42" t="str">
        <x:v>DEVICE_ALL</x:v>
      </x:c>
      <x:c r="H318" s="43" t="n">
        <x:v>0</x:v>
      </x:c>
      <x:c r="I318" s="43" t="n">
        <x:v>2473</x:v>
      </x:c>
      <x:c r="J318" s="42" t="str">
        <x:v>BROAD_GETTOP_NO_OPERATORS__ASSOCIATION_ONLY</x:v>
      </x:c>
      <x:c r="K318" s="42" t="str">
        <x:v>MAX_PER_PHRASE_SEPARATELY_FOR_RESULT_AND_ASSOCIATION</x:v>
      </x:c>
      <x:c r="L318" s="42" t="str">
        <x:v>P2-04|S04</x:v>
      </x:c>
      <x:c r="M318" s="43" t="n">
        <x:v>2</x:v>
      </x:c>
      <x:c r="N318" s="42" t="str">
        <x:v>2026-08-28; 2026-08-29</x:v>
      </x:c>
      <x:c r="O318" s="42" t="str">
        <x:v>НЕ ПРИМЕНИМО — ВНЕ АКТИВНОГО ЯДРА</x:v>
      </x:c>
      <x:c r="P318" s="42" t="str">
        <x:v>НЕ ПРИМЕНИМО — ВНЕ АКТИВНОГО ЯДРА</x:v>
      </x:c>
      <x:c r="Q318" s="42" t="str">
        <x:v>НЕ ПРИМЕНИМО — ВНЕ АКТИВНОГО ЯДРА</x:v>
      </x:c>
      <x:c r="R318" s="42" t="str">
        <x:v>НЕ ПРИМЕНИМО — ВНЕ АКТИВНОГО ЯДРА</x:v>
      </x:c>
      <x:c r="S318" s="42" t="str">
        <x:v>НЕ ПРИМЕНИМО — ВНЕ АКТИВНОГО ЯДРА</x:v>
      </x:c>
      <x:c r="T318" s="42" t="str">
        <x:v>НЕ ПРИМЕНИМО — ВНЕ АКТИВНОГО ЯДРА</x:v>
      </x:c>
      <x:c r="U318" s="42" t="str">
        <x:v>MEDIUM</x:v>
      </x:c>
      <x:c r="V318" s="42" t="str">
        <x:v>НЕ ПРИМЕНИМО — ВНЕ АКТИВНОГО ЯДРА</x:v>
      </x:c>
      <x:c r="W318" s="42" t="str">
        <x:v>НЕ ПРИМЕНИМО — ВНЕ АКТИВНОГО ЯДРА</x:v>
      </x:c>
      <x:c r="X318" s="42" t="str">
        <x:v>НЕ ПРИМЕНИМО — ВНЕ АКТИВНОГО ЯДРА</x:v>
      </x:c>
      <x:c r="Y318" s="42" t="str">
        <x:v>НЕ ПРИМЕНИМО — ВНЕ АКТИВНОГО ЯДРА</x:v>
      </x:c>
      <x:c r="Z318" s="42" t="str">
        <x:v>НЕ ПРИМЕНИМО — ВНЕ АКТИВНОГО ЯДРА</x:v>
      </x:c>
      <x:c r="AA318" s="42" t="str">
        <x:v>НЕ ПРИМЕНИМО — ВНЕ АКТИВНОГО ЯДРА</x:v>
      </x:c>
      <x:c r="AB318" s="42" t="str">
        <x:v>UNRESOLVED_DEFERRED</x:v>
      </x:c>
      <x:c r="AC318" s="42" t="str">
        <x:v>REVIEW_DEFERRED</x:v>
      </x:c>
      <x:c r="AD318" s="43"/>
      <x:c r="AE318" s="43"/>
      <x:c r="AF318" s="42" t="str">
        <x:v>P5 — ВНЕ РАБОЧЕГО ЯДРА</x:v>
      </x:c>
      <x:c r="AG318" s="42" t="str">
        <x:v>status=REVIEW_DEFERRED</x:v>
      </x:c>
      <x:c r="AH31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18" s="42" t="str">
        <x:v>Stage-5:STEP8&gt;STEP10/STEP11_AS_APPLICABLE | Step-08:S04:association:2473|P2-04:association:2473</x:v>
      </x:c>
    </x:row>
    <x:row r="319" ht="30" customHeight="1">
      <x:c r="A319" s="42" t="str">
        <x:v>PHR-6EF6A263A3E1</x:v>
      </x:c>
      <x:c r="B319" s="42" t="str">
        <x:v>детали оконной фурнитуры</x:v>
      </x:c>
      <x:c r="C319" s="42" t="str">
        <x:v>ASSIGNED</x:v>
      </x:c>
      <x:c r="D319" s="42" t="str">
        <x:v>ДА</x:v>
      </x:c>
      <x:c r="E319" s="42" t="str">
        <x:v>Москва</x:v>
      </x:c>
      <x:c r="F319" s="42" t="n">
        <x:v>213</x:v>
      </x:c>
      <x:c r="G319" s="42" t="str">
        <x:v>DEVICE_ALL</x:v>
      </x:c>
      <x:c r="H319" s="43" t="n">
        <x:v>3</x:v>
      </x:c>
      <x:c r="I319" s="43" t="n">
        <x:v>0</x:v>
      </x:c>
      <x:c r="J319" s="42" t="str">
        <x:v>BROAD_GETTOP_NO_OPERATORS__RESULT</x:v>
      </x:c>
      <x:c r="K319" s="42" t="str">
        <x:v>MAX_PER_PHRASE_SEPARATELY_FOR_RESULT_AND_ASSOCIATION</x:v>
      </x:c>
      <x:c r="L319" s="42" t="str">
        <x:v>P2-01</x:v>
      </x:c>
      <x:c r="M319" s="43" t="n">
        <x:v>1</x:v>
      </x:c>
      <x:c r="N319" s="42" t="str">
        <x:v>2026-08-28</x:v>
      </x:c>
      <x:c r="O319" s="42" t="str">
        <x:v>AFTERMARKET_WINDOW_HARDWARE_SHOPPING_UNSUPPORTED</x:v>
      </x:c>
      <x:c r="P319" s="42" t="str">
        <x:v>Фурнитура для пластиковых окон</x:v>
      </x:c>
      <x:c r="Q319" s="42" t="str">
        <x:v>фурнитура для пластиковых окон</x:v>
      </x:c>
      <x:c r="R319" s="42" t="str">
        <x:v>buy aftermarket window hardware/parts from a broad catalog</x:v>
      </x:c>
      <x:c r="S319" s="42" t="str">
        <x:v>COMMERCIAL</x:v>
      </x:c>
      <x:c r="T319" s="42" t="str">
        <x:v>NO_STANDALONE_FIRST_PARTY</x:v>
      </x:c>
      <x:c r="U319" s="42" t="str">
        <x:v>MEDIUM</x:v>
      </x:c>
      <x:c r="V319" s="42" t="str">
        <x:v>НЕ БЫЛО СОХРАНЁННОГО URL</x:v>
      </x:c>
      <x:c r="W319" s="42" t="str">
        <x:v>НЕТ ОТДЕЛЬНОЙ СТРАНИЦЫ — NO_STANDALONE_PAGE</x:v>
      </x:c>
      <x:c r="X319" s="42" t="str">
        <x:v>НЕТ КАНОНИЧЕСКОЙ ПОДДЕРЖИВАЮЩЕЙ СТРАНИЦЫ</x:v>
      </x:c>
      <x:c r="Y319" s="42" t="str">
        <x:v>NO_STANDALONE_UNVERIFIED_CATALOG</x:v>
      </x:c>
      <x:c r="Z319" s="42" t="str">
        <x:v>NO_STANDALONE_PAGE</x:v>
      </x:c>
      <x:c r="AA319" s="42" t="str">
        <x:v>FINAL_WITHIN_STEP12_EVIDENCE</x:v>
      </x:c>
      <x:c r="AB319" s="42" t="str">
        <x:v>NONE</x:v>
      </x:c>
      <x:c r="AC319" s="42" t="str">
        <x:v>REVIEW_SEARCH</x:v>
      </x:c>
      <x:c r="AD319" s="43" t="n">
        <x:v>158</x:v>
      </x:c>
      <x:c r="AE319" s="43" t="n">
        <x:v>206</x:v>
      </x:c>
      <x:c r="AF319" s="42" t="str">
        <x:v>P4 — БЕЗ ОТДЕЛЬНОЙ СТРАНИЦЫ</x:v>
      </x:c>
      <x:c r="AG319" s="42" t="str">
        <x:v>action=NO_STANDALONE_PAGE; business_boundary=NO_STANDALONE_FIRST_PARTY; broad_result=3; rank_in_cluster=158</x:v>
      </x:c>
      <x:c r="AH3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9" s="42" t="str">
        <x:v>Stage-5:STEP8&gt;STEP10&gt;STEP11&gt;STEP12_CORRECTIONS&gt;STEP12_V6_TARGET_CONTRACT&gt;STEP14A_OVERLAY | Step-08:P2-01:result:3</x:v>
      </x:c>
    </x:row>
    <x:row r="320" ht="30" customHeight="1">
      <x:c r="A320" s="42" t="str">
        <x:v>PHR-A0725E0369F1</x:v>
      </x:c>
      <x:c r="B320" s="42" t="str">
        <x:v>детали очков как называются</x:v>
      </x:c>
      <x:c r="C320" s="42" t="str">
        <x:v>EXCLUDED_PRESERVED</x:v>
      </x:c>
      <x:c r="D320" s="42" t="str">
        <x:v>НЕТ</x:v>
      </x:c>
      <x:c r="E320" s="42" t="str">
        <x:v>Москва</x:v>
      </x:c>
      <x:c r="F320" s="42" t="n">
        <x:v>213</x:v>
      </x:c>
      <x:c r="G320" s="42" t="str">
        <x:v>DEVICE_ALL</x:v>
      </x:c>
      <x:c r="H320" s="43" t="n">
        <x:v>0</x:v>
      </x:c>
      <x:c r="I320" s="43" t="n">
        <x:v>55</x:v>
      </x:c>
      <x:c r="J320" s="42" t="str">
        <x:v>BROAD_GETTOP_NO_OPERATORS__ASSOCIATION_ONLY</x:v>
      </x:c>
      <x:c r="K320" s="42" t="str">
        <x:v>MAX_PER_PHRASE_SEPARATELY_FOR_RESULT_AND_ASSOCIATION</x:v>
      </x:c>
      <x:c r="L320" s="42" t="str">
        <x:v>S12</x:v>
      </x:c>
      <x:c r="M320" s="43" t="n">
        <x:v>1</x:v>
      </x:c>
      <x:c r="N320" s="42" t="str">
        <x:v>2026-08-29</x:v>
      </x:c>
      <x:c r="O320" s="42" t="str">
        <x:v>НЕ ПРИМЕНИМО — ВНЕ АКТИВНОГО ЯДРА</x:v>
      </x:c>
      <x:c r="P320" s="42" t="str">
        <x:v>НЕ ПРИМЕНИМО — ВНЕ АКТИВНОГО ЯДРА</x:v>
      </x:c>
      <x:c r="Q320" s="42" t="str">
        <x:v>НЕ ПРИМЕНИМО — ВНЕ АКТИВНОГО ЯДРА</x:v>
      </x:c>
      <x:c r="R320" s="42" t="str">
        <x:v>НЕ ПРИМЕНИМО — ВНЕ АКТИВНОГО ЯДРА</x:v>
      </x:c>
      <x:c r="S320" s="42" t="str">
        <x:v>НЕ ПРИМЕНИМО — ВНЕ АКТИВНОГО ЯДРА</x:v>
      </x:c>
      <x:c r="T320" s="42" t="str">
        <x:v>НЕ ПРИМЕНИМО — ВНЕ АКТИВНОГО ЯДРА</x:v>
      </x:c>
      <x:c r="U320" s="42" t="str">
        <x:v>HIGH</x:v>
      </x:c>
      <x:c r="V320" s="42" t="str">
        <x:v>НЕ ПРИМЕНИМО — ВНЕ АКТИВНОГО ЯДРА</x:v>
      </x:c>
      <x:c r="W320" s="42" t="str">
        <x:v>НЕ ПРИМЕНИМО — ВНЕ АКТИВНОГО ЯДРА</x:v>
      </x:c>
      <x:c r="X320" s="42" t="str">
        <x:v>НЕ ПРИМЕНИМО — ВНЕ АКТИВНОГО ЯДРА</x:v>
      </x:c>
      <x:c r="Y320" s="42" t="str">
        <x:v>НЕ ПРИМЕНИМО — ВНЕ АКТИВНОГО ЯДРА</x:v>
      </x:c>
      <x:c r="Z320" s="42" t="str">
        <x:v>НЕ ПРИМЕНИМО — ВНЕ АКТИВНОГО ЯДРА</x:v>
      </x:c>
      <x:c r="AA320" s="42" t="str">
        <x:v>НЕ ПРИМЕНИМО — ВНЕ АКТИВНОГО ЯДРА</x:v>
      </x:c>
      <x:c r="AB320" s="42" t="str">
        <x:v>RESOLVED_EXCLUSION</x:v>
      </x:c>
      <x:c r="AC320" s="42" t="str">
        <x:v>NO_ACTIVE_SEARCH_ROUTE</x:v>
      </x:c>
      <x:c r="AD320" s="43"/>
      <x:c r="AE320" s="43"/>
      <x:c r="AF320" s="42" t="str">
        <x:v>P5 — ВНЕ РАБОЧЕГО ЯДРА</x:v>
      </x:c>
      <x:c r="AG320" s="42" t="str">
        <x:v>status=EXCLUDED_PRESERVED</x:v>
      </x:c>
      <x:c r="AH3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20" s="42" t="str">
        <x:v>Stage-5:STEP8&gt;STEP10/STEP11_AS_APPLICABLE | Step-08:S12:association:55</x:v>
      </x:c>
    </x:row>
    <x:row r="321" ht="30" customHeight="1">
      <x:c r="A321" s="42" t="str">
        <x:v>PHR-F753C2E8F9C1</x:v>
      </x:c>
      <x:c r="B321" s="42" t="str">
        <x:v>детский замок на пластиковые окна цена</x:v>
      </x:c>
      <x:c r="C321" s="42" t="str">
        <x:v>ASSIGNED</x:v>
      </x:c>
      <x:c r="D321" s="42" t="str">
        <x:v>ДА</x:v>
      </x:c>
      <x:c r="E321" s="42" t="str">
        <x:v>Москва</x:v>
      </x:c>
      <x:c r="F321" s="42" t="n">
        <x:v>213</x:v>
      </x:c>
      <x:c r="G321" s="42" t="str">
        <x:v>DEVICE_ALL</x:v>
      </x:c>
      <x:c r="H321" s="43" t="n">
        <x:v>5</x:v>
      </x:c>
      <x:c r="I321" s="43" t="n">
        <x:v>0</x:v>
      </x:c>
      <x:c r="J321" s="42" t="str">
        <x:v>BROAD_GETTOP_NO_OPERATORS__RESULT</x:v>
      </x:c>
      <x:c r="K321" s="42" t="str">
        <x:v>MAX_PER_PHRASE_SEPARATELY_FOR_RESULT_AND_ASSOCIATION</x:v>
      </x:c>
      <x:c r="L321" s="42" t="str">
        <x:v>S15</x:v>
      </x:c>
      <x:c r="M321" s="43" t="n">
        <x:v>1</x:v>
      </x:c>
      <x:c r="N321" s="42" t="str">
        <x:v>2026-08-29</x:v>
      </x:c>
      <x:c r="O321" s="42" t="str">
        <x:v>WINDOW_SAFETY_HARDWARE_ACCESSORY</x:v>
      </x:c>
      <x:c r="P321" s="42" t="str">
        <x:v>Блокиратор окон rehau</x:v>
      </x:c>
      <x:c r="Q321" s="42" t="str">
        <x:v>блокиратор окон rehau</x:v>
      </x:c>
      <x:c r="R321" s="42" t="str">
        <x:v>choose/buy window safety/security hardware</x:v>
      </x:c>
      <x:c r="S321" s="42" t="str">
        <x:v>COMMERCIAL</x:v>
      </x:c>
      <x:c r="T321" s="42" t="str">
        <x:v>IN_SCOPE</x:v>
      </x:c>
      <x:c r="U321" s="42" t="str">
        <x:v>MEDIUM</x:v>
      </x:c>
      <x:c r="V321" s="42" t="str">
        <x:v>НЕ БЫЛО СОХРАНЁННОГО URL</x:v>
      </x:c>
      <x:c r="W321" s="42" t="str">
        <x:v>https://okno-msk.ru/okna-rehau/aksessuary-dlya-okon/protivovzlomnaya-furnitura/</x:v>
      </x:c>
      <x:c r="X321" s="42" t="str">
        <x:v>https://okno-msk.ru/okna-rehau/aksessuary-dlya-okon/</x:v>
      </x:c>
      <x:c r="Y321" s="42" t="str">
        <x:v>SUPPORTING_EXISTING_PAGE</x:v>
      </x:c>
      <x:c r="Z321" s="42" t="str">
        <x:v>ROUTE_TO_EXISTING_PAGE_AS_SUBTASK</x:v>
      </x:c>
      <x:c r="AA321" s="42" t="str">
        <x:v>PROVISIONAL_PENDING_STEP13_CONFLICT_CHECK</x:v>
      </x:c>
      <x:c r="AB321" s="42" t="str">
        <x:v>NONE</x:v>
      </x:c>
      <x:c r="AC321" s="42" t="str">
        <x:v>REVIEW_SEARCH</x:v>
      </x:c>
      <x:c r="AD321" s="43" t="n">
        <x:v>2</x:v>
      </x:c>
      <x:c r="AE321" s="43" t="n">
        <x:v>2</x:v>
      </x:c>
      <x:c r="AF321" s="42" t="str">
        <x:v>P3 — СОХРАНИТЬ / МАРШРУТИЗИРОВАТЬ</x:v>
      </x:c>
      <x:c r="AG321" s="42" t="str">
        <x:v>action=ROUTE_TO_EXISTING_PAGE_AS_SUBTASK; maturity=PROVISIONAL_PENDING_STEP13_CONFLICT_CHECK; uncertainty=NONE; broad_result=5; rank_in_cluster=2</x:v>
      </x:c>
      <x:c r="AH3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21" s="42" t="str">
        <x:v>Stage-5:STEP8&gt;STEP10&gt;STEP11&gt;STEP12_CORRECTIONS&gt;STEP12_V6_TARGET_CONTRACT&gt;STEP14A_OVERLAY | Step-08:S15:result:5</x:v>
      </x:c>
    </x:row>
    <x:row r="322" ht="30" customHeight="1">
      <x:c r="A322" s="42" t="str">
        <x:v>PHR-2560BB44413E</x:v>
      </x:c>
      <x:c r="B322" s="42" t="str">
        <x:v>дешевое остекление балконов</x:v>
      </x:c>
      <x:c r="C322" s="42" t="str">
        <x:v>ASSIGNED</x:v>
      </x:c>
      <x:c r="D322" s="42" t="str">
        <x:v>ДА</x:v>
      </x:c>
      <x:c r="E322" s="42" t="str">
        <x:v>Москва</x:v>
      </x:c>
      <x:c r="F322" s="42" t="n">
        <x:v>213</x:v>
      </x:c>
      <x:c r="G322" s="42" t="str">
        <x:v>DEVICE_ALL</x:v>
      </x:c>
      <x:c r="H322" s="43" t="n">
        <x:v>63</x:v>
      </x:c>
      <x:c r="I322" s="43" t="n">
        <x:v>0</x:v>
      </x:c>
      <x:c r="J322" s="42" t="str">
        <x:v>BROAD_GETTOP_NO_OPERATORS__RESULT</x:v>
      </x:c>
      <x:c r="K322" s="42" t="str">
        <x:v>MAX_PER_PHRASE_SEPARATELY_FOR_RESULT_AND_ASSOCIATION</x:v>
      </x:c>
      <x:c r="L322" s="42" t="str">
        <x:v>S06</x:v>
      </x:c>
      <x:c r="M322" s="43" t="n">
        <x:v>1</x:v>
      </x:c>
      <x:c r="N322" s="42" t="str">
        <x:v>2026-08-29</x:v>
      </x:c>
      <x:c r="O322" s="42" t="str">
        <x:v>BALCONY_GLAZING_GENERAL</x:v>
      </x:c>
      <x:c r="P322" s="42" t="str">
        <x:v>Остекление балкона</x:v>
      </x:c>
      <x:c r="Q322" s="42" t="str">
        <x:v>остекление балкона</x:v>
      </x:c>
      <x:c r="R322" s="42" t="str">
        <x:v>order balcony/loggia glazing</x:v>
      </x:c>
      <x:c r="S322" s="42" t="str">
        <x:v>SERVICE</x:v>
      </x:c>
      <x:c r="T322" s="42" t="str">
        <x:v>IN_SCOPE</x:v>
      </x:c>
      <x:c r="U322" s="42" t="str">
        <x:v>MEDIUM</x:v>
      </x:c>
      <x:c r="V322" s="42" t="str">
        <x:v>https://okno-msk.ru/balkony-i-lodzhii/</x:v>
      </x:c>
      <x:c r="W322" s="42" t="str">
        <x:v>https://okno-msk.ru/balkony-i-lodzhii/</x:v>
      </x:c>
      <x:c r="X322" s="42" t="str">
        <x:v>НЕТ КАНОНИЧЕСКОЙ ПОДДЕРЖИВАЮЩЕЙ СТРАНИЦЫ</x:v>
      </x:c>
      <x:c r="Y322" s="42" t="str">
        <x:v>PRIMARY_EXISTING_SERVICE</x:v>
      </x:c>
      <x:c r="Z322" s="42" t="str">
        <x:v>KEEP_EXISTING_STRUCTURE</x:v>
      </x:c>
      <x:c r="AA322" s="42" t="str">
        <x:v>PROVISIONAL_PENDING_STEP13_CONFLICT_CHECK</x:v>
      </x:c>
      <x:c r="AB322" s="42" t="str">
        <x:v>NONE</x:v>
      </x:c>
      <x:c r="AC322" s="42" t="str">
        <x:v>ORDINARY_SEARCH_ELIGIBLE</x:v>
      </x:c>
      <x:c r="AD322" s="43" t="n">
        <x:v>74</x:v>
      </x:c>
      <x:c r="AE322" s="43" t="n">
        <x:v>84</x:v>
      </x:c>
      <x:c r="AF322" s="42" t="str">
        <x:v>P3 — СОХРАНИТЬ / МАРШРУТИЗИРОВАТЬ</x:v>
      </x:c>
      <x:c r="AG322" s="42" t="str">
        <x:v>action=KEEP_EXISTING_STRUCTURE; maturity=PROVISIONAL_PENDING_STEP13_CONFLICT_CHECK; uncertainty=NONE; broad_result=63; rank_in_cluster=74</x:v>
      </x:c>
      <x:c r="AH3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2" s="42" t="str">
        <x:v>Stage-5:STEP8&gt;STEP10&gt;STEP11&gt;STEP12_CORRECTIONS&gt;STEP12_V6_TARGET_CONTRACT&gt;STEP14A_OVERLAY | Step-08:S06:result:63</x:v>
      </x:c>
    </x:row>
    <x:row r="323" ht="30" customHeight="1">
      <x:c r="A323" s="42" t="str">
        <x:v>PHR-ED57360DE517</x:v>
      </x:c>
      <x:c r="B323" s="42" t="str">
        <x:v>дешевое остекление веранды</x:v>
      </x:c>
      <x:c r="C323" s="42" t="str">
        <x:v>ASSIGNED</x:v>
      </x:c>
      <x:c r="D323" s="42" t="str">
        <x:v>ДА</x:v>
      </x:c>
      <x:c r="E323" s="42" t="str">
        <x:v>Москва</x:v>
      </x:c>
      <x:c r="F323" s="42" t="n">
        <x:v>213</x:v>
      </x:c>
      <x:c r="G323" s="42" t="str">
        <x:v>DEVICE_ALL</x:v>
      </x:c>
      <x:c r="H323" s="43" t="n">
        <x:v>12</x:v>
      </x:c>
      <x:c r="I323" s="43" t="n">
        <x:v>0</x:v>
      </x:c>
      <x:c r="J323" s="42" t="str">
        <x:v>BROAD_GETTOP_NO_OPERATORS__RESULT</x:v>
      </x:c>
      <x:c r="K323" s="42" t="str">
        <x:v>MAX_PER_PHRASE_SEPARATELY_FOR_RESULT_AND_ASSOCIATION</x:v>
      </x:c>
      <x:c r="L323" s="42" t="str">
        <x:v>S10</x:v>
      </x:c>
      <x:c r="M323" s="43" t="n">
        <x:v>1</x:v>
      </x:c>
      <x:c r="N323" s="42" t="str">
        <x:v>2026-08-29</x:v>
      </x:c>
      <x:c r="O323" s="42" t="str">
        <x:v>OUTDOOR_STRUCTURE_GLAZING</x:v>
      </x:c>
      <x:c r="P323" s="42" t="str">
        <x:v>Остекление веранды</x:v>
      </x:c>
      <x:c r="Q323" s="42" t="str">
        <x:v>остекление веранды</x:v>
      </x:c>
      <x:c r="R323" s="42" t="str">
        <x:v>order glazing of veranda/terrace/gazebo/porch</x:v>
      </x:c>
      <x:c r="S323" s="42" t="str">
        <x:v>SERVICE</x:v>
      </x:c>
      <x:c r="T323" s="42" t="str">
        <x:v>IN_SCOPE</x:v>
      </x:c>
      <x:c r="U323" s="42" t="str">
        <x:v>MEDIUM</x:v>
      </x:c>
      <x:c r="V323" s="42" t="str">
        <x:v>https://okno-msk.ru/verandy/</x:v>
      </x:c>
      <x:c r="W323" s="42" t="str">
        <x:v>https://okno-msk.ru/verandy/</x:v>
      </x:c>
      <x:c r="X323" s="42" t="str">
        <x:v>https://okno-msk.ru/stati/vidy-i-tipy-ostekleniya-verandy-plyusy-i-minusy;https://okno-msk.ru/verandy/bezramnoe-osteklenie-verandy</x:v>
      </x:c>
      <x:c r="Y323" s="42" t="str">
        <x:v>BASE_UNIT_PENDING_ACTION_REEVALUATION</x:v>
      </x:c>
      <x:c r="Z323" s="42" t="str">
        <x:v>KEEP_EXISTING_STRUCTURE</x:v>
      </x:c>
      <x:c r="AA323" s="42" t="str">
        <x:v>PROVISIONAL_PENDING_STEP13_CONFLICT_CHECK</x:v>
      </x:c>
      <x:c r="AB323" s="42" t="str">
        <x:v>NONE</x:v>
      </x:c>
      <x:c r="AC323" s="42" t="str">
        <x:v>ORDINARY_SEARCH_ELIGIBLE</x:v>
      </x:c>
      <x:c r="AD323" s="43" t="n">
        <x:v>44</x:v>
      </x:c>
      <x:c r="AE323" s="43" t="n">
        <x:v>52</x:v>
      </x:c>
      <x:c r="AF323" s="42" t="str">
        <x:v>P3 — СОХРАНИТЬ / МАРШРУТИЗИРОВАТЬ</x:v>
      </x:c>
      <x:c r="AG323" s="42" t="str">
        <x:v>action=KEEP_EXISTING_STRUCTURE; maturity=PROVISIONAL_PENDING_STEP13_CONFLICT_CHECK; uncertainty=NONE; broad_result=12; rank_in_cluster=44</x:v>
      </x:c>
      <x:c r="AH3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3" s="42" t="str">
        <x:v>Stage-5:STEP8&gt;STEP10&gt;STEP11&gt;STEP12_CORRECTIONS&gt;STEP12_V6_TARGET_CONTRACT&gt;STEP14A_OVERLAY | Step-08:S10:result:12</x:v>
      </x:c>
    </x:row>
    <x:row r="324" ht="30" customHeight="1">
      <x:c r="A324" s="42" t="str">
        <x:v>PHR-92DD3148C0A2</x:v>
      </x:c>
      <x:c r="B324" s="42" t="str">
        <x:v>дешевые окна пластиковые от производителя цена</x:v>
      </x:c>
      <x:c r="C324" s="42" t="str">
        <x:v>ASSIGNED</x:v>
      </x:c>
      <x:c r="D324" s="42" t="str">
        <x:v>ДА</x:v>
      </x:c>
      <x:c r="E324" s="42" t="str">
        <x:v>Москва</x:v>
      </x:c>
      <x:c r="F324" s="42" t="n">
        <x:v>213</x:v>
      </x:c>
      <x:c r="G324" s="42" t="str">
        <x:v>DEVICE_ALL</x:v>
      </x:c>
      <x:c r="H324" s="43" t="n">
        <x:v>49</x:v>
      </x:c>
      <x:c r="I324" s="43" t="n">
        <x:v>0</x:v>
      </x:c>
      <x:c r="J324" s="42" t="str">
        <x:v>BROAD_GETTOP_NO_OPERATORS__RESULT</x:v>
      </x:c>
      <x:c r="K324" s="42" t="str">
        <x:v>MAX_PER_PHRASE_SEPARATELY_FOR_RESULT_AND_ASSOCIATION</x:v>
      </x:c>
      <x:c r="L324" s="42" t="str">
        <x:v>S18</x:v>
      </x:c>
      <x:c r="M324" s="43" t="n">
        <x:v>1</x:v>
      </x:c>
      <x:c r="N324" s="42" t="str">
        <x:v>2026-08-29</x:v>
      </x:c>
      <x:c r="O324" s="42" t="str">
        <x:v>PVC_WINDOWS_COMMERCIAL</x:v>
      </x:c>
      <x:c r="P324" s="42" t="str">
        <x:v>Пластиковые окна</x:v>
      </x:c>
      <x:c r="Q324" s="42" t="str">
        <x:v>пластиковые окна</x:v>
      </x:c>
      <x:c r="R324" s="42" t="str">
        <x:v>buy/order PVC windows</x:v>
      </x:c>
      <x:c r="S324" s="42" t="str">
        <x:v>COMMERCIAL</x:v>
      </x:c>
      <x:c r="T324" s="42" t="str">
        <x:v>IN_SCOPE</x:v>
      </x:c>
      <x:c r="U324" s="42" t="str">
        <x:v>MEDIUM</x:v>
      </x:c>
      <x:c r="V324" s="42" t="str">
        <x:v>https://okno-msk.ru/okna-rehau/</x:v>
      </x:c>
      <x:c r="W324" s="42" t="str">
        <x:v>https://okno-msk.ru/okna-rehau/</x:v>
      </x:c>
      <x:c r="X324" s="42" t="str">
        <x:v>https://okno-msk.ru/okna-rehau/po-tipu-doma/okna-na-kuhnyu;https://okno-msk.ru/okna-rehau/tipovye-razmery;https://okno-msk.ru/okna-rehau/tipovye-razmery/katalog-tipovyh-okon</x:v>
      </x:c>
      <x:c r="Y324" s="42" t="str">
        <x:v>BASE_UNIT_PENDING_ACTION_REEVALUATION</x:v>
      </x:c>
      <x:c r="Z324" s="42" t="str">
        <x:v>KEEP_EXISTING_STRUCTURE</x:v>
      </x:c>
      <x:c r="AA324" s="42" t="str">
        <x:v>PROVISIONAL_PENDING_STEP13_CONFLICT_CHECK</x:v>
      </x:c>
      <x:c r="AB324" s="42" t="str">
        <x:v>NONE</x:v>
      </x:c>
      <x:c r="AC324" s="42" t="str">
        <x:v>ORDINARY_SEARCH_ELIGIBLE</x:v>
      </x:c>
      <x:c r="AD324" s="43" t="n">
        <x:v>132</x:v>
      </x:c>
      <x:c r="AE324" s="43" t="n">
        <x:v>159</x:v>
      </x:c>
      <x:c r="AF324" s="42" t="str">
        <x:v>P3 — СОХРАНИТЬ / МАРШРУТИЗИРОВАТЬ</x:v>
      </x:c>
      <x:c r="AG324" s="42" t="str">
        <x:v>action=KEEP_EXISTING_STRUCTURE; maturity=PROVISIONAL_PENDING_STEP13_CONFLICT_CHECK; uncertainty=NONE; broad_result=49; rank_in_cluster=132</x:v>
      </x:c>
      <x:c r="AH3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4" s="42" t="str">
        <x:v>Stage-5:STEP8&gt;STEP10&gt;STEP11&gt;STEP12_CORRECTIONS&gt;STEP12_V6_TARGET_CONTRACT&gt;STEP14A_OVERLAY | Step-08:S18:result:49</x:v>
      </x:c>
    </x:row>
    <x:row r="325" ht="30" customHeight="1">
      <x:c r="A325" s="42" t="str">
        <x:v>PHR-84E15D7C1627</x:v>
      </x:c>
      <x:c r="B325" s="42" t="str">
        <x:v>дешевые пластиковые окна</x:v>
      </x:c>
      <x:c r="C325" s="42" t="str">
        <x:v>ASSIGNED</x:v>
      </x:c>
      <x:c r="D325" s="42" t="str">
        <x:v>ДА</x:v>
      </x:c>
      <x:c r="E325" s="42" t="str">
        <x:v>Москва</x:v>
      </x:c>
      <x:c r="F325" s="42" t="n">
        <x:v>213</x:v>
      </x:c>
      <x:c r="G325" s="42" t="str">
        <x:v>DEVICE_ALL</x:v>
      </x:c>
      <x:c r="H325" s="43" t="n">
        <x:v>1000</x:v>
      </x:c>
      <x:c r="I325" s="43" t="n">
        <x:v>0</x:v>
      </x:c>
      <x:c r="J325" s="42" t="str">
        <x:v>BROAD_GETTOP_NO_OPERATORS__RESULT</x:v>
      </x:c>
      <x:c r="K325" s="42" t="str">
        <x:v>MAX_PER_PHRASE_SEPARATELY_FOR_RESULT_AND_ASSOCIATION</x:v>
      </x:c>
      <x:c r="L325" s="42" t="str">
        <x:v>S01</x:v>
      </x:c>
      <x:c r="M325" s="43" t="n">
        <x:v>1</x:v>
      </x:c>
      <x:c r="N325" s="42" t="str">
        <x:v>2026-08-29</x:v>
      </x:c>
      <x:c r="O325" s="42" t="str">
        <x:v>PVC_WINDOWS_COMMERCIAL</x:v>
      </x:c>
      <x:c r="P325" s="42" t="str">
        <x:v>Пластиковые окна</x:v>
      </x:c>
      <x:c r="Q325" s="42" t="str">
        <x:v>пластиковые окна</x:v>
      </x:c>
      <x:c r="R325" s="42" t="str">
        <x:v>buy/order PVC windows</x:v>
      </x:c>
      <x:c r="S325" s="42" t="str">
        <x:v>COMMERCIAL</x:v>
      </x:c>
      <x:c r="T325" s="42" t="str">
        <x:v>IN_SCOPE</x:v>
      </x:c>
      <x:c r="U325" s="42" t="str">
        <x:v>MEDIUM</x:v>
      </x:c>
      <x:c r="V325" s="42" t="str">
        <x:v>https://okno-msk.ru/okna-rehau/</x:v>
      </x:c>
      <x:c r="W325" s="42" t="str">
        <x:v>https://okno-msk.ru/okna-rehau/</x:v>
      </x:c>
      <x:c r="X325" s="42" t="str">
        <x:v>https://okno-msk.ru/okna-rehau/po-tipu-doma/okna-na-kuhnyu;https://okno-msk.ru/okna-rehau/tipovye-razmery;https://okno-msk.ru/okna-rehau/tipovye-razmery/katalog-tipovyh-okon</x:v>
      </x:c>
      <x:c r="Y325" s="42" t="str">
        <x:v>BASE_UNIT_PENDING_ACTION_REEVALUATION</x:v>
      </x:c>
      <x:c r="Z325" s="42" t="str">
        <x:v>KEEP_EXISTING_STRUCTURE</x:v>
      </x:c>
      <x:c r="AA325" s="42" t="str">
        <x:v>PROVISIONAL_PENDING_STEP13_CONFLICT_CHECK</x:v>
      </x:c>
      <x:c r="AB325" s="42" t="str">
        <x:v>NONE</x:v>
      </x:c>
      <x:c r="AC325" s="42" t="str">
        <x:v>ORDINARY_SEARCH_ELIGIBLE</x:v>
      </x:c>
      <x:c r="AD325" s="43" t="n">
        <x:v>35</x:v>
      </x:c>
      <x:c r="AE325" s="43" t="n">
        <x:v>39</x:v>
      </x:c>
      <x:c r="AF325" s="42" t="str">
        <x:v>P3 — СОХРАНИТЬ / МАРШРУТИЗИРОВАТЬ</x:v>
      </x:c>
      <x:c r="AG325" s="42" t="str">
        <x:v>action=KEEP_EXISTING_STRUCTURE; maturity=PROVISIONAL_PENDING_STEP13_CONFLICT_CHECK; uncertainty=NONE; broad_result=1000; rank_in_cluster=35</x:v>
      </x:c>
      <x:c r="AH3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5" s="42" t="str">
        <x:v>Stage-5:STEP8&gt;STEP10&gt;STEP11&gt;STEP12_CORRECTIONS&gt;STEP12_V6_TARGET_CONTRACT&gt;STEP14A_OVERLAY | Step-08:S01:result:1000</x:v>
      </x:c>
    </x:row>
    <x:row r="326" ht="30" customHeight="1">
      <x:c r="A326" s="42" t="str">
        <x:v>PHR-6F5B38FF1981</x:v>
      </x:c>
      <x:c r="B326" s="42" t="str">
        <x:v>дешевые пластиковые окна от производителя дешево</x:v>
      </x:c>
      <x:c r="C326" s="42" t="str">
        <x:v>ASSIGNED</x:v>
      </x:c>
      <x:c r="D326" s="42" t="str">
        <x:v>ДА</x:v>
      </x:c>
      <x:c r="E326" s="42" t="str">
        <x:v>Москва</x:v>
      </x:c>
      <x:c r="F326" s="42" t="n">
        <x:v>213</x:v>
      </x:c>
      <x:c r="G326" s="42" t="str">
        <x:v>DEVICE_ALL</x:v>
      </x:c>
      <x:c r="H326" s="43" t="n">
        <x:v>125</x:v>
      </x:c>
      <x:c r="I326" s="43" t="n">
        <x:v>0</x:v>
      </x:c>
      <x:c r="J326" s="42" t="str">
        <x:v>BROAD_GETTOP_NO_OPERATORS__RESULT</x:v>
      </x:c>
      <x:c r="K326" s="42" t="str">
        <x:v>MAX_PER_PHRASE_SEPARATELY_FOR_RESULT_AND_ASSOCIATION</x:v>
      </x:c>
      <x:c r="L326" s="42" t="str">
        <x:v>S18</x:v>
      </x:c>
      <x:c r="M326" s="43" t="n">
        <x:v>1</x:v>
      </x:c>
      <x:c r="N326" s="42" t="str">
        <x:v>2026-08-29</x:v>
      </x:c>
      <x:c r="O326" s="42" t="str">
        <x:v>PVC_WINDOWS_COMMERCIAL</x:v>
      </x:c>
      <x:c r="P326" s="42" t="str">
        <x:v>Пластиковые окна</x:v>
      </x:c>
      <x:c r="Q326" s="42" t="str">
        <x:v>пластиковые окна</x:v>
      </x:c>
      <x:c r="R326" s="42" t="str">
        <x:v>buy/order PVC windows</x:v>
      </x:c>
      <x:c r="S326" s="42" t="str">
        <x:v>COMMERCIAL</x:v>
      </x:c>
      <x:c r="T326" s="42" t="str">
        <x:v>IN_SCOPE</x:v>
      </x:c>
      <x:c r="U326" s="42" t="str">
        <x:v>MEDIUM</x:v>
      </x:c>
      <x:c r="V326" s="42" t="str">
        <x:v>https://okno-msk.ru/okna-rehau/</x:v>
      </x:c>
      <x:c r="W326" s="42" t="str">
        <x:v>https://okno-msk.ru/okna-rehau/</x:v>
      </x:c>
      <x:c r="X326" s="42" t="str">
        <x:v>https://okno-msk.ru/okna-rehau/po-tipu-doma/okna-na-kuhnyu;https://okno-msk.ru/okna-rehau/tipovye-razmery;https://okno-msk.ru/okna-rehau/tipovye-razmery/katalog-tipovyh-okon</x:v>
      </x:c>
      <x:c r="Y326" s="42" t="str">
        <x:v>BASE_UNIT_PENDING_ACTION_REEVALUATION</x:v>
      </x:c>
      <x:c r="Z326" s="42" t="str">
        <x:v>KEEP_EXISTING_STRUCTURE</x:v>
      </x:c>
      <x:c r="AA326" s="42" t="str">
        <x:v>PROVISIONAL_PENDING_STEP13_CONFLICT_CHECK</x:v>
      </x:c>
      <x:c r="AB326" s="42" t="str">
        <x:v>NONE</x:v>
      </x:c>
      <x:c r="AC326" s="42" t="str">
        <x:v>ORDINARY_SEARCH_ELIGIBLE</x:v>
      </x:c>
      <x:c r="AD326" s="43" t="n">
        <x:v>104</x:v>
      </x:c>
      <x:c r="AE326" s="43" t="n">
        <x:v>117</x:v>
      </x:c>
      <x:c r="AF326" s="42" t="str">
        <x:v>P3 — СОХРАНИТЬ / МАРШРУТИЗИРОВАТЬ</x:v>
      </x:c>
      <x:c r="AG326" s="42" t="str">
        <x:v>action=KEEP_EXISTING_STRUCTURE; maturity=PROVISIONAL_PENDING_STEP13_CONFLICT_CHECK; uncertainty=NONE; broad_result=125; rank_in_cluster=104</x:v>
      </x:c>
      <x:c r="AH3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6" s="42" t="str">
        <x:v>Stage-5:STEP8&gt;STEP10&gt;STEP11&gt;STEP12_CORRECTIONS&gt;STEP12_V6_TARGET_CONTRACT&gt;STEP14A_OVERLAY | Step-08:S18:result:125</x:v>
      </x:c>
    </x:row>
    <x:row r="327" ht="30" customHeight="1">
      <x:c r="A327" s="42" t="str">
        <x:v>PHR-A62411C5CE28</x:v>
      </x:c>
      <x:c r="B327" s="42" t="str">
        <x:v>дешевые пластиковые окна от производителя москва</x:v>
      </x:c>
      <x:c r="C327" s="42" t="str">
        <x:v>ASSIGNED</x:v>
      </x:c>
      <x:c r="D327" s="42" t="str">
        <x:v>ДА</x:v>
      </x:c>
      <x:c r="E327" s="42" t="str">
        <x:v>Москва</x:v>
      </x:c>
      <x:c r="F327" s="42" t="n">
        <x:v>213</x:v>
      </x:c>
      <x:c r="G327" s="42" t="str">
        <x:v>DEVICE_ALL</x:v>
      </x:c>
      <x:c r="H327" s="43" t="n">
        <x:v>84</x:v>
      </x:c>
      <x:c r="I327" s="43" t="n">
        <x:v>0</x:v>
      </x:c>
      <x:c r="J327" s="42" t="str">
        <x:v>BROAD_GETTOP_NO_OPERATORS__RESULT</x:v>
      </x:c>
      <x:c r="K327" s="42" t="str">
        <x:v>MAX_PER_PHRASE_SEPARATELY_FOR_RESULT_AND_ASSOCIATION</x:v>
      </x:c>
      <x:c r="L327" s="42" t="str">
        <x:v>S18</x:v>
      </x:c>
      <x:c r="M327" s="43" t="n">
        <x:v>1</x:v>
      </x:c>
      <x:c r="N327" s="42" t="str">
        <x:v>2026-08-29</x:v>
      </x:c>
      <x:c r="O327" s="42" t="str">
        <x:v>PVC_WINDOWS_COMMERCIAL</x:v>
      </x:c>
      <x:c r="P327" s="42" t="str">
        <x:v>Пластиковые окна</x:v>
      </x:c>
      <x:c r="Q327" s="42" t="str">
        <x:v>пластиковые окна</x:v>
      </x:c>
      <x:c r="R327" s="42" t="str">
        <x:v>buy/order PVC windows</x:v>
      </x:c>
      <x:c r="S327" s="42" t="str">
        <x:v>COMMERCIAL</x:v>
      </x:c>
      <x:c r="T327" s="42" t="str">
        <x:v>IN_SCOPE</x:v>
      </x:c>
      <x:c r="U327" s="42" t="str">
        <x:v>MEDIUM</x:v>
      </x:c>
      <x:c r="V327" s="42" t="str">
        <x:v>https://okno-msk.ru/okna-rehau/</x:v>
      </x:c>
      <x:c r="W327" s="42" t="str">
        <x:v>https://okno-msk.ru/okna-rehau/</x:v>
      </x:c>
      <x:c r="X327" s="42" t="str">
        <x:v>https://okno-msk.ru/okna-rehau/po-tipu-doma/okna-na-kuhnyu;https://okno-msk.ru/okna-rehau/tipovye-razmery;https://okno-msk.ru/okna-rehau/tipovye-razmery/katalog-tipovyh-okon</x:v>
      </x:c>
      <x:c r="Y327" s="42" t="str">
        <x:v>BASE_UNIT_PENDING_ACTION_REEVALUATION</x:v>
      </x:c>
      <x:c r="Z327" s="42" t="str">
        <x:v>KEEP_EXISTING_STRUCTURE</x:v>
      </x:c>
      <x:c r="AA327" s="42" t="str">
        <x:v>PROVISIONAL_PENDING_STEP13_CONFLICT_CHECK</x:v>
      </x:c>
      <x:c r="AB327" s="42" t="str">
        <x:v>NONE</x:v>
      </x:c>
      <x:c r="AC327" s="42" t="str">
        <x:v>ORDINARY_SEARCH_ELIGIBLE</x:v>
      </x:c>
      <x:c r="AD327" s="43" t="n">
        <x:v>117</x:v>
      </x:c>
      <x:c r="AE327" s="43" t="n">
        <x:v>138</x:v>
      </x:c>
      <x:c r="AF327" s="42" t="str">
        <x:v>P3 — СОХРАНИТЬ / МАРШРУТИЗИРОВАТЬ</x:v>
      </x:c>
      <x:c r="AG327" s="42" t="str">
        <x:v>action=KEEP_EXISTING_STRUCTURE; maturity=PROVISIONAL_PENDING_STEP13_CONFLICT_CHECK; uncertainty=NONE; broad_result=84; rank_in_cluster=117</x:v>
      </x:c>
      <x:c r="AH3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7" s="42" t="str">
        <x:v>Stage-5:STEP8&gt;STEP10&gt;STEP11&gt;STEP12_CORRECTIONS&gt;STEP12_V6_TARGET_CONTRACT&gt;STEP14A_OVERLAY | Step-08:S18:result:84</x:v>
      </x:c>
    </x:row>
    <x:row r="328" ht="30" customHeight="1">
      <x:c r="A328" s="42" t="str">
        <x:v>PHR-E54BE30D2C74</x:v>
      </x:c>
      <x:c r="B328" s="42" t="str">
        <x:v>дешевые пластиковые окна установки</x:v>
      </x:c>
      <x:c r="C328" s="42" t="str">
        <x:v>ASSIGNED</x:v>
      </x:c>
      <x:c r="D328" s="42" t="str">
        <x:v>ДА</x:v>
      </x:c>
      <x:c r="E328" s="42" t="str">
        <x:v>Москва</x:v>
      </x:c>
      <x:c r="F328" s="42" t="n">
        <x:v>213</x:v>
      </x:c>
      <x:c r="G328" s="42" t="str">
        <x:v>DEVICE_ALL</x:v>
      </x:c>
      <x:c r="H328" s="43" t="n">
        <x:v>142</x:v>
      </x:c>
      <x:c r="I328" s="43" t="n">
        <x:v>0</x:v>
      </x:c>
      <x:c r="J328" s="42" t="str">
        <x:v>BROAD_GETTOP_NO_OPERATORS__RESULT</x:v>
      </x:c>
      <x:c r="K328" s="42" t="str">
        <x:v>MAX_PER_PHRASE_SEPARATELY_FOR_RESULT_AND_ASSOCIATION</x:v>
      </x:c>
      <x:c r="L328" s="42" t="str">
        <x:v>S13</x:v>
      </x:c>
      <x:c r="M328" s="43" t="n">
        <x:v>1</x:v>
      </x:c>
      <x:c r="N328" s="42" t="str">
        <x:v>2026-08-29</x:v>
      </x:c>
      <x:c r="O328" s="42" t="str">
        <x:v>WINDOW_INSTALLATION_SERVICE</x:v>
      </x:c>
      <x:c r="P328" s="42" t="str">
        <x:v>Установка пластиковых окон</x:v>
      </x:c>
      <x:c r="Q328" s="42" t="str">
        <x:v>установка пластиковых окон</x:v>
      </x:c>
      <x:c r="R328" s="42" t="str">
        <x:v>professional window installation</x:v>
      </x:c>
      <x:c r="S328" s="42" t="str">
        <x:v>SERVICE</x:v>
      </x:c>
      <x:c r="T328" s="42" t="str">
        <x:v>IN_SCOPE</x:v>
      </x:c>
      <x:c r="U328" s="42" t="str">
        <x:v>MEDIUM</x:v>
      </x:c>
      <x:c r="V328" s="42" t="str">
        <x:v>https://okno-msk.ru/uslugi/ustanovka-okon/</x:v>
      </x:c>
      <x:c r="W328" s="42" t="str">
        <x:v>https://okno-msk.ru/uslugi/ustanovka-okon/</x:v>
      </x:c>
      <x:c r="X328" s="42" t="str">
        <x:v>НЕТ КАНОНИЧЕСКОЙ ПОДДЕРЖИВАЮЩЕЙ СТРАНИЦЫ</x:v>
      </x:c>
      <x:c r="Y328" s="42" t="str">
        <x:v>BASE_UNIT_PENDING_ACTION_REEVALUATION</x:v>
      </x:c>
      <x:c r="Z328" s="42" t="str">
        <x:v>KEEP_EXISTING_STRUCTURE</x:v>
      </x:c>
      <x:c r="AA328" s="42" t="str">
        <x:v>PROVISIONAL_PENDING_STEP13_CONFLICT_CHECK</x:v>
      </x:c>
      <x:c r="AB328" s="42" t="str">
        <x:v>NONE</x:v>
      </x:c>
      <x:c r="AC328" s="42" t="str">
        <x:v>ORDINARY_SEARCH_ELIGIBLE</x:v>
      </x:c>
      <x:c r="AD328" s="43" t="n">
        <x:v>27</x:v>
      </x:c>
      <x:c r="AE328" s="43" t="n">
        <x:v>38</x:v>
      </x:c>
      <x:c r="AF328" s="42" t="str">
        <x:v>P3 — СОХРАНИТЬ / МАРШРУТИЗИРОВАТЬ</x:v>
      </x:c>
      <x:c r="AG328" s="42" t="str">
        <x:v>action=KEEP_EXISTING_STRUCTURE; maturity=PROVISIONAL_PENDING_STEP13_CONFLICT_CHECK; uncertainty=NONE; broad_result=142; rank_in_cluster=27</x:v>
      </x:c>
      <x:c r="AH3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8" s="42" t="str">
        <x:v>Stage-5:STEP8&gt;STEP10&gt;STEP11&gt;STEP12_CORRECTIONS&gt;STEP12_V6_TARGET_CONTRACT&gt;STEP14A_OVERLAY | Step-08:S13:result:142</x:v>
      </x:c>
    </x:row>
    <x:row r="329" ht="30" customHeight="1">
      <x:c r="A329" s="42" t="str">
        <x:v>PHR-18AB4FD9A218</x:v>
      </x:c>
      <x:c r="B329" s="42" t="str">
        <x:v>дешевые пластиковые окна цена с установкой</x:v>
      </x:c>
      <x:c r="C329" s="42" t="str">
        <x:v>ASSIGNED</x:v>
      </x:c>
      <x:c r="D329" s="42" t="str">
        <x:v>ДА</x:v>
      </x:c>
      <x:c r="E329" s="42" t="str">
        <x:v>Москва</x:v>
      </x:c>
      <x:c r="F329" s="42" t="n">
        <x:v>213</x:v>
      </x:c>
      <x:c r="G329" s="42" t="str">
        <x:v>DEVICE_ALL</x:v>
      </x:c>
      <x:c r="H329" s="43" t="n">
        <x:v>47</x:v>
      </x:c>
      <x:c r="I329" s="43" t="n">
        <x:v>0</x:v>
      </x:c>
      <x:c r="J329" s="42" t="str">
        <x:v>BROAD_GETTOP_NO_OPERATORS__RESULT</x:v>
      </x:c>
      <x:c r="K329" s="42" t="str">
        <x:v>MAX_PER_PHRASE_SEPARATELY_FOR_RESULT_AND_ASSOCIATION</x:v>
      </x:c>
      <x:c r="L329" s="42" t="str">
        <x:v>S13</x:v>
      </x:c>
      <x:c r="M329" s="43" t="n">
        <x:v>1</x:v>
      </x:c>
      <x:c r="N329" s="42" t="str">
        <x:v>2026-08-29</x:v>
      </x:c>
      <x:c r="O329" s="42" t="str">
        <x:v>PVC_WINDOWS_COMMERCIAL</x:v>
      </x:c>
      <x:c r="P329" s="42" t="str">
        <x:v>Пластиковые окна</x:v>
      </x:c>
      <x:c r="Q329" s="42" t="str">
        <x:v>пластиковые окна</x:v>
      </x:c>
      <x:c r="R329" s="42" t="str">
        <x:v>buy/order PVC windows</x:v>
      </x:c>
      <x:c r="S329" s="42" t="str">
        <x:v>COMMERCIAL</x:v>
      </x:c>
      <x:c r="T329" s="42" t="str">
        <x:v>IN_SCOPE</x:v>
      </x:c>
      <x:c r="U329" s="42" t="str">
        <x:v>MEDIUM</x:v>
      </x:c>
      <x:c r="V329" s="42" t="str">
        <x:v>https://okno-msk.ru/okna-rehau/</x:v>
      </x:c>
      <x:c r="W329" s="42" t="str">
        <x:v>https://okno-msk.ru/okna-rehau/</x:v>
      </x:c>
      <x:c r="X329" s="42" t="str">
        <x:v>https://okno-msk.ru/okna-rehau/po-tipu-doma/okna-na-kuhnyu;https://okno-msk.ru/okna-rehau/tipovye-razmery;https://okno-msk.ru/okna-rehau/tipovye-razmery/katalog-tipovyh-okon</x:v>
      </x:c>
      <x:c r="Y329" s="42" t="str">
        <x:v>BASE_UNIT_PENDING_ACTION_REEVALUATION</x:v>
      </x:c>
      <x:c r="Z329" s="42" t="str">
        <x:v>KEEP_EXISTING_STRUCTURE</x:v>
      </x:c>
      <x:c r="AA329" s="42" t="str">
        <x:v>PROVISIONAL_PENDING_STEP13_CONFLICT_CHECK</x:v>
      </x:c>
      <x:c r="AB329" s="42" t="str">
        <x:v>NONE</x:v>
      </x:c>
      <x:c r="AC329" s="42" t="str">
        <x:v>ORDINARY_SEARCH_ELIGIBLE</x:v>
      </x:c>
      <x:c r="AD329" s="43" t="n">
        <x:v>137</x:v>
      </x:c>
      <x:c r="AE329" s="43" t="n">
        <x:v>164</x:v>
      </x:c>
      <x:c r="AF329" s="42" t="str">
        <x:v>P3 — СОХРАНИТЬ / МАРШРУТИЗИРОВАТЬ</x:v>
      </x:c>
      <x:c r="AG329" s="42" t="str">
        <x:v>action=KEEP_EXISTING_STRUCTURE; maturity=PROVISIONAL_PENDING_STEP13_CONFLICT_CHECK; uncertainty=NONE; broad_result=47; rank_in_cluster=137</x:v>
      </x:c>
      <x:c r="AH3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9" s="42" t="str">
        <x:v>Stage-5:STEP8&gt;STEP10&gt;STEP11&gt;STEP12_CORRECTIONS&gt;STEP12_V6_TARGET_CONTRACT&gt;STEP14A_OVERLAY | Step-08:S13:result:47</x:v>
      </x:c>
    </x:row>
    <x:row r="330" ht="30" customHeight="1">
      <x:c r="A330" s="42" t="str">
        <x:v>PHR-1A3049F37209</x:v>
      </x:c>
      <x:c r="B330" s="42" t="str">
        <x:v>дешевые цены на пластиковые окна</x:v>
      </x:c>
      <x:c r="C330" s="42" t="str">
        <x:v>ASSIGNED</x:v>
      </x:c>
      <x:c r="D330" s="42" t="str">
        <x:v>ДА</x:v>
      </x:c>
      <x:c r="E330" s="42" t="str">
        <x:v>Москва</x:v>
      </x:c>
      <x:c r="F330" s="42" t="n">
        <x:v>213</x:v>
      </x:c>
      <x:c r="G330" s="42" t="str">
        <x:v>DEVICE_ALL</x:v>
      </x:c>
      <x:c r="H330" s="43" t="n">
        <x:v>10</x:v>
      </x:c>
      <x:c r="I330" s="43" t="n">
        <x:v>0</x:v>
      </x:c>
      <x:c r="J330" s="42" t="str">
        <x:v>BROAD_GETTOP_NO_OPERATORS__RESULT</x:v>
      </x:c>
      <x:c r="K330" s="42" t="str">
        <x:v>MAX_PER_PHRASE_SEPARATELY_FOR_RESULT_AND_ASSOCIATION</x:v>
      </x:c>
      <x:c r="L330" s="42" t="str">
        <x:v>S15</x:v>
      </x:c>
      <x:c r="M330" s="43" t="n">
        <x:v>1</x:v>
      </x:c>
      <x:c r="N330" s="42" t="str">
        <x:v>2026-08-29</x:v>
      </x:c>
      <x:c r="O330" s="42" t="str">
        <x:v>PVC_WINDOWS_COMMERCIAL</x:v>
      </x:c>
      <x:c r="P330" s="42" t="str">
        <x:v>Пластиковые окна</x:v>
      </x:c>
      <x:c r="Q330" s="42" t="str">
        <x:v>пластиковые окна</x:v>
      </x:c>
      <x:c r="R330" s="42" t="str">
        <x:v>buy/order PVC windows</x:v>
      </x:c>
      <x:c r="S330" s="42" t="str">
        <x:v>COMMERCIAL</x:v>
      </x:c>
      <x:c r="T330" s="42" t="str">
        <x:v>IN_SCOPE</x:v>
      </x:c>
      <x:c r="U330" s="42" t="str">
        <x:v>MEDIUM</x:v>
      </x:c>
      <x:c r="V330" s="42" t="str">
        <x:v>https://okno-msk.ru/okna-rehau/</x:v>
      </x:c>
      <x:c r="W330" s="42" t="str">
        <x:v>https://okno-msk.ru/okna-rehau/</x:v>
      </x:c>
      <x:c r="X330" s="42" t="str">
        <x:v>https://okno-msk.ru/okna-rehau/po-tipu-doma/okna-na-kuhnyu;https://okno-msk.ru/okna-rehau/tipovye-razmery;https://okno-msk.ru/okna-rehau/tipovye-razmery/katalog-tipovyh-okon</x:v>
      </x:c>
      <x:c r="Y330" s="42" t="str">
        <x:v>BASE_UNIT_PENDING_ACTION_REEVALUATION</x:v>
      </x:c>
      <x:c r="Z330" s="42" t="str">
        <x:v>KEEP_EXISTING_STRUCTURE</x:v>
      </x:c>
      <x:c r="AA330" s="42" t="str">
        <x:v>PROVISIONAL_PENDING_STEP13_CONFLICT_CHECK</x:v>
      </x:c>
      <x:c r="AB330" s="42" t="str">
        <x:v>NONE</x:v>
      </x:c>
      <x:c r="AC330" s="42" t="str">
        <x:v>ORDINARY_SEARCH_ELIGIBLE</x:v>
      </x:c>
      <x:c r="AD330" s="43" t="n">
        <x:v>202</x:v>
      </x:c>
      <x:c r="AE330" s="43" t="n">
        <x:v>264</x:v>
      </x:c>
      <x:c r="AF330" s="42" t="str">
        <x:v>P3 — СОХРАНИТЬ / МАРШРУТИЗИРОВАТЬ</x:v>
      </x:c>
      <x:c r="AG330" s="42" t="str">
        <x:v>action=KEEP_EXISTING_STRUCTURE; maturity=PROVISIONAL_PENDING_STEP13_CONFLICT_CHECK; uncertainty=NONE; broad_result=10; rank_in_cluster=202</x:v>
      </x:c>
      <x:c r="AH3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0" s="42" t="str">
        <x:v>Stage-5:STEP8&gt;STEP10&gt;STEP11&gt;STEP12_CORRECTIONS&gt;STEP12_V6_TARGET_CONTRACT&gt;STEP14A_OVERLAY | Step-08:S15:result:10</x:v>
      </x:c>
    </x:row>
    <x:row r="331" ht="30" customHeight="1">
      <x:c r="A331" s="42" t="str">
        <x:v>PHR-6A4747EC2FC8</x:v>
      </x:c>
      <x:c r="B331" s="42" t="str">
        <x:v>джакузи панорамные окна</x:v>
      </x:c>
      <x:c r="C331" s="42" t="str">
        <x:v>EXCLUDED_PRESERVED</x:v>
      </x:c>
      <x:c r="D331" s="42" t="str">
        <x:v>НЕТ</x:v>
      </x:c>
      <x:c r="E331" s="42" t="str">
        <x:v>Москва</x:v>
      </x:c>
      <x:c r="F331" s="42" t="n">
        <x:v>213</x:v>
      </x:c>
      <x:c r="G331" s="42" t="str">
        <x:v>DEVICE_ALL</x:v>
      </x:c>
      <x:c r="H331" s="43" t="n">
        <x:v>32</x:v>
      </x:c>
      <x:c r="I331" s="43" t="n">
        <x:v>0</x:v>
      </x:c>
      <x:c r="J331" s="42" t="str">
        <x:v>BROAD_GETTOP_NO_OPERATORS__RESULT</x:v>
      </x:c>
      <x:c r="K331" s="42" t="str">
        <x:v>MAX_PER_PHRASE_SEPARATELY_FOR_RESULT_AND_ASSOCIATION</x:v>
      </x:c>
      <x:c r="L331" s="42" t="str">
        <x:v>P2-02</x:v>
      </x:c>
      <x:c r="M331" s="43" t="n">
        <x:v>1</x:v>
      </x:c>
      <x:c r="N331" s="42" t="str">
        <x:v>2026-08-28</x:v>
      </x:c>
      <x:c r="O331" s="42" t="str">
        <x:v>НЕ ПРИМЕНИМО — ВНЕ АКТИВНОГО ЯДРА</x:v>
      </x:c>
      <x:c r="P331" s="42" t="str">
        <x:v>НЕ ПРИМЕНИМО — ВНЕ АКТИВНОГО ЯДРА</x:v>
      </x:c>
      <x:c r="Q331" s="42" t="str">
        <x:v>НЕ ПРИМЕНИМО — ВНЕ АКТИВНОГО ЯДРА</x:v>
      </x:c>
      <x:c r="R331" s="42" t="str">
        <x:v>НЕ ПРИМЕНИМО — ВНЕ АКТИВНОГО ЯДРА</x:v>
      </x:c>
      <x:c r="S331" s="42" t="str">
        <x:v>НЕ ПРИМЕНИМО — ВНЕ АКТИВНОГО ЯДРА</x:v>
      </x:c>
      <x:c r="T331" s="42" t="str">
        <x:v>НЕ ПРИМЕНИМО — ВНЕ АКТИВНОГО ЯДРА</x:v>
      </x:c>
      <x:c r="U331" s="42" t="str">
        <x:v>HIGH</x:v>
      </x:c>
      <x:c r="V331" s="42" t="str">
        <x:v>НЕ ПРИМЕНИМО — ВНЕ АКТИВНОГО ЯДРА</x:v>
      </x:c>
      <x:c r="W331" s="42" t="str">
        <x:v>НЕ ПРИМЕНИМО — ВНЕ АКТИВНОГО ЯДРА</x:v>
      </x:c>
      <x:c r="X331" s="42" t="str">
        <x:v>НЕ ПРИМЕНИМО — ВНЕ АКТИВНОГО ЯДРА</x:v>
      </x:c>
      <x:c r="Y331" s="42" t="str">
        <x:v>НЕ ПРИМЕНИМО — ВНЕ АКТИВНОГО ЯДРА</x:v>
      </x:c>
      <x:c r="Z331" s="42" t="str">
        <x:v>НЕ ПРИМЕНИМО — ВНЕ АКТИВНОГО ЯДРА</x:v>
      </x:c>
      <x:c r="AA331" s="42" t="str">
        <x:v>НЕ ПРИМЕНИМО — ВНЕ АКТИВНОГО ЯДРА</x:v>
      </x:c>
      <x:c r="AB331" s="42" t="str">
        <x:v>RESOLVED_EXCLUSION</x:v>
      </x:c>
      <x:c r="AC331" s="42" t="str">
        <x:v>NO_ACTIVE_SEARCH_ROUTE</x:v>
      </x:c>
      <x:c r="AD331" s="43"/>
      <x:c r="AE331" s="43"/>
      <x:c r="AF331" s="42" t="str">
        <x:v>P5 — ВНЕ РАБОЧЕГО ЯДРА</x:v>
      </x:c>
      <x:c r="AG331" s="42" t="str">
        <x:v>status=EXCLUDED_PRESERVED</x:v>
      </x:c>
      <x:c r="AH3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31" s="42" t="str">
        <x:v>Stage-5:STEP8&gt;STEP10/STEP11_AS_APPLICABLE | Step-08:P2-02:result:32</x:v>
      </x:c>
    </x:row>
    <x:row r="332" ht="30" customHeight="1">
      <x:c r="A332" s="42" t="str">
        <x:v>PHR-EF9334ED5C41</x:v>
      </x:c>
      <x:c r="B332" s="42" t="str">
        <x:v>дизайн кухни с панорамными окнами</x:v>
      </x:c>
      <x:c r="C332" s="42" t="str">
        <x:v>ASSIGNED</x:v>
      </x:c>
      <x:c r="D332" s="42" t="str">
        <x:v>ДА</x:v>
      </x:c>
      <x:c r="E332" s="42" t="str">
        <x:v>Москва</x:v>
      </x:c>
      <x:c r="F332" s="42" t="n">
        <x:v>213</x:v>
      </x:c>
      <x:c r="G332" s="42" t="str">
        <x:v>DEVICE_ALL</x:v>
      </x:c>
      <x:c r="H332" s="43" t="n">
        <x:v>33</x:v>
      </x:c>
      <x:c r="I332" s="43" t="n">
        <x:v>0</x:v>
      </x:c>
      <x:c r="J332" s="42" t="str">
        <x:v>BROAD_GETTOP_NO_OPERATORS__RESULT</x:v>
      </x:c>
      <x:c r="K332" s="42" t="str">
        <x:v>MAX_PER_PHRASE_SEPARATELY_FOR_RESULT_AND_ASSOCIATION</x:v>
      </x:c>
      <x:c r="L332" s="42" t="str">
        <x:v>P2-02</x:v>
      </x:c>
      <x:c r="M332" s="43" t="n">
        <x:v>1</x:v>
      </x:c>
      <x:c r="N332" s="42" t="str">
        <x:v>2026-08-28</x:v>
      </x:c>
      <x:c r="O332" s="42" t="str">
        <x:v>GLAZING_DESIGN_INSPIRATION</x:v>
      </x:c>
      <x:c r="P332" s="42" t="str">
        <x:v>Пластиковые окна фото</x:v>
      </x:c>
      <x:c r="Q332" s="42" t="str">
        <x:v>пластиковые окна фото</x:v>
      </x:c>
      <x:c r="R332" s="42" t="str">
        <x:v>view glazing/window design ideas, photos or examples</x:v>
      </x:c>
      <x:c r="S332" s="42" t="str">
        <x:v>INFO</x:v>
      </x:c>
      <x:c r="T332" s="42" t="str">
        <x:v>IN_SCOPE</x:v>
      </x:c>
      <x:c r="U332" s="42" t="str">
        <x:v>MEDIUM</x:v>
      </x:c>
      <x:c r="V332" s="42" t="str">
        <x:v>https://okno-msk.ru/nashi-raboty/</x:v>
      </x:c>
      <x:c r="W332" s="42" t="str">
        <x:v>https://okno-msk.ru/nashi-raboty/</x:v>
      </x:c>
      <x:c r="X332" s="42" t="str">
        <x:v>НЕТ КАНОНИЧЕСКОЙ ПОДДЕРЖИВАЮЩЕЙ СТРАНИЦЫ</x:v>
      </x:c>
      <x:c r="Y332" s="42" t="str">
        <x:v>BASE_UNIT_PENDING_ACTION_REEVALUATION</x:v>
      </x:c>
      <x:c r="Z332" s="42" t="str">
        <x:v>EXPAND_EXISTING_PAGE</x:v>
      </x:c>
      <x:c r="AA332" s="42" t="str">
        <x:v>PROVISIONAL_PENDING_STEP13_CONFLICT_CHECK</x:v>
      </x:c>
      <x:c r="AB332" s="42" t="str">
        <x:v>NONE</x:v>
      </x:c>
      <x:c r="AC332" s="42" t="str">
        <x:v>semantic project labels/categories or filters that let users deliberately find balcony/veranda/panoramic/French examples</x:v>
      </x:c>
      <x:c r="AD332" s="43" t="n">
        <x:v>17</x:v>
      </x:c>
      <x:c r="AE332" s="43" t="n">
        <x:v>27</x:v>
      </x:c>
      <x:c r="AF332" s="42" t="str">
        <x:v>P2 — ПРОВЕРИТЬ ПЕРЕД ВНЕДРЕНИЕМ</x:v>
      </x:c>
      <x:c r="AG332" s="42" t="str">
        <x:v>action=EXPAND_EXISTING_PAGE; maturity=PROVISIONAL_PENDING_STEP13_CONFLICT_CHECK; uncertainty=NONE; broad_result=33; rank_in_cluster=17</x:v>
      </x:c>
      <x:c r="AH3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32" s="42" t="str">
        <x:v>Stage-5:STEP8&gt;STEP10&gt;STEP11&gt;STEP12_CORRECTIONS&gt;STEP12_V6_TARGET_CONTRACT&gt;STEP14A_OVERLAY | Step-08:P2-02:result:33</x:v>
      </x:c>
    </x:row>
    <x:row r="333" ht="30" customHeight="1">
      <x:c r="A333" s="42" t="str">
        <x:v>PHR-95EF4CD9CB7F</x:v>
      </x:c>
      <x:c r="B333" s="42" t="str">
        <x:v>дизайн лоджии</x:v>
      </x:c>
      <x:c r="C333" s="42" t="str">
        <x:v>REVIEW_DEFERRED</x:v>
      </x:c>
      <x:c r="D333" s="42" t="str">
        <x:v>НЕТ</x:v>
      </x:c>
      <x:c r="E333" s="42" t="str">
        <x:v>Москва</x:v>
      </x:c>
      <x:c r="F333" s="42" t="n">
        <x:v>213</x:v>
      </x:c>
      <x:c r="G333" s="42" t="str">
        <x:v>DEVICE_ALL</x:v>
      </x:c>
      <x:c r="H333" s="43" t="n">
        <x:v>0</x:v>
      </x:c>
      <x:c r="I333" s="43" t="n">
        <x:v>637</x:v>
      </x:c>
      <x:c r="J333" s="42" t="str">
        <x:v>BROAD_GETTOP_NO_OPERATORS__ASSOCIATION_ONLY</x:v>
      </x:c>
      <x:c r="K333" s="42" t="str">
        <x:v>MAX_PER_PHRASE_SEPARATELY_FOR_RESULT_AND_ASSOCIATION</x:v>
      </x:c>
      <x:c r="L333" s="42" t="str">
        <x:v>S06</x:v>
      </x:c>
      <x:c r="M333" s="43" t="n">
        <x:v>1</x:v>
      </x:c>
      <x:c r="N333" s="42" t="str">
        <x:v>2026-08-29</x:v>
      </x:c>
      <x:c r="O333" s="42" t="str">
        <x:v>НЕ ПРИМЕНИМО — ВНЕ АКТИВНОГО ЯДРА</x:v>
      </x:c>
      <x:c r="P333" s="42" t="str">
        <x:v>НЕ ПРИМЕНИМО — ВНЕ АКТИВНОГО ЯДРА</x:v>
      </x:c>
      <x:c r="Q333" s="42" t="str">
        <x:v>НЕ ПРИМЕНИМО — ВНЕ АКТИВНОГО ЯДРА</x:v>
      </x:c>
      <x:c r="R333" s="42" t="str">
        <x:v>НЕ ПРИМЕНИМО — ВНЕ АКТИВНОГО ЯДРА</x:v>
      </x:c>
      <x:c r="S333" s="42" t="str">
        <x:v>НЕ ПРИМЕНИМО — ВНЕ АКТИВНОГО ЯДРА</x:v>
      </x:c>
      <x:c r="T333" s="42" t="str">
        <x:v>НЕ ПРИМЕНИМО — ВНЕ АКТИВНОГО ЯДРА</x:v>
      </x:c>
      <x:c r="U333" s="42" t="str">
        <x:v>MEDIUM</x:v>
      </x:c>
      <x:c r="V333" s="42" t="str">
        <x:v>НЕ ПРИМЕНИМО — ВНЕ АКТИВНОГО ЯДРА</x:v>
      </x:c>
      <x:c r="W333" s="42" t="str">
        <x:v>НЕ ПРИМЕНИМО — ВНЕ АКТИВНОГО ЯДРА</x:v>
      </x:c>
      <x:c r="X333" s="42" t="str">
        <x:v>НЕ ПРИМЕНИМО — ВНЕ АКТИВНОГО ЯДРА</x:v>
      </x:c>
      <x:c r="Y333" s="42" t="str">
        <x:v>НЕ ПРИМЕНИМО — ВНЕ АКТИВНОГО ЯДРА</x:v>
      </x:c>
      <x:c r="Z333" s="42" t="str">
        <x:v>НЕ ПРИМЕНИМО — ВНЕ АКТИВНОГО ЯДРА</x:v>
      </x:c>
      <x:c r="AA333" s="42" t="str">
        <x:v>НЕ ПРИМЕНИМО — ВНЕ АКТИВНОГО ЯДРА</x:v>
      </x:c>
      <x:c r="AB333" s="42" t="str">
        <x:v>UNRESOLVED_DEFERRED</x:v>
      </x:c>
      <x:c r="AC333" s="42" t="str">
        <x:v>REVIEW_DEFERRED</x:v>
      </x:c>
      <x:c r="AD333" s="43"/>
      <x:c r="AE333" s="43"/>
      <x:c r="AF333" s="42" t="str">
        <x:v>P5 — ВНЕ РАБОЧЕГО ЯДРА</x:v>
      </x:c>
      <x:c r="AG333" s="42" t="str">
        <x:v>status=REVIEW_DEFERRED</x:v>
      </x:c>
      <x:c r="AH33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33" s="42" t="str">
        <x:v>Stage-5:STEP8&gt;STEP10/STEP11_AS_APPLICABLE | Step-08:S06:association:637</x:v>
      </x:c>
    </x:row>
    <x:row r="334" ht="30" customHeight="1">
      <x:c r="A334" s="42" t="str">
        <x:v>PHR-4C5603B8F43E</x:v>
      </x:c>
      <x:c r="B334" s="42" t="str">
        <x:v>дизайн окно</x:v>
      </x:c>
      <x:c r="C334" s="42" t="str">
        <x:v>REVIEW_DEFERRED</x:v>
      </x:c>
      <x:c r="D334" s="42" t="str">
        <x:v>НЕТ</x:v>
      </x:c>
      <x:c r="E334" s="42" t="str">
        <x:v>Москва</x:v>
      </x:c>
      <x:c r="F334" s="42" t="n">
        <x:v>213</x:v>
      </x:c>
      <x:c r="G334" s="42" t="str">
        <x:v>DEVICE_ALL</x:v>
      </x:c>
      <x:c r="H334" s="43" t="n">
        <x:v>0</x:v>
      </x:c>
      <x:c r="I334" s="43" t="n">
        <x:v>2772</x:v>
      </x:c>
      <x:c r="J334" s="42" t="str">
        <x:v>BROAD_GETTOP_NO_OPERATORS__ASSOCIATION_ONLY</x:v>
      </x:c>
      <x:c r="K334" s="42" t="str">
        <x:v>MAX_PER_PHRASE_SEPARATELY_FOR_RESULT_AND_ASSOCIATION</x:v>
      </x:c>
      <x:c r="L334" s="42" t="str">
        <x:v>P2-01</x:v>
      </x:c>
      <x:c r="M334" s="43" t="n">
        <x:v>1</x:v>
      </x:c>
      <x:c r="N334" s="42" t="str">
        <x:v>2026-08-28</x:v>
      </x:c>
      <x:c r="O334" s="42" t="str">
        <x:v>НЕ ПРИМЕНИМО — ВНЕ АКТИВНОГО ЯДРА</x:v>
      </x:c>
      <x:c r="P334" s="42" t="str">
        <x:v>НЕ ПРИМЕНИМО — ВНЕ АКТИВНОГО ЯДРА</x:v>
      </x:c>
      <x:c r="Q334" s="42" t="str">
        <x:v>НЕ ПРИМЕНИМО — ВНЕ АКТИВНОГО ЯДРА</x:v>
      </x:c>
      <x:c r="R334" s="42" t="str">
        <x:v>НЕ ПРИМЕНИМО — ВНЕ АКТИВНОГО ЯДРА</x:v>
      </x:c>
      <x:c r="S334" s="42" t="str">
        <x:v>НЕ ПРИМЕНИМО — ВНЕ АКТИВНОГО ЯДРА</x:v>
      </x:c>
      <x:c r="T334" s="42" t="str">
        <x:v>НЕ ПРИМЕНИМО — ВНЕ АКТИВНОГО ЯДРА</x:v>
      </x:c>
      <x:c r="U334" s="42" t="str">
        <x:v>MEDIUM</x:v>
      </x:c>
      <x:c r="V334" s="42" t="str">
        <x:v>НЕ ПРИМЕНИМО — ВНЕ АКТИВНОГО ЯДРА</x:v>
      </x:c>
      <x:c r="W334" s="42" t="str">
        <x:v>НЕ ПРИМЕНИМО — ВНЕ АКТИВНОГО ЯДРА</x:v>
      </x:c>
      <x:c r="X334" s="42" t="str">
        <x:v>НЕ ПРИМЕНИМО — ВНЕ АКТИВНОГО ЯДРА</x:v>
      </x:c>
      <x:c r="Y334" s="42" t="str">
        <x:v>НЕ ПРИМЕНИМО — ВНЕ АКТИВНОГО ЯДРА</x:v>
      </x:c>
      <x:c r="Z334" s="42" t="str">
        <x:v>НЕ ПРИМЕНИМО — ВНЕ АКТИВНОГО ЯДРА</x:v>
      </x:c>
      <x:c r="AA334" s="42" t="str">
        <x:v>НЕ ПРИМЕНИМО — ВНЕ АКТИВНОГО ЯДРА</x:v>
      </x:c>
      <x:c r="AB334" s="42" t="str">
        <x:v>UNRESOLVED_DEFERRED</x:v>
      </x:c>
      <x:c r="AC334" s="42" t="str">
        <x:v>REVIEW_DEFERRED</x:v>
      </x:c>
      <x:c r="AD334" s="43"/>
      <x:c r="AE334" s="43"/>
      <x:c r="AF334" s="42" t="str">
        <x:v>P5 — ВНЕ РАБОЧЕГО ЯДРА</x:v>
      </x:c>
      <x:c r="AG334" s="42" t="str">
        <x:v>status=REVIEW_DEFERRED</x:v>
      </x:c>
      <x:c r="AH33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34" s="42" t="str">
        <x:v>Stage-5:STEP8&gt;STEP10/STEP11_AS_APPLICABLE | Step-08:P2-01:association:2772</x:v>
      </x:c>
    </x:row>
    <x:row r="335" ht="30" customHeight="1">
      <x:c r="A335" s="42" t="str">
        <x:v>PHR-E26C8985AB0E</x:v>
      </x:c>
      <x:c r="B335" s="42" t="str">
        <x:v>дизайн остекления веранды в доме</x:v>
      </x:c>
      <x:c r="C335" s="42" t="str">
        <x:v>ASSIGNED</x:v>
      </x:c>
      <x:c r="D335" s="42" t="str">
        <x:v>ДА</x:v>
      </x:c>
      <x:c r="E335" s="42" t="str">
        <x:v>Москва</x:v>
      </x:c>
      <x:c r="F335" s="42" t="n">
        <x:v>213</x:v>
      </x:c>
      <x:c r="G335" s="42" t="str">
        <x:v>DEVICE_ALL</x:v>
      </x:c>
      <x:c r="H335" s="43" t="n">
        <x:v>3</x:v>
      </x:c>
      <x:c r="I335" s="43" t="n">
        <x:v>0</x:v>
      </x:c>
      <x:c r="J335" s="42" t="str">
        <x:v>BROAD_GETTOP_NO_OPERATORS__RESULT</x:v>
      </x:c>
      <x:c r="K335" s="42" t="str">
        <x:v>MAX_PER_PHRASE_SEPARATELY_FOR_RESULT_AND_ASSOCIATION</x:v>
      </x:c>
      <x:c r="L335" s="42" t="str">
        <x:v>S10</x:v>
      </x:c>
      <x:c r="M335" s="43" t="n">
        <x:v>1</x:v>
      </x:c>
      <x:c r="N335" s="42" t="str">
        <x:v>2026-08-29</x:v>
      </x:c>
      <x:c r="O335" s="42" t="str">
        <x:v>GLAZING_DESIGN_INSPIRATION</x:v>
      </x:c>
      <x:c r="P335" s="42" t="str">
        <x:v>Пластиковые окна фото</x:v>
      </x:c>
      <x:c r="Q335" s="42" t="str">
        <x:v>пластиковые окна фото</x:v>
      </x:c>
      <x:c r="R335" s="42" t="str">
        <x:v>view glazing/window design ideas, photos or examples</x:v>
      </x:c>
      <x:c r="S335" s="42" t="str">
        <x:v>INFO</x:v>
      </x:c>
      <x:c r="T335" s="42" t="str">
        <x:v>IN_SCOPE</x:v>
      </x:c>
      <x:c r="U335" s="42" t="str">
        <x:v>MEDIUM</x:v>
      </x:c>
      <x:c r="V335" s="42" t="str">
        <x:v>https://okno-msk.ru/nashi-raboty/</x:v>
      </x:c>
      <x:c r="W335" s="42" t="str">
        <x:v>https://okno-msk.ru/nashi-raboty/</x:v>
      </x:c>
      <x:c r="X335" s="42" t="str">
        <x:v>НЕТ КАНОНИЧЕСКОЙ ПОДДЕРЖИВАЮЩЕЙ СТРАНИЦЫ</x:v>
      </x:c>
      <x:c r="Y335" s="42" t="str">
        <x:v>BASE_UNIT_PENDING_ACTION_REEVALUATION</x:v>
      </x:c>
      <x:c r="Z335" s="42" t="str">
        <x:v>EXPAND_EXISTING_PAGE</x:v>
      </x:c>
      <x:c r="AA335" s="42" t="str">
        <x:v>PROVISIONAL_PENDING_STEP13_CONFLICT_CHECK</x:v>
      </x:c>
      <x:c r="AB335" s="42" t="str">
        <x:v>NONE</x:v>
      </x:c>
      <x:c r="AC335" s="42" t="str">
        <x:v>semantic project labels/categories or filters that let users deliberately find balcony/veranda/panoramic/French examples</x:v>
      </x:c>
      <x:c r="AD335" s="43" t="n">
        <x:v>36</x:v>
      </x:c>
      <x:c r="AE335" s="43" t="n">
        <x:v>50</x:v>
      </x:c>
      <x:c r="AF335" s="42" t="str">
        <x:v>P2 — ПРОВЕРИТЬ ПЕРЕД ВНЕДРЕНИЕМ</x:v>
      </x:c>
      <x:c r="AG335" s="42" t="str">
        <x:v>action=EXPAND_EXISTING_PAGE; maturity=PROVISIONAL_PENDING_STEP13_CONFLICT_CHECK; uncertainty=NONE; broad_result=3; rank_in_cluster=36</x:v>
      </x:c>
      <x:c r="AH3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35" s="42" t="str">
        <x:v>Stage-5:STEP8&gt;STEP10&gt;STEP11&gt;STEP12_CORRECTIONS&gt;STEP12_V6_TARGET_CONTRACT&gt;STEP14A_OVERLAY | Step-08:S10:result:3</x:v>
      </x:c>
    </x:row>
    <x:row r="336" ht="30" customHeight="1">
      <x:c r="A336" s="42" t="str">
        <x:v>PHR-AE6503BA6312</x:v>
      </x:c>
      <x:c r="B336" s="42" t="str">
        <x:v>дизайны панорамных окон</x:v>
      </x:c>
      <x:c r="C336" s="42" t="str">
        <x:v>ASSIGNED</x:v>
      </x:c>
      <x:c r="D336" s="42" t="str">
        <x:v>ДА</x:v>
      </x:c>
      <x:c r="E336" s="42" t="str">
        <x:v>Москва</x:v>
      </x:c>
      <x:c r="F336" s="42" t="n">
        <x:v>213</x:v>
      </x:c>
      <x:c r="G336" s="42" t="str">
        <x:v>DEVICE_ALL</x:v>
      </x:c>
      <x:c r="H336" s="43" t="n">
        <x:v>134</x:v>
      </x:c>
      <x:c r="I336" s="43" t="n">
        <x:v>0</x:v>
      </x:c>
      <x:c r="J336" s="42" t="str">
        <x:v>BROAD_GETTOP_NO_OPERATORS__RESULT</x:v>
      </x:c>
      <x:c r="K336" s="42" t="str">
        <x:v>MAX_PER_PHRASE_SEPARATELY_FOR_RESULT_AND_ASSOCIATION</x:v>
      </x:c>
      <x:c r="L336" s="42" t="str">
        <x:v>P2-02</x:v>
      </x:c>
      <x:c r="M336" s="43" t="n">
        <x:v>1</x:v>
      </x:c>
      <x:c r="N336" s="42" t="str">
        <x:v>2026-08-28</x:v>
      </x:c>
      <x:c r="O336" s="42" t="str">
        <x:v>GLAZING_DESIGN_INSPIRATION</x:v>
      </x:c>
      <x:c r="P336" s="42" t="str">
        <x:v>Пластиковые окна фото</x:v>
      </x:c>
      <x:c r="Q336" s="42" t="str">
        <x:v>пластиковые окна фото</x:v>
      </x:c>
      <x:c r="R336" s="42" t="str">
        <x:v>view glazing/window design ideas, photos or examples</x:v>
      </x:c>
      <x:c r="S336" s="42" t="str">
        <x:v>INFO</x:v>
      </x:c>
      <x:c r="T336" s="42" t="str">
        <x:v>IN_SCOPE</x:v>
      </x:c>
      <x:c r="U336" s="42" t="str">
        <x:v>MEDIUM</x:v>
      </x:c>
      <x:c r="V336" s="42" t="str">
        <x:v>https://okno-msk.ru/nashi-raboty/</x:v>
      </x:c>
      <x:c r="W336" s="42" t="str">
        <x:v>https://okno-msk.ru/nashi-raboty/</x:v>
      </x:c>
      <x:c r="X336" s="42" t="str">
        <x:v>НЕТ КАНОНИЧЕСКОЙ ПОДДЕРЖИВАЮЩЕЙ СТРАНИЦЫ</x:v>
      </x:c>
      <x:c r="Y336" s="42" t="str">
        <x:v>BASE_UNIT_PENDING_ACTION_REEVALUATION</x:v>
      </x:c>
      <x:c r="Z336" s="42" t="str">
        <x:v>EXPAND_EXISTING_PAGE</x:v>
      </x:c>
      <x:c r="AA336" s="42" t="str">
        <x:v>PROVISIONAL_PENDING_STEP13_CONFLICT_CHECK</x:v>
      </x:c>
      <x:c r="AB336" s="42" t="str">
        <x:v>NONE</x:v>
      </x:c>
      <x:c r="AC336" s="42" t="str">
        <x:v>semantic project labels/categories or filters that let users deliberately find balcony/veranda/panoramic/French examples</x:v>
      </x:c>
      <x:c r="AD336" s="43" t="n">
        <x:v>5</x:v>
      </x:c>
      <x:c r="AE336" s="43" t="n">
        <x:v>6</x:v>
      </x:c>
      <x:c r="AF336" s="42" t="str">
        <x:v>P2 — ПРОВЕРИТЬ ПЕРЕД ВНЕДРЕНИЕМ</x:v>
      </x:c>
      <x:c r="AG336" s="42" t="str">
        <x:v>action=EXPAND_EXISTING_PAGE; maturity=PROVISIONAL_PENDING_STEP13_CONFLICT_CHECK; uncertainty=NONE; broad_result=134; rank_in_cluster=5</x:v>
      </x:c>
      <x:c r="AH3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36" s="42" t="str">
        <x:v>Stage-5:STEP8&gt;STEP10&gt;STEP11&gt;STEP12_CORRECTIONS&gt;STEP12_V6_TARGET_CONTRACT&gt;STEP14A_OVERLAY | Step-08:P2-02:result:134</x:v>
      </x:c>
    </x:row>
    <x:row r="337" ht="30" customHeight="1">
      <x:c r="A337" s="42" t="str">
        <x:v>PHR-A722ADF0A8D2</x:v>
      </x:c>
      <x:c r="B337" s="42" t="str">
        <x:v>дистанционная рамка для стеклопакета</x:v>
      </x:c>
      <x:c r="C337" s="42" t="str">
        <x:v>REVIEW_DEFERRED</x:v>
      </x:c>
      <x:c r="D337" s="42" t="str">
        <x:v>НЕТ</x:v>
      </x:c>
      <x:c r="E337" s="42" t="str">
        <x:v>Москва</x:v>
      </x:c>
      <x:c r="F337" s="42" t="n">
        <x:v>213</x:v>
      </x:c>
      <x:c r="G337" s="42" t="str">
        <x:v>DEVICE_ALL</x:v>
      </x:c>
      <x:c r="H337" s="43" t="n">
        <x:v>0</x:v>
      </x:c>
      <x:c r="I337" s="43" t="n">
        <x:v>133</x:v>
      </x:c>
      <x:c r="J337" s="42" t="str">
        <x:v>BROAD_GETTOP_NO_OPERATORS__ASSOCIATION_ONLY</x:v>
      </x:c>
      <x:c r="K337" s="42" t="str">
        <x:v>MAX_PER_PHRASE_SEPARATELY_FOR_RESULT_AND_ASSOCIATION</x:v>
      </x:c>
      <x:c r="L337" s="42" t="str">
        <x:v>S12</x:v>
      </x:c>
      <x:c r="M337" s="43" t="n">
        <x:v>1</x:v>
      </x:c>
      <x:c r="N337" s="42" t="str">
        <x:v>2026-08-29</x:v>
      </x:c>
      <x:c r="O337" s="42" t="str">
        <x:v>НЕ ПРИМЕНИМО — ВНЕ АКТИВНОГО ЯДРА</x:v>
      </x:c>
      <x:c r="P337" s="42" t="str">
        <x:v>НЕ ПРИМЕНИМО — ВНЕ АКТИВНОГО ЯДРА</x:v>
      </x:c>
      <x:c r="Q337" s="42" t="str">
        <x:v>НЕ ПРИМЕНИМО — ВНЕ АКТИВНОГО ЯДРА</x:v>
      </x:c>
      <x:c r="R337" s="42" t="str">
        <x:v>НЕ ПРИМЕНИМО — ВНЕ АКТИВНОГО ЯДРА</x:v>
      </x:c>
      <x:c r="S337" s="42" t="str">
        <x:v>НЕ ПРИМЕНИМО — ВНЕ АКТИВНОГО ЯДРА</x:v>
      </x:c>
      <x:c r="T337" s="42" t="str">
        <x:v>НЕ ПРИМЕНИМО — ВНЕ АКТИВНОГО ЯДРА</x:v>
      </x:c>
      <x:c r="U337" s="42" t="str">
        <x:v>MEDIUM</x:v>
      </x:c>
      <x:c r="V337" s="42" t="str">
        <x:v>НЕ ПРИМЕНИМО — ВНЕ АКТИВНОГО ЯДРА</x:v>
      </x:c>
      <x:c r="W337" s="42" t="str">
        <x:v>НЕ ПРИМЕНИМО — ВНЕ АКТИВНОГО ЯДРА</x:v>
      </x:c>
      <x:c r="X337" s="42" t="str">
        <x:v>НЕ ПРИМЕНИМО — ВНЕ АКТИВНОГО ЯДРА</x:v>
      </x:c>
      <x:c r="Y337" s="42" t="str">
        <x:v>НЕ ПРИМЕНИМО — ВНЕ АКТИВНОГО ЯДРА</x:v>
      </x:c>
      <x:c r="Z337" s="42" t="str">
        <x:v>НЕ ПРИМЕНИМО — ВНЕ АКТИВНОГО ЯДРА</x:v>
      </x:c>
      <x:c r="AA337" s="42" t="str">
        <x:v>НЕ ПРИМЕНИМО — ВНЕ АКТИВНОГО ЯДРА</x:v>
      </x:c>
      <x:c r="AB337" s="42" t="str">
        <x:v>UNRESOLVED_DEFERRED</x:v>
      </x:c>
      <x:c r="AC337" s="42" t="str">
        <x:v>REVIEW_DEFERRED</x:v>
      </x:c>
      <x:c r="AD337" s="43"/>
      <x:c r="AE337" s="43"/>
      <x:c r="AF337" s="42" t="str">
        <x:v>P5 — ВНЕ РАБОЧЕГО ЯДРА</x:v>
      </x:c>
      <x:c r="AG337" s="42" t="str">
        <x:v>status=REVIEW_DEFERRED</x:v>
      </x:c>
      <x:c r="AH33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37" s="42" t="str">
        <x:v>Stage-5:STEP8&gt;STEP10/STEP11_AS_APPLICABLE | Step-08:S12:association:133</x:v>
      </x:c>
    </x:row>
    <x:row r="338" ht="30" customHeight="1">
      <x:c r="A338" s="42" t="str">
        <x:v>PHR-D13D8840C532</x:v>
      </x:c>
      <x:c r="B338" s="42" t="str">
        <x:v>дистанционная рамка для стеклопакета купить</x:v>
      </x:c>
      <x:c r="C338" s="42" t="str">
        <x:v>REVIEW_DEFERRED</x:v>
      </x:c>
      <x:c r="D338" s="42" t="str">
        <x:v>НЕТ</x:v>
      </x:c>
      <x:c r="E338" s="42" t="str">
        <x:v>Москва</x:v>
      </x:c>
      <x:c r="F338" s="42" t="n">
        <x:v>213</x:v>
      </x:c>
      <x:c r="G338" s="42" t="str">
        <x:v>DEVICE_ALL</x:v>
      </x:c>
      <x:c r="H338" s="43" t="n">
        <x:v>0</x:v>
      </x:c>
      <x:c r="I338" s="43" t="n">
        <x:v>42</x:v>
      </x:c>
      <x:c r="J338" s="42" t="str">
        <x:v>BROAD_GETTOP_NO_OPERATORS__ASSOCIATION_ONLY</x:v>
      </x:c>
      <x:c r="K338" s="42" t="str">
        <x:v>MAX_PER_PHRASE_SEPARATELY_FOR_RESULT_AND_ASSOCIATION</x:v>
      </x:c>
      <x:c r="L338" s="42" t="str">
        <x:v>S15</x:v>
      </x:c>
      <x:c r="M338" s="43" t="n">
        <x:v>1</x:v>
      </x:c>
      <x:c r="N338" s="42" t="str">
        <x:v>2026-08-29</x:v>
      </x:c>
      <x:c r="O338" s="42" t="str">
        <x:v>НЕ ПРИМЕНИМО — ВНЕ АКТИВНОГО ЯДРА</x:v>
      </x:c>
      <x:c r="P338" s="42" t="str">
        <x:v>НЕ ПРИМЕНИМО — ВНЕ АКТИВНОГО ЯДРА</x:v>
      </x:c>
      <x:c r="Q338" s="42" t="str">
        <x:v>НЕ ПРИМЕНИМО — ВНЕ АКТИВНОГО ЯДРА</x:v>
      </x:c>
      <x:c r="R338" s="42" t="str">
        <x:v>НЕ ПРИМЕНИМО — ВНЕ АКТИВНОГО ЯДРА</x:v>
      </x:c>
      <x:c r="S338" s="42" t="str">
        <x:v>НЕ ПРИМЕНИМО — ВНЕ АКТИВНОГО ЯДРА</x:v>
      </x:c>
      <x:c r="T338" s="42" t="str">
        <x:v>НЕ ПРИМЕНИМО — ВНЕ АКТИВНОГО ЯДРА</x:v>
      </x:c>
      <x:c r="U338" s="42" t="str">
        <x:v>MEDIUM</x:v>
      </x:c>
      <x:c r="V338" s="42" t="str">
        <x:v>НЕ ПРИМЕНИМО — ВНЕ АКТИВНОГО ЯДРА</x:v>
      </x:c>
      <x:c r="W338" s="42" t="str">
        <x:v>НЕ ПРИМЕНИМО — ВНЕ АКТИВНОГО ЯДРА</x:v>
      </x:c>
      <x:c r="X338" s="42" t="str">
        <x:v>НЕ ПРИМЕНИМО — ВНЕ АКТИВНОГО ЯДРА</x:v>
      </x:c>
      <x:c r="Y338" s="42" t="str">
        <x:v>НЕ ПРИМЕНИМО — ВНЕ АКТИВНОГО ЯДРА</x:v>
      </x:c>
      <x:c r="Z338" s="42" t="str">
        <x:v>НЕ ПРИМЕНИМО — ВНЕ АКТИВНОГО ЯДРА</x:v>
      </x:c>
      <x:c r="AA338" s="42" t="str">
        <x:v>НЕ ПРИМЕНИМО — ВНЕ АКТИВНОГО ЯДРА</x:v>
      </x:c>
      <x:c r="AB338" s="42" t="str">
        <x:v>UNRESOLVED_DEFERRED</x:v>
      </x:c>
      <x:c r="AC338" s="42" t="str">
        <x:v>REVIEW_DEFERRED</x:v>
      </x:c>
      <x:c r="AD338" s="43"/>
      <x:c r="AE338" s="43"/>
      <x:c r="AF338" s="42" t="str">
        <x:v>P5 — ВНЕ РАБОЧЕГО ЯДРА</x:v>
      </x:c>
      <x:c r="AG338" s="42" t="str">
        <x:v>status=REVIEW_DEFERRED</x:v>
      </x:c>
      <x:c r="AH33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38" s="42" t="str">
        <x:v>Stage-5:STEP8&gt;STEP10/STEP11_AS_APPLICABLE | Step-08:S15:association:42</x:v>
      </x:c>
    </x:row>
    <x:row r="339" ht="30" customHeight="1">
      <x:c r="A339" s="42" t="str">
        <x:v>PHR-17B17C3386EB</x:v>
      </x:c>
      <x:c r="B339" s="42" t="str">
        <x:v>для пластикового окна аксессуары gu</x:v>
      </x:c>
      <x:c r="C339" s="42" t="str">
        <x:v>ASSIGNED</x:v>
      </x:c>
      <x:c r="D339" s="42" t="str">
        <x:v>ДА</x:v>
      </x:c>
      <x:c r="E339" s="42" t="str">
        <x:v>Москва</x:v>
      </x:c>
      <x:c r="F339" s="42" t="n">
        <x:v>213</x:v>
      </x:c>
      <x:c r="G339" s="42" t="str">
        <x:v>DEVICE_ALL</x:v>
      </x:c>
      <x:c r="H339" s="43" t="n">
        <x:v>13</x:v>
      </x:c>
      <x:c r="I339" s="43" t="n">
        <x:v>0</x:v>
      </x:c>
      <x:c r="J339" s="42" t="str">
        <x:v>BROAD_GETTOP_NO_OPERATORS__RESULT</x:v>
      </x:c>
      <x:c r="K339" s="42" t="str">
        <x:v>MAX_PER_PHRASE_SEPARATELY_FOR_RESULT_AND_ASSOCIATION</x:v>
      </x:c>
      <x:c r="L339" s="42" t="str">
        <x:v>S12</x:v>
      </x:c>
      <x:c r="M339" s="43" t="n">
        <x:v>1</x:v>
      </x:c>
      <x:c r="N339" s="42" t="str">
        <x:v>2026-08-29</x:v>
      </x:c>
      <x:c r="O339" s="42" t="str">
        <x:v>AFTERMARKET_WINDOW_HARDWARE_SHOPPING_UNSUPPORTED</x:v>
      </x:c>
      <x:c r="P339" s="42" t="str">
        <x:v>Фурнитура для пластиковых окон</x:v>
      </x:c>
      <x:c r="Q339" s="42" t="str">
        <x:v>фурнитура для пластиковых окон</x:v>
      </x:c>
      <x:c r="R339" s="42" t="str">
        <x:v>buy aftermarket window hardware/parts from a broad catalog</x:v>
      </x:c>
      <x:c r="S339" s="42" t="str">
        <x:v>COMMERCIAL</x:v>
      </x:c>
      <x:c r="T339" s="42" t="str">
        <x:v>NO_STANDALONE_FIRST_PARTY</x:v>
      </x:c>
      <x:c r="U339" s="42" t="str">
        <x:v>MEDIUM</x:v>
      </x:c>
      <x:c r="V339" s="42" t="str">
        <x:v>https://okno-msk.ru/okna-rehau/aksessuary-dlya-okon/</x:v>
      </x:c>
      <x:c r="W339" s="42" t="str">
        <x:v>НЕТ ОТДЕЛЬНОЙ СТРАНИЦЫ — NO_STANDALONE_PAGE</x:v>
      </x:c>
      <x:c r="X339" s="42" t="str">
        <x:v>НЕТ КАНОНИЧЕСКОЙ ПОДДЕРЖИВАЮЩЕЙ СТРАНИЦЫ</x:v>
      </x:c>
      <x:c r="Y339" s="42" t="str">
        <x:v>NO_STANDALONE_UNVERIFIED_CATALOG</x:v>
      </x:c>
      <x:c r="Z339" s="42" t="str">
        <x:v>NO_STANDALONE_PAGE</x:v>
      </x:c>
      <x:c r="AA339" s="42" t="str">
        <x:v>FINAL_WITHIN_STEP12_EVIDENCE</x:v>
      </x:c>
      <x:c r="AB339" s="42" t="str">
        <x:v>NONE</x:v>
      </x:c>
      <x:c r="AC339" s="42" t="str">
        <x:v>REVIEW_SEARCH</x:v>
      </x:c>
      <x:c r="AD339" s="43" t="n">
        <x:v>87</x:v>
      </x:c>
      <x:c r="AE339" s="43" t="n">
        <x:v>127</x:v>
      </x:c>
      <x:c r="AF339" s="42" t="str">
        <x:v>P4 — БЕЗ ОТДЕЛЬНОЙ СТРАНИЦЫ</x:v>
      </x:c>
      <x:c r="AG339" s="42" t="str">
        <x:v>action=NO_STANDALONE_PAGE; business_boundary=NO_STANDALONE_FIRST_PARTY; broad_result=13; rank_in_cluster=87</x:v>
      </x:c>
      <x:c r="AH3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39" s="42" t="str">
        <x:v>Stage-5:STEP8&gt;STEP10&gt;STEP11&gt;STEP12_CORRECTIONS&gt;STEP12_V6_TARGET_CONTRACT&gt;STEP14A_OVERLAY | Step-08:S12:result:13</x:v>
      </x:c>
    </x:row>
    <x:row r="340" ht="30" customHeight="1">
      <x:c r="A340" s="42" t="str">
        <x:v>PHR-3D52B4E9C9EB</x:v>
      </x:c>
      <x:c r="B340" s="42" t="str">
        <x:v>добор для пластиковых окон rehau купить</x:v>
      </x:c>
      <x:c r="C340" s="42" t="str">
        <x:v>ASSIGNED</x:v>
      </x:c>
      <x:c r="D340" s="42" t="str">
        <x:v>ДА</x:v>
      </x:c>
      <x:c r="E340" s="42" t="str">
        <x:v>Москва</x:v>
      </x:c>
      <x:c r="F340" s="42" t="n">
        <x:v>213</x:v>
      </x:c>
      <x:c r="G340" s="42" t="str">
        <x:v>DEVICE_ALL</x:v>
      </x:c>
      <x:c r="H340" s="43" t="n">
        <x:v>2</x:v>
      </x:c>
      <x:c r="I340" s="43" t="n">
        <x:v>0</x:v>
      </x:c>
      <x:c r="J340" s="42" t="str">
        <x:v>BROAD_GETTOP_NO_OPERATORS__RESULT</x:v>
      </x:c>
      <x:c r="K340" s="42" t="str">
        <x:v>MAX_PER_PHRASE_SEPARATELY_FOR_RESULT_AND_ASSOCIATION</x:v>
      </x:c>
      <x:c r="L340" s="42" t="str">
        <x:v>S02</x:v>
      </x:c>
      <x:c r="M340" s="43" t="n">
        <x:v>1</x:v>
      </x:c>
      <x:c r="N340" s="42" t="str">
        <x:v>2026-08-29</x:v>
      </x:c>
      <x:c r="O340" s="42" t="str">
        <x:v>WINDOW_FINISHING_ACCESSORY_COMPONENTS</x:v>
      </x:c>
      <x:c r="P340" s="42" t="str">
        <x:v>Наличники для пластиковых окон</x:v>
      </x:c>
      <x:c r="Q340" s="42" t="str">
        <x:v>наличники для пластиковых окон</x:v>
      </x:c>
      <x:c r="R340" s="42" t="str">
        <x:v>choose finishing/installation accessory components</x:v>
      </x:c>
      <x:c r="S340" s="42" t="str">
        <x:v>COMMERCIAL</x:v>
      </x:c>
      <x:c r="T340" s="42" t="str">
        <x:v>IN_SCOPE</x:v>
      </x:c>
      <x:c r="U340" s="42" t="str">
        <x:v>MEDIUM</x:v>
      </x:c>
      <x:c r="V340" s="42" t="str">
        <x:v>https://okno-msk.ru/okna-rehau/aksessuary-dlya-okon/</x:v>
      </x:c>
      <x:c r="W340" s="42" t="str">
        <x:v>https://okno-msk.ru/okna-rehau/aksessuary-dlya-okon/</x:v>
      </x:c>
      <x:c r="X340" s="42" t="str">
        <x:v>https://okno-msk.ru/uslugi/otdelka-otkosov/</x:v>
      </x:c>
      <x:c r="Y340" s="42" t="str">
        <x:v>SUPPORTING_EXISTING_PAGE</x:v>
      </x:c>
      <x:c r="Z340" s="42" t="str">
        <x:v>ROUTE_TO_EXISTING_PAGE_AS_SUBTASK</x:v>
      </x:c>
      <x:c r="AA340" s="42" t="str">
        <x:v>PROVISIONAL_PENDING_STEP13_CONFLICT_CHECK</x:v>
      </x:c>
      <x:c r="AB340" s="42" t="str">
        <x:v>NONE</x:v>
      </x:c>
      <x:c r="AC340" s="42" t="str">
        <x:v>REVIEW_SEARCH</x:v>
      </x:c>
      <x:c r="AD340" s="43" t="n">
        <x:v>8</x:v>
      </x:c>
      <x:c r="AE340" s="43" t="n">
        <x:v>11</x:v>
      </x:c>
      <x:c r="AF340" s="42" t="str">
        <x:v>P3 — СОХРАНИТЬ / МАРШРУТИЗИРОВАТЬ</x:v>
      </x:c>
      <x:c r="AG340" s="42" t="str">
        <x:v>action=ROUTE_TO_EXISTING_PAGE_AS_SUBTASK; maturity=PROVISIONAL_PENDING_STEP13_CONFLICT_CHECK; uncertainty=NONE; broad_result=2; rank_in_cluster=8</x:v>
      </x:c>
      <x:c r="AH3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0" s="42" t="str">
        <x:v>Stage-5:STEP8&gt;STEP10&gt;STEP11&gt;STEP12_CORRECTIONS&gt;STEP12_V6_TARGET_CONTRACT&gt;STEP14A_OVERLAY | Step-08:S02:result:2</x:v>
      </x:c>
    </x:row>
    <x:row r="341" ht="30" customHeight="1">
      <x:c r="A341" s="42" t="str">
        <x:v>PHR-9E7196D6EE6C</x:v>
      </x:c>
      <x:c r="B341" s="42" t="str">
        <x:v>дом баня с панорамными окнами</x:v>
      </x:c>
      <x:c r="C341" s="42" t="str">
        <x:v>ASSIGNED</x:v>
      </x:c>
      <x:c r="D341" s="42" t="str">
        <x:v>ДА</x:v>
      </x:c>
      <x:c r="E341" s="42" t="str">
        <x:v>Москва</x:v>
      </x:c>
      <x:c r="F341" s="42" t="n">
        <x:v>213</x:v>
      </x:c>
      <x:c r="G341" s="42" t="str">
        <x:v>DEVICE_ALL</x:v>
      </x:c>
      <x:c r="H341" s="43" t="n">
        <x:v>27</x:v>
      </x:c>
      <x:c r="I341" s="43" t="n">
        <x:v>0</x:v>
      </x:c>
      <x:c r="J341" s="42" t="str">
        <x:v>BROAD_GETTOP_NO_OPERATORS__RESULT</x:v>
      </x:c>
      <x:c r="K341" s="42" t="str">
        <x:v>MAX_PER_PHRASE_SEPARATELY_FOR_RESULT_AND_ASSOCIATION</x:v>
      </x:c>
      <x:c r="L341" s="42" t="str">
        <x:v>P2-02</x:v>
      </x:c>
      <x:c r="M341" s="43" t="n">
        <x:v>1</x:v>
      </x:c>
      <x:c r="N341" s="42" t="str">
        <x:v>2026-08-28</x:v>
      </x:c>
      <x:c r="O341" s="42" t="str">
        <x:v>OUTSIDE_REAL_ESTATE_ARCHITECTURE</x:v>
      </x:c>
      <x:c r="P341" s="42" t="str">
        <x:v>Дом с панорамными окнами</x:v>
      </x:c>
      <x:c r="Q341" s="42" t="str">
        <x:v>дом с панорамными окнами</x:v>
      </x:c>
      <x:c r="R341" s="42" t="str">
        <x:v>real-estate/architecture/project inspiration not seeking window/glazing work</x:v>
      </x:c>
      <x:c r="S341" s="42" t="str">
        <x:v>OUTSIDE</x:v>
      </x:c>
      <x:c r="T341" s="42" t="str">
        <x:v>OUTSIDE_SCOPE</x:v>
      </x:c>
      <x:c r="U341" s="42" t="str">
        <x:v>HIGH</x:v>
      </x:c>
      <x:c r="V341" s="42" t="str">
        <x:v>НЕ БЫЛО СОХРАНЁННОГО URL</x:v>
      </x:c>
      <x:c r="W341" s="42" t="str">
        <x:v>НЕТ ОТДЕЛЬНОЙ СТРАНИЦЫ — OUTSIDE_SCOPE_NO_ACTION</x:v>
      </x:c>
      <x:c r="X341" s="42" t="str">
        <x:v>НЕТ КАНОНИЧЕСКОЙ ПОДДЕРЖИВАЮЩЕЙ СТРАНИЦЫ</x:v>
      </x:c>
      <x:c r="Y341" s="42" t="str">
        <x:v>OUTSIDE</x:v>
      </x:c>
      <x:c r="Z341" s="42" t="str">
        <x:v>OUTSIDE_SCOPE_NO_ACTION</x:v>
      </x:c>
      <x:c r="AA341" s="42" t="str">
        <x:v>FINAL_WITHIN_STEP12_EVIDENCE</x:v>
      </x:c>
      <x:c r="AB341" s="42" t="str">
        <x:v>NONE</x:v>
      </x:c>
      <x:c r="AC341" s="42" t="str">
        <x:v>REVIEW_SEARCH</x:v>
      </x:c>
      <x:c r="AD341" s="43" t="n">
        <x:v>40</x:v>
      </x:c>
      <x:c r="AE341" s="43" t="n">
        <x:v>86</x:v>
      </x:c>
      <x:c r="AF341" s="42" t="str">
        <x:v>P4 — БЕЗ ОТДЕЛЬНОЙ СТРАНИЦЫ</x:v>
      </x:c>
      <x:c r="AG341" s="42" t="str">
        <x:v>action=OUTSIDE_SCOPE_NO_ACTION; business_boundary=OUTSIDE_SCOPE; broad_result=27; rank_in_cluster=40</x:v>
      </x:c>
      <x:c r="AH3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1" s="42" t="str">
        <x:v>Stage-5:STEP8&gt;STEP10&gt;STEP11&gt;STEP12_CORRECTIONS&gt;STEP12_V6_TARGET_CONTRACT&gt;STEP14A_OVERLAY | Step-08:P2-02:result:27</x:v>
      </x:c>
    </x:row>
    <x:row r="342" ht="30" customHeight="1">
      <x:c r="A342" s="42" t="str">
        <x:v>PHR-AFB064D357AD</x:v>
      </x:c>
      <x:c r="B342" s="42" t="str">
        <x:v>дом в лесу с панорамными окнами</x:v>
      </x:c>
      <x:c r="C342" s="42" t="str">
        <x:v>ASSIGNED</x:v>
      </x:c>
      <x:c r="D342" s="42" t="str">
        <x:v>ДА</x:v>
      </x:c>
      <x:c r="E342" s="42" t="str">
        <x:v>Москва</x:v>
      </x:c>
      <x:c r="F342" s="42" t="n">
        <x:v>213</x:v>
      </x:c>
      <x:c r="G342" s="42" t="str">
        <x:v>DEVICE_ALL</x:v>
      </x:c>
      <x:c r="H342" s="43" t="n">
        <x:v>36</x:v>
      </x:c>
      <x:c r="I342" s="43" t="n">
        <x:v>0</x:v>
      </x:c>
      <x:c r="J342" s="42" t="str">
        <x:v>BROAD_GETTOP_NO_OPERATORS__RESULT</x:v>
      </x:c>
      <x:c r="K342" s="42" t="str">
        <x:v>MAX_PER_PHRASE_SEPARATELY_FOR_RESULT_AND_ASSOCIATION</x:v>
      </x:c>
      <x:c r="L342" s="42" t="str">
        <x:v>P2-02</x:v>
      </x:c>
      <x:c r="M342" s="43" t="n">
        <x:v>1</x:v>
      </x:c>
      <x:c r="N342" s="42" t="str">
        <x:v>2026-08-28</x:v>
      </x:c>
      <x:c r="O342" s="42" t="str">
        <x:v>OUTSIDE_REAL_ESTATE_ARCHITECTURE</x:v>
      </x:c>
      <x:c r="P342" s="42" t="str">
        <x:v>Дом с панорамными окнами</x:v>
      </x:c>
      <x:c r="Q342" s="42" t="str">
        <x:v>дом с панорамными окнами</x:v>
      </x:c>
      <x:c r="R342" s="42" t="str">
        <x:v>real-estate/architecture/project inspiration not seeking window/glazing work</x:v>
      </x:c>
      <x:c r="S342" s="42" t="str">
        <x:v>OUTSIDE</x:v>
      </x:c>
      <x:c r="T342" s="42" t="str">
        <x:v>OUTSIDE_SCOPE</x:v>
      </x:c>
      <x:c r="U342" s="42" t="str">
        <x:v>HIGH</x:v>
      </x:c>
      <x:c r="V342" s="42" t="str">
        <x:v>НЕ БЫЛО СОХРАНЁННОГО URL</x:v>
      </x:c>
      <x:c r="W342" s="42" t="str">
        <x:v>НЕТ ОТДЕЛЬНОЙ СТРАНИЦЫ — OUTSIDE_SCOPE_NO_ACTION</x:v>
      </x:c>
      <x:c r="X342" s="42" t="str">
        <x:v>НЕТ КАНОНИЧЕСКОЙ ПОДДЕРЖИВАЮЩЕЙ СТРАНИЦЫ</x:v>
      </x:c>
      <x:c r="Y342" s="42" t="str">
        <x:v>OUTSIDE</x:v>
      </x:c>
      <x:c r="Z342" s="42" t="str">
        <x:v>OUTSIDE_SCOPE_NO_ACTION</x:v>
      </x:c>
      <x:c r="AA342" s="42" t="str">
        <x:v>FINAL_WITHIN_STEP12_EVIDENCE</x:v>
      </x:c>
      <x:c r="AB342" s="42" t="str">
        <x:v>NONE</x:v>
      </x:c>
      <x:c r="AC342" s="42" t="str">
        <x:v>REVIEW_SEARCH</x:v>
      </x:c>
      <x:c r="AD342" s="43" t="n">
        <x:v>33</x:v>
      </x:c>
      <x:c r="AE342" s="43" t="n">
        <x:v>67</x:v>
      </x:c>
      <x:c r="AF342" s="42" t="str">
        <x:v>P4 — БЕЗ ОТДЕЛЬНОЙ СТРАНИЦЫ</x:v>
      </x:c>
      <x:c r="AG342" s="42" t="str">
        <x:v>action=OUTSIDE_SCOPE_NO_ACTION; business_boundary=OUTSIDE_SCOPE; broad_result=36; rank_in_cluster=33</x:v>
      </x:c>
      <x:c r="AH3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2" s="42" t="str">
        <x:v>Stage-5:STEP8&gt;STEP10&gt;STEP11&gt;STEP12_CORRECTIONS&gt;STEP12_V6_TARGET_CONTRACT&gt;STEP14A_OVERLAY | Step-08:P2-02:result:36</x:v>
      </x:c>
    </x:row>
    <x:row r="343" ht="30" customHeight="1">
      <x:c r="A343" s="42" t="str">
        <x:v>PHR-BC93C36802CD</x:v>
      </x:c>
      <x:c r="B343" s="42" t="str">
        <x:v>дом из бруса с панорамными окнами</x:v>
      </x:c>
      <x:c r="C343" s="42" t="str">
        <x:v>ASSIGNED</x:v>
      </x:c>
      <x:c r="D343" s="42" t="str">
        <x:v>ДА</x:v>
      </x:c>
      <x:c r="E343" s="42" t="str">
        <x:v>Москва</x:v>
      </x:c>
      <x:c r="F343" s="42" t="n">
        <x:v>213</x:v>
      </x:c>
      <x:c r="G343" s="42" t="str">
        <x:v>DEVICE_ALL</x:v>
      </x:c>
      <x:c r="H343" s="43" t="n">
        <x:v>38</x:v>
      </x:c>
      <x:c r="I343" s="43" t="n">
        <x:v>0</x:v>
      </x:c>
      <x:c r="J343" s="42" t="str">
        <x:v>BROAD_GETTOP_NO_OPERATORS__RESULT</x:v>
      </x:c>
      <x:c r="K343" s="42" t="str">
        <x:v>MAX_PER_PHRASE_SEPARATELY_FOR_RESULT_AND_ASSOCIATION</x:v>
      </x:c>
      <x:c r="L343" s="42" t="str">
        <x:v>P2-02</x:v>
      </x:c>
      <x:c r="M343" s="43" t="n">
        <x:v>1</x:v>
      </x:c>
      <x:c r="N343" s="42" t="str">
        <x:v>2026-08-28</x:v>
      </x:c>
      <x:c r="O343" s="42" t="str">
        <x:v>OUTSIDE_REAL_ESTATE_ARCHITECTURE</x:v>
      </x:c>
      <x:c r="P343" s="42" t="str">
        <x:v>Дом с панорамными окнами</x:v>
      </x:c>
      <x:c r="Q343" s="42" t="str">
        <x:v>дом с панорамными окнами</x:v>
      </x:c>
      <x:c r="R343" s="42" t="str">
        <x:v>real-estate/architecture/project inspiration not seeking window/glazing work</x:v>
      </x:c>
      <x:c r="S343" s="42" t="str">
        <x:v>OUTSIDE</x:v>
      </x:c>
      <x:c r="T343" s="42" t="str">
        <x:v>OUTSIDE_SCOPE</x:v>
      </x:c>
      <x:c r="U343" s="42" t="str">
        <x:v>HIGH</x:v>
      </x:c>
      <x:c r="V343" s="42" t="str">
        <x:v>НЕ БЫЛО СОХРАНЁННОГО URL</x:v>
      </x:c>
      <x:c r="W343" s="42" t="str">
        <x:v>НЕТ ОТДЕЛЬНОЙ СТРАНИЦЫ — OUTSIDE_SCOPE_NO_ACTION</x:v>
      </x:c>
      <x:c r="X343" s="42" t="str">
        <x:v>НЕТ КАНОНИЧЕСКОЙ ПОДДЕРЖИВАЮЩЕЙ СТРАНИЦЫ</x:v>
      </x:c>
      <x:c r="Y343" s="42" t="str">
        <x:v>OUTSIDE</x:v>
      </x:c>
      <x:c r="Z343" s="42" t="str">
        <x:v>OUTSIDE_SCOPE_NO_ACTION</x:v>
      </x:c>
      <x:c r="AA343" s="42" t="str">
        <x:v>FINAL_WITHIN_STEP12_EVIDENCE</x:v>
      </x:c>
      <x:c r="AB343" s="42" t="str">
        <x:v>NONE</x:v>
      </x:c>
      <x:c r="AC343" s="42" t="str">
        <x:v>ORDINARY_SEARCH_ELIGIBLE</x:v>
      </x:c>
      <x:c r="AD343" s="43" t="n">
        <x:v>30</x:v>
      </x:c>
      <x:c r="AE343" s="43" t="n">
        <x:v>64</x:v>
      </x:c>
      <x:c r="AF343" s="42" t="str">
        <x:v>P4 — БЕЗ ОТДЕЛЬНОЙ СТРАНИЦЫ</x:v>
      </x:c>
      <x:c r="AG343" s="42" t="str">
        <x:v>action=OUTSIDE_SCOPE_NO_ACTION; business_boundary=OUTSIDE_SCOPE; broad_result=38; rank_in_cluster=30</x:v>
      </x:c>
      <x:c r="AH3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3" s="42" t="str">
        <x:v>Stage-5:STEP8&gt;STEP10&gt;STEP11&gt;STEP12_CORRECTIONS&gt;STEP12_V6_TARGET_CONTRACT&gt;STEP14A_OVERLAY | Step-08:P2-02:result:38</x:v>
      </x:c>
    </x:row>
    <x:row r="344" ht="30" customHeight="1">
      <x:c r="A344" s="42" t="str">
        <x:v>PHR-F1DCFEC7B796</x:v>
      </x:c>
      <x:c r="B344" s="42" t="str">
        <x:v>дом крыша с панорамными окнами</x:v>
      </x:c>
      <x:c r="C344" s="42" t="str">
        <x:v>ASSIGNED</x:v>
      </x:c>
      <x:c r="D344" s="42" t="str">
        <x:v>ДА</x:v>
      </x:c>
      <x:c r="E344" s="42" t="str">
        <x:v>Москва</x:v>
      </x:c>
      <x:c r="F344" s="42" t="n">
        <x:v>213</x:v>
      </x:c>
      <x:c r="G344" s="42" t="str">
        <x:v>DEVICE_ALL</x:v>
      </x:c>
      <x:c r="H344" s="43" t="n">
        <x:v>60</x:v>
      </x:c>
      <x:c r="I344" s="43" t="n">
        <x:v>0</x:v>
      </x:c>
      <x:c r="J344" s="42" t="str">
        <x:v>BROAD_GETTOP_NO_OPERATORS__RESULT</x:v>
      </x:c>
      <x:c r="K344" s="42" t="str">
        <x:v>MAX_PER_PHRASE_SEPARATELY_FOR_RESULT_AND_ASSOCIATION</x:v>
      </x:c>
      <x:c r="L344" s="42" t="str">
        <x:v>P2-02</x:v>
      </x:c>
      <x:c r="M344" s="43" t="n">
        <x:v>1</x:v>
      </x:c>
      <x:c r="N344" s="42" t="str">
        <x:v>2026-08-28</x:v>
      </x:c>
      <x:c r="O344" s="42" t="str">
        <x:v>OUTSIDE_REAL_ESTATE_ARCHITECTURE</x:v>
      </x:c>
      <x:c r="P344" s="42" t="str">
        <x:v>Дом с панорамными окнами</x:v>
      </x:c>
      <x:c r="Q344" s="42" t="str">
        <x:v>дом с панорамными окнами</x:v>
      </x:c>
      <x:c r="R344" s="42" t="str">
        <x:v>real-estate/architecture/project inspiration not seeking window/glazing work</x:v>
      </x:c>
      <x:c r="S344" s="42" t="str">
        <x:v>OUTSIDE</x:v>
      </x:c>
      <x:c r="T344" s="42" t="str">
        <x:v>OUTSIDE_SCOPE</x:v>
      </x:c>
      <x:c r="U344" s="42" t="str">
        <x:v>HIGH</x:v>
      </x:c>
      <x:c r="V344" s="42" t="str">
        <x:v>НЕ БЫЛО СОХРАНЁННОГО URL</x:v>
      </x:c>
      <x:c r="W344" s="42" t="str">
        <x:v>НЕТ ОТДЕЛЬНОЙ СТРАНИЦЫ — OUTSIDE_SCOPE_NO_ACTION</x:v>
      </x:c>
      <x:c r="X344" s="42" t="str">
        <x:v>НЕТ КАНОНИЧЕСКОЙ ПОДДЕРЖИВАЮЩЕЙ СТРАНИЦЫ</x:v>
      </x:c>
      <x:c r="Y344" s="42" t="str">
        <x:v>OUTSIDE</x:v>
      </x:c>
      <x:c r="Z344" s="42" t="str">
        <x:v>OUTSIDE_SCOPE_NO_ACTION</x:v>
      </x:c>
      <x:c r="AA344" s="42" t="str">
        <x:v>FINAL_WITHIN_STEP12_EVIDENCE</x:v>
      </x:c>
      <x:c r="AB344" s="42" t="str">
        <x:v>NONE</x:v>
      </x:c>
      <x:c r="AC344" s="42" t="str">
        <x:v>REVIEW_SEARCH</x:v>
      </x:c>
      <x:c r="AD344" s="43" t="n">
        <x:v>19</x:v>
      </x:c>
      <x:c r="AE344" s="43" t="n">
        <x:v>47</x:v>
      </x:c>
      <x:c r="AF344" s="42" t="str">
        <x:v>P4 — БЕЗ ОТДЕЛЬНОЙ СТРАНИЦЫ</x:v>
      </x:c>
      <x:c r="AG344" s="42" t="str">
        <x:v>action=OUTSIDE_SCOPE_NO_ACTION; business_boundary=OUTSIDE_SCOPE; broad_result=60; rank_in_cluster=19</x:v>
      </x:c>
      <x:c r="AH3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4" s="42" t="str">
        <x:v>Stage-5:STEP8&gt;STEP10&gt;STEP11&gt;STEP12_CORRECTIONS&gt;STEP12_V6_TARGET_CONTRACT&gt;STEP14A_OVERLAY | Step-08:P2-02:result:60</x:v>
      </x:c>
    </x:row>
    <x:row r="345" ht="30" customHeight="1">
      <x:c r="A345" s="42" t="str">
        <x:v>PHR-C72F2A3D3CEA</x:v>
      </x:c>
      <x:c r="B345" s="42" t="str">
        <x:v>дом п 44 окна</x:v>
      </x:c>
      <x:c r="C345" s="42" t="str">
        <x:v>ASSIGNED</x:v>
      </x:c>
      <x:c r="D345" s="42" t="str">
        <x:v>ДА</x:v>
      </x:c>
      <x:c r="E345" s="42" t="str">
        <x:v>Москва</x:v>
      </x:c>
      <x:c r="F345" s="42" t="n">
        <x:v>213</x:v>
      </x:c>
      <x:c r="G345" s="42" t="str">
        <x:v>DEVICE_ALL</x:v>
      </x:c>
      <x:c r="H345" s="43" t="n">
        <x:v>96</x:v>
      </x:c>
      <x:c r="I345" s="43" t="n">
        <x:v>0</x:v>
      </x:c>
      <x:c r="J345" s="42" t="str">
        <x:v>BROAD_GETTOP_NO_OPERATORS__RESULT</x:v>
      </x:c>
      <x:c r="K345" s="42" t="str">
        <x:v>MAX_PER_PHRASE_SEPARATELY_FOR_RESULT_AND_ASSOCIATION</x:v>
      </x:c>
      <x:c r="L345" s="42" t="str">
        <x:v>S04</x:v>
      </x:c>
      <x:c r="M345" s="43" t="n">
        <x:v>1</x:v>
      </x:c>
      <x:c r="N345" s="42" t="str">
        <x:v>2026-08-29</x:v>
      </x:c>
      <x:c r="O345" s="42" t="str">
        <x:v>P44_WINDOWS_COMMERCIAL</x:v>
      </x:c>
      <x:c r="P345" s="42" t="str">
        <x:v>Окна серии п 44</x:v>
      </x:c>
      <x:c r="Q345" s="42" t="str">
        <x:v>окна серии п 44</x:v>
      </x:c>
      <x:c r="R345" s="42" t="str">
        <x:v>buy/plan windows for P-44 house series</x:v>
      </x:c>
      <x:c r="S345" s="42" t="str">
        <x:v>COMMERCIAL</x:v>
      </x:c>
      <x:c r="T345" s="42" t="str">
        <x:v>IN_SCOPE</x:v>
      </x:c>
      <x:c r="U345" s="42" t="str">
        <x:v>MEDIUM</x:v>
      </x:c>
      <x:c r="V345" s="42" t="str">
        <x:v>https://okno-msk.ru/</x:v>
      </x:c>
      <x:c r="W345" s="42" t="str">
        <x:v>https://okno-msk.ru/okna-rehau/okna-po-serii-domov/p-44/</x:v>
      </x:c>
      <x:c r="X345" s="42" t="str">
        <x:v>https://okno-msk.ru/okna-rehau/</x:v>
      </x:c>
      <x:c r="Y345" s="42" t="str">
        <x:v>PRIMARY_EXISTING_PRODUCT</x:v>
      </x:c>
      <x:c r="Z345" s="42" t="str">
        <x:v>KEEP_EXISTING_STRUCTURE</x:v>
      </x:c>
      <x:c r="AA345" s="42" t="str">
        <x:v>PROVISIONAL_PENDING_STEP13_CONFLICT_CHECK</x:v>
      </x:c>
      <x:c r="AB345" s="42" t="str">
        <x:v>NONE</x:v>
      </x:c>
      <x:c r="AC345" s="42" t="str">
        <x:v>ORDINARY_SEARCH_ELIGIBLE</x:v>
      </x:c>
      <x:c r="AD345" s="43" t="n">
        <x:v>2</x:v>
      </x:c>
      <x:c r="AE345" s="43" t="n">
        <x:v>2</x:v>
      </x:c>
      <x:c r="AF345" s="42" t="str">
        <x:v>P3 — СОХРАНИТЬ / МАРШРУТИЗИРОВАТЬ</x:v>
      </x:c>
      <x:c r="AG345" s="42" t="str">
        <x:v>action=KEEP_EXISTING_STRUCTURE; maturity=PROVISIONAL_PENDING_STEP13_CONFLICT_CHECK; uncertainty=NONE; broad_result=96; rank_in_cluster=2</x:v>
      </x:c>
      <x:c r="AH3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5" s="42" t="str">
        <x:v>Stage-5:STEP8&gt;STEP10&gt;STEP11&gt;STEP12_CORRECTIONS&gt;STEP12_V6_TARGET_CONTRACT&gt;STEP14A_OVERLAY | Step-08:S04:result:96</x:v>
      </x:c>
    </x:row>
    <x:row r="346" ht="30" customHeight="1">
      <x:c r="A346" s="42" t="str">
        <x:v>PHR-C9160C52569B</x:v>
      </x:c>
      <x:c r="B346" s="42" t="str">
        <x:v>дом панорамное окно дверь окно</x:v>
      </x:c>
      <x:c r="C346" s="42" t="str">
        <x:v>ASSIGNED</x:v>
      </x:c>
      <x:c r="D346" s="42" t="str">
        <x:v>ДА</x:v>
      </x:c>
      <x:c r="E346" s="42" t="str">
        <x:v>Москва</x:v>
      </x:c>
      <x:c r="F346" s="42" t="n">
        <x:v>213</x:v>
      </x:c>
      <x:c r="G346" s="42" t="str">
        <x:v>DEVICE_ALL</x:v>
      </x:c>
      <x:c r="H346" s="43" t="n">
        <x:v>49</x:v>
      </x:c>
      <x:c r="I346" s="43" t="n">
        <x:v>0</x:v>
      </x:c>
      <x:c r="J346" s="42" t="str">
        <x:v>BROAD_GETTOP_NO_OPERATORS__RESULT</x:v>
      </x:c>
      <x:c r="K346" s="42" t="str">
        <x:v>MAX_PER_PHRASE_SEPARATELY_FOR_RESULT_AND_ASSOCIATION</x:v>
      </x:c>
      <x:c r="L346" s="42" t="str">
        <x:v>P2-02</x:v>
      </x:c>
      <x:c r="M346" s="43" t="n">
        <x:v>1</x:v>
      </x:c>
      <x:c r="N346" s="42" t="str">
        <x:v>2026-08-28</x:v>
      </x:c>
      <x:c r="O346" s="42" t="str">
        <x:v>OUTSIDE_REAL_ESTATE_ARCHITECTURE</x:v>
      </x:c>
      <x:c r="P346" s="42" t="str">
        <x:v>Дом с панорамными окнами</x:v>
      </x:c>
      <x:c r="Q346" s="42" t="str">
        <x:v>дом с панорамными окнами</x:v>
      </x:c>
      <x:c r="R346" s="42" t="str">
        <x:v>real-estate/architecture/project inspiration not seeking window/glazing work</x:v>
      </x:c>
      <x:c r="S346" s="42" t="str">
        <x:v>OUTSIDE</x:v>
      </x:c>
      <x:c r="T346" s="42" t="str">
        <x:v>OUTSIDE_SCOPE</x:v>
      </x:c>
      <x:c r="U346" s="42" t="str">
        <x:v>HIGH</x:v>
      </x:c>
      <x:c r="V346" s="42" t="str">
        <x:v>НЕ БЫЛО СОХРАНЁННОГО URL</x:v>
      </x:c>
      <x:c r="W346" s="42" t="str">
        <x:v>НЕТ ОТДЕЛЬНОЙ СТРАНИЦЫ — OUTSIDE_SCOPE_NO_ACTION</x:v>
      </x:c>
      <x:c r="X346" s="42" t="str">
        <x:v>НЕТ КАНОНИЧЕСКОЙ ПОДДЕРЖИВАЮЩЕЙ СТРАНИЦЫ</x:v>
      </x:c>
      <x:c r="Y346" s="42" t="str">
        <x:v>OUTSIDE</x:v>
      </x:c>
      <x:c r="Z346" s="42" t="str">
        <x:v>OUTSIDE_SCOPE_NO_ACTION</x:v>
      </x:c>
      <x:c r="AA346" s="42" t="str">
        <x:v>FINAL_WITHIN_STEP12_EVIDENCE</x:v>
      </x:c>
      <x:c r="AB346" s="42" t="str">
        <x:v>NONE</x:v>
      </x:c>
      <x:c r="AC346" s="42" t="str">
        <x:v>ORDINARY_SEARCH_ELIGIBLE</x:v>
      </x:c>
      <x:c r="AD346" s="43" t="n">
        <x:v>22</x:v>
      </x:c>
      <x:c r="AE346" s="43" t="n">
        <x:v>52</x:v>
      </x:c>
      <x:c r="AF346" s="42" t="str">
        <x:v>P4 — БЕЗ ОТДЕЛЬНОЙ СТРАНИЦЫ</x:v>
      </x:c>
      <x:c r="AG346" s="42" t="str">
        <x:v>action=OUTSIDE_SCOPE_NO_ACTION; business_boundary=OUTSIDE_SCOPE; broad_result=49; rank_in_cluster=22</x:v>
      </x:c>
      <x:c r="AH3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6" s="42" t="str">
        <x:v>Stage-5:STEP8&gt;STEP10&gt;STEP11&gt;STEP12_CORRECTIONS&gt;STEP12_V6_TARGET_CONTRACT&gt;STEP14A_OVERLAY | Step-08:P2-02:result:49</x:v>
      </x:c>
    </x:row>
    <x:row r="347" ht="30" customHeight="1">
      <x:c r="A347" s="42" t="str">
        <x:v>PHR-476863B07D1D</x:v>
      </x:c>
      <x:c r="B347" s="42" t="str">
        <x:v>дом с большими панорамными окнами</x:v>
      </x:c>
      <x:c r="C347" s="42" t="str">
        <x:v>ASSIGNED</x:v>
      </x:c>
      <x:c r="D347" s="42" t="str">
        <x:v>ДА</x:v>
      </x:c>
      <x:c r="E347" s="42" t="str">
        <x:v>Москва</x:v>
      </x:c>
      <x:c r="F347" s="42" t="n">
        <x:v>213</x:v>
      </x:c>
      <x:c r="G347" s="42" t="str">
        <x:v>DEVICE_ALL</x:v>
      </x:c>
      <x:c r="H347" s="43" t="n">
        <x:v>59</x:v>
      </x:c>
      <x:c r="I347" s="43" t="n">
        <x:v>0</x:v>
      </x:c>
      <x:c r="J347" s="42" t="str">
        <x:v>BROAD_GETTOP_NO_OPERATORS__RESULT</x:v>
      </x:c>
      <x:c r="K347" s="42" t="str">
        <x:v>MAX_PER_PHRASE_SEPARATELY_FOR_RESULT_AND_ASSOCIATION</x:v>
      </x:c>
      <x:c r="L347" s="42" t="str">
        <x:v>P2-02</x:v>
      </x:c>
      <x:c r="M347" s="43" t="n">
        <x:v>1</x:v>
      </x:c>
      <x:c r="N347" s="42" t="str">
        <x:v>2026-08-28</x:v>
      </x:c>
      <x:c r="O347" s="42" t="str">
        <x:v>OUTSIDE_REAL_ESTATE_ARCHITECTURE</x:v>
      </x:c>
      <x:c r="P347" s="42" t="str">
        <x:v>Дом с панорамными окнами</x:v>
      </x:c>
      <x:c r="Q347" s="42" t="str">
        <x:v>дом с панорамными окнами</x:v>
      </x:c>
      <x:c r="R347" s="42" t="str">
        <x:v>real-estate/architecture/project inspiration not seeking window/glazing work</x:v>
      </x:c>
      <x:c r="S347" s="42" t="str">
        <x:v>OUTSIDE</x:v>
      </x:c>
      <x:c r="T347" s="42" t="str">
        <x:v>OUTSIDE_SCOPE</x:v>
      </x:c>
      <x:c r="U347" s="42" t="str">
        <x:v>HIGH</x:v>
      </x:c>
      <x:c r="V347" s="42" t="str">
        <x:v>НЕ БЫЛО СОХРАНЁННОГО URL</x:v>
      </x:c>
      <x:c r="W347" s="42" t="str">
        <x:v>НЕТ ОТДЕЛЬНОЙ СТРАНИЦЫ — OUTSIDE_SCOPE_NO_ACTION</x:v>
      </x:c>
      <x:c r="X347" s="42" t="str">
        <x:v>НЕТ КАНОНИЧЕСКОЙ ПОДДЕРЖИВАЮЩЕЙ СТРАНИЦЫ</x:v>
      </x:c>
      <x:c r="Y347" s="42" t="str">
        <x:v>OUTSIDE</x:v>
      </x:c>
      <x:c r="Z347" s="42" t="str">
        <x:v>OUTSIDE_SCOPE_NO_ACTION</x:v>
      </x:c>
      <x:c r="AA347" s="42" t="str">
        <x:v>FINAL_WITHIN_STEP12_EVIDENCE</x:v>
      </x:c>
      <x:c r="AB347" s="42" t="str">
        <x:v>NONE</x:v>
      </x:c>
      <x:c r="AC347" s="42" t="str">
        <x:v>ORDINARY_SEARCH_ELIGIBLE</x:v>
      </x:c>
      <x:c r="AD347" s="43" t="n">
        <x:v>20</x:v>
      </x:c>
      <x:c r="AE347" s="43" t="n">
        <x:v>48</x:v>
      </x:c>
      <x:c r="AF347" s="42" t="str">
        <x:v>P4 — БЕЗ ОТДЕЛЬНОЙ СТРАНИЦЫ</x:v>
      </x:c>
      <x:c r="AG347" s="42" t="str">
        <x:v>action=OUTSIDE_SCOPE_NO_ACTION; business_boundary=OUTSIDE_SCOPE; broad_result=59; rank_in_cluster=20</x:v>
      </x:c>
      <x:c r="AH3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7" s="42" t="str">
        <x:v>Stage-5:STEP8&gt;STEP10&gt;STEP11&gt;STEP12_CORRECTIONS&gt;STEP12_V6_TARGET_CONTRACT&gt;STEP14A_OVERLAY | Step-08:P2-02:result:59</x:v>
      </x:c>
    </x:row>
    <x:row r="348" ht="30" customHeight="1">
      <x:c r="A348" s="42" t="str">
        <x:v>PHR-0B1B6BC0CB95</x:v>
      </x:c>
      <x:c r="B348" s="42" t="str">
        <x:v>дом с панорамными окнами</x:v>
      </x:c>
      <x:c r="C348" s="42" t="str">
        <x:v>ASSIGNED</x:v>
      </x:c>
      <x:c r="D348" s="42" t="str">
        <x:v>ДА</x:v>
      </x:c>
      <x:c r="E348" s="42" t="str">
        <x:v>Москва</x:v>
      </x:c>
      <x:c r="F348" s="42" t="n">
        <x:v>213</x:v>
      </x:c>
      <x:c r="G348" s="42" t="str">
        <x:v>DEVICE_ALL</x:v>
      </x:c>
      <x:c r="H348" s="43" t="n">
        <x:v>1103</x:v>
      </x:c>
      <x:c r="I348" s="43" t="n">
        <x:v>0</x:v>
      </x:c>
      <x:c r="J348" s="42" t="str">
        <x:v>BROAD_GETTOP_NO_OPERATORS__RESULT</x:v>
      </x:c>
      <x:c r="K348" s="42" t="str">
        <x:v>MAX_PER_PHRASE_SEPARATELY_FOR_RESULT_AND_ASSOCIATION</x:v>
      </x:c>
      <x:c r="L348" s="42" t="str">
        <x:v>P2-02</x:v>
      </x:c>
      <x:c r="M348" s="43" t="n">
        <x:v>1</x:v>
      </x:c>
      <x:c r="N348" s="42" t="str">
        <x:v>2026-08-28</x:v>
      </x:c>
      <x:c r="O348" s="42" t="str">
        <x:v>OUTSIDE_REAL_ESTATE_ARCHITECTURE</x:v>
      </x:c>
      <x:c r="P348" s="42" t="str">
        <x:v>Дом с панорамными окнами</x:v>
      </x:c>
      <x:c r="Q348" s="42" t="str">
        <x:v>дом с панорамными окнами</x:v>
      </x:c>
      <x:c r="R348" s="42" t="str">
        <x:v>real-estate/architecture/project inspiration not seeking window/glazing work</x:v>
      </x:c>
      <x:c r="S348" s="42" t="str">
        <x:v>OUTSIDE</x:v>
      </x:c>
      <x:c r="T348" s="42" t="str">
        <x:v>OUTSIDE_SCOPE</x:v>
      </x:c>
      <x:c r="U348" s="42" t="str">
        <x:v>HIGH</x:v>
      </x:c>
      <x:c r="V348" s="42" t="str">
        <x:v>НЕ БЫЛО СОХРАНЁННОГО URL</x:v>
      </x:c>
      <x:c r="W348" s="42" t="str">
        <x:v>НЕТ ОТДЕЛЬНОЙ СТРАНИЦЫ — OUTSIDE_SCOPE_NO_ACTION</x:v>
      </x:c>
      <x:c r="X348" s="42" t="str">
        <x:v>НЕТ КАНОНИЧЕСКОЙ ПОДДЕРЖИВАЮЩЕЙ СТРАНИЦЫ</x:v>
      </x:c>
      <x:c r="Y348" s="42" t="str">
        <x:v>OUTSIDE</x:v>
      </x:c>
      <x:c r="Z348" s="42" t="str">
        <x:v>OUTSIDE_SCOPE_NO_ACTION</x:v>
      </x:c>
      <x:c r="AA348" s="42" t="str">
        <x:v>FINAL_WITHIN_STEP12_EVIDENCE</x:v>
      </x:c>
      <x:c r="AB348" s="42" t="str">
        <x:v>NONE</x:v>
      </x:c>
      <x:c r="AC348" s="42" t="str">
        <x:v>REVIEW_SEARCH</x:v>
      </x:c>
      <x:c r="AD348" s="43" t="n">
        <x:v>1</x:v>
      </x:c>
      <x:c r="AE348" s="43" t="n">
        <x:v>3</x:v>
      </x:c>
      <x:c r="AF348" s="42" t="str">
        <x:v>P4 — БЕЗ ОТДЕЛЬНОЙ СТРАНИЦЫ</x:v>
      </x:c>
      <x:c r="AG348" s="42" t="str">
        <x:v>action=OUTSIDE_SCOPE_NO_ACTION; business_boundary=OUTSIDE_SCOPE; broad_result=1103; rank_in_cluster=1</x:v>
      </x:c>
      <x:c r="AH3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8" s="42" t="str">
        <x:v>Stage-5:STEP8&gt;STEP10&gt;STEP11&gt;STEP12_CORRECTIONS&gt;STEP12_V6_TARGET_CONTRACT&gt;STEP14A_OVERLAY | Step-08:P2-02:result:1103</x:v>
      </x:c>
    </x:row>
    <x:row r="349" ht="30" customHeight="1">
      <x:c r="A349" s="42" t="str">
        <x:v>PHR-BD921B376430</x:v>
      </x:c>
      <x:c r="B349" s="42" t="str">
        <x:v>дом с панорамными окнами двухэтажный</x:v>
      </x:c>
      <x:c r="C349" s="42" t="str">
        <x:v>ASSIGNED</x:v>
      </x:c>
      <x:c r="D349" s="42" t="str">
        <x:v>ДА</x:v>
      </x:c>
      <x:c r="E349" s="42" t="str">
        <x:v>Москва</x:v>
      </x:c>
      <x:c r="F349" s="42" t="n">
        <x:v>213</x:v>
      </x:c>
      <x:c r="G349" s="42" t="str">
        <x:v>DEVICE_ALL</x:v>
      </x:c>
      <x:c r="H349" s="43" t="n">
        <x:v>73</x:v>
      </x:c>
      <x:c r="I349" s="43" t="n">
        <x:v>0</x:v>
      </x:c>
      <x:c r="J349" s="42" t="str">
        <x:v>BROAD_GETTOP_NO_OPERATORS__RESULT</x:v>
      </x:c>
      <x:c r="K349" s="42" t="str">
        <x:v>MAX_PER_PHRASE_SEPARATELY_FOR_RESULT_AND_ASSOCIATION</x:v>
      </x:c>
      <x:c r="L349" s="42" t="str">
        <x:v>P2-02</x:v>
      </x:c>
      <x:c r="M349" s="43" t="n">
        <x:v>1</x:v>
      </x:c>
      <x:c r="N349" s="42" t="str">
        <x:v>2026-08-28</x:v>
      </x:c>
      <x:c r="O349" s="42" t="str">
        <x:v>OUTSIDE_REAL_ESTATE_ARCHITECTURE</x:v>
      </x:c>
      <x:c r="P349" s="42" t="str">
        <x:v>Дом с панорамными окнами</x:v>
      </x:c>
      <x:c r="Q349" s="42" t="str">
        <x:v>дом с панорамными окнами</x:v>
      </x:c>
      <x:c r="R349" s="42" t="str">
        <x:v>real-estate/architecture/project inspiration not seeking window/glazing work</x:v>
      </x:c>
      <x:c r="S349" s="42" t="str">
        <x:v>OUTSIDE</x:v>
      </x:c>
      <x:c r="T349" s="42" t="str">
        <x:v>OUTSIDE_SCOPE</x:v>
      </x:c>
      <x:c r="U349" s="42" t="str">
        <x:v>HIGH</x:v>
      </x:c>
      <x:c r="V349" s="42" t="str">
        <x:v>НЕ БЫЛО СОХРАНЁННОГО URL</x:v>
      </x:c>
      <x:c r="W349" s="42" t="str">
        <x:v>НЕТ ОТДЕЛЬНОЙ СТРАНИЦЫ — OUTSIDE_SCOPE_NO_ACTION</x:v>
      </x:c>
      <x:c r="X349" s="42" t="str">
        <x:v>НЕТ КАНОНИЧЕСКОЙ ПОДДЕРЖИВАЮЩЕЙ СТРАНИЦЫ</x:v>
      </x:c>
      <x:c r="Y349" s="42" t="str">
        <x:v>OUTSIDE</x:v>
      </x:c>
      <x:c r="Z349" s="42" t="str">
        <x:v>OUTSIDE_SCOPE_NO_ACTION</x:v>
      </x:c>
      <x:c r="AA349" s="42" t="str">
        <x:v>FINAL_WITHIN_STEP12_EVIDENCE</x:v>
      </x:c>
      <x:c r="AB349" s="42" t="str">
        <x:v>NONE</x:v>
      </x:c>
      <x:c r="AC349" s="42" t="str">
        <x:v>REVIEW_SEARCH</x:v>
      </x:c>
      <x:c r="AD349" s="43" t="n">
        <x:v>16</x:v>
      </x:c>
      <x:c r="AE349" s="43" t="n">
        <x:v>42</x:v>
      </x:c>
      <x:c r="AF349" s="42" t="str">
        <x:v>P4 — БЕЗ ОТДЕЛЬНОЙ СТРАНИЦЫ</x:v>
      </x:c>
      <x:c r="AG349" s="42" t="str">
        <x:v>action=OUTSIDE_SCOPE_NO_ACTION; business_boundary=OUTSIDE_SCOPE; broad_result=73; rank_in_cluster=16</x:v>
      </x:c>
      <x:c r="AH3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9" s="42" t="str">
        <x:v>Stage-5:STEP8&gt;STEP10&gt;STEP11&gt;STEP12_CORRECTIONS&gt;STEP12_V6_TARGET_CONTRACT&gt;STEP14A_OVERLAY | Step-08:P2-02:result:73</x:v>
      </x:c>
    </x:row>
    <x:row r="350" ht="30" customHeight="1">
      <x:c r="A350" s="42" t="str">
        <x:v>PHR-BF52487048D2</x:v>
      </x:c>
      <x:c r="B350" s="42" t="str">
        <x:v>дом с панорамными окнами купить</x:v>
      </x:c>
      <x:c r="C350" s="42" t="str">
        <x:v>ASSIGNED</x:v>
      </x:c>
      <x:c r="D350" s="42" t="str">
        <x:v>ДА</x:v>
      </x:c>
      <x:c r="E350" s="42" t="str">
        <x:v>Москва</x:v>
      </x:c>
      <x:c r="F350" s="42" t="n">
        <x:v>213</x:v>
      </x:c>
      <x:c r="G350" s="42" t="str">
        <x:v>DEVICE_ALL</x:v>
      </x:c>
      <x:c r="H350" s="43" t="n">
        <x:v>41</x:v>
      </x:c>
      <x:c r="I350" s="43" t="n">
        <x:v>0</x:v>
      </x:c>
      <x:c r="J350" s="42" t="str">
        <x:v>BROAD_GETTOP_NO_OPERATORS__RESULT</x:v>
      </x:c>
      <x:c r="K350" s="42" t="str">
        <x:v>MAX_PER_PHRASE_SEPARATELY_FOR_RESULT_AND_ASSOCIATION</x:v>
      </x:c>
      <x:c r="L350" s="42" t="str">
        <x:v>P2-02</x:v>
      </x:c>
      <x:c r="M350" s="43" t="n">
        <x:v>1</x:v>
      </x:c>
      <x:c r="N350" s="42" t="str">
        <x:v>2026-08-28</x:v>
      </x:c>
      <x:c r="O350" s="42" t="str">
        <x:v>OUTSIDE_REAL_ESTATE_ARCHITECTURE</x:v>
      </x:c>
      <x:c r="P350" s="42" t="str">
        <x:v>Дом с панорамными окнами</x:v>
      </x:c>
      <x:c r="Q350" s="42" t="str">
        <x:v>дом с панорамными окнами</x:v>
      </x:c>
      <x:c r="R350" s="42" t="str">
        <x:v>real-estate/architecture/project inspiration not seeking window/glazing work</x:v>
      </x:c>
      <x:c r="S350" s="42" t="str">
        <x:v>OUTSIDE</x:v>
      </x:c>
      <x:c r="T350" s="42" t="str">
        <x:v>OUTSIDE_SCOPE</x:v>
      </x:c>
      <x:c r="U350" s="42" t="str">
        <x:v>HIGH</x:v>
      </x:c>
      <x:c r="V350" s="42" t="str">
        <x:v>НЕ БЫЛО СОХРАНЁННОГО URL</x:v>
      </x:c>
      <x:c r="W350" s="42" t="str">
        <x:v>НЕТ ОТДЕЛЬНОЙ СТРАНИЦЫ — OUTSIDE_SCOPE_NO_ACTION</x:v>
      </x:c>
      <x:c r="X350" s="42" t="str">
        <x:v>НЕТ КАНОНИЧЕСКОЙ ПОДДЕРЖИВАЮЩЕЙ СТРАНИЦЫ</x:v>
      </x:c>
      <x:c r="Y350" s="42" t="str">
        <x:v>OUTSIDE</x:v>
      </x:c>
      <x:c r="Z350" s="42" t="str">
        <x:v>OUTSIDE_SCOPE_NO_ACTION</x:v>
      </x:c>
      <x:c r="AA350" s="42" t="str">
        <x:v>FINAL_WITHIN_STEP12_EVIDENCE</x:v>
      </x:c>
      <x:c r="AB350" s="42" t="str">
        <x:v>NONE</x:v>
      </x:c>
      <x:c r="AC350" s="42" t="str">
        <x:v>REVIEW_SEARCH</x:v>
      </x:c>
      <x:c r="AD350" s="43" t="n">
        <x:v>25</x:v>
      </x:c>
      <x:c r="AE350" s="43" t="n">
        <x:v>57</x:v>
      </x:c>
      <x:c r="AF350" s="42" t="str">
        <x:v>P4 — БЕЗ ОТДЕЛЬНОЙ СТРАНИЦЫ</x:v>
      </x:c>
      <x:c r="AG350" s="42" t="str">
        <x:v>action=OUTSIDE_SCOPE_NO_ACTION; business_boundary=OUTSIDE_SCOPE; broad_result=41; rank_in_cluster=25</x:v>
      </x:c>
      <x:c r="AH3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0" s="42" t="str">
        <x:v>Stage-5:STEP8&gt;STEP10&gt;STEP11&gt;STEP12_CORRECTIONS&gt;STEP12_V6_TARGET_CONTRACT&gt;STEP14A_OVERLAY | Step-08:P2-02:result:41</x:v>
      </x:c>
    </x:row>
    <x:row r="351" ht="30" customHeight="1">
      <x:c r="A351" s="42" t="str">
        <x:v>PHR-BB2AAFD40C4B</x:v>
      </x:c>
      <x:c r="B351" s="42" t="str">
        <x:v>дом с панорамными окнами под ключ</x:v>
      </x:c>
      <x:c r="C351" s="42" t="str">
        <x:v>ASSIGNED</x:v>
      </x:c>
      <x:c r="D351" s="42" t="str">
        <x:v>ДА</x:v>
      </x:c>
      <x:c r="E351" s="42" t="str">
        <x:v>Москва</x:v>
      </x:c>
      <x:c r="F351" s="42" t="n">
        <x:v>213</x:v>
      </x:c>
      <x:c r="G351" s="42" t="str">
        <x:v>DEVICE_ALL</x:v>
      </x:c>
      <x:c r="H351" s="43" t="n">
        <x:v>39</x:v>
      </x:c>
      <x:c r="I351" s="43" t="n">
        <x:v>0</x:v>
      </x:c>
      <x:c r="J351" s="42" t="str">
        <x:v>BROAD_GETTOP_NO_OPERATORS__RESULT</x:v>
      </x:c>
      <x:c r="K351" s="42" t="str">
        <x:v>MAX_PER_PHRASE_SEPARATELY_FOR_RESULT_AND_ASSOCIATION</x:v>
      </x:c>
      <x:c r="L351" s="42" t="str">
        <x:v>P2-02</x:v>
      </x:c>
      <x:c r="M351" s="43" t="n">
        <x:v>1</x:v>
      </x:c>
      <x:c r="N351" s="42" t="str">
        <x:v>2026-08-28</x:v>
      </x:c>
      <x:c r="O351" s="42" t="str">
        <x:v>OUTSIDE_REAL_ESTATE_ARCHITECTURE</x:v>
      </x:c>
      <x:c r="P351" s="42" t="str">
        <x:v>Дом с панорамными окнами</x:v>
      </x:c>
      <x:c r="Q351" s="42" t="str">
        <x:v>дом с панорамными окнами</x:v>
      </x:c>
      <x:c r="R351" s="42" t="str">
        <x:v>real-estate/architecture/project inspiration not seeking window/glazing work</x:v>
      </x:c>
      <x:c r="S351" s="42" t="str">
        <x:v>OUTSIDE</x:v>
      </x:c>
      <x:c r="T351" s="42" t="str">
        <x:v>OUTSIDE_SCOPE</x:v>
      </x:c>
      <x:c r="U351" s="42" t="str">
        <x:v>HIGH</x:v>
      </x:c>
      <x:c r="V351" s="42" t="str">
        <x:v>НЕ БЫЛО СОХРАНЁННОГО URL</x:v>
      </x:c>
      <x:c r="W351" s="42" t="str">
        <x:v>НЕТ ОТДЕЛЬНОЙ СТРАНИЦЫ — OUTSIDE_SCOPE_NO_ACTION</x:v>
      </x:c>
      <x:c r="X351" s="42" t="str">
        <x:v>НЕТ КАНОНИЧЕСКОЙ ПОДДЕРЖИВАЮЩЕЙ СТРАНИЦЫ</x:v>
      </x:c>
      <x:c r="Y351" s="42" t="str">
        <x:v>OUTSIDE</x:v>
      </x:c>
      <x:c r="Z351" s="42" t="str">
        <x:v>OUTSIDE_SCOPE_NO_ACTION</x:v>
      </x:c>
      <x:c r="AA351" s="42" t="str">
        <x:v>FINAL_WITHIN_STEP12_EVIDENCE</x:v>
      </x:c>
      <x:c r="AB351" s="42" t="str">
        <x:v>NONE</x:v>
      </x:c>
      <x:c r="AC351" s="42" t="str">
        <x:v>REVIEW_SEARCH</x:v>
      </x:c>
      <x:c r="AD351" s="43" t="n">
        <x:v>28</x:v>
      </x:c>
      <x:c r="AE351" s="43" t="n">
        <x:v>62</x:v>
      </x:c>
      <x:c r="AF351" s="42" t="str">
        <x:v>P4 — БЕЗ ОТДЕЛЬНОЙ СТРАНИЦЫ</x:v>
      </x:c>
      <x:c r="AG351" s="42" t="str">
        <x:v>action=OUTSIDE_SCOPE_NO_ACTION; business_boundary=OUTSIDE_SCOPE; broad_result=39; rank_in_cluster=28</x:v>
      </x:c>
      <x:c r="AH3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1" s="42" t="str">
        <x:v>Stage-5:STEP8&gt;STEP10&gt;STEP11&gt;STEP12_CORRECTIONS&gt;STEP12_V6_TARGET_CONTRACT&gt;STEP14A_OVERLAY | Step-08:P2-02:result:39</x:v>
      </x:c>
    </x:row>
    <x:row r="352" ht="30" customHeight="1">
      <x:c r="A352" s="42" t="str">
        <x:v>PHR-99E1FAE15B3D</x:v>
      </x:c>
      <x:c r="B352" s="42" t="str">
        <x:v>дом с панорамными окнами с кухни</x:v>
      </x:c>
      <x:c r="C352" s="42" t="str">
        <x:v>ASSIGNED</x:v>
      </x:c>
      <x:c r="D352" s="42" t="str">
        <x:v>ДА</x:v>
      </x:c>
      <x:c r="E352" s="42" t="str">
        <x:v>Москва</x:v>
      </x:c>
      <x:c r="F352" s="42" t="n">
        <x:v>213</x:v>
      </x:c>
      <x:c r="G352" s="42" t="str">
        <x:v>DEVICE_ALL</x:v>
      </x:c>
      <x:c r="H352" s="43" t="n">
        <x:v>31</x:v>
      </x:c>
      <x:c r="I352" s="43" t="n">
        <x:v>0</x:v>
      </x:c>
      <x:c r="J352" s="42" t="str">
        <x:v>BROAD_GETTOP_NO_OPERATORS__RESULT</x:v>
      </x:c>
      <x:c r="K352" s="42" t="str">
        <x:v>MAX_PER_PHRASE_SEPARATELY_FOR_RESULT_AND_ASSOCIATION</x:v>
      </x:c>
      <x:c r="L352" s="42" t="str">
        <x:v>P2-02</x:v>
      </x:c>
      <x:c r="M352" s="43" t="n">
        <x:v>1</x:v>
      </x:c>
      <x:c r="N352" s="42" t="str">
        <x:v>2026-08-28</x:v>
      </x:c>
      <x:c r="O352" s="42" t="str">
        <x:v>OUTSIDE_REAL_ESTATE_ARCHITECTURE</x:v>
      </x:c>
      <x:c r="P352" s="42" t="str">
        <x:v>Дом с панорамными окнами</x:v>
      </x:c>
      <x:c r="Q352" s="42" t="str">
        <x:v>дом с панорамными окнами</x:v>
      </x:c>
      <x:c r="R352" s="42" t="str">
        <x:v>real-estate/architecture/project inspiration not seeking window/glazing work</x:v>
      </x:c>
      <x:c r="S352" s="42" t="str">
        <x:v>OUTSIDE</x:v>
      </x:c>
      <x:c r="T352" s="42" t="str">
        <x:v>OUTSIDE_SCOPE</x:v>
      </x:c>
      <x:c r="U352" s="42" t="str">
        <x:v>HIGH</x:v>
      </x:c>
      <x:c r="V352" s="42" t="str">
        <x:v>НЕ БЫЛО СОХРАНЁННОГО URL</x:v>
      </x:c>
      <x:c r="W352" s="42" t="str">
        <x:v>НЕТ ОТДЕЛЬНОЙ СТРАНИЦЫ — OUTSIDE_SCOPE_NO_ACTION</x:v>
      </x:c>
      <x:c r="X352" s="42" t="str">
        <x:v>НЕТ КАНОНИЧЕСКОЙ ПОДДЕРЖИВАЮЩЕЙ СТРАНИЦЫ</x:v>
      </x:c>
      <x:c r="Y352" s="42" t="str">
        <x:v>OUTSIDE</x:v>
      </x:c>
      <x:c r="Z352" s="42" t="str">
        <x:v>OUTSIDE_SCOPE_NO_ACTION</x:v>
      </x:c>
      <x:c r="AA352" s="42" t="str">
        <x:v>FINAL_WITHIN_STEP12_EVIDENCE</x:v>
      </x:c>
      <x:c r="AB352" s="42" t="str">
        <x:v>NONE</x:v>
      </x:c>
      <x:c r="AC352" s="42" t="str">
        <x:v>REVIEW_SEARCH</x:v>
      </x:c>
      <x:c r="AD352" s="43" t="n">
        <x:v>36</x:v>
      </x:c>
      <x:c r="AE352" s="43" t="n">
        <x:v>76</x:v>
      </x:c>
      <x:c r="AF352" s="42" t="str">
        <x:v>P4 — БЕЗ ОТДЕЛЬНОЙ СТРАНИЦЫ</x:v>
      </x:c>
      <x:c r="AG352" s="42" t="str">
        <x:v>action=OUTSIDE_SCOPE_NO_ACTION; business_boundary=OUTSIDE_SCOPE; broad_result=31; rank_in_cluster=36</x:v>
      </x:c>
      <x:c r="AH3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2" s="42" t="str">
        <x:v>Stage-5:STEP8&gt;STEP10&gt;STEP11&gt;STEP12_CORRECTIONS&gt;STEP12_V6_TARGET_CONTRACT&gt;STEP14A_OVERLAY | Step-08:P2-02:result:31</x:v>
      </x:c>
    </x:row>
    <x:row r="353" ht="30" customHeight="1">
      <x:c r="A353" s="42" t="str">
        <x:v>PHR-8EA4F9486879</x:v>
      </x:c>
      <x:c r="B353" s="42" t="str">
        <x:v>дом с террасой и панорамными окнами</x:v>
      </x:c>
      <x:c r="C353" s="42" t="str">
        <x:v>ASSIGNED</x:v>
      </x:c>
      <x:c r="D353" s="42" t="str">
        <x:v>ДА</x:v>
      </x:c>
      <x:c r="E353" s="42" t="str">
        <x:v>Москва</x:v>
      </x:c>
      <x:c r="F353" s="42" t="n">
        <x:v>213</x:v>
      </x:c>
      <x:c r="G353" s="42" t="str">
        <x:v>DEVICE_ALL</x:v>
      </x:c>
      <x:c r="H353" s="43" t="n">
        <x:v>112</x:v>
      </x:c>
      <x:c r="I353" s="43" t="n">
        <x:v>0</x:v>
      </x:c>
      <x:c r="J353" s="42" t="str">
        <x:v>BROAD_GETTOP_NO_OPERATORS__RESULT</x:v>
      </x:c>
      <x:c r="K353" s="42" t="str">
        <x:v>MAX_PER_PHRASE_SEPARATELY_FOR_RESULT_AND_ASSOCIATION</x:v>
      </x:c>
      <x:c r="L353" s="42" t="str">
        <x:v>P2-02</x:v>
      </x:c>
      <x:c r="M353" s="43" t="n">
        <x:v>1</x:v>
      </x:c>
      <x:c r="N353" s="42" t="str">
        <x:v>2026-08-28</x:v>
      </x:c>
      <x:c r="O353" s="42" t="str">
        <x:v>OUTSIDE_REAL_ESTATE_ARCHITECTURE</x:v>
      </x:c>
      <x:c r="P353" s="42" t="str">
        <x:v>Дом с панорамными окнами</x:v>
      </x:c>
      <x:c r="Q353" s="42" t="str">
        <x:v>дом с панорамными окнами</x:v>
      </x:c>
      <x:c r="R353" s="42" t="str">
        <x:v>real-estate/architecture/project inspiration not seeking window/glazing work</x:v>
      </x:c>
      <x:c r="S353" s="42" t="str">
        <x:v>OUTSIDE</x:v>
      </x:c>
      <x:c r="T353" s="42" t="str">
        <x:v>OUTSIDE_SCOPE</x:v>
      </x:c>
      <x:c r="U353" s="42" t="str">
        <x:v>HIGH</x:v>
      </x:c>
      <x:c r="V353" s="42" t="str">
        <x:v>НЕ БЫЛО СОХРАНЁННОГО URL</x:v>
      </x:c>
      <x:c r="W353" s="42" t="str">
        <x:v>НЕТ ОТДЕЛЬНОЙ СТРАНИЦЫ — OUTSIDE_SCOPE_NO_ACTION</x:v>
      </x:c>
      <x:c r="X353" s="42" t="str">
        <x:v>НЕТ КАНОНИЧЕСКОЙ ПОДДЕРЖИВАЮЩЕЙ СТРАНИЦЫ</x:v>
      </x:c>
      <x:c r="Y353" s="42" t="str">
        <x:v>OUTSIDE</x:v>
      </x:c>
      <x:c r="Z353" s="42" t="str">
        <x:v>OUTSIDE_SCOPE_NO_ACTION</x:v>
      </x:c>
      <x:c r="AA353" s="42" t="str">
        <x:v>FINAL_WITHIN_STEP12_EVIDENCE</x:v>
      </x:c>
      <x:c r="AB353" s="42" t="str">
        <x:v>NONE</x:v>
      </x:c>
      <x:c r="AC353" s="42" t="str">
        <x:v>ORDINARY_SEARCH_ELIGIBLE</x:v>
      </x:c>
      <x:c r="AD353" s="43" t="n">
        <x:v>9</x:v>
      </x:c>
      <x:c r="AE353" s="43" t="n">
        <x:v>29</x:v>
      </x:c>
      <x:c r="AF353" s="42" t="str">
        <x:v>P4 — БЕЗ ОТДЕЛЬНОЙ СТРАНИЦЫ</x:v>
      </x:c>
      <x:c r="AG353" s="42" t="str">
        <x:v>action=OUTSIDE_SCOPE_NO_ACTION; business_boundary=OUTSIDE_SCOPE; broad_result=112; rank_in_cluster=9</x:v>
      </x:c>
      <x:c r="AH3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3" s="42" t="str">
        <x:v>Stage-5:STEP8&gt;STEP10&gt;STEP11&gt;STEP12_CORRECTIONS&gt;STEP12_V6_TARGET_CONTRACT&gt;STEP14A_OVERLAY | Step-08:P2-02:result:112</x:v>
      </x:c>
    </x:row>
    <x:row r="354" ht="30" customHeight="1">
      <x:c r="A354" s="42" t="str">
        <x:v>PHR-7A0349728F57</x:v>
      </x:c>
      <x:c r="B354" s="42" t="str">
        <x:v>дом с французскими окнами</x:v>
      </x:c>
      <x:c r="C354" s="42" t="str">
        <x:v>ASSIGNED</x:v>
      </x:c>
      <x:c r="D354" s="42" t="str">
        <x:v>ДА</x:v>
      </x:c>
      <x:c r="E354" s="42" t="str">
        <x:v>Москва</x:v>
      </x:c>
      <x:c r="F354" s="42" t="n">
        <x:v>213</x:v>
      </x:c>
      <x:c r="G354" s="42" t="str">
        <x:v>DEVICE_ALL</x:v>
      </x:c>
      <x:c r="H354" s="43" t="n">
        <x:v>14</x:v>
      </x:c>
      <x:c r="I354" s="43" t="n">
        <x:v>0</x:v>
      </x:c>
      <x:c r="J354" s="42" t="str">
        <x:v>BROAD_GETTOP_NO_OPERATORS__RESULT</x:v>
      </x:c>
      <x:c r="K354" s="42" t="str">
        <x:v>MAX_PER_PHRASE_SEPARATELY_FOR_RESULT_AND_ASSOCIATION</x:v>
      </x:c>
      <x:c r="L354" s="42" t="str">
        <x:v>S03</x:v>
      </x:c>
      <x:c r="M354" s="43" t="n">
        <x:v>1</x:v>
      </x:c>
      <x:c r="N354" s="42" t="str">
        <x:v>2026-08-29</x:v>
      </x:c>
      <x:c r="O354" s="42" t="str">
        <x:v>GLAZING_DESIGN_INSPIRATION</x:v>
      </x:c>
      <x:c r="P354" s="42" t="str">
        <x:v>Пластиковые окна фото</x:v>
      </x:c>
      <x:c r="Q354" s="42" t="str">
        <x:v>пластиковые окна фото</x:v>
      </x:c>
      <x:c r="R354" s="42" t="str">
        <x:v>view glazing/window design ideas, photos or examples</x:v>
      </x:c>
      <x:c r="S354" s="42" t="str">
        <x:v>INFO</x:v>
      </x:c>
      <x:c r="T354" s="42" t="str">
        <x:v>IN_SCOPE</x:v>
      </x:c>
      <x:c r="U354" s="42" t="str">
        <x:v>MEDIUM</x:v>
      </x:c>
      <x:c r="V354" s="42" t="str">
        <x:v>https://okno-msk.ru/okna-rehau/francuzskie-okna/</x:v>
      </x:c>
      <x:c r="W354" s="42" t="str">
        <x:v>https://okno-msk.ru/nashi-raboty/</x:v>
      </x:c>
      <x:c r="X354" s="42" t="str">
        <x:v>НЕТ КАНОНИЧЕСКОЙ ПОДДЕРЖИВАЮЩЕЙ СТРАНИЦЫ</x:v>
      </x:c>
      <x:c r="Y354" s="42" t="str">
        <x:v>BASE_UNIT_PENDING_ACTION_REEVALUATION</x:v>
      </x:c>
      <x:c r="Z354" s="42" t="str">
        <x:v>EXPAND_EXISTING_PAGE</x:v>
      </x:c>
      <x:c r="AA354" s="42" t="str">
        <x:v>PROVISIONAL_PENDING_STEP13_CONFLICT_CHECK</x:v>
      </x:c>
      <x:c r="AB354" s="42" t="str">
        <x:v>NONE</x:v>
      </x:c>
      <x:c r="AC354" s="42" t="str">
        <x:v>semantic project labels/categories or filters that let users deliberately find balcony/veranda/panoramic/French examples</x:v>
      </x:c>
      <x:c r="AD354" s="43" t="n">
        <x:v>20</x:v>
      </x:c>
      <x:c r="AE354" s="43" t="n">
        <x:v>34</x:v>
      </x:c>
      <x:c r="AF354" s="42" t="str">
        <x:v>P2 — ПРОВЕРИТЬ ПЕРЕД ВНЕДРЕНИЕМ</x:v>
      </x:c>
      <x:c r="AG354" s="42" t="str">
        <x:v>action=EXPAND_EXISTING_PAGE; maturity=PROVISIONAL_PENDING_STEP13_CONFLICT_CHECK; uncertainty=NONE; broad_result=14; rank_in_cluster=20</x:v>
      </x:c>
      <x:c r="AH3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4" s="42" t="str">
        <x:v>Stage-5:STEP8&gt;STEP10&gt;STEP11&gt;STEP12_CORRECTIONS&gt;STEP12_V6_TARGET_CONTRACT&gt;STEP14A_OVERLAY | Step-08:S03:result:14</x:v>
      </x:c>
    </x:row>
    <x:row r="355" ht="30" customHeight="1">
      <x:c r="A355" s="42" t="str">
        <x:v>PHR-870458EE9F12</x:v>
      </x:c>
      <x:c r="B355" s="42" t="str">
        <x:v>дом треугольный как называется с панорамными окнами</x:v>
      </x:c>
      <x:c r="C355" s="42" t="str">
        <x:v>ASSIGNED</x:v>
      </x:c>
      <x:c r="D355" s="42" t="str">
        <x:v>ДА</x:v>
      </x:c>
      <x:c r="E355" s="42" t="str">
        <x:v>Москва</x:v>
      </x:c>
      <x:c r="F355" s="42" t="n">
        <x:v>213</x:v>
      </x:c>
      <x:c r="G355" s="42" t="str">
        <x:v>DEVICE_ALL</x:v>
      </x:c>
      <x:c r="H355" s="43" t="n">
        <x:v>35</x:v>
      </x:c>
      <x:c r="I355" s="43" t="n">
        <x:v>0</x:v>
      </x:c>
      <x:c r="J355" s="42" t="str">
        <x:v>BROAD_GETTOP_NO_OPERATORS__RESULT</x:v>
      </x:c>
      <x:c r="K355" s="42" t="str">
        <x:v>MAX_PER_PHRASE_SEPARATELY_FOR_RESULT_AND_ASSOCIATION</x:v>
      </x:c>
      <x:c r="L355" s="42" t="str">
        <x:v>P2-02</x:v>
      </x:c>
      <x:c r="M355" s="43" t="n">
        <x:v>1</x:v>
      </x:c>
      <x:c r="N355" s="42" t="str">
        <x:v>2026-08-28</x:v>
      </x:c>
      <x:c r="O355" s="42" t="str">
        <x:v>OUTSIDE_REAL_ESTATE_ARCHITECTURE</x:v>
      </x:c>
      <x:c r="P355" s="42" t="str">
        <x:v>Дом с панорамными окнами</x:v>
      </x:c>
      <x:c r="Q355" s="42" t="str">
        <x:v>дом с панорамными окнами</x:v>
      </x:c>
      <x:c r="R355" s="42" t="str">
        <x:v>real-estate/architecture/project inspiration not seeking window/glazing work</x:v>
      </x:c>
      <x:c r="S355" s="42" t="str">
        <x:v>OUTSIDE</x:v>
      </x:c>
      <x:c r="T355" s="42" t="str">
        <x:v>OUTSIDE_SCOPE</x:v>
      </x:c>
      <x:c r="U355" s="42" t="str">
        <x:v>HIGH</x:v>
      </x:c>
      <x:c r="V355" s="42" t="str">
        <x:v>НЕ БЫЛО СОХРАНЁННОГО URL</x:v>
      </x:c>
      <x:c r="W355" s="42" t="str">
        <x:v>НЕТ ОТДЕЛЬНОЙ СТРАНИЦЫ — OUTSIDE_SCOPE_NO_ACTION</x:v>
      </x:c>
      <x:c r="X355" s="42" t="str">
        <x:v>НЕТ КАНОНИЧЕСКОЙ ПОДДЕРЖИВАЮЩЕЙ СТРАНИЦЫ</x:v>
      </x:c>
      <x:c r="Y355" s="42" t="str">
        <x:v>OUTSIDE</x:v>
      </x:c>
      <x:c r="Z355" s="42" t="str">
        <x:v>OUTSIDE_SCOPE_NO_ACTION</x:v>
      </x:c>
      <x:c r="AA355" s="42" t="str">
        <x:v>FINAL_WITHIN_STEP12_EVIDENCE</x:v>
      </x:c>
      <x:c r="AB355" s="42" t="str">
        <x:v>NONE</x:v>
      </x:c>
      <x:c r="AC355" s="42" t="str">
        <x:v>REVIEW_SEARCH</x:v>
      </x:c>
      <x:c r="AD355" s="43" t="n">
        <x:v>34</x:v>
      </x:c>
      <x:c r="AE355" s="43" t="n">
        <x:v>69</x:v>
      </x:c>
      <x:c r="AF355" s="42" t="str">
        <x:v>P4 — БЕЗ ОТДЕЛЬНОЙ СТРАНИЦЫ</x:v>
      </x:c>
      <x:c r="AG355" s="42" t="str">
        <x:v>action=OUTSIDE_SCOPE_NO_ACTION; business_boundary=OUTSIDE_SCOPE; broad_result=35; rank_in_cluster=34</x:v>
      </x:c>
      <x:c r="AH3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5" s="42" t="str">
        <x:v>Stage-5:STEP8&gt;STEP10&gt;STEP11&gt;STEP12_CORRECTIONS&gt;STEP12_V6_TARGET_CONTRACT&gt;STEP14A_OVERLAY | Step-08:P2-02:result:35</x:v>
      </x:c>
    </x:row>
    <x:row r="356" ht="30" customHeight="1">
      <x:c r="A356" s="42" t="str">
        <x:v>PHR-ECD5640C0125</x:v>
      </x:c>
      <x:c r="B356" s="42" t="str">
        <x:v>дома с панорамными окнами фото</x:v>
      </x:c>
      <x:c r="C356" s="42" t="str">
        <x:v>ASSIGNED</x:v>
      </x:c>
      <x:c r="D356" s="42" t="str">
        <x:v>ДА</x:v>
      </x:c>
      <x:c r="E356" s="42" t="str">
        <x:v>Москва</x:v>
      </x:c>
      <x:c r="F356" s="42" t="n">
        <x:v>213</x:v>
      </x:c>
      <x:c r="G356" s="42" t="str">
        <x:v>DEVICE_ALL</x:v>
      </x:c>
      <x:c r="H356" s="43" t="n">
        <x:v>68</x:v>
      </x:c>
      <x:c r="I356" s="43" t="n">
        <x:v>0</x:v>
      </x:c>
      <x:c r="J356" s="42" t="str">
        <x:v>BROAD_GETTOP_NO_OPERATORS__RESULT</x:v>
      </x:c>
      <x:c r="K356" s="42" t="str">
        <x:v>MAX_PER_PHRASE_SEPARATELY_FOR_RESULT_AND_ASSOCIATION</x:v>
      </x:c>
      <x:c r="L356" s="42" t="str">
        <x:v>P2-02</x:v>
      </x:c>
      <x:c r="M356" s="43" t="n">
        <x:v>1</x:v>
      </x:c>
      <x:c r="N356" s="42" t="str">
        <x:v>2026-08-28</x:v>
      </x:c>
      <x:c r="O356" s="42" t="str">
        <x:v>GLAZING_DESIGN_INSPIRATION</x:v>
      </x:c>
      <x:c r="P356" s="42" t="str">
        <x:v>Пластиковые окна фото</x:v>
      </x:c>
      <x:c r="Q356" s="42" t="str">
        <x:v>пластиковые окна фото</x:v>
      </x:c>
      <x:c r="R356" s="42" t="str">
        <x:v>view glazing/window design ideas, photos or examples</x:v>
      </x:c>
      <x:c r="S356" s="42" t="str">
        <x:v>INFO</x:v>
      </x:c>
      <x:c r="T356" s="42" t="str">
        <x:v>IN_SCOPE</x:v>
      </x:c>
      <x:c r="U356" s="42" t="str">
        <x:v>MEDIUM</x:v>
      </x:c>
      <x:c r="V356" s="42" t="str">
        <x:v>https://okno-msk.ru/nashi-raboty/</x:v>
      </x:c>
      <x:c r="W356" s="42" t="str">
        <x:v>https://okno-msk.ru/nashi-raboty/</x:v>
      </x:c>
      <x:c r="X356" s="42" t="str">
        <x:v>НЕТ КАНОНИЧЕСКОЙ ПОДДЕРЖИВАЮЩЕЙ СТРАНИЦЫ</x:v>
      </x:c>
      <x:c r="Y356" s="42" t="str">
        <x:v>BASE_UNIT_PENDING_ACTION_REEVALUATION</x:v>
      </x:c>
      <x:c r="Z356" s="42" t="str">
        <x:v>EXPAND_EXISTING_PAGE</x:v>
      </x:c>
      <x:c r="AA356" s="42" t="str">
        <x:v>PROVISIONAL_PENDING_STEP13_CONFLICT_CHECK</x:v>
      </x:c>
      <x:c r="AB356" s="42" t="str">
        <x:v>NONE</x:v>
      </x:c>
      <x:c r="AC356" s="42" t="str">
        <x:v>semantic project labels/categories or filters that let users deliberately find balcony/veranda/panoramic/French examples</x:v>
      </x:c>
      <x:c r="AD356" s="43" t="n">
        <x:v>7</x:v>
      </x:c>
      <x:c r="AE356" s="43" t="n">
        <x:v>11</x:v>
      </x:c>
      <x:c r="AF356" s="42" t="str">
        <x:v>P2 — ПРОВЕРИТЬ ПЕРЕД ВНЕДРЕНИЕМ</x:v>
      </x:c>
      <x:c r="AG356" s="42" t="str">
        <x:v>action=EXPAND_EXISTING_PAGE; maturity=PROVISIONAL_PENDING_STEP13_CONFLICT_CHECK; uncertainty=NONE; broad_result=68; rank_in_cluster=7</x:v>
      </x:c>
      <x:c r="AH3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6" s="42" t="str">
        <x:v>Stage-5:STEP8&gt;STEP10&gt;STEP11&gt;STEP12_CORRECTIONS&gt;STEP12_V6_TARGET_CONTRACT&gt;STEP14A_OVERLAY | Step-08:P2-02:result:68</x:v>
      </x:c>
    </x:row>
    <x:row r="357" ht="30" customHeight="1">
      <x:c r="A357" s="42" t="str">
        <x:v>PHR-1E8304B3F458</x:v>
      </x:c>
      <x:c r="B357" s="42" t="str">
        <x:v>дома с плоской крышей и панорамными окнами</x:v>
      </x:c>
      <x:c r="C357" s="42" t="str">
        <x:v>ASSIGNED</x:v>
      </x:c>
      <x:c r="D357" s="42" t="str">
        <x:v>ДА</x:v>
      </x:c>
      <x:c r="E357" s="42" t="str">
        <x:v>Москва</x:v>
      </x:c>
      <x:c r="F357" s="42" t="n">
        <x:v>213</x:v>
      </x:c>
      <x:c r="G357" s="42" t="str">
        <x:v>DEVICE_ALL</x:v>
      </x:c>
      <x:c r="H357" s="43" t="n">
        <x:v>40</x:v>
      </x:c>
      <x:c r="I357" s="43" t="n">
        <x:v>0</x:v>
      </x:c>
      <x:c r="J357" s="42" t="str">
        <x:v>BROAD_GETTOP_NO_OPERATORS__RESULT</x:v>
      </x:c>
      <x:c r="K357" s="42" t="str">
        <x:v>MAX_PER_PHRASE_SEPARATELY_FOR_RESULT_AND_ASSOCIATION</x:v>
      </x:c>
      <x:c r="L357" s="42" t="str">
        <x:v>P2-02</x:v>
      </x:c>
      <x:c r="M357" s="43" t="n">
        <x:v>1</x:v>
      </x:c>
      <x:c r="N357" s="42" t="str">
        <x:v>2026-08-28</x:v>
      </x:c>
      <x:c r="O357" s="42" t="str">
        <x:v>OUTSIDE_REAL_ESTATE_ARCHITECTURE</x:v>
      </x:c>
      <x:c r="P357" s="42" t="str">
        <x:v>Дом с панорамными окнами</x:v>
      </x:c>
      <x:c r="Q357" s="42" t="str">
        <x:v>дом с панорамными окнами</x:v>
      </x:c>
      <x:c r="R357" s="42" t="str">
        <x:v>real-estate/architecture/project inspiration not seeking window/glazing work</x:v>
      </x:c>
      <x:c r="S357" s="42" t="str">
        <x:v>OUTSIDE</x:v>
      </x:c>
      <x:c r="T357" s="42" t="str">
        <x:v>OUTSIDE_SCOPE</x:v>
      </x:c>
      <x:c r="U357" s="42" t="str">
        <x:v>HIGH</x:v>
      </x:c>
      <x:c r="V357" s="42" t="str">
        <x:v>НЕ БЫЛО СОХРАНЁННОГО URL</x:v>
      </x:c>
      <x:c r="W357" s="42" t="str">
        <x:v>НЕТ ОТДЕЛЬНОЙ СТРАНИЦЫ — OUTSIDE_SCOPE_NO_ACTION</x:v>
      </x:c>
      <x:c r="X357" s="42" t="str">
        <x:v>НЕТ КАНОНИЧЕСКОЙ ПОДДЕРЖИВАЮЩЕЙ СТРАНИЦЫ</x:v>
      </x:c>
      <x:c r="Y357" s="42" t="str">
        <x:v>OUTSIDE</x:v>
      </x:c>
      <x:c r="Z357" s="42" t="str">
        <x:v>OUTSIDE_SCOPE_NO_ACTION</x:v>
      </x:c>
      <x:c r="AA357" s="42" t="str">
        <x:v>FINAL_WITHIN_STEP12_EVIDENCE</x:v>
      </x:c>
      <x:c r="AB357" s="42" t="str">
        <x:v>NONE</x:v>
      </x:c>
      <x:c r="AC357" s="42" t="str">
        <x:v>REVIEW_SEARCH</x:v>
      </x:c>
      <x:c r="AD357" s="43" t="n">
        <x:v>26</x:v>
      </x:c>
      <x:c r="AE357" s="43" t="n">
        <x:v>59</x:v>
      </x:c>
      <x:c r="AF357" s="42" t="str">
        <x:v>P4 — БЕЗ ОТДЕЛЬНОЙ СТРАНИЦЫ</x:v>
      </x:c>
      <x:c r="AG357" s="42" t="str">
        <x:v>action=OUTSIDE_SCOPE_NO_ACTION; business_boundary=OUTSIDE_SCOPE; broad_result=40; rank_in_cluster=26</x:v>
      </x:c>
      <x:c r="AH3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7" s="42" t="str">
        <x:v>Stage-5:STEP8&gt;STEP10&gt;STEP11&gt;STEP12_CORRECTIONS&gt;STEP12_V6_TARGET_CONTRACT&gt;STEP14A_OVERLAY | Step-08:P2-02:result:40</x:v>
      </x:c>
    </x:row>
    <x:row r="358" ht="30" customHeight="1">
      <x:c r="A358" s="42" t="str">
        <x:v>PHR-4EC5687402AD</x:v>
      </x:c>
      <x:c r="B358" s="42" t="str">
        <x:v>домашних условиях пластиковая окна</x:v>
      </x:c>
      <x:c r="C358" s="42" t="str">
        <x:v>EXCLUDED_PRESERVED</x:v>
      </x:c>
      <x:c r="D358" s="42" t="str">
        <x:v>НЕТ</x:v>
      </x:c>
      <x:c r="E358" s="42" t="str">
        <x:v>Москва</x:v>
      </x:c>
      <x:c r="F358" s="42" t="n">
        <x:v>213</x:v>
      </x:c>
      <x:c r="G358" s="42" t="str">
        <x:v>DEVICE_ALL</x:v>
      </x:c>
      <x:c r="H358" s="43" t="n">
        <x:v>666</x:v>
      </x:c>
      <x:c r="I358" s="43" t="n">
        <x:v>0</x:v>
      </x:c>
      <x:c r="J358" s="42" t="str">
        <x:v>BROAD_GETTOP_NO_OPERATORS__RESULT</x:v>
      </x:c>
      <x:c r="K358" s="42" t="str">
        <x:v>MAX_PER_PHRASE_SEPARATELY_FOR_RESULT_AND_ASSOCIATION</x:v>
      </x:c>
      <x:c r="L358" s="42" t="str">
        <x:v>S01</x:v>
      </x:c>
      <x:c r="M358" s="43" t="n">
        <x:v>1</x:v>
      </x:c>
      <x:c r="N358" s="42" t="str">
        <x:v>2026-08-29</x:v>
      </x:c>
      <x:c r="O358" s="42" t="str">
        <x:v>НЕ ПРИМЕНИМО — ВНЕ АКТИВНОГО ЯДРА</x:v>
      </x:c>
      <x:c r="P358" s="42" t="str">
        <x:v>НЕ ПРИМЕНИМО — ВНЕ АКТИВНОГО ЯДРА</x:v>
      </x:c>
      <x:c r="Q358" s="42" t="str">
        <x:v>НЕ ПРИМЕНИМО — ВНЕ АКТИВНОГО ЯДРА</x:v>
      </x:c>
      <x:c r="R358" s="42" t="str">
        <x:v>НЕ ПРИМЕНИМО — ВНЕ АКТИВНОГО ЯДРА</x:v>
      </x:c>
      <x:c r="S358" s="42" t="str">
        <x:v>НЕ ПРИМЕНИМО — ВНЕ АКТИВНОГО ЯДРА</x:v>
      </x:c>
      <x:c r="T358" s="42" t="str">
        <x:v>НЕ ПРИМЕНИМО — ВНЕ АКТИВНОГО ЯДРА</x:v>
      </x:c>
      <x:c r="U358" s="42" t="str">
        <x:v>HIGH</x:v>
      </x:c>
      <x:c r="V358" s="42" t="str">
        <x:v>НЕ ПРИМЕНИМО — ВНЕ АКТИВНОГО ЯДРА</x:v>
      </x:c>
      <x:c r="W358" s="42" t="str">
        <x:v>НЕ ПРИМЕНИМО — ВНЕ АКТИВНОГО ЯДРА</x:v>
      </x:c>
      <x:c r="X358" s="42" t="str">
        <x:v>НЕ ПРИМЕНИМО — ВНЕ АКТИВНОГО ЯДРА</x:v>
      </x:c>
      <x:c r="Y358" s="42" t="str">
        <x:v>НЕ ПРИМЕНИМО — ВНЕ АКТИВНОГО ЯДРА</x:v>
      </x:c>
      <x:c r="Z358" s="42" t="str">
        <x:v>НЕ ПРИМЕНИМО — ВНЕ АКТИВНОГО ЯДРА</x:v>
      </x:c>
      <x:c r="AA358" s="42" t="str">
        <x:v>НЕ ПРИМЕНИМО — ВНЕ АКТИВНОГО ЯДРА</x:v>
      </x:c>
      <x:c r="AB358" s="42" t="str">
        <x:v>RESOLVED_EXCLUSION</x:v>
      </x:c>
      <x:c r="AC358" s="42" t="str">
        <x:v>NO_ACTIVE_SEARCH_ROUTE</x:v>
      </x:c>
      <x:c r="AD358" s="43"/>
      <x:c r="AE358" s="43"/>
      <x:c r="AF358" s="42" t="str">
        <x:v>P5 — ВНЕ РАБОЧЕГО ЯДРА</x:v>
      </x:c>
      <x:c r="AG358" s="42" t="str">
        <x:v>status=EXCLUDED_PRESERVED</x:v>
      </x:c>
      <x:c r="AH35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58" s="42" t="str">
        <x:v>Stage-5:STEP8&gt;STEP10/STEP11_AS_APPLICABLE | Step-08:S01:result:666</x:v>
      </x:c>
    </x:row>
    <x:row r="359" ht="30" customHeight="1">
      <x:c r="A359" s="42" t="str">
        <x:v>PHR-73E15EB41F07</x:v>
      </x:c>
      <x:c r="B359" s="42" t="str">
        <x:v>домик в лесу с панорамными окнами</x:v>
      </x:c>
      <x:c r="C359" s="42" t="str">
        <x:v>ASSIGNED</x:v>
      </x:c>
      <x:c r="D359" s="42" t="str">
        <x:v>ДА</x:v>
      </x:c>
      <x:c r="E359" s="42" t="str">
        <x:v>Москва</x:v>
      </x:c>
      <x:c r="F359" s="42" t="n">
        <x:v>213</x:v>
      </x:c>
      <x:c r="G359" s="42" t="str">
        <x:v>DEVICE_ALL</x:v>
      </x:c>
      <x:c r="H359" s="43" t="n">
        <x:v>30</x:v>
      </x:c>
      <x:c r="I359" s="43" t="n">
        <x:v>0</x:v>
      </x:c>
      <x:c r="J359" s="42" t="str">
        <x:v>BROAD_GETTOP_NO_OPERATORS__RESULT</x:v>
      </x:c>
      <x:c r="K359" s="42" t="str">
        <x:v>MAX_PER_PHRASE_SEPARATELY_FOR_RESULT_AND_ASSOCIATION</x:v>
      </x:c>
      <x:c r="L359" s="42" t="str">
        <x:v>P2-02</x:v>
      </x:c>
      <x:c r="M359" s="43" t="n">
        <x:v>1</x:v>
      </x:c>
      <x:c r="N359" s="42" t="str">
        <x:v>2026-08-28</x:v>
      </x:c>
      <x:c r="O359" s="42" t="str">
        <x:v>OUTSIDE_REAL_ESTATE_ARCHITECTURE</x:v>
      </x:c>
      <x:c r="P359" s="42" t="str">
        <x:v>Дом с панорамными окнами</x:v>
      </x:c>
      <x:c r="Q359" s="42" t="str">
        <x:v>дом с панорамными окнами</x:v>
      </x:c>
      <x:c r="R359" s="42" t="str">
        <x:v>real-estate/architecture/project inspiration not seeking window/glazing work</x:v>
      </x:c>
      <x:c r="S359" s="42" t="str">
        <x:v>OUTSIDE</x:v>
      </x:c>
      <x:c r="T359" s="42" t="str">
        <x:v>OUTSIDE_SCOPE</x:v>
      </x:c>
      <x:c r="U359" s="42" t="str">
        <x:v>HIGH</x:v>
      </x:c>
      <x:c r="V359" s="42" t="str">
        <x:v>НЕ БЫЛО СОХРАНЁННОГО URL</x:v>
      </x:c>
      <x:c r="W359" s="42" t="str">
        <x:v>НЕТ ОТДЕЛЬНОЙ СТРАНИЦЫ — OUTSIDE_SCOPE_NO_ACTION</x:v>
      </x:c>
      <x:c r="X359" s="42" t="str">
        <x:v>НЕТ КАНОНИЧЕСКОЙ ПОДДЕРЖИВАЮЩЕЙ СТРАНИЦЫ</x:v>
      </x:c>
      <x:c r="Y359" s="42" t="str">
        <x:v>OUTSIDE</x:v>
      </x:c>
      <x:c r="Z359" s="42" t="str">
        <x:v>OUTSIDE_SCOPE_NO_ACTION</x:v>
      </x:c>
      <x:c r="AA359" s="42" t="str">
        <x:v>FINAL_WITHIN_STEP12_EVIDENCE</x:v>
      </x:c>
      <x:c r="AB359" s="42" t="str">
        <x:v>NONE</x:v>
      </x:c>
      <x:c r="AC359" s="42" t="str">
        <x:v>REVIEW_SEARCH</x:v>
      </x:c>
      <x:c r="AD359" s="43" t="n">
        <x:v>37</x:v>
      </x:c>
      <x:c r="AE359" s="43" t="n">
        <x:v>78</x:v>
      </x:c>
      <x:c r="AF359" s="42" t="str">
        <x:v>P4 — БЕЗ ОТДЕЛЬНОЙ СТРАНИЦЫ</x:v>
      </x:c>
      <x:c r="AG359" s="42" t="str">
        <x:v>action=OUTSIDE_SCOPE_NO_ACTION; business_boundary=OUTSIDE_SCOPE; broad_result=30; rank_in_cluster=37</x:v>
      </x:c>
      <x:c r="AH3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9" s="42" t="str">
        <x:v>Stage-5:STEP8&gt;STEP10&gt;STEP11&gt;STEP12_CORRECTIONS&gt;STEP12_V6_TARGET_CONTRACT&gt;STEP14A_OVERLAY | Step-08:P2-02:result:30</x:v>
      </x:c>
    </x:row>
    <x:row r="360" ht="30" customHeight="1">
      <x:c r="A360" s="42" t="str">
        <x:v>PHR-C751D66BB87D</x:v>
      </x:c>
      <x:c r="B360" s="42" t="str">
        <x:v>домик для дачи</x:v>
      </x:c>
      <x:c r="C360" s="42" t="str">
        <x:v>EXCLUDED_PRESERVED</x:v>
      </x:c>
      <x:c r="D360" s="42" t="str">
        <x:v>НЕТ</x:v>
      </x:c>
      <x:c r="E360" s="42" t="str">
        <x:v>Москва</x:v>
      </x:c>
      <x:c r="F360" s="42" t="n">
        <x:v>213</x:v>
      </x:c>
      <x:c r="G360" s="42" t="str">
        <x:v>DEVICE_ALL</x:v>
      </x:c>
      <x:c r="H360" s="43" t="n">
        <x:v>0</x:v>
      </x:c>
      <x:c r="I360" s="43" t="n">
        <x:v>2711</x:v>
      </x:c>
      <x:c r="J360" s="42" t="str">
        <x:v>BROAD_GETTOP_NO_OPERATORS__ASSOCIATION_ONLY</x:v>
      </x:c>
      <x:c r="K360" s="42" t="str">
        <x:v>MAX_PER_PHRASE_SEPARATELY_FOR_RESULT_AND_ASSOCIATION</x:v>
      </x:c>
      <x:c r="L360" s="42" t="str">
        <x:v>P2-04</x:v>
      </x:c>
      <x:c r="M360" s="43" t="n">
        <x:v>1</x:v>
      </x:c>
      <x:c r="N360" s="42" t="str">
        <x:v>2026-08-28</x:v>
      </x:c>
      <x:c r="O360" s="42" t="str">
        <x:v>НЕ ПРИМЕНИМО — ВНЕ АКТИВНОГО ЯДРА</x:v>
      </x:c>
      <x:c r="P360" s="42" t="str">
        <x:v>НЕ ПРИМЕНИМО — ВНЕ АКТИВНОГО ЯДРА</x:v>
      </x:c>
      <x:c r="Q360" s="42" t="str">
        <x:v>НЕ ПРИМЕНИМО — ВНЕ АКТИВНОГО ЯДРА</x:v>
      </x:c>
      <x:c r="R360" s="42" t="str">
        <x:v>НЕ ПРИМЕНИМО — ВНЕ АКТИВНОГО ЯДРА</x:v>
      </x:c>
      <x:c r="S360" s="42" t="str">
        <x:v>НЕ ПРИМЕНИМО — ВНЕ АКТИВНОГО ЯДРА</x:v>
      </x:c>
      <x:c r="T360" s="42" t="str">
        <x:v>НЕ ПРИМЕНИМО — ВНЕ АКТИВНОГО ЯДРА</x:v>
      </x:c>
      <x:c r="U360" s="42" t="str">
        <x:v>HIGH</x:v>
      </x:c>
      <x:c r="V360" s="42" t="str">
        <x:v>НЕ ПРИМЕНИМО — ВНЕ АКТИВНОГО ЯДРА</x:v>
      </x:c>
      <x:c r="W360" s="42" t="str">
        <x:v>НЕ ПРИМЕНИМО — ВНЕ АКТИВНОГО ЯДРА</x:v>
      </x:c>
      <x:c r="X360" s="42" t="str">
        <x:v>НЕ ПРИМЕНИМО — ВНЕ АКТИВНОГО ЯДРА</x:v>
      </x:c>
      <x:c r="Y360" s="42" t="str">
        <x:v>НЕ ПРИМЕНИМО — ВНЕ АКТИВНОГО ЯДРА</x:v>
      </x:c>
      <x:c r="Z360" s="42" t="str">
        <x:v>НЕ ПРИМЕНИМО — ВНЕ АКТИВНОГО ЯДРА</x:v>
      </x:c>
      <x:c r="AA360" s="42" t="str">
        <x:v>НЕ ПРИМЕНИМО — ВНЕ АКТИВНОГО ЯДРА</x:v>
      </x:c>
      <x:c r="AB360" s="42" t="str">
        <x:v>RESOLVED_EXCLUSION</x:v>
      </x:c>
      <x:c r="AC360" s="42" t="str">
        <x:v>NO_ACTIVE_SEARCH_ROUTE</x:v>
      </x:c>
      <x:c r="AD360" s="43"/>
      <x:c r="AE360" s="43"/>
      <x:c r="AF360" s="42" t="str">
        <x:v>P5 — ВНЕ РАБОЧЕГО ЯДРА</x:v>
      </x:c>
      <x:c r="AG360" s="42" t="str">
        <x:v>status=EXCLUDED_PRESERVED</x:v>
      </x:c>
      <x:c r="AH36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60" s="42" t="str">
        <x:v>Stage-5:STEP8&gt;STEP10/STEP11_AS_APPLICABLE | Step-08:P2-04:association:2711</x:v>
      </x:c>
    </x:row>
    <x:row r="361" ht="30" customHeight="1">
      <x:c r="A361" s="42" t="str">
        <x:v>PHR-DA22522E75BE</x:v>
      </x:c>
      <x:c r="B361" s="42" t="str">
        <x:v>домик с панорамными окнами</x:v>
      </x:c>
      <x:c r="C361" s="42" t="str">
        <x:v>ASSIGNED</x:v>
      </x:c>
      <x:c r="D361" s="42" t="str">
        <x:v>ДА</x:v>
      </x:c>
      <x:c r="E361" s="42" t="str">
        <x:v>Москва</x:v>
      </x:c>
      <x:c r="F361" s="42" t="n">
        <x:v>213</x:v>
      </x:c>
      <x:c r="G361" s="42" t="str">
        <x:v>DEVICE_ALL</x:v>
      </x:c>
      <x:c r="H361" s="43" t="n">
        <x:v>133</x:v>
      </x:c>
      <x:c r="I361" s="43" t="n">
        <x:v>0</x:v>
      </x:c>
      <x:c r="J361" s="42" t="str">
        <x:v>BROAD_GETTOP_NO_OPERATORS__RESULT</x:v>
      </x:c>
      <x:c r="K361" s="42" t="str">
        <x:v>MAX_PER_PHRASE_SEPARATELY_FOR_RESULT_AND_ASSOCIATION</x:v>
      </x:c>
      <x:c r="L361" s="42" t="str">
        <x:v>P2-02</x:v>
      </x:c>
      <x:c r="M361" s="43" t="n">
        <x:v>1</x:v>
      </x:c>
      <x:c r="N361" s="42" t="str">
        <x:v>2026-08-28</x:v>
      </x:c>
      <x:c r="O361" s="42" t="str">
        <x:v>OUTSIDE_REAL_ESTATE_ARCHITECTURE</x:v>
      </x:c>
      <x:c r="P361" s="42" t="str">
        <x:v>Дом с панорамными окнами</x:v>
      </x:c>
      <x:c r="Q361" s="42" t="str">
        <x:v>дом с панорамными окнами</x:v>
      </x:c>
      <x:c r="R361" s="42" t="str">
        <x:v>real-estate/architecture/project inspiration not seeking window/glazing work</x:v>
      </x:c>
      <x:c r="S361" s="42" t="str">
        <x:v>OUTSIDE</x:v>
      </x:c>
      <x:c r="T361" s="42" t="str">
        <x:v>OUTSIDE_SCOPE</x:v>
      </x:c>
      <x:c r="U361" s="42" t="str">
        <x:v>HIGH</x:v>
      </x:c>
      <x:c r="V361" s="42" t="str">
        <x:v>НЕ БЫЛО СОХРАНЁННОГО URL</x:v>
      </x:c>
      <x:c r="W361" s="42" t="str">
        <x:v>НЕТ ОТДЕЛЬНОЙ СТРАНИЦЫ — OUTSIDE_SCOPE_NO_ACTION</x:v>
      </x:c>
      <x:c r="X361" s="42" t="str">
        <x:v>НЕТ КАНОНИЧЕСКОЙ ПОДДЕРЖИВАЮЩЕЙ СТРАНИЦЫ</x:v>
      </x:c>
      <x:c r="Y361" s="42" t="str">
        <x:v>OUTSIDE</x:v>
      </x:c>
      <x:c r="Z361" s="42" t="str">
        <x:v>OUTSIDE_SCOPE_NO_ACTION</x:v>
      </x:c>
      <x:c r="AA361" s="42" t="str">
        <x:v>FINAL_WITHIN_STEP12_EVIDENCE</x:v>
      </x:c>
      <x:c r="AB361" s="42" t="str">
        <x:v>NONE</x:v>
      </x:c>
      <x:c r="AC361" s="42" t="str">
        <x:v>REVIEW_SEARCH</x:v>
      </x:c>
      <x:c r="AD361" s="43" t="n">
        <x:v>7</x:v>
      </x:c>
      <x:c r="AE361" s="43" t="n">
        <x:v>21</x:v>
      </x:c>
      <x:c r="AF361" s="42" t="str">
        <x:v>P4 — БЕЗ ОТДЕЛЬНОЙ СТРАНИЦЫ</x:v>
      </x:c>
      <x:c r="AG361" s="42" t="str">
        <x:v>action=OUTSIDE_SCOPE_NO_ACTION; business_boundary=OUTSIDE_SCOPE; broad_result=133; rank_in_cluster=7</x:v>
      </x:c>
      <x:c r="AH3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1" s="42" t="str">
        <x:v>Stage-5:STEP8&gt;STEP10&gt;STEP11&gt;STEP12_CORRECTIONS&gt;STEP12_V6_TARGET_CONTRACT&gt;STEP14A_OVERLAY | Step-08:P2-02:result:133</x:v>
      </x:c>
    </x:row>
    <x:row r="362" ht="30" customHeight="1">
      <x:c r="A362" s="42" t="str">
        <x:v>PHR-B67912CEF508</x:v>
      </x:c>
      <x:c r="B362" s="42" t="str">
        <x:v>дорогие алюминиевые окна</x:v>
      </x:c>
      <x:c r="C362" s="42" t="str">
        <x:v>ASSIGNED</x:v>
      </x:c>
      <x:c r="D362" s="42" t="str">
        <x:v>ДА</x:v>
      </x:c>
      <x:c r="E362" s="42" t="str">
        <x:v>Москва</x:v>
      </x:c>
      <x:c r="F362" s="42" t="n">
        <x:v>213</x:v>
      </x:c>
      <x:c r="G362" s="42" t="str">
        <x:v>DEVICE_ALL</x:v>
      </x:c>
      <x:c r="H362" s="43" t="n">
        <x:v>28</x:v>
      </x:c>
      <x:c r="I362" s="43" t="n">
        <x:v>0</x:v>
      </x:c>
      <x:c r="J362" s="42" t="str">
        <x:v>BROAD_GETTOP_NO_OPERATORS__RESULT</x:v>
      </x:c>
      <x:c r="K362" s="42" t="str">
        <x:v>MAX_PER_PHRASE_SEPARATELY_FOR_RESULT_AND_ASSOCIATION</x:v>
      </x:c>
      <x:c r="L362" s="42" t="str">
        <x:v>S11</x:v>
      </x:c>
      <x:c r="M362" s="43" t="n">
        <x:v>1</x:v>
      </x:c>
      <x:c r="N362" s="42" t="str">
        <x:v>2026-08-29</x:v>
      </x:c>
      <x:c r="O362" s="42" t="str">
        <x:v>ALUMINIUM_WINDOWS_COMMERCIAL</x:v>
      </x:c>
      <x:c r="P362" s="42" t="str">
        <x:v>Алюминиевые окна</x:v>
      </x:c>
      <x:c r="Q362" s="42" t="str">
        <x:v>алюминиевые окна</x:v>
      </x:c>
      <x:c r="R362" s="42" t="str">
        <x:v>buy/order aluminium windows</x:v>
      </x:c>
      <x:c r="S362" s="42" t="str">
        <x:v>COMMERCIAL</x:v>
      </x:c>
      <x:c r="T362" s="42" t="str">
        <x:v>IN_SCOPE</x:v>
      </x:c>
      <x:c r="U362" s="42" t="str">
        <x:v>MEDIUM</x:v>
      </x:c>
      <x:c r="V362" s="42" t="str">
        <x:v>https://okno-msk.ru/alyuminievye-okna/</x:v>
      </x:c>
      <x:c r="W362" s="42" t="str">
        <x:v>https://okno-msk.ru/alyuminievye-okna/</x:v>
      </x:c>
      <x:c r="X362" s="42" t="str">
        <x:v>https://okno-msk.ru/alyuminievye-okna/provedal</x:v>
      </x:c>
      <x:c r="Y362" s="42" t="str">
        <x:v>BASE_UNIT_PENDING_ACTION_REEVALUATION</x:v>
      </x:c>
      <x:c r="Z362" s="42" t="str">
        <x:v>KEEP_EXISTING_STRUCTURE</x:v>
      </x:c>
      <x:c r="AA362" s="42" t="str">
        <x:v>PROVISIONAL_PENDING_STEP13_CONFLICT_CHECK</x:v>
      </x:c>
      <x:c r="AB362" s="42" t="str">
        <x:v>NONE</x:v>
      </x:c>
      <x:c r="AC362" s="42" t="str">
        <x:v>ORDINARY_SEARCH_ELIGIBLE</x:v>
      </x:c>
      <x:c r="AD362" s="43" t="n">
        <x:v>79</x:v>
      </x:c>
      <x:c r="AE362" s="43" t="n">
        <x:v>96</x:v>
      </x:c>
      <x:c r="AF362" s="42" t="str">
        <x:v>P3 — СОХРАНИТЬ / МАРШРУТИЗИРОВАТЬ</x:v>
      </x:c>
      <x:c r="AG362" s="42" t="str">
        <x:v>action=KEEP_EXISTING_STRUCTURE; maturity=PROVISIONAL_PENDING_STEP13_CONFLICT_CHECK; uncertainty=NONE; broad_result=28; rank_in_cluster=79</x:v>
      </x:c>
      <x:c r="AH3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2" s="42" t="str">
        <x:v>Stage-5:STEP8&gt;STEP10&gt;STEP11&gt;STEP12_CORRECTIONS&gt;STEP12_V6_TARGET_CONTRACT&gt;STEP14A_OVERLAY | Step-08:S11:result:28</x:v>
      </x:c>
    </x:row>
    <x:row r="363" ht="30" customHeight="1">
      <x:c r="A363" s="42" t="str">
        <x:v>PHR-56B2349A825F</x:v>
      </x:c>
      <x:c r="B363" s="42" t="str">
        <x:v>доска пвх</x:v>
      </x:c>
      <x:c r="C363" s="42" t="str">
        <x:v>EXCLUDED_PRESERVED</x:v>
      </x:c>
      <x:c r="D363" s="42" t="str">
        <x:v>НЕТ</x:v>
      </x:c>
      <x:c r="E363" s="42" t="str">
        <x:v>Москва</x:v>
      </x:c>
      <x:c r="F363" s="42" t="n">
        <x:v>213</x:v>
      </x:c>
      <x:c r="G363" s="42" t="str">
        <x:v>DEVICE_ALL</x:v>
      </x:c>
      <x:c r="H363" s="43" t="n">
        <x:v>0</x:v>
      </x:c>
      <x:c r="I363" s="43" t="n">
        <x:v>931</x:v>
      </x:c>
      <x:c r="J363" s="42" t="str">
        <x:v>BROAD_GETTOP_NO_OPERATORS__ASSOCIATION_ONLY</x:v>
      </x:c>
      <x:c r="K363" s="42" t="str">
        <x:v>MAX_PER_PHRASE_SEPARATELY_FOR_RESULT_AND_ASSOCIATION</x:v>
      </x:c>
      <x:c r="L363" s="42" t="str">
        <x:v>S05</x:v>
      </x:c>
      <x:c r="M363" s="43" t="n">
        <x:v>1</x:v>
      </x:c>
      <x:c r="N363" s="42" t="str">
        <x:v>2026-08-29</x:v>
      </x:c>
      <x:c r="O363" s="42" t="str">
        <x:v>НЕ ПРИМЕНИМО — ВНЕ АКТИВНОГО ЯДРА</x:v>
      </x:c>
      <x:c r="P363" s="42" t="str">
        <x:v>НЕ ПРИМЕНИМО — ВНЕ АКТИВНОГО ЯДРА</x:v>
      </x:c>
      <x:c r="Q363" s="42" t="str">
        <x:v>НЕ ПРИМЕНИМО — ВНЕ АКТИВНОГО ЯДРА</x:v>
      </x:c>
      <x:c r="R363" s="42" t="str">
        <x:v>НЕ ПРИМЕНИМО — ВНЕ АКТИВНОГО ЯДРА</x:v>
      </x:c>
      <x:c r="S363" s="42" t="str">
        <x:v>НЕ ПРИМЕНИМО — ВНЕ АКТИВНОГО ЯДРА</x:v>
      </x:c>
      <x:c r="T363" s="42" t="str">
        <x:v>НЕ ПРИМЕНИМО — ВНЕ АКТИВНОГО ЯДРА</x:v>
      </x:c>
      <x:c r="U363" s="42" t="str">
        <x:v>HIGH</x:v>
      </x:c>
      <x:c r="V363" s="42" t="str">
        <x:v>НЕ ПРИМЕНИМО — ВНЕ АКТИВНОГО ЯДРА</x:v>
      </x:c>
      <x:c r="W363" s="42" t="str">
        <x:v>НЕ ПРИМЕНИМО — ВНЕ АКТИВНОГО ЯДРА</x:v>
      </x:c>
      <x:c r="X363" s="42" t="str">
        <x:v>НЕ ПРИМЕНИМО — ВНЕ АКТИВНОГО ЯДРА</x:v>
      </x:c>
      <x:c r="Y363" s="42" t="str">
        <x:v>НЕ ПРИМЕНИМО — ВНЕ АКТИВНОГО ЯДРА</x:v>
      </x:c>
      <x:c r="Z363" s="42" t="str">
        <x:v>НЕ ПРИМЕНИМО — ВНЕ АКТИВНОГО ЯДРА</x:v>
      </x:c>
      <x:c r="AA363" s="42" t="str">
        <x:v>НЕ ПРИМЕНИМО — ВНЕ АКТИВНОГО ЯДРА</x:v>
      </x:c>
      <x:c r="AB363" s="42" t="str">
        <x:v>RESOLVED_EXCLUSION</x:v>
      </x:c>
      <x:c r="AC363" s="42" t="str">
        <x:v>NO_ACTIVE_SEARCH_ROUTE</x:v>
      </x:c>
      <x:c r="AD363" s="43"/>
      <x:c r="AE363" s="43"/>
      <x:c r="AF363" s="42" t="str">
        <x:v>P5 — ВНЕ РАБОЧЕГО ЯДРА</x:v>
      </x:c>
      <x:c r="AG363" s="42" t="str">
        <x:v>status=EXCLUDED_PRESERVED</x:v>
      </x:c>
      <x:c r="AH36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63" s="42" t="str">
        <x:v>Stage-5:STEP8&gt;STEP10/STEP11_AS_APPLICABLE | Step-08:S05:association:931</x:v>
      </x:c>
    </x:row>
    <x:row r="364" ht="30" customHeight="1">
      <x:c r="A364" s="42" t="str">
        <x:v>PHR-DA13E5C9E2A4</x:v>
      </x:c>
      <x:c r="B364" s="42" t="str">
        <x:v>евроокна</x:v>
      </x:c>
      <x:c r="C364" s="42" t="str">
        <x:v>REVIEW_DEFERRED</x:v>
      </x:c>
      <x:c r="D364" s="42" t="str">
        <x:v>НЕТ</x:v>
      </x:c>
      <x:c r="E364" s="42" t="str">
        <x:v>Москва</x:v>
      </x:c>
      <x:c r="F364" s="42" t="n">
        <x:v>213</x:v>
      </x:c>
      <x:c r="G364" s="42" t="str">
        <x:v>DEVICE_ALL</x:v>
      </x:c>
      <x:c r="H364" s="43" t="n">
        <x:v>0</x:v>
      </x:c>
      <x:c r="I364" s="43" t="n">
        <x:v>1712</x:v>
      </x:c>
      <x:c r="J364" s="42" t="str">
        <x:v>BROAD_GETTOP_NO_OPERATORS__ASSOCIATION_ONLY</x:v>
      </x:c>
      <x:c r="K364" s="42" t="str">
        <x:v>MAX_PER_PHRASE_SEPARATELY_FOR_RESULT_AND_ASSOCIATION</x:v>
      </x:c>
      <x:c r="L364" s="42" t="str">
        <x:v>S01|S02</x:v>
      </x:c>
      <x:c r="M364" s="43" t="n">
        <x:v>2</x:v>
      </x:c>
      <x:c r="N364" s="42" t="str">
        <x:v>2026-08-29</x:v>
      </x:c>
      <x:c r="O364" s="42" t="str">
        <x:v>НЕ ПРИМЕНИМО — ВНЕ АКТИВНОГО ЯДРА</x:v>
      </x:c>
      <x:c r="P364" s="42" t="str">
        <x:v>НЕ ПРИМЕНИМО — ВНЕ АКТИВНОГО ЯДРА</x:v>
      </x:c>
      <x:c r="Q364" s="42" t="str">
        <x:v>НЕ ПРИМЕНИМО — ВНЕ АКТИВНОГО ЯДРА</x:v>
      </x:c>
      <x:c r="R364" s="42" t="str">
        <x:v>НЕ ПРИМЕНИМО — ВНЕ АКТИВНОГО ЯДРА</x:v>
      </x:c>
      <x:c r="S364" s="42" t="str">
        <x:v>НЕ ПРИМЕНИМО — ВНЕ АКТИВНОГО ЯДРА</x:v>
      </x:c>
      <x:c r="T364" s="42" t="str">
        <x:v>НЕ ПРИМЕНИМО — ВНЕ АКТИВНОГО ЯДРА</x:v>
      </x:c>
      <x:c r="U364" s="42" t="str">
        <x:v>MEDIUM</x:v>
      </x:c>
      <x:c r="V364" s="42" t="str">
        <x:v>НЕ ПРИМЕНИМО — ВНЕ АКТИВНОГО ЯДРА</x:v>
      </x:c>
      <x:c r="W364" s="42" t="str">
        <x:v>НЕ ПРИМЕНИМО — ВНЕ АКТИВНОГО ЯДРА</x:v>
      </x:c>
      <x:c r="X364" s="42" t="str">
        <x:v>НЕ ПРИМЕНИМО — ВНЕ АКТИВНОГО ЯДРА</x:v>
      </x:c>
      <x:c r="Y364" s="42" t="str">
        <x:v>НЕ ПРИМЕНИМО — ВНЕ АКТИВНОГО ЯДРА</x:v>
      </x:c>
      <x:c r="Z364" s="42" t="str">
        <x:v>НЕ ПРИМЕНИМО — ВНЕ АКТИВНОГО ЯДРА</x:v>
      </x:c>
      <x:c r="AA364" s="42" t="str">
        <x:v>НЕ ПРИМЕНИМО — ВНЕ АКТИВНОГО ЯДРА</x:v>
      </x:c>
      <x:c r="AB364" s="42" t="str">
        <x:v>UNRESOLVED_DEFERRED</x:v>
      </x:c>
      <x:c r="AC364" s="42" t="str">
        <x:v>REVIEW_DEFERRED</x:v>
      </x:c>
      <x:c r="AD364" s="43"/>
      <x:c r="AE364" s="43"/>
      <x:c r="AF364" s="42" t="str">
        <x:v>P5 — ВНЕ РАБОЧЕГО ЯДРА</x:v>
      </x:c>
      <x:c r="AG364" s="42" t="str">
        <x:v>status=REVIEW_DEFERRED</x:v>
      </x:c>
      <x:c r="AH36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64" s="42" t="str">
        <x:v>Stage-5:STEP8&gt;STEP10/STEP11_AS_APPLICABLE | Step-08:S01:association:1712|S02:association:1712</x:v>
      </x:c>
    </x:row>
    <x:row r="365" ht="30" customHeight="1">
      <x:c r="A365" s="42" t="str">
        <x:v>PHR-91554C0A5CEB</x:v>
      </x:c>
      <x:c r="B365" s="42" t="str">
        <x:v>жалюзи алюминиевые на окна 160</x:v>
      </x:c>
      <x:c r="C365" s="42" t="str">
        <x:v>ASSIGNED</x:v>
      </x:c>
      <x:c r="D365" s="42" t="str">
        <x:v>ДА</x:v>
      </x:c>
      <x:c r="E365" s="42" t="str">
        <x:v>Москва</x:v>
      </x:c>
      <x:c r="F365" s="42" t="n">
        <x:v>213</x:v>
      </x:c>
      <x:c r="G365" s="42" t="str">
        <x:v>DEVICE_ALL</x:v>
      </x:c>
      <x:c r="H365" s="43" t="n">
        <x:v>28</x:v>
      </x:c>
      <x:c r="I365" s="43" t="n">
        <x:v>0</x:v>
      </x:c>
      <x:c r="J365" s="42" t="str">
        <x:v>BROAD_GETTOP_NO_OPERATORS__RESULT</x:v>
      </x:c>
      <x:c r="K365" s="42" t="str">
        <x:v>MAX_PER_PHRASE_SEPARATELY_FOR_RESULT_AND_ASSOCIATION</x:v>
      </x:c>
      <x:c r="L365" s="42" t="str">
        <x:v>S11</x:v>
      </x:c>
      <x:c r="M365" s="43" t="n">
        <x:v>1</x:v>
      </x:c>
      <x:c r="N365" s="42" t="str">
        <x:v>2026-08-29</x:v>
      </x:c>
      <x:c r="O365" s="42" t="str">
        <x:v>WINDOW_BLINDS_SHOPPING_SELECTION</x:v>
      </x:c>
      <x:c r="P365" s="42" t="str">
        <x:v>Жалюзи на пластиковые окна</x:v>
      </x:c>
      <x:c r="Q365" s="42" t="str">
        <x:v>жалюзи на пластиковые окна</x:v>
      </x:c>
      <x:c r="R365" s="42" t="str">
        <x:v>choose/buy blinds for windows</x:v>
      </x:c>
      <x:c r="S365" s="42" t="str">
        <x:v>COMMERCIAL_OR_INFO</x:v>
      </x:c>
      <x:c r="T365" s="42" t="str">
        <x:v>IN_SCOPE</x:v>
      </x:c>
      <x:c r="U365" s="42" t="str">
        <x:v>MEDIUM</x:v>
      </x:c>
      <x:c r="V365" s="42" t="str">
        <x:v>НЕ БЫЛО СОХРАНЁННОГО URL</x:v>
      </x:c>
      <x:c r="W365" s="42" t="str">
        <x:v>https://okno-msk.ru/okna-rehau/aksessuary-dlya-okon/zhalyuzi/</x:v>
      </x:c>
      <x:c r="X365" s="42" t="str">
        <x:v>https://okno-msk.ru/okna-rehau/aksessuary-dlya-okon/</x:v>
      </x:c>
      <x:c r="Y365" s="42" t="str">
        <x:v>PRIMARY_EXISTING_PRODUCT</x:v>
      </x:c>
      <x:c r="Z365" s="42" t="str">
        <x:v>KEEP_EXISTING_STRUCTURE</x:v>
      </x:c>
      <x:c r="AA365" s="42" t="str">
        <x:v>PROVISIONAL_PENDING_STEP13_CONFLICT_CHECK</x:v>
      </x:c>
      <x:c r="AB365" s="42" t="str">
        <x:v>NONE</x:v>
      </x:c>
      <x:c r="AC365" s="42" t="str">
        <x:v>REVIEW_SEARCH</x:v>
      </x:c>
      <x:c r="AD365" s="43" t="n">
        <x:v>11</x:v>
      </x:c>
      <x:c r="AE365" s="43" t="n">
        <x:v>12</x:v>
      </x:c>
      <x:c r="AF365" s="42" t="str">
        <x:v>P3 — СОХРАНИТЬ / МАРШРУТИЗИРОВАТЬ</x:v>
      </x:c>
      <x:c r="AG365" s="42" t="str">
        <x:v>action=KEEP_EXISTING_STRUCTURE; maturity=PROVISIONAL_PENDING_STEP13_CONFLICT_CHECK; uncertainty=NONE; broad_result=28; rank_in_cluster=11</x:v>
      </x:c>
      <x:c r="AH3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5" s="42" t="str">
        <x:v>Stage-5:STEP8&gt;STEP10&gt;STEP11&gt;STEP12_CORRECTIONS&gt;STEP12_V6_TARGET_CONTRACT&gt;STEP14A_OVERLAY | Step-08:S11:result:28</x:v>
      </x:c>
    </x:row>
    <x:row r="366" ht="30" customHeight="1">
      <x:c r="A366" s="42" t="str">
        <x:v>PHR-8EC833F5DF5E</x:v>
      </x:c>
      <x:c r="B366" s="42" t="str">
        <x:v>жалюзи горизонтальные алюминиевые на пластиковые окна</x:v>
      </x:c>
      <x:c r="C366" s="42" t="str">
        <x:v>ASSIGNED</x:v>
      </x:c>
      <x:c r="D366" s="42" t="str">
        <x:v>ДА</x:v>
      </x:c>
      <x:c r="E366" s="42" t="str">
        <x:v>Москва</x:v>
      </x:c>
      <x:c r="F366" s="42" t="n">
        <x:v>213</x:v>
      </x:c>
      <x:c r="G366" s="42" t="str">
        <x:v>DEVICE_ALL</x:v>
      </x:c>
      <x:c r="H366" s="43" t="n">
        <x:v>26</x:v>
      </x:c>
      <x:c r="I366" s="43" t="n">
        <x:v>0</x:v>
      </x:c>
      <x:c r="J366" s="42" t="str">
        <x:v>BROAD_GETTOP_NO_OPERATORS__RESULT</x:v>
      </x:c>
      <x:c r="K366" s="42" t="str">
        <x:v>MAX_PER_PHRASE_SEPARATELY_FOR_RESULT_AND_ASSOCIATION</x:v>
      </x:c>
      <x:c r="L366" s="42" t="str">
        <x:v>S11</x:v>
      </x:c>
      <x:c r="M366" s="43" t="n">
        <x:v>1</x:v>
      </x:c>
      <x:c r="N366" s="42" t="str">
        <x:v>2026-08-29</x:v>
      </x:c>
      <x:c r="O366" s="42" t="str">
        <x:v>WINDOW_BLINDS_SHOPPING_SELECTION</x:v>
      </x:c>
      <x:c r="P366" s="42" t="str">
        <x:v>Жалюзи на пластиковые окна</x:v>
      </x:c>
      <x:c r="Q366" s="42" t="str">
        <x:v>жалюзи на пластиковые окна</x:v>
      </x:c>
      <x:c r="R366" s="42" t="str">
        <x:v>choose/buy blinds for windows</x:v>
      </x:c>
      <x:c r="S366" s="42" t="str">
        <x:v>COMMERCIAL_OR_INFO</x:v>
      </x:c>
      <x:c r="T366" s="42" t="str">
        <x:v>IN_SCOPE</x:v>
      </x:c>
      <x:c r="U366" s="42" t="str">
        <x:v>MEDIUM</x:v>
      </x:c>
      <x:c r="V366" s="42" t="str">
        <x:v>НЕ БЫЛО СОХРАНЁННОГО URL</x:v>
      </x:c>
      <x:c r="W366" s="42" t="str">
        <x:v>https://okno-msk.ru/okna-rehau/aksessuary-dlya-okon/zhalyuzi/</x:v>
      </x:c>
      <x:c r="X366" s="42" t="str">
        <x:v>https://okno-msk.ru/okna-rehau/aksessuary-dlya-okon/</x:v>
      </x:c>
      <x:c r="Y366" s="42" t="str">
        <x:v>PRIMARY_EXISTING_PRODUCT</x:v>
      </x:c>
      <x:c r="Z366" s="42" t="str">
        <x:v>KEEP_EXISTING_STRUCTURE</x:v>
      </x:c>
      <x:c r="AA366" s="42" t="str">
        <x:v>PROVISIONAL_PENDING_STEP13_CONFLICT_CHECK</x:v>
      </x:c>
      <x:c r="AB366" s="42" t="str">
        <x:v>NONE</x:v>
      </x:c>
      <x:c r="AC366" s="42" t="str">
        <x:v>REVIEW_SEARCH</x:v>
      </x:c>
      <x:c r="AD366" s="43" t="n">
        <x:v>12</x:v>
      </x:c>
      <x:c r="AE366" s="43" t="n">
        <x:v>13</x:v>
      </x:c>
      <x:c r="AF366" s="42" t="str">
        <x:v>P3 — СОХРАНИТЬ / МАРШРУТИЗИРОВАТЬ</x:v>
      </x:c>
      <x:c r="AG366" s="42" t="str">
        <x:v>action=KEEP_EXISTING_STRUCTURE; maturity=PROVISIONAL_PENDING_STEP13_CONFLICT_CHECK; uncertainty=NONE; broad_result=26; rank_in_cluster=12</x:v>
      </x:c>
      <x:c r="AH3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6" s="42" t="str">
        <x:v>Stage-5:STEP8&gt;STEP10&gt;STEP11&gt;STEP12_CORRECTIONS&gt;STEP12_V6_TARGET_CONTRACT&gt;STEP14A_OVERLAY | Step-08:S11:result:26</x:v>
      </x:c>
    </x:row>
    <x:row r="367" ht="30" customHeight="1">
      <x:c r="A367" s="42" t="str">
        <x:v>PHR-BC9ED420D090</x:v>
      </x:c>
      <x:c r="B367" s="42" t="str">
        <x:v>жалюзи горизонтальные алюминиевые на пластиковые окна цена</x:v>
      </x:c>
      <x:c r="C367" s="42" t="str">
        <x:v>ASSIGNED</x:v>
      </x:c>
      <x:c r="D367" s="42" t="str">
        <x:v>ДА</x:v>
      </x:c>
      <x:c r="E367" s="42" t="str">
        <x:v>Москва</x:v>
      </x:c>
      <x:c r="F367" s="42" t="n">
        <x:v>213</x:v>
      </x:c>
      <x:c r="G367" s="42" t="str">
        <x:v>DEVICE_ALL</x:v>
      </x:c>
      <x:c r="H367" s="43" t="n">
        <x:v>3</x:v>
      </x:c>
      <x:c r="I367" s="43" t="n">
        <x:v>0</x:v>
      </x:c>
      <x:c r="J367" s="42" t="str">
        <x:v>BROAD_GETTOP_NO_OPERATORS__RESULT</x:v>
      </x:c>
      <x:c r="K367" s="42" t="str">
        <x:v>MAX_PER_PHRASE_SEPARATELY_FOR_RESULT_AND_ASSOCIATION</x:v>
      </x:c>
      <x:c r="L367" s="42" t="str">
        <x:v>S15</x:v>
      </x:c>
      <x:c r="M367" s="43" t="n">
        <x:v>1</x:v>
      </x:c>
      <x:c r="N367" s="42" t="str">
        <x:v>2026-08-29</x:v>
      </x:c>
      <x:c r="O367" s="42" t="str">
        <x:v>WINDOW_BLINDS_SHOPPING_SELECTION</x:v>
      </x:c>
      <x:c r="P367" s="42" t="str">
        <x:v>Жалюзи на пластиковые окна</x:v>
      </x:c>
      <x:c r="Q367" s="42" t="str">
        <x:v>жалюзи на пластиковые окна</x:v>
      </x:c>
      <x:c r="R367" s="42" t="str">
        <x:v>choose/buy blinds for windows</x:v>
      </x:c>
      <x:c r="S367" s="42" t="str">
        <x:v>COMMERCIAL_OR_INFO</x:v>
      </x:c>
      <x:c r="T367" s="42" t="str">
        <x:v>IN_SCOPE</x:v>
      </x:c>
      <x:c r="U367" s="42" t="str">
        <x:v>MEDIUM</x:v>
      </x:c>
      <x:c r="V367" s="42" t="str">
        <x:v>НЕ БЫЛО СОХРАНЁННОГО URL</x:v>
      </x:c>
      <x:c r="W367" s="42" t="str">
        <x:v>https://okno-msk.ru/okna-rehau/aksessuary-dlya-okon/zhalyuzi/</x:v>
      </x:c>
      <x:c r="X367" s="42" t="str">
        <x:v>https://okno-msk.ru/okna-rehau/aksessuary-dlya-okon/</x:v>
      </x:c>
      <x:c r="Y367" s="42" t="str">
        <x:v>PRIMARY_EXISTING_PRODUCT</x:v>
      </x:c>
      <x:c r="Z367" s="42" t="str">
        <x:v>KEEP_EXISTING_STRUCTURE</x:v>
      </x:c>
      <x:c r="AA367" s="42" t="str">
        <x:v>PROVISIONAL_PENDING_STEP13_CONFLICT_CHECK</x:v>
      </x:c>
      <x:c r="AB367" s="42" t="str">
        <x:v>NONE</x:v>
      </x:c>
      <x:c r="AC367" s="42" t="str">
        <x:v>REVIEW_SEARCH</x:v>
      </x:c>
      <x:c r="AD367" s="43" t="n">
        <x:v>26</x:v>
      </x:c>
      <x:c r="AE367" s="43" t="n">
        <x:v>29</x:v>
      </x:c>
      <x:c r="AF367" s="42" t="str">
        <x:v>P3 — СОХРАНИТЬ / МАРШРУТИЗИРОВАТЬ</x:v>
      </x:c>
      <x:c r="AG367" s="42" t="str">
        <x:v>action=KEEP_EXISTING_STRUCTURE; maturity=PROVISIONAL_PENDING_STEP13_CONFLICT_CHECK; uncertainty=NONE; broad_result=3; rank_in_cluster=26</x:v>
      </x:c>
      <x:c r="AH3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7" s="42" t="str">
        <x:v>Stage-5:STEP8&gt;STEP10&gt;STEP11&gt;STEP12_CORRECTIONS&gt;STEP12_V6_TARGET_CONTRACT&gt;STEP14A_OVERLAY | Step-08:S15:result:3</x:v>
      </x:c>
    </x:row>
    <x:row r="368" ht="30" customHeight="1">
      <x:c r="A368" s="42" t="str">
        <x:v>PHR-0514B0CC9537</x:v>
      </x:c>
      <x:c r="B368" s="42" t="str">
        <x:v>жалюзи горизонтальные на пластиковые окна цена</x:v>
      </x:c>
      <x:c r="C368" s="42" t="str">
        <x:v>ASSIGNED</x:v>
      </x:c>
      <x:c r="D368" s="42" t="str">
        <x:v>ДА</x:v>
      </x:c>
      <x:c r="E368" s="42" t="str">
        <x:v>Москва</x:v>
      </x:c>
      <x:c r="F368" s="42" t="n">
        <x:v>213</x:v>
      </x:c>
      <x:c r="G368" s="42" t="str">
        <x:v>DEVICE_ALL</x:v>
      </x:c>
      <x:c r="H368" s="43" t="n">
        <x:v>3</x:v>
      </x:c>
      <x:c r="I368" s="43" t="n">
        <x:v>0</x:v>
      </x:c>
      <x:c r="J368" s="42" t="str">
        <x:v>BROAD_GETTOP_NO_OPERATORS__RESULT</x:v>
      </x:c>
      <x:c r="K368" s="42" t="str">
        <x:v>MAX_PER_PHRASE_SEPARATELY_FOR_RESULT_AND_ASSOCIATION</x:v>
      </x:c>
      <x:c r="L368" s="42" t="str">
        <x:v>S15</x:v>
      </x:c>
      <x:c r="M368" s="43" t="n">
        <x:v>1</x:v>
      </x:c>
      <x:c r="N368" s="42" t="str">
        <x:v>2026-08-29</x:v>
      </x:c>
      <x:c r="O368" s="42" t="str">
        <x:v>WINDOW_BLINDS_SHOPPING_SELECTION</x:v>
      </x:c>
      <x:c r="P368" s="42" t="str">
        <x:v>Жалюзи на пластиковые окна</x:v>
      </x:c>
      <x:c r="Q368" s="42" t="str">
        <x:v>жалюзи на пластиковые окна</x:v>
      </x:c>
      <x:c r="R368" s="42" t="str">
        <x:v>choose/buy blinds for windows</x:v>
      </x:c>
      <x:c r="S368" s="42" t="str">
        <x:v>COMMERCIAL_OR_INFO</x:v>
      </x:c>
      <x:c r="T368" s="42" t="str">
        <x:v>IN_SCOPE</x:v>
      </x:c>
      <x:c r="U368" s="42" t="str">
        <x:v>MEDIUM</x:v>
      </x:c>
      <x:c r="V368" s="42" t="str">
        <x:v>НЕ БЫЛО СОХРАНЁННОГО URL</x:v>
      </x:c>
      <x:c r="W368" s="42" t="str">
        <x:v>https://okno-msk.ru/okna-rehau/aksessuary-dlya-okon/zhalyuzi/</x:v>
      </x:c>
      <x:c r="X368" s="42" t="str">
        <x:v>https://okno-msk.ru/okna-rehau/aksessuary-dlya-okon/</x:v>
      </x:c>
      <x:c r="Y368" s="42" t="str">
        <x:v>PRIMARY_EXISTING_PRODUCT</x:v>
      </x:c>
      <x:c r="Z368" s="42" t="str">
        <x:v>KEEP_EXISTING_STRUCTURE</x:v>
      </x:c>
      <x:c r="AA368" s="42" t="str">
        <x:v>PROVISIONAL_PENDING_STEP13_CONFLICT_CHECK</x:v>
      </x:c>
      <x:c r="AB368" s="42" t="str">
        <x:v>NONE</x:v>
      </x:c>
      <x:c r="AC368" s="42" t="str">
        <x:v>REVIEW_SEARCH</x:v>
      </x:c>
      <x:c r="AD368" s="43" t="n">
        <x:v>27</x:v>
      </x:c>
      <x:c r="AE368" s="43" t="n">
        <x:v>30</x:v>
      </x:c>
      <x:c r="AF368" s="42" t="str">
        <x:v>P3 — СОХРАНИТЬ / МАРШРУТИЗИРОВАТЬ</x:v>
      </x:c>
      <x:c r="AG368" s="42" t="str">
        <x:v>action=KEEP_EXISTING_STRUCTURE; maturity=PROVISIONAL_PENDING_STEP13_CONFLICT_CHECK; uncertainty=NONE; broad_result=3; rank_in_cluster=27</x:v>
      </x:c>
      <x:c r="AH3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8" s="42" t="str">
        <x:v>Stage-5:STEP8&gt;STEP10&gt;STEP11&gt;STEP12_CORRECTIONS&gt;STEP12_V6_TARGET_CONTRACT&gt;STEP14A_OVERLAY | Step-08:S15:result:3</x:v>
      </x:c>
    </x:row>
    <x:row r="369" ht="30" customHeight="1">
      <x:c r="A369" s="42" t="str">
        <x:v>PHR-D6BE688ECB3C</x:v>
      </x:c>
      <x:c r="B369" s="42" t="str">
        <x:v>жалюзи день ночь на пластиковые окна цена</x:v>
      </x:c>
      <x:c r="C369" s="42" t="str">
        <x:v>ASSIGNED</x:v>
      </x:c>
      <x:c r="D369" s="42" t="str">
        <x:v>ДА</x:v>
      </x:c>
      <x:c r="E369" s="42" t="str">
        <x:v>Москва</x:v>
      </x:c>
      <x:c r="F369" s="42" t="n">
        <x:v>213</x:v>
      </x:c>
      <x:c r="G369" s="42" t="str">
        <x:v>DEVICE_ALL</x:v>
      </x:c>
      <x:c r="H369" s="43" t="n">
        <x:v>2</x:v>
      </x:c>
      <x:c r="I369" s="43" t="n">
        <x:v>0</x:v>
      </x:c>
      <x:c r="J369" s="42" t="str">
        <x:v>BROAD_GETTOP_NO_OPERATORS__RESULT</x:v>
      </x:c>
      <x:c r="K369" s="42" t="str">
        <x:v>MAX_PER_PHRASE_SEPARATELY_FOR_RESULT_AND_ASSOCIATION</x:v>
      </x:c>
      <x:c r="L369" s="42" t="str">
        <x:v>S15</x:v>
      </x:c>
      <x:c r="M369" s="43" t="n">
        <x:v>1</x:v>
      </x:c>
      <x:c r="N369" s="42" t="str">
        <x:v>2026-08-29</x:v>
      </x:c>
      <x:c r="O369" s="42" t="str">
        <x:v>WINDOW_BLINDS_SHOPPING_SELECTION</x:v>
      </x:c>
      <x:c r="P369" s="42" t="str">
        <x:v>Жалюзи на пластиковые окна</x:v>
      </x:c>
      <x:c r="Q369" s="42" t="str">
        <x:v>жалюзи на пластиковые окна</x:v>
      </x:c>
      <x:c r="R369" s="42" t="str">
        <x:v>choose/buy blinds for windows</x:v>
      </x:c>
      <x:c r="S369" s="42" t="str">
        <x:v>COMMERCIAL_OR_INFO</x:v>
      </x:c>
      <x:c r="T369" s="42" t="str">
        <x:v>IN_SCOPE</x:v>
      </x:c>
      <x:c r="U369" s="42" t="str">
        <x:v>MEDIUM</x:v>
      </x:c>
      <x:c r="V369" s="42" t="str">
        <x:v>НЕ БЫЛО СОХРАНЁННОГО URL</x:v>
      </x:c>
      <x:c r="W369" s="42" t="str">
        <x:v>https://okno-msk.ru/okna-rehau/aksessuary-dlya-okon/zhalyuzi/</x:v>
      </x:c>
      <x:c r="X369" s="42" t="str">
        <x:v>https://okno-msk.ru/okna-rehau/aksessuary-dlya-okon/</x:v>
      </x:c>
      <x:c r="Y369" s="42" t="str">
        <x:v>PRIMARY_EXISTING_PRODUCT</x:v>
      </x:c>
      <x:c r="Z369" s="42" t="str">
        <x:v>KEEP_EXISTING_STRUCTURE</x:v>
      </x:c>
      <x:c r="AA369" s="42" t="str">
        <x:v>PROVISIONAL_PENDING_STEP13_CONFLICT_CHECK</x:v>
      </x:c>
      <x:c r="AB369" s="42" t="str">
        <x:v>NONE</x:v>
      </x:c>
      <x:c r="AC369" s="42" t="str">
        <x:v>REVIEW_SEARCH</x:v>
      </x:c>
      <x:c r="AD369" s="43" t="n">
        <x:v>30</x:v>
      </x:c>
      <x:c r="AE369" s="43" t="n">
        <x:v>33</x:v>
      </x:c>
      <x:c r="AF369" s="42" t="str">
        <x:v>P3 — СОХРАНИТЬ / МАРШРУТИЗИРОВАТЬ</x:v>
      </x:c>
      <x:c r="AG369" s="42" t="str">
        <x:v>action=KEEP_EXISTING_STRUCTURE; maturity=PROVISIONAL_PENDING_STEP13_CONFLICT_CHECK; uncertainty=NONE; broad_result=2; rank_in_cluster=30</x:v>
      </x:c>
      <x:c r="AH3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9" s="42" t="str">
        <x:v>Stage-5:STEP8&gt;STEP10&gt;STEP11&gt;STEP12_CORRECTIONS&gt;STEP12_V6_TARGET_CONTRACT&gt;STEP14A_OVERLAY | Step-08:S15:result:2</x:v>
      </x:c>
    </x:row>
    <x:row r="370" ht="30" customHeight="1">
      <x:c r="A370" s="42" t="str">
        <x:v>PHR-53A49AD6E809</x:v>
      </x:c>
      <x:c r="B370" s="42" t="str">
        <x:v>жалюзи зебра на пластиковые окна фото цены</x:v>
      </x:c>
      <x:c r="C370" s="42" t="str">
        <x:v>ASSIGNED</x:v>
      </x:c>
      <x:c r="D370" s="42" t="str">
        <x:v>ДА</x:v>
      </x:c>
      <x:c r="E370" s="42" t="str">
        <x:v>Москва</x:v>
      </x:c>
      <x:c r="F370" s="42" t="n">
        <x:v>213</x:v>
      </x:c>
      <x:c r="G370" s="42" t="str">
        <x:v>DEVICE_ALL</x:v>
      </x:c>
      <x:c r="H370" s="43" t="n">
        <x:v>9</x:v>
      </x:c>
      <x:c r="I370" s="43" t="n">
        <x:v>0</x:v>
      </x:c>
      <x:c r="J370" s="42" t="str">
        <x:v>BROAD_GETTOP_NO_OPERATORS__RESULT</x:v>
      </x:c>
      <x:c r="K370" s="42" t="str">
        <x:v>MAX_PER_PHRASE_SEPARATELY_FOR_RESULT_AND_ASSOCIATION</x:v>
      </x:c>
      <x:c r="L370" s="42" t="str">
        <x:v>S15</x:v>
      </x:c>
      <x:c r="M370" s="43" t="n">
        <x:v>1</x:v>
      </x:c>
      <x:c r="N370" s="42" t="str">
        <x:v>2026-08-29</x:v>
      </x:c>
      <x:c r="O370" s="42" t="str">
        <x:v>WINDOW_BLINDS_SHOPPING_SELECTION</x:v>
      </x:c>
      <x:c r="P370" s="42" t="str">
        <x:v>Жалюзи на пластиковые окна</x:v>
      </x:c>
      <x:c r="Q370" s="42" t="str">
        <x:v>жалюзи на пластиковые окна</x:v>
      </x:c>
      <x:c r="R370" s="42" t="str">
        <x:v>choose/buy blinds for windows</x:v>
      </x:c>
      <x:c r="S370" s="42" t="str">
        <x:v>COMMERCIAL_OR_INFO</x:v>
      </x:c>
      <x:c r="T370" s="42" t="str">
        <x:v>IN_SCOPE</x:v>
      </x:c>
      <x:c r="U370" s="42" t="str">
        <x:v>MEDIUM</x:v>
      </x:c>
      <x:c r="V370" s="42" t="str">
        <x:v>НЕ БЫЛО СОХРАНЁННОГО URL</x:v>
      </x:c>
      <x:c r="W370" s="42" t="str">
        <x:v>https://okno-msk.ru/okna-rehau/aksessuary-dlya-okon/zhalyuzi/</x:v>
      </x:c>
      <x:c r="X370" s="42" t="str">
        <x:v>https://okno-msk.ru/okna-rehau/aksessuary-dlya-okon/</x:v>
      </x:c>
      <x:c r="Y370" s="42" t="str">
        <x:v>PRIMARY_EXISTING_PRODUCT</x:v>
      </x:c>
      <x:c r="Z370" s="42" t="str">
        <x:v>KEEP_EXISTING_STRUCTURE</x:v>
      </x:c>
      <x:c r="AA370" s="42" t="str">
        <x:v>PROVISIONAL_PENDING_STEP13_CONFLICT_CHECK</x:v>
      </x:c>
      <x:c r="AB370" s="42" t="str">
        <x:v>NONE</x:v>
      </x:c>
      <x:c r="AC370" s="42" t="str">
        <x:v>REVIEW_SEARCH</x:v>
      </x:c>
      <x:c r="AD370" s="43" t="n">
        <x:v>19</x:v>
      </x:c>
      <x:c r="AE370" s="43" t="n">
        <x:v>20</x:v>
      </x:c>
      <x:c r="AF370" s="42" t="str">
        <x:v>P3 — СОХРАНИТЬ / МАРШРУТИЗИРОВАТЬ</x:v>
      </x:c>
      <x:c r="AG370" s="42" t="str">
        <x:v>action=KEEP_EXISTING_STRUCTURE; maturity=PROVISIONAL_PENDING_STEP13_CONFLICT_CHECK; uncertainty=NONE; broad_result=9; rank_in_cluster=19</x:v>
      </x:c>
      <x:c r="AH3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0" s="42" t="str">
        <x:v>Stage-5:STEP8&gt;STEP10&gt;STEP11&gt;STEP12_CORRECTIONS&gt;STEP12_V6_TARGET_CONTRACT&gt;STEP14A_OVERLAY | Step-08:S15:result:9</x:v>
      </x:c>
    </x:row>
    <x:row r="371" ht="30" customHeight="1">
      <x:c r="A371" s="42" t="str">
        <x:v>PHR-B99C45C10829</x:v>
      </x:c>
      <x:c r="B371" s="42" t="str">
        <x:v>жалюзи на балконную дверь</x:v>
      </x:c>
      <x:c r="C371" s="42" t="str">
        <x:v>REVIEW_DEFERRED</x:v>
      </x:c>
      <x:c r="D371" s="42" t="str">
        <x:v>НЕТ</x:v>
      </x:c>
      <x:c r="E371" s="42" t="str">
        <x:v>Москва</x:v>
      </x:c>
      <x:c r="F371" s="42" t="n">
        <x:v>213</x:v>
      </x:c>
      <x:c r="G371" s="42" t="str">
        <x:v>DEVICE_ALL</x:v>
      </x:c>
      <x:c r="H371" s="43" t="n">
        <x:v>0</x:v>
      </x:c>
      <x:c r="I371" s="43" t="n">
        <x:v>56</x:v>
      </x:c>
      <x:c r="J371" s="42" t="str">
        <x:v>BROAD_GETTOP_NO_OPERATORS__ASSOCIATION_ONLY</x:v>
      </x:c>
      <x:c r="K371" s="42" t="str">
        <x:v>MAX_PER_PHRASE_SEPARATELY_FOR_RESULT_AND_ASSOCIATION</x:v>
      </x:c>
      <x:c r="L371" s="42" t="str">
        <x:v>P2-03</x:v>
      </x:c>
      <x:c r="M371" s="43" t="n">
        <x:v>1</x:v>
      </x:c>
      <x:c r="N371" s="42" t="str">
        <x:v>2026-08-28</x:v>
      </x:c>
      <x:c r="O371" s="42" t="str">
        <x:v>НЕ ПРИМЕНИМО — ВНЕ АКТИВНОГО ЯДРА</x:v>
      </x:c>
      <x:c r="P371" s="42" t="str">
        <x:v>НЕ ПРИМЕНИМО — ВНЕ АКТИВНОГО ЯДРА</x:v>
      </x:c>
      <x:c r="Q371" s="42" t="str">
        <x:v>НЕ ПРИМЕНИМО — ВНЕ АКТИВНОГО ЯДРА</x:v>
      </x:c>
      <x:c r="R371" s="42" t="str">
        <x:v>НЕ ПРИМЕНИМО — ВНЕ АКТИВНОГО ЯДРА</x:v>
      </x:c>
      <x:c r="S371" s="42" t="str">
        <x:v>НЕ ПРИМЕНИМО — ВНЕ АКТИВНОГО ЯДРА</x:v>
      </x:c>
      <x:c r="T371" s="42" t="str">
        <x:v>НЕ ПРИМЕНИМО — ВНЕ АКТИВНОГО ЯДРА</x:v>
      </x:c>
      <x:c r="U371" s="42" t="str">
        <x:v>MEDIUM</x:v>
      </x:c>
      <x:c r="V371" s="42" t="str">
        <x:v>НЕ ПРИМЕНИМО — ВНЕ АКТИВНОГО ЯДРА</x:v>
      </x:c>
      <x:c r="W371" s="42" t="str">
        <x:v>НЕ ПРИМЕНИМО — ВНЕ АКТИВНОГО ЯДРА</x:v>
      </x:c>
      <x:c r="X371" s="42" t="str">
        <x:v>НЕ ПРИМЕНИМО — ВНЕ АКТИВНОГО ЯДРА</x:v>
      </x:c>
      <x:c r="Y371" s="42" t="str">
        <x:v>НЕ ПРИМЕНИМО — ВНЕ АКТИВНОГО ЯДРА</x:v>
      </x:c>
      <x:c r="Z371" s="42" t="str">
        <x:v>НЕ ПРИМЕНИМО — ВНЕ АКТИВНОГО ЯДРА</x:v>
      </x:c>
      <x:c r="AA371" s="42" t="str">
        <x:v>НЕ ПРИМЕНИМО — ВНЕ АКТИВНОГО ЯДРА</x:v>
      </x:c>
      <x:c r="AB371" s="42" t="str">
        <x:v>UNRESOLVED_DEFERRED</x:v>
      </x:c>
      <x:c r="AC371" s="42" t="str">
        <x:v>REVIEW_DEFERRED</x:v>
      </x:c>
      <x:c r="AD371" s="43"/>
      <x:c r="AE371" s="43"/>
      <x:c r="AF371" s="42" t="str">
        <x:v>P5 — ВНЕ РАБОЧЕГО ЯДРА</x:v>
      </x:c>
      <x:c r="AG371" s="42" t="str">
        <x:v>status=REVIEW_DEFERRED</x:v>
      </x:c>
      <x:c r="AH37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71" s="42" t="str">
        <x:v>Stage-5:STEP8&gt;STEP10/STEP11_AS_APPLICABLE | Step-08:P2-03:association:56</x:v>
      </x:c>
    </x:row>
    <x:row r="372" ht="30" customHeight="1">
      <x:c r="A372" s="42" t="str">
        <x:v>PHR-92246C547887</x:v>
      </x:c>
      <x:c r="B372" s="42" t="str">
        <x:v>жалюзи на балконные окна</x:v>
      </x:c>
      <x:c r="C372" s="42" t="str">
        <x:v>REVIEW_DEFERRED</x:v>
      </x:c>
      <x:c r="D372" s="42" t="str">
        <x:v>НЕТ</x:v>
      </x:c>
      <x:c r="E372" s="42" t="str">
        <x:v>Москва</x:v>
      </x:c>
      <x:c r="F372" s="42" t="n">
        <x:v>213</x:v>
      </x:c>
      <x:c r="G372" s="42" t="str">
        <x:v>DEVICE_ALL</x:v>
      </x:c>
      <x:c r="H372" s="43" t="n">
        <x:v>0</x:v>
      </x:c>
      <x:c r="I372" s="43" t="n">
        <x:v>119</x:v>
      </x:c>
      <x:c r="J372" s="42" t="str">
        <x:v>BROAD_GETTOP_NO_OPERATORS__ASSOCIATION_ONLY</x:v>
      </x:c>
      <x:c r="K372" s="42" t="str">
        <x:v>MAX_PER_PHRASE_SEPARATELY_FOR_RESULT_AND_ASSOCIATION</x:v>
      </x:c>
      <x:c r="L372" s="42" t="str">
        <x:v>S06</x:v>
      </x:c>
      <x:c r="M372" s="43" t="n">
        <x:v>1</x:v>
      </x:c>
      <x:c r="N372" s="42" t="str">
        <x:v>2026-08-29</x:v>
      </x:c>
      <x:c r="O372" s="42" t="str">
        <x:v>НЕ ПРИМЕНИМО — ВНЕ АКТИВНОГО ЯДРА</x:v>
      </x:c>
      <x:c r="P372" s="42" t="str">
        <x:v>НЕ ПРИМЕНИМО — ВНЕ АКТИВНОГО ЯДРА</x:v>
      </x:c>
      <x:c r="Q372" s="42" t="str">
        <x:v>НЕ ПРИМЕНИМО — ВНЕ АКТИВНОГО ЯДРА</x:v>
      </x:c>
      <x:c r="R372" s="42" t="str">
        <x:v>НЕ ПРИМЕНИМО — ВНЕ АКТИВНОГО ЯДРА</x:v>
      </x:c>
      <x:c r="S372" s="42" t="str">
        <x:v>НЕ ПРИМЕНИМО — ВНЕ АКТИВНОГО ЯДРА</x:v>
      </x:c>
      <x:c r="T372" s="42" t="str">
        <x:v>НЕ ПРИМЕНИМО — ВНЕ АКТИВНОГО ЯДРА</x:v>
      </x:c>
      <x:c r="U372" s="42" t="str">
        <x:v>MEDIUM</x:v>
      </x:c>
      <x:c r="V372" s="42" t="str">
        <x:v>НЕ ПРИМЕНИМО — ВНЕ АКТИВНОГО ЯДРА</x:v>
      </x:c>
      <x:c r="W372" s="42" t="str">
        <x:v>НЕ ПРИМЕНИМО — ВНЕ АКТИВНОГО ЯДРА</x:v>
      </x:c>
      <x:c r="X372" s="42" t="str">
        <x:v>НЕ ПРИМЕНИМО — ВНЕ АКТИВНОГО ЯДРА</x:v>
      </x:c>
      <x:c r="Y372" s="42" t="str">
        <x:v>НЕ ПРИМЕНИМО — ВНЕ АКТИВНОГО ЯДРА</x:v>
      </x:c>
      <x:c r="Z372" s="42" t="str">
        <x:v>НЕ ПРИМЕНИМО — ВНЕ АКТИВНОГО ЯДРА</x:v>
      </x:c>
      <x:c r="AA372" s="42" t="str">
        <x:v>НЕ ПРИМЕНИМО — ВНЕ АКТИВНОГО ЯДРА</x:v>
      </x:c>
      <x:c r="AB372" s="42" t="str">
        <x:v>UNRESOLVED_DEFERRED</x:v>
      </x:c>
      <x:c r="AC372" s="42" t="str">
        <x:v>REVIEW_DEFERRED</x:v>
      </x:c>
      <x:c r="AD372" s="43"/>
      <x:c r="AE372" s="43"/>
      <x:c r="AF372" s="42" t="str">
        <x:v>P5 — ВНЕ РАБОЧЕГО ЯДРА</x:v>
      </x:c>
      <x:c r="AG372" s="42" t="str">
        <x:v>status=REVIEW_DEFERRED</x:v>
      </x:c>
      <x:c r="AH37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72" s="42" t="str">
        <x:v>Stage-5:STEP8&gt;STEP10/STEP11_AS_APPLICABLE | Step-08:S06:association:119</x:v>
      </x:c>
    </x:row>
    <x:row r="373" ht="30" customHeight="1">
      <x:c r="A373" s="42" t="str">
        <x:v>PHR-099D4F4E606F</x:v>
      </x:c>
      <x:c r="B373" s="42" t="str">
        <x:v>жалюзи на лоджию</x:v>
      </x:c>
      <x:c r="C373" s="42" t="str">
        <x:v>REVIEW_DEFERRED</x:v>
      </x:c>
      <x:c r="D373" s="42" t="str">
        <x:v>НЕТ</x:v>
      </x:c>
      <x:c r="E373" s="42" t="str">
        <x:v>Москва</x:v>
      </x:c>
      <x:c r="F373" s="42" t="n">
        <x:v>213</x:v>
      </x:c>
      <x:c r="G373" s="42" t="str">
        <x:v>DEVICE_ALL</x:v>
      </x:c>
      <x:c r="H373" s="43" t="n">
        <x:v>0</x:v>
      </x:c>
      <x:c r="I373" s="43" t="n">
        <x:v>85</x:v>
      </x:c>
      <x:c r="J373" s="42" t="str">
        <x:v>BROAD_GETTOP_NO_OPERATORS__ASSOCIATION_ONLY</x:v>
      </x:c>
      <x:c r="K373" s="42" t="str">
        <x:v>MAX_PER_PHRASE_SEPARATELY_FOR_RESULT_AND_ASSOCIATION</x:v>
      </x:c>
      <x:c r="L373" s="42" t="str">
        <x:v>S07</x:v>
      </x:c>
      <x:c r="M373" s="43" t="n">
        <x:v>1</x:v>
      </x:c>
      <x:c r="N373" s="42" t="str">
        <x:v>2026-08-29</x:v>
      </x:c>
      <x:c r="O373" s="42" t="str">
        <x:v>НЕ ПРИМЕНИМО — ВНЕ АКТИВНОГО ЯДРА</x:v>
      </x:c>
      <x:c r="P373" s="42" t="str">
        <x:v>НЕ ПРИМЕНИМО — ВНЕ АКТИВНОГО ЯДРА</x:v>
      </x:c>
      <x:c r="Q373" s="42" t="str">
        <x:v>НЕ ПРИМЕНИМО — ВНЕ АКТИВНОГО ЯДРА</x:v>
      </x:c>
      <x:c r="R373" s="42" t="str">
        <x:v>НЕ ПРИМЕНИМО — ВНЕ АКТИВНОГО ЯДРА</x:v>
      </x:c>
      <x:c r="S373" s="42" t="str">
        <x:v>НЕ ПРИМЕНИМО — ВНЕ АКТИВНОГО ЯДРА</x:v>
      </x:c>
      <x:c r="T373" s="42" t="str">
        <x:v>НЕ ПРИМЕНИМО — ВНЕ АКТИВНОГО ЯДРА</x:v>
      </x:c>
      <x:c r="U373" s="42" t="str">
        <x:v>MEDIUM</x:v>
      </x:c>
      <x:c r="V373" s="42" t="str">
        <x:v>НЕ ПРИМЕНИМО — ВНЕ АКТИВНОГО ЯДРА</x:v>
      </x:c>
      <x:c r="W373" s="42" t="str">
        <x:v>НЕ ПРИМЕНИМО — ВНЕ АКТИВНОГО ЯДРА</x:v>
      </x:c>
      <x:c r="X373" s="42" t="str">
        <x:v>НЕ ПРИМЕНИМО — ВНЕ АКТИВНОГО ЯДРА</x:v>
      </x:c>
      <x:c r="Y373" s="42" t="str">
        <x:v>НЕ ПРИМЕНИМО — ВНЕ АКТИВНОГО ЯДРА</x:v>
      </x:c>
      <x:c r="Z373" s="42" t="str">
        <x:v>НЕ ПРИМЕНИМО — ВНЕ АКТИВНОГО ЯДРА</x:v>
      </x:c>
      <x:c r="AA373" s="42" t="str">
        <x:v>НЕ ПРИМЕНИМО — ВНЕ АКТИВНОГО ЯДРА</x:v>
      </x:c>
      <x:c r="AB373" s="42" t="str">
        <x:v>UNRESOLVED_DEFERRED</x:v>
      </x:c>
      <x:c r="AC373" s="42" t="str">
        <x:v>REVIEW_DEFERRED</x:v>
      </x:c>
      <x:c r="AD373" s="43"/>
      <x:c r="AE373" s="43"/>
      <x:c r="AF373" s="42" t="str">
        <x:v>P5 — ВНЕ РАБОЧЕГО ЯДРА</x:v>
      </x:c>
      <x:c r="AG373" s="42" t="str">
        <x:v>status=REVIEW_DEFERRED</x:v>
      </x:c>
      <x:c r="AH37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73" s="42" t="str">
        <x:v>Stage-5:STEP8&gt;STEP10/STEP11_AS_APPLICABLE | Step-08:S07:association:85</x:v>
      </x:c>
    </x:row>
    <x:row r="374" ht="30" customHeight="1">
      <x:c r="A374" s="42" t="str">
        <x:v>PHR-417144C70CA8</x:v>
      </x:c>
      <x:c r="B374" s="42" t="str">
        <x:v>жалюзи на окна горизонтальные алюминиевые</x:v>
      </x:c>
      <x:c r="C374" s="42" t="str">
        <x:v>ASSIGNED</x:v>
      </x:c>
      <x:c r="D374" s="42" t="str">
        <x:v>ДА</x:v>
      </x:c>
      <x:c r="E374" s="42" t="str">
        <x:v>Москва</x:v>
      </x:c>
      <x:c r="F374" s="42" t="n">
        <x:v>213</x:v>
      </x:c>
      <x:c r="G374" s="42" t="str">
        <x:v>DEVICE_ALL</x:v>
      </x:c>
      <x:c r="H374" s="43" t="n">
        <x:v>177</x:v>
      </x:c>
      <x:c r="I374" s="43" t="n">
        <x:v>0</x:v>
      </x:c>
      <x:c r="J374" s="42" t="str">
        <x:v>BROAD_GETTOP_NO_OPERATORS__RESULT</x:v>
      </x:c>
      <x:c r="K374" s="42" t="str">
        <x:v>MAX_PER_PHRASE_SEPARATELY_FOR_RESULT_AND_ASSOCIATION</x:v>
      </x:c>
      <x:c r="L374" s="42" t="str">
        <x:v>S11</x:v>
      </x:c>
      <x:c r="M374" s="43" t="n">
        <x:v>1</x:v>
      </x:c>
      <x:c r="N374" s="42" t="str">
        <x:v>2026-08-29</x:v>
      </x:c>
      <x:c r="O374" s="42" t="str">
        <x:v>WINDOW_BLINDS_SHOPPING_SELECTION</x:v>
      </x:c>
      <x:c r="P374" s="42" t="str">
        <x:v>Жалюзи на пластиковые окна</x:v>
      </x:c>
      <x:c r="Q374" s="42" t="str">
        <x:v>жалюзи на пластиковые окна</x:v>
      </x:c>
      <x:c r="R374" s="42" t="str">
        <x:v>choose/buy blinds for windows</x:v>
      </x:c>
      <x:c r="S374" s="42" t="str">
        <x:v>COMMERCIAL_OR_INFO</x:v>
      </x:c>
      <x:c r="T374" s="42" t="str">
        <x:v>IN_SCOPE</x:v>
      </x:c>
      <x:c r="U374" s="42" t="str">
        <x:v>MEDIUM</x:v>
      </x:c>
      <x:c r="V374" s="42" t="str">
        <x:v>НЕ БЫЛО СОХРАНЁННОГО URL</x:v>
      </x:c>
      <x:c r="W374" s="42" t="str">
        <x:v>https://okno-msk.ru/okna-rehau/aksessuary-dlya-okon/zhalyuzi/</x:v>
      </x:c>
      <x:c r="X374" s="42" t="str">
        <x:v>https://okno-msk.ru/okna-rehau/aksessuary-dlya-okon/</x:v>
      </x:c>
      <x:c r="Y374" s="42" t="str">
        <x:v>PRIMARY_EXISTING_PRODUCT</x:v>
      </x:c>
      <x:c r="Z374" s="42" t="str">
        <x:v>KEEP_EXISTING_STRUCTURE</x:v>
      </x:c>
      <x:c r="AA374" s="42" t="str">
        <x:v>PROVISIONAL_PENDING_STEP13_CONFLICT_CHECK</x:v>
      </x:c>
      <x:c r="AB374" s="42" t="str">
        <x:v>NONE</x:v>
      </x:c>
      <x:c r="AC374" s="42" t="str">
        <x:v>REVIEW_SEARCH</x:v>
      </x:c>
      <x:c r="AD374" s="43" t="n">
        <x:v>4</x:v>
      </x:c>
      <x:c r="AE374" s="43" t="n">
        <x:v>4</x:v>
      </x:c>
      <x:c r="AF374" s="42" t="str">
        <x:v>P3 — СОХРАНИТЬ / МАРШРУТИЗИРОВАТЬ</x:v>
      </x:c>
      <x:c r="AG374" s="42" t="str">
        <x:v>action=KEEP_EXISTING_STRUCTURE; maturity=PROVISIONAL_PENDING_STEP13_CONFLICT_CHECK; uncertainty=NONE; broad_result=177; rank_in_cluster=4</x:v>
      </x:c>
      <x:c r="AH3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4" s="42" t="str">
        <x:v>Stage-5:STEP8&gt;STEP10&gt;STEP11&gt;STEP12_CORRECTIONS&gt;STEP12_V6_TARGET_CONTRACT&gt;STEP14A_OVERLAY | Step-08:S11:result:177</x:v>
      </x:c>
    </x:row>
    <x:row r="375" ht="30" customHeight="1">
      <x:c r="A375" s="42" t="str">
        <x:v>PHR-CB85293F7F8B</x:v>
      </x:c>
      <x:c r="B375" s="42" t="str">
        <x:v>жалюзи на окна горизонтальные алюминиевые москва</x:v>
      </x:c>
      <x:c r="C375" s="42" t="str">
        <x:v>ASSIGNED</x:v>
      </x:c>
      <x:c r="D375" s="42" t="str">
        <x:v>ДА</x:v>
      </x:c>
      <x:c r="E375" s="42" t="str">
        <x:v>Москва</x:v>
      </x:c>
      <x:c r="F375" s="42" t="n">
        <x:v>213</x:v>
      </x:c>
      <x:c r="G375" s="42" t="str">
        <x:v>DEVICE_ALL</x:v>
      </x:c>
      <x:c r="H375" s="43" t="n">
        <x:v>46</x:v>
      </x:c>
      <x:c r="I375" s="43" t="n">
        <x:v>0</x:v>
      </x:c>
      <x:c r="J375" s="42" t="str">
        <x:v>BROAD_GETTOP_NO_OPERATORS__RESULT</x:v>
      </x:c>
      <x:c r="K375" s="42" t="str">
        <x:v>MAX_PER_PHRASE_SEPARATELY_FOR_RESULT_AND_ASSOCIATION</x:v>
      </x:c>
      <x:c r="L375" s="42" t="str">
        <x:v>S11</x:v>
      </x:c>
      <x:c r="M375" s="43" t="n">
        <x:v>1</x:v>
      </x:c>
      <x:c r="N375" s="42" t="str">
        <x:v>2026-08-29</x:v>
      </x:c>
      <x:c r="O375" s="42" t="str">
        <x:v>WINDOW_BLINDS_SHOPPING_SELECTION</x:v>
      </x:c>
      <x:c r="P375" s="42" t="str">
        <x:v>Жалюзи на пластиковые окна</x:v>
      </x:c>
      <x:c r="Q375" s="42" t="str">
        <x:v>жалюзи на пластиковые окна</x:v>
      </x:c>
      <x:c r="R375" s="42" t="str">
        <x:v>choose/buy blinds for windows</x:v>
      </x:c>
      <x:c r="S375" s="42" t="str">
        <x:v>COMMERCIAL_OR_INFO</x:v>
      </x:c>
      <x:c r="T375" s="42" t="str">
        <x:v>IN_SCOPE</x:v>
      </x:c>
      <x:c r="U375" s="42" t="str">
        <x:v>MEDIUM</x:v>
      </x:c>
      <x:c r="V375" s="42" t="str">
        <x:v>НЕ БЫЛО СОХРАНЁННОГО URL</x:v>
      </x:c>
      <x:c r="W375" s="42" t="str">
        <x:v>https://okno-msk.ru/okna-rehau/aksessuary-dlya-okon/zhalyuzi/</x:v>
      </x:c>
      <x:c r="X375" s="42" t="str">
        <x:v>https://okno-msk.ru/okna-rehau/aksessuary-dlya-okon/</x:v>
      </x:c>
      <x:c r="Y375" s="42" t="str">
        <x:v>PRIMARY_EXISTING_PRODUCT</x:v>
      </x:c>
      <x:c r="Z375" s="42" t="str">
        <x:v>KEEP_EXISTING_STRUCTURE</x:v>
      </x:c>
      <x:c r="AA375" s="42" t="str">
        <x:v>PROVISIONAL_PENDING_STEP13_CONFLICT_CHECK</x:v>
      </x:c>
      <x:c r="AB375" s="42" t="str">
        <x:v>NONE</x:v>
      </x:c>
      <x:c r="AC375" s="42" t="str">
        <x:v>REVIEW_SEARCH</x:v>
      </x:c>
      <x:c r="AD375" s="43" t="n">
        <x:v>9</x:v>
      </x:c>
      <x:c r="AE375" s="43" t="n">
        <x:v>10</x:v>
      </x:c>
      <x:c r="AF375" s="42" t="str">
        <x:v>P3 — СОХРАНИТЬ / МАРШРУТИЗИРОВАТЬ</x:v>
      </x:c>
      <x:c r="AG375" s="42" t="str">
        <x:v>action=KEEP_EXISTING_STRUCTURE; maturity=PROVISIONAL_PENDING_STEP13_CONFLICT_CHECK; uncertainty=NONE; broad_result=46; rank_in_cluster=9</x:v>
      </x:c>
      <x:c r="AH3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5" s="42" t="str">
        <x:v>Stage-5:STEP8&gt;STEP10&gt;STEP11&gt;STEP12_CORRECTIONS&gt;STEP12_V6_TARGET_CONTRACT&gt;STEP14A_OVERLAY | Step-08:S11:result:46</x:v>
      </x:c>
    </x:row>
    <x:row r="376" ht="30" customHeight="1">
      <x:c r="A376" s="42" t="str">
        <x:v>PHR-6700D343B2B1</x:v>
      </x:c>
      <x:c r="B376" s="42" t="str">
        <x:v>жалюзи на панорамные окна</x:v>
      </x:c>
      <x:c r="C376" s="42" t="str">
        <x:v>ASSIGNED</x:v>
      </x:c>
      <x:c r="D376" s="42" t="str">
        <x:v>ДА</x:v>
      </x:c>
      <x:c r="E376" s="42" t="str">
        <x:v>Москва</x:v>
      </x:c>
      <x:c r="F376" s="42" t="n">
        <x:v>213</x:v>
      </x:c>
      <x:c r="G376" s="42" t="str">
        <x:v>DEVICE_ALL</x:v>
      </x:c>
      <x:c r="H376" s="43" t="n">
        <x:v>90</x:v>
      </x:c>
      <x:c r="I376" s="43" t="n">
        <x:v>0</x:v>
      </x:c>
      <x:c r="J376" s="42" t="str">
        <x:v>BROAD_GETTOP_NO_OPERATORS__RESULT</x:v>
      </x:c>
      <x:c r="K376" s="42" t="str">
        <x:v>MAX_PER_PHRASE_SEPARATELY_FOR_RESULT_AND_ASSOCIATION</x:v>
      </x:c>
      <x:c r="L376" s="42" t="str">
        <x:v>P2-02</x:v>
      </x:c>
      <x:c r="M376" s="43" t="n">
        <x:v>1</x:v>
      </x:c>
      <x:c r="N376" s="42" t="str">
        <x:v>2026-08-28</x:v>
      </x:c>
      <x:c r="O376" s="42" t="str">
        <x:v>WINDOW_BLINDS_SHOPPING_SELECTION</x:v>
      </x:c>
      <x:c r="P376" s="42" t="str">
        <x:v>Жалюзи на пластиковые окна</x:v>
      </x:c>
      <x:c r="Q376" s="42" t="str">
        <x:v>жалюзи на пластиковые окна</x:v>
      </x:c>
      <x:c r="R376" s="42" t="str">
        <x:v>choose/buy blinds for windows</x:v>
      </x:c>
      <x:c r="S376" s="42" t="str">
        <x:v>COMMERCIAL_OR_INFO</x:v>
      </x:c>
      <x:c r="T376" s="42" t="str">
        <x:v>IN_SCOPE</x:v>
      </x:c>
      <x:c r="U376" s="42" t="str">
        <x:v>MEDIUM</x:v>
      </x:c>
      <x:c r="V376" s="42" t="str">
        <x:v>НЕ БЫЛО СОХРАНЁННОГО URL</x:v>
      </x:c>
      <x:c r="W376" s="42" t="str">
        <x:v>https://okno-msk.ru/okna-rehau/aksessuary-dlya-okon/zhalyuzi/</x:v>
      </x:c>
      <x:c r="X376" s="42" t="str">
        <x:v>https://okno-msk.ru/okna-rehau/aksessuary-dlya-okon/</x:v>
      </x:c>
      <x:c r="Y376" s="42" t="str">
        <x:v>PRIMARY_EXISTING_PRODUCT</x:v>
      </x:c>
      <x:c r="Z376" s="42" t="str">
        <x:v>KEEP_EXISTING_STRUCTURE</x:v>
      </x:c>
      <x:c r="AA376" s="42" t="str">
        <x:v>PROVISIONAL_PENDING_STEP13_CONFLICT_CHECK</x:v>
      </x:c>
      <x:c r="AB376" s="42" t="str">
        <x:v>NONE</x:v>
      </x:c>
      <x:c r="AC376" s="42" t="str">
        <x:v>REVIEW_SEARCH</x:v>
      </x:c>
      <x:c r="AD376" s="43" t="n">
        <x:v>5</x:v>
      </x:c>
      <x:c r="AE376" s="43" t="n">
        <x:v>6</x:v>
      </x:c>
      <x:c r="AF376" s="42" t="str">
        <x:v>P3 — СОХРАНИТЬ / МАРШРУТИЗИРОВАТЬ</x:v>
      </x:c>
      <x:c r="AG376" s="42" t="str">
        <x:v>action=KEEP_EXISTING_STRUCTURE; maturity=PROVISIONAL_PENDING_STEP13_CONFLICT_CHECK; uncertainty=NONE; broad_result=90; rank_in_cluster=5</x:v>
      </x:c>
      <x:c r="AH3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6" s="42" t="str">
        <x:v>Stage-5:STEP8&gt;STEP10&gt;STEP11&gt;STEP12_CORRECTIONS&gt;STEP12_V6_TARGET_CONTRACT&gt;STEP14A_OVERLAY | Step-08:P2-02:result:90</x:v>
      </x:c>
    </x:row>
    <x:row r="377" ht="30" customHeight="1">
      <x:c r="A377" s="42" t="str">
        <x:v>PHR-44C41272D673</x:v>
      </x:c>
      <x:c r="B377" s="42" t="str">
        <x:v>жалюзи на пластиковое окно цены</x:v>
      </x:c>
      <x:c r="C377" s="42" t="str">
        <x:v>ASSIGNED</x:v>
      </x:c>
      <x:c r="D377" s="42" t="str">
        <x:v>ДА</x:v>
      </x:c>
      <x:c r="E377" s="42" t="str">
        <x:v>Москва</x:v>
      </x:c>
      <x:c r="F377" s="42" t="n">
        <x:v>213</x:v>
      </x:c>
      <x:c r="G377" s="42" t="str">
        <x:v>DEVICE_ALL</x:v>
      </x:c>
      <x:c r="H377" s="43" t="n">
        <x:v>69</x:v>
      </x:c>
      <x:c r="I377" s="43" t="n">
        <x:v>0</x:v>
      </x:c>
      <x:c r="J377" s="42" t="str">
        <x:v>BROAD_GETTOP_NO_OPERATORS__RESULT</x:v>
      </x:c>
      <x:c r="K377" s="42" t="str">
        <x:v>MAX_PER_PHRASE_SEPARATELY_FOR_RESULT_AND_ASSOCIATION</x:v>
      </x:c>
      <x:c r="L377" s="42" t="str">
        <x:v>S15</x:v>
      </x:c>
      <x:c r="M377" s="43" t="n">
        <x:v>1</x:v>
      </x:c>
      <x:c r="N377" s="42" t="str">
        <x:v>2026-08-29</x:v>
      </x:c>
      <x:c r="O377" s="42" t="str">
        <x:v>WINDOW_BLINDS_SHOPPING_SELECTION</x:v>
      </x:c>
      <x:c r="P377" s="42" t="str">
        <x:v>Жалюзи на пластиковые окна</x:v>
      </x:c>
      <x:c r="Q377" s="42" t="str">
        <x:v>жалюзи на пластиковые окна</x:v>
      </x:c>
      <x:c r="R377" s="42" t="str">
        <x:v>choose/buy blinds for windows</x:v>
      </x:c>
      <x:c r="S377" s="42" t="str">
        <x:v>COMMERCIAL_OR_INFO</x:v>
      </x:c>
      <x:c r="T377" s="42" t="str">
        <x:v>IN_SCOPE</x:v>
      </x:c>
      <x:c r="U377" s="42" t="str">
        <x:v>MEDIUM</x:v>
      </x:c>
      <x:c r="V377" s="42" t="str">
        <x:v>НЕ БЫЛО СОХРАНЁННОГО URL</x:v>
      </x:c>
      <x:c r="W377" s="42" t="str">
        <x:v>https://okno-msk.ru/okna-rehau/aksessuary-dlya-okon/zhalyuzi/</x:v>
      </x:c>
      <x:c r="X377" s="42" t="str">
        <x:v>https://okno-msk.ru/okna-rehau/aksessuary-dlya-okon/</x:v>
      </x:c>
      <x:c r="Y377" s="42" t="str">
        <x:v>PRIMARY_EXISTING_PRODUCT</x:v>
      </x:c>
      <x:c r="Z377" s="42" t="str">
        <x:v>KEEP_EXISTING_STRUCTURE</x:v>
      </x:c>
      <x:c r="AA377" s="42" t="str">
        <x:v>PROVISIONAL_PENDING_STEP13_CONFLICT_CHECK</x:v>
      </x:c>
      <x:c r="AB377" s="42" t="str">
        <x:v>NONE</x:v>
      </x:c>
      <x:c r="AC377" s="42" t="str">
        <x:v>REVIEW_SEARCH</x:v>
      </x:c>
      <x:c r="AD377" s="43" t="n">
        <x:v>7</x:v>
      </x:c>
      <x:c r="AE377" s="43" t="n">
        <x:v>8</x:v>
      </x:c>
      <x:c r="AF377" s="42" t="str">
        <x:v>P3 — СОХРАНИТЬ / МАРШРУТИЗИРОВАТЬ</x:v>
      </x:c>
      <x:c r="AG377" s="42" t="str">
        <x:v>action=KEEP_EXISTING_STRUCTURE; maturity=PROVISIONAL_PENDING_STEP13_CONFLICT_CHECK; uncertainty=NONE; broad_result=69; rank_in_cluster=7</x:v>
      </x:c>
      <x:c r="AH3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7" s="42" t="str">
        <x:v>Stage-5:STEP8&gt;STEP10&gt;STEP11&gt;STEP12_CORRECTIONS&gt;STEP12_V6_TARGET_CONTRACT&gt;STEP14A_OVERLAY | Step-08:S15:result:69</x:v>
      </x:c>
    </x:row>
    <x:row r="378" ht="30" customHeight="1">
      <x:c r="A378" s="42" t="str">
        <x:v>PHR-219562872166</x:v>
      </x:c>
      <x:c r="B378" s="42" t="str">
        <x:v>жалюзи на пластиковые окна</x:v>
      </x:c>
      <x:c r="C378" s="42" t="str">
        <x:v>ASSIGNED</x:v>
      </x:c>
      <x:c r="D378" s="42" t="str">
        <x:v>ДА</x:v>
      </x:c>
      <x:c r="E378" s="42" t="str">
        <x:v>Москва</x:v>
      </x:c>
      <x:c r="F378" s="42" t="n">
        <x:v>213</x:v>
      </x:c>
      <x:c r="G378" s="42" t="str">
        <x:v>DEVICE_ALL</x:v>
      </x:c>
      <x:c r="H378" s="43" t="n">
        <x:v>2349</x:v>
      </x:c>
      <x:c r="I378" s="43" t="n">
        <x:v>0</x:v>
      </x:c>
      <x:c r="J378" s="42" t="str">
        <x:v>BROAD_GETTOP_NO_OPERATORS__RESULT</x:v>
      </x:c>
      <x:c r="K378" s="42" t="str">
        <x:v>MAX_PER_PHRASE_SEPARATELY_FOR_RESULT_AND_ASSOCIATION</x:v>
      </x:c>
      <x:c r="L378" s="42" t="str">
        <x:v>S01</x:v>
      </x:c>
      <x:c r="M378" s="43" t="n">
        <x:v>1</x:v>
      </x:c>
      <x:c r="N378" s="42" t="str">
        <x:v>2026-08-29</x:v>
      </x:c>
      <x:c r="O378" s="42" t="str">
        <x:v>WINDOW_BLINDS_SHOPPING_SELECTION</x:v>
      </x:c>
      <x:c r="P378" s="42" t="str">
        <x:v>Жалюзи на пластиковые окна</x:v>
      </x:c>
      <x:c r="Q378" s="42" t="str">
        <x:v>жалюзи на пластиковые окна</x:v>
      </x:c>
      <x:c r="R378" s="42" t="str">
        <x:v>choose/buy blinds for windows</x:v>
      </x:c>
      <x:c r="S378" s="42" t="str">
        <x:v>COMMERCIAL_OR_INFO</x:v>
      </x:c>
      <x:c r="T378" s="42" t="str">
        <x:v>IN_SCOPE</x:v>
      </x:c>
      <x:c r="U378" s="42" t="str">
        <x:v>MEDIUM</x:v>
      </x:c>
      <x:c r="V378" s="42" t="str">
        <x:v>НЕ БЫЛО СОХРАНЁННОГО URL</x:v>
      </x:c>
      <x:c r="W378" s="42" t="str">
        <x:v>https://okno-msk.ru/okna-rehau/aksessuary-dlya-okon/zhalyuzi/</x:v>
      </x:c>
      <x:c r="X378" s="42" t="str">
        <x:v>https://okno-msk.ru/okna-rehau/aksessuary-dlya-okon/</x:v>
      </x:c>
      <x:c r="Y378" s="42" t="str">
        <x:v>PRIMARY_EXISTING_PRODUCT</x:v>
      </x:c>
      <x:c r="Z378" s="42" t="str">
        <x:v>KEEP_EXISTING_STRUCTURE</x:v>
      </x:c>
      <x:c r="AA378" s="42" t="str">
        <x:v>PROVISIONAL_PENDING_STEP13_CONFLICT_CHECK</x:v>
      </x:c>
      <x:c r="AB378" s="42" t="str">
        <x:v>NONE</x:v>
      </x:c>
      <x:c r="AC378" s="42" t="str">
        <x:v>REVIEW_SEARCH</x:v>
      </x:c>
      <x:c r="AD378" s="43" t="n">
        <x:v>1</x:v>
      </x:c>
      <x:c r="AE378" s="43" t="n">
        <x:v>1</x:v>
      </x:c>
      <x:c r="AF378" s="42" t="str">
        <x:v>P3 — СОХРАНИТЬ / МАРШРУТИЗИРОВАТЬ</x:v>
      </x:c>
      <x:c r="AG378" s="42" t="str">
        <x:v>action=KEEP_EXISTING_STRUCTURE; maturity=PROVISIONAL_PENDING_STEP13_CONFLICT_CHECK; uncertainty=NONE; broad_result=2349; rank_in_cluster=1</x:v>
      </x:c>
      <x:c r="AH3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8" s="42" t="str">
        <x:v>Stage-5:STEP8&gt;STEP10&gt;STEP11&gt;STEP12_CORRECTIONS&gt;STEP12_V6_TARGET_CONTRACT&gt;STEP14A_OVERLAY | Step-08:S01:result:2349</x:v>
      </x:c>
    </x:row>
    <x:row r="379" ht="30" customHeight="1">
      <x:c r="A379" s="42" t="str">
        <x:v>PHR-3608D103E0DF</x:v>
      </x:c>
      <x:c r="B379" s="42" t="str">
        <x:v>жалюзи на пластиковые окна в новосибирске цена</x:v>
      </x:c>
      <x:c r="C379" s="42" t="str">
        <x:v>EXCLUDED_PRESERVED</x:v>
      </x:c>
      <x:c r="D379" s="42" t="str">
        <x:v>НЕТ</x:v>
      </x:c>
      <x:c r="E379" s="42" t="str">
        <x:v>Москва</x:v>
      </x:c>
      <x:c r="F379" s="42" t="n">
        <x:v>213</x:v>
      </x:c>
      <x:c r="G379" s="42" t="str">
        <x:v>DEVICE_ALL</x:v>
      </x:c>
      <x:c r="H379" s="43" t="n">
        <x:v>3</x:v>
      </x:c>
      <x:c r="I379" s="43" t="n">
        <x:v>0</x:v>
      </x:c>
      <x:c r="J379" s="42" t="str">
        <x:v>BROAD_GETTOP_NO_OPERATORS__RESULT</x:v>
      </x:c>
      <x:c r="K379" s="42" t="str">
        <x:v>MAX_PER_PHRASE_SEPARATELY_FOR_RESULT_AND_ASSOCIATION</x:v>
      </x:c>
      <x:c r="L379" s="42" t="str">
        <x:v>S15</x:v>
      </x:c>
      <x:c r="M379" s="43" t="n">
        <x:v>1</x:v>
      </x:c>
      <x:c r="N379" s="42" t="str">
        <x:v>2026-08-29</x:v>
      </x:c>
      <x:c r="O379" s="42" t="str">
        <x:v>НЕ ПРИМЕНИМО — ВНЕ АКТИВНОГО ЯДРА</x:v>
      </x:c>
      <x:c r="P379" s="42" t="str">
        <x:v>НЕ ПРИМЕНИМО — ВНЕ АКТИВНОГО ЯДРА</x:v>
      </x:c>
      <x:c r="Q379" s="42" t="str">
        <x:v>НЕ ПРИМЕНИМО — ВНЕ АКТИВНОГО ЯДРА</x:v>
      </x:c>
      <x:c r="R379" s="42" t="str">
        <x:v>НЕ ПРИМЕНИМО — ВНЕ АКТИВНОГО ЯДРА</x:v>
      </x:c>
      <x:c r="S379" s="42" t="str">
        <x:v>НЕ ПРИМЕНИМО — ВНЕ АКТИВНОГО ЯДРА</x:v>
      </x:c>
      <x:c r="T379" s="42" t="str">
        <x:v>НЕ ПРИМЕНИМО — ВНЕ АКТИВНОГО ЯДРА</x:v>
      </x:c>
      <x:c r="U379" s="42" t="str">
        <x:v>HIGH</x:v>
      </x:c>
      <x:c r="V379" s="42" t="str">
        <x:v>НЕ ПРИМЕНИМО — ВНЕ АКТИВНОГО ЯДРА</x:v>
      </x:c>
      <x:c r="W379" s="42" t="str">
        <x:v>НЕ ПРИМЕНИМО — ВНЕ АКТИВНОГО ЯДРА</x:v>
      </x:c>
      <x:c r="X379" s="42" t="str">
        <x:v>НЕ ПРИМЕНИМО — ВНЕ АКТИВНОГО ЯДРА</x:v>
      </x:c>
      <x:c r="Y379" s="42" t="str">
        <x:v>НЕ ПРИМЕНИМО — ВНЕ АКТИВНОГО ЯДРА</x:v>
      </x:c>
      <x:c r="Z379" s="42" t="str">
        <x:v>НЕ ПРИМЕНИМО — ВНЕ АКТИВНОГО ЯДРА</x:v>
      </x:c>
      <x:c r="AA379" s="42" t="str">
        <x:v>НЕ ПРИМЕНИМО — ВНЕ АКТИВНОГО ЯДРА</x:v>
      </x:c>
      <x:c r="AB379" s="42" t="str">
        <x:v>RESOLVED_EXCLUSION</x:v>
      </x:c>
      <x:c r="AC379" s="42" t="str">
        <x:v>NO_ACTIVE_SEARCH_ROUTE</x:v>
      </x:c>
      <x:c r="AD379" s="43"/>
      <x:c r="AE379" s="43"/>
      <x:c r="AF379" s="42" t="str">
        <x:v>P5 — ВНЕ РАБОЧЕГО ЯДРА</x:v>
      </x:c>
      <x:c r="AG379" s="42" t="str">
        <x:v>status=EXCLUDED_PRESERVED</x:v>
      </x:c>
      <x:c r="AH37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79" s="42" t="str">
        <x:v>Stage-5:STEP8&gt;STEP10/STEP11_AS_APPLICABLE | Step-08:S15:result:3</x:v>
      </x:c>
    </x:row>
    <x:row r="380" ht="30" customHeight="1">
      <x:c r="A380" s="42" t="str">
        <x:v>PHR-83C992CABEF6</x:v>
      </x:c>
      <x:c r="B380" s="42" t="str">
        <x:v>жалюзи на пластиковые окна фото цена</x:v>
      </x:c>
      <x:c r="C380" s="42" t="str">
        <x:v>ASSIGNED</x:v>
      </x:c>
      <x:c r="D380" s="42" t="str">
        <x:v>ДА</x:v>
      </x:c>
      <x:c r="E380" s="42" t="str">
        <x:v>Москва</x:v>
      </x:c>
      <x:c r="F380" s="42" t="n">
        <x:v>213</x:v>
      </x:c>
      <x:c r="G380" s="42" t="str">
        <x:v>DEVICE_ALL</x:v>
      </x:c>
      <x:c r="H380" s="43" t="n">
        <x:v>18</x:v>
      </x:c>
      <x:c r="I380" s="43" t="n">
        <x:v>0</x:v>
      </x:c>
      <x:c r="J380" s="42" t="str">
        <x:v>BROAD_GETTOP_NO_OPERATORS__RESULT</x:v>
      </x:c>
      <x:c r="K380" s="42" t="str">
        <x:v>MAX_PER_PHRASE_SEPARATELY_FOR_RESULT_AND_ASSOCIATION</x:v>
      </x:c>
      <x:c r="L380" s="42" t="str">
        <x:v>S15</x:v>
      </x:c>
      <x:c r="M380" s="43" t="n">
        <x:v>1</x:v>
      </x:c>
      <x:c r="N380" s="42" t="str">
        <x:v>2026-08-29</x:v>
      </x:c>
      <x:c r="O380" s="42" t="str">
        <x:v>WINDOW_BLINDS_SHOPPING_SELECTION</x:v>
      </x:c>
      <x:c r="P380" s="42" t="str">
        <x:v>Жалюзи на пластиковые окна</x:v>
      </x:c>
      <x:c r="Q380" s="42" t="str">
        <x:v>жалюзи на пластиковые окна</x:v>
      </x:c>
      <x:c r="R380" s="42" t="str">
        <x:v>choose/buy blinds for windows</x:v>
      </x:c>
      <x:c r="S380" s="42" t="str">
        <x:v>COMMERCIAL_OR_INFO</x:v>
      </x:c>
      <x:c r="T380" s="42" t="str">
        <x:v>IN_SCOPE</x:v>
      </x:c>
      <x:c r="U380" s="42" t="str">
        <x:v>MEDIUM</x:v>
      </x:c>
      <x:c r="V380" s="42" t="str">
        <x:v>НЕ БЫЛО СОХРАНЁННОГО URL</x:v>
      </x:c>
      <x:c r="W380" s="42" t="str">
        <x:v>https://okno-msk.ru/okna-rehau/aksessuary-dlya-okon/zhalyuzi/</x:v>
      </x:c>
      <x:c r="X380" s="42" t="str">
        <x:v>https://okno-msk.ru/okna-rehau/aksessuary-dlya-okon/</x:v>
      </x:c>
      <x:c r="Y380" s="42" t="str">
        <x:v>PRIMARY_EXISTING_PRODUCT</x:v>
      </x:c>
      <x:c r="Z380" s="42" t="str">
        <x:v>KEEP_EXISTING_STRUCTURE</x:v>
      </x:c>
      <x:c r="AA380" s="42" t="str">
        <x:v>PROVISIONAL_PENDING_STEP13_CONFLICT_CHECK</x:v>
      </x:c>
      <x:c r="AB380" s="42" t="str">
        <x:v>NONE</x:v>
      </x:c>
      <x:c r="AC380" s="42" t="str">
        <x:v>REVIEW_SEARCH</x:v>
      </x:c>
      <x:c r="AD380" s="43" t="n">
        <x:v>14</x:v>
      </x:c>
      <x:c r="AE380" s="43" t="n">
        <x:v>15</x:v>
      </x:c>
      <x:c r="AF380" s="42" t="str">
        <x:v>P3 — СОХРАНИТЬ / МАРШРУТИЗИРОВАТЬ</x:v>
      </x:c>
      <x:c r="AG380" s="42" t="str">
        <x:v>action=KEEP_EXISTING_STRUCTURE; maturity=PROVISIONAL_PENDING_STEP13_CONFLICT_CHECK; uncertainty=NONE; broad_result=18; rank_in_cluster=14</x:v>
      </x:c>
      <x:c r="AH3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80" s="42" t="str">
        <x:v>Stage-5:STEP8&gt;STEP10&gt;STEP11&gt;STEP12_CORRECTIONS&gt;STEP12_V6_TARGET_CONTRACT&gt;STEP14A_OVERLAY | Step-08:S15:result:18</x:v>
      </x:c>
    </x:row>
    <x:row r="381" ht="30" customHeight="1">
      <x:c r="A381" s="42" t="str">
        <x:v>PHR-FB00911C825A</x:v>
      </x:c>
      <x:c r="B381" s="42" t="str">
        <x:v>жалюзийные дверцы</x:v>
      </x:c>
      <x:c r="C381" s="42" t="str">
        <x:v>EXCLUDED_PRESERVED</x:v>
      </x:c>
      <x:c r="D381" s="42" t="str">
        <x:v>НЕТ</x:v>
      </x:c>
      <x:c r="E381" s="42" t="str">
        <x:v>Москва</x:v>
      </x:c>
      <x:c r="F381" s="42" t="n">
        <x:v>213</x:v>
      </x:c>
      <x:c r="G381" s="42" t="str">
        <x:v>DEVICE_ALL</x:v>
      </x:c>
      <x:c r="H381" s="43" t="n">
        <x:v>0</x:v>
      </x:c>
      <x:c r="I381" s="43" t="n">
        <x:v>1623</x:v>
      </x:c>
      <x:c r="J381" s="42" t="str">
        <x:v>BROAD_GETTOP_NO_OPERATORS__ASSOCIATION_ONLY</x:v>
      </x:c>
      <x:c r="K381" s="42" t="str">
        <x:v>MAX_PER_PHRASE_SEPARATELY_FOR_RESULT_AND_ASSOCIATION</x:v>
      </x:c>
      <x:c r="L381" s="42" t="str">
        <x:v>S05</x:v>
      </x:c>
      <x:c r="M381" s="43" t="n">
        <x:v>1</x:v>
      </x:c>
      <x:c r="N381" s="42" t="str">
        <x:v>2026-08-29</x:v>
      </x:c>
      <x:c r="O381" s="42" t="str">
        <x:v>НЕ ПРИМЕНИМО — ВНЕ АКТИВНОГО ЯДРА</x:v>
      </x:c>
      <x:c r="P381" s="42" t="str">
        <x:v>НЕ ПРИМЕНИМО — ВНЕ АКТИВНОГО ЯДРА</x:v>
      </x:c>
      <x:c r="Q381" s="42" t="str">
        <x:v>НЕ ПРИМЕНИМО — ВНЕ АКТИВНОГО ЯДРА</x:v>
      </x:c>
      <x:c r="R381" s="42" t="str">
        <x:v>НЕ ПРИМЕНИМО — ВНЕ АКТИВНОГО ЯДРА</x:v>
      </x:c>
      <x:c r="S381" s="42" t="str">
        <x:v>НЕ ПРИМЕНИМО — ВНЕ АКТИВНОГО ЯДРА</x:v>
      </x:c>
      <x:c r="T381" s="42" t="str">
        <x:v>НЕ ПРИМЕНИМО — ВНЕ АКТИВНОГО ЯДРА</x:v>
      </x:c>
      <x:c r="U381" s="42" t="str">
        <x:v>HIGH</x:v>
      </x:c>
      <x:c r="V381" s="42" t="str">
        <x:v>НЕ ПРИМЕНИМО — ВНЕ АКТИВНОГО ЯДРА</x:v>
      </x:c>
      <x:c r="W381" s="42" t="str">
        <x:v>НЕ ПРИМЕНИМО — ВНЕ АКТИВНОГО ЯДРА</x:v>
      </x:c>
      <x:c r="X381" s="42" t="str">
        <x:v>НЕ ПРИМЕНИМО — ВНЕ АКТИВНОГО ЯДРА</x:v>
      </x:c>
      <x:c r="Y381" s="42" t="str">
        <x:v>НЕ ПРИМЕНИМО — ВНЕ АКТИВНОГО ЯДРА</x:v>
      </x:c>
      <x:c r="Z381" s="42" t="str">
        <x:v>НЕ ПРИМЕНИМО — ВНЕ АКТИВНОГО ЯДРА</x:v>
      </x:c>
      <x:c r="AA381" s="42" t="str">
        <x:v>НЕ ПРИМЕНИМО — ВНЕ АКТИВНОГО ЯДРА</x:v>
      </x:c>
      <x:c r="AB381" s="42" t="str">
        <x:v>RESOLVED_EXCLUSION</x:v>
      </x:c>
      <x:c r="AC381" s="42" t="str">
        <x:v>NO_ACTIVE_SEARCH_ROUTE</x:v>
      </x:c>
      <x:c r="AD381" s="43"/>
      <x:c r="AE381" s="43"/>
      <x:c r="AF381" s="42" t="str">
        <x:v>P5 — ВНЕ РАБОЧЕГО ЯДРА</x:v>
      </x:c>
      <x:c r="AG381" s="42" t="str">
        <x:v>status=EXCLUDED_PRESERVED</x:v>
      </x:c>
      <x:c r="AH38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81" s="42" t="str">
        <x:v>Stage-5:STEP8&gt;STEP10/STEP11_AS_APPLICABLE | Step-08:S05:association:1623</x:v>
      </x:c>
    </x:row>
    <x:row r="382" ht="30" customHeight="1">
      <x:c r="A382" s="42" t="str">
        <x:v>PHR-37A17EE68353</x:v>
      </x:c>
      <x:c r="B382" s="42" t="str">
        <x:v>жидкий пластик для окон</x:v>
      </x:c>
      <x:c r="C382" s="42" t="str">
        <x:v>REVIEW_DEFERRED</x:v>
      </x:c>
      <x:c r="D382" s="42" t="str">
        <x:v>НЕТ</x:v>
      </x:c>
      <x:c r="E382" s="42" t="str">
        <x:v>Москва</x:v>
      </x:c>
      <x:c r="F382" s="42" t="n">
        <x:v>213</x:v>
      </x:c>
      <x:c r="G382" s="42" t="str">
        <x:v>DEVICE_ALL</x:v>
      </x:c>
      <x:c r="H382" s="43" t="n">
        <x:v>0</x:v>
      </x:c>
      <x:c r="I382" s="43" t="n">
        <x:v>555</x:v>
      </x:c>
      <x:c r="J382" s="42" t="str">
        <x:v>BROAD_GETTOP_NO_OPERATORS__ASSOCIATION_ONLY</x:v>
      </x:c>
      <x:c r="K382" s="42" t="str">
        <x:v>MAX_PER_PHRASE_SEPARATELY_FOR_RESULT_AND_ASSOCIATION</x:v>
      </x:c>
      <x:c r="L382" s="42" t="str">
        <x:v>S14</x:v>
      </x:c>
      <x:c r="M382" s="43" t="n">
        <x:v>1</x:v>
      </x:c>
      <x:c r="N382" s="42" t="str">
        <x:v>2026-08-29</x:v>
      </x:c>
      <x:c r="O382" s="42" t="str">
        <x:v>НЕ ПРИМЕНИМО — ВНЕ АКТИВНОГО ЯДРА</x:v>
      </x:c>
      <x:c r="P382" s="42" t="str">
        <x:v>НЕ ПРИМЕНИМО — ВНЕ АКТИВНОГО ЯДРА</x:v>
      </x:c>
      <x:c r="Q382" s="42" t="str">
        <x:v>НЕ ПРИМЕНИМО — ВНЕ АКТИВНОГО ЯДРА</x:v>
      </x:c>
      <x:c r="R382" s="42" t="str">
        <x:v>НЕ ПРИМЕНИМО — ВНЕ АКТИВНОГО ЯДРА</x:v>
      </x:c>
      <x:c r="S382" s="42" t="str">
        <x:v>НЕ ПРИМЕНИМО — ВНЕ АКТИВНОГО ЯДРА</x:v>
      </x:c>
      <x:c r="T382" s="42" t="str">
        <x:v>НЕ ПРИМЕНИМО — ВНЕ АКТИВНОГО ЯДРА</x:v>
      </x:c>
      <x:c r="U382" s="42" t="str">
        <x:v>MEDIUM</x:v>
      </x:c>
      <x:c r="V382" s="42" t="str">
        <x:v>НЕ ПРИМЕНИМО — ВНЕ АКТИВНОГО ЯДРА</x:v>
      </x:c>
      <x:c r="W382" s="42" t="str">
        <x:v>НЕ ПРИМЕНИМО — ВНЕ АКТИВНОГО ЯДРА</x:v>
      </x:c>
      <x:c r="X382" s="42" t="str">
        <x:v>НЕ ПРИМЕНИМО — ВНЕ АКТИВНОГО ЯДРА</x:v>
      </x:c>
      <x:c r="Y382" s="42" t="str">
        <x:v>НЕ ПРИМЕНИМО — ВНЕ АКТИВНОГО ЯДРА</x:v>
      </x:c>
      <x:c r="Z382" s="42" t="str">
        <x:v>НЕ ПРИМЕНИМО — ВНЕ АКТИВНОГО ЯДРА</x:v>
      </x:c>
      <x:c r="AA382" s="42" t="str">
        <x:v>НЕ ПРИМЕНИМО — ВНЕ АКТИВНОГО ЯДРА</x:v>
      </x:c>
      <x:c r="AB382" s="42" t="str">
        <x:v>UNRESOLVED_DEFERRED</x:v>
      </x:c>
      <x:c r="AC382" s="42" t="str">
        <x:v>REVIEW_DEFERRED</x:v>
      </x:c>
      <x:c r="AD382" s="43"/>
      <x:c r="AE382" s="43"/>
      <x:c r="AF382" s="42" t="str">
        <x:v>P5 — ВНЕ РАБОЧЕГО ЯДРА</x:v>
      </x:c>
      <x:c r="AG382" s="42" t="str">
        <x:v>status=REVIEW_DEFERRED</x:v>
      </x:c>
      <x:c r="AH38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82" s="42" t="str">
        <x:v>Stage-5:STEP8&gt;STEP10/STEP11_AS_APPLICABLE | Step-08:S14:association:555</x:v>
      </x:c>
    </x:row>
    <x:row r="383" ht="30" customHeight="1">
      <x:c r="A383" s="42" t="str">
        <x:v>PHR-74D95F5A2133</x:v>
      </x:c>
      <x:c r="B383" s="42" t="str">
        <x:v>жидкий пластик для ремонта пластиковых окон</x:v>
      </x:c>
      <x:c r="C383" s="42" t="str">
        <x:v>ASSIGNED</x:v>
      </x:c>
      <x:c r="D383" s="42" t="str">
        <x:v>ДА</x:v>
      </x:c>
      <x:c r="E383" s="42" t="str">
        <x:v>Москва</x:v>
      </x:c>
      <x:c r="F383" s="42" t="n">
        <x:v>213</x:v>
      </x:c>
      <x:c r="G383" s="42" t="str">
        <x:v>DEVICE_ALL</x:v>
      </x:c>
      <x:c r="H383" s="43" t="n">
        <x:v>8</x:v>
      </x:c>
      <x:c r="I383" s="43" t="n">
        <x:v>0</x:v>
      </x:c>
      <x:c r="J383" s="42" t="str">
        <x:v>BROAD_GETTOP_NO_OPERATORS__RESULT</x:v>
      </x:c>
      <x:c r="K383" s="42" t="str">
        <x:v>MAX_PER_PHRASE_SEPARATELY_FOR_RESULT_AND_ASSOCIATION</x:v>
      </x:c>
      <x:c r="L383" s="42" t="str">
        <x:v>S14</x:v>
      </x:c>
      <x:c r="M383" s="43" t="n">
        <x:v>1</x:v>
      </x:c>
      <x:c r="N383" s="42" t="str">
        <x:v>2026-08-29</x:v>
      </x:c>
      <x:c r="O383" s="42" t="str">
        <x:v>WINDOW_REPAIR_SERVICE</x:v>
      </x:c>
      <x:c r="P383" s="42" t="str">
        <x:v>Ремонт пластиковых окон</x:v>
      </x:c>
      <x:c r="Q383" s="42" t="str">
        <x:v>ремонт пластиковых окон</x:v>
      </x:c>
      <x:c r="R383" s="42" t="str">
        <x:v>professional window repair</x:v>
      </x:c>
      <x:c r="S383" s="42" t="str">
        <x:v>SERVICE</x:v>
      </x:c>
      <x:c r="T383" s="42" t="str">
        <x:v>IN_SCOPE</x:v>
      </x:c>
      <x:c r="U383" s="42" t="str">
        <x:v>MEDIUM</x:v>
      </x:c>
      <x:c r="V383" s="42" t="str">
        <x:v>https://okno-msk.ru/uslugi/remont-okon/</x:v>
      </x:c>
      <x:c r="W383" s="42" t="str">
        <x:v>https://okno-msk.ru/uslugi/remont-okon/</x:v>
      </x:c>
      <x:c r="X383" s="42" t="str">
        <x:v>НЕТ КАНОНИЧЕСКОЙ ПОДДЕРЖИВАЮЩЕЙ СТРАНИЦЫ</x:v>
      </x:c>
      <x:c r="Y383" s="42" t="str">
        <x:v>BASE_UNIT_PENDING_ACTION_REEVALUATION</x:v>
      </x:c>
      <x:c r="Z383" s="42" t="str">
        <x:v>KEEP_EXISTING_STRUCTURE</x:v>
      </x:c>
      <x:c r="AA383" s="42" t="str">
        <x:v>PROVISIONAL_PENDING_STEP13_CONFLICT_CHECK</x:v>
      </x:c>
      <x:c r="AB383" s="42" t="str">
        <x:v>NONE</x:v>
      </x:c>
      <x:c r="AC383" s="42" t="str">
        <x:v>REVIEW_SEARCH</x:v>
      </x:c>
      <x:c r="AD383" s="43" t="n">
        <x:v>112</x:v>
      </x:c>
      <x:c r="AE383" s="43" t="n">
        <x:v>131</x:v>
      </x:c>
      <x:c r="AF383" s="42" t="str">
        <x:v>P3 — СОХРАНИТЬ / МАРШРУТИЗИРОВАТЬ</x:v>
      </x:c>
      <x:c r="AG383" s="42" t="str">
        <x:v>action=KEEP_EXISTING_STRUCTURE; maturity=PROVISIONAL_PENDING_STEP13_CONFLICT_CHECK; uncertainty=NONE; broad_result=8; rank_in_cluster=112</x:v>
      </x:c>
      <x:c r="AH3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83" s="42" t="str">
        <x:v>Stage-5:STEP8&gt;STEP10&gt;STEP11&gt;STEP12_CORRECTIONS&gt;STEP12_V6_TARGET_CONTRACT&gt;STEP14A_OVERLAY | Step-08:S14:result:8</x:v>
      </x:c>
    </x:row>
    <x:row r="384" ht="30" customHeight="1">
      <x:c r="A384" s="42" t="str">
        <x:v>PHR-E7E21BB0C2D8</x:v>
      </x:c>
      <x:c r="B384" s="42" t="str">
        <x:v>жидкое остекление веранды</x:v>
      </x:c>
      <x:c r="C384" s="42" t="str">
        <x:v>ASSIGNED</x:v>
      </x:c>
      <x:c r="D384" s="42" t="str">
        <x:v>ДА</x:v>
      </x:c>
      <x:c r="E384" s="42" t="str">
        <x:v>Москва</x:v>
      </x:c>
      <x:c r="F384" s="42" t="n">
        <x:v>213</x:v>
      </x:c>
      <x:c r="G384" s="42" t="str">
        <x:v>DEVICE_ALL</x:v>
      </x:c>
      <x:c r="H384" s="43" t="n">
        <x:v>8</x:v>
      </x:c>
      <x:c r="I384" s="43" t="n">
        <x:v>0</x:v>
      </x:c>
      <x:c r="J384" s="42" t="str">
        <x:v>BROAD_GETTOP_NO_OPERATORS__RESULT</x:v>
      </x:c>
      <x:c r="K384" s="42" t="str">
        <x:v>MAX_PER_PHRASE_SEPARATELY_FOR_RESULT_AND_ASSOCIATION</x:v>
      </x:c>
      <x:c r="L384" s="42" t="str">
        <x:v>S10</x:v>
      </x:c>
      <x:c r="M384" s="43" t="n">
        <x:v>1</x:v>
      </x:c>
      <x:c r="N384" s="42" t="str">
        <x:v>2026-08-29</x:v>
      </x:c>
      <x:c r="O384" s="42" t="str">
        <x:v>OUTDOOR_STRUCTURE_GLAZING</x:v>
      </x:c>
      <x:c r="P384" s="42" t="str">
        <x:v>Остекление веранды</x:v>
      </x:c>
      <x:c r="Q384" s="42" t="str">
        <x:v>остекление веранды</x:v>
      </x:c>
      <x:c r="R384" s="42" t="str">
        <x:v>order glazing of veranda/terrace/gazebo/porch</x:v>
      </x:c>
      <x:c r="S384" s="42" t="str">
        <x:v>SERVICE</x:v>
      </x:c>
      <x:c r="T384" s="42" t="str">
        <x:v>IN_SCOPE</x:v>
      </x:c>
      <x:c r="U384" s="42" t="str">
        <x:v>MEDIUM</x:v>
      </x:c>
      <x:c r="V384" s="42" t="str">
        <x:v>https://okno-msk.ru/verandy/</x:v>
      </x:c>
      <x:c r="W384" s="42" t="str">
        <x:v>https://okno-msk.ru/verandy/</x:v>
      </x:c>
      <x:c r="X384" s="42" t="str">
        <x:v>https://okno-msk.ru/stati/vidy-i-tipy-ostekleniya-verandy-plyusy-i-minusy;https://okno-msk.ru/verandy/bezramnoe-osteklenie-verandy</x:v>
      </x:c>
      <x:c r="Y384" s="42" t="str">
        <x:v>BASE_UNIT_PENDING_ACTION_REEVALUATION</x:v>
      </x:c>
      <x:c r="Z384" s="42" t="str">
        <x:v>KEEP_EXISTING_STRUCTURE</x:v>
      </x:c>
      <x:c r="AA384" s="42" t="str">
        <x:v>PROVISIONAL_PENDING_STEP13_CONFLICT_CHECK</x:v>
      </x:c>
      <x:c r="AB384" s="42" t="str">
        <x:v>NONE</x:v>
      </x:c>
      <x:c r="AC384" s="42" t="str">
        <x:v>REVIEW_SEARCH</x:v>
      </x:c>
      <x:c r="AD384" s="43" t="n">
        <x:v>57</x:v>
      </x:c>
      <x:c r="AE384" s="43" t="n">
        <x:v>66</x:v>
      </x:c>
      <x:c r="AF384" s="42" t="str">
        <x:v>P3 — СОХРАНИТЬ / МАРШРУТИЗИРОВАТЬ</x:v>
      </x:c>
      <x:c r="AG384" s="42" t="str">
        <x:v>action=KEEP_EXISTING_STRUCTURE; maturity=PROVISIONAL_PENDING_STEP13_CONFLICT_CHECK; uncertainty=NONE; broad_result=8; rank_in_cluster=57</x:v>
      </x:c>
      <x:c r="AH3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84" s="42" t="str">
        <x:v>Stage-5:STEP8&gt;STEP10&gt;STEP11&gt;STEP12_CORRECTIONS&gt;STEP12_V6_TARGET_CONTRACT&gt;STEP14A_OVERLAY | Step-08:S10:result:8</x:v>
      </x:c>
    </x:row>
    <x:row r="385" ht="30" customHeight="1">
      <x:c r="A385" s="42" t="str">
        <x:v>PHR-EEEC6C09CCB5</x:v>
      </x:c>
      <x:c r="B385" s="42" t="str">
        <x:v>жидкое стекло остекление веранды</x:v>
      </x:c>
      <x:c r="C385" s="42" t="str">
        <x:v>ASSIGNED_HOLD</x:v>
      </x:c>
      <x:c r="D385" s="42" t="str">
        <x:v>ДА</x:v>
      </x:c>
      <x:c r="E385" s="42" t="str">
        <x:v>Москва</x:v>
      </x:c>
      <x:c r="F385" s="42" t="n">
        <x:v>213</x:v>
      </x:c>
      <x:c r="G385" s="42" t="str">
        <x:v>DEVICE_ALL</x:v>
      </x:c>
      <x:c r="H385" s="43" t="n">
        <x:v>3</x:v>
      </x:c>
      <x:c r="I385" s="43" t="n">
        <x:v>0</x:v>
      </x:c>
      <x:c r="J385" s="42" t="str">
        <x:v>BROAD_GETTOP_NO_OPERATORS__RESULT</x:v>
      </x:c>
      <x:c r="K385" s="42" t="str">
        <x:v>MAX_PER_PHRASE_SEPARATELY_FOR_RESULT_AND_ASSOCIATION</x:v>
      </x:c>
      <x:c r="L385" s="42" t="str">
        <x:v>S10</x:v>
      </x:c>
      <x:c r="M385" s="43" t="n">
        <x:v>1</x:v>
      </x:c>
      <x:c r="N385" s="42" t="str">
        <x:v>2026-08-29</x:v>
      </x:c>
      <x:c r="O385" s="42" t="str">
        <x:v>OUTDOOR_GLAZING_MATERIAL_AMBIGUOUS</x:v>
      </x:c>
      <x:c r="P385" s="42" t="str">
        <x:v>Жидкое стекло остекление веранды</x:v>
      </x:c>
      <x:c r="Q385" s="42" t="str">
        <x:v>жидкое стекло остекление веранды</x:v>
      </x:c>
      <x:c r="R385" s="42" t="str">
        <x:v>ambiguous liquid-glass veranda glazing query</x:v>
      </x:c>
      <x:c r="S385" s="42" t="str">
        <x:v>INFO</x:v>
      </x:c>
      <x:c r="T385" s="42" t="str">
        <x:v>DEFERRED_PENDING_MISSING_EVIDENCE</x:v>
      </x:c>
      <x:c r="U385" s="42" t="str">
        <x:v>LOW</x:v>
      </x:c>
      <x:c r="V385" s="42" t="str">
        <x:v>НЕ БЫЛО СОХРАНЁННОГО URL</x:v>
      </x:c>
      <x:c r="W385" s="42" t="str">
        <x:v>НЕТ ОТДЕЛЬНОЙ СТРАНИЦЫ — DEFER_PENDING_EVIDENCE</x:v>
      </x:c>
      <x:c r="X385" s="42" t="str">
        <x:v>https://okno-msk.ru/verandy/</x:v>
      </x:c>
      <x:c r="Y385" s="42" t="str">
        <x:v>DEFERRED</x:v>
      </x:c>
      <x:c r="Z385" s="42" t="str">
        <x:v>DEFER_PENDING_EVIDENCE</x:v>
      </x:c>
      <x:c r="AA385" s="42" t="str">
        <x:v>DEFERRED_PENDING_MISSING_EVIDENCE</x:v>
      </x:c>
      <x:c r="AB385" s="42" t="str">
        <x:v>HOLD</x:v>
      </x:c>
      <x:c r="AC385" s="42" t="str">
        <x:v>ORDINARY_SEARCH_ELIGIBLE</x:v>
      </x:c>
      <x:c r="AD385" s="43" t="n">
        <x:v>1</x:v>
      </x:c>
      <x:c r="AE385" s="43" t="n">
        <x:v>31</x:v>
      </x:c>
      <x:c r="AF385" s="42" t="str">
        <x:v>P0 — СНЯТЬ НЕОПРЕДЕЛЁННОСТЬ</x:v>
      </x:c>
      <x:c r="AG385" s="42" t="str">
        <x:v>action=DEFER_PENDING_EVIDENCE; maturity=DEFERRED_PENDING_MISSING_EVIDENCE; uncertainty=HOLD; broad_result=3; rank_in_cluster=1</x:v>
      </x:c>
      <x:c r="AH385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385" s="42" t="str">
        <x:v>Stage-5:STEP8&gt;STEP10&gt;STEP11&gt;STEP12_CORRECTIONS&gt;STEP12_V6_TARGET_CONTRACT&gt;STEP14A_OVERLAY | Step-08:S10:result:3</x:v>
      </x:c>
    </x:row>
    <x:row r="386" ht="30" customHeight="1">
      <x:c r="A386" s="42" t="str">
        <x:v>PHR-4EDBD187969D</x:v>
      </x:c>
      <x:c r="B386" s="42" t="str">
        <x:v>жк в москве с панорамными окнами</x:v>
      </x:c>
      <x:c r="C386" s="42" t="str">
        <x:v>EXCLUDED_PRESERVED</x:v>
      </x:c>
      <x:c r="D386" s="42" t="str">
        <x:v>НЕТ</x:v>
      </x:c>
      <x:c r="E386" s="42" t="str">
        <x:v>Москва</x:v>
      </x:c>
      <x:c r="F386" s="42" t="n">
        <x:v>213</x:v>
      </x:c>
      <x:c r="G386" s="42" t="str">
        <x:v>DEVICE_ALL</x:v>
      </x:c>
      <x:c r="H386" s="43" t="n">
        <x:v>67</x:v>
      </x:c>
      <x:c r="I386" s="43" t="n">
        <x:v>0</x:v>
      </x:c>
      <x:c r="J386" s="42" t="str">
        <x:v>BROAD_GETTOP_NO_OPERATORS__RESULT</x:v>
      </x:c>
      <x:c r="K386" s="42" t="str">
        <x:v>MAX_PER_PHRASE_SEPARATELY_FOR_RESULT_AND_ASSOCIATION</x:v>
      </x:c>
      <x:c r="L386" s="42" t="str">
        <x:v>P2-02</x:v>
      </x:c>
      <x:c r="M386" s="43" t="n">
        <x:v>1</x:v>
      </x:c>
      <x:c r="N386" s="42" t="str">
        <x:v>2026-08-28</x:v>
      </x:c>
      <x:c r="O386" s="42" t="str">
        <x:v>НЕ ПРИМЕНИМО — ВНЕ АКТИВНОГО ЯДРА</x:v>
      </x:c>
      <x:c r="P386" s="42" t="str">
        <x:v>НЕ ПРИМЕНИМО — ВНЕ АКТИВНОГО ЯДРА</x:v>
      </x:c>
      <x:c r="Q386" s="42" t="str">
        <x:v>НЕ ПРИМЕНИМО — ВНЕ АКТИВНОГО ЯДРА</x:v>
      </x:c>
      <x:c r="R386" s="42" t="str">
        <x:v>НЕ ПРИМЕНИМО — ВНЕ АКТИВНОГО ЯДРА</x:v>
      </x:c>
      <x:c r="S386" s="42" t="str">
        <x:v>НЕ ПРИМЕНИМО — ВНЕ АКТИВНОГО ЯДРА</x:v>
      </x:c>
      <x:c r="T386" s="42" t="str">
        <x:v>НЕ ПРИМЕНИМО — ВНЕ АКТИВНОГО ЯДРА</x:v>
      </x:c>
      <x:c r="U386" s="42" t="str">
        <x:v>HIGH</x:v>
      </x:c>
      <x:c r="V386" s="42" t="str">
        <x:v>НЕ ПРИМЕНИМО — ВНЕ АКТИВНОГО ЯДРА</x:v>
      </x:c>
      <x:c r="W386" s="42" t="str">
        <x:v>НЕ ПРИМЕНИМО — ВНЕ АКТИВНОГО ЯДРА</x:v>
      </x:c>
      <x:c r="X386" s="42" t="str">
        <x:v>НЕ ПРИМЕНИМО — ВНЕ АКТИВНОГО ЯДРА</x:v>
      </x:c>
      <x:c r="Y386" s="42" t="str">
        <x:v>НЕ ПРИМЕНИМО — ВНЕ АКТИВНОГО ЯДРА</x:v>
      </x:c>
      <x:c r="Z386" s="42" t="str">
        <x:v>НЕ ПРИМЕНИМО — ВНЕ АКТИВНОГО ЯДРА</x:v>
      </x:c>
      <x:c r="AA386" s="42" t="str">
        <x:v>НЕ ПРИМЕНИМО — ВНЕ АКТИВНОГО ЯДРА</x:v>
      </x:c>
      <x:c r="AB386" s="42" t="str">
        <x:v>RESOLVED_EXCLUSION</x:v>
      </x:c>
      <x:c r="AC386" s="42" t="str">
        <x:v>NO_ACTIVE_SEARCH_ROUTE</x:v>
      </x:c>
      <x:c r="AD386" s="43"/>
      <x:c r="AE386" s="43"/>
      <x:c r="AF386" s="42" t="str">
        <x:v>P5 — ВНЕ РАБОЧЕГО ЯДРА</x:v>
      </x:c>
      <x:c r="AG386" s="42" t="str">
        <x:v>status=EXCLUDED_PRESERVED</x:v>
      </x:c>
      <x:c r="AH38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86" s="42" t="str">
        <x:v>Stage-5:STEP8&gt;STEP10/STEP11_AS_APPLICABLE | Step-08:P2-02:result:67</x:v>
      </x:c>
    </x:row>
    <x:row r="387" ht="30" customHeight="1">
      <x:c r="A387" s="42" t="str">
        <x:v>PHR-6FA9BF720DA0</x:v>
      </x:c>
      <x:c r="B387" s="42" t="str">
        <x:v>жк митинский лес пик</x:v>
      </x:c>
      <x:c r="C387" s="42" t="str">
        <x:v>EXCLUDED_PRESERVED</x:v>
      </x:c>
      <x:c r="D387" s="42" t="str">
        <x:v>НЕТ</x:v>
      </x:c>
      <x:c r="E387" s="42" t="str">
        <x:v>Москва</x:v>
      </x:c>
      <x:c r="F387" s="42" t="n">
        <x:v>213</x:v>
      </x:c>
      <x:c r="G387" s="42" t="str">
        <x:v>DEVICE_ALL</x:v>
      </x:c>
      <x:c r="H387" s="43" t="n">
        <x:v>0</x:v>
      </x:c>
      <x:c r="I387" s="43" t="n">
        <x:v>108</x:v>
      </x:c>
      <x:c r="J387" s="42" t="str">
        <x:v>BROAD_GETTOP_NO_OPERATORS__ASSOCIATION_ONLY</x:v>
      </x:c>
      <x:c r="K387" s="42" t="str">
        <x:v>MAX_PER_PHRASE_SEPARATELY_FOR_RESULT_AND_ASSOCIATION</x:v>
      </x:c>
      <x:c r="L387" s="42" t="str">
        <x:v>S09</x:v>
      </x:c>
      <x:c r="M387" s="43" t="n">
        <x:v>1</x:v>
      </x:c>
      <x:c r="N387" s="42" t="str">
        <x:v>2026-08-29</x:v>
      </x:c>
      <x:c r="O387" s="42" t="str">
        <x:v>НЕ ПРИМЕНИМО — ВНЕ АКТИВНОГО ЯДРА</x:v>
      </x:c>
      <x:c r="P387" s="42" t="str">
        <x:v>НЕ ПРИМЕНИМО — ВНЕ АКТИВНОГО ЯДРА</x:v>
      </x:c>
      <x:c r="Q387" s="42" t="str">
        <x:v>НЕ ПРИМЕНИМО — ВНЕ АКТИВНОГО ЯДРА</x:v>
      </x:c>
      <x:c r="R387" s="42" t="str">
        <x:v>НЕ ПРИМЕНИМО — ВНЕ АКТИВНОГО ЯДРА</x:v>
      </x:c>
      <x:c r="S387" s="42" t="str">
        <x:v>НЕ ПРИМЕНИМО — ВНЕ АКТИВНОГО ЯДРА</x:v>
      </x:c>
      <x:c r="T387" s="42" t="str">
        <x:v>НЕ ПРИМЕНИМО — ВНЕ АКТИВНОГО ЯДРА</x:v>
      </x:c>
      <x:c r="U387" s="42" t="str">
        <x:v>HIGH</x:v>
      </x:c>
      <x:c r="V387" s="42" t="str">
        <x:v>НЕ ПРИМЕНИМО — ВНЕ АКТИВНОГО ЯДРА</x:v>
      </x:c>
      <x:c r="W387" s="42" t="str">
        <x:v>НЕ ПРИМЕНИМО — ВНЕ АКТИВНОГО ЯДРА</x:v>
      </x:c>
      <x:c r="X387" s="42" t="str">
        <x:v>НЕ ПРИМЕНИМО — ВНЕ АКТИВНОГО ЯДРА</x:v>
      </x:c>
      <x:c r="Y387" s="42" t="str">
        <x:v>НЕ ПРИМЕНИМО — ВНЕ АКТИВНОГО ЯДРА</x:v>
      </x:c>
      <x:c r="Z387" s="42" t="str">
        <x:v>НЕ ПРИМЕНИМО — ВНЕ АКТИВНОГО ЯДРА</x:v>
      </x:c>
      <x:c r="AA387" s="42" t="str">
        <x:v>НЕ ПРИМЕНИМО — ВНЕ АКТИВНОГО ЯДРА</x:v>
      </x:c>
      <x:c r="AB387" s="42" t="str">
        <x:v>RESOLVED_EXCLUSION</x:v>
      </x:c>
      <x:c r="AC387" s="42" t="str">
        <x:v>NO_ACTIVE_SEARCH_ROUTE</x:v>
      </x:c>
      <x:c r="AD387" s="43"/>
      <x:c r="AE387" s="43"/>
      <x:c r="AF387" s="42" t="str">
        <x:v>P5 — ВНЕ РАБОЧЕГО ЯДРА</x:v>
      </x:c>
      <x:c r="AG387" s="42" t="str">
        <x:v>status=EXCLUDED_PRESERVED</x:v>
      </x:c>
      <x:c r="AH3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87" s="42" t="str">
        <x:v>Stage-5:STEP8&gt;STEP10/STEP11_AS_APPLICABLE | Step-08:S09:association:108</x:v>
      </x:c>
    </x:row>
    <x:row r="388" ht="30" customHeight="1">
      <x:c r="A388" s="42" t="str">
        <x:v>PHR-18D47F5F0C9E</x:v>
      </x:c>
      <x:c r="B388" s="42" t="str">
        <x:v>жк с панорамными окнами</x:v>
      </x:c>
      <x:c r="C388" s="42" t="str">
        <x:v>EXCLUDED_PRESERVED</x:v>
      </x:c>
      <x:c r="D388" s="42" t="str">
        <x:v>НЕТ</x:v>
      </x:c>
      <x:c r="E388" s="42" t="str">
        <x:v>Москва</x:v>
      </x:c>
      <x:c r="F388" s="42" t="n">
        <x:v>213</x:v>
      </x:c>
      <x:c r="G388" s="42" t="str">
        <x:v>DEVICE_ALL</x:v>
      </x:c>
      <x:c r="H388" s="43" t="n">
        <x:v>229</x:v>
      </x:c>
      <x:c r="I388" s="43" t="n">
        <x:v>0</x:v>
      </x:c>
      <x:c r="J388" s="42" t="str">
        <x:v>BROAD_GETTOP_NO_OPERATORS__RESULT</x:v>
      </x:c>
      <x:c r="K388" s="42" t="str">
        <x:v>MAX_PER_PHRASE_SEPARATELY_FOR_RESULT_AND_ASSOCIATION</x:v>
      </x:c>
      <x:c r="L388" s="42" t="str">
        <x:v>P2-02</x:v>
      </x:c>
      <x:c r="M388" s="43" t="n">
        <x:v>1</x:v>
      </x:c>
      <x:c r="N388" s="42" t="str">
        <x:v>2026-08-28</x:v>
      </x:c>
      <x:c r="O388" s="42" t="str">
        <x:v>НЕ ПРИМЕНИМО — ВНЕ АКТИВНОГО ЯДРА</x:v>
      </x:c>
      <x:c r="P388" s="42" t="str">
        <x:v>НЕ ПРИМЕНИМО — ВНЕ АКТИВНОГО ЯДРА</x:v>
      </x:c>
      <x:c r="Q388" s="42" t="str">
        <x:v>НЕ ПРИМЕНИМО — ВНЕ АКТИВНОГО ЯДРА</x:v>
      </x:c>
      <x:c r="R388" s="42" t="str">
        <x:v>НЕ ПРИМЕНИМО — ВНЕ АКТИВНОГО ЯДРА</x:v>
      </x:c>
      <x:c r="S388" s="42" t="str">
        <x:v>НЕ ПРИМЕНИМО — ВНЕ АКТИВНОГО ЯДРА</x:v>
      </x:c>
      <x:c r="T388" s="42" t="str">
        <x:v>НЕ ПРИМЕНИМО — ВНЕ АКТИВНОГО ЯДРА</x:v>
      </x:c>
      <x:c r="U388" s="42" t="str">
        <x:v>HIGH</x:v>
      </x:c>
      <x:c r="V388" s="42" t="str">
        <x:v>НЕ ПРИМЕНИМО — ВНЕ АКТИВНОГО ЯДРА</x:v>
      </x:c>
      <x:c r="W388" s="42" t="str">
        <x:v>НЕ ПРИМЕНИМО — ВНЕ АКТИВНОГО ЯДРА</x:v>
      </x:c>
      <x:c r="X388" s="42" t="str">
        <x:v>НЕ ПРИМЕНИМО — ВНЕ АКТИВНОГО ЯДРА</x:v>
      </x:c>
      <x:c r="Y388" s="42" t="str">
        <x:v>НЕ ПРИМЕНИМО — ВНЕ АКТИВНОГО ЯДРА</x:v>
      </x:c>
      <x:c r="Z388" s="42" t="str">
        <x:v>НЕ ПРИМЕНИМО — ВНЕ АКТИВНОГО ЯДРА</x:v>
      </x:c>
      <x:c r="AA388" s="42" t="str">
        <x:v>НЕ ПРИМЕНИМО — ВНЕ АКТИВНОГО ЯДРА</x:v>
      </x:c>
      <x:c r="AB388" s="42" t="str">
        <x:v>RESOLVED_EXCLUSION</x:v>
      </x:c>
      <x:c r="AC388" s="42" t="str">
        <x:v>NO_ACTIVE_SEARCH_ROUTE</x:v>
      </x:c>
      <x:c r="AD388" s="43"/>
      <x:c r="AE388" s="43"/>
      <x:c r="AF388" s="42" t="str">
        <x:v>P5 — ВНЕ РАБОЧЕГО ЯДРА</x:v>
      </x:c>
      <x:c r="AG388" s="42" t="str">
        <x:v>status=EXCLUDED_PRESERVED</x:v>
      </x:c>
      <x:c r="AH38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88" s="42" t="str">
        <x:v>Stage-5:STEP8&gt;STEP10/STEP11_AS_APPLICABLE | Step-08:P2-02:result:229</x:v>
      </x:c>
    </x:row>
    <x:row r="389" ht="30" customHeight="1">
      <x:c r="A389" s="42" t="str">
        <x:v>PHR-5FAD5D79BA52</x:v>
      </x:c>
      <x:c r="B389" s="42" t="str">
        <x:v>завод алюминиевых окон</x:v>
      </x:c>
      <x:c r="C389" s="42" t="str">
        <x:v>ASSIGNED</x:v>
      </x:c>
      <x:c r="D389" s="42" t="str">
        <x:v>ДА</x:v>
      </x:c>
      <x:c r="E389" s="42" t="str">
        <x:v>Москва</x:v>
      </x:c>
      <x:c r="F389" s="42" t="n">
        <x:v>213</x:v>
      </x:c>
      <x:c r="G389" s="42" t="str">
        <x:v>DEVICE_ALL</x:v>
      </x:c>
      <x:c r="H389" s="43" t="n">
        <x:v>40</x:v>
      </x:c>
      <x:c r="I389" s="43" t="n">
        <x:v>0</x:v>
      </x:c>
      <x:c r="J389" s="42" t="str">
        <x:v>BROAD_GETTOP_NO_OPERATORS__RESULT</x:v>
      </x:c>
      <x:c r="K389" s="42" t="str">
        <x:v>MAX_PER_PHRASE_SEPARATELY_FOR_RESULT_AND_ASSOCIATION</x:v>
      </x:c>
      <x:c r="L389" s="42" t="str">
        <x:v>S11</x:v>
      </x:c>
      <x:c r="M389" s="43" t="n">
        <x:v>1</x:v>
      </x:c>
      <x:c r="N389" s="42" t="str">
        <x:v>2026-08-29</x:v>
      </x:c>
      <x:c r="O389" s="42" t="str">
        <x:v>ALUMINIUM_WINDOWS_COMMERCIAL</x:v>
      </x:c>
      <x:c r="P389" s="42" t="str">
        <x:v>Алюминиевые окна</x:v>
      </x:c>
      <x:c r="Q389" s="42" t="str">
        <x:v>алюминиевые окна</x:v>
      </x:c>
      <x:c r="R389" s="42" t="str">
        <x:v>buy/order aluminium windows</x:v>
      </x:c>
      <x:c r="S389" s="42" t="str">
        <x:v>COMMERCIAL</x:v>
      </x:c>
      <x:c r="T389" s="42" t="str">
        <x:v>IN_SCOPE</x:v>
      </x:c>
      <x:c r="U389" s="42" t="str">
        <x:v>MEDIUM</x:v>
      </x:c>
      <x:c r="V389" s="42" t="str">
        <x:v>https://okno-msk.ru/alyuminievye-okna/</x:v>
      </x:c>
      <x:c r="W389" s="42" t="str">
        <x:v>https://okno-msk.ru/alyuminievye-okna/</x:v>
      </x:c>
      <x:c r="X389" s="42" t="str">
        <x:v>https://okno-msk.ru/alyuminievye-okna/provedal</x:v>
      </x:c>
      <x:c r="Y389" s="42" t="str">
        <x:v>BASE_UNIT_PENDING_ACTION_REEVALUATION</x:v>
      </x:c>
      <x:c r="Z389" s="42" t="str">
        <x:v>KEEP_EXISTING_STRUCTURE</x:v>
      </x:c>
      <x:c r="AA389" s="42" t="str">
        <x:v>PROVISIONAL_PENDING_STEP13_CONFLICT_CHECK</x:v>
      </x:c>
      <x:c r="AB389" s="42" t="str">
        <x:v>NONE</x:v>
      </x:c>
      <x:c r="AC389" s="42" t="str">
        <x:v>ORDINARY_SEARCH_ELIGIBLE</x:v>
      </x:c>
      <x:c r="AD389" s="43" t="n">
        <x:v>58</x:v>
      </x:c>
      <x:c r="AE389" s="43" t="n">
        <x:v>68</x:v>
      </x:c>
      <x:c r="AF389" s="42" t="str">
        <x:v>P3 — СОХРАНИТЬ / МАРШРУТИЗИРОВАТЬ</x:v>
      </x:c>
      <x:c r="AG389" s="42" t="str">
        <x:v>action=KEEP_EXISTING_STRUCTURE; maturity=PROVISIONAL_PENDING_STEP13_CONFLICT_CHECK; uncertainty=NONE; broad_result=40; rank_in_cluster=58</x:v>
      </x:c>
      <x:c r="AH3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9" s="42" t="str">
        <x:v>Stage-5:STEP8&gt;STEP10&gt;STEP11&gt;STEP12_CORRECTIONS&gt;STEP12_V6_TARGET_CONTRACT&gt;STEP14A_OVERLAY | Step-08:S11:result:40</x:v>
      </x:c>
    </x:row>
    <x:row r="390" ht="30" customHeight="1">
      <x:c r="A390" s="42" t="str">
        <x:v>PHR-4B0429AA2356</x:v>
      </x:c>
      <x:c r="B390" s="42" t="str">
        <x:v>завод окон rehau</x:v>
      </x:c>
      <x:c r="C390" s="42" t="str">
        <x:v>ASSIGNED</x:v>
      </x:c>
      <x:c r="D390" s="42" t="str">
        <x:v>ДА</x:v>
      </x:c>
      <x:c r="E390" s="42" t="str">
        <x:v>Москва</x:v>
      </x:c>
      <x:c r="F390" s="42" t="n">
        <x:v>213</x:v>
      </x:c>
      <x:c r="G390" s="42" t="str">
        <x:v>DEVICE_ALL</x:v>
      </x:c>
      <x:c r="H390" s="43" t="n">
        <x:v>52</x:v>
      </x:c>
      <x:c r="I390" s="43" t="n">
        <x:v>0</x:v>
      </x:c>
      <x:c r="J390" s="42" t="str">
        <x:v>BROAD_GETTOP_NO_OPERATORS__RESULT</x:v>
      </x:c>
      <x:c r="K390" s="42" t="str">
        <x:v>MAX_PER_PHRASE_SEPARATELY_FOR_RESULT_AND_ASSOCIATION</x:v>
      </x:c>
      <x:c r="L390" s="42" t="str">
        <x:v>S02</x:v>
      </x:c>
      <x:c r="M390" s="43" t="n">
        <x:v>1</x:v>
      </x:c>
      <x:c r="N390" s="42" t="str">
        <x:v>2026-08-29</x:v>
      </x:c>
      <x:c r="O390" s="42" t="str">
        <x:v>REHAU_WINDOWS_COMMERCIAL</x:v>
      </x:c>
      <x:c r="P390" s="42" t="str">
        <x:v>Окна rehau</x:v>
      </x:c>
      <x:c r="Q390" s="42" t="str">
        <x:v>окна rehau</x:v>
      </x:c>
      <x:c r="R390" s="42" t="str">
        <x:v>buy/order Rehau window products</x:v>
      </x:c>
      <x:c r="S390" s="42" t="str">
        <x:v>COMMERCIAL</x:v>
      </x:c>
      <x:c r="T390" s="42" t="str">
        <x:v>IN_SCOPE</x:v>
      </x:c>
      <x:c r="U390" s="42" t="str">
        <x:v>MEDIUM</x:v>
      </x:c>
      <x:c r="V390" s="42" t="str">
        <x:v>https://okno-msk.ru/okna-rehau/</x:v>
      </x:c>
      <x:c r="W390" s="42" t="str">
        <x:v>https://okno-msk.ru/okna-rehau/</x:v>
      </x:c>
      <x:c r="X390" s="42" t="str">
        <x:v>НЕТ КАНОНИЧЕСКОЙ ПОДДЕРЖИВАЮЩЕЙ СТРАНИЦЫ</x:v>
      </x:c>
      <x:c r="Y390" s="42" t="str">
        <x:v>BASE_UNIT_PENDING_ACTION_REEVALUATION</x:v>
      </x:c>
      <x:c r="Z390" s="42" t="str">
        <x:v>KEEP_EXISTING_STRUCTURE</x:v>
      </x:c>
      <x:c r="AA390" s="42" t="str">
        <x:v>PROVISIONAL_PENDING_STEP13_CONFLICT_CHECK</x:v>
      </x:c>
      <x:c r="AB390" s="42" t="str">
        <x:v>NONE</x:v>
      </x:c>
      <x:c r="AC390" s="42" t="str">
        <x:v>ORDINARY_SEARCH_ELIGIBLE</x:v>
      </x:c>
      <x:c r="AD390" s="43" t="n">
        <x:v>21</x:v>
      </x:c>
      <x:c r="AE390" s="43" t="n">
        <x:v>156</x:v>
      </x:c>
      <x:c r="AF390" s="42" t="str">
        <x:v>P3 — СОХРАНИТЬ / МАРШРУТИЗИРОВАТЬ</x:v>
      </x:c>
      <x:c r="AG390" s="42" t="str">
        <x:v>action=KEEP_EXISTING_STRUCTURE; maturity=PROVISIONAL_PENDING_STEP13_CONFLICT_CHECK; uncertainty=NONE; broad_result=52; rank_in_cluster=21</x:v>
      </x:c>
      <x:c r="AH3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0" s="42" t="str">
        <x:v>Stage-5:STEP8&gt;STEP10&gt;STEP11&gt;STEP12_CORRECTIONS&gt;STEP12_V6_TARGET_CONTRACT&gt;STEP14A_OVERLAY | Step-08:S02:result:52</x:v>
      </x:c>
    </x:row>
    <x:row r="391" ht="30" customHeight="1">
      <x:c r="A391" s="42" t="str">
        <x:v>PHR-653460F2ED22</x:v>
      </x:c>
      <x:c r="B391" s="42" t="str">
        <x:v>завод оконной фурнитуры</x:v>
      </x:c>
      <x:c r="C391" s="42" t="str">
        <x:v>ASSIGNED</x:v>
      </x:c>
      <x:c r="D391" s="42" t="str">
        <x:v>ДА</x:v>
      </x:c>
      <x:c r="E391" s="42" t="str">
        <x:v>Москва</x:v>
      </x:c>
      <x:c r="F391" s="42" t="n">
        <x:v>213</x:v>
      </x:c>
      <x:c r="G391" s="42" t="str">
        <x:v>DEVICE_ALL</x:v>
      </x:c>
      <x:c r="H391" s="43" t="n">
        <x:v>5</x:v>
      </x:c>
      <x:c r="I391" s="43" t="n">
        <x:v>0</x:v>
      </x:c>
      <x:c r="J391" s="42" t="str">
        <x:v>BROAD_GETTOP_NO_OPERATORS__RESULT</x:v>
      </x:c>
      <x:c r="K391" s="42" t="str">
        <x:v>MAX_PER_PHRASE_SEPARATELY_FOR_RESULT_AND_ASSOCIATION</x:v>
      </x:c>
      <x:c r="L391" s="42" t="str">
        <x:v>P2-01</x:v>
      </x:c>
      <x:c r="M391" s="43" t="n">
        <x:v>1</x:v>
      </x:c>
      <x:c r="N391" s="42" t="str">
        <x:v>2026-08-28</x:v>
      </x:c>
      <x:c r="O391" s="42" t="str">
        <x:v>AFTERMARKET_WINDOW_HARDWARE_SHOPPING_UNSUPPORTED</x:v>
      </x:c>
      <x:c r="P391" s="42" t="str">
        <x:v>Фурнитура для пластиковых окон</x:v>
      </x:c>
      <x:c r="Q391" s="42" t="str">
        <x:v>фурнитура для пластиковых окон</x:v>
      </x:c>
      <x:c r="R391" s="42" t="str">
        <x:v>buy aftermarket window hardware/parts from a broad catalog</x:v>
      </x:c>
      <x:c r="S391" s="42" t="str">
        <x:v>COMMERCIAL</x:v>
      </x:c>
      <x:c r="T391" s="42" t="str">
        <x:v>NO_STANDALONE_FIRST_PARTY</x:v>
      </x:c>
      <x:c r="U391" s="42" t="str">
        <x:v>MEDIUM</x:v>
      </x:c>
      <x:c r="V391" s="42" t="str">
        <x:v>НЕ БЫЛО СОХРАНЁННОГО URL</x:v>
      </x:c>
      <x:c r="W391" s="42" t="str">
        <x:v>НЕТ ОТДЕЛЬНОЙ СТРАНИЦЫ — NO_STANDALONE_PAGE</x:v>
      </x:c>
      <x:c r="X391" s="42" t="str">
        <x:v>НЕТ КАНОНИЧЕСКОЙ ПОДДЕРЖИВАЮЩЕЙ СТРАНИЦЫ</x:v>
      </x:c>
      <x:c r="Y391" s="42" t="str">
        <x:v>NO_STANDALONE_UNVERIFIED_CATALOG</x:v>
      </x:c>
      <x:c r="Z391" s="42" t="str">
        <x:v>NO_STANDALONE_PAGE</x:v>
      </x:c>
      <x:c r="AA391" s="42" t="str">
        <x:v>FINAL_WITHIN_STEP12_EVIDENCE</x:v>
      </x:c>
      <x:c r="AB391" s="42" t="str">
        <x:v>NONE</x:v>
      </x:c>
      <x:c r="AC391" s="42" t="str">
        <x:v>REVIEW_SEARCH</x:v>
      </x:c>
      <x:c r="AD391" s="43" t="n">
        <x:v>135</x:v>
      </x:c>
      <x:c r="AE391" s="43" t="n">
        <x:v>179</x:v>
      </x:c>
      <x:c r="AF391" s="42" t="str">
        <x:v>P4 — БЕЗ ОТДЕЛЬНОЙ СТРАНИЦЫ</x:v>
      </x:c>
      <x:c r="AG391" s="42" t="str">
        <x:v>action=NO_STANDALONE_PAGE; business_boundary=NO_STANDALONE_FIRST_PARTY; broad_result=5; rank_in_cluster=135</x:v>
      </x:c>
      <x:c r="AH3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1" s="42" t="str">
        <x:v>Stage-5:STEP8&gt;STEP10&gt;STEP11&gt;STEP12_CORRECTIONS&gt;STEP12_V6_TARGET_CONTRACT&gt;STEP14A_OVERLAY | Step-08:P2-01:result:5</x:v>
      </x:c>
    </x:row>
    <x:row r="392" ht="30" customHeight="1">
      <x:c r="A392" s="42" t="str">
        <x:v>PHR-8812DF59AB70</x:v>
      </x:c>
      <x:c r="B392" s="42" t="str">
        <x:v>завод пластиковых окон</x:v>
      </x:c>
      <x:c r="C392" s="42" t="str">
        <x:v>ASSIGNED</x:v>
      </x:c>
      <x:c r="D392" s="42" t="str">
        <x:v>ДА</x:v>
      </x:c>
      <x:c r="E392" s="42" t="str">
        <x:v>Москва</x:v>
      </x:c>
      <x:c r="F392" s="42" t="n">
        <x:v>213</x:v>
      </x:c>
      <x:c r="G392" s="42" t="str">
        <x:v>DEVICE_ALL</x:v>
      </x:c>
      <x:c r="H392" s="43" t="n">
        <x:v>664</x:v>
      </x:c>
      <x:c r="I392" s="43" t="n">
        <x:v>0</x:v>
      </x:c>
      <x:c r="J392" s="42" t="str">
        <x:v>BROAD_GETTOP_NO_OPERATORS__RESULT</x:v>
      </x:c>
      <x:c r="K392" s="42" t="str">
        <x:v>MAX_PER_PHRASE_SEPARATELY_FOR_RESULT_AND_ASSOCIATION</x:v>
      </x:c>
      <x:c r="L392" s="42" t="str">
        <x:v>S01</x:v>
      </x:c>
      <x:c r="M392" s="43" t="n">
        <x:v>1</x:v>
      </x:c>
      <x:c r="N392" s="42" t="str">
        <x:v>2026-08-29</x:v>
      </x:c>
      <x:c r="O392" s="42" t="str">
        <x:v>PVC_WINDOWS_COMMERCIAL</x:v>
      </x:c>
      <x:c r="P392" s="42" t="str">
        <x:v>Пластиковые окна</x:v>
      </x:c>
      <x:c r="Q392" s="42" t="str">
        <x:v>пластиковые окна</x:v>
      </x:c>
      <x:c r="R392" s="42" t="str">
        <x:v>buy/order PVC windows</x:v>
      </x:c>
      <x:c r="S392" s="42" t="str">
        <x:v>COMMERCIAL</x:v>
      </x:c>
      <x:c r="T392" s="42" t="str">
        <x:v>IN_SCOPE</x:v>
      </x:c>
      <x:c r="U392" s="42" t="str">
        <x:v>MEDIUM</x:v>
      </x:c>
      <x:c r="V392" s="42" t="str">
        <x:v>https://okno-msk.ru/okna-rehau/</x:v>
      </x:c>
      <x:c r="W392" s="42" t="str">
        <x:v>https://okno-msk.ru/okna-rehau/</x:v>
      </x:c>
      <x:c r="X392" s="42" t="str">
        <x:v>https://okno-msk.ru/okna-rehau/po-tipu-doma/okna-na-kuhnyu;https://okno-msk.ru/okna-rehau/tipovye-razmery;https://okno-msk.ru/okna-rehau/tipovye-razmery/katalog-tipovyh-okon</x:v>
      </x:c>
      <x:c r="Y392" s="42" t="str">
        <x:v>BASE_UNIT_PENDING_ACTION_REEVALUATION</x:v>
      </x:c>
      <x:c r="Z392" s="42" t="str">
        <x:v>KEEP_EXISTING_STRUCTURE</x:v>
      </x:c>
      <x:c r="AA392" s="42" t="str">
        <x:v>PROVISIONAL_PENDING_STEP13_CONFLICT_CHECK</x:v>
      </x:c>
      <x:c r="AB392" s="42" t="str">
        <x:v>NONE</x:v>
      </x:c>
      <x:c r="AC392" s="42" t="str">
        <x:v>ORDINARY_SEARCH_ELIGIBLE</x:v>
      </x:c>
      <x:c r="AD392" s="43" t="n">
        <x:v>58</x:v>
      </x:c>
      <x:c r="AE392" s="43" t="n">
        <x:v>64</x:v>
      </x:c>
      <x:c r="AF392" s="42" t="str">
        <x:v>P3 — СОХРАНИТЬ / МАРШРУТИЗИРОВАТЬ</x:v>
      </x:c>
      <x:c r="AG392" s="42" t="str">
        <x:v>action=KEEP_EXISTING_STRUCTURE; maturity=PROVISIONAL_PENDING_STEP13_CONFLICT_CHECK; uncertainty=NONE; broad_result=664; rank_in_cluster=58</x:v>
      </x:c>
      <x:c r="AH3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2" s="42" t="str">
        <x:v>Stage-5:STEP8&gt;STEP10&gt;STEP11&gt;STEP12_CORRECTIONS&gt;STEP12_V6_TARGET_CONTRACT&gt;STEP14A_OVERLAY | Step-08:S01:result:664</x:v>
      </x:c>
    </x:row>
    <x:row r="393" ht="30" customHeight="1">
      <x:c r="A393" s="42" t="str">
        <x:v>PHR-F7D46D53B95F</x:v>
      </x:c>
      <x:c r="B393" s="42" t="str">
        <x:v>завод пластмасс</x:v>
      </x:c>
      <x:c r="C393" s="42" t="str">
        <x:v>EXCLUDED_PRESERVED</x:v>
      </x:c>
      <x:c r="D393" s="42" t="str">
        <x:v>НЕТ</x:v>
      </x:c>
      <x:c r="E393" s="42" t="str">
        <x:v>Москва</x:v>
      </x:c>
      <x:c r="F393" s="42" t="n">
        <x:v>213</x:v>
      </x:c>
      <x:c r="G393" s="42" t="str">
        <x:v>DEVICE_ALL</x:v>
      </x:c>
      <x:c r="H393" s="43" t="n">
        <x:v>0</x:v>
      </x:c>
      <x:c r="I393" s="43" t="n">
        <x:v>904</x:v>
      </x:c>
      <x:c r="J393" s="42" t="str">
        <x:v>BROAD_GETTOP_NO_OPERATORS__ASSOCIATION_ONLY</x:v>
      </x:c>
      <x:c r="K393" s="42" t="str">
        <x:v>MAX_PER_PHRASE_SEPARATELY_FOR_RESULT_AND_ASSOCIATION</x:v>
      </x:c>
      <x:c r="L393" s="42" t="str">
        <x:v>S18</x:v>
      </x:c>
      <x:c r="M393" s="43" t="n">
        <x:v>1</x:v>
      </x:c>
      <x:c r="N393" s="42" t="str">
        <x:v>2026-08-29</x:v>
      </x:c>
      <x:c r="O393" s="42" t="str">
        <x:v>НЕ ПРИМЕНИМО — ВНЕ АКТИВНОГО ЯДРА</x:v>
      </x:c>
      <x:c r="P393" s="42" t="str">
        <x:v>НЕ ПРИМЕНИМО — ВНЕ АКТИВНОГО ЯДРА</x:v>
      </x:c>
      <x:c r="Q393" s="42" t="str">
        <x:v>НЕ ПРИМЕНИМО — ВНЕ АКТИВНОГО ЯДРА</x:v>
      </x:c>
      <x:c r="R393" s="42" t="str">
        <x:v>НЕ ПРИМЕНИМО — ВНЕ АКТИВНОГО ЯДРА</x:v>
      </x:c>
      <x:c r="S393" s="42" t="str">
        <x:v>НЕ ПРИМЕНИМО — ВНЕ АКТИВНОГО ЯДРА</x:v>
      </x:c>
      <x:c r="T393" s="42" t="str">
        <x:v>НЕ ПРИМЕНИМО — ВНЕ АКТИВНОГО ЯДРА</x:v>
      </x:c>
      <x:c r="U393" s="42" t="str">
        <x:v>HIGH</x:v>
      </x:c>
      <x:c r="V393" s="42" t="str">
        <x:v>НЕ ПРИМЕНИМО — ВНЕ АКТИВНОГО ЯДРА</x:v>
      </x:c>
      <x:c r="W393" s="42" t="str">
        <x:v>НЕ ПРИМЕНИМО — ВНЕ АКТИВНОГО ЯДРА</x:v>
      </x:c>
      <x:c r="X393" s="42" t="str">
        <x:v>НЕ ПРИМЕНИМО — ВНЕ АКТИВНОГО ЯДРА</x:v>
      </x:c>
      <x:c r="Y393" s="42" t="str">
        <x:v>НЕ ПРИМЕНИМО — ВНЕ АКТИВНОГО ЯДРА</x:v>
      </x:c>
      <x:c r="Z393" s="42" t="str">
        <x:v>НЕ ПРИМЕНИМО — ВНЕ АКТИВНОГО ЯДРА</x:v>
      </x:c>
      <x:c r="AA393" s="42" t="str">
        <x:v>НЕ ПРИМЕНИМО — ВНЕ АКТИВНОГО ЯДРА</x:v>
      </x:c>
      <x:c r="AB393" s="42" t="str">
        <x:v>RESOLVED_EXCLUSION</x:v>
      </x:c>
      <x:c r="AC393" s="42" t="str">
        <x:v>NO_ACTIVE_SEARCH_ROUTE</x:v>
      </x:c>
      <x:c r="AD393" s="43"/>
      <x:c r="AE393" s="43"/>
      <x:c r="AF393" s="42" t="str">
        <x:v>P5 — ВНЕ РАБОЧЕГО ЯДРА</x:v>
      </x:c>
      <x:c r="AG393" s="42" t="str">
        <x:v>status=EXCLUDED_PRESERVED</x:v>
      </x:c>
      <x:c r="AH39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93" s="42" t="str">
        <x:v>Stage-5:STEP8&gt;STEP10/STEP11_AS_APPLICABLE | Step-08:S18:association:904</x:v>
      </x:c>
    </x:row>
    <x:row r="394" ht="30" customHeight="1">
      <x:c r="A394" s="42" t="str">
        <x:v>PHR-BD1DCA44151C</x:v>
      </x:c>
      <x:c r="B394" s="42" t="str">
        <x:v>завод рехау</x:v>
      </x:c>
      <x:c r="C394" s="42" t="str">
        <x:v>REVIEW_DEFERRED</x:v>
      </x:c>
      <x:c r="D394" s="42" t="str">
        <x:v>НЕТ</x:v>
      </x:c>
      <x:c r="E394" s="42" t="str">
        <x:v>Москва</x:v>
      </x:c>
      <x:c r="F394" s="42" t="n">
        <x:v>213</x:v>
      </x:c>
      <x:c r="G394" s="42" t="str">
        <x:v>DEVICE_ALL</x:v>
      </x:c>
      <x:c r="H394" s="43" t="n">
        <x:v>0</x:v>
      </x:c>
      <x:c r="I394" s="43" t="n">
        <x:v>756</x:v>
      </x:c>
      <x:c r="J394" s="42" t="str">
        <x:v>BROAD_GETTOP_NO_OPERATORS__ASSOCIATION_ONLY</x:v>
      </x:c>
      <x:c r="K394" s="42" t="str">
        <x:v>MAX_PER_PHRASE_SEPARATELY_FOR_RESULT_AND_ASSOCIATION</x:v>
      </x:c>
      <x:c r="L394" s="42" t="str">
        <x:v>S02</x:v>
      </x:c>
      <x:c r="M394" s="43" t="n">
        <x:v>1</x:v>
      </x:c>
      <x:c r="N394" s="42" t="str">
        <x:v>2026-08-29</x:v>
      </x:c>
      <x:c r="O394" s="42" t="str">
        <x:v>НЕ ПРИМЕНИМО — ВНЕ АКТИВНОГО ЯДРА</x:v>
      </x:c>
      <x:c r="P394" s="42" t="str">
        <x:v>НЕ ПРИМЕНИМО — ВНЕ АКТИВНОГО ЯДРА</x:v>
      </x:c>
      <x:c r="Q394" s="42" t="str">
        <x:v>НЕ ПРИМЕНИМО — ВНЕ АКТИВНОГО ЯДРА</x:v>
      </x:c>
      <x:c r="R394" s="42" t="str">
        <x:v>НЕ ПРИМЕНИМО — ВНЕ АКТИВНОГО ЯДРА</x:v>
      </x:c>
      <x:c r="S394" s="42" t="str">
        <x:v>НЕ ПРИМЕНИМО — ВНЕ АКТИВНОГО ЯДРА</x:v>
      </x:c>
      <x:c r="T394" s="42" t="str">
        <x:v>НЕ ПРИМЕНИМО — ВНЕ АКТИВНОГО ЯДРА</x:v>
      </x:c>
      <x:c r="U394" s="42" t="str">
        <x:v>MEDIUM</x:v>
      </x:c>
      <x:c r="V394" s="42" t="str">
        <x:v>НЕ ПРИМЕНИМО — ВНЕ АКТИВНОГО ЯДРА</x:v>
      </x:c>
      <x:c r="W394" s="42" t="str">
        <x:v>НЕ ПРИМЕНИМО — ВНЕ АКТИВНОГО ЯДРА</x:v>
      </x:c>
      <x:c r="X394" s="42" t="str">
        <x:v>НЕ ПРИМЕНИМО — ВНЕ АКТИВНОГО ЯДРА</x:v>
      </x:c>
      <x:c r="Y394" s="42" t="str">
        <x:v>НЕ ПРИМЕНИМО — ВНЕ АКТИВНОГО ЯДРА</x:v>
      </x:c>
      <x:c r="Z394" s="42" t="str">
        <x:v>НЕ ПРИМЕНИМО — ВНЕ АКТИВНОГО ЯДРА</x:v>
      </x:c>
      <x:c r="AA394" s="42" t="str">
        <x:v>НЕ ПРИМЕНИМО — ВНЕ АКТИВНОГО ЯДРА</x:v>
      </x:c>
      <x:c r="AB394" s="42" t="str">
        <x:v>UNRESOLVED_DEFERRED</x:v>
      </x:c>
      <x:c r="AC394" s="42" t="str">
        <x:v>REVIEW_DEFERRED</x:v>
      </x:c>
      <x:c r="AD394" s="43"/>
      <x:c r="AE394" s="43"/>
      <x:c r="AF394" s="42" t="str">
        <x:v>P5 — ВНЕ РАБОЧЕГО ЯДРА</x:v>
      </x:c>
      <x:c r="AG394" s="42" t="str">
        <x:v>status=REVIEW_DEFERRED</x:v>
      </x:c>
      <x:c r="AH39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394" s="42" t="str">
        <x:v>Stage-5:STEP8&gt;STEP10/STEP11_AS_APPLICABLE | Step-08:S02:association:756</x:v>
      </x:c>
    </x:row>
    <x:row r="395" ht="30" customHeight="1">
      <x:c r="A395" s="42" t="str">
        <x:v>PHR-9A8DB00DDDF4</x:v>
      </x:c>
      <x:c r="B395" s="42" t="str">
        <x:v>заглушки для алюминиевых окон</x:v>
      </x:c>
      <x:c r="C395" s="42" t="str">
        <x:v>ASSIGNED</x:v>
      </x:c>
      <x:c r="D395" s="42" t="str">
        <x:v>ДА</x:v>
      </x:c>
      <x:c r="E395" s="42" t="str">
        <x:v>Москва</x:v>
      </x:c>
      <x:c r="F395" s="42" t="n">
        <x:v>213</x:v>
      </x:c>
      <x:c r="G395" s="42" t="str">
        <x:v>DEVICE_ALL</x:v>
      </x:c>
      <x:c r="H395" s="43" t="n">
        <x:v>36</x:v>
      </x:c>
      <x:c r="I395" s="43" t="n">
        <x:v>0</x:v>
      </x:c>
      <x:c r="J395" s="42" t="str">
        <x:v>BROAD_GETTOP_NO_OPERATORS__RESULT</x:v>
      </x:c>
      <x:c r="K395" s="42" t="str">
        <x:v>MAX_PER_PHRASE_SEPARATELY_FOR_RESULT_AND_ASSOCIATION</x:v>
      </x:c>
      <x:c r="L395" s="42" t="str">
        <x:v>S11</x:v>
      </x:c>
      <x:c r="M395" s="43" t="n">
        <x:v>1</x:v>
      </x:c>
      <x:c r="N395" s="42" t="str">
        <x:v>2026-08-29</x:v>
      </x:c>
      <x:c r="O395" s="42" t="str">
        <x:v>ALUMINIUM_WINDOWS_COMMERCIAL</x:v>
      </x:c>
      <x:c r="P395" s="42" t="str">
        <x:v>Алюминиевые окна</x:v>
      </x:c>
      <x:c r="Q395" s="42" t="str">
        <x:v>алюминиевые окна</x:v>
      </x:c>
      <x:c r="R395" s="42" t="str">
        <x:v>buy/order aluminium windows</x:v>
      </x:c>
      <x:c r="S395" s="42" t="str">
        <x:v>COMMERCIAL</x:v>
      </x:c>
      <x:c r="T395" s="42" t="str">
        <x:v>IN_SCOPE</x:v>
      </x:c>
      <x:c r="U395" s="42" t="str">
        <x:v>MEDIUM</x:v>
      </x:c>
      <x:c r="V395" s="42" t="str">
        <x:v>https://okno-msk.ru/alyuminievye-okna/</x:v>
      </x:c>
      <x:c r="W395" s="42" t="str">
        <x:v>https://okno-msk.ru/alyuminievye-okna/</x:v>
      </x:c>
      <x:c r="X395" s="42" t="str">
        <x:v>https://okno-msk.ru/alyuminievye-okna/provedal</x:v>
      </x:c>
      <x:c r="Y395" s="42" t="str">
        <x:v>BASE_UNIT_PENDING_ACTION_REEVALUATION</x:v>
      </x:c>
      <x:c r="Z395" s="42" t="str">
        <x:v>KEEP_EXISTING_STRUCTURE</x:v>
      </x:c>
      <x:c r="AA395" s="42" t="str">
        <x:v>PROVISIONAL_PENDING_STEP13_CONFLICT_CHECK</x:v>
      </x:c>
      <x:c r="AB395" s="42" t="str">
        <x:v>NONE</x:v>
      </x:c>
      <x:c r="AC395" s="42" t="str">
        <x:v>REVIEW_SEARCH</x:v>
      </x:c>
      <x:c r="AD395" s="43" t="n">
        <x:v>63</x:v>
      </x:c>
      <x:c r="AE395" s="43" t="n">
        <x:v>75</x:v>
      </x:c>
      <x:c r="AF395" s="42" t="str">
        <x:v>P3 — СОХРАНИТЬ / МАРШРУТИЗИРОВАТЬ</x:v>
      </x:c>
      <x:c r="AG395" s="42" t="str">
        <x:v>action=KEEP_EXISTING_STRUCTURE; maturity=PROVISIONAL_PENDING_STEP13_CONFLICT_CHECK; uncertainty=NONE; broad_result=36; rank_in_cluster=63</x:v>
      </x:c>
      <x:c r="AH3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5" s="42" t="str">
        <x:v>Stage-5:STEP8&gt;STEP10&gt;STEP11&gt;STEP12_CORRECTIONS&gt;STEP12_V6_TARGET_CONTRACT&gt;STEP14A_OVERLAY | Step-08:S11:result:36</x:v>
      </x:c>
    </x:row>
    <x:row r="396" ht="30" customHeight="1">
      <x:c r="A396" s="42" t="str">
        <x:v>PHR-5B1E2CDC64B6</x:v>
      </x:c>
      <x:c r="B396" s="42" t="str">
        <x:v>заглушки для оконной фурнитуры</x:v>
      </x:c>
      <x:c r="C396" s="42" t="str">
        <x:v>ASSIGNED</x:v>
      </x:c>
      <x:c r="D396" s="42" t="str">
        <x:v>ДА</x:v>
      </x:c>
      <x:c r="E396" s="42" t="str">
        <x:v>Москва</x:v>
      </x:c>
      <x:c r="F396" s="42" t="n">
        <x:v>213</x:v>
      </x:c>
      <x:c r="G396" s="42" t="str">
        <x:v>DEVICE_ALL</x:v>
      </x:c>
      <x:c r="H396" s="43" t="n">
        <x:v>4</x:v>
      </x:c>
      <x:c r="I396" s="43" t="n">
        <x:v>0</x:v>
      </x:c>
      <x:c r="J396" s="42" t="str">
        <x:v>BROAD_GETTOP_NO_OPERATORS__RESULT</x:v>
      </x:c>
      <x:c r="K396" s="42" t="str">
        <x:v>MAX_PER_PHRASE_SEPARATELY_FOR_RESULT_AND_ASSOCIATION</x:v>
      </x:c>
      <x:c r="L396" s="42" t="str">
        <x:v>P2-01</x:v>
      </x:c>
      <x:c r="M396" s="43" t="n">
        <x:v>1</x:v>
      </x:c>
      <x:c r="N396" s="42" t="str">
        <x:v>2026-08-28</x:v>
      </x:c>
      <x:c r="O396" s="42" t="str">
        <x:v>AFTERMARKET_WINDOW_HARDWARE_SHOPPING_UNSUPPORTED</x:v>
      </x:c>
      <x:c r="P396" s="42" t="str">
        <x:v>Фурнитура для пластиковых окон</x:v>
      </x:c>
      <x:c r="Q396" s="42" t="str">
        <x:v>фурнитура для пластиковых окон</x:v>
      </x:c>
      <x:c r="R396" s="42" t="str">
        <x:v>buy aftermarket window hardware/parts from a broad catalog</x:v>
      </x:c>
      <x:c r="S396" s="42" t="str">
        <x:v>COMMERCIAL</x:v>
      </x:c>
      <x:c r="T396" s="42" t="str">
        <x:v>NO_STANDALONE_FIRST_PARTY</x:v>
      </x:c>
      <x:c r="U396" s="42" t="str">
        <x:v>MEDIUM</x:v>
      </x:c>
      <x:c r="V396" s="42" t="str">
        <x:v>НЕ БЫЛО СОХРАНЁННОГО URL</x:v>
      </x:c>
      <x:c r="W396" s="42" t="str">
        <x:v>НЕТ ОТДЕЛЬНОЙ СТРАНИЦЫ — NO_STANDALONE_PAGE</x:v>
      </x:c>
      <x:c r="X396" s="42" t="str">
        <x:v>НЕТ КАНОНИЧЕСКОЙ ПОДДЕРЖИВАЮЩЕЙ СТРАНИЦЫ</x:v>
      </x:c>
      <x:c r="Y396" s="42" t="str">
        <x:v>NO_STANDALONE_UNVERIFIED_CATALOG</x:v>
      </x:c>
      <x:c r="Z396" s="42" t="str">
        <x:v>NO_STANDALONE_PAGE</x:v>
      </x:c>
      <x:c r="AA396" s="42" t="str">
        <x:v>FINAL_WITHIN_STEP12_EVIDENCE</x:v>
      </x:c>
      <x:c r="AB396" s="42" t="str">
        <x:v>NONE</x:v>
      </x:c>
      <x:c r="AC396" s="42" t="str">
        <x:v>REVIEW_SEARCH</x:v>
      </x:c>
      <x:c r="AD396" s="43" t="n">
        <x:v>153</x:v>
      </x:c>
      <x:c r="AE396" s="43" t="n">
        <x:v>200</x:v>
      </x:c>
      <x:c r="AF396" s="42" t="str">
        <x:v>P4 — БЕЗ ОТДЕЛЬНОЙ СТРАНИЦЫ</x:v>
      </x:c>
      <x:c r="AG396" s="42" t="str">
        <x:v>action=NO_STANDALONE_PAGE; business_boundary=NO_STANDALONE_FIRST_PARTY; broad_result=4; rank_in_cluster=153</x:v>
      </x:c>
      <x:c r="AH3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6" s="42" t="str">
        <x:v>Stage-5:STEP8&gt;STEP10&gt;STEP11&gt;STEP12_CORRECTIONS&gt;STEP12_V6_TARGET_CONTRACT&gt;STEP14A_OVERLAY | Step-08:P2-01:result:4</x:v>
      </x:c>
    </x:row>
    <x:row r="397" ht="30" customHeight="1">
      <x:c r="A397" s="42" t="str">
        <x:v>PHR-D7BD72ED3054</x:v>
      </x:c>
      <x:c r="B397" s="42" t="str">
        <x:v>загородные веранды остекление</x:v>
      </x:c>
      <x:c r="C397" s="42" t="str">
        <x:v>ASSIGNED</x:v>
      </x:c>
      <x:c r="D397" s="42" t="str">
        <x:v>ДА</x:v>
      </x:c>
      <x:c r="E397" s="42" t="str">
        <x:v>Москва</x:v>
      </x:c>
      <x:c r="F397" s="42" t="n">
        <x:v>213</x:v>
      </x:c>
      <x:c r="G397" s="42" t="str">
        <x:v>DEVICE_ALL</x:v>
      </x:c>
      <x:c r="H397" s="43" t="n">
        <x:v>4</x:v>
      </x:c>
      <x:c r="I397" s="43" t="n">
        <x:v>0</x:v>
      </x:c>
      <x:c r="J397" s="42" t="str">
        <x:v>BROAD_GETTOP_NO_OPERATORS__RESULT</x:v>
      </x:c>
      <x:c r="K397" s="42" t="str">
        <x:v>MAX_PER_PHRASE_SEPARATELY_FOR_RESULT_AND_ASSOCIATION</x:v>
      </x:c>
      <x:c r="L397" s="42" t="str">
        <x:v>S10</x:v>
      </x:c>
      <x:c r="M397" s="43" t="n">
        <x:v>1</x:v>
      </x:c>
      <x:c r="N397" s="42" t="str">
        <x:v>2026-08-29</x:v>
      </x:c>
      <x:c r="O397" s="42" t="str">
        <x:v>OUTDOOR_STRUCTURE_GLAZING</x:v>
      </x:c>
      <x:c r="P397" s="42" t="str">
        <x:v>Остекление веранды</x:v>
      </x:c>
      <x:c r="Q397" s="42" t="str">
        <x:v>остекление веранды</x:v>
      </x:c>
      <x:c r="R397" s="42" t="str">
        <x:v>order glazing of veranda/terrace/gazebo/porch</x:v>
      </x:c>
      <x:c r="S397" s="42" t="str">
        <x:v>SERVICE</x:v>
      </x:c>
      <x:c r="T397" s="42" t="str">
        <x:v>IN_SCOPE</x:v>
      </x:c>
      <x:c r="U397" s="42" t="str">
        <x:v>MEDIUM</x:v>
      </x:c>
      <x:c r="V397" s="42" t="str">
        <x:v>https://okno-msk.ru/verandy/</x:v>
      </x:c>
      <x:c r="W397" s="42" t="str">
        <x:v>https://okno-msk.ru/verandy/</x:v>
      </x:c>
      <x:c r="X397" s="42" t="str">
        <x:v>https://okno-msk.ru/stati/vidy-i-tipy-ostekleniya-verandy-plyusy-i-minusy;https://okno-msk.ru/verandy/bezramnoe-osteklenie-verandy</x:v>
      </x:c>
      <x:c r="Y397" s="42" t="str">
        <x:v>BASE_UNIT_PENDING_ACTION_REEVALUATION</x:v>
      </x:c>
      <x:c r="Z397" s="42" t="str">
        <x:v>KEEP_EXISTING_STRUCTURE</x:v>
      </x:c>
      <x:c r="AA397" s="42" t="str">
        <x:v>PROVISIONAL_PENDING_STEP13_CONFLICT_CHECK</x:v>
      </x:c>
      <x:c r="AB397" s="42" t="str">
        <x:v>NONE</x:v>
      </x:c>
      <x:c r="AC397" s="42" t="str">
        <x:v>ORDINARY_SEARCH_ELIGIBLE</x:v>
      </x:c>
      <x:c r="AD397" s="43" t="n">
        <x:v>79</x:v>
      </x:c>
      <x:c r="AE397" s="43" t="n">
        <x:v>90</x:v>
      </x:c>
      <x:c r="AF397" s="42" t="str">
        <x:v>P3 — СОХРАНИТЬ / МАРШРУТИЗИРОВАТЬ</x:v>
      </x:c>
      <x:c r="AG397" s="42" t="str">
        <x:v>action=KEEP_EXISTING_STRUCTURE; maturity=PROVISIONAL_PENDING_STEP13_CONFLICT_CHECK; uncertainty=NONE; broad_result=4; rank_in_cluster=79</x:v>
      </x:c>
      <x:c r="AH3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7" s="42" t="str">
        <x:v>Stage-5:STEP8&gt;STEP10&gt;STEP11&gt;STEP12_CORRECTIONS&gt;STEP12_V6_TARGET_CONTRACT&gt;STEP14A_OVERLAY | Step-08:S10:result:4</x:v>
      </x:c>
    </x:row>
    <x:row r="398" ht="30" customHeight="1">
      <x:c r="A398" s="42" t="str">
        <x:v>PHR-CE0622E868E0</x:v>
      </x:c>
      <x:c r="B398" s="42" t="str">
        <x:v>загородный домик</x:v>
      </x:c>
      <x:c r="C398" s="42" t="str">
        <x:v>EXCLUDED_PRESERVED</x:v>
      </x:c>
      <x:c r="D398" s="42" t="str">
        <x:v>НЕТ</x:v>
      </x:c>
      <x:c r="E398" s="42" t="str">
        <x:v>Москва</x:v>
      </x:c>
      <x:c r="F398" s="42" t="n">
        <x:v>213</x:v>
      </x:c>
      <x:c r="G398" s="42" t="str">
        <x:v>DEVICE_ALL</x:v>
      </x:c>
      <x:c r="H398" s="43" t="n">
        <x:v>0</x:v>
      </x:c>
      <x:c r="I398" s="43" t="n">
        <x:v>1273</x:v>
      </x:c>
      <x:c r="J398" s="42" t="str">
        <x:v>BROAD_GETTOP_NO_OPERATORS__ASSOCIATION_ONLY</x:v>
      </x:c>
      <x:c r="K398" s="42" t="str">
        <x:v>MAX_PER_PHRASE_SEPARATELY_FOR_RESULT_AND_ASSOCIATION</x:v>
      </x:c>
      <x:c r="L398" s="42" t="str">
        <x:v>P2-04</x:v>
      </x:c>
      <x:c r="M398" s="43" t="n">
        <x:v>1</x:v>
      </x:c>
      <x:c r="N398" s="42" t="str">
        <x:v>2026-08-28</x:v>
      </x:c>
      <x:c r="O398" s="42" t="str">
        <x:v>НЕ ПРИМЕНИМО — ВНЕ АКТИВНОГО ЯДРА</x:v>
      </x:c>
      <x:c r="P398" s="42" t="str">
        <x:v>НЕ ПРИМЕНИМО — ВНЕ АКТИВНОГО ЯДРА</x:v>
      </x:c>
      <x:c r="Q398" s="42" t="str">
        <x:v>НЕ ПРИМЕНИМО — ВНЕ АКТИВНОГО ЯДРА</x:v>
      </x:c>
      <x:c r="R398" s="42" t="str">
        <x:v>НЕ ПРИМЕНИМО — ВНЕ АКТИВНОГО ЯДРА</x:v>
      </x:c>
      <x:c r="S398" s="42" t="str">
        <x:v>НЕ ПРИМЕНИМО — ВНЕ АКТИВНОГО ЯДРА</x:v>
      </x:c>
      <x:c r="T398" s="42" t="str">
        <x:v>НЕ ПРИМЕНИМО — ВНЕ АКТИВНОГО ЯДРА</x:v>
      </x:c>
      <x:c r="U398" s="42" t="str">
        <x:v>HIGH</x:v>
      </x:c>
      <x:c r="V398" s="42" t="str">
        <x:v>НЕ ПРИМЕНИМО — ВНЕ АКТИВНОГО ЯДРА</x:v>
      </x:c>
      <x:c r="W398" s="42" t="str">
        <x:v>НЕ ПРИМЕНИМО — ВНЕ АКТИВНОГО ЯДРА</x:v>
      </x:c>
      <x:c r="X398" s="42" t="str">
        <x:v>НЕ ПРИМЕНИМО — ВНЕ АКТИВНОГО ЯДРА</x:v>
      </x:c>
      <x:c r="Y398" s="42" t="str">
        <x:v>НЕ ПРИМЕНИМО — ВНЕ АКТИВНОГО ЯДРА</x:v>
      </x:c>
      <x:c r="Z398" s="42" t="str">
        <x:v>НЕ ПРИМЕНИМО — ВНЕ АКТИВНОГО ЯДРА</x:v>
      </x:c>
      <x:c r="AA398" s="42" t="str">
        <x:v>НЕ ПРИМЕНИМО — ВНЕ АКТИВНОГО ЯДРА</x:v>
      </x:c>
      <x:c r="AB398" s="42" t="str">
        <x:v>RESOLVED_EXCLUSION</x:v>
      </x:c>
      <x:c r="AC398" s="42" t="str">
        <x:v>NO_ACTIVE_SEARCH_ROUTE</x:v>
      </x:c>
      <x:c r="AD398" s="43"/>
      <x:c r="AE398" s="43"/>
      <x:c r="AF398" s="42" t="str">
        <x:v>P5 — ВНЕ РАБОЧЕГО ЯДРА</x:v>
      </x:c>
      <x:c r="AG398" s="42" t="str">
        <x:v>status=EXCLUDED_PRESERVED</x:v>
      </x:c>
      <x:c r="AH39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98" s="42" t="str">
        <x:v>Stage-5:STEP8&gt;STEP10/STEP11_AS_APPLICABLE | Step-08:P2-04:association:1273</x:v>
      </x:c>
    </x:row>
    <x:row r="399" ht="30" customHeight="1">
      <x:c r="A399" s="42" t="str">
        <x:v>PHR-7AEA03D1CB03</x:v>
      </x:c>
      <x:c r="B399" s="42" t="str">
        <x:v>задвижка дверная</x:v>
      </x:c>
      <x:c r="C399" s="42" t="str">
        <x:v>EXCLUDED_PRESERVED</x:v>
      </x:c>
      <x:c r="D399" s="42" t="str">
        <x:v>НЕТ</x:v>
      </x:c>
      <x:c r="E399" s="42" t="str">
        <x:v>Москва</x:v>
      </x:c>
      <x:c r="F399" s="42" t="n">
        <x:v>213</x:v>
      </x:c>
      <x:c r="G399" s="42" t="str">
        <x:v>DEVICE_ALL</x:v>
      </x:c>
      <x:c r="H399" s="43" t="n">
        <x:v>0</x:v>
      </x:c>
      <x:c r="I399" s="43" t="n">
        <x:v>427</x:v>
      </x:c>
      <x:c r="J399" s="42" t="str">
        <x:v>BROAD_GETTOP_NO_OPERATORS__ASSOCIATION_ONLY</x:v>
      </x:c>
      <x:c r="K399" s="42" t="str">
        <x:v>MAX_PER_PHRASE_SEPARATELY_FOR_RESULT_AND_ASSOCIATION</x:v>
      </x:c>
      <x:c r="L399" s="42" t="str">
        <x:v>S05</x:v>
      </x:c>
      <x:c r="M399" s="43" t="n">
        <x:v>1</x:v>
      </x:c>
      <x:c r="N399" s="42" t="str">
        <x:v>2026-08-29</x:v>
      </x:c>
      <x:c r="O399" s="42" t="str">
        <x:v>НЕ ПРИМЕНИМО — ВНЕ АКТИВНОГО ЯДРА</x:v>
      </x:c>
      <x:c r="P399" s="42" t="str">
        <x:v>НЕ ПРИМЕНИМО — ВНЕ АКТИВНОГО ЯДРА</x:v>
      </x:c>
      <x:c r="Q399" s="42" t="str">
        <x:v>НЕ ПРИМЕНИМО — ВНЕ АКТИВНОГО ЯДРА</x:v>
      </x:c>
      <x:c r="R399" s="42" t="str">
        <x:v>НЕ ПРИМЕНИМО — ВНЕ АКТИВНОГО ЯДРА</x:v>
      </x:c>
      <x:c r="S399" s="42" t="str">
        <x:v>НЕ ПРИМЕНИМО — ВНЕ АКТИВНОГО ЯДРА</x:v>
      </x:c>
      <x:c r="T399" s="42" t="str">
        <x:v>НЕ ПРИМЕНИМО — ВНЕ АКТИВНОГО ЯДРА</x:v>
      </x:c>
      <x:c r="U399" s="42" t="str">
        <x:v>HIGH</x:v>
      </x:c>
      <x:c r="V399" s="42" t="str">
        <x:v>НЕ ПРИМЕНИМО — ВНЕ АКТИВНОГО ЯДРА</x:v>
      </x:c>
      <x:c r="W399" s="42" t="str">
        <x:v>НЕ ПРИМЕНИМО — ВНЕ АКТИВНОГО ЯДРА</x:v>
      </x:c>
      <x:c r="X399" s="42" t="str">
        <x:v>НЕ ПРИМЕНИМО — ВНЕ АКТИВНОГО ЯДРА</x:v>
      </x:c>
      <x:c r="Y399" s="42" t="str">
        <x:v>НЕ ПРИМЕНИМО — ВНЕ АКТИВНОГО ЯДРА</x:v>
      </x:c>
      <x:c r="Z399" s="42" t="str">
        <x:v>НЕ ПРИМЕНИМО — ВНЕ АКТИВНОГО ЯДРА</x:v>
      </x:c>
      <x:c r="AA399" s="42" t="str">
        <x:v>НЕ ПРИМЕНИМО — ВНЕ АКТИВНОГО ЯДРА</x:v>
      </x:c>
      <x:c r="AB399" s="42" t="str">
        <x:v>RESOLVED_EXCLUSION</x:v>
      </x:c>
      <x:c r="AC399" s="42" t="str">
        <x:v>NO_ACTIVE_SEARCH_ROUTE</x:v>
      </x:c>
      <x:c r="AD399" s="43"/>
      <x:c r="AE399" s="43"/>
      <x:c r="AF399" s="42" t="str">
        <x:v>P5 — ВНЕ РАБОЧЕГО ЯДРА</x:v>
      </x:c>
      <x:c r="AG399" s="42" t="str">
        <x:v>status=EXCLUDED_PRESERVED</x:v>
      </x:c>
      <x:c r="AH39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399" s="42" t="str">
        <x:v>Stage-5:STEP8&gt;STEP10/STEP11_AS_APPLICABLE | Step-08:S05:association:427</x:v>
      </x:c>
    </x:row>
    <x:row r="400" ht="30" customHeight="1">
      <x:c r="A400" s="42" t="str">
        <x:v>PHR-C47C3F51321A</x:v>
      </x:c>
      <x:c r="B400" s="42" t="str">
        <x:v>заделать окна установки пластиковых окон</x:v>
      </x:c>
      <x:c r="C400" s="42" t="str">
        <x:v>ASSIGNED</x:v>
      </x:c>
      <x:c r="D400" s="42" t="str">
        <x:v>ДА</x:v>
      </x:c>
      <x:c r="E400" s="42" t="str">
        <x:v>Москва</x:v>
      </x:c>
      <x:c r="F400" s="42" t="n">
        <x:v>213</x:v>
      </x:c>
      <x:c r="G400" s="42" t="str">
        <x:v>DEVICE_ALL</x:v>
      </x:c>
      <x:c r="H400" s="43" t="n">
        <x:v>53</x:v>
      </x:c>
      <x:c r="I400" s="43" t="n">
        <x:v>0</x:v>
      </x:c>
      <x:c r="J400" s="42" t="str">
        <x:v>BROAD_GETTOP_NO_OPERATORS__RESULT</x:v>
      </x:c>
      <x:c r="K400" s="42" t="str">
        <x:v>MAX_PER_PHRASE_SEPARATELY_FOR_RESULT_AND_ASSOCIATION</x:v>
      </x:c>
      <x:c r="L400" s="42" t="str">
        <x:v>S13</x:v>
      </x:c>
      <x:c r="M400" s="43" t="n">
        <x:v>1</x:v>
      </x:c>
      <x:c r="N400" s="42" t="str">
        <x:v>2026-08-29</x:v>
      </x:c>
      <x:c r="O400" s="42" t="str">
        <x:v>WINDOW_INSTALLATION_SERVICE</x:v>
      </x:c>
      <x:c r="P400" s="42" t="str">
        <x:v>Установка пластиковых окон</x:v>
      </x:c>
      <x:c r="Q400" s="42" t="str">
        <x:v>установка пластиковых окон</x:v>
      </x:c>
      <x:c r="R400" s="42" t="str">
        <x:v>professional window installation</x:v>
      </x:c>
      <x:c r="S400" s="42" t="str">
        <x:v>SERVICE</x:v>
      </x:c>
      <x:c r="T400" s="42" t="str">
        <x:v>IN_SCOPE</x:v>
      </x:c>
      <x:c r="U400" s="42" t="str">
        <x:v>MEDIUM</x:v>
      </x:c>
      <x:c r="V400" s="42" t="str">
        <x:v>https://okno-msk.ru/uslugi/ustanovka-okon/</x:v>
      </x:c>
      <x:c r="W400" s="42" t="str">
        <x:v>https://okno-msk.ru/uslugi/ustanovka-okon/</x:v>
      </x:c>
      <x:c r="X400" s="42" t="str">
        <x:v>НЕТ КАНОНИЧЕСКОЙ ПОДДЕРЖИВАЮЩЕЙ СТРАНИЦЫ</x:v>
      </x:c>
      <x:c r="Y400" s="42" t="str">
        <x:v>BASE_UNIT_PENDING_ACTION_REEVALUATION</x:v>
      </x:c>
      <x:c r="Z400" s="42" t="str">
        <x:v>KEEP_EXISTING_STRUCTURE</x:v>
      </x:c>
      <x:c r="AA400" s="42" t="str">
        <x:v>PROVISIONAL_PENDING_STEP13_CONFLICT_CHECK</x:v>
      </x:c>
      <x:c r="AB400" s="42" t="str">
        <x:v>NONE</x:v>
      </x:c>
      <x:c r="AC400" s="42" t="str">
        <x:v>ORDINARY_SEARCH_ELIGIBLE</x:v>
      </x:c>
      <x:c r="AD400" s="43" t="n">
        <x:v>62</x:v>
      </x:c>
      <x:c r="AE400" s="43" t="n">
        <x:v>84</x:v>
      </x:c>
      <x:c r="AF400" s="42" t="str">
        <x:v>P3 — СОХРАНИТЬ / МАРШРУТИЗИРОВАТЬ</x:v>
      </x:c>
      <x:c r="AG400" s="42" t="str">
        <x:v>action=KEEP_EXISTING_STRUCTURE; maturity=PROVISIONAL_PENDING_STEP13_CONFLICT_CHECK; uncertainty=NONE; broad_result=53; rank_in_cluster=62</x:v>
      </x:c>
      <x:c r="AH4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0" s="42" t="str">
        <x:v>Stage-5:STEP8&gt;STEP10&gt;STEP11&gt;STEP12_CORRECTIONS&gt;STEP12_V6_TARGET_CONTRACT&gt;STEP14A_OVERLAY | Step-08:S13:result:53</x:v>
      </x:c>
    </x:row>
    <x:row r="401" ht="30" customHeight="1">
      <x:c r="A401" s="42" t="str">
        <x:v>PHR-4102F75324B1</x:v>
      </x:c>
      <x:c r="B401" s="42" t="str">
        <x:v>зазор при установке пластиковых окон</x:v>
      </x:c>
      <x:c r="C401" s="42" t="str">
        <x:v>ASSIGNED</x:v>
      </x:c>
      <x:c r="D401" s="42" t="str">
        <x:v>ДА</x:v>
      </x:c>
      <x:c r="E401" s="42" t="str">
        <x:v>Москва</x:v>
      </x:c>
      <x:c r="F401" s="42" t="n">
        <x:v>213</x:v>
      </x:c>
      <x:c r="G401" s="42" t="str">
        <x:v>DEVICE_ALL</x:v>
      </x:c>
      <x:c r="H401" s="43" t="n">
        <x:v>42</x:v>
      </x:c>
      <x:c r="I401" s="43" t="n">
        <x:v>0</x:v>
      </x:c>
      <x:c r="J401" s="42" t="str">
        <x:v>BROAD_GETTOP_NO_OPERATORS__RESULT</x:v>
      </x:c>
      <x:c r="K401" s="42" t="str">
        <x:v>MAX_PER_PHRASE_SEPARATELY_FOR_RESULT_AND_ASSOCIATION</x:v>
      </x:c>
      <x:c r="L401" s="42" t="str">
        <x:v>S13</x:v>
      </x:c>
      <x:c r="M401" s="43" t="n">
        <x:v>1</x:v>
      </x:c>
      <x:c r="N401" s="42" t="str">
        <x:v>2026-08-29</x:v>
      </x:c>
      <x:c r="O401" s="42" t="str">
        <x:v>PVC_WINDOW_INSTALLATION_DIY</x:v>
      </x:c>
      <x:c r="P401" s="42" t="str">
        <x:v>Как установить пластиковое окно</x:v>
      </x:c>
      <x:c r="Q401" s="42" t="str">
        <x:v>как установить пластиковое окно</x:v>
      </x:c>
      <x:c r="R401" s="42" t="str">
        <x:v>learn/install or remove PVC windows yourself</x:v>
      </x:c>
      <x:c r="S401" s="42" t="str">
        <x:v>DIY_INFO</x:v>
      </x:c>
      <x:c r="T401" s="42" t="str">
        <x:v>IN_SCOPE</x:v>
      </x:c>
      <x:c r="U401" s="42" t="str">
        <x:v>MEDIUM</x:v>
      </x:c>
      <x:c r="V401" s="42" t="str">
        <x:v>НЕ БЫЛО СОХРАНЁННОГО URL</x:v>
      </x:c>
      <x:c r="W401" s="42" t="str">
        <x:v>https://okno-msk.ru/uslugi/ustanovka-okon/</x:v>
      </x:c>
      <x:c r="X401" s="42" t="str">
        <x:v>НЕТ КАНОНИЧЕСКОЙ ПОДДЕРЖИВАЮЩЕЙ СТРАНИЦЫ</x:v>
      </x:c>
      <x:c r="Y401" s="42" t="str">
        <x:v>NEW_INFORMATIONAL_CANDIDATE</x:v>
      </x:c>
      <x:c r="Z401" s="42" t="str">
        <x:v>NO_STANDALONE_PAGE</x:v>
      </x:c>
      <x:c r="AA401" s="42" t="str">
        <x:v>PROVISIONAL_PENDING_STEP13_CONFLICT_CHECK</x:v>
      </x:c>
      <x:c r="AB401" s="42" t="str">
        <x:v>NONE</x:v>
      </x:c>
      <x:c r="AC401" s="42" t="str">
        <x:v>REVIEW_SEARCH</x:v>
      </x:c>
      <x:c r="AD401" s="43" t="n">
        <x:v>23</x:v>
      </x:c>
      <x:c r="AE401" s="43" t="n">
        <x:v>95</x:v>
      </x:c>
      <x:c r="AF401" s="42" t="str">
        <x:v>P4 — БЕЗ ОТДЕЛЬНОЙ СТРАНИЦЫ</x:v>
      </x:c>
      <x:c r="AG401" s="42" t="str">
        <x:v>action=NO_STANDALONE_PAGE; business_boundary=IN_SCOPE; broad_result=42; rank_in_cluster=23</x:v>
      </x:c>
      <x:c r="AH4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1" s="42" t="str">
        <x:v>Stage-5:STEP8&gt;STEP10&gt;STEP11&gt;STEP12_CORRECTIONS&gt;STEP12_V6_TARGET_CONTRACT&gt;STEP14A_OVERLAY | Step-08:S13:result:42</x:v>
      </x:c>
    </x:row>
    <x:row r="402" ht="30" customHeight="1">
      <x:c r="A402" s="42" t="str">
        <x:v>PHR-E8AD68152457</x:v>
      </x:c>
      <x:c r="B402" s="42" t="str">
        <x:v>заказ и установка пластиковых окон</x:v>
      </x:c>
      <x:c r="C402" s="42" t="str">
        <x:v>ASSIGNED</x:v>
      </x:c>
      <x:c r="D402" s="42" t="str">
        <x:v>ДА</x:v>
      </x:c>
      <x:c r="E402" s="42" t="str">
        <x:v>Москва</x:v>
      </x:c>
      <x:c r="F402" s="42" t="n">
        <x:v>213</x:v>
      </x:c>
      <x:c r="G402" s="42" t="str">
        <x:v>DEVICE_ALL</x:v>
      </x:c>
      <x:c r="H402" s="43" t="n">
        <x:v>67</x:v>
      </x:c>
      <x:c r="I402" s="43" t="n">
        <x:v>0</x:v>
      </x:c>
      <x:c r="J402" s="42" t="str">
        <x:v>BROAD_GETTOP_NO_OPERATORS__RESULT</x:v>
      </x:c>
      <x:c r="K402" s="42" t="str">
        <x:v>MAX_PER_PHRASE_SEPARATELY_FOR_RESULT_AND_ASSOCIATION</x:v>
      </x:c>
      <x:c r="L402" s="42" t="str">
        <x:v>S13</x:v>
      </x:c>
      <x:c r="M402" s="43" t="n">
        <x:v>1</x:v>
      </x:c>
      <x:c r="N402" s="42" t="str">
        <x:v>2026-08-29</x:v>
      </x:c>
      <x:c r="O402" s="42" t="str">
        <x:v>WINDOW_INSTALLATION_SERVICE</x:v>
      </x:c>
      <x:c r="P402" s="42" t="str">
        <x:v>Установка пластиковых окон</x:v>
      </x:c>
      <x:c r="Q402" s="42" t="str">
        <x:v>установка пластиковых окон</x:v>
      </x:c>
      <x:c r="R402" s="42" t="str">
        <x:v>professional window installation</x:v>
      </x:c>
      <x:c r="S402" s="42" t="str">
        <x:v>SERVICE</x:v>
      </x:c>
      <x:c r="T402" s="42" t="str">
        <x:v>IN_SCOPE</x:v>
      </x:c>
      <x:c r="U402" s="42" t="str">
        <x:v>MEDIUM</x:v>
      </x:c>
      <x:c r="V402" s="42" t="str">
        <x:v>https://okno-msk.ru/uslugi/ustanovka-okon/</x:v>
      </x:c>
      <x:c r="W402" s="42" t="str">
        <x:v>https://okno-msk.ru/uslugi/ustanovka-okon/</x:v>
      </x:c>
      <x:c r="X402" s="42" t="str">
        <x:v>НЕТ КАНОНИЧЕСКОЙ ПОДДЕРЖИВАЮЩЕЙ СТРАНИЦЫ</x:v>
      </x:c>
      <x:c r="Y402" s="42" t="str">
        <x:v>BASE_UNIT_PENDING_ACTION_REEVALUATION</x:v>
      </x:c>
      <x:c r="Z402" s="42" t="str">
        <x:v>KEEP_EXISTING_STRUCTURE</x:v>
      </x:c>
      <x:c r="AA402" s="42" t="str">
        <x:v>PROVISIONAL_PENDING_STEP13_CONFLICT_CHECK</x:v>
      </x:c>
      <x:c r="AB402" s="42" t="str">
        <x:v>NONE</x:v>
      </x:c>
      <x:c r="AC402" s="42" t="str">
        <x:v>ORDINARY_SEARCH_ELIGIBLE</x:v>
      </x:c>
      <x:c r="AD402" s="43" t="n">
        <x:v>52</x:v>
      </x:c>
      <x:c r="AE402" s="43" t="n">
        <x:v>71</x:v>
      </x:c>
      <x:c r="AF402" s="42" t="str">
        <x:v>P3 — СОХРАНИТЬ / МАРШРУТИЗИРОВАТЬ</x:v>
      </x:c>
      <x:c r="AG402" s="42" t="str">
        <x:v>action=KEEP_EXISTING_STRUCTURE; maturity=PROVISIONAL_PENDING_STEP13_CONFLICT_CHECK; uncertainty=NONE; broad_result=67; rank_in_cluster=52</x:v>
      </x:c>
      <x:c r="AH4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2" s="42" t="str">
        <x:v>Stage-5:STEP8&gt;STEP10&gt;STEP11&gt;STEP12_CORRECTIONS&gt;STEP12_V6_TARGET_CONTRACT&gt;STEP14A_OVERLAY | Step-08:S13:result:67</x:v>
      </x:c>
    </x:row>
    <x:row r="403" ht="30" customHeight="1">
      <x:c r="A403" s="42" t="str">
        <x:v>PHR-F9DE684D5582</x:v>
      </x:c>
      <x:c r="B403" s="42" t="str">
        <x:v>заказ окон пластиковых с замером и установкой</x:v>
      </x:c>
      <x:c r="C403" s="42" t="str">
        <x:v>ASSIGNED</x:v>
      </x:c>
      <x:c r="D403" s="42" t="str">
        <x:v>ДА</x:v>
      </x:c>
      <x:c r="E403" s="42" t="str">
        <x:v>Москва</x:v>
      </x:c>
      <x:c r="F403" s="42" t="n">
        <x:v>213</x:v>
      </x:c>
      <x:c r="G403" s="42" t="str">
        <x:v>DEVICE_ALL</x:v>
      </x:c>
      <x:c r="H403" s="43" t="n">
        <x:v>51</x:v>
      </x:c>
      <x:c r="I403" s="43" t="n">
        <x:v>0</x:v>
      </x:c>
      <x:c r="J403" s="42" t="str">
        <x:v>BROAD_GETTOP_NO_OPERATORS__RESULT</x:v>
      </x:c>
      <x:c r="K403" s="42" t="str">
        <x:v>MAX_PER_PHRASE_SEPARATELY_FOR_RESULT_AND_ASSOCIATION</x:v>
      </x:c>
      <x:c r="L403" s="42" t="str">
        <x:v>S13</x:v>
      </x:c>
      <x:c r="M403" s="43" t="n">
        <x:v>1</x:v>
      </x:c>
      <x:c r="N403" s="42" t="str">
        <x:v>2026-08-29</x:v>
      </x:c>
      <x:c r="O403" s="42" t="str">
        <x:v>WINDOW_INSTALLATION_SERVICE</x:v>
      </x:c>
      <x:c r="P403" s="42" t="str">
        <x:v>Установка пластиковых окон</x:v>
      </x:c>
      <x:c r="Q403" s="42" t="str">
        <x:v>установка пластиковых окон</x:v>
      </x:c>
      <x:c r="R403" s="42" t="str">
        <x:v>professional window installation</x:v>
      </x:c>
      <x:c r="S403" s="42" t="str">
        <x:v>SERVICE</x:v>
      </x:c>
      <x:c r="T403" s="42" t="str">
        <x:v>IN_SCOPE</x:v>
      </x:c>
      <x:c r="U403" s="42" t="str">
        <x:v>MEDIUM</x:v>
      </x:c>
      <x:c r="V403" s="42" t="str">
        <x:v>https://okno-msk.ru/uslugi/ustanovka-okon/</x:v>
      </x:c>
      <x:c r="W403" s="42" t="str">
        <x:v>https://okno-msk.ru/uslugi/ustanovka-okon/</x:v>
      </x:c>
      <x:c r="X403" s="42" t="str">
        <x:v>НЕТ КАНОНИЧЕСКОЙ ПОДДЕРЖИВАЮЩЕЙ СТРАНИЦЫ</x:v>
      </x:c>
      <x:c r="Y403" s="42" t="str">
        <x:v>BASE_UNIT_PENDING_ACTION_REEVALUATION</x:v>
      </x:c>
      <x:c r="Z403" s="42" t="str">
        <x:v>KEEP_EXISTING_STRUCTURE</x:v>
      </x:c>
      <x:c r="AA403" s="42" t="str">
        <x:v>PROVISIONAL_PENDING_STEP13_CONFLICT_CHECK</x:v>
      </x:c>
      <x:c r="AB403" s="42" t="str">
        <x:v>NONE</x:v>
      </x:c>
      <x:c r="AC403" s="42" t="str">
        <x:v>ORDINARY_SEARCH_ELIGIBLE</x:v>
      </x:c>
      <x:c r="AD403" s="43" t="n">
        <x:v>65</x:v>
      </x:c>
      <x:c r="AE403" s="43" t="n">
        <x:v>89</x:v>
      </x:c>
      <x:c r="AF403" s="42" t="str">
        <x:v>P3 — СОХРАНИТЬ / МАРШРУТИЗИРОВАТЬ</x:v>
      </x:c>
      <x:c r="AG403" s="42" t="str">
        <x:v>action=KEEP_EXISTING_STRUCTURE; maturity=PROVISIONAL_PENDING_STEP13_CONFLICT_CHECK; uncertainty=NONE; broad_result=51; rank_in_cluster=65</x:v>
      </x:c>
      <x:c r="AH4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3" s="42" t="str">
        <x:v>Stage-5:STEP8&gt;STEP10&gt;STEP11&gt;STEP12_CORRECTIONS&gt;STEP12_V6_TARGET_CONTRACT&gt;STEP14A_OVERLAY | Step-08:S13:result:51</x:v>
      </x:c>
    </x:row>
    <x:row r="404" ht="30" customHeight="1">
      <x:c r="A404" s="42" t="str">
        <x:v>PHR-EF9EAD5DA9FB</x:v>
      </x:c>
      <x:c r="B404" s="42" t="str">
        <x:v>заказать алюминиевые окна</x:v>
      </x:c>
      <x:c r="C404" s="42" t="str">
        <x:v>ASSIGNED</x:v>
      </x:c>
      <x:c r="D404" s="42" t="str">
        <x:v>ДА</x:v>
      </x:c>
      <x:c r="E404" s="42" t="str">
        <x:v>Москва</x:v>
      </x:c>
      <x:c r="F404" s="42" t="n">
        <x:v>213</x:v>
      </x:c>
      <x:c r="G404" s="42" t="str">
        <x:v>DEVICE_ALL</x:v>
      </x:c>
      <x:c r="H404" s="43" t="n">
        <x:v>70</x:v>
      </x:c>
      <x:c r="I404" s="43" t="n">
        <x:v>0</x:v>
      </x:c>
      <x:c r="J404" s="42" t="str">
        <x:v>BROAD_GETTOP_NO_OPERATORS__RESULT</x:v>
      </x:c>
      <x:c r="K404" s="42" t="str">
        <x:v>MAX_PER_PHRASE_SEPARATELY_FOR_RESULT_AND_ASSOCIATION</x:v>
      </x:c>
      <x:c r="L404" s="42" t="str">
        <x:v>S11</x:v>
      </x:c>
      <x:c r="M404" s="43" t="n">
        <x:v>1</x:v>
      </x:c>
      <x:c r="N404" s="42" t="str">
        <x:v>2026-08-29</x:v>
      </x:c>
      <x:c r="O404" s="42" t="str">
        <x:v>ALUMINIUM_WINDOWS_COMMERCIAL</x:v>
      </x:c>
      <x:c r="P404" s="42" t="str">
        <x:v>Алюминиевые окна</x:v>
      </x:c>
      <x:c r="Q404" s="42" t="str">
        <x:v>алюминиевые окна</x:v>
      </x:c>
      <x:c r="R404" s="42" t="str">
        <x:v>buy/order aluminium windows</x:v>
      </x:c>
      <x:c r="S404" s="42" t="str">
        <x:v>COMMERCIAL</x:v>
      </x:c>
      <x:c r="T404" s="42" t="str">
        <x:v>IN_SCOPE</x:v>
      </x:c>
      <x:c r="U404" s="42" t="str">
        <x:v>MEDIUM</x:v>
      </x:c>
      <x:c r="V404" s="42" t="str">
        <x:v>https://okno-msk.ru/alyuminievye-okna/</x:v>
      </x:c>
      <x:c r="W404" s="42" t="str">
        <x:v>https://okno-msk.ru/alyuminievye-okna/</x:v>
      </x:c>
      <x:c r="X404" s="42" t="str">
        <x:v>https://okno-msk.ru/alyuminievye-okna/provedal</x:v>
      </x:c>
      <x:c r="Y404" s="42" t="str">
        <x:v>BASE_UNIT_PENDING_ACTION_REEVALUATION</x:v>
      </x:c>
      <x:c r="Z404" s="42" t="str">
        <x:v>KEEP_EXISTING_STRUCTURE</x:v>
      </x:c>
      <x:c r="AA404" s="42" t="str">
        <x:v>PROVISIONAL_PENDING_STEP13_CONFLICT_CHECK</x:v>
      </x:c>
      <x:c r="AB404" s="42" t="str">
        <x:v>NONE</x:v>
      </x:c>
      <x:c r="AC404" s="42" t="str">
        <x:v>ORDINARY_SEARCH_ELIGIBLE</x:v>
      </x:c>
      <x:c r="AD404" s="43" t="n">
        <x:v>38</x:v>
      </x:c>
      <x:c r="AE404" s="43" t="n">
        <x:v>41</x:v>
      </x:c>
      <x:c r="AF404" s="42" t="str">
        <x:v>P3 — СОХРАНИТЬ / МАРШРУТИЗИРОВАТЬ</x:v>
      </x:c>
      <x:c r="AG404" s="42" t="str">
        <x:v>action=KEEP_EXISTING_STRUCTURE; maturity=PROVISIONAL_PENDING_STEP13_CONFLICT_CHECK; uncertainty=NONE; broad_result=70; rank_in_cluster=38</x:v>
      </x:c>
      <x:c r="AH4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4" s="42" t="str">
        <x:v>Stage-5:STEP8&gt;STEP10&gt;STEP11&gt;STEP12_CORRECTIONS&gt;STEP12_V6_TARGET_CONTRACT&gt;STEP14A_OVERLAY | Step-08:S11:result:70</x:v>
      </x:c>
    </x:row>
    <x:row r="405" ht="30" customHeight="1">
      <x:c r="A405" s="42" t="str">
        <x:v>PHR-6F9F2009E42A</x:v>
      </x:c>
      <x:c r="B405" s="42" t="str">
        <x:v>заказать москитные сетки на пластиковые окна цены</x:v>
      </x:c>
      <x:c r="C405" s="42" t="str">
        <x:v>ASSIGNED</x:v>
      </x:c>
      <x:c r="D405" s="42" t="str">
        <x:v>ДА</x:v>
      </x:c>
      <x:c r="E405" s="42" t="str">
        <x:v>Москва</x:v>
      </x:c>
      <x:c r="F405" s="42" t="n">
        <x:v>213</x:v>
      </x:c>
      <x:c r="G405" s="42" t="str">
        <x:v>DEVICE_ALL</x:v>
      </x:c>
      <x:c r="H405" s="43" t="n">
        <x:v>17</x:v>
      </x:c>
      <x:c r="I405" s="43" t="n">
        <x:v>0</x:v>
      </x:c>
      <x:c r="J405" s="42" t="str">
        <x:v>BROAD_GETTOP_NO_OPERATORS__RESULT</x:v>
      </x:c>
      <x:c r="K405" s="42" t="str">
        <x:v>MAX_PER_PHRASE_SEPARATELY_FOR_RESULT_AND_ASSOCIATION</x:v>
      </x:c>
      <x:c r="L405" s="42" t="str">
        <x:v>S15</x:v>
      </x:c>
      <x:c r="M405" s="43" t="n">
        <x:v>1</x:v>
      </x:c>
      <x:c r="N405" s="42" t="str">
        <x:v>2026-08-29</x:v>
      </x:c>
      <x:c r="O405" s="42" t="str">
        <x:v>MOSQUITO_NET_SHOPPING</x:v>
      </x:c>
      <x:c r="P405" s="42" t="str">
        <x:v>Сетка на пластиковое окно</x:v>
      </x:c>
      <x:c r="Q405" s="42" t="str">
        <x:v>сетка на пластиковое окно</x:v>
      </x:c>
      <x:c r="R405" s="42" t="str">
        <x:v>buy mosquito nets</x:v>
      </x:c>
      <x:c r="S405" s="42" t="str">
        <x:v>COMMERCIAL</x:v>
      </x:c>
      <x:c r="T405" s="42" t="str">
        <x:v>IN_SCOPE</x:v>
      </x:c>
      <x:c r="U405" s="42" t="str">
        <x:v>HIGH</x:v>
      </x:c>
      <x:c r="V405" s="42" t="str">
        <x:v>https://okno-msk.ru/okna-rehau/aksessuary-dlya-okon/moskitnye-setki/</x:v>
      </x:c>
      <x:c r="W405" s="42" t="str">
        <x:v>https://okno-msk.ru/okna-rehau/aksessuary-dlya-okon/moskitnye-setki/</x:v>
      </x:c>
      <x:c r="X405" s="42" t="str">
        <x:v>НЕТ КАНОНИЧЕСКОЙ ПОДДЕРЖИВАЮЩЕЙ СТРАНИЦЫ</x:v>
      </x:c>
      <x:c r="Y405" s="42" t="str">
        <x:v>BASE_UNIT_PENDING_ACTION_REEVALUATION</x:v>
      </x:c>
      <x:c r="Z405" s="42" t="str">
        <x:v>KEEP_EXISTING_STRUCTURE</x:v>
      </x:c>
      <x:c r="AA405" s="42" t="str">
        <x:v>FINAL_WITHIN_STEP12_EVIDENCE</x:v>
      </x:c>
      <x:c r="AB405" s="42" t="str">
        <x:v>NONE</x:v>
      </x:c>
      <x:c r="AC405" s="42" t="str">
        <x:v>REVIEW_SEARCH</x:v>
      </x:c>
      <x:c r="AD405" s="43" t="n">
        <x:v>26</x:v>
      </x:c>
      <x:c r="AE405" s="43" t="n">
        <x:v>35</x:v>
      </x:c>
      <x:c r="AF405" s="42" t="str">
        <x:v>P3 — СОХРАНИТЬ / МАРШРУТИЗИРОВАТЬ</x:v>
      </x:c>
      <x:c r="AG405" s="42" t="str">
        <x:v>action=KEEP_EXISTING_STRUCTURE; maturity=FINAL_WITHIN_STEP12_EVIDENCE; uncertainty=NONE; broad_result=17; rank_in_cluster=26</x:v>
      </x:c>
      <x:c r="AH4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5" s="42" t="str">
        <x:v>Stage-5:STEP8&gt;STEP10&gt;STEP11&gt;STEP12_CORRECTIONS&gt;STEP12_V6_TARGET_CONTRACT&gt;STEP14A_OVERLAY | Step-08:S15:result:17</x:v>
      </x:c>
    </x:row>
    <x:row r="406" ht="30" customHeight="1">
      <x:c r="A406" s="42" t="str">
        <x:v>PHR-F531CD269664</x:v>
      </x:c>
      <x:c r="B406" s="42" t="str">
        <x:v>заказать окна в однушку п 44</x:v>
      </x:c>
      <x:c r="C406" s="42" t="str">
        <x:v>ASSIGNED</x:v>
      </x:c>
      <x:c r="D406" s="42" t="str">
        <x:v>ДА</x:v>
      </x:c>
      <x:c r="E406" s="42" t="str">
        <x:v>Москва</x:v>
      </x:c>
      <x:c r="F406" s="42" t="n">
        <x:v>213</x:v>
      </x:c>
      <x:c r="G406" s="42" t="str">
        <x:v>DEVICE_ALL</x:v>
      </x:c>
      <x:c r="H406" s="43" t="n">
        <x:v>6</x:v>
      </x:c>
      <x:c r="I406" s="43" t="n">
        <x:v>0</x:v>
      </x:c>
      <x:c r="J406" s="42" t="str">
        <x:v>BROAD_GETTOP_NO_OPERATORS__RESULT</x:v>
      </x:c>
      <x:c r="K406" s="42" t="str">
        <x:v>MAX_PER_PHRASE_SEPARATELY_FOR_RESULT_AND_ASSOCIATION</x:v>
      </x:c>
      <x:c r="L406" s="42" t="str">
        <x:v>S04</x:v>
      </x:c>
      <x:c r="M406" s="43" t="n">
        <x:v>1</x:v>
      </x:c>
      <x:c r="N406" s="42" t="str">
        <x:v>2026-08-29</x:v>
      </x:c>
      <x:c r="O406" s="42" t="str">
        <x:v>P44_WINDOWS_COMMERCIAL</x:v>
      </x:c>
      <x:c r="P406" s="42" t="str">
        <x:v>Окна серии п 44</x:v>
      </x:c>
      <x:c r="Q406" s="42" t="str">
        <x:v>окна серии п 44</x:v>
      </x:c>
      <x:c r="R406" s="42" t="str">
        <x:v>buy/plan windows for P-44 house series</x:v>
      </x:c>
      <x:c r="S406" s="42" t="str">
        <x:v>COMMERCIAL</x:v>
      </x:c>
      <x:c r="T406" s="42" t="str">
        <x:v>IN_SCOPE</x:v>
      </x:c>
      <x:c r="U406" s="42" t="str">
        <x:v>MEDIUM</x:v>
      </x:c>
      <x:c r="V406" s="42" t="str">
        <x:v>https://okno-msk.ru/</x:v>
      </x:c>
      <x:c r="W406" s="42" t="str">
        <x:v>https://okno-msk.ru/okna-rehau/okna-po-serii-domov/p-44/</x:v>
      </x:c>
      <x:c r="X406" s="42" t="str">
        <x:v>https://okno-msk.ru/okna-rehau/</x:v>
      </x:c>
      <x:c r="Y406" s="42" t="str">
        <x:v>PRIMARY_EXISTING_PRODUCT</x:v>
      </x:c>
      <x:c r="Z406" s="42" t="str">
        <x:v>KEEP_EXISTING_STRUCTURE</x:v>
      </x:c>
      <x:c r="AA406" s="42" t="str">
        <x:v>PROVISIONAL_PENDING_STEP13_CONFLICT_CHECK</x:v>
      </x:c>
      <x:c r="AB406" s="42" t="str">
        <x:v>NONE</x:v>
      </x:c>
      <x:c r="AC406" s="42" t="str">
        <x:v>ORDINARY_SEARCH_ELIGIBLE</x:v>
      </x:c>
      <x:c r="AD406" s="43" t="n">
        <x:v>6</x:v>
      </x:c>
      <x:c r="AE406" s="43" t="n">
        <x:v>6</x:v>
      </x:c>
      <x:c r="AF406" s="42" t="str">
        <x:v>P3 — СОХРАНИТЬ / МАРШРУТИЗИРОВАТЬ</x:v>
      </x:c>
      <x:c r="AG406" s="42" t="str">
        <x:v>action=KEEP_EXISTING_STRUCTURE; maturity=PROVISIONAL_PENDING_STEP13_CONFLICT_CHECK; uncertainty=NONE; broad_result=6; rank_in_cluster=6</x:v>
      </x:c>
      <x:c r="AH4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6" s="42" t="str">
        <x:v>Stage-5:STEP8&gt;STEP10&gt;STEP11&gt;STEP12_CORRECTIONS&gt;STEP12_V6_TARGET_CONTRACT&gt;STEP14A_OVERLAY | Step-08:S04:result:6</x:v>
      </x:c>
    </x:row>
    <x:row r="407" ht="30" customHeight="1">
      <x:c r="A407" s="42" t="str">
        <x:v>PHR-709D371927B5</x:v>
      </x:c>
      <x:c r="B407" s="42" t="str">
        <x:v>заказать окна с завода без посредников rehau</x:v>
      </x:c>
      <x:c r="C407" s="42" t="str">
        <x:v>ASSIGNED</x:v>
      </x:c>
      <x:c r="D407" s="42" t="str">
        <x:v>ДА</x:v>
      </x:c>
      <x:c r="E407" s="42" t="str">
        <x:v>Москва</x:v>
      </x:c>
      <x:c r="F407" s="42" t="n">
        <x:v>213</x:v>
      </x:c>
      <x:c r="G407" s="42" t="str">
        <x:v>DEVICE_ALL</x:v>
      </x:c>
      <x:c r="H407" s="43" t="n">
        <x:v>15</x:v>
      </x:c>
      <x:c r="I407" s="43" t="n">
        <x:v>0</x:v>
      </x:c>
      <x:c r="J407" s="42" t="str">
        <x:v>BROAD_GETTOP_NO_OPERATORS__RESULT</x:v>
      </x:c>
      <x:c r="K407" s="42" t="str">
        <x:v>MAX_PER_PHRASE_SEPARATELY_FOR_RESULT_AND_ASSOCIATION</x:v>
      </x:c>
      <x:c r="L407" s="42" t="str">
        <x:v>S02</x:v>
      </x:c>
      <x:c r="M407" s="43" t="n">
        <x:v>1</x:v>
      </x:c>
      <x:c r="N407" s="42" t="str">
        <x:v>2026-08-29</x:v>
      </x:c>
      <x:c r="O407" s="42" t="str">
        <x:v>REHAU_WINDOWS_COMMERCIAL</x:v>
      </x:c>
      <x:c r="P407" s="42" t="str">
        <x:v>Окна rehau</x:v>
      </x:c>
      <x:c r="Q407" s="42" t="str">
        <x:v>окна rehau</x:v>
      </x:c>
      <x:c r="R407" s="42" t="str">
        <x:v>buy/order Rehau window products</x:v>
      </x:c>
      <x:c r="S407" s="42" t="str">
        <x:v>COMMERCIAL</x:v>
      </x:c>
      <x:c r="T407" s="42" t="str">
        <x:v>IN_SCOPE</x:v>
      </x:c>
      <x:c r="U407" s="42" t="str">
        <x:v>MEDIUM</x:v>
      </x:c>
      <x:c r="V407" s="42" t="str">
        <x:v>https://okno-msk.ru/okna-rehau/</x:v>
      </x:c>
      <x:c r="W407" s="42" t="str">
        <x:v>https://okno-msk.ru/okna-rehau/</x:v>
      </x:c>
      <x:c r="X407" s="42" t="str">
        <x:v>НЕТ КАНОНИЧЕСКОЙ ПОДДЕРЖИВАЮЩЕЙ СТРАНИЦЫ</x:v>
      </x:c>
      <x:c r="Y407" s="42" t="str">
        <x:v>BASE_UNIT_PENDING_ACTION_REEVALUATION</x:v>
      </x:c>
      <x:c r="Z407" s="42" t="str">
        <x:v>KEEP_EXISTING_STRUCTURE</x:v>
      </x:c>
      <x:c r="AA407" s="42" t="str">
        <x:v>PROVISIONAL_PENDING_STEP13_CONFLICT_CHECK</x:v>
      </x:c>
      <x:c r="AB407" s="42" t="str">
        <x:v>NONE</x:v>
      </x:c>
      <x:c r="AC407" s="42" t="str">
        <x:v>ORDINARY_SEARCH_ELIGIBLE</x:v>
      </x:c>
      <x:c r="AD407" s="43" t="n">
        <x:v>43</x:v>
      </x:c>
      <x:c r="AE407" s="43" t="n">
        <x:v>238</x:v>
      </x:c>
      <x:c r="AF407" s="42" t="str">
        <x:v>P3 — СОХРАНИТЬ / МАРШРУТИЗИРОВАТЬ</x:v>
      </x:c>
      <x:c r="AG407" s="42" t="str">
        <x:v>action=KEEP_EXISTING_STRUCTURE; maturity=PROVISIONAL_PENDING_STEP13_CONFLICT_CHECK; uncertainty=NONE; broad_result=15; rank_in_cluster=43</x:v>
      </x:c>
      <x:c r="AH4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7" s="42" t="str">
        <x:v>Stage-5:STEP8&gt;STEP10&gt;STEP11&gt;STEP12_CORRECTIONS&gt;STEP12_V6_TARGET_CONTRACT&gt;STEP14A_OVERLAY | Step-08:S02:result:15</x:v>
      </x:c>
    </x:row>
    <x:row r="408" ht="30" customHeight="1">
      <x:c r="A408" s="42" t="str">
        <x:v>PHR-E06145A6041B</x:v>
      </x:c>
      <x:c r="B408" s="42" t="str">
        <x:v>заказать окна rehau</x:v>
      </x:c>
      <x:c r="C408" s="42" t="str">
        <x:v>ASSIGNED</x:v>
      </x:c>
      <x:c r="D408" s="42" t="str">
        <x:v>ДА</x:v>
      </x:c>
      <x:c r="E408" s="42" t="str">
        <x:v>Москва</x:v>
      </x:c>
      <x:c r="F408" s="42" t="n">
        <x:v>213</x:v>
      </x:c>
      <x:c r="G408" s="42" t="str">
        <x:v>DEVICE_ALL</x:v>
      </x:c>
      <x:c r="H408" s="43" t="n">
        <x:v>33</x:v>
      </x:c>
      <x:c r="I408" s="43" t="n">
        <x:v>0</x:v>
      </x:c>
      <x:c r="J408" s="42" t="str">
        <x:v>BROAD_GETTOP_NO_OPERATORS__RESULT</x:v>
      </x:c>
      <x:c r="K408" s="42" t="str">
        <x:v>MAX_PER_PHRASE_SEPARATELY_FOR_RESULT_AND_ASSOCIATION</x:v>
      </x:c>
      <x:c r="L408" s="42" t="str">
        <x:v>S02</x:v>
      </x:c>
      <x:c r="M408" s="43" t="n">
        <x:v>1</x:v>
      </x:c>
      <x:c r="N408" s="42" t="str">
        <x:v>2026-08-29</x:v>
      </x:c>
      <x:c r="O408" s="42" t="str">
        <x:v>REHAU_WINDOWS_COMMERCIAL</x:v>
      </x:c>
      <x:c r="P408" s="42" t="str">
        <x:v>Окна rehau</x:v>
      </x:c>
      <x:c r="Q408" s="42" t="str">
        <x:v>окна rehau</x:v>
      </x:c>
      <x:c r="R408" s="42" t="str">
        <x:v>buy/order Rehau window products</x:v>
      </x:c>
      <x:c r="S408" s="42" t="str">
        <x:v>COMMERCIAL</x:v>
      </x:c>
      <x:c r="T408" s="42" t="str">
        <x:v>IN_SCOPE</x:v>
      </x:c>
      <x:c r="U408" s="42" t="str">
        <x:v>MEDIUM</x:v>
      </x:c>
      <x:c r="V408" s="42" t="str">
        <x:v>https://okno-msk.ru/okna-rehau/</x:v>
      </x:c>
      <x:c r="W408" s="42" t="str">
        <x:v>https://okno-msk.ru/okna-rehau/</x:v>
      </x:c>
      <x:c r="X408" s="42" t="str">
        <x:v>НЕТ КАНОНИЧЕСКОЙ ПОДДЕРЖИВАЮЩЕЙ СТРАНИЦЫ</x:v>
      </x:c>
      <x:c r="Y408" s="42" t="str">
        <x:v>BASE_UNIT_PENDING_ACTION_REEVALUATION</x:v>
      </x:c>
      <x:c r="Z408" s="42" t="str">
        <x:v>KEEP_EXISTING_STRUCTURE</x:v>
      </x:c>
      <x:c r="AA408" s="42" t="str">
        <x:v>PROVISIONAL_PENDING_STEP13_CONFLICT_CHECK</x:v>
      </x:c>
      <x:c r="AB408" s="42" t="str">
        <x:v>NONE</x:v>
      </x:c>
      <x:c r="AC408" s="42" t="str">
        <x:v>ORDINARY_SEARCH_ELIGIBLE</x:v>
      </x:c>
      <x:c r="AD408" s="43" t="n">
        <x:v>26</x:v>
      </x:c>
      <x:c r="AE408" s="43" t="n">
        <x:v>182</x:v>
      </x:c>
      <x:c r="AF408" s="42" t="str">
        <x:v>P3 — СОХРАНИТЬ / МАРШРУТИЗИРОВАТЬ</x:v>
      </x:c>
      <x:c r="AG408" s="42" t="str">
        <x:v>action=KEEP_EXISTING_STRUCTURE; maturity=PROVISIONAL_PENDING_STEP13_CONFLICT_CHECK; uncertainty=NONE; broad_result=33; rank_in_cluster=26</x:v>
      </x:c>
      <x:c r="AH4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8" s="42" t="str">
        <x:v>Stage-5:STEP8&gt;STEP10&gt;STEP11&gt;STEP12_CORRECTIONS&gt;STEP12_V6_TARGET_CONTRACT&gt;STEP14A_OVERLAY | Step-08:S02:result:33</x:v>
      </x:c>
    </x:row>
    <x:row r="409" ht="30" customHeight="1">
      <x:c r="A409" s="42" t="str">
        <x:v>PHR-DA66E42EC24D</x:v>
      </x:c>
      <x:c r="B409" s="42" t="str">
        <x:v>заказать окно в рассрочку</x:v>
      </x:c>
      <x:c r="C409" s="42" t="str">
        <x:v>ASSIGNED</x:v>
      </x:c>
      <x:c r="D409" s="42" t="str">
        <x:v>ДА</x:v>
      </x:c>
      <x:c r="E409" s="42" t="str">
        <x:v>Москва</x:v>
      </x:c>
      <x:c r="F409" s="42" t="n">
        <x:v>213</x:v>
      </x:c>
      <x:c r="G409" s="42" t="str">
        <x:v>DEVICE_ALL</x:v>
      </x:c>
      <x:c r="H409" s="43" t="n">
        <x:v>19</x:v>
      </x:c>
      <x:c r="I409" s="43" t="n">
        <x:v>0</x:v>
      </x:c>
      <x:c r="J409" s="42" t="str">
        <x:v>BROAD_GETTOP_NO_OPERATORS__RESULT</x:v>
      </x:c>
      <x:c r="K409" s="42" t="str">
        <x:v>MAX_PER_PHRASE_SEPARATELY_FOR_RESULT_AND_ASSOCIATION</x:v>
      </x:c>
      <x:c r="L409" s="42" t="str">
        <x:v>S16</x:v>
      </x:c>
      <x:c r="M409" s="43" t="n">
        <x:v>1</x:v>
      </x:c>
      <x:c r="N409" s="42" t="str">
        <x:v>2026-08-29</x:v>
      </x:c>
      <x:c r="O409" s="42" t="str">
        <x:v>WINDOWS_COMMERCIAL_GENERAL__INSTALLMENT_CONDITION</x:v>
      </x:c>
      <x:c r="P409" s="42" t="str">
        <x:v>Окна в рассрочку</x:v>
      </x:c>
      <x:c r="Q409" s="42" t="str">
        <x:v>окна в рассрочку</x:v>
      </x:c>
      <x:c r="R409" s="42" t="str">
        <x:v>buy/order generic windows with instalment/credit condition</x:v>
      </x:c>
      <x:c r="S409" s="42" t="str">
        <x:v>COMMERCIAL</x:v>
      </x:c>
      <x:c r="T409" s="42" t="str">
        <x:v>IN_SCOPE</x:v>
      </x:c>
      <x:c r="U409" s="42" t="str">
        <x:v>MEDIUM</x:v>
      </x:c>
      <x:c r="V409" s="42" t="str">
        <x:v>https://okno-msk.ru/</x:v>
      </x:c>
      <x:c r="W409" s="42" t="str">
        <x:v>https://okno-msk.ru/</x:v>
      </x:c>
      <x:c r="X409" s="42" t="str">
        <x:v>https://okno-msk.ru/uslugi/kredit-i-rassrochka/</x:v>
      </x:c>
      <x:c r="Y409" s="42" t="str">
        <x:v>SUPPORTING_CROSS_CUTTING_UTILITY</x:v>
      </x:c>
      <x:c r="Z409" s="42" t="str">
        <x:v>ROUTE_TO_EXISTING_PAGE_AS_SUBTASK</x:v>
      </x:c>
      <x:c r="AA409" s="42" t="str">
        <x:v>PROVISIONAL_PENDING_STEP13_CONFLICT_CHECK</x:v>
      </x:c>
      <x:c r="AB409" s="42" t="str">
        <x:v>NONE</x:v>
      </x:c>
      <x:c r="AC409" s="42" t="str">
        <x:v>ORDINARY_SEARCH_ELIGIBLE</x:v>
      </x:c>
      <x:c r="AD409" s="43" t="n">
        <x:v>6</x:v>
      </x:c>
      <x:c r="AE409" s="43" t="n">
        <x:v>8</x:v>
      </x:c>
      <x:c r="AF409" s="42" t="str">
        <x:v>P3 — СОХРАНИТЬ / МАРШРУТИЗИРОВАТЬ</x:v>
      </x:c>
      <x:c r="AG409" s="42" t="str">
        <x:v>action=ROUTE_TO_EXISTING_PAGE_AS_SUBTASK; maturity=PROVISIONAL_PENDING_STEP13_CONFLICT_CHECK; uncertainty=NONE; broad_result=19; rank_in_cluster=6</x:v>
      </x:c>
      <x:c r="AH4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9" s="42" t="str">
        <x:v>Stage-5:STEP8&gt;STEP10&gt;STEP11&gt;STEP12_CORRECTIONS&gt;STEP12_V6_TARGET_CONTRACT&gt;STEP14A_OVERLAY | Step-08:S16:result:19</x:v>
      </x:c>
    </x:row>
    <x:row r="410" ht="30" customHeight="1">
      <x:c r="A410" s="42" t="str">
        <x:v>PHR-8D1A74EA4A4C</x:v>
      </x:c>
      <x:c r="B410" s="42" t="str">
        <x:v>заказать окно пластиковое недорого с установкой</x:v>
      </x:c>
      <x:c r="C410" s="42" t="str">
        <x:v>ASSIGNED</x:v>
      </x:c>
      <x:c r="D410" s="42" t="str">
        <x:v>ДА</x:v>
      </x:c>
      <x:c r="E410" s="42" t="str">
        <x:v>Москва</x:v>
      </x:c>
      <x:c r="F410" s="42" t="n">
        <x:v>213</x:v>
      </x:c>
      <x:c r="G410" s="42" t="str">
        <x:v>DEVICE_ALL</x:v>
      </x:c>
      <x:c r="H410" s="43" t="n">
        <x:v>85</x:v>
      </x:c>
      <x:c r="I410" s="43" t="n">
        <x:v>0</x:v>
      </x:c>
      <x:c r="J410" s="42" t="str">
        <x:v>BROAD_GETTOP_NO_OPERATORS__RESULT</x:v>
      </x:c>
      <x:c r="K410" s="42" t="str">
        <x:v>MAX_PER_PHRASE_SEPARATELY_FOR_RESULT_AND_ASSOCIATION</x:v>
      </x:c>
      <x:c r="L410" s="42" t="str">
        <x:v>S13</x:v>
      </x:c>
      <x:c r="M410" s="43" t="n">
        <x:v>1</x:v>
      </x:c>
      <x:c r="N410" s="42" t="str">
        <x:v>2026-08-29</x:v>
      </x:c>
      <x:c r="O410" s="42" t="str">
        <x:v>PVC_WINDOWS_COMMERCIAL</x:v>
      </x:c>
      <x:c r="P410" s="42" t="str">
        <x:v>Пластиковые окна</x:v>
      </x:c>
      <x:c r="Q410" s="42" t="str">
        <x:v>пластиковые окна</x:v>
      </x:c>
      <x:c r="R410" s="42" t="str">
        <x:v>buy/order PVC windows</x:v>
      </x:c>
      <x:c r="S410" s="42" t="str">
        <x:v>COMMERCIAL</x:v>
      </x:c>
      <x:c r="T410" s="42" t="str">
        <x:v>IN_SCOPE</x:v>
      </x:c>
      <x:c r="U410" s="42" t="str">
        <x:v>MEDIUM</x:v>
      </x:c>
      <x:c r="V410" s="42" t="str">
        <x:v>https://okno-msk.ru/okna-rehau/</x:v>
      </x:c>
      <x:c r="W410" s="42" t="str">
        <x:v>https://okno-msk.ru/okna-rehau/</x:v>
      </x:c>
      <x:c r="X410" s="42" t="str">
        <x:v>https://okno-msk.ru/okna-rehau/po-tipu-doma/okna-na-kuhnyu;https://okno-msk.ru/okna-rehau/tipovye-razmery;https://okno-msk.ru/okna-rehau/tipovye-razmery/katalog-tipovyh-okon</x:v>
      </x:c>
      <x:c r="Y410" s="42" t="str">
        <x:v>BASE_UNIT_PENDING_ACTION_REEVALUATION</x:v>
      </x:c>
      <x:c r="Z410" s="42" t="str">
        <x:v>KEEP_EXISTING_STRUCTURE</x:v>
      </x:c>
      <x:c r="AA410" s="42" t="str">
        <x:v>PROVISIONAL_PENDING_STEP13_CONFLICT_CHECK</x:v>
      </x:c>
      <x:c r="AB410" s="42" t="str">
        <x:v>NONE</x:v>
      </x:c>
      <x:c r="AC410" s="42" t="str">
        <x:v>ORDINARY_SEARCH_ELIGIBLE</x:v>
      </x:c>
      <x:c r="AD410" s="43" t="n">
        <x:v>114</x:v>
      </x:c>
      <x:c r="AE410" s="43" t="n">
        <x:v>135</x:v>
      </x:c>
      <x:c r="AF410" s="42" t="str">
        <x:v>P3 — СОХРАНИТЬ / МАРШРУТИЗИРОВАТЬ</x:v>
      </x:c>
      <x:c r="AG410" s="42" t="str">
        <x:v>action=KEEP_EXISTING_STRUCTURE; maturity=PROVISIONAL_PENDING_STEP13_CONFLICT_CHECK; uncertainty=NONE; broad_result=85; rank_in_cluster=114</x:v>
      </x:c>
      <x:c r="AH4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0" s="42" t="str">
        <x:v>Stage-5:STEP8&gt;STEP10&gt;STEP11&gt;STEP12_CORRECTIONS&gt;STEP12_V6_TARGET_CONTRACT&gt;STEP14A_OVERLAY | Step-08:S13:result:85</x:v>
      </x:c>
    </x:row>
    <x:row r="411" ht="30" customHeight="1">
      <x:c r="A411" s="42" t="str">
        <x:v>PHR-D9B059EFFE32</x:v>
      </x:c>
      <x:c r="B411" s="42" t="str">
        <x:v>заказать остекление балкона</x:v>
      </x:c>
      <x:c r="C411" s="42" t="str">
        <x:v>ASSIGNED</x:v>
      </x:c>
      <x:c r="D411" s="42" t="str">
        <x:v>ДА</x:v>
      </x:c>
      <x:c r="E411" s="42" t="str">
        <x:v>Москва</x:v>
      </x:c>
      <x:c r="F411" s="42" t="n">
        <x:v>213</x:v>
      </x:c>
      <x:c r="G411" s="42" t="str">
        <x:v>DEVICE_ALL</x:v>
      </x:c>
      <x:c r="H411" s="43" t="n">
        <x:v>48</x:v>
      </x:c>
      <x:c r="I411" s="43" t="n">
        <x:v>0</x:v>
      </x:c>
      <x:c r="J411" s="42" t="str">
        <x:v>BROAD_GETTOP_NO_OPERATORS__RESULT</x:v>
      </x:c>
      <x:c r="K411" s="42" t="str">
        <x:v>MAX_PER_PHRASE_SEPARATELY_FOR_RESULT_AND_ASSOCIATION</x:v>
      </x:c>
      <x:c r="L411" s="42" t="str">
        <x:v>S06</x:v>
      </x:c>
      <x:c r="M411" s="43" t="n">
        <x:v>1</x:v>
      </x:c>
      <x:c r="N411" s="42" t="str">
        <x:v>2026-08-29</x:v>
      </x:c>
      <x:c r="O411" s="42" t="str">
        <x:v>BALCONY_GLAZING_GENERAL</x:v>
      </x:c>
      <x:c r="P411" s="42" t="str">
        <x:v>Остекление балкона</x:v>
      </x:c>
      <x:c r="Q411" s="42" t="str">
        <x:v>остекление балкона</x:v>
      </x:c>
      <x:c r="R411" s="42" t="str">
        <x:v>order balcony/loggia glazing</x:v>
      </x:c>
      <x:c r="S411" s="42" t="str">
        <x:v>SERVICE</x:v>
      </x:c>
      <x:c r="T411" s="42" t="str">
        <x:v>IN_SCOPE</x:v>
      </x:c>
      <x:c r="U411" s="42" t="str">
        <x:v>MEDIUM</x:v>
      </x:c>
      <x:c r="V411" s="42" t="str">
        <x:v>https://okno-msk.ru/balkony-i-lodzhii/</x:v>
      </x:c>
      <x:c r="W411" s="42" t="str">
        <x:v>https://okno-msk.ru/balkony-i-lodzhii/</x:v>
      </x:c>
      <x:c r="X411" s="42" t="str">
        <x:v>НЕТ КАНОНИЧЕСКОЙ ПОДДЕРЖИВАЮЩЕЙ СТРАНИЦЫ</x:v>
      </x:c>
      <x:c r="Y411" s="42" t="str">
        <x:v>PRIMARY_EXISTING_SERVICE</x:v>
      </x:c>
      <x:c r="Z411" s="42" t="str">
        <x:v>KEEP_EXISTING_STRUCTURE</x:v>
      </x:c>
      <x:c r="AA411" s="42" t="str">
        <x:v>PROVISIONAL_PENDING_STEP13_CONFLICT_CHECK</x:v>
      </x:c>
      <x:c r="AB411" s="42" t="str">
        <x:v>NONE</x:v>
      </x:c>
      <x:c r="AC411" s="42" t="str">
        <x:v>ORDINARY_SEARCH_ELIGIBLE</x:v>
      </x:c>
      <x:c r="AD411" s="43" t="n">
        <x:v>94</x:v>
      </x:c>
      <x:c r="AE411" s="43" t="n">
        <x:v>109</x:v>
      </x:c>
      <x:c r="AF411" s="42" t="str">
        <x:v>P3 — СОХРАНИТЬ / МАРШРУТИЗИРОВАТЬ</x:v>
      </x:c>
      <x:c r="AG411" s="42" t="str">
        <x:v>action=KEEP_EXISTING_STRUCTURE; maturity=PROVISIONAL_PENDING_STEP13_CONFLICT_CHECK; uncertainty=NONE; broad_result=48; rank_in_cluster=94</x:v>
      </x:c>
      <x:c r="AH4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1" s="42" t="str">
        <x:v>Stage-5:STEP8&gt;STEP10&gt;STEP11&gt;STEP12_CORRECTIONS&gt;STEP12_V6_TARGET_CONTRACT&gt;STEP14A_OVERLAY | Step-08:S06:result:48</x:v>
      </x:c>
    </x:row>
    <x:row r="412" ht="30" customHeight="1">
      <x:c r="A412" s="42" t="str">
        <x:v>PHR-C3EBF5C59014</x:v>
      </x:c>
      <x:c r="B412" s="42" t="str">
        <x:v>заказать панорамное окно</x:v>
      </x:c>
      <x:c r="C412" s="42" t="str">
        <x:v>ASSIGNED</x:v>
      </x:c>
      <x:c r="D412" s="42" t="str">
        <x:v>ДА</x:v>
      </x:c>
      <x:c r="E412" s="42" t="str">
        <x:v>Москва</x:v>
      </x:c>
      <x:c r="F412" s="42" t="n">
        <x:v>213</x:v>
      </x:c>
      <x:c r="G412" s="42" t="str">
        <x:v>DEVICE_ALL</x:v>
      </x:c>
      <x:c r="H412" s="43" t="n">
        <x:v>38</x:v>
      </x:c>
      <x:c r="I412" s="43" t="n">
        <x:v>0</x:v>
      </x:c>
      <x:c r="J412" s="42" t="str">
        <x:v>BROAD_GETTOP_NO_OPERATORS__RESULT</x:v>
      </x:c>
      <x:c r="K412" s="42" t="str">
        <x:v>MAX_PER_PHRASE_SEPARATELY_FOR_RESULT_AND_ASSOCIATION</x:v>
      </x:c>
      <x:c r="L412" s="42" t="str">
        <x:v>P2-02</x:v>
      </x:c>
      <x:c r="M412" s="43" t="n">
        <x:v>1</x:v>
      </x:c>
      <x:c r="N412" s="42" t="str">
        <x:v>2026-08-28</x:v>
      </x:c>
      <x:c r="O412" s="42" t="str">
        <x:v>PANORAMIC_WINDOWS_COMMERCIAL_CORE</x:v>
      </x:c>
      <x:c r="P412" s="42" t="str">
        <x:v>Панорамные окна</x:v>
      </x:c>
      <x:c r="Q412" s="42" t="str">
        <x:v>панорамные окна</x:v>
      </x:c>
      <x:c r="R412" s="42" t="str">
        <x:v>buy/order/configure panoramic windows</x:v>
      </x:c>
      <x:c r="S412" s="42" t="str">
        <x:v>COMMERCIAL</x:v>
      </x:c>
      <x:c r="T412" s="42" t="str">
        <x:v>IN_SCOPE</x:v>
      </x:c>
      <x:c r="U412" s="42" t="str">
        <x:v>MEDIUM</x:v>
      </x:c>
      <x:c r="V412" s="42" t="str">
        <x:v>НЕ БЫЛО СОХРАНЁННОГО URL</x:v>
      </x:c>
      <x:c r="W412" s="42" t="str">
        <x:v>https://okno-msk.ru/okna-rehau/panoramnoe-osteklenie/</x:v>
      </x:c>
      <x:c r="X412" s="42" t="str">
        <x:v>https://okno-msk.ru/stati/panoramnoe-osteklenie-eto-dan-mode-ili-praktichnoe-reshenie/;https://okno-msk.ru/okna-rehau/panoramnye-okna-rehau</x:v>
      </x:c>
      <x:c r="Y412" s="42" t="str">
        <x:v>NEW_COMMERCIAL_CANDIDATE</x:v>
      </x:c>
      <x:c r="Z412" s="42" t="str">
        <x:v>KEEP_EXISTING_STRUCTURE</x:v>
      </x:c>
      <x:c r="AA412" s="42" t="str">
        <x:v>PROVISIONAL_PENDING_STEP13_CONFLICT_CHECK</x:v>
      </x:c>
      <x:c r="AB412" s="42" t="str">
        <x:v>CURRENT_OVERLAP_RECHECK</x:v>
      </x:c>
      <x:c r="AC412" s="42" t="str">
        <x:v>ORDINARY_SEARCH_ELIGIBLE</x:v>
      </x:c>
      <x:c r="AD412" s="43" t="n">
        <x:v>38</x:v>
      </x:c>
      <x:c r="AE412" s="43" t="n">
        <x:v>38</x:v>
      </x:c>
      <x:c r="AF412" s="42" t="str">
        <x:v>P3 — СОХРАНИТЬ / МАРШРУТИЗИРОВАТЬ</x:v>
      </x:c>
      <x:c r="AG412" s="42" t="str">
        <x:v>action=KEEP_EXISTING_STRUCTURE; maturity=PROVISIONAL_PENDING_STEP13_CONFLICT_CHECK; uncertainty=CURRENT_OVERLAP_RECHECK; broad_result=38; rank_in_cluster=38</x:v>
      </x:c>
      <x:c r="AH4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2" s="42" t="str">
        <x:v>Stage-5:STEP8&gt;STEP10&gt;STEP11&gt;STEP12_CORRECTIONS&gt;STEP12_V6_TARGET_CONTRACT&gt;STEP14A_OVERLAY | Step-08:P2-02:result:38</x:v>
      </x:c>
    </x:row>
    <x:row r="413" ht="30" customHeight="1">
      <x:c r="A413" s="42" t="str">
        <x:v>PHR-4AB7189F5844</x:v>
      </x:c>
      <x:c r="B413" s="42" t="str">
        <x:v>заказать пластиковое окно с установкой цена</x:v>
      </x:c>
      <x:c r="C413" s="42" t="str">
        <x:v>ASSIGNED</x:v>
      </x:c>
      <x:c r="D413" s="42" t="str">
        <x:v>ДА</x:v>
      </x:c>
      <x:c r="E413" s="42" t="str">
        <x:v>Москва</x:v>
      </x:c>
      <x:c r="F413" s="42" t="n">
        <x:v>213</x:v>
      </x:c>
      <x:c r="G413" s="42" t="str">
        <x:v>DEVICE_ALL</x:v>
      </x:c>
      <x:c r="H413" s="43" t="n">
        <x:v>118</x:v>
      </x:c>
      <x:c r="I413" s="43" t="n">
        <x:v>0</x:v>
      </x:c>
      <x:c r="J413" s="42" t="str">
        <x:v>BROAD_GETTOP_NO_OPERATORS__RESULT</x:v>
      </x:c>
      <x:c r="K413" s="42" t="str">
        <x:v>MAX_PER_PHRASE_SEPARATELY_FOR_RESULT_AND_ASSOCIATION</x:v>
      </x:c>
      <x:c r="L413" s="42" t="str">
        <x:v>S13</x:v>
      </x:c>
      <x:c r="M413" s="43" t="n">
        <x:v>1</x:v>
      </x:c>
      <x:c r="N413" s="42" t="str">
        <x:v>2026-08-29</x:v>
      </x:c>
      <x:c r="O413" s="42" t="str">
        <x:v>PVC_WINDOWS_COMMERCIAL</x:v>
      </x:c>
      <x:c r="P413" s="42" t="str">
        <x:v>Пластиковые окна</x:v>
      </x:c>
      <x:c r="Q413" s="42" t="str">
        <x:v>пластиковые окна</x:v>
      </x:c>
      <x:c r="R413" s="42" t="str">
        <x:v>buy/order PVC windows</x:v>
      </x:c>
      <x:c r="S413" s="42" t="str">
        <x:v>COMMERCIAL</x:v>
      </x:c>
      <x:c r="T413" s="42" t="str">
        <x:v>IN_SCOPE</x:v>
      </x:c>
      <x:c r="U413" s="42" t="str">
        <x:v>MEDIUM</x:v>
      </x:c>
      <x:c r="V413" s="42" t="str">
        <x:v>https://okno-msk.ru/okna-rehau/</x:v>
      </x:c>
      <x:c r="W413" s="42" t="str">
        <x:v>https://okno-msk.ru/okna-rehau/</x:v>
      </x:c>
      <x:c r="X413" s="42" t="str">
        <x:v>https://okno-msk.ru/okna-rehau/po-tipu-doma/okna-na-kuhnyu;https://okno-msk.ru/okna-rehau/tipovye-razmery;https://okno-msk.ru/okna-rehau/tipovye-razmery/katalog-tipovyh-okon</x:v>
      </x:c>
      <x:c r="Y413" s="42" t="str">
        <x:v>BASE_UNIT_PENDING_ACTION_REEVALUATION</x:v>
      </x:c>
      <x:c r="Z413" s="42" t="str">
        <x:v>KEEP_EXISTING_STRUCTURE</x:v>
      </x:c>
      <x:c r="AA413" s="42" t="str">
        <x:v>PROVISIONAL_PENDING_STEP13_CONFLICT_CHECK</x:v>
      </x:c>
      <x:c r="AB413" s="42" t="str">
        <x:v>NONE</x:v>
      </x:c>
      <x:c r="AC413" s="42" t="str">
        <x:v>ORDINARY_SEARCH_ELIGIBLE</x:v>
      </x:c>
      <x:c r="AD413" s="43" t="n">
        <x:v>107</x:v>
      </x:c>
      <x:c r="AE413" s="43" t="n">
        <x:v>122</x:v>
      </x:c>
      <x:c r="AF413" s="42" t="str">
        <x:v>P3 — СОХРАНИТЬ / МАРШРУТИЗИРОВАТЬ</x:v>
      </x:c>
      <x:c r="AG413" s="42" t="str">
        <x:v>action=KEEP_EXISTING_STRUCTURE; maturity=PROVISIONAL_PENDING_STEP13_CONFLICT_CHECK; uncertainty=NONE; broad_result=118; rank_in_cluster=107</x:v>
      </x:c>
      <x:c r="AH4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3" s="42" t="str">
        <x:v>Stage-5:STEP8&gt;STEP10&gt;STEP11&gt;STEP12_CORRECTIONS&gt;STEP12_V6_TARGET_CONTRACT&gt;STEP14A_OVERLAY | Step-08:S13:result:118</x:v>
      </x:c>
    </x:row>
    <x:row r="414" ht="30" customHeight="1">
      <x:c r="A414" s="42" t="str">
        <x:v>PHR-50519E6C62F8</x:v>
      </x:c>
      <x:c r="B414" s="42" t="str">
        <x:v>заказать пластиковую дверь</x:v>
      </x:c>
      <x:c r="C414" s="42" t="str">
        <x:v>ASSIGNED</x:v>
      </x:c>
      <x:c r="D414" s="42" t="str">
        <x:v>ДА</x:v>
      </x:c>
      <x:c r="E414" s="42" t="str">
        <x:v>Москва</x:v>
      </x:c>
      <x:c r="F414" s="42" t="n">
        <x:v>213</x:v>
      </x:c>
      <x:c r="G414" s="42" t="str">
        <x:v>DEVICE_ALL</x:v>
      </x:c>
      <x:c r="H414" s="43" t="n">
        <x:v>197</x:v>
      </x:c>
      <x:c r="I414" s="43" t="n">
        <x:v>0</x:v>
      </x:c>
      <x:c r="J414" s="42" t="str">
        <x:v>BROAD_GETTOP_NO_OPERATORS__RESULT</x:v>
      </x:c>
      <x:c r="K414" s="42" t="str">
        <x:v>MAX_PER_PHRASE_SEPARATELY_FOR_RESULT_AND_ASSOCIATION</x:v>
      </x:c>
      <x:c r="L414" s="42" t="str">
        <x:v>S05</x:v>
      </x:c>
      <x:c r="M414" s="43" t="n">
        <x:v>1</x:v>
      </x:c>
      <x:c r="N414" s="42" t="str">
        <x:v>2026-08-29</x:v>
      </x:c>
      <x:c r="O414" s="42" t="str">
        <x:v>PVC_DOORS_COMMERCIAL</x:v>
      </x:c>
      <x:c r="P414" s="42" t="str">
        <x:v>Пластиковые двери</x:v>
      </x:c>
      <x:c r="Q414" s="42" t="str">
        <x:v>пластиковые двери</x:v>
      </x:c>
      <x:c r="R414" s="42" t="str">
        <x:v>buy/order PVC doors</x:v>
      </x:c>
      <x:c r="S414" s="42" t="str">
        <x:v>COMMERCIAL</x:v>
      </x:c>
      <x:c r="T414" s="42" t="str">
        <x:v>IN_SCOPE</x:v>
      </x:c>
      <x:c r="U414" s="42" t="str">
        <x:v>MEDIUM</x:v>
      </x:c>
      <x:c r="V414" s="42" t="str">
        <x:v>https://okno-msk.ru/dveri-rehau/</x:v>
      </x:c>
      <x:c r="W414" s="42" t="str">
        <x:v>https://okno-msk.ru/dveri-rehau/</x:v>
      </x:c>
      <x:c r="X414" s="42" t="str">
        <x:v>НЕТ КАНОНИЧЕСКОЙ ПОДДЕРЖИВАЮЩЕЙ СТРАНИЦЫ</x:v>
      </x:c>
      <x:c r="Y414" s="42" t="str">
        <x:v>BASE_UNIT_PENDING_ACTION_REEVALUATION</x:v>
      </x:c>
      <x:c r="Z414" s="42" t="str">
        <x:v>KEEP_EXISTING_STRUCTURE</x:v>
      </x:c>
      <x:c r="AA414" s="42" t="str">
        <x:v>PROVISIONAL_PENDING_STEP13_CONFLICT_CHECK</x:v>
      </x:c>
      <x:c r="AB414" s="42" t="str">
        <x:v>NONE</x:v>
      </x:c>
      <x:c r="AC414" s="42" t="str">
        <x:v>ORDINARY_SEARCH_ELIGIBLE</x:v>
      </x:c>
      <x:c r="AD414" s="43" t="n">
        <x:v>31</x:v>
      </x:c>
      <x:c r="AE414" s="43" t="n">
        <x:v>42</x:v>
      </x:c>
      <x:c r="AF414" s="42" t="str">
        <x:v>P3 — СОХРАНИТЬ / МАРШРУТИЗИРОВАТЬ</x:v>
      </x:c>
      <x:c r="AG414" s="42" t="str">
        <x:v>action=KEEP_EXISTING_STRUCTURE; maturity=PROVISIONAL_PENDING_STEP13_CONFLICT_CHECK; uncertainty=NONE; broad_result=197; rank_in_cluster=31</x:v>
      </x:c>
      <x:c r="AH4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4" s="42" t="str">
        <x:v>Stage-5:STEP8&gt;STEP10&gt;STEP11&gt;STEP12_CORRECTIONS&gt;STEP12_V6_TARGET_CONTRACT&gt;STEP14A_OVERLAY | Step-08:S05:result:197</x:v>
      </x:c>
    </x:row>
    <x:row r="415" ht="30" customHeight="1">
      <x:c r="A415" s="42" t="str">
        <x:v>PHR-1978581A0727</x:v>
      </x:c>
      <x:c r="B415" s="42" t="str">
        <x:v>заказать пластиковые окна</x:v>
      </x:c>
      <x:c r="C415" s="42" t="str">
        <x:v>ASSIGNED</x:v>
      </x:c>
      <x:c r="D415" s="42" t="str">
        <x:v>ДА</x:v>
      </x:c>
      <x:c r="E415" s="42" t="str">
        <x:v>Москва</x:v>
      </x:c>
      <x:c r="F415" s="42" t="n">
        <x:v>213</x:v>
      </x:c>
      <x:c r="G415" s="42" t="str">
        <x:v>DEVICE_ALL</x:v>
      </x:c>
      <x:c r="H415" s="43" t="n">
        <x:v>3338</x:v>
      </x:c>
      <x:c r="I415" s="43" t="n">
        <x:v>0</x:v>
      </x:c>
      <x:c r="J415" s="42" t="str">
        <x:v>BROAD_GETTOP_NO_OPERATORS__RESULT</x:v>
      </x:c>
      <x:c r="K415" s="42" t="str">
        <x:v>MAX_PER_PHRASE_SEPARATELY_FOR_RESULT_AND_ASSOCIATION</x:v>
      </x:c>
      <x:c r="L415" s="42" t="str">
        <x:v>S01</x:v>
      </x:c>
      <x:c r="M415" s="43" t="n">
        <x:v>1</x:v>
      </x:c>
      <x:c r="N415" s="42" t="str">
        <x:v>2026-08-29</x:v>
      </x:c>
      <x:c r="O415" s="42" t="str">
        <x:v>PVC_WINDOWS_COMMERCIAL</x:v>
      </x:c>
      <x:c r="P415" s="42" t="str">
        <x:v>Пластиковые окна</x:v>
      </x:c>
      <x:c r="Q415" s="42" t="str">
        <x:v>пластиковые окна</x:v>
      </x:c>
      <x:c r="R415" s="42" t="str">
        <x:v>buy/order PVC windows</x:v>
      </x:c>
      <x:c r="S415" s="42" t="str">
        <x:v>COMMERCIAL</x:v>
      </x:c>
      <x:c r="T415" s="42" t="str">
        <x:v>IN_SCOPE</x:v>
      </x:c>
      <x:c r="U415" s="42" t="str">
        <x:v>MEDIUM</x:v>
      </x:c>
      <x:c r="V415" s="42" t="str">
        <x:v>https://okno-msk.ru/okna-rehau/</x:v>
      </x:c>
      <x:c r="W415" s="42" t="str">
        <x:v>https://okno-msk.ru/okna-rehau/</x:v>
      </x:c>
      <x:c r="X415" s="42" t="str">
        <x:v>https://okno-msk.ru/okna-rehau/po-tipu-doma/okna-na-kuhnyu;https://okno-msk.ru/okna-rehau/tipovye-razmery;https://okno-msk.ru/okna-rehau/tipovye-razmery/katalog-tipovyh-okon</x:v>
      </x:c>
      <x:c r="Y415" s="42" t="str">
        <x:v>BASE_UNIT_PENDING_ACTION_REEVALUATION</x:v>
      </x:c>
      <x:c r="Z415" s="42" t="str">
        <x:v>KEEP_EXISTING_STRUCTURE</x:v>
      </x:c>
      <x:c r="AA415" s="42" t="str">
        <x:v>PROVISIONAL_PENDING_STEP13_CONFLICT_CHECK</x:v>
      </x:c>
      <x:c r="AB415" s="42" t="str">
        <x:v>NONE</x:v>
      </x:c>
      <x:c r="AC415" s="42" t="str">
        <x:v>ORDINARY_SEARCH_ELIGIBLE</x:v>
      </x:c>
      <x:c r="AD415" s="43" t="n">
        <x:v>8</x:v>
      </x:c>
      <x:c r="AE415" s="43" t="n">
        <x:v>8</x:v>
      </x:c>
      <x:c r="AF415" s="42" t="str">
        <x:v>P3 — СОХРАНИТЬ / МАРШРУТИЗИРОВАТЬ</x:v>
      </x:c>
      <x:c r="AG415" s="42" t="str">
        <x:v>action=KEEP_EXISTING_STRUCTURE; maturity=PROVISIONAL_PENDING_STEP13_CONFLICT_CHECK; uncertainty=NONE; broad_result=3338; rank_in_cluster=8</x:v>
      </x:c>
      <x:c r="AH4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5" s="42" t="str">
        <x:v>Stage-5:STEP8&gt;STEP10&gt;STEP11&gt;STEP12_CORRECTIONS&gt;STEP12_V6_TARGET_CONTRACT&gt;STEP14A_OVERLAY | Step-08:S01:result:3338</x:v>
      </x:c>
    </x:row>
    <x:row r="416" ht="30" customHeight="1">
      <x:c r="A416" s="42" t="str">
        <x:v>PHR-02F50124EE60</x:v>
      </x:c>
      <x:c r="B416" s="42" t="str">
        <x:v>заказать пластиковые окна в москве</x:v>
      </x:c>
      <x:c r="C416" s="42" t="str">
        <x:v>ASSIGNED</x:v>
      </x:c>
      <x:c r="D416" s="42" t="str">
        <x:v>ДА</x:v>
      </x:c>
      <x:c r="E416" s="42" t="str">
        <x:v>Москва</x:v>
      </x:c>
      <x:c r="F416" s="42" t="n">
        <x:v>213</x:v>
      </x:c>
      <x:c r="G416" s="42" t="str">
        <x:v>DEVICE_ALL</x:v>
      </x:c>
      <x:c r="H416" s="43" t="n">
        <x:v>860</x:v>
      </x:c>
      <x:c r="I416" s="43" t="n">
        <x:v>0</x:v>
      </x:c>
      <x:c r="J416" s="42" t="str">
        <x:v>BROAD_GETTOP_NO_OPERATORS__RESULT</x:v>
      </x:c>
      <x:c r="K416" s="42" t="str">
        <x:v>MAX_PER_PHRASE_SEPARATELY_FOR_RESULT_AND_ASSOCIATION</x:v>
      </x:c>
      <x:c r="L416" s="42" t="str">
        <x:v>S01</x:v>
      </x:c>
      <x:c r="M416" s="43" t="n">
        <x:v>1</x:v>
      </x:c>
      <x:c r="N416" s="42" t="str">
        <x:v>2026-08-29</x:v>
      </x:c>
      <x:c r="O416" s="42" t="str">
        <x:v>PVC_WINDOWS_COMMERCIAL</x:v>
      </x:c>
      <x:c r="P416" s="42" t="str">
        <x:v>Пластиковые окна</x:v>
      </x:c>
      <x:c r="Q416" s="42" t="str">
        <x:v>пластиковые окна</x:v>
      </x:c>
      <x:c r="R416" s="42" t="str">
        <x:v>buy/order PVC windows</x:v>
      </x:c>
      <x:c r="S416" s="42" t="str">
        <x:v>COMMERCIAL</x:v>
      </x:c>
      <x:c r="T416" s="42" t="str">
        <x:v>IN_SCOPE</x:v>
      </x:c>
      <x:c r="U416" s="42" t="str">
        <x:v>MEDIUM</x:v>
      </x:c>
      <x:c r="V416" s="42" t="str">
        <x:v>https://okno-msk.ru/okna-rehau/</x:v>
      </x:c>
      <x:c r="W416" s="42" t="str">
        <x:v>https://okno-msk.ru/okna-rehau/</x:v>
      </x:c>
      <x:c r="X416" s="42" t="str">
        <x:v>https://okno-msk.ru/okna-rehau/po-tipu-doma/okna-na-kuhnyu;https://okno-msk.ru/okna-rehau/tipovye-razmery;https://okno-msk.ru/okna-rehau/tipovye-razmery/katalog-tipovyh-okon</x:v>
      </x:c>
      <x:c r="Y416" s="42" t="str">
        <x:v>BASE_UNIT_PENDING_ACTION_REEVALUATION</x:v>
      </x:c>
      <x:c r="Z416" s="42" t="str">
        <x:v>KEEP_EXISTING_STRUCTURE</x:v>
      </x:c>
      <x:c r="AA416" s="42" t="str">
        <x:v>PROVISIONAL_PENDING_STEP13_CONFLICT_CHECK</x:v>
      </x:c>
      <x:c r="AB416" s="42" t="str">
        <x:v>NONE</x:v>
      </x:c>
      <x:c r="AC416" s="42" t="str">
        <x:v>ORDINARY_SEARCH_ELIGIBLE</x:v>
      </x:c>
      <x:c r="AD416" s="43" t="n">
        <x:v>40</x:v>
      </x:c>
      <x:c r="AE416" s="43" t="n">
        <x:v>44</x:v>
      </x:c>
      <x:c r="AF416" s="42" t="str">
        <x:v>P3 — СОХРАНИТЬ / МАРШРУТИЗИРОВАТЬ</x:v>
      </x:c>
      <x:c r="AG416" s="42" t="str">
        <x:v>action=KEEP_EXISTING_STRUCTURE; maturity=PROVISIONAL_PENDING_STEP13_CONFLICT_CHECK; uncertainty=NONE; broad_result=860; rank_in_cluster=40</x:v>
      </x:c>
      <x:c r="AH4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6" s="42" t="str">
        <x:v>Stage-5:STEP8&gt;STEP10&gt;STEP11&gt;STEP12_CORRECTIONS&gt;STEP12_V6_TARGET_CONTRACT&gt;STEP14A_OVERLAY | Step-08:S01:result:860</x:v>
      </x:c>
    </x:row>
    <x:row r="417" ht="30" customHeight="1">
      <x:c r="A417" s="42" t="str">
        <x:v>PHR-1A75693630E0</x:v>
      </x:c>
      <x:c r="B417" s="42" t="str">
        <x:v>заказать пластиковые окна в москве с установкой</x:v>
      </x:c>
      <x:c r="C417" s="42" t="str">
        <x:v>ASSIGNED</x:v>
      </x:c>
      <x:c r="D417" s="42" t="str">
        <x:v>ДА</x:v>
      </x:c>
      <x:c r="E417" s="42" t="str">
        <x:v>Москва</x:v>
      </x:c>
      <x:c r="F417" s="42" t="n">
        <x:v>213</x:v>
      </x:c>
      <x:c r="G417" s="42" t="str">
        <x:v>DEVICE_ALL</x:v>
      </x:c>
      <x:c r="H417" s="43" t="n">
        <x:v>128</x:v>
      </x:c>
      <x:c r="I417" s="43" t="n">
        <x:v>0</x:v>
      </x:c>
      <x:c r="J417" s="42" t="str">
        <x:v>BROAD_GETTOP_NO_OPERATORS__RESULT</x:v>
      </x:c>
      <x:c r="K417" s="42" t="str">
        <x:v>MAX_PER_PHRASE_SEPARATELY_FOR_RESULT_AND_ASSOCIATION</x:v>
      </x:c>
      <x:c r="L417" s="42" t="str">
        <x:v>S13</x:v>
      </x:c>
      <x:c r="M417" s="43" t="n">
        <x:v>1</x:v>
      </x:c>
      <x:c r="N417" s="42" t="str">
        <x:v>2026-08-29</x:v>
      </x:c>
      <x:c r="O417" s="42" t="str">
        <x:v>PVC_WINDOWS_COMMERCIAL</x:v>
      </x:c>
      <x:c r="P417" s="42" t="str">
        <x:v>Пластиковые окна</x:v>
      </x:c>
      <x:c r="Q417" s="42" t="str">
        <x:v>пластиковые окна</x:v>
      </x:c>
      <x:c r="R417" s="42" t="str">
        <x:v>buy/order PVC windows</x:v>
      </x:c>
      <x:c r="S417" s="42" t="str">
        <x:v>COMMERCIAL</x:v>
      </x:c>
      <x:c r="T417" s="42" t="str">
        <x:v>IN_SCOPE</x:v>
      </x:c>
      <x:c r="U417" s="42" t="str">
        <x:v>MEDIUM</x:v>
      </x:c>
      <x:c r="V417" s="42" t="str">
        <x:v>https://okno-msk.ru/okna-rehau/</x:v>
      </x:c>
      <x:c r="W417" s="42" t="str">
        <x:v>https://okno-msk.ru/okna-rehau/</x:v>
      </x:c>
      <x:c r="X417" s="42" t="str">
        <x:v>https://okno-msk.ru/okna-rehau/po-tipu-doma/okna-na-kuhnyu;https://okno-msk.ru/okna-rehau/tipovye-razmery;https://okno-msk.ru/okna-rehau/tipovye-razmery/katalog-tipovyh-okon</x:v>
      </x:c>
      <x:c r="Y417" s="42" t="str">
        <x:v>BASE_UNIT_PENDING_ACTION_REEVALUATION</x:v>
      </x:c>
      <x:c r="Z417" s="42" t="str">
        <x:v>KEEP_EXISTING_STRUCTURE</x:v>
      </x:c>
      <x:c r="AA417" s="42" t="str">
        <x:v>PROVISIONAL_PENDING_STEP13_CONFLICT_CHECK</x:v>
      </x:c>
      <x:c r="AB417" s="42" t="str">
        <x:v>NONE</x:v>
      </x:c>
      <x:c r="AC417" s="42" t="str">
        <x:v>ORDINARY_SEARCH_ELIGIBLE</x:v>
      </x:c>
      <x:c r="AD417" s="43" t="n">
        <x:v>103</x:v>
      </x:c>
      <x:c r="AE417" s="43" t="n">
        <x:v>116</x:v>
      </x:c>
      <x:c r="AF417" s="42" t="str">
        <x:v>P3 — СОХРАНИТЬ / МАРШРУТИЗИРОВАТЬ</x:v>
      </x:c>
      <x:c r="AG417" s="42" t="str">
        <x:v>action=KEEP_EXISTING_STRUCTURE; maturity=PROVISIONAL_PENDING_STEP13_CONFLICT_CHECK; uncertainty=NONE; broad_result=128; rank_in_cluster=103</x:v>
      </x:c>
      <x:c r="AH4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7" s="42" t="str">
        <x:v>Stage-5:STEP8&gt;STEP10&gt;STEP11&gt;STEP12_CORRECTIONS&gt;STEP12_V6_TARGET_CONTRACT&gt;STEP14A_OVERLAY | Step-08:S13:result:128</x:v>
      </x:c>
    </x:row>
    <x:row r="418" ht="30" customHeight="1">
      <x:c r="A418" s="42" t="str">
        <x:v>PHR-2D00D18241C4</x:v>
      </x:c>
      <x:c r="B418" s="42" t="str">
        <x:v>заказать пластиковые окна в рассрочку</x:v>
      </x:c>
      <x:c r="C418" s="42" t="str">
        <x:v>ASSIGNED</x:v>
      </x:c>
      <x:c r="D418" s="42" t="str">
        <x:v>ДА</x:v>
      </x:c>
      <x:c r="E418" s="42" t="str">
        <x:v>Москва</x:v>
      </x:c>
      <x:c r="F418" s="42" t="n">
        <x:v>213</x:v>
      </x:c>
      <x:c r="G418" s="42" t="str">
        <x:v>DEVICE_ALL</x:v>
      </x:c>
      <x:c r="H418" s="43" t="n">
        <x:v>2</x:v>
      </x:c>
      <x:c r="I418" s="43" t="n">
        <x:v>0</x:v>
      </x:c>
      <x:c r="J418" s="42" t="str">
        <x:v>BROAD_GETTOP_NO_OPERATORS__RESULT</x:v>
      </x:c>
      <x:c r="K418" s="42" t="str">
        <x:v>MAX_PER_PHRASE_SEPARATELY_FOR_RESULT_AND_ASSOCIATION</x:v>
      </x:c>
      <x:c r="L418" s="42" t="str">
        <x:v>S16</x:v>
      </x:c>
      <x:c r="M418" s="43" t="n">
        <x:v>1</x:v>
      </x:c>
      <x:c r="N418" s="42" t="str">
        <x:v>2026-08-29</x:v>
      </x:c>
      <x:c r="O418" s="42" t="str">
        <x:v>PVC_WINDOWS_COMMERCIAL__INSTALLMENT_CONDITION</x:v>
      </x:c>
      <x:c r="P418" s="42" t="str">
        <x:v>Пластиковые окна в рассрочку</x:v>
      </x:c>
      <x:c r="Q418" s="42" t="str">
        <x:v>пластиковые окна в рассрочку</x:v>
      </x:c>
      <x:c r="R418" s="42" t="str">
        <x:v>buy/order PVC windows with instalment/credit condition</x:v>
      </x:c>
      <x:c r="S418" s="42" t="str">
        <x:v>COMMERCIAL</x:v>
      </x:c>
      <x:c r="T418" s="42" t="str">
        <x:v>IN_SCOPE</x:v>
      </x:c>
      <x:c r="U418" s="42" t="str">
        <x:v>MEDIUM</x:v>
      </x:c>
      <x:c r="V418" s="42" t="str">
        <x:v>https://okno-msk.ru/okna-rehau/</x:v>
      </x:c>
      <x:c r="W418" s="42" t="str">
        <x:v>https://okno-msk.ru/okna-rehau/</x:v>
      </x:c>
      <x:c r="X418" s="42" t="str">
        <x:v>https://okno-msk.ru/uslugi/kredit-i-rassrochka/</x:v>
      </x:c>
      <x:c r="Y418" s="42" t="str">
        <x:v>SUPPORTING_CROSS_CUTTING_UTILITY</x:v>
      </x:c>
      <x:c r="Z418" s="42" t="str">
        <x:v>ROUTE_TO_EXISTING_PAGE_AS_SUBTASK</x:v>
      </x:c>
      <x:c r="AA418" s="42" t="str">
        <x:v>PROVISIONAL_PENDING_STEP13_CONFLICT_CHECK</x:v>
      </x:c>
      <x:c r="AB418" s="42" t="str">
        <x:v>NONE</x:v>
      </x:c>
      <x:c r="AC418" s="42" t="str">
        <x:v>ORDINARY_SEARCH_ELIGIBLE</x:v>
      </x:c>
      <x:c r="AD418" s="43" t="n">
        <x:v>11</x:v>
      </x:c>
      <x:c r="AE418" s="43" t="n">
        <x:v>348</x:v>
      </x:c>
      <x:c r="AF418" s="42" t="str">
        <x:v>P3 — СОХРАНИТЬ / МАРШРУТИЗИРОВАТЬ</x:v>
      </x:c>
      <x:c r="AG418" s="42" t="str">
        <x:v>action=ROUTE_TO_EXISTING_PAGE_AS_SUBTASK; maturity=PROVISIONAL_PENDING_STEP13_CONFLICT_CHECK; uncertainty=NONE; broad_result=2; rank_in_cluster=11</x:v>
      </x:c>
      <x:c r="AH4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8" s="42" t="str">
        <x:v>Stage-5:STEP8&gt;STEP10&gt;STEP11&gt;STEP12_CORRECTIONS&gt;STEP12_V6_TARGET_CONTRACT&gt;STEP14A_OVERLAY | Step-08:S16:result:2</x:v>
      </x:c>
    </x:row>
    <x:row r="419" ht="30" customHeight="1">
      <x:c r="A419" s="42" t="str">
        <x:v>PHR-68CDAC398C8C</x:v>
      </x:c>
      <x:c r="B419" s="42" t="str">
        <x:v>заказать пластиковые окна недорого</x:v>
      </x:c>
      <x:c r="C419" s="42" t="str">
        <x:v>ASSIGNED</x:v>
      </x:c>
      <x:c r="D419" s="42" t="str">
        <x:v>ДА</x:v>
      </x:c>
      <x:c r="E419" s="42" t="str">
        <x:v>Москва</x:v>
      </x:c>
      <x:c r="F419" s="42" t="n">
        <x:v>213</x:v>
      </x:c>
      <x:c r="G419" s="42" t="str">
        <x:v>DEVICE_ALL</x:v>
      </x:c>
      <x:c r="H419" s="43" t="n">
        <x:v>460</x:v>
      </x:c>
      <x:c r="I419" s="43" t="n">
        <x:v>0</x:v>
      </x:c>
      <x:c r="J419" s="42" t="str">
        <x:v>BROAD_GETTOP_NO_OPERATORS__RESULT</x:v>
      </x:c>
      <x:c r="K419" s="42" t="str">
        <x:v>MAX_PER_PHRASE_SEPARATELY_FOR_RESULT_AND_ASSOCIATION</x:v>
      </x:c>
      <x:c r="L419" s="42" t="str">
        <x:v>S01</x:v>
      </x:c>
      <x:c r="M419" s="43" t="n">
        <x:v>1</x:v>
      </x:c>
      <x:c r="N419" s="42" t="str">
        <x:v>2026-08-29</x:v>
      </x:c>
      <x:c r="O419" s="42" t="str">
        <x:v>PVC_WINDOWS_COMMERCIAL</x:v>
      </x:c>
      <x:c r="P419" s="42" t="str">
        <x:v>Пластиковые окна</x:v>
      </x:c>
      <x:c r="Q419" s="42" t="str">
        <x:v>пластиковые окна</x:v>
      </x:c>
      <x:c r="R419" s="42" t="str">
        <x:v>buy/order PVC windows</x:v>
      </x:c>
      <x:c r="S419" s="42" t="str">
        <x:v>COMMERCIAL</x:v>
      </x:c>
      <x:c r="T419" s="42" t="str">
        <x:v>IN_SCOPE</x:v>
      </x:c>
      <x:c r="U419" s="42" t="str">
        <x:v>MEDIUM</x:v>
      </x:c>
      <x:c r="V419" s="42" t="str">
        <x:v>https://okno-msk.ru/okna-rehau/</x:v>
      </x:c>
      <x:c r="W419" s="42" t="str">
        <x:v>https://okno-msk.ru/okna-rehau/</x:v>
      </x:c>
      <x:c r="X419" s="42" t="str">
        <x:v>https://okno-msk.ru/okna-rehau/po-tipu-doma/okna-na-kuhnyu;https://okno-msk.ru/okna-rehau/tipovye-razmery;https://okno-msk.ru/okna-rehau/tipovye-razmery/katalog-tipovyh-okon</x:v>
      </x:c>
      <x:c r="Y419" s="42" t="str">
        <x:v>BASE_UNIT_PENDING_ACTION_REEVALUATION</x:v>
      </x:c>
      <x:c r="Z419" s="42" t="str">
        <x:v>KEEP_EXISTING_STRUCTURE</x:v>
      </x:c>
      <x:c r="AA419" s="42" t="str">
        <x:v>PROVISIONAL_PENDING_STEP13_CONFLICT_CHECK</x:v>
      </x:c>
      <x:c r="AB419" s="42" t="str">
        <x:v>NONE</x:v>
      </x:c>
      <x:c r="AC419" s="42" t="str">
        <x:v>ORDINARY_SEARCH_ELIGIBLE</x:v>
      </x:c>
      <x:c r="AD419" s="43" t="n">
        <x:v>82</x:v>
      </x:c>
      <x:c r="AE419" s="43" t="n">
        <x:v>88</x:v>
      </x:c>
      <x:c r="AF419" s="42" t="str">
        <x:v>P3 — СОХРАНИТЬ / МАРШРУТИЗИРОВАТЬ</x:v>
      </x:c>
      <x:c r="AG419" s="42" t="str">
        <x:v>action=KEEP_EXISTING_STRUCTURE; maturity=PROVISIONAL_PENDING_STEP13_CONFLICT_CHECK; uncertainty=NONE; broad_result=460; rank_in_cluster=82</x:v>
      </x:c>
      <x:c r="AH4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9" s="42" t="str">
        <x:v>Stage-5:STEP8&gt;STEP10&gt;STEP11&gt;STEP12_CORRECTIONS&gt;STEP12_V6_TARGET_CONTRACT&gt;STEP14A_OVERLAY | Step-08:S01:result:460</x:v>
      </x:c>
    </x:row>
    <x:row r="420" ht="30" customHeight="1">
      <x:c r="A420" s="42" t="str">
        <x:v>PHR-258A3BC4E02B</x:v>
      </x:c>
      <x:c r="B420" s="42" t="str">
        <x:v>заказать пластиковые окна от производителя</x:v>
      </x:c>
      <x:c r="C420" s="42" t="str">
        <x:v>ASSIGNED</x:v>
      </x:c>
      <x:c r="D420" s="42" t="str">
        <x:v>ДА</x:v>
      </x:c>
      <x:c r="E420" s="42" t="str">
        <x:v>Москва</x:v>
      </x:c>
      <x:c r="F420" s="42" t="n">
        <x:v>213</x:v>
      </x:c>
      <x:c r="G420" s="42" t="str">
        <x:v>DEVICE_ALL</x:v>
      </x:c>
      <x:c r="H420" s="43" t="n">
        <x:v>129</x:v>
      </x:c>
      <x:c r="I420" s="43" t="n">
        <x:v>0</x:v>
      </x:c>
      <x:c r="J420" s="42" t="str">
        <x:v>BROAD_GETTOP_NO_OPERATORS__RESULT</x:v>
      </x:c>
      <x:c r="K420" s="42" t="str">
        <x:v>MAX_PER_PHRASE_SEPARATELY_FOR_RESULT_AND_ASSOCIATION</x:v>
      </x:c>
      <x:c r="L420" s="42" t="str">
        <x:v>S18</x:v>
      </x:c>
      <x:c r="M420" s="43" t="n">
        <x:v>1</x:v>
      </x:c>
      <x:c r="N420" s="42" t="str">
        <x:v>2026-08-29</x:v>
      </x:c>
      <x:c r="O420" s="42" t="str">
        <x:v>PVC_WINDOWS_COMMERCIAL</x:v>
      </x:c>
      <x:c r="P420" s="42" t="str">
        <x:v>Пластиковые окна</x:v>
      </x:c>
      <x:c r="Q420" s="42" t="str">
        <x:v>пластиковые окна</x:v>
      </x:c>
      <x:c r="R420" s="42" t="str">
        <x:v>buy/order PVC windows</x:v>
      </x:c>
      <x:c r="S420" s="42" t="str">
        <x:v>COMMERCIAL</x:v>
      </x:c>
      <x:c r="T420" s="42" t="str">
        <x:v>IN_SCOPE</x:v>
      </x:c>
      <x:c r="U420" s="42" t="str">
        <x:v>MEDIUM</x:v>
      </x:c>
      <x:c r="V420" s="42" t="str">
        <x:v>https://okno-msk.ru/okna-rehau/</x:v>
      </x:c>
      <x:c r="W420" s="42" t="str">
        <x:v>https://okno-msk.ru/okna-rehau/</x:v>
      </x:c>
      <x:c r="X420" s="42" t="str">
        <x:v>https://okno-msk.ru/okna-rehau/po-tipu-doma/okna-na-kuhnyu;https://okno-msk.ru/okna-rehau/tipovye-razmery;https://okno-msk.ru/okna-rehau/tipovye-razmery/katalog-tipovyh-okon</x:v>
      </x:c>
      <x:c r="Y420" s="42" t="str">
        <x:v>BASE_UNIT_PENDING_ACTION_REEVALUATION</x:v>
      </x:c>
      <x:c r="Z420" s="42" t="str">
        <x:v>KEEP_EXISTING_STRUCTURE</x:v>
      </x:c>
      <x:c r="AA420" s="42" t="str">
        <x:v>PROVISIONAL_PENDING_STEP13_CONFLICT_CHECK</x:v>
      </x:c>
      <x:c r="AB420" s="42" t="str">
        <x:v>NONE</x:v>
      </x:c>
      <x:c r="AC420" s="42" t="str">
        <x:v>ORDINARY_SEARCH_ELIGIBLE</x:v>
      </x:c>
      <x:c r="AD420" s="43" t="n">
        <x:v>102</x:v>
      </x:c>
      <x:c r="AE420" s="43" t="n">
        <x:v>115</x:v>
      </x:c>
      <x:c r="AF420" s="42" t="str">
        <x:v>P3 — СОХРАНИТЬ / МАРШРУТИЗИРОВАТЬ</x:v>
      </x:c>
      <x:c r="AG420" s="42" t="str">
        <x:v>action=KEEP_EXISTING_STRUCTURE; maturity=PROVISIONAL_PENDING_STEP13_CONFLICT_CHECK; uncertainty=NONE; broad_result=129; rank_in_cluster=102</x:v>
      </x:c>
      <x:c r="AH4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0" s="42" t="str">
        <x:v>Stage-5:STEP8&gt;STEP10&gt;STEP11&gt;STEP12_CORRECTIONS&gt;STEP12_V6_TARGET_CONTRACT&gt;STEP14A_OVERLAY | Step-08:S18:result:129</x:v>
      </x:c>
    </x:row>
    <x:row r="421" ht="30" customHeight="1">
      <x:c r="A421" s="42" t="str">
        <x:v>PHR-E5FD76E41F69</x:v>
      </x:c>
      <x:c r="B421" s="42" t="str">
        <x:v>заказать пластиковые окна от производителя москва</x:v>
      </x:c>
      <x:c r="C421" s="42" t="str">
        <x:v>ASSIGNED</x:v>
      </x:c>
      <x:c r="D421" s="42" t="str">
        <x:v>ДА</x:v>
      </x:c>
      <x:c r="E421" s="42" t="str">
        <x:v>Москва</x:v>
      </x:c>
      <x:c r="F421" s="42" t="n">
        <x:v>213</x:v>
      </x:c>
      <x:c r="G421" s="42" t="str">
        <x:v>DEVICE_ALL</x:v>
      </x:c>
      <x:c r="H421" s="43" t="n">
        <x:v>65</x:v>
      </x:c>
      <x:c r="I421" s="43" t="n">
        <x:v>0</x:v>
      </x:c>
      <x:c r="J421" s="42" t="str">
        <x:v>BROAD_GETTOP_NO_OPERATORS__RESULT</x:v>
      </x:c>
      <x:c r="K421" s="42" t="str">
        <x:v>MAX_PER_PHRASE_SEPARATELY_FOR_RESULT_AND_ASSOCIATION</x:v>
      </x:c>
      <x:c r="L421" s="42" t="str">
        <x:v>S18</x:v>
      </x:c>
      <x:c r="M421" s="43" t="n">
        <x:v>1</x:v>
      </x:c>
      <x:c r="N421" s="42" t="str">
        <x:v>2026-08-29</x:v>
      </x:c>
      <x:c r="O421" s="42" t="str">
        <x:v>PVC_WINDOWS_COMMERCIAL</x:v>
      </x:c>
      <x:c r="P421" s="42" t="str">
        <x:v>Пластиковые окна</x:v>
      </x:c>
      <x:c r="Q421" s="42" t="str">
        <x:v>пластиковые окна</x:v>
      </x:c>
      <x:c r="R421" s="42" t="str">
        <x:v>buy/order PVC windows</x:v>
      </x:c>
      <x:c r="S421" s="42" t="str">
        <x:v>COMMERCIAL</x:v>
      </x:c>
      <x:c r="T421" s="42" t="str">
        <x:v>IN_SCOPE</x:v>
      </x:c>
      <x:c r="U421" s="42" t="str">
        <x:v>MEDIUM</x:v>
      </x:c>
      <x:c r="V421" s="42" t="str">
        <x:v>https://okno-msk.ru/okna-rehau/</x:v>
      </x:c>
      <x:c r="W421" s="42" t="str">
        <x:v>https://okno-msk.ru/okna-rehau/</x:v>
      </x:c>
      <x:c r="X421" s="42" t="str">
        <x:v>https://okno-msk.ru/okna-rehau/po-tipu-doma/okna-na-kuhnyu;https://okno-msk.ru/okna-rehau/tipovye-razmery;https://okno-msk.ru/okna-rehau/tipovye-razmery/katalog-tipovyh-okon</x:v>
      </x:c>
      <x:c r="Y421" s="42" t="str">
        <x:v>BASE_UNIT_PENDING_ACTION_REEVALUATION</x:v>
      </x:c>
      <x:c r="Z421" s="42" t="str">
        <x:v>KEEP_EXISTING_STRUCTURE</x:v>
      </x:c>
      <x:c r="AA421" s="42" t="str">
        <x:v>PROVISIONAL_PENDING_STEP13_CONFLICT_CHECK</x:v>
      </x:c>
      <x:c r="AB421" s="42" t="str">
        <x:v>NONE</x:v>
      </x:c>
      <x:c r="AC421" s="42" t="str">
        <x:v>ORDINARY_SEARCH_ELIGIBLE</x:v>
      </x:c>
      <x:c r="AD421" s="43" t="n">
        <x:v>126</x:v>
      </x:c>
      <x:c r="AE421" s="43" t="n">
        <x:v>148</x:v>
      </x:c>
      <x:c r="AF421" s="42" t="str">
        <x:v>P3 — СОХРАНИТЬ / МАРШРУТИЗИРОВАТЬ</x:v>
      </x:c>
      <x:c r="AG421" s="42" t="str">
        <x:v>action=KEEP_EXISTING_STRUCTURE; maturity=PROVISIONAL_PENDING_STEP13_CONFLICT_CHECK; uncertainty=NONE; broad_result=65; rank_in_cluster=126</x:v>
      </x:c>
      <x:c r="AH4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1" s="42" t="str">
        <x:v>Stage-5:STEP8&gt;STEP10&gt;STEP11&gt;STEP12_CORRECTIONS&gt;STEP12_V6_TARGET_CONTRACT&gt;STEP14A_OVERLAY | Step-08:S18:result:65</x:v>
      </x:c>
    </x:row>
    <x:row r="422" ht="30" customHeight="1">
      <x:c r="A422" s="42" t="str">
        <x:v>PHR-208DF9C1AA29</x:v>
      </x:c>
      <x:c r="B422" s="42" t="str">
        <x:v>заказать пластиковые окна от производителя недорого</x:v>
      </x:c>
      <x:c r="C422" s="42" t="str">
        <x:v>ASSIGNED</x:v>
      </x:c>
      <x:c r="D422" s="42" t="str">
        <x:v>ДА</x:v>
      </x:c>
      <x:c r="E422" s="42" t="str">
        <x:v>Москва</x:v>
      </x:c>
      <x:c r="F422" s="42" t="n">
        <x:v>213</x:v>
      </x:c>
      <x:c r="G422" s="42" t="str">
        <x:v>DEVICE_ALL</x:v>
      </x:c>
      <x:c r="H422" s="43" t="n">
        <x:v>66</x:v>
      </x:c>
      <x:c r="I422" s="43" t="n">
        <x:v>0</x:v>
      </x:c>
      <x:c r="J422" s="42" t="str">
        <x:v>BROAD_GETTOP_NO_OPERATORS__RESULT</x:v>
      </x:c>
      <x:c r="K422" s="42" t="str">
        <x:v>MAX_PER_PHRASE_SEPARATELY_FOR_RESULT_AND_ASSOCIATION</x:v>
      </x:c>
      <x:c r="L422" s="42" t="str">
        <x:v>S18</x:v>
      </x:c>
      <x:c r="M422" s="43" t="n">
        <x:v>1</x:v>
      </x:c>
      <x:c r="N422" s="42" t="str">
        <x:v>2026-08-29</x:v>
      </x:c>
      <x:c r="O422" s="42" t="str">
        <x:v>PVC_WINDOWS_COMMERCIAL</x:v>
      </x:c>
      <x:c r="P422" s="42" t="str">
        <x:v>Пластиковые окна</x:v>
      </x:c>
      <x:c r="Q422" s="42" t="str">
        <x:v>пластиковые окна</x:v>
      </x:c>
      <x:c r="R422" s="42" t="str">
        <x:v>buy/order PVC windows</x:v>
      </x:c>
      <x:c r="S422" s="42" t="str">
        <x:v>COMMERCIAL</x:v>
      </x:c>
      <x:c r="T422" s="42" t="str">
        <x:v>IN_SCOPE</x:v>
      </x:c>
      <x:c r="U422" s="42" t="str">
        <x:v>MEDIUM</x:v>
      </x:c>
      <x:c r="V422" s="42" t="str">
        <x:v>https://okno-msk.ru/okna-rehau/</x:v>
      </x:c>
      <x:c r="W422" s="42" t="str">
        <x:v>https://okno-msk.ru/okna-rehau/</x:v>
      </x:c>
      <x:c r="X422" s="42" t="str">
        <x:v>https://okno-msk.ru/okna-rehau/po-tipu-doma/okna-na-kuhnyu;https://okno-msk.ru/okna-rehau/tipovye-razmery;https://okno-msk.ru/okna-rehau/tipovye-razmery/katalog-tipovyh-okon</x:v>
      </x:c>
      <x:c r="Y422" s="42" t="str">
        <x:v>BASE_UNIT_PENDING_ACTION_REEVALUATION</x:v>
      </x:c>
      <x:c r="Z422" s="42" t="str">
        <x:v>KEEP_EXISTING_STRUCTURE</x:v>
      </x:c>
      <x:c r="AA422" s="42" t="str">
        <x:v>PROVISIONAL_PENDING_STEP13_CONFLICT_CHECK</x:v>
      </x:c>
      <x:c r="AB422" s="42" t="str">
        <x:v>NONE</x:v>
      </x:c>
      <x:c r="AC422" s="42" t="str">
        <x:v>ORDINARY_SEARCH_ELIGIBLE</x:v>
      </x:c>
      <x:c r="AD422" s="43" t="n">
        <x:v>125</x:v>
      </x:c>
      <x:c r="AE422" s="43" t="n">
        <x:v>147</x:v>
      </x:c>
      <x:c r="AF422" s="42" t="str">
        <x:v>P3 — СОХРАНИТЬ / МАРШРУТИЗИРОВАТЬ</x:v>
      </x:c>
      <x:c r="AG422" s="42" t="str">
        <x:v>action=KEEP_EXISTING_STRUCTURE; maturity=PROVISIONAL_PENDING_STEP13_CONFLICT_CHECK; uncertainty=NONE; broad_result=66; rank_in_cluster=125</x:v>
      </x:c>
      <x:c r="AH4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2" s="42" t="str">
        <x:v>Stage-5:STEP8&gt;STEP10&gt;STEP11&gt;STEP12_CORRECTIONS&gt;STEP12_V6_TARGET_CONTRACT&gt;STEP14A_OVERLAY | Step-08:S18:result:66</x:v>
      </x:c>
    </x:row>
    <x:row r="423" ht="30" customHeight="1">
      <x:c r="A423" s="42" t="str">
        <x:v>PHR-F3516EC2060E</x:v>
      </x:c>
      <x:c r="B423" s="42" t="str">
        <x:v>заказать сетку на окно пластиковое цена</x:v>
      </x:c>
      <x:c r="C423" s="42" t="str">
        <x:v>ASSIGNED</x:v>
      </x:c>
      <x:c r="D423" s="42" t="str">
        <x:v>ДА</x:v>
      </x:c>
      <x:c r="E423" s="42" t="str">
        <x:v>Москва</x:v>
      </x:c>
      <x:c r="F423" s="42" t="n">
        <x:v>213</x:v>
      </x:c>
      <x:c r="G423" s="42" t="str">
        <x:v>DEVICE_ALL</x:v>
      </x:c>
      <x:c r="H423" s="43" t="n">
        <x:v>19</x:v>
      </x:c>
      <x:c r="I423" s="43" t="n">
        <x:v>0</x:v>
      </x:c>
      <x:c r="J423" s="42" t="str">
        <x:v>BROAD_GETTOP_NO_OPERATORS__RESULT</x:v>
      </x:c>
      <x:c r="K423" s="42" t="str">
        <x:v>MAX_PER_PHRASE_SEPARATELY_FOR_RESULT_AND_ASSOCIATION</x:v>
      </x:c>
      <x:c r="L423" s="42" t="str">
        <x:v>S15</x:v>
      </x:c>
      <x:c r="M423" s="43" t="n">
        <x:v>1</x:v>
      </x:c>
      <x:c r="N423" s="42" t="str">
        <x:v>2026-08-29</x:v>
      </x:c>
      <x:c r="O423" s="42" t="str">
        <x:v>MOSQUITO_NET_SHOPPING</x:v>
      </x:c>
      <x:c r="P423" s="42" t="str">
        <x:v>Сетка на пластиковое окно</x:v>
      </x:c>
      <x:c r="Q423" s="42" t="str">
        <x:v>сетка на пластиковое окно</x:v>
      </x:c>
      <x:c r="R423" s="42" t="str">
        <x:v>buy mosquito nets</x:v>
      </x:c>
      <x:c r="S423" s="42" t="str">
        <x:v>COMMERCIAL</x:v>
      </x:c>
      <x:c r="T423" s="42" t="str">
        <x:v>IN_SCOPE</x:v>
      </x:c>
      <x:c r="U423" s="42" t="str">
        <x:v>HIGH</x:v>
      </x:c>
      <x:c r="V423" s="42" t="str">
        <x:v>https://okno-msk.ru/okna-rehau/aksessuary-dlya-okon/moskitnye-setki/</x:v>
      </x:c>
      <x:c r="W423" s="42" t="str">
        <x:v>https://okno-msk.ru/okna-rehau/aksessuary-dlya-okon/moskitnye-setki/</x:v>
      </x:c>
      <x:c r="X423" s="42" t="str">
        <x:v>НЕТ КАНОНИЧЕСКОЙ ПОДДЕРЖИВАЮЩЕЙ СТРАНИЦЫ</x:v>
      </x:c>
      <x:c r="Y423" s="42" t="str">
        <x:v>BASE_UNIT_PENDING_ACTION_REEVALUATION</x:v>
      </x:c>
      <x:c r="Z423" s="42" t="str">
        <x:v>KEEP_EXISTING_STRUCTURE</x:v>
      </x:c>
      <x:c r="AA423" s="42" t="str">
        <x:v>FINAL_WITHIN_STEP12_EVIDENCE</x:v>
      </x:c>
      <x:c r="AB423" s="42" t="str">
        <x:v>NONE</x:v>
      </x:c>
      <x:c r="AC423" s="42" t="str">
        <x:v>REVIEW_SEARCH</x:v>
      </x:c>
      <x:c r="AD423" s="43" t="n">
        <x:v>25</x:v>
      </x:c>
      <x:c r="AE423" s="43" t="n">
        <x:v>33</x:v>
      </x:c>
      <x:c r="AF423" s="42" t="str">
        <x:v>P3 — СОХРАНИТЬ / МАРШРУТИЗИРОВАТЬ</x:v>
      </x:c>
      <x:c r="AG423" s="42" t="str">
        <x:v>action=KEEP_EXISTING_STRUCTURE; maturity=FINAL_WITHIN_STEP12_EVIDENCE; uncertainty=NONE; broad_result=19; rank_in_cluster=25</x:v>
      </x:c>
      <x:c r="AH4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23" s="42" t="str">
        <x:v>Stage-5:STEP8&gt;STEP10&gt;STEP11&gt;STEP12_CORRECTIONS&gt;STEP12_V6_TARGET_CONTRACT&gt;STEP14A_OVERLAY | Step-08:S15:result:19</x:v>
      </x:c>
    </x:row>
    <x:row r="424" ht="30" customHeight="1">
      <x:c r="A424" s="42" t="str">
        <x:v>PHR-C55BB4746462</x:v>
      </x:c>
      <x:c r="B424" s="42" t="str">
        <x:v>заказать стеклопакет</x:v>
      </x:c>
      <x:c r="C424" s="42" t="str">
        <x:v>REVIEW_DEFERRED</x:v>
      </x:c>
      <x:c r="D424" s="42" t="str">
        <x:v>НЕТ</x:v>
      </x:c>
      <x:c r="E424" s="42" t="str">
        <x:v>Москва</x:v>
      </x:c>
      <x:c r="F424" s="42" t="n">
        <x:v>213</x:v>
      </x:c>
      <x:c r="G424" s="42" t="str">
        <x:v>DEVICE_ALL</x:v>
      </x:c>
      <x:c r="H424" s="43" t="n">
        <x:v>0</x:v>
      </x:c>
      <x:c r="I424" s="43" t="n">
        <x:v>910</x:v>
      </x:c>
      <x:c r="J424" s="42" t="str">
        <x:v>BROAD_GETTOP_NO_OPERATORS__ASSOCIATION_ONLY</x:v>
      </x:c>
      <x:c r="K424" s="42" t="str">
        <x:v>MAX_PER_PHRASE_SEPARATELY_FOR_RESULT_AND_ASSOCIATION</x:v>
      </x:c>
      <x:c r="L424" s="42" t="str">
        <x:v>S18</x:v>
      </x:c>
      <x:c r="M424" s="43" t="n">
        <x:v>1</x:v>
      </x:c>
      <x:c r="N424" s="42" t="str">
        <x:v>2026-08-29</x:v>
      </x:c>
      <x:c r="O424" s="42" t="str">
        <x:v>НЕ ПРИМЕНИМО — ВНЕ АКТИВНОГО ЯДРА</x:v>
      </x:c>
      <x:c r="P424" s="42" t="str">
        <x:v>НЕ ПРИМЕНИМО — ВНЕ АКТИВНОГО ЯДРА</x:v>
      </x:c>
      <x:c r="Q424" s="42" t="str">
        <x:v>НЕ ПРИМЕНИМО — ВНЕ АКТИВНОГО ЯДРА</x:v>
      </x:c>
      <x:c r="R424" s="42" t="str">
        <x:v>НЕ ПРИМЕНИМО — ВНЕ АКТИВНОГО ЯДРА</x:v>
      </x:c>
      <x:c r="S424" s="42" t="str">
        <x:v>НЕ ПРИМЕНИМО — ВНЕ АКТИВНОГО ЯДРА</x:v>
      </x:c>
      <x:c r="T424" s="42" t="str">
        <x:v>НЕ ПРИМЕНИМО — ВНЕ АКТИВНОГО ЯДРА</x:v>
      </x:c>
      <x:c r="U424" s="42" t="str">
        <x:v>MEDIUM</x:v>
      </x:c>
      <x:c r="V424" s="42" t="str">
        <x:v>НЕ ПРИМЕНИМО — ВНЕ АКТИВНОГО ЯДРА</x:v>
      </x:c>
      <x:c r="W424" s="42" t="str">
        <x:v>НЕ ПРИМЕНИМО — ВНЕ АКТИВНОГО ЯДРА</x:v>
      </x:c>
      <x:c r="X424" s="42" t="str">
        <x:v>НЕ ПРИМЕНИМО — ВНЕ АКТИВНОГО ЯДРА</x:v>
      </x:c>
      <x:c r="Y424" s="42" t="str">
        <x:v>НЕ ПРИМЕНИМО — ВНЕ АКТИВНОГО ЯДРА</x:v>
      </x:c>
      <x:c r="Z424" s="42" t="str">
        <x:v>НЕ ПРИМЕНИМО — ВНЕ АКТИВНОГО ЯДРА</x:v>
      </x:c>
      <x:c r="AA424" s="42" t="str">
        <x:v>НЕ ПРИМЕНИМО — ВНЕ АКТИВНОГО ЯДРА</x:v>
      </x:c>
      <x:c r="AB424" s="42" t="str">
        <x:v>UNRESOLVED_DEFERRED</x:v>
      </x:c>
      <x:c r="AC424" s="42" t="str">
        <x:v>REVIEW_DEFERRED</x:v>
      </x:c>
      <x:c r="AD424" s="43"/>
      <x:c r="AE424" s="43"/>
      <x:c r="AF424" s="42" t="str">
        <x:v>P5 — ВНЕ РАБОЧЕГО ЯДРА</x:v>
      </x:c>
      <x:c r="AG424" s="42" t="str">
        <x:v>status=REVIEW_DEFERRED</x:v>
      </x:c>
      <x:c r="AH42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24" s="42" t="str">
        <x:v>Stage-5:STEP8&gt;STEP10/STEP11_AS_APPLICABLE | Step-08:S18:association:910</x:v>
      </x:c>
    </x:row>
    <x:row r="425" ht="30" customHeight="1">
      <x:c r="A425" s="42" t="str">
        <x:v>PHR-01737FF895B4</x:v>
      </x:c>
      <x:c r="B425" s="42" t="str">
        <x:v>заказать стеклопакет без рамы по размеру</x:v>
      </x:c>
      <x:c r="C425" s="42" t="str">
        <x:v>REVIEW_DEFERRED</x:v>
      </x:c>
      <x:c r="D425" s="42" t="str">
        <x:v>НЕТ</x:v>
      </x:c>
      <x:c r="E425" s="42" t="str">
        <x:v>Москва</x:v>
      </x:c>
      <x:c r="F425" s="42" t="n">
        <x:v>213</x:v>
      </x:c>
      <x:c r="G425" s="42" t="str">
        <x:v>DEVICE_ALL</x:v>
      </x:c>
      <x:c r="H425" s="43" t="n">
        <x:v>0</x:v>
      </x:c>
      <x:c r="I425" s="43" t="n">
        <x:v>89</x:v>
      </x:c>
      <x:c r="J425" s="42" t="str">
        <x:v>BROAD_GETTOP_NO_OPERATORS__ASSOCIATION_ONLY</x:v>
      </x:c>
      <x:c r="K425" s="42" t="str">
        <x:v>MAX_PER_PHRASE_SEPARATELY_FOR_RESULT_AND_ASSOCIATION</x:v>
      </x:c>
      <x:c r="L425" s="42" t="str">
        <x:v>S04</x:v>
      </x:c>
      <x:c r="M425" s="43" t="n">
        <x:v>1</x:v>
      </x:c>
      <x:c r="N425" s="42" t="str">
        <x:v>2026-08-29</x:v>
      </x:c>
      <x:c r="O425" s="42" t="str">
        <x:v>НЕ ПРИМЕНИМО — ВНЕ АКТИВНОГО ЯДРА</x:v>
      </x:c>
      <x:c r="P425" s="42" t="str">
        <x:v>НЕ ПРИМЕНИМО — ВНЕ АКТИВНОГО ЯДРА</x:v>
      </x:c>
      <x:c r="Q425" s="42" t="str">
        <x:v>НЕ ПРИМЕНИМО — ВНЕ АКТИВНОГО ЯДРА</x:v>
      </x:c>
      <x:c r="R425" s="42" t="str">
        <x:v>НЕ ПРИМЕНИМО — ВНЕ АКТИВНОГО ЯДРА</x:v>
      </x:c>
      <x:c r="S425" s="42" t="str">
        <x:v>НЕ ПРИМЕНИМО — ВНЕ АКТИВНОГО ЯДРА</x:v>
      </x:c>
      <x:c r="T425" s="42" t="str">
        <x:v>НЕ ПРИМЕНИМО — ВНЕ АКТИВНОГО ЯДРА</x:v>
      </x:c>
      <x:c r="U425" s="42" t="str">
        <x:v>MEDIUM</x:v>
      </x:c>
      <x:c r="V425" s="42" t="str">
        <x:v>НЕ ПРИМЕНИМО — ВНЕ АКТИВНОГО ЯДРА</x:v>
      </x:c>
      <x:c r="W425" s="42" t="str">
        <x:v>НЕ ПРИМЕНИМО — ВНЕ АКТИВНОГО ЯДРА</x:v>
      </x:c>
      <x:c r="X425" s="42" t="str">
        <x:v>НЕ ПРИМЕНИМО — ВНЕ АКТИВНОГО ЯДРА</x:v>
      </x:c>
      <x:c r="Y425" s="42" t="str">
        <x:v>НЕ ПРИМЕНИМО — ВНЕ АКТИВНОГО ЯДРА</x:v>
      </x:c>
      <x:c r="Z425" s="42" t="str">
        <x:v>НЕ ПРИМЕНИМО — ВНЕ АКТИВНОГО ЯДРА</x:v>
      </x:c>
      <x:c r="AA425" s="42" t="str">
        <x:v>НЕ ПРИМЕНИМО — ВНЕ АКТИВНОГО ЯДРА</x:v>
      </x:c>
      <x:c r="AB425" s="42" t="str">
        <x:v>UNRESOLVED_DEFERRED</x:v>
      </x:c>
      <x:c r="AC425" s="42" t="str">
        <x:v>REVIEW_DEFERRED</x:v>
      </x:c>
      <x:c r="AD425" s="43"/>
      <x:c r="AE425" s="43"/>
      <x:c r="AF425" s="42" t="str">
        <x:v>P5 — ВНЕ РАБОЧЕГО ЯДРА</x:v>
      </x:c>
      <x:c r="AG425" s="42" t="str">
        <x:v>status=REVIEW_DEFERRED</x:v>
      </x:c>
      <x:c r="AH42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25" s="42" t="str">
        <x:v>Stage-5:STEP8&gt;STEP10/STEP11_AS_APPLICABLE | Step-08:S04:association:89</x:v>
      </x:c>
    </x:row>
    <x:row r="426" ht="30" customHeight="1">
      <x:c r="A426" s="42" t="str">
        <x:v>PHR-2CE36004E428</x:v>
      </x:c>
      <x:c r="B426" s="42" t="str">
        <x:v>заказать установку пластиковых окон</x:v>
      </x:c>
      <x:c r="C426" s="42" t="str">
        <x:v>ASSIGNED</x:v>
      </x:c>
      <x:c r="D426" s="42" t="str">
        <x:v>ДА</x:v>
      </x:c>
      <x:c r="E426" s="42" t="str">
        <x:v>Москва</x:v>
      </x:c>
      <x:c r="F426" s="42" t="n">
        <x:v>213</x:v>
      </x:c>
      <x:c r="G426" s="42" t="str">
        <x:v>DEVICE_ALL</x:v>
      </x:c>
      <x:c r="H426" s="43" t="n">
        <x:v>376</x:v>
      </x:c>
      <x:c r="I426" s="43" t="n">
        <x:v>0</x:v>
      </x:c>
      <x:c r="J426" s="42" t="str">
        <x:v>BROAD_GETTOP_NO_OPERATORS__RESULT</x:v>
      </x:c>
      <x:c r="K426" s="42" t="str">
        <x:v>MAX_PER_PHRASE_SEPARATELY_FOR_RESULT_AND_ASSOCIATION</x:v>
      </x:c>
      <x:c r="L426" s="42" t="str">
        <x:v>S13</x:v>
      </x:c>
      <x:c r="M426" s="43" t="n">
        <x:v>1</x:v>
      </x:c>
      <x:c r="N426" s="42" t="str">
        <x:v>2026-08-29</x:v>
      </x:c>
      <x:c r="O426" s="42" t="str">
        <x:v>WINDOW_INSTALLATION_SERVICE</x:v>
      </x:c>
      <x:c r="P426" s="42" t="str">
        <x:v>Установка пластиковых окон</x:v>
      </x:c>
      <x:c r="Q426" s="42" t="str">
        <x:v>установка пластиковых окон</x:v>
      </x:c>
      <x:c r="R426" s="42" t="str">
        <x:v>professional window installation</x:v>
      </x:c>
      <x:c r="S426" s="42" t="str">
        <x:v>SERVICE</x:v>
      </x:c>
      <x:c r="T426" s="42" t="str">
        <x:v>IN_SCOPE</x:v>
      </x:c>
      <x:c r="U426" s="42" t="str">
        <x:v>MEDIUM</x:v>
      </x:c>
      <x:c r="V426" s="42" t="str">
        <x:v>https://okno-msk.ru/uslugi/ustanovka-okon/</x:v>
      </x:c>
      <x:c r="W426" s="42" t="str">
        <x:v>https://okno-msk.ru/uslugi/ustanovka-okon/</x:v>
      </x:c>
      <x:c r="X426" s="42" t="str">
        <x:v>НЕТ КАНОНИЧЕСКОЙ ПОДДЕРЖИВАЮЩЕЙ СТРАНИЦЫ</x:v>
      </x:c>
      <x:c r="Y426" s="42" t="str">
        <x:v>BASE_UNIT_PENDING_ACTION_REEVALUATION</x:v>
      </x:c>
      <x:c r="Z426" s="42" t="str">
        <x:v>KEEP_EXISTING_STRUCTURE</x:v>
      </x:c>
      <x:c r="AA426" s="42" t="str">
        <x:v>PROVISIONAL_PENDING_STEP13_CONFLICT_CHECK</x:v>
      </x:c>
      <x:c r="AB426" s="42" t="str">
        <x:v>NONE</x:v>
      </x:c>
      <x:c r="AC426" s="42" t="str">
        <x:v>ORDINARY_SEARCH_ELIGIBLE</x:v>
      </x:c>
      <x:c r="AD426" s="43" t="n">
        <x:v>12</x:v>
      </x:c>
      <x:c r="AE426" s="43" t="n">
        <x:v>19</x:v>
      </x:c>
      <x:c r="AF426" s="42" t="str">
        <x:v>P3 — СОХРАНИТЬ / МАРШРУТИЗИРОВАТЬ</x:v>
      </x:c>
      <x:c r="AG426" s="42" t="str">
        <x:v>action=KEEP_EXISTING_STRUCTURE; maturity=PROVISIONAL_PENDING_STEP13_CONFLICT_CHECK; uncertainty=NONE; broad_result=376; rank_in_cluster=12</x:v>
      </x:c>
      <x:c r="AH4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6" s="42" t="str">
        <x:v>Stage-5:STEP8&gt;STEP10&gt;STEP11&gt;STEP12_CORRECTIONS&gt;STEP12_V6_TARGET_CONTRACT&gt;STEP14A_OVERLAY | Step-08:S13:result:376</x:v>
      </x:c>
    </x:row>
    <x:row r="427" ht="30" customHeight="1">
      <x:c r="A427" s="42" t="str">
        <x:v>PHR-0F64AF2DF90B</x:v>
      </x:c>
      <x:c r="B427" s="42" t="str">
        <x:v>закроем пластиковые окна</x:v>
      </x:c>
      <x:c r="C427" s="42" t="str">
        <x:v>ASSIGNED</x:v>
      </x:c>
      <x:c r="D427" s="42" t="str">
        <x:v>ДА</x:v>
      </x:c>
      <x:c r="E427" s="42" t="str">
        <x:v>Москва</x:v>
      </x:c>
      <x:c r="F427" s="42" t="n">
        <x:v>213</x:v>
      </x:c>
      <x:c r="G427" s="42" t="str">
        <x:v>DEVICE_ALL</x:v>
      </x:c>
      <x:c r="H427" s="43" t="n">
        <x:v>669</x:v>
      </x:c>
      <x:c r="I427" s="43" t="n">
        <x:v>0</x:v>
      </x:c>
      <x:c r="J427" s="42" t="str">
        <x:v>BROAD_GETTOP_NO_OPERATORS__RESULT</x:v>
      </x:c>
      <x:c r="K427" s="42" t="str">
        <x:v>MAX_PER_PHRASE_SEPARATELY_FOR_RESULT_AND_ASSOCIATION</x:v>
      </x:c>
      <x:c r="L427" s="42" t="str">
        <x:v>S01</x:v>
      </x:c>
      <x:c r="M427" s="43" t="n">
        <x:v>1</x:v>
      </x:c>
      <x:c r="N427" s="42" t="str">
        <x:v>2026-08-29</x:v>
      </x:c>
      <x:c r="O427" s="42" t="str">
        <x:v>PVC_WINDOWS_COMMERCIAL</x:v>
      </x:c>
      <x:c r="P427" s="42" t="str">
        <x:v>Пластиковые окна</x:v>
      </x:c>
      <x:c r="Q427" s="42" t="str">
        <x:v>пластиковые окна</x:v>
      </x:c>
      <x:c r="R427" s="42" t="str">
        <x:v>buy/order PVC windows</x:v>
      </x:c>
      <x:c r="S427" s="42" t="str">
        <x:v>COMMERCIAL</x:v>
      </x:c>
      <x:c r="T427" s="42" t="str">
        <x:v>IN_SCOPE</x:v>
      </x:c>
      <x:c r="U427" s="42" t="str">
        <x:v>MEDIUM</x:v>
      </x:c>
      <x:c r="V427" s="42" t="str">
        <x:v>https://okno-msk.ru/okna-rehau/</x:v>
      </x:c>
      <x:c r="W427" s="42" t="str">
        <x:v>https://okno-msk.ru/okna-rehau/</x:v>
      </x:c>
      <x:c r="X427" s="42" t="str">
        <x:v>https://okno-msk.ru/okna-rehau/po-tipu-doma/okna-na-kuhnyu;https://okno-msk.ru/okna-rehau/tipovye-razmery;https://okno-msk.ru/okna-rehau/tipovye-razmery/katalog-tipovyh-okon</x:v>
      </x:c>
      <x:c r="Y427" s="42" t="str">
        <x:v>BASE_UNIT_PENDING_ACTION_REEVALUATION</x:v>
      </x:c>
      <x:c r="Z427" s="42" t="str">
        <x:v>KEEP_EXISTING_STRUCTURE</x:v>
      </x:c>
      <x:c r="AA427" s="42" t="str">
        <x:v>PROVISIONAL_PENDING_STEP13_CONFLICT_CHECK</x:v>
      </x:c>
      <x:c r="AB427" s="42" t="str">
        <x:v>NONE</x:v>
      </x:c>
      <x:c r="AC427" s="42" t="str">
        <x:v>REVIEW_SEARCH</x:v>
      </x:c>
      <x:c r="AD427" s="43" t="n">
        <x:v>56</x:v>
      </x:c>
      <x:c r="AE427" s="43" t="n">
        <x:v>62</x:v>
      </x:c>
      <x:c r="AF427" s="42" t="str">
        <x:v>P3 — СОХРАНИТЬ / МАРШРУТИЗИРОВАТЬ</x:v>
      </x:c>
      <x:c r="AG427" s="42" t="str">
        <x:v>action=KEEP_EXISTING_STRUCTURE; maturity=PROVISIONAL_PENDING_STEP13_CONFLICT_CHECK; uncertainty=NONE; broad_result=669; rank_in_cluster=56</x:v>
      </x:c>
      <x:c r="AH4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27" s="42" t="str">
        <x:v>Stage-5:STEP8&gt;STEP10&gt;STEP11&gt;STEP12_CORRECTIONS&gt;STEP12_V6_TARGET_CONTRACT&gt;STEP14A_OVERLAY | Step-08:S01:result:669</x:v>
      </x:c>
    </x:row>
    <x:row r="428" ht="30" customHeight="1">
      <x:c r="A428" s="42" t="str">
        <x:v>PHR-DDAC7B4FBCD4</x:v>
      </x:c>
      <x:c r="B428" s="42" t="str">
        <x:v>закрой панорамное окно</x:v>
      </x:c>
      <x:c r="C428" s="42" t="str">
        <x:v>ASSIGNED_HOLD</x:v>
      </x:c>
      <x:c r="D428" s="42" t="str">
        <x:v>ДА</x:v>
      </x:c>
      <x:c r="E428" s="42" t="str">
        <x:v>Москва</x:v>
      </x:c>
      <x:c r="F428" s="42" t="n">
        <x:v>213</x:v>
      </x:c>
      <x:c r="G428" s="42" t="str">
        <x:v>DEVICE_ALL</x:v>
      </x:c>
      <x:c r="H428" s="43" t="n">
        <x:v>31</x:v>
      </x:c>
      <x:c r="I428" s="43" t="n">
        <x:v>0</x:v>
      </x:c>
      <x:c r="J428" s="42" t="str">
        <x:v>BROAD_GETTOP_NO_OPERATORS__RESULT</x:v>
      </x:c>
      <x:c r="K428" s="42" t="str">
        <x:v>MAX_PER_PHRASE_SEPARATELY_FOR_RESULT_AND_ASSOCIATION</x:v>
      </x:c>
      <x:c r="L428" s="42" t="str">
        <x:v>P2-02</x:v>
      </x:c>
      <x:c r="M428" s="43" t="n">
        <x:v>1</x:v>
      </x:c>
      <x:c r="N428" s="42" t="str">
        <x:v>2026-08-28</x:v>
      </x:c>
      <x:c r="O428" s="42" t="str">
        <x:v>PANORAMIC_WINDOW_OPERATION_AMBIGUOUS</x:v>
      </x:c>
      <x:c r="P428" s="42" t="str">
        <x:v>Открой панорамное окно</x:v>
      </x:c>
      <x:c r="Q428" s="42" t="str">
        <x:v>открой панорамное окно</x:v>
      </x:c>
      <x:c r="R428" s="42" t="str">
        <x:v>ambiguous operation/open-close request for panoramic windows</x:v>
      </x:c>
      <x:c r="S428" s="42" t="str">
        <x:v>AMBIGUOUS</x:v>
      </x:c>
      <x:c r="T428" s="42" t="str">
        <x:v>DEFERRED_PENDING_MISSING_EVIDENCE</x:v>
      </x:c>
      <x:c r="U428" s="42" t="str">
        <x:v>LOW</x:v>
      </x:c>
      <x:c r="V428" s="42" t="str">
        <x:v>НЕ БЫЛО СОХРАНЁННОГО URL</x:v>
      </x:c>
      <x:c r="W428" s="42" t="str">
        <x:v>НЕТ ОТДЕЛЬНОЙ СТРАНИЦЫ — DEFER_PENDING_EVIDENCE</x:v>
      </x:c>
      <x:c r="X428" s="42" t="str">
        <x:v>НЕТ КАНОНИЧЕСКОЙ ПОДДЕРЖИВАЮЩЕЙ СТРАНИЦЫ</x:v>
      </x:c>
      <x:c r="Y428" s="42" t="str">
        <x:v>DEFERRED</x:v>
      </x:c>
      <x:c r="Z428" s="42" t="str">
        <x:v>DEFER_PENDING_EVIDENCE</x:v>
      </x:c>
      <x:c r="AA428" s="42" t="str">
        <x:v>DEFERRED_PENDING_MISSING_EVIDENCE</x:v>
      </x:c>
      <x:c r="AB428" s="42" t="str">
        <x:v>HOLD</x:v>
      </x:c>
      <x:c r="AC428" s="42" t="str">
        <x:v>ORDINARY_SEARCH_ELIGIBLE</x:v>
      </x:c>
      <x:c r="AD428" s="43" t="n">
        <x:v>3</x:v>
      </x:c>
      <x:c r="AE428" s="43" t="n">
        <x:v>22</x:v>
      </x:c>
      <x:c r="AF428" s="42" t="str">
        <x:v>P0 — СНЯТЬ НЕОПРЕДЕЛЁННОСТЬ</x:v>
      </x:c>
      <x:c r="AG428" s="42" t="str">
        <x:v>action=DEFER_PENDING_EVIDENCE; maturity=DEFERRED_PENDING_MISSING_EVIDENCE; uncertainty=HOLD; broad_result=31; rank_in_cluster=3</x:v>
      </x:c>
      <x:c r="AH428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428" s="42" t="str">
        <x:v>Stage-5:STEP8&gt;STEP10&gt;STEP11&gt;STEP12_CORRECTIONS&gt;STEP12_V6_TARGET_CONTRACT&gt;STEP14A_OVERLAY | Step-08:P2-02:result:31</x:v>
      </x:c>
    </x:row>
    <x:row r="429" ht="30" customHeight="1">
      <x:c r="A429" s="42" t="str">
        <x:v>PHR-F0A44193CDF7</x:v>
      </x:c>
      <x:c r="B429" s="42" t="str">
        <x:v>закрыть балкон остекления</x:v>
      </x:c>
      <x:c r="C429" s="42" t="str">
        <x:v>ASSIGNED</x:v>
      </x:c>
      <x:c r="D429" s="42" t="str">
        <x:v>ДА</x:v>
      </x:c>
      <x:c r="E429" s="42" t="str">
        <x:v>Москва</x:v>
      </x:c>
      <x:c r="F429" s="42" t="n">
        <x:v>213</x:v>
      </x:c>
      <x:c r="G429" s="42" t="str">
        <x:v>DEVICE_ALL</x:v>
      </x:c>
      <x:c r="H429" s="43" t="n">
        <x:v>66</x:v>
      </x:c>
      <x:c r="I429" s="43" t="n">
        <x:v>0</x:v>
      </x:c>
      <x:c r="J429" s="42" t="str">
        <x:v>BROAD_GETTOP_NO_OPERATORS__RESULT</x:v>
      </x:c>
      <x:c r="K429" s="42" t="str">
        <x:v>MAX_PER_PHRASE_SEPARATELY_FOR_RESULT_AND_ASSOCIATION</x:v>
      </x:c>
      <x:c r="L429" s="42" t="str">
        <x:v>S06</x:v>
      </x:c>
      <x:c r="M429" s="43" t="n">
        <x:v>1</x:v>
      </x:c>
      <x:c r="N429" s="42" t="str">
        <x:v>2026-08-29</x:v>
      </x:c>
      <x:c r="O429" s="42" t="str">
        <x:v>BALCONY_GLAZING_GENERAL</x:v>
      </x:c>
      <x:c r="P429" s="42" t="str">
        <x:v>Остекление балкона</x:v>
      </x:c>
      <x:c r="Q429" s="42" t="str">
        <x:v>остекление балкона</x:v>
      </x:c>
      <x:c r="R429" s="42" t="str">
        <x:v>order balcony/loggia glazing</x:v>
      </x:c>
      <x:c r="S429" s="42" t="str">
        <x:v>SERVICE</x:v>
      </x:c>
      <x:c r="T429" s="42" t="str">
        <x:v>IN_SCOPE</x:v>
      </x:c>
      <x:c r="U429" s="42" t="str">
        <x:v>MEDIUM</x:v>
      </x:c>
      <x:c r="V429" s="42" t="str">
        <x:v>https://okno-msk.ru/balkony-i-lodzhii/</x:v>
      </x:c>
      <x:c r="W429" s="42" t="str">
        <x:v>https://okno-msk.ru/balkony-i-lodzhii/</x:v>
      </x:c>
      <x:c r="X429" s="42" t="str">
        <x:v>НЕТ КАНОНИЧЕСКОЙ ПОДДЕРЖИВАЮЩЕЙ СТРАНИЦЫ</x:v>
      </x:c>
      <x:c r="Y429" s="42" t="str">
        <x:v>PRIMARY_EXISTING_SERVICE</x:v>
      </x:c>
      <x:c r="Z429" s="42" t="str">
        <x:v>KEEP_EXISTING_STRUCTURE</x:v>
      </x:c>
      <x:c r="AA429" s="42" t="str">
        <x:v>PROVISIONAL_PENDING_STEP13_CONFLICT_CHECK</x:v>
      </x:c>
      <x:c r="AB429" s="42" t="str">
        <x:v>NONE</x:v>
      </x:c>
      <x:c r="AC429" s="42" t="str">
        <x:v>ORDINARY_SEARCH_ELIGIBLE</x:v>
      </x:c>
      <x:c r="AD429" s="43" t="n">
        <x:v>71</x:v>
      </x:c>
      <x:c r="AE429" s="43" t="n">
        <x:v>80</x:v>
      </x:c>
      <x:c r="AF429" s="42" t="str">
        <x:v>P3 — СОХРАНИТЬ / МАРШРУТИЗИРОВАТЬ</x:v>
      </x:c>
      <x:c r="AG429" s="42" t="str">
        <x:v>action=KEEP_EXISTING_STRUCTURE; maturity=PROVISIONAL_PENDING_STEP13_CONFLICT_CHECK; uncertainty=NONE; broad_result=66; rank_in_cluster=71</x:v>
      </x:c>
      <x:c r="AH4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9" s="42" t="str">
        <x:v>Stage-5:STEP8&gt;STEP10&gt;STEP11&gt;STEP12_CORRECTIONS&gt;STEP12_V6_TARGET_CONTRACT&gt;STEP14A_OVERLAY | Step-08:S06:result:66</x:v>
      </x:c>
    </x:row>
    <x:row r="430" ht="30" customHeight="1">
      <x:c r="A430" s="42" t="str">
        <x:v>PHR-642B9D16A990</x:v>
      </x:c>
      <x:c r="B430" s="42" t="str">
        <x:v>зал с панорамными окнами</x:v>
      </x:c>
      <x:c r="C430" s="42" t="str">
        <x:v>ASSIGNED</x:v>
      </x:c>
      <x:c r="D430" s="42" t="str">
        <x:v>ДА</x:v>
      </x:c>
      <x:c r="E430" s="42" t="str">
        <x:v>Москва</x:v>
      </x:c>
      <x:c r="F430" s="42" t="n">
        <x:v>213</x:v>
      </x:c>
      <x:c r="G430" s="42" t="str">
        <x:v>DEVICE_ALL</x:v>
      </x:c>
      <x:c r="H430" s="43" t="n">
        <x:v>30</x:v>
      </x:c>
      <x:c r="I430" s="43" t="n">
        <x:v>0</x:v>
      </x:c>
      <x:c r="J430" s="42" t="str">
        <x:v>BROAD_GETTOP_NO_OPERATORS__RESULT</x:v>
      </x:c>
      <x:c r="K430" s="42" t="str">
        <x:v>MAX_PER_PHRASE_SEPARATELY_FOR_RESULT_AND_ASSOCIATION</x:v>
      </x:c>
      <x:c r="L430" s="42" t="str">
        <x:v>P2-02</x:v>
      </x:c>
      <x:c r="M430" s="43" t="n">
        <x:v>1</x:v>
      </x:c>
      <x:c r="N430" s="42" t="str">
        <x:v>2026-08-28</x:v>
      </x:c>
      <x:c r="O430" s="42" t="str">
        <x:v>PANORAMIC_DESIGN_INSPIRATION</x:v>
      </x:c>
      <x:c r="P430" s="42" t="str">
        <x:v>Одноэтажный с панорамными окнами</x:v>
      </x:c>
      <x:c r="Q430" s="42" t="str">
        <x:v>одноэтажный с панорамными окнами</x:v>
      </x:c>
      <x:c r="R430" s="42" t="str">
        <x:v>view design/application inspiration for panoramic glazing</x:v>
      </x:c>
      <x:c r="S430" s="42" t="str">
        <x:v>INFO</x:v>
      </x:c>
      <x:c r="T430" s="42" t="str">
        <x:v>IN_SCOPE</x:v>
      </x:c>
      <x:c r="U430" s="42" t="str">
        <x:v>MEDIUM</x:v>
      </x:c>
      <x:c r="V430" s="42" t="str">
        <x:v>НЕ БЫЛО СОХРАНЁННОГО URL</x:v>
      </x:c>
      <x:c r="W430" s="42" t="str">
        <x:v>https://okno-msk.ru/nashi-raboty/</x:v>
      </x:c>
      <x:c r="X430" s="42" t="str">
        <x:v>https://okno-msk.ru/stati/panoramnoe-osteklenie-eto-dan-mode-ili-praktichnoe-reshenie/</x:v>
      </x:c>
      <x:c r="Y430" s="42" t="str">
        <x:v>PRIMARY_EXISTING_PORTFOLIO</x:v>
      </x:c>
      <x:c r="Z430" s="42" t="str">
        <x:v>KEEP_EXISTING_STRUCTURE</x:v>
      </x:c>
      <x:c r="AA430" s="42" t="str">
        <x:v>PROVISIONAL_PENDING_STEP13_CONFLICT_CHECK</x:v>
      </x:c>
      <x:c r="AB430" s="42" t="str">
        <x:v>NONE</x:v>
      </x:c>
      <x:c r="AC430" s="42" t="str">
        <x:v>REVIEW_SEARCH</x:v>
      </x:c>
      <x:c r="AD430" s="43" t="n">
        <x:v>13</x:v>
      </x:c>
      <x:c r="AE430" s="43" t="n">
        <x:v>31</x:v>
      </x:c>
      <x:c r="AF430" s="42" t="str">
        <x:v>P3 — СОХРАНИТЬ / МАРШРУТИЗИРОВАТЬ</x:v>
      </x:c>
      <x:c r="AG430" s="42" t="str">
        <x:v>action=KEEP_EXISTING_STRUCTURE; maturity=PROVISIONAL_PENDING_STEP13_CONFLICT_CHECK; uncertainty=NONE; broad_result=30; rank_in_cluster=13</x:v>
      </x:c>
      <x:c r="AH4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0" s="42" t="str">
        <x:v>Stage-5:STEP8&gt;STEP10&gt;STEP11&gt;STEP12_CORRECTIONS&gt;STEP12_V6_TARGET_CONTRACT&gt;STEP14A_OVERLAY | Step-08:P2-02:result:30</x:v>
      </x:c>
    </x:row>
    <x:row r="431" ht="30" customHeight="1">
      <x:c r="A431" s="42" t="str">
        <x:v>PHR-41703F945D8F</x:v>
      </x:c>
      <x:c r="B431" s="42" t="str">
        <x:v>замена алюминиевых окон</x:v>
      </x:c>
      <x:c r="C431" s="42" t="str">
        <x:v>ASSIGNED_HOLD</x:v>
      </x:c>
      <x:c r="D431" s="42" t="str">
        <x:v>ДА</x:v>
      </x:c>
      <x:c r="E431" s="42" t="str">
        <x:v>Москва</x:v>
      </x:c>
      <x:c r="F431" s="42" t="n">
        <x:v>213</x:v>
      </x:c>
      <x:c r="G431" s="42" t="str">
        <x:v>DEVICE_ALL</x:v>
      </x:c>
      <x:c r="H431" s="43" t="n">
        <x:v>154</x:v>
      </x:c>
      <x:c r="I431" s="43" t="n">
        <x:v>0</x:v>
      </x:c>
      <x:c r="J431" s="42" t="str">
        <x:v>BROAD_GETTOP_NO_OPERATORS__RESULT</x:v>
      </x:c>
      <x:c r="K431" s="42" t="str">
        <x:v>MAX_PER_PHRASE_SEPARATELY_FOR_RESULT_AND_ASSOCIATION</x:v>
      </x:c>
      <x:c r="L431" s="42" t="str">
        <x:v>S11</x:v>
      </x:c>
      <x:c r="M431" s="43" t="n">
        <x:v>1</x:v>
      </x:c>
      <x:c r="N431" s="42" t="str">
        <x:v>2026-08-29</x:v>
      </x:c>
      <x:c r="O431" s="42" t="str">
        <x:v>ALUMINIUM_WINDOW_REPLACEMENT_SERVICE</x:v>
      </x:c>
      <x:c r="P431" s="42" t="str">
        <x:v>Замена алюминиевых окон</x:v>
      </x:c>
      <x:c r="Q431" s="42" t="str">
        <x:v>замена алюминиевых окон</x:v>
      </x:c>
      <x:c r="R431" s="42" t="str">
        <x:v>professional aluminium-window replacement</x:v>
      </x:c>
      <x:c r="S431" s="42" t="str">
        <x:v>SERVICE</x:v>
      </x:c>
      <x:c r="T431" s="42" t="str">
        <x:v>DEFERRED_PENDING_BUSINESS_TRUTH</x:v>
      </x:c>
      <x:c r="U431" s="42" t="str">
        <x:v>LOW</x:v>
      </x:c>
      <x:c r="V431" s="42" t="str">
        <x:v>https://okno-msk.ru/uslugi/ustanovka-okon/</x:v>
      </x:c>
      <x:c r="W431" s="42" t="str">
        <x:v>НЕТ ОТДЕЛЬНОЙ СТРАНИЦЫ — DEFER_PENDING_EVIDENCE</x:v>
      </x:c>
      <x:c r="X431" s="42" t="str">
        <x:v>https://okno-msk.ru/alyuminievye-okna</x:v>
      </x:c>
      <x:c r="Y431" s="42" t="str">
        <x:v>DEFERRED</x:v>
      </x:c>
      <x:c r="Z431" s="42" t="str">
        <x:v>DEFER_PENDING_EVIDENCE</x:v>
      </x:c>
      <x:c r="AA431" s="42" t="str">
        <x:v>DEFERRED_PENDING_MISSING_EVIDENCE</x:v>
      </x:c>
      <x:c r="AB431" s="42" t="str">
        <x:v>HOLD</x:v>
      </x:c>
      <x:c r="AC431" s="42" t="str">
        <x:v>ORDINARY_SEARCH_ELIGIBLE</x:v>
      </x:c>
      <x:c r="AD431" s="43" t="n">
        <x:v>1</x:v>
      </x:c>
      <x:c r="AE431" s="43" t="n">
        <x:v>8</x:v>
      </x:c>
      <x:c r="AF431" s="42" t="str">
        <x:v>P0 — СНЯТЬ НЕОПРЕДЕЛЁННОСТЬ</x:v>
      </x:c>
      <x:c r="AG431" s="42" t="str">
        <x:v>action=DEFER_PENDING_EVIDENCE; maturity=DEFERRED_PENDING_MISSING_EVIDENCE; uncertainty=HOLD; broad_result=154; rank_in_cluster=1</x:v>
      </x:c>
      <x:c r="AH431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431" s="42" t="str">
        <x:v>Stage-5:STEP8&gt;STEP10&gt;STEP11&gt;STEP12_CORRECTIONS&gt;STEP12_V6_TARGET_CONTRACT&gt;STEP14A_OVERLAY | Step-08:S11:result:154</x:v>
      </x:c>
    </x:row>
    <x:row r="432" ht="30" customHeight="1">
      <x:c r="A432" s="42" t="str">
        <x:v>PHR-7243B6151DC8</x:v>
      </x:c>
      <x:c r="B432" s="42" t="str">
        <x:v>замена балкона на пластиковые окна цена</x:v>
      </x:c>
      <x:c r="C432" s="42" t="str">
        <x:v>ASSIGNED</x:v>
      </x:c>
      <x:c r="D432" s="42" t="str">
        <x:v>ДА</x:v>
      </x:c>
      <x:c r="E432" s="42" t="str">
        <x:v>Москва</x:v>
      </x:c>
      <x:c r="F432" s="42" t="n">
        <x:v>213</x:v>
      </x:c>
      <x:c r="G432" s="42" t="str">
        <x:v>DEVICE_ALL</x:v>
      </x:c>
      <x:c r="H432" s="43" t="n">
        <x:v>2</x:v>
      </x:c>
      <x:c r="I432" s="43" t="n">
        <x:v>0</x:v>
      </x:c>
      <x:c r="J432" s="42" t="str">
        <x:v>BROAD_GETTOP_NO_OPERATORS__RESULT</x:v>
      </x:c>
      <x:c r="K432" s="42" t="str">
        <x:v>MAX_PER_PHRASE_SEPARATELY_FOR_RESULT_AND_ASSOCIATION</x:v>
      </x:c>
      <x:c r="L432" s="42" t="str">
        <x:v>S15</x:v>
      </x:c>
      <x:c r="M432" s="43" t="n">
        <x:v>1</x:v>
      </x:c>
      <x:c r="N432" s="42" t="str">
        <x:v>2026-08-29</x:v>
      </x:c>
      <x:c r="O432" s="42" t="str">
        <x:v>BALCONY_GLAZING_GENERAL</x:v>
      </x:c>
      <x:c r="P432" s="42" t="str">
        <x:v>Остекление балкона</x:v>
      </x:c>
      <x:c r="Q432" s="42" t="str">
        <x:v>остекление балкона</x:v>
      </x:c>
      <x:c r="R432" s="42" t="str">
        <x:v>order balcony/loggia glazing</x:v>
      </x:c>
      <x:c r="S432" s="42" t="str">
        <x:v>SERVICE</x:v>
      </x:c>
      <x:c r="T432" s="42" t="str">
        <x:v>IN_SCOPE</x:v>
      </x:c>
      <x:c r="U432" s="42" t="str">
        <x:v>MEDIUM</x:v>
      </x:c>
      <x:c r="V432" s="42" t="str">
        <x:v>https://okno-msk.ru/balkony-i-lodzhii/</x:v>
      </x:c>
      <x:c r="W432" s="42" t="str">
        <x:v>https://okno-msk.ru/balkony-i-lodzhii/</x:v>
      </x:c>
      <x:c r="X432" s="42" t="str">
        <x:v>НЕТ КАНОНИЧЕСКОЙ ПОДДЕРЖИВАЮЩЕЙ СТРАНИЦЫ</x:v>
      </x:c>
      <x:c r="Y432" s="42" t="str">
        <x:v>PRIMARY_EXISTING_SERVICE</x:v>
      </x:c>
      <x:c r="Z432" s="42" t="str">
        <x:v>KEEP_EXISTING_STRUCTURE</x:v>
      </x:c>
      <x:c r="AA432" s="42" t="str">
        <x:v>PROVISIONAL_PENDING_STEP13_CONFLICT_CHECK</x:v>
      </x:c>
      <x:c r="AB432" s="42" t="str">
        <x:v>NONE</x:v>
      </x:c>
      <x:c r="AC432" s="42" t="str">
        <x:v>ORDINARY_SEARCH_ELIGIBLE</x:v>
      </x:c>
      <x:c r="AD432" s="43" t="n">
        <x:v>128</x:v>
      </x:c>
      <x:c r="AE432" s="43" t="n">
        <x:v>155</x:v>
      </x:c>
      <x:c r="AF432" s="42" t="str">
        <x:v>P3 — СОХРАНИТЬ / МАРШРУТИЗИРОВАТЬ</x:v>
      </x:c>
      <x:c r="AG432" s="42" t="str">
        <x:v>action=KEEP_EXISTING_STRUCTURE; maturity=PROVISIONAL_PENDING_STEP13_CONFLICT_CHECK; uncertainty=NONE; broad_result=2; rank_in_cluster=128</x:v>
      </x:c>
      <x:c r="AH4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2" s="42" t="str">
        <x:v>Stage-5:STEP8&gt;STEP10&gt;STEP11&gt;STEP12_CORRECTIONS&gt;STEP12_V6_TARGET_CONTRACT&gt;STEP14A_OVERLAY | Step-08:S15:result:2</x:v>
      </x:c>
    </x:row>
    <x:row r="433" ht="30" customHeight="1">
      <x:c r="A433" s="42" t="str">
        <x:v>PHR-8909543C842D</x:v>
      </x:c>
      <x:c r="B433" s="42" t="str">
        <x:v>замена балконного блока на французское окно</x:v>
      </x:c>
      <x:c r="C433" s="42" t="str">
        <x:v>ASSIGNED</x:v>
      </x:c>
      <x:c r="D433" s="42" t="str">
        <x:v>ДА</x:v>
      </x:c>
      <x:c r="E433" s="42" t="str">
        <x:v>Москва</x:v>
      </x:c>
      <x:c r="F433" s="42" t="n">
        <x:v>213</x:v>
      </x:c>
      <x:c r="G433" s="42" t="str">
        <x:v>DEVICE_ALL</x:v>
      </x:c>
      <x:c r="H433" s="43" t="n">
        <x:v>2</x:v>
      </x:c>
      <x:c r="I433" s="43" t="n">
        <x:v>0</x:v>
      </x:c>
      <x:c r="J433" s="42" t="str">
        <x:v>BROAD_GETTOP_NO_OPERATORS__RESULT</x:v>
      </x:c>
      <x:c r="K433" s="42" t="str">
        <x:v>MAX_PER_PHRASE_SEPARATELY_FOR_RESULT_AND_ASSOCIATION</x:v>
      </x:c>
      <x:c r="L433" s="42" t="str">
        <x:v>S03</x:v>
      </x:c>
      <x:c r="M433" s="43" t="n">
        <x:v>1</x:v>
      </x:c>
      <x:c r="N433" s="42" t="str">
        <x:v>2026-08-29</x:v>
      </x:c>
      <x:c r="O433" s="42" t="str">
        <x:v>FRENCH_WINDOWS_COMMERCIAL</x:v>
      </x:c>
      <x:c r="P433" s="42" t="str">
        <x:v>Французские окна</x:v>
      </x:c>
      <x:c r="Q433" s="42" t="str">
        <x:v>французские окна</x:v>
      </x:c>
      <x:c r="R433" s="42" t="str">
        <x:v>buy/order French windows</x:v>
      </x:c>
      <x:c r="S433" s="42" t="str">
        <x:v>COMMERCIAL</x:v>
      </x:c>
      <x:c r="T433" s="42" t="str">
        <x:v>IN_SCOPE</x:v>
      </x:c>
      <x:c r="U433" s="42" t="str">
        <x:v>MEDIUM</x:v>
      </x:c>
      <x:c r="V433" s="42" t="str">
        <x:v>https://okno-msk.ru/okna-rehau/francuzskie-okna/</x:v>
      </x:c>
      <x:c r="W433" s="42" t="str">
        <x:v>https://okno-msk.ru/okna-rehau/francuzskie-okna/</x:v>
      </x:c>
      <x:c r="X433" s="42" t="str">
        <x:v>https://okno-msk.ru/balkony-i-lodzhii/francuzskoe-osteklenie-balkona</x:v>
      </x:c>
      <x:c r="Y433" s="42" t="str">
        <x:v>BASE_UNIT_PENDING_ACTION_REEVALUATION</x:v>
      </x:c>
      <x:c r="Z433" s="42" t="str">
        <x:v>ADD_SECTION_OR_FAQ_TO_EXISTING</x:v>
      </x:c>
      <x:c r="AA433" s="42" t="str">
        <x:v>PROVISIONAL_PENDING_STEP13_CONFLICT_CHECK</x:v>
      </x:c>
      <x:c r="AB433" s="42" t="str">
        <x:v>NONE</x:v>
      </x:c>
      <x:c r="AC433" s="42" t="str">
        <x:v>arched French-window configuration and explicit replacement-of-balcony-block scenario</x:v>
      </x:c>
      <x:c r="AD433" s="43" t="n">
        <x:v>34</x:v>
      </x:c>
      <x:c r="AE433" s="43" t="n">
        <x:v>47</x:v>
      </x:c>
      <x:c r="AF433" s="42" t="str">
        <x:v>P2 — ПРОВЕРИТЬ ПЕРЕД ВНЕДРЕНИЕМ</x:v>
      </x:c>
      <x:c r="AG433" s="42" t="str">
        <x:v>action=ADD_SECTION_OR_FAQ_TO_EXISTING; maturity=PROVISIONAL_PENDING_STEP13_CONFLICT_CHECK; uncertainty=NONE; broad_result=2; rank_in_cluster=34</x:v>
      </x:c>
      <x:c r="AH4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3" s="42" t="str">
        <x:v>Stage-5:STEP8&gt;STEP10&gt;STEP11&gt;STEP12_CORRECTIONS&gt;STEP12_V6_TARGET_CONTRACT&gt;STEP14A_OVERLAY | Step-08:S03:result:2</x:v>
      </x:c>
    </x:row>
    <x:row r="434" ht="30" customHeight="1">
      <x:c r="A434" s="42" t="str">
        <x:v>PHR-90ED88457309</x:v>
      </x:c>
      <x:c r="B434" s="42" t="str">
        <x:v>замена окна в квартире на пластиковое цена</x:v>
      </x:c>
      <x:c r="C434" s="42" t="str">
        <x:v>ASSIGNED</x:v>
      </x:c>
      <x:c r="D434" s="42" t="str">
        <x:v>ДА</x:v>
      </x:c>
      <x:c r="E434" s="42" t="str">
        <x:v>Москва</x:v>
      </x:c>
      <x:c r="F434" s="42" t="n">
        <x:v>213</x:v>
      </x:c>
      <x:c r="G434" s="42" t="str">
        <x:v>DEVICE_ALL</x:v>
      </x:c>
      <x:c r="H434" s="43" t="n">
        <x:v>15</x:v>
      </x:c>
      <x:c r="I434" s="43" t="n">
        <x:v>0</x:v>
      </x:c>
      <x:c r="J434" s="42" t="str">
        <x:v>BROAD_GETTOP_NO_OPERATORS__RESULT</x:v>
      </x:c>
      <x:c r="K434" s="42" t="str">
        <x:v>MAX_PER_PHRASE_SEPARATELY_FOR_RESULT_AND_ASSOCIATION</x:v>
      </x:c>
      <x:c r="L434" s="42" t="str">
        <x:v>S15</x:v>
      </x:c>
      <x:c r="M434" s="43" t="n">
        <x:v>1</x:v>
      </x:c>
      <x:c r="N434" s="42" t="str">
        <x:v>2026-08-29</x:v>
      </x:c>
      <x:c r="O434" s="42" t="str">
        <x:v>WINDOW_REPLACEMENT_SERVICE</x:v>
      </x:c>
      <x:c r="P434" s="42" t="str">
        <x:v>Замена пластиковых окон</x:v>
      </x:c>
      <x:c r="Q434" s="42" t="str">
        <x:v>замена пластиковых окон</x:v>
      </x:c>
      <x:c r="R434" s="42" t="str">
        <x:v>professional window replacement</x:v>
      </x:c>
      <x:c r="S434" s="42" t="str">
        <x:v>SERVICE</x:v>
      </x:c>
      <x:c r="T434" s="42" t="str">
        <x:v>IN_SCOPE</x:v>
      </x:c>
      <x:c r="U434" s="42" t="str">
        <x:v>MEDIUM</x:v>
      </x:c>
      <x:c r="V434" s="42" t="str">
        <x:v>https://okno-msk.ru/uslugi/ustanovka-okon/</x:v>
      </x:c>
      <x:c r="W434" s="42" t="str">
        <x:v>https://okno-msk.ru/okna-rehau/po-tipu-doma/zamena-okon-v-kvartire/</x:v>
      </x:c>
      <x:c r="X434" s="42" t="str">
        <x:v>https://okno-msk.ru/uslugi/ustanovka-okon/</x:v>
      </x:c>
      <x:c r="Y434" s="42" t="str">
        <x:v>BASE_UNIT_PENDING_ACTION_REEVALUATION</x:v>
      </x:c>
      <x:c r="Z434" s="42" t="str">
        <x:v>KEEP_EXISTING_STRUCTURE</x:v>
      </x:c>
      <x:c r="AA434" s="42" t="str">
        <x:v>PROVISIONAL_PENDING_STEP13_CONFLICT_CHECK</x:v>
      </x:c>
      <x:c r="AB434" s="42" t="str">
        <x:v>NONE</x:v>
      </x:c>
      <x:c r="AC434" s="42" t="str">
        <x:v>ORDINARY_SEARCH_ELIGIBLE</x:v>
      </x:c>
      <x:c r="AD434" s="43" t="n">
        <x:v>8</x:v>
      </x:c>
      <x:c r="AE434" s="43" t="n">
        <x:v>8</x:v>
      </x:c>
      <x:c r="AF434" s="42" t="str">
        <x:v>P3 — СОХРАНИТЬ / МАРШРУТИЗИРОВАТЬ</x:v>
      </x:c>
      <x:c r="AG434" s="42" t="str">
        <x:v>action=KEEP_EXISTING_STRUCTURE; maturity=PROVISIONAL_PENDING_STEP13_CONFLICT_CHECK; uncertainty=NONE; broad_result=15; rank_in_cluster=8</x:v>
      </x:c>
      <x:c r="AH4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4" s="42" t="str">
        <x:v>Stage-5:STEP8&gt;STEP10&gt;STEP11&gt;STEP12_CORRECTIONS&gt;STEP12_V6_TARGET_CONTRACT&gt;STEP14A_OVERLAY | Step-08:S15:result:15</x:v>
      </x:c>
    </x:row>
    <x:row r="435" ht="30" customHeight="1">
      <x:c r="A435" s="42" t="str">
        <x:v>PHR-3EBA77EA0439</x:v>
      </x:c>
      <x:c r="B435" s="42" t="str">
        <x:v>замена окна на пластиковое цена москва</x:v>
      </x:c>
      <x:c r="C435" s="42" t="str">
        <x:v>ASSIGNED</x:v>
      </x:c>
      <x:c r="D435" s="42" t="str">
        <x:v>ДА</x:v>
      </x:c>
      <x:c r="E435" s="42" t="str">
        <x:v>Москва</x:v>
      </x:c>
      <x:c r="F435" s="42" t="n">
        <x:v>213</x:v>
      </x:c>
      <x:c r="G435" s="42" t="str">
        <x:v>DEVICE_ALL</x:v>
      </x:c>
      <x:c r="H435" s="43" t="n">
        <x:v>90</x:v>
      </x:c>
      <x:c r="I435" s="43" t="n">
        <x:v>0</x:v>
      </x:c>
      <x:c r="J435" s="42" t="str">
        <x:v>BROAD_GETTOP_NO_OPERATORS__RESULT</x:v>
      </x:c>
      <x:c r="K435" s="42" t="str">
        <x:v>MAX_PER_PHRASE_SEPARATELY_FOR_RESULT_AND_ASSOCIATION</x:v>
      </x:c>
      <x:c r="L435" s="42" t="str">
        <x:v>S15</x:v>
      </x:c>
      <x:c r="M435" s="43" t="n">
        <x:v>1</x:v>
      </x:c>
      <x:c r="N435" s="42" t="str">
        <x:v>2026-08-29</x:v>
      </x:c>
      <x:c r="O435" s="42" t="str">
        <x:v>WINDOW_REPLACEMENT_SERVICE</x:v>
      </x:c>
      <x:c r="P435" s="42" t="str">
        <x:v>Замена пластиковых окон</x:v>
      </x:c>
      <x:c r="Q435" s="42" t="str">
        <x:v>замена пластиковых окон</x:v>
      </x:c>
      <x:c r="R435" s="42" t="str">
        <x:v>professional window replacement</x:v>
      </x:c>
      <x:c r="S435" s="42" t="str">
        <x:v>SERVICE</x:v>
      </x:c>
      <x:c r="T435" s="42" t="str">
        <x:v>IN_SCOPE</x:v>
      </x:c>
      <x:c r="U435" s="42" t="str">
        <x:v>MEDIUM</x:v>
      </x:c>
      <x:c r="V435" s="42" t="str">
        <x:v>https://okno-msk.ru/uslugi/ustanovka-okon/</x:v>
      </x:c>
      <x:c r="W435" s="42" t="str">
        <x:v>https://okno-msk.ru/okna-rehau/po-tipu-doma/zamena-okon-v-kvartire/</x:v>
      </x:c>
      <x:c r="X435" s="42" t="str">
        <x:v>https://okno-msk.ru/uslugi/ustanovka-okon/</x:v>
      </x:c>
      <x:c r="Y435" s="42" t="str">
        <x:v>BASE_UNIT_PENDING_ACTION_REEVALUATION</x:v>
      </x:c>
      <x:c r="Z435" s="42" t="str">
        <x:v>KEEP_EXISTING_STRUCTURE</x:v>
      </x:c>
      <x:c r="AA435" s="42" t="str">
        <x:v>PROVISIONAL_PENDING_STEP13_CONFLICT_CHECK</x:v>
      </x:c>
      <x:c r="AB435" s="42" t="str">
        <x:v>NONE</x:v>
      </x:c>
      <x:c r="AC435" s="42" t="str">
        <x:v>ORDINARY_SEARCH_ELIGIBLE</x:v>
      </x:c>
      <x:c r="AD435" s="43" t="n">
        <x:v>4</x:v>
      </x:c>
      <x:c r="AE435" s="43" t="n">
        <x:v>4</x:v>
      </x:c>
      <x:c r="AF435" s="42" t="str">
        <x:v>P3 — СОХРАНИТЬ / МАРШРУТИЗИРОВАТЬ</x:v>
      </x:c>
      <x:c r="AG435" s="42" t="str">
        <x:v>action=KEEP_EXISTING_STRUCTURE; maturity=PROVISIONAL_PENDING_STEP13_CONFLICT_CHECK; uncertainty=NONE; broad_result=90; rank_in_cluster=4</x:v>
      </x:c>
      <x:c r="AH4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5" s="42" t="str">
        <x:v>Stage-5:STEP8&gt;STEP10&gt;STEP11&gt;STEP12_CORRECTIONS&gt;STEP12_V6_TARGET_CONTRACT&gt;STEP14A_OVERLAY | Step-08:S15:result:90</x:v>
      </x:c>
    </x:row>
    <x:row r="436" ht="30" customHeight="1">
      <x:c r="A436" s="42" t="str">
        <x:v>PHR-B6A0D8AFD1B1</x:v>
      </x:c>
      <x:c r="B436" s="42" t="str">
        <x:v>замена окна на пластиковые цена</x:v>
      </x:c>
      <x:c r="C436" s="42" t="str">
        <x:v>ASSIGNED</x:v>
      </x:c>
      <x:c r="D436" s="42" t="str">
        <x:v>ДА</x:v>
      </x:c>
      <x:c r="E436" s="42" t="str">
        <x:v>Москва</x:v>
      </x:c>
      <x:c r="F436" s="42" t="n">
        <x:v>213</x:v>
      </x:c>
      <x:c r="G436" s="42" t="str">
        <x:v>DEVICE_ALL</x:v>
      </x:c>
      <x:c r="H436" s="43" t="n">
        <x:v>205</x:v>
      </x:c>
      <x:c r="I436" s="43" t="n">
        <x:v>0</x:v>
      </x:c>
      <x:c r="J436" s="42" t="str">
        <x:v>BROAD_GETTOP_NO_OPERATORS__RESULT</x:v>
      </x:c>
      <x:c r="K436" s="42" t="str">
        <x:v>MAX_PER_PHRASE_SEPARATELY_FOR_RESULT_AND_ASSOCIATION</x:v>
      </x:c>
      <x:c r="L436" s="42" t="str">
        <x:v>S15</x:v>
      </x:c>
      <x:c r="M436" s="43" t="n">
        <x:v>1</x:v>
      </x:c>
      <x:c r="N436" s="42" t="str">
        <x:v>2026-08-29</x:v>
      </x:c>
      <x:c r="O436" s="42" t="str">
        <x:v>WINDOW_REPLACEMENT_SERVICE</x:v>
      </x:c>
      <x:c r="P436" s="42" t="str">
        <x:v>Замена пластиковых окон</x:v>
      </x:c>
      <x:c r="Q436" s="42" t="str">
        <x:v>замена пластиковых окон</x:v>
      </x:c>
      <x:c r="R436" s="42" t="str">
        <x:v>professional window replacement</x:v>
      </x:c>
      <x:c r="S436" s="42" t="str">
        <x:v>SERVICE</x:v>
      </x:c>
      <x:c r="T436" s="42" t="str">
        <x:v>IN_SCOPE</x:v>
      </x:c>
      <x:c r="U436" s="42" t="str">
        <x:v>MEDIUM</x:v>
      </x:c>
      <x:c r="V436" s="42" t="str">
        <x:v>https://okno-msk.ru/uslugi/ustanovka-okon/</x:v>
      </x:c>
      <x:c r="W436" s="42" t="str">
        <x:v>https://okno-msk.ru/okna-rehau/po-tipu-doma/zamena-okon-v-kvartire/</x:v>
      </x:c>
      <x:c r="X436" s="42" t="str">
        <x:v>https://okno-msk.ru/uslugi/ustanovka-okon/</x:v>
      </x:c>
      <x:c r="Y436" s="42" t="str">
        <x:v>BASE_UNIT_PENDING_ACTION_REEVALUATION</x:v>
      </x:c>
      <x:c r="Z436" s="42" t="str">
        <x:v>KEEP_EXISTING_STRUCTURE</x:v>
      </x:c>
      <x:c r="AA436" s="42" t="str">
        <x:v>PROVISIONAL_PENDING_STEP13_CONFLICT_CHECK</x:v>
      </x:c>
      <x:c r="AB436" s="42" t="str">
        <x:v>NONE</x:v>
      </x:c>
      <x:c r="AC436" s="42" t="str">
        <x:v>ORDINARY_SEARCH_ELIGIBLE</x:v>
      </x:c>
      <x:c r="AD436" s="43" t="n">
        <x:v>2</x:v>
      </x:c>
      <x:c r="AE436" s="43" t="n">
        <x:v>2</x:v>
      </x:c>
      <x:c r="AF436" s="42" t="str">
        <x:v>P3 — СОХРАНИТЬ / МАРШРУТИЗИРОВАТЬ</x:v>
      </x:c>
      <x:c r="AG436" s="42" t="str">
        <x:v>action=KEEP_EXISTING_STRUCTURE; maturity=PROVISIONAL_PENDING_STEP13_CONFLICT_CHECK; uncertainty=NONE; broad_result=205; rank_in_cluster=2</x:v>
      </x:c>
      <x:c r="AH4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6" s="42" t="str">
        <x:v>Stage-5:STEP8&gt;STEP10&gt;STEP11&gt;STEP12_CORRECTIONS&gt;STEP12_V6_TARGET_CONTRACT&gt;STEP14A_OVERLAY | Step-08:S15:result:205</x:v>
      </x:c>
    </x:row>
    <x:row r="437" ht="30" customHeight="1">
      <x:c r="A437" s="42" t="str">
        <x:v>PHR-6FC4844F10EE</x:v>
      </x:c>
      <x:c r="B437" s="42" t="str">
        <x:v>замена окон rehau</x:v>
      </x:c>
      <x:c r="C437" s="42" t="str">
        <x:v>ASSIGNED</x:v>
      </x:c>
      <x:c r="D437" s="42" t="str">
        <x:v>ДА</x:v>
      </x:c>
      <x:c r="E437" s="42" t="str">
        <x:v>Москва</x:v>
      </x:c>
      <x:c r="F437" s="42" t="n">
        <x:v>213</x:v>
      </x:c>
      <x:c r="G437" s="42" t="str">
        <x:v>DEVICE_ALL</x:v>
      </x:c>
      <x:c r="H437" s="43" t="n">
        <x:v>8</x:v>
      </x:c>
      <x:c r="I437" s="43" t="n">
        <x:v>0</x:v>
      </x:c>
      <x:c r="J437" s="42" t="str">
        <x:v>BROAD_GETTOP_NO_OPERATORS__RESULT</x:v>
      </x:c>
      <x:c r="K437" s="42" t="str">
        <x:v>MAX_PER_PHRASE_SEPARATELY_FOR_RESULT_AND_ASSOCIATION</x:v>
      </x:c>
      <x:c r="L437" s="42" t="str">
        <x:v>S02</x:v>
      </x:c>
      <x:c r="M437" s="43" t="n">
        <x:v>1</x:v>
      </x:c>
      <x:c r="N437" s="42" t="str">
        <x:v>2026-08-29</x:v>
      </x:c>
      <x:c r="O437" s="42" t="str">
        <x:v>WINDOW_REPLACEMENT_SERVICE</x:v>
      </x:c>
      <x:c r="P437" s="42" t="str">
        <x:v>Замена пластиковых окон</x:v>
      </x:c>
      <x:c r="Q437" s="42" t="str">
        <x:v>замена пластиковых окон</x:v>
      </x:c>
      <x:c r="R437" s="42" t="str">
        <x:v>professional window replacement</x:v>
      </x:c>
      <x:c r="S437" s="42" t="str">
        <x:v>SERVICE</x:v>
      </x:c>
      <x:c r="T437" s="42" t="str">
        <x:v>IN_SCOPE</x:v>
      </x:c>
      <x:c r="U437" s="42" t="str">
        <x:v>MEDIUM</x:v>
      </x:c>
      <x:c r="V437" s="42" t="str">
        <x:v>https://okno-msk.ru/uslugi/ustanovka-okon/</x:v>
      </x:c>
      <x:c r="W437" s="42" t="str">
        <x:v>https://okno-msk.ru/okna-rehau/po-tipu-doma/zamena-okon-v-kvartire/</x:v>
      </x:c>
      <x:c r="X437" s="42" t="str">
        <x:v>https://okno-msk.ru/uslugi/ustanovka-okon/</x:v>
      </x:c>
      <x:c r="Y437" s="42" t="str">
        <x:v>BASE_UNIT_PENDING_ACTION_REEVALUATION</x:v>
      </x:c>
      <x:c r="Z437" s="42" t="str">
        <x:v>KEEP_EXISTING_STRUCTURE</x:v>
      </x:c>
      <x:c r="AA437" s="42" t="str">
        <x:v>PROVISIONAL_PENDING_STEP13_CONFLICT_CHECK</x:v>
      </x:c>
      <x:c r="AB437" s="42" t="str">
        <x:v>NONE</x:v>
      </x:c>
      <x:c r="AC437" s="42" t="str">
        <x:v>ORDINARY_SEARCH_ELIGIBLE</x:v>
      </x:c>
      <x:c r="AD437" s="43" t="n">
        <x:v>9</x:v>
      </x:c>
      <x:c r="AE437" s="43" t="n">
        <x:v>9</x:v>
      </x:c>
      <x:c r="AF437" s="42" t="str">
        <x:v>P3 — СОХРАНИТЬ / МАРШРУТИЗИРОВАТЬ</x:v>
      </x:c>
      <x:c r="AG437" s="42" t="str">
        <x:v>action=KEEP_EXISTING_STRUCTURE; maturity=PROVISIONAL_PENDING_STEP13_CONFLICT_CHECK; uncertainty=NONE; broad_result=8; rank_in_cluster=9</x:v>
      </x:c>
      <x:c r="AH4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7" s="42" t="str">
        <x:v>Stage-5:STEP8&gt;STEP10&gt;STEP11&gt;STEP12_CORRECTIONS&gt;STEP12_V6_TARGET_CONTRACT&gt;STEP14A_OVERLAY | Step-08:S02:result:8</x:v>
      </x:c>
    </x:row>
    <x:row r="438" ht="30" customHeight="1">
      <x:c r="A438" s="42" t="str">
        <x:v>PHR-76BDFBE29952</x:v>
      </x:c>
      <x:c r="B438" s="42" t="str">
        <x:v>замена оконной фурнитуры</x:v>
      </x:c>
      <x:c r="C438" s="42" t="str">
        <x:v>ASSIGNED</x:v>
      </x:c>
      <x:c r="D438" s="42" t="str">
        <x:v>ДА</x:v>
      </x:c>
      <x:c r="E438" s="42" t="str">
        <x:v>Москва</x:v>
      </x:c>
      <x:c r="F438" s="42" t="n">
        <x:v>213</x:v>
      </x:c>
      <x:c r="G438" s="42" t="str">
        <x:v>DEVICE_ALL</x:v>
      </x:c>
      <x:c r="H438" s="43" t="n">
        <x:v>9</x:v>
      </x:c>
      <x:c r="I438" s="43" t="n">
        <x:v>0</x:v>
      </x:c>
      <x:c r="J438" s="42" t="str">
        <x:v>BROAD_GETTOP_NO_OPERATORS__RESULT</x:v>
      </x:c>
      <x:c r="K438" s="42" t="str">
        <x:v>MAX_PER_PHRASE_SEPARATELY_FOR_RESULT_AND_ASSOCIATION</x:v>
      </x:c>
      <x:c r="L438" s="42" t="str">
        <x:v>P2-01</x:v>
      </x:c>
      <x:c r="M438" s="43" t="n">
        <x:v>1</x:v>
      </x:c>
      <x:c r="N438" s="42" t="str">
        <x:v>2026-08-28</x:v>
      </x:c>
      <x:c r="O438" s="42" t="str">
        <x:v>WINDOW_REPAIR_SERVICE</x:v>
      </x:c>
      <x:c r="P438" s="42" t="str">
        <x:v>Ремонт пластиковых окон</x:v>
      </x:c>
      <x:c r="Q438" s="42" t="str">
        <x:v>ремонт пластиковых окон</x:v>
      </x:c>
      <x:c r="R438" s="42" t="str">
        <x:v>professional window repair</x:v>
      </x:c>
      <x:c r="S438" s="42" t="str">
        <x:v>SERVICE</x:v>
      </x:c>
      <x:c r="T438" s="42" t="str">
        <x:v>IN_SCOPE</x:v>
      </x:c>
      <x:c r="U438" s="42" t="str">
        <x:v>MEDIUM</x:v>
      </x:c>
      <x:c r="V438" s="42" t="str">
        <x:v>https://okno-msk.ru/uslugi/remont-okon/</x:v>
      </x:c>
      <x:c r="W438" s="42" t="str">
        <x:v>https://okno-msk.ru/uslugi/remont-okon/</x:v>
      </x:c>
      <x:c r="X438" s="42" t="str">
        <x:v>НЕТ КАНОНИЧЕСКОЙ ПОДДЕРЖИВАЮЩЕЙ СТРАНИЦЫ</x:v>
      </x:c>
      <x:c r="Y438" s="42" t="str">
        <x:v>BASE_UNIT_PENDING_ACTION_REEVALUATION</x:v>
      </x:c>
      <x:c r="Z438" s="42" t="str">
        <x:v>KEEP_EXISTING_STRUCTURE</x:v>
      </x:c>
      <x:c r="AA438" s="42" t="str">
        <x:v>PROVISIONAL_PENDING_STEP13_CONFLICT_CHECK</x:v>
      </x:c>
      <x:c r="AB438" s="42" t="str">
        <x:v>NONE</x:v>
      </x:c>
      <x:c r="AC438" s="42" t="str">
        <x:v>REVIEW_SEARCH</x:v>
      </x:c>
      <x:c r="AD438" s="43" t="n">
        <x:v>105</x:v>
      </x:c>
      <x:c r="AE438" s="43" t="n">
        <x:v>124</x:v>
      </x:c>
      <x:c r="AF438" s="42" t="str">
        <x:v>P3 — СОХРАНИТЬ / МАРШРУТИЗИРОВАТЬ</x:v>
      </x:c>
      <x:c r="AG438" s="42" t="str">
        <x:v>action=KEEP_EXISTING_STRUCTURE; maturity=PROVISIONAL_PENDING_STEP13_CONFLICT_CHECK; uncertainty=NONE; broad_result=9; rank_in_cluster=105</x:v>
      </x:c>
      <x:c r="AH4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8" s="42" t="str">
        <x:v>Stage-5:STEP8&gt;STEP10&gt;STEP11&gt;STEP12_CORRECTIONS&gt;STEP12_V6_TARGET_CONTRACT&gt;STEP14A_OVERLAY | Step-08:P2-01:result:9</x:v>
      </x:c>
    </x:row>
    <x:row r="439" ht="30" customHeight="1">
      <x:c r="A439" s="42" t="str">
        <x:v>PHR-19A598837C7E</x:v>
      </x:c>
      <x:c r="B439" s="42" t="str">
        <x:v>замена оконной фурнитуры пластиковых окон</x:v>
      </x:c>
      <x:c r="C439" s="42" t="str">
        <x:v>ASSIGNED</x:v>
      </x:c>
      <x:c r="D439" s="42" t="str">
        <x:v>ДА</x:v>
      </x:c>
      <x:c r="E439" s="42" t="str">
        <x:v>Москва</x:v>
      </x:c>
      <x:c r="F439" s="42" t="n">
        <x:v>213</x:v>
      </x:c>
      <x:c r="G439" s="42" t="str">
        <x:v>DEVICE_ALL</x:v>
      </x:c>
      <x:c r="H439" s="43" t="n">
        <x:v>3</x:v>
      </x:c>
      <x:c r="I439" s="43" t="n">
        <x:v>0</x:v>
      </x:c>
      <x:c r="J439" s="42" t="str">
        <x:v>BROAD_GETTOP_NO_OPERATORS__RESULT</x:v>
      </x:c>
      <x:c r="K439" s="42" t="str">
        <x:v>MAX_PER_PHRASE_SEPARATELY_FOR_RESULT_AND_ASSOCIATION</x:v>
      </x:c>
      <x:c r="L439" s="42" t="str">
        <x:v>P2-01</x:v>
      </x:c>
      <x:c r="M439" s="43" t="n">
        <x:v>1</x:v>
      </x:c>
      <x:c r="N439" s="42" t="str">
        <x:v>2026-08-28</x:v>
      </x:c>
      <x:c r="O439" s="42" t="str">
        <x:v>WINDOW_REPAIR_SERVICE</x:v>
      </x:c>
      <x:c r="P439" s="42" t="str">
        <x:v>Ремонт пластиковых окон</x:v>
      </x:c>
      <x:c r="Q439" s="42" t="str">
        <x:v>ремонт пластиковых окон</x:v>
      </x:c>
      <x:c r="R439" s="42" t="str">
        <x:v>professional window repair</x:v>
      </x:c>
      <x:c r="S439" s="42" t="str">
        <x:v>SERVICE</x:v>
      </x:c>
      <x:c r="T439" s="42" t="str">
        <x:v>IN_SCOPE</x:v>
      </x:c>
      <x:c r="U439" s="42" t="str">
        <x:v>MEDIUM</x:v>
      </x:c>
      <x:c r="V439" s="42" t="str">
        <x:v>https://okno-msk.ru/uslugi/remont-okon/</x:v>
      </x:c>
      <x:c r="W439" s="42" t="str">
        <x:v>https://okno-msk.ru/uslugi/remont-okon/</x:v>
      </x:c>
      <x:c r="X439" s="42" t="str">
        <x:v>НЕТ КАНОНИЧЕСКОЙ ПОДДЕРЖИВАЮЩЕЙ СТРАНИЦЫ</x:v>
      </x:c>
      <x:c r="Y439" s="42" t="str">
        <x:v>BASE_UNIT_PENDING_ACTION_REEVALUATION</x:v>
      </x:c>
      <x:c r="Z439" s="42" t="str">
        <x:v>KEEP_EXISTING_STRUCTURE</x:v>
      </x:c>
      <x:c r="AA439" s="42" t="str">
        <x:v>PROVISIONAL_PENDING_STEP13_CONFLICT_CHECK</x:v>
      </x:c>
      <x:c r="AB439" s="42" t="str">
        <x:v>NONE</x:v>
      </x:c>
      <x:c r="AC439" s="42" t="str">
        <x:v>REVIEW_SEARCH</x:v>
      </x:c>
      <x:c r="AD439" s="43" t="n">
        <x:v>176</x:v>
      </x:c>
      <x:c r="AE439" s="43" t="n">
        <x:v>204</x:v>
      </x:c>
      <x:c r="AF439" s="42" t="str">
        <x:v>P3 — СОХРАНИТЬ / МАРШРУТИЗИРОВАТЬ</x:v>
      </x:c>
      <x:c r="AG439" s="42" t="str">
        <x:v>action=KEEP_EXISTING_STRUCTURE; maturity=PROVISIONAL_PENDING_STEP13_CONFLICT_CHECK; uncertainty=NONE; broad_result=3; rank_in_cluster=176</x:v>
      </x:c>
      <x:c r="AH4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9" s="42" t="str">
        <x:v>Stage-5:STEP8&gt;STEP10&gt;STEP11&gt;STEP12_CORRECTIONS&gt;STEP12_V6_TARGET_CONTRACT&gt;STEP14A_OVERLAY | Step-08:P2-01:result:3</x:v>
      </x:c>
    </x:row>
    <x:row r="440" ht="30" customHeight="1">
      <x:c r="A440" s="42" t="str">
        <x:v>PHR-2C7A0241533B</x:v>
      </x:c>
      <x:c r="B440" s="42" t="str">
        <x:v>замена оконной фурнитуры расценка в смете</x:v>
      </x:c>
      <x:c r="C440" s="42" t="str">
        <x:v>ASSIGNED</x:v>
      </x:c>
      <x:c r="D440" s="42" t="str">
        <x:v>ДА</x:v>
      </x:c>
      <x:c r="E440" s="42" t="str">
        <x:v>Москва</x:v>
      </x:c>
      <x:c r="F440" s="42" t="n">
        <x:v>213</x:v>
      </x:c>
      <x:c r="G440" s="42" t="str">
        <x:v>DEVICE_ALL</x:v>
      </x:c>
      <x:c r="H440" s="43" t="n">
        <x:v>1</x:v>
      </x:c>
      <x:c r="I440" s="43" t="n">
        <x:v>0</x:v>
      </x:c>
      <x:c r="J440" s="42" t="str">
        <x:v>BROAD_GETTOP_NO_OPERATORS__RESULT</x:v>
      </x:c>
      <x:c r="K440" s="42" t="str">
        <x:v>MAX_PER_PHRASE_SEPARATELY_FOR_RESULT_AND_ASSOCIATION</x:v>
      </x:c>
      <x:c r="L440" s="42" t="str">
        <x:v>P2-01</x:v>
      </x:c>
      <x:c r="M440" s="43" t="n">
        <x:v>1</x:v>
      </x:c>
      <x:c r="N440" s="42" t="str">
        <x:v>2026-08-28</x:v>
      </x:c>
      <x:c r="O440" s="42" t="str">
        <x:v>WINDOW_COMPONENT_REPLACEMENT_SERVICE</x:v>
      </x:c>
      <x:c r="P440" s="42" t="str">
        <x:v>Замена уплотнителя на пластиковых окнах цена</x:v>
      </x:c>
      <x:c r="Q440" s="42" t="str">
        <x:v>замена уплотнителя на пластиковых окнах цена</x:v>
      </x:c>
      <x:c r="R440" s="42" t="str">
        <x:v>order replacement of window hardware/seals/components</x:v>
      </x:c>
      <x:c r="S440" s="42" t="str">
        <x:v>SERVICE</x:v>
      </x:c>
      <x:c r="T440" s="42" t="str">
        <x:v>IN_SCOPE</x:v>
      </x:c>
      <x:c r="U440" s="42" t="str">
        <x:v>MEDIUM</x:v>
      </x:c>
      <x:c r="V440" s="42" t="str">
        <x:v>НЕ БЫЛО СОХРАНЁННОГО URL</x:v>
      </x:c>
      <x:c r="W440" s="42" t="str">
        <x:v>https://okno-msk.ru/uslugi/remont-okon/</x:v>
      </x:c>
      <x:c r="X440" s="42" t="str">
        <x:v>НЕТ КАНОНИЧЕСКОЙ ПОДДЕРЖИВАЮЩЕЙ СТРАНИЦЫ</x:v>
      </x:c>
      <x:c r="Y440" s="42" t="str">
        <x:v>PRIMARY_EXISTING_SERVICE</x:v>
      </x:c>
      <x:c r="Z440" s="42" t="str">
        <x:v>KEEP_EXISTING_STRUCTURE</x:v>
      </x:c>
      <x:c r="AA440" s="42" t="str">
        <x:v>PROVISIONAL_PENDING_STEP13_CONFLICT_CHECK</x:v>
      </x:c>
      <x:c r="AB440" s="42" t="str">
        <x:v>NONE</x:v>
      </x:c>
      <x:c r="AC440" s="42" t="str">
        <x:v>REVIEW_SEARCH</x:v>
      </x:c>
      <x:c r="AD440" s="43" t="n">
        <x:v>10</x:v>
      </x:c>
      <x:c r="AE440" s="43" t="n">
        <x:v>215</x:v>
      </x:c>
      <x:c r="AF440" s="42" t="str">
        <x:v>P3 — СОХРАНИТЬ / МАРШРУТИЗИРОВАТЬ</x:v>
      </x:c>
      <x:c r="AG440" s="42" t="str">
        <x:v>action=KEEP_EXISTING_STRUCTURE; maturity=PROVISIONAL_PENDING_STEP13_CONFLICT_CHECK; uncertainty=NONE; broad_result=1; rank_in_cluster=10</x:v>
      </x:c>
      <x:c r="AH4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0" s="42" t="str">
        <x:v>Stage-5:STEP8&gt;STEP10&gt;STEP11&gt;STEP12_CORRECTIONS&gt;STEP12_V6_TARGET_CONTRACT&gt;STEP14A_OVERLAY | Step-08:P2-01:result:1</x:v>
      </x:c>
    </x:row>
    <x:row r="441" ht="30" customHeight="1">
      <x:c r="A441" s="42" t="str">
        <x:v>PHR-7F65B399B2E8</x:v>
      </x:c>
      <x:c r="B441" s="42" t="str">
        <x:v>замена остекления балкона</x:v>
      </x:c>
      <x:c r="C441" s="42" t="str">
        <x:v>ASSIGNED</x:v>
      </x:c>
      <x:c r="D441" s="42" t="str">
        <x:v>ДА</x:v>
      </x:c>
      <x:c r="E441" s="42" t="str">
        <x:v>Москва</x:v>
      </x:c>
      <x:c r="F441" s="42" t="n">
        <x:v>213</x:v>
      </x:c>
      <x:c r="G441" s="42" t="str">
        <x:v>DEVICE_ALL</x:v>
      </x:c>
      <x:c r="H441" s="43" t="n">
        <x:v>108</x:v>
      </x:c>
      <x:c r="I441" s="43" t="n">
        <x:v>0</x:v>
      </x:c>
      <x:c r="J441" s="42" t="str">
        <x:v>BROAD_GETTOP_NO_OPERATORS__RESULT</x:v>
      </x:c>
      <x:c r="K441" s="42" t="str">
        <x:v>MAX_PER_PHRASE_SEPARATELY_FOR_RESULT_AND_ASSOCIATION</x:v>
      </x:c>
      <x:c r="L441" s="42" t="str">
        <x:v>S06</x:v>
      </x:c>
      <x:c r="M441" s="43" t="n">
        <x:v>1</x:v>
      </x:c>
      <x:c r="N441" s="42" t="str">
        <x:v>2026-08-29</x:v>
      </x:c>
      <x:c r="O441" s="42" t="str">
        <x:v>BALCONY_GLAZING_GENERAL</x:v>
      </x:c>
      <x:c r="P441" s="42" t="str">
        <x:v>Остекление балкона</x:v>
      </x:c>
      <x:c r="Q441" s="42" t="str">
        <x:v>остекление балкона</x:v>
      </x:c>
      <x:c r="R441" s="42" t="str">
        <x:v>order balcony/loggia glazing</x:v>
      </x:c>
      <x:c r="S441" s="42" t="str">
        <x:v>SERVICE</x:v>
      </x:c>
      <x:c r="T441" s="42" t="str">
        <x:v>IN_SCOPE</x:v>
      </x:c>
      <x:c r="U441" s="42" t="str">
        <x:v>MEDIUM</x:v>
      </x:c>
      <x:c r="V441" s="42" t="str">
        <x:v>https://okno-msk.ru/balkony-i-lodzhii/</x:v>
      </x:c>
      <x:c r="W441" s="42" t="str">
        <x:v>https://okno-msk.ru/balkony-i-lodzhii/</x:v>
      </x:c>
      <x:c r="X441" s="42" t="str">
        <x:v>НЕТ КАНОНИЧЕСКОЙ ПОДДЕРЖИВАЮЩЕЙ СТРАНИЦЫ</x:v>
      </x:c>
      <x:c r="Y441" s="42" t="str">
        <x:v>PRIMARY_EXISTING_SERVICE</x:v>
      </x:c>
      <x:c r="Z441" s="42" t="str">
        <x:v>KEEP_EXISTING_STRUCTURE</x:v>
      </x:c>
      <x:c r="AA441" s="42" t="str">
        <x:v>PROVISIONAL_PENDING_STEP13_CONFLICT_CHECK</x:v>
      </x:c>
      <x:c r="AB441" s="42" t="str">
        <x:v>NONE</x:v>
      </x:c>
      <x:c r="AC441" s="42" t="str">
        <x:v>ORDINARY_SEARCH_ELIGIBLE</x:v>
      </x:c>
      <x:c r="AD441" s="43" t="n">
        <x:v>50</x:v>
      </x:c>
      <x:c r="AE441" s="43" t="n">
        <x:v>52</x:v>
      </x:c>
      <x:c r="AF441" s="42" t="str">
        <x:v>P3 — СОХРАНИТЬ / МАРШРУТИЗИРОВАТЬ</x:v>
      </x:c>
      <x:c r="AG441" s="42" t="str">
        <x:v>action=KEEP_EXISTING_STRUCTURE; maturity=PROVISIONAL_PENDING_STEP13_CONFLICT_CHECK; uncertainty=NONE; broad_result=108; rank_in_cluster=50</x:v>
      </x:c>
      <x:c r="AH4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1" s="42" t="str">
        <x:v>Stage-5:STEP8&gt;STEP10&gt;STEP11&gt;STEP12_CORRECTIONS&gt;STEP12_V6_TARGET_CONTRACT&gt;STEP14A_OVERLAY | Step-08:S06:result:108</x:v>
      </x:c>
    </x:row>
    <x:row r="442" ht="30" customHeight="1">
      <x:c r="A442" s="42" t="str">
        <x:v>PHR-8C79DB965833</x:v>
      </x:c>
      <x:c r="B442" s="42" t="str">
        <x:v>замена откосов на пластиковых окнах цена</x:v>
      </x:c>
      <x:c r="C442" s="42" t="str">
        <x:v>ASSIGNED</x:v>
      </x:c>
      <x:c r="D442" s="42" t="str">
        <x:v>ДА</x:v>
      </x:c>
      <x:c r="E442" s="42" t="str">
        <x:v>Москва</x:v>
      </x:c>
      <x:c r="F442" s="42" t="n">
        <x:v>213</x:v>
      </x:c>
      <x:c r="G442" s="42" t="str">
        <x:v>DEVICE_ALL</x:v>
      </x:c>
      <x:c r="H442" s="43" t="n">
        <x:v>7</x:v>
      </x:c>
      <x:c r="I442" s="43" t="n">
        <x:v>0</x:v>
      </x:c>
      <x:c r="J442" s="42" t="str">
        <x:v>BROAD_GETTOP_NO_OPERATORS__RESULT</x:v>
      </x:c>
      <x:c r="K442" s="42" t="str">
        <x:v>MAX_PER_PHRASE_SEPARATELY_FOR_RESULT_AND_ASSOCIATION</x:v>
      </x:c>
      <x:c r="L442" s="42" t="str">
        <x:v>S15</x:v>
      </x:c>
      <x:c r="M442" s="43" t="n">
        <x:v>1</x:v>
      </x:c>
      <x:c r="N442" s="42" t="str">
        <x:v>2026-08-29</x:v>
      </x:c>
      <x:c r="O442" s="42" t="str">
        <x:v>WINDOW_FINISHING_SERVICE</x:v>
      </x:c>
      <x:c r="P442" s="42" t="str">
        <x:v>Откосы для пластиковых окон</x:v>
      </x:c>
      <x:c r="Q442" s="42" t="str">
        <x:v>откосы для пластиковых окон</x:v>
      </x:c>
      <x:c r="R442" s="42" t="str">
        <x:v>order professional window slopes/surround/related finishing work</x:v>
      </x:c>
      <x:c r="S442" s="42" t="str">
        <x:v>SERVICE</x:v>
      </x:c>
      <x:c r="T442" s="42" t="str">
        <x:v>IN_SCOPE</x:v>
      </x:c>
      <x:c r="U442" s="42" t="str">
        <x:v>MEDIUM</x:v>
      </x:c>
      <x:c r="V442" s="42" t="str">
        <x:v>https://okno-msk.ru/uslugi/otdelka-otkosov/</x:v>
      </x:c>
      <x:c r="W442" s="42" t="str">
        <x:v>https://okno-msk.ru/uslugi/otdelka-otkosov/</x:v>
      </x:c>
      <x:c r="X442" s="42" t="str">
        <x:v>НЕТ КАНОНИЧЕСКОЙ ПОДДЕРЖИВАЮЩЕЙ СТРАНИЦЫ</x:v>
      </x:c>
      <x:c r="Y442" s="42" t="str">
        <x:v>PRIMARY_EXISTING_SERVICE</x:v>
      </x:c>
      <x:c r="Z442" s="42" t="str">
        <x:v>KEEP_EXISTING_STRUCTURE</x:v>
      </x:c>
      <x:c r="AA442" s="42" t="str">
        <x:v>PROVISIONAL_PENDING_STEP13_CONFLICT_CHECK</x:v>
      </x:c>
      <x:c r="AB442" s="42" t="str">
        <x:v>NONE</x:v>
      </x:c>
      <x:c r="AC442" s="42" t="str">
        <x:v>REVIEW_SEARCH</x:v>
      </x:c>
      <x:c r="AD442" s="43" t="n">
        <x:v>20</x:v>
      </x:c>
      <x:c r="AE442" s="43" t="n">
        <x:v>21</x:v>
      </x:c>
      <x:c r="AF442" s="42" t="str">
        <x:v>P3 — СОХРАНИТЬ / МАРШРУТИЗИРОВАТЬ</x:v>
      </x:c>
      <x:c r="AG442" s="42" t="str">
        <x:v>action=KEEP_EXISTING_STRUCTURE; maturity=PROVISIONAL_PENDING_STEP13_CONFLICT_CHECK; uncertainty=NONE; broad_result=7; rank_in_cluster=20</x:v>
      </x:c>
      <x:c r="AH4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2" s="42" t="str">
        <x:v>Stage-5:STEP8&gt;STEP10&gt;STEP11&gt;STEP12_CORRECTIONS&gt;STEP12_V6_TARGET_CONTRACT&gt;STEP14A_OVERLAY | Step-08:S15:result:7</x:v>
      </x:c>
    </x:row>
    <x:row r="443" ht="30" customHeight="1">
      <x:c r="A443" s="42" t="str">
        <x:v>PHR-CC1C1DF4C71D</x:v>
      </x:c>
      <x:c r="B443" s="42" t="str">
        <x:v>замена пластиковых дверей</x:v>
      </x:c>
      <x:c r="C443" s="42" t="str">
        <x:v>ASSIGNED</x:v>
      </x:c>
      <x:c r="D443" s="42" t="str">
        <x:v>ДА</x:v>
      </x:c>
      <x:c r="E443" s="42" t="str">
        <x:v>Москва</x:v>
      </x:c>
      <x:c r="F443" s="42" t="n">
        <x:v>213</x:v>
      </x:c>
      <x:c r="G443" s="42" t="str">
        <x:v>DEVICE_ALL</x:v>
      </x:c>
      <x:c r="H443" s="43" t="n">
        <x:v>166</x:v>
      </x:c>
      <x:c r="I443" s="43" t="n">
        <x:v>0</x:v>
      </x:c>
      <x:c r="J443" s="42" t="str">
        <x:v>BROAD_GETTOP_NO_OPERATORS__RESULT</x:v>
      </x:c>
      <x:c r="K443" s="42" t="str">
        <x:v>MAX_PER_PHRASE_SEPARATELY_FOR_RESULT_AND_ASSOCIATION</x:v>
      </x:c>
      <x:c r="L443" s="42" t="str">
        <x:v>S05</x:v>
      </x:c>
      <x:c r="M443" s="43" t="n">
        <x:v>1</x:v>
      </x:c>
      <x:c r="N443" s="42" t="str">
        <x:v>2026-08-29</x:v>
      </x:c>
      <x:c r="O443" s="42" t="str">
        <x:v>PVC_DOOR_REPLACEMENT_SERVICE</x:v>
      </x:c>
      <x:c r="P443" s="42" t="str">
        <x:v>Поменять пластиковую дверь</x:v>
      </x:c>
      <x:c r="Q443" s="42" t="str">
        <x:v>поменять пластиковую дверь</x:v>
      </x:c>
      <x:c r="R443" s="42" t="str">
        <x:v>professional PVC door replacement</x:v>
      </x:c>
      <x:c r="S443" s="42" t="str">
        <x:v>SERVICE</x:v>
      </x:c>
      <x:c r="T443" s="42" t="str">
        <x:v>NO_STANDALONE_UNVERIFIED_BUSINESS</x:v>
      </x:c>
      <x:c r="U443" s="42" t="str">
        <x:v>MEDIUM</x:v>
      </x:c>
      <x:c r="V443" s="42" t="str">
        <x:v>НЕ БЫЛО СОХРАНЁННОГО URL</x:v>
      </x:c>
      <x:c r="W443" s="42" t="str">
        <x:v>НЕТ ОТДЕЛЬНОЙ СТРАНИЦЫ — NO_STANDALONE_PAGE</x:v>
      </x:c>
      <x:c r="X443" s="42" t="str">
        <x:v>НЕТ КАНОНИЧЕСКОЙ ПОДДЕРЖИВАЮЩЕЙ СТРАНИЦЫ</x:v>
      </x:c>
      <x:c r="Y443" s="42" t="str">
        <x:v>NO_STANDALONE_UNVERIFIED_SERVICE</x:v>
      </x:c>
      <x:c r="Z443" s="42" t="str">
        <x:v>NO_STANDALONE_PAGE</x:v>
      </x:c>
      <x:c r="AA443" s="42" t="str">
        <x:v>FINAL_WITHIN_STEP12_EVIDENCE</x:v>
      </x:c>
      <x:c r="AB443" s="42" t="str">
        <x:v>NONE</x:v>
      </x:c>
      <x:c r="AC443" s="42" t="str">
        <x:v>ORDINARY_SEARCH_ELIGIBLE</x:v>
      </x:c>
      <x:c r="AD443" s="43" t="n">
        <x:v>2</x:v>
      </x:c>
      <x:c r="AE443" s="43" t="n">
        <x:v>22</x:v>
      </x:c>
      <x:c r="AF443" s="42" t="str">
        <x:v>P4 — БЕЗ ОТДЕЛЬНОЙ СТРАНИЦЫ</x:v>
      </x:c>
      <x:c r="AG443" s="42" t="str">
        <x:v>action=NO_STANDALONE_PAGE; business_boundary=NO_STANDALONE_UNVERIFIED_BUSINESS; broad_result=166; rank_in_cluster=2</x:v>
      </x:c>
      <x:c r="AH4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3" s="42" t="str">
        <x:v>Stage-5:STEP8&gt;STEP10&gt;STEP11&gt;STEP12_CORRECTIONS&gt;STEP12_V6_TARGET_CONTRACT&gt;STEP14A_OVERLAY | Step-08:S05:result:166</x:v>
      </x:c>
    </x:row>
    <x:row r="444" ht="30" customHeight="1">
      <x:c r="A444" s="42" t="str">
        <x:v>PHR-20AFA30E76C4</x:v>
      </x:c>
      <x:c r="B444" s="42" t="str">
        <x:v>замена пластиковых окон</x:v>
      </x:c>
      <x:c r="C444" s="42" t="str">
        <x:v>ASSIGNED</x:v>
      </x:c>
      <x:c r="D444" s="42" t="str">
        <x:v>ДА</x:v>
      </x:c>
      <x:c r="E444" s="42" t="str">
        <x:v>Москва</x:v>
      </x:c>
      <x:c r="F444" s="42" t="n">
        <x:v>213</x:v>
      </x:c>
      <x:c r="G444" s="42" t="str">
        <x:v>DEVICE_ALL</x:v>
      </x:c>
      <x:c r="H444" s="43" t="n">
        <x:v>2664</x:v>
      </x:c>
      <x:c r="I444" s="43" t="n">
        <x:v>0</x:v>
      </x:c>
      <x:c r="J444" s="42" t="str">
        <x:v>BROAD_GETTOP_NO_OPERATORS__RESULT</x:v>
      </x:c>
      <x:c r="K444" s="42" t="str">
        <x:v>MAX_PER_PHRASE_SEPARATELY_FOR_RESULT_AND_ASSOCIATION</x:v>
      </x:c>
      <x:c r="L444" s="42" t="str">
        <x:v>S01</x:v>
      </x:c>
      <x:c r="M444" s="43" t="n">
        <x:v>1</x:v>
      </x:c>
      <x:c r="N444" s="42" t="str">
        <x:v>2026-08-29</x:v>
      </x:c>
      <x:c r="O444" s="42" t="str">
        <x:v>WINDOW_REPLACEMENT_SERVICE</x:v>
      </x:c>
      <x:c r="P444" s="42" t="str">
        <x:v>Замена пластиковых окон</x:v>
      </x:c>
      <x:c r="Q444" s="42" t="str">
        <x:v>замена пластиковых окон</x:v>
      </x:c>
      <x:c r="R444" s="42" t="str">
        <x:v>professional window replacement</x:v>
      </x:c>
      <x:c r="S444" s="42" t="str">
        <x:v>SERVICE</x:v>
      </x:c>
      <x:c r="T444" s="42" t="str">
        <x:v>IN_SCOPE</x:v>
      </x:c>
      <x:c r="U444" s="42" t="str">
        <x:v>MEDIUM</x:v>
      </x:c>
      <x:c r="V444" s="42" t="str">
        <x:v>https://okno-msk.ru/uslugi/ustanovka-okon/</x:v>
      </x:c>
      <x:c r="W444" s="42" t="str">
        <x:v>https://okno-msk.ru/okna-rehau/po-tipu-doma/zamena-okon-v-kvartire/</x:v>
      </x:c>
      <x:c r="X444" s="42" t="str">
        <x:v>https://okno-msk.ru/uslugi/ustanovka-okon/</x:v>
      </x:c>
      <x:c r="Y444" s="42" t="str">
        <x:v>BASE_UNIT_PENDING_ACTION_REEVALUATION</x:v>
      </x:c>
      <x:c r="Z444" s="42" t="str">
        <x:v>KEEP_EXISTING_STRUCTURE</x:v>
      </x:c>
      <x:c r="AA444" s="42" t="str">
        <x:v>PROVISIONAL_PENDING_STEP13_CONFLICT_CHECK</x:v>
      </x:c>
      <x:c r="AB444" s="42" t="str">
        <x:v>NONE</x:v>
      </x:c>
      <x:c r="AC444" s="42" t="str">
        <x:v>ORDINARY_SEARCH_ELIGIBLE</x:v>
      </x:c>
      <x:c r="AD444" s="43" t="n">
        <x:v>1</x:v>
      </x:c>
      <x:c r="AE444" s="43" t="n">
        <x:v>1</x:v>
      </x:c>
      <x:c r="AF444" s="42" t="str">
        <x:v>P3 — СОХРАНИТЬ / МАРШРУТИЗИРОВАТЬ</x:v>
      </x:c>
      <x:c r="AG444" s="42" t="str">
        <x:v>action=KEEP_EXISTING_STRUCTURE; maturity=PROVISIONAL_PENDING_STEP13_CONFLICT_CHECK; uncertainty=NONE; broad_result=2664; rank_in_cluster=1</x:v>
      </x:c>
      <x:c r="AH4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4" s="42" t="str">
        <x:v>Stage-5:STEP8&gt;STEP10&gt;STEP11&gt;STEP12_CORRECTIONS&gt;STEP12_V6_TARGET_CONTRACT&gt;STEP14A_OVERLAY | Step-08:S01:result:2664</x:v>
      </x:c>
    </x:row>
    <x:row r="445" ht="30" customHeight="1">
      <x:c r="A445" s="42" t="str">
        <x:v>PHR-A08B1D3CFB22</x:v>
      </x:c>
      <x:c r="B445" s="42" t="str">
        <x:v>замена резинок на пластиковых окнах цена</x:v>
      </x:c>
      <x:c r="C445" s="42" t="str">
        <x:v>ASSIGNED</x:v>
      </x:c>
      <x:c r="D445" s="42" t="str">
        <x:v>ДА</x:v>
      </x:c>
      <x:c r="E445" s="42" t="str">
        <x:v>Москва</x:v>
      </x:c>
      <x:c r="F445" s="42" t="n">
        <x:v>213</x:v>
      </x:c>
      <x:c r="G445" s="42" t="str">
        <x:v>DEVICE_ALL</x:v>
      </x:c>
      <x:c r="H445" s="43" t="n">
        <x:v>15</x:v>
      </x:c>
      <x:c r="I445" s="43" t="n">
        <x:v>0</x:v>
      </x:c>
      <x:c r="J445" s="42" t="str">
        <x:v>BROAD_GETTOP_NO_OPERATORS__RESULT</x:v>
      </x:c>
      <x:c r="K445" s="42" t="str">
        <x:v>MAX_PER_PHRASE_SEPARATELY_FOR_RESULT_AND_ASSOCIATION</x:v>
      </x:c>
      <x:c r="L445" s="42" t="str">
        <x:v>S15</x:v>
      </x:c>
      <x:c r="M445" s="43" t="n">
        <x:v>1</x:v>
      </x:c>
      <x:c r="N445" s="42" t="str">
        <x:v>2026-08-29</x:v>
      </x:c>
      <x:c r="O445" s="42" t="str">
        <x:v>WINDOW_REPAIR_SERVICE</x:v>
      </x:c>
      <x:c r="P445" s="42" t="str">
        <x:v>Ремонт пластиковых окон</x:v>
      </x:c>
      <x:c r="Q445" s="42" t="str">
        <x:v>ремонт пластиковых окон</x:v>
      </x:c>
      <x:c r="R445" s="42" t="str">
        <x:v>professional window repair</x:v>
      </x:c>
      <x:c r="S445" s="42" t="str">
        <x:v>SERVICE</x:v>
      </x:c>
      <x:c r="T445" s="42" t="str">
        <x:v>IN_SCOPE</x:v>
      </x:c>
      <x:c r="U445" s="42" t="str">
        <x:v>MEDIUM</x:v>
      </x:c>
      <x:c r="V445" s="42" t="str">
        <x:v>https://okno-msk.ru/uslugi/remont-okon/</x:v>
      </x:c>
      <x:c r="W445" s="42" t="str">
        <x:v>https://okno-msk.ru/uslugi/remont-okon/</x:v>
      </x:c>
      <x:c r="X445" s="42" t="str">
        <x:v>НЕТ КАНОНИЧЕСКОЙ ПОДДЕРЖИВАЮЩЕЙ СТРАНИЦЫ</x:v>
      </x:c>
      <x:c r="Y445" s="42" t="str">
        <x:v>BASE_UNIT_PENDING_ACTION_REEVALUATION</x:v>
      </x:c>
      <x:c r="Z445" s="42" t="str">
        <x:v>KEEP_EXISTING_STRUCTURE</x:v>
      </x:c>
      <x:c r="AA445" s="42" t="str">
        <x:v>PROVISIONAL_PENDING_STEP13_CONFLICT_CHECK</x:v>
      </x:c>
      <x:c r="AB445" s="42" t="str">
        <x:v>NONE</x:v>
      </x:c>
      <x:c r="AC445" s="42" t="str">
        <x:v>ORDINARY_SEARCH_ELIGIBLE</x:v>
      </x:c>
      <x:c r="AD445" s="43" t="n">
        <x:v>70</x:v>
      </x:c>
      <x:c r="AE445" s="43" t="n">
        <x:v>84</x:v>
      </x:c>
      <x:c r="AF445" s="42" t="str">
        <x:v>P3 — СОХРАНИТЬ / МАРШРУТИЗИРОВАТЬ</x:v>
      </x:c>
      <x:c r="AG445" s="42" t="str">
        <x:v>action=KEEP_EXISTING_STRUCTURE; maturity=PROVISIONAL_PENDING_STEP13_CONFLICT_CHECK; uncertainty=NONE; broad_result=15; rank_in_cluster=70</x:v>
      </x:c>
      <x:c r="AH4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5" s="42" t="str">
        <x:v>Stage-5:STEP8&gt;STEP10&gt;STEP11&gt;STEP12_CORRECTIONS&gt;STEP12_V6_TARGET_CONTRACT&gt;STEP14A_OVERLAY | Step-08:S15:result:15</x:v>
      </x:c>
    </x:row>
    <x:row r="446" ht="30" customHeight="1">
      <x:c r="A446" s="42" t="str">
        <x:v>PHR-075EB5BB3FCC</x:v>
      </x:c>
      <x:c r="B446" s="42" t="str">
        <x:v>замена резинок на пластиковых окнах цена москва</x:v>
      </x:c>
      <x:c r="C446" s="42" t="str">
        <x:v>ASSIGNED</x:v>
      </x:c>
      <x:c r="D446" s="42" t="str">
        <x:v>ДА</x:v>
      </x:c>
      <x:c r="E446" s="42" t="str">
        <x:v>Москва</x:v>
      </x:c>
      <x:c r="F446" s="42" t="n">
        <x:v>213</x:v>
      </x:c>
      <x:c r="G446" s="42" t="str">
        <x:v>DEVICE_ALL</x:v>
      </x:c>
      <x:c r="H446" s="43" t="n">
        <x:v>8</x:v>
      </x:c>
      <x:c r="I446" s="43" t="n">
        <x:v>0</x:v>
      </x:c>
      <x:c r="J446" s="42" t="str">
        <x:v>BROAD_GETTOP_NO_OPERATORS__RESULT</x:v>
      </x:c>
      <x:c r="K446" s="42" t="str">
        <x:v>MAX_PER_PHRASE_SEPARATELY_FOR_RESULT_AND_ASSOCIATION</x:v>
      </x:c>
      <x:c r="L446" s="42" t="str">
        <x:v>S15</x:v>
      </x:c>
      <x:c r="M446" s="43" t="n">
        <x:v>1</x:v>
      </x:c>
      <x:c r="N446" s="42" t="str">
        <x:v>2026-08-29</x:v>
      </x:c>
      <x:c r="O446" s="42" t="str">
        <x:v>WINDOW_REPAIR_SERVICE</x:v>
      </x:c>
      <x:c r="P446" s="42" t="str">
        <x:v>Ремонт пластиковых окон</x:v>
      </x:c>
      <x:c r="Q446" s="42" t="str">
        <x:v>ремонт пластиковых окон</x:v>
      </x:c>
      <x:c r="R446" s="42" t="str">
        <x:v>professional window repair</x:v>
      </x:c>
      <x:c r="S446" s="42" t="str">
        <x:v>SERVICE</x:v>
      </x:c>
      <x:c r="T446" s="42" t="str">
        <x:v>IN_SCOPE</x:v>
      </x:c>
      <x:c r="U446" s="42" t="str">
        <x:v>MEDIUM</x:v>
      </x:c>
      <x:c r="V446" s="42" t="str">
        <x:v>https://okno-msk.ru/uslugi/remont-okon/</x:v>
      </x:c>
      <x:c r="W446" s="42" t="str">
        <x:v>https://okno-msk.ru/uslugi/remont-okon/</x:v>
      </x:c>
      <x:c r="X446" s="42" t="str">
        <x:v>НЕТ КАНОНИЧЕСКОЙ ПОДДЕРЖИВАЮЩЕЙ СТРАНИЦЫ</x:v>
      </x:c>
      <x:c r="Y446" s="42" t="str">
        <x:v>BASE_UNIT_PENDING_ACTION_REEVALUATION</x:v>
      </x:c>
      <x:c r="Z446" s="42" t="str">
        <x:v>KEEP_EXISTING_STRUCTURE</x:v>
      </x:c>
      <x:c r="AA446" s="42" t="str">
        <x:v>PROVISIONAL_PENDING_STEP13_CONFLICT_CHECK</x:v>
      </x:c>
      <x:c r="AB446" s="42" t="str">
        <x:v>NONE</x:v>
      </x:c>
      <x:c r="AC446" s="42" t="str">
        <x:v>ORDINARY_SEARCH_ELIGIBLE</x:v>
      </x:c>
      <x:c r="AD446" s="43" t="n">
        <x:v>113</x:v>
      </x:c>
      <x:c r="AE446" s="43" t="n">
        <x:v>132</x:v>
      </x:c>
      <x:c r="AF446" s="42" t="str">
        <x:v>P3 — СОХРАНИТЬ / МАРШРУТИЗИРОВАТЬ</x:v>
      </x:c>
      <x:c r="AG446" s="42" t="str">
        <x:v>action=KEEP_EXISTING_STRUCTURE; maturity=PROVISIONAL_PENDING_STEP13_CONFLICT_CHECK; uncertainty=NONE; broad_result=8; rank_in_cluster=113</x:v>
      </x:c>
      <x:c r="AH4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6" s="42" t="str">
        <x:v>Stage-5:STEP8&gt;STEP10&gt;STEP11&gt;STEP12_CORRECTIONS&gt;STEP12_V6_TARGET_CONTRACT&gt;STEP14A_OVERLAY | Step-08:S15:result:8</x:v>
      </x:c>
    </x:row>
    <x:row r="447" ht="30" customHeight="1">
      <x:c r="A447" s="42" t="str">
        <x:v>PHR-8B18B83C2C8B</x:v>
      </x:c>
      <x:c r="B447" s="42" t="str">
        <x:v>замена ручек на пластиковых окнах цена</x:v>
      </x:c>
      <x:c r="C447" s="42" t="str">
        <x:v>ASSIGNED</x:v>
      </x:c>
      <x:c r="D447" s="42" t="str">
        <x:v>ДА</x:v>
      </x:c>
      <x:c r="E447" s="42" t="str">
        <x:v>Москва</x:v>
      </x:c>
      <x:c r="F447" s="42" t="n">
        <x:v>213</x:v>
      </x:c>
      <x:c r="G447" s="42" t="str">
        <x:v>DEVICE_ALL</x:v>
      </x:c>
      <x:c r="H447" s="43" t="n">
        <x:v>3</x:v>
      </x:c>
      <x:c r="I447" s="43" t="n">
        <x:v>0</x:v>
      </x:c>
      <x:c r="J447" s="42" t="str">
        <x:v>BROAD_GETTOP_NO_OPERATORS__RESULT</x:v>
      </x:c>
      <x:c r="K447" s="42" t="str">
        <x:v>MAX_PER_PHRASE_SEPARATELY_FOR_RESULT_AND_ASSOCIATION</x:v>
      </x:c>
      <x:c r="L447" s="42" t="str">
        <x:v>S15</x:v>
      </x:c>
      <x:c r="M447" s="43" t="n">
        <x:v>1</x:v>
      </x:c>
      <x:c r="N447" s="42" t="str">
        <x:v>2026-08-29</x:v>
      </x:c>
      <x:c r="O447" s="42" t="str">
        <x:v>WINDOW_REPAIR_SERVICE</x:v>
      </x:c>
      <x:c r="P447" s="42" t="str">
        <x:v>Ремонт пластиковых окон</x:v>
      </x:c>
      <x:c r="Q447" s="42" t="str">
        <x:v>ремонт пластиковых окон</x:v>
      </x:c>
      <x:c r="R447" s="42" t="str">
        <x:v>professional window repair</x:v>
      </x:c>
      <x:c r="S447" s="42" t="str">
        <x:v>SERVICE</x:v>
      </x:c>
      <x:c r="T447" s="42" t="str">
        <x:v>IN_SCOPE</x:v>
      </x:c>
      <x:c r="U447" s="42" t="str">
        <x:v>MEDIUM</x:v>
      </x:c>
      <x:c r="V447" s="42" t="str">
        <x:v>https://okno-msk.ru/uslugi/remont-okon/</x:v>
      </x:c>
      <x:c r="W447" s="42" t="str">
        <x:v>https://okno-msk.ru/uslugi/remont-okon/</x:v>
      </x:c>
      <x:c r="X447" s="42" t="str">
        <x:v>НЕТ КАНОНИЧЕСКОЙ ПОДДЕРЖИВАЮЩЕЙ СТРАНИЦЫ</x:v>
      </x:c>
      <x:c r="Y447" s="42" t="str">
        <x:v>BASE_UNIT_PENDING_ACTION_REEVALUATION</x:v>
      </x:c>
      <x:c r="Z447" s="42" t="str">
        <x:v>KEEP_EXISTING_STRUCTURE</x:v>
      </x:c>
      <x:c r="AA447" s="42" t="str">
        <x:v>PROVISIONAL_PENDING_STEP13_CONFLICT_CHECK</x:v>
      </x:c>
      <x:c r="AB447" s="42" t="str">
        <x:v>NONE</x:v>
      </x:c>
      <x:c r="AC447" s="42" t="str">
        <x:v>ORDINARY_SEARCH_ELIGIBLE</x:v>
      </x:c>
      <x:c r="AD447" s="43" t="n">
        <x:v>177</x:v>
      </x:c>
      <x:c r="AE447" s="43" t="n">
        <x:v>205</x:v>
      </x:c>
      <x:c r="AF447" s="42" t="str">
        <x:v>P3 — СОХРАНИТЬ / МАРШРУТИЗИРОВАТЬ</x:v>
      </x:c>
      <x:c r="AG447" s="42" t="str">
        <x:v>action=KEEP_EXISTING_STRUCTURE; maturity=PROVISIONAL_PENDING_STEP13_CONFLICT_CHECK; uncertainty=NONE; broad_result=3; rank_in_cluster=177</x:v>
      </x:c>
      <x:c r="AH4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7" s="42" t="str">
        <x:v>Stage-5:STEP8&gt;STEP10&gt;STEP11&gt;STEP12_CORRECTIONS&gt;STEP12_V6_TARGET_CONTRACT&gt;STEP14A_OVERLAY | Step-08:S15:result:3</x:v>
      </x:c>
    </x:row>
    <x:row r="448" ht="30" customHeight="1">
      <x:c r="A448" s="42" t="str">
        <x:v>PHR-4267E0E455BD</x:v>
      </x:c>
      <x:c r="B448" s="42" t="str">
        <x:v>замена сетки на пластиковых окнах цена</x:v>
      </x:c>
      <x:c r="C448" s="42" t="str">
        <x:v>ASSIGNED</x:v>
      </x:c>
      <x:c r="D448" s="42" t="str">
        <x:v>ДА</x:v>
      </x:c>
      <x:c r="E448" s="42" t="str">
        <x:v>Москва</x:v>
      </x:c>
      <x:c r="F448" s="42" t="n">
        <x:v>213</x:v>
      </x:c>
      <x:c r="G448" s="42" t="str">
        <x:v>DEVICE_ALL</x:v>
      </x:c>
      <x:c r="H448" s="43" t="n">
        <x:v>2</x:v>
      </x:c>
      <x:c r="I448" s="43" t="n">
        <x:v>0</x:v>
      </x:c>
      <x:c r="J448" s="42" t="str">
        <x:v>BROAD_GETTOP_NO_OPERATORS__RESULT</x:v>
      </x:c>
      <x:c r="K448" s="42" t="str">
        <x:v>MAX_PER_PHRASE_SEPARATELY_FOR_RESULT_AND_ASSOCIATION</x:v>
      </x:c>
      <x:c r="L448" s="42" t="str">
        <x:v>S15</x:v>
      </x:c>
      <x:c r="M448" s="43" t="n">
        <x:v>1</x:v>
      </x:c>
      <x:c r="N448" s="42" t="str">
        <x:v>2026-08-29</x:v>
      </x:c>
      <x:c r="O448" s="42" t="str">
        <x:v>MOSQUITO_NET_REPLACEMENT_SUPPORT</x:v>
      </x:c>
      <x:c r="P448" s="42" t="str">
        <x:v>Замена сетки на пластиковых окнах цена</x:v>
      </x:c>
      <x:c r="Q448" s="42" t="str">
        <x:v>замена сетки на пластиковых окнах цена</x:v>
      </x:c>
      <x:c r="R448" s="42" t="str">
        <x:v>replace a mosquito-net mesh/net</x:v>
      </x:c>
      <x:c r="S448" s="42" t="str">
        <x:v>SERVICE</x:v>
      </x:c>
      <x:c r="T448" s="42" t="str">
        <x:v>IN_SCOPE</x:v>
      </x:c>
      <x:c r="U448" s="42" t="str">
        <x:v>LOW</x:v>
      </x:c>
      <x:c r="V448" s="42" t="str">
        <x:v>НЕ БЫЛО СОХРАНЁННОГО URL</x:v>
      </x:c>
      <x:c r="W448" s="42" t="str">
        <x:v>https://okno-msk.ru/okna-rehau/aksessuary-dlya-okon/moskitnye-setki/</x:v>
      </x:c>
      <x:c r="X448" s="42" t="str">
        <x:v>НЕТ КАНОНИЧЕСКОЙ ПОДДЕРЖИВАЮЩЕЙ СТРАНИЦЫ</x:v>
      </x:c>
      <x:c r="Y448" s="42" t="str">
        <x:v>SUPPORTING_EXISTING_PAGE</x:v>
      </x:c>
      <x:c r="Z448" s="42" t="str">
        <x:v>ROUTE_TO_EXISTING_PAGE_AS_SUBTASK</x:v>
      </x:c>
      <x:c r="AA448" s="42" t="str">
        <x:v>DEFERRED_PENDING_MISSING_EVIDENCE</x:v>
      </x:c>
      <x:c r="AB448" s="42" t="str">
        <x:v>LOW_CONFIDENCE</x:v>
      </x:c>
      <x:c r="AC448" s="42" t="str">
        <x:v>REVIEW_SEARCH</x:v>
      </x:c>
      <x:c r="AD448" s="43" t="n">
        <x:v>1</x:v>
      </x:c>
      <x:c r="AE448" s="43" t="n">
        <x:v>47</x:v>
      </x:c>
      <x:c r="AF448" s="42" t="str">
        <x:v>P0 — СНЯТЬ НЕОПРЕДЕЛЁННОСТЬ</x:v>
      </x:c>
      <x:c r="AG448" s="42" t="str">
        <x:v>action=ROUTE_TO_EXISTING_PAGE_AS_SUBTASK; maturity=DEFERRED_PENDING_MISSING_EVIDENCE; uncertainty=LOW_CONFIDENCE; broad_result=2; rank_in_cluster=1</x:v>
      </x:c>
      <x:c r="AH4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8" s="42" t="str">
        <x:v>Stage-5:STEP8&gt;STEP10&gt;STEP11&gt;STEP12_CORRECTIONS&gt;STEP12_V6_TARGET_CONTRACT&gt;STEP14A_OVERLAY | Step-08:S15:result:2</x:v>
      </x:c>
    </x:row>
    <x:row r="449" ht="30" customHeight="1">
      <x:c r="A449" s="42" t="str">
        <x:v>PHR-25CA8C72B057</x:v>
      </x:c>
      <x:c r="B449" s="42" t="str">
        <x:v>замена стекла в пластиковом окне</x:v>
      </x:c>
      <x:c r="C449" s="42" t="str">
        <x:v>REVIEW_DEFERRED</x:v>
      </x:c>
      <x:c r="D449" s="42" t="str">
        <x:v>НЕТ</x:v>
      </x:c>
      <x:c r="E449" s="42" t="str">
        <x:v>Москва</x:v>
      </x:c>
      <x:c r="F449" s="42" t="n">
        <x:v>213</x:v>
      </x:c>
      <x:c r="G449" s="42" t="str">
        <x:v>DEVICE_ALL</x:v>
      </x:c>
      <x:c r="H449" s="43" t="n">
        <x:v>0</x:v>
      </x:c>
      <x:c r="I449" s="43" t="n">
        <x:v>127</x:v>
      </x:c>
      <x:c r="J449" s="42" t="str">
        <x:v>BROAD_GETTOP_NO_OPERATORS__ASSOCIATION_ONLY</x:v>
      </x:c>
      <x:c r="K449" s="42" t="str">
        <x:v>MAX_PER_PHRASE_SEPARATELY_FOR_RESULT_AND_ASSOCIATION</x:v>
      </x:c>
      <x:c r="L449" s="42" t="str">
        <x:v>S10</x:v>
      </x:c>
      <x:c r="M449" s="43" t="n">
        <x:v>1</x:v>
      </x:c>
      <x:c r="N449" s="42" t="str">
        <x:v>2026-08-29</x:v>
      </x:c>
      <x:c r="O449" s="42" t="str">
        <x:v>НЕ ПРИМЕНИМО — ВНЕ АКТИВНОГО ЯДРА</x:v>
      </x:c>
      <x:c r="P449" s="42" t="str">
        <x:v>НЕ ПРИМЕНИМО — ВНЕ АКТИВНОГО ЯДРА</x:v>
      </x:c>
      <x:c r="Q449" s="42" t="str">
        <x:v>НЕ ПРИМЕНИМО — ВНЕ АКТИВНОГО ЯДРА</x:v>
      </x:c>
      <x:c r="R449" s="42" t="str">
        <x:v>НЕ ПРИМЕНИМО — ВНЕ АКТИВНОГО ЯДРА</x:v>
      </x:c>
      <x:c r="S449" s="42" t="str">
        <x:v>НЕ ПРИМЕНИМО — ВНЕ АКТИВНОГО ЯДРА</x:v>
      </x:c>
      <x:c r="T449" s="42" t="str">
        <x:v>НЕ ПРИМЕНИМО — ВНЕ АКТИВНОГО ЯДРА</x:v>
      </x:c>
      <x:c r="U449" s="42" t="str">
        <x:v>MEDIUM</x:v>
      </x:c>
      <x:c r="V449" s="42" t="str">
        <x:v>НЕ ПРИМЕНИМО — ВНЕ АКТИВНОГО ЯДРА</x:v>
      </x:c>
      <x:c r="W449" s="42" t="str">
        <x:v>НЕ ПРИМЕНИМО — ВНЕ АКТИВНОГО ЯДРА</x:v>
      </x:c>
      <x:c r="X449" s="42" t="str">
        <x:v>НЕ ПРИМЕНИМО — ВНЕ АКТИВНОГО ЯДРА</x:v>
      </x:c>
      <x:c r="Y449" s="42" t="str">
        <x:v>НЕ ПРИМЕНИМО — ВНЕ АКТИВНОГО ЯДРА</x:v>
      </x:c>
      <x:c r="Z449" s="42" t="str">
        <x:v>НЕ ПРИМЕНИМО — ВНЕ АКТИВНОГО ЯДРА</x:v>
      </x:c>
      <x:c r="AA449" s="42" t="str">
        <x:v>НЕ ПРИМЕНИМО — ВНЕ АКТИВНОГО ЯДРА</x:v>
      </x:c>
      <x:c r="AB449" s="42" t="str">
        <x:v>UNRESOLVED_DEFERRED</x:v>
      </x:c>
      <x:c r="AC449" s="42" t="str">
        <x:v>REVIEW_DEFERRED</x:v>
      </x:c>
      <x:c r="AD449" s="43"/>
      <x:c r="AE449" s="43"/>
      <x:c r="AF449" s="42" t="str">
        <x:v>P5 — ВНЕ РАБОЧЕГО ЯДРА</x:v>
      </x:c>
      <x:c r="AG449" s="42" t="str">
        <x:v>status=REVIEW_DEFERRED</x:v>
      </x:c>
      <x:c r="AH44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49" s="42" t="str">
        <x:v>Stage-5:STEP8&gt;STEP10/STEP11_AS_APPLICABLE | Step-08:S10:association:127</x:v>
      </x:c>
    </x:row>
    <x:row r="450" ht="30" customHeight="1">
      <x:c r="A450" s="42" t="str">
        <x:v>PHR-E5882B5B1A01</x:v>
      </x:c>
      <x:c r="B450" s="42" t="str">
        <x:v>замена стекла в стеклопакете</x:v>
      </x:c>
      <x:c r="C450" s="42" t="str">
        <x:v>REVIEW_DEFERRED</x:v>
      </x:c>
      <x:c r="D450" s="42" t="str">
        <x:v>НЕТ</x:v>
      </x:c>
      <x:c r="E450" s="42" t="str">
        <x:v>Москва</x:v>
      </x:c>
      <x:c r="F450" s="42" t="n">
        <x:v>213</x:v>
      </x:c>
      <x:c r="G450" s="42" t="str">
        <x:v>DEVICE_ALL</x:v>
      </x:c>
      <x:c r="H450" s="43" t="n">
        <x:v>0</x:v>
      </x:c>
      <x:c r="I450" s="43" t="n">
        <x:v>234</x:v>
      </x:c>
      <x:c r="J450" s="42" t="str">
        <x:v>BROAD_GETTOP_NO_OPERATORS__ASSOCIATION_ONLY</x:v>
      </x:c>
      <x:c r="K450" s="42" t="str">
        <x:v>MAX_PER_PHRASE_SEPARATELY_FOR_RESULT_AND_ASSOCIATION</x:v>
      </x:c>
      <x:c r="L450" s="42" t="str">
        <x:v>S01|S18</x:v>
      </x:c>
      <x:c r="M450" s="43" t="n">
        <x:v>2</x:v>
      </x:c>
      <x:c r="N450" s="42" t="str">
        <x:v>2026-08-29</x:v>
      </x:c>
      <x:c r="O450" s="42" t="str">
        <x:v>НЕ ПРИМЕНИМО — ВНЕ АКТИВНОГО ЯДРА</x:v>
      </x:c>
      <x:c r="P450" s="42" t="str">
        <x:v>НЕ ПРИМЕНИМО — ВНЕ АКТИВНОГО ЯДРА</x:v>
      </x:c>
      <x:c r="Q450" s="42" t="str">
        <x:v>НЕ ПРИМЕНИМО — ВНЕ АКТИВНОГО ЯДРА</x:v>
      </x:c>
      <x:c r="R450" s="42" t="str">
        <x:v>НЕ ПРИМЕНИМО — ВНЕ АКТИВНОГО ЯДРА</x:v>
      </x:c>
      <x:c r="S450" s="42" t="str">
        <x:v>НЕ ПРИМЕНИМО — ВНЕ АКТИВНОГО ЯДРА</x:v>
      </x:c>
      <x:c r="T450" s="42" t="str">
        <x:v>НЕ ПРИМЕНИМО — ВНЕ АКТИВНОГО ЯДРА</x:v>
      </x:c>
      <x:c r="U450" s="42" t="str">
        <x:v>MEDIUM</x:v>
      </x:c>
      <x:c r="V450" s="42" t="str">
        <x:v>НЕ ПРИМЕНИМО — ВНЕ АКТИВНОГО ЯДРА</x:v>
      </x:c>
      <x:c r="W450" s="42" t="str">
        <x:v>НЕ ПРИМЕНИМО — ВНЕ АКТИВНОГО ЯДРА</x:v>
      </x:c>
      <x:c r="X450" s="42" t="str">
        <x:v>НЕ ПРИМЕНИМО — ВНЕ АКТИВНОГО ЯДРА</x:v>
      </x:c>
      <x:c r="Y450" s="42" t="str">
        <x:v>НЕ ПРИМЕНИМО — ВНЕ АКТИВНОГО ЯДРА</x:v>
      </x:c>
      <x:c r="Z450" s="42" t="str">
        <x:v>НЕ ПРИМЕНИМО — ВНЕ АКТИВНОГО ЯДРА</x:v>
      </x:c>
      <x:c r="AA450" s="42" t="str">
        <x:v>НЕ ПРИМЕНИМО — ВНЕ АКТИВНОГО ЯДРА</x:v>
      </x:c>
      <x:c r="AB450" s="42" t="str">
        <x:v>UNRESOLVED_DEFERRED</x:v>
      </x:c>
      <x:c r="AC450" s="42" t="str">
        <x:v>REVIEW_DEFERRED</x:v>
      </x:c>
      <x:c r="AD450" s="43"/>
      <x:c r="AE450" s="43"/>
      <x:c r="AF450" s="42" t="str">
        <x:v>P5 — ВНЕ РАБОЧЕГО ЯДРА</x:v>
      </x:c>
      <x:c r="AG450" s="42" t="str">
        <x:v>status=REVIEW_DEFERRED</x:v>
      </x:c>
      <x:c r="AH45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50" s="42" t="str">
        <x:v>Stage-5:STEP8&gt;STEP10/STEP11_AS_APPLICABLE | Step-08:S01:association:234|S18:association:234</x:v>
      </x:c>
    </x:row>
    <x:row r="451" ht="30" customHeight="1">
      <x:c r="A451" s="42" t="str">
        <x:v>PHR-357A26144430</x:v>
      </x:c>
      <x:c r="B451" s="42" t="str">
        <x:v>замена стеклопакета</x:v>
      </x:c>
      <x:c r="C451" s="42" t="str">
        <x:v>REVIEW_DEFERRED</x:v>
      </x:c>
      <x:c r="D451" s="42" t="str">
        <x:v>НЕТ</x:v>
      </x:c>
      <x:c r="E451" s="42" t="str">
        <x:v>Москва</x:v>
      </x:c>
      <x:c r="F451" s="42" t="n">
        <x:v>213</x:v>
      </x:c>
      <x:c r="G451" s="42" t="str">
        <x:v>DEVICE_ALL</x:v>
      </x:c>
      <x:c r="H451" s="43" t="n">
        <x:v>0</x:v>
      </x:c>
      <x:c r="I451" s="43" t="n">
        <x:v>2189</x:v>
      </x:c>
      <x:c r="J451" s="42" t="str">
        <x:v>BROAD_GETTOP_NO_OPERATORS__ASSOCIATION_ONLY</x:v>
      </x:c>
      <x:c r="K451" s="42" t="str">
        <x:v>MAX_PER_PHRASE_SEPARATELY_FOR_RESULT_AND_ASSOCIATION</x:v>
      </x:c>
      <x:c r="L451" s="42" t="str">
        <x:v>S01</x:v>
      </x:c>
      <x:c r="M451" s="43" t="n">
        <x:v>1</x:v>
      </x:c>
      <x:c r="N451" s="42" t="str">
        <x:v>2026-08-29</x:v>
      </x:c>
      <x:c r="O451" s="42" t="str">
        <x:v>НЕ ПРИМЕНИМО — ВНЕ АКТИВНОГО ЯДРА</x:v>
      </x:c>
      <x:c r="P451" s="42" t="str">
        <x:v>НЕ ПРИМЕНИМО — ВНЕ АКТИВНОГО ЯДРА</x:v>
      </x:c>
      <x:c r="Q451" s="42" t="str">
        <x:v>НЕ ПРИМЕНИМО — ВНЕ АКТИВНОГО ЯДРА</x:v>
      </x:c>
      <x:c r="R451" s="42" t="str">
        <x:v>НЕ ПРИМЕНИМО — ВНЕ АКТИВНОГО ЯДРА</x:v>
      </x:c>
      <x:c r="S451" s="42" t="str">
        <x:v>НЕ ПРИМЕНИМО — ВНЕ АКТИВНОГО ЯДРА</x:v>
      </x:c>
      <x:c r="T451" s="42" t="str">
        <x:v>НЕ ПРИМЕНИМО — ВНЕ АКТИВНОГО ЯДРА</x:v>
      </x:c>
      <x:c r="U451" s="42" t="str">
        <x:v>MEDIUM</x:v>
      </x:c>
      <x:c r="V451" s="42" t="str">
        <x:v>НЕ ПРИМЕНИМО — ВНЕ АКТИВНОГО ЯДРА</x:v>
      </x:c>
      <x:c r="W451" s="42" t="str">
        <x:v>НЕ ПРИМЕНИМО — ВНЕ АКТИВНОГО ЯДРА</x:v>
      </x:c>
      <x:c r="X451" s="42" t="str">
        <x:v>НЕ ПРИМЕНИМО — ВНЕ АКТИВНОГО ЯДРА</x:v>
      </x:c>
      <x:c r="Y451" s="42" t="str">
        <x:v>НЕ ПРИМЕНИМО — ВНЕ АКТИВНОГО ЯДРА</x:v>
      </x:c>
      <x:c r="Z451" s="42" t="str">
        <x:v>НЕ ПРИМЕНИМО — ВНЕ АКТИВНОГО ЯДРА</x:v>
      </x:c>
      <x:c r="AA451" s="42" t="str">
        <x:v>НЕ ПРИМЕНИМО — ВНЕ АКТИВНОГО ЯДРА</x:v>
      </x:c>
      <x:c r="AB451" s="42" t="str">
        <x:v>UNRESOLVED_DEFERRED</x:v>
      </x:c>
      <x:c r="AC451" s="42" t="str">
        <x:v>REVIEW_DEFERRED</x:v>
      </x:c>
      <x:c r="AD451" s="43"/>
      <x:c r="AE451" s="43"/>
      <x:c r="AF451" s="42" t="str">
        <x:v>P5 — ВНЕ РАБОЧЕГО ЯДРА</x:v>
      </x:c>
      <x:c r="AG451" s="42" t="str">
        <x:v>status=REVIEW_DEFERRED</x:v>
      </x:c>
      <x:c r="AH45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51" s="42" t="str">
        <x:v>Stage-5:STEP8&gt;STEP10/STEP11_AS_APPLICABLE | Step-08:S01:association:2189</x:v>
      </x:c>
    </x:row>
    <x:row r="452" ht="30" customHeight="1">
      <x:c r="A452" s="42" t="str">
        <x:v>PHR-BBD441F0CA16</x:v>
      </x:c>
      <x:c r="B452" s="42" t="str">
        <x:v>замена уплотнителей на пластиковых окнах цена москва</x:v>
      </x:c>
      <x:c r="C452" s="42" t="str">
        <x:v>ASSIGNED</x:v>
      </x:c>
      <x:c r="D452" s="42" t="str">
        <x:v>ДА</x:v>
      </x:c>
      <x:c r="E452" s="42" t="str">
        <x:v>Москва</x:v>
      </x:c>
      <x:c r="F452" s="42" t="n">
        <x:v>213</x:v>
      </x:c>
      <x:c r="G452" s="42" t="str">
        <x:v>DEVICE_ALL</x:v>
      </x:c>
      <x:c r="H452" s="43" t="n">
        <x:v>38</x:v>
      </x:c>
      <x:c r="I452" s="43" t="n">
        <x:v>0</x:v>
      </x:c>
      <x:c r="J452" s="42" t="str">
        <x:v>BROAD_GETTOP_NO_OPERATORS__RESULT</x:v>
      </x:c>
      <x:c r="K452" s="42" t="str">
        <x:v>MAX_PER_PHRASE_SEPARATELY_FOR_RESULT_AND_ASSOCIATION</x:v>
      </x:c>
      <x:c r="L452" s="42" t="str">
        <x:v>S15</x:v>
      </x:c>
      <x:c r="M452" s="43" t="n">
        <x:v>1</x:v>
      </x:c>
      <x:c r="N452" s="42" t="str">
        <x:v>2026-08-29</x:v>
      </x:c>
      <x:c r="O452" s="42" t="str">
        <x:v>WINDOW_COMPONENT_REPLACEMENT_SERVICE</x:v>
      </x:c>
      <x:c r="P452" s="42" t="str">
        <x:v>Замена уплотнителя на пластиковых окнах цена</x:v>
      </x:c>
      <x:c r="Q452" s="42" t="str">
        <x:v>замена уплотнителя на пластиковых окнах цена</x:v>
      </x:c>
      <x:c r="R452" s="42" t="str">
        <x:v>order replacement of window hardware/seals/components</x:v>
      </x:c>
      <x:c r="S452" s="42" t="str">
        <x:v>SERVICE</x:v>
      </x:c>
      <x:c r="T452" s="42" t="str">
        <x:v>IN_SCOPE</x:v>
      </x:c>
      <x:c r="U452" s="42" t="str">
        <x:v>MEDIUM</x:v>
      </x:c>
      <x:c r="V452" s="42" t="str">
        <x:v>НЕ БЫЛО СОХРАНЁННОГО URL</x:v>
      </x:c>
      <x:c r="W452" s="42" t="str">
        <x:v>https://okno-msk.ru/uslugi/remont-okon/</x:v>
      </x:c>
      <x:c r="X452" s="42" t="str">
        <x:v>НЕТ КАНОНИЧЕСКОЙ ПОДДЕРЖИВАЮЩЕЙ СТРАНИЦЫ</x:v>
      </x:c>
      <x:c r="Y452" s="42" t="str">
        <x:v>PRIMARY_EXISTING_SERVICE</x:v>
      </x:c>
      <x:c r="Z452" s="42" t="str">
        <x:v>KEEP_EXISTING_STRUCTURE</x:v>
      </x:c>
      <x:c r="AA452" s="42" t="str">
        <x:v>PROVISIONAL_PENDING_STEP13_CONFLICT_CHECK</x:v>
      </x:c>
      <x:c r="AB452" s="42" t="str">
        <x:v>NONE</x:v>
      </x:c>
      <x:c r="AC452" s="42" t="str">
        <x:v>REVIEW_SEARCH</x:v>
      </x:c>
      <x:c r="AD452" s="43" t="n">
        <x:v>2</x:v>
      </x:c>
      <x:c r="AE452" s="43" t="n">
        <x:v>40</x:v>
      </x:c>
      <x:c r="AF452" s="42" t="str">
        <x:v>P3 — СОХРАНИТЬ / МАРШРУТИЗИРОВАТЬ</x:v>
      </x:c>
      <x:c r="AG452" s="42" t="str">
        <x:v>action=KEEP_EXISTING_STRUCTURE; maturity=PROVISIONAL_PENDING_STEP13_CONFLICT_CHECK; uncertainty=NONE; broad_result=38; rank_in_cluster=2</x:v>
      </x:c>
      <x:c r="AH4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2" s="42" t="str">
        <x:v>Stage-5:STEP8&gt;STEP10&gt;STEP11&gt;STEP12_CORRECTIONS&gt;STEP12_V6_TARGET_CONTRACT&gt;STEP14A_OVERLAY | Step-08:S15:result:38</x:v>
      </x:c>
    </x:row>
    <x:row r="453" ht="30" customHeight="1">
      <x:c r="A453" s="42" t="str">
        <x:v>PHR-177C6274C028</x:v>
      </x:c>
      <x:c r="B453" s="42" t="str">
        <x:v>замена уплотнительной резинки на пластиковых окнах цена</x:v>
      </x:c>
      <x:c r="C453" s="42" t="str">
        <x:v>ASSIGNED</x:v>
      </x:c>
      <x:c r="D453" s="42" t="str">
        <x:v>ДА</x:v>
      </x:c>
      <x:c r="E453" s="42" t="str">
        <x:v>Москва</x:v>
      </x:c>
      <x:c r="F453" s="42" t="n">
        <x:v>213</x:v>
      </x:c>
      <x:c r="G453" s="42" t="str">
        <x:v>DEVICE_ALL</x:v>
      </x:c>
      <x:c r="H453" s="43" t="n">
        <x:v>3</x:v>
      </x:c>
      <x:c r="I453" s="43" t="n">
        <x:v>0</x:v>
      </x:c>
      <x:c r="J453" s="42" t="str">
        <x:v>BROAD_GETTOP_NO_OPERATORS__RESULT</x:v>
      </x:c>
      <x:c r="K453" s="42" t="str">
        <x:v>MAX_PER_PHRASE_SEPARATELY_FOR_RESULT_AND_ASSOCIATION</x:v>
      </x:c>
      <x:c r="L453" s="42" t="str">
        <x:v>S15</x:v>
      </x:c>
      <x:c r="M453" s="43" t="n">
        <x:v>1</x:v>
      </x:c>
      <x:c r="N453" s="42" t="str">
        <x:v>2026-08-29</x:v>
      </x:c>
      <x:c r="O453" s="42" t="str">
        <x:v>WINDOW_COMPONENT_REPLACEMENT_SERVICE</x:v>
      </x:c>
      <x:c r="P453" s="42" t="str">
        <x:v>Замена уплотнителя на пластиковых окнах цена</x:v>
      </x:c>
      <x:c r="Q453" s="42" t="str">
        <x:v>замена уплотнителя на пластиковых окнах цена</x:v>
      </x:c>
      <x:c r="R453" s="42" t="str">
        <x:v>order replacement of window hardware/seals/components</x:v>
      </x:c>
      <x:c r="S453" s="42" t="str">
        <x:v>SERVICE</x:v>
      </x:c>
      <x:c r="T453" s="42" t="str">
        <x:v>IN_SCOPE</x:v>
      </x:c>
      <x:c r="U453" s="42" t="str">
        <x:v>MEDIUM</x:v>
      </x:c>
      <x:c r="V453" s="42" t="str">
        <x:v>НЕ БЫЛО СОХРАНЁННОГО URL</x:v>
      </x:c>
      <x:c r="W453" s="42" t="str">
        <x:v>https://okno-msk.ru/uslugi/remont-okon/</x:v>
      </x:c>
      <x:c r="X453" s="42" t="str">
        <x:v>НЕТ КАНОНИЧЕСКОЙ ПОДДЕРЖИВАЮЩЕЙ СТРАНИЦЫ</x:v>
      </x:c>
      <x:c r="Y453" s="42" t="str">
        <x:v>PRIMARY_EXISTING_SERVICE</x:v>
      </x:c>
      <x:c r="Z453" s="42" t="str">
        <x:v>KEEP_EXISTING_STRUCTURE</x:v>
      </x:c>
      <x:c r="AA453" s="42" t="str">
        <x:v>PROVISIONAL_PENDING_STEP13_CONFLICT_CHECK</x:v>
      </x:c>
      <x:c r="AB453" s="42" t="str">
        <x:v>NONE</x:v>
      </x:c>
      <x:c r="AC453" s="42" t="str">
        <x:v>REVIEW_SEARCH</x:v>
      </x:c>
      <x:c r="AD453" s="43" t="n">
        <x:v>9</x:v>
      </x:c>
      <x:c r="AE453" s="43" t="n">
        <x:v>206</x:v>
      </x:c>
      <x:c r="AF453" s="42" t="str">
        <x:v>P3 — СОХРАНИТЬ / МАРШРУТИЗИРОВАТЬ</x:v>
      </x:c>
      <x:c r="AG453" s="42" t="str">
        <x:v>action=KEEP_EXISTING_STRUCTURE; maturity=PROVISIONAL_PENDING_STEP13_CONFLICT_CHECK; uncertainty=NONE; broad_result=3; rank_in_cluster=9</x:v>
      </x:c>
      <x:c r="AH4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3" s="42" t="str">
        <x:v>Stage-5:STEP8&gt;STEP10&gt;STEP11&gt;STEP12_CORRECTIONS&gt;STEP12_V6_TARGET_CONTRACT&gt;STEP14A_OVERLAY | Step-08:S15:result:3</x:v>
      </x:c>
    </x:row>
    <x:row r="454" ht="30" customHeight="1">
      <x:c r="A454" s="42" t="str">
        <x:v>PHR-0DE12C8B6E0D</x:v>
      </x:c>
      <x:c r="B454" s="42" t="str">
        <x:v>замена уплотнителя на алюминиевых окнах</x:v>
      </x:c>
      <x:c r="C454" s="42" t="str">
        <x:v>ASSIGNED</x:v>
      </x:c>
      <x:c r="D454" s="42" t="str">
        <x:v>ДА</x:v>
      </x:c>
      <x:c r="E454" s="42" t="str">
        <x:v>Москва</x:v>
      </x:c>
      <x:c r="F454" s="42" t="n">
        <x:v>213</x:v>
      </x:c>
      <x:c r="G454" s="42" t="str">
        <x:v>DEVICE_ALL</x:v>
      </x:c>
      <x:c r="H454" s="43" t="n">
        <x:v>37</x:v>
      </x:c>
      <x:c r="I454" s="43" t="n">
        <x:v>0</x:v>
      </x:c>
      <x:c r="J454" s="42" t="str">
        <x:v>BROAD_GETTOP_NO_OPERATORS__RESULT</x:v>
      </x:c>
      <x:c r="K454" s="42" t="str">
        <x:v>MAX_PER_PHRASE_SEPARATELY_FOR_RESULT_AND_ASSOCIATION</x:v>
      </x:c>
      <x:c r="L454" s="42" t="str">
        <x:v>S11</x:v>
      </x:c>
      <x:c r="M454" s="43" t="n">
        <x:v>1</x:v>
      </x:c>
      <x:c r="N454" s="42" t="str">
        <x:v>2026-08-29</x:v>
      </x:c>
      <x:c r="O454" s="42" t="str">
        <x:v>WINDOW_REPAIR_SERVICE</x:v>
      </x:c>
      <x:c r="P454" s="42" t="str">
        <x:v>Ремонт пластиковых окон</x:v>
      </x:c>
      <x:c r="Q454" s="42" t="str">
        <x:v>ремонт пластиковых окон</x:v>
      </x:c>
      <x:c r="R454" s="42" t="str">
        <x:v>professional window repair</x:v>
      </x:c>
      <x:c r="S454" s="42" t="str">
        <x:v>SERVICE</x:v>
      </x:c>
      <x:c r="T454" s="42" t="str">
        <x:v>IN_SCOPE</x:v>
      </x:c>
      <x:c r="U454" s="42" t="str">
        <x:v>MEDIUM</x:v>
      </x:c>
      <x:c r="V454" s="42" t="str">
        <x:v>https://okno-msk.ru/uslugi/remont-okon/</x:v>
      </x:c>
      <x:c r="W454" s="42" t="str">
        <x:v>https://okno-msk.ru/uslugi/remont-okon/</x:v>
      </x:c>
      <x:c r="X454" s="42" t="str">
        <x:v>НЕТ КАНОНИЧЕСКОЙ ПОДДЕРЖИВАЮЩЕЙ СТРАНИЦЫ</x:v>
      </x:c>
      <x:c r="Y454" s="42" t="str">
        <x:v>BASE_UNIT_PENDING_ACTION_REEVALUATION</x:v>
      </x:c>
      <x:c r="Z454" s="42" t="str">
        <x:v>KEEP_EXISTING_STRUCTURE</x:v>
      </x:c>
      <x:c r="AA454" s="42" t="str">
        <x:v>PROVISIONAL_PENDING_STEP13_CONFLICT_CHECK</x:v>
      </x:c>
      <x:c r="AB454" s="42" t="str">
        <x:v>NONE</x:v>
      </x:c>
      <x:c r="AC454" s="42" t="str">
        <x:v>REVIEW_SEARCH</x:v>
      </x:c>
      <x:c r="AD454" s="43" t="n">
        <x:v>34</x:v>
      </x:c>
      <x:c r="AE454" s="43" t="n">
        <x:v>42</x:v>
      </x:c>
      <x:c r="AF454" s="42" t="str">
        <x:v>P3 — СОХРАНИТЬ / МАРШРУТИЗИРОВАТЬ</x:v>
      </x:c>
      <x:c r="AG454" s="42" t="str">
        <x:v>action=KEEP_EXISTING_STRUCTURE; maturity=PROVISIONAL_PENDING_STEP13_CONFLICT_CHECK; uncertainty=NONE; broad_result=37; rank_in_cluster=34</x:v>
      </x:c>
      <x:c r="AH4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4" s="42" t="str">
        <x:v>Stage-5:STEP8&gt;STEP10&gt;STEP11&gt;STEP12_CORRECTIONS&gt;STEP12_V6_TARGET_CONTRACT&gt;STEP14A_OVERLAY | Step-08:S11:result:37</x:v>
      </x:c>
    </x:row>
    <x:row r="455" ht="30" customHeight="1">
      <x:c r="A455" s="42" t="str">
        <x:v>PHR-A2DDDFC864A0</x:v>
      </x:c>
      <x:c r="B455" s="42" t="str">
        <x:v>замена уплотнителя на пластиковых окнах цена</x:v>
      </x:c>
      <x:c r="C455" s="42" t="str">
        <x:v>ASSIGNED</x:v>
      </x:c>
      <x:c r="D455" s="42" t="str">
        <x:v>ДА</x:v>
      </x:c>
      <x:c r="E455" s="42" t="str">
        <x:v>Москва</x:v>
      </x:c>
      <x:c r="F455" s="42" t="n">
        <x:v>213</x:v>
      </x:c>
      <x:c r="G455" s="42" t="str">
        <x:v>DEVICE_ALL</x:v>
      </x:c>
      <x:c r="H455" s="43" t="n">
        <x:v>54</x:v>
      </x:c>
      <x:c r="I455" s="43" t="n">
        <x:v>0</x:v>
      </x:c>
      <x:c r="J455" s="42" t="str">
        <x:v>BROAD_GETTOP_NO_OPERATORS__RESULT</x:v>
      </x:c>
      <x:c r="K455" s="42" t="str">
        <x:v>MAX_PER_PHRASE_SEPARATELY_FOR_RESULT_AND_ASSOCIATION</x:v>
      </x:c>
      <x:c r="L455" s="42" t="str">
        <x:v>S15</x:v>
      </x:c>
      <x:c r="M455" s="43" t="n">
        <x:v>1</x:v>
      </x:c>
      <x:c r="N455" s="42" t="str">
        <x:v>2026-08-29</x:v>
      </x:c>
      <x:c r="O455" s="42" t="str">
        <x:v>WINDOW_COMPONENT_REPLACEMENT_SERVICE</x:v>
      </x:c>
      <x:c r="P455" s="42" t="str">
        <x:v>Замена уплотнителя на пластиковых окнах цена</x:v>
      </x:c>
      <x:c r="Q455" s="42" t="str">
        <x:v>замена уплотнителя на пластиковых окнах цена</x:v>
      </x:c>
      <x:c r="R455" s="42" t="str">
        <x:v>order replacement of window hardware/seals/components</x:v>
      </x:c>
      <x:c r="S455" s="42" t="str">
        <x:v>SERVICE</x:v>
      </x:c>
      <x:c r="T455" s="42" t="str">
        <x:v>IN_SCOPE</x:v>
      </x:c>
      <x:c r="U455" s="42" t="str">
        <x:v>MEDIUM</x:v>
      </x:c>
      <x:c r="V455" s="42" t="str">
        <x:v>НЕ БЫЛО СОХРАНЁННОГО URL</x:v>
      </x:c>
      <x:c r="W455" s="42" t="str">
        <x:v>https://okno-msk.ru/uslugi/remont-okon/</x:v>
      </x:c>
      <x:c r="X455" s="42" t="str">
        <x:v>НЕТ КАНОНИЧЕСКОЙ ПОДДЕРЖИВАЮЩЕЙ СТРАНИЦЫ</x:v>
      </x:c>
      <x:c r="Y455" s="42" t="str">
        <x:v>PRIMARY_EXISTING_SERVICE</x:v>
      </x:c>
      <x:c r="Z455" s="42" t="str">
        <x:v>KEEP_EXISTING_STRUCTURE</x:v>
      </x:c>
      <x:c r="AA455" s="42" t="str">
        <x:v>PROVISIONAL_PENDING_STEP13_CONFLICT_CHECK</x:v>
      </x:c>
      <x:c r="AB455" s="42" t="str">
        <x:v>NONE</x:v>
      </x:c>
      <x:c r="AC455" s="42" t="str">
        <x:v>REVIEW_SEARCH</x:v>
      </x:c>
      <x:c r="AD455" s="43" t="n">
        <x:v>1</x:v>
      </x:c>
      <x:c r="AE455" s="43" t="n">
        <x:v>31</x:v>
      </x:c>
      <x:c r="AF455" s="42" t="str">
        <x:v>P3 — СОХРАНИТЬ / МАРШРУТИЗИРОВАТЬ</x:v>
      </x:c>
      <x:c r="AG455" s="42" t="str">
        <x:v>action=KEEP_EXISTING_STRUCTURE; maturity=PROVISIONAL_PENDING_STEP13_CONFLICT_CHECK; uncertainty=NONE; broad_result=54; rank_in_cluster=1</x:v>
      </x:c>
      <x:c r="AH4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5" s="42" t="str">
        <x:v>Stage-5:STEP8&gt;STEP10&gt;STEP11&gt;STEP12_CORRECTIONS&gt;STEP12_V6_TARGET_CONTRACT&gt;STEP14A_OVERLAY | Step-08:S15:result:54</x:v>
      </x:c>
    </x:row>
    <x:row r="456" ht="30" customHeight="1">
      <x:c r="A456" s="42" t="str">
        <x:v>PHR-2BF1B0A88761</x:v>
      </x:c>
      <x:c r="B456" s="42" t="str">
        <x:v>замена фурнитуры на пластиковых окнах цена</x:v>
      </x:c>
      <x:c r="C456" s="42" t="str">
        <x:v>ASSIGNED</x:v>
      </x:c>
      <x:c r="D456" s="42" t="str">
        <x:v>ДА</x:v>
      </x:c>
      <x:c r="E456" s="42" t="str">
        <x:v>Москва</x:v>
      </x:c>
      <x:c r="F456" s="42" t="n">
        <x:v>213</x:v>
      </x:c>
      <x:c r="G456" s="42" t="str">
        <x:v>DEVICE_ALL</x:v>
      </x:c>
      <x:c r="H456" s="43" t="n">
        <x:v>18</x:v>
      </x:c>
      <x:c r="I456" s="43" t="n">
        <x:v>0</x:v>
      </x:c>
      <x:c r="J456" s="42" t="str">
        <x:v>BROAD_GETTOP_NO_OPERATORS__RESULT</x:v>
      </x:c>
      <x:c r="K456" s="42" t="str">
        <x:v>MAX_PER_PHRASE_SEPARATELY_FOR_RESULT_AND_ASSOCIATION</x:v>
      </x:c>
      <x:c r="L456" s="42" t="str">
        <x:v>S15</x:v>
      </x:c>
      <x:c r="M456" s="43" t="n">
        <x:v>1</x:v>
      </x:c>
      <x:c r="N456" s="42" t="str">
        <x:v>2026-08-29</x:v>
      </x:c>
      <x:c r="O456" s="42" t="str">
        <x:v>WINDOW_COMPONENT_REPLACEMENT_SERVICE</x:v>
      </x:c>
      <x:c r="P456" s="42" t="str">
        <x:v>Замена уплотнителя на пластиковых окнах цена</x:v>
      </x:c>
      <x:c r="Q456" s="42" t="str">
        <x:v>замена уплотнителя на пластиковых окнах цена</x:v>
      </x:c>
      <x:c r="R456" s="42" t="str">
        <x:v>order replacement of window hardware/seals/components</x:v>
      </x:c>
      <x:c r="S456" s="42" t="str">
        <x:v>SERVICE</x:v>
      </x:c>
      <x:c r="T456" s="42" t="str">
        <x:v>IN_SCOPE</x:v>
      </x:c>
      <x:c r="U456" s="42" t="str">
        <x:v>MEDIUM</x:v>
      </x:c>
      <x:c r="V456" s="42" t="str">
        <x:v>НЕ БЫЛО СОХРАНЁННОГО URL</x:v>
      </x:c>
      <x:c r="W456" s="42" t="str">
        <x:v>https://okno-msk.ru/uslugi/remont-okon/</x:v>
      </x:c>
      <x:c r="X456" s="42" t="str">
        <x:v>НЕТ КАНОНИЧЕСКОЙ ПОДДЕРЖИВАЮЩЕЙ СТРАНИЦЫ</x:v>
      </x:c>
      <x:c r="Y456" s="42" t="str">
        <x:v>PRIMARY_EXISTING_SERVICE</x:v>
      </x:c>
      <x:c r="Z456" s="42" t="str">
        <x:v>KEEP_EXISTING_STRUCTURE</x:v>
      </x:c>
      <x:c r="AA456" s="42" t="str">
        <x:v>PROVISIONAL_PENDING_STEP13_CONFLICT_CHECK</x:v>
      </x:c>
      <x:c r="AB456" s="42" t="str">
        <x:v>NONE</x:v>
      </x:c>
      <x:c r="AC456" s="42" t="str">
        <x:v>REVIEW_SEARCH</x:v>
      </x:c>
      <x:c r="AD456" s="43" t="n">
        <x:v>3</x:v>
      </x:c>
      <x:c r="AE456" s="43" t="n">
        <x:v>70</x:v>
      </x:c>
      <x:c r="AF456" s="42" t="str">
        <x:v>P3 — СОХРАНИТЬ / МАРШРУТИЗИРОВАТЬ</x:v>
      </x:c>
      <x:c r="AG456" s="42" t="str">
        <x:v>action=KEEP_EXISTING_STRUCTURE; maturity=PROVISIONAL_PENDING_STEP13_CONFLICT_CHECK; uncertainty=NONE; broad_result=18; rank_in_cluster=3</x:v>
      </x:c>
      <x:c r="AH4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6" s="42" t="str">
        <x:v>Stage-5:STEP8&gt;STEP10&gt;STEP11&gt;STEP12_CORRECTIONS&gt;STEP12_V6_TARGET_CONTRACT&gt;STEP14A_OVERLAY | Step-08:S15:result:18</x:v>
      </x:c>
    </x:row>
    <x:row r="457" ht="30" customHeight="1">
      <x:c r="A457" s="42" t="str">
        <x:v>PHR-424FCDB229DA</x:v>
      </x:c>
      <x:c r="B457" s="42" t="str">
        <x:v>замена фурнитуры на пластиковых окнах цена москва</x:v>
      </x:c>
      <x:c r="C457" s="42" t="str">
        <x:v>ASSIGNED</x:v>
      </x:c>
      <x:c r="D457" s="42" t="str">
        <x:v>ДА</x:v>
      </x:c>
      <x:c r="E457" s="42" t="str">
        <x:v>Москва</x:v>
      </x:c>
      <x:c r="F457" s="42" t="n">
        <x:v>213</x:v>
      </x:c>
      <x:c r="G457" s="42" t="str">
        <x:v>DEVICE_ALL</x:v>
      </x:c>
      <x:c r="H457" s="43" t="n">
        <x:v>4</x:v>
      </x:c>
      <x:c r="I457" s="43" t="n">
        <x:v>0</x:v>
      </x:c>
      <x:c r="J457" s="42" t="str">
        <x:v>BROAD_GETTOP_NO_OPERATORS__RESULT</x:v>
      </x:c>
      <x:c r="K457" s="42" t="str">
        <x:v>MAX_PER_PHRASE_SEPARATELY_FOR_RESULT_AND_ASSOCIATION</x:v>
      </x:c>
      <x:c r="L457" s="42" t="str">
        <x:v>S15</x:v>
      </x:c>
      <x:c r="M457" s="43" t="n">
        <x:v>1</x:v>
      </x:c>
      <x:c r="N457" s="42" t="str">
        <x:v>2026-08-29</x:v>
      </x:c>
      <x:c r="O457" s="42" t="str">
        <x:v>WINDOW_COMPONENT_REPLACEMENT_SERVICE</x:v>
      </x:c>
      <x:c r="P457" s="42" t="str">
        <x:v>Замена уплотнителя на пластиковых окнах цена</x:v>
      </x:c>
      <x:c r="Q457" s="42" t="str">
        <x:v>замена уплотнителя на пластиковых окнах цена</x:v>
      </x:c>
      <x:c r="R457" s="42" t="str">
        <x:v>order replacement of window hardware/seals/components</x:v>
      </x:c>
      <x:c r="S457" s="42" t="str">
        <x:v>SERVICE</x:v>
      </x:c>
      <x:c r="T457" s="42" t="str">
        <x:v>IN_SCOPE</x:v>
      </x:c>
      <x:c r="U457" s="42" t="str">
        <x:v>MEDIUM</x:v>
      </x:c>
      <x:c r="V457" s="42" t="str">
        <x:v>НЕ БЫЛО СОХРАНЁННОГО URL</x:v>
      </x:c>
      <x:c r="W457" s="42" t="str">
        <x:v>https://okno-msk.ru/uslugi/remont-okon/</x:v>
      </x:c>
      <x:c r="X457" s="42" t="str">
        <x:v>НЕТ КАНОНИЧЕСКОЙ ПОДДЕРЖИВАЮЩЕЙ СТРАНИЦЫ</x:v>
      </x:c>
      <x:c r="Y457" s="42" t="str">
        <x:v>PRIMARY_EXISTING_SERVICE</x:v>
      </x:c>
      <x:c r="Z457" s="42" t="str">
        <x:v>KEEP_EXISTING_STRUCTURE</x:v>
      </x:c>
      <x:c r="AA457" s="42" t="str">
        <x:v>PROVISIONAL_PENDING_STEP13_CONFLICT_CHECK</x:v>
      </x:c>
      <x:c r="AB457" s="42" t="str">
        <x:v>NONE</x:v>
      </x:c>
      <x:c r="AC457" s="42" t="str">
        <x:v>REVIEW_SEARCH</x:v>
      </x:c>
      <x:c r="AD457" s="43" t="n">
        <x:v>8</x:v>
      </x:c>
      <x:c r="AE457" s="43" t="n">
        <x:v>190</x:v>
      </x:c>
      <x:c r="AF457" s="42" t="str">
        <x:v>P3 — СОХРАНИТЬ / МАРШРУТИЗИРОВАТЬ</x:v>
      </x:c>
      <x:c r="AG457" s="42" t="str">
        <x:v>action=KEEP_EXISTING_STRUCTURE; maturity=PROVISIONAL_PENDING_STEP13_CONFLICT_CHECK; uncertainty=NONE; broad_result=4; rank_in_cluster=8</x:v>
      </x:c>
      <x:c r="AH4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7" s="42" t="str">
        <x:v>Stage-5:STEP8&gt;STEP10&gt;STEP11&gt;STEP12_CORRECTIONS&gt;STEP12_V6_TARGET_CONTRACT&gt;STEP14A_OVERLAY | Step-08:S15:result:4</x:v>
      </x:c>
    </x:row>
    <x:row r="458" ht="30" customHeight="1">
      <x:c r="A458" s="42" t="str">
        <x:v>PHR-4DCC1EE5D1E6</x:v>
      </x:c>
      <x:c r="B458" s="42" t="str">
        <x:v>замена холодного остекления балкона</x:v>
      </x:c>
      <x:c r="C458" s="42" t="str">
        <x:v>ASSIGNED</x:v>
      </x:c>
      <x:c r="D458" s="42" t="str">
        <x:v>ДА</x:v>
      </x:c>
      <x:c r="E458" s="42" t="str">
        <x:v>Москва</x:v>
      </x:c>
      <x:c r="F458" s="42" t="n">
        <x:v>213</x:v>
      </x:c>
      <x:c r="G458" s="42" t="str">
        <x:v>DEVICE_ALL</x:v>
      </x:c>
      <x:c r="H458" s="43" t="n">
        <x:v>35</x:v>
      </x:c>
      <x:c r="I458" s="43" t="n">
        <x:v>0</x:v>
      </x:c>
      <x:c r="J458" s="42" t="str">
        <x:v>BROAD_GETTOP_NO_OPERATORS__RESULT</x:v>
      </x:c>
      <x:c r="K458" s="42" t="str">
        <x:v>MAX_PER_PHRASE_SEPARATELY_FOR_RESULT_AND_ASSOCIATION</x:v>
      </x:c>
      <x:c r="L458" s="42" t="str">
        <x:v>S06</x:v>
      </x:c>
      <x:c r="M458" s="43" t="n">
        <x:v>1</x:v>
      </x:c>
      <x:c r="N458" s="42" t="str">
        <x:v>2026-08-29</x:v>
      </x:c>
      <x:c r="O458" s="42" t="str">
        <x:v>BALCONY_GLAZING_COLD</x:v>
      </x:c>
      <x:c r="P458" s="42" t="str">
        <x:v>Холодное остекление балкона</x:v>
      </x:c>
      <x:c r="Q458" s="42" t="str">
        <x:v>холодное остекление балкона</x:v>
      </x:c>
      <x:c r="R458" s="42" t="str">
        <x:v>order cold balcony/loggia glazing</x:v>
      </x:c>
      <x:c r="S458" s="42" t="str">
        <x:v>SERVICE</x:v>
      </x:c>
      <x:c r="T458" s="42" t="str">
        <x:v>IN_SCOPE</x:v>
      </x:c>
      <x:c r="U458" s="42" t="str">
        <x:v>HIGH</x:v>
      </x:c>
      <x:c r="V458" s="42" t="str">
        <x:v>https://okno-msk.ru/balkony-i-lodzhii/holodnoe-osteklenie/</x:v>
      </x:c>
      <x:c r="W458" s="42" t="str">
        <x:v>https://okno-msk.ru/balkony-i-lodzhii/holodnoe-osteklenie/</x:v>
      </x:c>
      <x:c r="X458" s="42" t="str">
        <x:v>https://okno-msk.ru/balkony-i-lodzhii/holodnoe-panoramnoe-osteklenie-balkona;https://okno-msk.ru/balkony-i-lodzhii/osteklenie-profilem-provedal</x:v>
      </x:c>
      <x:c r="Y458" s="42" t="str">
        <x:v>BASE_UNIT_PENDING_ACTION_REEVALUATION</x:v>
      </x:c>
      <x:c r="Z458" s="42" t="str">
        <x:v>KEEP_EXISTING_STRUCTURE</x:v>
      </x:c>
      <x:c r="AA458" s="42" t="str">
        <x:v>FINAL_WITHIN_STEP12_EVIDENCE</x:v>
      </x:c>
      <x:c r="AB458" s="42" t="str">
        <x:v>NONE</x:v>
      </x:c>
      <x:c r="AC458" s="42" t="str">
        <x:v>ORDINARY_SEARCH_ELIGIBLE</x:v>
      </x:c>
      <x:c r="AD458" s="43" t="n">
        <x:v>13</x:v>
      </x:c>
      <x:c r="AE458" s="43" t="n">
        <x:v>14</x:v>
      </x:c>
      <x:c r="AF458" s="42" t="str">
        <x:v>P3 — СОХРАНИТЬ / МАРШРУТИЗИРОВАТЬ</x:v>
      </x:c>
      <x:c r="AG458" s="42" t="str">
        <x:v>action=KEEP_EXISTING_STRUCTURE; maturity=FINAL_WITHIN_STEP12_EVIDENCE; uncertainty=NONE; broad_result=35; rank_in_cluster=13</x:v>
      </x:c>
      <x:c r="AH4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8" s="42" t="str">
        <x:v>Stage-5:STEP8&gt;STEP10&gt;STEP11&gt;STEP12_CORRECTIONS&gt;STEP12_V6_TARGET_CONTRACT&gt;STEP14A_OVERLAY | Step-08:S06:result:35</x:v>
      </x:c>
    </x:row>
    <x:row r="459" ht="30" customHeight="1">
      <x:c r="A459" s="42" t="str">
        <x:v>PHR-466FD19129F8</x:v>
      </x:c>
      <x:c r="B459" s="42" t="str">
        <x:v>заменить алюминиевые окна</x:v>
      </x:c>
      <x:c r="C459" s="42" t="str">
        <x:v>ASSIGNED_HOLD</x:v>
      </x:c>
      <x:c r="D459" s="42" t="str">
        <x:v>ДА</x:v>
      </x:c>
      <x:c r="E459" s="42" t="str">
        <x:v>Москва</x:v>
      </x:c>
      <x:c r="F459" s="42" t="n">
        <x:v>213</x:v>
      </x:c>
      <x:c r="G459" s="42" t="str">
        <x:v>DEVICE_ALL</x:v>
      </x:c>
      <x:c r="H459" s="43" t="n">
        <x:v>27</x:v>
      </x:c>
      <x:c r="I459" s="43" t="n">
        <x:v>0</x:v>
      </x:c>
      <x:c r="J459" s="42" t="str">
        <x:v>BROAD_GETTOP_NO_OPERATORS__RESULT</x:v>
      </x:c>
      <x:c r="K459" s="42" t="str">
        <x:v>MAX_PER_PHRASE_SEPARATELY_FOR_RESULT_AND_ASSOCIATION</x:v>
      </x:c>
      <x:c r="L459" s="42" t="str">
        <x:v>S11</x:v>
      </x:c>
      <x:c r="M459" s="43" t="n">
        <x:v>1</x:v>
      </x:c>
      <x:c r="N459" s="42" t="str">
        <x:v>2026-08-29</x:v>
      </x:c>
      <x:c r="O459" s="42" t="str">
        <x:v>ALUMINIUM_WINDOW_REPLACEMENT_SERVICE</x:v>
      </x:c>
      <x:c r="P459" s="42" t="str">
        <x:v>Замена алюминиевых окон</x:v>
      </x:c>
      <x:c r="Q459" s="42" t="str">
        <x:v>замена алюминиевых окон</x:v>
      </x:c>
      <x:c r="R459" s="42" t="str">
        <x:v>professional aluminium-window replacement</x:v>
      </x:c>
      <x:c r="S459" s="42" t="str">
        <x:v>SERVICE</x:v>
      </x:c>
      <x:c r="T459" s="42" t="str">
        <x:v>DEFERRED_PENDING_BUSINESS_TRUTH</x:v>
      </x:c>
      <x:c r="U459" s="42" t="str">
        <x:v>LOW</x:v>
      </x:c>
      <x:c r="V459" s="42" t="str">
        <x:v>https://okno-msk.ru/uslugi/ustanovka-okon/</x:v>
      </x:c>
      <x:c r="W459" s="42" t="str">
        <x:v>НЕТ ОТДЕЛЬНОЙ СТРАНИЦЫ — DEFER_PENDING_EVIDENCE</x:v>
      </x:c>
      <x:c r="X459" s="42" t="str">
        <x:v>https://okno-msk.ru/alyuminievye-okna</x:v>
      </x:c>
      <x:c r="Y459" s="42" t="str">
        <x:v>DEFERRED</x:v>
      </x:c>
      <x:c r="Z459" s="42" t="str">
        <x:v>DEFER_PENDING_EVIDENCE</x:v>
      </x:c>
      <x:c r="AA459" s="42" t="str">
        <x:v>DEFERRED_PENDING_MISSING_EVIDENCE</x:v>
      </x:c>
      <x:c r="AB459" s="42" t="str">
        <x:v>HOLD</x:v>
      </x:c>
      <x:c r="AC459" s="42" t="str">
        <x:v>ORDINARY_SEARCH_ELIGIBLE</x:v>
      </x:c>
      <x:c r="AD459" s="43" t="n">
        <x:v>2</x:v>
      </x:c>
      <x:c r="AE459" s="43" t="n">
        <x:v>23</x:v>
      </x:c>
      <x:c r="AF459" s="42" t="str">
        <x:v>P0 — СНЯТЬ НЕОПРЕДЕЛЁННОСТЬ</x:v>
      </x:c>
      <x:c r="AG459" s="42" t="str">
        <x:v>action=DEFER_PENDING_EVIDENCE; maturity=DEFERRED_PENDING_MISSING_EVIDENCE; uncertainty=HOLD; broad_result=27; rank_in_cluster=2</x:v>
      </x:c>
      <x:c r="AH459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459" s="42" t="str">
        <x:v>Stage-5:STEP8&gt;STEP10&gt;STEP11&gt;STEP12_CORRECTIONS&gt;STEP12_V6_TARGET_CONTRACT&gt;STEP14A_OVERLAY | Step-08:S11:result:27</x:v>
      </x:c>
    </x:row>
    <x:row r="460" ht="30" customHeight="1">
      <x:c r="A460" s="42" t="str">
        <x:v>PHR-AA4D47B4B99D</x:v>
      </x:c>
      <x:c r="B460" s="42" t="str">
        <x:v>заменить окно на пластиковое цена</x:v>
      </x:c>
      <x:c r="C460" s="42" t="str">
        <x:v>ASSIGNED</x:v>
      </x:c>
      <x:c r="D460" s="42" t="str">
        <x:v>ДА</x:v>
      </x:c>
      <x:c r="E460" s="42" t="str">
        <x:v>Москва</x:v>
      </x:c>
      <x:c r="F460" s="42" t="n">
        <x:v>213</x:v>
      </x:c>
      <x:c r="G460" s="42" t="str">
        <x:v>DEVICE_ALL</x:v>
      </x:c>
      <x:c r="H460" s="43" t="n">
        <x:v>48</x:v>
      </x:c>
      <x:c r="I460" s="43" t="n">
        <x:v>0</x:v>
      </x:c>
      <x:c r="J460" s="42" t="str">
        <x:v>BROAD_GETTOP_NO_OPERATORS__RESULT</x:v>
      </x:c>
      <x:c r="K460" s="42" t="str">
        <x:v>MAX_PER_PHRASE_SEPARATELY_FOR_RESULT_AND_ASSOCIATION</x:v>
      </x:c>
      <x:c r="L460" s="42" t="str">
        <x:v>S15</x:v>
      </x:c>
      <x:c r="M460" s="43" t="n">
        <x:v>1</x:v>
      </x:c>
      <x:c r="N460" s="42" t="str">
        <x:v>2026-08-29</x:v>
      </x:c>
      <x:c r="O460" s="42" t="str">
        <x:v>WINDOW_REPLACEMENT_SERVICE</x:v>
      </x:c>
      <x:c r="P460" s="42" t="str">
        <x:v>Замена пластиковых окон</x:v>
      </x:c>
      <x:c r="Q460" s="42" t="str">
        <x:v>замена пластиковых окон</x:v>
      </x:c>
      <x:c r="R460" s="42" t="str">
        <x:v>professional window replacement</x:v>
      </x:c>
      <x:c r="S460" s="42" t="str">
        <x:v>SERVICE</x:v>
      </x:c>
      <x:c r="T460" s="42" t="str">
        <x:v>IN_SCOPE</x:v>
      </x:c>
      <x:c r="U460" s="42" t="str">
        <x:v>MEDIUM</x:v>
      </x:c>
      <x:c r="V460" s="42" t="str">
        <x:v>https://okno-msk.ru/uslugi/ustanovka-okon/</x:v>
      </x:c>
      <x:c r="W460" s="42" t="str">
        <x:v>https://okno-msk.ru/okna-rehau/po-tipu-doma/zamena-okon-v-kvartire/</x:v>
      </x:c>
      <x:c r="X460" s="42" t="str">
        <x:v>https://okno-msk.ru/uslugi/ustanovka-okon/</x:v>
      </x:c>
      <x:c r="Y460" s="42" t="str">
        <x:v>BASE_UNIT_PENDING_ACTION_REEVALUATION</x:v>
      </x:c>
      <x:c r="Z460" s="42" t="str">
        <x:v>KEEP_EXISTING_STRUCTURE</x:v>
      </x:c>
      <x:c r="AA460" s="42" t="str">
        <x:v>PROVISIONAL_PENDING_STEP13_CONFLICT_CHECK</x:v>
      </x:c>
      <x:c r="AB460" s="42" t="str">
        <x:v>NONE</x:v>
      </x:c>
      <x:c r="AC460" s="42" t="str">
        <x:v>ORDINARY_SEARCH_ELIGIBLE</x:v>
      </x:c>
      <x:c r="AD460" s="43" t="n">
        <x:v>5</x:v>
      </x:c>
      <x:c r="AE460" s="43" t="n">
        <x:v>5</x:v>
      </x:c>
      <x:c r="AF460" s="42" t="str">
        <x:v>P3 — СОХРАНИТЬ / МАРШРУТИЗИРОВАТЬ</x:v>
      </x:c>
      <x:c r="AG460" s="42" t="str">
        <x:v>action=KEEP_EXISTING_STRUCTURE; maturity=PROVISIONAL_PENDING_STEP13_CONFLICT_CHECK; uncertainty=NONE; broad_result=48; rank_in_cluster=5</x:v>
      </x:c>
      <x:c r="AH4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0" s="42" t="str">
        <x:v>Stage-5:STEP8&gt;STEP10&gt;STEP11&gt;STEP12_CORRECTIONS&gt;STEP12_V6_TARGET_CONTRACT&gt;STEP14A_OVERLAY | Step-08:S15:result:48</x:v>
      </x:c>
    </x:row>
    <x:row r="461" ht="30" customHeight="1">
      <x:c r="A461" s="42" t="str">
        <x:v>PHR-CDE06501020C</x:v>
      </x:c>
      <x:c r="B461" s="42" t="str">
        <x:v>заменить пластиковые двери</x:v>
      </x:c>
      <x:c r="C461" s="42" t="str">
        <x:v>ASSIGNED</x:v>
      </x:c>
      <x:c r="D461" s="42" t="str">
        <x:v>ДА</x:v>
      </x:c>
      <x:c r="E461" s="42" t="str">
        <x:v>Москва</x:v>
      </x:c>
      <x:c r="F461" s="42" t="n">
        <x:v>213</x:v>
      </x:c>
      <x:c r="G461" s="42" t="str">
        <x:v>DEVICE_ALL</x:v>
      </x:c>
      <x:c r="H461" s="43" t="n">
        <x:v>118</x:v>
      </x:c>
      <x:c r="I461" s="43" t="n">
        <x:v>0</x:v>
      </x:c>
      <x:c r="J461" s="42" t="str">
        <x:v>BROAD_GETTOP_NO_OPERATORS__RESULT</x:v>
      </x:c>
      <x:c r="K461" s="42" t="str">
        <x:v>MAX_PER_PHRASE_SEPARATELY_FOR_RESULT_AND_ASSOCIATION</x:v>
      </x:c>
      <x:c r="L461" s="42" t="str">
        <x:v>S05</x:v>
      </x:c>
      <x:c r="M461" s="43" t="n">
        <x:v>1</x:v>
      </x:c>
      <x:c r="N461" s="42" t="str">
        <x:v>2026-08-29</x:v>
      </x:c>
      <x:c r="O461" s="42" t="str">
        <x:v>PVC_DOOR_REPLACEMENT_SERVICE</x:v>
      </x:c>
      <x:c r="P461" s="42" t="str">
        <x:v>Поменять пластиковую дверь</x:v>
      </x:c>
      <x:c r="Q461" s="42" t="str">
        <x:v>поменять пластиковую дверь</x:v>
      </x:c>
      <x:c r="R461" s="42" t="str">
        <x:v>professional PVC door replacement</x:v>
      </x:c>
      <x:c r="S461" s="42" t="str">
        <x:v>SERVICE</x:v>
      </x:c>
      <x:c r="T461" s="42" t="str">
        <x:v>NO_STANDALONE_UNVERIFIED_BUSINESS</x:v>
      </x:c>
      <x:c r="U461" s="42" t="str">
        <x:v>MEDIUM</x:v>
      </x:c>
      <x:c r="V461" s="42" t="str">
        <x:v>НЕ БЫЛО СОХРАНЁННОГО URL</x:v>
      </x:c>
      <x:c r="W461" s="42" t="str">
        <x:v>НЕТ ОТДЕЛЬНОЙ СТРАНИЦЫ — NO_STANDALONE_PAGE</x:v>
      </x:c>
      <x:c r="X461" s="42" t="str">
        <x:v>НЕТ КАНОНИЧЕСКОЙ ПОДДЕРЖИВАЮЩЕЙ СТРАНИЦЫ</x:v>
      </x:c>
      <x:c r="Y461" s="42" t="str">
        <x:v>NO_STANDALONE_UNVERIFIED_SERVICE</x:v>
      </x:c>
      <x:c r="Z461" s="42" t="str">
        <x:v>NO_STANDALONE_PAGE</x:v>
      </x:c>
      <x:c r="AA461" s="42" t="str">
        <x:v>FINAL_WITHIN_STEP12_EVIDENCE</x:v>
      </x:c>
      <x:c r="AB461" s="42" t="str">
        <x:v>NONE</x:v>
      </x:c>
      <x:c r="AC461" s="42" t="str">
        <x:v>ORDINARY_SEARCH_ELIGIBLE</x:v>
      </x:c>
      <x:c r="AD461" s="43" t="n">
        <x:v>3</x:v>
      </x:c>
      <x:c r="AE461" s="43" t="n">
        <x:v>33</x:v>
      </x:c>
      <x:c r="AF461" s="42" t="str">
        <x:v>P4 — БЕЗ ОТДЕЛЬНОЙ СТРАНИЦЫ</x:v>
      </x:c>
      <x:c r="AG461" s="42" t="str">
        <x:v>action=NO_STANDALONE_PAGE; business_boundary=NO_STANDALONE_UNVERIFIED_BUSINESS; broad_result=118; rank_in_cluster=3</x:v>
      </x:c>
      <x:c r="AH4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1" s="42" t="str">
        <x:v>Stage-5:STEP8&gt;STEP10&gt;STEP11&gt;STEP12_CORRECTIONS&gt;STEP12_V6_TARGET_CONTRACT&gt;STEP14A_OVERLAY | Step-08:S05:result:118</x:v>
      </x:c>
    </x:row>
    <x:row r="462" ht="30" customHeight="1">
      <x:c r="A462" s="42" t="str">
        <x:v>PHR-9DBA319E020B</x:v>
      </x:c>
      <x:c r="B462" s="42" t="str">
        <x:v>заменить стеклопакет в пластиковом окне</x:v>
      </x:c>
      <x:c r="C462" s="42" t="str">
        <x:v>REVIEW_DEFERRED</x:v>
      </x:c>
      <x:c r="D462" s="42" t="str">
        <x:v>НЕТ</x:v>
      </x:c>
      <x:c r="E462" s="42" t="str">
        <x:v>Москва</x:v>
      </x:c>
      <x:c r="F462" s="42" t="n">
        <x:v>213</x:v>
      </x:c>
      <x:c r="G462" s="42" t="str">
        <x:v>DEVICE_ALL</x:v>
      </x:c>
      <x:c r="H462" s="43" t="n">
        <x:v>0</x:v>
      </x:c>
      <x:c r="I462" s="43" t="n">
        <x:v>133</x:v>
      </x:c>
      <x:c r="J462" s="42" t="str">
        <x:v>BROAD_GETTOP_NO_OPERATORS__ASSOCIATION_ONLY</x:v>
      </x:c>
      <x:c r="K462" s="42" t="str">
        <x:v>MAX_PER_PHRASE_SEPARATELY_FOR_RESULT_AND_ASSOCIATION</x:v>
      </x:c>
      <x:c r="L462" s="42" t="str">
        <x:v>S10</x:v>
      </x:c>
      <x:c r="M462" s="43" t="n">
        <x:v>1</x:v>
      </x:c>
      <x:c r="N462" s="42" t="str">
        <x:v>2026-08-29</x:v>
      </x:c>
      <x:c r="O462" s="42" t="str">
        <x:v>НЕ ПРИМЕНИМО — ВНЕ АКТИВНОГО ЯДРА</x:v>
      </x:c>
      <x:c r="P462" s="42" t="str">
        <x:v>НЕ ПРИМЕНИМО — ВНЕ АКТИВНОГО ЯДРА</x:v>
      </x:c>
      <x:c r="Q462" s="42" t="str">
        <x:v>НЕ ПРИМЕНИМО — ВНЕ АКТИВНОГО ЯДРА</x:v>
      </x:c>
      <x:c r="R462" s="42" t="str">
        <x:v>НЕ ПРИМЕНИМО — ВНЕ АКТИВНОГО ЯДРА</x:v>
      </x:c>
      <x:c r="S462" s="42" t="str">
        <x:v>НЕ ПРИМЕНИМО — ВНЕ АКТИВНОГО ЯДРА</x:v>
      </x:c>
      <x:c r="T462" s="42" t="str">
        <x:v>НЕ ПРИМЕНИМО — ВНЕ АКТИВНОГО ЯДРА</x:v>
      </x:c>
      <x:c r="U462" s="42" t="str">
        <x:v>MEDIUM</x:v>
      </x:c>
      <x:c r="V462" s="42" t="str">
        <x:v>НЕ ПРИМЕНИМО — ВНЕ АКТИВНОГО ЯДРА</x:v>
      </x:c>
      <x:c r="W462" s="42" t="str">
        <x:v>НЕ ПРИМЕНИМО — ВНЕ АКТИВНОГО ЯДРА</x:v>
      </x:c>
      <x:c r="X462" s="42" t="str">
        <x:v>НЕ ПРИМЕНИМО — ВНЕ АКТИВНОГО ЯДРА</x:v>
      </x:c>
      <x:c r="Y462" s="42" t="str">
        <x:v>НЕ ПРИМЕНИМО — ВНЕ АКТИВНОГО ЯДРА</x:v>
      </x:c>
      <x:c r="Z462" s="42" t="str">
        <x:v>НЕ ПРИМЕНИМО — ВНЕ АКТИВНОГО ЯДРА</x:v>
      </x:c>
      <x:c r="AA462" s="42" t="str">
        <x:v>НЕ ПРИМЕНИМО — ВНЕ АКТИВНОГО ЯДРА</x:v>
      </x:c>
      <x:c r="AB462" s="42" t="str">
        <x:v>UNRESOLVED_DEFERRED</x:v>
      </x:c>
      <x:c r="AC462" s="42" t="str">
        <x:v>REVIEW_DEFERRED</x:v>
      </x:c>
      <x:c r="AD462" s="43"/>
      <x:c r="AE462" s="43"/>
      <x:c r="AF462" s="42" t="str">
        <x:v>P5 — ВНЕ РАБОЧЕГО ЯДРА</x:v>
      </x:c>
      <x:c r="AG462" s="42" t="str">
        <x:v>status=REVIEW_DEFERRED</x:v>
      </x:c>
      <x:c r="AH46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62" s="42" t="str">
        <x:v>Stage-5:STEP8&gt;STEP10/STEP11_AS_APPLICABLE | Step-08:S10:association:133</x:v>
      </x:c>
    </x:row>
    <x:row r="463" ht="30" customHeight="1">
      <x:c r="A463" s="42" t="str">
        <x:v>PHR-8B879593FF9E</x:v>
      </x:c>
      <x:c r="B463" s="42" t="str">
        <x:v>заменить уплотнитель на пластиковых окнах цена</x:v>
      </x:c>
      <x:c r="C463" s="42" t="str">
        <x:v>ASSIGNED</x:v>
      </x:c>
      <x:c r="D463" s="42" t="str">
        <x:v>ДА</x:v>
      </x:c>
      <x:c r="E463" s="42" t="str">
        <x:v>Москва</x:v>
      </x:c>
      <x:c r="F463" s="42" t="n">
        <x:v>213</x:v>
      </x:c>
      <x:c r="G463" s="42" t="str">
        <x:v>DEVICE_ALL</x:v>
      </x:c>
      <x:c r="H463" s="43" t="n">
        <x:v>12</x:v>
      </x:c>
      <x:c r="I463" s="43" t="n">
        <x:v>0</x:v>
      </x:c>
      <x:c r="J463" s="42" t="str">
        <x:v>BROAD_GETTOP_NO_OPERATORS__RESULT</x:v>
      </x:c>
      <x:c r="K463" s="42" t="str">
        <x:v>MAX_PER_PHRASE_SEPARATELY_FOR_RESULT_AND_ASSOCIATION</x:v>
      </x:c>
      <x:c r="L463" s="42" t="str">
        <x:v>S15</x:v>
      </x:c>
      <x:c r="M463" s="43" t="n">
        <x:v>1</x:v>
      </x:c>
      <x:c r="N463" s="42" t="str">
        <x:v>2026-08-29</x:v>
      </x:c>
      <x:c r="O463" s="42" t="str">
        <x:v>WINDOW_COMPONENT_REPLACEMENT_SERVICE</x:v>
      </x:c>
      <x:c r="P463" s="42" t="str">
        <x:v>Замена уплотнителя на пластиковых окнах цена</x:v>
      </x:c>
      <x:c r="Q463" s="42" t="str">
        <x:v>замена уплотнителя на пластиковых окнах цена</x:v>
      </x:c>
      <x:c r="R463" s="42" t="str">
        <x:v>order replacement of window hardware/seals/components</x:v>
      </x:c>
      <x:c r="S463" s="42" t="str">
        <x:v>SERVICE</x:v>
      </x:c>
      <x:c r="T463" s="42" t="str">
        <x:v>IN_SCOPE</x:v>
      </x:c>
      <x:c r="U463" s="42" t="str">
        <x:v>MEDIUM</x:v>
      </x:c>
      <x:c r="V463" s="42" t="str">
        <x:v>НЕ БЫЛО СОХРАНЁННОГО URL</x:v>
      </x:c>
      <x:c r="W463" s="42" t="str">
        <x:v>https://okno-msk.ru/uslugi/remont-okon/</x:v>
      </x:c>
      <x:c r="X463" s="42" t="str">
        <x:v>НЕТ КАНОНИЧЕСКОЙ ПОДДЕРЖИВАЮЩЕЙ СТРАНИЦЫ</x:v>
      </x:c>
      <x:c r="Y463" s="42" t="str">
        <x:v>PRIMARY_EXISTING_SERVICE</x:v>
      </x:c>
      <x:c r="Z463" s="42" t="str">
        <x:v>KEEP_EXISTING_STRUCTURE</x:v>
      </x:c>
      <x:c r="AA463" s="42" t="str">
        <x:v>PROVISIONAL_PENDING_STEP13_CONFLICT_CHECK</x:v>
      </x:c>
      <x:c r="AB463" s="42" t="str">
        <x:v>NONE</x:v>
      </x:c>
      <x:c r="AC463" s="42" t="str">
        <x:v>REVIEW_SEARCH</x:v>
      </x:c>
      <x:c r="AD463" s="43" t="n">
        <x:v>4</x:v>
      </x:c>
      <x:c r="AE463" s="43" t="n">
        <x:v>101</x:v>
      </x:c>
      <x:c r="AF463" s="42" t="str">
        <x:v>P3 — СОХРАНИТЬ / МАРШРУТИЗИРОВАТЬ</x:v>
      </x:c>
      <x:c r="AG463" s="42" t="str">
        <x:v>action=KEEP_EXISTING_STRUCTURE; maturity=PROVISIONAL_PENDING_STEP13_CONFLICT_CHECK; uncertainty=NONE; broad_result=12; rank_in_cluster=4</x:v>
      </x:c>
      <x:c r="AH4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3" s="42" t="str">
        <x:v>Stage-5:STEP8&gt;STEP10&gt;STEP11&gt;STEP12_CORRECTIONS&gt;STEP12_V6_TARGET_CONTRACT&gt;STEP14A_OVERLAY | Step-08:S15:result:12</x:v>
      </x:c>
    </x:row>
    <x:row r="464" ht="30" customHeight="1">
      <x:c r="A464" s="42" t="str">
        <x:v>PHR-8B382FD7C7F0</x:v>
      </x:c>
      <x:c r="B464" s="42" t="str">
        <x:v>заменить уплотнитель на пластиковых окнах цена москва</x:v>
      </x:c>
      <x:c r="C464" s="42" t="str">
        <x:v>ASSIGNED</x:v>
      </x:c>
      <x:c r="D464" s="42" t="str">
        <x:v>ДА</x:v>
      </x:c>
      <x:c r="E464" s="42" t="str">
        <x:v>Москва</x:v>
      </x:c>
      <x:c r="F464" s="42" t="n">
        <x:v>213</x:v>
      </x:c>
      <x:c r="G464" s="42" t="str">
        <x:v>DEVICE_ALL</x:v>
      </x:c>
      <x:c r="H464" s="43" t="n">
        <x:v>10</x:v>
      </x:c>
      <x:c r="I464" s="43" t="n">
        <x:v>0</x:v>
      </x:c>
      <x:c r="J464" s="42" t="str">
        <x:v>BROAD_GETTOP_NO_OPERATORS__RESULT</x:v>
      </x:c>
      <x:c r="K464" s="42" t="str">
        <x:v>MAX_PER_PHRASE_SEPARATELY_FOR_RESULT_AND_ASSOCIATION</x:v>
      </x:c>
      <x:c r="L464" s="42" t="str">
        <x:v>S15</x:v>
      </x:c>
      <x:c r="M464" s="43" t="n">
        <x:v>1</x:v>
      </x:c>
      <x:c r="N464" s="42" t="str">
        <x:v>2026-08-29</x:v>
      </x:c>
      <x:c r="O464" s="42" t="str">
        <x:v>WINDOW_COMPONENT_REPLACEMENT_SERVICE</x:v>
      </x:c>
      <x:c r="P464" s="42" t="str">
        <x:v>Замена уплотнителя на пластиковых окнах цена</x:v>
      </x:c>
      <x:c r="Q464" s="42" t="str">
        <x:v>замена уплотнителя на пластиковых окнах цена</x:v>
      </x:c>
      <x:c r="R464" s="42" t="str">
        <x:v>order replacement of window hardware/seals/components</x:v>
      </x:c>
      <x:c r="S464" s="42" t="str">
        <x:v>SERVICE</x:v>
      </x:c>
      <x:c r="T464" s="42" t="str">
        <x:v>IN_SCOPE</x:v>
      </x:c>
      <x:c r="U464" s="42" t="str">
        <x:v>MEDIUM</x:v>
      </x:c>
      <x:c r="V464" s="42" t="str">
        <x:v>НЕ БЫЛО СОХРАНЁННОГО URL</x:v>
      </x:c>
      <x:c r="W464" s="42" t="str">
        <x:v>https://okno-msk.ru/uslugi/remont-okon/</x:v>
      </x:c>
      <x:c r="X464" s="42" t="str">
        <x:v>НЕТ КАНОНИЧЕСКОЙ ПОДДЕРЖИВАЮЩЕЙ СТРАНИЦЫ</x:v>
      </x:c>
      <x:c r="Y464" s="42" t="str">
        <x:v>PRIMARY_EXISTING_SERVICE</x:v>
      </x:c>
      <x:c r="Z464" s="42" t="str">
        <x:v>KEEP_EXISTING_STRUCTURE</x:v>
      </x:c>
      <x:c r="AA464" s="42" t="str">
        <x:v>PROVISIONAL_PENDING_STEP13_CONFLICT_CHECK</x:v>
      </x:c>
      <x:c r="AB464" s="42" t="str">
        <x:v>NONE</x:v>
      </x:c>
      <x:c r="AC464" s="42" t="str">
        <x:v>REVIEW_SEARCH</x:v>
      </x:c>
      <x:c r="AD464" s="43" t="n">
        <x:v>5</x:v>
      </x:c>
      <x:c r="AE464" s="43" t="n">
        <x:v>114</x:v>
      </x:c>
      <x:c r="AF464" s="42" t="str">
        <x:v>P3 — СОХРАНИТЬ / МАРШРУТИЗИРОВАТЬ</x:v>
      </x:c>
      <x:c r="AG464" s="42" t="str">
        <x:v>action=KEEP_EXISTING_STRUCTURE; maturity=PROVISIONAL_PENDING_STEP13_CONFLICT_CHECK; uncertainty=NONE; broad_result=10; rank_in_cluster=5</x:v>
      </x:c>
      <x:c r="AH4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4" s="42" t="str">
        <x:v>Stage-5:STEP8&gt;STEP10&gt;STEP11&gt;STEP12_CORRECTIONS&gt;STEP12_V6_TARGET_CONTRACT&gt;STEP14A_OVERLAY | Step-08:S15:result:10</x:v>
      </x:c>
    </x:row>
    <x:row r="465" ht="30" customHeight="1">
      <x:c r="A465" s="42" t="str">
        <x:v>PHR-2E1CF58E5B25</x:v>
      </x:c>
      <x:c r="B465" s="42" t="str">
        <x:v>замер и установка пластиковых окон москва</x:v>
      </x:c>
      <x:c r="C465" s="42" t="str">
        <x:v>ASSIGNED</x:v>
      </x:c>
      <x:c r="D465" s="42" t="str">
        <x:v>ДА</x:v>
      </x:c>
      <x:c r="E465" s="42" t="str">
        <x:v>Москва</x:v>
      </x:c>
      <x:c r="F465" s="42" t="n">
        <x:v>213</x:v>
      </x:c>
      <x:c r="G465" s="42" t="str">
        <x:v>DEVICE_ALL</x:v>
      </x:c>
      <x:c r="H465" s="43" t="n">
        <x:v>53</x:v>
      </x:c>
      <x:c r="I465" s="43" t="n">
        <x:v>0</x:v>
      </x:c>
      <x:c r="J465" s="42" t="str">
        <x:v>BROAD_GETTOP_NO_OPERATORS__RESULT</x:v>
      </x:c>
      <x:c r="K465" s="42" t="str">
        <x:v>MAX_PER_PHRASE_SEPARATELY_FOR_RESULT_AND_ASSOCIATION</x:v>
      </x:c>
      <x:c r="L465" s="42" t="str">
        <x:v>S13</x:v>
      </x:c>
      <x:c r="M465" s="43" t="n">
        <x:v>1</x:v>
      </x:c>
      <x:c r="N465" s="42" t="str">
        <x:v>2026-08-29</x:v>
      </x:c>
      <x:c r="O465" s="42" t="str">
        <x:v>WINDOW_INSTALLATION_SERVICE</x:v>
      </x:c>
      <x:c r="P465" s="42" t="str">
        <x:v>Установка пластиковых окон</x:v>
      </x:c>
      <x:c r="Q465" s="42" t="str">
        <x:v>установка пластиковых окон</x:v>
      </x:c>
      <x:c r="R465" s="42" t="str">
        <x:v>professional window installation</x:v>
      </x:c>
      <x:c r="S465" s="42" t="str">
        <x:v>SERVICE</x:v>
      </x:c>
      <x:c r="T465" s="42" t="str">
        <x:v>IN_SCOPE</x:v>
      </x:c>
      <x:c r="U465" s="42" t="str">
        <x:v>MEDIUM</x:v>
      </x:c>
      <x:c r="V465" s="42" t="str">
        <x:v>https://okno-msk.ru/uslugi/ustanovka-okon/</x:v>
      </x:c>
      <x:c r="W465" s="42" t="str">
        <x:v>https://okno-msk.ru/uslugi/ustanovka-okon/</x:v>
      </x:c>
      <x:c r="X465" s="42" t="str">
        <x:v>НЕТ КАНОНИЧЕСКОЙ ПОДДЕРЖИВАЮЩЕЙ СТРАНИЦЫ</x:v>
      </x:c>
      <x:c r="Y465" s="42" t="str">
        <x:v>BASE_UNIT_PENDING_ACTION_REEVALUATION</x:v>
      </x:c>
      <x:c r="Z465" s="42" t="str">
        <x:v>KEEP_EXISTING_STRUCTURE</x:v>
      </x:c>
      <x:c r="AA465" s="42" t="str">
        <x:v>PROVISIONAL_PENDING_STEP13_CONFLICT_CHECK</x:v>
      </x:c>
      <x:c r="AB465" s="42" t="str">
        <x:v>NONE</x:v>
      </x:c>
      <x:c r="AC465" s="42" t="str">
        <x:v>ORDINARY_SEARCH_ELIGIBLE</x:v>
      </x:c>
      <x:c r="AD465" s="43" t="n">
        <x:v>63</x:v>
      </x:c>
      <x:c r="AE465" s="43" t="n">
        <x:v>85</x:v>
      </x:c>
      <x:c r="AF465" s="42" t="str">
        <x:v>P3 — СОХРАНИТЬ / МАРШРУТИЗИРОВАТЬ</x:v>
      </x:c>
      <x:c r="AG465" s="42" t="str">
        <x:v>action=KEEP_EXISTING_STRUCTURE; maturity=PROVISIONAL_PENDING_STEP13_CONFLICT_CHECK; uncertainty=NONE; broad_result=53; rank_in_cluster=63</x:v>
      </x:c>
      <x:c r="AH4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5" s="42" t="str">
        <x:v>Stage-5:STEP8&gt;STEP10&gt;STEP11&gt;STEP12_CORRECTIONS&gt;STEP12_V6_TARGET_CONTRACT&gt;STEP14A_OVERLAY | Step-08:S13:result:53</x:v>
      </x:c>
    </x:row>
    <x:row r="466" ht="30" customHeight="1">
      <x:c r="A466" s="42" t="str">
        <x:v>PHR-3DC411C1ABA0</x:v>
      </x:c>
      <x:c r="B466" s="42" t="str">
        <x:v>замки для алюминиевых окон</x:v>
      </x:c>
      <x:c r="C466" s="42" t="str">
        <x:v>ASSIGNED</x:v>
      </x:c>
      <x:c r="D466" s="42" t="str">
        <x:v>ДА</x:v>
      </x:c>
      <x:c r="E466" s="42" t="str">
        <x:v>Москва</x:v>
      </x:c>
      <x:c r="F466" s="42" t="n">
        <x:v>213</x:v>
      </x:c>
      <x:c r="G466" s="42" t="str">
        <x:v>DEVICE_ALL</x:v>
      </x:c>
      <x:c r="H466" s="43" t="n">
        <x:v>52</x:v>
      </x:c>
      <x:c r="I466" s="43" t="n">
        <x:v>0</x:v>
      </x:c>
      <x:c r="J466" s="42" t="str">
        <x:v>BROAD_GETTOP_NO_OPERATORS__RESULT</x:v>
      </x:c>
      <x:c r="K466" s="42" t="str">
        <x:v>MAX_PER_PHRASE_SEPARATELY_FOR_RESULT_AND_ASSOCIATION</x:v>
      </x:c>
      <x:c r="L466" s="42" t="str">
        <x:v>S11</x:v>
      </x:c>
      <x:c r="M466" s="43" t="n">
        <x:v>1</x:v>
      </x:c>
      <x:c r="N466" s="42" t="str">
        <x:v>2026-08-29</x:v>
      </x:c>
      <x:c r="O466" s="42" t="str">
        <x:v>ALUMINIUM_WINDOWS_COMMERCIAL</x:v>
      </x:c>
      <x:c r="P466" s="42" t="str">
        <x:v>Алюминиевые окна</x:v>
      </x:c>
      <x:c r="Q466" s="42" t="str">
        <x:v>алюминиевые окна</x:v>
      </x:c>
      <x:c r="R466" s="42" t="str">
        <x:v>buy/order aluminium windows</x:v>
      </x:c>
      <x:c r="S466" s="42" t="str">
        <x:v>COMMERCIAL</x:v>
      </x:c>
      <x:c r="T466" s="42" t="str">
        <x:v>IN_SCOPE</x:v>
      </x:c>
      <x:c r="U466" s="42" t="str">
        <x:v>MEDIUM</x:v>
      </x:c>
      <x:c r="V466" s="42" t="str">
        <x:v>https://okno-msk.ru/alyuminievye-okna/</x:v>
      </x:c>
      <x:c r="W466" s="42" t="str">
        <x:v>https://okno-msk.ru/alyuminievye-okna/</x:v>
      </x:c>
      <x:c r="X466" s="42" t="str">
        <x:v>https://okno-msk.ru/alyuminievye-okna/provedal</x:v>
      </x:c>
      <x:c r="Y466" s="42" t="str">
        <x:v>BASE_UNIT_PENDING_ACTION_REEVALUATION</x:v>
      </x:c>
      <x:c r="Z466" s="42" t="str">
        <x:v>KEEP_EXISTING_STRUCTURE</x:v>
      </x:c>
      <x:c r="AA466" s="42" t="str">
        <x:v>PROVISIONAL_PENDING_STEP13_CONFLICT_CHECK</x:v>
      </x:c>
      <x:c r="AB466" s="42" t="str">
        <x:v>NONE</x:v>
      </x:c>
      <x:c r="AC466" s="42" t="str">
        <x:v>ORDINARY_SEARCH_ELIGIBLE</x:v>
      </x:c>
      <x:c r="AD466" s="43" t="n">
        <x:v>47</x:v>
      </x:c>
      <x:c r="AE466" s="43" t="n">
        <x:v>53</x:v>
      </x:c>
      <x:c r="AF466" s="42" t="str">
        <x:v>P3 — СОХРАНИТЬ / МАРШРУТИЗИРОВАТЬ</x:v>
      </x:c>
      <x:c r="AG466" s="42" t="str">
        <x:v>action=KEEP_EXISTING_STRUCTURE; maturity=PROVISIONAL_PENDING_STEP13_CONFLICT_CHECK; uncertainty=NONE; broad_result=52; rank_in_cluster=47</x:v>
      </x:c>
      <x:c r="AH4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6" s="42" t="str">
        <x:v>Stage-5:STEP8&gt;STEP10&gt;STEP11&gt;STEP12_CORRECTIONS&gt;STEP12_V6_TARGET_CONTRACT&gt;STEP14A_OVERLAY | Step-08:S11:result:52</x:v>
      </x:c>
    </x:row>
    <x:row r="467" ht="30" customHeight="1">
      <x:c r="A467" s="42" t="str">
        <x:v>PHR-7BD273352FDD</x:v>
      </x:c>
      <x:c r="B467" s="42" t="str">
        <x:v>замок для пластиковой двери</x:v>
      </x:c>
      <x:c r="C467" s="42" t="str">
        <x:v>ASSIGNED</x:v>
      </x:c>
      <x:c r="D467" s="42" t="str">
        <x:v>ДА</x:v>
      </x:c>
      <x:c r="E467" s="42" t="str">
        <x:v>Москва</x:v>
      </x:c>
      <x:c r="F467" s="42" t="n">
        <x:v>213</x:v>
      </x:c>
      <x:c r="G467" s="42" t="str">
        <x:v>DEVICE_ALL</x:v>
      </x:c>
      <x:c r="H467" s="43" t="n">
        <x:v>647</x:v>
      </x:c>
      <x:c r="I467" s="43" t="n">
        <x:v>0</x:v>
      </x:c>
      <x:c r="J467" s="42" t="str">
        <x:v>BROAD_GETTOP_NO_OPERATORS__RESULT</x:v>
      </x:c>
      <x:c r="K467" s="42" t="str">
        <x:v>MAX_PER_PHRASE_SEPARATELY_FOR_RESULT_AND_ASSOCIATION</x:v>
      </x:c>
      <x:c r="L467" s="42" t="str">
        <x:v>S05</x:v>
      </x:c>
      <x:c r="M467" s="43" t="n">
        <x:v>1</x:v>
      </x:c>
      <x:c r="N467" s="42" t="str">
        <x:v>2026-08-29</x:v>
      </x:c>
      <x:c r="O467" s="42" t="str">
        <x:v>AFTERMARKET_WINDOW_HARDWARE_SHOPPING_UNSUPPORTED</x:v>
      </x:c>
      <x:c r="P467" s="42" t="str">
        <x:v>Фурнитура для пластиковых окон</x:v>
      </x:c>
      <x:c r="Q467" s="42" t="str">
        <x:v>фурнитура для пластиковых окон</x:v>
      </x:c>
      <x:c r="R467" s="42" t="str">
        <x:v>buy aftermarket window hardware/parts from a broad catalog</x:v>
      </x:c>
      <x:c r="S467" s="42" t="str">
        <x:v>COMMERCIAL</x:v>
      </x:c>
      <x:c r="T467" s="42" t="str">
        <x:v>NO_STANDALONE_FIRST_PARTY</x:v>
      </x:c>
      <x:c r="U467" s="42" t="str">
        <x:v>MEDIUM</x:v>
      </x:c>
      <x:c r="V467" s="42" t="str">
        <x:v>НЕ БЫЛО СОХРАНЁННОГО URL</x:v>
      </x:c>
      <x:c r="W467" s="42" t="str">
        <x:v>НЕТ ОТДЕЛЬНОЙ СТРАНИЦЫ — NO_STANDALONE_PAGE</x:v>
      </x:c>
      <x:c r="X467" s="42" t="str">
        <x:v>НЕТ КАНОНИЧЕСКОЙ ПОДДЕРЖИВАЮЩЕЙ СТРАНИЦЫ</x:v>
      </x:c>
      <x:c r="Y467" s="42" t="str">
        <x:v>NO_STANDALONE_UNVERIFIED_CATALOG</x:v>
      </x:c>
      <x:c r="Z467" s="42" t="str">
        <x:v>NO_STANDALONE_PAGE</x:v>
      </x:c>
      <x:c r="AA467" s="42" t="str">
        <x:v>FINAL_WITHIN_STEP12_EVIDENCE</x:v>
      </x:c>
      <x:c r="AB467" s="42" t="str">
        <x:v>NONE</x:v>
      </x:c>
      <x:c r="AC467" s="42" t="str">
        <x:v>REVIEW_SEARCH</x:v>
      </x:c>
      <x:c r="AD467" s="43" t="n">
        <x:v>6</x:v>
      </x:c>
      <x:c r="AE467" s="43" t="n">
        <x:v>7</x:v>
      </x:c>
      <x:c r="AF467" s="42" t="str">
        <x:v>P4 — БЕЗ ОТДЕЛЬНОЙ СТРАНИЦЫ</x:v>
      </x:c>
      <x:c r="AG467" s="42" t="str">
        <x:v>action=NO_STANDALONE_PAGE; business_boundary=NO_STANDALONE_FIRST_PARTY; broad_result=647; rank_in_cluster=6</x:v>
      </x:c>
      <x:c r="AH4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7" s="42" t="str">
        <x:v>Stage-5:STEP8&gt;STEP10&gt;STEP11&gt;STEP12_CORRECTIONS&gt;STEP12_V6_TARGET_CONTRACT&gt;STEP14A_OVERLAY | Step-08:S05:result:647</x:v>
      </x:c>
    </x:row>
    <x:row r="468" ht="30" customHeight="1">
      <x:c r="A468" s="42" t="str">
        <x:v>PHR-08516E938D8B</x:v>
      </x:c>
      <x:c r="B468" s="42" t="str">
        <x:v>занавески на окна</x:v>
      </x:c>
      <x:c r="C468" s="42" t="str">
        <x:v>REVIEW_DEFERRED</x:v>
      </x:c>
      <x:c r="D468" s="42" t="str">
        <x:v>НЕТ</x:v>
      </x:c>
      <x:c r="E468" s="42" t="str">
        <x:v>Москва</x:v>
      </x:c>
      <x:c r="F468" s="42" t="n">
        <x:v>213</x:v>
      </x:c>
      <x:c r="G468" s="42" t="str">
        <x:v>DEVICE_ALL</x:v>
      </x:c>
      <x:c r="H468" s="43" t="n">
        <x:v>0</x:v>
      </x:c>
      <x:c r="I468" s="43" t="n">
        <x:v>852</x:v>
      </x:c>
      <x:c r="J468" s="42" t="str">
        <x:v>BROAD_GETTOP_NO_OPERATORS__ASSOCIATION_ONLY</x:v>
      </x:c>
      <x:c r="K468" s="42" t="str">
        <x:v>MAX_PER_PHRASE_SEPARATELY_FOR_RESULT_AND_ASSOCIATION</x:v>
      </x:c>
      <x:c r="L468" s="42" t="str">
        <x:v>P2-02</x:v>
      </x:c>
      <x:c r="M468" s="43" t="n">
        <x:v>1</x:v>
      </x:c>
      <x:c r="N468" s="42" t="str">
        <x:v>2026-08-28</x:v>
      </x:c>
      <x:c r="O468" s="42" t="str">
        <x:v>НЕ ПРИМЕНИМО — ВНЕ АКТИВНОГО ЯДРА</x:v>
      </x:c>
      <x:c r="P468" s="42" t="str">
        <x:v>НЕ ПРИМЕНИМО — ВНЕ АКТИВНОГО ЯДРА</x:v>
      </x:c>
      <x:c r="Q468" s="42" t="str">
        <x:v>НЕ ПРИМЕНИМО — ВНЕ АКТИВНОГО ЯДРА</x:v>
      </x:c>
      <x:c r="R468" s="42" t="str">
        <x:v>НЕ ПРИМЕНИМО — ВНЕ АКТИВНОГО ЯДРА</x:v>
      </x:c>
      <x:c r="S468" s="42" t="str">
        <x:v>НЕ ПРИМЕНИМО — ВНЕ АКТИВНОГО ЯДРА</x:v>
      </x:c>
      <x:c r="T468" s="42" t="str">
        <x:v>НЕ ПРИМЕНИМО — ВНЕ АКТИВНОГО ЯДРА</x:v>
      </x:c>
      <x:c r="U468" s="42" t="str">
        <x:v>MEDIUM</x:v>
      </x:c>
      <x:c r="V468" s="42" t="str">
        <x:v>НЕ ПРИМЕНИМО — ВНЕ АКТИВНОГО ЯДРА</x:v>
      </x:c>
      <x:c r="W468" s="42" t="str">
        <x:v>НЕ ПРИМЕНИМО — ВНЕ АКТИВНОГО ЯДРА</x:v>
      </x:c>
      <x:c r="X468" s="42" t="str">
        <x:v>НЕ ПРИМЕНИМО — ВНЕ АКТИВНОГО ЯДРА</x:v>
      </x:c>
      <x:c r="Y468" s="42" t="str">
        <x:v>НЕ ПРИМЕНИМО — ВНЕ АКТИВНОГО ЯДРА</x:v>
      </x:c>
      <x:c r="Z468" s="42" t="str">
        <x:v>НЕ ПРИМЕНИМО — ВНЕ АКТИВНОГО ЯДРА</x:v>
      </x:c>
      <x:c r="AA468" s="42" t="str">
        <x:v>НЕ ПРИМЕНИМО — ВНЕ АКТИВНОГО ЯДРА</x:v>
      </x:c>
      <x:c r="AB468" s="42" t="str">
        <x:v>UNRESOLVED_DEFERRED</x:v>
      </x:c>
      <x:c r="AC468" s="42" t="str">
        <x:v>REVIEW_DEFERRED</x:v>
      </x:c>
      <x:c r="AD468" s="43"/>
      <x:c r="AE468" s="43"/>
      <x:c r="AF468" s="42" t="str">
        <x:v>P5 — ВНЕ РАБОЧЕГО ЯДРА</x:v>
      </x:c>
      <x:c r="AG468" s="42" t="str">
        <x:v>status=REVIEW_DEFERRED</x:v>
      </x:c>
      <x:c r="AH46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68" s="42" t="str">
        <x:v>Stage-5:STEP8&gt;STEP10/STEP11_AS_APPLICABLE | Step-08:P2-02:association:852</x:v>
      </x:c>
    </x:row>
    <x:row r="469" ht="30" customHeight="1">
      <x:c r="A469" s="42" t="str">
        <x:v>PHR-71A6A9409FBF</x:v>
      </x:c>
      <x:c r="B469" s="42" t="str">
        <x:v>запчасти для ремонта пластиковых окон</x:v>
      </x:c>
      <x:c r="C469" s="42" t="str">
        <x:v>ASSIGNED</x:v>
      </x:c>
      <x:c r="D469" s="42" t="str">
        <x:v>ДА</x:v>
      </x:c>
      <x:c r="E469" s="42" t="str">
        <x:v>Москва</x:v>
      </x:c>
      <x:c r="F469" s="42" t="n">
        <x:v>213</x:v>
      </x:c>
      <x:c r="G469" s="42" t="str">
        <x:v>DEVICE_ALL</x:v>
      </x:c>
      <x:c r="H469" s="43" t="n">
        <x:v>5</x:v>
      </x:c>
      <x:c r="I469" s="43" t="n">
        <x:v>0</x:v>
      </x:c>
      <x:c r="J469" s="42" t="str">
        <x:v>BROAD_GETTOP_NO_OPERATORS__RESULT</x:v>
      </x:c>
      <x:c r="K469" s="42" t="str">
        <x:v>MAX_PER_PHRASE_SEPARATELY_FOR_RESULT_AND_ASSOCIATION</x:v>
      </x:c>
      <x:c r="L469" s="42" t="str">
        <x:v>S14</x:v>
      </x:c>
      <x:c r="M469" s="43" t="n">
        <x:v>1</x:v>
      </x:c>
      <x:c r="N469" s="42" t="str">
        <x:v>2026-08-29</x:v>
      </x:c>
      <x:c r="O469" s="42" t="str">
        <x:v>AFTERMARKET_WINDOW_HARDWARE_SHOPPING_UNSUPPORTED</x:v>
      </x:c>
      <x:c r="P469" s="42" t="str">
        <x:v>Фурнитура для пластиковых окон</x:v>
      </x:c>
      <x:c r="Q469" s="42" t="str">
        <x:v>фурнитура для пластиковых окон</x:v>
      </x:c>
      <x:c r="R469" s="42" t="str">
        <x:v>buy aftermarket window hardware/parts from a broad catalog</x:v>
      </x:c>
      <x:c r="S469" s="42" t="str">
        <x:v>COMMERCIAL</x:v>
      </x:c>
      <x:c r="T469" s="42" t="str">
        <x:v>NO_STANDALONE_FIRST_PARTY</x:v>
      </x:c>
      <x:c r="U469" s="42" t="str">
        <x:v>MEDIUM</x:v>
      </x:c>
      <x:c r="V469" s="42" t="str">
        <x:v>НЕ БЫЛО СОХРАНЁННОГО URL</x:v>
      </x:c>
      <x:c r="W469" s="42" t="str">
        <x:v>НЕТ ОТДЕЛЬНОЙ СТРАНИЦЫ — NO_STANDALONE_PAGE</x:v>
      </x:c>
      <x:c r="X469" s="42" t="str">
        <x:v>НЕТ КАНОНИЧЕСКОЙ ПОДДЕРЖИВАЮЩЕЙ СТРАНИЦЫ</x:v>
      </x:c>
      <x:c r="Y469" s="42" t="str">
        <x:v>NO_STANDALONE_UNVERIFIED_CATALOG</x:v>
      </x:c>
      <x:c r="Z469" s="42" t="str">
        <x:v>NO_STANDALONE_PAGE</x:v>
      </x:c>
      <x:c r="AA469" s="42" t="str">
        <x:v>FINAL_WITHIN_STEP12_EVIDENCE</x:v>
      </x:c>
      <x:c r="AB469" s="42" t="str">
        <x:v>NONE</x:v>
      </x:c>
      <x:c r="AC469" s="42" t="str">
        <x:v>REVIEW_SEARCH</x:v>
      </x:c>
      <x:c r="AD469" s="43" t="n">
        <x:v>136</x:v>
      </x:c>
      <x:c r="AE469" s="43" t="n">
        <x:v>180</x:v>
      </x:c>
      <x:c r="AF469" s="42" t="str">
        <x:v>P4 — БЕЗ ОТДЕЛЬНОЙ СТРАНИЦЫ</x:v>
      </x:c>
      <x:c r="AG469" s="42" t="str">
        <x:v>action=NO_STANDALONE_PAGE; business_boundary=NO_STANDALONE_FIRST_PARTY; broad_result=5; rank_in_cluster=136</x:v>
      </x:c>
      <x:c r="AH4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9" s="42" t="str">
        <x:v>Stage-5:STEP8&gt;STEP10&gt;STEP11&gt;STEP12_CORRECTIONS&gt;STEP12_V6_TARGET_CONTRACT&gt;STEP14A_OVERLAY | Step-08:S14:result:5</x:v>
      </x:c>
    </x:row>
    <x:row r="470" ht="30" customHeight="1">
      <x:c r="A470" s="42" t="str">
        <x:v>PHR-09970BB8F8CC</x:v>
      </x:c>
      <x:c r="B470" s="42" t="str">
        <x:v>запчасти оконной фурнитуры</x:v>
      </x:c>
      <x:c r="C470" s="42" t="str">
        <x:v>ASSIGNED</x:v>
      </x:c>
      <x:c r="D470" s="42" t="str">
        <x:v>ДА</x:v>
      </x:c>
      <x:c r="E470" s="42" t="str">
        <x:v>Москва</x:v>
      </x:c>
      <x:c r="F470" s="42" t="n">
        <x:v>213</x:v>
      </x:c>
      <x:c r="G470" s="42" t="str">
        <x:v>DEVICE_ALL</x:v>
      </x:c>
      <x:c r="H470" s="43" t="n">
        <x:v>1</x:v>
      </x:c>
      <x:c r="I470" s="43" t="n">
        <x:v>0</x:v>
      </x:c>
      <x:c r="J470" s="42" t="str">
        <x:v>BROAD_GETTOP_NO_OPERATORS__RESULT</x:v>
      </x:c>
      <x:c r="K470" s="42" t="str">
        <x:v>MAX_PER_PHRASE_SEPARATELY_FOR_RESULT_AND_ASSOCIATION</x:v>
      </x:c>
      <x:c r="L470" s="42" t="str">
        <x:v>P2-01</x:v>
      </x:c>
      <x:c r="M470" s="43" t="n">
        <x:v>1</x:v>
      </x:c>
      <x:c r="N470" s="42" t="str">
        <x:v>2026-08-28</x:v>
      </x:c>
      <x:c r="O470" s="42" t="str">
        <x:v>AFTERMARKET_WINDOW_HARDWARE_SHOPPING_UNSUPPORTED</x:v>
      </x:c>
      <x:c r="P470" s="42" t="str">
        <x:v>Фурнитура для пластиковых окон</x:v>
      </x:c>
      <x:c r="Q470" s="42" t="str">
        <x:v>фурнитура для пластиковых окон</x:v>
      </x:c>
      <x:c r="R470" s="42" t="str">
        <x:v>buy aftermarket window hardware/parts from a broad catalog</x:v>
      </x:c>
      <x:c r="S470" s="42" t="str">
        <x:v>COMMERCIAL</x:v>
      </x:c>
      <x:c r="T470" s="42" t="str">
        <x:v>NO_STANDALONE_FIRST_PARTY</x:v>
      </x:c>
      <x:c r="U470" s="42" t="str">
        <x:v>MEDIUM</x:v>
      </x:c>
      <x:c r="V470" s="42" t="str">
        <x:v>НЕ БЫЛО СОХРАНЁННОГО URL</x:v>
      </x:c>
      <x:c r="W470" s="42" t="str">
        <x:v>НЕТ ОТДЕЛЬНОЙ СТРАНИЦЫ — NO_STANDALONE_PAGE</x:v>
      </x:c>
      <x:c r="X470" s="42" t="str">
        <x:v>НЕТ КАНОНИЧЕСКОЙ ПОДДЕРЖИВАЮЩЕЙ СТРАНИЦЫ</x:v>
      </x:c>
      <x:c r="Y470" s="42" t="str">
        <x:v>NO_STANDALONE_UNVERIFIED_CATALOG</x:v>
      </x:c>
      <x:c r="Z470" s="42" t="str">
        <x:v>NO_STANDALONE_PAGE</x:v>
      </x:c>
      <x:c r="AA470" s="42" t="str">
        <x:v>FINAL_WITHIN_STEP12_EVIDENCE</x:v>
      </x:c>
      <x:c r="AB470" s="42" t="str">
        <x:v>NONE</x:v>
      </x:c>
      <x:c r="AC470" s="42" t="str">
        <x:v>REVIEW_SEARCH</x:v>
      </x:c>
      <x:c r="AD470" s="43" t="n">
        <x:v>184</x:v>
      </x:c>
      <x:c r="AE470" s="43" t="n">
        <x:v>237</x:v>
      </x:c>
      <x:c r="AF470" s="42" t="str">
        <x:v>P4 — БЕЗ ОТДЕЛЬНОЙ СТРАНИЦЫ</x:v>
      </x:c>
      <x:c r="AG470" s="42" t="str">
        <x:v>action=NO_STANDALONE_PAGE; business_boundary=NO_STANDALONE_FIRST_PARTY; broad_result=1; rank_in_cluster=184</x:v>
      </x:c>
      <x:c r="AH4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70" s="42" t="str">
        <x:v>Stage-5:STEP8&gt;STEP10&gt;STEP11&gt;STEP12_CORRECTIONS&gt;STEP12_V6_TARGET_CONTRACT&gt;STEP14A_OVERLAY | Step-08:P2-01:result:1</x:v>
      </x:c>
    </x:row>
    <x:row r="471" ht="30" customHeight="1">
      <x:c r="A471" s="42" t="str">
        <x:v>PHR-C541BFB438DC</x:v>
      </x:c>
      <x:c r="B471" s="42" t="str">
        <x:v>застекление балкона</x:v>
      </x:c>
      <x:c r="C471" s="42" t="str">
        <x:v>REVIEW_DEFERRED</x:v>
      </x:c>
      <x:c r="D471" s="42" t="str">
        <x:v>НЕТ</x:v>
      </x:c>
      <x:c r="E471" s="42" t="str">
        <x:v>Москва</x:v>
      </x:c>
      <x:c r="F471" s="42" t="n">
        <x:v>213</x:v>
      </x:c>
      <x:c r="G471" s="42" t="str">
        <x:v>DEVICE_ALL</x:v>
      </x:c>
      <x:c r="H471" s="43" t="n">
        <x:v>0</x:v>
      </x:c>
      <x:c r="I471" s="43" t="n">
        <x:v>564</x:v>
      </x:c>
      <x:c r="J471" s="42" t="str">
        <x:v>BROAD_GETTOP_NO_OPERATORS__ASSOCIATION_ONLY</x:v>
      </x:c>
      <x:c r="K471" s="42" t="str">
        <x:v>MAX_PER_PHRASE_SEPARATELY_FOR_RESULT_AND_ASSOCIATION</x:v>
      </x:c>
      <x:c r="L471" s="42" t="str">
        <x:v>S10</x:v>
      </x:c>
      <x:c r="M471" s="43" t="n">
        <x:v>1</x:v>
      </x:c>
      <x:c r="N471" s="42" t="str">
        <x:v>2026-08-29</x:v>
      </x:c>
      <x:c r="O471" s="42" t="str">
        <x:v>НЕ ПРИМЕНИМО — ВНЕ АКТИВНОГО ЯДРА</x:v>
      </x:c>
      <x:c r="P471" s="42" t="str">
        <x:v>НЕ ПРИМЕНИМО — ВНЕ АКТИВНОГО ЯДРА</x:v>
      </x:c>
      <x:c r="Q471" s="42" t="str">
        <x:v>НЕ ПРИМЕНИМО — ВНЕ АКТИВНОГО ЯДРА</x:v>
      </x:c>
      <x:c r="R471" s="42" t="str">
        <x:v>НЕ ПРИМЕНИМО — ВНЕ АКТИВНОГО ЯДРА</x:v>
      </x:c>
      <x:c r="S471" s="42" t="str">
        <x:v>НЕ ПРИМЕНИМО — ВНЕ АКТИВНОГО ЯДРА</x:v>
      </x:c>
      <x:c r="T471" s="42" t="str">
        <x:v>НЕ ПРИМЕНИМО — ВНЕ АКТИВНОГО ЯДРА</x:v>
      </x:c>
      <x:c r="U471" s="42" t="str">
        <x:v>MEDIUM</x:v>
      </x:c>
      <x:c r="V471" s="42" t="str">
        <x:v>НЕ ПРИМЕНИМО — ВНЕ АКТИВНОГО ЯДРА</x:v>
      </x:c>
      <x:c r="W471" s="42" t="str">
        <x:v>НЕ ПРИМЕНИМО — ВНЕ АКТИВНОГО ЯДРА</x:v>
      </x:c>
      <x:c r="X471" s="42" t="str">
        <x:v>НЕ ПРИМЕНИМО — ВНЕ АКТИВНОГО ЯДРА</x:v>
      </x:c>
      <x:c r="Y471" s="42" t="str">
        <x:v>НЕ ПРИМЕНИМО — ВНЕ АКТИВНОГО ЯДРА</x:v>
      </x:c>
      <x:c r="Z471" s="42" t="str">
        <x:v>НЕ ПРИМЕНИМО — ВНЕ АКТИВНОГО ЯДРА</x:v>
      </x:c>
      <x:c r="AA471" s="42" t="str">
        <x:v>НЕ ПРИМЕНИМО — ВНЕ АКТИВНОГО ЯДРА</x:v>
      </x:c>
      <x:c r="AB471" s="42" t="str">
        <x:v>UNRESOLVED_DEFERRED</x:v>
      </x:c>
      <x:c r="AC471" s="42" t="str">
        <x:v>REVIEW_DEFERRED</x:v>
      </x:c>
      <x:c r="AD471" s="43"/>
      <x:c r="AE471" s="43"/>
      <x:c r="AF471" s="42" t="str">
        <x:v>P5 — ВНЕ РАБОЧЕГО ЯДРА</x:v>
      </x:c>
      <x:c r="AG471" s="42" t="str">
        <x:v>status=REVIEW_DEFERRED</x:v>
      </x:c>
      <x:c r="AH47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71" s="42" t="str">
        <x:v>Stage-5:STEP8&gt;STEP10/STEP11_AS_APPLICABLE | Step-08:S10:association:564</x:v>
      </x:c>
    </x:row>
    <x:row r="472" ht="30" customHeight="1">
      <x:c r="A472" s="42" t="str">
        <x:v>PHR-1C42DF27F574</x:v>
      </x:c>
      <x:c r="B472" s="42" t="str">
        <x:v>застекление веранды в частном доме панорамное остекление</x:v>
      </x:c>
      <x:c r="C472" s="42" t="str">
        <x:v>ASSIGNED</x:v>
      </x:c>
      <x:c r="D472" s="42" t="str">
        <x:v>ДА</x:v>
      </x:c>
      <x:c r="E472" s="42" t="str">
        <x:v>Москва</x:v>
      </x:c>
      <x:c r="F472" s="42" t="n">
        <x:v>213</x:v>
      </x:c>
      <x:c r="G472" s="42" t="str">
        <x:v>DEVICE_ALL</x:v>
      </x:c>
      <x:c r="H472" s="43" t="n">
        <x:v>1</x:v>
      </x:c>
      <x:c r="I472" s="43" t="n">
        <x:v>0</x:v>
      </x:c>
      <x:c r="J472" s="42" t="str">
        <x:v>BROAD_GETTOP_NO_OPERATORS__RESULT</x:v>
      </x:c>
      <x:c r="K472" s="42" t="str">
        <x:v>MAX_PER_PHRASE_SEPARATELY_FOR_RESULT_AND_ASSOCIATION</x:v>
      </x:c>
      <x:c r="L472" s="42" t="str">
        <x:v>S10</x:v>
      </x:c>
      <x:c r="M472" s="43" t="n">
        <x:v>1</x:v>
      </x:c>
      <x:c r="N472" s="42" t="str">
        <x:v>2026-08-29</x:v>
      </x:c>
      <x:c r="O472" s="42" t="str">
        <x:v>OUTDOOR_STRUCTURE_GLAZING</x:v>
      </x:c>
      <x:c r="P472" s="42" t="str">
        <x:v>Остекление веранды</x:v>
      </x:c>
      <x:c r="Q472" s="42" t="str">
        <x:v>остекление веранды</x:v>
      </x:c>
      <x:c r="R472" s="42" t="str">
        <x:v>order glazing of veranda/terrace/gazebo/porch</x:v>
      </x:c>
      <x:c r="S472" s="42" t="str">
        <x:v>SERVICE</x:v>
      </x:c>
      <x:c r="T472" s="42" t="str">
        <x:v>IN_SCOPE</x:v>
      </x:c>
      <x:c r="U472" s="42" t="str">
        <x:v>MEDIUM</x:v>
      </x:c>
      <x:c r="V472" s="42" t="str">
        <x:v>https://okno-msk.ru/verandy/</x:v>
      </x:c>
      <x:c r="W472" s="42" t="str">
        <x:v>https://okno-msk.ru/verandy/</x:v>
      </x:c>
      <x:c r="X472" s="42" t="str">
        <x:v>https://okno-msk.ru/stati/vidy-i-tipy-ostekleniya-verandy-plyusy-i-minusy;https://okno-msk.ru/verandy/bezramnoe-osteklenie-verandy</x:v>
      </x:c>
      <x:c r="Y472" s="42" t="str">
        <x:v>BASE_UNIT_PENDING_ACTION_REEVALUATION</x:v>
      </x:c>
      <x:c r="Z472" s="42" t="str">
        <x:v>KEEP_EXISTING_STRUCTURE</x:v>
      </x:c>
      <x:c r="AA472" s="42" t="str">
        <x:v>PROVISIONAL_PENDING_STEP13_CONFLICT_CHECK</x:v>
      </x:c>
      <x:c r="AB472" s="42" t="str">
        <x:v>NONE</x:v>
      </x:c>
      <x:c r="AC472" s="42" t="str">
        <x:v>ORDINARY_SEARCH_ELIGIBLE</x:v>
      </x:c>
      <x:c r="AD472" s="43" t="n">
        <x:v>99</x:v>
      </x:c>
      <x:c r="AE472" s="43" t="n">
        <x:v>116</x:v>
      </x:c>
      <x:c r="AF472" s="42" t="str">
        <x:v>P3 — СОХРАНИТЬ / МАРШРУТИЗИРОВАТЬ</x:v>
      </x:c>
      <x:c r="AG472" s="42" t="str">
        <x:v>action=KEEP_EXISTING_STRUCTURE; maturity=PROVISIONAL_PENDING_STEP13_CONFLICT_CHECK; uncertainty=NONE; broad_result=1; rank_in_cluster=99</x:v>
      </x:c>
      <x:c r="AH4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2" s="42" t="str">
        <x:v>Stage-5:STEP8&gt;STEP10&gt;STEP11&gt;STEP12_CORRECTIONS&gt;STEP12_V6_TARGET_CONTRACT&gt;STEP14A_OVERLAY | Step-08:S10:result:1</x:v>
      </x:c>
    </x:row>
    <x:row r="473" ht="30" customHeight="1">
      <x:c r="A473" s="42" t="str">
        <x:v>PHR-479888D61568</x:v>
      </x:c>
      <x:c r="B473" s="42" t="str">
        <x:v>застекленная беседка</x:v>
      </x:c>
      <x:c r="C473" s="42" t="str">
        <x:v>REVIEW_DEFERRED</x:v>
      </x:c>
      <x:c r="D473" s="42" t="str">
        <x:v>НЕТ</x:v>
      </x:c>
      <x:c r="E473" s="42" t="str">
        <x:v>Москва</x:v>
      </x:c>
      <x:c r="F473" s="42" t="n">
        <x:v>213</x:v>
      </x:c>
      <x:c r="G473" s="42" t="str">
        <x:v>DEVICE_ALL</x:v>
      </x:c>
      <x:c r="H473" s="43" t="n">
        <x:v>0</x:v>
      </x:c>
      <x:c r="I473" s="43" t="n">
        <x:v>578</x:v>
      </x:c>
      <x:c r="J473" s="42" t="str">
        <x:v>BROAD_GETTOP_NO_OPERATORS__ASSOCIATION_ONLY</x:v>
      </x:c>
      <x:c r="K473" s="42" t="str">
        <x:v>MAX_PER_PHRASE_SEPARATELY_FOR_RESULT_AND_ASSOCIATION</x:v>
      </x:c>
      <x:c r="L473" s="42" t="str">
        <x:v>S10</x:v>
      </x:c>
      <x:c r="M473" s="43" t="n">
        <x:v>1</x:v>
      </x:c>
      <x:c r="N473" s="42" t="str">
        <x:v>2026-08-29</x:v>
      </x:c>
      <x:c r="O473" s="42" t="str">
        <x:v>НЕ ПРИМЕНИМО — ВНЕ АКТИВНОГО ЯДРА</x:v>
      </x:c>
      <x:c r="P473" s="42" t="str">
        <x:v>НЕ ПРИМЕНИМО — ВНЕ АКТИВНОГО ЯДРА</x:v>
      </x:c>
      <x:c r="Q473" s="42" t="str">
        <x:v>НЕ ПРИМЕНИМО — ВНЕ АКТИВНОГО ЯДРА</x:v>
      </x:c>
      <x:c r="R473" s="42" t="str">
        <x:v>НЕ ПРИМЕНИМО — ВНЕ АКТИВНОГО ЯДРА</x:v>
      </x:c>
      <x:c r="S473" s="42" t="str">
        <x:v>НЕ ПРИМЕНИМО — ВНЕ АКТИВНОГО ЯДРА</x:v>
      </x:c>
      <x:c r="T473" s="42" t="str">
        <x:v>НЕ ПРИМЕНИМО — ВНЕ АКТИВНОГО ЯДРА</x:v>
      </x:c>
      <x:c r="U473" s="42" t="str">
        <x:v>MEDIUM</x:v>
      </x:c>
      <x:c r="V473" s="42" t="str">
        <x:v>НЕ ПРИМЕНИМО — ВНЕ АКТИВНОГО ЯДРА</x:v>
      </x:c>
      <x:c r="W473" s="42" t="str">
        <x:v>НЕ ПРИМЕНИМО — ВНЕ АКТИВНОГО ЯДРА</x:v>
      </x:c>
      <x:c r="X473" s="42" t="str">
        <x:v>НЕ ПРИМЕНИМО — ВНЕ АКТИВНОГО ЯДРА</x:v>
      </x:c>
      <x:c r="Y473" s="42" t="str">
        <x:v>НЕ ПРИМЕНИМО — ВНЕ АКТИВНОГО ЯДРА</x:v>
      </x:c>
      <x:c r="Z473" s="42" t="str">
        <x:v>НЕ ПРИМЕНИМО — ВНЕ АКТИВНОГО ЯДРА</x:v>
      </x:c>
      <x:c r="AA473" s="42" t="str">
        <x:v>НЕ ПРИМЕНИМО — ВНЕ АКТИВНОГО ЯДРА</x:v>
      </x:c>
      <x:c r="AB473" s="42" t="str">
        <x:v>UNRESOLVED_DEFERRED</x:v>
      </x:c>
      <x:c r="AC473" s="42" t="str">
        <x:v>REVIEW_DEFERRED</x:v>
      </x:c>
      <x:c r="AD473" s="43"/>
      <x:c r="AE473" s="43"/>
      <x:c r="AF473" s="42" t="str">
        <x:v>P5 — ВНЕ РАБОЧЕГО ЯДРА</x:v>
      </x:c>
      <x:c r="AG473" s="42" t="str">
        <x:v>status=REVIEW_DEFERRED</x:v>
      </x:c>
      <x:c r="AH47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73" s="42" t="str">
        <x:v>Stage-5:STEP8&gt;STEP10/STEP11_AS_APPLICABLE | Step-08:S10:association:578</x:v>
      </x:c>
    </x:row>
    <x:row r="474" ht="30" customHeight="1">
      <x:c r="A474" s="42" t="str">
        <x:v>PHR-19B0FE9018A0</x:v>
      </x:c>
      <x:c r="B474" s="42" t="str">
        <x:v>застекленная терраса</x:v>
      </x:c>
      <x:c r="C474" s="42" t="str">
        <x:v>REVIEW_DEFERRED</x:v>
      </x:c>
      <x:c r="D474" s="42" t="str">
        <x:v>НЕТ</x:v>
      </x:c>
      <x:c r="E474" s="42" t="str">
        <x:v>Москва</x:v>
      </x:c>
      <x:c r="F474" s="42" t="n">
        <x:v>213</x:v>
      </x:c>
      <x:c r="G474" s="42" t="str">
        <x:v>DEVICE_ALL</x:v>
      </x:c>
      <x:c r="H474" s="43" t="n">
        <x:v>0</x:v>
      </x:c>
      <x:c r="I474" s="43" t="n">
        <x:v>228</x:v>
      </x:c>
      <x:c r="J474" s="42" t="str">
        <x:v>BROAD_GETTOP_NO_OPERATORS__ASSOCIATION_ONLY</x:v>
      </x:c>
      <x:c r="K474" s="42" t="str">
        <x:v>MAX_PER_PHRASE_SEPARATELY_FOR_RESULT_AND_ASSOCIATION</x:v>
      </x:c>
      <x:c r="L474" s="42" t="str">
        <x:v>S10</x:v>
      </x:c>
      <x:c r="M474" s="43" t="n">
        <x:v>1</x:v>
      </x:c>
      <x:c r="N474" s="42" t="str">
        <x:v>2026-08-29</x:v>
      </x:c>
      <x:c r="O474" s="42" t="str">
        <x:v>НЕ ПРИМЕНИМО — ВНЕ АКТИВНОГО ЯДРА</x:v>
      </x:c>
      <x:c r="P474" s="42" t="str">
        <x:v>НЕ ПРИМЕНИМО — ВНЕ АКТИВНОГО ЯДРА</x:v>
      </x:c>
      <x:c r="Q474" s="42" t="str">
        <x:v>НЕ ПРИМЕНИМО — ВНЕ АКТИВНОГО ЯДРА</x:v>
      </x:c>
      <x:c r="R474" s="42" t="str">
        <x:v>НЕ ПРИМЕНИМО — ВНЕ АКТИВНОГО ЯДРА</x:v>
      </x:c>
      <x:c r="S474" s="42" t="str">
        <x:v>НЕ ПРИМЕНИМО — ВНЕ АКТИВНОГО ЯДРА</x:v>
      </x:c>
      <x:c r="T474" s="42" t="str">
        <x:v>НЕ ПРИМЕНИМО — ВНЕ АКТИВНОГО ЯДРА</x:v>
      </x:c>
      <x:c r="U474" s="42" t="str">
        <x:v>MEDIUM</x:v>
      </x:c>
      <x:c r="V474" s="42" t="str">
        <x:v>НЕ ПРИМЕНИМО — ВНЕ АКТИВНОГО ЯДРА</x:v>
      </x:c>
      <x:c r="W474" s="42" t="str">
        <x:v>НЕ ПРИМЕНИМО — ВНЕ АКТИВНОГО ЯДРА</x:v>
      </x:c>
      <x:c r="X474" s="42" t="str">
        <x:v>НЕ ПРИМЕНИМО — ВНЕ АКТИВНОГО ЯДРА</x:v>
      </x:c>
      <x:c r="Y474" s="42" t="str">
        <x:v>НЕ ПРИМЕНИМО — ВНЕ АКТИВНОГО ЯДРА</x:v>
      </x:c>
      <x:c r="Z474" s="42" t="str">
        <x:v>НЕ ПРИМЕНИМО — ВНЕ АКТИВНОГО ЯДРА</x:v>
      </x:c>
      <x:c r="AA474" s="42" t="str">
        <x:v>НЕ ПРИМЕНИМО — ВНЕ АКТИВНОГО ЯДРА</x:v>
      </x:c>
      <x:c r="AB474" s="42" t="str">
        <x:v>UNRESOLVED_DEFERRED</x:v>
      </x:c>
      <x:c r="AC474" s="42" t="str">
        <x:v>REVIEW_DEFERRED</x:v>
      </x:c>
      <x:c r="AD474" s="43"/>
      <x:c r="AE474" s="43"/>
      <x:c r="AF474" s="42" t="str">
        <x:v>P5 — ВНЕ РАБОЧЕГО ЯДРА</x:v>
      </x:c>
      <x:c r="AG474" s="42" t="str">
        <x:v>status=REVIEW_DEFERRED</x:v>
      </x:c>
      <x:c r="AH47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74" s="42" t="str">
        <x:v>Stage-5:STEP8&gt;STEP10/STEP11_AS_APPLICABLE | Step-08:S10:association:228</x:v>
      </x:c>
    </x:row>
    <x:row r="475" ht="30" customHeight="1">
      <x:c r="A475" s="42" t="str">
        <x:v>PHR-7927E94CFB92</x:v>
      </x:c>
      <x:c r="B475" s="42" t="str">
        <x:v>застеклить лоджию</x:v>
      </x:c>
      <x:c r="C475" s="42" t="str">
        <x:v>REVIEW_DEFERRED</x:v>
      </x:c>
      <x:c r="D475" s="42" t="str">
        <x:v>НЕТ</x:v>
      </x:c>
      <x:c r="E475" s="42" t="str">
        <x:v>Москва</x:v>
      </x:c>
      <x:c r="F475" s="42" t="n">
        <x:v>213</x:v>
      </x:c>
      <x:c r="G475" s="42" t="str">
        <x:v>DEVICE_ALL</x:v>
      </x:c>
      <x:c r="H475" s="43" t="n">
        <x:v>0</x:v>
      </x:c>
      <x:c r="I475" s="43" t="n">
        <x:v>585</x:v>
      </x:c>
      <x:c r="J475" s="42" t="str">
        <x:v>BROAD_GETTOP_NO_OPERATORS__ASSOCIATION_ONLY</x:v>
      </x:c>
      <x:c r="K475" s="42" t="str">
        <x:v>MAX_PER_PHRASE_SEPARATELY_FOR_RESULT_AND_ASSOCIATION</x:v>
      </x:c>
      <x:c r="L475" s="42" t="str">
        <x:v>S06|S07</x:v>
      </x:c>
      <x:c r="M475" s="43" t="n">
        <x:v>2</x:v>
      </x:c>
      <x:c r="N475" s="42" t="str">
        <x:v>2026-08-29</x:v>
      </x:c>
      <x:c r="O475" s="42" t="str">
        <x:v>НЕ ПРИМЕНИМО — ВНЕ АКТИВНОГО ЯДРА</x:v>
      </x:c>
      <x:c r="P475" s="42" t="str">
        <x:v>НЕ ПРИМЕНИМО — ВНЕ АКТИВНОГО ЯДРА</x:v>
      </x:c>
      <x:c r="Q475" s="42" t="str">
        <x:v>НЕ ПРИМЕНИМО — ВНЕ АКТИВНОГО ЯДРА</x:v>
      </x:c>
      <x:c r="R475" s="42" t="str">
        <x:v>НЕ ПРИМЕНИМО — ВНЕ АКТИВНОГО ЯДРА</x:v>
      </x:c>
      <x:c r="S475" s="42" t="str">
        <x:v>НЕ ПРИМЕНИМО — ВНЕ АКТИВНОГО ЯДРА</x:v>
      </x:c>
      <x:c r="T475" s="42" t="str">
        <x:v>НЕ ПРИМЕНИМО — ВНЕ АКТИВНОГО ЯДРА</x:v>
      </x:c>
      <x:c r="U475" s="42" t="str">
        <x:v>MEDIUM</x:v>
      </x:c>
      <x:c r="V475" s="42" t="str">
        <x:v>НЕ ПРИМЕНИМО — ВНЕ АКТИВНОГО ЯДРА</x:v>
      </x:c>
      <x:c r="W475" s="42" t="str">
        <x:v>НЕ ПРИМЕНИМО — ВНЕ АКТИВНОГО ЯДРА</x:v>
      </x:c>
      <x:c r="X475" s="42" t="str">
        <x:v>НЕ ПРИМЕНИМО — ВНЕ АКТИВНОГО ЯДРА</x:v>
      </x:c>
      <x:c r="Y475" s="42" t="str">
        <x:v>НЕ ПРИМЕНИМО — ВНЕ АКТИВНОГО ЯДРА</x:v>
      </x:c>
      <x:c r="Z475" s="42" t="str">
        <x:v>НЕ ПРИМЕНИМО — ВНЕ АКТИВНОГО ЯДРА</x:v>
      </x:c>
      <x:c r="AA475" s="42" t="str">
        <x:v>НЕ ПРИМЕНИМО — ВНЕ АКТИВНОГО ЯДРА</x:v>
      </x:c>
      <x:c r="AB475" s="42" t="str">
        <x:v>UNRESOLVED_DEFERRED</x:v>
      </x:c>
      <x:c r="AC475" s="42" t="str">
        <x:v>REVIEW_DEFERRED</x:v>
      </x:c>
      <x:c r="AD475" s="43"/>
      <x:c r="AE475" s="43"/>
      <x:c r="AF475" s="42" t="str">
        <x:v>P5 — ВНЕ РАБОЧЕГО ЯДРА</x:v>
      </x:c>
      <x:c r="AG475" s="42" t="str">
        <x:v>status=REVIEW_DEFERRED</x:v>
      </x:c>
      <x:c r="AH47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75" s="42" t="str">
        <x:v>Stage-5:STEP8&gt;STEP10/STEP11_AS_APPLICABLE | Step-08:S06:association:585|S07:association:585</x:v>
      </x:c>
    </x:row>
    <x:row r="476" ht="30" customHeight="1">
      <x:c r="A476" s="42" t="str">
        <x:v>PHR-53C9B5AD4F07</x:v>
      </x:c>
      <x:c r="B476" s="42" t="str">
        <x:v>застеклить лоджию 6 метров пластиковыми окнами цена</x:v>
      </x:c>
      <x:c r="C476" s="42" t="str">
        <x:v>REVIEW_DEFERRED</x:v>
      </x:c>
      <x:c r="D476" s="42" t="str">
        <x:v>НЕТ</x:v>
      </x:c>
      <x:c r="E476" s="42" t="str">
        <x:v>Москва</x:v>
      </x:c>
      <x:c r="F476" s="42" t="n">
        <x:v>213</x:v>
      </x:c>
      <x:c r="G476" s="42" t="str">
        <x:v>DEVICE_ALL</x:v>
      </x:c>
      <x:c r="H476" s="43" t="n">
        <x:v>0</x:v>
      </x:c>
      <x:c r="I476" s="43" t="n">
        <x:v>14</x:v>
      </x:c>
      <x:c r="J476" s="42" t="str">
        <x:v>BROAD_GETTOP_NO_OPERATORS__ASSOCIATION_ONLY</x:v>
      </x:c>
      <x:c r="K476" s="42" t="str">
        <x:v>MAX_PER_PHRASE_SEPARATELY_FOR_RESULT_AND_ASSOCIATION</x:v>
      </x:c>
      <x:c r="L476" s="42" t="str">
        <x:v>S07</x:v>
      </x:c>
      <x:c r="M476" s="43" t="n">
        <x:v>1</x:v>
      </x:c>
      <x:c r="N476" s="42" t="str">
        <x:v>2026-08-29</x:v>
      </x:c>
      <x:c r="O476" s="42" t="str">
        <x:v>НЕ ПРИМЕНИМО — ВНЕ АКТИВНОГО ЯДРА</x:v>
      </x:c>
      <x:c r="P476" s="42" t="str">
        <x:v>НЕ ПРИМЕНИМО — ВНЕ АКТИВНОГО ЯДРА</x:v>
      </x:c>
      <x:c r="Q476" s="42" t="str">
        <x:v>НЕ ПРИМЕНИМО — ВНЕ АКТИВНОГО ЯДРА</x:v>
      </x:c>
      <x:c r="R476" s="42" t="str">
        <x:v>НЕ ПРИМЕНИМО — ВНЕ АКТИВНОГО ЯДРА</x:v>
      </x:c>
      <x:c r="S476" s="42" t="str">
        <x:v>НЕ ПРИМЕНИМО — ВНЕ АКТИВНОГО ЯДРА</x:v>
      </x:c>
      <x:c r="T476" s="42" t="str">
        <x:v>НЕ ПРИМЕНИМО — ВНЕ АКТИВНОГО ЯДРА</x:v>
      </x:c>
      <x:c r="U476" s="42" t="str">
        <x:v>MEDIUM</x:v>
      </x:c>
      <x:c r="V476" s="42" t="str">
        <x:v>НЕ ПРИМЕНИМО — ВНЕ АКТИВНОГО ЯДРА</x:v>
      </x:c>
      <x:c r="W476" s="42" t="str">
        <x:v>НЕ ПРИМЕНИМО — ВНЕ АКТИВНОГО ЯДРА</x:v>
      </x:c>
      <x:c r="X476" s="42" t="str">
        <x:v>НЕ ПРИМЕНИМО — ВНЕ АКТИВНОГО ЯДРА</x:v>
      </x:c>
      <x:c r="Y476" s="42" t="str">
        <x:v>НЕ ПРИМЕНИМО — ВНЕ АКТИВНОГО ЯДРА</x:v>
      </x:c>
      <x:c r="Z476" s="42" t="str">
        <x:v>НЕ ПРИМЕНИМО — ВНЕ АКТИВНОГО ЯДРА</x:v>
      </x:c>
      <x:c r="AA476" s="42" t="str">
        <x:v>НЕ ПРИМЕНИМО — ВНЕ АКТИВНОГО ЯДРА</x:v>
      </x:c>
      <x:c r="AB476" s="42" t="str">
        <x:v>UNRESOLVED_DEFERRED</x:v>
      </x:c>
      <x:c r="AC476" s="42" t="str">
        <x:v>REVIEW_DEFERRED</x:v>
      </x:c>
      <x:c r="AD476" s="43"/>
      <x:c r="AE476" s="43"/>
      <x:c r="AF476" s="42" t="str">
        <x:v>P5 — ВНЕ РАБОЧЕГО ЯДРА</x:v>
      </x:c>
      <x:c r="AG476" s="42" t="str">
        <x:v>status=REVIEW_DEFERRED</x:v>
      </x:c>
      <x:c r="AH47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76" s="42" t="str">
        <x:v>Stage-5:STEP8&gt;STEP10/STEP11_AS_APPLICABLE | Step-08:S07:association:14</x:v>
      </x:c>
    </x:row>
    <x:row r="477" ht="30" customHeight="1">
      <x:c r="A477" s="42" t="str">
        <x:v>PHR-30C1356BFFA8</x:v>
      </x:c>
      <x:c r="B477" s="42" t="str">
        <x:v>защелка для пластиковой двери</x:v>
      </x:c>
      <x:c r="C477" s="42" t="str">
        <x:v>ASSIGNED</x:v>
      </x:c>
      <x:c r="D477" s="42" t="str">
        <x:v>ДА</x:v>
      </x:c>
      <x:c r="E477" s="42" t="str">
        <x:v>Москва</x:v>
      </x:c>
      <x:c r="F477" s="42" t="n">
        <x:v>213</x:v>
      </x:c>
      <x:c r="G477" s="42" t="str">
        <x:v>DEVICE_ALL</x:v>
      </x:c>
      <x:c r="H477" s="43" t="n">
        <x:v>202</x:v>
      </x:c>
      <x:c r="I477" s="43" t="n">
        <x:v>0</x:v>
      </x:c>
      <x:c r="J477" s="42" t="str">
        <x:v>BROAD_GETTOP_NO_OPERATORS__RESULT</x:v>
      </x:c>
      <x:c r="K477" s="42" t="str">
        <x:v>MAX_PER_PHRASE_SEPARATELY_FOR_RESULT_AND_ASSOCIATION</x:v>
      </x:c>
      <x:c r="L477" s="42" t="str">
        <x:v>S05</x:v>
      </x:c>
      <x:c r="M477" s="43" t="n">
        <x:v>1</x:v>
      </x:c>
      <x:c r="N477" s="42" t="str">
        <x:v>2026-08-29</x:v>
      </x:c>
      <x:c r="O477" s="42" t="str">
        <x:v>AFTERMARKET_WINDOW_HARDWARE_SHOPPING_UNSUPPORTED</x:v>
      </x:c>
      <x:c r="P477" s="42" t="str">
        <x:v>Фурнитура для пластиковых окон</x:v>
      </x:c>
      <x:c r="Q477" s="42" t="str">
        <x:v>фурнитура для пластиковых окон</x:v>
      </x:c>
      <x:c r="R477" s="42" t="str">
        <x:v>buy aftermarket window hardware/parts from a broad catalog</x:v>
      </x:c>
      <x:c r="S477" s="42" t="str">
        <x:v>COMMERCIAL</x:v>
      </x:c>
      <x:c r="T477" s="42" t="str">
        <x:v>NO_STANDALONE_FIRST_PARTY</x:v>
      </x:c>
      <x:c r="U477" s="42" t="str">
        <x:v>MEDIUM</x:v>
      </x:c>
      <x:c r="V477" s="42" t="str">
        <x:v>НЕ БЫЛО СОХРАНЁННОГО URL</x:v>
      </x:c>
      <x:c r="W477" s="42" t="str">
        <x:v>НЕТ ОТДЕЛЬНОЙ СТРАНИЦЫ — NO_STANDALONE_PAGE</x:v>
      </x:c>
      <x:c r="X477" s="42" t="str">
        <x:v>НЕТ КАНОНИЧЕСКОЙ ПОДДЕРЖИВАЮЩЕЙ СТРАНИЦЫ</x:v>
      </x:c>
      <x:c r="Y477" s="42" t="str">
        <x:v>NO_STANDALONE_UNVERIFIED_CATALOG</x:v>
      </x:c>
      <x:c r="Z477" s="42" t="str">
        <x:v>NO_STANDALONE_PAGE</x:v>
      </x:c>
      <x:c r="AA477" s="42" t="str">
        <x:v>FINAL_WITHIN_STEP12_EVIDENCE</x:v>
      </x:c>
      <x:c r="AB477" s="42" t="str">
        <x:v>NONE</x:v>
      </x:c>
      <x:c r="AC477" s="42" t="str">
        <x:v>REVIEW_SEARCH</x:v>
      </x:c>
      <x:c r="AD477" s="43" t="n">
        <x:v>11</x:v>
      </x:c>
      <x:c r="AE477" s="43" t="n">
        <x:v>15</x:v>
      </x:c>
      <x:c r="AF477" s="42" t="str">
        <x:v>P4 — БЕЗ ОТДЕЛЬНОЙ СТРАНИЦЫ</x:v>
      </x:c>
      <x:c r="AG477" s="42" t="str">
        <x:v>action=NO_STANDALONE_PAGE; business_boundary=NO_STANDALONE_FIRST_PARTY; broad_result=202; rank_in_cluster=11</x:v>
      </x:c>
      <x:c r="AH4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77" s="42" t="str">
        <x:v>Stage-5:STEP8&gt;STEP10&gt;STEP11&gt;STEP12_CORRECTIONS&gt;STEP12_V6_TARGET_CONTRACT&gt;STEP14A_OVERLAY | Step-08:S05:result:202</x:v>
      </x:c>
    </x:row>
    <x:row r="478" ht="30" customHeight="1">
      <x:c r="A478" s="42" t="str">
        <x:v>PHR-AD16E84074E3</x:v>
      </x:c>
      <x:c r="B478" s="42" t="str">
        <x:v>зимнее остекление веранды</x:v>
      </x:c>
      <x:c r="C478" s="42" t="str">
        <x:v>ASSIGNED</x:v>
      </x:c>
      <x:c r="D478" s="42" t="str">
        <x:v>ДА</x:v>
      </x:c>
      <x:c r="E478" s="42" t="str">
        <x:v>Москва</x:v>
      </x:c>
      <x:c r="F478" s="42" t="n">
        <x:v>213</x:v>
      </x:c>
      <x:c r="G478" s="42" t="str">
        <x:v>DEVICE_ALL</x:v>
      </x:c>
      <x:c r="H478" s="43" t="n">
        <x:v>3</x:v>
      </x:c>
      <x:c r="I478" s="43" t="n">
        <x:v>0</x:v>
      </x:c>
      <x:c r="J478" s="42" t="str">
        <x:v>BROAD_GETTOP_NO_OPERATORS__RESULT</x:v>
      </x:c>
      <x:c r="K478" s="42" t="str">
        <x:v>MAX_PER_PHRASE_SEPARATELY_FOR_RESULT_AND_ASSOCIATION</x:v>
      </x:c>
      <x:c r="L478" s="42" t="str">
        <x:v>S10</x:v>
      </x:c>
      <x:c r="M478" s="43" t="n">
        <x:v>1</x:v>
      </x:c>
      <x:c r="N478" s="42" t="str">
        <x:v>2026-08-29</x:v>
      </x:c>
      <x:c r="O478" s="42" t="str">
        <x:v>VERANDA_WARM_GLAZING</x:v>
      </x:c>
      <x:c r="P478" s="42" t="str">
        <x:v>Теплое остекление веранды</x:v>
      </x:c>
      <x:c r="Q478" s="42" t="str">
        <x:v>теплое остекление веранды</x:v>
      </x:c>
      <x:c r="R478" s="42" t="str">
        <x:v>order warm/year-round veranda glazing</x:v>
      </x:c>
      <x:c r="S478" s="42" t="str">
        <x:v>SERVICE</x:v>
      </x:c>
      <x:c r="T478" s="42" t="str">
        <x:v>IN_SCOPE</x:v>
      </x:c>
      <x:c r="U478" s="42" t="str">
        <x:v>MEDIUM</x:v>
      </x:c>
      <x:c r="V478" s="42" t="str">
        <x:v>https://okno-msk.ru/verandy/</x:v>
      </x:c>
      <x:c r="W478" s="42" t="str">
        <x:v>https://okno-msk.ru/verandy/teploe-osteklenie-verand/</x:v>
      </x:c>
      <x:c r="X478" s="42" t="str">
        <x:v>https://okno-msk.ru/verandy/</x:v>
      </x:c>
      <x:c r="Y478" s="42" t="str">
        <x:v>PRIMARY_EXISTING_SERVICE</x:v>
      </x:c>
      <x:c r="Z478" s="42" t="str">
        <x:v>KEEP_EXISTING_STRUCTURE</x:v>
      </x:c>
      <x:c r="AA478" s="42" t="str">
        <x:v>PROVISIONAL_PENDING_STEP13_CONFLICT_CHECK</x:v>
      </x:c>
      <x:c r="AB478" s="42" t="str">
        <x:v>NONE</x:v>
      </x:c>
      <x:c r="AC478" s="42" t="str">
        <x:v>ORDINARY_SEARCH_ELIGIBLE</x:v>
      </x:c>
      <x:c r="AD478" s="43" t="n">
        <x:v>3</x:v>
      </x:c>
      <x:c r="AE478" s="43" t="n">
        <x:v>3</x:v>
      </x:c>
      <x:c r="AF478" s="42" t="str">
        <x:v>P3 — СОХРАНИТЬ / МАРШРУТИЗИРОВАТЬ</x:v>
      </x:c>
      <x:c r="AG478" s="42" t="str">
        <x:v>action=KEEP_EXISTING_STRUCTURE; maturity=PROVISIONAL_PENDING_STEP13_CONFLICT_CHECK; uncertainty=NONE; broad_result=3; rank_in_cluster=3</x:v>
      </x:c>
      <x:c r="AH4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8" s="42" t="str">
        <x:v>Stage-5:STEP8&gt;STEP10&gt;STEP11&gt;STEP12_CORRECTIONS&gt;STEP12_V6_TARGET_CONTRACT&gt;STEP14A_OVERLAY | Step-08:S10:result:3</x:v>
      </x:c>
    </x:row>
    <x:row r="479" ht="30" customHeight="1">
      <x:c r="A479" s="42" t="str">
        <x:v>PHR-92AB3E26652C</x:v>
      </x:c>
      <x:c r="B479" s="42" t="str">
        <x:v>изготовление алюминиевых окон</x:v>
      </x:c>
      <x:c r="C479" s="42" t="str">
        <x:v>ASSIGNED</x:v>
      </x:c>
      <x:c r="D479" s="42" t="str">
        <x:v>ДА</x:v>
      </x:c>
      <x:c r="E479" s="42" t="str">
        <x:v>Москва</x:v>
      </x:c>
      <x:c r="F479" s="42" t="n">
        <x:v>213</x:v>
      </x:c>
      <x:c r="G479" s="42" t="str">
        <x:v>DEVICE_ALL</x:v>
      </x:c>
      <x:c r="H479" s="43" t="n">
        <x:v>82</x:v>
      </x:c>
      <x:c r="I479" s="43" t="n">
        <x:v>0</x:v>
      </x:c>
      <x:c r="J479" s="42" t="str">
        <x:v>BROAD_GETTOP_NO_OPERATORS__RESULT</x:v>
      </x:c>
      <x:c r="K479" s="42" t="str">
        <x:v>MAX_PER_PHRASE_SEPARATELY_FOR_RESULT_AND_ASSOCIATION</x:v>
      </x:c>
      <x:c r="L479" s="42" t="str">
        <x:v>S11</x:v>
      </x:c>
      <x:c r="M479" s="43" t="n">
        <x:v>1</x:v>
      </x:c>
      <x:c r="N479" s="42" t="str">
        <x:v>2026-08-29</x:v>
      </x:c>
      <x:c r="O479" s="42" t="str">
        <x:v>ALUMINIUM_WINDOWS_COMMERCIAL</x:v>
      </x:c>
      <x:c r="P479" s="42" t="str">
        <x:v>Алюминиевые окна</x:v>
      </x:c>
      <x:c r="Q479" s="42" t="str">
        <x:v>алюминиевые окна</x:v>
      </x:c>
      <x:c r="R479" s="42" t="str">
        <x:v>buy/order aluminium windows</x:v>
      </x:c>
      <x:c r="S479" s="42" t="str">
        <x:v>COMMERCIAL</x:v>
      </x:c>
      <x:c r="T479" s="42" t="str">
        <x:v>IN_SCOPE</x:v>
      </x:c>
      <x:c r="U479" s="42" t="str">
        <x:v>MEDIUM</x:v>
      </x:c>
      <x:c r="V479" s="42" t="str">
        <x:v>https://okno-msk.ru/alyuminievye-okna/</x:v>
      </x:c>
      <x:c r="W479" s="42" t="str">
        <x:v>https://okno-msk.ru/alyuminievye-okna/</x:v>
      </x:c>
      <x:c r="X479" s="42" t="str">
        <x:v>https://okno-msk.ru/alyuminievye-okna/provedal</x:v>
      </x:c>
      <x:c r="Y479" s="42" t="str">
        <x:v>BASE_UNIT_PENDING_ACTION_REEVALUATION</x:v>
      </x:c>
      <x:c r="Z479" s="42" t="str">
        <x:v>KEEP_EXISTING_STRUCTURE</x:v>
      </x:c>
      <x:c r="AA479" s="42" t="str">
        <x:v>PROVISIONAL_PENDING_STEP13_CONFLICT_CHECK</x:v>
      </x:c>
      <x:c r="AB479" s="42" t="str">
        <x:v>NONE</x:v>
      </x:c>
      <x:c r="AC479" s="42" t="str">
        <x:v>ORDINARY_SEARCH_ELIGIBLE</x:v>
      </x:c>
      <x:c r="AD479" s="43" t="n">
        <x:v>29</x:v>
      </x:c>
      <x:c r="AE479" s="43" t="n">
        <x:v>30</x:v>
      </x:c>
      <x:c r="AF479" s="42" t="str">
        <x:v>P3 — СОХРАНИТЬ / МАРШРУТИЗИРОВАТЬ</x:v>
      </x:c>
      <x:c r="AG479" s="42" t="str">
        <x:v>action=KEEP_EXISTING_STRUCTURE; maturity=PROVISIONAL_PENDING_STEP13_CONFLICT_CHECK; uncertainty=NONE; broad_result=82; rank_in_cluster=29</x:v>
      </x:c>
      <x:c r="AH4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9" s="42" t="str">
        <x:v>Stage-5:STEP8&gt;STEP10&gt;STEP11&gt;STEP12_CORRECTIONS&gt;STEP12_V6_TARGET_CONTRACT&gt;STEP14A_OVERLAY | Step-08:S11:result:82</x:v>
      </x:c>
    </x:row>
    <x:row r="480" ht="30" customHeight="1">
      <x:c r="A480" s="42" t="str">
        <x:v>PHR-45FC2F44CFED</x:v>
      </x:c>
      <x:c r="B480" s="42" t="str">
        <x:v>изготовление и установка пластиковых окон</x:v>
      </x:c>
      <x:c r="C480" s="42" t="str">
        <x:v>ASSIGNED</x:v>
      </x:c>
      <x:c r="D480" s="42" t="str">
        <x:v>ДА</x:v>
      </x:c>
      <x:c r="E480" s="42" t="str">
        <x:v>Москва</x:v>
      </x:c>
      <x:c r="F480" s="42" t="n">
        <x:v>213</x:v>
      </x:c>
      <x:c r="G480" s="42" t="str">
        <x:v>DEVICE_ALL</x:v>
      </x:c>
      <x:c r="H480" s="43" t="n">
        <x:v>127</x:v>
      </x:c>
      <x:c r="I480" s="43" t="n">
        <x:v>0</x:v>
      </x:c>
      <x:c r="J480" s="42" t="str">
        <x:v>BROAD_GETTOP_NO_OPERATORS__RESULT</x:v>
      </x:c>
      <x:c r="K480" s="42" t="str">
        <x:v>MAX_PER_PHRASE_SEPARATELY_FOR_RESULT_AND_ASSOCIATION</x:v>
      </x:c>
      <x:c r="L480" s="42" t="str">
        <x:v>S13</x:v>
      </x:c>
      <x:c r="M480" s="43" t="n">
        <x:v>1</x:v>
      </x:c>
      <x:c r="N480" s="42" t="str">
        <x:v>2026-08-29</x:v>
      </x:c>
      <x:c r="O480" s="42" t="str">
        <x:v>WINDOW_INSTALLATION_SERVICE</x:v>
      </x:c>
      <x:c r="P480" s="42" t="str">
        <x:v>Установка пластиковых окон</x:v>
      </x:c>
      <x:c r="Q480" s="42" t="str">
        <x:v>установка пластиковых окон</x:v>
      </x:c>
      <x:c r="R480" s="42" t="str">
        <x:v>professional window installation</x:v>
      </x:c>
      <x:c r="S480" s="42" t="str">
        <x:v>SERVICE</x:v>
      </x:c>
      <x:c r="T480" s="42" t="str">
        <x:v>IN_SCOPE</x:v>
      </x:c>
      <x:c r="U480" s="42" t="str">
        <x:v>MEDIUM</x:v>
      </x:c>
      <x:c r="V480" s="42" t="str">
        <x:v>https://okno-msk.ru/uslugi/ustanovka-okon/</x:v>
      </x:c>
      <x:c r="W480" s="42" t="str">
        <x:v>https://okno-msk.ru/uslugi/ustanovka-okon/</x:v>
      </x:c>
      <x:c r="X480" s="42" t="str">
        <x:v>НЕТ КАНОНИЧЕСКОЙ ПОДДЕРЖИВАЮЩЕЙ СТРАНИЦЫ</x:v>
      </x:c>
      <x:c r="Y480" s="42" t="str">
        <x:v>BASE_UNIT_PENDING_ACTION_REEVALUATION</x:v>
      </x:c>
      <x:c r="Z480" s="42" t="str">
        <x:v>KEEP_EXISTING_STRUCTURE</x:v>
      </x:c>
      <x:c r="AA480" s="42" t="str">
        <x:v>PROVISIONAL_PENDING_STEP13_CONFLICT_CHECK</x:v>
      </x:c>
      <x:c r="AB480" s="42" t="str">
        <x:v>NONE</x:v>
      </x:c>
      <x:c r="AC480" s="42" t="str">
        <x:v>ORDINARY_SEARCH_ELIGIBLE</x:v>
      </x:c>
      <x:c r="AD480" s="43" t="n">
        <x:v>30</x:v>
      </x:c>
      <x:c r="AE480" s="43" t="n">
        <x:v>42</x:v>
      </x:c>
      <x:c r="AF480" s="42" t="str">
        <x:v>P3 — СОХРАНИТЬ / МАРШРУТИЗИРОВАТЬ</x:v>
      </x:c>
      <x:c r="AG480" s="42" t="str">
        <x:v>action=KEEP_EXISTING_STRUCTURE; maturity=PROVISIONAL_PENDING_STEP13_CONFLICT_CHECK; uncertainty=NONE; broad_result=127; rank_in_cluster=30</x:v>
      </x:c>
      <x:c r="AH4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0" s="42" t="str">
        <x:v>Stage-5:STEP8&gt;STEP10&gt;STEP11&gt;STEP12_CORRECTIONS&gt;STEP12_V6_TARGET_CONTRACT&gt;STEP14A_OVERLAY | Step-08:S13:result:127</x:v>
      </x:c>
    </x:row>
    <x:row r="481" ht="30" customHeight="1">
      <x:c r="A481" s="42" t="str">
        <x:v>PHR-B139A3998BB2</x:v>
      </x:c>
      <x:c r="B481" s="42" t="str">
        <x:v>изготовление пластиковых окон</x:v>
      </x:c>
      <x:c r="C481" s="42" t="str">
        <x:v>ASSIGNED</x:v>
      </x:c>
      <x:c r="D481" s="42" t="str">
        <x:v>ДА</x:v>
      </x:c>
      <x:c r="E481" s="42" t="str">
        <x:v>Москва</x:v>
      </x:c>
      <x:c r="F481" s="42" t="n">
        <x:v>213</x:v>
      </x:c>
      <x:c r="G481" s="42" t="str">
        <x:v>DEVICE_ALL</x:v>
      </x:c>
      <x:c r="H481" s="43" t="n">
        <x:v>719</x:v>
      </x:c>
      <x:c r="I481" s="43" t="n">
        <x:v>0</x:v>
      </x:c>
      <x:c r="J481" s="42" t="str">
        <x:v>BROAD_GETTOP_NO_OPERATORS__RESULT</x:v>
      </x:c>
      <x:c r="K481" s="42" t="str">
        <x:v>MAX_PER_PHRASE_SEPARATELY_FOR_RESULT_AND_ASSOCIATION</x:v>
      </x:c>
      <x:c r="L481" s="42" t="str">
        <x:v>S01</x:v>
      </x:c>
      <x:c r="M481" s="43" t="n">
        <x:v>1</x:v>
      </x:c>
      <x:c r="N481" s="42" t="str">
        <x:v>2026-08-29</x:v>
      </x:c>
      <x:c r="O481" s="42" t="str">
        <x:v>PVC_WINDOWS_COMMERCIAL</x:v>
      </x:c>
      <x:c r="P481" s="42" t="str">
        <x:v>Пластиковые окна</x:v>
      </x:c>
      <x:c r="Q481" s="42" t="str">
        <x:v>пластиковые окна</x:v>
      </x:c>
      <x:c r="R481" s="42" t="str">
        <x:v>buy/order PVC windows</x:v>
      </x:c>
      <x:c r="S481" s="42" t="str">
        <x:v>COMMERCIAL</x:v>
      </x:c>
      <x:c r="T481" s="42" t="str">
        <x:v>IN_SCOPE</x:v>
      </x:c>
      <x:c r="U481" s="42" t="str">
        <x:v>MEDIUM</x:v>
      </x:c>
      <x:c r="V481" s="42" t="str">
        <x:v>https://okno-msk.ru/okna-rehau/</x:v>
      </x:c>
      <x:c r="W481" s="42" t="str">
        <x:v>https://okno-msk.ru/okna-rehau/</x:v>
      </x:c>
      <x:c r="X481" s="42" t="str">
        <x:v>https://okno-msk.ru/okna-rehau/po-tipu-doma/okna-na-kuhnyu;https://okno-msk.ru/okna-rehau/tipovye-razmery;https://okno-msk.ru/okna-rehau/tipovye-razmery/katalog-tipovyh-okon</x:v>
      </x:c>
      <x:c r="Y481" s="42" t="str">
        <x:v>BASE_UNIT_PENDING_ACTION_REEVALUATION</x:v>
      </x:c>
      <x:c r="Z481" s="42" t="str">
        <x:v>KEEP_EXISTING_STRUCTURE</x:v>
      </x:c>
      <x:c r="AA481" s="42" t="str">
        <x:v>PROVISIONAL_PENDING_STEP13_CONFLICT_CHECK</x:v>
      </x:c>
      <x:c r="AB481" s="42" t="str">
        <x:v>NONE</x:v>
      </x:c>
      <x:c r="AC481" s="42" t="str">
        <x:v>ORDINARY_SEARCH_ELIGIBLE</x:v>
      </x:c>
      <x:c r="AD481" s="43" t="n">
        <x:v>52</x:v>
      </x:c>
      <x:c r="AE481" s="43" t="n">
        <x:v>57</x:v>
      </x:c>
      <x:c r="AF481" s="42" t="str">
        <x:v>P3 — СОХРАНИТЬ / МАРШРУТИЗИРОВАТЬ</x:v>
      </x:c>
      <x:c r="AG481" s="42" t="str">
        <x:v>action=KEEP_EXISTING_STRUCTURE; maturity=PROVISIONAL_PENDING_STEP13_CONFLICT_CHECK; uncertainty=NONE; broad_result=719; rank_in_cluster=52</x:v>
      </x:c>
      <x:c r="AH4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1" s="42" t="str">
        <x:v>Stage-5:STEP8&gt;STEP10&gt;STEP11&gt;STEP12_CORRECTIONS&gt;STEP12_V6_TARGET_CONTRACT&gt;STEP14A_OVERLAY | Step-08:S01:result:719</x:v>
      </x:c>
    </x:row>
    <x:row r="482" ht="30" customHeight="1">
      <x:c r="A482" s="42" t="str">
        <x:v>PHR-F5A94E06B6F4</x:v>
      </x:c>
      <x:c r="B482" s="42" t="str">
        <x:v>изготовление стеклопакетов</x:v>
      </x:c>
      <x:c r="C482" s="42" t="str">
        <x:v>REVIEW_DEFERRED</x:v>
      </x:c>
      <x:c r="D482" s="42" t="str">
        <x:v>НЕТ</x:v>
      </x:c>
      <x:c r="E482" s="42" t="str">
        <x:v>Москва</x:v>
      </x:c>
      <x:c r="F482" s="42" t="n">
        <x:v>213</x:v>
      </x:c>
      <x:c r="G482" s="42" t="str">
        <x:v>DEVICE_ALL</x:v>
      </x:c>
      <x:c r="H482" s="43" t="n">
        <x:v>0</x:v>
      </x:c>
      <x:c r="I482" s="43" t="n">
        <x:v>513</x:v>
      </x:c>
      <x:c r="J482" s="42" t="str">
        <x:v>BROAD_GETTOP_NO_OPERATORS__ASSOCIATION_ONLY</x:v>
      </x:c>
      <x:c r="K482" s="42" t="str">
        <x:v>MAX_PER_PHRASE_SEPARATELY_FOR_RESULT_AND_ASSOCIATION</x:v>
      </x:c>
      <x:c r="L482" s="42" t="str">
        <x:v>S18</x:v>
      </x:c>
      <x:c r="M482" s="43" t="n">
        <x:v>1</x:v>
      </x:c>
      <x:c r="N482" s="42" t="str">
        <x:v>2026-08-29</x:v>
      </x:c>
      <x:c r="O482" s="42" t="str">
        <x:v>НЕ ПРИМЕНИМО — ВНЕ АКТИВНОГО ЯДРА</x:v>
      </x:c>
      <x:c r="P482" s="42" t="str">
        <x:v>НЕ ПРИМЕНИМО — ВНЕ АКТИВНОГО ЯДРА</x:v>
      </x:c>
      <x:c r="Q482" s="42" t="str">
        <x:v>НЕ ПРИМЕНИМО — ВНЕ АКТИВНОГО ЯДРА</x:v>
      </x:c>
      <x:c r="R482" s="42" t="str">
        <x:v>НЕ ПРИМЕНИМО — ВНЕ АКТИВНОГО ЯДРА</x:v>
      </x:c>
      <x:c r="S482" s="42" t="str">
        <x:v>НЕ ПРИМЕНИМО — ВНЕ АКТИВНОГО ЯДРА</x:v>
      </x:c>
      <x:c r="T482" s="42" t="str">
        <x:v>НЕ ПРИМЕНИМО — ВНЕ АКТИВНОГО ЯДРА</x:v>
      </x:c>
      <x:c r="U482" s="42" t="str">
        <x:v>MEDIUM</x:v>
      </x:c>
      <x:c r="V482" s="42" t="str">
        <x:v>НЕ ПРИМЕНИМО — ВНЕ АКТИВНОГО ЯДРА</x:v>
      </x:c>
      <x:c r="W482" s="42" t="str">
        <x:v>НЕ ПРИМЕНИМО — ВНЕ АКТИВНОГО ЯДРА</x:v>
      </x:c>
      <x:c r="X482" s="42" t="str">
        <x:v>НЕ ПРИМЕНИМО — ВНЕ АКТИВНОГО ЯДРА</x:v>
      </x:c>
      <x:c r="Y482" s="42" t="str">
        <x:v>НЕ ПРИМЕНИМО — ВНЕ АКТИВНОГО ЯДРА</x:v>
      </x:c>
      <x:c r="Z482" s="42" t="str">
        <x:v>НЕ ПРИМЕНИМО — ВНЕ АКТИВНОГО ЯДРА</x:v>
      </x:c>
      <x:c r="AA482" s="42" t="str">
        <x:v>НЕ ПРИМЕНИМО — ВНЕ АКТИВНОГО ЯДРА</x:v>
      </x:c>
      <x:c r="AB482" s="42" t="str">
        <x:v>UNRESOLVED_DEFERRED</x:v>
      </x:c>
      <x:c r="AC482" s="42" t="str">
        <x:v>REVIEW_DEFERRED</x:v>
      </x:c>
      <x:c r="AD482" s="43"/>
      <x:c r="AE482" s="43"/>
      <x:c r="AF482" s="42" t="str">
        <x:v>P5 — ВНЕ РАБОЧЕГО ЯДРА</x:v>
      </x:c>
      <x:c r="AG482" s="42" t="str">
        <x:v>status=REVIEW_DEFERRED</x:v>
      </x:c>
      <x:c r="AH48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82" s="42" t="str">
        <x:v>Stage-5:STEP8&gt;STEP10/STEP11_AS_APPLICABLE | Step-08:S18:association:513</x:v>
      </x:c>
    </x:row>
    <x:row r="483" ht="30" customHeight="1">
      <x:c r="A483" s="42" t="str">
        <x:v>PHR-E9372D784219</x:v>
      </x:c>
      <x:c r="B483" s="42" t="str">
        <x:v>изделия из пвх</x:v>
      </x:c>
      <x:c r="C483" s="42" t="str">
        <x:v>EXCLUDED_PRESERVED</x:v>
      </x:c>
      <x:c r="D483" s="42" t="str">
        <x:v>НЕТ</x:v>
      </x:c>
      <x:c r="E483" s="42" t="str">
        <x:v>Москва</x:v>
      </x:c>
      <x:c r="F483" s="42" t="n">
        <x:v>213</x:v>
      </x:c>
      <x:c r="G483" s="42" t="str">
        <x:v>DEVICE_ALL</x:v>
      </x:c>
      <x:c r="H483" s="43" t="n">
        <x:v>0</x:v>
      </x:c>
      <x:c r="I483" s="43" t="n">
        <x:v>332</x:v>
      </x:c>
      <x:c r="J483" s="42" t="str">
        <x:v>BROAD_GETTOP_NO_OPERATORS__ASSOCIATION_ONLY</x:v>
      </x:c>
      <x:c r="K483" s="42" t="str">
        <x:v>MAX_PER_PHRASE_SEPARATELY_FOR_RESULT_AND_ASSOCIATION</x:v>
      </x:c>
      <x:c r="L483" s="42" t="str">
        <x:v>S12</x:v>
      </x:c>
      <x:c r="M483" s="43" t="n">
        <x:v>1</x:v>
      </x:c>
      <x:c r="N483" s="42" t="str">
        <x:v>2026-08-29</x:v>
      </x:c>
      <x:c r="O483" s="42" t="str">
        <x:v>НЕ ПРИМЕНИМО — ВНЕ АКТИВНОГО ЯДРА</x:v>
      </x:c>
      <x:c r="P483" s="42" t="str">
        <x:v>НЕ ПРИМЕНИМО — ВНЕ АКТИВНОГО ЯДРА</x:v>
      </x:c>
      <x:c r="Q483" s="42" t="str">
        <x:v>НЕ ПРИМЕНИМО — ВНЕ АКТИВНОГО ЯДРА</x:v>
      </x:c>
      <x:c r="R483" s="42" t="str">
        <x:v>НЕ ПРИМЕНИМО — ВНЕ АКТИВНОГО ЯДРА</x:v>
      </x:c>
      <x:c r="S483" s="42" t="str">
        <x:v>НЕ ПРИМЕНИМО — ВНЕ АКТИВНОГО ЯДРА</x:v>
      </x:c>
      <x:c r="T483" s="42" t="str">
        <x:v>НЕ ПРИМЕНИМО — ВНЕ АКТИВНОГО ЯДРА</x:v>
      </x:c>
      <x:c r="U483" s="42" t="str">
        <x:v>HIGH</x:v>
      </x:c>
      <x:c r="V483" s="42" t="str">
        <x:v>НЕ ПРИМЕНИМО — ВНЕ АКТИВНОГО ЯДРА</x:v>
      </x:c>
      <x:c r="W483" s="42" t="str">
        <x:v>НЕ ПРИМЕНИМО — ВНЕ АКТИВНОГО ЯДРА</x:v>
      </x:c>
      <x:c r="X483" s="42" t="str">
        <x:v>НЕ ПРИМЕНИМО — ВНЕ АКТИВНОГО ЯДРА</x:v>
      </x:c>
      <x:c r="Y483" s="42" t="str">
        <x:v>НЕ ПРИМЕНИМО — ВНЕ АКТИВНОГО ЯДРА</x:v>
      </x:c>
      <x:c r="Z483" s="42" t="str">
        <x:v>НЕ ПРИМЕНИМО — ВНЕ АКТИВНОГО ЯДРА</x:v>
      </x:c>
      <x:c r="AA483" s="42" t="str">
        <x:v>НЕ ПРИМЕНИМО — ВНЕ АКТИВНОГО ЯДРА</x:v>
      </x:c>
      <x:c r="AB483" s="42" t="str">
        <x:v>RESOLVED_EXCLUSION</x:v>
      </x:c>
      <x:c r="AC483" s="42" t="str">
        <x:v>NO_ACTIVE_SEARCH_ROUTE</x:v>
      </x:c>
      <x:c r="AD483" s="43"/>
      <x:c r="AE483" s="43"/>
      <x:c r="AF483" s="42" t="str">
        <x:v>P5 — ВНЕ РАБОЧЕГО ЯДРА</x:v>
      </x:c>
      <x:c r="AG483" s="42" t="str">
        <x:v>status=EXCLUDED_PRESERVED</x:v>
      </x:c>
      <x:c r="AH48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483" s="42" t="str">
        <x:v>Stage-5:STEP8&gt;STEP10/STEP11_AS_APPLICABLE | Step-08:S12:association:332</x:v>
      </x:c>
    </x:row>
    <x:row r="484" ht="30" customHeight="1">
      <x:c r="A484" s="42" t="str">
        <x:v>PHR-CE7652E2A7A8</x:v>
      </x:c>
      <x:c r="B484" s="42" t="str">
        <x:v>изделия из пластика</x:v>
      </x:c>
      <x:c r="C484" s="42" t="str">
        <x:v>EXCLUDED_PRESERVED</x:v>
      </x:c>
      <x:c r="D484" s="42" t="str">
        <x:v>НЕТ</x:v>
      </x:c>
      <x:c r="E484" s="42" t="str">
        <x:v>Москва</x:v>
      </x:c>
      <x:c r="F484" s="42" t="n">
        <x:v>213</x:v>
      </x:c>
      <x:c r="G484" s="42" t="str">
        <x:v>DEVICE_ALL</x:v>
      </x:c>
      <x:c r="H484" s="43" t="n">
        <x:v>0</x:v>
      </x:c>
      <x:c r="I484" s="43" t="n">
        <x:v>667</x:v>
      </x:c>
      <x:c r="J484" s="42" t="str">
        <x:v>BROAD_GETTOP_NO_OPERATORS__ASSOCIATION_ONLY</x:v>
      </x:c>
      <x:c r="K484" s="42" t="str">
        <x:v>MAX_PER_PHRASE_SEPARATELY_FOR_RESULT_AND_ASSOCIATION</x:v>
      </x:c>
      <x:c r="L484" s="42" t="str">
        <x:v>S12</x:v>
      </x:c>
      <x:c r="M484" s="43" t="n">
        <x:v>1</x:v>
      </x:c>
      <x:c r="N484" s="42" t="str">
        <x:v>2026-08-29</x:v>
      </x:c>
      <x:c r="O484" s="42" t="str">
        <x:v>НЕ ПРИМЕНИМО — ВНЕ АКТИВНОГО ЯДРА</x:v>
      </x:c>
      <x:c r="P484" s="42" t="str">
        <x:v>НЕ ПРИМЕНИМО — ВНЕ АКТИВНОГО ЯДРА</x:v>
      </x:c>
      <x:c r="Q484" s="42" t="str">
        <x:v>НЕ ПРИМЕНИМО — ВНЕ АКТИВНОГО ЯДРА</x:v>
      </x:c>
      <x:c r="R484" s="42" t="str">
        <x:v>НЕ ПРИМЕНИМО — ВНЕ АКТИВНОГО ЯДРА</x:v>
      </x:c>
      <x:c r="S484" s="42" t="str">
        <x:v>НЕ ПРИМЕНИМО — ВНЕ АКТИВНОГО ЯДРА</x:v>
      </x:c>
      <x:c r="T484" s="42" t="str">
        <x:v>НЕ ПРИМЕНИМО — ВНЕ АКТИВНОГО ЯДРА</x:v>
      </x:c>
      <x:c r="U484" s="42" t="str">
        <x:v>HIGH</x:v>
      </x:c>
      <x:c r="V484" s="42" t="str">
        <x:v>НЕ ПРИМЕНИМО — ВНЕ АКТИВНОГО ЯДРА</x:v>
      </x:c>
      <x:c r="W484" s="42" t="str">
        <x:v>НЕ ПРИМЕНИМО — ВНЕ АКТИВНОГО ЯДРА</x:v>
      </x:c>
      <x:c r="X484" s="42" t="str">
        <x:v>НЕ ПРИМЕНИМО — ВНЕ АКТИВНОГО ЯДРА</x:v>
      </x:c>
      <x:c r="Y484" s="42" t="str">
        <x:v>НЕ ПРИМЕНИМО — ВНЕ АКТИВНОГО ЯДРА</x:v>
      </x:c>
      <x:c r="Z484" s="42" t="str">
        <x:v>НЕ ПРИМЕНИМО — ВНЕ АКТИВНОГО ЯДРА</x:v>
      </x:c>
      <x:c r="AA484" s="42" t="str">
        <x:v>НЕ ПРИМЕНИМО — ВНЕ АКТИВНОГО ЯДРА</x:v>
      </x:c>
      <x:c r="AB484" s="42" t="str">
        <x:v>RESOLVED_EXCLUSION</x:v>
      </x:c>
      <x:c r="AC484" s="42" t="str">
        <x:v>NO_ACTIVE_SEARCH_ROUTE</x:v>
      </x:c>
      <x:c r="AD484" s="43"/>
      <x:c r="AE484" s="43"/>
      <x:c r="AF484" s="42" t="str">
        <x:v>P5 — ВНЕ РАБОЧЕГО ЯДРА</x:v>
      </x:c>
      <x:c r="AG484" s="42" t="str">
        <x:v>status=EXCLUDED_PRESERVED</x:v>
      </x:c>
      <x:c r="AH48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484" s="42" t="str">
        <x:v>Stage-5:STEP8&gt;STEP10/STEP11_AS_APPLICABLE | Step-08:S12:association:667</x:v>
      </x:c>
    </x:row>
    <x:row r="485" ht="30" customHeight="1">
      <x:c r="A485" s="42" t="str">
        <x:v>PHR-BB69D3DE0AAC</x:v>
      </x:c>
      <x:c r="B485" s="42" t="str">
        <x:v>имитация французского окна</x:v>
      </x:c>
      <x:c r="C485" s="42" t="str">
        <x:v>ASSIGNED</x:v>
      </x:c>
      <x:c r="D485" s="42" t="str">
        <x:v>ДА</x:v>
      </x:c>
      <x:c r="E485" s="42" t="str">
        <x:v>Москва</x:v>
      </x:c>
      <x:c r="F485" s="42" t="n">
        <x:v>213</x:v>
      </x:c>
      <x:c r="G485" s="42" t="str">
        <x:v>DEVICE_ALL</x:v>
      </x:c>
      <x:c r="H485" s="43" t="n">
        <x:v>1</x:v>
      </x:c>
      <x:c r="I485" s="43" t="n">
        <x:v>0</x:v>
      </x:c>
      <x:c r="J485" s="42" t="str">
        <x:v>BROAD_GETTOP_NO_OPERATORS__RESULT</x:v>
      </x:c>
      <x:c r="K485" s="42" t="str">
        <x:v>MAX_PER_PHRASE_SEPARATELY_FOR_RESULT_AND_ASSOCIATION</x:v>
      </x:c>
      <x:c r="L485" s="42" t="str">
        <x:v>S03</x:v>
      </x:c>
      <x:c r="M485" s="43" t="n">
        <x:v>1</x:v>
      </x:c>
      <x:c r="N485" s="42" t="str">
        <x:v>2026-08-29</x:v>
      </x:c>
      <x:c r="O485" s="42" t="str">
        <x:v>FRENCH_WINDOW_DEFINITION_INFO</x:v>
      </x:c>
      <x:c r="P485" s="42" t="str">
        <x:v>Французское окно как называется</x:v>
      </x:c>
      <x:c r="Q485" s="42" t="str">
        <x:v>французское окно как называется</x:v>
      </x:c>
      <x:c r="R485" s="42" t="str">
        <x:v>understand what French windows are and their forms</x:v>
      </x:c>
      <x:c r="S485" s="42" t="str">
        <x:v>INFO</x:v>
      </x:c>
      <x:c r="T485" s="42" t="str">
        <x:v>IN_SCOPE</x:v>
      </x:c>
      <x:c r="U485" s="42" t="str">
        <x:v>MEDIUM</x:v>
      </x:c>
      <x:c r="V485" s="42" t="str">
        <x:v>https://okno-msk.ru/okna-rehau/francuzskie-okna/</x:v>
      </x:c>
      <x:c r="W485" s="42" t="str">
        <x:v>https://okno-msk.ru/okna-rehau/francuzskie-okna/</x:v>
      </x:c>
      <x:c r="X485" s="42" t="str">
        <x:v>НЕТ КАНОНИЧЕСКОЙ ПОДДЕРЖИВАЮЩЕЙ СТРАНИЦЫ</x:v>
      </x:c>
      <x:c r="Y485" s="42" t="str">
        <x:v>BASE_UNIT_PENDING_ACTION_REEVALUATION</x:v>
      </x:c>
      <x:c r="Z485" s="42" t="str">
        <x:v>ADD_SECTION_OR_FAQ_TO_EXISTING</x:v>
      </x:c>
      <x:c r="AA485" s="42" t="str">
        <x:v>PROVISIONAL_PENDING_STEP13_CONFLICT_CHECK</x:v>
      </x:c>
      <x:c r="AB485" s="42" t="str">
        <x:v>NONE</x:v>
      </x:c>
      <x:c r="AC485" s="42" t="str">
        <x:v>explicit definition/naming plus clarification of imitation/partition/block terminology</x:v>
      </x:c>
      <x:c r="AD485" s="43" t="n">
        <x:v>10</x:v>
      </x:c>
      <x:c r="AE485" s="43" t="n">
        <x:v>57</x:v>
      </x:c>
      <x:c r="AF485" s="42" t="str">
        <x:v>P2 — ПРОВЕРИТЬ ПЕРЕД ВНЕДРЕНИЕМ</x:v>
      </x:c>
      <x:c r="AG485" s="42" t="str">
        <x:v>action=ADD_SECTION_OR_FAQ_TO_EXISTING; maturity=PROVISIONAL_PENDING_STEP13_CONFLICT_CHECK; uncertainty=NONE; broad_result=1; rank_in_cluster=10</x:v>
      </x:c>
      <x:c r="AH4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5" s="42" t="str">
        <x:v>Stage-5:STEP8&gt;STEP10&gt;STEP11&gt;STEP12_CORRECTIONS&gt;STEP12_V6_TARGET_CONTRACT&gt;STEP14A_OVERLAY | Step-08:S03:result:1</x:v>
      </x:c>
    </x:row>
    <x:row r="486" ht="30" customHeight="1">
      <x:c r="A486" s="42" t="str">
        <x:v>PHR-1B11C4CBCE2E</x:v>
      </x:c>
      <x:c r="B486" s="42" t="str">
        <x:v>импост в окне что это</x:v>
      </x:c>
      <x:c r="C486" s="42" t="str">
        <x:v>REVIEW_DEFERRED</x:v>
      </x:c>
      <x:c r="D486" s="42" t="str">
        <x:v>НЕТ</x:v>
      </x:c>
      <x:c r="E486" s="42" t="str">
        <x:v>Москва</x:v>
      </x:c>
      <x:c r="F486" s="42" t="n">
        <x:v>213</x:v>
      </x:c>
      <x:c r="G486" s="42" t="str">
        <x:v>DEVICE_ALL</x:v>
      </x:c>
      <x:c r="H486" s="43" t="n">
        <x:v>0</x:v>
      </x:c>
      <x:c r="I486" s="43" t="n">
        <x:v>75</x:v>
      </x:c>
      <x:c r="J486" s="42" t="str">
        <x:v>BROAD_GETTOP_NO_OPERATORS__ASSOCIATION_ONLY</x:v>
      </x:c>
      <x:c r="K486" s="42" t="str">
        <x:v>MAX_PER_PHRASE_SEPARATELY_FOR_RESULT_AND_ASSOCIATION</x:v>
      </x:c>
      <x:c r="L486" s="42" t="str">
        <x:v>P2-01</x:v>
      </x:c>
      <x:c r="M486" s="43" t="n">
        <x:v>1</x:v>
      </x:c>
      <x:c r="N486" s="42" t="str">
        <x:v>2026-08-28</x:v>
      </x:c>
      <x:c r="O486" s="42" t="str">
        <x:v>НЕ ПРИМЕНИМО — ВНЕ АКТИВНОГО ЯДРА</x:v>
      </x:c>
      <x:c r="P486" s="42" t="str">
        <x:v>НЕ ПРИМЕНИМО — ВНЕ АКТИВНОГО ЯДРА</x:v>
      </x:c>
      <x:c r="Q486" s="42" t="str">
        <x:v>НЕ ПРИМЕНИМО — ВНЕ АКТИВНОГО ЯДРА</x:v>
      </x:c>
      <x:c r="R486" s="42" t="str">
        <x:v>НЕ ПРИМЕНИМО — ВНЕ АКТИВНОГО ЯДРА</x:v>
      </x:c>
      <x:c r="S486" s="42" t="str">
        <x:v>НЕ ПРИМЕНИМО — ВНЕ АКТИВНОГО ЯДРА</x:v>
      </x:c>
      <x:c r="T486" s="42" t="str">
        <x:v>НЕ ПРИМЕНИМО — ВНЕ АКТИВНОГО ЯДРА</x:v>
      </x:c>
      <x:c r="U486" s="42" t="str">
        <x:v>MEDIUM</x:v>
      </x:c>
      <x:c r="V486" s="42" t="str">
        <x:v>НЕ ПРИМЕНИМО — ВНЕ АКТИВНОГО ЯДРА</x:v>
      </x:c>
      <x:c r="W486" s="42" t="str">
        <x:v>НЕ ПРИМЕНИМО — ВНЕ АКТИВНОГО ЯДРА</x:v>
      </x:c>
      <x:c r="X486" s="42" t="str">
        <x:v>НЕ ПРИМЕНИМО — ВНЕ АКТИВНОГО ЯДРА</x:v>
      </x:c>
      <x:c r="Y486" s="42" t="str">
        <x:v>НЕ ПРИМЕНИМО — ВНЕ АКТИВНОГО ЯДРА</x:v>
      </x:c>
      <x:c r="Z486" s="42" t="str">
        <x:v>НЕ ПРИМЕНИМО — ВНЕ АКТИВНОГО ЯДРА</x:v>
      </x:c>
      <x:c r="AA486" s="42" t="str">
        <x:v>НЕ ПРИМЕНИМО — ВНЕ АКТИВНОГО ЯДРА</x:v>
      </x:c>
      <x:c r="AB486" s="42" t="str">
        <x:v>UNRESOLVED_DEFERRED</x:v>
      </x:c>
      <x:c r="AC486" s="42" t="str">
        <x:v>REVIEW_DEFERRED</x:v>
      </x:c>
      <x:c r="AD486" s="43"/>
      <x:c r="AE486" s="43"/>
      <x:c r="AF486" s="42" t="str">
        <x:v>P5 — ВНЕ РАБОЧЕГО ЯДРА</x:v>
      </x:c>
      <x:c r="AG486" s="42" t="str">
        <x:v>status=REVIEW_DEFERRED</x:v>
      </x:c>
      <x:c r="AH48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86" s="42" t="str">
        <x:v>Stage-5:STEP8&gt;STEP10/STEP11_AS_APPLICABLE | Step-08:P2-01:association:75</x:v>
      </x:c>
    </x:row>
    <x:row r="487" ht="30" customHeight="1">
      <x:c r="A487" s="42" t="str">
        <x:v>PHR-529C15399333</x:v>
      </x:c>
      <x:c r="B487" s="42" t="str">
        <x:v>импост это в окнах</x:v>
      </x:c>
      <x:c r="C487" s="42" t="str">
        <x:v>REVIEW_DEFERRED</x:v>
      </x:c>
      <x:c r="D487" s="42" t="str">
        <x:v>НЕТ</x:v>
      </x:c>
      <x:c r="E487" s="42" t="str">
        <x:v>Москва</x:v>
      </x:c>
      <x:c r="F487" s="42" t="n">
        <x:v>213</x:v>
      </x:c>
      <x:c r="G487" s="42" t="str">
        <x:v>DEVICE_ALL</x:v>
      </x:c>
      <x:c r="H487" s="43" t="n">
        <x:v>0</x:v>
      </x:c>
      <x:c r="I487" s="43" t="n">
        <x:v>88</x:v>
      </x:c>
      <x:c r="J487" s="42" t="str">
        <x:v>BROAD_GETTOP_NO_OPERATORS__ASSOCIATION_ONLY</x:v>
      </x:c>
      <x:c r="K487" s="42" t="str">
        <x:v>MAX_PER_PHRASE_SEPARATELY_FOR_RESULT_AND_ASSOCIATION</x:v>
      </x:c>
      <x:c r="L487" s="42" t="str">
        <x:v>P2-01</x:v>
      </x:c>
      <x:c r="M487" s="43" t="n">
        <x:v>1</x:v>
      </x:c>
      <x:c r="N487" s="42" t="str">
        <x:v>2026-08-28</x:v>
      </x:c>
      <x:c r="O487" s="42" t="str">
        <x:v>НЕ ПРИМЕНИМО — ВНЕ АКТИВНОГО ЯДРА</x:v>
      </x:c>
      <x:c r="P487" s="42" t="str">
        <x:v>НЕ ПРИМЕНИМО — ВНЕ АКТИВНОГО ЯДРА</x:v>
      </x:c>
      <x:c r="Q487" s="42" t="str">
        <x:v>НЕ ПРИМЕНИМО — ВНЕ АКТИВНОГО ЯДРА</x:v>
      </x:c>
      <x:c r="R487" s="42" t="str">
        <x:v>НЕ ПРИМЕНИМО — ВНЕ АКТИВНОГО ЯДРА</x:v>
      </x:c>
      <x:c r="S487" s="42" t="str">
        <x:v>НЕ ПРИМЕНИМО — ВНЕ АКТИВНОГО ЯДРА</x:v>
      </x:c>
      <x:c r="T487" s="42" t="str">
        <x:v>НЕ ПРИМЕНИМО — ВНЕ АКТИВНОГО ЯДРА</x:v>
      </x:c>
      <x:c r="U487" s="42" t="str">
        <x:v>MEDIUM</x:v>
      </x:c>
      <x:c r="V487" s="42" t="str">
        <x:v>НЕ ПРИМЕНИМО — ВНЕ АКТИВНОГО ЯДРА</x:v>
      </x:c>
      <x:c r="W487" s="42" t="str">
        <x:v>НЕ ПРИМЕНИМО — ВНЕ АКТИВНОГО ЯДРА</x:v>
      </x:c>
      <x:c r="X487" s="42" t="str">
        <x:v>НЕ ПРИМЕНИМО — ВНЕ АКТИВНОГО ЯДРА</x:v>
      </x:c>
      <x:c r="Y487" s="42" t="str">
        <x:v>НЕ ПРИМЕНИМО — ВНЕ АКТИВНОГО ЯДРА</x:v>
      </x:c>
      <x:c r="Z487" s="42" t="str">
        <x:v>НЕ ПРИМЕНИМО — ВНЕ АКТИВНОГО ЯДРА</x:v>
      </x:c>
      <x:c r="AA487" s="42" t="str">
        <x:v>НЕ ПРИМЕНИМО — ВНЕ АКТИВНОГО ЯДРА</x:v>
      </x:c>
      <x:c r="AB487" s="42" t="str">
        <x:v>UNRESOLVED_DEFERRED</x:v>
      </x:c>
      <x:c r="AC487" s="42" t="str">
        <x:v>REVIEW_DEFERRED</x:v>
      </x:c>
      <x:c r="AD487" s="43"/>
      <x:c r="AE487" s="43"/>
      <x:c r="AF487" s="42" t="str">
        <x:v>P5 — ВНЕ РАБОЧЕГО ЯДРА</x:v>
      </x:c>
      <x:c r="AG487" s="42" t="str">
        <x:v>status=REVIEW_DEFERRED</x:v>
      </x:c>
      <x:c r="AH48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487" s="42" t="str">
        <x:v>Stage-5:STEP8&gt;STEP10/STEP11_AS_APPLICABLE | Step-08:P2-01:association:88</x:v>
      </x:c>
    </x:row>
    <x:row r="488" ht="30" customHeight="1">
      <x:c r="A488" s="42" t="str">
        <x:v>PHR-05ACDC8F432E</x:v>
      </x:c>
      <x:c r="B488" s="42" t="str">
        <x:v>инструкция пластиковых окон</x:v>
      </x:c>
      <x:c r="C488" s="42" t="str">
        <x:v>SEARCH_REQUIRED</x:v>
      </x:c>
      <x:c r="D488" s="42" t="str">
        <x:v>ДА</x:v>
      </x:c>
      <x:c r="E488" s="42" t="str">
        <x:v>Москва</x:v>
      </x:c>
      <x:c r="F488" s="42" t="n">
        <x:v>213</x:v>
      </x:c>
      <x:c r="G488" s="42" t="str">
        <x:v>DEVICE_ALL</x:v>
      </x:c>
      <x:c r="H488" s="43" t="n">
        <x:v>564</x:v>
      </x:c>
      <x:c r="I488" s="43" t="n">
        <x:v>0</x:v>
      </x:c>
      <x:c r="J488" s="42" t="str">
        <x:v>BROAD_GETTOP_NO_OPERATORS__RESULT</x:v>
      </x:c>
      <x:c r="K488" s="42" t="str">
        <x:v>MAX_PER_PHRASE_SEPARATELY_FOR_RESULT_AND_ASSOCIATION</x:v>
      </x:c>
      <x:c r="L488" s="42" t="str">
        <x:v>S01</x:v>
      </x:c>
      <x:c r="M488" s="43" t="n">
        <x:v>1</x:v>
      </x:c>
      <x:c r="N488" s="42" t="str">
        <x:v>2026-08-29</x:v>
      </x:c>
      <x:c r="O488" s="42" t="str">
        <x:v>НЕ НАЗНАЧЕНО — SEARCH_REQUIRED</x:v>
      </x:c>
      <x:c r="P488" s="42" t="str">
        <x:v>НЕ НАЗНАЧЕНО — SEARCH_REQUIRED</x:v>
      </x:c>
      <x:c r="Q488" s="42" t="str">
        <x:v>НЕ НАЗНАЧЕНО — SEARCH_REQUIRED</x:v>
      </x:c>
      <x:c r="R488" s="42" t="str">
        <x:v>НЕ НАЗНАЧЕНО — SEARCH_REQUIRED</x:v>
      </x:c>
      <x:c r="S488" s="42" t="str">
        <x:v>НЕ НАЗНАЧЕНО — SEARCH_REQUIRED</x:v>
      </x:c>
      <x:c r="T488" s="42" t="str">
        <x:v>НЕ НАЗНАЧЕНО — SEARCH_REQUIRED</x:v>
      </x:c>
      <x:c r="U488" s="42" t="str">
        <x:v>LOW</x:v>
      </x:c>
      <x:c r="V488" s="42" t="str">
        <x:v>НЕ БЫЛО СОХРАНЁННОГО URL</x:v>
      </x:c>
      <x:c r="W488" s="42" t="str">
        <x:v>НЕ НАЗНАЧЕНО — SEARCH_REQUIRED</x:v>
      </x:c>
      <x:c r="X488" s="42" t="str">
        <x:v>НЕ НАЗНАЧЕНО — SEARCH_REQUIRED</x:v>
      </x:c>
      <x:c r="Y488" s="42" t="str">
        <x:v>НЕ НАЗНАЧЕНО — SEARCH_REQUIRED</x:v>
      </x:c>
      <x:c r="Z488" s="42" t="str">
        <x:v>НЕ НАЗНАЧЕНО — SEARCH_REQUIRED</x:v>
      </x:c>
      <x:c r="AA488" s="42" t="str">
        <x:v>НЕ НАЗНАЧЕНО — SEARCH_REQUIRED</x:v>
      </x:c>
      <x:c r="AB488" s="42" t="str">
        <x:v>UNRESOLVED_SEARCH_REQUIRED</x:v>
      </x:c>
      <x:c r="AC488" s="42" t="str">
        <x:v>REVIEW_SEARCH</x:v>
      </x:c>
      <x:c r="AD488" s="43"/>
      <x:c r="AE488" s="43"/>
      <x:c r="AF488" s="42" t="str">
        <x:v>P0 — СНЯТЬ SEARCH_REQUIRED</x:v>
      </x:c>
      <x:c r="AG488" s="42" t="str">
        <x:v>status=SEARCH_REQUIRED; uncertainty=UNRESOLVED_SEARCH_REQUIRED; broad_result=564</x:v>
      </x:c>
      <x:c r="AH488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488" s="42" t="str">
        <x:v>Stage-5:STEP8&gt;STEP10/STEP11_AS_APPLICABLE | Step-08:S01:result:564</x:v>
      </x:c>
    </x:row>
    <x:row r="489" ht="30" customHeight="1">
      <x:c r="A489" s="42" t="str">
        <x:v>PHR-A7F3D9D7F053</x:v>
      </x:c>
      <x:c r="B489" s="42" t="str">
        <x:v>интерьер дачного домика</x:v>
      </x:c>
      <x:c r="C489" s="42" t="str">
        <x:v>EXCLUDED_PRESERVED</x:v>
      </x:c>
      <x:c r="D489" s="42" t="str">
        <x:v>НЕТ</x:v>
      </x:c>
      <x:c r="E489" s="42" t="str">
        <x:v>Москва</x:v>
      </x:c>
      <x:c r="F489" s="42" t="n">
        <x:v>213</x:v>
      </x:c>
      <x:c r="G489" s="42" t="str">
        <x:v>DEVICE_ALL</x:v>
      </x:c>
      <x:c r="H489" s="43" t="n">
        <x:v>0</x:v>
      </x:c>
      <x:c r="I489" s="43" t="n">
        <x:v>51</x:v>
      </x:c>
      <x:c r="J489" s="42" t="str">
        <x:v>BROAD_GETTOP_NO_OPERATORS__ASSOCIATION_ONLY</x:v>
      </x:c>
      <x:c r="K489" s="42" t="str">
        <x:v>MAX_PER_PHRASE_SEPARATELY_FOR_RESULT_AND_ASSOCIATION</x:v>
      </x:c>
      <x:c r="L489" s="42" t="str">
        <x:v>P2-04</x:v>
      </x:c>
      <x:c r="M489" s="43" t="n">
        <x:v>1</x:v>
      </x:c>
      <x:c r="N489" s="42" t="str">
        <x:v>2026-08-28</x:v>
      </x:c>
      <x:c r="O489" s="42" t="str">
        <x:v>НЕ ПРИМЕНИМО — ВНЕ АКТИВНОГО ЯДРА</x:v>
      </x:c>
      <x:c r="P489" s="42" t="str">
        <x:v>НЕ ПРИМЕНИМО — ВНЕ АКТИВНОГО ЯДРА</x:v>
      </x:c>
      <x:c r="Q489" s="42" t="str">
        <x:v>НЕ ПРИМЕНИМО — ВНЕ АКТИВНОГО ЯДРА</x:v>
      </x:c>
      <x:c r="R489" s="42" t="str">
        <x:v>НЕ ПРИМЕНИМО — ВНЕ АКТИВНОГО ЯДРА</x:v>
      </x:c>
      <x:c r="S489" s="42" t="str">
        <x:v>НЕ ПРИМЕНИМО — ВНЕ АКТИВНОГО ЯДРА</x:v>
      </x:c>
      <x:c r="T489" s="42" t="str">
        <x:v>НЕ ПРИМЕНИМО — ВНЕ АКТИВНОГО ЯДРА</x:v>
      </x:c>
      <x:c r="U489" s="42" t="str">
        <x:v>HIGH</x:v>
      </x:c>
      <x:c r="V489" s="42" t="str">
        <x:v>НЕ ПРИМЕНИМО — ВНЕ АКТИВНОГО ЯДРА</x:v>
      </x:c>
      <x:c r="W489" s="42" t="str">
        <x:v>НЕ ПРИМЕНИМО — ВНЕ АКТИВНОГО ЯДРА</x:v>
      </x:c>
      <x:c r="X489" s="42" t="str">
        <x:v>НЕ ПРИМЕНИМО — ВНЕ АКТИВНОГО ЯДРА</x:v>
      </x:c>
      <x:c r="Y489" s="42" t="str">
        <x:v>НЕ ПРИМЕНИМО — ВНЕ АКТИВНОГО ЯДРА</x:v>
      </x:c>
      <x:c r="Z489" s="42" t="str">
        <x:v>НЕ ПРИМЕНИМО — ВНЕ АКТИВНОГО ЯДРА</x:v>
      </x:c>
      <x:c r="AA489" s="42" t="str">
        <x:v>НЕ ПРИМЕНИМО — ВНЕ АКТИВНОГО ЯДРА</x:v>
      </x:c>
      <x:c r="AB489" s="42" t="str">
        <x:v>RESOLVED_EXCLUSION</x:v>
      </x:c>
      <x:c r="AC489" s="42" t="str">
        <x:v>NO_ACTIVE_SEARCH_ROUTE</x:v>
      </x:c>
      <x:c r="AD489" s="43"/>
      <x:c r="AE489" s="43"/>
      <x:c r="AF489" s="42" t="str">
        <x:v>P5 — ВНЕ РАБОЧЕГО ЯДРА</x:v>
      </x:c>
      <x:c r="AG489" s="42" t="str">
        <x:v>status=EXCLUDED_PRESERVED</x:v>
      </x:c>
      <x:c r="AH48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489" s="42" t="str">
        <x:v>Stage-5:STEP8&gt;STEP10/STEP11_AS_APPLICABLE | Step-08:P2-04:association:51</x:v>
      </x:c>
    </x:row>
    <x:row r="490" ht="30" customHeight="1">
      <x:c r="A490" s="42" t="str">
        <x:v>PHR-65378A108A04</x:v>
      </x:c>
      <x:c r="B490" s="42" t="str">
        <x:v>интерьер с панорамными окнами</x:v>
      </x:c>
      <x:c r="C490" s="42" t="str">
        <x:v>ASSIGNED</x:v>
      </x:c>
      <x:c r="D490" s="42" t="str">
        <x:v>ДА</x:v>
      </x:c>
      <x:c r="E490" s="42" t="str">
        <x:v>Москва</x:v>
      </x:c>
      <x:c r="F490" s="42" t="n">
        <x:v>213</x:v>
      </x:c>
      <x:c r="G490" s="42" t="str">
        <x:v>DEVICE_ALL</x:v>
      </x:c>
      <x:c r="H490" s="43" t="n">
        <x:v>36</x:v>
      </x:c>
      <x:c r="I490" s="43" t="n">
        <x:v>0</x:v>
      </x:c>
      <x:c r="J490" s="42" t="str">
        <x:v>BROAD_GETTOP_NO_OPERATORS__RESULT</x:v>
      </x:c>
      <x:c r="K490" s="42" t="str">
        <x:v>MAX_PER_PHRASE_SEPARATELY_FOR_RESULT_AND_ASSOCIATION</x:v>
      </x:c>
      <x:c r="L490" s="42" t="str">
        <x:v>P2-02</x:v>
      </x:c>
      <x:c r="M490" s="43" t="n">
        <x:v>1</x:v>
      </x:c>
      <x:c r="N490" s="42" t="str">
        <x:v>2026-08-28</x:v>
      </x:c>
      <x:c r="O490" s="42" t="str">
        <x:v>GLAZING_DESIGN_INSPIRATION</x:v>
      </x:c>
      <x:c r="P490" s="42" t="str">
        <x:v>Пластиковые окна фото</x:v>
      </x:c>
      <x:c r="Q490" s="42" t="str">
        <x:v>пластиковые окна фото</x:v>
      </x:c>
      <x:c r="R490" s="42" t="str">
        <x:v>view glazing/window design ideas, photos or examples</x:v>
      </x:c>
      <x:c r="S490" s="42" t="str">
        <x:v>INFO</x:v>
      </x:c>
      <x:c r="T490" s="42" t="str">
        <x:v>IN_SCOPE</x:v>
      </x:c>
      <x:c r="U490" s="42" t="str">
        <x:v>MEDIUM</x:v>
      </x:c>
      <x:c r="V490" s="42" t="str">
        <x:v>https://okno-msk.ru/nashi-raboty/</x:v>
      </x:c>
      <x:c r="W490" s="42" t="str">
        <x:v>https://okno-msk.ru/nashi-raboty/</x:v>
      </x:c>
      <x:c r="X490" s="42" t="str">
        <x:v>НЕТ КАНОНИЧЕСКОЙ ПОДДЕРЖИВАЮЩЕЙ СТРАНИЦЫ</x:v>
      </x:c>
      <x:c r="Y490" s="42" t="str">
        <x:v>BASE_UNIT_PENDING_ACTION_REEVALUATION</x:v>
      </x:c>
      <x:c r="Z490" s="42" t="str">
        <x:v>EXPAND_EXISTING_PAGE</x:v>
      </x:c>
      <x:c r="AA490" s="42" t="str">
        <x:v>PROVISIONAL_PENDING_STEP13_CONFLICT_CHECK</x:v>
      </x:c>
      <x:c r="AB490" s="42" t="str">
        <x:v>NONE</x:v>
      </x:c>
      <x:c r="AC490" s="42" t="str">
        <x:v>semantic project labels/categories or filters that let users deliberately find balcony/veranda/panoramic/French examples</x:v>
      </x:c>
      <x:c r="AD490" s="43" t="n">
        <x:v>14</x:v>
      </x:c>
      <x:c r="AE490" s="43" t="n">
        <x:v>22</x:v>
      </x:c>
      <x:c r="AF490" s="42" t="str">
        <x:v>P2 — ПРОВЕРИТЬ ПЕРЕД ВНЕДРЕНИЕМ</x:v>
      </x:c>
      <x:c r="AG490" s="42" t="str">
        <x:v>action=EXPAND_EXISTING_PAGE; maturity=PROVISIONAL_PENDING_STEP13_CONFLICT_CHECK; uncertainty=NONE; broad_result=36; rank_in_cluster=14</x:v>
      </x:c>
      <x:c r="AH4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0" s="42" t="str">
        <x:v>Stage-5:STEP8&gt;STEP10&gt;STEP11&gt;STEP12_CORRECTIONS&gt;STEP12_V6_TARGET_CONTRACT&gt;STEP14A_OVERLAY | Step-08:P2-02:result:36</x:v>
      </x:c>
    </x:row>
    <x:row r="491" ht="30" customHeight="1">
      <x:c r="A491" s="42" t="str">
        <x:v>PHR-FBCCCBA1D79C</x:v>
      </x:c>
      <x:c r="B491" s="42" t="str">
        <x:v>как вставить пластиковое окно</x:v>
      </x:c>
      <x:c r="C491" s="42" t="str">
        <x:v>ASSIGNED</x:v>
      </x:c>
      <x:c r="D491" s="42" t="str">
        <x:v>ДА</x:v>
      </x:c>
      <x:c r="E491" s="42" t="str">
        <x:v>Москва</x:v>
      </x:c>
      <x:c r="F491" s="42" t="n">
        <x:v>213</x:v>
      </x:c>
      <x:c r="G491" s="42" t="str">
        <x:v>DEVICE_ALL</x:v>
      </x:c>
      <x:c r="H491" s="43" t="n">
        <x:v>469</x:v>
      </x:c>
      <x:c r="I491" s="43" t="n">
        <x:v>0</x:v>
      </x:c>
      <x:c r="J491" s="42" t="str">
        <x:v>BROAD_GETTOP_NO_OPERATORS__RESULT</x:v>
      </x:c>
      <x:c r="K491" s="42" t="str">
        <x:v>MAX_PER_PHRASE_SEPARATELY_FOR_RESULT_AND_ASSOCIATION</x:v>
      </x:c>
      <x:c r="L491" s="42" t="str">
        <x:v>S01</x:v>
      </x:c>
      <x:c r="M491" s="43" t="n">
        <x:v>1</x:v>
      </x:c>
      <x:c r="N491" s="42" t="str">
        <x:v>2026-08-29</x:v>
      </x:c>
      <x:c r="O491" s="42" t="str">
        <x:v>PVC_WINDOW_INSTALLATION_DIY</x:v>
      </x:c>
      <x:c r="P491" s="42" t="str">
        <x:v>Как установить пластиковое окно</x:v>
      </x:c>
      <x:c r="Q491" s="42" t="str">
        <x:v>как установить пластиковое окно</x:v>
      </x:c>
      <x:c r="R491" s="42" t="str">
        <x:v>learn/install or remove PVC windows yourself</x:v>
      </x:c>
      <x:c r="S491" s="42" t="str">
        <x:v>DIY_INFO</x:v>
      </x:c>
      <x:c r="T491" s="42" t="str">
        <x:v>IN_SCOPE</x:v>
      </x:c>
      <x:c r="U491" s="42" t="str">
        <x:v>MEDIUM</x:v>
      </x:c>
      <x:c r="V491" s="42" t="str">
        <x:v>НЕ БЫЛО СОХРАНЁННОГО URL</x:v>
      </x:c>
      <x:c r="W491" s="42" t="str">
        <x:v>https://okno-msk.ru/uslugi/ustanovka-okon/</x:v>
      </x:c>
      <x:c r="X491" s="42" t="str">
        <x:v>НЕТ КАНОНИЧЕСКОЙ ПОДДЕРЖИВАЮЩЕЙ СТРАНИЦЫ</x:v>
      </x:c>
      <x:c r="Y491" s="42" t="str">
        <x:v>NEW_INFORMATIONAL_CANDIDATE</x:v>
      </x:c>
      <x:c r="Z491" s="42" t="str">
        <x:v>NO_STANDALONE_PAGE</x:v>
      </x:c>
      <x:c r="AA491" s="42" t="str">
        <x:v>PROVISIONAL_PENDING_STEP13_CONFLICT_CHECK</x:v>
      </x:c>
      <x:c r="AB491" s="42" t="str">
        <x:v>NONE</x:v>
      </x:c>
      <x:c r="AC491" s="42" t="str">
        <x:v>REVIEW_SEARCH</x:v>
      </x:c>
      <x:c r="AD491" s="43" t="n">
        <x:v>7</x:v>
      </x:c>
      <x:c r="AE491" s="43" t="n">
        <x:v>17</x:v>
      </x:c>
      <x:c r="AF491" s="42" t="str">
        <x:v>P4 — БЕЗ ОТДЕЛЬНОЙ СТРАНИЦЫ</x:v>
      </x:c>
      <x:c r="AG491" s="42" t="str">
        <x:v>action=NO_STANDALONE_PAGE; business_boundary=IN_SCOPE; broad_result=469; rank_in_cluster=7</x:v>
      </x:c>
      <x:c r="AH4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1" s="42" t="str">
        <x:v>Stage-5:STEP8&gt;STEP10&gt;STEP11&gt;STEP12_CORRECTIONS&gt;STEP12_V6_TARGET_CONTRACT&gt;STEP14A_OVERLAY | Step-08:S01:result:469</x:v>
      </x:c>
    </x:row>
    <x:row r="492" ht="30" customHeight="1">
      <x:c r="A492" s="42" t="str">
        <x:v>PHR-2B8CF03E0CBE</x:v>
      </x:c>
      <x:c r="B492" s="42" t="str">
        <x:v>как вставить стекло в очки</x:v>
      </x:c>
      <x:c r="C492" s="42" t="str">
        <x:v>EXCLUDED_PRESERVED</x:v>
      </x:c>
      <x:c r="D492" s="42" t="str">
        <x:v>НЕТ</x:v>
      </x:c>
      <x:c r="E492" s="42" t="str">
        <x:v>Москва</x:v>
      </x:c>
      <x:c r="F492" s="42" t="n">
        <x:v>213</x:v>
      </x:c>
      <x:c r="G492" s="42" t="str">
        <x:v>DEVICE_ALL</x:v>
      </x:c>
      <x:c r="H492" s="43" t="n">
        <x:v>0</x:v>
      </x:c>
      <x:c r="I492" s="43" t="n">
        <x:v>55</x:v>
      </x:c>
      <x:c r="J492" s="42" t="str">
        <x:v>BROAD_GETTOP_NO_OPERATORS__ASSOCIATION_ONLY</x:v>
      </x:c>
      <x:c r="K492" s="42" t="str">
        <x:v>MAX_PER_PHRASE_SEPARATELY_FOR_RESULT_AND_ASSOCIATION</x:v>
      </x:c>
      <x:c r="L492" s="42" t="str">
        <x:v>P2-03</x:v>
      </x:c>
      <x:c r="M492" s="43" t="n">
        <x:v>1</x:v>
      </x:c>
      <x:c r="N492" s="42" t="str">
        <x:v>2026-08-28</x:v>
      </x:c>
      <x:c r="O492" s="42" t="str">
        <x:v>НЕ ПРИМЕНИМО — ВНЕ АКТИВНОГО ЯДРА</x:v>
      </x:c>
      <x:c r="P492" s="42" t="str">
        <x:v>НЕ ПРИМЕНИМО — ВНЕ АКТИВНОГО ЯДРА</x:v>
      </x:c>
      <x:c r="Q492" s="42" t="str">
        <x:v>НЕ ПРИМЕНИМО — ВНЕ АКТИВНОГО ЯДРА</x:v>
      </x:c>
      <x:c r="R492" s="42" t="str">
        <x:v>НЕ ПРИМЕНИМО — ВНЕ АКТИВНОГО ЯДРА</x:v>
      </x:c>
      <x:c r="S492" s="42" t="str">
        <x:v>НЕ ПРИМЕНИМО — ВНЕ АКТИВНОГО ЯДРА</x:v>
      </x:c>
      <x:c r="T492" s="42" t="str">
        <x:v>НЕ ПРИМЕНИМО — ВНЕ АКТИВНОГО ЯДРА</x:v>
      </x:c>
      <x:c r="U492" s="42" t="str">
        <x:v>HIGH</x:v>
      </x:c>
      <x:c r="V492" s="42" t="str">
        <x:v>НЕ ПРИМЕНИМО — ВНЕ АКТИВНОГО ЯДРА</x:v>
      </x:c>
      <x:c r="W492" s="42" t="str">
        <x:v>НЕ ПРИМЕНИМО — ВНЕ АКТИВНОГО ЯДРА</x:v>
      </x:c>
      <x:c r="X492" s="42" t="str">
        <x:v>НЕ ПРИМЕНИМО — ВНЕ АКТИВНОГО ЯДРА</x:v>
      </x:c>
      <x:c r="Y492" s="42" t="str">
        <x:v>НЕ ПРИМЕНИМО — ВНЕ АКТИВНОГО ЯДРА</x:v>
      </x:c>
      <x:c r="Z492" s="42" t="str">
        <x:v>НЕ ПРИМЕНИМО — ВНЕ АКТИВНОГО ЯДРА</x:v>
      </x:c>
      <x:c r="AA492" s="42" t="str">
        <x:v>НЕ ПРИМЕНИМО — ВНЕ АКТИВНОГО ЯДРА</x:v>
      </x:c>
      <x:c r="AB492" s="42" t="str">
        <x:v>RESOLVED_EXCLUSION</x:v>
      </x:c>
      <x:c r="AC492" s="42" t="str">
        <x:v>NO_ACTIVE_SEARCH_ROUTE</x:v>
      </x:c>
      <x:c r="AD492" s="43"/>
      <x:c r="AE492" s="43"/>
      <x:c r="AF492" s="42" t="str">
        <x:v>P5 — ВНЕ РАБОЧЕГО ЯДРА</x:v>
      </x:c>
      <x:c r="AG492" s="42" t="str">
        <x:v>status=EXCLUDED_PRESERVED</x:v>
      </x:c>
      <x:c r="AH49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492" s="42" t="str">
        <x:v>Stage-5:STEP8&gt;STEP10/STEP11_AS_APPLICABLE | Step-08:P2-03:association:55</x:v>
      </x:c>
    </x:row>
    <x:row r="493" ht="30" customHeight="1">
      <x:c r="A493" s="42" t="str">
        <x:v>PHR-AD3FC59D492A</x:v>
      </x:c>
      <x:c r="B493" s="42" t="str">
        <x:v>как выбрать жалюзи на пластиковые окна</x:v>
      </x:c>
      <x:c r="C493" s="42" t="str">
        <x:v>ASSIGNED</x:v>
      </x:c>
      <x:c r="D493" s="42" t="str">
        <x:v>ДА</x:v>
      </x:c>
      <x:c r="E493" s="42" t="str">
        <x:v>Москва</x:v>
      </x:c>
      <x:c r="F493" s="42" t="n">
        <x:v>213</x:v>
      </x:c>
      <x:c r="G493" s="42" t="str">
        <x:v>DEVICE_ALL</x:v>
      </x:c>
      <x:c r="H493" s="43" t="n">
        <x:v>11</x:v>
      </x:c>
      <x:c r="I493" s="43" t="n">
        <x:v>0</x:v>
      </x:c>
      <x:c r="J493" s="42" t="str">
        <x:v>BROAD_GETTOP_NO_OPERATORS__RESULT</x:v>
      </x:c>
      <x:c r="K493" s="42" t="str">
        <x:v>MAX_PER_PHRASE_SEPARATELY_FOR_RESULT_AND_ASSOCIATION</x:v>
      </x:c>
      <x:c r="L493" s="42" t="str">
        <x:v>S17</x:v>
      </x:c>
      <x:c r="M493" s="43" t="n">
        <x:v>1</x:v>
      </x:c>
      <x:c r="N493" s="42" t="str">
        <x:v>2026-08-29</x:v>
      </x:c>
      <x:c r="O493" s="42" t="str">
        <x:v>WINDOW_BLINDS_SHOPPING_SELECTION</x:v>
      </x:c>
      <x:c r="P493" s="42" t="str">
        <x:v>Жалюзи на пластиковые окна</x:v>
      </x:c>
      <x:c r="Q493" s="42" t="str">
        <x:v>жалюзи на пластиковые окна</x:v>
      </x:c>
      <x:c r="R493" s="42" t="str">
        <x:v>choose/buy blinds for windows</x:v>
      </x:c>
      <x:c r="S493" s="42" t="str">
        <x:v>COMMERCIAL_OR_INFO</x:v>
      </x:c>
      <x:c r="T493" s="42" t="str">
        <x:v>IN_SCOPE</x:v>
      </x:c>
      <x:c r="U493" s="42" t="str">
        <x:v>MEDIUM</x:v>
      </x:c>
      <x:c r="V493" s="42" t="str">
        <x:v>НЕ БЫЛО СОХРАНЁННОГО URL</x:v>
      </x:c>
      <x:c r="W493" s="42" t="str">
        <x:v>https://okno-msk.ru/okna-rehau/aksessuary-dlya-okon/zhalyuzi/</x:v>
      </x:c>
      <x:c r="X493" s="42" t="str">
        <x:v>https://okno-msk.ru/okna-rehau/aksessuary-dlya-okon/</x:v>
      </x:c>
      <x:c r="Y493" s="42" t="str">
        <x:v>PRIMARY_EXISTING_PRODUCT</x:v>
      </x:c>
      <x:c r="Z493" s="42" t="str">
        <x:v>KEEP_EXISTING_STRUCTURE</x:v>
      </x:c>
      <x:c r="AA493" s="42" t="str">
        <x:v>PROVISIONAL_PENDING_STEP13_CONFLICT_CHECK</x:v>
      </x:c>
      <x:c r="AB493" s="42" t="str">
        <x:v>NONE</x:v>
      </x:c>
      <x:c r="AC493" s="42" t="str">
        <x:v>REVIEW_SEARCH</x:v>
      </x:c>
      <x:c r="AD493" s="43" t="n">
        <x:v>18</x:v>
      </x:c>
      <x:c r="AE493" s="43" t="n">
        <x:v>19</x:v>
      </x:c>
      <x:c r="AF493" s="42" t="str">
        <x:v>P3 — СОХРАНИТЬ / МАРШРУТИЗИРОВАТЬ</x:v>
      </x:c>
      <x:c r="AG493" s="42" t="str">
        <x:v>action=KEEP_EXISTING_STRUCTURE; maturity=PROVISIONAL_PENDING_STEP13_CONFLICT_CHECK; uncertainty=NONE; broad_result=11; rank_in_cluster=18</x:v>
      </x:c>
      <x:c r="AH4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3" s="42" t="str">
        <x:v>Stage-5:STEP8&gt;STEP10&gt;STEP11&gt;STEP12_CORRECTIONS&gt;STEP12_V6_TARGET_CONTRACT&gt;STEP14A_OVERLAY | Step-08:S17:result:11</x:v>
      </x:c>
    </x:row>
    <x:row r="494" ht="30" customHeight="1">
      <x:c r="A494" s="42" t="str">
        <x:v>PHR-864A60B61363</x:v>
      </x:c>
      <x:c r="B494" s="42" t="str">
        <x:v>как выбрать качественные пластиковые окна</x:v>
      </x:c>
      <x:c r="C494" s="42" t="str">
        <x:v>ASSIGNED</x:v>
      </x:c>
      <x:c r="D494" s="42" t="str">
        <x:v>ДА</x:v>
      </x:c>
      <x:c r="E494" s="42" t="str">
        <x:v>Москва</x:v>
      </x:c>
      <x:c r="F494" s="42" t="n">
        <x:v>213</x:v>
      </x:c>
      <x:c r="G494" s="42" t="str">
        <x:v>DEVICE_ALL</x:v>
      </x:c>
      <x:c r="H494" s="43" t="n">
        <x:v>2</x:v>
      </x:c>
      <x:c r="I494" s="43" t="n">
        <x:v>0</x:v>
      </x:c>
      <x:c r="J494" s="42" t="str">
        <x:v>BROAD_GETTOP_NO_OPERATORS__RESULT</x:v>
      </x:c>
      <x:c r="K494" s="42" t="str">
        <x:v>MAX_PER_PHRASE_SEPARATELY_FOR_RESULT_AND_ASSOCIATION</x:v>
      </x:c>
      <x:c r="L494" s="42" t="str">
        <x:v>S17</x:v>
      </x:c>
      <x:c r="M494" s="43" t="n">
        <x:v>1</x:v>
      </x:c>
      <x:c r="N494" s="42" t="str">
        <x:v>2026-08-29</x:v>
      </x:c>
      <x:c r="O494" s="42" t="str">
        <x:v>WINDOW_SELECTION_INFO</x:v>
      </x:c>
      <x:c r="P494" s="42" t="str">
        <x:v>Как выбрать пластиковые окна</x:v>
      </x:c>
      <x:c r="Q494" s="42" t="str">
        <x:v>как выбрать пластиковые окна</x:v>
      </x:c>
      <x:c r="R494" s="42" t="str">
        <x:v>choose windows/products</x:v>
      </x:c>
      <x:c r="S494" s="42" t="str">
        <x:v>INFO</x:v>
      </x:c>
      <x:c r="T494" s="42" t="str">
        <x:v>IN_SCOPE</x:v>
      </x:c>
      <x:c r="U494" s="42" t="str">
        <x:v>MEDIUM</x:v>
      </x:c>
      <x:c r="V494" s="42" t="str">
        <x:v>https://okno-msk.ru/stati/kak-vybrat-plastikovye-okna/</x:v>
      </x:c>
      <x:c r="W494" s="42" t="str">
        <x:v>https://okno-msk.ru/stati/kak-vybrat-plastikovye-okna/</x:v>
      </x:c>
      <x:c r="X494" s="42" t="str">
        <x:v>https://okno-msk.ru/stati/kak-vybrat-plastikovye-okna-v-kvartiru;https://okno-msk.ru/stati/kakoj-profil-i-firma-luchshe</x:v>
      </x:c>
      <x:c r="Y494" s="42" t="str">
        <x:v>BASE_UNIT_PENDING_ACTION_REEVALUATION</x:v>
      </x:c>
      <x:c r="Z494" s="42" t="str">
        <x:v>KEEP_EXISTING_STRUCTURE</x:v>
      </x:c>
      <x:c r="AA494" s="42" t="str">
        <x:v>PROVISIONAL_PENDING_STEP13_CONFLICT_CHECK</x:v>
      </x:c>
      <x:c r="AB494" s="42" t="str">
        <x:v>NONE</x:v>
      </x:c>
      <x:c r="AC494" s="42" t="str">
        <x:v>ORDINARY_SEARCH_ELIGIBLE</x:v>
      </x:c>
      <x:c r="AD494" s="43" t="n">
        <x:v>13</x:v>
      </x:c>
      <x:c r="AE494" s="43" t="n">
        <x:v>42</x:v>
      </x:c>
      <x:c r="AF494" s="42" t="str">
        <x:v>P3 — СОХРАНИТЬ / МАРШРУТИЗИРОВАТЬ</x:v>
      </x:c>
      <x:c r="AG494" s="42" t="str">
        <x:v>action=KEEP_EXISTING_STRUCTURE; maturity=PROVISIONAL_PENDING_STEP13_CONFLICT_CHECK; uncertainty=NONE; broad_result=2; rank_in_cluster=13</x:v>
      </x:c>
      <x:c r="AH4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4" s="42" t="str">
        <x:v>Stage-5:STEP8&gt;STEP10&gt;STEP11&gt;STEP12_CORRECTIONS&gt;STEP12_V6_TARGET_CONTRACT&gt;STEP14A_OVERLAY | Step-08:S17:result:2</x:v>
      </x:c>
    </x:row>
    <x:row r="495" ht="30" customHeight="1">
      <x:c r="A495" s="42" t="str">
        <x:v>PHR-0304BC1FDB9E</x:v>
      </x:c>
      <x:c r="B495" s="42" t="str">
        <x:v>как выбрать москитную сетку на пластиковое окно</x:v>
      </x:c>
      <x:c r="C495" s="42" t="str">
        <x:v>ASSIGNED</x:v>
      </x:c>
      <x:c r="D495" s="42" t="str">
        <x:v>ДА</x:v>
      </x:c>
      <x:c r="E495" s="42" t="str">
        <x:v>Москва</x:v>
      </x:c>
      <x:c r="F495" s="42" t="n">
        <x:v>213</x:v>
      </x:c>
      <x:c r="G495" s="42" t="str">
        <x:v>DEVICE_ALL</x:v>
      </x:c>
      <x:c r="H495" s="43" t="n">
        <x:v>12</x:v>
      </x:c>
      <x:c r="I495" s="43" t="n">
        <x:v>0</x:v>
      </x:c>
      <x:c r="J495" s="42" t="str">
        <x:v>BROAD_GETTOP_NO_OPERATORS__RESULT</x:v>
      </x:c>
      <x:c r="K495" s="42" t="str">
        <x:v>MAX_PER_PHRASE_SEPARATELY_FOR_RESULT_AND_ASSOCIATION</x:v>
      </x:c>
      <x:c r="L495" s="42" t="str">
        <x:v>S17</x:v>
      </x:c>
      <x:c r="M495" s="43" t="n">
        <x:v>1</x:v>
      </x:c>
      <x:c r="N495" s="42" t="str">
        <x:v>2026-08-29</x:v>
      </x:c>
      <x:c r="O495" s="42" t="str">
        <x:v>MOSQUITO_NET_SELECTION_INFO</x:v>
      </x:c>
      <x:c r="P495" s="42" t="str">
        <x:v>Противомоскитная сетка для пластиковых окон как выбрать</x:v>
      </x:c>
      <x:c r="Q495" s="42" t="str">
        <x:v>противомоскитная сетка для пластиковых окон как выбрать</x:v>
      </x:c>
      <x:c r="R495" s="42" t="str">
        <x:v>choose mosquito-net type/specification</x:v>
      </x:c>
      <x:c r="S495" s="42" t="str">
        <x:v>INFO</x:v>
      </x:c>
      <x:c r="T495" s="42" t="str">
        <x:v>IN_SCOPE</x:v>
      </x:c>
      <x:c r="U495" s="42" t="str">
        <x:v>HIGH</x:v>
      </x:c>
      <x:c r="V495" s="42" t="str">
        <x:v>https://okno-msk.ru/okna-rehau/aksessuary-dlya-okon/moskitnye-setki/</x:v>
      </x:c>
      <x:c r="W495" s="42" t="str">
        <x:v>https://okno-msk.ru/okna-rehau/aksessuary-dlya-okon/moskitnye-setki/</x:v>
      </x:c>
      <x:c r="X495" s="42" t="str">
        <x:v>НЕТ КАНОНИЧЕСКОЙ ПОДДЕРЖИВАЮЩЕЙ СТРАНИЦЫ</x:v>
      </x:c>
      <x:c r="Y495" s="42" t="str">
        <x:v>BASE_UNIT_PENDING_ACTION_REEVALUATION</x:v>
      </x:c>
      <x:c r="Z495" s="42" t="str">
        <x:v>KEEP_EXISTING_STRUCTURE</x:v>
      </x:c>
      <x:c r="AA495" s="42" t="str">
        <x:v>FINAL_WITHIN_STEP12_EVIDENCE</x:v>
      </x:c>
      <x:c r="AB495" s="42" t="str">
        <x:v>NONE</x:v>
      </x:c>
      <x:c r="AC495" s="42" t="str">
        <x:v>REVIEW_SEARCH</x:v>
      </x:c>
      <x:c r="AD495" s="43" t="n">
        <x:v>1</x:v>
      </x:c>
      <x:c r="AE495" s="43" t="n">
        <x:v>36</x:v>
      </x:c>
      <x:c r="AF495" s="42" t="str">
        <x:v>P3 — СОХРАНИТЬ / МАРШРУТИЗИРОВАТЬ</x:v>
      </x:c>
      <x:c r="AG495" s="42" t="str">
        <x:v>action=KEEP_EXISTING_STRUCTURE; maturity=FINAL_WITHIN_STEP12_EVIDENCE; uncertainty=NONE; broad_result=12; rank_in_cluster=1</x:v>
      </x:c>
      <x:c r="AH4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5" s="42" t="str">
        <x:v>Stage-5:STEP8&gt;STEP10&gt;STEP11&gt;STEP12_CORRECTIONS&gt;STEP12_V6_TARGET_CONTRACT&gt;STEP14A_OVERLAY | Step-08:S17:result:12</x:v>
      </x:c>
    </x:row>
    <x:row r="496" ht="30" customHeight="1">
      <x:c r="A496" s="42" t="str">
        <x:v>PHR-7B014F246B6A</x:v>
      </x:c>
      <x:c r="B496" s="42" t="str">
        <x:v>как выбрать окна пластиковые для частного дома</x:v>
      </x:c>
      <x:c r="C496" s="42" t="str">
        <x:v>ASSIGNED</x:v>
      </x:c>
      <x:c r="D496" s="42" t="str">
        <x:v>ДА</x:v>
      </x:c>
      <x:c r="E496" s="42" t="str">
        <x:v>Москва</x:v>
      </x:c>
      <x:c r="F496" s="42" t="n">
        <x:v>213</x:v>
      </x:c>
      <x:c r="G496" s="42" t="str">
        <x:v>DEVICE_ALL</x:v>
      </x:c>
      <x:c r="H496" s="43" t="n">
        <x:v>13</x:v>
      </x:c>
      <x:c r="I496" s="43" t="n">
        <x:v>0</x:v>
      </x:c>
      <x:c r="J496" s="42" t="str">
        <x:v>BROAD_GETTOP_NO_OPERATORS__RESULT</x:v>
      </x:c>
      <x:c r="K496" s="42" t="str">
        <x:v>MAX_PER_PHRASE_SEPARATELY_FOR_RESULT_AND_ASSOCIATION</x:v>
      </x:c>
      <x:c r="L496" s="42" t="str">
        <x:v>P2-04|S17</x:v>
      </x:c>
      <x:c r="M496" s="43" t="n">
        <x:v>2</x:v>
      </x:c>
      <x:c r="N496" s="42" t="str">
        <x:v>2026-08-28; 2026-08-29</x:v>
      </x:c>
      <x:c r="O496" s="42" t="str">
        <x:v>PRIVATE_HOUSE_WINDOW_PLANNING_INFO</x:v>
      </x:c>
      <x:c r="P496" s="42" t="str">
        <x:v>Окна для частного дома</x:v>
      </x:c>
      <x:c r="Q496" s="42" t="str">
        <x:v>окна для частного дома</x:v>
      </x:c>
      <x:c r="R496" s="42" t="str">
        <x:v>plan/specify windows for a private house</x:v>
      </x:c>
      <x:c r="S496" s="42" t="str">
        <x:v>INFO</x:v>
      </x:c>
      <x:c r="T496" s="42" t="str">
        <x:v>IN_SCOPE</x:v>
      </x:c>
      <x:c r="U496" s="42" t="str">
        <x:v>MEDIUM</x:v>
      </x:c>
      <x:c r="V496" s="42" t="str">
        <x:v>https://okno-msk.ru/okna-rehau/po-tipu-doma/okna-v-chastnyj-dom/</x:v>
      </x:c>
      <x:c r="W496" s="42" t="str">
        <x:v>https://okno-msk.ru/okna-rehau/po-tipu-doma/okna-v-chastnyj-dom/</x:v>
      </x:c>
      <x:c r="X496" s="42" t="str">
        <x:v>https://okno-msk.ru/okna-rehau/po-tipu-doma/okna-dlya-kottedzhej-i-zagorodnyh-domov</x:v>
      </x:c>
      <x:c r="Y496" s="42" t="str">
        <x:v>BASE_UNIT_PENDING_ACTION_REEVALUATION</x:v>
      </x:c>
      <x:c r="Z496" s="42" t="str">
        <x:v>ADD_SECTION_OR_FAQ_TO_EXISTING</x:v>
      </x:c>
      <x:c r="AA496" s="42" t="str">
        <x:v>PROVISIONAL_PENDING_STEP13_CONFLICT_CHECK</x:v>
      </x:c>
      <x:c r="AB496" s="42" t="str">
        <x:v>CURRENT_OVERLAP_RECHECK</x:v>
      </x:c>
      <x:c r="AC496" s="42" t="str">
        <x:v>explicit guidance on standard/non-standard opening dimensions, sizing principles and why individual measurement overrides generic standards</x:v>
      </x:c>
      <x:c r="AD496" s="43" t="n">
        <x:v>13</x:v>
      </x:c>
      <x:c r="AE496" s="43" t="n">
        <x:v>21</x:v>
      </x:c>
      <x:c r="AF496" s="42" t="str">
        <x:v>P2 — ПРОВЕРИТЬ ПЕРЕД ВНЕДРЕНИЕМ</x:v>
      </x:c>
      <x:c r="AG496" s="42" t="str">
        <x:v>action=ADD_SECTION_OR_FAQ_TO_EXISTING; maturity=PROVISIONAL_PENDING_STEP13_CONFLICT_CHECK; uncertainty=CURRENT_OVERLAP_RECHECK; broad_result=13; rank_in_cluster=13</x:v>
      </x:c>
      <x:c r="AH4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6" s="42" t="str">
        <x:v>Stage-5:STEP8&gt;STEP10&gt;STEP11&gt;STEP12_CORRECTIONS&gt;STEP12_V6_TARGET_CONTRACT&gt;STEP14A_OVERLAY | Step-08:S17:result:13|P2-04:result:13</x:v>
      </x:c>
    </x:row>
    <x:row r="497" ht="30" customHeight="1">
      <x:c r="A497" s="42" t="str">
        <x:v>PHR-07B8B7E9527A</x:v>
      </x:c>
      <x:c r="B497" s="42" t="str">
        <x:v>как выбрать окно пластиковое в квартиру правильно</x:v>
      </x:c>
      <x:c r="C497" s="42" t="str">
        <x:v>ASSIGNED</x:v>
      </x:c>
      <x:c r="D497" s="42" t="str">
        <x:v>ДА</x:v>
      </x:c>
      <x:c r="E497" s="42" t="str">
        <x:v>Москва</x:v>
      </x:c>
      <x:c r="F497" s="42" t="n">
        <x:v>213</x:v>
      </x:c>
      <x:c r="G497" s="42" t="str">
        <x:v>DEVICE_ALL</x:v>
      </x:c>
      <x:c r="H497" s="43" t="n">
        <x:v>12</x:v>
      </x:c>
      <x:c r="I497" s="43" t="n">
        <x:v>0</x:v>
      </x:c>
      <x:c r="J497" s="42" t="str">
        <x:v>BROAD_GETTOP_NO_OPERATORS__RESULT</x:v>
      </x:c>
      <x:c r="K497" s="42" t="str">
        <x:v>MAX_PER_PHRASE_SEPARATELY_FOR_RESULT_AND_ASSOCIATION</x:v>
      </x:c>
      <x:c r="L497" s="42" t="str">
        <x:v>S17</x:v>
      </x:c>
      <x:c r="M497" s="43" t="n">
        <x:v>1</x:v>
      </x:c>
      <x:c r="N497" s="42" t="str">
        <x:v>2026-08-29</x:v>
      </x:c>
      <x:c r="O497" s="42" t="str">
        <x:v>WINDOW_SELECTION_INFO</x:v>
      </x:c>
      <x:c r="P497" s="42" t="str">
        <x:v>Как выбрать пластиковые окна</x:v>
      </x:c>
      <x:c r="Q497" s="42" t="str">
        <x:v>как выбрать пластиковые окна</x:v>
      </x:c>
      <x:c r="R497" s="42" t="str">
        <x:v>choose windows/products</x:v>
      </x:c>
      <x:c r="S497" s="42" t="str">
        <x:v>INFO</x:v>
      </x:c>
      <x:c r="T497" s="42" t="str">
        <x:v>IN_SCOPE</x:v>
      </x:c>
      <x:c r="U497" s="42" t="str">
        <x:v>MEDIUM</x:v>
      </x:c>
      <x:c r="V497" s="42" t="str">
        <x:v>https://okno-msk.ru/stati/kak-vybrat-plastikovye-okna/</x:v>
      </x:c>
      <x:c r="W497" s="42" t="str">
        <x:v>https://okno-msk.ru/stati/kak-vybrat-plastikovye-okna/</x:v>
      </x:c>
      <x:c r="X497" s="42" t="str">
        <x:v>https://okno-msk.ru/stati/kak-vybrat-plastikovye-okna-v-kvartiru;https://okno-msk.ru/stati/kakoj-profil-i-firma-luchshe</x:v>
      </x:c>
      <x:c r="Y497" s="42" t="str">
        <x:v>BASE_UNIT_PENDING_ACTION_REEVALUATION</x:v>
      </x:c>
      <x:c r="Z497" s="42" t="str">
        <x:v>KEEP_EXISTING_STRUCTURE</x:v>
      </x:c>
      <x:c r="AA497" s="42" t="str">
        <x:v>PROVISIONAL_PENDING_STEP13_CONFLICT_CHECK</x:v>
      </x:c>
      <x:c r="AB497" s="42" t="str">
        <x:v>NONE</x:v>
      </x:c>
      <x:c r="AC497" s="42" t="str">
        <x:v>ORDINARY_SEARCH_ELIGIBLE</x:v>
      </x:c>
      <x:c r="AD497" s="43" t="n">
        <x:v>8</x:v>
      </x:c>
      <x:c r="AE497" s="43" t="n">
        <x:v>17</x:v>
      </x:c>
      <x:c r="AF497" s="42" t="str">
        <x:v>P3 — СОХРАНИТЬ / МАРШРУТИЗИРОВАТЬ</x:v>
      </x:c>
      <x:c r="AG497" s="42" t="str">
        <x:v>action=KEEP_EXISTING_STRUCTURE; maturity=PROVISIONAL_PENDING_STEP13_CONFLICT_CHECK; uncertainty=NONE; broad_result=12; rank_in_cluster=8</x:v>
      </x:c>
      <x:c r="AH4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7" s="42" t="str">
        <x:v>Stage-5:STEP8&gt;STEP10&gt;STEP11&gt;STEP12_CORRECTIONS&gt;STEP12_V6_TARGET_CONTRACT&gt;STEP14A_OVERLAY | Step-08:S17:result:12</x:v>
      </x:c>
    </x:row>
    <x:row r="498" ht="30" customHeight="1">
      <x:c r="A498" s="42" t="str">
        <x:v>PHR-23E7684D6363</x:v>
      </x:c>
      <x:c r="B498" s="42" t="str">
        <x:v>как выбрать окно пластиковое для дома</x:v>
      </x:c>
      <x:c r="C498" s="42" t="str">
        <x:v>ASSIGNED</x:v>
      </x:c>
      <x:c r="D498" s="42" t="str">
        <x:v>ДА</x:v>
      </x:c>
      <x:c r="E498" s="42" t="str">
        <x:v>Москва</x:v>
      </x:c>
      <x:c r="F498" s="42" t="n">
        <x:v>213</x:v>
      </x:c>
      <x:c r="G498" s="42" t="str">
        <x:v>DEVICE_ALL</x:v>
      </x:c>
      <x:c r="H498" s="43" t="n">
        <x:v>13</x:v>
      </x:c>
      <x:c r="I498" s="43" t="n">
        <x:v>0</x:v>
      </x:c>
      <x:c r="J498" s="42" t="str">
        <x:v>BROAD_GETTOP_NO_OPERATORS__RESULT</x:v>
      </x:c>
      <x:c r="K498" s="42" t="str">
        <x:v>MAX_PER_PHRASE_SEPARATELY_FOR_RESULT_AND_ASSOCIATION</x:v>
      </x:c>
      <x:c r="L498" s="42" t="str">
        <x:v>S17</x:v>
      </x:c>
      <x:c r="M498" s="43" t="n">
        <x:v>1</x:v>
      </x:c>
      <x:c r="N498" s="42" t="str">
        <x:v>2026-08-29</x:v>
      </x:c>
      <x:c r="O498" s="42" t="str">
        <x:v>WINDOW_SELECTION_INFO</x:v>
      </x:c>
      <x:c r="P498" s="42" t="str">
        <x:v>Как выбрать пластиковые окна</x:v>
      </x:c>
      <x:c r="Q498" s="42" t="str">
        <x:v>как выбрать пластиковые окна</x:v>
      </x:c>
      <x:c r="R498" s="42" t="str">
        <x:v>choose windows/products</x:v>
      </x:c>
      <x:c r="S498" s="42" t="str">
        <x:v>INFO</x:v>
      </x:c>
      <x:c r="T498" s="42" t="str">
        <x:v>IN_SCOPE</x:v>
      </x:c>
      <x:c r="U498" s="42" t="str">
        <x:v>MEDIUM</x:v>
      </x:c>
      <x:c r="V498" s="42" t="str">
        <x:v>https://okno-msk.ru/stati/kak-vybrat-plastikovye-okna/</x:v>
      </x:c>
      <x:c r="W498" s="42" t="str">
        <x:v>https://okno-msk.ru/stati/kak-vybrat-plastikovye-okna/</x:v>
      </x:c>
      <x:c r="X498" s="42" t="str">
        <x:v>https://okno-msk.ru/stati/kak-vybrat-plastikovye-okna-v-kvartiru;https://okno-msk.ru/stati/kakoj-profil-i-firma-luchshe</x:v>
      </x:c>
      <x:c r="Y498" s="42" t="str">
        <x:v>BASE_UNIT_PENDING_ACTION_REEVALUATION</x:v>
      </x:c>
      <x:c r="Z498" s="42" t="str">
        <x:v>KEEP_EXISTING_STRUCTURE</x:v>
      </x:c>
      <x:c r="AA498" s="42" t="str">
        <x:v>PROVISIONAL_PENDING_STEP13_CONFLICT_CHECK</x:v>
      </x:c>
      <x:c r="AB498" s="42" t="str">
        <x:v>NONE</x:v>
      </x:c>
      <x:c r="AC498" s="42" t="str">
        <x:v>ORDINARY_SEARCH_ELIGIBLE</x:v>
      </x:c>
      <x:c r="AD498" s="43" t="n">
        <x:v>6</x:v>
      </x:c>
      <x:c r="AE498" s="43" t="n">
        <x:v>15</x:v>
      </x:c>
      <x:c r="AF498" s="42" t="str">
        <x:v>P3 — СОХРАНИТЬ / МАРШРУТИЗИРОВАТЬ</x:v>
      </x:c>
      <x:c r="AG498" s="42" t="str">
        <x:v>action=KEEP_EXISTING_STRUCTURE; maturity=PROVISIONAL_PENDING_STEP13_CONFLICT_CHECK; uncertainty=NONE; broad_result=13; rank_in_cluster=6</x:v>
      </x:c>
      <x:c r="AH4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8" s="42" t="str">
        <x:v>Stage-5:STEP8&gt;STEP10&gt;STEP11&gt;STEP12_CORRECTIONS&gt;STEP12_V6_TARGET_CONTRACT&gt;STEP14A_OVERLAY | Step-08:S17:result:13</x:v>
      </x:c>
    </x:row>
    <x:row r="499" ht="30" customHeight="1">
      <x:c r="A499" s="42" t="str">
        <x:v>PHR-71F1894939CA</x:v>
      </x:c>
      <x:c r="B499" s="42" t="str">
        <x:v>как выбрать пластиковое окно рекомендации эксперта</x:v>
      </x:c>
      <x:c r="C499" s="42" t="str">
        <x:v>ASSIGNED</x:v>
      </x:c>
      <x:c r="D499" s="42" t="str">
        <x:v>ДА</x:v>
      </x:c>
      <x:c r="E499" s="42" t="str">
        <x:v>Москва</x:v>
      </x:c>
      <x:c r="F499" s="42" t="n">
        <x:v>213</x:v>
      </x:c>
      <x:c r="G499" s="42" t="str">
        <x:v>DEVICE_ALL</x:v>
      </x:c>
      <x:c r="H499" s="43" t="n">
        <x:v>3</x:v>
      </x:c>
      <x:c r="I499" s="43" t="n">
        <x:v>0</x:v>
      </x:c>
      <x:c r="J499" s="42" t="str">
        <x:v>BROAD_GETTOP_NO_OPERATORS__RESULT</x:v>
      </x:c>
      <x:c r="K499" s="42" t="str">
        <x:v>MAX_PER_PHRASE_SEPARATELY_FOR_RESULT_AND_ASSOCIATION</x:v>
      </x:c>
      <x:c r="L499" s="42" t="str">
        <x:v>S17</x:v>
      </x:c>
      <x:c r="M499" s="43" t="n">
        <x:v>1</x:v>
      </x:c>
      <x:c r="N499" s="42" t="str">
        <x:v>2026-08-29</x:v>
      </x:c>
      <x:c r="O499" s="42" t="str">
        <x:v>WINDOW_SELECTION_INFO</x:v>
      </x:c>
      <x:c r="P499" s="42" t="str">
        <x:v>Как выбрать пластиковые окна</x:v>
      </x:c>
      <x:c r="Q499" s="42" t="str">
        <x:v>как выбрать пластиковые окна</x:v>
      </x:c>
      <x:c r="R499" s="42" t="str">
        <x:v>choose windows/products</x:v>
      </x:c>
      <x:c r="S499" s="42" t="str">
        <x:v>INFO</x:v>
      </x:c>
      <x:c r="T499" s="42" t="str">
        <x:v>IN_SCOPE</x:v>
      </x:c>
      <x:c r="U499" s="42" t="str">
        <x:v>MEDIUM</x:v>
      </x:c>
      <x:c r="V499" s="42" t="str">
        <x:v>https://okno-msk.ru/stati/kak-vybrat-plastikovye-okna/</x:v>
      </x:c>
      <x:c r="W499" s="42" t="str">
        <x:v>https://okno-msk.ru/stati/kak-vybrat-plastikovye-okna/</x:v>
      </x:c>
      <x:c r="X499" s="42" t="str">
        <x:v>https://okno-msk.ru/stati/kak-vybrat-plastikovye-okna-v-kvartiru;https://okno-msk.ru/stati/kakoj-profil-i-firma-luchshe</x:v>
      </x:c>
      <x:c r="Y499" s="42" t="str">
        <x:v>BASE_UNIT_PENDING_ACTION_REEVALUATION</x:v>
      </x:c>
      <x:c r="Z499" s="42" t="str">
        <x:v>KEEP_EXISTING_STRUCTURE</x:v>
      </x:c>
      <x:c r="AA499" s="42" t="str">
        <x:v>PROVISIONAL_PENDING_STEP13_CONFLICT_CHECK</x:v>
      </x:c>
      <x:c r="AB499" s="42" t="str">
        <x:v>NONE</x:v>
      </x:c>
      <x:c r="AC499" s="42" t="str">
        <x:v>ORDINARY_SEARCH_ELIGIBLE</x:v>
      </x:c>
      <x:c r="AD499" s="43" t="n">
        <x:v>12</x:v>
      </x:c>
      <x:c r="AE499" s="43" t="n">
        <x:v>40</x:v>
      </x:c>
      <x:c r="AF499" s="42" t="str">
        <x:v>P3 — СОХРАНИТЬ / МАРШРУТИЗИРОВАТЬ</x:v>
      </x:c>
      <x:c r="AG499" s="42" t="str">
        <x:v>action=KEEP_EXISTING_STRUCTURE; maturity=PROVISIONAL_PENDING_STEP13_CONFLICT_CHECK; uncertainty=NONE; broad_result=3; rank_in_cluster=12</x:v>
      </x:c>
      <x:c r="AH4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9" s="42" t="str">
        <x:v>Stage-5:STEP8&gt;STEP10&gt;STEP11&gt;STEP12_CORRECTIONS&gt;STEP12_V6_TARGET_CONTRACT&gt;STEP14A_OVERLAY | Step-08:S17:result:3</x:v>
      </x:c>
    </x:row>
    <x:row r="500" ht="30" customHeight="1">
      <x:c r="A500" s="42" t="str">
        <x:v>PHR-35D627AD191E</x:v>
      </x:c>
      <x:c r="B500" s="42" t="str">
        <x:v>как выбрать пластиковые окна</x:v>
      </x:c>
      <x:c r="C500" s="42" t="str">
        <x:v>ASSIGNED</x:v>
      </x:c>
      <x:c r="D500" s="42" t="str">
        <x:v>ДА</x:v>
      </x:c>
      <x:c r="E500" s="42" t="str">
        <x:v>Москва</x:v>
      </x:c>
      <x:c r="F500" s="42" t="n">
        <x:v>213</x:v>
      </x:c>
      <x:c r="G500" s="42" t="str">
        <x:v>DEVICE_ALL</x:v>
      </x:c>
      <x:c r="H500" s="43" t="n">
        <x:v>254</x:v>
      </x:c>
      <x:c r="I500" s="43" t="n">
        <x:v>0</x:v>
      </x:c>
      <x:c r="J500" s="42" t="str">
        <x:v>BROAD_GETTOP_NO_OPERATORS__RESULT</x:v>
      </x:c>
      <x:c r="K500" s="42" t="str">
        <x:v>MAX_PER_PHRASE_SEPARATELY_FOR_RESULT_AND_ASSOCIATION</x:v>
      </x:c>
      <x:c r="L500" s="42" t="str">
        <x:v>S17</x:v>
      </x:c>
      <x:c r="M500" s="43" t="n">
        <x:v>1</x:v>
      </x:c>
      <x:c r="N500" s="42" t="str">
        <x:v>2026-08-29</x:v>
      </x:c>
      <x:c r="O500" s="42" t="str">
        <x:v>WINDOW_SELECTION_INFO</x:v>
      </x:c>
      <x:c r="P500" s="42" t="str">
        <x:v>Как выбрать пластиковые окна</x:v>
      </x:c>
      <x:c r="Q500" s="42" t="str">
        <x:v>как выбрать пластиковые окна</x:v>
      </x:c>
      <x:c r="R500" s="42" t="str">
        <x:v>choose windows/products</x:v>
      </x:c>
      <x:c r="S500" s="42" t="str">
        <x:v>INFO</x:v>
      </x:c>
      <x:c r="T500" s="42" t="str">
        <x:v>IN_SCOPE</x:v>
      </x:c>
      <x:c r="U500" s="42" t="str">
        <x:v>MEDIUM</x:v>
      </x:c>
      <x:c r="V500" s="42" t="str">
        <x:v>https://okno-msk.ru/stati/kak-vybrat-plastikovye-okna/</x:v>
      </x:c>
      <x:c r="W500" s="42" t="str">
        <x:v>https://okno-msk.ru/stati/kak-vybrat-plastikovye-okna/</x:v>
      </x:c>
      <x:c r="X500" s="42" t="str">
        <x:v>https://okno-msk.ru/stati/kak-vybrat-plastikovye-okna-v-kvartiru;https://okno-msk.ru/stati/kakoj-profil-i-firma-luchshe</x:v>
      </x:c>
      <x:c r="Y500" s="42" t="str">
        <x:v>BASE_UNIT_PENDING_ACTION_REEVALUATION</x:v>
      </x:c>
      <x:c r="Z500" s="42" t="str">
        <x:v>KEEP_EXISTING_STRUCTURE</x:v>
      </x:c>
      <x:c r="AA500" s="42" t="str">
        <x:v>PROVISIONAL_PENDING_STEP13_CONFLICT_CHECK</x:v>
      </x:c>
      <x:c r="AB500" s="42" t="str">
        <x:v>NONE</x:v>
      </x:c>
      <x:c r="AC500" s="42" t="str">
        <x:v>ORDINARY_SEARCH_ELIGIBLE</x:v>
      </x:c>
      <x:c r="AD500" s="43" t="n">
        <x:v>1</x:v>
      </x:c>
      <x:c r="AE500" s="43" t="n">
        <x:v>4</x:v>
      </x:c>
      <x:c r="AF500" s="42" t="str">
        <x:v>P3 — СОХРАНИТЬ / МАРШРУТИЗИРОВАТЬ</x:v>
      </x:c>
      <x:c r="AG500" s="42" t="str">
        <x:v>action=KEEP_EXISTING_STRUCTURE; maturity=PROVISIONAL_PENDING_STEP13_CONFLICT_CHECK; uncertainty=NONE; broad_result=254; rank_in_cluster=1</x:v>
      </x:c>
      <x:c r="AH5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0" s="42" t="str">
        <x:v>Stage-5:STEP8&gt;STEP10&gt;STEP11&gt;STEP12_CORRECTIONS&gt;STEP12_V6_TARGET_CONTRACT&gt;STEP14A_OVERLAY | Step-08:S17:result:254</x:v>
      </x:c>
    </x:row>
    <x:row r="501" ht="30" customHeight="1">
      <x:c r="A501" s="42" t="str">
        <x:v>PHR-8B7A05403248</x:v>
      </x:c>
      <x:c r="B501" s="42" t="str">
        <x:v>как выбрать пластиковые окна для квартиры</x:v>
      </x:c>
      <x:c r="C501" s="42" t="str">
        <x:v>ASSIGNED</x:v>
      </x:c>
      <x:c r="D501" s="42" t="str">
        <x:v>ДА</x:v>
      </x:c>
      <x:c r="E501" s="42" t="str">
        <x:v>Москва</x:v>
      </x:c>
      <x:c r="F501" s="42" t="n">
        <x:v>213</x:v>
      </x:c>
      <x:c r="G501" s="42" t="str">
        <x:v>DEVICE_ALL</x:v>
      </x:c>
      <x:c r="H501" s="43" t="n">
        <x:v>22</x:v>
      </x:c>
      <x:c r="I501" s="43" t="n">
        <x:v>0</x:v>
      </x:c>
      <x:c r="J501" s="42" t="str">
        <x:v>BROAD_GETTOP_NO_OPERATORS__RESULT</x:v>
      </x:c>
      <x:c r="K501" s="42" t="str">
        <x:v>MAX_PER_PHRASE_SEPARATELY_FOR_RESULT_AND_ASSOCIATION</x:v>
      </x:c>
      <x:c r="L501" s="42" t="str">
        <x:v>S17</x:v>
      </x:c>
      <x:c r="M501" s="43" t="n">
        <x:v>1</x:v>
      </x:c>
      <x:c r="N501" s="42" t="str">
        <x:v>2026-08-29</x:v>
      </x:c>
      <x:c r="O501" s="42" t="str">
        <x:v>WINDOW_SELECTION_INFO</x:v>
      </x:c>
      <x:c r="P501" s="42" t="str">
        <x:v>Как выбрать пластиковые окна</x:v>
      </x:c>
      <x:c r="Q501" s="42" t="str">
        <x:v>как выбрать пластиковые окна</x:v>
      </x:c>
      <x:c r="R501" s="42" t="str">
        <x:v>choose windows/products</x:v>
      </x:c>
      <x:c r="S501" s="42" t="str">
        <x:v>INFO</x:v>
      </x:c>
      <x:c r="T501" s="42" t="str">
        <x:v>IN_SCOPE</x:v>
      </x:c>
      <x:c r="U501" s="42" t="str">
        <x:v>MEDIUM</x:v>
      </x:c>
      <x:c r="V501" s="42" t="str">
        <x:v>https://okno-msk.ru/stati/kak-vybrat-plastikovye-okna/</x:v>
      </x:c>
      <x:c r="W501" s="42" t="str">
        <x:v>https://okno-msk.ru/stati/kak-vybrat-plastikovye-okna/</x:v>
      </x:c>
      <x:c r="X501" s="42" t="str">
        <x:v>https://okno-msk.ru/stati/kak-vybrat-plastikovye-okna-v-kvartiru;https://okno-msk.ru/stati/kakoj-profil-i-firma-luchshe</x:v>
      </x:c>
      <x:c r="Y501" s="42" t="str">
        <x:v>BASE_UNIT_PENDING_ACTION_REEVALUATION</x:v>
      </x:c>
      <x:c r="Z501" s="42" t="str">
        <x:v>KEEP_EXISTING_STRUCTURE</x:v>
      </x:c>
      <x:c r="AA501" s="42" t="str">
        <x:v>PROVISIONAL_PENDING_STEP13_CONFLICT_CHECK</x:v>
      </x:c>
      <x:c r="AB501" s="42" t="str">
        <x:v>NONE</x:v>
      </x:c>
      <x:c r="AC501" s="42" t="str">
        <x:v>ORDINARY_SEARCH_ELIGIBLE</x:v>
      </x:c>
      <x:c r="AD501" s="43" t="n">
        <x:v>5</x:v>
      </x:c>
      <x:c r="AE501" s="43" t="n">
        <x:v>12</x:v>
      </x:c>
      <x:c r="AF501" s="42" t="str">
        <x:v>P3 — СОХРАНИТЬ / МАРШРУТИЗИРОВАТЬ</x:v>
      </x:c>
      <x:c r="AG501" s="42" t="str">
        <x:v>action=KEEP_EXISTING_STRUCTURE; maturity=PROVISIONAL_PENDING_STEP13_CONFLICT_CHECK; uncertainty=NONE; broad_result=22; rank_in_cluster=5</x:v>
      </x:c>
      <x:c r="AH5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1" s="42" t="str">
        <x:v>Stage-5:STEP8&gt;STEP10&gt;STEP11&gt;STEP12_CORRECTIONS&gt;STEP12_V6_TARGET_CONTRACT&gt;STEP14A_OVERLAY | Step-08:S17:result:22</x:v>
      </x:c>
    </x:row>
    <x:row r="502" ht="30" customHeight="1">
      <x:c r="A502" s="42" t="str">
        <x:v>PHR-FD705A4374DB</x:v>
      </x:c>
      <x:c r="B502" s="42" t="str">
        <x:v>как выбрать пластиковые окна для частного</x:v>
      </x:c>
      <x:c r="C502" s="42" t="str">
        <x:v>ASSIGNED</x:v>
      </x:c>
      <x:c r="D502" s="42" t="str">
        <x:v>ДА</x:v>
      </x:c>
      <x:c r="E502" s="42" t="str">
        <x:v>Москва</x:v>
      </x:c>
      <x:c r="F502" s="42" t="n">
        <x:v>213</x:v>
      </x:c>
      <x:c r="G502" s="42" t="str">
        <x:v>DEVICE_ALL</x:v>
      </x:c>
      <x:c r="H502" s="43" t="n">
        <x:v>13</x:v>
      </x:c>
      <x:c r="I502" s="43" t="n">
        <x:v>0</x:v>
      </x:c>
      <x:c r="J502" s="42" t="str">
        <x:v>BROAD_GETTOP_NO_OPERATORS__RESULT</x:v>
      </x:c>
      <x:c r="K502" s="42" t="str">
        <x:v>MAX_PER_PHRASE_SEPARATELY_FOR_RESULT_AND_ASSOCIATION</x:v>
      </x:c>
      <x:c r="L502" s="42" t="str">
        <x:v>S17</x:v>
      </x:c>
      <x:c r="M502" s="43" t="n">
        <x:v>1</x:v>
      </x:c>
      <x:c r="N502" s="42" t="str">
        <x:v>2026-08-29</x:v>
      </x:c>
      <x:c r="O502" s="42" t="str">
        <x:v>WINDOW_SELECTION_INFO</x:v>
      </x:c>
      <x:c r="P502" s="42" t="str">
        <x:v>Как выбрать пластиковые окна</x:v>
      </x:c>
      <x:c r="Q502" s="42" t="str">
        <x:v>как выбрать пластиковые окна</x:v>
      </x:c>
      <x:c r="R502" s="42" t="str">
        <x:v>choose windows/products</x:v>
      </x:c>
      <x:c r="S502" s="42" t="str">
        <x:v>INFO</x:v>
      </x:c>
      <x:c r="T502" s="42" t="str">
        <x:v>IN_SCOPE</x:v>
      </x:c>
      <x:c r="U502" s="42" t="str">
        <x:v>MEDIUM</x:v>
      </x:c>
      <x:c r="V502" s="42" t="str">
        <x:v>https://okno-msk.ru/stati/kak-vybrat-plastikovye-okna/</x:v>
      </x:c>
      <x:c r="W502" s="42" t="str">
        <x:v>https://okno-msk.ru/stati/kak-vybrat-plastikovye-okna/</x:v>
      </x:c>
      <x:c r="X502" s="42" t="str">
        <x:v>https://okno-msk.ru/stati/kak-vybrat-plastikovye-okna-v-kvartiru;https://okno-msk.ru/stati/kakoj-profil-i-firma-luchshe</x:v>
      </x:c>
      <x:c r="Y502" s="42" t="str">
        <x:v>BASE_UNIT_PENDING_ACTION_REEVALUATION</x:v>
      </x:c>
      <x:c r="Z502" s="42" t="str">
        <x:v>KEEP_EXISTING_STRUCTURE</x:v>
      </x:c>
      <x:c r="AA502" s="42" t="str">
        <x:v>PROVISIONAL_PENDING_STEP13_CONFLICT_CHECK</x:v>
      </x:c>
      <x:c r="AB502" s="42" t="str">
        <x:v>NONE</x:v>
      </x:c>
      <x:c r="AC502" s="42" t="str">
        <x:v>ORDINARY_SEARCH_ELIGIBLE</x:v>
      </x:c>
      <x:c r="AD502" s="43" t="n">
        <x:v>7</x:v>
      </x:c>
      <x:c r="AE502" s="43" t="n">
        <x:v>16</x:v>
      </x:c>
      <x:c r="AF502" s="42" t="str">
        <x:v>P3 — СОХРАНИТЬ / МАРШРУТИЗИРОВАТЬ</x:v>
      </x:c>
      <x:c r="AG502" s="42" t="str">
        <x:v>action=KEEP_EXISTING_STRUCTURE; maturity=PROVISIONAL_PENDING_STEP13_CONFLICT_CHECK; uncertainty=NONE; broad_result=13; rank_in_cluster=7</x:v>
      </x:c>
      <x:c r="AH5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2" s="42" t="str">
        <x:v>Stage-5:STEP8&gt;STEP10&gt;STEP11&gt;STEP12_CORRECTIONS&gt;STEP12_V6_TARGET_CONTRACT&gt;STEP14A_OVERLAY | Step-08:S17:result:13</x:v>
      </x:c>
    </x:row>
    <x:row r="503" ht="30" customHeight="1">
      <x:c r="A503" s="42" t="str">
        <x:v>PHR-5781144BB27E</x:v>
      </x:c>
      <x:c r="B503" s="42" t="str">
        <x:v>как выбрать пластиковые окна какие</x:v>
      </x:c>
      <x:c r="C503" s="42" t="str">
        <x:v>ASSIGNED</x:v>
      </x:c>
      <x:c r="D503" s="42" t="str">
        <x:v>ДА</x:v>
      </x:c>
      <x:c r="E503" s="42" t="str">
        <x:v>Москва</x:v>
      </x:c>
      <x:c r="F503" s="42" t="n">
        <x:v>213</x:v>
      </x:c>
      <x:c r="G503" s="42" t="str">
        <x:v>DEVICE_ALL</x:v>
      </x:c>
      <x:c r="H503" s="43" t="n">
        <x:v>5</x:v>
      </x:c>
      <x:c r="I503" s="43" t="n">
        <x:v>0</x:v>
      </x:c>
      <x:c r="J503" s="42" t="str">
        <x:v>BROAD_GETTOP_NO_OPERATORS__RESULT</x:v>
      </x:c>
      <x:c r="K503" s="42" t="str">
        <x:v>MAX_PER_PHRASE_SEPARATELY_FOR_RESULT_AND_ASSOCIATION</x:v>
      </x:c>
      <x:c r="L503" s="42" t="str">
        <x:v>S17</x:v>
      </x:c>
      <x:c r="M503" s="43" t="n">
        <x:v>1</x:v>
      </x:c>
      <x:c r="N503" s="42" t="str">
        <x:v>2026-08-29</x:v>
      </x:c>
      <x:c r="O503" s="42" t="str">
        <x:v>WINDOW_SELECTION_INFO</x:v>
      </x:c>
      <x:c r="P503" s="42" t="str">
        <x:v>Как выбрать пластиковые окна</x:v>
      </x:c>
      <x:c r="Q503" s="42" t="str">
        <x:v>как выбрать пластиковые окна</x:v>
      </x:c>
      <x:c r="R503" s="42" t="str">
        <x:v>choose windows/products</x:v>
      </x:c>
      <x:c r="S503" s="42" t="str">
        <x:v>INFO</x:v>
      </x:c>
      <x:c r="T503" s="42" t="str">
        <x:v>IN_SCOPE</x:v>
      </x:c>
      <x:c r="U503" s="42" t="str">
        <x:v>MEDIUM</x:v>
      </x:c>
      <x:c r="V503" s="42" t="str">
        <x:v>https://okno-msk.ru/stati/kak-vybrat-plastikovye-okna/</x:v>
      </x:c>
      <x:c r="W503" s="42" t="str">
        <x:v>https://okno-msk.ru/stati/kak-vybrat-plastikovye-okna/</x:v>
      </x:c>
      <x:c r="X503" s="42" t="str">
        <x:v>https://okno-msk.ru/stati/kak-vybrat-plastikovye-okna-v-kvartiru;https://okno-msk.ru/stati/kakoj-profil-i-firma-luchshe</x:v>
      </x:c>
      <x:c r="Y503" s="42" t="str">
        <x:v>BASE_UNIT_PENDING_ACTION_REEVALUATION</x:v>
      </x:c>
      <x:c r="Z503" s="42" t="str">
        <x:v>KEEP_EXISTING_STRUCTURE</x:v>
      </x:c>
      <x:c r="AA503" s="42" t="str">
        <x:v>PROVISIONAL_PENDING_STEP13_CONFLICT_CHECK</x:v>
      </x:c>
      <x:c r="AB503" s="42" t="str">
        <x:v>NONE</x:v>
      </x:c>
      <x:c r="AC503" s="42" t="str">
        <x:v>ORDINARY_SEARCH_ELIGIBLE</x:v>
      </x:c>
      <x:c r="AD503" s="43" t="n">
        <x:v>10</x:v>
      </x:c>
      <x:c r="AE503" s="43" t="n">
        <x:v>32</x:v>
      </x:c>
      <x:c r="AF503" s="42" t="str">
        <x:v>P3 — СОХРАНИТЬ / МАРШРУТИЗИРОВАТЬ</x:v>
      </x:c>
      <x:c r="AG503" s="42" t="str">
        <x:v>action=KEEP_EXISTING_STRUCTURE; maturity=PROVISIONAL_PENDING_STEP13_CONFLICT_CHECK; uncertainty=NONE; broad_result=5; rank_in_cluster=10</x:v>
      </x:c>
      <x:c r="AH5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3" s="42" t="str">
        <x:v>Stage-5:STEP8&gt;STEP10&gt;STEP11&gt;STEP12_CORRECTIONS&gt;STEP12_V6_TARGET_CONTRACT&gt;STEP14A_OVERLAY | Step-08:S17:result:5</x:v>
      </x:c>
    </x:row>
    <x:row r="504" ht="30" customHeight="1">
      <x:c r="A504" s="42" t="str">
        <x:v>PHR-8087B44B6CF6</x:v>
      </x:c>
      <x:c r="B504" s="42" t="str">
        <x:v>как выбрать пластиковые окна рекомендации</x:v>
      </x:c>
      <x:c r="C504" s="42" t="str">
        <x:v>ASSIGNED</x:v>
      </x:c>
      <x:c r="D504" s="42" t="str">
        <x:v>ДА</x:v>
      </x:c>
      <x:c r="E504" s="42" t="str">
        <x:v>Москва</x:v>
      </x:c>
      <x:c r="F504" s="42" t="n">
        <x:v>213</x:v>
      </x:c>
      <x:c r="G504" s="42" t="str">
        <x:v>DEVICE_ALL</x:v>
      </x:c>
      <x:c r="H504" s="43" t="n">
        <x:v>9</x:v>
      </x:c>
      <x:c r="I504" s="43" t="n">
        <x:v>0</x:v>
      </x:c>
      <x:c r="J504" s="42" t="str">
        <x:v>BROAD_GETTOP_NO_OPERATORS__RESULT</x:v>
      </x:c>
      <x:c r="K504" s="42" t="str">
        <x:v>MAX_PER_PHRASE_SEPARATELY_FOR_RESULT_AND_ASSOCIATION</x:v>
      </x:c>
      <x:c r="L504" s="42" t="str">
        <x:v>S17</x:v>
      </x:c>
      <x:c r="M504" s="43" t="n">
        <x:v>1</x:v>
      </x:c>
      <x:c r="N504" s="42" t="str">
        <x:v>2026-08-29</x:v>
      </x:c>
      <x:c r="O504" s="42" t="str">
        <x:v>WINDOW_SELECTION_INFO</x:v>
      </x:c>
      <x:c r="P504" s="42" t="str">
        <x:v>Как выбрать пластиковые окна</x:v>
      </x:c>
      <x:c r="Q504" s="42" t="str">
        <x:v>как выбрать пластиковые окна</x:v>
      </x:c>
      <x:c r="R504" s="42" t="str">
        <x:v>choose windows/products</x:v>
      </x:c>
      <x:c r="S504" s="42" t="str">
        <x:v>INFO</x:v>
      </x:c>
      <x:c r="T504" s="42" t="str">
        <x:v>IN_SCOPE</x:v>
      </x:c>
      <x:c r="U504" s="42" t="str">
        <x:v>MEDIUM</x:v>
      </x:c>
      <x:c r="V504" s="42" t="str">
        <x:v>https://okno-msk.ru/stati/kak-vybrat-plastikovye-okna/</x:v>
      </x:c>
      <x:c r="W504" s="42" t="str">
        <x:v>https://okno-msk.ru/stati/kak-vybrat-plastikovye-okna/</x:v>
      </x:c>
      <x:c r="X504" s="42" t="str">
        <x:v>https://okno-msk.ru/stati/kak-vybrat-plastikovye-okna-v-kvartiru;https://okno-msk.ru/stati/kakoj-profil-i-firma-luchshe</x:v>
      </x:c>
      <x:c r="Y504" s="42" t="str">
        <x:v>BASE_UNIT_PENDING_ACTION_REEVALUATION</x:v>
      </x:c>
      <x:c r="Z504" s="42" t="str">
        <x:v>KEEP_EXISTING_STRUCTURE</x:v>
      </x:c>
      <x:c r="AA504" s="42" t="str">
        <x:v>PROVISIONAL_PENDING_STEP13_CONFLICT_CHECK</x:v>
      </x:c>
      <x:c r="AB504" s="42" t="str">
        <x:v>NONE</x:v>
      </x:c>
      <x:c r="AC504" s="42" t="str">
        <x:v>ORDINARY_SEARCH_ELIGIBLE</x:v>
      </x:c>
      <x:c r="AD504" s="43" t="n">
        <x:v>9</x:v>
      </x:c>
      <x:c r="AE504" s="43" t="n">
        <x:v>23</x:v>
      </x:c>
      <x:c r="AF504" s="42" t="str">
        <x:v>P3 — СОХРАНИТЬ / МАРШРУТИЗИРОВАТЬ</x:v>
      </x:c>
      <x:c r="AG504" s="42" t="str">
        <x:v>action=KEEP_EXISTING_STRUCTURE; maturity=PROVISIONAL_PENDING_STEP13_CONFLICT_CHECK; uncertainty=NONE; broad_result=9; rank_in_cluster=9</x:v>
      </x:c>
      <x:c r="AH5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4" s="42" t="str">
        <x:v>Stage-5:STEP8&gt;STEP10&gt;STEP11&gt;STEP12_CORRECTIONS&gt;STEP12_V6_TARGET_CONTRACT&gt;STEP14A_OVERLAY | Step-08:S17:result:9</x:v>
      </x:c>
    </x:row>
    <x:row r="505" ht="30" customHeight="1">
      <x:c r="A505" s="42" t="str">
        <x:v>PHR-7A7136A7AD0B</x:v>
      </x:c>
      <x:c r="B505" s="42" t="str">
        <x:v>как выбрать подоконник для пластиковых окон</x:v>
      </x:c>
      <x:c r="C505" s="42" t="str">
        <x:v>ASSIGNED</x:v>
      </x:c>
      <x:c r="D505" s="42" t="str">
        <x:v>ДА</x:v>
      </x:c>
      <x:c r="E505" s="42" t="str">
        <x:v>Москва</x:v>
      </x:c>
      <x:c r="F505" s="42" t="n">
        <x:v>213</x:v>
      </x:c>
      <x:c r="G505" s="42" t="str">
        <x:v>DEVICE_ALL</x:v>
      </x:c>
      <x:c r="H505" s="43" t="n">
        <x:v>2</x:v>
      </x:c>
      <x:c r="I505" s="43" t="n">
        <x:v>0</x:v>
      </x:c>
      <x:c r="J505" s="42" t="str">
        <x:v>BROAD_GETTOP_NO_OPERATORS__RESULT</x:v>
      </x:c>
      <x:c r="K505" s="42" t="str">
        <x:v>MAX_PER_PHRASE_SEPARATELY_FOR_RESULT_AND_ASSOCIATION</x:v>
      </x:c>
      <x:c r="L505" s="42" t="str">
        <x:v>S17</x:v>
      </x:c>
      <x:c r="M505" s="43" t="n">
        <x:v>1</x:v>
      </x:c>
      <x:c r="N505" s="42" t="str">
        <x:v>2026-08-29</x:v>
      </x:c>
      <x:c r="O505" s="42" t="str">
        <x:v>WINDOW_ACCESSORY_SELECTION_INFO</x:v>
      </x:c>
      <x:c r="P505" s="42" t="str">
        <x:v>Как выбрать подоконник для пластиковых окон</x:v>
      </x:c>
      <x:c r="Q505" s="42" t="str">
        <x:v>как выбрать подоконник для пластиковых окон</x:v>
      </x:c>
      <x:c r="R505" s="42" t="str">
        <x:v>select general window accessories/add-ons</x:v>
      </x:c>
      <x:c r="S505" s="42" t="str">
        <x:v>INFO</x:v>
      </x:c>
      <x:c r="T505" s="42" t="str">
        <x:v>IN_SCOPE</x:v>
      </x:c>
      <x:c r="U505" s="42" t="str">
        <x:v>MEDIUM</x:v>
      </x:c>
      <x:c r="V505" s="42" t="str">
        <x:v>https://okno-msk.ru/okna-rehau/aksessuary-dlya-okon/podokonniki/</x:v>
      </x:c>
      <x:c r="W505" s="42" t="str">
        <x:v>https://okno-msk.ru/okna-rehau/aksessuary-dlya-okon/podokonniki/</x:v>
      </x:c>
      <x:c r="X505" s="42" t="str">
        <x:v>НЕТ КАНОНИЧЕСКОЙ ПОДДЕРЖИВАЮЩЕЙ СТРАНИЦЫ</x:v>
      </x:c>
      <x:c r="Y505" s="42" t="str">
        <x:v>BASE_UNIT_PENDING_ACTION_REEVALUATION</x:v>
      </x:c>
      <x:c r="Z505" s="42" t="str">
        <x:v>KEEP_EXISTING_STRUCTURE</x:v>
      </x:c>
      <x:c r="AA505" s="42" t="str">
        <x:v>PROVISIONAL_PENDING_STEP13_CONFLICT_CHECK</x:v>
      </x:c>
      <x:c r="AB505" s="42" t="str">
        <x:v>NONE</x:v>
      </x:c>
      <x:c r="AC505" s="42" t="str">
        <x:v>REVIEW_SEARCH</x:v>
      </x:c>
      <x:c r="AD505" s="43" t="n">
        <x:v>1</x:v>
      </x:c>
      <x:c r="AE505" s="43" t="n">
        <x:v>3</x:v>
      </x:c>
      <x:c r="AF505" s="42" t="str">
        <x:v>P3 — СОХРАНИТЬ / МАРШРУТИЗИРОВАТЬ</x:v>
      </x:c>
      <x:c r="AG505" s="42" t="str">
        <x:v>action=KEEP_EXISTING_STRUCTURE; maturity=PROVISIONAL_PENDING_STEP13_CONFLICT_CHECK; uncertainty=NONE; broad_result=2; rank_in_cluster=1</x:v>
      </x:c>
      <x:c r="AH5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5" s="42" t="str">
        <x:v>Stage-5:STEP8&gt;STEP10&gt;STEP11&gt;STEP12_CORRECTIONS&gt;STEP12_V6_TARGET_CONTRACT&gt;STEP14A_OVERLAY | Step-08:S17:result:2</x:v>
      </x:c>
    </x:row>
    <x:row r="506" ht="30" customHeight="1">
      <x:c r="A506" s="42" t="str">
        <x:v>PHR-EE3125EE0A9D</x:v>
      </x:c>
      <x:c r="B506" s="42" t="str">
        <x:v>как выбрать профиль для пластиковых окон правильно</x:v>
      </x:c>
      <x:c r="C506" s="42" t="str">
        <x:v>ASSIGNED</x:v>
      </x:c>
      <x:c r="D506" s="42" t="str">
        <x:v>ДА</x:v>
      </x:c>
      <x:c r="E506" s="42" t="str">
        <x:v>Москва</x:v>
      </x:c>
      <x:c r="F506" s="42" t="n">
        <x:v>213</x:v>
      </x:c>
      <x:c r="G506" s="42" t="str">
        <x:v>DEVICE_ALL</x:v>
      </x:c>
      <x:c r="H506" s="43" t="n">
        <x:v>12</x:v>
      </x:c>
      <x:c r="I506" s="43" t="n">
        <x:v>0</x:v>
      </x:c>
      <x:c r="J506" s="42" t="str">
        <x:v>BROAD_GETTOP_NO_OPERATORS__RESULT</x:v>
      </x:c>
      <x:c r="K506" s="42" t="str">
        <x:v>MAX_PER_PHRASE_SEPARATELY_FOR_RESULT_AND_ASSOCIATION</x:v>
      </x:c>
      <x:c r="L506" s="42" t="str">
        <x:v>S17</x:v>
      </x:c>
      <x:c r="M506" s="43" t="n">
        <x:v>1</x:v>
      </x:c>
      <x:c r="N506" s="42" t="str">
        <x:v>2026-08-29</x:v>
      </x:c>
      <x:c r="O506" s="42" t="str">
        <x:v>WINDOW_PROFILE_SELECTION_INFO</x:v>
      </x:c>
      <x:c r="P506" s="42" t="str">
        <x:v>Пластиковое окно как выбрать профиль</x:v>
      </x:c>
      <x:c r="Q506" s="42" t="str">
        <x:v>пластиковое окно как выбрать профиль</x:v>
      </x:c>
      <x:c r="R506" s="42" t="str">
        <x:v>choose PVC window profile/system</x:v>
      </x:c>
      <x:c r="S506" s="42" t="str">
        <x:v>INFO</x:v>
      </x:c>
      <x:c r="T506" s="42" t="str">
        <x:v>IN_SCOPE</x:v>
      </x:c>
      <x:c r="U506" s="42" t="str">
        <x:v>HIGH</x:v>
      </x:c>
      <x:c r="V506" s="42" t="str">
        <x:v>https://okno-msk.ru/stati/kak-vybrat-plastikovye-okna/</x:v>
      </x:c>
      <x:c r="W506" s="42" t="str">
        <x:v>https://okno-msk.ru/stati/kak-vybrat-plastikovye-okna/</x:v>
      </x:c>
      <x:c r="X506" s="42" t="str">
        <x:v>https://okno-msk.ru/stati/kakoj-profil-i-firma-luchshe</x:v>
      </x:c>
      <x:c r="Y506" s="42" t="str">
        <x:v>BASE_UNIT_PENDING_ACTION_REEVALUATION</x:v>
      </x:c>
      <x:c r="Z506" s="42" t="str">
        <x:v>KEEP_EXISTING_STRUCTURE</x:v>
      </x:c>
      <x:c r="AA506" s="42" t="str">
        <x:v>FINAL_WITHIN_STEP12_EVIDENCE</x:v>
      </x:c>
      <x:c r="AB506" s="42" t="str">
        <x:v>NONE</x:v>
      </x:c>
      <x:c r="AC506" s="42" t="str">
        <x:v>REVIEW_SEARCH</x:v>
      </x:c>
      <x:c r="AD506" s="43" t="n">
        <x:v>1</x:v>
      </x:c>
      <x:c r="AE506" s="43" t="n">
        <x:v>18</x:v>
      </x:c>
      <x:c r="AF506" s="42" t="str">
        <x:v>P3 — СОХРАНИТЬ / МАРШРУТИЗИРОВАТЬ</x:v>
      </x:c>
      <x:c r="AG506" s="42" t="str">
        <x:v>action=KEEP_EXISTING_STRUCTURE; maturity=FINAL_WITHIN_STEP12_EVIDENCE; uncertainty=NONE; broad_result=12; rank_in_cluster=1</x:v>
      </x:c>
      <x:c r="AH5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6" s="42" t="str">
        <x:v>Stage-5:STEP8&gt;STEP10&gt;STEP11&gt;STEP12_CORRECTIONS&gt;STEP12_V6_TARGET_CONTRACT&gt;STEP14A_OVERLAY | Step-08:S17:result:12</x:v>
      </x:c>
    </x:row>
    <x:row r="507" ht="30" customHeight="1">
      <x:c r="A507" s="42" t="str">
        <x:v>PHR-E335055DC0E3</x:v>
      </x:c>
      <x:c r="B507" s="42" t="str">
        <x:v>как выбрать размер жалюзи для пластиковых окон</x:v>
      </x:c>
      <x:c r="C507" s="42" t="str">
        <x:v>ASSIGNED</x:v>
      </x:c>
      <x:c r="D507" s="42" t="str">
        <x:v>ДА</x:v>
      </x:c>
      <x:c r="E507" s="42" t="str">
        <x:v>Москва</x:v>
      </x:c>
      <x:c r="F507" s="42" t="n">
        <x:v>213</x:v>
      </x:c>
      <x:c r="G507" s="42" t="str">
        <x:v>DEVICE_ALL</x:v>
      </x:c>
      <x:c r="H507" s="43" t="n">
        <x:v>5</x:v>
      </x:c>
      <x:c r="I507" s="43" t="n">
        <x:v>0</x:v>
      </x:c>
      <x:c r="J507" s="42" t="str">
        <x:v>BROAD_GETTOP_NO_OPERATORS__RESULT</x:v>
      </x:c>
      <x:c r="K507" s="42" t="str">
        <x:v>MAX_PER_PHRASE_SEPARATELY_FOR_RESULT_AND_ASSOCIATION</x:v>
      </x:c>
      <x:c r="L507" s="42" t="str">
        <x:v>S17</x:v>
      </x:c>
      <x:c r="M507" s="43" t="n">
        <x:v>1</x:v>
      </x:c>
      <x:c r="N507" s="42" t="str">
        <x:v>2026-08-29</x:v>
      </x:c>
      <x:c r="O507" s="42" t="str">
        <x:v>WINDOW_BLINDS_SHOPPING_SELECTION</x:v>
      </x:c>
      <x:c r="P507" s="42" t="str">
        <x:v>Жалюзи на пластиковые окна</x:v>
      </x:c>
      <x:c r="Q507" s="42" t="str">
        <x:v>жалюзи на пластиковые окна</x:v>
      </x:c>
      <x:c r="R507" s="42" t="str">
        <x:v>choose/buy blinds for windows</x:v>
      </x:c>
      <x:c r="S507" s="42" t="str">
        <x:v>COMMERCIAL_OR_INFO</x:v>
      </x:c>
      <x:c r="T507" s="42" t="str">
        <x:v>IN_SCOPE</x:v>
      </x:c>
      <x:c r="U507" s="42" t="str">
        <x:v>MEDIUM</x:v>
      </x:c>
      <x:c r="V507" s="42" t="str">
        <x:v>НЕ БЫЛО СОХРАНЁННОГО URL</x:v>
      </x:c>
      <x:c r="W507" s="42" t="str">
        <x:v>https://okno-msk.ru/okna-rehau/aksessuary-dlya-okon/zhalyuzi/</x:v>
      </x:c>
      <x:c r="X507" s="42" t="str">
        <x:v>https://okno-msk.ru/okna-rehau/aksessuary-dlya-okon/</x:v>
      </x:c>
      <x:c r="Y507" s="42" t="str">
        <x:v>PRIMARY_EXISTING_PRODUCT</x:v>
      </x:c>
      <x:c r="Z507" s="42" t="str">
        <x:v>KEEP_EXISTING_STRUCTURE</x:v>
      </x:c>
      <x:c r="AA507" s="42" t="str">
        <x:v>PROVISIONAL_PENDING_STEP13_CONFLICT_CHECK</x:v>
      </x:c>
      <x:c r="AB507" s="42" t="str">
        <x:v>NONE</x:v>
      </x:c>
      <x:c r="AC507" s="42" t="str">
        <x:v>REVIEW_SEARCH</x:v>
      </x:c>
      <x:c r="AD507" s="43" t="n">
        <x:v>23</x:v>
      </x:c>
      <x:c r="AE507" s="43" t="n">
        <x:v>25</x:v>
      </x:c>
      <x:c r="AF507" s="42" t="str">
        <x:v>P3 — СОХРАНИТЬ / МАРШРУТИЗИРОВАТЬ</x:v>
      </x:c>
      <x:c r="AG507" s="42" t="str">
        <x:v>action=KEEP_EXISTING_STRUCTURE; maturity=PROVISIONAL_PENDING_STEP13_CONFLICT_CHECK; uncertainty=NONE; broad_result=5; rank_in_cluster=23</x:v>
      </x:c>
      <x:c r="AH5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7" s="42" t="str">
        <x:v>Stage-5:STEP8&gt;STEP10&gt;STEP11&gt;STEP12_CORRECTIONS&gt;STEP12_V6_TARGET_CONTRACT&gt;STEP14A_OVERLAY | Step-08:S17:result:5</x:v>
      </x:c>
    </x:row>
    <x:row r="508" ht="30" customHeight="1">
      <x:c r="A508" s="42" t="str">
        <x:v>PHR-BB620488BF38</x:v>
      </x:c>
      <x:c r="B508" s="42" t="str">
        <x:v>как выбрать размер пластикового окна</x:v>
      </x:c>
      <x:c r="C508" s="42" t="str">
        <x:v>ASSIGNED</x:v>
      </x:c>
      <x:c r="D508" s="42" t="str">
        <x:v>ДА</x:v>
      </x:c>
      <x:c r="E508" s="42" t="str">
        <x:v>Москва</x:v>
      </x:c>
      <x:c r="F508" s="42" t="n">
        <x:v>213</x:v>
      </x:c>
      <x:c r="G508" s="42" t="str">
        <x:v>DEVICE_ALL</x:v>
      </x:c>
      <x:c r="H508" s="43" t="n">
        <x:v>52</x:v>
      </x:c>
      <x:c r="I508" s="43" t="n">
        <x:v>0</x:v>
      </x:c>
      <x:c r="J508" s="42" t="str">
        <x:v>BROAD_GETTOP_NO_OPERATORS__RESULT</x:v>
      </x:c>
      <x:c r="K508" s="42" t="str">
        <x:v>MAX_PER_PHRASE_SEPARATELY_FOR_RESULT_AND_ASSOCIATION</x:v>
      </x:c>
      <x:c r="L508" s="42" t="str">
        <x:v>S17</x:v>
      </x:c>
      <x:c r="M508" s="43" t="n">
        <x:v>1</x:v>
      </x:c>
      <x:c r="N508" s="42" t="str">
        <x:v>2026-08-29</x:v>
      </x:c>
      <x:c r="O508" s="42" t="str">
        <x:v>WINDOW_SELECTION_INFO</x:v>
      </x:c>
      <x:c r="P508" s="42" t="str">
        <x:v>Как выбрать пластиковые окна</x:v>
      </x:c>
      <x:c r="Q508" s="42" t="str">
        <x:v>как выбрать пластиковые окна</x:v>
      </x:c>
      <x:c r="R508" s="42" t="str">
        <x:v>choose windows/products</x:v>
      </x:c>
      <x:c r="S508" s="42" t="str">
        <x:v>INFO</x:v>
      </x:c>
      <x:c r="T508" s="42" t="str">
        <x:v>IN_SCOPE</x:v>
      </x:c>
      <x:c r="U508" s="42" t="str">
        <x:v>MEDIUM</x:v>
      </x:c>
      <x:c r="V508" s="42" t="str">
        <x:v>https://okno-msk.ru/stati/kak-vybrat-plastikovye-okna/</x:v>
      </x:c>
      <x:c r="W508" s="42" t="str">
        <x:v>https://okno-msk.ru/stati/kak-vybrat-plastikovye-okna/</x:v>
      </x:c>
      <x:c r="X508" s="42" t="str">
        <x:v>https://okno-msk.ru/stati/kak-vybrat-plastikovye-okna-v-kvartiru;https://okno-msk.ru/stati/kakoj-profil-i-firma-luchshe</x:v>
      </x:c>
      <x:c r="Y508" s="42" t="str">
        <x:v>BASE_UNIT_PENDING_ACTION_REEVALUATION</x:v>
      </x:c>
      <x:c r="Z508" s="42" t="str">
        <x:v>KEEP_EXISTING_STRUCTURE</x:v>
      </x:c>
      <x:c r="AA508" s="42" t="str">
        <x:v>PROVISIONAL_PENDING_STEP13_CONFLICT_CHECK</x:v>
      </x:c>
      <x:c r="AB508" s="42" t="str">
        <x:v>NONE</x:v>
      </x:c>
      <x:c r="AC508" s="42" t="str">
        <x:v>ORDINARY_SEARCH_ELIGIBLE</x:v>
      </x:c>
      <x:c r="AD508" s="43" t="n">
        <x:v>3</x:v>
      </x:c>
      <x:c r="AE508" s="43" t="n">
        <x:v>6</x:v>
      </x:c>
      <x:c r="AF508" s="42" t="str">
        <x:v>P3 — СОХРАНИТЬ / МАРШРУТИЗИРОВАТЬ</x:v>
      </x:c>
      <x:c r="AG508" s="42" t="str">
        <x:v>action=KEEP_EXISTING_STRUCTURE; maturity=PROVISIONAL_PENDING_STEP13_CONFLICT_CHECK; uncertainty=NONE; broad_result=52; rank_in_cluster=3</x:v>
      </x:c>
      <x:c r="AH5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8" s="42" t="str">
        <x:v>Stage-5:STEP8&gt;STEP10&gt;STEP11&gt;STEP12_CORRECTIONS&gt;STEP12_V6_TARGET_CONTRACT&gt;STEP14A_OVERLAY | Step-08:S17:result:52</x:v>
      </x:c>
    </x:row>
    <x:row r="509" ht="30" customHeight="1">
      <x:c r="A509" s="42" t="str">
        <x:v>PHR-79A6F1884AED</x:v>
      </x:c>
      <x:c r="B509" s="42" t="str">
        <x:v>как выбрать резинку для окна пластикового</x:v>
      </x:c>
      <x:c r="C509" s="42" t="str">
        <x:v>ASSIGNED</x:v>
      </x:c>
      <x:c r="D509" s="42" t="str">
        <x:v>ДА</x:v>
      </x:c>
      <x:c r="E509" s="42" t="str">
        <x:v>Москва</x:v>
      </x:c>
      <x:c r="F509" s="42" t="n">
        <x:v>213</x:v>
      </x:c>
      <x:c r="G509" s="42" t="str">
        <x:v>DEVICE_ALL</x:v>
      </x:c>
      <x:c r="H509" s="43" t="n">
        <x:v>5</x:v>
      </x:c>
      <x:c r="I509" s="43" t="n">
        <x:v>0</x:v>
      </x:c>
      <x:c r="J509" s="42" t="str">
        <x:v>BROAD_GETTOP_NO_OPERATORS__RESULT</x:v>
      </x:c>
      <x:c r="K509" s="42" t="str">
        <x:v>MAX_PER_PHRASE_SEPARATELY_FOR_RESULT_AND_ASSOCIATION</x:v>
      </x:c>
      <x:c r="L509" s="42" t="str">
        <x:v>S17</x:v>
      </x:c>
      <x:c r="M509" s="43" t="n">
        <x:v>1</x:v>
      </x:c>
      <x:c r="N509" s="42" t="str">
        <x:v>2026-08-29</x:v>
      </x:c>
      <x:c r="O509" s="42" t="str">
        <x:v>WINDOW_SEAL_SELECTION_INFO</x:v>
      </x:c>
      <x:c r="P509" s="42" t="str">
        <x:v>Как выбрать уплотнитель для пластиковых окон</x:v>
      </x:c>
      <x:c r="Q509" s="42" t="str">
        <x:v>как выбрать уплотнитель для пластиковых окон</x:v>
      </x:c>
      <x:c r="R509" s="42" t="str">
        <x:v>choose seals/gaskets for PVC windows</x:v>
      </x:c>
      <x:c r="S509" s="42" t="str">
        <x:v>INFO</x:v>
      </x:c>
      <x:c r="T509" s="42" t="str">
        <x:v>IN_SCOPE</x:v>
      </x:c>
      <x:c r="U509" s="42" t="str">
        <x:v>MEDIUM</x:v>
      </x:c>
      <x:c r="V509" s="42" t="str">
        <x:v>НЕ БЫЛО СОХРАНЁННОГО URL</x:v>
      </x:c>
      <x:c r="W509" s="42" t="str">
        <x:v>https://okno-msk.ru/stati/kak-vybrat-plastikovye-okna/</x:v>
      </x:c>
      <x:c r="X509" s="42" t="str">
        <x:v>https://okno-msk.ru/uslugi/remont-okon/</x:v>
      </x:c>
      <x:c r="Y509" s="42" t="str">
        <x:v>PRIMARY_EXISTING_INFO</x:v>
      </x:c>
      <x:c r="Z509" s="42" t="str">
        <x:v>KEEP_EXISTING_STRUCTURE</x:v>
      </x:c>
      <x:c r="AA509" s="42" t="str">
        <x:v>PROVISIONAL_PENDING_STEP13_CONFLICT_CHECK</x:v>
      </x:c>
      <x:c r="AB509" s="42" t="str">
        <x:v>NONE</x:v>
      </x:c>
      <x:c r="AC509" s="42" t="str">
        <x:v>REVIEW_SEARCH</x:v>
      </x:c>
      <x:c r="AD509" s="43" t="n">
        <x:v>5</x:v>
      </x:c>
      <x:c r="AE509" s="43" t="n">
        <x:v>33</x:v>
      </x:c>
      <x:c r="AF509" s="42" t="str">
        <x:v>P3 — СОХРАНИТЬ / МАРШРУТИЗИРОВАТЬ</x:v>
      </x:c>
      <x:c r="AG509" s="42" t="str">
        <x:v>action=KEEP_EXISTING_STRUCTURE; maturity=PROVISIONAL_PENDING_STEP13_CONFLICT_CHECK; uncertainty=NONE; broad_result=5; rank_in_cluster=5</x:v>
      </x:c>
      <x:c r="AH5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9" s="42" t="str">
        <x:v>Stage-5:STEP8&gt;STEP10&gt;STEP11&gt;STEP12_CORRECTIONS&gt;STEP12_V6_TARGET_CONTRACT&gt;STEP14A_OVERLAY | Step-08:S17:result:5</x:v>
      </x:c>
    </x:row>
    <x:row r="510" ht="30" customHeight="1">
      <x:c r="A510" s="42" t="str">
        <x:v>PHR-598F82F9557D</x:v>
      </x:c>
      <x:c r="B510" s="42" t="str">
        <x:v>как выбрать рулонные шторы на пластиковые окна</x:v>
      </x:c>
      <x:c r="C510" s="42" t="str">
        <x:v>ASSIGNED</x:v>
      </x:c>
      <x:c r="D510" s="42" t="str">
        <x:v>ДА</x:v>
      </x:c>
      <x:c r="E510" s="42" t="str">
        <x:v>Москва</x:v>
      </x:c>
      <x:c r="F510" s="42" t="n">
        <x:v>213</x:v>
      </x:c>
      <x:c r="G510" s="42" t="str">
        <x:v>DEVICE_ALL</x:v>
      </x:c>
      <x:c r="H510" s="43" t="n">
        <x:v>35</x:v>
      </x:c>
      <x:c r="I510" s="43" t="n">
        <x:v>0</x:v>
      </x:c>
      <x:c r="J510" s="42" t="str">
        <x:v>BROAD_GETTOP_NO_OPERATORS__RESULT</x:v>
      </x:c>
      <x:c r="K510" s="42" t="str">
        <x:v>MAX_PER_PHRASE_SEPARATELY_FOR_RESULT_AND_ASSOCIATION</x:v>
      </x:c>
      <x:c r="L510" s="42" t="str">
        <x:v>S17</x:v>
      </x:c>
      <x:c r="M510" s="43" t="n">
        <x:v>1</x:v>
      </x:c>
      <x:c r="N510" s="42" t="str">
        <x:v>2026-08-29</x:v>
      </x:c>
      <x:c r="O510" s="42" t="str">
        <x:v>CURTAINS_SHUTTERS_OUTSIDE_SCOPE</x:v>
      </x:c>
      <x:c r="P510" s="42" t="str">
        <x:v>Шторы на пластиковые окна</x:v>
      </x:c>
      <x:c r="Q510" s="42" t="str">
        <x:v>шторы на пластиковые окна</x:v>
      </x:c>
      <x:c r="R510" s="42" t="str">
        <x:v>curtains/shutters not verified as target window-accessory offer</x:v>
      </x:c>
      <x:c r="S510" s="42" t="str">
        <x:v>OUTSIDE</x:v>
      </x:c>
      <x:c r="T510" s="42" t="str">
        <x:v>OUTSIDE_SCOPE</x:v>
      </x:c>
      <x:c r="U510" s="42" t="str">
        <x:v>HIGH</x:v>
      </x:c>
      <x:c r="V510" s="42" t="str">
        <x:v>НЕ БЫЛО СОХРАНЁННОГО URL</x:v>
      </x:c>
      <x:c r="W510" s="42" t="str">
        <x:v>НЕТ ОТДЕЛЬНОЙ СТРАНИЦЫ — OUTSIDE_SCOPE_NO_ACTION</x:v>
      </x:c>
      <x:c r="X510" s="42" t="str">
        <x:v>НЕТ КАНОНИЧЕСКОЙ ПОДДЕРЖИВАЮЩЕЙ СТРАНИЦЫ</x:v>
      </x:c>
      <x:c r="Y510" s="42" t="str">
        <x:v>OUTSIDE</x:v>
      </x:c>
      <x:c r="Z510" s="42" t="str">
        <x:v>OUTSIDE_SCOPE_NO_ACTION</x:v>
      </x:c>
      <x:c r="AA510" s="42" t="str">
        <x:v>FINAL_WITHIN_STEP12_EVIDENCE</x:v>
      </x:c>
      <x:c r="AB510" s="42" t="str">
        <x:v>NONE</x:v>
      </x:c>
      <x:c r="AC510" s="42" t="str">
        <x:v>REVIEW_SEARCH</x:v>
      </x:c>
      <x:c r="AD510" s="43" t="n">
        <x:v>12</x:v>
      </x:c>
      <x:c r="AE510" s="43" t="n">
        <x:v>70</x:v>
      </x:c>
      <x:c r="AF510" s="42" t="str">
        <x:v>P4 — БЕЗ ОТДЕЛЬНОЙ СТРАНИЦЫ</x:v>
      </x:c>
      <x:c r="AG510" s="42" t="str">
        <x:v>action=OUTSIDE_SCOPE_NO_ACTION; business_boundary=OUTSIDE_SCOPE; broad_result=35; rank_in_cluster=12</x:v>
      </x:c>
      <x:c r="AH5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0" s="42" t="str">
        <x:v>Stage-5:STEP8&gt;STEP10&gt;STEP11&gt;STEP12_CORRECTIONS&gt;STEP12_V6_TARGET_CONTRACT&gt;STEP14A_OVERLAY | Step-08:S17:result:35</x:v>
      </x:c>
    </x:row>
    <x:row r="511" ht="30" customHeight="1">
      <x:c r="A511" s="42" t="str">
        <x:v>PHR-7BAF353767E7</x:v>
      </x:c>
      <x:c r="B511" s="42" t="str">
        <x:v>как выбрать ручку для пластикового окна</x:v>
      </x:c>
      <x:c r="C511" s="42" t="str">
        <x:v>ASSIGNED</x:v>
      </x:c>
      <x:c r="D511" s="42" t="str">
        <x:v>ДА</x:v>
      </x:c>
      <x:c r="E511" s="42" t="str">
        <x:v>Москва</x:v>
      </x:c>
      <x:c r="F511" s="42" t="n">
        <x:v>213</x:v>
      </x:c>
      <x:c r="G511" s="42" t="str">
        <x:v>DEVICE_ALL</x:v>
      </x:c>
      <x:c r="H511" s="43" t="n">
        <x:v>1</x:v>
      </x:c>
      <x:c r="I511" s="43" t="n">
        <x:v>0</x:v>
      </x:c>
      <x:c r="J511" s="42" t="str">
        <x:v>BROAD_GETTOP_NO_OPERATORS__RESULT</x:v>
      </x:c>
      <x:c r="K511" s="42" t="str">
        <x:v>MAX_PER_PHRASE_SEPARATELY_FOR_RESULT_AND_ASSOCIATION</x:v>
      </x:c>
      <x:c r="L511" s="42" t="str">
        <x:v>S17</x:v>
      </x:c>
      <x:c r="M511" s="43" t="n">
        <x:v>1</x:v>
      </x:c>
      <x:c r="N511" s="42" t="str">
        <x:v>2026-08-29</x:v>
      </x:c>
      <x:c r="O511" s="42" t="str">
        <x:v>WINDOW_HANDLES_ACCESSORY</x:v>
      </x:c>
      <x:c r="P511" s="42" t="str">
        <x:v>Ручка для пластикового окна</x:v>
      </x:c>
      <x:c r="Q511" s="42" t="str">
        <x:v>ручка для пластикового окна</x:v>
      </x:c>
      <x:c r="R511" s="42" t="str">
        <x:v>choose/buy window handles</x:v>
      </x:c>
      <x:c r="S511" s="42" t="str">
        <x:v>COMMERCIAL</x:v>
      </x:c>
      <x:c r="T511" s="42" t="str">
        <x:v>IN_SCOPE</x:v>
      </x:c>
      <x:c r="U511" s="42" t="str">
        <x:v>MEDIUM</x:v>
      </x:c>
      <x:c r="V511" s="42" t="str">
        <x:v>НЕ БЫЛО СОХРАНЁННОГО URL</x:v>
      </x:c>
      <x:c r="W511" s="42" t="str">
        <x:v>https://okno-msk.ru/okna-rehau/aksessuary-dlya-okon/ruchki-na-okna/</x:v>
      </x:c>
      <x:c r="X511" s="42" t="str">
        <x:v>https://okno-msk.ru/okna-rehau/aksessuary-dlya-okon/</x:v>
      </x:c>
      <x:c r="Y511" s="42" t="str">
        <x:v>PRIMARY_EXISTING_PRODUCT</x:v>
      </x:c>
      <x:c r="Z511" s="42" t="str">
        <x:v>KEEP_EXISTING_STRUCTURE</x:v>
      </x:c>
      <x:c r="AA511" s="42" t="str">
        <x:v>PROVISIONAL_PENDING_STEP13_CONFLICT_CHECK</x:v>
      </x:c>
      <x:c r="AB511" s="42" t="str">
        <x:v>NONE</x:v>
      </x:c>
      <x:c r="AC511" s="42" t="str">
        <x:v>REVIEW_SEARCH</x:v>
      </x:c>
      <x:c r="AD511" s="43" t="n">
        <x:v>8</x:v>
      </x:c>
      <x:c r="AE511" s="43" t="n">
        <x:v>8</x:v>
      </x:c>
      <x:c r="AF511" s="42" t="str">
        <x:v>P3 — СОХРАНИТЬ / МАРШРУТИЗИРОВАТЬ</x:v>
      </x:c>
      <x:c r="AG511" s="42" t="str">
        <x:v>action=KEEP_EXISTING_STRUCTURE; maturity=PROVISIONAL_PENDING_STEP13_CONFLICT_CHECK; uncertainty=NONE; broad_result=1; rank_in_cluster=8</x:v>
      </x:c>
      <x:c r="AH5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1" s="42" t="str">
        <x:v>Stage-5:STEP8&gt;STEP10&gt;STEP11&gt;STEP12_CORRECTIONS&gt;STEP12_V6_TARGET_CONTRACT&gt;STEP14A_OVERLAY | Step-08:S17:result:1</x:v>
      </x:c>
    </x:row>
    <x:row r="512" ht="30" customHeight="1">
      <x:c r="A512" s="42" t="str">
        <x:v>PHR-BBB29E4B42CB</x:v>
      </x:c>
      <x:c r="B512" s="42" t="str">
        <x:v>как выбрать стеклопакет для пластиковых окон</x:v>
      </x:c>
      <x:c r="C512" s="42" t="str">
        <x:v>ASSIGNED</x:v>
      </x:c>
      <x:c r="D512" s="42" t="str">
        <x:v>ДА</x:v>
      </x:c>
      <x:c r="E512" s="42" t="str">
        <x:v>Москва</x:v>
      </x:c>
      <x:c r="F512" s="42" t="n">
        <x:v>213</x:v>
      </x:c>
      <x:c r="G512" s="42" t="str">
        <x:v>DEVICE_ALL</x:v>
      </x:c>
      <x:c r="H512" s="43" t="n">
        <x:v>7</x:v>
      </x:c>
      <x:c r="I512" s="43" t="n">
        <x:v>0</x:v>
      </x:c>
      <x:c r="J512" s="42" t="str">
        <x:v>BROAD_GETTOP_NO_OPERATORS__RESULT</x:v>
      </x:c>
      <x:c r="K512" s="42" t="str">
        <x:v>MAX_PER_PHRASE_SEPARATELY_FOR_RESULT_AND_ASSOCIATION</x:v>
      </x:c>
      <x:c r="L512" s="42" t="str">
        <x:v>S17</x:v>
      </x:c>
      <x:c r="M512" s="43" t="n">
        <x:v>1</x:v>
      </x:c>
      <x:c r="N512" s="42" t="str">
        <x:v>2026-08-29</x:v>
      </x:c>
      <x:c r="O512" s="42" t="str">
        <x:v>GLASS_UNIT_SELECTION_INFO</x:v>
      </x:c>
      <x:c r="P512" s="42" t="str">
        <x:v>Как выбрать стеклопакет для пластиковых окон</x:v>
      </x:c>
      <x:c r="Q512" s="42" t="str">
        <x:v>как выбрать стеклопакет для пластиковых окон</x:v>
      </x:c>
      <x:c r="R512" s="42" t="str">
        <x:v>choose glazing unit for a PVC window</x:v>
      </x:c>
      <x:c r="S512" s="42" t="str">
        <x:v>INFO</x:v>
      </x:c>
      <x:c r="T512" s="42" t="str">
        <x:v>IN_SCOPE</x:v>
      </x:c>
      <x:c r="U512" s="42" t="str">
        <x:v>MEDIUM</x:v>
      </x:c>
      <x:c r="V512" s="42" t="str">
        <x:v>https://okno-msk.ru/stati/kak-vybrat-steklopaket-dlya-plastikovogo-okna/</x:v>
      </x:c>
      <x:c r="W512" s="42" t="str">
        <x:v>https://okno-msk.ru/stati/kak-vybrat-steklopaket-dlya-plastikovogo-okna/</x:v>
      </x:c>
      <x:c r="X512" s="42" t="str">
        <x:v>https://okno-msk.ru/stati/steklopakety-osobennosti-i-vidy</x:v>
      </x:c>
      <x:c r="Y512" s="42" t="str">
        <x:v>BASE_UNIT_PENDING_ACTION_REEVALUATION</x:v>
      </x:c>
      <x:c r="Z512" s="42" t="str">
        <x:v>KEEP_EXISTING_STRUCTURE</x:v>
      </x:c>
      <x:c r="AA512" s="42" t="str">
        <x:v>PROVISIONAL_PENDING_STEP13_CONFLICT_CHECK</x:v>
      </x:c>
      <x:c r="AB512" s="42" t="str">
        <x:v>NONE</x:v>
      </x:c>
      <x:c r="AC512" s="42" t="str">
        <x:v>REVIEW_SEARCH</x:v>
      </x:c>
      <x:c r="AD512" s="43" t="n">
        <x:v>1</x:v>
      </x:c>
      <x:c r="AE512" s="43" t="n">
        <x:v>2</x:v>
      </x:c>
      <x:c r="AF512" s="42" t="str">
        <x:v>P3 — СОХРАНИТЬ / МАРШРУТИЗИРОВАТЬ</x:v>
      </x:c>
      <x:c r="AG512" s="42" t="str">
        <x:v>action=KEEP_EXISTING_STRUCTURE; maturity=PROVISIONAL_PENDING_STEP13_CONFLICT_CHECK; uncertainty=NONE; broad_result=7; rank_in_cluster=1</x:v>
      </x:c>
      <x:c r="AH5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2" s="42" t="str">
        <x:v>Stage-5:STEP8&gt;STEP10&gt;STEP11&gt;STEP12_CORRECTIONS&gt;STEP12_V6_TARGET_CONTRACT&gt;STEP14A_OVERLAY | Step-08:S17:result:7</x:v>
      </x:c>
    </x:row>
    <x:row r="513" ht="30" customHeight="1">
      <x:c r="A513" s="42" t="str">
        <x:v>PHR-12156AD874FD</x:v>
      </x:c>
      <x:c r="B513" s="42" t="str">
        <x:v>как выбрать уплотнитель для пластиковых окон</x:v>
      </x:c>
      <x:c r="C513" s="42" t="str">
        <x:v>ASSIGNED</x:v>
      </x:c>
      <x:c r="D513" s="42" t="str">
        <x:v>ДА</x:v>
      </x:c>
      <x:c r="E513" s="42" t="str">
        <x:v>Москва</x:v>
      </x:c>
      <x:c r="F513" s="42" t="n">
        <x:v>213</x:v>
      </x:c>
      <x:c r="G513" s="42" t="str">
        <x:v>DEVICE_ALL</x:v>
      </x:c>
      <x:c r="H513" s="43" t="n">
        <x:v>24</x:v>
      </x:c>
      <x:c r="I513" s="43" t="n">
        <x:v>0</x:v>
      </x:c>
      <x:c r="J513" s="42" t="str">
        <x:v>BROAD_GETTOP_NO_OPERATORS__RESULT</x:v>
      </x:c>
      <x:c r="K513" s="42" t="str">
        <x:v>MAX_PER_PHRASE_SEPARATELY_FOR_RESULT_AND_ASSOCIATION</x:v>
      </x:c>
      <x:c r="L513" s="42" t="str">
        <x:v>S17</x:v>
      </x:c>
      <x:c r="M513" s="43" t="n">
        <x:v>1</x:v>
      </x:c>
      <x:c r="N513" s="42" t="str">
        <x:v>2026-08-29</x:v>
      </x:c>
      <x:c r="O513" s="42" t="str">
        <x:v>WINDOW_SEAL_SELECTION_INFO</x:v>
      </x:c>
      <x:c r="P513" s="42" t="str">
        <x:v>Как выбрать уплотнитель для пластиковых окон</x:v>
      </x:c>
      <x:c r="Q513" s="42" t="str">
        <x:v>как выбрать уплотнитель для пластиковых окон</x:v>
      </x:c>
      <x:c r="R513" s="42" t="str">
        <x:v>choose seals/gaskets for PVC windows</x:v>
      </x:c>
      <x:c r="S513" s="42" t="str">
        <x:v>INFO</x:v>
      </x:c>
      <x:c r="T513" s="42" t="str">
        <x:v>IN_SCOPE</x:v>
      </x:c>
      <x:c r="U513" s="42" t="str">
        <x:v>MEDIUM</x:v>
      </x:c>
      <x:c r="V513" s="42" t="str">
        <x:v>НЕ БЫЛО СОХРАНЁННОГО URL</x:v>
      </x:c>
      <x:c r="W513" s="42" t="str">
        <x:v>https://okno-msk.ru/stati/kak-vybrat-plastikovye-okna/</x:v>
      </x:c>
      <x:c r="X513" s="42" t="str">
        <x:v>https://okno-msk.ru/uslugi/remont-okon/</x:v>
      </x:c>
      <x:c r="Y513" s="42" t="str">
        <x:v>PRIMARY_EXISTING_INFO</x:v>
      </x:c>
      <x:c r="Z513" s="42" t="str">
        <x:v>KEEP_EXISTING_STRUCTURE</x:v>
      </x:c>
      <x:c r="AA513" s="42" t="str">
        <x:v>PROVISIONAL_PENDING_STEP13_CONFLICT_CHECK</x:v>
      </x:c>
      <x:c r="AB513" s="42" t="str">
        <x:v>NONE</x:v>
      </x:c>
      <x:c r="AC513" s="42" t="str">
        <x:v>REVIEW_SEARCH</x:v>
      </x:c>
      <x:c r="AD513" s="43" t="n">
        <x:v>1</x:v>
      </x:c>
      <x:c r="AE513" s="43" t="n">
        <x:v>10</x:v>
      </x:c>
      <x:c r="AF513" s="42" t="str">
        <x:v>P3 — СОХРАНИТЬ / МАРШРУТИЗИРОВАТЬ</x:v>
      </x:c>
      <x:c r="AG513" s="42" t="str">
        <x:v>action=KEEP_EXISTING_STRUCTURE; maturity=PROVISIONAL_PENDING_STEP13_CONFLICT_CHECK; uncertainty=NONE; broad_result=24; rank_in_cluster=1</x:v>
      </x:c>
      <x:c r="AH5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3" s="42" t="str">
        <x:v>Stage-5:STEP8&gt;STEP10&gt;STEP11&gt;STEP12_CORRECTIONS&gt;STEP12_V6_TARGET_CONTRACT&gt;STEP14A_OVERLAY | Step-08:S17:result:24</x:v>
      </x:c>
    </x:row>
    <x:row r="514" ht="30" customHeight="1">
      <x:c r="A514" s="42" t="str">
        <x:v>PHR-73DAEB464FE2</x:v>
      </x:c>
      <x:c r="B514" s="42" t="str">
        <x:v>как выбрать хорошие пластиковые окна</x:v>
      </x:c>
      <x:c r="C514" s="42" t="str">
        <x:v>ASSIGNED</x:v>
      </x:c>
      <x:c r="D514" s="42" t="str">
        <x:v>ДА</x:v>
      </x:c>
      <x:c r="E514" s="42" t="str">
        <x:v>Москва</x:v>
      </x:c>
      <x:c r="F514" s="42" t="n">
        <x:v>213</x:v>
      </x:c>
      <x:c r="G514" s="42" t="str">
        <x:v>DEVICE_ALL</x:v>
      </x:c>
      <x:c r="H514" s="43" t="n">
        <x:v>5</x:v>
      </x:c>
      <x:c r="I514" s="43" t="n">
        <x:v>0</x:v>
      </x:c>
      <x:c r="J514" s="42" t="str">
        <x:v>BROAD_GETTOP_NO_OPERATORS__RESULT</x:v>
      </x:c>
      <x:c r="K514" s="42" t="str">
        <x:v>MAX_PER_PHRASE_SEPARATELY_FOR_RESULT_AND_ASSOCIATION</x:v>
      </x:c>
      <x:c r="L514" s="42" t="str">
        <x:v>S17</x:v>
      </x:c>
      <x:c r="M514" s="43" t="n">
        <x:v>1</x:v>
      </x:c>
      <x:c r="N514" s="42" t="str">
        <x:v>2026-08-29</x:v>
      </x:c>
      <x:c r="O514" s="42" t="str">
        <x:v>WINDOW_SELECTION_INFO</x:v>
      </x:c>
      <x:c r="P514" s="42" t="str">
        <x:v>Как выбрать пластиковые окна</x:v>
      </x:c>
      <x:c r="Q514" s="42" t="str">
        <x:v>как выбрать пластиковые окна</x:v>
      </x:c>
      <x:c r="R514" s="42" t="str">
        <x:v>choose windows/products</x:v>
      </x:c>
      <x:c r="S514" s="42" t="str">
        <x:v>INFO</x:v>
      </x:c>
      <x:c r="T514" s="42" t="str">
        <x:v>IN_SCOPE</x:v>
      </x:c>
      <x:c r="U514" s="42" t="str">
        <x:v>MEDIUM</x:v>
      </x:c>
      <x:c r="V514" s="42" t="str">
        <x:v>https://okno-msk.ru/stati/kak-vybrat-plastikovye-okna/</x:v>
      </x:c>
      <x:c r="W514" s="42" t="str">
        <x:v>https://okno-msk.ru/stati/kak-vybrat-plastikovye-okna/</x:v>
      </x:c>
      <x:c r="X514" s="42" t="str">
        <x:v>https://okno-msk.ru/stati/kak-vybrat-plastikovye-okna-v-kvartiru;https://okno-msk.ru/stati/kakoj-profil-i-firma-luchshe</x:v>
      </x:c>
      <x:c r="Y514" s="42" t="str">
        <x:v>BASE_UNIT_PENDING_ACTION_REEVALUATION</x:v>
      </x:c>
      <x:c r="Z514" s="42" t="str">
        <x:v>KEEP_EXISTING_STRUCTURE</x:v>
      </x:c>
      <x:c r="AA514" s="42" t="str">
        <x:v>PROVISIONAL_PENDING_STEP13_CONFLICT_CHECK</x:v>
      </x:c>
      <x:c r="AB514" s="42" t="str">
        <x:v>NONE</x:v>
      </x:c>
      <x:c r="AC514" s="42" t="str">
        <x:v>ORDINARY_SEARCH_ELIGIBLE</x:v>
      </x:c>
      <x:c r="AD514" s="43" t="n">
        <x:v>11</x:v>
      </x:c>
      <x:c r="AE514" s="43" t="n">
        <x:v>34</x:v>
      </x:c>
      <x:c r="AF514" s="42" t="str">
        <x:v>P3 — СОХРАНИТЬ / МАРШРУТИЗИРОВАТЬ</x:v>
      </x:c>
      <x:c r="AG514" s="42" t="str">
        <x:v>action=KEEP_EXISTING_STRUCTURE; maturity=PROVISIONAL_PENDING_STEP13_CONFLICT_CHECK; uncertainty=NONE; broad_result=5; rank_in_cluster=11</x:v>
      </x:c>
      <x:c r="AH5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4" s="42" t="str">
        <x:v>Stage-5:STEP8&gt;STEP10&gt;STEP11&gt;STEP12_CORRECTIONS&gt;STEP12_V6_TARGET_CONTRACT&gt;STEP14A_OVERLAY | Step-08:S17:result:5</x:v>
      </x:c>
    </x:row>
    <x:row r="515" ht="30" customHeight="1">
      <x:c r="A515" s="42" t="str">
        <x:v>PHR-09664BE060BA</x:v>
      </x:c>
      <x:c r="B515" s="42" t="str">
        <x:v>как выбрать шторы на пластиковые окна</x:v>
      </x:c>
      <x:c r="C515" s="42" t="str">
        <x:v>ASSIGNED</x:v>
      </x:c>
      <x:c r="D515" s="42" t="str">
        <x:v>ДА</x:v>
      </x:c>
      <x:c r="E515" s="42" t="str">
        <x:v>Москва</x:v>
      </x:c>
      <x:c r="F515" s="42" t="n">
        <x:v>213</x:v>
      </x:c>
      <x:c r="G515" s="42" t="str">
        <x:v>DEVICE_ALL</x:v>
      </x:c>
      <x:c r="H515" s="43" t="n">
        <x:v>40</x:v>
      </x:c>
      <x:c r="I515" s="43" t="n">
        <x:v>0</x:v>
      </x:c>
      <x:c r="J515" s="42" t="str">
        <x:v>BROAD_GETTOP_NO_OPERATORS__RESULT</x:v>
      </x:c>
      <x:c r="K515" s="42" t="str">
        <x:v>MAX_PER_PHRASE_SEPARATELY_FOR_RESULT_AND_ASSOCIATION</x:v>
      </x:c>
      <x:c r="L515" s="42" t="str">
        <x:v>S17</x:v>
      </x:c>
      <x:c r="M515" s="43" t="n">
        <x:v>1</x:v>
      </x:c>
      <x:c r="N515" s="42" t="str">
        <x:v>2026-08-29</x:v>
      </x:c>
      <x:c r="O515" s="42" t="str">
        <x:v>CURTAINS_SHUTTERS_OUTSIDE_SCOPE</x:v>
      </x:c>
      <x:c r="P515" s="42" t="str">
        <x:v>Шторы на пластиковые окна</x:v>
      </x:c>
      <x:c r="Q515" s="42" t="str">
        <x:v>шторы на пластиковые окна</x:v>
      </x:c>
      <x:c r="R515" s="42" t="str">
        <x:v>curtains/shutters not verified as target window-accessory offer</x:v>
      </x:c>
      <x:c r="S515" s="42" t="str">
        <x:v>OUTSIDE</x:v>
      </x:c>
      <x:c r="T515" s="42" t="str">
        <x:v>OUTSIDE_SCOPE</x:v>
      </x:c>
      <x:c r="U515" s="42" t="str">
        <x:v>HIGH</x:v>
      </x:c>
      <x:c r="V515" s="42" t="str">
        <x:v>НЕ БЫЛО СОХРАНЁННОГО URL</x:v>
      </x:c>
      <x:c r="W515" s="42" t="str">
        <x:v>НЕТ ОТДЕЛЬНОЙ СТРАНИЦЫ — OUTSIDE_SCOPE_NO_ACTION</x:v>
      </x:c>
      <x:c r="X515" s="42" t="str">
        <x:v>НЕТ КАНОНИЧЕСКОЙ ПОДДЕРЖИВАЮЩЕЙ СТРАНИЦЫ</x:v>
      </x:c>
      <x:c r="Y515" s="42" t="str">
        <x:v>OUTSIDE</x:v>
      </x:c>
      <x:c r="Z515" s="42" t="str">
        <x:v>OUTSIDE_SCOPE_NO_ACTION</x:v>
      </x:c>
      <x:c r="AA515" s="42" t="str">
        <x:v>FINAL_WITHIN_STEP12_EVIDENCE</x:v>
      </x:c>
      <x:c r="AB515" s="42" t="str">
        <x:v>NONE</x:v>
      </x:c>
      <x:c r="AC515" s="42" t="str">
        <x:v>REVIEW_SEARCH</x:v>
      </x:c>
      <x:c r="AD515" s="43" t="n">
        <x:v>11</x:v>
      </x:c>
      <x:c r="AE515" s="43" t="n">
        <x:v>60</x:v>
      </x:c>
      <x:c r="AF515" s="42" t="str">
        <x:v>P4 — БЕЗ ОТДЕЛЬНОЙ СТРАНИЦЫ</x:v>
      </x:c>
      <x:c r="AG515" s="42" t="str">
        <x:v>action=OUTSIDE_SCOPE_NO_ACTION; business_boundary=OUTSIDE_SCOPE; broad_result=40; rank_in_cluster=11</x:v>
      </x:c>
      <x:c r="AH5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5" s="42" t="str">
        <x:v>Stage-5:STEP8&gt;STEP10&gt;STEP11&gt;STEP12_CORRECTIONS&gt;STEP12_V6_TARGET_CONTRACT&gt;STEP14A_OVERLAY | Step-08:S17:result:40</x:v>
      </x:c>
    </x:row>
    <x:row r="516" ht="30" customHeight="1">
      <x:c r="A516" s="42" t="str">
        <x:v>PHR-822184C9493E</x:v>
      </x:c>
      <x:c r="B516" s="42" t="str">
        <x:v>как выглядит французское окно</x:v>
      </x:c>
      <x:c r="C516" s="42" t="str">
        <x:v>ASSIGNED</x:v>
      </x:c>
      <x:c r="D516" s="42" t="str">
        <x:v>ДА</x:v>
      </x:c>
      <x:c r="E516" s="42" t="str">
        <x:v>Москва</x:v>
      </x:c>
      <x:c r="F516" s="42" t="n">
        <x:v>213</x:v>
      </x:c>
      <x:c r="G516" s="42" t="str">
        <x:v>DEVICE_ALL</x:v>
      </x:c>
      <x:c r="H516" s="43" t="n">
        <x:v>2</x:v>
      </x:c>
      <x:c r="I516" s="43" t="n">
        <x:v>0</x:v>
      </x:c>
      <x:c r="J516" s="42" t="str">
        <x:v>BROAD_GETTOP_NO_OPERATORS__RESULT</x:v>
      </x:c>
      <x:c r="K516" s="42" t="str">
        <x:v>MAX_PER_PHRASE_SEPARATELY_FOR_RESULT_AND_ASSOCIATION</x:v>
      </x:c>
      <x:c r="L516" s="42" t="str">
        <x:v>S03</x:v>
      </x:c>
      <x:c r="M516" s="43" t="n">
        <x:v>1</x:v>
      </x:c>
      <x:c r="N516" s="42" t="str">
        <x:v>2026-08-29</x:v>
      </x:c>
      <x:c r="O516" s="42" t="str">
        <x:v>FRENCH_WINDOW_DEFINITION_INFO</x:v>
      </x:c>
      <x:c r="P516" s="42" t="str">
        <x:v>Французское окно как называется</x:v>
      </x:c>
      <x:c r="Q516" s="42" t="str">
        <x:v>французское окно как называется</x:v>
      </x:c>
      <x:c r="R516" s="42" t="str">
        <x:v>understand what French windows are and their forms</x:v>
      </x:c>
      <x:c r="S516" s="42" t="str">
        <x:v>INFO</x:v>
      </x:c>
      <x:c r="T516" s="42" t="str">
        <x:v>IN_SCOPE</x:v>
      </x:c>
      <x:c r="U516" s="42" t="str">
        <x:v>MEDIUM</x:v>
      </x:c>
      <x:c r="V516" s="42" t="str">
        <x:v>https://okno-msk.ru/okna-rehau/francuzskie-okna/</x:v>
      </x:c>
      <x:c r="W516" s="42" t="str">
        <x:v>https://okno-msk.ru/okna-rehau/francuzskie-okna/</x:v>
      </x:c>
      <x:c r="X516" s="42" t="str">
        <x:v>НЕТ КАНОНИЧЕСКОЙ ПОДДЕРЖИВАЮЩЕЙ СТРАНИЦЫ</x:v>
      </x:c>
      <x:c r="Y516" s="42" t="str">
        <x:v>BASE_UNIT_PENDING_ACTION_REEVALUATION</x:v>
      </x:c>
      <x:c r="Z516" s="42" t="str">
        <x:v>ADD_SECTION_OR_FAQ_TO_EXISTING</x:v>
      </x:c>
      <x:c r="AA516" s="42" t="str">
        <x:v>PROVISIONAL_PENDING_STEP13_CONFLICT_CHECK</x:v>
      </x:c>
      <x:c r="AB516" s="42" t="str">
        <x:v>NONE</x:v>
      </x:c>
      <x:c r="AC516" s="42" t="str">
        <x:v>explicit definition/naming plus clarification of imitation/partition/block terminology</x:v>
      </x:c>
      <x:c r="AD516" s="43" t="n">
        <x:v>7</x:v>
      </x:c>
      <x:c r="AE516" s="43" t="n">
        <x:v>48</x:v>
      </x:c>
      <x:c r="AF516" s="42" t="str">
        <x:v>P2 — ПРОВЕРИТЬ ПЕРЕД ВНЕДРЕНИЕМ</x:v>
      </x:c>
      <x:c r="AG516" s="42" t="str">
        <x:v>action=ADD_SECTION_OR_FAQ_TO_EXISTING; maturity=PROVISIONAL_PENDING_STEP13_CONFLICT_CHECK; uncertainty=NONE; broad_result=2; rank_in_cluster=7</x:v>
      </x:c>
      <x:c r="AH5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6" s="42" t="str">
        <x:v>Stage-5:STEP8&gt;STEP10&gt;STEP11&gt;STEP12_CORRECTIONS&gt;STEP12_V6_TARGET_CONTRACT&gt;STEP14A_OVERLAY | Step-08:S03:result:2</x:v>
      </x:c>
    </x:row>
    <x:row r="517" ht="30" customHeight="1">
      <x:c r="A517" s="42" t="str">
        <x:v>PHR-1FE257FE404F</x:v>
      </x:c>
      <x:c r="B517" s="42" t="str">
        <x:v>как выглядят алюминиевые окна</x:v>
      </x:c>
      <x:c r="C517" s="42" t="str">
        <x:v>ASSIGNED</x:v>
      </x:c>
      <x:c r="D517" s="42" t="str">
        <x:v>ДА</x:v>
      </x:c>
      <x:c r="E517" s="42" t="str">
        <x:v>Москва</x:v>
      </x:c>
      <x:c r="F517" s="42" t="n">
        <x:v>213</x:v>
      </x:c>
      <x:c r="G517" s="42" t="str">
        <x:v>DEVICE_ALL</x:v>
      </x:c>
      <x:c r="H517" s="43" t="n">
        <x:v>28</x:v>
      </x:c>
      <x:c r="I517" s="43" t="n">
        <x:v>0</x:v>
      </x:c>
      <x:c r="J517" s="42" t="str">
        <x:v>BROAD_GETTOP_NO_OPERATORS__RESULT</x:v>
      </x:c>
      <x:c r="K517" s="42" t="str">
        <x:v>MAX_PER_PHRASE_SEPARATELY_FOR_RESULT_AND_ASSOCIATION</x:v>
      </x:c>
      <x:c r="L517" s="42" t="str">
        <x:v>S11</x:v>
      </x:c>
      <x:c r="M517" s="43" t="n">
        <x:v>1</x:v>
      </x:c>
      <x:c r="N517" s="42" t="str">
        <x:v>2026-08-29</x:v>
      </x:c>
      <x:c r="O517" s="42" t="str">
        <x:v>ALUMINIUM_WINDOW_TECH_INFO</x:v>
      </x:c>
      <x:c r="P517" s="42" t="str">
        <x:v>Открывание алюминиевых окон</x:v>
      </x:c>
      <x:c r="Q517" s="42" t="str">
        <x:v>открывание алюминиевых окон</x:v>
      </x:c>
      <x:c r="R517" s="42" t="str">
        <x:v>understand aluminium window types/construction/opening/properties</x:v>
      </x:c>
      <x:c r="S517" s="42" t="str">
        <x:v>INFO</x:v>
      </x:c>
      <x:c r="T517" s="42" t="str">
        <x:v>IN_SCOPE</x:v>
      </x:c>
      <x:c r="U517" s="42" t="str">
        <x:v>MEDIUM</x:v>
      </x:c>
      <x:c r="V517" s="42" t="str">
        <x:v>https://okno-msk.ru/stati/plyusy-i-minusy-ostekleniya-alyuminievymi-oknami/</x:v>
      </x:c>
      <x:c r="W517" s="42" t="str">
        <x:v>https://okno-msk.ru/stati/plyusy-i-minusy-ostekleniya-alyuminievymi-oknami/</x:v>
      </x:c>
      <x:c r="X517" s="42" t="str">
        <x:v>НЕТ КАНОНИЧЕСКОЙ ПОДДЕРЖИВАЮЩЕЙ СТРАНИЦЫ</x:v>
      </x:c>
      <x:c r="Y517" s="42" t="str">
        <x:v>BASE_UNIT_PENDING_ACTION_REEVALUATION</x:v>
      </x:c>
      <x:c r="Z517" s="42" t="str">
        <x:v>ADD_SECTION_OR_FAQ_TO_EXISTING</x:v>
      </x:c>
      <x:c r="AA517" s="42" t="str">
        <x:v>FINAL_WITHIN_STEP12_EVIDENCE</x:v>
      </x:c>
      <x:c r="AB517" s="42" t="str">
        <x:v>NONE</x:v>
      </x:c>
      <x:c r="AC517" s="42" t="str">
        <x:v>aluminium-specific ventilation / micro-ventilation / ventilation-valve guidance</x:v>
      </x:c>
      <x:c r="AD517" s="43" t="n">
        <x:v>7</x:v>
      </x:c>
      <x:c r="AE517" s="43" t="n">
        <x:v>12</x:v>
      </x:c>
      <x:c r="AF517" s="42" t="str">
        <x:v>P1 — ГОТОВОЕ ИЗМЕНЕНИЕ</x:v>
      </x:c>
      <x:c r="AG517" s="42" t="str">
        <x:v>action=ADD_SECTION_OR_FAQ_TO_EXISTING; maturity=FINAL_WITHIN_STEP12_EVIDENCE; uncertainty=NONE; broad_result=28; rank_in_cluster=7</x:v>
      </x:c>
      <x:c r="AH5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7" s="42" t="str">
        <x:v>Stage-5:STEP8&gt;STEP10&gt;STEP11&gt;STEP12_CORRECTIONS&gt;STEP12_V6_TARGET_CONTRACT&gt;STEP14A_OVERLAY | Step-08:S11:result:28</x:v>
      </x:c>
    </x:row>
    <x:row r="518" ht="30" customHeight="1">
      <x:c r="A518" s="42" t="str">
        <x:v>PHR-5BB39EA01D86</x:v>
      </x:c>
      <x:c r="B518" s="42" t="str">
        <x:v>как вытащить стекло из пластикового окна</x:v>
      </x:c>
      <x:c r="C518" s="42" t="str">
        <x:v>REVIEW_DEFERRED</x:v>
      </x:c>
      <x:c r="D518" s="42" t="str">
        <x:v>НЕТ</x:v>
      </x:c>
      <x:c r="E518" s="42" t="str">
        <x:v>Москва</x:v>
      </x:c>
      <x:c r="F518" s="42" t="n">
        <x:v>213</x:v>
      </x:c>
      <x:c r="G518" s="42" t="str">
        <x:v>DEVICE_ALL</x:v>
      </x:c>
      <x:c r="H518" s="43" t="n">
        <x:v>0</x:v>
      </x:c>
      <x:c r="I518" s="43" t="n">
        <x:v>32</x:v>
      </x:c>
      <x:c r="J518" s="42" t="str">
        <x:v>BROAD_GETTOP_NO_OPERATORS__ASSOCIATION_ONLY</x:v>
      </x:c>
      <x:c r="K518" s="42" t="str">
        <x:v>MAX_PER_PHRASE_SEPARATELY_FOR_RESULT_AND_ASSOCIATION</x:v>
      </x:c>
      <x:c r="L518" s="42" t="str">
        <x:v>P2-03</x:v>
      </x:c>
      <x:c r="M518" s="43" t="n">
        <x:v>1</x:v>
      </x:c>
      <x:c r="N518" s="42" t="str">
        <x:v>2026-08-28</x:v>
      </x:c>
      <x:c r="O518" s="42" t="str">
        <x:v>НЕ ПРИМЕНИМО — ВНЕ АКТИВНОГО ЯДРА</x:v>
      </x:c>
      <x:c r="P518" s="42" t="str">
        <x:v>НЕ ПРИМЕНИМО — ВНЕ АКТИВНОГО ЯДРА</x:v>
      </x:c>
      <x:c r="Q518" s="42" t="str">
        <x:v>НЕ ПРИМЕНИМО — ВНЕ АКТИВНОГО ЯДРА</x:v>
      </x:c>
      <x:c r="R518" s="42" t="str">
        <x:v>НЕ ПРИМЕНИМО — ВНЕ АКТИВНОГО ЯДРА</x:v>
      </x:c>
      <x:c r="S518" s="42" t="str">
        <x:v>НЕ ПРИМЕНИМО — ВНЕ АКТИВНОГО ЯДРА</x:v>
      </x:c>
      <x:c r="T518" s="42" t="str">
        <x:v>НЕ ПРИМЕНИМО — ВНЕ АКТИВНОГО ЯДРА</x:v>
      </x:c>
      <x:c r="U518" s="42" t="str">
        <x:v>MEDIUM</x:v>
      </x:c>
      <x:c r="V518" s="42" t="str">
        <x:v>НЕ ПРИМЕНИМО — ВНЕ АКТИВНОГО ЯДРА</x:v>
      </x:c>
      <x:c r="W518" s="42" t="str">
        <x:v>НЕ ПРИМЕНИМО — ВНЕ АКТИВНОГО ЯДРА</x:v>
      </x:c>
      <x:c r="X518" s="42" t="str">
        <x:v>НЕ ПРИМЕНИМО — ВНЕ АКТИВНОГО ЯДРА</x:v>
      </x:c>
      <x:c r="Y518" s="42" t="str">
        <x:v>НЕ ПРИМЕНИМО — ВНЕ АКТИВНОГО ЯДРА</x:v>
      </x:c>
      <x:c r="Z518" s="42" t="str">
        <x:v>НЕ ПРИМЕНИМО — ВНЕ АКТИВНОГО ЯДРА</x:v>
      </x:c>
      <x:c r="AA518" s="42" t="str">
        <x:v>НЕ ПРИМЕНИМО — ВНЕ АКТИВНОГО ЯДРА</x:v>
      </x:c>
      <x:c r="AB518" s="42" t="str">
        <x:v>UNRESOLVED_DEFERRED</x:v>
      </x:c>
      <x:c r="AC518" s="42" t="str">
        <x:v>REVIEW_DEFERRED</x:v>
      </x:c>
      <x:c r="AD518" s="43"/>
      <x:c r="AE518" s="43"/>
      <x:c r="AF518" s="42" t="str">
        <x:v>P5 — ВНЕ РАБОЧЕГО ЯДРА</x:v>
      </x:c>
      <x:c r="AG518" s="42" t="str">
        <x:v>status=REVIEW_DEFERRED</x:v>
      </x:c>
      <x:c r="AH51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18" s="42" t="str">
        <x:v>Stage-5:STEP8&gt;STEP10/STEP11_AS_APPLICABLE | Step-08:P2-03:association:32</x:v>
      </x:c>
    </x:row>
    <x:row r="519" ht="30" customHeight="1">
      <x:c r="A519" s="42" t="str">
        <x:v>PHR-65F072E6BC51</x:v>
      </x:c>
      <x:c r="B519" s="42" t="str">
        <x:v>как вытащить штапик из пластикового окна</x:v>
      </x:c>
      <x:c r="C519" s="42" t="str">
        <x:v>REVIEW_DEFERRED</x:v>
      </x:c>
      <x:c r="D519" s="42" t="str">
        <x:v>НЕТ</x:v>
      </x:c>
      <x:c r="E519" s="42" t="str">
        <x:v>Москва</x:v>
      </x:c>
      <x:c r="F519" s="42" t="n">
        <x:v>213</x:v>
      </x:c>
      <x:c r="G519" s="42" t="str">
        <x:v>DEVICE_ALL</x:v>
      </x:c>
      <x:c r="H519" s="43" t="n">
        <x:v>0</x:v>
      </x:c>
      <x:c r="I519" s="43" t="n">
        <x:v>24</x:v>
      </x:c>
      <x:c r="J519" s="42" t="str">
        <x:v>BROAD_GETTOP_NO_OPERATORS__ASSOCIATION_ONLY</x:v>
      </x:c>
      <x:c r="K519" s="42" t="str">
        <x:v>MAX_PER_PHRASE_SEPARATELY_FOR_RESULT_AND_ASSOCIATION</x:v>
      </x:c>
      <x:c r="L519" s="42" t="str">
        <x:v>P2-03</x:v>
      </x:c>
      <x:c r="M519" s="43" t="n">
        <x:v>1</x:v>
      </x:c>
      <x:c r="N519" s="42" t="str">
        <x:v>2026-08-28</x:v>
      </x:c>
      <x:c r="O519" s="42" t="str">
        <x:v>НЕ ПРИМЕНИМО — ВНЕ АКТИВНОГО ЯДРА</x:v>
      </x:c>
      <x:c r="P519" s="42" t="str">
        <x:v>НЕ ПРИМЕНИМО — ВНЕ АКТИВНОГО ЯДРА</x:v>
      </x:c>
      <x:c r="Q519" s="42" t="str">
        <x:v>НЕ ПРИМЕНИМО — ВНЕ АКТИВНОГО ЯДРА</x:v>
      </x:c>
      <x:c r="R519" s="42" t="str">
        <x:v>НЕ ПРИМЕНИМО — ВНЕ АКТИВНОГО ЯДРА</x:v>
      </x:c>
      <x:c r="S519" s="42" t="str">
        <x:v>НЕ ПРИМЕНИМО — ВНЕ АКТИВНОГО ЯДРА</x:v>
      </x:c>
      <x:c r="T519" s="42" t="str">
        <x:v>НЕ ПРИМЕНИМО — ВНЕ АКТИВНОГО ЯДРА</x:v>
      </x:c>
      <x:c r="U519" s="42" t="str">
        <x:v>MEDIUM</x:v>
      </x:c>
      <x:c r="V519" s="42" t="str">
        <x:v>НЕ ПРИМЕНИМО — ВНЕ АКТИВНОГО ЯДРА</x:v>
      </x:c>
      <x:c r="W519" s="42" t="str">
        <x:v>НЕ ПРИМЕНИМО — ВНЕ АКТИВНОГО ЯДРА</x:v>
      </x:c>
      <x:c r="X519" s="42" t="str">
        <x:v>НЕ ПРИМЕНИМО — ВНЕ АКТИВНОГО ЯДРА</x:v>
      </x:c>
      <x:c r="Y519" s="42" t="str">
        <x:v>НЕ ПРИМЕНИМО — ВНЕ АКТИВНОГО ЯДРА</x:v>
      </x:c>
      <x:c r="Z519" s="42" t="str">
        <x:v>НЕ ПРИМЕНИМО — ВНЕ АКТИВНОГО ЯДРА</x:v>
      </x:c>
      <x:c r="AA519" s="42" t="str">
        <x:v>НЕ ПРИМЕНИМО — ВНЕ АКТИВНОГО ЯДРА</x:v>
      </x:c>
      <x:c r="AB519" s="42" t="str">
        <x:v>UNRESOLVED_DEFERRED</x:v>
      </x:c>
      <x:c r="AC519" s="42" t="str">
        <x:v>REVIEW_DEFERRED</x:v>
      </x:c>
      <x:c r="AD519" s="43"/>
      <x:c r="AE519" s="43"/>
      <x:c r="AF519" s="42" t="str">
        <x:v>P5 — ВНЕ РАБОЧЕГО ЯДРА</x:v>
      </x:c>
      <x:c r="AG519" s="42" t="str">
        <x:v>status=REVIEW_DEFERRED</x:v>
      </x:c>
      <x:c r="AH51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19" s="42" t="str">
        <x:v>Stage-5:STEP8&gt;STEP10/STEP11_AS_APPLICABLE | Step-08:P2-03:association:24</x:v>
      </x:c>
    </x:row>
    <x:row r="520" ht="30" customHeight="1">
      <x:c r="A520" s="42" t="str">
        <x:v>PHR-238D51E02701</x:v>
      </x:c>
      <x:c r="B520" s="42" t="str">
        <x:v>как закрепить окно поверх других</x:v>
      </x:c>
      <x:c r="C520" s="42" t="str">
        <x:v>EXCLUDED_PRESERVED</x:v>
      </x:c>
      <x:c r="D520" s="42" t="str">
        <x:v>НЕТ</x:v>
      </x:c>
      <x:c r="E520" s="42" t="str">
        <x:v>Москва</x:v>
      </x:c>
      <x:c r="F520" s="42" t="n">
        <x:v>213</x:v>
      </x:c>
      <x:c r="G520" s="42" t="str">
        <x:v>DEVICE_ALL</x:v>
      </x:c>
      <x:c r="H520" s="43" t="n">
        <x:v>0</x:v>
      </x:c>
      <x:c r="I520" s="43" t="n">
        <x:v>139</x:v>
      </x:c>
      <x:c r="J520" s="42" t="str">
        <x:v>BROAD_GETTOP_NO_OPERATORS__ASSOCIATION_ONLY</x:v>
      </x:c>
      <x:c r="K520" s="42" t="str">
        <x:v>MAX_PER_PHRASE_SEPARATELY_FOR_RESULT_AND_ASSOCIATION</x:v>
      </x:c>
      <x:c r="L520" s="42" t="str">
        <x:v>P2-01</x:v>
      </x:c>
      <x:c r="M520" s="43" t="n">
        <x:v>1</x:v>
      </x:c>
      <x:c r="N520" s="42" t="str">
        <x:v>2026-08-28</x:v>
      </x:c>
      <x:c r="O520" s="42" t="str">
        <x:v>НЕ ПРИМЕНИМО — ВНЕ АКТИВНОГО ЯДРА</x:v>
      </x:c>
      <x:c r="P520" s="42" t="str">
        <x:v>НЕ ПРИМЕНИМО — ВНЕ АКТИВНОГО ЯДРА</x:v>
      </x:c>
      <x:c r="Q520" s="42" t="str">
        <x:v>НЕ ПРИМЕНИМО — ВНЕ АКТИВНОГО ЯДРА</x:v>
      </x:c>
      <x:c r="R520" s="42" t="str">
        <x:v>НЕ ПРИМЕНИМО — ВНЕ АКТИВНОГО ЯДРА</x:v>
      </x:c>
      <x:c r="S520" s="42" t="str">
        <x:v>НЕ ПРИМЕНИМО — ВНЕ АКТИВНОГО ЯДРА</x:v>
      </x:c>
      <x:c r="T520" s="42" t="str">
        <x:v>НЕ ПРИМЕНИМО — ВНЕ АКТИВНОГО ЯДРА</x:v>
      </x:c>
      <x:c r="U520" s="42" t="str">
        <x:v>HIGH</x:v>
      </x:c>
      <x:c r="V520" s="42" t="str">
        <x:v>НЕ ПРИМЕНИМО — ВНЕ АКТИВНОГО ЯДРА</x:v>
      </x:c>
      <x:c r="W520" s="42" t="str">
        <x:v>НЕ ПРИМЕНИМО — ВНЕ АКТИВНОГО ЯДРА</x:v>
      </x:c>
      <x:c r="X520" s="42" t="str">
        <x:v>НЕ ПРИМЕНИМО — ВНЕ АКТИВНОГО ЯДРА</x:v>
      </x:c>
      <x:c r="Y520" s="42" t="str">
        <x:v>НЕ ПРИМЕНИМО — ВНЕ АКТИВНОГО ЯДРА</x:v>
      </x:c>
      <x:c r="Z520" s="42" t="str">
        <x:v>НЕ ПРИМЕНИМО — ВНЕ АКТИВНОГО ЯДРА</x:v>
      </x:c>
      <x:c r="AA520" s="42" t="str">
        <x:v>НЕ ПРИМЕНИМО — ВНЕ АКТИВНОГО ЯДРА</x:v>
      </x:c>
      <x:c r="AB520" s="42" t="str">
        <x:v>RESOLVED_EXCLUSION</x:v>
      </x:c>
      <x:c r="AC520" s="42" t="str">
        <x:v>NO_ACTIVE_SEARCH_ROUTE</x:v>
      </x:c>
      <x:c r="AD520" s="43"/>
      <x:c r="AE520" s="43"/>
      <x:c r="AF520" s="42" t="str">
        <x:v>P5 — ВНЕ РАБОЧЕГО ЯДРА</x:v>
      </x:c>
      <x:c r="AG520" s="42" t="str">
        <x:v>status=EXCLUDED_PRESERVED</x:v>
      </x:c>
      <x:c r="AH5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20" s="42" t="str">
        <x:v>Stage-5:STEP8&gt;STEP10/STEP11_AS_APPLICABLE | Step-08:P2-01:association:139</x:v>
      </x:c>
    </x:row>
    <x:row r="521" ht="30" customHeight="1">
      <x:c r="A521" s="42" t="str">
        <x:v>PHR-BFBE74D4E79A</x:v>
      </x:c>
      <x:c r="B521" s="42" t="str">
        <x:v>как закрепить окно поверх других windows 11</x:v>
      </x:c>
      <x:c r="C521" s="42" t="str">
        <x:v>EXCLUDED_PRESERVED</x:v>
      </x:c>
      <x:c r="D521" s="42" t="str">
        <x:v>НЕТ</x:v>
      </x:c>
      <x:c r="E521" s="42" t="str">
        <x:v>Москва</x:v>
      </x:c>
      <x:c r="F521" s="42" t="n">
        <x:v>213</x:v>
      </x:c>
      <x:c r="G521" s="42" t="str">
        <x:v>DEVICE_ALL</x:v>
      </x:c>
      <x:c r="H521" s="43" t="n">
        <x:v>0</x:v>
      </x:c>
      <x:c r="I521" s="43" t="n">
        <x:v>66</x:v>
      </x:c>
      <x:c r="J521" s="42" t="str">
        <x:v>BROAD_GETTOP_NO_OPERATORS__ASSOCIATION_ONLY</x:v>
      </x:c>
      <x:c r="K521" s="42" t="str">
        <x:v>MAX_PER_PHRASE_SEPARATELY_FOR_RESULT_AND_ASSOCIATION</x:v>
      </x:c>
      <x:c r="L521" s="42" t="str">
        <x:v>P2-01</x:v>
      </x:c>
      <x:c r="M521" s="43" t="n">
        <x:v>1</x:v>
      </x:c>
      <x:c r="N521" s="42" t="str">
        <x:v>2026-08-28</x:v>
      </x:c>
      <x:c r="O521" s="42" t="str">
        <x:v>НЕ ПРИМЕНИМО — ВНЕ АКТИВНОГО ЯДРА</x:v>
      </x:c>
      <x:c r="P521" s="42" t="str">
        <x:v>НЕ ПРИМЕНИМО — ВНЕ АКТИВНОГО ЯДРА</x:v>
      </x:c>
      <x:c r="Q521" s="42" t="str">
        <x:v>НЕ ПРИМЕНИМО — ВНЕ АКТИВНОГО ЯДРА</x:v>
      </x:c>
      <x:c r="R521" s="42" t="str">
        <x:v>НЕ ПРИМЕНИМО — ВНЕ АКТИВНОГО ЯДРА</x:v>
      </x:c>
      <x:c r="S521" s="42" t="str">
        <x:v>НЕ ПРИМЕНИМО — ВНЕ АКТИВНОГО ЯДРА</x:v>
      </x:c>
      <x:c r="T521" s="42" t="str">
        <x:v>НЕ ПРИМЕНИМО — ВНЕ АКТИВНОГО ЯДРА</x:v>
      </x:c>
      <x:c r="U521" s="42" t="str">
        <x:v>HIGH</x:v>
      </x:c>
      <x:c r="V521" s="42" t="str">
        <x:v>НЕ ПРИМЕНИМО — ВНЕ АКТИВНОГО ЯДРА</x:v>
      </x:c>
      <x:c r="W521" s="42" t="str">
        <x:v>НЕ ПРИМЕНИМО — ВНЕ АКТИВНОГО ЯДРА</x:v>
      </x:c>
      <x:c r="X521" s="42" t="str">
        <x:v>НЕ ПРИМЕНИМО — ВНЕ АКТИВНОГО ЯДРА</x:v>
      </x:c>
      <x:c r="Y521" s="42" t="str">
        <x:v>НЕ ПРИМЕНИМО — ВНЕ АКТИВНОГО ЯДРА</x:v>
      </x:c>
      <x:c r="Z521" s="42" t="str">
        <x:v>НЕ ПРИМЕНИМО — ВНЕ АКТИВНОГО ЯДРА</x:v>
      </x:c>
      <x:c r="AA521" s="42" t="str">
        <x:v>НЕ ПРИМЕНИМО — ВНЕ АКТИВНОГО ЯДРА</x:v>
      </x:c>
      <x:c r="AB521" s="42" t="str">
        <x:v>RESOLVED_EXCLUSION</x:v>
      </x:c>
      <x:c r="AC521" s="42" t="str">
        <x:v>NO_ACTIVE_SEARCH_ROUTE</x:v>
      </x:c>
      <x:c r="AD521" s="43"/>
      <x:c r="AE521" s="43"/>
      <x:c r="AF521" s="42" t="str">
        <x:v>P5 — ВНЕ РАБОЧЕГО ЯДРА</x:v>
      </x:c>
      <x:c r="AG521" s="42" t="str">
        <x:v>status=EXCLUDED_PRESERVED</x:v>
      </x:c>
      <x:c r="AH5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21" s="42" t="str">
        <x:v>Stage-5:STEP8&gt;STEP10/STEP11_AS_APPLICABLE | Step-08:P2-01:association:66</x:v>
      </x:c>
    </x:row>
    <x:row r="522" ht="30" customHeight="1">
      <x:c r="A522" s="42" t="str">
        <x:v>PHR-8834453DCB96</x:v>
      </x:c>
      <x:c r="B522" s="42" t="str">
        <x:v>как замерить стеклопакет</x:v>
      </x:c>
      <x:c r="C522" s="42" t="str">
        <x:v>REVIEW_DEFERRED</x:v>
      </x:c>
      <x:c r="D522" s="42" t="str">
        <x:v>НЕТ</x:v>
      </x:c>
      <x:c r="E522" s="42" t="str">
        <x:v>Москва</x:v>
      </x:c>
      <x:c r="F522" s="42" t="n">
        <x:v>213</x:v>
      </x:c>
      <x:c r="G522" s="42" t="str">
        <x:v>DEVICE_ALL</x:v>
      </x:c>
      <x:c r="H522" s="43" t="n">
        <x:v>0</x:v>
      </x:c>
      <x:c r="I522" s="43" t="n">
        <x:v>44</x:v>
      </x:c>
      <x:c r="J522" s="42" t="str">
        <x:v>BROAD_GETTOP_NO_OPERATORS__ASSOCIATION_ONLY</x:v>
      </x:c>
      <x:c r="K522" s="42" t="str">
        <x:v>MAX_PER_PHRASE_SEPARATELY_FOR_RESULT_AND_ASSOCIATION</x:v>
      </x:c>
      <x:c r="L522" s="42" t="str">
        <x:v>S02|S04</x:v>
      </x:c>
      <x:c r="M522" s="43" t="n">
        <x:v>2</x:v>
      </x:c>
      <x:c r="N522" s="42" t="str">
        <x:v>2026-08-29</x:v>
      </x:c>
      <x:c r="O522" s="42" t="str">
        <x:v>НЕ ПРИМЕНИМО — ВНЕ АКТИВНОГО ЯДРА</x:v>
      </x:c>
      <x:c r="P522" s="42" t="str">
        <x:v>НЕ ПРИМЕНИМО — ВНЕ АКТИВНОГО ЯДРА</x:v>
      </x:c>
      <x:c r="Q522" s="42" t="str">
        <x:v>НЕ ПРИМЕНИМО — ВНЕ АКТИВНОГО ЯДРА</x:v>
      </x:c>
      <x:c r="R522" s="42" t="str">
        <x:v>НЕ ПРИМЕНИМО — ВНЕ АКТИВНОГО ЯДРА</x:v>
      </x:c>
      <x:c r="S522" s="42" t="str">
        <x:v>НЕ ПРИМЕНИМО — ВНЕ АКТИВНОГО ЯДРА</x:v>
      </x:c>
      <x:c r="T522" s="42" t="str">
        <x:v>НЕ ПРИМЕНИМО — ВНЕ АКТИВНОГО ЯДРА</x:v>
      </x:c>
      <x:c r="U522" s="42" t="str">
        <x:v>MEDIUM</x:v>
      </x:c>
      <x:c r="V522" s="42" t="str">
        <x:v>НЕ ПРИМЕНИМО — ВНЕ АКТИВНОГО ЯДРА</x:v>
      </x:c>
      <x:c r="W522" s="42" t="str">
        <x:v>НЕ ПРИМЕНИМО — ВНЕ АКТИВНОГО ЯДРА</x:v>
      </x:c>
      <x:c r="X522" s="42" t="str">
        <x:v>НЕ ПРИМЕНИМО — ВНЕ АКТИВНОГО ЯДРА</x:v>
      </x:c>
      <x:c r="Y522" s="42" t="str">
        <x:v>НЕ ПРИМЕНИМО — ВНЕ АКТИВНОГО ЯДРА</x:v>
      </x:c>
      <x:c r="Z522" s="42" t="str">
        <x:v>НЕ ПРИМЕНИМО — ВНЕ АКТИВНОГО ЯДРА</x:v>
      </x:c>
      <x:c r="AA522" s="42" t="str">
        <x:v>НЕ ПРИМЕНИМО — ВНЕ АКТИВНОГО ЯДРА</x:v>
      </x:c>
      <x:c r="AB522" s="42" t="str">
        <x:v>UNRESOLVED_DEFERRED</x:v>
      </x:c>
      <x:c r="AC522" s="42" t="str">
        <x:v>REVIEW_DEFERRED</x:v>
      </x:c>
      <x:c r="AD522" s="43"/>
      <x:c r="AE522" s="43"/>
      <x:c r="AF522" s="42" t="str">
        <x:v>P5 — ВНЕ РАБОЧЕГО ЯДРА</x:v>
      </x:c>
      <x:c r="AG522" s="42" t="str">
        <x:v>status=REVIEW_DEFERRED</x:v>
      </x:c>
      <x:c r="AH52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22" s="42" t="str">
        <x:v>Stage-5:STEP8&gt;STEP10/STEP11_AS_APPLICABLE | Step-08:S02:association:44|S04:association:44</x:v>
      </x:c>
    </x:row>
    <x:row r="523" ht="30" customHeight="1">
      <x:c r="A523" s="42" t="str">
        <x:v>PHR-7B016E4C7879</x:v>
      </x:c>
      <x:c r="B523" s="42" t="str">
        <x:v>как из обычного окна сделать французское</x:v>
      </x:c>
      <x:c r="C523" s="42" t="str">
        <x:v>ASSIGNED</x:v>
      </x:c>
      <x:c r="D523" s="42" t="str">
        <x:v>ДА</x:v>
      </x:c>
      <x:c r="E523" s="42" t="str">
        <x:v>Москва</x:v>
      </x:c>
      <x:c r="F523" s="42" t="n">
        <x:v>213</x:v>
      </x:c>
      <x:c r="G523" s="42" t="str">
        <x:v>DEVICE_ALL</x:v>
      </x:c>
      <x:c r="H523" s="43" t="n">
        <x:v>8</x:v>
      </x:c>
      <x:c r="I523" s="43" t="n">
        <x:v>0</x:v>
      </x:c>
      <x:c r="J523" s="42" t="str">
        <x:v>BROAD_GETTOP_NO_OPERATORS__RESULT</x:v>
      </x:c>
      <x:c r="K523" s="42" t="str">
        <x:v>MAX_PER_PHRASE_SEPARATELY_FOR_RESULT_AND_ASSOCIATION</x:v>
      </x:c>
      <x:c r="L523" s="42" t="str">
        <x:v>S03</x:v>
      </x:c>
      <x:c r="M523" s="43" t="n">
        <x:v>1</x:v>
      </x:c>
      <x:c r="N523" s="42" t="str">
        <x:v>2026-08-29</x:v>
      </x:c>
      <x:c r="O523" s="42" t="str">
        <x:v>FRENCH_WINDOW_INSTALLATION_DIY</x:v>
      </x:c>
      <x:c r="P523" s="42" t="str">
        <x:v>Как сделать французское окно</x:v>
      </x:c>
      <x:c r="Q523" s="42" t="str">
        <x:v>как сделать французское окно</x:v>
      </x:c>
      <x:c r="R523" s="42" t="str">
        <x:v>learn/alter/install French windows yourself</x:v>
      </x:c>
      <x:c r="S523" s="42" t="str">
        <x:v>DIY_INFO</x:v>
      </x:c>
      <x:c r="T523" s="42" t="str">
        <x:v>IN_SCOPE</x:v>
      </x:c>
      <x:c r="U523" s="42" t="str">
        <x:v>MEDIUM</x:v>
      </x:c>
      <x:c r="V523" s="42" t="str">
        <x:v>https://okno-msk.ru/okna-rehau/francuzskie-okna/</x:v>
      </x:c>
      <x:c r="W523" s="42" t="str">
        <x:v>https://okno-msk.ru/okna-rehau/francuzskie-okna/</x:v>
      </x:c>
      <x:c r="X523" s="42" t="str">
        <x:v>НЕТ КАНОНИЧЕСКОЙ ПОДДЕРЖИВАЮЩЕЙ СТРАНИЦЫ</x:v>
      </x:c>
      <x:c r="Y523" s="42" t="str">
        <x:v>SUPPORTING_CONTENT</x:v>
      </x:c>
      <x:c r="Z523" s="42" t="str">
        <x:v>ROUTE_TO_EXISTING_PAGE_AS_SUBTASK</x:v>
      </x:c>
      <x:c r="AA523" s="42" t="str">
        <x:v>PROVISIONAL_PENDING_STEP13_CONFLICT_CHECK</x:v>
      </x:c>
      <x:c r="AB523" s="42" t="str">
        <x:v>NONE</x:v>
      </x:c>
      <x:c r="AC523" s="42" t="str">
        <x:v>ORDINARY_SEARCH_ELIGIBLE</x:v>
      </x:c>
      <x:c r="AD523" s="43" t="n">
        <x:v>2</x:v>
      </x:c>
      <x:c r="AE523" s="43" t="n">
        <x:v>28</x:v>
      </x:c>
      <x:c r="AF523" s="42" t="str">
        <x:v>P3 — СОХРАНИТЬ / МАРШРУТИЗИРОВАТЬ</x:v>
      </x:c>
      <x:c r="AG523" s="42" t="str">
        <x:v>action=ROUTE_TO_EXISTING_PAGE_AS_SUBTASK; maturity=PROVISIONAL_PENDING_STEP13_CONFLICT_CHECK; uncertainty=NONE; broad_result=8; rank_in_cluster=2</x:v>
      </x:c>
      <x:c r="AH5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3" s="42" t="str">
        <x:v>Stage-5:STEP8&gt;STEP10&gt;STEP11&gt;STEP12_CORRECTIONS&gt;STEP12_V6_TARGET_CONTRACT&gt;STEP14A_OVERLAY | Step-08:S03:result:8</x:v>
      </x:c>
    </x:row>
    <x:row r="524" ht="30" customHeight="1">
      <x:c r="A524" s="42" t="str">
        <x:v>PHR-A83FA32125FC</x:v>
      </x:c>
      <x:c r="B524" s="42" t="str">
        <x:v>как крепить жалюзи на пластиковые окна</x:v>
      </x:c>
      <x:c r="C524" s="42" t="str">
        <x:v>REVIEW_DEFERRED</x:v>
      </x:c>
      <x:c r="D524" s="42" t="str">
        <x:v>НЕТ</x:v>
      </x:c>
      <x:c r="E524" s="42" t="str">
        <x:v>Москва</x:v>
      </x:c>
      <x:c r="F524" s="42" t="n">
        <x:v>213</x:v>
      </x:c>
      <x:c r="G524" s="42" t="str">
        <x:v>DEVICE_ALL</x:v>
      </x:c>
      <x:c r="H524" s="43" t="n">
        <x:v>0</x:v>
      </x:c>
      <x:c r="I524" s="43" t="n">
        <x:v>28</x:v>
      </x:c>
      <x:c r="J524" s="42" t="str">
        <x:v>BROAD_GETTOP_NO_OPERATORS__ASSOCIATION_ONLY</x:v>
      </x:c>
      <x:c r="K524" s="42" t="str">
        <x:v>MAX_PER_PHRASE_SEPARATELY_FOR_RESULT_AND_ASSOCIATION</x:v>
      </x:c>
      <x:c r="L524" s="42" t="str">
        <x:v>P2-03</x:v>
      </x:c>
      <x:c r="M524" s="43" t="n">
        <x:v>1</x:v>
      </x:c>
      <x:c r="N524" s="42" t="str">
        <x:v>2026-08-28</x:v>
      </x:c>
      <x:c r="O524" s="42" t="str">
        <x:v>НЕ ПРИМЕНИМО — ВНЕ АКТИВНОГО ЯДРА</x:v>
      </x:c>
      <x:c r="P524" s="42" t="str">
        <x:v>НЕ ПРИМЕНИМО — ВНЕ АКТИВНОГО ЯДРА</x:v>
      </x:c>
      <x:c r="Q524" s="42" t="str">
        <x:v>НЕ ПРИМЕНИМО — ВНЕ АКТИВНОГО ЯДРА</x:v>
      </x:c>
      <x:c r="R524" s="42" t="str">
        <x:v>НЕ ПРИМЕНИМО — ВНЕ АКТИВНОГО ЯДРА</x:v>
      </x:c>
      <x:c r="S524" s="42" t="str">
        <x:v>НЕ ПРИМЕНИМО — ВНЕ АКТИВНОГО ЯДРА</x:v>
      </x:c>
      <x:c r="T524" s="42" t="str">
        <x:v>НЕ ПРИМЕНИМО — ВНЕ АКТИВНОГО ЯДРА</x:v>
      </x:c>
      <x:c r="U524" s="42" t="str">
        <x:v>MEDIUM</x:v>
      </x:c>
      <x:c r="V524" s="42" t="str">
        <x:v>НЕ ПРИМЕНИМО — ВНЕ АКТИВНОГО ЯДРА</x:v>
      </x:c>
      <x:c r="W524" s="42" t="str">
        <x:v>НЕ ПРИМЕНИМО — ВНЕ АКТИВНОГО ЯДРА</x:v>
      </x:c>
      <x:c r="X524" s="42" t="str">
        <x:v>НЕ ПРИМЕНИМО — ВНЕ АКТИВНОГО ЯДРА</x:v>
      </x:c>
      <x:c r="Y524" s="42" t="str">
        <x:v>НЕ ПРИМЕНИМО — ВНЕ АКТИВНОГО ЯДРА</x:v>
      </x:c>
      <x:c r="Z524" s="42" t="str">
        <x:v>НЕ ПРИМЕНИМО — ВНЕ АКТИВНОГО ЯДРА</x:v>
      </x:c>
      <x:c r="AA524" s="42" t="str">
        <x:v>НЕ ПРИМЕНИМО — ВНЕ АКТИВНОГО ЯДРА</x:v>
      </x:c>
      <x:c r="AB524" s="42" t="str">
        <x:v>UNRESOLVED_DEFERRED</x:v>
      </x:c>
      <x:c r="AC524" s="42" t="str">
        <x:v>REVIEW_DEFERRED</x:v>
      </x:c>
      <x:c r="AD524" s="43"/>
      <x:c r="AE524" s="43"/>
      <x:c r="AF524" s="42" t="str">
        <x:v>P5 — ВНЕ РАБОЧЕГО ЯДРА</x:v>
      </x:c>
      <x:c r="AG524" s="42" t="str">
        <x:v>status=REVIEW_DEFERRED</x:v>
      </x:c>
      <x:c r="AH52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24" s="42" t="str">
        <x:v>Stage-5:STEP8&gt;STEP10/STEP11_AS_APPLICABLE | Step-08:P2-03:association:28</x:v>
      </x:c>
    </x:row>
    <x:row r="525" ht="30" customHeight="1">
      <x:c r="A525" s="42" t="str">
        <x:v>PHR-233543C86674</x:v>
      </x:c>
      <x:c r="B525" s="42" t="str">
        <x:v>как крепятся жалюзи на пластиковые окна</x:v>
      </x:c>
      <x:c r="C525" s="42" t="str">
        <x:v>REVIEW_DEFERRED</x:v>
      </x:c>
      <x:c r="D525" s="42" t="str">
        <x:v>НЕТ</x:v>
      </x:c>
      <x:c r="E525" s="42" t="str">
        <x:v>Москва</x:v>
      </x:c>
      <x:c r="F525" s="42" t="n">
        <x:v>213</x:v>
      </x:c>
      <x:c r="G525" s="42" t="str">
        <x:v>DEVICE_ALL</x:v>
      </x:c>
      <x:c r="H525" s="43" t="n">
        <x:v>0</x:v>
      </x:c>
      <x:c r="I525" s="43" t="n">
        <x:v>29</x:v>
      </x:c>
      <x:c r="J525" s="42" t="str">
        <x:v>BROAD_GETTOP_NO_OPERATORS__ASSOCIATION_ONLY</x:v>
      </x:c>
      <x:c r="K525" s="42" t="str">
        <x:v>MAX_PER_PHRASE_SEPARATELY_FOR_RESULT_AND_ASSOCIATION</x:v>
      </x:c>
      <x:c r="L525" s="42" t="str">
        <x:v>P2-03</x:v>
      </x:c>
      <x:c r="M525" s="43" t="n">
        <x:v>1</x:v>
      </x:c>
      <x:c r="N525" s="42" t="str">
        <x:v>2026-08-28</x:v>
      </x:c>
      <x:c r="O525" s="42" t="str">
        <x:v>НЕ ПРИМЕНИМО — ВНЕ АКТИВНОГО ЯДРА</x:v>
      </x:c>
      <x:c r="P525" s="42" t="str">
        <x:v>НЕ ПРИМЕНИМО — ВНЕ АКТИВНОГО ЯДРА</x:v>
      </x:c>
      <x:c r="Q525" s="42" t="str">
        <x:v>НЕ ПРИМЕНИМО — ВНЕ АКТИВНОГО ЯДРА</x:v>
      </x:c>
      <x:c r="R525" s="42" t="str">
        <x:v>НЕ ПРИМЕНИМО — ВНЕ АКТИВНОГО ЯДРА</x:v>
      </x:c>
      <x:c r="S525" s="42" t="str">
        <x:v>НЕ ПРИМЕНИМО — ВНЕ АКТИВНОГО ЯДРА</x:v>
      </x:c>
      <x:c r="T525" s="42" t="str">
        <x:v>НЕ ПРИМЕНИМО — ВНЕ АКТИВНОГО ЯДРА</x:v>
      </x:c>
      <x:c r="U525" s="42" t="str">
        <x:v>MEDIUM</x:v>
      </x:c>
      <x:c r="V525" s="42" t="str">
        <x:v>НЕ ПРИМЕНИМО — ВНЕ АКТИВНОГО ЯДРА</x:v>
      </x:c>
      <x:c r="W525" s="42" t="str">
        <x:v>НЕ ПРИМЕНИМО — ВНЕ АКТИВНОГО ЯДРА</x:v>
      </x:c>
      <x:c r="X525" s="42" t="str">
        <x:v>НЕ ПРИМЕНИМО — ВНЕ АКТИВНОГО ЯДРА</x:v>
      </x:c>
      <x:c r="Y525" s="42" t="str">
        <x:v>НЕ ПРИМЕНИМО — ВНЕ АКТИВНОГО ЯДРА</x:v>
      </x:c>
      <x:c r="Z525" s="42" t="str">
        <x:v>НЕ ПРИМЕНИМО — ВНЕ АКТИВНОГО ЯДРА</x:v>
      </x:c>
      <x:c r="AA525" s="42" t="str">
        <x:v>НЕ ПРИМЕНИМО — ВНЕ АКТИВНОГО ЯДРА</x:v>
      </x:c>
      <x:c r="AB525" s="42" t="str">
        <x:v>UNRESOLVED_DEFERRED</x:v>
      </x:c>
      <x:c r="AC525" s="42" t="str">
        <x:v>REVIEW_DEFERRED</x:v>
      </x:c>
      <x:c r="AD525" s="43"/>
      <x:c r="AE525" s="43"/>
      <x:c r="AF525" s="42" t="str">
        <x:v>P5 — ВНЕ РАБОЧЕГО ЯДРА</x:v>
      </x:c>
      <x:c r="AG525" s="42" t="str">
        <x:v>status=REVIEW_DEFERRED</x:v>
      </x:c>
      <x:c r="AH52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25" s="42" t="str">
        <x:v>Stage-5:STEP8&gt;STEP10/STEP11_AS_APPLICABLE | Step-08:P2-03:association:29</x:v>
      </x:c>
    </x:row>
    <x:row r="526" ht="30" customHeight="1">
      <x:c r="A526" s="42" t="str">
        <x:v>PHR-A07F9869D0B0</x:v>
      </x:c>
      <x:c r="B526" s="42" t="str">
        <x:v>как называется дом с панорамными окнами</x:v>
      </x:c>
      <x:c r="C526" s="42" t="str">
        <x:v>ASSIGNED</x:v>
      </x:c>
      <x:c r="D526" s="42" t="str">
        <x:v>ДА</x:v>
      </x:c>
      <x:c r="E526" s="42" t="str">
        <x:v>Москва</x:v>
      </x:c>
      <x:c r="F526" s="42" t="n">
        <x:v>213</x:v>
      </x:c>
      <x:c r="G526" s="42" t="str">
        <x:v>DEVICE_ALL</x:v>
      </x:c>
      <x:c r="H526" s="43" t="n">
        <x:v>47</x:v>
      </x:c>
      <x:c r="I526" s="43" t="n">
        <x:v>0</x:v>
      </x:c>
      <x:c r="J526" s="42" t="str">
        <x:v>BROAD_GETTOP_NO_OPERATORS__RESULT</x:v>
      </x:c>
      <x:c r="K526" s="42" t="str">
        <x:v>MAX_PER_PHRASE_SEPARATELY_FOR_RESULT_AND_ASSOCIATION</x:v>
      </x:c>
      <x:c r="L526" s="42" t="str">
        <x:v>P2-02</x:v>
      </x:c>
      <x:c r="M526" s="43" t="n">
        <x:v>1</x:v>
      </x:c>
      <x:c r="N526" s="42" t="str">
        <x:v>2026-08-28</x:v>
      </x:c>
      <x:c r="O526" s="42" t="str">
        <x:v>OUTSIDE_REAL_ESTATE_ARCHITECTURE</x:v>
      </x:c>
      <x:c r="P526" s="42" t="str">
        <x:v>Дом с панорамными окнами</x:v>
      </x:c>
      <x:c r="Q526" s="42" t="str">
        <x:v>дом с панорамными окнами</x:v>
      </x:c>
      <x:c r="R526" s="42" t="str">
        <x:v>real-estate/architecture/project inspiration not seeking window/glazing work</x:v>
      </x:c>
      <x:c r="S526" s="42" t="str">
        <x:v>OUTSIDE</x:v>
      </x:c>
      <x:c r="T526" s="42" t="str">
        <x:v>OUTSIDE_SCOPE</x:v>
      </x:c>
      <x:c r="U526" s="42" t="str">
        <x:v>HIGH</x:v>
      </x:c>
      <x:c r="V526" s="42" t="str">
        <x:v>НЕ БЫЛО СОХРАНЁННОГО URL</x:v>
      </x:c>
      <x:c r="W526" s="42" t="str">
        <x:v>НЕТ ОТДЕЛЬНОЙ СТРАНИЦЫ — OUTSIDE_SCOPE_NO_ACTION</x:v>
      </x:c>
      <x:c r="X526" s="42" t="str">
        <x:v>НЕТ КАНОНИЧЕСКОЙ ПОДДЕРЖИВАЮЩЕЙ СТРАНИЦЫ</x:v>
      </x:c>
      <x:c r="Y526" s="42" t="str">
        <x:v>OUTSIDE</x:v>
      </x:c>
      <x:c r="Z526" s="42" t="str">
        <x:v>OUTSIDE_SCOPE_NO_ACTION</x:v>
      </x:c>
      <x:c r="AA526" s="42" t="str">
        <x:v>FINAL_WITHIN_STEP12_EVIDENCE</x:v>
      </x:c>
      <x:c r="AB526" s="42" t="str">
        <x:v>NONE</x:v>
      </x:c>
      <x:c r="AC526" s="42" t="str">
        <x:v>REVIEW_SEARCH</x:v>
      </x:c>
      <x:c r="AD526" s="43" t="n">
        <x:v>23</x:v>
      </x:c>
      <x:c r="AE526" s="43" t="n">
        <x:v>53</x:v>
      </x:c>
      <x:c r="AF526" s="42" t="str">
        <x:v>P4 — БЕЗ ОТДЕЛЬНОЙ СТРАНИЦЫ</x:v>
      </x:c>
      <x:c r="AG526" s="42" t="str">
        <x:v>action=OUTSIDE_SCOPE_NO_ACTION; business_boundary=OUTSIDE_SCOPE; broad_result=47; rank_in_cluster=23</x:v>
      </x:c>
      <x:c r="AH5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26" s="42" t="str">
        <x:v>Stage-5:STEP8&gt;STEP10&gt;STEP11&gt;STEP12_CORRECTIONS&gt;STEP12_V6_TARGET_CONTRACT&gt;STEP14A_OVERLAY | Step-08:P2-02:result:47</x:v>
      </x:c>
    </x:row>
    <x:row r="527" ht="30" customHeight="1">
      <x:c r="A527" s="42" t="str">
        <x:v>PHR-BEC4C147B7FD</x:v>
      </x:c>
      <x:c r="B527" s="42" t="str">
        <x:v>как называется оконная фурнитура</x:v>
      </x:c>
      <x:c r="C527" s="42" t="str">
        <x:v>ASSIGNED</x:v>
      </x:c>
      <x:c r="D527" s="42" t="str">
        <x:v>ДА</x:v>
      </x:c>
      <x:c r="E527" s="42" t="str">
        <x:v>Москва</x:v>
      </x:c>
      <x:c r="F527" s="42" t="n">
        <x:v>213</x:v>
      </x:c>
      <x:c r="G527" s="42" t="str">
        <x:v>DEVICE_ALL</x:v>
      </x:c>
      <x:c r="H527" s="43" t="n">
        <x:v>2</x:v>
      </x:c>
      <x:c r="I527" s="43" t="n">
        <x:v>0</x:v>
      </x:c>
      <x:c r="J527" s="42" t="str">
        <x:v>BROAD_GETTOP_NO_OPERATORS__RESULT</x:v>
      </x:c>
      <x:c r="K527" s="42" t="str">
        <x:v>MAX_PER_PHRASE_SEPARATELY_FOR_RESULT_AND_ASSOCIATION</x:v>
      </x:c>
      <x:c r="L527" s="42" t="str">
        <x:v>P2-01</x:v>
      </x:c>
      <x:c r="M527" s="43" t="n">
        <x:v>1</x:v>
      </x:c>
      <x:c r="N527" s="42" t="str">
        <x:v>2026-08-28</x:v>
      </x:c>
      <x:c r="O527" s="42" t="str">
        <x:v>WINDOW_HARDWARE_SELECTION_GUIDE</x:v>
      </x:c>
      <x:c r="P527" s="42" t="str">
        <x:v>Лучшая оконная фурнитура</x:v>
      </x:c>
      <x:c r="Q527" s="42" t="str">
        <x:v>лучшая оконная фурнитура</x:v>
      </x:c>
      <x:c r="R527" s="42" t="str">
        <x:v>understand and select window hardware types, construction, brands and manufacturers</x:v>
      </x:c>
      <x:c r="S527" s="42" t="str">
        <x:v>INFO</x:v>
      </x:c>
      <x:c r="T527" s="42" t="str">
        <x:v>IN_SCOPE</x:v>
      </x:c>
      <x:c r="U527" s="42" t="str">
        <x:v>MEDIUM</x:v>
      </x:c>
      <x:c r="V527" s="42" t="str">
        <x:v>НЕ БЫЛО СОХРАНЁННОГО URL</x:v>
      </x:c>
      <x:c r="W527" s="42" t="str">
        <x:v>https://okno-msk.ru/stati/kak-vybrat-plastikovye-okna/</x:v>
      </x:c>
      <x:c r="X527" s="42" t="str">
        <x:v>https://okno-msk.ru/okna-rehau/aksessuary-dlya-okon/</x:v>
      </x:c>
      <x:c r="Y527" s="42" t="str">
        <x:v>NEW_INFORMATIONAL_CANDIDATE</x:v>
      </x:c>
      <x:c r="Z527" s="42" t="str">
        <x:v>EXPAND_EXISTING_PAGE</x:v>
      </x:c>
      <x:c r="AA527" s="42" t="str">
        <x:v>PROVISIONAL_PENDING_STEP13_CONFLICT_CHECK</x:v>
      </x:c>
      <x:c r="AB527" s="42" t="str">
        <x:v>NONE</x:v>
      </x:c>
      <x:c r="AC527" s="42" t="str">
        <x:v>detailed hardware construction/parts; comparison/ranking of queried brands beyond current four; explicit recognition/manufacturer coverage for Accado/Vorne/Futurus</x:v>
      </x:c>
      <x:c r="AD527" s="43" t="n">
        <x:v>19</x:v>
      </x:c>
      <x:c r="AE527" s="43" t="n">
        <x:v>43</x:v>
      </x:c>
      <x:c r="AF527" s="42" t="str">
        <x:v>P2 — ПРОВЕРИТЬ ПЕРЕД ВНЕДРЕНИЕМ</x:v>
      </x:c>
      <x:c r="AG527" s="42" t="str">
        <x:v>action=EXPAND_EXISTING_PAGE; maturity=PROVISIONAL_PENDING_STEP13_CONFLICT_CHECK; uncertainty=NONE; broad_result=2; rank_in_cluster=19</x:v>
      </x:c>
      <x:c r="AH5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27" s="42" t="str">
        <x:v>Stage-5:STEP8&gt;STEP10&gt;STEP11&gt;STEP12_CORRECTIONS&gt;STEP12_V6_TARGET_CONTRACT&gt;STEP14A_OVERLAY | Step-08:P2-01:result:2</x:v>
      </x:c>
    </x:row>
    <x:row r="528" ht="30" customHeight="1">
      <x:c r="A528" s="42" t="str">
        <x:v>PHR-0E0C7E27572F</x:v>
      </x:c>
      <x:c r="B528" s="42" t="str">
        <x:v>как называется пластиковая дверь</x:v>
      </x:c>
      <x:c r="C528" s="42" t="str">
        <x:v>ASSIGNED</x:v>
      </x:c>
      <x:c r="D528" s="42" t="str">
        <x:v>ДА</x:v>
      </x:c>
      <x:c r="E528" s="42" t="str">
        <x:v>Москва</x:v>
      </x:c>
      <x:c r="F528" s="42" t="n">
        <x:v>213</x:v>
      </x:c>
      <x:c r="G528" s="42" t="str">
        <x:v>DEVICE_ALL</x:v>
      </x:c>
      <x:c r="H528" s="43" t="n">
        <x:v>117</x:v>
      </x:c>
      <x:c r="I528" s="43" t="n">
        <x:v>0</x:v>
      </x:c>
      <x:c r="J528" s="42" t="str">
        <x:v>BROAD_GETTOP_NO_OPERATORS__RESULT</x:v>
      </x:c>
      <x:c r="K528" s="42" t="str">
        <x:v>MAX_PER_PHRASE_SEPARATELY_FOR_RESULT_AND_ASSOCIATION</x:v>
      </x:c>
      <x:c r="L528" s="42" t="str">
        <x:v>S05</x:v>
      </x:c>
      <x:c r="M528" s="43" t="n">
        <x:v>1</x:v>
      </x:c>
      <x:c r="N528" s="42" t="str">
        <x:v>2026-08-29</x:v>
      </x:c>
      <x:c r="O528" s="42" t="str">
        <x:v>PVC_DOOR_INFO</x:v>
      </x:c>
      <x:c r="P528" s="42" t="str">
        <x:v>Размер пластиковой двери</x:v>
      </x:c>
      <x:c r="Q528" s="42" t="str">
        <x:v>размер пластиковой двери</x:v>
      </x:c>
      <x:c r="R528" s="42" t="str">
        <x:v>understand/select PVC doors, dimensions, operation and properties</x:v>
      </x:c>
      <x:c r="S528" s="42" t="str">
        <x:v>INFO</x:v>
      </x:c>
      <x:c r="T528" s="42" t="str">
        <x:v>IN_SCOPE</x:v>
      </x:c>
      <x:c r="U528" s="42" t="str">
        <x:v>MEDIUM</x:v>
      </x:c>
      <x:c r="V528" s="42" t="str">
        <x:v>https://okno-msk.ru/dveri-rehau/</x:v>
      </x:c>
      <x:c r="W528" s="42" t="str">
        <x:v>https://okno-msk.ru/dveri-rehau/</x:v>
      </x:c>
      <x:c r="X528" s="42" t="str">
        <x:v>НЕТ КАНОНИЧЕСКОЙ ПОДДЕРЖИВАЮЩЕЙ СТРАНИЦЫ</x:v>
      </x:c>
      <x:c r="Y528" s="42" t="str">
        <x:v>BASE_UNIT_PENDING_ACTION_REEVALUATION</x:v>
      </x:c>
      <x:c r="Z528" s="42" t="str">
        <x:v>ADD_SECTION_OR_FAQ_TO_EXISTING</x:v>
      </x:c>
      <x:c r="AA528" s="42" t="str">
        <x:v>FINAL_WITHIN_STEP12_EVIDENCE</x:v>
      </x:c>
      <x:c r="AB528" s="42" t="str">
        <x:v>NONE</x:v>
      </x:c>
      <x:c r="AC528" s="42" t="str">
        <x:v>clear width/height/standard-size guidance and concise selection criteria for remaining product-info queries</x:v>
      </x:c>
      <x:c r="AD528" s="43" t="n">
        <x:v>7</x:v>
      </x:c>
      <x:c r="AE528" s="43" t="n">
        <x:v>69</x:v>
      </x:c>
      <x:c r="AF528" s="42" t="str">
        <x:v>P1 — ГОТОВОЕ ИЗМЕНЕНИЕ</x:v>
      </x:c>
      <x:c r="AG528" s="42" t="str">
        <x:v>action=ADD_SECTION_OR_FAQ_TO_EXISTING; maturity=FINAL_WITHIN_STEP12_EVIDENCE; uncertainty=NONE; broad_result=117; rank_in_cluster=7</x:v>
      </x:c>
      <x:c r="AH5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28" s="42" t="str">
        <x:v>Stage-5:STEP8&gt;STEP10&gt;STEP11&gt;STEP12_CORRECTIONS&gt;STEP12_V6_TARGET_CONTRACT&gt;STEP14A_OVERLAY | Step-08:S05:result:117</x:v>
      </x:c>
    </x:row>
    <x:row r="529" ht="30" customHeight="1">
      <x:c r="A529" s="42" t="str">
        <x:v>PHR-2DEDB5A126C8</x:v>
      </x:c>
      <x:c r="B529" s="42" t="str">
        <x:v>как открыть пластиковое окно</x:v>
      </x:c>
      <x:c r="C529" s="42" t="str">
        <x:v>ASSIGNED</x:v>
      </x:c>
      <x:c r="D529" s="42" t="str">
        <x:v>ДА</x:v>
      </x:c>
      <x:c r="E529" s="42" t="str">
        <x:v>Москва</x:v>
      </x:c>
      <x:c r="F529" s="42" t="n">
        <x:v>213</x:v>
      </x:c>
      <x:c r="G529" s="42" t="str">
        <x:v>DEVICE_ALL</x:v>
      </x:c>
      <x:c r="H529" s="43" t="n">
        <x:v>487</x:v>
      </x:c>
      <x:c r="I529" s="43" t="n">
        <x:v>0</x:v>
      </x:c>
      <x:c r="J529" s="42" t="str">
        <x:v>BROAD_GETTOP_NO_OPERATORS__RESULT</x:v>
      </x:c>
      <x:c r="K529" s="42" t="str">
        <x:v>MAX_PER_PHRASE_SEPARATELY_FOR_RESULT_AND_ASSOCIATION</x:v>
      </x:c>
      <x:c r="L529" s="42" t="str">
        <x:v>S01</x:v>
      </x:c>
      <x:c r="M529" s="43" t="n">
        <x:v>1</x:v>
      </x:c>
      <x:c r="N529" s="42" t="str">
        <x:v>2026-08-29</x:v>
      </x:c>
      <x:c r="O529" s="42" t="str">
        <x:v>PVC_WINDOW_OPERATION_DIY</x:v>
      </x:c>
      <x:c r="P529" s="42" t="str">
        <x:v>Как открыть пластиковое окно</x:v>
      </x:c>
      <x:c r="Q529" s="42" t="str">
        <x:v>как открыть пластиковое окно</x:v>
      </x:c>
      <x:c r="R529" s="42" t="str">
        <x:v>understand how to open/operate a PVC window</x:v>
      </x:c>
      <x:c r="S529" s="42" t="str">
        <x:v>DIY_INFO</x:v>
      </x:c>
      <x:c r="T529" s="42" t="str">
        <x:v>IN_SCOPE</x:v>
      </x:c>
      <x:c r="U529" s="42" t="str">
        <x:v>MEDIUM</x:v>
      </x:c>
      <x:c r="V529" s="42" t="str">
        <x:v>НЕ БЫЛО СОХРАНЁННОГО URL</x:v>
      </x:c>
      <x:c r="W529" s="42" t="str">
        <x:v>https://okno-msk.ru/stati/okno-otkrylos-v-dvuh-polozheniyah-chto-delat/</x:v>
      </x:c>
      <x:c r="X529" s="42" t="str">
        <x:v>https://okno-msk.ru/uslugi/remont-okon/</x:v>
      </x:c>
      <x:c r="Y529" s="42" t="str">
        <x:v>SUPPORTING_CONTENT</x:v>
      </x:c>
      <x:c r="Z529" s="42" t="str">
        <x:v>ROUTE_TO_EXISTING_PAGE_AS_SUBTASK</x:v>
      </x:c>
      <x:c r="AA529" s="42" t="str">
        <x:v>PROVISIONAL_PENDING_STEP13_CONFLICT_CHECK</x:v>
      </x:c>
      <x:c r="AB529" s="42" t="str">
        <x:v>NONE</x:v>
      </x:c>
      <x:c r="AC529" s="42" t="str">
        <x:v>REVIEW_SEARCH</x:v>
      </x:c>
      <x:c r="AD529" s="43" t="n">
        <x:v>1</x:v>
      </x:c>
      <x:c r="AE529" s="43" t="n">
        <x:v>1</x:v>
      </x:c>
      <x:c r="AF529" s="42" t="str">
        <x:v>P3 — СОХРАНИТЬ / МАРШРУТИЗИРОВАТЬ</x:v>
      </x:c>
      <x:c r="AG529" s="42" t="str">
        <x:v>action=ROUTE_TO_EXISTING_PAGE_AS_SUBTASK; maturity=PROVISIONAL_PENDING_STEP13_CONFLICT_CHECK; uncertainty=NONE; broad_result=487; rank_in_cluster=1</x:v>
      </x:c>
      <x:c r="AH5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29" s="42" t="str">
        <x:v>Stage-5:STEP8&gt;STEP10&gt;STEP11&gt;STEP12_CORRECTIONS&gt;STEP12_V6_TARGET_CONTRACT&gt;STEP14A_OVERLAY | Step-08:S01:result:487</x:v>
      </x:c>
    </x:row>
    <x:row r="530" ht="30" customHeight="1">
      <x:c r="A530" s="42" t="str">
        <x:v>PHR-52B4B63DC842</x:v>
      </x:c>
      <x:c r="B530" s="42" t="str">
        <x:v>как открыть пластиковую дверь</x:v>
      </x:c>
      <x:c r="C530" s="42" t="str">
        <x:v>ASSIGNED_HOLD</x:v>
      </x:c>
      <x:c r="D530" s="42" t="str">
        <x:v>ДА</x:v>
      </x:c>
      <x:c r="E530" s="42" t="str">
        <x:v>Москва</x:v>
      </x:c>
      <x:c r="F530" s="42" t="n">
        <x:v>213</x:v>
      </x:c>
      <x:c r="G530" s="42" t="str">
        <x:v>DEVICE_ALL</x:v>
      </x:c>
      <x:c r="H530" s="43" t="n">
        <x:v>134</x:v>
      </x:c>
      <x:c r="I530" s="43" t="n">
        <x:v>0</x:v>
      </x:c>
      <x:c r="J530" s="42" t="str">
        <x:v>BROAD_GETTOP_NO_OPERATORS__RESULT</x:v>
      </x:c>
      <x:c r="K530" s="42" t="str">
        <x:v>MAX_PER_PHRASE_SEPARATELY_FOR_RESULT_AND_ASSOCIATION</x:v>
      </x:c>
      <x:c r="L530" s="42" t="str">
        <x:v>S05</x:v>
      </x:c>
      <x:c r="M530" s="43" t="n">
        <x:v>1</x:v>
      </x:c>
      <x:c r="N530" s="42" t="str">
        <x:v>2026-08-29</x:v>
      </x:c>
      <x:c r="O530" s="42" t="str">
        <x:v>PVC_DOOR_OPERATION_ADJUSTMENT_DIY_INFO</x:v>
      </x:c>
      <x:c r="P530" s="42" t="str">
        <x:v>Как отрегулировать пластиковую дверь</x:v>
      </x:c>
      <x:c r="Q530" s="42" t="str">
        <x:v>как отрегулировать пластиковую дверь</x:v>
      </x:c>
      <x:c r="R530" s="42" t="str">
        <x:v>operate/adjust PVC doors yourself</x:v>
      </x:c>
      <x:c r="S530" s="42" t="str">
        <x:v>DIY_INFO</x:v>
      </x:c>
      <x:c r="T530" s="42" t="str">
        <x:v>DEFERRED_PENDING_MISSING_EVIDENCE</x:v>
      </x:c>
      <x:c r="U530" s="42" t="str">
        <x:v>LOW</x:v>
      </x:c>
      <x:c r="V530" s="42" t="str">
        <x:v>https://okno-msk.ru/dveri-rehau/</x:v>
      </x:c>
      <x:c r="W530" s="42" t="str">
        <x:v>НЕТ ОТДЕЛЬНОЙ СТРАНИЦЫ — DEFER_PENDING_EVIDENCE</x:v>
      </x:c>
      <x:c r="X530" s="42" t="str">
        <x:v>https://okno-msk.ru/dveri-rehau/</x:v>
      </x:c>
      <x:c r="Y530" s="42" t="str">
        <x:v>DEFERRED</x:v>
      </x:c>
      <x:c r="Z530" s="42" t="str">
        <x:v>DEFER_PENDING_EVIDENCE</x:v>
      </x:c>
      <x:c r="AA530" s="42" t="str">
        <x:v>DEFERRED_PENDING_MISSING_EVIDENCE</x:v>
      </x:c>
      <x:c r="AB530" s="42" t="str">
        <x:v>HOLD</x:v>
      </x:c>
      <x:c r="AC530" s="42" t="str">
        <x:v>REVIEW_SEARCH</x:v>
      </x:c>
      <x:c r="AD530" s="43" t="n">
        <x:v>4</x:v>
      </x:c>
      <x:c r="AE530" s="43" t="n">
        <x:v>9</x:v>
      </x:c>
      <x:c r="AF530" s="42" t="str">
        <x:v>P0 — СНЯТЬ НЕОПРЕДЕЛЁННОСТЬ</x:v>
      </x:c>
      <x:c r="AG530" s="42" t="str">
        <x:v>action=DEFER_PENDING_EVIDENCE; maturity=DEFERRED_PENDING_MISSING_EVIDENCE; uncertainty=HOLD; broad_result=134; rank_in_cluster=4</x:v>
      </x:c>
      <x:c r="AH53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0" s="42" t="str">
        <x:v>Stage-5:STEP8&gt;STEP10&gt;STEP11&gt;STEP12_CORRECTIONS&gt;STEP12_V6_TARGET_CONTRACT&gt;STEP14A_OVERLAY | Step-08:S05:result:134</x:v>
      </x:c>
    </x:row>
    <x:row r="531" ht="30" customHeight="1">
      <x:c r="A531" s="42" t="str">
        <x:v>PHR-8516681F802D</x:v>
      </x:c>
      <x:c r="B531" s="42" t="str">
        <x:v>как отрегулировать окна rehau</x:v>
      </x:c>
      <x:c r="C531" s="42" t="str">
        <x:v>ASSIGNED</x:v>
      </x:c>
      <x:c r="D531" s="42" t="str">
        <x:v>ДА</x:v>
      </x:c>
      <x:c r="E531" s="42" t="str">
        <x:v>Москва</x:v>
      </x:c>
      <x:c r="F531" s="42" t="n">
        <x:v>213</x:v>
      </x:c>
      <x:c r="G531" s="42" t="str">
        <x:v>DEVICE_ALL</x:v>
      </x:c>
      <x:c r="H531" s="43" t="n">
        <x:v>3</x:v>
      </x:c>
      <x:c r="I531" s="43" t="n">
        <x:v>0</x:v>
      </x:c>
      <x:c r="J531" s="42" t="str">
        <x:v>BROAD_GETTOP_NO_OPERATORS__RESULT</x:v>
      </x:c>
      <x:c r="K531" s="42" t="str">
        <x:v>MAX_PER_PHRASE_SEPARATELY_FOR_RESULT_AND_ASSOCIATION</x:v>
      </x:c>
      <x:c r="L531" s="42" t="str">
        <x:v>S02</x:v>
      </x:c>
      <x:c r="M531" s="43" t="n">
        <x:v>1</x:v>
      </x:c>
      <x:c r="N531" s="42" t="str">
        <x:v>2026-08-29</x:v>
      </x:c>
      <x:c r="O531" s="42" t="str">
        <x:v>PVC_WINDOW_ADJUSTMENT_DIY</x:v>
      </x:c>
      <x:c r="P531" s="42" t="str">
        <x:v>Как отрегулировать пластиковое окно</x:v>
      </x:c>
      <x:c r="Q531" s="42" t="str">
        <x:v>как отрегулировать пластиковое окно</x:v>
      </x:c>
      <x:c r="R531" s="42" t="str">
        <x:v>adjust PVC/Rehau windows yourself</x:v>
      </x:c>
      <x:c r="S531" s="42" t="str">
        <x:v>DIY_INFO</x:v>
      </x:c>
      <x:c r="T531" s="42" t="str">
        <x:v>IN_SCOPE</x:v>
      </x:c>
      <x:c r="U531" s="42" t="str">
        <x:v>MEDIUM</x:v>
      </x:c>
      <x:c r="V531" s="42" t="str">
        <x:v>НЕ БЫЛО СОХРАНЁННОГО URL</x:v>
      </x:c>
      <x:c r="W531" s="42" t="str">
        <x:v>https://okno-msk.ru/stati/kak-otregulirovat-plastikovye-okna/</x:v>
      </x:c>
      <x:c r="X531" s="42" t="str">
        <x:v>https://okno-msk.ru/uslugi/remont-okon/</x:v>
      </x:c>
      <x:c r="Y531" s="42" t="str">
        <x:v>NEW_INFORMATIONAL_SUBUNIT_CANDIDATE</x:v>
      </x:c>
      <x:c r="Z531" s="42" t="str">
        <x:v>KEEP_EXISTING_STRUCTURE</x:v>
      </x:c>
      <x:c r="AA531" s="42" t="str">
        <x:v>PROVISIONAL_PENDING_STEP13_CONFLICT_CHECK</x:v>
      </x:c>
      <x:c r="AB531" s="42" t="str">
        <x:v>NONE</x:v>
      </x:c>
      <x:c r="AC531" s="42" t="str">
        <x:v>REVIEW_SEARCH</x:v>
      </x:c>
      <x:c r="AD531" s="43" t="n">
        <x:v>3</x:v>
      </x:c>
      <x:c r="AE531" s="43" t="n">
        <x:v>3</x:v>
      </x:c>
      <x:c r="AF531" s="42" t="str">
        <x:v>P3 — СОХРАНИТЬ / МАРШРУТИЗИРОВАТЬ</x:v>
      </x:c>
      <x:c r="AG531" s="42" t="str">
        <x:v>action=KEEP_EXISTING_STRUCTURE; maturity=PROVISIONAL_PENDING_STEP13_CONFLICT_CHECK; uncertainty=NONE; broad_result=3; rank_in_cluster=3</x:v>
      </x:c>
      <x:c r="AH5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1" s="42" t="str">
        <x:v>Stage-5:STEP8&gt;STEP10&gt;STEP11&gt;STEP12_CORRECTIONS&gt;STEP12_V6_TARGET_CONTRACT&gt;STEP14A_OVERLAY | Step-08:S02:result:3</x:v>
      </x:c>
    </x:row>
    <x:row r="532" ht="30" customHeight="1">
      <x:c r="A532" s="42" t="str">
        <x:v>PHR-79171F90BF16</x:v>
      </x:c>
      <x:c r="B532" s="42" t="str">
        <x:v>как отрегулировать пластиковое окно</x:v>
      </x:c>
      <x:c r="C532" s="42" t="str">
        <x:v>ASSIGNED</x:v>
      </x:c>
      <x:c r="D532" s="42" t="str">
        <x:v>ДА</x:v>
      </x:c>
      <x:c r="E532" s="42" t="str">
        <x:v>Москва</x:v>
      </x:c>
      <x:c r="F532" s="42" t="n">
        <x:v>213</x:v>
      </x:c>
      <x:c r="G532" s="42" t="str">
        <x:v>DEVICE_ALL</x:v>
      </x:c>
      <x:c r="H532" s="43" t="n">
        <x:v>1211</x:v>
      </x:c>
      <x:c r="I532" s="43" t="n">
        <x:v>0</x:v>
      </x:c>
      <x:c r="J532" s="42" t="str">
        <x:v>BROAD_GETTOP_NO_OPERATORS__RESULT</x:v>
      </x:c>
      <x:c r="K532" s="42" t="str">
        <x:v>MAX_PER_PHRASE_SEPARATELY_FOR_RESULT_AND_ASSOCIATION</x:v>
      </x:c>
      <x:c r="L532" s="42" t="str">
        <x:v>S01</x:v>
      </x:c>
      <x:c r="M532" s="43" t="n">
        <x:v>1</x:v>
      </x:c>
      <x:c r="N532" s="42" t="str">
        <x:v>2026-08-29</x:v>
      </x:c>
      <x:c r="O532" s="42" t="str">
        <x:v>PVC_WINDOW_ADJUSTMENT_DIY</x:v>
      </x:c>
      <x:c r="P532" s="42" t="str">
        <x:v>Как отрегулировать пластиковое окно</x:v>
      </x:c>
      <x:c r="Q532" s="42" t="str">
        <x:v>как отрегулировать пластиковое окно</x:v>
      </x:c>
      <x:c r="R532" s="42" t="str">
        <x:v>adjust PVC/Rehau windows yourself</x:v>
      </x:c>
      <x:c r="S532" s="42" t="str">
        <x:v>DIY_INFO</x:v>
      </x:c>
      <x:c r="T532" s="42" t="str">
        <x:v>IN_SCOPE</x:v>
      </x:c>
      <x:c r="U532" s="42" t="str">
        <x:v>MEDIUM</x:v>
      </x:c>
      <x:c r="V532" s="42" t="str">
        <x:v>НЕ БЫЛО СОХРАНЁННОГО URL</x:v>
      </x:c>
      <x:c r="W532" s="42" t="str">
        <x:v>https://okno-msk.ru/stati/kak-otregulirovat-plastikovye-okna/</x:v>
      </x:c>
      <x:c r="X532" s="42" t="str">
        <x:v>https://okno-msk.ru/uslugi/remont-okon/</x:v>
      </x:c>
      <x:c r="Y532" s="42" t="str">
        <x:v>NEW_INFORMATIONAL_SUBUNIT_CANDIDATE</x:v>
      </x:c>
      <x:c r="Z532" s="42" t="str">
        <x:v>KEEP_EXISTING_STRUCTURE</x:v>
      </x:c>
      <x:c r="AA532" s="42" t="str">
        <x:v>PROVISIONAL_PENDING_STEP13_CONFLICT_CHECK</x:v>
      </x:c>
      <x:c r="AB532" s="42" t="str">
        <x:v>NONE</x:v>
      </x:c>
      <x:c r="AC532" s="42" t="str">
        <x:v>REVIEW_SEARCH</x:v>
      </x:c>
      <x:c r="AD532" s="43" t="n">
        <x:v>1</x:v>
      </x:c>
      <x:c r="AE532" s="43" t="n">
        <x:v>1</x:v>
      </x:c>
      <x:c r="AF532" s="42" t="str">
        <x:v>P3 — СОХРАНИТЬ / МАРШРУТИЗИРОВАТЬ</x:v>
      </x:c>
      <x:c r="AG532" s="42" t="str">
        <x:v>action=KEEP_EXISTING_STRUCTURE; maturity=PROVISIONAL_PENDING_STEP13_CONFLICT_CHECK; uncertainty=NONE; broad_result=1211; rank_in_cluster=1</x:v>
      </x:c>
      <x:c r="AH5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2" s="42" t="str">
        <x:v>Stage-5:STEP8&gt;STEP10&gt;STEP11&gt;STEP12_CORRECTIONS&gt;STEP12_V6_TARGET_CONTRACT&gt;STEP14A_OVERLAY | Step-08:S01:result:1211</x:v>
      </x:c>
    </x:row>
    <x:row r="533" ht="30" customHeight="1">
      <x:c r="A533" s="42" t="str">
        <x:v>PHR-61C3948F0D7A</x:v>
      </x:c>
      <x:c r="B533" s="42" t="str">
        <x:v>как отрегулировать пластиковую балконную дверь</x:v>
      </x:c>
      <x:c r="C533" s="42" t="str">
        <x:v>ASSIGNED_HOLD</x:v>
      </x:c>
      <x:c r="D533" s="42" t="str">
        <x:v>ДА</x:v>
      </x:c>
      <x:c r="E533" s="42" t="str">
        <x:v>Москва</x:v>
      </x:c>
      <x:c r="F533" s="42" t="n">
        <x:v>213</x:v>
      </x:c>
      <x:c r="G533" s="42" t="str">
        <x:v>DEVICE_ALL</x:v>
      </x:c>
      <x:c r="H533" s="43" t="n">
        <x:v>196</x:v>
      </x:c>
      <x:c r="I533" s="43" t="n">
        <x:v>0</x:v>
      </x:c>
      <x:c r="J533" s="42" t="str">
        <x:v>BROAD_GETTOP_NO_OPERATORS__RESULT</x:v>
      </x:c>
      <x:c r="K533" s="42" t="str">
        <x:v>MAX_PER_PHRASE_SEPARATELY_FOR_RESULT_AND_ASSOCIATION</x:v>
      </x:c>
      <x:c r="L533" s="42" t="str">
        <x:v>S05</x:v>
      </x:c>
      <x:c r="M533" s="43" t="n">
        <x:v>1</x:v>
      </x:c>
      <x:c r="N533" s="42" t="str">
        <x:v>2026-08-29</x:v>
      </x:c>
      <x:c r="O533" s="42" t="str">
        <x:v>PVC_DOOR_OPERATION_ADJUSTMENT_DIY_INFO</x:v>
      </x:c>
      <x:c r="P533" s="42" t="str">
        <x:v>Как отрегулировать пластиковую дверь</x:v>
      </x:c>
      <x:c r="Q533" s="42" t="str">
        <x:v>как отрегулировать пластиковую дверь</x:v>
      </x:c>
      <x:c r="R533" s="42" t="str">
        <x:v>operate/adjust PVC doors yourself</x:v>
      </x:c>
      <x:c r="S533" s="42" t="str">
        <x:v>DIY_INFO</x:v>
      </x:c>
      <x:c r="T533" s="42" t="str">
        <x:v>DEFERRED_PENDING_MISSING_EVIDENCE</x:v>
      </x:c>
      <x:c r="U533" s="42" t="str">
        <x:v>LOW</x:v>
      </x:c>
      <x:c r="V533" s="42" t="str">
        <x:v>https://okno-msk.ru/dveri-rehau/</x:v>
      </x:c>
      <x:c r="W533" s="42" t="str">
        <x:v>НЕТ ОТДЕЛЬНОЙ СТРАНИЦЫ — DEFER_PENDING_EVIDENCE</x:v>
      </x:c>
      <x:c r="X533" s="42" t="str">
        <x:v>https://okno-msk.ru/dveri-rehau/</x:v>
      </x:c>
      <x:c r="Y533" s="42" t="str">
        <x:v>DEFERRED</x:v>
      </x:c>
      <x:c r="Z533" s="42" t="str">
        <x:v>DEFER_PENDING_EVIDENCE</x:v>
      </x:c>
      <x:c r="AA533" s="42" t="str">
        <x:v>DEFERRED_PENDING_MISSING_EVIDENCE</x:v>
      </x:c>
      <x:c r="AB533" s="42" t="str">
        <x:v>HOLD</x:v>
      </x:c>
      <x:c r="AC533" s="42" t="str">
        <x:v>REVIEW_SEARCH</x:v>
      </x:c>
      <x:c r="AD533" s="43" t="n">
        <x:v>3</x:v>
      </x:c>
      <x:c r="AE533" s="43" t="n">
        <x:v>6</x:v>
      </x:c>
      <x:c r="AF533" s="42" t="str">
        <x:v>P0 — СНЯТЬ НЕОПРЕДЕЛЁННОСТЬ</x:v>
      </x:c>
      <x:c r="AG533" s="42" t="str">
        <x:v>action=DEFER_PENDING_EVIDENCE; maturity=DEFERRED_PENDING_MISSING_EVIDENCE; uncertainty=HOLD; broad_result=196; rank_in_cluster=3</x:v>
      </x:c>
      <x:c r="AH53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3" s="42" t="str">
        <x:v>Stage-5:STEP8&gt;STEP10&gt;STEP11&gt;STEP12_CORRECTIONS&gt;STEP12_V6_TARGET_CONTRACT&gt;STEP14A_OVERLAY | Step-08:S05:result:196</x:v>
      </x:c>
    </x:row>
    <x:row r="534" ht="30" customHeight="1">
      <x:c r="A534" s="42" t="str">
        <x:v>PHR-4CF2CFD45D02</x:v>
      </x:c>
      <x:c r="B534" s="42" t="str">
        <x:v>как отрегулировать пластиковую дверь</x:v>
      </x:c>
      <x:c r="C534" s="42" t="str">
        <x:v>ASSIGNED_HOLD</x:v>
      </x:c>
      <x:c r="D534" s="42" t="str">
        <x:v>ДА</x:v>
      </x:c>
      <x:c r="E534" s="42" t="str">
        <x:v>Москва</x:v>
      </x:c>
      <x:c r="F534" s="42" t="n">
        <x:v>213</x:v>
      </x:c>
      <x:c r="G534" s="42" t="str">
        <x:v>DEVICE_ALL</x:v>
      </x:c>
      <x:c r="H534" s="43" t="n">
        <x:v>782</x:v>
      </x:c>
      <x:c r="I534" s="43" t="n">
        <x:v>0</x:v>
      </x:c>
      <x:c r="J534" s="42" t="str">
        <x:v>BROAD_GETTOP_NO_OPERATORS__RESULT</x:v>
      </x:c>
      <x:c r="K534" s="42" t="str">
        <x:v>MAX_PER_PHRASE_SEPARATELY_FOR_RESULT_AND_ASSOCIATION</x:v>
      </x:c>
      <x:c r="L534" s="42" t="str">
        <x:v>S05</x:v>
      </x:c>
      <x:c r="M534" s="43" t="n">
        <x:v>1</x:v>
      </x:c>
      <x:c r="N534" s="42" t="str">
        <x:v>2026-08-29</x:v>
      </x:c>
      <x:c r="O534" s="42" t="str">
        <x:v>PVC_DOOR_OPERATION_ADJUSTMENT_DIY_INFO</x:v>
      </x:c>
      <x:c r="P534" s="42" t="str">
        <x:v>Как отрегулировать пластиковую дверь</x:v>
      </x:c>
      <x:c r="Q534" s="42" t="str">
        <x:v>как отрегулировать пластиковую дверь</x:v>
      </x:c>
      <x:c r="R534" s="42" t="str">
        <x:v>operate/adjust PVC doors yourself</x:v>
      </x:c>
      <x:c r="S534" s="42" t="str">
        <x:v>DIY_INFO</x:v>
      </x:c>
      <x:c r="T534" s="42" t="str">
        <x:v>DEFERRED_PENDING_MISSING_EVIDENCE</x:v>
      </x:c>
      <x:c r="U534" s="42" t="str">
        <x:v>LOW</x:v>
      </x:c>
      <x:c r="V534" s="42" t="str">
        <x:v>https://okno-msk.ru/dveri-rehau/</x:v>
      </x:c>
      <x:c r="W534" s="42" t="str">
        <x:v>НЕТ ОТДЕЛЬНОЙ СТРАНИЦЫ — DEFER_PENDING_EVIDENCE</x:v>
      </x:c>
      <x:c r="X534" s="42" t="str">
        <x:v>https://okno-msk.ru/dveri-rehau/</x:v>
      </x:c>
      <x:c r="Y534" s="42" t="str">
        <x:v>DEFERRED</x:v>
      </x:c>
      <x:c r="Z534" s="42" t="str">
        <x:v>DEFER_PENDING_EVIDENCE</x:v>
      </x:c>
      <x:c r="AA534" s="42" t="str">
        <x:v>DEFERRED_PENDING_MISSING_EVIDENCE</x:v>
      </x:c>
      <x:c r="AB534" s="42" t="str">
        <x:v>HOLD</x:v>
      </x:c>
      <x:c r="AC534" s="42" t="str">
        <x:v>REVIEW_SEARCH</x:v>
      </x:c>
      <x:c r="AD534" s="43" t="n">
        <x:v>1</x:v>
      </x:c>
      <x:c r="AE534" s="43" t="n">
        <x:v>3</x:v>
      </x:c>
      <x:c r="AF534" s="42" t="str">
        <x:v>P0 — СНЯТЬ НЕОПРЕДЕЛЁННОСТЬ</x:v>
      </x:c>
      <x:c r="AG534" s="42" t="str">
        <x:v>action=DEFER_PENDING_EVIDENCE; maturity=DEFERRED_PENDING_MISSING_EVIDENCE; uncertainty=HOLD; broad_result=782; rank_in_cluster=1</x:v>
      </x:c>
      <x:c r="AH53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4" s="42" t="str">
        <x:v>Stage-5:STEP8&gt;STEP10&gt;STEP11&gt;STEP12_CORRECTIONS&gt;STEP12_V6_TARGET_CONTRACT&gt;STEP14A_OVERLAY | Step-08:S05:result:782</x:v>
      </x:c>
    </x:row>
    <x:row r="535" ht="30" customHeight="1">
      <x:c r="A535" s="42" t="str">
        <x:v>PHR-AB69D8F88616</x:v>
      </x:c>
      <x:c r="B535" s="42" t="str">
        <x:v>как отрегулировать пластиковую дверь входную</x:v>
      </x:c>
      <x:c r="C535" s="42" t="str">
        <x:v>ASSIGNED_HOLD</x:v>
      </x:c>
      <x:c r="D535" s="42" t="str">
        <x:v>ДА</x:v>
      </x:c>
      <x:c r="E535" s="42" t="str">
        <x:v>Москва</x:v>
      </x:c>
      <x:c r="F535" s="42" t="n">
        <x:v>213</x:v>
      </x:c>
      <x:c r="G535" s="42" t="str">
        <x:v>DEVICE_ALL</x:v>
      </x:c>
      <x:c r="H535" s="43" t="n">
        <x:v>114</x:v>
      </x:c>
      <x:c r="I535" s="43" t="n">
        <x:v>0</x:v>
      </x:c>
      <x:c r="J535" s="42" t="str">
        <x:v>BROAD_GETTOP_NO_OPERATORS__RESULT</x:v>
      </x:c>
      <x:c r="K535" s="42" t="str">
        <x:v>MAX_PER_PHRASE_SEPARATELY_FOR_RESULT_AND_ASSOCIATION</x:v>
      </x:c>
      <x:c r="L535" s="42" t="str">
        <x:v>S05</x:v>
      </x:c>
      <x:c r="M535" s="43" t="n">
        <x:v>1</x:v>
      </x:c>
      <x:c r="N535" s="42" t="str">
        <x:v>2026-08-29</x:v>
      </x:c>
      <x:c r="O535" s="42" t="str">
        <x:v>PVC_DOOR_OPERATION_ADJUSTMENT_DIY_INFO</x:v>
      </x:c>
      <x:c r="P535" s="42" t="str">
        <x:v>Как отрегулировать пластиковую дверь</x:v>
      </x:c>
      <x:c r="Q535" s="42" t="str">
        <x:v>как отрегулировать пластиковую дверь</x:v>
      </x:c>
      <x:c r="R535" s="42" t="str">
        <x:v>operate/adjust PVC doors yourself</x:v>
      </x:c>
      <x:c r="S535" s="42" t="str">
        <x:v>DIY_INFO</x:v>
      </x:c>
      <x:c r="T535" s="42" t="str">
        <x:v>DEFERRED_PENDING_MISSING_EVIDENCE</x:v>
      </x:c>
      <x:c r="U535" s="42" t="str">
        <x:v>LOW</x:v>
      </x:c>
      <x:c r="V535" s="42" t="str">
        <x:v>https://okno-msk.ru/dveri-rehau/</x:v>
      </x:c>
      <x:c r="W535" s="42" t="str">
        <x:v>НЕТ ОТДЕЛЬНОЙ СТРАНИЦЫ — DEFER_PENDING_EVIDENCE</x:v>
      </x:c>
      <x:c r="X535" s="42" t="str">
        <x:v>https://okno-msk.ru/dveri-rehau/</x:v>
      </x:c>
      <x:c r="Y535" s="42" t="str">
        <x:v>DEFERRED</x:v>
      </x:c>
      <x:c r="Z535" s="42" t="str">
        <x:v>DEFER_PENDING_EVIDENCE</x:v>
      </x:c>
      <x:c r="AA535" s="42" t="str">
        <x:v>DEFERRED_PENDING_MISSING_EVIDENCE</x:v>
      </x:c>
      <x:c r="AB535" s="42" t="str">
        <x:v>HOLD</x:v>
      </x:c>
      <x:c r="AC535" s="42" t="str">
        <x:v>REVIEW_SEARCH</x:v>
      </x:c>
      <x:c r="AD535" s="43" t="n">
        <x:v>8</x:v>
      </x:c>
      <x:c r="AE535" s="43" t="n">
        <x:v>13</x:v>
      </x:c>
      <x:c r="AF535" s="42" t="str">
        <x:v>P0 — СНЯТЬ НЕОПРЕДЕЛЁННОСТЬ</x:v>
      </x:c>
      <x:c r="AG535" s="42" t="str">
        <x:v>action=DEFER_PENDING_EVIDENCE; maturity=DEFERRED_PENDING_MISSING_EVIDENCE; uncertainty=HOLD; broad_result=114; rank_in_cluster=8</x:v>
      </x:c>
      <x:c r="AH53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5" s="42" t="str">
        <x:v>Stage-5:STEP8&gt;STEP10&gt;STEP11&gt;STEP12_CORRECTIONS&gt;STEP12_V6_TARGET_CONTRACT&gt;STEP14A_OVERLAY | Step-08:S05:result:114</x:v>
      </x:c>
    </x:row>
    <x:row r="536" ht="30" customHeight="1">
      <x:c r="A536" s="42" t="str">
        <x:v>PHR-26266E3F05CE</x:v>
      </x:c>
      <x:c r="B536" s="42" t="str">
        <x:v>как отрегулировать пластиковую дверь на балконе</x:v>
      </x:c>
      <x:c r="C536" s="42" t="str">
        <x:v>ASSIGNED_HOLD</x:v>
      </x:c>
      <x:c r="D536" s="42" t="str">
        <x:v>ДА</x:v>
      </x:c>
      <x:c r="E536" s="42" t="str">
        <x:v>Москва</x:v>
      </x:c>
      <x:c r="F536" s="42" t="n">
        <x:v>213</x:v>
      </x:c>
      <x:c r="G536" s="42" t="str">
        <x:v>DEVICE_ALL</x:v>
      </x:c>
      <x:c r="H536" s="43" t="n">
        <x:v>220</x:v>
      </x:c>
      <x:c r="I536" s="43" t="n">
        <x:v>0</x:v>
      </x:c>
      <x:c r="J536" s="42" t="str">
        <x:v>BROAD_GETTOP_NO_OPERATORS__RESULT</x:v>
      </x:c>
      <x:c r="K536" s="42" t="str">
        <x:v>MAX_PER_PHRASE_SEPARATELY_FOR_RESULT_AND_ASSOCIATION</x:v>
      </x:c>
      <x:c r="L536" s="42" t="str">
        <x:v>S05</x:v>
      </x:c>
      <x:c r="M536" s="43" t="n">
        <x:v>1</x:v>
      </x:c>
      <x:c r="N536" s="42" t="str">
        <x:v>2026-08-29</x:v>
      </x:c>
      <x:c r="O536" s="42" t="str">
        <x:v>PVC_DOOR_OPERATION_ADJUSTMENT_DIY_INFO</x:v>
      </x:c>
      <x:c r="P536" s="42" t="str">
        <x:v>Как отрегулировать пластиковую дверь</x:v>
      </x:c>
      <x:c r="Q536" s="42" t="str">
        <x:v>как отрегулировать пластиковую дверь</x:v>
      </x:c>
      <x:c r="R536" s="42" t="str">
        <x:v>operate/adjust PVC doors yourself</x:v>
      </x:c>
      <x:c r="S536" s="42" t="str">
        <x:v>DIY_INFO</x:v>
      </x:c>
      <x:c r="T536" s="42" t="str">
        <x:v>DEFERRED_PENDING_MISSING_EVIDENCE</x:v>
      </x:c>
      <x:c r="U536" s="42" t="str">
        <x:v>LOW</x:v>
      </x:c>
      <x:c r="V536" s="42" t="str">
        <x:v>https://okno-msk.ru/dveri-rehau/</x:v>
      </x:c>
      <x:c r="W536" s="42" t="str">
        <x:v>НЕТ ОТДЕЛЬНОЙ СТРАНИЦЫ — DEFER_PENDING_EVIDENCE</x:v>
      </x:c>
      <x:c r="X536" s="42" t="str">
        <x:v>https://okno-msk.ru/dveri-rehau/</x:v>
      </x:c>
      <x:c r="Y536" s="42" t="str">
        <x:v>DEFERRED</x:v>
      </x:c>
      <x:c r="Z536" s="42" t="str">
        <x:v>DEFER_PENDING_EVIDENCE</x:v>
      </x:c>
      <x:c r="AA536" s="42" t="str">
        <x:v>DEFERRED_PENDING_MISSING_EVIDENCE</x:v>
      </x:c>
      <x:c r="AB536" s="42" t="str">
        <x:v>HOLD</x:v>
      </x:c>
      <x:c r="AC536" s="42" t="str">
        <x:v>REVIEW_SEARCH</x:v>
      </x:c>
      <x:c r="AD536" s="43" t="n">
        <x:v>2</x:v>
      </x:c>
      <x:c r="AE536" s="43" t="n">
        <x:v>5</x:v>
      </x:c>
      <x:c r="AF536" s="42" t="str">
        <x:v>P0 — СНЯТЬ НЕОПРЕДЕЛЁННОСТЬ</x:v>
      </x:c>
      <x:c r="AG536" s="42" t="str">
        <x:v>action=DEFER_PENDING_EVIDENCE; maturity=DEFERRED_PENDING_MISSING_EVIDENCE; uncertainty=HOLD; broad_result=220; rank_in_cluster=2</x:v>
      </x:c>
      <x:c r="AH53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6" s="42" t="str">
        <x:v>Stage-5:STEP8&gt;STEP10&gt;STEP11&gt;STEP12_CORRECTIONS&gt;STEP12_V6_TARGET_CONTRACT&gt;STEP14A_OVERLAY | Step-08:S05:result:220</x:v>
      </x:c>
    </x:row>
    <x:row r="537" ht="30" customHeight="1">
      <x:c r="A537" s="42" t="str">
        <x:v>PHR-90F5A5B9A48E</x:v>
      </x:c>
      <x:c r="B537" s="42" t="str">
        <x:v>как отрегулировать пластиковую дверь на балконе самостоятельно</x:v>
      </x:c>
      <x:c r="C537" s="42" t="str">
        <x:v>ASSIGNED_HOLD</x:v>
      </x:c>
      <x:c r="D537" s="42" t="str">
        <x:v>ДА</x:v>
      </x:c>
      <x:c r="E537" s="42" t="str">
        <x:v>Москва</x:v>
      </x:c>
      <x:c r="F537" s="42" t="n">
        <x:v>213</x:v>
      </x:c>
      <x:c r="G537" s="42" t="str">
        <x:v>DEVICE_ALL</x:v>
      </x:c>
      <x:c r="H537" s="43" t="n">
        <x:v>99</x:v>
      </x:c>
      <x:c r="I537" s="43" t="n">
        <x:v>0</x:v>
      </x:c>
      <x:c r="J537" s="42" t="str">
        <x:v>BROAD_GETTOP_NO_OPERATORS__RESULT</x:v>
      </x:c>
      <x:c r="K537" s="42" t="str">
        <x:v>MAX_PER_PHRASE_SEPARATELY_FOR_RESULT_AND_ASSOCIATION</x:v>
      </x:c>
      <x:c r="L537" s="42" t="str">
        <x:v>S05</x:v>
      </x:c>
      <x:c r="M537" s="43" t="n">
        <x:v>1</x:v>
      </x:c>
      <x:c r="N537" s="42" t="str">
        <x:v>2026-08-29</x:v>
      </x:c>
      <x:c r="O537" s="42" t="str">
        <x:v>PVC_DOOR_OPERATION_ADJUSTMENT_DIY_INFO</x:v>
      </x:c>
      <x:c r="P537" s="42" t="str">
        <x:v>Как отрегулировать пластиковую дверь</x:v>
      </x:c>
      <x:c r="Q537" s="42" t="str">
        <x:v>как отрегулировать пластиковую дверь</x:v>
      </x:c>
      <x:c r="R537" s="42" t="str">
        <x:v>operate/adjust PVC doors yourself</x:v>
      </x:c>
      <x:c r="S537" s="42" t="str">
        <x:v>DIY_INFO</x:v>
      </x:c>
      <x:c r="T537" s="42" t="str">
        <x:v>DEFERRED_PENDING_MISSING_EVIDENCE</x:v>
      </x:c>
      <x:c r="U537" s="42" t="str">
        <x:v>LOW</x:v>
      </x:c>
      <x:c r="V537" s="42" t="str">
        <x:v>https://okno-msk.ru/dveri-rehau/</x:v>
      </x:c>
      <x:c r="W537" s="42" t="str">
        <x:v>НЕТ ОТДЕЛЬНОЙ СТРАНИЦЫ — DEFER_PENDING_EVIDENCE</x:v>
      </x:c>
      <x:c r="X537" s="42" t="str">
        <x:v>https://okno-msk.ru/dveri-rehau/</x:v>
      </x:c>
      <x:c r="Y537" s="42" t="str">
        <x:v>DEFERRED</x:v>
      </x:c>
      <x:c r="Z537" s="42" t="str">
        <x:v>DEFER_PENDING_EVIDENCE</x:v>
      </x:c>
      <x:c r="AA537" s="42" t="str">
        <x:v>DEFERRED_PENDING_MISSING_EVIDENCE</x:v>
      </x:c>
      <x:c r="AB537" s="42" t="str">
        <x:v>HOLD</x:v>
      </x:c>
      <x:c r="AC537" s="42" t="str">
        <x:v>REVIEW_SEARCH</x:v>
      </x:c>
      <x:c r="AD537" s="43" t="n">
        <x:v>9</x:v>
      </x:c>
      <x:c r="AE537" s="43" t="n">
        <x:v>15</x:v>
      </x:c>
      <x:c r="AF537" s="42" t="str">
        <x:v>P0 — СНЯТЬ НЕОПРЕДЕЛЁННОСТЬ</x:v>
      </x:c>
      <x:c r="AG537" s="42" t="str">
        <x:v>action=DEFER_PENDING_EVIDENCE; maturity=DEFERRED_PENDING_MISSING_EVIDENCE; uncertainty=HOLD; broad_result=99; rank_in_cluster=9</x:v>
      </x:c>
      <x:c r="AH53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7" s="42" t="str">
        <x:v>Stage-5:STEP8&gt;STEP10&gt;STEP11&gt;STEP12_CORRECTIONS&gt;STEP12_V6_TARGET_CONTRACT&gt;STEP14A_OVERLAY | Step-08:S05:result:99</x:v>
      </x:c>
    </x:row>
    <x:row r="538" ht="30" customHeight="1">
      <x:c r="A538" s="42" t="str">
        <x:v>PHR-7A4CB74D7823</x:v>
      </x:c>
      <x:c r="B538" s="42" t="str">
        <x:v>как отрегулировать пластиковую дверь самостоятельно</x:v>
      </x:c>
      <x:c r="C538" s="42" t="str">
        <x:v>ASSIGNED_HOLD</x:v>
      </x:c>
      <x:c r="D538" s="42" t="str">
        <x:v>ДА</x:v>
      </x:c>
      <x:c r="E538" s="42" t="str">
        <x:v>Москва</x:v>
      </x:c>
      <x:c r="F538" s="42" t="n">
        <x:v>213</x:v>
      </x:c>
      <x:c r="G538" s="42" t="str">
        <x:v>DEVICE_ALL</x:v>
      </x:c>
      <x:c r="H538" s="43" t="n">
        <x:v>132</x:v>
      </x:c>
      <x:c r="I538" s="43" t="n">
        <x:v>0</x:v>
      </x:c>
      <x:c r="J538" s="42" t="str">
        <x:v>BROAD_GETTOP_NO_OPERATORS__RESULT</x:v>
      </x:c>
      <x:c r="K538" s="42" t="str">
        <x:v>MAX_PER_PHRASE_SEPARATELY_FOR_RESULT_AND_ASSOCIATION</x:v>
      </x:c>
      <x:c r="L538" s="42" t="str">
        <x:v>S05</x:v>
      </x:c>
      <x:c r="M538" s="43" t="n">
        <x:v>1</x:v>
      </x:c>
      <x:c r="N538" s="42" t="str">
        <x:v>2026-08-29</x:v>
      </x:c>
      <x:c r="O538" s="42" t="str">
        <x:v>PVC_DOOR_OPERATION_ADJUSTMENT_DIY_INFO</x:v>
      </x:c>
      <x:c r="P538" s="42" t="str">
        <x:v>Как отрегулировать пластиковую дверь</x:v>
      </x:c>
      <x:c r="Q538" s="42" t="str">
        <x:v>как отрегулировать пластиковую дверь</x:v>
      </x:c>
      <x:c r="R538" s="42" t="str">
        <x:v>operate/adjust PVC doors yourself</x:v>
      </x:c>
      <x:c r="S538" s="42" t="str">
        <x:v>DIY_INFO</x:v>
      </x:c>
      <x:c r="T538" s="42" t="str">
        <x:v>DEFERRED_PENDING_MISSING_EVIDENCE</x:v>
      </x:c>
      <x:c r="U538" s="42" t="str">
        <x:v>LOW</x:v>
      </x:c>
      <x:c r="V538" s="42" t="str">
        <x:v>https://okno-msk.ru/dveri-rehau/</x:v>
      </x:c>
      <x:c r="W538" s="42" t="str">
        <x:v>НЕТ ОТДЕЛЬНОЙ СТРАНИЦЫ — DEFER_PENDING_EVIDENCE</x:v>
      </x:c>
      <x:c r="X538" s="42" t="str">
        <x:v>https://okno-msk.ru/dveri-rehau/</x:v>
      </x:c>
      <x:c r="Y538" s="42" t="str">
        <x:v>DEFERRED</x:v>
      </x:c>
      <x:c r="Z538" s="42" t="str">
        <x:v>DEFER_PENDING_EVIDENCE</x:v>
      </x:c>
      <x:c r="AA538" s="42" t="str">
        <x:v>DEFERRED_PENDING_MISSING_EVIDENCE</x:v>
      </x:c>
      <x:c r="AB538" s="42" t="str">
        <x:v>HOLD</x:v>
      </x:c>
      <x:c r="AC538" s="42" t="str">
        <x:v>REVIEW_SEARCH</x:v>
      </x:c>
      <x:c r="AD538" s="43" t="n">
        <x:v>5</x:v>
      </x:c>
      <x:c r="AE538" s="43" t="n">
        <x:v>10</x:v>
      </x:c>
      <x:c r="AF538" s="42" t="str">
        <x:v>P0 — СНЯТЬ НЕОПРЕДЕЛЁННОСТЬ</x:v>
      </x:c>
      <x:c r="AG538" s="42" t="str">
        <x:v>action=DEFER_PENDING_EVIDENCE; maturity=DEFERRED_PENDING_MISSING_EVIDENCE; uncertainty=HOLD; broad_result=132; rank_in_cluster=5</x:v>
      </x:c>
      <x:c r="AH53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38" s="42" t="str">
        <x:v>Stage-5:STEP8&gt;STEP10&gt;STEP11&gt;STEP12_CORRECTIONS&gt;STEP12_V6_TARGET_CONTRACT&gt;STEP14A_OVERLAY | Step-08:S05:result:132</x:v>
      </x:c>
    </x:row>
    <x:row r="539" ht="30" customHeight="1">
      <x:c r="A539" s="42" t="str">
        <x:v>PHR-5D74D8E0E641</x:v>
      </x:c>
      <x:c r="B539" s="42" t="str">
        <x:v>как отрегулировать стеклопакет</x:v>
      </x:c>
      <x:c r="C539" s="42" t="str">
        <x:v>REVIEW_DEFERRED</x:v>
      </x:c>
      <x:c r="D539" s="42" t="str">
        <x:v>НЕТ</x:v>
      </x:c>
      <x:c r="E539" s="42" t="str">
        <x:v>Москва</x:v>
      </x:c>
      <x:c r="F539" s="42" t="n">
        <x:v>213</x:v>
      </x:c>
      <x:c r="G539" s="42" t="str">
        <x:v>DEVICE_ALL</x:v>
      </x:c>
      <x:c r="H539" s="43" t="n">
        <x:v>0</x:v>
      </x:c>
      <x:c r="I539" s="43" t="n">
        <x:v>48</x:v>
      </x:c>
      <x:c r="J539" s="42" t="str">
        <x:v>BROAD_GETTOP_NO_OPERATORS__ASSOCIATION_ONLY</x:v>
      </x:c>
      <x:c r="K539" s="42" t="str">
        <x:v>MAX_PER_PHRASE_SEPARATELY_FOR_RESULT_AND_ASSOCIATION</x:v>
      </x:c>
      <x:c r="L539" s="42" t="str">
        <x:v>S14</x:v>
      </x:c>
      <x:c r="M539" s="43" t="n">
        <x:v>1</x:v>
      </x:c>
      <x:c r="N539" s="42" t="str">
        <x:v>2026-08-29</x:v>
      </x:c>
      <x:c r="O539" s="42" t="str">
        <x:v>НЕ ПРИМЕНИМО — ВНЕ АКТИВНОГО ЯДРА</x:v>
      </x:c>
      <x:c r="P539" s="42" t="str">
        <x:v>НЕ ПРИМЕНИМО — ВНЕ АКТИВНОГО ЯДРА</x:v>
      </x:c>
      <x:c r="Q539" s="42" t="str">
        <x:v>НЕ ПРИМЕНИМО — ВНЕ АКТИВНОГО ЯДРА</x:v>
      </x:c>
      <x:c r="R539" s="42" t="str">
        <x:v>НЕ ПРИМЕНИМО — ВНЕ АКТИВНОГО ЯДРА</x:v>
      </x:c>
      <x:c r="S539" s="42" t="str">
        <x:v>НЕ ПРИМЕНИМО — ВНЕ АКТИВНОГО ЯДРА</x:v>
      </x:c>
      <x:c r="T539" s="42" t="str">
        <x:v>НЕ ПРИМЕНИМО — ВНЕ АКТИВНОГО ЯДРА</x:v>
      </x:c>
      <x:c r="U539" s="42" t="str">
        <x:v>MEDIUM</x:v>
      </x:c>
      <x:c r="V539" s="42" t="str">
        <x:v>НЕ ПРИМЕНИМО — ВНЕ АКТИВНОГО ЯДРА</x:v>
      </x:c>
      <x:c r="W539" s="42" t="str">
        <x:v>НЕ ПРИМЕНИМО — ВНЕ АКТИВНОГО ЯДРА</x:v>
      </x:c>
      <x:c r="X539" s="42" t="str">
        <x:v>НЕ ПРИМЕНИМО — ВНЕ АКТИВНОГО ЯДРА</x:v>
      </x:c>
      <x:c r="Y539" s="42" t="str">
        <x:v>НЕ ПРИМЕНИМО — ВНЕ АКТИВНОГО ЯДРА</x:v>
      </x:c>
      <x:c r="Z539" s="42" t="str">
        <x:v>НЕ ПРИМЕНИМО — ВНЕ АКТИВНОГО ЯДРА</x:v>
      </x:c>
      <x:c r="AA539" s="42" t="str">
        <x:v>НЕ ПРИМЕНИМО — ВНЕ АКТИВНОГО ЯДРА</x:v>
      </x:c>
      <x:c r="AB539" s="42" t="str">
        <x:v>UNRESOLVED_DEFERRED</x:v>
      </x:c>
      <x:c r="AC539" s="42" t="str">
        <x:v>REVIEW_DEFERRED</x:v>
      </x:c>
      <x:c r="AD539" s="43"/>
      <x:c r="AE539" s="43"/>
      <x:c r="AF539" s="42" t="str">
        <x:v>P5 — ВНЕ РАБОЧЕГО ЯДРА</x:v>
      </x:c>
      <x:c r="AG539" s="42" t="str">
        <x:v>status=REVIEW_DEFERRED</x:v>
      </x:c>
      <x:c r="AH53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39" s="42" t="str">
        <x:v>Stage-5:STEP8&gt;STEP10/STEP11_AS_APPLICABLE | Step-08:S14:association:48</x:v>
      </x:c>
    </x:row>
    <x:row r="540" ht="30" customHeight="1">
      <x:c r="A540" s="42" t="str">
        <x:v>PHR-87D4A1F39D14</x:v>
      </x:c>
      <x:c r="B540" s="42" t="str">
        <x:v>как поменять пластиковое окно</x:v>
      </x:c>
      <x:c r="C540" s="42" t="str">
        <x:v>ASSIGNED</x:v>
      </x:c>
      <x:c r="D540" s="42" t="str">
        <x:v>ДА</x:v>
      </x:c>
      <x:c r="E540" s="42" t="str">
        <x:v>Москва</x:v>
      </x:c>
      <x:c r="F540" s="42" t="n">
        <x:v>213</x:v>
      </x:c>
      <x:c r="G540" s="42" t="str">
        <x:v>DEVICE_ALL</x:v>
      </x:c>
      <x:c r="H540" s="43" t="n">
        <x:v>584</x:v>
      </x:c>
      <x:c r="I540" s="43" t="n">
        <x:v>0</x:v>
      </x:c>
      <x:c r="J540" s="42" t="str">
        <x:v>BROAD_GETTOP_NO_OPERATORS__RESULT</x:v>
      </x:c>
      <x:c r="K540" s="42" t="str">
        <x:v>MAX_PER_PHRASE_SEPARATELY_FOR_RESULT_AND_ASSOCIATION</x:v>
      </x:c>
      <x:c r="L540" s="42" t="str">
        <x:v>S01</x:v>
      </x:c>
      <x:c r="M540" s="43" t="n">
        <x:v>1</x:v>
      </x:c>
      <x:c r="N540" s="42" t="str">
        <x:v>2026-08-29</x:v>
      </x:c>
      <x:c r="O540" s="42" t="str">
        <x:v>PVC_WINDOW_INSTALLATION_DIY</x:v>
      </x:c>
      <x:c r="P540" s="42" t="str">
        <x:v>Как установить пластиковое окно</x:v>
      </x:c>
      <x:c r="Q540" s="42" t="str">
        <x:v>как установить пластиковое окно</x:v>
      </x:c>
      <x:c r="R540" s="42" t="str">
        <x:v>learn/install or remove PVC windows yourself</x:v>
      </x:c>
      <x:c r="S540" s="42" t="str">
        <x:v>DIY_INFO</x:v>
      </x:c>
      <x:c r="T540" s="42" t="str">
        <x:v>IN_SCOPE</x:v>
      </x:c>
      <x:c r="U540" s="42" t="str">
        <x:v>MEDIUM</x:v>
      </x:c>
      <x:c r="V540" s="42" t="str">
        <x:v>НЕ БЫЛО СОХРАНЁННОГО URL</x:v>
      </x:c>
      <x:c r="W540" s="42" t="str">
        <x:v>https://okno-msk.ru/uslugi/ustanovka-okon/</x:v>
      </x:c>
      <x:c r="X540" s="42" t="str">
        <x:v>НЕТ КАНОНИЧЕСКОЙ ПОДДЕРЖИВАЮЩЕЙ СТРАНИЦЫ</x:v>
      </x:c>
      <x:c r="Y540" s="42" t="str">
        <x:v>NEW_INFORMATIONAL_CANDIDATE</x:v>
      </x:c>
      <x:c r="Z540" s="42" t="str">
        <x:v>NO_STANDALONE_PAGE</x:v>
      </x:c>
      <x:c r="AA540" s="42" t="str">
        <x:v>PROVISIONAL_PENDING_STEP13_CONFLICT_CHECK</x:v>
      </x:c>
      <x:c r="AB540" s="42" t="str">
        <x:v>NONE</x:v>
      </x:c>
      <x:c r="AC540" s="42" t="str">
        <x:v>REVIEW_SEARCH</x:v>
      </x:c>
      <x:c r="AD540" s="43" t="n">
        <x:v>5</x:v>
      </x:c>
      <x:c r="AE540" s="43" t="n">
        <x:v>14</x:v>
      </x:c>
      <x:c r="AF540" s="42" t="str">
        <x:v>P4 — БЕЗ ОТДЕЛЬНОЙ СТРАНИЦЫ</x:v>
      </x:c>
      <x:c r="AG540" s="42" t="str">
        <x:v>action=NO_STANDALONE_PAGE; business_boundary=IN_SCOPE; broad_result=584; rank_in_cluster=5</x:v>
      </x:c>
      <x:c r="AH5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0" s="42" t="str">
        <x:v>Stage-5:STEP8&gt;STEP10&gt;STEP11&gt;STEP12_CORRECTIONS&gt;STEP12_V6_TARGET_CONTRACT&gt;STEP14A_OVERLAY | Step-08:S01:result:584</x:v>
      </x:c>
    </x:row>
    <x:row r="541" ht="30" customHeight="1">
      <x:c r="A541" s="42" t="str">
        <x:v>PHR-17135D38F585</x:v>
      </x:c>
      <x:c r="B541" s="42" t="str">
        <x:v>как починить окно</x:v>
      </x:c>
      <x:c r="C541" s="42" t="str">
        <x:v>REVIEW_DEFERRED</x:v>
      </x:c>
      <x:c r="D541" s="42" t="str">
        <x:v>НЕТ</x:v>
      </x:c>
      <x:c r="E541" s="42" t="str">
        <x:v>Москва</x:v>
      </x:c>
      <x:c r="F541" s="42" t="n">
        <x:v>213</x:v>
      </x:c>
      <x:c r="G541" s="42" t="str">
        <x:v>DEVICE_ALL</x:v>
      </x:c>
      <x:c r="H541" s="43" t="n">
        <x:v>0</x:v>
      </x:c>
      <x:c r="I541" s="43" t="n">
        <x:v>493</x:v>
      </x:c>
      <x:c r="J541" s="42" t="str">
        <x:v>BROAD_GETTOP_NO_OPERATORS__ASSOCIATION_ONLY</x:v>
      </x:c>
      <x:c r="K541" s="42" t="str">
        <x:v>MAX_PER_PHRASE_SEPARATELY_FOR_RESULT_AND_ASSOCIATION</x:v>
      </x:c>
      <x:c r="L541" s="42" t="str">
        <x:v>S14</x:v>
      </x:c>
      <x:c r="M541" s="43" t="n">
        <x:v>1</x:v>
      </x:c>
      <x:c r="N541" s="42" t="str">
        <x:v>2026-08-29</x:v>
      </x:c>
      <x:c r="O541" s="42" t="str">
        <x:v>НЕ ПРИМЕНИМО — ВНЕ АКТИВНОГО ЯДРА</x:v>
      </x:c>
      <x:c r="P541" s="42" t="str">
        <x:v>НЕ ПРИМЕНИМО — ВНЕ АКТИВНОГО ЯДРА</x:v>
      </x:c>
      <x:c r="Q541" s="42" t="str">
        <x:v>НЕ ПРИМЕНИМО — ВНЕ АКТИВНОГО ЯДРА</x:v>
      </x:c>
      <x:c r="R541" s="42" t="str">
        <x:v>НЕ ПРИМЕНИМО — ВНЕ АКТИВНОГО ЯДРА</x:v>
      </x:c>
      <x:c r="S541" s="42" t="str">
        <x:v>НЕ ПРИМЕНИМО — ВНЕ АКТИВНОГО ЯДРА</x:v>
      </x:c>
      <x:c r="T541" s="42" t="str">
        <x:v>НЕ ПРИМЕНИМО — ВНЕ АКТИВНОГО ЯДРА</x:v>
      </x:c>
      <x:c r="U541" s="42" t="str">
        <x:v>MEDIUM</x:v>
      </x:c>
      <x:c r="V541" s="42" t="str">
        <x:v>НЕ ПРИМЕНИМО — ВНЕ АКТИВНОГО ЯДРА</x:v>
      </x:c>
      <x:c r="W541" s="42" t="str">
        <x:v>НЕ ПРИМЕНИМО — ВНЕ АКТИВНОГО ЯДРА</x:v>
      </x:c>
      <x:c r="X541" s="42" t="str">
        <x:v>НЕ ПРИМЕНИМО — ВНЕ АКТИВНОГО ЯДРА</x:v>
      </x:c>
      <x:c r="Y541" s="42" t="str">
        <x:v>НЕ ПРИМЕНИМО — ВНЕ АКТИВНОГО ЯДРА</x:v>
      </x:c>
      <x:c r="Z541" s="42" t="str">
        <x:v>НЕ ПРИМЕНИМО — ВНЕ АКТИВНОГО ЯДРА</x:v>
      </x:c>
      <x:c r="AA541" s="42" t="str">
        <x:v>НЕ ПРИМЕНИМО — ВНЕ АКТИВНОГО ЯДРА</x:v>
      </x:c>
      <x:c r="AB541" s="42" t="str">
        <x:v>UNRESOLVED_DEFERRED</x:v>
      </x:c>
      <x:c r="AC541" s="42" t="str">
        <x:v>REVIEW_DEFERRED</x:v>
      </x:c>
      <x:c r="AD541" s="43"/>
      <x:c r="AE541" s="43"/>
      <x:c r="AF541" s="42" t="str">
        <x:v>P5 — ВНЕ РАБОЧЕГО ЯДРА</x:v>
      </x:c>
      <x:c r="AG541" s="42" t="str">
        <x:v>status=REVIEW_DEFERRED</x:v>
      </x:c>
      <x:c r="AH54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41" s="42" t="str">
        <x:v>Stage-5:STEP8&gt;STEP10/STEP11_AS_APPLICABLE | Step-08:S14:association:493</x:v>
      </x:c>
    </x:row>
    <x:row r="542" ht="30" customHeight="1">
      <x:c r="A542" s="42" t="str">
        <x:v>PHR-1877E97DF20A</x:v>
      </x:c>
      <x:c r="B542" s="42" t="str">
        <x:v>как правильно выбрать жалюзи на пластиковые окна</x:v>
      </x:c>
      <x:c r="C542" s="42" t="str">
        <x:v>ASSIGNED</x:v>
      </x:c>
      <x:c r="D542" s="42" t="str">
        <x:v>ДА</x:v>
      </x:c>
      <x:c r="E542" s="42" t="str">
        <x:v>Москва</x:v>
      </x:c>
      <x:c r="F542" s="42" t="n">
        <x:v>213</x:v>
      </x:c>
      <x:c r="G542" s="42" t="str">
        <x:v>DEVICE_ALL</x:v>
      </x:c>
      <x:c r="H542" s="43" t="n">
        <x:v>8</x:v>
      </x:c>
      <x:c r="I542" s="43" t="n">
        <x:v>0</x:v>
      </x:c>
      <x:c r="J542" s="42" t="str">
        <x:v>BROAD_GETTOP_NO_OPERATORS__RESULT</x:v>
      </x:c>
      <x:c r="K542" s="42" t="str">
        <x:v>MAX_PER_PHRASE_SEPARATELY_FOR_RESULT_AND_ASSOCIATION</x:v>
      </x:c>
      <x:c r="L542" s="42" t="str">
        <x:v>S17</x:v>
      </x:c>
      <x:c r="M542" s="43" t="n">
        <x:v>1</x:v>
      </x:c>
      <x:c r="N542" s="42" t="str">
        <x:v>2026-08-29</x:v>
      </x:c>
      <x:c r="O542" s="42" t="str">
        <x:v>WINDOW_BLINDS_SHOPPING_SELECTION</x:v>
      </x:c>
      <x:c r="P542" s="42" t="str">
        <x:v>Жалюзи на пластиковые окна</x:v>
      </x:c>
      <x:c r="Q542" s="42" t="str">
        <x:v>жалюзи на пластиковые окна</x:v>
      </x:c>
      <x:c r="R542" s="42" t="str">
        <x:v>choose/buy blinds for windows</x:v>
      </x:c>
      <x:c r="S542" s="42" t="str">
        <x:v>COMMERCIAL_OR_INFO</x:v>
      </x:c>
      <x:c r="T542" s="42" t="str">
        <x:v>IN_SCOPE</x:v>
      </x:c>
      <x:c r="U542" s="42" t="str">
        <x:v>MEDIUM</x:v>
      </x:c>
      <x:c r="V542" s="42" t="str">
        <x:v>НЕ БЫЛО СОХРАНЁННОГО URL</x:v>
      </x:c>
      <x:c r="W542" s="42" t="str">
        <x:v>https://okno-msk.ru/okna-rehau/aksessuary-dlya-okon/zhalyuzi/</x:v>
      </x:c>
      <x:c r="X542" s="42" t="str">
        <x:v>https://okno-msk.ru/okna-rehau/aksessuary-dlya-okon/</x:v>
      </x:c>
      <x:c r="Y542" s="42" t="str">
        <x:v>PRIMARY_EXISTING_PRODUCT</x:v>
      </x:c>
      <x:c r="Z542" s="42" t="str">
        <x:v>KEEP_EXISTING_STRUCTURE</x:v>
      </x:c>
      <x:c r="AA542" s="42" t="str">
        <x:v>PROVISIONAL_PENDING_STEP13_CONFLICT_CHECK</x:v>
      </x:c>
      <x:c r="AB542" s="42" t="str">
        <x:v>NONE</x:v>
      </x:c>
      <x:c r="AC542" s="42" t="str">
        <x:v>REVIEW_SEARCH</x:v>
      </x:c>
      <x:c r="AD542" s="43" t="n">
        <x:v>20</x:v>
      </x:c>
      <x:c r="AE542" s="43" t="n">
        <x:v>21</x:v>
      </x:c>
      <x:c r="AF542" s="42" t="str">
        <x:v>P3 — СОХРАНИТЬ / МАРШРУТИЗИРОВАТЬ</x:v>
      </x:c>
      <x:c r="AG542" s="42" t="str">
        <x:v>action=KEEP_EXISTING_STRUCTURE; maturity=PROVISIONAL_PENDING_STEP13_CONFLICT_CHECK; uncertainty=NONE; broad_result=8; rank_in_cluster=20</x:v>
      </x:c>
      <x:c r="AH5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2" s="42" t="str">
        <x:v>Stage-5:STEP8&gt;STEP10&gt;STEP11&gt;STEP12_CORRECTIONS&gt;STEP12_V6_TARGET_CONTRACT&gt;STEP14A_OVERLAY | Step-08:S17:result:8</x:v>
      </x:c>
    </x:row>
    <x:row r="543" ht="30" customHeight="1">
      <x:c r="A543" s="42" t="str">
        <x:v>PHR-0C43745AFF2E</x:v>
      </x:c>
      <x:c r="B543" s="42" t="str">
        <x:v>как правильно выбрать пластиковые окна</x:v>
      </x:c>
      <x:c r="C543" s="42" t="str">
        <x:v>ASSIGNED</x:v>
      </x:c>
      <x:c r="D543" s="42" t="str">
        <x:v>ДА</x:v>
      </x:c>
      <x:c r="E543" s="42" t="str">
        <x:v>Москва</x:v>
      </x:c>
      <x:c r="F543" s="42" t="n">
        <x:v>213</x:v>
      </x:c>
      <x:c r="G543" s="42" t="str">
        <x:v>DEVICE_ALL</x:v>
      </x:c>
      <x:c r="H543" s="43" t="n">
        <x:v>85</x:v>
      </x:c>
      <x:c r="I543" s="43" t="n">
        <x:v>0</x:v>
      </x:c>
      <x:c r="J543" s="42" t="str">
        <x:v>BROAD_GETTOP_NO_OPERATORS__RESULT</x:v>
      </x:c>
      <x:c r="K543" s="42" t="str">
        <x:v>MAX_PER_PHRASE_SEPARATELY_FOR_RESULT_AND_ASSOCIATION</x:v>
      </x:c>
      <x:c r="L543" s="42" t="str">
        <x:v>S17</x:v>
      </x:c>
      <x:c r="M543" s="43" t="n">
        <x:v>1</x:v>
      </x:c>
      <x:c r="N543" s="42" t="str">
        <x:v>2026-08-29</x:v>
      </x:c>
      <x:c r="O543" s="42" t="str">
        <x:v>WINDOW_SELECTION_INFO</x:v>
      </x:c>
      <x:c r="P543" s="42" t="str">
        <x:v>Как выбрать пластиковые окна</x:v>
      </x:c>
      <x:c r="Q543" s="42" t="str">
        <x:v>как выбрать пластиковые окна</x:v>
      </x:c>
      <x:c r="R543" s="42" t="str">
        <x:v>choose windows/products</x:v>
      </x:c>
      <x:c r="S543" s="42" t="str">
        <x:v>INFO</x:v>
      </x:c>
      <x:c r="T543" s="42" t="str">
        <x:v>IN_SCOPE</x:v>
      </x:c>
      <x:c r="U543" s="42" t="str">
        <x:v>MEDIUM</x:v>
      </x:c>
      <x:c r="V543" s="42" t="str">
        <x:v>https://okno-msk.ru/stati/kak-vybrat-plastikovye-okna/</x:v>
      </x:c>
      <x:c r="W543" s="42" t="str">
        <x:v>https://okno-msk.ru/stati/kak-vybrat-plastikovye-okna/</x:v>
      </x:c>
      <x:c r="X543" s="42" t="str">
        <x:v>https://okno-msk.ru/stati/kak-vybrat-plastikovye-okna-v-kvartiru;https://okno-msk.ru/stati/kakoj-profil-i-firma-luchshe</x:v>
      </x:c>
      <x:c r="Y543" s="42" t="str">
        <x:v>BASE_UNIT_PENDING_ACTION_REEVALUATION</x:v>
      </x:c>
      <x:c r="Z543" s="42" t="str">
        <x:v>KEEP_EXISTING_STRUCTURE</x:v>
      </x:c>
      <x:c r="AA543" s="42" t="str">
        <x:v>PROVISIONAL_PENDING_STEP13_CONFLICT_CHECK</x:v>
      </x:c>
      <x:c r="AB543" s="42" t="str">
        <x:v>NONE</x:v>
      </x:c>
      <x:c r="AC543" s="42" t="str">
        <x:v>ORDINARY_SEARCH_ELIGIBLE</x:v>
      </x:c>
      <x:c r="AD543" s="43" t="n">
        <x:v>2</x:v>
      </x:c>
      <x:c r="AE543" s="43" t="n">
        <x:v>5</x:v>
      </x:c>
      <x:c r="AF543" s="42" t="str">
        <x:v>P3 — СОХРАНИТЬ / МАРШРУТИЗИРОВАТЬ</x:v>
      </x:c>
      <x:c r="AG543" s="42" t="str">
        <x:v>action=KEEP_EXISTING_STRUCTURE; maturity=PROVISIONAL_PENDING_STEP13_CONFLICT_CHECK; uncertainty=NONE; broad_result=85; rank_in_cluster=2</x:v>
      </x:c>
      <x:c r="AH5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43" s="42" t="str">
        <x:v>Stage-5:STEP8&gt;STEP10&gt;STEP11&gt;STEP12_CORRECTIONS&gt;STEP12_V6_TARGET_CONTRACT&gt;STEP14A_OVERLAY | Step-08:S17:result:85</x:v>
      </x:c>
    </x:row>
    <x:row r="544" ht="30" customHeight="1">
      <x:c r="A544" s="42" t="str">
        <x:v>PHR-1551DD92D0B0</x:v>
      </x:c>
      <x:c r="B544" s="42" t="str">
        <x:v>как правильно выбрать пластиковые окна без разводов</x:v>
      </x:c>
      <x:c r="C544" s="42" t="str">
        <x:v>ASSIGNED</x:v>
      </x:c>
      <x:c r="D544" s="42" t="str">
        <x:v>ДА</x:v>
      </x:c>
      <x:c r="E544" s="42" t="str">
        <x:v>Москва</x:v>
      </x:c>
      <x:c r="F544" s="42" t="n">
        <x:v>213</x:v>
      </x:c>
      <x:c r="G544" s="42" t="str">
        <x:v>DEVICE_ALL</x:v>
      </x:c>
      <x:c r="H544" s="43" t="n">
        <x:v>2</x:v>
      </x:c>
      <x:c r="I544" s="43" t="n">
        <x:v>0</x:v>
      </x:c>
      <x:c r="J544" s="42" t="str">
        <x:v>BROAD_GETTOP_NO_OPERATORS__RESULT</x:v>
      </x:c>
      <x:c r="K544" s="42" t="str">
        <x:v>MAX_PER_PHRASE_SEPARATELY_FOR_RESULT_AND_ASSOCIATION</x:v>
      </x:c>
      <x:c r="L544" s="42" t="str">
        <x:v>S17</x:v>
      </x:c>
      <x:c r="M544" s="43" t="n">
        <x:v>1</x:v>
      </x:c>
      <x:c r="N544" s="42" t="str">
        <x:v>2026-08-29</x:v>
      </x:c>
      <x:c r="O544" s="42" t="str">
        <x:v>WINDOW_SELECTION_INFO</x:v>
      </x:c>
      <x:c r="P544" s="42" t="str">
        <x:v>Как выбрать пластиковые окна</x:v>
      </x:c>
      <x:c r="Q544" s="42" t="str">
        <x:v>как выбрать пластиковые окна</x:v>
      </x:c>
      <x:c r="R544" s="42" t="str">
        <x:v>choose windows/products</x:v>
      </x:c>
      <x:c r="S544" s="42" t="str">
        <x:v>INFO</x:v>
      </x:c>
      <x:c r="T544" s="42" t="str">
        <x:v>IN_SCOPE</x:v>
      </x:c>
      <x:c r="U544" s="42" t="str">
        <x:v>MEDIUM</x:v>
      </x:c>
      <x:c r="V544" s="42" t="str">
        <x:v>https://okno-msk.ru/stati/kak-vybrat-plastikovye-okna/</x:v>
      </x:c>
      <x:c r="W544" s="42" t="str">
        <x:v>https://okno-msk.ru/stati/kak-vybrat-plastikovye-okna/</x:v>
      </x:c>
      <x:c r="X544" s="42" t="str">
        <x:v>https://okno-msk.ru/stati/kak-vybrat-plastikovye-okna-v-kvartiru;https://okno-msk.ru/stati/kakoj-profil-i-firma-luchshe</x:v>
      </x:c>
      <x:c r="Y544" s="42" t="str">
        <x:v>BASE_UNIT_PENDING_ACTION_REEVALUATION</x:v>
      </x:c>
      <x:c r="Z544" s="42" t="str">
        <x:v>KEEP_EXISTING_STRUCTURE</x:v>
      </x:c>
      <x:c r="AA544" s="42" t="str">
        <x:v>PROVISIONAL_PENDING_STEP13_CONFLICT_CHECK</x:v>
      </x:c>
      <x:c r="AB544" s="42" t="str">
        <x:v>NONE</x:v>
      </x:c>
      <x:c r="AC544" s="42" t="str">
        <x:v>ORDINARY_SEARCH_ELIGIBLE</x:v>
      </x:c>
      <x:c r="AD544" s="43" t="n">
        <x:v>14</x:v>
      </x:c>
      <x:c r="AE544" s="43" t="n">
        <x:v>44</x:v>
      </x:c>
      <x:c r="AF544" s="42" t="str">
        <x:v>P3 — СОХРАНИТЬ / МАРШРУТИЗИРОВАТЬ</x:v>
      </x:c>
      <x:c r="AG544" s="42" t="str">
        <x:v>action=KEEP_EXISTING_STRUCTURE; maturity=PROVISIONAL_PENDING_STEP13_CONFLICT_CHECK; uncertainty=NONE; broad_result=2; rank_in_cluster=14</x:v>
      </x:c>
      <x:c r="AH5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44" s="42" t="str">
        <x:v>Stage-5:STEP8&gt;STEP10&gt;STEP11&gt;STEP12_CORRECTIONS&gt;STEP12_V6_TARGET_CONTRACT&gt;STEP14A_OVERLAY | Step-08:S17:result:2</x:v>
      </x:c>
    </x:row>
    <x:row r="545" ht="30" customHeight="1">
      <x:c r="A545" s="42" t="str">
        <x:v>PHR-E7B4CB49AA2F</x:v>
      </x:c>
      <x:c r="B545" s="42" t="str">
        <x:v>как правильно выбрать размер пластикового окна</x:v>
      </x:c>
      <x:c r="C545" s="42" t="str">
        <x:v>ASSIGNED</x:v>
      </x:c>
      <x:c r="D545" s="42" t="str">
        <x:v>ДА</x:v>
      </x:c>
      <x:c r="E545" s="42" t="str">
        <x:v>Москва</x:v>
      </x:c>
      <x:c r="F545" s="42" t="n">
        <x:v>213</x:v>
      </x:c>
      <x:c r="G545" s="42" t="str">
        <x:v>DEVICE_ALL</x:v>
      </x:c>
      <x:c r="H545" s="43" t="n">
        <x:v>23</x:v>
      </x:c>
      <x:c r="I545" s="43" t="n">
        <x:v>0</x:v>
      </x:c>
      <x:c r="J545" s="42" t="str">
        <x:v>BROAD_GETTOP_NO_OPERATORS__RESULT</x:v>
      </x:c>
      <x:c r="K545" s="42" t="str">
        <x:v>MAX_PER_PHRASE_SEPARATELY_FOR_RESULT_AND_ASSOCIATION</x:v>
      </x:c>
      <x:c r="L545" s="42" t="str">
        <x:v>S17</x:v>
      </x:c>
      <x:c r="M545" s="43" t="n">
        <x:v>1</x:v>
      </x:c>
      <x:c r="N545" s="42" t="str">
        <x:v>2026-08-29</x:v>
      </x:c>
      <x:c r="O545" s="42" t="str">
        <x:v>WINDOW_SELECTION_INFO</x:v>
      </x:c>
      <x:c r="P545" s="42" t="str">
        <x:v>Как выбрать пластиковые окна</x:v>
      </x:c>
      <x:c r="Q545" s="42" t="str">
        <x:v>как выбрать пластиковые окна</x:v>
      </x:c>
      <x:c r="R545" s="42" t="str">
        <x:v>choose windows/products</x:v>
      </x:c>
      <x:c r="S545" s="42" t="str">
        <x:v>INFO</x:v>
      </x:c>
      <x:c r="T545" s="42" t="str">
        <x:v>IN_SCOPE</x:v>
      </x:c>
      <x:c r="U545" s="42" t="str">
        <x:v>MEDIUM</x:v>
      </x:c>
      <x:c r="V545" s="42" t="str">
        <x:v>https://okno-msk.ru/stati/kak-vybrat-plastikovye-okna/</x:v>
      </x:c>
      <x:c r="W545" s="42" t="str">
        <x:v>https://okno-msk.ru/stati/kak-vybrat-plastikovye-okna/</x:v>
      </x:c>
      <x:c r="X545" s="42" t="str">
        <x:v>https://okno-msk.ru/stati/kak-vybrat-plastikovye-okna-v-kvartiru;https://okno-msk.ru/stati/kakoj-profil-i-firma-luchshe</x:v>
      </x:c>
      <x:c r="Y545" s="42" t="str">
        <x:v>BASE_UNIT_PENDING_ACTION_REEVALUATION</x:v>
      </x:c>
      <x:c r="Z545" s="42" t="str">
        <x:v>KEEP_EXISTING_STRUCTURE</x:v>
      </x:c>
      <x:c r="AA545" s="42" t="str">
        <x:v>PROVISIONAL_PENDING_STEP13_CONFLICT_CHECK</x:v>
      </x:c>
      <x:c r="AB545" s="42" t="str">
        <x:v>NONE</x:v>
      </x:c>
      <x:c r="AC545" s="42" t="str">
        <x:v>ORDINARY_SEARCH_ELIGIBLE</x:v>
      </x:c>
      <x:c r="AD545" s="43" t="n">
        <x:v>4</x:v>
      </x:c>
      <x:c r="AE545" s="43" t="n">
        <x:v>11</x:v>
      </x:c>
      <x:c r="AF545" s="42" t="str">
        <x:v>P3 — СОХРАНИТЬ / МАРШРУТИЗИРОВАТЬ</x:v>
      </x:c>
      <x:c r="AG545" s="42" t="str">
        <x:v>action=KEEP_EXISTING_STRUCTURE; maturity=PROVISIONAL_PENDING_STEP13_CONFLICT_CHECK; uncertainty=NONE; broad_result=23; rank_in_cluster=4</x:v>
      </x:c>
      <x:c r="AH5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45" s="42" t="str">
        <x:v>Stage-5:STEP8&gt;STEP10&gt;STEP11&gt;STEP12_CORRECTIONS&gt;STEP12_V6_TARGET_CONTRACT&gt;STEP14A_OVERLAY | Step-08:S17:result:23</x:v>
      </x:c>
    </x:row>
    <x:row r="546" ht="30" customHeight="1">
      <x:c r="A546" s="42" t="str">
        <x:v>PHR-A72C907E8AEF</x:v>
      </x:c>
      <x:c r="B546" s="42" t="str">
        <x:v>как правильно выбрать уплотнитель для пластиковых окон</x:v>
      </x:c>
      <x:c r="C546" s="42" t="str">
        <x:v>ASSIGNED</x:v>
      </x:c>
      <x:c r="D546" s="42" t="str">
        <x:v>ДА</x:v>
      </x:c>
      <x:c r="E546" s="42" t="str">
        <x:v>Москва</x:v>
      </x:c>
      <x:c r="F546" s="42" t="n">
        <x:v>213</x:v>
      </x:c>
      <x:c r="G546" s="42" t="str">
        <x:v>DEVICE_ALL</x:v>
      </x:c>
      <x:c r="H546" s="43" t="n">
        <x:v>10</x:v>
      </x:c>
      <x:c r="I546" s="43" t="n">
        <x:v>0</x:v>
      </x:c>
      <x:c r="J546" s="42" t="str">
        <x:v>BROAD_GETTOP_NO_OPERATORS__RESULT</x:v>
      </x:c>
      <x:c r="K546" s="42" t="str">
        <x:v>MAX_PER_PHRASE_SEPARATELY_FOR_RESULT_AND_ASSOCIATION</x:v>
      </x:c>
      <x:c r="L546" s="42" t="str">
        <x:v>S17</x:v>
      </x:c>
      <x:c r="M546" s="43" t="n">
        <x:v>1</x:v>
      </x:c>
      <x:c r="N546" s="42" t="str">
        <x:v>2026-08-29</x:v>
      </x:c>
      <x:c r="O546" s="42" t="str">
        <x:v>WINDOW_SEAL_SELECTION_INFO</x:v>
      </x:c>
      <x:c r="P546" s="42" t="str">
        <x:v>Как выбрать уплотнитель для пластиковых окон</x:v>
      </x:c>
      <x:c r="Q546" s="42" t="str">
        <x:v>как выбрать уплотнитель для пластиковых окон</x:v>
      </x:c>
      <x:c r="R546" s="42" t="str">
        <x:v>choose seals/gaskets for PVC windows</x:v>
      </x:c>
      <x:c r="S546" s="42" t="str">
        <x:v>INFO</x:v>
      </x:c>
      <x:c r="T546" s="42" t="str">
        <x:v>IN_SCOPE</x:v>
      </x:c>
      <x:c r="U546" s="42" t="str">
        <x:v>MEDIUM</x:v>
      </x:c>
      <x:c r="V546" s="42" t="str">
        <x:v>НЕ БЫЛО СОХРАНЁННОГО URL</x:v>
      </x:c>
      <x:c r="W546" s="42" t="str">
        <x:v>https://okno-msk.ru/stati/kak-vybrat-plastikovye-okna/</x:v>
      </x:c>
      <x:c r="X546" s="42" t="str">
        <x:v>https://okno-msk.ru/uslugi/remont-okon/</x:v>
      </x:c>
      <x:c r="Y546" s="42" t="str">
        <x:v>PRIMARY_EXISTING_INFO</x:v>
      </x:c>
      <x:c r="Z546" s="42" t="str">
        <x:v>KEEP_EXISTING_STRUCTURE</x:v>
      </x:c>
      <x:c r="AA546" s="42" t="str">
        <x:v>PROVISIONAL_PENDING_STEP13_CONFLICT_CHECK</x:v>
      </x:c>
      <x:c r="AB546" s="42" t="str">
        <x:v>NONE</x:v>
      </x:c>
      <x:c r="AC546" s="42" t="str">
        <x:v>REVIEW_SEARCH</x:v>
      </x:c>
      <x:c r="AD546" s="43" t="n">
        <x:v>2</x:v>
      </x:c>
      <x:c r="AE546" s="43" t="n">
        <x:v>21</x:v>
      </x:c>
      <x:c r="AF546" s="42" t="str">
        <x:v>P3 — СОХРАНИТЬ / МАРШРУТИЗИРОВАТЬ</x:v>
      </x:c>
      <x:c r="AG546" s="42" t="str">
        <x:v>action=KEEP_EXISTING_STRUCTURE; maturity=PROVISIONAL_PENDING_STEP13_CONFLICT_CHECK; uncertainty=NONE; broad_result=10; rank_in_cluster=2</x:v>
      </x:c>
      <x:c r="AH5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6" s="42" t="str">
        <x:v>Stage-5:STEP8&gt;STEP10&gt;STEP11&gt;STEP12_CORRECTIONS&gt;STEP12_V6_TARGET_CONTRACT&gt;STEP14A_OVERLAY | Step-08:S17:result:10</x:v>
      </x:c>
    </x:row>
    <x:row r="547" ht="30" customHeight="1">
      <x:c r="A547" s="42" t="str">
        <x:v>PHR-3D946C29AF90</x:v>
      </x:c>
      <x:c r="B547" s="42" t="str">
        <x:v>как развернуть окно на весь экран</x:v>
      </x:c>
      <x:c r="C547" s="42" t="str">
        <x:v>EXCLUDED_PRESERVED</x:v>
      </x:c>
      <x:c r="D547" s="42" t="str">
        <x:v>НЕТ</x:v>
      </x:c>
      <x:c r="E547" s="42" t="str">
        <x:v>Москва</x:v>
      </x:c>
      <x:c r="F547" s="42" t="n">
        <x:v>213</x:v>
      </x:c>
      <x:c r="G547" s="42" t="str">
        <x:v>DEVICE_ALL</x:v>
      </x:c>
      <x:c r="H547" s="43" t="n">
        <x:v>0</x:v>
      </x:c>
      <x:c r="I547" s="43" t="n">
        <x:v>62</x:v>
      </x:c>
      <x:c r="J547" s="42" t="str">
        <x:v>BROAD_GETTOP_NO_OPERATORS__ASSOCIATION_ONLY</x:v>
      </x:c>
      <x:c r="K547" s="42" t="str">
        <x:v>MAX_PER_PHRASE_SEPARATELY_FOR_RESULT_AND_ASSOCIATION</x:v>
      </x:c>
      <x:c r="L547" s="42" t="str">
        <x:v>P2-03</x:v>
      </x:c>
      <x:c r="M547" s="43" t="n">
        <x:v>1</x:v>
      </x:c>
      <x:c r="N547" s="42" t="str">
        <x:v>2026-08-28</x:v>
      </x:c>
      <x:c r="O547" s="42" t="str">
        <x:v>НЕ ПРИМЕНИМО — ВНЕ АКТИВНОГО ЯДРА</x:v>
      </x:c>
      <x:c r="P547" s="42" t="str">
        <x:v>НЕ ПРИМЕНИМО — ВНЕ АКТИВНОГО ЯДРА</x:v>
      </x:c>
      <x:c r="Q547" s="42" t="str">
        <x:v>НЕ ПРИМЕНИМО — ВНЕ АКТИВНОГО ЯДРА</x:v>
      </x:c>
      <x:c r="R547" s="42" t="str">
        <x:v>НЕ ПРИМЕНИМО — ВНЕ АКТИВНОГО ЯДРА</x:v>
      </x:c>
      <x:c r="S547" s="42" t="str">
        <x:v>НЕ ПРИМЕНИМО — ВНЕ АКТИВНОГО ЯДРА</x:v>
      </x:c>
      <x:c r="T547" s="42" t="str">
        <x:v>НЕ ПРИМЕНИМО — ВНЕ АКТИВНОГО ЯДРА</x:v>
      </x:c>
      <x:c r="U547" s="42" t="str">
        <x:v>HIGH</x:v>
      </x:c>
      <x:c r="V547" s="42" t="str">
        <x:v>НЕ ПРИМЕНИМО — ВНЕ АКТИВНОГО ЯДРА</x:v>
      </x:c>
      <x:c r="W547" s="42" t="str">
        <x:v>НЕ ПРИМЕНИМО — ВНЕ АКТИВНОГО ЯДРА</x:v>
      </x:c>
      <x:c r="X547" s="42" t="str">
        <x:v>НЕ ПРИМЕНИМО — ВНЕ АКТИВНОГО ЯДРА</x:v>
      </x:c>
      <x:c r="Y547" s="42" t="str">
        <x:v>НЕ ПРИМЕНИМО — ВНЕ АКТИВНОГО ЯДРА</x:v>
      </x:c>
      <x:c r="Z547" s="42" t="str">
        <x:v>НЕ ПРИМЕНИМО — ВНЕ АКТИВНОГО ЯДРА</x:v>
      </x:c>
      <x:c r="AA547" s="42" t="str">
        <x:v>НЕ ПРИМЕНИМО — ВНЕ АКТИВНОГО ЯДРА</x:v>
      </x:c>
      <x:c r="AB547" s="42" t="str">
        <x:v>RESOLVED_EXCLUSION</x:v>
      </x:c>
      <x:c r="AC547" s="42" t="str">
        <x:v>NO_ACTIVE_SEARCH_ROUTE</x:v>
      </x:c>
      <x:c r="AD547" s="43"/>
      <x:c r="AE547" s="43"/>
      <x:c r="AF547" s="42" t="str">
        <x:v>P5 — ВНЕ РАБОЧЕГО ЯДРА</x:v>
      </x:c>
      <x:c r="AG547" s="42" t="str">
        <x:v>status=EXCLUDED_PRESERVED</x:v>
      </x:c>
      <x:c r="AH54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47" s="42" t="str">
        <x:v>Stage-5:STEP8&gt;STEP10/STEP11_AS_APPLICABLE | Step-08:P2-03:association:62</x:v>
      </x:c>
    </x:row>
    <x:row r="548" ht="30" customHeight="1">
      <x:c r="A548" s="42" t="str">
        <x:v>PHR-3F4A5757A124</x:v>
      </x:c>
      <x:c r="B548" s="42" t="str">
        <x:v>как расплавить алюминий</x:v>
      </x:c>
      <x:c r="C548" s="42" t="str">
        <x:v>EXCLUDED_PRESERVED</x:v>
      </x:c>
      <x:c r="D548" s="42" t="str">
        <x:v>НЕТ</x:v>
      </x:c>
      <x:c r="E548" s="42" t="str">
        <x:v>Москва</x:v>
      </x:c>
      <x:c r="F548" s="42" t="n">
        <x:v>213</x:v>
      </x:c>
      <x:c r="G548" s="42" t="str">
        <x:v>DEVICE_ALL</x:v>
      </x:c>
      <x:c r="H548" s="43" t="n">
        <x:v>0</x:v>
      </x:c>
      <x:c r="I548" s="43" t="n">
        <x:v>30</x:v>
      </x:c>
      <x:c r="J548" s="42" t="str">
        <x:v>BROAD_GETTOP_NO_OPERATORS__ASSOCIATION_ONLY</x:v>
      </x:c>
      <x:c r="K548" s="42" t="str">
        <x:v>MAX_PER_PHRASE_SEPARATELY_FOR_RESULT_AND_ASSOCIATION</x:v>
      </x:c>
      <x:c r="L548" s="42" t="str">
        <x:v>S11</x:v>
      </x:c>
      <x:c r="M548" s="43" t="n">
        <x:v>1</x:v>
      </x:c>
      <x:c r="N548" s="42" t="str">
        <x:v>2026-08-29</x:v>
      </x:c>
      <x:c r="O548" s="42" t="str">
        <x:v>НЕ ПРИМЕНИМО — ВНЕ АКТИВНОГО ЯДРА</x:v>
      </x:c>
      <x:c r="P548" s="42" t="str">
        <x:v>НЕ ПРИМЕНИМО — ВНЕ АКТИВНОГО ЯДРА</x:v>
      </x:c>
      <x:c r="Q548" s="42" t="str">
        <x:v>НЕ ПРИМЕНИМО — ВНЕ АКТИВНОГО ЯДРА</x:v>
      </x:c>
      <x:c r="R548" s="42" t="str">
        <x:v>НЕ ПРИМЕНИМО — ВНЕ АКТИВНОГО ЯДРА</x:v>
      </x:c>
      <x:c r="S548" s="42" t="str">
        <x:v>НЕ ПРИМЕНИМО — ВНЕ АКТИВНОГО ЯДРА</x:v>
      </x:c>
      <x:c r="T548" s="42" t="str">
        <x:v>НЕ ПРИМЕНИМО — ВНЕ АКТИВНОГО ЯДРА</x:v>
      </x:c>
      <x:c r="U548" s="42" t="str">
        <x:v>HIGH</x:v>
      </x:c>
      <x:c r="V548" s="42" t="str">
        <x:v>НЕ ПРИМЕНИМО — ВНЕ АКТИВНОГО ЯДРА</x:v>
      </x:c>
      <x:c r="W548" s="42" t="str">
        <x:v>НЕ ПРИМЕНИМО — ВНЕ АКТИВНОГО ЯДРА</x:v>
      </x:c>
      <x:c r="X548" s="42" t="str">
        <x:v>НЕ ПРИМЕНИМО — ВНЕ АКТИВНОГО ЯДРА</x:v>
      </x:c>
      <x:c r="Y548" s="42" t="str">
        <x:v>НЕ ПРИМЕНИМО — ВНЕ АКТИВНОГО ЯДРА</x:v>
      </x:c>
      <x:c r="Z548" s="42" t="str">
        <x:v>НЕ ПРИМЕНИМО — ВНЕ АКТИВНОГО ЯДРА</x:v>
      </x:c>
      <x:c r="AA548" s="42" t="str">
        <x:v>НЕ ПРИМЕНИМО — ВНЕ АКТИВНОГО ЯДРА</x:v>
      </x:c>
      <x:c r="AB548" s="42" t="str">
        <x:v>RESOLVED_EXCLUSION</x:v>
      </x:c>
      <x:c r="AC548" s="42" t="str">
        <x:v>NO_ACTIVE_SEARCH_ROUTE</x:v>
      </x:c>
      <x:c r="AD548" s="43"/>
      <x:c r="AE548" s="43"/>
      <x:c r="AF548" s="42" t="str">
        <x:v>P5 — ВНЕ РАБОЧЕГО ЯДРА</x:v>
      </x:c>
      <x:c r="AG548" s="42" t="str">
        <x:v>status=EXCLUDED_PRESERVED</x:v>
      </x:c>
      <x:c r="AH5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48" s="42" t="str">
        <x:v>Stage-5:STEP8&gt;STEP10/STEP11_AS_APPLICABLE | Step-08:S11:association:30</x:v>
      </x:c>
    </x:row>
    <x:row r="549" ht="30" customHeight="1">
      <x:c r="A549" s="42" t="str">
        <x:v>PHR-CA85B1DACEA7</x:v>
      </x:c>
      <x:c r="B549" s="42" t="str">
        <x:v>как регулировать окно rehau</x:v>
      </x:c>
      <x:c r="C549" s="42" t="str">
        <x:v>ASSIGNED</x:v>
      </x:c>
      <x:c r="D549" s="42" t="str">
        <x:v>ДА</x:v>
      </x:c>
      <x:c r="E549" s="42" t="str">
        <x:v>Москва</x:v>
      </x:c>
      <x:c r="F549" s="42" t="n">
        <x:v>213</x:v>
      </x:c>
      <x:c r="G549" s="42" t="str">
        <x:v>DEVICE_ALL</x:v>
      </x:c>
      <x:c r="H549" s="43" t="n">
        <x:v>3</x:v>
      </x:c>
      <x:c r="I549" s="43" t="n">
        <x:v>0</x:v>
      </x:c>
      <x:c r="J549" s="42" t="str">
        <x:v>BROAD_GETTOP_NO_OPERATORS__RESULT</x:v>
      </x:c>
      <x:c r="K549" s="42" t="str">
        <x:v>MAX_PER_PHRASE_SEPARATELY_FOR_RESULT_AND_ASSOCIATION</x:v>
      </x:c>
      <x:c r="L549" s="42" t="str">
        <x:v>S02</x:v>
      </x:c>
      <x:c r="M549" s="43" t="n">
        <x:v>1</x:v>
      </x:c>
      <x:c r="N549" s="42" t="str">
        <x:v>2026-08-29</x:v>
      </x:c>
      <x:c r="O549" s="42" t="str">
        <x:v>PVC_WINDOW_ADJUSTMENT_DIY</x:v>
      </x:c>
      <x:c r="P549" s="42" t="str">
        <x:v>Как отрегулировать пластиковое окно</x:v>
      </x:c>
      <x:c r="Q549" s="42" t="str">
        <x:v>как отрегулировать пластиковое окно</x:v>
      </x:c>
      <x:c r="R549" s="42" t="str">
        <x:v>adjust PVC/Rehau windows yourself</x:v>
      </x:c>
      <x:c r="S549" s="42" t="str">
        <x:v>DIY_INFO</x:v>
      </x:c>
      <x:c r="T549" s="42" t="str">
        <x:v>IN_SCOPE</x:v>
      </x:c>
      <x:c r="U549" s="42" t="str">
        <x:v>MEDIUM</x:v>
      </x:c>
      <x:c r="V549" s="42" t="str">
        <x:v>НЕ БЫЛО СОХРАНЁННОГО URL</x:v>
      </x:c>
      <x:c r="W549" s="42" t="str">
        <x:v>https://okno-msk.ru/stati/kak-otregulirovat-plastikovye-okna/</x:v>
      </x:c>
      <x:c r="X549" s="42" t="str">
        <x:v>https://okno-msk.ru/uslugi/remont-okon/</x:v>
      </x:c>
      <x:c r="Y549" s="42" t="str">
        <x:v>NEW_INFORMATIONAL_SUBUNIT_CANDIDATE</x:v>
      </x:c>
      <x:c r="Z549" s="42" t="str">
        <x:v>KEEP_EXISTING_STRUCTURE</x:v>
      </x:c>
      <x:c r="AA549" s="42" t="str">
        <x:v>PROVISIONAL_PENDING_STEP13_CONFLICT_CHECK</x:v>
      </x:c>
      <x:c r="AB549" s="42" t="str">
        <x:v>NONE</x:v>
      </x:c>
      <x:c r="AC549" s="42" t="str">
        <x:v>REVIEW_SEARCH</x:v>
      </x:c>
      <x:c r="AD549" s="43" t="n">
        <x:v>4</x:v>
      </x:c>
      <x:c r="AE549" s="43" t="n">
        <x:v>4</x:v>
      </x:c>
      <x:c r="AF549" s="42" t="str">
        <x:v>P3 — СОХРАНИТЬ / МАРШРУТИЗИРОВАТЬ</x:v>
      </x:c>
      <x:c r="AG549" s="42" t="str">
        <x:v>action=KEEP_EXISTING_STRUCTURE; maturity=PROVISIONAL_PENDING_STEP13_CONFLICT_CHECK; uncertainty=NONE; broad_result=3; rank_in_cluster=4</x:v>
      </x:c>
      <x:c r="AH5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9" s="42" t="str">
        <x:v>Stage-5:STEP8&gt;STEP10&gt;STEP11&gt;STEP12_CORRECTIONS&gt;STEP12_V6_TARGET_CONTRACT&gt;STEP14A_OVERLAY | Step-08:S02:result:3</x:v>
      </x:c>
    </x:row>
    <x:row r="550" ht="30" customHeight="1">
      <x:c r="A550" s="42" t="str">
        <x:v>PHR-609545FFF60B</x:v>
      </x:c>
      <x:c r="B550" s="42" t="str">
        <x:v>как регулировать пластиковые двери</x:v>
      </x:c>
      <x:c r="C550" s="42" t="str">
        <x:v>ASSIGNED_HOLD</x:v>
      </x:c>
      <x:c r="D550" s="42" t="str">
        <x:v>ДА</x:v>
      </x:c>
      <x:c r="E550" s="42" t="str">
        <x:v>Москва</x:v>
      </x:c>
      <x:c r="F550" s="42" t="n">
        <x:v>213</x:v>
      </x:c>
      <x:c r="G550" s="42" t="str">
        <x:v>DEVICE_ALL</x:v>
      </x:c>
      <x:c r="H550" s="43" t="n">
        <x:v>118</x:v>
      </x:c>
      <x:c r="I550" s="43" t="n">
        <x:v>0</x:v>
      </x:c>
      <x:c r="J550" s="42" t="str">
        <x:v>BROAD_GETTOP_NO_OPERATORS__RESULT</x:v>
      </x:c>
      <x:c r="K550" s="42" t="str">
        <x:v>MAX_PER_PHRASE_SEPARATELY_FOR_RESULT_AND_ASSOCIATION</x:v>
      </x:c>
      <x:c r="L550" s="42" t="str">
        <x:v>S05</x:v>
      </x:c>
      <x:c r="M550" s="43" t="n">
        <x:v>1</x:v>
      </x:c>
      <x:c r="N550" s="42" t="str">
        <x:v>2026-08-29</x:v>
      </x:c>
      <x:c r="O550" s="42" t="str">
        <x:v>PVC_DOOR_OPERATION_ADJUSTMENT_DIY_INFO</x:v>
      </x:c>
      <x:c r="P550" s="42" t="str">
        <x:v>Как отрегулировать пластиковую дверь</x:v>
      </x:c>
      <x:c r="Q550" s="42" t="str">
        <x:v>как отрегулировать пластиковую дверь</x:v>
      </x:c>
      <x:c r="R550" s="42" t="str">
        <x:v>operate/adjust PVC doors yourself</x:v>
      </x:c>
      <x:c r="S550" s="42" t="str">
        <x:v>DIY_INFO</x:v>
      </x:c>
      <x:c r="T550" s="42" t="str">
        <x:v>DEFERRED_PENDING_MISSING_EVIDENCE</x:v>
      </x:c>
      <x:c r="U550" s="42" t="str">
        <x:v>LOW</x:v>
      </x:c>
      <x:c r="V550" s="42" t="str">
        <x:v>https://okno-msk.ru/dveri-rehau/</x:v>
      </x:c>
      <x:c r="W550" s="42" t="str">
        <x:v>НЕТ ОТДЕЛЬНОЙ СТРАНИЦЫ — DEFER_PENDING_EVIDENCE</x:v>
      </x:c>
      <x:c r="X550" s="42" t="str">
        <x:v>https://okno-msk.ru/dveri-rehau/</x:v>
      </x:c>
      <x:c r="Y550" s="42" t="str">
        <x:v>DEFERRED</x:v>
      </x:c>
      <x:c r="Z550" s="42" t="str">
        <x:v>DEFER_PENDING_EVIDENCE</x:v>
      </x:c>
      <x:c r="AA550" s="42" t="str">
        <x:v>DEFERRED_PENDING_MISSING_EVIDENCE</x:v>
      </x:c>
      <x:c r="AB550" s="42" t="str">
        <x:v>HOLD</x:v>
      </x:c>
      <x:c r="AC550" s="42" t="str">
        <x:v>REVIEW_SEARCH</x:v>
      </x:c>
      <x:c r="AD550" s="43" t="n">
        <x:v>7</x:v>
      </x:c>
      <x:c r="AE550" s="43" t="n">
        <x:v>12</x:v>
      </x:c>
      <x:c r="AF550" s="42" t="str">
        <x:v>P0 — СНЯТЬ НЕОПРЕДЕЛЁННОСТЬ</x:v>
      </x:c>
      <x:c r="AG550" s="42" t="str">
        <x:v>action=DEFER_PENDING_EVIDENCE; maturity=DEFERRED_PENDING_MISSING_EVIDENCE; uncertainty=HOLD; broad_result=118; rank_in_cluster=7</x:v>
      </x:c>
      <x:c r="AH55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550" s="42" t="str">
        <x:v>Stage-5:STEP8&gt;STEP10&gt;STEP11&gt;STEP12_CORRECTIONS&gt;STEP12_V6_TARGET_CONTRACT&gt;STEP14A_OVERLAY | Step-08:S05:result:118</x:v>
      </x:c>
    </x:row>
    <x:row r="551" ht="30" customHeight="1">
      <x:c r="A551" s="42" t="str">
        <x:v>PHR-BE513FF23C90</x:v>
      </x:c>
      <x:c r="B551" s="42" t="str">
        <x:v>как свернуть все окна</x:v>
      </x:c>
      <x:c r="C551" s="42" t="str">
        <x:v>EXCLUDED_PRESERVED</x:v>
      </x:c>
      <x:c r="D551" s="42" t="str">
        <x:v>НЕТ</x:v>
      </x:c>
      <x:c r="E551" s="42" t="str">
        <x:v>Москва</x:v>
      </x:c>
      <x:c r="F551" s="42" t="n">
        <x:v>213</x:v>
      </x:c>
      <x:c r="G551" s="42" t="str">
        <x:v>DEVICE_ALL</x:v>
      </x:c>
      <x:c r="H551" s="43" t="n">
        <x:v>0</x:v>
      </x:c>
      <x:c r="I551" s="43" t="n">
        <x:v>449</x:v>
      </x:c>
      <x:c r="J551" s="42" t="str">
        <x:v>BROAD_GETTOP_NO_OPERATORS__ASSOCIATION_ONLY</x:v>
      </x:c>
      <x:c r="K551" s="42" t="str">
        <x:v>MAX_PER_PHRASE_SEPARATELY_FOR_RESULT_AND_ASSOCIATION</x:v>
      </x:c>
      <x:c r="L551" s="42" t="str">
        <x:v>P2-01</x:v>
      </x:c>
      <x:c r="M551" s="43" t="n">
        <x:v>1</x:v>
      </x:c>
      <x:c r="N551" s="42" t="str">
        <x:v>2026-08-28</x:v>
      </x:c>
      <x:c r="O551" s="42" t="str">
        <x:v>НЕ ПРИМЕНИМО — ВНЕ АКТИВНОГО ЯДРА</x:v>
      </x:c>
      <x:c r="P551" s="42" t="str">
        <x:v>НЕ ПРИМЕНИМО — ВНЕ АКТИВНОГО ЯДРА</x:v>
      </x:c>
      <x:c r="Q551" s="42" t="str">
        <x:v>НЕ ПРИМЕНИМО — ВНЕ АКТИВНОГО ЯДРА</x:v>
      </x:c>
      <x:c r="R551" s="42" t="str">
        <x:v>НЕ ПРИМЕНИМО — ВНЕ АКТИВНОГО ЯДРА</x:v>
      </x:c>
      <x:c r="S551" s="42" t="str">
        <x:v>НЕ ПРИМЕНИМО — ВНЕ АКТИВНОГО ЯДРА</x:v>
      </x:c>
      <x:c r="T551" s="42" t="str">
        <x:v>НЕ ПРИМЕНИМО — ВНЕ АКТИВНОГО ЯДРА</x:v>
      </x:c>
      <x:c r="U551" s="42" t="str">
        <x:v>HIGH</x:v>
      </x:c>
      <x:c r="V551" s="42" t="str">
        <x:v>НЕ ПРИМЕНИМО — ВНЕ АКТИВНОГО ЯДРА</x:v>
      </x:c>
      <x:c r="W551" s="42" t="str">
        <x:v>НЕ ПРИМЕНИМО — ВНЕ АКТИВНОГО ЯДРА</x:v>
      </x:c>
      <x:c r="X551" s="42" t="str">
        <x:v>НЕ ПРИМЕНИМО — ВНЕ АКТИВНОГО ЯДРА</x:v>
      </x:c>
      <x:c r="Y551" s="42" t="str">
        <x:v>НЕ ПРИМЕНИМО — ВНЕ АКТИВНОГО ЯДРА</x:v>
      </x:c>
      <x:c r="Z551" s="42" t="str">
        <x:v>НЕ ПРИМЕНИМО — ВНЕ АКТИВНОГО ЯДРА</x:v>
      </x:c>
      <x:c r="AA551" s="42" t="str">
        <x:v>НЕ ПРИМЕНИМО — ВНЕ АКТИВНОГО ЯДРА</x:v>
      </x:c>
      <x:c r="AB551" s="42" t="str">
        <x:v>RESOLVED_EXCLUSION</x:v>
      </x:c>
      <x:c r="AC551" s="42" t="str">
        <x:v>NO_ACTIVE_SEARCH_ROUTE</x:v>
      </x:c>
      <x:c r="AD551" s="43"/>
      <x:c r="AE551" s="43"/>
      <x:c r="AF551" s="42" t="str">
        <x:v>P5 — ВНЕ РАБОЧЕГО ЯДРА</x:v>
      </x:c>
      <x:c r="AG551" s="42" t="str">
        <x:v>status=EXCLUDED_PRESERVED</x:v>
      </x:c>
      <x:c r="AH55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51" s="42" t="str">
        <x:v>Stage-5:STEP8&gt;STEP10/STEP11_AS_APPLICABLE | Step-08:P2-01:association:449</x:v>
      </x:c>
    </x:row>
    <x:row r="552" ht="30" customHeight="1">
      <x:c r="A552" s="42" t="str">
        <x:v>PHR-CA78C987BFCC</x:v>
      </x:c>
      <x:c r="B552" s="42" t="str">
        <x:v>как сделать домик на дереве</x:v>
      </x:c>
      <x:c r="C552" s="42" t="str">
        <x:v>EXCLUDED_PRESERVED</x:v>
      </x:c>
      <x:c r="D552" s="42" t="str">
        <x:v>НЕТ</x:v>
      </x:c>
      <x:c r="E552" s="42" t="str">
        <x:v>Москва</x:v>
      </x:c>
      <x:c r="F552" s="42" t="n">
        <x:v>213</x:v>
      </x:c>
      <x:c r="G552" s="42" t="str">
        <x:v>DEVICE_ALL</x:v>
      </x:c>
      <x:c r="H552" s="43" t="n">
        <x:v>0</x:v>
      </x:c>
      <x:c r="I552" s="43" t="n">
        <x:v>103</x:v>
      </x:c>
      <x:c r="J552" s="42" t="str">
        <x:v>BROAD_GETTOP_NO_OPERATORS__ASSOCIATION_ONLY</x:v>
      </x:c>
      <x:c r="K552" s="42" t="str">
        <x:v>MAX_PER_PHRASE_SEPARATELY_FOR_RESULT_AND_ASSOCIATION</x:v>
      </x:c>
      <x:c r="L552" s="42" t="str">
        <x:v>P2-04</x:v>
      </x:c>
      <x:c r="M552" s="43" t="n">
        <x:v>1</x:v>
      </x:c>
      <x:c r="N552" s="42" t="str">
        <x:v>2026-08-28</x:v>
      </x:c>
      <x:c r="O552" s="42" t="str">
        <x:v>НЕ ПРИМЕНИМО — ВНЕ АКТИВНОГО ЯДРА</x:v>
      </x:c>
      <x:c r="P552" s="42" t="str">
        <x:v>НЕ ПРИМЕНИМО — ВНЕ АКТИВНОГО ЯДРА</x:v>
      </x:c>
      <x:c r="Q552" s="42" t="str">
        <x:v>НЕ ПРИМЕНИМО — ВНЕ АКТИВНОГО ЯДРА</x:v>
      </x:c>
      <x:c r="R552" s="42" t="str">
        <x:v>НЕ ПРИМЕНИМО — ВНЕ АКТИВНОГО ЯДРА</x:v>
      </x:c>
      <x:c r="S552" s="42" t="str">
        <x:v>НЕ ПРИМЕНИМО — ВНЕ АКТИВНОГО ЯДРА</x:v>
      </x:c>
      <x:c r="T552" s="42" t="str">
        <x:v>НЕ ПРИМЕНИМО — ВНЕ АКТИВНОГО ЯДРА</x:v>
      </x:c>
      <x:c r="U552" s="42" t="str">
        <x:v>HIGH</x:v>
      </x:c>
      <x:c r="V552" s="42" t="str">
        <x:v>НЕ ПРИМЕНИМО — ВНЕ АКТИВНОГО ЯДРА</x:v>
      </x:c>
      <x:c r="W552" s="42" t="str">
        <x:v>НЕ ПРИМЕНИМО — ВНЕ АКТИВНОГО ЯДРА</x:v>
      </x:c>
      <x:c r="X552" s="42" t="str">
        <x:v>НЕ ПРИМЕНИМО — ВНЕ АКТИВНОГО ЯДРА</x:v>
      </x:c>
      <x:c r="Y552" s="42" t="str">
        <x:v>НЕ ПРИМЕНИМО — ВНЕ АКТИВНОГО ЯДРА</x:v>
      </x:c>
      <x:c r="Z552" s="42" t="str">
        <x:v>НЕ ПРИМЕНИМО — ВНЕ АКТИВНОГО ЯДРА</x:v>
      </x:c>
      <x:c r="AA552" s="42" t="str">
        <x:v>НЕ ПРИМЕНИМО — ВНЕ АКТИВНОГО ЯДРА</x:v>
      </x:c>
      <x:c r="AB552" s="42" t="str">
        <x:v>RESOLVED_EXCLUSION</x:v>
      </x:c>
      <x:c r="AC552" s="42" t="str">
        <x:v>NO_ACTIVE_SEARCH_ROUTE</x:v>
      </x:c>
      <x:c r="AD552" s="43"/>
      <x:c r="AE552" s="43"/>
      <x:c r="AF552" s="42" t="str">
        <x:v>P5 — ВНЕ РАБОЧЕГО ЯДРА</x:v>
      </x:c>
      <x:c r="AG552" s="42" t="str">
        <x:v>status=EXCLUDED_PRESERVED</x:v>
      </x:c>
      <x:c r="AH55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52" s="42" t="str">
        <x:v>Stage-5:STEP8&gt;STEP10/STEP11_AS_APPLICABLE | Step-08:P2-04:association:103</x:v>
      </x:c>
    </x:row>
    <x:row r="553" ht="30" customHeight="1">
      <x:c r="A553" s="42" t="str">
        <x:v>PHR-31E9A1BCAA94</x:v>
      </x:c>
      <x:c r="B553" s="42" t="str">
        <x:v>как сделать откосы на окнах</x:v>
      </x:c>
      <x:c r="C553" s="42" t="str">
        <x:v>REVIEW_DEFERRED</x:v>
      </x:c>
      <x:c r="D553" s="42" t="str">
        <x:v>НЕТ</x:v>
      </x:c>
      <x:c r="E553" s="42" t="str">
        <x:v>Москва</x:v>
      </x:c>
      <x:c r="F553" s="42" t="n">
        <x:v>213</x:v>
      </x:c>
      <x:c r="G553" s="42" t="str">
        <x:v>DEVICE_ALL</x:v>
      </x:c>
      <x:c r="H553" s="43" t="n">
        <x:v>0</x:v>
      </x:c>
      <x:c r="I553" s="43" t="n">
        <x:v>439</x:v>
      </x:c>
      <x:c r="J553" s="42" t="str">
        <x:v>BROAD_GETTOP_NO_OPERATORS__ASSOCIATION_ONLY</x:v>
      </x:c>
      <x:c r="K553" s="42" t="str">
        <x:v>MAX_PER_PHRASE_SEPARATELY_FOR_RESULT_AND_ASSOCIATION</x:v>
      </x:c>
      <x:c r="L553" s="42" t="str">
        <x:v>S13|S14</x:v>
      </x:c>
      <x:c r="M553" s="43" t="n">
        <x:v>2</x:v>
      </x:c>
      <x:c r="N553" s="42" t="str">
        <x:v>2026-08-29</x:v>
      </x:c>
      <x:c r="O553" s="42" t="str">
        <x:v>НЕ ПРИМЕНИМО — ВНЕ АКТИВНОГО ЯДРА</x:v>
      </x:c>
      <x:c r="P553" s="42" t="str">
        <x:v>НЕ ПРИМЕНИМО — ВНЕ АКТИВНОГО ЯДРА</x:v>
      </x:c>
      <x:c r="Q553" s="42" t="str">
        <x:v>НЕ ПРИМЕНИМО — ВНЕ АКТИВНОГО ЯДРА</x:v>
      </x:c>
      <x:c r="R553" s="42" t="str">
        <x:v>НЕ ПРИМЕНИМО — ВНЕ АКТИВНОГО ЯДРА</x:v>
      </x:c>
      <x:c r="S553" s="42" t="str">
        <x:v>НЕ ПРИМЕНИМО — ВНЕ АКТИВНОГО ЯДРА</x:v>
      </x:c>
      <x:c r="T553" s="42" t="str">
        <x:v>НЕ ПРИМЕНИМО — ВНЕ АКТИВНОГО ЯДРА</x:v>
      </x:c>
      <x:c r="U553" s="42" t="str">
        <x:v>MEDIUM</x:v>
      </x:c>
      <x:c r="V553" s="42" t="str">
        <x:v>НЕ ПРИМЕНИМО — ВНЕ АКТИВНОГО ЯДРА</x:v>
      </x:c>
      <x:c r="W553" s="42" t="str">
        <x:v>НЕ ПРИМЕНИМО — ВНЕ АКТИВНОГО ЯДРА</x:v>
      </x:c>
      <x:c r="X553" s="42" t="str">
        <x:v>НЕ ПРИМЕНИМО — ВНЕ АКТИВНОГО ЯДРА</x:v>
      </x:c>
      <x:c r="Y553" s="42" t="str">
        <x:v>НЕ ПРИМЕНИМО — ВНЕ АКТИВНОГО ЯДРА</x:v>
      </x:c>
      <x:c r="Z553" s="42" t="str">
        <x:v>НЕ ПРИМЕНИМО — ВНЕ АКТИВНОГО ЯДРА</x:v>
      </x:c>
      <x:c r="AA553" s="42" t="str">
        <x:v>НЕ ПРИМЕНИМО — ВНЕ АКТИВНОГО ЯДРА</x:v>
      </x:c>
      <x:c r="AB553" s="42" t="str">
        <x:v>UNRESOLVED_DEFERRED</x:v>
      </x:c>
      <x:c r="AC553" s="42" t="str">
        <x:v>REVIEW_DEFERRED</x:v>
      </x:c>
      <x:c r="AD553" s="43"/>
      <x:c r="AE553" s="43"/>
      <x:c r="AF553" s="42" t="str">
        <x:v>P5 — ВНЕ РАБОЧЕГО ЯДРА</x:v>
      </x:c>
      <x:c r="AG553" s="42" t="str">
        <x:v>status=REVIEW_DEFERRED</x:v>
      </x:c>
      <x:c r="AH55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553" s="42" t="str">
        <x:v>Stage-5:STEP8&gt;STEP10/STEP11_AS_APPLICABLE | Step-08:S13:association:439|S14:association:439</x:v>
      </x:c>
    </x:row>
    <x:row r="554" ht="30" customHeight="1">
      <x:c r="A554" s="42" t="str">
        <x:v>PHR-004BC5E04035</x:v>
      </x:c>
      <x:c r="B554" s="42" t="str">
        <x:v>как сделать пластиковое окно</x:v>
      </x:c>
      <x:c r="C554" s="42" t="str">
        <x:v>ASSIGNED</x:v>
      </x:c>
      <x:c r="D554" s="42" t="str">
        <x:v>ДА</x:v>
      </x:c>
      <x:c r="E554" s="42" t="str">
        <x:v>Москва</x:v>
      </x:c>
      <x:c r="F554" s="42" t="n">
        <x:v>213</x:v>
      </x:c>
      <x:c r="G554" s="42" t="str">
        <x:v>DEVICE_ALL</x:v>
      </x:c>
      <x:c r="H554" s="43" t="n">
        <x:v>540</x:v>
      </x:c>
      <x:c r="I554" s="43" t="n">
        <x:v>0</x:v>
      </x:c>
      <x:c r="J554" s="42" t="str">
        <x:v>BROAD_GETTOP_NO_OPERATORS__RESULT</x:v>
      </x:c>
      <x:c r="K554" s="42" t="str">
        <x:v>MAX_PER_PHRASE_SEPARATELY_FOR_RESULT_AND_ASSOCIATION</x:v>
      </x:c>
      <x:c r="L554" s="42" t="str">
        <x:v>S01</x:v>
      </x:c>
      <x:c r="M554" s="43" t="n">
        <x:v>1</x:v>
      </x:c>
      <x:c r="N554" s="42" t="str">
        <x:v>2026-08-29</x:v>
      </x:c>
      <x:c r="O554" s="42" t="str">
        <x:v>PVC_WINDOW_INSTALLATION_DIY</x:v>
      </x:c>
      <x:c r="P554" s="42" t="str">
        <x:v>Как установить пластиковое окно</x:v>
      </x:c>
      <x:c r="Q554" s="42" t="str">
        <x:v>как установить пластиковое окно</x:v>
      </x:c>
      <x:c r="R554" s="42" t="str">
        <x:v>learn/install or remove PVC windows yourself</x:v>
      </x:c>
      <x:c r="S554" s="42" t="str">
        <x:v>DIY_INFO</x:v>
      </x:c>
      <x:c r="T554" s="42" t="str">
        <x:v>IN_SCOPE</x:v>
      </x:c>
      <x:c r="U554" s="42" t="str">
        <x:v>MEDIUM</x:v>
      </x:c>
      <x:c r="V554" s="42" t="str">
        <x:v>НЕ БЫЛО СОХРАНЁННОГО URL</x:v>
      </x:c>
      <x:c r="W554" s="42" t="str">
        <x:v>https://okno-msk.ru/uslugi/ustanovka-okon/</x:v>
      </x:c>
      <x:c r="X554" s="42" t="str">
        <x:v>НЕТ КАНОНИЧЕСКОЙ ПОДДЕРЖИВАЮЩЕЙ СТРАНИЦЫ</x:v>
      </x:c>
      <x:c r="Y554" s="42" t="str">
        <x:v>NEW_INFORMATIONAL_CANDIDATE</x:v>
      </x:c>
      <x:c r="Z554" s="42" t="str">
        <x:v>NO_STANDALONE_PAGE</x:v>
      </x:c>
      <x:c r="AA554" s="42" t="str">
        <x:v>PROVISIONAL_PENDING_STEP13_CONFLICT_CHECK</x:v>
      </x:c>
      <x:c r="AB554" s="42" t="str">
        <x:v>NONE</x:v>
      </x:c>
      <x:c r="AC554" s="42" t="str">
        <x:v>REVIEW_SEARCH</x:v>
      </x:c>
      <x:c r="AD554" s="43" t="n">
        <x:v>6</x:v>
      </x:c>
      <x:c r="AE554" s="43" t="n">
        <x:v>16</x:v>
      </x:c>
      <x:c r="AF554" s="42" t="str">
        <x:v>P4 — БЕЗ ОТДЕЛЬНОЙ СТРАНИЦЫ</x:v>
      </x:c>
      <x:c r="AG554" s="42" t="str">
        <x:v>action=NO_STANDALONE_PAGE; business_boundary=IN_SCOPE; broad_result=540; rank_in_cluster=6</x:v>
      </x:c>
      <x:c r="AH5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4" s="42" t="str">
        <x:v>Stage-5:STEP8&gt;STEP10&gt;STEP11&gt;STEP12_CORRECTIONS&gt;STEP12_V6_TARGET_CONTRACT&gt;STEP14A_OVERLAY | Step-08:S01:result:540</x:v>
      </x:c>
    </x:row>
    <x:row r="555" ht="30" customHeight="1">
      <x:c r="A555" s="42" t="str">
        <x:v>PHR-3F0152D3D9DA</x:v>
      </x:c>
      <x:c r="B555" s="42" t="str">
        <x:v>как сделать французское окно</x:v>
      </x:c>
      <x:c r="C555" s="42" t="str">
        <x:v>ASSIGNED</x:v>
      </x:c>
      <x:c r="D555" s="42" t="str">
        <x:v>ДА</x:v>
      </x:c>
      <x:c r="E555" s="42" t="str">
        <x:v>Москва</x:v>
      </x:c>
      <x:c r="F555" s="42" t="n">
        <x:v>213</x:v>
      </x:c>
      <x:c r="G555" s="42" t="str">
        <x:v>DEVICE_ALL</x:v>
      </x:c>
      <x:c r="H555" s="43" t="n">
        <x:v>22</x:v>
      </x:c>
      <x:c r="I555" s="43" t="n">
        <x:v>0</x:v>
      </x:c>
      <x:c r="J555" s="42" t="str">
        <x:v>BROAD_GETTOP_NO_OPERATORS__RESULT</x:v>
      </x:c>
      <x:c r="K555" s="42" t="str">
        <x:v>MAX_PER_PHRASE_SEPARATELY_FOR_RESULT_AND_ASSOCIATION</x:v>
      </x:c>
      <x:c r="L555" s="42" t="str">
        <x:v>S03</x:v>
      </x:c>
      <x:c r="M555" s="43" t="n">
        <x:v>1</x:v>
      </x:c>
      <x:c r="N555" s="42" t="str">
        <x:v>2026-08-29</x:v>
      </x:c>
      <x:c r="O555" s="42" t="str">
        <x:v>FRENCH_WINDOW_INSTALLATION_DIY</x:v>
      </x:c>
      <x:c r="P555" s="42" t="str">
        <x:v>Как сделать французское окно</x:v>
      </x:c>
      <x:c r="Q555" s="42" t="str">
        <x:v>как сделать французское окно</x:v>
      </x:c>
      <x:c r="R555" s="42" t="str">
        <x:v>learn/alter/install French windows yourself</x:v>
      </x:c>
      <x:c r="S555" s="42" t="str">
        <x:v>DIY_INFO</x:v>
      </x:c>
      <x:c r="T555" s="42" t="str">
        <x:v>IN_SCOPE</x:v>
      </x:c>
      <x:c r="U555" s="42" t="str">
        <x:v>MEDIUM</x:v>
      </x:c>
      <x:c r="V555" s="42" t="str">
        <x:v>НЕ БЫЛО СОХРАНЁННОГО URL</x:v>
      </x:c>
      <x:c r="W555" s="42" t="str">
        <x:v>https://okno-msk.ru/okna-rehau/francuzskie-okna/</x:v>
      </x:c>
      <x:c r="X555" s="42" t="str">
        <x:v>НЕТ КАНОНИЧЕСКОЙ ПОДДЕРЖИВАЮЩЕЙ СТРАНИЦЫ</x:v>
      </x:c>
      <x:c r="Y555" s="42" t="str">
        <x:v>SUPPORTING_CONTENT</x:v>
      </x:c>
      <x:c r="Z555" s="42" t="str">
        <x:v>ROUTE_TO_EXISTING_PAGE_AS_SUBTASK</x:v>
      </x:c>
      <x:c r="AA555" s="42" t="str">
        <x:v>PROVISIONAL_PENDING_STEP13_CONFLICT_CHECK</x:v>
      </x:c>
      <x:c r="AB555" s="42" t="str">
        <x:v>NONE</x:v>
      </x:c>
      <x:c r="AC555" s="42" t="str">
        <x:v>REVIEW_SEARCH</x:v>
      </x:c>
      <x:c r="AD555" s="43" t="n">
        <x:v>1</x:v>
      </x:c>
      <x:c r="AE555" s="43" t="n">
        <x:v>8</x:v>
      </x:c>
      <x:c r="AF555" s="42" t="str">
        <x:v>P3 — СОХРАНИТЬ / МАРШРУТИЗИРОВАТЬ</x:v>
      </x:c>
      <x:c r="AG555" s="42" t="str">
        <x:v>action=ROUTE_TO_EXISTING_PAGE_AS_SUBTASK; maturity=PROVISIONAL_PENDING_STEP13_CONFLICT_CHECK; uncertainty=NONE; broad_result=22; rank_in_cluster=1</x:v>
      </x:c>
      <x:c r="AH5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5" s="42" t="str">
        <x:v>Stage-5:STEP8&gt;STEP10&gt;STEP11&gt;STEP12_CORRECTIONS&gt;STEP12_V6_TARGET_CONTRACT&gt;STEP14A_OVERLAY | Step-08:S03:result:22</x:v>
      </x:c>
    </x:row>
    <x:row r="556" ht="30" customHeight="1">
      <x:c r="A556" s="42" t="str">
        <x:v>PHR-2FC8F0AAF003</x:v>
      </x:c>
      <x:c r="B556" s="42" t="str">
        <x:v>как сделать французское окно своими руками</x:v>
      </x:c>
      <x:c r="C556" s="42" t="str">
        <x:v>ASSIGNED</x:v>
      </x:c>
      <x:c r="D556" s="42" t="str">
        <x:v>ДА</x:v>
      </x:c>
      <x:c r="E556" s="42" t="str">
        <x:v>Москва</x:v>
      </x:c>
      <x:c r="F556" s="42" t="n">
        <x:v>213</x:v>
      </x:c>
      <x:c r="G556" s="42" t="str">
        <x:v>DEVICE_ALL</x:v>
      </x:c>
      <x:c r="H556" s="43" t="n">
        <x:v>7</x:v>
      </x:c>
      <x:c r="I556" s="43" t="n">
        <x:v>0</x:v>
      </x:c>
      <x:c r="J556" s="42" t="str">
        <x:v>BROAD_GETTOP_NO_OPERATORS__RESULT</x:v>
      </x:c>
      <x:c r="K556" s="42" t="str">
        <x:v>MAX_PER_PHRASE_SEPARATELY_FOR_RESULT_AND_ASSOCIATION</x:v>
      </x:c>
      <x:c r="L556" s="42" t="str">
        <x:v>S03</x:v>
      </x:c>
      <x:c r="M556" s="43" t="n">
        <x:v>1</x:v>
      </x:c>
      <x:c r="N556" s="42" t="str">
        <x:v>2026-08-29</x:v>
      </x:c>
      <x:c r="O556" s="42" t="str">
        <x:v>FRENCH_WINDOW_INSTALLATION_DIY</x:v>
      </x:c>
      <x:c r="P556" s="42" t="str">
        <x:v>Как сделать французское окно</x:v>
      </x:c>
      <x:c r="Q556" s="42" t="str">
        <x:v>как сделать французское окно</x:v>
      </x:c>
      <x:c r="R556" s="42" t="str">
        <x:v>learn/alter/install French windows yourself</x:v>
      </x:c>
      <x:c r="S556" s="42" t="str">
        <x:v>DIY_INFO</x:v>
      </x:c>
      <x:c r="T556" s="42" t="str">
        <x:v>IN_SCOPE</x:v>
      </x:c>
      <x:c r="U556" s="42" t="str">
        <x:v>MEDIUM</x:v>
      </x:c>
      <x:c r="V556" s="42" t="str">
        <x:v>НЕ БЫЛО СОХРАНЁННОГО URL</x:v>
      </x:c>
      <x:c r="W556" s="42" t="str">
        <x:v>https://okno-msk.ru/okna-rehau/francuzskie-okna/</x:v>
      </x:c>
      <x:c r="X556" s="42" t="str">
        <x:v>НЕТ КАНОНИЧЕСКОЙ ПОДДЕРЖИВАЮЩЕЙ СТРАНИЦЫ</x:v>
      </x:c>
      <x:c r="Y556" s="42" t="str">
        <x:v>SUPPORTING_CONTENT</x:v>
      </x:c>
      <x:c r="Z556" s="42" t="str">
        <x:v>ROUTE_TO_EXISTING_PAGE_AS_SUBTASK</x:v>
      </x:c>
      <x:c r="AA556" s="42" t="str">
        <x:v>PROVISIONAL_PENDING_STEP13_CONFLICT_CHECK</x:v>
      </x:c>
      <x:c r="AB556" s="42" t="str">
        <x:v>NONE</x:v>
      </x:c>
      <x:c r="AC556" s="42" t="str">
        <x:v>REVIEW_SEARCH</x:v>
      </x:c>
      <x:c r="AD556" s="43" t="n">
        <x:v>3</x:v>
      </x:c>
      <x:c r="AE556" s="43" t="n">
        <x:v>33</x:v>
      </x:c>
      <x:c r="AF556" s="42" t="str">
        <x:v>P3 — СОХРАНИТЬ / МАРШРУТИЗИРОВАТЬ</x:v>
      </x:c>
      <x:c r="AG556" s="42" t="str">
        <x:v>action=ROUTE_TO_EXISTING_PAGE_AS_SUBTASK; maturity=PROVISIONAL_PENDING_STEP13_CONFLICT_CHECK; uncertainty=NONE; broad_result=7; rank_in_cluster=3</x:v>
      </x:c>
      <x:c r="AH5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6" s="42" t="str">
        <x:v>Stage-5:STEP8&gt;STEP10&gt;STEP11&gt;STEP12_CORRECTIONS&gt;STEP12_V6_TARGET_CONTRACT&gt;STEP14A_OVERLAY | Step-08:S03:result:7</x:v>
      </x:c>
    </x:row>
    <x:row r="557" ht="30" customHeight="1">
      <x:c r="A557" s="42" t="str">
        <x:v>PHR-7555BFC5A07C</x:v>
      </x:c>
      <x:c r="B557" s="42" t="str">
        <x:v>как сейчас выглядят поставки окон rehau</x:v>
      </x:c>
      <x:c r="C557" s="42" t="str">
        <x:v>ASSIGNED</x:v>
      </x:c>
      <x:c r="D557" s="42" t="str">
        <x:v>ДА</x:v>
      </x:c>
      <x:c r="E557" s="42" t="str">
        <x:v>Москва</x:v>
      </x:c>
      <x:c r="F557" s="42" t="n">
        <x:v>213</x:v>
      </x:c>
      <x:c r="G557" s="42" t="str">
        <x:v>DEVICE_ALL</x:v>
      </x:c>
      <x:c r="H557" s="43" t="n">
        <x:v>7</x:v>
      </x:c>
      <x:c r="I557" s="43" t="n">
        <x:v>0</x:v>
      </x:c>
      <x:c r="J557" s="42" t="str">
        <x:v>BROAD_GETTOP_NO_OPERATORS__RESULT</x:v>
      </x:c>
      <x:c r="K557" s="42" t="str">
        <x:v>MAX_PER_PHRASE_SEPARATELY_FOR_RESULT_AND_ASSOCIATION</x:v>
      </x:c>
      <x:c r="L557" s="42" t="str">
        <x:v>S02</x:v>
      </x:c>
      <x:c r="M557" s="43" t="n">
        <x:v>1</x:v>
      </x:c>
      <x:c r="N557" s="42" t="str">
        <x:v>2026-08-29</x:v>
      </x:c>
      <x:c r="O557" s="42" t="str">
        <x:v>REHAU_WINDOWS_COMMERCIAL</x:v>
      </x:c>
      <x:c r="P557" s="42" t="str">
        <x:v>Окна rehau</x:v>
      </x:c>
      <x:c r="Q557" s="42" t="str">
        <x:v>окна rehau</x:v>
      </x:c>
      <x:c r="R557" s="42" t="str">
        <x:v>buy/order Rehau window products</x:v>
      </x:c>
      <x:c r="S557" s="42" t="str">
        <x:v>COMMERCIAL</x:v>
      </x:c>
      <x:c r="T557" s="42" t="str">
        <x:v>IN_SCOPE</x:v>
      </x:c>
      <x:c r="U557" s="42" t="str">
        <x:v>MEDIUM</x:v>
      </x:c>
      <x:c r="V557" s="42" t="str">
        <x:v>https://okno-msk.ru/okna-rehau/</x:v>
      </x:c>
      <x:c r="W557" s="42" t="str">
        <x:v>https://okno-msk.ru/okna-rehau/</x:v>
      </x:c>
      <x:c r="X557" s="42" t="str">
        <x:v>НЕТ КАНОНИЧЕСКОЙ ПОДДЕРЖИВАЮЩЕЙ СТРАНИЦЫ</x:v>
      </x:c>
      <x:c r="Y557" s="42" t="str">
        <x:v>BASE_UNIT_PENDING_ACTION_REEVALUATION</x:v>
      </x:c>
      <x:c r="Z557" s="42" t="str">
        <x:v>KEEP_EXISTING_STRUCTURE</x:v>
      </x:c>
      <x:c r="AA557" s="42" t="str">
        <x:v>PROVISIONAL_PENDING_STEP13_CONFLICT_CHECK</x:v>
      </x:c>
      <x:c r="AB557" s="42" t="str">
        <x:v>NONE</x:v>
      </x:c>
      <x:c r="AC557" s="42" t="str">
        <x:v>REVIEW_SEARCH</x:v>
      </x:c>
      <x:c r="AD557" s="43" t="n">
        <x:v>56</x:v>
      </x:c>
      <x:c r="AE557" s="43" t="n">
        <x:v>285</x:v>
      </x:c>
      <x:c r="AF557" s="42" t="str">
        <x:v>P3 — СОХРАНИТЬ / МАРШРУТИЗИРОВАТЬ</x:v>
      </x:c>
      <x:c r="AG557" s="42" t="str">
        <x:v>action=KEEP_EXISTING_STRUCTURE; maturity=PROVISIONAL_PENDING_STEP13_CONFLICT_CHECK; uncertainty=NONE; broad_result=7; rank_in_cluster=56</x:v>
      </x:c>
      <x:c r="AH5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7" s="42" t="str">
        <x:v>Stage-5:STEP8&gt;STEP10&gt;STEP11&gt;STEP12_CORRECTIONS&gt;STEP12_V6_TARGET_CONTRACT&gt;STEP14A_OVERLAY | Step-08:S02:result:7</x:v>
      </x:c>
    </x:row>
    <x:row r="558" ht="30" customHeight="1">
      <x:c r="A558" s="42" t="str">
        <x:v>PHR-0764E8BF97D1</x:v>
      </x:c>
      <x:c r="B558" s="42" t="str">
        <x:v>как снять алюминиевое окно</x:v>
      </x:c>
      <x:c r="C558" s="42" t="str">
        <x:v>ASSIGNED</x:v>
      </x:c>
      <x:c r="D558" s="42" t="str">
        <x:v>ДА</x:v>
      </x:c>
      <x:c r="E558" s="42" t="str">
        <x:v>Москва</x:v>
      </x:c>
      <x:c r="F558" s="42" t="n">
        <x:v>213</x:v>
      </x:c>
      <x:c r="G558" s="42" t="str">
        <x:v>DEVICE_ALL</x:v>
      </x:c>
      <x:c r="H558" s="43" t="n">
        <x:v>82</x:v>
      </x:c>
      <x:c r="I558" s="43" t="n">
        <x:v>0</x:v>
      </x:c>
      <x:c r="J558" s="42" t="str">
        <x:v>BROAD_GETTOP_NO_OPERATORS__RESULT</x:v>
      </x:c>
      <x:c r="K558" s="42" t="str">
        <x:v>MAX_PER_PHRASE_SEPARATELY_FOR_RESULT_AND_ASSOCIATION</x:v>
      </x:c>
      <x:c r="L558" s="42" t="str">
        <x:v>S11</x:v>
      </x:c>
      <x:c r="M558" s="43" t="n">
        <x:v>1</x:v>
      </x:c>
      <x:c r="N558" s="42" t="str">
        <x:v>2026-08-29</x:v>
      </x:c>
      <x:c r="O558" s="42" t="str">
        <x:v>ALUMINIUM_WINDOW_INSTALLATION_REMOVAL_DIY</x:v>
      </x:c>
      <x:c r="P558" s="42" t="str">
        <x:v>Как снять алюминиевое окно</x:v>
      </x:c>
      <x:c r="Q558" s="42" t="str">
        <x:v>как снять алюминиевое окно</x:v>
      </x:c>
      <x:c r="R558" s="42" t="str">
        <x:v>learn/remove/install aluminium windows yourself</x:v>
      </x:c>
      <x:c r="S558" s="42" t="str">
        <x:v>DIY_INFO</x:v>
      </x:c>
      <x:c r="T558" s="42" t="str">
        <x:v>IN_SCOPE</x:v>
      </x:c>
      <x:c r="U558" s="42" t="str">
        <x:v>MEDIUM</x:v>
      </x:c>
      <x:c r="V558" s="42" t="str">
        <x:v>НЕ БЫЛО СОХРАНЁННОГО URL</x:v>
      </x:c>
      <x:c r="W558" s="42" t="str">
        <x:v>https://okno-msk.ru/alyuminievye-okna/</x:v>
      </x:c>
      <x:c r="X558" s="42" t="str">
        <x:v>НЕТ КАНОНИЧЕСКОЙ ПОДДЕРЖИВАЮЩЕЙ СТРАНИЦЫ</x:v>
      </x:c>
      <x:c r="Y558" s="42" t="str">
        <x:v>SUPPORTING_CONTENT</x:v>
      </x:c>
      <x:c r="Z558" s="42" t="str">
        <x:v>ROUTE_TO_EXISTING_PAGE_AS_SUBTASK</x:v>
      </x:c>
      <x:c r="AA558" s="42" t="str">
        <x:v>PROVISIONAL_PENDING_STEP13_CONFLICT_CHECK</x:v>
      </x:c>
      <x:c r="AB558" s="42" t="str">
        <x:v>NONE</x:v>
      </x:c>
      <x:c r="AC558" s="42" t="str">
        <x:v>REVIEW_SEARCH</x:v>
      </x:c>
      <x:c r="AD558" s="43" t="n">
        <x:v>1</x:v>
      </x:c>
      <x:c r="AE558" s="43" t="n">
        <x:v>31</x:v>
      </x:c>
      <x:c r="AF558" s="42" t="str">
        <x:v>P3 — СОХРАНИТЬ / МАРШРУТИЗИРОВАТЬ</x:v>
      </x:c>
      <x:c r="AG558" s="42" t="str">
        <x:v>action=ROUTE_TO_EXISTING_PAGE_AS_SUBTASK; maturity=PROVISIONAL_PENDING_STEP13_CONFLICT_CHECK; uncertainty=NONE; broad_result=82; rank_in_cluster=1</x:v>
      </x:c>
      <x:c r="AH5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8" s="42" t="str">
        <x:v>Stage-5:STEP8&gt;STEP10&gt;STEP11&gt;STEP12_CORRECTIONS&gt;STEP12_V6_TARGET_CONTRACT&gt;STEP14A_OVERLAY | Step-08:S11:result:82</x:v>
      </x:c>
    </x:row>
    <x:row r="559" ht="30" customHeight="1">
      <x:c r="A559" s="42" t="str">
        <x:v>PHR-02FE578D020E</x:v>
      </x:c>
      <x:c r="B559" s="42" t="str">
        <x:v>как снять накладку пластиковой двери</x:v>
      </x:c>
      <x:c r="C559" s="42" t="str">
        <x:v>ASSIGNED</x:v>
      </x:c>
      <x:c r="D559" s="42" t="str">
        <x:v>ДА</x:v>
      </x:c>
      <x:c r="E559" s="42" t="str">
        <x:v>Москва</x:v>
      </x:c>
      <x:c r="F559" s="42" t="n">
        <x:v>213</x:v>
      </x:c>
      <x:c r="G559" s="42" t="str">
        <x:v>DEVICE_ALL</x:v>
      </x:c>
      <x:c r="H559" s="43" t="n">
        <x:v>109</x:v>
      </x:c>
      <x:c r="I559" s="43" t="n">
        <x:v>0</x:v>
      </x:c>
      <x:c r="J559" s="42" t="str">
        <x:v>BROAD_GETTOP_NO_OPERATORS__RESULT</x:v>
      </x:c>
      <x:c r="K559" s="42" t="str">
        <x:v>MAX_PER_PHRASE_SEPARATELY_FOR_RESULT_AND_ASSOCIATION</x:v>
      </x:c>
      <x:c r="L559" s="42" t="str">
        <x:v>S05</x:v>
      </x:c>
      <x:c r="M559" s="43" t="n">
        <x:v>1</x:v>
      </x:c>
      <x:c r="N559" s="42" t="str">
        <x:v>2026-08-29</x:v>
      </x:c>
      <x:c r="O559" s="42" t="str">
        <x:v>PVC_DOOR_INSTALLATION_REMOVAL_DIY</x:v>
      </x:c>
      <x:c r="P559" s="42" t="str">
        <x:v>Как снять пластиковую дверь</x:v>
      </x:c>
      <x:c r="Q559" s="42" t="str">
        <x:v>как снять пластиковую дверь</x:v>
      </x:c>
      <x:c r="R559" s="42" t="str">
        <x:v>learn/remove/install PVC doors yourself</x:v>
      </x:c>
      <x:c r="S559" s="42" t="str">
        <x:v>DIY_INFO</x:v>
      </x:c>
      <x:c r="T559" s="42" t="str">
        <x:v>IN_SCOPE</x:v>
      </x:c>
      <x:c r="U559" s="42" t="str">
        <x:v>MEDIUM</x:v>
      </x:c>
      <x:c r="V559" s="42" t="str">
        <x:v>НЕ БЫЛО СОХРАНЁННОГО URL</x:v>
      </x:c>
      <x:c r="W559" s="42" t="str">
        <x:v>https://okno-msk.ru/dveri-rehau/</x:v>
      </x:c>
      <x:c r="X559" s="42" t="str">
        <x:v>НЕТ КАНОНИЧЕСКОЙ ПОДДЕРЖИВАЮЩЕЙ СТРАНИЦЫ</x:v>
      </x:c>
      <x:c r="Y559" s="42" t="str">
        <x:v>SUPPORTING_CONTENT</x:v>
      </x:c>
      <x:c r="Z559" s="42" t="str">
        <x:v>ROUTE_TO_EXISTING_PAGE_AS_SUBTASK</x:v>
      </x:c>
      <x:c r="AA559" s="42" t="str">
        <x:v>PROVISIONAL_PENDING_STEP13_CONFLICT_CHECK</x:v>
      </x:c>
      <x:c r="AB559" s="42" t="str">
        <x:v>NONE</x:v>
      </x:c>
      <x:c r="AC559" s="42" t="str">
        <x:v>REVIEW_SEARCH</x:v>
      </x:c>
      <x:c r="AD559" s="43" t="n">
        <x:v>5</x:v>
      </x:c>
      <x:c r="AE559" s="43" t="n">
        <x:v>78</x:v>
      </x:c>
      <x:c r="AF559" s="42" t="str">
        <x:v>P3 — СОХРАНИТЬ / МАРШРУТИЗИРОВАТЬ</x:v>
      </x:c>
      <x:c r="AG559" s="42" t="str">
        <x:v>action=ROUTE_TO_EXISTING_PAGE_AS_SUBTASK; maturity=PROVISIONAL_PENDING_STEP13_CONFLICT_CHECK; uncertainty=NONE; broad_result=109; rank_in_cluster=5</x:v>
      </x:c>
      <x:c r="AH5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9" s="42" t="str">
        <x:v>Stage-5:STEP8&gt;STEP10&gt;STEP11&gt;STEP12_CORRECTIONS&gt;STEP12_V6_TARGET_CONTRACT&gt;STEP14A_OVERLAY | Step-08:S05:result:109</x:v>
      </x:c>
    </x:row>
    <x:row r="560" ht="30" customHeight="1">
      <x:c r="A560" s="42" t="str">
        <x:v>PHR-C593A5B8C801</x:v>
      </x:c>
      <x:c r="B560" s="42" t="str">
        <x:v>как снять пластиковое окно</x:v>
      </x:c>
      <x:c r="C560" s="42" t="str">
        <x:v>ASSIGNED</x:v>
      </x:c>
      <x:c r="D560" s="42" t="str">
        <x:v>ДА</x:v>
      </x:c>
      <x:c r="E560" s="42" t="str">
        <x:v>Москва</x:v>
      </x:c>
      <x:c r="F560" s="42" t="n">
        <x:v>213</x:v>
      </x:c>
      <x:c r="G560" s="42" t="str">
        <x:v>DEVICE_ALL</x:v>
      </x:c>
      <x:c r="H560" s="43" t="n">
        <x:v>1677</x:v>
      </x:c>
      <x:c r="I560" s="43" t="n">
        <x:v>0</x:v>
      </x:c>
      <x:c r="J560" s="42" t="str">
        <x:v>BROAD_GETTOP_NO_OPERATORS__RESULT</x:v>
      </x:c>
      <x:c r="K560" s="42" t="str">
        <x:v>MAX_PER_PHRASE_SEPARATELY_FOR_RESULT_AND_ASSOCIATION</x:v>
      </x:c>
      <x:c r="L560" s="42" t="str">
        <x:v>S01</x:v>
      </x:c>
      <x:c r="M560" s="43" t="n">
        <x:v>1</x:v>
      </x:c>
      <x:c r="N560" s="42" t="str">
        <x:v>2026-08-29</x:v>
      </x:c>
      <x:c r="O560" s="42" t="str">
        <x:v>PVC_WINDOW_INSTALLATION_DIY</x:v>
      </x:c>
      <x:c r="P560" s="42" t="str">
        <x:v>Как установить пластиковое окно</x:v>
      </x:c>
      <x:c r="Q560" s="42" t="str">
        <x:v>как установить пластиковое окно</x:v>
      </x:c>
      <x:c r="R560" s="42" t="str">
        <x:v>learn/install or remove PVC windows yourself</x:v>
      </x:c>
      <x:c r="S560" s="42" t="str">
        <x:v>DIY_INFO</x:v>
      </x:c>
      <x:c r="T560" s="42" t="str">
        <x:v>IN_SCOPE</x:v>
      </x:c>
      <x:c r="U560" s="42" t="str">
        <x:v>MEDIUM</x:v>
      </x:c>
      <x:c r="V560" s="42" t="str">
        <x:v>НЕ БЫЛО СОХРАНЁННОГО URL</x:v>
      </x:c>
      <x:c r="W560" s="42" t="str">
        <x:v>https://okno-msk.ru/uslugi/ustanovka-okon/</x:v>
      </x:c>
      <x:c r="X560" s="42" t="str">
        <x:v>НЕТ КАНОНИЧЕСКОЙ ПОДДЕРЖИВАЮЩЕЙ СТРАНИЦЫ</x:v>
      </x:c>
      <x:c r="Y560" s="42" t="str">
        <x:v>NEW_INFORMATIONAL_CANDIDATE</x:v>
      </x:c>
      <x:c r="Z560" s="42" t="str">
        <x:v>NO_STANDALONE_PAGE</x:v>
      </x:c>
      <x:c r="AA560" s="42" t="str">
        <x:v>PROVISIONAL_PENDING_STEP13_CONFLICT_CHECK</x:v>
      </x:c>
      <x:c r="AB560" s="42" t="str">
        <x:v>NONE</x:v>
      </x:c>
      <x:c r="AC560" s="42" t="str">
        <x:v>REVIEW_SEARCH</x:v>
      </x:c>
      <x:c r="AD560" s="43" t="n">
        <x:v>2</x:v>
      </x:c>
      <x:c r="AE560" s="43" t="n">
        <x:v>3</x:v>
      </x:c>
      <x:c r="AF560" s="42" t="str">
        <x:v>P4 — БЕЗ ОТДЕЛЬНОЙ СТРАНИЦЫ</x:v>
      </x:c>
      <x:c r="AG560" s="42" t="str">
        <x:v>action=NO_STANDALONE_PAGE; business_boundary=IN_SCOPE; broad_result=1677; rank_in_cluster=2</x:v>
      </x:c>
      <x:c r="AH5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0" s="42" t="str">
        <x:v>Stage-5:STEP8&gt;STEP10&gt;STEP11&gt;STEP12_CORRECTIONS&gt;STEP12_V6_TARGET_CONTRACT&gt;STEP14A_OVERLAY | Step-08:S01:result:1677</x:v>
      </x:c>
    </x:row>
    <x:row r="561" ht="30" customHeight="1">
      <x:c r="A561" s="42" t="str">
        <x:v>PHR-BC2E19D8AF12</x:v>
      </x:c>
      <x:c r="B561" s="42" t="str">
        <x:v>как снять пластиковую балконную дверь</x:v>
      </x:c>
      <x:c r="C561" s="42" t="str">
        <x:v>ASSIGNED</x:v>
      </x:c>
      <x:c r="D561" s="42" t="str">
        <x:v>ДА</x:v>
      </x:c>
      <x:c r="E561" s="42" t="str">
        <x:v>Москва</x:v>
      </x:c>
      <x:c r="F561" s="42" t="n">
        <x:v>213</x:v>
      </x:c>
      <x:c r="G561" s="42" t="str">
        <x:v>DEVICE_ALL</x:v>
      </x:c>
      <x:c r="H561" s="43" t="n">
        <x:v>101</x:v>
      </x:c>
      <x:c r="I561" s="43" t="n">
        <x:v>0</x:v>
      </x:c>
      <x:c r="J561" s="42" t="str">
        <x:v>BROAD_GETTOP_NO_OPERATORS__RESULT</x:v>
      </x:c>
      <x:c r="K561" s="42" t="str">
        <x:v>MAX_PER_PHRASE_SEPARATELY_FOR_RESULT_AND_ASSOCIATION</x:v>
      </x:c>
      <x:c r="L561" s="42" t="str">
        <x:v>S05</x:v>
      </x:c>
      <x:c r="M561" s="43" t="n">
        <x:v>1</x:v>
      </x:c>
      <x:c r="N561" s="42" t="str">
        <x:v>2026-08-29</x:v>
      </x:c>
      <x:c r="O561" s="42" t="str">
        <x:v>PVC_DOOR_INSTALLATION_REMOVAL_DIY</x:v>
      </x:c>
      <x:c r="P561" s="42" t="str">
        <x:v>Как снять пластиковую дверь</x:v>
      </x:c>
      <x:c r="Q561" s="42" t="str">
        <x:v>как снять пластиковую дверь</x:v>
      </x:c>
      <x:c r="R561" s="42" t="str">
        <x:v>learn/remove/install PVC doors yourself</x:v>
      </x:c>
      <x:c r="S561" s="42" t="str">
        <x:v>DIY_INFO</x:v>
      </x:c>
      <x:c r="T561" s="42" t="str">
        <x:v>IN_SCOPE</x:v>
      </x:c>
      <x:c r="U561" s="42" t="str">
        <x:v>MEDIUM</x:v>
      </x:c>
      <x:c r="V561" s="42" t="str">
        <x:v>НЕ БЫЛО СОХРАНЁННОГО URL</x:v>
      </x:c>
      <x:c r="W561" s="42" t="str">
        <x:v>https://okno-msk.ru/dveri-rehau/</x:v>
      </x:c>
      <x:c r="X561" s="42" t="str">
        <x:v>НЕТ КАНОНИЧЕСКОЙ ПОДДЕРЖИВАЮЩЕЙ СТРАНИЦЫ</x:v>
      </x:c>
      <x:c r="Y561" s="42" t="str">
        <x:v>SUPPORTING_CONTENT</x:v>
      </x:c>
      <x:c r="Z561" s="42" t="str">
        <x:v>ROUTE_TO_EXISTING_PAGE_AS_SUBTASK</x:v>
      </x:c>
      <x:c r="AA561" s="42" t="str">
        <x:v>PROVISIONAL_PENDING_STEP13_CONFLICT_CHECK</x:v>
      </x:c>
      <x:c r="AB561" s="42" t="str">
        <x:v>NONE</x:v>
      </x:c>
      <x:c r="AC561" s="42" t="str">
        <x:v>REVIEW_SEARCH</x:v>
      </x:c>
      <x:c r="AD561" s="43" t="n">
        <x:v>6</x:v>
      </x:c>
      <x:c r="AE561" s="43" t="n">
        <x:v>82</x:v>
      </x:c>
      <x:c r="AF561" s="42" t="str">
        <x:v>P3 — СОХРАНИТЬ / МАРШРУТИЗИРОВАТЬ</x:v>
      </x:c>
      <x:c r="AG561" s="42" t="str">
        <x:v>action=ROUTE_TO_EXISTING_PAGE_AS_SUBTASK; maturity=PROVISIONAL_PENDING_STEP13_CONFLICT_CHECK; uncertainty=NONE; broad_result=101; rank_in_cluster=6</x:v>
      </x:c>
      <x:c r="AH5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1" s="42" t="str">
        <x:v>Stage-5:STEP8&gt;STEP10&gt;STEP11&gt;STEP12_CORRECTIONS&gt;STEP12_V6_TARGET_CONTRACT&gt;STEP14A_OVERLAY | Step-08:S05:result:101</x:v>
      </x:c>
    </x:row>
    <x:row r="562" ht="30" customHeight="1">
      <x:c r="A562" s="42" t="str">
        <x:v>PHR-A35EFE974625</x:v>
      </x:c>
      <x:c r="B562" s="42" t="str">
        <x:v>как снять пластиковую дверь</x:v>
      </x:c>
      <x:c r="C562" s="42" t="str">
        <x:v>ASSIGNED</x:v>
      </x:c>
      <x:c r="D562" s="42" t="str">
        <x:v>ДА</x:v>
      </x:c>
      <x:c r="E562" s="42" t="str">
        <x:v>Москва</x:v>
      </x:c>
      <x:c r="F562" s="42" t="n">
        <x:v>213</x:v>
      </x:c>
      <x:c r="G562" s="42" t="str">
        <x:v>DEVICE_ALL</x:v>
      </x:c>
      <x:c r="H562" s="43" t="n">
        <x:v>526</x:v>
      </x:c>
      <x:c r="I562" s="43" t="n">
        <x:v>0</x:v>
      </x:c>
      <x:c r="J562" s="42" t="str">
        <x:v>BROAD_GETTOP_NO_OPERATORS__RESULT</x:v>
      </x:c>
      <x:c r="K562" s="42" t="str">
        <x:v>MAX_PER_PHRASE_SEPARATELY_FOR_RESULT_AND_ASSOCIATION</x:v>
      </x:c>
      <x:c r="L562" s="42" t="str">
        <x:v>S05</x:v>
      </x:c>
      <x:c r="M562" s="43" t="n">
        <x:v>1</x:v>
      </x:c>
      <x:c r="N562" s="42" t="str">
        <x:v>2026-08-29</x:v>
      </x:c>
      <x:c r="O562" s="42" t="str">
        <x:v>PVC_DOOR_INSTALLATION_REMOVAL_DIY</x:v>
      </x:c>
      <x:c r="P562" s="42" t="str">
        <x:v>Как снять пластиковую дверь</x:v>
      </x:c>
      <x:c r="Q562" s="42" t="str">
        <x:v>как снять пластиковую дверь</x:v>
      </x:c>
      <x:c r="R562" s="42" t="str">
        <x:v>learn/remove/install PVC doors yourself</x:v>
      </x:c>
      <x:c r="S562" s="42" t="str">
        <x:v>DIY_INFO</x:v>
      </x:c>
      <x:c r="T562" s="42" t="str">
        <x:v>IN_SCOPE</x:v>
      </x:c>
      <x:c r="U562" s="42" t="str">
        <x:v>MEDIUM</x:v>
      </x:c>
      <x:c r="V562" s="42" t="str">
        <x:v>НЕ БЫЛО СОХРАНЁННОГО URL</x:v>
      </x:c>
      <x:c r="W562" s="42" t="str">
        <x:v>https://okno-msk.ru/dveri-rehau/</x:v>
      </x:c>
      <x:c r="X562" s="42" t="str">
        <x:v>НЕТ КАНОНИЧЕСКОЙ ПОДДЕРЖИВАЮЩЕЙ СТРАНИЦЫ</x:v>
      </x:c>
      <x:c r="Y562" s="42" t="str">
        <x:v>SUPPORTING_CONTENT</x:v>
      </x:c>
      <x:c r="Z562" s="42" t="str">
        <x:v>ROUTE_TO_EXISTING_PAGE_AS_SUBTASK</x:v>
      </x:c>
      <x:c r="AA562" s="42" t="str">
        <x:v>PROVISIONAL_PENDING_STEP13_CONFLICT_CHECK</x:v>
      </x:c>
      <x:c r="AB562" s="42" t="str">
        <x:v>NONE</x:v>
      </x:c>
      <x:c r="AC562" s="42" t="str">
        <x:v>REVIEW_SEARCH</x:v>
      </x:c>
      <x:c r="AD562" s="43" t="n">
        <x:v>1</x:v>
      </x:c>
      <x:c r="AE562" s="43" t="n">
        <x:v>13</x:v>
      </x:c>
      <x:c r="AF562" s="42" t="str">
        <x:v>P3 — СОХРАНИТЬ / МАРШРУТИЗИРОВАТЬ</x:v>
      </x:c>
      <x:c r="AG562" s="42" t="str">
        <x:v>action=ROUTE_TO_EXISTING_PAGE_AS_SUBTASK; maturity=PROVISIONAL_PENDING_STEP13_CONFLICT_CHECK; uncertainty=NONE; broad_result=526; rank_in_cluster=1</x:v>
      </x:c>
      <x:c r="AH5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2" s="42" t="str">
        <x:v>Stage-5:STEP8&gt;STEP10&gt;STEP11&gt;STEP12_CORRECTIONS&gt;STEP12_V6_TARGET_CONTRACT&gt;STEP14A_OVERLAY | Step-08:S05:result:526</x:v>
      </x:c>
    </x:row>
    <x:row r="563" ht="30" customHeight="1">
      <x:c r="A563" s="42" t="str">
        <x:v>PHR-8368578BE1DA</x:v>
      </x:c>
      <x:c r="B563" s="42" t="str">
        <x:v>как снять пластиковую дверь с петель</x:v>
      </x:c>
      <x:c r="C563" s="42" t="str">
        <x:v>ASSIGNED</x:v>
      </x:c>
      <x:c r="D563" s="42" t="str">
        <x:v>ДА</x:v>
      </x:c>
      <x:c r="E563" s="42" t="str">
        <x:v>Москва</x:v>
      </x:c>
      <x:c r="F563" s="42" t="n">
        <x:v>213</x:v>
      </x:c>
      <x:c r="G563" s="42" t="str">
        <x:v>DEVICE_ALL</x:v>
      </x:c>
      <x:c r="H563" s="43" t="n">
        <x:v>209</x:v>
      </x:c>
      <x:c r="I563" s="43" t="n">
        <x:v>0</x:v>
      </x:c>
      <x:c r="J563" s="42" t="str">
        <x:v>BROAD_GETTOP_NO_OPERATORS__RESULT</x:v>
      </x:c>
      <x:c r="K563" s="42" t="str">
        <x:v>MAX_PER_PHRASE_SEPARATELY_FOR_RESULT_AND_ASSOCIATION</x:v>
      </x:c>
      <x:c r="L563" s="42" t="str">
        <x:v>S05</x:v>
      </x:c>
      <x:c r="M563" s="43" t="n">
        <x:v>1</x:v>
      </x:c>
      <x:c r="N563" s="42" t="str">
        <x:v>2026-08-29</x:v>
      </x:c>
      <x:c r="O563" s="42" t="str">
        <x:v>PVC_DOOR_INSTALLATION_REMOVAL_DIY</x:v>
      </x:c>
      <x:c r="P563" s="42" t="str">
        <x:v>Как снять пластиковую дверь</x:v>
      </x:c>
      <x:c r="Q563" s="42" t="str">
        <x:v>как снять пластиковую дверь</x:v>
      </x:c>
      <x:c r="R563" s="42" t="str">
        <x:v>learn/remove/install PVC doors yourself</x:v>
      </x:c>
      <x:c r="S563" s="42" t="str">
        <x:v>DIY_INFO</x:v>
      </x:c>
      <x:c r="T563" s="42" t="str">
        <x:v>IN_SCOPE</x:v>
      </x:c>
      <x:c r="U563" s="42" t="str">
        <x:v>MEDIUM</x:v>
      </x:c>
      <x:c r="V563" s="42" t="str">
        <x:v>НЕ БЫЛО СОХРАНЁННОГО URL</x:v>
      </x:c>
      <x:c r="W563" s="42" t="str">
        <x:v>https://okno-msk.ru/dveri-rehau/</x:v>
      </x:c>
      <x:c r="X563" s="42" t="str">
        <x:v>НЕТ КАНОНИЧЕСКОЙ ПОДДЕРЖИВАЮЩЕЙ СТРАНИЦЫ</x:v>
      </x:c>
      <x:c r="Y563" s="42" t="str">
        <x:v>SUPPORTING_CONTENT</x:v>
      </x:c>
      <x:c r="Z563" s="42" t="str">
        <x:v>ROUTE_TO_EXISTING_PAGE_AS_SUBTASK</x:v>
      </x:c>
      <x:c r="AA563" s="42" t="str">
        <x:v>PROVISIONAL_PENDING_STEP13_CONFLICT_CHECK</x:v>
      </x:c>
      <x:c r="AB563" s="42" t="str">
        <x:v>NONE</x:v>
      </x:c>
      <x:c r="AC563" s="42" t="str">
        <x:v>REVIEW_SEARCH</x:v>
      </x:c>
      <x:c r="AD563" s="43" t="n">
        <x:v>4</x:v>
      </x:c>
      <x:c r="AE563" s="43" t="n">
        <x:v>34</x:v>
      </x:c>
      <x:c r="AF563" s="42" t="str">
        <x:v>P3 — СОХРАНИТЬ / МАРШРУТИЗИРОВАТЬ</x:v>
      </x:c>
      <x:c r="AG563" s="42" t="str">
        <x:v>action=ROUTE_TO_EXISTING_PAGE_AS_SUBTASK; maturity=PROVISIONAL_PENDING_STEP13_CONFLICT_CHECK; uncertainty=NONE; broad_result=209; rank_in_cluster=4</x:v>
      </x:c>
      <x:c r="AH5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3" s="42" t="str">
        <x:v>Stage-5:STEP8&gt;STEP10&gt;STEP11&gt;STEP12_CORRECTIONS&gt;STEP12_V6_TARGET_CONTRACT&gt;STEP14A_OVERLAY | Step-08:S05:result:209</x:v>
      </x:c>
    </x:row>
    <x:row r="564" ht="30" customHeight="1">
      <x:c r="A564" s="42" t="str">
        <x:v>PHR-8C58C498351E</x:v>
      </x:c>
      <x:c r="B564" s="42" t="str">
        <x:v>как установить алюминиевые окна</x:v>
      </x:c>
      <x:c r="C564" s="42" t="str">
        <x:v>ASSIGNED</x:v>
      </x:c>
      <x:c r="D564" s="42" t="str">
        <x:v>ДА</x:v>
      </x:c>
      <x:c r="E564" s="42" t="str">
        <x:v>Москва</x:v>
      </x:c>
      <x:c r="F564" s="42" t="n">
        <x:v>213</x:v>
      </x:c>
      <x:c r="G564" s="42" t="str">
        <x:v>DEVICE_ALL</x:v>
      </x:c>
      <x:c r="H564" s="43" t="n">
        <x:v>60</x:v>
      </x:c>
      <x:c r="I564" s="43" t="n">
        <x:v>0</x:v>
      </x:c>
      <x:c r="J564" s="42" t="str">
        <x:v>BROAD_GETTOP_NO_OPERATORS__RESULT</x:v>
      </x:c>
      <x:c r="K564" s="42" t="str">
        <x:v>MAX_PER_PHRASE_SEPARATELY_FOR_RESULT_AND_ASSOCIATION</x:v>
      </x:c>
      <x:c r="L564" s="42" t="str">
        <x:v>S11</x:v>
      </x:c>
      <x:c r="M564" s="43" t="n">
        <x:v>1</x:v>
      </x:c>
      <x:c r="N564" s="42" t="str">
        <x:v>2026-08-29</x:v>
      </x:c>
      <x:c r="O564" s="42" t="str">
        <x:v>ALUMINIUM_WINDOW_INSTALLATION_REMOVAL_DIY</x:v>
      </x:c>
      <x:c r="P564" s="42" t="str">
        <x:v>Как снять алюминиевое окно</x:v>
      </x:c>
      <x:c r="Q564" s="42" t="str">
        <x:v>как снять алюминиевое окно</x:v>
      </x:c>
      <x:c r="R564" s="42" t="str">
        <x:v>learn/remove/install aluminium windows yourself</x:v>
      </x:c>
      <x:c r="S564" s="42" t="str">
        <x:v>DIY_INFO</x:v>
      </x:c>
      <x:c r="T564" s="42" t="str">
        <x:v>IN_SCOPE</x:v>
      </x:c>
      <x:c r="U564" s="42" t="str">
        <x:v>MEDIUM</x:v>
      </x:c>
      <x:c r="V564" s="42" t="str">
        <x:v>НЕ БЫЛО СОХРАНЁННОГО URL</x:v>
      </x:c>
      <x:c r="W564" s="42" t="str">
        <x:v>https://okno-msk.ru/alyuminievye-okna/</x:v>
      </x:c>
      <x:c r="X564" s="42" t="str">
        <x:v>НЕТ КАНОНИЧЕСКОЙ ПОДДЕРЖИВАЮЩЕЙ СТРАНИЦЫ</x:v>
      </x:c>
      <x:c r="Y564" s="42" t="str">
        <x:v>SUPPORTING_CONTENT</x:v>
      </x:c>
      <x:c r="Z564" s="42" t="str">
        <x:v>ROUTE_TO_EXISTING_PAGE_AS_SUBTASK</x:v>
      </x:c>
      <x:c r="AA564" s="42" t="str">
        <x:v>PROVISIONAL_PENDING_STEP13_CONFLICT_CHECK</x:v>
      </x:c>
      <x:c r="AB564" s="42" t="str">
        <x:v>NONE</x:v>
      </x:c>
      <x:c r="AC564" s="42" t="str">
        <x:v>REVIEW_SEARCH</x:v>
      </x:c>
      <x:c r="AD564" s="43" t="n">
        <x:v>2</x:v>
      </x:c>
      <x:c r="AE564" s="43" t="n">
        <x:v>45</x:v>
      </x:c>
      <x:c r="AF564" s="42" t="str">
        <x:v>P3 — СОХРАНИТЬ / МАРШРУТИЗИРОВАТЬ</x:v>
      </x:c>
      <x:c r="AG564" s="42" t="str">
        <x:v>action=ROUTE_TO_EXISTING_PAGE_AS_SUBTASK; maturity=PROVISIONAL_PENDING_STEP13_CONFLICT_CHECK; uncertainty=NONE; broad_result=60; rank_in_cluster=2</x:v>
      </x:c>
      <x:c r="AH5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4" s="42" t="str">
        <x:v>Stage-5:STEP8&gt;STEP10&gt;STEP11&gt;STEP12_CORRECTIONS&gt;STEP12_V6_TARGET_CONTRACT&gt;STEP14A_OVERLAY | Step-08:S11:result:60</x:v>
      </x:c>
    </x:row>
    <x:row r="565" ht="30" customHeight="1">
      <x:c r="A565" s="42" t="str">
        <x:v>PHR-63E84F79AD45</x:v>
      </x:c>
      <x:c r="B565" s="42" t="str">
        <x:v>как установить пластиковое окно</x:v>
      </x:c>
      <x:c r="C565" s="42" t="str">
        <x:v>ASSIGNED</x:v>
      </x:c>
      <x:c r="D565" s="42" t="str">
        <x:v>ДА</x:v>
      </x:c>
      <x:c r="E565" s="42" t="str">
        <x:v>Москва</x:v>
      </x:c>
      <x:c r="F565" s="42" t="n">
        <x:v>213</x:v>
      </x:c>
      <x:c r="G565" s="42" t="str">
        <x:v>DEVICE_ALL</x:v>
      </x:c>
      <x:c r="H565" s="43" t="n">
        <x:v>1868</x:v>
      </x:c>
      <x:c r="I565" s="43" t="n">
        <x:v>0</x:v>
      </x:c>
      <x:c r="J565" s="42" t="str">
        <x:v>BROAD_GETTOP_NO_OPERATORS__RESULT</x:v>
      </x:c>
      <x:c r="K565" s="42" t="str">
        <x:v>MAX_PER_PHRASE_SEPARATELY_FOR_RESULT_AND_ASSOCIATION</x:v>
      </x:c>
      <x:c r="L565" s="42" t="str">
        <x:v>S01</x:v>
      </x:c>
      <x:c r="M565" s="43" t="n">
        <x:v>1</x:v>
      </x:c>
      <x:c r="N565" s="42" t="str">
        <x:v>2026-08-29</x:v>
      </x:c>
      <x:c r="O565" s="42" t="str">
        <x:v>PVC_WINDOW_INSTALLATION_DIY</x:v>
      </x:c>
      <x:c r="P565" s="42" t="str">
        <x:v>Как установить пластиковое окно</x:v>
      </x:c>
      <x:c r="Q565" s="42" t="str">
        <x:v>как установить пластиковое окно</x:v>
      </x:c>
      <x:c r="R565" s="42" t="str">
        <x:v>learn/install or remove PVC windows yourself</x:v>
      </x:c>
      <x:c r="S565" s="42" t="str">
        <x:v>DIY_INFO</x:v>
      </x:c>
      <x:c r="T565" s="42" t="str">
        <x:v>IN_SCOPE</x:v>
      </x:c>
      <x:c r="U565" s="42" t="str">
        <x:v>MEDIUM</x:v>
      </x:c>
      <x:c r="V565" s="42" t="str">
        <x:v>НЕ БЫЛО СОХРАНЁННОГО URL</x:v>
      </x:c>
      <x:c r="W565" s="42" t="str">
        <x:v>https://okno-msk.ru/uslugi/ustanovka-okon/</x:v>
      </x:c>
      <x:c r="X565" s="42" t="str">
        <x:v>НЕТ КАНОНИЧЕСКОЙ ПОДДЕРЖИВАЮЩЕЙ СТРАНИЦЫ</x:v>
      </x:c>
      <x:c r="Y565" s="42" t="str">
        <x:v>NEW_INFORMATIONAL_CANDIDATE</x:v>
      </x:c>
      <x:c r="Z565" s="42" t="str">
        <x:v>NO_STANDALONE_PAGE</x:v>
      </x:c>
      <x:c r="AA565" s="42" t="str">
        <x:v>PROVISIONAL_PENDING_STEP13_CONFLICT_CHECK</x:v>
      </x:c>
      <x:c r="AB565" s="42" t="str">
        <x:v>NONE</x:v>
      </x:c>
      <x:c r="AC565" s="42" t="str">
        <x:v>REVIEW_SEARCH</x:v>
      </x:c>
      <x:c r="AD565" s="43" t="n">
        <x:v>1</x:v>
      </x:c>
      <x:c r="AE565" s="43" t="n">
        <x:v>2</x:v>
      </x:c>
      <x:c r="AF565" s="42" t="str">
        <x:v>P4 — БЕЗ ОТДЕЛЬНОЙ СТРАНИЦЫ</x:v>
      </x:c>
      <x:c r="AG565" s="42" t="str">
        <x:v>action=NO_STANDALONE_PAGE; business_boundary=IN_SCOPE; broad_result=1868; rank_in_cluster=1</x:v>
      </x:c>
      <x:c r="AH5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5" s="42" t="str">
        <x:v>Stage-5:STEP8&gt;STEP10&gt;STEP11&gt;STEP12_CORRECTIONS&gt;STEP12_V6_TARGET_CONTRACT&gt;STEP14A_OVERLAY | Step-08:S01:result:1868</x:v>
      </x:c>
    </x:row>
    <x:row r="566" ht="30" customHeight="1">
      <x:c r="A566" s="42" t="str">
        <x:v>PHR-8C7F49D3FE66</x:v>
      </x:c>
      <x:c r="B566" s="42" t="str">
        <x:v>как установить пластиковую дверь</x:v>
      </x:c>
      <x:c r="C566" s="42" t="str">
        <x:v>ASSIGNED</x:v>
      </x:c>
      <x:c r="D566" s="42" t="str">
        <x:v>ДА</x:v>
      </x:c>
      <x:c r="E566" s="42" t="str">
        <x:v>Москва</x:v>
      </x:c>
      <x:c r="F566" s="42" t="n">
        <x:v>213</x:v>
      </x:c>
      <x:c r="G566" s="42" t="str">
        <x:v>DEVICE_ALL</x:v>
      </x:c>
      <x:c r="H566" s="43" t="n">
        <x:v>210</x:v>
      </x:c>
      <x:c r="I566" s="43" t="n">
        <x:v>0</x:v>
      </x:c>
      <x:c r="J566" s="42" t="str">
        <x:v>BROAD_GETTOP_NO_OPERATORS__RESULT</x:v>
      </x:c>
      <x:c r="K566" s="42" t="str">
        <x:v>MAX_PER_PHRASE_SEPARATELY_FOR_RESULT_AND_ASSOCIATION</x:v>
      </x:c>
      <x:c r="L566" s="42" t="str">
        <x:v>S05</x:v>
      </x:c>
      <x:c r="M566" s="43" t="n">
        <x:v>1</x:v>
      </x:c>
      <x:c r="N566" s="42" t="str">
        <x:v>2026-08-29</x:v>
      </x:c>
      <x:c r="O566" s="42" t="str">
        <x:v>PVC_DOOR_INSTALLATION_REMOVAL_DIY</x:v>
      </x:c>
      <x:c r="P566" s="42" t="str">
        <x:v>Как снять пластиковую дверь</x:v>
      </x:c>
      <x:c r="Q566" s="42" t="str">
        <x:v>как снять пластиковую дверь</x:v>
      </x:c>
      <x:c r="R566" s="42" t="str">
        <x:v>learn/remove/install PVC doors yourself</x:v>
      </x:c>
      <x:c r="S566" s="42" t="str">
        <x:v>DIY_INFO</x:v>
      </x:c>
      <x:c r="T566" s="42" t="str">
        <x:v>IN_SCOPE</x:v>
      </x:c>
      <x:c r="U566" s="42" t="str">
        <x:v>MEDIUM</x:v>
      </x:c>
      <x:c r="V566" s="42" t="str">
        <x:v>НЕ БЫЛО СОХРАНЁННОГО URL</x:v>
      </x:c>
      <x:c r="W566" s="42" t="str">
        <x:v>https://okno-msk.ru/dveri-rehau/</x:v>
      </x:c>
      <x:c r="X566" s="42" t="str">
        <x:v>НЕТ КАНОНИЧЕСКОЙ ПОДДЕРЖИВАЮЩЕЙ СТРАНИЦЫ</x:v>
      </x:c>
      <x:c r="Y566" s="42" t="str">
        <x:v>SUPPORTING_CONTENT</x:v>
      </x:c>
      <x:c r="Z566" s="42" t="str">
        <x:v>ROUTE_TO_EXISTING_PAGE_AS_SUBTASK</x:v>
      </x:c>
      <x:c r="AA566" s="42" t="str">
        <x:v>PROVISIONAL_PENDING_STEP13_CONFLICT_CHECK</x:v>
      </x:c>
      <x:c r="AB566" s="42" t="str">
        <x:v>NONE</x:v>
      </x:c>
      <x:c r="AC566" s="42" t="str">
        <x:v>REVIEW_SEARCH</x:v>
      </x:c>
      <x:c r="AD566" s="43" t="n">
        <x:v>3</x:v>
      </x:c>
      <x:c r="AE566" s="43" t="n">
        <x:v>33</x:v>
      </x:c>
      <x:c r="AF566" s="42" t="str">
        <x:v>P3 — СОХРАНИТЬ / МАРШРУТИЗИРОВАТЬ</x:v>
      </x:c>
      <x:c r="AG566" s="42" t="str">
        <x:v>action=ROUTE_TO_EXISTING_PAGE_AS_SUBTASK; maturity=PROVISIONAL_PENDING_STEP13_CONFLICT_CHECK; uncertainty=NONE; broad_result=210; rank_in_cluster=3</x:v>
      </x:c>
      <x:c r="AH5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6" s="42" t="str">
        <x:v>Stage-5:STEP8&gt;STEP10&gt;STEP11&gt;STEP12_CORRECTIONS&gt;STEP12_V6_TARGET_CONTRACT&gt;STEP14A_OVERLAY | Step-08:S05:result:210</x:v>
      </x:c>
    </x:row>
    <x:row r="567" ht="30" customHeight="1">
      <x:c r="A567" s="42" t="str">
        <x:v>PHR-794B3F7D7707</x:v>
      </x:c>
      <x:c r="B567" s="42" t="str">
        <x:v>как устроена оконная фурнитура</x:v>
      </x:c>
      <x:c r="C567" s="42" t="str">
        <x:v>ASSIGNED</x:v>
      </x:c>
      <x:c r="D567" s="42" t="str">
        <x:v>ДА</x:v>
      </x:c>
      <x:c r="E567" s="42" t="str">
        <x:v>Москва</x:v>
      </x:c>
      <x:c r="F567" s="42" t="n">
        <x:v>213</x:v>
      </x:c>
      <x:c r="G567" s="42" t="str">
        <x:v>DEVICE_ALL</x:v>
      </x:c>
      <x:c r="H567" s="43" t="n">
        <x:v>1</x:v>
      </x:c>
      <x:c r="I567" s="43" t="n">
        <x:v>0</x:v>
      </x:c>
      <x:c r="J567" s="42" t="str">
        <x:v>BROAD_GETTOP_NO_OPERATORS__RESULT</x:v>
      </x:c>
      <x:c r="K567" s="42" t="str">
        <x:v>MAX_PER_PHRASE_SEPARATELY_FOR_RESULT_AND_ASSOCIATION</x:v>
      </x:c>
      <x:c r="L567" s="42" t="str">
        <x:v>P2-01</x:v>
      </x:c>
      <x:c r="M567" s="43" t="n">
        <x:v>1</x:v>
      </x:c>
      <x:c r="N567" s="42" t="str">
        <x:v>2026-08-28</x:v>
      </x:c>
      <x:c r="O567" s="42" t="str">
        <x:v>WINDOW_HARDWARE_SELECTION_GUIDE</x:v>
      </x:c>
      <x:c r="P567" s="42" t="str">
        <x:v>Лучшая оконная фурнитура</x:v>
      </x:c>
      <x:c r="Q567" s="42" t="str">
        <x:v>лучшая оконная фурнитура</x:v>
      </x:c>
      <x:c r="R567" s="42" t="str">
        <x:v>understand and select window hardware types, construction, brands and manufacturers</x:v>
      </x:c>
      <x:c r="S567" s="42" t="str">
        <x:v>INFO</x:v>
      </x:c>
      <x:c r="T567" s="42" t="str">
        <x:v>IN_SCOPE</x:v>
      </x:c>
      <x:c r="U567" s="42" t="str">
        <x:v>MEDIUM</x:v>
      </x:c>
      <x:c r="V567" s="42" t="str">
        <x:v>НЕ БЫЛО СОХРАНЁННОГО URL</x:v>
      </x:c>
      <x:c r="W567" s="42" t="str">
        <x:v>https://okno-msk.ru/stati/kak-vybrat-plastikovye-okna/</x:v>
      </x:c>
      <x:c r="X567" s="42" t="str">
        <x:v>https://okno-msk.ru/okna-rehau/aksessuary-dlya-okon/</x:v>
      </x:c>
      <x:c r="Y567" s="42" t="str">
        <x:v>NEW_INFORMATIONAL_CANDIDATE</x:v>
      </x:c>
      <x:c r="Z567" s="42" t="str">
        <x:v>EXPAND_EXISTING_PAGE</x:v>
      </x:c>
      <x:c r="AA567" s="42" t="str">
        <x:v>PROVISIONAL_PENDING_STEP13_CONFLICT_CHECK</x:v>
      </x:c>
      <x:c r="AB567" s="42" t="str">
        <x:v>NONE</x:v>
      </x:c>
      <x:c r="AC567" s="42" t="str">
        <x:v>detailed hardware construction/parts; comparison/ranking of queried brands beyond current four; explicit recognition/manufacturer coverage for Accado/Vorne/Futurus</x:v>
      </x:c>
      <x:c r="AD567" s="43" t="n">
        <x:v>24</x:v>
      </x:c>
      <x:c r="AE567" s="43" t="n">
        <x:v>50</x:v>
      </x:c>
      <x:c r="AF567" s="42" t="str">
        <x:v>P2 — ПРОВЕРИТЬ ПЕРЕД ВНЕДРЕНИЕМ</x:v>
      </x:c>
      <x:c r="AG567" s="42" t="str">
        <x:v>action=EXPAND_EXISTING_PAGE; maturity=PROVISIONAL_PENDING_STEP13_CONFLICT_CHECK; uncertainty=NONE; broad_result=1; rank_in_cluster=24</x:v>
      </x:c>
      <x:c r="AH5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7" s="42" t="str">
        <x:v>Stage-5:STEP8&gt;STEP10&gt;STEP11&gt;STEP12_CORRECTIONS&gt;STEP12_V6_TARGET_CONTRACT&gt;STEP14A_OVERLAY | Step-08:P2-01:result:1</x:v>
      </x:c>
    </x:row>
    <x:row r="568" ht="30" customHeight="1">
      <x:c r="A568" s="42" t="str">
        <x:v>PHR-33B2AB7B5545</x:v>
      </x:c>
      <x:c r="B568" s="42" t="str">
        <x:v>какая бывает оконная фурнитура</x:v>
      </x:c>
      <x:c r="C568" s="42" t="str">
        <x:v>ASSIGNED</x:v>
      </x:c>
      <x:c r="D568" s="42" t="str">
        <x:v>ДА</x:v>
      </x:c>
      <x:c r="E568" s="42" t="str">
        <x:v>Москва</x:v>
      </x:c>
      <x:c r="F568" s="42" t="n">
        <x:v>213</x:v>
      </x:c>
      <x:c r="G568" s="42" t="str">
        <x:v>DEVICE_ALL</x:v>
      </x:c>
      <x:c r="H568" s="43" t="n">
        <x:v>1</x:v>
      </x:c>
      <x:c r="I568" s="43" t="n">
        <x:v>0</x:v>
      </x:c>
      <x:c r="J568" s="42" t="str">
        <x:v>BROAD_GETTOP_NO_OPERATORS__RESULT</x:v>
      </x:c>
      <x:c r="K568" s="42" t="str">
        <x:v>MAX_PER_PHRASE_SEPARATELY_FOR_RESULT_AND_ASSOCIATION</x:v>
      </x:c>
      <x:c r="L568" s="42" t="str">
        <x:v>P2-01</x:v>
      </x:c>
      <x:c r="M568" s="43" t="n">
        <x:v>1</x:v>
      </x:c>
      <x:c r="N568" s="42" t="str">
        <x:v>2026-08-28</x:v>
      </x:c>
      <x:c r="O568" s="42" t="str">
        <x:v>WINDOW_HARDWARE_SELECTION_GUIDE</x:v>
      </x:c>
      <x:c r="P568" s="42" t="str">
        <x:v>Лучшая оконная фурнитура</x:v>
      </x:c>
      <x:c r="Q568" s="42" t="str">
        <x:v>лучшая оконная фурнитура</x:v>
      </x:c>
      <x:c r="R568" s="42" t="str">
        <x:v>understand and select window hardware types, construction, brands and manufacturers</x:v>
      </x:c>
      <x:c r="S568" s="42" t="str">
        <x:v>INFO</x:v>
      </x:c>
      <x:c r="T568" s="42" t="str">
        <x:v>IN_SCOPE</x:v>
      </x:c>
      <x:c r="U568" s="42" t="str">
        <x:v>MEDIUM</x:v>
      </x:c>
      <x:c r="V568" s="42" t="str">
        <x:v>НЕ БЫЛО СОХРАНЁННОГО URL</x:v>
      </x:c>
      <x:c r="W568" s="42" t="str">
        <x:v>https://okno-msk.ru/stati/kak-vybrat-plastikovye-okna/</x:v>
      </x:c>
      <x:c r="X568" s="42" t="str">
        <x:v>https://okno-msk.ru/okna-rehau/aksessuary-dlya-okon/</x:v>
      </x:c>
      <x:c r="Y568" s="42" t="str">
        <x:v>NEW_INFORMATIONAL_CANDIDATE</x:v>
      </x:c>
      <x:c r="Z568" s="42" t="str">
        <x:v>EXPAND_EXISTING_PAGE</x:v>
      </x:c>
      <x:c r="AA568" s="42" t="str">
        <x:v>PROVISIONAL_PENDING_STEP13_CONFLICT_CHECK</x:v>
      </x:c>
      <x:c r="AB568" s="42" t="str">
        <x:v>NONE</x:v>
      </x:c>
      <x:c r="AC568" s="42" t="str">
        <x:v>detailed hardware construction/parts; comparison/ranking of queried brands beyond current four; explicit recognition/manufacturer coverage for Accado/Vorne/Futurus</x:v>
      </x:c>
      <x:c r="AD568" s="43" t="n">
        <x:v>25</x:v>
      </x:c>
      <x:c r="AE568" s="43" t="n">
        <x:v>51</x:v>
      </x:c>
      <x:c r="AF568" s="42" t="str">
        <x:v>P2 — ПРОВЕРИТЬ ПЕРЕД ВНЕДРЕНИЕМ</x:v>
      </x:c>
      <x:c r="AG568" s="42" t="str">
        <x:v>action=EXPAND_EXISTING_PAGE; maturity=PROVISIONAL_PENDING_STEP13_CONFLICT_CHECK; uncertainty=NONE; broad_result=1; rank_in_cluster=25</x:v>
      </x:c>
      <x:c r="AH5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8" s="42" t="str">
        <x:v>Stage-5:STEP8&gt;STEP10&gt;STEP11&gt;STEP12_CORRECTIONS&gt;STEP12_V6_TARGET_CONTRACT&gt;STEP14A_OVERLAY | Step-08:P2-01:result:1</x:v>
      </x:c>
    </x:row>
    <x:row r="569" ht="30" customHeight="1">
      <x:c r="A569" s="42" t="str">
        <x:v>PHR-B7A9D53A21EA</x:v>
      </x:c>
      <x:c r="B569" s="42" t="str">
        <x:v>какая оконная фурнитура лучше</x:v>
      </x:c>
      <x:c r="C569" s="42" t="str">
        <x:v>ASSIGNED</x:v>
      </x:c>
      <x:c r="D569" s="42" t="str">
        <x:v>ДА</x:v>
      </x:c>
      <x:c r="E569" s="42" t="str">
        <x:v>Москва</x:v>
      </x:c>
      <x:c r="F569" s="42" t="n">
        <x:v>213</x:v>
      </x:c>
      <x:c r="G569" s="42" t="str">
        <x:v>DEVICE_ALL</x:v>
      </x:c>
      <x:c r="H569" s="43" t="n">
        <x:v>19</x:v>
      </x:c>
      <x:c r="I569" s="43" t="n">
        <x:v>0</x:v>
      </x:c>
      <x:c r="J569" s="42" t="str">
        <x:v>BROAD_GETTOP_NO_OPERATORS__RESULT</x:v>
      </x:c>
      <x:c r="K569" s="42" t="str">
        <x:v>MAX_PER_PHRASE_SEPARATELY_FOR_RESULT_AND_ASSOCIATION</x:v>
      </x:c>
      <x:c r="L569" s="42" t="str">
        <x:v>P2-01</x:v>
      </x:c>
      <x:c r="M569" s="43" t="n">
        <x:v>1</x:v>
      </x:c>
      <x:c r="N569" s="42" t="str">
        <x:v>2026-08-28</x:v>
      </x:c>
      <x:c r="O569" s="42" t="str">
        <x:v>WINDOW_HARDWARE_SELECTION_GUIDE</x:v>
      </x:c>
      <x:c r="P569" s="42" t="str">
        <x:v>Лучшая оконная фурнитура</x:v>
      </x:c>
      <x:c r="Q569" s="42" t="str">
        <x:v>лучшая оконная фурнитура</x:v>
      </x:c>
      <x:c r="R569" s="42" t="str">
        <x:v>understand and select window hardware types, construction, brands and manufacturers</x:v>
      </x:c>
      <x:c r="S569" s="42" t="str">
        <x:v>INFO</x:v>
      </x:c>
      <x:c r="T569" s="42" t="str">
        <x:v>IN_SCOPE</x:v>
      </x:c>
      <x:c r="U569" s="42" t="str">
        <x:v>MEDIUM</x:v>
      </x:c>
      <x:c r="V569" s="42" t="str">
        <x:v>НЕ БЫЛО СОХРАНЁННОГО URL</x:v>
      </x:c>
      <x:c r="W569" s="42" t="str">
        <x:v>https://okno-msk.ru/stati/kak-vybrat-plastikovye-okna/</x:v>
      </x:c>
      <x:c r="X569" s="42" t="str">
        <x:v>https://okno-msk.ru/okna-rehau/aksessuary-dlya-okon/</x:v>
      </x:c>
      <x:c r="Y569" s="42" t="str">
        <x:v>NEW_INFORMATIONAL_CANDIDATE</x:v>
      </x:c>
      <x:c r="Z569" s="42" t="str">
        <x:v>EXPAND_EXISTING_PAGE</x:v>
      </x:c>
      <x:c r="AA569" s="42" t="str">
        <x:v>PROVISIONAL_PENDING_STEP13_CONFLICT_CHECK</x:v>
      </x:c>
      <x:c r="AB569" s="42" t="str">
        <x:v>NONE</x:v>
      </x:c>
      <x:c r="AC569" s="42" t="str">
        <x:v>detailed hardware construction/parts; comparison/ranking of queried brands beyond current four; explicit recognition/manufacturer coverage for Accado/Vorne/Futurus</x:v>
      </x:c>
      <x:c r="AD569" s="43" t="n">
        <x:v>4</x:v>
      </x:c>
      <x:c r="AE569" s="43" t="n">
        <x:v>13</x:v>
      </x:c>
      <x:c r="AF569" s="42" t="str">
        <x:v>P2 — ПРОВЕРИТЬ ПЕРЕД ВНЕДРЕНИЕМ</x:v>
      </x:c>
      <x:c r="AG569" s="42" t="str">
        <x:v>action=EXPAND_EXISTING_PAGE; maturity=PROVISIONAL_PENDING_STEP13_CONFLICT_CHECK; uncertainty=NONE; broad_result=19; rank_in_cluster=4</x:v>
      </x:c>
      <x:c r="AH5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9" s="42" t="str">
        <x:v>Stage-5:STEP8&gt;STEP10&gt;STEP11&gt;STEP12_CORRECTIONS&gt;STEP12_V6_TARGET_CONTRACT&gt;STEP14A_OVERLAY | Step-08:P2-01:result:19</x:v>
      </x:c>
    </x:row>
    <x:row r="570" ht="30" customHeight="1">
      <x:c r="A570" s="42" t="str">
        <x:v>PHR-3B8399A9AB4F</x:v>
      </x:c>
      <x:c r="B570" s="42" t="str">
        <x:v>какая оконная фурнитура лучше рото или зигения</x:v>
      </x:c>
      <x:c r="C570" s="42" t="str">
        <x:v>ASSIGNED</x:v>
      </x:c>
      <x:c r="D570" s="42" t="str">
        <x:v>ДА</x:v>
      </x:c>
      <x:c r="E570" s="42" t="str">
        <x:v>Москва</x:v>
      </x:c>
      <x:c r="F570" s="42" t="n">
        <x:v>213</x:v>
      </x:c>
      <x:c r="G570" s="42" t="str">
        <x:v>DEVICE_ALL</x:v>
      </x:c>
      <x:c r="H570" s="43" t="n">
        <x:v>7</x:v>
      </x:c>
      <x:c r="I570" s="43" t="n">
        <x:v>0</x:v>
      </x:c>
      <x:c r="J570" s="42" t="str">
        <x:v>BROAD_GETTOP_NO_OPERATORS__RESULT</x:v>
      </x:c>
      <x:c r="K570" s="42" t="str">
        <x:v>MAX_PER_PHRASE_SEPARATELY_FOR_RESULT_AND_ASSOCIATION</x:v>
      </x:c>
      <x:c r="L570" s="42" t="str">
        <x:v>P2-01</x:v>
      </x:c>
      <x:c r="M570" s="43" t="n">
        <x:v>1</x:v>
      </x:c>
      <x:c r="N570" s="42" t="str">
        <x:v>2026-08-28</x:v>
      </x:c>
      <x:c r="O570" s="42" t="str">
        <x:v>WINDOW_HARDWARE_SELECTION_GUIDE</x:v>
      </x:c>
      <x:c r="P570" s="42" t="str">
        <x:v>Лучшая оконная фурнитура</x:v>
      </x:c>
      <x:c r="Q570" s="42" t="str">
        <x:v>лучшая оконная фурнитура</x:v>
      </x:c>
      <x:c r="R570" s="42" t="str">
        <x:v>understand and select window hardware types, construction, brands and manufacturers</x:v>
      </x:c>
      <x:c r="S570" s="42" t="str">
        <x:v>INFO</x:v>
      </x:c>
      <x:c r="T570" s="42" t="str">
        <x:v>IN_SCOPE</x:v>
      </x:c>
      <x:c r="U570" s="42" t="str">
        <x:v>MEDIUM</x:v>
      </x:c>
      <x:c r="V570" s="42" t="str">
        <x:v>НЕ БЫЛО СОХРАНЁННОГО URL</x:v>
      </x:c>
      <x:c r="W570" s="42" t="str">
        <x:v>https://okno-msk.ru/stati/kak-vybrat-plastikovye-okna/</x:v>
      </x:c>
      <x:c r="X570" s="42" t="str">
        <x:v>https://okno-msk.ru/okna-rehau/aksessuary-dlya-okon/</x:v>
      </x:c>
      <x:c r="Y570" s="42" t="str">
        <x:v>NEW_INFORMATIONAL_CANDIDATE</x:v>
      </x:c>
      <x:c r="Z570" s="42" t="str">
        <x:v>EXPAND_EXISTING_PAGE</x:v>
      </x:c>
      <x:c r="AA570" s="42" t="str">
        <x:v>PROVISIONAL_PENDING_STEP13_CONFLICT_CHECK</x:v>
      </x:c>
      <x:c r="AB570" s="42" t="str">
        <x:v>NONE</x:v>
      </x:c>
      <x:c r="AC570" s="42" t="str">
        <x:v>detailed hardware construction/parts; comparison/ranking of queried brands beyond current four; explicit recognition/manufacturer coverage for Accado/Vorne/Futurus</x:v>
      </x:c>
      <x:c r="AD570" s="43" t="n">
        <x:v>8</x:v>
      </x:c>
      <x:c r="AE570" s="43" t="n">
        <x:v>26</x:v>
      </x:c>
      <x:c r="AF570" s="42" t="str">
        <x:v>P2 — ПРОВЕРИТЬ ПЕРЕД ВНЕДРЕНИЕМ</x:v>
      </x:c>
      <x:c r="AG570" s="42" t="str">
        <x:v>action=EXPAND_EXISTING_PAGE; maturity=PROVISIONAL_PENDING_STEP13_CONFLICT_CHECK; uncertainty=NONE; broad_result=7; rank_in_cluster=8</x:v>
      </x:c>
      <x:c r="AH5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0" s="42" t="str">
        <x:v>Stage-5:STEP8&gt;STEP10&gt;STEP11&gt;STEP12_CORRECTIONS&gt;STEP12_V6_TARGET_CONTRACT&gt;STEP14A_OVERLAY | Step-08:P2-01:result:7</x:v>
      </x:c>
    </x:row>
    <x:row r="571" ht="30" customHeight="1">
      <x:c r="A571" s="42" t="str">
        <x:v>PHR-6326B0CF8B55</x:v>
      </x:c>
      <x:c r="B571" s="42" t="str">
        <x:v>какие алюминиевые окна лучше</x:v>
      </x:c>
      <x:c r="C571" s="42" t="str">
        <x:v>ASSIGNED</x:v>
      </x:c>
      <x:c r="D571" s="42" t="str">
        <x:v>ДА</x:v>
      </x:c>
      <x:c r="E571" s="42" t="str">
        <x:v>Москва</x:v>
      </x:c>
      <x:c r="F571" s="42" t="n">
        <x:v>213</x:v>
      </x:c>
      <x:c r="G571" s="42" t="str">
        <x:v>DEVICE_ALL</x:v>
      </x:c>
      <x:c r="H571" s="43" t="n">
        <x:v>54</x:v>
      </x:c>
      <x:c r="I571" s="43" t="n">
        <x:v>0</x:v>
      </x:c>
      <x:c r="J571" s="42" t="str">
        <x:v>BROAD_GETTOP_NO_OPERATORS__RESULT</x:v>
      </x:c>
      <x:c r="K571" s="42" t="str">
        <x:v>MAX_PER_PHRASE_SEPARATELY_FOR_RESULT_AND_ASSOCIATION</x:v>
      </x:c>
      <x:c r="L571" s="42" t="str">
        <x:v>S11</x:v>
      </x:c>
      <x:c r="M571" s="43" t="n">
        <x:v>1</x:v>
      </x:c>
      <x:c r="N571" s="42" t="str">
        <x:v>2026-08-29</x:v>
      </x:c>
      <x:c r="O571" s="42" t="str">
        <x:v>ALUMINIUM_WINDOWS_COMMERCIAL</x:v>
      </x:c>
      <x:c r="P571" s="42" t="str">
        <x:v>Алюминиевые окна</x:v>
      </x:c>
      <x:c r="Q571" s="42" t="str">
        <x:v>алюминиевые окна</x:v>
      </x:c>
      <x:c r="R571" s="42" t="str">
        <x:v>buy/order aluminium windows</x:v>
      </x:c>
      <x:c r="S571" s="42" t="str">
        <x:v>COMMERCIAL</x:v>
      </x:c>
      <x:c r="T571" s="42" t="str">
        <x:v>IN_SCOPE</x:v>
      </x:c>
      <x:c r="U571" s="42" t="str">
        <x:v>MEDIUM</x:v>
      </x:c>
      <x:c r="V571" s="42" t="str">
        <x:v>https://okno-msk.ru/alyuminievye-okna/</x:v>
      </x:c>
      <x:c r="W571" s="42" t="str">
        <x:v>https://okno-msk.ru/alyuminievye-okna/</x:v>
      </x:c>
      <x:c r="X571" s="42" t="str">
        <x:v>https://okno-msk.ru/alyuminievye-okna/provedal</x:v>
      </x:c>
      <x:c r="Y571" s="42" t="str">
        <x:v>BASE_UNIT_PENDING_ACTION_REEVALUATION</x:v>
      </x:c>
      <x:c r="Z571" s="42" t="str">
        <x:v>KEEP_EXISTING_STRUCTURE</x:v>
      </x:c>
      <x:c r="AA571" s="42" t="str">
        <x:v>PROVISIONAL_PENDING_STEP13_CONFLICT_CHECK</x:v>
      </x:c>
      <x:c r="AB571" s="42" t="str">
        <x:v>NONE</x:v>
      </x:c>
      <x:c r="AC571" s="42" t="str">
        <x:v>ORDINARY_SEARCH_ELIGIBLE</x:v>
      </x:c>
      <x:c r="AD571" s="43" t="n">
        <x:v>44</x:v>
      </x:c>
      <x:c r="AE571" s="43" t="n">
        <x:v>49</x:v>
      </x:c>
      <x:c r="AF571" s="42" t="str">
        <x:v>P3 — СОХРАНИТЬ / МАРШРУТИЗИРОВАТЬ</x:v>
      </x:c>
      <x:c r="AG571" s="42" t="str">
        <x:v>action=KEEP_EXISTING_STRUCTURE; maturity=PROVISIONAL_PENDING_STEP13_CONFLICT_CHECK; uncertainty=NONE; broad_result=54; rank_in_cluster=44</x:v>
      </x:c>
      <x:c r="AH5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1" s="42" t="str">
        <x:v>Stage-5:STEP8&gt;STEP10&gt;STEP11&gt;STEP12_CORRECTIONS&gt;STEP12_V6_TARGET_CONTRACT&gt;STEP14A_OVERLAY | Step-08:S11:result:54</x:v>
      </x:c>
    </x:row>
    <x:row r="572" ht="30" customHeight="1">
      <x:c r="A572" s="42" t="str">
        <x:v>PHR-6F85615E4F9A</x:v>
      </x:c>
      <x:c r="B572" s="42" t="str">
        <x:v>какие выбрать пластиковые окна для частного дома</x:v>
      </x:c>
      <x:c r="C572" s="42" t="str">
        <x:v>ASSIGNED</x:v>
      </x:c>
      <x:c r="D572" s="42" t="str">
        <x:v>ДА</x:v>
      </x:c>
      <x:c r="E572" s="42" t="str">
        <x:v>Москва</x:v>
      </x:c>
      <x:c r="F572" s="42" t="n">
        <x:v>213</x:v>
      </x:c>
      <x:c r="G572" s="42" t="str">
        <x:v>DEVICE_ALL</x:v>
      </x:c>
      <x:c r="H572" s="43" t="n">
        <x:v>8</x:v>
      </x:c>
      <x:c r="I572" s="43" t="n">
        <x:v>0</x:v>
      </x:c>
      <x:c r="J572" s="42" t="str">
        <x:v>BROAD_GETTOP_NO_OPERATORS__RESULT</x:v>
      </x:c>
      <x:c r="K572" s="42" t="str">
        <x:v>MAX_PER_PHRASE_SEPARATELY_FOR_RESULT_AND_ASSOCIATION</x:v>
      </x:c>
      <x:c r="L572" s="42" t="str">
        <x:v>P2-04</x:v>
      </x:c>
      <x:c r="M572" s="43" t="n">
        <x:v>1</x:v>
      </x:c>
      <x:c r="N572" s="42" t="str">
        <x:v>2026-08-28</x:v>
      </x:c>
      <x:c r="O572" s="42" t="str">
        <x:v>PRIVATE_HOUSE_WINDOW_PLANNING_INFO</x:v>
      </x:c>
      <x:c r="P572" s="42" t="str">
        <x:v>Окна для частного дома</x:v>
      </x:c>
      <x:c r="Q572" s="42" t="str">
        <x:v>окна для частного дома</x:v>
      </x:c>
      <x:c r="R572" s="42" t="str">
        <x:v>plan/specify windows for a private house</x:v>
      </x:c>
      <x:c r="S572" s="42" t="str">
        <x:v>INFO</x:v>
      </x:c>
      <x:c r="T572" s="42" t="str">
        <x:v>IN_SCOPE</x:v>
      </x:c>
      <x:c r="U572" s="42" t="str">
        <x:v>MEDIUM</x:v>
      </x:c>
      <x:c r="V572" s="42" t="str">
        <x:v>https://okno-msk.ru/okna-rehau/po-tipu-doma/okna-v-chastnyj-dom/</x:v>
      </x:c>
      <x:c r="W572" s="42" t="str">
        <x:v>https://okno-msk.ru/okna-rehau/po-tipu-doma/okna-v-chastnyj-dom/</x:v>
      </x:c>
      <x:c r="X572" s="42" t="str">
        <x:v>https://okno-msk.ru/okna-rehau/po-tipu-doma/okna-dlya-kottedzhej-i-zagorodnyh-domov</x:v>
      </x:c>
      <x:c r="Y572" s="42" t="str">
        <x:v>BASE_UNIT_PENDING_ACTION_REEVALUATION</x:v>
      </x:c>
      <x:c r="Z572" s="42" t="str">
        <x:v>ADD_SECTION_OR_FAQ_TO_EXISTING</x:v>
      </x:c>
      <x:c r="AA572" s="42" t="str">
        <x:v>PROVISIONAL_PENDING_STEP13_CONFLICT_CHECK</x:v>
      </x:c>
      <x:c r="AB572" s="42" t="str">
        <x:v>CURRENT_OVERLAP_RECHECK</x:v>
      </x:c>
      <x:c r="AC572" s="42" t="str">
        <x:v>explicit guidance on standard/non-standard opening dimensions, sizing principles and why individual measurement overrides generic standards</x:v>
      </x:c>
      <x:c r="AD572" s="43" t="n">
        <x:v>18</x:v>
      </x:c>
      <x:c r="AE572" s="43" t="n">
        <x:v>26</x:v>
      </x:c>
      <x:c r="AF572" s="42" t="str">
        <x:v>P2 — ПРОВЕРИТЬ ПЕРЕД ВНЕДРЕНИЕМ</x:v>
      </x:c>
      <x:c r="AG572" s="42" t="str">
        <x:v>action=ADD_SECTION_OR_FAQ_TO_EXISTING; maturity=PROVISIONAL_PENDING_STEP13_CONFLICT_CHECK; uncertainty=CURRENT_OVERLAP_RECHECK; broad_result=8; rank_in_cluster=18</x:v>
      </x:c>
      <x:c r="AH5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2" s="42" t="str">
        <x:v>Stage-5:STEP8&gt;STEP10&gt;STEP11&gt;STEP12_CORRECTIONS&gt;STEP12_V6_TARGET_CONTRACT&gt;STEP14A_OVERLAY | Step-08:P2-04:result:8</x:v>
      </x:c>
    </x:row>
    <x:row r="573" ht="30" customHeight="1">
      <x:c r="A573" s="42" t="str">
        <x:v>PHR-C0E7CE9CE0A4</x:v>
      </x:c>
      <x:c r="B573" s="42" t="str">
        <x:v>какие окна выбрать для частного дома</x:v>
      </x:c>
      <x:c r="C573" s="42" t="str">
        <x:v>ASSIGNED</x:v>
      </x:c>
      <x:c r="D573" s="42" t="str">
        <x:v>ДА</x:v>
      </x:c>
      <x:c r="E573" s="42" t="str">
        <x:v>Москва</x:v>
      </x:c>
      <x:c r="F573" s="42" t="n">
        <x:v>213</x:v>
      </x:c>
      <x:c r="G573" s="42" t="str">
        <x:v>DEVICE_ALL</x:v>
      </x:c>
      <x:c r="H573" s="43" t="n">
        <x:v>27</x:v>
      </x:c>
      <x:c r="I573" s="43" t="n">
        <x:v>0</x:v>
      </x:c>
      <x:c r="J573" s="42" t="str">
        <x:v>BROAD_GETTOP_NO_OPERATORS__RESULT</x:v>
      </x:c>
      <x:c r="K573" s="42" t="str">
        <x:v>MAX_PER_PHRASE_SEPARATELY_FOR_RESULT_AND_ASSOCIATION</x:v>
      </x:c>
      <x:c r="L573" s="42" t="str">
        <x:v>P2-04</x:v>
      </x:c>
      <x:c r="M573" s="43" t="n">
        <x:v>1</x:v>
      </x:c>
      <x:c r="N573" s="42" t="str">
        <x:v>2026-08-28</x:v>
      </x:c>
      <x:c r="O573" s="42" t="str">
        <x:v>PRIVATE_HOUSE_WINDOW_PLANNING_INFO</x:v>
      </x:c>
      <x:c r="P573" s="42" t="str">
        <x:v>Окна для частного дома</x:v>
      </x:c>
      <x:c r="Q573" s="42" t="str">
        <x:v>окна для частного дома</x:v>
      </x:c>
      <x:c r="R573" s="42" t="str">
        <x:v>plan/specify windows for a private house</x:v>
      </x:c>
      <x:c r="S573" s="42" t="str">
        <x:v>INFO</x:v>
      </x:c>
      <x:c r="T573" s="42" t="str">
        <x:v>IN_SCOPE</x:v>
      </x:c>
      <x:c r="U573" s="42" t="str">
        <x:v>MEDIUM</x:v>
      </x:c>
      <x:c r="V573" s="42" t="str">
        <x:v>https://okno-msk.ru/okna-rehau/po-tipu-doma/okna-v-chastnyj-dom/</x:v>
      </x:c>
      <x:c r="W573" s="42" t="str">
        <x:v>https://okno-msk.ru/okna-rehau/po-tipu-doma/okna-v-chastnyj-dom/</x:v>
      </x:c>
      <x:c r="X573" s="42" t="str">
        <x:v>https://okno-msk.ru/okna-rehau/po-tipu-doma/okna-dlya-kottedzhej-i-zagorodnyh-domov</x:v>
      </x:c>
      <x:c r="Y573" s="42" t="str">
        <x:v>BASE_UNIT_PENDING_ACTION_REEVALUATION</x:v>
      </x:c>
      <x:c r="Z573" s="42" t="str">
        <x:v>ADD_SECTION_OR_FAQ_TO_EXISTING</x:v>
      </x:c>
      <x:c r="AA573" s="42" t="str">
        <x:v>PROVISIONAL_PENDING_STEP13_CONFLICT_CHECK</x:v>
      </x:c>
      <x:c r="AB573" s="42" t="str">
        <x:v>CURRENT_OVERLAP_RECHECK</x:v>
      </x:c>
      <x:c r="AC573" s="42" t="str">
        <x:v>explicit guidance on standard/non-standard opening dimensions, sizing principles and why individual measurement overrides generic standards</x:v>
      </x:c>
      <x:c r="AD573" s="43" t="n">
        <x:v>10</x:v>
      </x:c>
      <x:c r="AE573" s="43" t="n">
        <x:v>16</x:v>
      </x:c>
      <x:c r="AF573" s="42" t="str">
        <x:v>P2 — ПРОВЕРИТЬ ПЕРЕД ВНЕДРЕНИЕМ</x:v>
      </x:c>
      <x:c r="AG573" s="42" t="str">
        <x:v>action=ADD_SECTION_OR_FAQ_TO_EXISTING; maturity=PROVISIONAL_PENDING_STEP13_CONFLICT_CHECK; uncertainty=CURRENT_OVERLAP_RECHECK; broad_result=27; rank_in_cluster=10</x:v>
      </x:c>
      <x:c r="AH5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3" s="42" t="str">
        <x:v>Stage-5:STEP8&gt;STEP10&gt;STEP11&gt;STEP12_CORRECTIONS&gt;STEP12_V6_TARGET_CONTRACT&gt;STEP14A_OVERLAY | Step-08:P2-04:result:27</x:v>
      </x:c>
    </x:row>
    <x:row r="574" ht="30" customHeight="1">
      <x:c r="A574" s="42" t="str">
        <x:v>PHR-E4B8FF5D66DC</x:v>
      </x:c>
      <x:c r="B574" s="42" t="str">
        <x:v>какие окна для частного дома</x:v>
      </x:c>
      <x:c r="C574" s="42" t="str">
        <x:v>ASSIGNED</x:v>
      </x:c>
      <x:c r="D574" s="42" t="str">
        <x:v>ДА</x:v>
      </x:c>
      <x:c r="E574" s="42" t="str">
        <x:v>Москва</x:v>
      </x:c>
      <x:c r="F574" s="42" t="n">
        <x:v>213</x:v>
      </x:c>
      <x:c r="G574" s="42" t="str">
        <x:v>DEVICE_ALL</x:v>
      </x:c>
      <x:c r="H574" s="43" t="n">
        <x:v>72</x:v>
      </x:c>
      <x:c r="I574" s="43" t="n">
        <x:v>0</x:v>
      </x:c>
      <x:c r="J574" s="42" t="str">
        <x:v>BROAD_GETTOP_NO_OPERATORS__RESULT</x:v>
      </x:c>
      <x:c r="K574" s="42" t="str">
        <x:v>MAX_PER_PHRASE_SEPARATELY_FOR_RESULT_AND_ASSOCIATION</x:v>
      </x:c>
      <x:c r="L574" s="42" t="str">
        <x:v>P2-04</x:v>
      </x:c>
      <x:c r="M574" s="43" t="n">
        <x:v>1</x:v>
      </x:c>
      <x:c r="N574" s="42" t="str">
        <x:v>2026-08-28</x:v>
      </x:c>
      <x:c r="O574" s="42" t="str">
        <x:v>PRIVATE_HOUSE_WINDOW_PLANNING_INFO</x:v>
      </x:c>
      <x:c r="P574" s="42" t="str">
        <x:v>Окна для частного дома</x:v>
      </x:c>
      <x:c r="Q574" s="42" t="str">
        <x:v>окна для частного дома</x:v>
      </x:c>
      <x:c r="R574" s="42" t="str">
        <x:v>plan/specify windows for a private house</x:v>
      </x:c>
      <x:c r="S574" s="42" t="str">
        <x:v>INFO</x:v>
      </x:c>
      <x:c r="T574" s="42" t="str">
        <x:v>IN_SCOPE</x:v>
      </x:c>
      <x:c r="U574" s="42" t="str">
        <x:v>MEDIUM</x:v>
      </x:c>
      <x:c r="V574" s="42" t="str">
        <x:v>https://okno-msk.ru/okna-rehau/po-tipu-doma/okna-v-chastnyj-dom/</x:v>
      </x:c>
      <x:c r="W574" s="42" t="str">
        <x:v>https://okno-msk.ru/okna-rehau/po-tipu-doma/okna-v-chastnyj-dom/</x:v>
      </x:c>
      <x:c r="X574" s="42" t="str">
        <x:v>https://okno-msk.ru/okna-rehau/po-tipu-doma/okna-dlya-kottedzhej-i-zagorodnyh-domov</x:v>
      </x:c>
      <x:c r="Y574" s="42" t="str">
        <x:v>BASE_UNIT_PENDING_ACTION_REEVALUATION</x:v>
      </x:c>
      <x:c r="Z574" s="42" t="str">
        <x:v>ADD_SECTION_OR_FAQ_TO_EXISTING</x:v>
      </x:c>
      <x:c r="AA574" s="42" t="str">
        <x:v>PROVISIONAL_PENDING_STEP13_CONFLICT_CHECK</x:v>
      </x:c>
      <x:c r="AB574" s="42" t="str">
        <x:v>CURRENT_OVERLAP_RECHECK</x:v>
      </x:c>
      <x:c r="AC574" s="42" t="str">
        <x:v>explicit guidance on standard/non-standard opening dimensions, sizing principles and why individual measurement overrides generic standards</x:v>
      </x:c>
      <x:c r="AD574" s="43" t="n">
        <x:v>4</x:v>
      </x:c>
      <x:c r="AE574" s="43" t="n">
        <x:v>5</x:v>
      </x:c>
      <x:c r="AF574" s="42" t="str">
        <x:v>P2 — ПРОВЕРИТЬ ПЕРЕД ВНЕДРЕНИЕМ</x:v>
      </x:c>
      <x:c r="AG574" s="42" t="str">
        <x:v>action=ADD_SECTION_OR_FAQ_TO_EXISTING; maturity=PROVISIONAL_PENDING_STEP13_CONFLICT_CHECK; uncertainty=CURRENT_OVERLAP_RECHECK; broad_result=72; rank_in_cluster=4</x:v>
      </x:c>
      <x:c r="AH5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4" s="42" t="str">
        <x:v>Stage-5:STEP8&gt;STEP10&gt;STEP11&gt;STEP12_CORRECTIONS&gt;STEP12_V6_TARGET_CONTRACT&gt;STEP14A_OVERLAY | Step-08:P2-04:result:72</x:v>
      </x:c>
    </x:row>
    <x:row r="575" ht="30" customHeight="1">
      <x:c r="A575" s="42" t="str">
        <x:v>PHR-7FBABBB3413D</x:v>
      </x:c>
      <x:c r="B575" s="42" t="str">
        <x:v>какие окна лучше веко или rehau</x:v>
      </x:c>
      <x:c r="C575" s="42" t="str">
        <x:v>ASSIGNED</x:v>
      </x:c>
      <x:c r="D575" s="42" t="str">
        <x:v>ДА</x:v>
      </x:c>
      <x:c r="E575" s="42" t="str">
        <x:v>Москва</x:v>
      </x:c>
      <x:c r="F575" s="42" t="n">
        <x:v>213</x:v>
      </x:c>
      <x:c r="G575" s="42" t="str">
        <x:v>DEVICE_ALL</x:v>
      </x:c>
      <x:c r="H575" s="43" t="n">
        <x:v>6</x:v>
      </x:c>
      <x:c r="I575" s="43" t="n">
        <x:v>0</x:v>
      </x:c>
      <x:c r="J575" s="42" t="str">
        <x:v>BROAD_GETTOP_NO_OPERATORS__RESULT</x:v>
      </x:c>
      <x:c r="K575" s="42" t="str">
        <x:v>MAX_PER_PHRASE_SEPARATELY_FOR_RESULT_AND_ASSOCIATION</x:v>
      </x:c>
      <x:c r="L575" s="42" t="str">
        <x:v>S02</x:v>
      </x:c>
      <x:c r="M575" s="43" t="n">
        <x:v>1</x:v>
      </x:c>
      <x:c r="N575" s="42" t="str">
        <x:v>2026-08-29</x:v>
      </x:c>
      <x:c r="O575" s="42" t="str">
        <x:v>REHAU_VEKA_COMPARISON_INFO</x:v>
      </x:c>
      <x:c r="P575" s="42" t="str">
        <x:v>Окна rehau или veka</x:v>
      </x:c>
      <x:c r="Q575" s="42" t="str">
        <x:v>окна rehau или veka</x:v>
      </x:c>
      <x:c r="R575" s="42" t="str">
        <x:v>compare Rehau and VEKA window profiles</x:v>
      </x:c>
      <x:c r="S575" s="42" t="str">
        <x:v>INFO</x:v>
      </x:c>
      <x:c r="T575" s="42" t="str">
        <x:v>IN_SCOPE</x:v>
      </x:c>
      <x:c r="U575" s="42" t="str">
        <x:v>HIGH</x:v>
      </x:c>
      <x:c r="V575" s="42" t="str">
        <x:v>https://okno-msk.ru/stati/sravnenie-okon-rehau-i-veka/</x:v>
      </x:c>
      <x:c r="W575" s="42" t="str">
        <x:v>https://okno-msk.ru/stati/sravnenie-okon-rehau-i-veka/</x:v>
      </x:c>
      <x:c r="X575" s="42" t="str">
        <x:v>НЕТ КАНОНИЧЕСКОЙ ПОДДЕРЖИВАЮЩЕЙ СТРАНИЦЫ</x:v>
      </x:c>
      <x:c r="Y575" s="42" t="str">
        <x:v>BASE_UNIT_PENDING_ACTION_REEVALUATION</x:v>
      </x:c>
      <x:c r="Z575" s="42" t="str">
        <x:v>KEEP_EXISTING_STRUCTURE</x:v>
      </x:c>
      <x:c r="AA575" s="42" t="str">
        <x:v>FINAL_WITHIN_STEP12_EVIDENCE</x:v>
      </x:c>
      <x:c r="AB575" s="42" t="str">
        <x:v>NONE</x:v>
      </x:c>
      <x:c r="AC575" s="42" t="str">
        <x:v>REVIEW_SEARCH</x:v>
      </x:c>
      <x:c r="AD575" s="43" t="n">
        <x:v>5</x:v>
      </x:c>
      <x:c r="AE575" s="43" t="n">
        <x:v>5</x:v>
      </x:c>
      <x:c r="AF575" s="42" t="str">
        <x:v>P3 — СОХРАНИТЬ / МАРШРУТИЗИРОВАТЬ</x:v>
      </x:c>
      <x:c r="AG575" s="42" t="str">
        <x:v>action=KEEP_EXISTING_STRUCTURE; maturity=FINAL_WITHIN_STEP12_EVIDENCE; uncertainty=NONE; broad_result=6; rank_in_cluster=5</x:v>
      </x:c>
      <x:c r="AH5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5" s="42" t="str">
        <x:v>Stage-5:STEP8&gt;STEP10&gt;STEP11&gt;STEP12_CORRECTIONS&gt;STEP12_V6_TARGET_CONTRACT&gt;STEP14A_OVERLAY | Step-08:S02:result:6</x:v>
      </x:c>
    </x:row>
    <x:row r="576" ht="30" customHeight="1">
      <x:c r="A576" s="42" t="str">
        <x:v>PHR-DC859E1FB23D</x:v>
      </x:c>
      <x:c r="B576" s="42" t="str">
        <x:v>какие окна лучше для частного дома</x:v>
      </x:c>
      <x:c r="C576" s="42" t="str">
        <x:v>ASSIGNED</x:v>
      </x:c>
      <x:c r="D576" s="42" t="str">
        <x:v>ДА</x:v>
      </x:c>
      <x:c r="E576" s="42" t="str">
        <x:v>Москва</x:v>
      </x:c>
      <x:c r="F576" s="42" t="n">
        <x:v>213</x:v>
      </x:c>
      <x:c r="G576" s="42" t="str">
        <x:v>DEVICE_ALL</x:v>
      </x:c>
      <x:c r="H576" s="43" t="n">
        <x:v>10</x:v>
      </x:c>
      <x:c r="I576" s="43" t="n">
        <x:v>0</x:v>
      </x:c>
      <x:c r="J576" s="42" t="str">
        <x:v>BROAD_GETTOP_NO_OPERATORS__RESULT</x:v>
      </x:c>
      <x:c r="K576" s="42" t="str">
        <x:v>MAX_PER_PHRASE_SEPARATELY_FOR_RESULT_AND_ASSOCIATION</x:v>
      </x:c>
      <x:c r="L576" s="42" t="str">
        <x:v>P2-04</x:v>
      </x:c>
      <x:c r="M576" s="43" t="n">
        <x:v>1</x:v>
      </x:c>
      <x:c r="N576" s="42" t="str">
        <x:v>2026-08-28</x:v>
      </x:c>
      <x:c r="O576" s="42" t="str">
        <x:v>PRIVATE_HOUSE_WINDOW_PLANNING_INFO</x:v>
      </x:c>
      <x:c r="P576" s="42" t="str">
        <x:v>Окна для частного дома</x:v>
      </x:c>
      <x:c r="Q576" s="42" t="str">
        <x:v>окна для частного дома</x:v>
      </x:c>
      <x:c r="R576" s="42" t="str">
        <x:v>plan/specify windows for a private house</x:v>
      </x:c>
      <x:c r="S576" s="42" t="str">
        <x:v>INFO</x:v>
      </x:c>
      <x:c r="T576" s="42" t="str">
        <x:v>IN_SCOPE</x:v>
      </x:c>
      <x:c r="U576" s="42" t="str">
        <x:v>MEDIUM</x:v>
      </x:c>
      <x:c r="V576" s="42" t="str">
        <x:v>https://okno-msk.ru/okna-rehau/po-tipu-doma/okna-v-chastnyj-dom/</x:v>
      </x:c>
      <x:c r="W576" s="42" t="str">
        <x:v>https://okno-msk.ru/okna-rehau/po-tipu-doma/okna-v-chastnyj-dom/</x:v>
      </x:c>
      <x:c r="X576" s="42" t="str">
        <x:v>https://okno-msk.ru/okna-rehau/po-tipu-doma/okna-dlya-kottedzhej-i-zagorodnyh-domov</x:v>
      </x:c>
      <x:c r="Y576" s="42" t="str">
        <x:v>BASE_UNIT_PENDING_ACTION_REEVALUATION</x:v>
      </x:c>
      <x:c r="Z576" s="42" t="str">
        <x:v>ADD_SECTION_OR_FAQ_TO_EXISTING</x:v>
      </x:c>
      <x:c r="AA576" s="42" t="str">
        <x:v>PROVISIONAL_PENDING_STEP13_CONFLICT_CHECK</x:v>
      </x:c>
      <x:c r="AB576" s="42" t="str">
        <x:v>CURRENT_OVERLAP_RECHECK</x:v>
      </x:c>
      <x:c r="AC576" s="42" t="str">
        <x:v>explicit guidance on standard/non-standard opening dimensions, sizing principles and why individual measurement overrides generic standards</x:v>
      </x:c>
      <x:c r="AD576" s="43" t="n">
        <x:v>16</x:v>
      </x:c>
      <x:c r="AE576" s="43" t="n">
        <x:v>24</x:v>
      </x:c>
      <x:c r="AF576" s="42" t="str">
        <x:v>P2 — ПРОВЕРИТЬ ПЕРЕД ВНЕДРЕНИЕМ</x:v>
      </x:c>
      <x:c r="AG576" s="42" t="str">
        <x:v>action=ADD_SECTION_OR_FAQ_TO_EXISTING; maturity=PROVISIONAL_PENDING_STEP13_CONFLICT_CHECK; uncertainty=CURRENT_OVERLAP_RECHECK; broad_result=10; rank_in_cluster=16</x:v>
      </x:c>
      <x:c r="AH5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6" s="42" t="str">
        <x:v>Stage-5:STEP8&gt;STEP10&gt;STEP11&gt;STEP12_CORRECTIONS&gt;STEP12_V6_TARGET_CONTRACT&gt;STEP14A_OVERLAY | Step-08:P2-04:result:10</x:v>
      </x:c>
    </x:row>
    <x:row r="577" ht="30" customHeight="1">
      <x:c r="A577" s="42" t="str">
        <x:v>PHR-8B17C738290C</x:v>
      </x:c>
      <x:c r="B577" s="42" t="str">
        <x:v>какие окна лучше пластиковые или алюминиевые</x:v>
      </x:c>
      <x:c r="C577" s="42" t="str">
        <x:v>ASSIGNED</x:v>
      </x:c>
      <x:c r="D577" s="42" t="str">
        <x:v>ДА</x:v>
      </x:c>
      <x:c r="E577" s="42" t="str">
        <x:v>Москва</x:v>
      </x:c>
      <x:c r="F577" s="42" t="n">
        <x:v>213</x:v>
      </x:c>
      <x:c r="G577" s="42" t="str">
        <x:v>DEVICE_ALL</x:v>
      </x:c>
      <x:c r="H577" s="43" t="n">
        <x:v>32</x:v>
      </x:c>
      <x:c r="I577" s="43" t="n">
        <x:v>0</x:v>
      </x:c>
      <x:c r="J577" s="42" t="str">
        <x:v>BROAD_GETTOP_NO_OPERATORS__RESULT</x:v>
      </x:c>
      <x:c r="K577" s="42" t="str">
        <x:v>MAX_PER_PHRASE_SEPARATELY_FOR_RESULT_AND_ASSOCIATION</x:v>
      </x:c>
      <x:c r="L577" s="42" t="str">
        <x:v>S11</x:v>
      </x:c>
      <x:c r="M577" s="43" t="n">
        <x:v>1</x:v>
      </x:c>
      <x:c r="N577" s="42" t="str">
        <x:v>2026-08-29</x:v>
      </x:c>
      <x:c r="O577" s="42" t="str">
        <x:v>PVC_ALUMINIUM_COMPARISON_INFO</x:v>
      </x:c>
      <x:c r="P577" s="42" t="str">
        <x:v>Пластиковые или алюминиевые окна</x:v>
      </x:c>
      <x:c r="Q577" s="42" t="str">
        <x:v>пластиковые или алюминиевые окна</x:v>
      </x:c>
      <x:c r="R577" s="42" t="str">
        <x:v>compare PVC and aluminium windows</x:v>
      </x:c>
      <x:c r="S577" s="42" t="str">
        <x:v>INFO</x:v>
      </x:c>
      <x:c r="T577" s="42" t="str">
        <x:v>IN_SCOPE</x:v>
      </x:c>
      <x:c r="U577" s="42" t="str">
        <x:v>HIGH</x:v>
      </x:c>
      <x:c r="V577" s="42" t="str">
        <x:v>https://okno-msk.ru/stati/plyusy-i-minusy-ostekleniya-alyuminievymi-oknami/</x:v>
      </x:c>
      <x:c r="W577" s="42" t="str">
        <x:v>https://okno-msk.ru/stati/plyusy-i-minusy-ostekleniya-alyuminievymi-oknami/</x:v>
      </x:c>
      <x:c r="X577" s="42" t="str">
        <x:v>НЕТ КАНОНИЧЕСКОЙ ПОДДЕРЖИВАЮЩЕЙ СТРАНИЦЫ</x:v>
      </x:c>
      <x:c r="Y577" s="42" t="str">
        <x:v>BASE_UNIT_PENDING_ACTION_REEVALUATION</x:v>
      </x:c>
      <x:c r="Z577" s="42" t="str">
        <x:v>KEEP_EXISTING_STRUCTURE</x:v>
      </x:c>
      <x:c r="AA577" s="42" t="str">
        <x:v>FINAL_WITHIN_STEP12_EVIDENCE</x:v>
      </x:c>
      <x:c r="AB577" s="42" t="str">
        <x:v>NONE</x:v>
      </x:c>
      <x:c r="AC577" s="42" t="str">
        <x:v>REVIEW_SEARCH</x:v>
      </x:c>
      <x:c r="AD577" s="43" t="n">
        <x:v>5</x:v>
      </x:c>
      <x:c r="AE577" s="43" t="n">
        <x:v>10</x:v>
      </x:c>
      <x:c r="AF577" s="42" t="str">
        <x:v>P3 — СОХРАНИТЬ / МАРШРУТИЗИРОВАТЬ</x:v>
      </x:c>
      <x:c r="AG577" s="42" t="str">
        <x:v>action=KEEP_EXISTING_STRUCTURE; maturity=FINAL_WITHIN_STEP12_EVIDENCE; uncertainty=NONE; broad_result=32; rank_in_cluster=5</x:v>
      </x:c>
      <x:c r="AH5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7" s="42" t="str">
        <x:v>Stage-5:STEP8&gt;STEP10&gt;STEP11&gt;STEP12_CORRECTIONS&gt;STEP12_V6_TARGET_CONTRACT&gt;STEP14A_OVERLAY | Step-08:S11:result:32</x:v>
      </x:c>
    </x:row>
    <x:row r="578" ht="30" customHeight="1">
      <x:c r="A578" s="42" t="str">
        <x:v>PHR-3EC18743401D</x:v>
      </x:c>
      <x:c r="B578" s="42" t="str">
        <x:v>какие окна лучше veka или rehau</x:v>
      </x:c>
      <x:c r="C578" s="42" t="str">
        <x:v>ASSIGNED</x:v>
      </x:c>
      <x:c r="D578" s="42" t="str">
        <x:v>ДА</x:v>
      </x:c>
      <x:c r="E578" s="42" t="str">
        <x:v>Москва</x:v>
      </x:c>
      <x:c r="F578" s="42" t="n">
        <x:v>213</x:v>
      </x:c>
      <x:c r="G578" s="42" t="str">
        <x:v>DEVICE_ALL</x:v>
      </x:c>
      <x:c r="H578" s="43" t="n">
        <x:v>19</x:v>
      </x:c>
      <x:c r="I578" s="43" t="n">
        <x:v>0</x:v>
      </x:c>
      <x:c r="J578" s="42" t="str">
        <x:v>BROAD_GETTOP_NO_OPERATORS__RESULT</x:v>
      </x:c>
      <x:c r="K578" s="42" t="str">
        <x:v>MAX_PER_PHRASE_SEPARATELY_FOR_RESULT_AND_ASSOCIATION</x:v>
      </x:c>
      <x:c r="L578" s="42" t="str">
        <x:v>S02</x:v>
      </x:c>
      <x:c r="M578" s="43" t="n">
        <x:v>1</x:v>
      </x:c>
      <x:c r="N578" s="42" t="str">
        <x:v>2026-08-29</x:v>
      </x:c>
      <x:c r="O578" s="42" t="str">
        <x:v>REHAU_VEKA_COMPARISON_INFO</x:v>
      </x:c>
      <x:c r="P578" s="42" t="str">
        <x:v>Окна rehau или veka</x:v>
      </x:c>
      <x:c r="Q578" s="42" t="str">
        <x:v>окна rehau или veka</x:v>
      </x:c>
      <x:c r="R578" s="42" t="str">
        <x:v>compare Rehau and VEKA window profiles</x:v>
      </x:c>
      <x:c r="S578" s="42" t="str">
        <x:v>INFO</x:v>
      </x:c>
      <x:c r="T578" s="42" t="str">
        <x:v>IN_SCOPE</x:v>
      </x:c>
      <x:c r="U578" s="42" t="str">
        <x:v>HIGH</x:v>
      </x:c>
      <x:c r="V578" s="42" t="str">
        <x:v>https://okno-msk.ru/stati/sravnenie-okon-rehau-i-veka/</x:v>
      </x:c>
      <x:c r="W578" s="42" t="str">
        <x:v>https://okno-msk.ru/stati/sravnenie-okon-rehau-i-veka/</x:v>
      </x:c>
      <x:c r="X578" s="42" t="str">
        <x:v>НЕТ КАНОНИЧЕСКОЙ ПОДДЕРЖИВАЮЩЕЙ СТРАНИЦЫ</x:v>
      </x:c>
      <x:c r="Y578" s="42" t="str">
        <x:v>BASE_UNIT_PENDING_ACTION_REEVALUATION</x:v>
      </x:c>
      <x:c r="Z578" s="42" t="str">
        <x:v>KEEP_EXISTING_STRUCTURE</x:v>
      </x:c>
      <x:c r="AA578" s="42" t="str">
        <x:v>FINAL_WITHIN_STEP12_EVIDENCE</x:v>
      </x:c>
      <x:c r="AB578" s="42" t="str">
        <x:v>NONE</x:v>
      </x:c>
      <x:c r="AC578" s="42" t="str">
        <x:v>REVIEW_SEARCH</x:v>
      </x:c>
      <x:c r="AD578" s="43" t="n">
        <x:v>3</x:v>
      </x:c>
      <x:c r="AE578" s="43" t="n">
        <x:v>3</x:v>
      </x:c>
      <x:c r="AF578" s="42" t="str">
        <x:v>P3 — СОХРАНИТЬ / МАРШРУТИЗИРОВАТЬ</x:v>
      </x:c>
      <x:c r="AG578" s="42" t="str">
        <x:v>action=KEEP_EXISTING_STRUCTURE; maturity=FINAL_WITHIN_STEP12_EVIDENCE; uncertainty=NONE; broad_result=19; rank_in_cluster=3</x:v>
      </x:c>
      <x:c r="AH5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8" s="42" t="str">
        <x:v>Stage-5:STEP8&gt;STEP10&gt;STEP11&gt;STEP12_CORRECTIONS&gt;STEP12_V6_TARGET_CONTRACT&gt;STEP14A_OVERLAY | Step-08:S02:result:19</x:v>
      </x:c>
    </x:row>
    <x:row r="579" ht="30" customHeight="1">
      <x:c r="A579" s="42" t="str">
        <x:v>PHR-B5A514F3352A</x:v>
      </x:c>
      <x:c r="B579" s="42" t="str">
        <x:v>какие окна пластиковые или алюминиевые</x:v>
      </x:c>
      <x:c r="C579" s="42" t="str">
        <x:v>ASSIGNED</x:v>
      </x:c>
      <x:c r="D579" s="42" t="str">
        <x:v>ДА</x:v>
      </x:c>
      <x:c r="E579" s="42" t="str">
        <x:v>Москва</x:v>
      </x:c>
      <x:c r="F579" s="42" t="n">
        <x:v>213</x:v>
      </x:c>
      <x:c r="G579" s="42" t="str">
        <x:v>DEVICE_ALL</x:v>
      </x:c>
      <x:c r="H579" s="43" t="n">
        <x:v>57</x:v>
      </x:c>
      <x:c r="I579" s="43" t="n">
        <x:v>0</x:v>
      </x:c>
      <x:c r="J579" s="42" t="str">
        <x:v>BROAD_GETTOP_NO_OPERATORS__RESULT</x:v>
      </x:c>
      <x:c r="K579" s="42" t="str">
        <x:v>MAX_PER_PHRASE_SEPARATELY_FOR_RESULT_AND_ASSOCIATION</x:v>
      </x:c>
      <x:c r="L579" s="42" t="str">
        <x:v>S11</x:v>
      </x:c>
      <x:c r="M579" s="43" t="n">
        <x:v>1</x:v>
      </x:c>
      <x:c r="N579" s="42" t="str">
        <x:v>2026-08-29</x:v>
      </x:c>
      <x:c r="O579" s="42" t="str">
        <x:v>PVC_ALUMINIUM_COMPARISON_INFO</x:v>
      </x:c>
      <x:c r="P579" s="42" t="str">
        <x:v>Пластиковые или алюминиевые окна</x:v>
      </x:c>
      <x:c r="Q579" s="42" t="str">
        <x:v>пластиковые или алюминиевые окна</x:v>
      </x:c>
      <x:c r="R579" s="42" t="str">
        <x:v>compare PVC and aluminium windows</x:v>
      </x:c>
      <x:c r="S579" s="42" t="str">
        <x:v>INFO</x:v>
      </x:c>
      <x:c r="T579" s="42" t="str">
        <x:v>IN_SCOPE</x:v>
      </x:c>
      <x:c r="U579" s="42" t="str">
        <x:v>HIGH</x:v>
      </x:c>
      <x:c r="V579" s="42" t="str">
        <x:v>https://okno-msk.ru/stati/plyusy-i-minusy-ostekleniya-alyuminievymi-oknami/</x:v>
      </x:c>
      <x:c r="W579" s="42" t="str">
        <x:v>https://okno-msk.ru/stati/plyusy-i-minusy-ostekleniya-alyuminievymi-oknami/</x:v>
      </x:c>
      <x:c r="X579" s="42" t="str">
        <x:v>НЕТ КАНОНИЧЕСКОЙ ПОДДЕРЖИВАЮЩЕЙ СТРАНИЦЫ</x:v>
      </x:c>
      <x:c r="Y579" s="42" t="str">
        <x:v>BASE_UNIT_PENDING_ACTION_REEVALUATION</x:v>
      </x:c>
      <x:c r="Z579" s="42" t="str">
        <x:v>KEEP_EXISTING_STRUCTURE</x:v>
      </x:c>
      <x:c r="AA579" s="42" t="str">
        <x:v>FINAL_WITHIN_STEP12_EVIDENCE</x:v>
      </x:c>
      <x:c r="AB579" s="42" t="str">
        <x:v>NONE</x:v>
      </x:c>
      <x:c r="AC579" s="42" t="str">
        <x:v>REVIEW_SEARCH</x:v>
      </x:c>
      <x:c r="AD579" s="43" t="n">
        <x:v>2</x:v>
      </x:c>
      <x:c r="AE579" s="43" t="n">
        <x:v>5</x:v>
      </x:c>
      <x:c r="AF579" s="42" t="str">
        <x:v>P3 — СОХРАНИТЬ / МАРШРУТИЗИРОВАТЬ</x:v>
      </x:c>
      <x:c r="AG579" s="42" t="str">
        <x:v>action=KEEP_EXISTING_STRUCTURE; maturity=FINAL_WITHIN_STEP12_EVIDENCE; uncertainty=NONE; broad_result=57; rank_in_cluster=2</x:v>
      </x:c>
      <x:c r="AH5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9" s="42" t="str">
        <x:v>Stage-5:STEP8&gt;STEP10&gt;STEP11&gt;STEP12_CORRECTIONS&gt;STEP12_V6_TARGET_CONTRACT&gt;STEP14A_OVERLAY | Step-08:S11:result:57</x:v>
      </x:c>
    </x:row>
    <x:row r="580" ht="30" customHeight="1">
      <x:c r="A580" s="42" t="str">
        <x:v>PHR-426FE24233CC</x:v>
      </x:c>
      <x:c r="B580" s="42" t="str">
        <x:v>какие окна rehau</x:v>
      </x:c>
      <x:c r="C580" s="42" t="str">
        <x:v>ASSIGNED</x:v>
      </x:c>
      <x:c r="D580" s="42" t="str">
        <x:v>ДА</x:v>
      </x:c>
      <x:c r="E580" s="42" t="str">
        <x:v>Москва</x:v>
      </x:c>
      <x:c r="F580" s="42" t="n">
        <x:v>213</x:v>
      </x:c>
      <x:c r="G580" s="42" t="str">
        <x:v>DEVICE_ALL</x:v>
      </x:c>
      <x:c r="H580" s="43" t="n">
        <x:v>97</x:v>
      </x:c>
      <x:c r="I580" s="43" t="n">
        <x:v>0</x:v>
      </x:c>
      <x:c r="J580" s="42" t="str">
        <x:v>BROAD_GETTOP_NO_OPERATORS__RESULT</x:v>
      </x:c>
      <x:c r="K580" s="42" t="str">
        <x:v>MAX_PER_PHRASE_SEPARATELY_FOR_RESULT_AND_ASSOCIATION</x:v>
      </x:c>
      <x:c r="L580" s="42" t="str">
        <x:v>S02</x:v>
      </x:c>
      <x:c r="M580" s="43" t="n">
        <x:v>1</x:v>
      </x:c>
      <x:c r="N580" s="42" t="str">
        <x:v>2026-08-29</x:v>
      </x:c>
      <x:c r="O580" s="42" t="str">
        <x:v>REHAU_WINDOWS_COMMERCIAL</x:v>
      </x:c>
      <x:c r="P580" s="42" t="str">
        <x:v>Окна rehau</x:v>
      </x:c>
      <x:c r="Q580" s="42" t="str">
        <x:v>окна rehau</x:v>
      </x:c>
      <x:c r="R580" s="42" t="str">
        <x:v>buy/order Rehau window products</x:v>
      </x:c>
      <x:c r="S580" s="42" t="str">
        <x:v>COMMERCIAL</x:v>
      </x:c>
      <x:c r="T580" s="42" t="str">
        <x:v>IN_SCOPE</x:v>
      </x:c>
      <x:c r="U580" s="42" t="str">
        <x:v>MEDIUM</x:v>
      </x:c>
      <x:c r="V580" s="42" t="str">
        <x:v>https://okno-msk.ru/okna-rehau/</x:v>
      </x:c>
      <x:c r="W580" s="42" t="str">
        <x:v>https://okno-msk.ru/okna-rehau/</x:v>
      </x:c>
      <x:c r="X580" s="42" t="str">
        <x:v>НЕТ КАНОНИЧЕСКОЙ ПОДДЕРЖИВАЮЩЕЙ СТРАНИЦЫ</x:v>
      </x:c>
      <x:c r="Y580" s="42" t="str">
        <x:v>BASE_UNIT_PENDING_ACTION_REEVALUATION</x:v>
      </x:c>
      <x:c r="Z580" s="42" t="str">
        <x:v>KEEP_EXISTING_STRUCTURE</x:v>
      </x:c>
      <x:c r="AA580" s="42" t="str">
        <x:v>PROVISIONAL_PENDING_STEP13_CONFLICT_CHECK</x:v>
      </x:c>
      <x:c r="AB580" s="42" t="str">
        <x:v>NONE</x:v>
      </x:c>
      <x:c r="AC580" s="42" t="str">
        <x:v>ORDINARY_SEARCH_ELIGIBLE</x:v>
      </x:c>
      <x:c r="AD580" s="43" t="n">
        <x:v>15</x:v>
      </x:c>
      <x:c r="AE580" s="43" t="n">
        <x:v>128</x:v>
      </x:c>
      <x:c r="AF580" s="42" t="str">
        <x:v>P3 — СОХРАНИТЬ / МАРШРУТИЗИРОВАТЬ</x:v>
      </x:c>
      <x:c r="AG580" s="42" t="str">
        <x:v>action=KEEP_EXISTING_STRUCTURE; maturity=PROVISIONAL_PENDING_STEP13_CONFLICT_CHECK; uncertainty=NONE; broad_result=97; rank_in_cluster=15</x:v>
      </x:c>
      <x:c r="AH5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0" s="42" t="str">
        <x:v>Stage-5:STEP8&gt;STEP10&gt;STEP11&gt;STEP12_CORRECTIONS&gt;STEP12_V6_TARGET_CONTRACT&gt;STEP14A_OVERLAY | Step-08:S02:result:97</x:v>
      </x:c>
    </x:row>
    <x:row r="581" ht="30" customHeight="1">
      <x:c r="A581" s="42" t="str">
        <x:v>PHR-7BB80FFB93D8</x:v>
      </x:c>
      <x:c r="B581" s="42" t="str">
        <x:v>какие панорамные окна лучше</x:v>
      </x:c>
      <x:c r="C581" s="42" t="str">
        <x:v>ASSIGNED</x:v>
      </x:c>
      <x:c r="D581" s="42" t="str">
        <x:v>ДА</x:v>
      </x:c>
      <x:c r="E581" s="42" t="str">
        <x:v>Москва</x:v>
      </x:c>
      <x:c r="F581" s="42" t="n">
        <x:v>213</x:v>
      </x:c>
      <x:c r="G581" s="42" t="str">
        <x:v>DEVICE_ALL</x:v>
      </x:c>
      <x:c r="H581" s="43" t="n">
        <x:v>35</x:v>
      </x:c>
      <x:c r="I581" s="43" t="n">
        <x:v>0</x:v>
      </x:c>
      <x:c r="J581" s="42" t="str">
        <x:v>BROAD_GETTOP_NO_OPERATORS__RESULT</x:v>
      </x:c>
      <x:c r="K581" s="42" t="str">
        <x:v>MAX_PER_PHRASE_SEPARATELY_FOR_RESULT_AND_ASSOCIATION</x:v>
      </x:c>
      <x:c r="L581" s="42" t="str">
        <x:v>P2-02</x:v>
      </x:c>
      <x:c r="M581" s="43" t="n">
        <x:v>1</x:v>
      </x:c>
      <x:c r="N581" s="42" t="str">
        <x:v>2026-08-28</x:v>
      </x:c>
      <x:c r="O581" s="42" t="str">
        <x:v>PANORAMIC_WINDOW_TECH_SELECTION_INFO</x:v>
      </x:c>
      <x:c r="P581" s="42" t="str">
        <x:v>Лучшие панорамные окна</x:v>
      </x:c>
      <x:c r="Q581" s="42" t="str">
        <x:v>лучшие панорамные окна</x:v>
      </x:c>
      <x:c r="R581" s="42" t="str">
        <x:v>understand/select panoramic window types, safety, thermal and suitability options</x:v>
      </x:c>
      <x:c r="S581" s="42" t="str">
        <x:v>INFO</x:v>
      </x:c>
      <x:c r="T581" s="42" t="str">
        <x:v>IN_SCOPE</x:v>
      </x:c>
      <x:c r="U581" s="42" t="str">
        <x:v>MEDIUM</x:v>
      </x:c>
      <x:c r="V581" s="42" t="str">
        <x:v>НЕ БЫЛО СОХРАНЁННОГО URL</x:v>
      </x:c>
      <x:c r="W581" s="42" t="str">
        <x:v>https://okno-msk.ru/stati/panoramnoe-osteklenie-eto-dan-mode-ili-praktichnoe-reshenie/</x:v>
      </x:c>
      <x:c r="X581" s="42" t="str">
        <x:v>https://okno-msk.ru/okna-rehau/panoramnoe-osteklenie/;https://okno-msk.ru/okna-rehau/panoramnye-okna-rehau</x:v>
      </x:c>
      <x:c r="Y581" s="42" t="str">
        <x:v>PROVISIONAL_EXISTING_INFO</x:v>
      </x:c>
      <x:c r="Z581" s="42" t="str">
        <x:v>ROUTE_TO_EXISTING_PAGE_AS_SUBTASK</x:v>
      </x:c>
      <x:c r="AA581" s="42" t="str">
        <x:v>PROVISIONAL_PENDING_STEP13_CONFLICT_CHECK</x:v>
      </x:c>
      <x:c r="AB581" s="42" t="str">
        <x:v>CURRENT_OVERLAP_RECHECK</x:v>
      </x:c>
      <x:c r="AC581" s="42" t="str">
        <x:v>ORDINARY_SEARCH_ELIGIBLE</x:v>
      </x:c>
      <x:c r="AD581" s="43" t="n">
        <x:v>3</x:v>
      </x:c>
      <x:c r="AE581" s="43" t="n">
        <x:v>4</x:v>
      </x:c>
      <x:c r="AF581" s="42" t="str">
        <x:v>P3 — СОХРАНИТЬ / МАРШРУТИЗИРОВАТЬ</x:v>
      </x:c>
      <x:c r="AG581" s="42" t="str">
        <x:v>action=ROUTE_TO_EXISTING_PAGE_AS_SUBTASK; maturity=PROVISIONAL_PENDING_STEP13_CONFLICT_CHECK; uncertainty=CURRENT_OVERLAP_RECHECK; broad_result=35; rank_in_cluster=3</x:v>
      </x:c>
      <x:c r="AH5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1" s="42" t="str">
        <x:v>Stage-5:STEP8&gt;STEP10&gt;STEP11&gt;STEP12_CORRECTIONS&gt;STEP12_V6_TARGET_CONTRACT&gt;STEP14A_OVERLAY | Step-08:P2-02:result:35</x:v>
      </x:c>
    </x:row>
    <x:row r="582" ht="30" customHeight="1">
      <x:c r="A582" s="42" t="str">
        <x:v>PHR-4B786B48D81F</x:v>
      </x:c>
      <x:c r="B582" s="42" t="str">
        <x:v>какие пластиковые окна лучше</x:v>
      </x:c>
      <x:c r="C582" s="42" t="str">
        <x:v>ASSIGNED</x:v>
      </x:c>
      <x:c r="D582" s="42" t="str">
        <x:v>ДА</x:v>
      </x:c>
      <x:c r="E582" s="42" t="str">
        <x:v>Москва</x:v>
      </x:c>
      <x:c r="F582" s="42" t="n">
        <x:v>213</x:v>
      </x:c>
      <x:c r="G582" s="42" t="str">
        <x:v>DEVICE_ALL</x:v>
      </x:c>
      <x:c r="H582" s="43" t="n">
        <x:v>1007</x:v>
      </x:c>
      <x:c r="I582" s="43" t="n">
        <x:v>0</x:v>
      </x:c>
      <x:c r="J582" s="42" t="str">
        <x:v>BROAD_GETTOP_NO_OPERATORS__RESULT</x:v>
      </x:c>
      <x:c r="K582" s="42" t="str">
        <x:v>MAX_PER_PHRASE_SEPARATELY_FOR_RESULT_AND_ASSOCIATION</x:v>
      </x:c>
      <x:c r="L582" s="42" t="str">
        <x:v>S01</x:v>
      </x:c>
      <x:c r="M582" s="43" t="n">
        <x:v>1</x:v>
      </x:c>
      <x:c r="N582" s="42" t="str">
        <x:v>2026-08-29</x:v>
      </x:c>
      <x:c r="O582" s="42" t="str">
        <x:v>PVC_WINDOWS_COMMERCIAL</x:v>
      </x:c>
      <x:c r="P582" s="42" t="str">
        <x:v>Пластиковые окна</x:v>
      </x:c>
      <x:c r="Q582" s="42" t="str">
        <x:v>пластиковые окна</x:v>
      </x:c>
      <x:c r="R582" s="42" t="str">
        <x:v>buy/order PVC windows</x:v>
      </x:c>
      <x:c r="S582" s="42" t="str">
        <x:v>COMMERCIAL</x:v>
      </x:c>
      <x:c r="T582" s="42" t="str">
        <x:v>IN_SCOPE</x:v>
      </x:c>
      <x:c r="U582" s="42" t="str">
        <x:v>MEDIUM</x:v>
      </x:c>
      <x:c r="V582" s="42" t="str">
        <x:v>https://okno-msk.ru/okna-rehau/</x:v>
      </x:c>
      <x:c r="W582" s="42" t="str">
        <x:v>https://okno-msk.ru/okna-rehau/</x:v>
      </x:c>
      <x:c r="X582" s="42" t="str">
        <x:v>https://okno-msk.ru/okna-rehau/po-tipu-doma/okna-na-kuhnyu;https://okno-msk.ru/okna-rehau/tipovye-razmery;https://okno-msk.ru/okna-rehau/tipovye-razmery/katalog-tipovyh-okon</x:v>
      </x:c>
      <x:c r="Y582" s="42" t="str">
        <x:v>BASE_UNIT_PENDING_ACTION_REEVALUATION</x:v>
      </x:c>
      <x:c r="Z582" s="42" t="str">
        <x:v>KEEP_EXISTING_STRUCTURE</x:v>
      </x:c>
      <x:c r="AA582" s="42" t="str">
        <x:v>PROVISIONAL_PENDING_STEP13_CONFLICT_CHECK</x:v>
      </x:c>
      <x:c r="AB582" s="42" t="str">
        <x:v>NONE</x:v>
      </x:c>
      <x:c r="AC582" s="42" t="str">
        <x:v>ORDINARY_SEARCH_ELIGIBLE</x:v>
      </x:c>
      <x:c r="AD582" s="43" t="n">
        <x:v>34</x:v>
      </x:c>
      <x:c r="AE582" s="43" t="n">
        <x:v>38</x:v>
      </x:c>
      <x:c r="AF582" s="42" t="str">
        <x:v>P3 — СОХРАНИТЬ / МАРШРУТИЗИРОВАТЬ</x:v>
      </x:c>
      <x:c r="AG582" s="42" t="str">
        <x:v>action=KEEP_EXISTING_STRUCTURE; maturity=PROVISIONAL_PENDING_STEP13_CONFLICT_CHECK; uncertainty=NONE; broad_result=1007; rank_in_cluster=34</x:v>
      </x:c>
      <x:c r="AH5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2" s="42" t="str">
        <x:v>Stage-5:STEP8&gt;STEP10&gt;STEP11&gt;STEP12_CORRECTIONS&gt;STEP12_V6_TARGET_CONTRACT&gt;STEP14A_OVERLAY | Step-08:S01:result:1007</x:v>
      </x:c>
    </x:row>
    <x:row r="583" ht="30" customHeight="1">
      <x:c r="A583" s="42" t="str">
        <x:v>PHR-84374934DF55</x:v>
      </x:c>
      <x:c r="B583" s="42" t="str">
        <x:v>какие цены на пластиковые окна</x:v>
      </x:c>
      <x:c r="C583" s="42" t="str">
        <x:v>ASSIGNED</x:v>
      </x:c>
      <x:c r="D583" s="42" t="str">
        <x:v>ДА</x:v>
      </x:c>
      <x:c r="E583" s="42" t="str">
        <x:v>Москва</x:v>
      </x:c>
      <x:c r="F583" s="42" t="n">
        <x:v>213</x:v>
      </x:c>
      <x:c r="G583" s="42" t="str">
        <x:v>DEVICE_ALL</x:v>
      </x:c>
      <x:c r="H583" s="43" t="n">
        <x:v>48</x:v>
      </x:c>
      <x:c r="I583" s="43" t="n">
        <x:v>0</x:v>
      </x:c>
      <x:c r="J583" s="42" t="str">
        <x:v>BROAD_GETTOP_NO_OPERATORS__RESULT</x:v>
      </x:c>
      <x:c r="K583" s="42" t="str">
        <x:v>MAX_PER_PHRASE_SEPARATELY_FOR_RESULT_AND_ASSOCIATION</x:v>
      </x:c>
      <x:c r="L583" s="42" t="str">
        <x:v>S15</x:v>
      </x:c>
      <x:c r="M583" s="43" t="n">
        <x:v>1</x:v>
      </x:c>
      <x:c r="N583" s="42" t="str">
        <x:v>2026-08-29</x:v>
      </x:c>
      <x:c r="O583" s="42" t="str">
        <x:v>PVC_WINDOWS_COMMERCIAL</x:v>
      </x:c>
      <x:c r="P583" s="42" t="str">
        <x:v>Пластиковые окна</x:v>
      </x:c>
      <x:c r="Q583" s="42" t="str">
        <x:v>пластиковые окна</x:v>
      </x:c>
      <x:c r="R583" s="42" t="str">
        <x:v>buy/order PVC windows</x:v>
      </x:c>
      <x:c r="S583" s="42" t="str">
        <x:v>COMMERCIAL</x:v>
      </x:c>
      <x:c r="T583" s="42" t="str">
        <x:v>IN_SCOPE</x:v>
      </x:c>
      <x:c r="U583" s="42" t="str">
        <x:v>MEDIUM</x:v>
      </x:c>
      <x:c r="V583" s="42" t="str">
        <x:v>https://okno-msk.ru/okna-rehau/</x:v>
      </x:c>
      <x:c r="W583" s="42" t="str">
        <x:v>https://okno-msk.ru/okna-rehau/</x:v>
      </x:c>
      <x:c r="X583" s="42" t="str">
        <x:v>https://okno-msk.ru/okna-rehau/po-tipu-doma/okna-na-kuhnyu;https://okno-msk.ru/okna-rehau/tipovye-razmery;https://okno-msk.ru/okna-rehau/tipovye-razmery/katalog-tipovyh-okon</x:v>
      </x:c>
      <x:c r="Y583" s="42" t="str">
        <x:v>BASE_UNIT_PENDING_ACTION_REEVALUATION</x:v>
      </x:c>
      <x:c r="Z583" s="42" t="str">
        <x:v>KEEP_EXISTING_STRUCTURE</x:v>
      </x:c>
      <x:c r="AA583" s="42" t="str">
        <x:v>PROVISIONAL_PENDING_STEP13_CONFLICT_CHECK</x:v>
      </x:c>
      <x:c r="AB583" s="42" t="str">
        <x:v>NONE</x:v>
      </x:c>
      <x:c r="AC583" s="42" t="str">
        <x:v>ORDINARY_SEARCH_ELIGIBLE</x:v>
      </x:c>
      <x:c r="AD583" s="43" t="n">
        <x:v>134</x:v>
      </x:c>
      <x:c r="AE583" s="43" t="n">
        <x:v>161</x:v>
      </x:c>
      <x:c r="AF583" s="42" t="str">
        <x:v>P3 — СОХРАНИТЬ / МАРШРУТИЗИРОВАТЬ</x:v>
      </x:c>
      <x:c r="AG583" s="42" t="str">
        <x:v>action=KEEP_EXISTING_STRUCTURE; maturity=PROVISIONAL_PENDING_STEP13_CONFLICT_CHECK; uncertainty=NONE; broad_result=48; rank_in_cluster=134</x:v>
      </x:c>
      <x:c r="AH5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3" s="42" t="str">
        <x:v>Stage-5:STEP8&gt;STEP10&gt;STEP11&gt;STEP12_CORRECTIONS&gt;STEP12_V6_TARGET_CONTRACT&gt;STEP14A_OVERLAY | Step-08:S15:result:48</x:v>
      </x:c>
    </x:row>
    <x:row r="584" ht="30" customHeight="1">
      <x:c r="A584" s="42" t="str">
        <x:v>PHR-4DED2E8E31F1</x:v>
      </x:c>
      <x:c r="B584" s="42" t="str">
        <x:v>какое окно алюминиевое</x:v>
      </x:c>
      <x:c r="C584" s="42" t="str">
        <x:v>ASSIGNED</x:v>
      </x:c>
      <x:c r="D584" s="42" t="str">
        <x:v>ДА</x:v>
      </x:c>
      <x:c r="E584" s="42" t="str">
        <x:v>Москва</x:v>
      </x:c>
      <x:c r="F584" s="42" t="n">
        <x:v>213</x:v>
      </x:c>
      <x:c r="G584" s="42" t="str">
        <x:v>DEVICE_ALL</x:v>
      </x:c>
      <x:c r="H584" s="43" t="n">
        <x:v>225</x:v>
      </x:c>
      <x:c r="I584" s="43" t="n">
        <x:v>0</x:v>
      </x:c>
      <x:c r="J584" s="42" t="str">
        <x:v>BROAD_GETTOP_NO_OPERATORS__RESULT</x:v>
      </x:c>
      <x:c r="K584" s="42" t="str">
        <x:v>MAX_PER_PHRASE_SEPARATELY_FOR_RESULT_AND_ASSOCIATION</x:v>
      </x:c>
      <x:c r="L584" s="42" t="str">
        <x:v>S11</x:v>
      </x:c>
      <x:c r="M584" s="43" t="n">
        <x:v>1</x:v>
      </x:c>
      <x:c r="N584" s="42" t="str">
        <x:v>2026-08-29</x:v>
      </x:c>
      <x:c r="O584" s="42" t="str">
        <x:v>ALUMINIUM_WINDOWS_COMMERCIAL</x:v>
      </x:c>
      <x:c r="P584" s="42" t="str">
        <x:v>Алюминиевые окна</x:v>
      </x:c>
      <x:c r="Q584" s="42" t="str">
        <x:v>алюминиевые окна</x:v>
      </x:c>
      <x:c r="R584" s="42" t="str">
        <x:v>buy/order aluminium windows</x:v>
      </x:c>
      <x:c r="S584" s="42" t="str">
        <x:v>COMMERCIAL</x:v>
      </x:c>
      <x:c r="T584" s="42" t="str">
        <x:v>IN_SCOPE</x:v>
      </x:c>
      <x:c r="U584" s="42" t="str">
        <x:v>MEDIUM</x:v>
      </x:c>
      <x:c r="V584" s="42" t="str">
        <x:v>https://okno-msk.ru/alyuminievye-okna/</x:v>
      </x:c>
      <x:c r="W584" s="42" t="str">
        <x:v>https://okno-msk.ru/alyuminievye-okna/</x:v>
      </x:c>
      <x:c r="X584" s="42" t="str">
        <x:v>https://okno-msk.ru/alyuminievye-okna/provedal</x:v>
      </x:c>
      <x:c r="Y584" s="42" t="str">
        <x:v>BASE_UNIT_PENDING_ACTION_REEVALUATION</x:v>
      </x:c>
      <x:c r="Z584" s="42" t="str">
        <x:v>KEEP_EXISTING_STRUCTURE</x:v>
      </x:c>
      <x:c r="AA584" s="42" t="str">
        <x:v>PROVISIONAL_PENDING_STEP13_CONFLICT_CHECK</x:v>
      </x:c>
      <x:c r="AB584" s="42" t="str">
        <x:v>NONE</x:v>
      </x:c>
      <x:c r="AC584" s="42" t="str">
        <x:v>ORDINARY_SEARCH_ELIGIBLE</x:v>
      </x:c>
      <x:c r="AD584" s="43" t="n">
        <x:v>7</x:v>
      </x:c>
      <x:c r="AE584" s="43" t="n">
        <x:v>8</x:v>
      </x:c>
      <x:c r="AF584" s="42" t="str">
        <x:v>P3 — СОХРАНИТЬ / МАРШРУТИЗИРОВАТЬ</x:v>
      </x:c>
      <x:c r="AG584" s="42" t="str">
        <x:v>action=KEEP_EXISTING_STRUCTURE; maturity=PROVISIONAL_PENDING_STEP13_CONFLICT_CHECK; uncertainty=NONE; broad_result=225; rank_in_cluster=7</x:v>
      </x:c>
      <x:c r="AH5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4" s="42" t="str">
        <x:v>Stage-5:STEP8&gt;STEP10&gt;STEP11&gt;STEP12_CORRECTIONS&gt;STEP12_V6_TARGET_CONTRACT&gt;STEP14A_OVERLAY | Step-08:S11:result:225</x:v>
      </x:c>
    </x:row>
    <x:row r="585" ht="30" customHeight="1">
      <x:c r="A585" s="42" t="str">
        <x:v>PHR-5C1F9ECF59E9</x:v>
      </x:c>
      <x:c r="B585" s="42" t="str">
        <x:v>какое остекление балкона</x:v>
      </x:c>
      <x:c r="C585" s="42" t="str">
        <x:v>ASSIGNED</x:v>
      </x:c>
      <x:c r="D585" s="42" t="str">
        <x:v>ДА</x:v>
      </x:c>
      <x:c r="E585" s="42" t="str">
        <x:v>Москва</x:v>
      </x:c>
      <x:c r="F585" s="42" t="n">
        <x:v>213</x:v>
      </x:c>
      <x:c r="G585" s="42" t="str">
        <x:v>DEVICE_ALL</x:v>
      </x:c>
      <x:c r="H585" s="43" t="n">
        <x:v>230</x:v>
      </x:c>
      <x:c r="I585" s="43" t="n">
        <x:v>0</x:v>
      </x:c>
      <x:c r="J585" s="42" t="str">
        <x:v>BROAD_GETTOP_NO_OPERATORS__RESULT</x:v>
      </x:c>
      <x:c r="K585" s="42" t="str">
        <x:v>MAX_PER_PHRASE_SEPARATELY_FOR_RESULT_AND_ASSOCIATION</x:v>
      </x:c>
      <x:c r="L585" s="42" t="str">
        <x:v>S06</x:v>
      </x:c>
      <x:c r="M585" s="43" t="n">
        <x:v>1</x:v>
      </x:c>
      <x:c r="N585" s="42" t="str">
        <x:v>2026-08-29</x:v>
      </x:c>
      <x:c r="O585" s="42" t="str">
        <x:v>BALCONY_GLAZING_GENERAL</x:v>
      </x:c>
      <x:c r="P585" s="42" t="str">
        <x:v>Остекление балкона</x:v>
      </x:c>
      <x:c r="Q585" s="42" t="str">
        <x:v>остекление балкона</x:v>
      </x:c>
      <x:c r="R585" s="42" t="str">
        <x:v>order balcony/loggia glazing</x:v>
      </x:c>
      <x:c r="S585" s="42" t="str">
        <x:v>SERVICE</x:v>
      </x:c>
      <x:c r="T585" s="42" t="str">
        <x:v>IN_SCOPE</x:v>
      </x:c>
      <x:c r="U585" s="42" t="str">
        <x:v>MEDIUM</x:v>
      </x:c>
      <x:c r="V585" s="42" t="str">
        <x:v>https://okno-msk.ru/balkony-i-lodzhii/</x:v>
      </x:c>
      <x:c r="W585" s="42" t="str">
        <x:v>https://okno-msk.ru/balkony-i-lodzhii/</x:v>
      </x:c>
      <x:c r="X585" s="42" t="str">
        <x:v>НЕТ КАНОНИЧЕСКОЙ ПОДДЕРЖИВАЮЩЕЙ СТРАНИЦЫ</x:v>
      </x:c>
      <x:c r="Y585" s="42" t="str">
        <x:v>PRIMARY_EXISTING_SERVICE</x:v>
      </x:c>
      <x:c r="Z585" s="42" t="str">
        <x:v>KEEP_EXISTING_STRUCTURE</x:v>
      </x:c>
      <x:c r="AA585" s="42" t="str">
        <x:v>PROVISIONAL_PENDING_STEP13_CONFLICT_CHECK</x:v>
      </x:c>
      <x:c r="AB585" s="42" t="str">
        <x:v>NONE</x:v>
      </x:c>
      <x:c r="AC585" s="42" t="str">
        <x:v>ORDINARY_SEARCH_ELIGIBLE</x:v>
      </x:c>
      <x:c r="AD585" s="43" t="n">
        <x:v>24</x:v>
      </x:c>
      <x:c r="AE585" s="43" t="n">
        <x:v>25</x:v>
      </x:c>
      <x:c r="AF585" s="42" t="str">
        <x:v>P3 — СОХРАНИТЬ / МАРШРУТИЗИРОВАТЬ</x:v>
      </x:c>
      <x:c r="AG585" s="42" t="str">
        <x:v>action=KEEP_EXISTING_STRUCTURE; maturity=PROVISIONAL_PENDING_STEP13_CONFLICT_CHECK; uncertainty=NONE; broad_result=230; rank_in_cluster=24</x:v>
      </x:c>
      <x:c r="AH5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5" s="42" t="str">
        <x:v>Stage-5:STEP8&gt;STEP10&gt;STEP11&gt;STEP12_CORRECTIONS&gt;STEP12_V6_TARGET_CONTRACT&gt;STEP14A_OVERLAY | Step-08:S06:result:230</x:v>
      </x:c>
    </x:row>
    <x:row r="586" ht="30" customHeight="1">
      <x:c r="A586" s="42" t="str">
        <x:v>PHR-07F83FBE46E7</x:v>
      </x:c>
      <x:c r="B586" s="42" t="str">
        <x:v>какое остекление балкона лучше выбрать</x:v>
      </x:c>
      <x:c r="C586" s="42" t="str">
        <x:v>ASSIGNED</x:v>
      </x:c>
      <x:c r="D586" s="42" t="str">
        <x:v>ДА</x:v>
      </x:c>
      <x:c r="E586" s="42" t="str">
        <x:v>Москва</x:v>
      </x:c>
      <x:c r="F586" s="42" t="n">
        <x:v>213</x:v>
      </x:c>
      <x:c r="G586" s="42" t="str">
        <x:v>DEVICE_ALL</x:v>
      </x:c>
      <x:c r="H586" s="43" t="n">
        <x:v>32</x:v>
      </x:c>
      <x:c r="I586" s="43" t="n">
        <x:v>0</x:v>
      </x:c>
      <x:c r="J586" s="42" t="str">
        <x:v>BROAD_GETTOP_NO_OPERATORS__RESULT</x:v>
      </x:c>
      <x:c r="K586" s="42" t="str">
        <x:v>MAX_PER_PHRASE_SEPARATELY_FOR_RESULT_AND_ASSOCIATION</x:v>
      </x:c>
      <x:c r="L586" s="42" t="str">
        <x:v>S06</x:v>
      </x:c>
      <x:c r="M586" s="43" t="n">
        <x:v>1</x:v>
      </x:c>
      <x:c r="N586" s="42" t="str">
        <x:v>2026-08-29</x:v>
      </x:c>
      <x:c r="O586" s="42" t="str">
        <x:v>BALCONY_GLAZING_SELECTION_INFO</x:v>
      </x:c>
      <x:c r="P586" s="42" t="str">
        <x:v>Варианты остекления балкона</x:v>
      </x:c>
      <x:c r="Q586" s="42" t="str">
        <x:v>варианты остекления балкона</x:v>
      </x:c>
      <x:c r="R586" s="42" t="str">
        <x:v>choose balcony glazing type/specification</x:v>
      </x:c>
      <x:c r="S586" s="42" t="str">
        <x:v>INFO</x:v>
      </x:c>
      <x:c r="T586" s="42" t="str">
        <x:v>IN_SCOPE</x:v>
      </x:c>
      <x:c r="U586" s="42" t="str">
        <x:v>HIGH</x:v>
      </x:c>
      <x:c r="V586" s="42" t="str">
        <x:v>https://okno-msk.ru/balkony-i-lodzhii/</x:v>
      </x:c>
      <x:c r="W586" s="42" t="str">
        <x:v>https://okno-msk.ru/balkony-i-lodzhii/</x:v>
      </x:c>
      <x:c r="X586" s="42" t="str">
        <x:v>НЕТ КАНОНИЧЕСКОЙ ПОДДЕРЖИВАЮЩЕЙ СТРАНИЦЫ</x:v>
      </x:c>
      <x:c r="Y586" s="42" t="str">
        <x:v>BASE_UNIT_PENDING_ACTION_REEVALUATION</x:v>
      </x:c>
      <x:c r="Z586" s="42" t="str">
        <x:v>KEEP_EXISTING_STRUCTURE</x:v>
      </x:c>
      <x:c r="AA586" s="42" t="str">
        <x:v>FINAL_WITHIN_STEP12_EVIDENCE</x:v>
      </x:c>
      <x:c r="AB586" s="42" t="str">
        <x:v>NONE</x:v>
      </x:c>
      <x:c r="AC586" s="42" t="str">
        <x:v>ORDINARY_SEARCH_ELIGIBLE</x:v>
      </x:c>
      <x:c r="AD586" s="43" t="n">
        <x:v>7</x:v>
      </x:c>
      <x:c r="AE586" s="43" t="n">
        <x:v>144</x:v>
      </x:c>
      <x:c r="AF586" s="42" t="str">
        <x:v>P3 — СОХРАНИТЬ / МАРШРУТИЗИРОВАТЬ</x:v>
      </x:c>
      <x:c r="AG586" s="42" t="str">
        <x:v>action=KEEP_EXISTING_STRUCTURE; maturity=FINAL_WITHIN_STEP12_EVIDENCE; uncertainty=NONE; broad_result=32; rank_in_cluster=7</x:v>
      </x:c>
      <x:c r="AH5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6" s="42" t="str">
        <x:v>Stage-5:STEP8&gt;STEP10&gt;STEP11&gt;STEP12_CORRECTIONS&gt;STEP12_V6_TARGET_CONTRACT&gt;STEP14A_OVERLAY | Step-08:S06:result:32</x:v>
      </x:c>
    </x:row>
    <x:row r="587" ht="30" customHeight="1">
      <x:c r="A587" s="42" t="str">
        <x:v>PHR-0DD3CB835FEE</x:v>
      </x:c>
      <x:c r="B587" s="42" t="str">
        <x:v>какое остекление балконов выбрать</x:v>
      </x:c>
      <x:c r="C587" s="42" t="str">
        <x:v>ASSIGNED</x:v>
      </x:c>
      <x:c r="D587" s="42" t="str">
        <x:v>ДА</x:v>
      </x:c>
      <x:c r="E587" s="42" t="str">
        <x:v>Москва</x:v>
      </x:c>
      <x:c r="F587" s="42" t="n">
        <x:v>213</x:v>
      </x:c>
      <x:c r="G587" s="42" t="str">
        <x:v>DEVICE_ALL</x:v>
      </x:c>
      <x:c r="H587" s="43" t="n">
        <x:v>56</x:v>
      </x:c>
      <x:c r="I587" s="43" t="n">
        <x:v>0</x:v>
      </x:c>
      <x:c r="J587" s="42" t="str">
        <x:v>BROAD_GETTOP_NO_OPERATORS__RESULT</x:v>
      </x:c>
      <x:c r="K587" s="42" t="str">
        <x:v>MAX_PER_PHRASE_SEPARATELY_FOR_RESULT_AND_ASSOCIATION</x:v>
      </x:c>
      <x:c r="L587" s="42" t="str">
        <x:v>S06</x:v>
      </x:c>
      <x:c r="M587" s="43" t="n">
        <x:v>1</x:v>
      </x:c>
      <x:c r="N587" s="42" t="str">
        <x:v>2026-08-29</x:v>
      </x:c>
      <x:c r="O587" s="42" t="str">
        <x:v>BALCONY_GLAZING_SELECTION_INFO</x:v>
      </x:c>
      <x:c r="P587" s="42" t="str">
        <x:v>Варианты остекления балкона</x:v>
      </x:c>
      <x:c r="Q587" s="42" t="str">
        <x:v>варианты остекления балкона</x:v>
      </x:c>
      <x:c r="R587" s="42" t="str">
        <x:v>choose balcony glazing type/specification</x:v>
      </x:c>
      <x:c r="S587" s="42" t="str">
        <x:v>INFO</x:v>
      </x:c>
      <x:c r="T587" s="42" t="str">
        <x:v>IN_SCOPE</x:v>
      </x:c>
      <x:c r="U587" s="42" t="str">
        <x:v>HIGH</x:v>
      </x:c>
      <x:c r="V587" s="42" t="str">
        <x:v>https://okno-msk.ru/balkony-i-lodzhii/</x:v>
      </x:c>
      <x:c r="W587" s="42" t="str">
        <x:v>https://okno-msk.ru/balkony-i-lodzhii/</x:v>
      </x:c>
      <x:c r="X587" s="42" t="str">
        <x:v>НЕТ КАНОНИЧЕСКОЙ ПОДДЕРЖИВАЮЩЕЙ СТРАНИЦЫ</x:v>
      </x:c>
      <x:c r="Y587" s="42" t="str">
        <x:v>BASE_UNIT_PENDING_ACTION_REEVALUATION</x:v>
      </x:c>
      <x:c r="Z587" s="42" t="str">
        <x:v>KEEP_EXISTING_STRUCTURE</x:v>
      </x:c>
      <x:c r="AA587" s="42" t="str">
        <x:v>FINAL_WITHIN_STEP12_EVIDENCE</x:v>
      </x:c>
      <x:c r="AB587" s="42" t="str">
        <x:v>NONE</x:v>
      </x:c>
      <x:c r="AC587" s="42" t="str">
        <x:v>ORDINARY_SEARCH_ELIGIBLE</x:v>
      </x:c>
      <x:c r="AD587" s="43" t="n">
        <x:v>5</x:v>
      </x:c>
      <x:c r="AE587" s="43" t="n">
        <x:v>93</x:v>
      </x:c>
      <x:c r="AF587" s="42" t="str">
        <x:v>P3 — СОХРАНИТЬ / МАРШРУТИЗИРОВАТЬ</x:v>
      </x:c>
      <x:c r="AG587" s="42" t="str">
        <x:v>action=KEEP_EXISTING_STRUCTURE; maturity=FINAL_WITHIN_STEP12_EVIDENCE; uncertainty=NONE; broad_result=56; rank_in_cluster=5</x:v>
      </x:c>
      <x:c r="AH5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7" s="42" t="str">
        <x:v>Stage-5:STEP8&gt;STEP10&gt;STEP11&gt;STEP12_CORRECTIONS&gt;STEP12_V6_TARGET_CONTRACT&gt;STEP14A_OVERLAY | Step-08:S06:result:56</x:v>
      </x:c>
    </x:row>
    <x:row r="588" ht="30" customHeight="1">
      <x:c r="A588" s="42" t="str">
        <x:v>PHR-594810824863</x:v>
      </x:c>
      <x:c r="B588" s="42" t="str">
        <x:v>какое остекление балконов лучше</x:v>
      </x:c>
      <x:c r="C588" s="42" t="str">
        <x:v>ASSIGNED</x:v>
      </x:c>
      <x:c r="D588" s="42" t="str">
        <x:v>ДА</x:v>
      </x:c>
      <x:c r="E588" s="42" t="str">
        <x:v>Москва</x:v>
      </x:c>
      <x:c r="F588" s="42" t="n">
        <x:v>213</x:v>
      </x:c>
      <x:c r="G588" s="42" t="str">
        <x:v>DEVICE_ALL</x:v>
      </x:c>
      <x:c r="H588" s="43" t="n">
        <x:v>79</x:v>
      </x:c>
      <x:c r="I588" s="43" t="n">
        <x:v>0</x:v>
      </x:c>
      <x:c r="J588" s="42" t="str">
        <x:v>BROAD_GETTOP_NO_OPERATORS__RESULT</x:v>
      </x:c>
      <x:c r="K588" s="42" t="str">
        <x:v>MAX_PER_PHRASE_SEPARATELY_FOR_RESULT_AND_ASSOCIATION</x:v>
      </x:c>
      <x:c r="L588" s="42" t="str">
        <x:v>S06</x:v>
      </x:c>
      <x:c r="M588" s="43" t="n">
        <x:v>1</x:v>
      </x:c>
      <x:c r="N588" s="42" t="str">
        <x:v>2026-08-29</x:v>
      </x:c>
      <x:c r="O588" s="42" t="str">
        <x:v>BALCONY_GLAZING_GENERAL</x:v>
      </x:c>
      <x:c r="P588" s="42" t="str">
        <x:v>Остекление балкона</x:v>
      </x:c>
      <x:c r="Q588" s="42" t="str">
        <x:v>остекление балкона</x:v>
      </x:c>
      <x:c r="R588" s="42" t="str">
        <x:v>order balcony/loggia glazing</x:v>
      </x:c>
      <x:c r="S588" s="42" t="str">
        <x:v>SERVICE</x:v>
      </x:c>
      <x:c r="T588" s="42" t="str">
        <x:v>IN_SCOPE</x:v>
      </x:c>
      <x:c r="U588" s="42" t="str">
        <x:v>MEDIUM</x:v>
      </x:c>
      <x:c r="V588" s="42" t="str">
        <x:v>https://okno-msk.ru/balkony-i-lodzhii/</x:v>
      </x:c>
      <x:c r="W588" s="42" t="str">
        <x:v>https://okno-msk.ru/balkony-i-lodzhii/</x:v>
      </x:c>
      <x:c r="X588" s="42" t="str">
        <x:v>НЕТ КАНОНИЧЕСКОЙ ПОДДЕРЖИВАЮЩЕЙ СТРАНИЦЫ</x:v>
      </x:c>
      <x:c r="Y588" s="42" t="str">
        <x:v>PRIMARY_EXISTING_SERVICE</x:v>
      </x:c>
      <x:c r="Z588" s="42" t="str">
        <x:v>KEEP_EXISTING_STRUCTURE</x:v>
      </x:c>
      <x:c r="AA588" s="42" t="str">
        <x:v>PROVISIONAL_PENDING_STEP13_CONFLICT_CHECK</x:v>
      </x:c>
      <x:c r="AB588" s="42" t="str">
        <x:v>NONE</x:v>
      </x:c>
      <x:c r="AC588" s="42" t="str">
        <x:v>ORDINARY_SEARCH_ELIGIBLE</x:v>
      </x:c>
      <x:c r="AD588" s="43" t="n">
        <x:v>63</x:v>
      </x:c>
      <x:c r="AE588" s="43" t="n">
        <x:v>68</x:v>
      </x:c>
      <x:c r="AF588" s="42" t="str">
        <x:v>P3 — СОХРАНИТЬ / МАРШРУТИЗИРОВАТЬ</x:v>
      </x:c>
      <x:c r="AG588" s="42" t="str">
        <x:v>action=KEEP_EXISTING_STRUCTURE; maturity=PROVISIONAL_PENDING_STEP13_CONFLICT_CHECK; uncertainty=NONE; broad_result=79; rank_in_cluster=63</x:v>
      </x:c>
      <x:c r="AH5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8" s="42" t="str">
        <x:v>Stage-5:STEP8&gt;STEP10&gt;STEP11&gt;STEP12_CORRECTIONS&gt;STEP12_V6_TARGET_CONTRACT&gt;STEP14A_OVERLAY | Step-08:S06:result:79</x:v>
      </x:c>
    </x:row>
    <x:row r="589" ht="30" customHeight="1">
      <x:c r="A589" s="42" t="str">
        <x:v>PHR-0656D86FCA11</x:v>
      </x:c>
      <x:c r="B589" s="42" t="str">
        <x:v>какой матрас лучше</x:v>
      </x:c>
      <x:c r="C589" s="42" t="str">
        <x:v>EXCLUDED_PRESERVED</x:v>
      </x:c>
      <x:c r="D589" s="42" t="str">
        <x:v>НЕТ</x:v>
      </x:c>
      <x:c r="E589" s="42" t="str">
        <x:v>Москва</x:v>
      </x:c>
      <x:c r="F589" s="42" t="n">
        <x:v>213</x:v>
      </x:c>
      <x:c r="G589" s="42" t="str">
        <x:v>DEVICE_ALL</x:v>
      </x:c>
      <x:c r="H589" s="43" t="n">
        <x:v>0</x:v>
      </x:c>
      <x:c r="I589" s="43" t="n">
        <x:v>6033</x:v>
      </x:c>
      <x:c r="J589" s="42" t="str">
        <x:v>BROAD_GETTOP_NO_OPERATORS__ASSOCIATION_ONLY</x:v>
      </x:c>
      <x:c r="K589" s="42" t="str">
        <x:v>MAX_PER_PHRASE_SEPARATELY_FOR_RESULT_AND_ASSOCIATION</x:v>
      </x:c>
      <x:c r="L589" s="42" t="str">
        <x:v>S17</x:v>
      </x:c>
      <x:c r="M589" s="43" t="n">
        <x:v>1</x:v>
      </x:c>
      <x:c r="N589" s="42" t="str">
        <x:v>2026-08-29</x:v>
      </x:c>
      <x:c r="O589" s="42" t="str">
        <x:v>НЕ ПРИМЕНИМО — ВНЕ АКТИВНОГО ЯДРА</x:v>
      </x:c>
      <x:c r="P589" s="42" t="str">
        <x:v>НЕ ПРИМЕНИМО — ВНЕ АКТИВНОГО ЯДРА</x:v>
      </x:c>
      <x:c r="Q589" s="42" t="str">
        <x:v>НЕ ПРИМЕНИМО — ВНЕ АКТИВНОГО ЯДРА</x:v>
      </x:c>
      <x:c r="R589" s="42" t="str">
        <x:v>НЕ ПРИМЕНИМО — ВНЕ АКТИВНОГО ЯДРА</x:v>
      </x:c>
      <x:c r="S589" s="42" t="str">
        <x:v>НЕ ПРИМЕНИМО — ВНЕ АКТИВНОГО ЯДРА</x:v>
      </x:c>
      <x:c r="T589" s="42" t="str">
        <x:v>НЕ ПРИМЕНИМО — ВНЕ АКТИВНОГО ЯДРА</x:v>
      </x:c>
      <x:c r="U589" s="42" t="str">
        <x:v>HIGH</x:v>
      </x:c>
      <x:c r="V589" s="42" t="str">
        <x:v>НЕ ПРИМЕНИМО — ВНЕ АКТИВНОГО ЯДРА</x:v>
      </x:c>
      <x:c r="W589" s="42" t="str">
        <x:v>НЕ ПРИМЕНИМО — ВНЕ АКТИВНОГО ЯДРА</x:v>
      </x:c>
      <x:c r="X589" s="42" t="str">
        <x:v>НЕ ПРИМЕНИМО — ВНЕ АКТИВНОГО ЯДРА</x:v>
      </x:c>
      <x:c r="Y589" s="42" t="str">
        <x:v>НЕ ПРИМЕНИМО — ВНЕ АКТИВНОГО ЯДРА</x:v>
      </x:c>
      <x:c r="Z589" s="42" t="str">
        <x:v>НЕ ПРИМЕНИМО — ВНЕ АКТИВНОГО ЯДРА</x:v>
      </x:c>
      <x:c r="AA589" s="42" t="str">
        <x:v>НЕ ПРИМЕНИМО — ВНЕ АКТИВНОГО ЯДРА</x:v>
      </x:c>
      <x:c r="AB589" s="42" t="str">
        <x:v>RESOLVED_EXCLUSION</x:v>
      </x:c>
      <x:c r="AC589" s="42" t="str">
        <x:v>NO_ACTIVE_SEARCH_ROUTE</x:v>
      </x:c>
      <x:c r="AD589" s="43"/>
      <x:c r="AE589" s="43"/>
      <x:c r="AF589" s="42" t="str">
        <x:v>P5 — ВНЕ РАБОЧЕГО ЯДРА</x:v>
      </x:c>
      <x:c r="AG589" s="42" t="str">
        <x:v>status=EXCLUDED_PRESERVED</x:v>
      </x:c>
      <x:c r="AH58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589" s="42" t="str">
        <x:v>Stage-5:STEP8&gt;STEP10/STEP11_AS_APPLICABLE | Step-08:S17:association:6033</x:v>
      </x:c>
    </x:row>
    <x:row r="590" ht="30" customHeight="1">
      <x:c r="A590" s="42" t="str">
        <x:v>PHR-1F341906C112</x:v>
      </x:c>
      <x:c r="B590" s="42" t="str">
        <x:v>какой профиль окон лучше для частного дома</x:v>
      </x:c>
      <x:c r="C590" s="42" t="str">
        <x:v>ASSIGNED</x:v>
      </x:c>
      <x:c r="D590" s="42" t="str">
        <x:v>ДА</x:v>
      </x:c>
      <x:c r="E590" s="42" t="str">
        <x:v>Москва</x:v>
      </x:c>
      <x:c r="F590" s="42" t="n">
        <x:v>213</x:v>
      </x:c>
      <x:c r="G590" s="42" t="str">
        <x:v>DEVICE_ALL</x:v>
      </x:c>
      <x:c r="H590" s="43" t="n">
        <x:v>9</x:v>
      </x:c>
      <x:c r="I590" s="43" t="n">
        <x:v>0</x:v>
      </x:c>
      <x:c r="J590" s="42" t="str">
        <x:v>BROAD_GETTOP_NO_OPERATORS__RESULT</x:v>
      </x:c>
      <x:c r="K590" s="42" t="str">
        <x:v>MAX_PER_PHRASE_SEPARATELY_FOR_RESULT_AND_ASSOCIATION</x:v>
      </x:c>
      <x:c r="L590" s="42" t="str">
        <x:v>P2-04</x:v>
      </x:c>
      <x:c r="M590" s="43" t="n">
        <x:v>1</x:v>
      </x:c>
      <x:c r="N590" s="42" t="str">
        <x:v>2026-08-28</x:v>
      </x:c>
      <x:c r="O590" s="42" t="str">
        <x:v>PVC_PROFILE_PRODUCT_SELECTION</x:v>
      </x:c>
      <x:c r="P590" s="42" t="str">
        <x:v>Профиль для пластиковых окон</x:v>
      </x:c>
      <x:c r="Q590" s="42" t="str">
        <x:v>профиль для пластиковых окон</x:v>
      </x:c>
      <x:c r="R590" s="42" t="str">
        <x:v>choose/buy PVC/Rehau profile/system</x:v>
      </x:c>
      <x:c r="S590" s="42" t="str">
        <x:v>COMMERCIAL_OR_INFO</x:v>
      </x:c>
      <x:c r="T590" s="42" t="str">
        <x:v>IN_SCOPE</x:v>
      </x:c>
      <x:c r="U590" s="42" t="str">
        <x:v>MEDIUM</x:v>
      </x:c>
      <x:c r="V590" s="42" t="str">
        <x:v>https://okno-msk.ru/okna-rehau/aksessuary-dlya-okon/</x:v>
      </x:c>
      <x:c r="W590" s="42" t="str">
        <x:v>https://okno-msk.ru/okna-rehau/</x:v>
      </x:c>
      <x:c r="X590" s="42" t="str">
        <x:v>НЕТ КАНОНИЧЕСКОЙ ПОДДЕРЖИВАЮЩЕЙ СТРАНИЦЫ</x:v>
      </x:c>
      <x:c r="Y590" s="42" t="str">
        <x:v>SUPPORTING_EXISTING_PAGE</x:v>
      </x:c>
      <x:c r="Z590" s="42" t="str">
        <x:v>ROUTE_TO_EXISTING_PAGE_AS_SUBTASK</x:v>
      </x:c>
      <x:c r="AA590" s="42" t="str">
        <x:v>PROVISIONAL_PENDING_STEP13_CONFLICT_CHECK</x:v>
      </x:c>
      <x:c r="AB590" s="42" t="str">
        <x:v>NONE</x:v>
      </x:c>
      <x:c r="AC590" s="42" t="str">
        <x:v>ORDINARY_SEARCH_ELIGIBLE</x:v>
      </x:c>
      <x:c r="AD590" s="43" t="n">
        <x:v>5</x:v>
      </x:c>
      <x:c r="AE590" s="43" t="n">
        <x:v>269</x:v>
      </x:c>
      <x:c r="AF590" s="42" t="str">
        <x:v>P3 — СОХРАНИТЬ / МАРШРУТИЗИРОВАТЬ</x:v>
      </x:c>
      <x:c r="AG590" s="42" t="str">
        <x:v>action=ROUTE_TO_EXISTING_PAGE_AS_SUBTASK; maturity=PROVISIONAL_PENDING_STEP13_CONFLICT_CHECK; uncertainty=NONE; broad_result=9; rank_in_cluster=5</x:v>
      </x:c>
      <x:c r="AH5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0" s="42" t="str">
        <x:v>Stage-5:STEP8&gt;STEP10&gt;STEP11&gt;STEP12_CORRECTIONS&gt;STEP12_V6_TARGET_CONTRACT&gt;STEP14A_OVERLAY | Step-08:P2-04:result:9</x:v>
      </x:c>
    </x:row>
    <x:row r="591" ht="30" customHeight="1">
      <x:c r="A591" s="42" t="str">
        <x:v>PHR-91ACB503BA1F</x:v>
      </x:c>
      <x:c r="B591" s="42" t="str">
        <x:v>какой профиль окон лучше veka или rehau</x:v>
      </x:c>
      <x:c r="C591" s="42" t="str">
        <x:v>ASSIGNED</x:v>
      </x:c>
      <x:c r="D591" s="42" t="str">
        <x:v>ДА</x:v>
      </x:c>
      <x:c r="E591" s="42" t="str">
        <x:v>Москва</x:v>
      </x:c>
      <x:c r="F591" s="42" t="n">
        <x:v>213</x:v>
      </x:c>
      <x:c r="G591" s="42" t="str">
        <x:v>DEVICE_ALL</x:v>
      </x:c>
      <x:c r="H591" s="43" t="n">
        <x:v>6</x:v>
      </x:c>
      <x:c r="I591" s="43" t="n">
        <x:v>0</x:v>
      </x:c>
      <x:c r="J591" s="42" t="str">
        <x:v>BROAD_GETTOP_NO_OPERATORS__RESULT</x:v>
      </x:c>
      <x:c r="K591" s="42" t="str">
        <x:v>MAX_PER_PHRASE_SEPARATELY_FOR_RESULT_AND_ASSOCIATION</x:v>
      </x:c>
      <x:c r="L591" s="42" t="str">
        <x:v>S02</x:v>
      </x:c>
      <x:c r="M591" s="43" t="n">
        <x:v>1</x:v>
      </x:c>
      <x:c r="N591" s="42" t="str">
        <x:v>2026-08-29</x:v>
      </x:c>
      <x:c r="O591" s="42" t="str">
        <x:v>REHAU_VEKA_COMPARISON_INFO</x:v>
      </x:c>
      <x:c r="P591" s="42" t="str">
        <x:v>Окна rehau или veka</x:v>
      </x:c>
      <x:c r="Q591" s="42" t="str">
        <x:v>окна rehau или veka</x:v>
      </x:c>
      <x:c r="R591" s="42" t="str">
        <x:v>compare Rehau and VEKA window profiles</x:v>
      </x:c>
      <x:c r="S591" s="42" t="str">
        <x:v>INFO</x:v>
      </x:c>
      <x:c r="T591" s="42" t="str">
        <x:v>IN_SCOPE</x:v>
      </x:c>
      <x:c r="U591" s="42" t="str">
        <x:v>HIGH</x:v>
      </x:c>
      <x:c r="V591" s="42" t="str">
        <x:v>https://okno-msk.ru/stati/sravnenie-okon-rehau-i-veka/</x:v>
      </x:c>
      <x:c r="W591" s="42" t="str">
        <x:v>https://okno-msk.ru/stati/sravnenie-okon-rehau-i-veka/</x:v>
      </x:c>
      <x:c r="X591" s="42" t="str">
        <x:v>НЕТ КАНОНИЧЕСКОЙ ПОДДЕРЖИВАЮЩЕЙ СТРАНИЦЫ</x:v>
      </x:c>
      <x:c r="Y591" s="42" t="str">
        <x:v>BASE_UNIT_PENDING_ACTION_REEVALUATION</x:v>
      </x:c>
      <x:c r="Z591" s="42" t="str">
        <x:v>KEEP_EXISTING_STRUCTURE</x:v>
      </x:c>
      <x:c r="AA591" s="42" t="str">
        <x:v>FINAL_WITHIN_STEP12_EVIDENCE</x:v>
      </x:c>
      <x:c r="AB591" s="42" t="str">
        <x:v>NONE</x:v>
      </x:c>
      <x:c r="AC591" s="42" t="str">
        <x:v>REVIEW_SEARCH</x:v>
      </x:c>
      <x:c r="AD591" s="43" t="n">
        <x:v>6</x:v>
      </x:c>
      <x:c r="AE591" s="43" t="n">
        <x:v>6</x:v>
      </x:c>
      <x:c r="AF591" s="42" t="str">
        <x:v>P3 — СОХРАНИТЬ / МАРШРУТИЗИРОВАТЬ</x:v>
      </x:c>
      <x:c r="AG591" s="42" t="str">
        <x:v>action=KEEP_EXISTING_STRUCTURE; maturity=FINAL_WITHIN_STEP12_EVIDENCE; uncertainty=NONE; broad_result=6; rank_in_cluster=6</x:v>
      </x:c>
      <x:c r="AH5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91" s="42" t="str">
        <x:v>Stage-5:STEP8&gt;STEP10&gt;STEP11&gt;STEP12_CORRECTIONS&gt;STEP12_V6_TARGET_CONTRACT&gt;STEP14A_OVERLAY | Step-08:S02:result:6</x:v>
      </x:c>
    </x:row>
    <x:row r="592" ht="30" customHeight="1">
      <x:c r="A592" s="42" t="str">
        <x:v>PHR-9FFE3B1A0837</x:v>
      </x:c>
      <x:c r="B592" s="42" t="str">
        <x:v>какой размер окон выбрать для частного дома</x:v>
      </x:c>
      <x:c r="C592" s="42" t="str">
        <x:v>ASSIGNED</x:v>
      </x:c>
      <x:c r="D592" s="42" t="str">
        <x:v>ДА</x:v>
      </x:c>
      <x:c r="E592" s="42" t="str">
        <x:v>Москва</x:v>
      </x:c>
      <x:c r="F592" s="42" t="n">
        <x:v>213</x:v>
      </x:c>
      <x:c r="G592" s="42" t="str">
        <x:v>DEVICE_ALL</x:v>
      </x:c>
      <x:c r="H592" s="43" t="n">
        <x:v>2</x:v>
      </x:c>
      <x:c r="I592" s="43" t="n">
        <x:v>0</x:v>
      </x:c>
      <x:c r="J592" s="42" t="str">
        <x:v>BROAD_GETTOP_NO_OPERATORS__RESULT</x:v>
      </x:c>
      <x:c r="K592" s="42" t="str">
        <x:v>MAX_PER_PHRASE_SEPARATELY_FOR_RESULT_AND_ASSOCIATION</x:v>
      </x:c>
      <x:c r="L592" s="42" t="str">
        <x:v>P2-04</x:v>
      </x:c>
      <x:c r="M592" s="43" t="n">
        <x:v>1</x:v>
      </x:c>
      <x:c r="N592" s="42" t="str">
        <x:v>2026-08-28</x:v>
      </x:c>
      <x:c r="O592" s="42" t="str">
        <x:v>PRIVATE_HOUSE_WINDOW_PLANNING_INFO</x:v>
      </x:c>
      <x:c r="P592" s="42" t="str">
        <x:v>Окна для частного дома</x:v>
      </x:c>
      <x:c r="Q592" s="42" t="str">
        <x:v>окна для частного дома</x:v>
      </x:c>
      <x:c r="R592" s="42" t="str">
        <x:v>plan/specify windows for a private house</x:v>
      </x:c>
      <x:c r="S592" s="42" t="str">
        <x:v>INFO</x:v>
      </x:c>
      <x:c r="T592" s="42" t="str">
        <x:v>IN_SCOPE</x:v>
      </x:c>
      <x:c r="U592" s="42" t="str">
        <x:v>MEDIUM</x:v>
      </x:c>
      <x:c r="V592" s="42" t="str">
        <x:v>https://okno-msk.ru/okna-rehau/po-tipu-doma/okna-v-chastnyj-dom/</x:v>
      </x:c>
      <x:c r="W592" s="42" t="str">
        <x:v>https://okno-msk.ru/okna-rehau/po-tipu-doma/okna-v-chastnyj-dom/</x:v>
      </x:c>
      <x:c r="X592" s="42" t="str">
        <x:v>https://okno-msk.ru/okna-rehau/po-tipu-doma/okna-dlya-kottedzhej-i-zagorodnyh-domov</x:v>
      </x:c>
      <x:c r="Y592" s="42" t="str">
        <x:v>BASE_UNIT_PENDING_ACTION_REEVALUATION</x:v>
      </x:c>
      <x:c r="Z592" s="42" t="str">
        <x:v>ADD_SECTION_OR_FAQ_TO_EXISTING</x:v>
      </x:c>
      <x:c r="AA592" s="42" t="str">
        <x:v>PROVISIONAL_PENDING_STEP13_CONFLICT_CHECK</x:v>
      </x:c>
      <x:c r="AB592" s="42" t="str">
        <x:v>CURRENT_OVERLAP_RECHECK</x:v>
      </x:c>
      <x:c r="AC592" s="42" t="str">
        <x:v>explicit guidance on standard/non-standard opening dimensions, sizing principles and why individual measurement overrides generic standards</x:v>
      </x:c>
      <x:c r="AD592" s="43" t="n">
        <x:v>31</x:v>
      </x:c>
      <x:c r="AE592" s="43" t="n">
        <x:v>55</x:v>
      </x:c>
      <x:c r="AF592" s="42" t="str">
        <x:v>P2 — ПРОВЕРИТЬ ПЕРЕД ВНЕДРЕНИЕМ</x:v>
      </x:c>
      <x:c r="AG592" s="42" t="str">
        <x:v>action=ADD_SECTION_OR_FAQ_TO_EXISTING; maturity=PROVISIONAL_PENDING_STEP13_CONFLICT_CHECK; uncertainty=CURRENT_OVERLAP_RECHECK; broad_result=2; rank_in_cluster=31</x:v>
      </x:c>
      <x:c r="AH5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2" s="42" t="str">
        <x:v>Stage-5:STEP8&gt;STEP10&gt;STEP11&gt;STEP12_CORRECTIONS&gt;STEP12_V6_TARGET_CONTRACT&gt;STEP14A_OVERLAY | Step-08:P2-04:result:2</x:v>
      </x:c>
    </x:row>
    <x:row r="593" ht="30" customHeight="1">
      <x:c r="A593" s="42" t="str">
        <x:v>PHR-E82F62B75225</x:v>
      </x:c>
      <x:c r="B593" s="42" t="str">
        <x:v>какой размер окон для частного дома</x:v>
      </x:c>
      <x:c r="C593" s="42" t="str">
        <x:v>ASSIGNED</x:v>
      </x:c>
      <x:c r="D593" s="42" t="str">
        <x:v>ДА</x:v>
      </x:c>
      <x:c r="E593" s="42" t="str">
        <x:v>Москва</x:v>
      </x:c>
      <x:c r="F593" s="42" t="n">
        <x:v>213</x:v>
      </x:c>
      <x:c r="G593" s="42" t="str">
        <x:v>DEVICE_ALL</x:v>
      </x:c>
      <x:c r="H593" s="43" t="n">
        <x:v>18</x:v>
      </x:c>
      <x:c r="I593" s="43" t="n">
        <x:v>0</x:v>
      </x:c>
      <x:c r="J593" s="42" t="str">
        <x:v>BROAD_GETTOP_NO_OPERATORS__RESULT</x:v>
      </x:c>
      <x:c r="K593" s="42" t="str">
        <x:v>MAX_PER_PHRASE_SEPARATELY_FOR_RESULT_AND_ASSOCIATION</x:v>
      </x:c>
      <x:c r="L593" s="42" t="str">
        <x:v>P2-04</x:v>
      </x:c>
      <x:c r="M593" s="43" t="n">
        <x:v>1</x:v>
      </x:c>
      <x:c r="N593" s="42" t="str">
        <x:v>2026-08-28</x:v>
      </x:c>
      <x:c r="O593" s="42" t="str">
        <x:v>PRIVATE_HOUSE_WINDOW_PLANNING_INFO</x:v>
      </x:c>
      <x:c r="P593" s="42" t="str">
        <x:v>Окна для частного дома</x:v>
      </x:c>
      <x:c r="Q593" s="42" t="str">
        <x:v>окна для частного дома</x:v>
      </x:c>
      <x:c r="R593" s="42" t="str">
        <x:v>plan/specify windows for a private house</x:v>
      </x:c>
      <x:c r="S593" s="42" t="str">
        <x:v>INFO</x:v>
      </x:c>
      <x:c r="T593" s="42" t="str">
        <x:v>IN_SCOPE</x:v>
      </x:c>
      <x:c r="U593" s="42" t="str">
        <x:v>MEDIUM</x:v>
      </x:c>
      <x:c r="V593" s="42" t="str">
        <x:v>https://okno-msk.ru/okna-rehau/po-tipu-doma/okna-v-chastnyj-dom/</x:v>
      </x:c>
      <x:c r="W593" s="42" t="str">
        <x:v>https://okno-msk.ru/okna-rehau/po-tipu-doma/okna-v-chastnyj-dom/</x:v>
      </x:c>
      <x:c r="X593" s="42" t="str">
        <x:v>https://okno-msk.ru/okna-rehau/po-tipu-doma/okna-dlya-kottedzhej-i-zagorodnyh-domov</x:v>
      </x:c>
      <x:c r="Y593" s="42" t="str">
        <x:v>BASE_UNIT_PENDING_ACTION_REEVALUATION</x:v>
      </x:c>
      <x:c r="Z593" s="42" t="str">
        <x:v>ADD_SECTION_OR_FAQ_TO_EXISTING</x:v>
      </x:c>
      <x:c r="AA593" s="42" t="str">
        <x:v>PROVISIONAL_PENDING_STEP13_CONFLICT_CHECK</x:v>
      </x:c>
      <x:c r="AB593" s="42" t="str">
        <x:v>CURRENT_OVERLAP_RECHECK</x:v>
      </x:c>
      <x:c r="AC593" s="42" t="str">
        <x:v>explicit guidance on standard/non-standard opening dimensions, sizing principles and why individual measurement overrides generic standards</x:v>
      </x:c>
      <x:c r="AD593" s="43" t="n">
        <x:v>12</x:v>
      </x:c>
      <x:c r="AE593" s="43" t="n">
        <x:v>20</x:v>
      </x:c>
      <x:c r="AF593" s="42" t="str">
        <x:v>P2 — ПРОВЕРИТЬ ПЕРЕД ВНЕДРЕНИЕМ</x:v>
      </x:c>
      <x:c r="AG593" s="42" t="str">
        <x:v>action=ADD_SECTION_OR_FAQ_TO_EXISTING; maturity=PROVISIONAL_PENDING_STEP13_CONFLICT_CHECK; uncertainty=CURRENT_OVERLAP_RECHECK; broad_result=18; rank_in_cluster=12</x:v>
      </x:c>
      <x:c r="AH5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3" s="42" t="str">
        <x:v>Stage-5:STEP8&gt;STEP10&gt;STEP11&gt;STEP12_CORRECTIONS&gt;STEP12_V6_TARGET_CONTRACT&gt;STEP14A_OVERLAY | Step-08:P2-04:result:18</x:v>
      </x:c>
    </x:row>
    <x:row r="594" ht="30" customHeight="1">
      <x:c r="A594" s="42" t="str">
        <x:v>PHR-7758069711D8</x:v>
      </x:c>
      <x:c r="B594" s="42" t="str">
        <x:v>какую пластиковую дверь</x:v>
      </x:c>
      <x:c r="C594" s="42" t="str">
        <x:v>ASSIGNED</x:v>
      </x:c>
      <x:c r="D594" s="42" t="str">
        <x:v>ДА</x:v>
      </x:c>
      <x:c r="E594" s="42" t="str">
        <x:v>Москва</x:v>
      </x:c>
      <x:c r="F594" s="42" t="n">
        <x:v>213</x:v>
      </x:c>
      <x:c r="G594" s="42" t="str">
        <x:v>DEVICE_ALL</x:v>
      </x:c>
      <x:c r="H594" s="43" t="n">
        <x:v>246</x:v>
      </x:c>
      <x:c r="I594" s="43" t="n">
        <x:v>0</x:v>
      </x:c>
      <x:c r="J594" s="42" t="str">
        <x:v>BROAD_GETTOP_NO_OPERATORS__RESULT</x:v>
      </x:c>
      <x:c r="K594" s="42" t="str">
        <x:v>MAX_PER_PHRASE_SEPARATELY_FOR_RESULT_AND_ASSOCIATION</x:v>
      </x:c>
      <x:c r="L594" s="42" t="str">
        <x:v>S05</x:v>
      </x:c>
      <x:c r="M594" s="43" t="n">
        <x:v>1</x:v>
      </x:c>
      <x:c r="N594" s="42" t="str">
        <x:v>2026-08-29</x:v>
      </x:c>
      <x:c r="O594" s="42" t="str">
        <x:v>PVC_DOORS_COMMERCIAL</x:v>
      </x:c>
      <x:c r="P594" s="42" t="str">
        <x:v>Пластиковые двери</x:v>
      </x:c>
      <x:c r="Q594" s="42" t="str">
        <x:v>пластиковые двери</x:v>
      </x:c>
      <x:c r="R594" s="42" t="str">
        <x:v>buy/order PVC doors</x:v>
      </x:c>
      <x:c r="S594" s="42" t="str">
        <x:v>COMMERCIAL</x:v>
      </x:c>
      <x:c r="T594" s="42" t="str">
        <x:v>IN_SCOPE</x:v>
      </x:c>
      <x:c r="U594" s="42" t="str">
        <x:v>MEDIUM</x:v>
      </x:c>
      <x:c r="V594" s="42" t="str">
        <x:v>https://okno-msk.ru/dveri-rehau/</x:v>
      </x:c>
      <x:c r="W594" s="42" t="str">
        <x:v>https://okno-msk.ru/dveri-rehau/</x:v>
      </x:c>
      <x:c r="X594" s="42" t="str">
        <x:v>НЕТ КАНОНИЧЕСКОЙ ПОДДЕРЖИВАЮЩЕЙ СТРАНИЦЫ</x:v>
      </x:c>
      <x:c r="Y594" s="42" t="str">
        <x:v>BASE_UNIT_PENDING_ACTION_REEVALUATION</x:v>
      </x:c>
      <x:c r="Z594" s="42" t="str">
        <x:v>KEEP_EXISTING_STRUCTURE</x:v>
      </x:c>
      <x:c r="AA594" s="42" t="str">
        <x:v>PROVISIONAL_PENDING_STEP13_CONFLICT_CHECK</x:v>
      </x:c>
      <x:c r="AB594" s="42" t="str">
        <x:v>NONE</x:v>
      </x:c>
      <x:c r="AC594" s="42" t="str">
        <x:v>ORDINARY_SEARCH_ELIGIBLE</x:v>
      </x:c>
      <x:c r="AD594" s="43" t="n">
        <x:v>20</x:v>
      </x:c>
      <x:c r="AE594" s="43" t="n">
        <x:v>27</x:v>
      </x:c>
      <x:c r="AF594" s="42" t="str">
        <x:v>P3 — СОХРАНИТЬ / МАРШРУТИЗИРОВАТЬ</x:v>
      </x:c>
      <x:c r="AG594" s="42" t="str">
        <x:v>action=KEEP_EXISTING_STRUCTURE; maturity=PROVISIONAL_PENDING_STEP13_CONFLICT_CHECK; uncertainty=NONE; broad_result=246; rank_in_cluster=20</x:v>
      </x:c>
      <x:c r="AH5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4" s="42" t="str">
        <x:v>Stage-5:STEP8&gt;STEP10&gt;STEP11&gt;STEP12_CORRECTIONS&gt;STEP12_V6_TARGET_CONTRACT&gt;STEP14A_OVERLAY | Step-08:S05:result:246</x:v>
      </x:c>
    </x:row>
    <x:row r="595" ht="30" customHeight="1">
      <x:c r="A595" s="42" t="str">
        <x:v>PHR-0AA06D69CEE4</x:v>
      </x:c>
      <x:c r="B595" s="42" t="str">
        <x:v>калькулятор алюминиевых окон</x:v>
      </x:c>
      <x:c r="C595" s="42" t="str">
        <x:v>ASSIGNED</x:v>
      </x:c>
      <x:c r="D595" s="42" t="str">
        <x:v>ДА</x:v>
      </x:c>
      <x:c r="E595" s="42" t="str">
        <x:v>Москва</x:v>
      </x:c>
      <x:c r="F595" s="42" t="n">
        <x:v>213</x:v>
      </x:c>
      <x:c r="G595" s="42" t="str">
        <x:v>DEVICE_ALL</x:v>
      </x:c>
      <x:c r="H595" s="43" t="n">
        <x:v>35</x:v>
      </x:c>
      <x:c r="I595" s="43" t="n">
        <x:v>0</x:v>
      </x:c>
      <x:c r="J595" s="42" t="str">
        <x:v>BROAD_GETTOP_NO_OPERATORS__RESULT</x:v>
      </x:c>
      <x:c r="K595" s="42" t="str">
        <x:v>MAX_PER_PHRASE_SEPARATELY_FOR_RESULT_AND_ASSOCIATION</x:v>
      </x:c>
      <x:c r="L595" s="42" t="str">
        <x:v>S11</x:v>
      </x:c>
      <x:c r="M595" s="43" t="n">
        <x:v>1</x:v>
      </x:c>
      <x:c r="N595" s="42" t="str">
        <x:v>2026-08-29</x:v>
      </x:c>
      <x:c r="O595" s="42" t="str">
        <x:v>ALUMINIUM_WINDOWS_COMMERCIAL</x:v>
      </x:c>
      <x:c r="P595" s="42" t="str">
        <x:v>Алюминиевые окна</x:v>
      </x:c>
      <x:c r="Q595" s="42" t="str">
        <x:v>алюминиевые окна</x:v>
      </x:c>
      <x:c r="R595" s="42" t="str">
        <x:v>buy/order aluminium windows</x:v>
      </x:c>
      <x:c r="S595" s="42" t="str">
        <x:v>COMMERCIAL</x:v>
      </x:c>
      <x:c r="T595" s="42" t="str">
        <x:v>IN_SCOPE</x:v>
      </x:c>
      <x:c r="U595" s="42" t="str">
        <x:v>MEDIUM</x:v>
      </x:c>
      <x:c r="V595" s="42" t="str">
        <x:v>https://okno-msk.ru/alyuminievye-okna/</x:v>
      </x:c>
      <x:c r="W595" s="42" t="str">
        <x:v>https://okno-msk.ru/alyuminievye-okna/</x:v>
      </x:c>
      <x:c r="X595" s="42" t="str">
        <x:v>https://okno-msk.ru/alyuminievye-okna/provedal</x:v>
      </x:c>
      <x:c r="Y595" s="42" t="str">
        <x:v>BASE_UNIT_PENDING_ACTION_REEVALUATION</x:v>
      </x:c>
      <x:c r="Z595" s="42" t="str">
        <x:v>KEEP_EXISTING_STRUCTURE</x:v>
      </x:c>
      <x:c r="AA595" s="42" t="str">
        <x:v>PROVISIONAL_PENDING_STEP13_CONFLICT_CHECK</x:v>
      </x:c>
      <x:c r="AB595" s="42" t="str">
        <x:v>NONE</x:v>
      </x:c>
      <x:c r="AC595" s="42" t="str">
        <x:v>ORDINARY_SEARCH_ELIGIBLE</x:v>
      </x:c>
      <x:c r="AD595" s="43" t="n">
        <x:v>64</x:v>
      </x:c>
      <x:c r="AE595" s="43" t="n">
        <x:v>77</x:v>
      </x:c>
      <x:c r="AF595" s="42" t="str">
        <x:v>P3 — СОХРАНИТЬ / МАРШРУТИЗИРОВАТЬ</x:v>
      </x:c>
      <x:c r="AG595" s="42" t="str">
        <x:v>action=KEEP_EXISTING_STRUCTURE; maturity=PROVISIONAL_PENDING_STEP13_CONFLICT_CHECK; uncertainty=NONE; broad_result=35; rank_in_cluster=64</x:v>
      </x:c>
      <x:c r="AH5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5" s="42" t="str">
        <x:v>Stage-5:STEP8&gt;STEP10&gt;STEP11&gt;STEP12_CORRECTIONS&gt;STEP12_V6_TARGET_CONTRACT&gt;STEP14A_OVERLAY | Step-08:S11:result:35</x:v>
      </x:c>
    </x:row>
    <x:row r="596" ht="30" customHeight="1">
      <x:c r="A596" s="42" t="str">
        <x:v>PHR-614C3B08AA47</x:v>
      </x:c>
      <x:c r="B596" s="42" t="str">
        <x:v>калькулятор окон rehau</x:v>
      </x:c>
      <x:c r="C596" s="42" t="str">
        <x:v>ASSIGNED</x:v>
      </x:c>
      <x:c r="D596" s="42" t="str">
        <x:v>ДА</x:v>
      </x:c>
      <x:c r="E596" s="42" t="str">
        <x:v>Москва</x:v>
      </x:c>
      <x:c r="F596" s="42" t="n">
        <x:v>213</x:v>
      </x:c>
      <x:c r="G596" s="42" t="str">
        <x:v>DEVICE_ALL</x:v>
      </x:c>
      <x:c r="H596" s="43" t="n">
        <x:v>5</x:v>
      </x:c>
      <x:c r="I596" s="43" t="n">
        <x:v>0</x:v>
      </x:c>
      <x:c r="J596" s="42" t="str">
        <x:v>BROAD_GETTOP_NO_OPERATORS__RESULT</x:v>
      </x:c>
      <x:c r="K596" s="42" t="str">
        <x:v>MAX_PER_PHRASE_SEPARATELY_FOR_RESULT_AND_ASSOCIATION</x:v>
      </x:c>
      <x:c r="L596" s="42" t="str">
        <x:v>S02</x:v>
      </x:c>
      <x:c r="M596" s="43" t="n">
        <x:v>1</x:v>
      </x:c>
      <x:c r="N596" s="42" t="str">
        <x:v>2026-08-29</x:v>
      </x:c>
      <x:c r="O596" s="42" t="str">
        <x:v>WINDOW_PRICE_ESTIMATION_CALCULATOR</x:v>
      </x:c>
      <x:c r="P596" s="42" t="str">
        <x:v>Калькулятор пластиковых окон</x:v>
      </x:c>
      <x:c r="Q596" s="42" t="str">
        <x:v>калькулятор пластиковых окон</x:v>
      </x:c>
      <x:c r="R596" s="42" t="str">
        <x:v>calculate/estimate window price</x:v>
      </x:c>
      <x:c r="S596" s="42" t="str">
        <x:v>COMMERCIAL_INFO</x:v>
      </x:c>
      <x:c r="T596" s="42" t="str">
        <x:v>IN_SCOPE</x:v>
      </x:c>
      <x:c r="U596" s="42" t="str">
        <x:v>MEDIUM</x:v>
      </x:c>
      <x:c r="V596" s="42" t="str">
        <x:v>https://okno-msk.ru/okna-rehau/</x:v>
      </x:c>
      <x:c r="W596" s="42" t="str">
        <x:v>https://okno-msk.ru/calculator/</x:v>
      </x:c>
      <x:c r="X596" s="42" t="str">
        <x:v>https://okno-msk.ru/okna-rehau/</x:v>
      </x:c>
      <x:c r="Y596" s="42" t="str">
        <x:v>PRIMARY_EXISTING_UTILITY</x:v>
      </x:c>
      <x:c r="Z596" s="42" t="str">
        <x:v>KEEP_EXISTING_STRUCTURE</x:v>
      </x:c>
      <x:c r="AA596" s="42" t="str">
        <x:v>PROVISIONAL_PENDING_STEP13_CONFLICT_CHECK</x:v>
      </x:c>
      <x:c r="AB596" s="42" t="str">
        <x:v>NONE</x:v>
      </x:c>
      <x:c r="AC596" s="42" t="str">
        <x:v>ORDINARY_SEARCH_ELIGIBLE</x:v>
      </x:c>
      <x:c r="AD596" s="43" t="n">
        <x:v>4</x:v>
      </x:c>
      <x:c r="AE596" s="43" t="n">
        <x:v>4</x:v>
      </x:c>
      <x:c r="AF596" s="42" t="str">
        <x:v>P3 — СОХРАНИТЬ / МАРШРУТИЗИРОВАТЬ</x:v>
      </x:c>
      <x:c r="AG596" s="42" t="str">
        <x:v>action=KEEP_EXISTING_STRUCTURE; maturity=PROVISIONAL_PENDING_STEP13_CONFLICT_CHECK; uncertainty=NONE; broad_result=5; rank_in_cluster=4</x:v>
      </x:c>
      <x:c r="AH5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6" s="42" t="str">
        <x:v>Stage-5:STEP8&gt;STEP10&gt;STEP11&gt;STEP12_CORRECTIONS&gt;STEP12_V6_TARGET_CONTRACT&gt;STEP14A_OVERLAY | Step-08:S02:result:5</x:v>
      </x:c>
    </x:row>
    <x:row r="597" ht="30" customHeight="1">
      <x:c r="A597" s="42" t="str">
        <x:v>PHR-4CC6B0869778</x:v>
      </x:c>
      <x:c r="B597" s="42" t="str">
        <x:v>калькулятор остекления балкона</x:v>
      </x:c>
      <x:c r="C597" s="42" t="str">
        <x:v>ASSIGNED</x:v>
      </x:c>
      <x:c r="D597" s="42" t="str">
        <x:v>ДА</x:v>
      </x:c>
      <x:c r="E597" s="42" t="str">
        <x:v>Москва</x:v>
      </x:c>
      <x:c r="F597" s="42" t="n">
        <x:v>213</x:v>
      </x:c>
      <x:c r="G597" s="42" t="str">
        <x:v>DEVICE_ALL</x:v>
      </x:c>
      <x:c r="H597" s="43" t="n">
        <x:v>77</x:v>
      </x:c>
      <x:c r="I597" s="43" t="n">
        <x:v>0</x:v>
      </x:c>
      <x:c r="J597" s="42" t="str">
        <x:v>BROAD_GETTOP_NO_OPERATORS__RESULT</x:v>
      </x:c>
      <x:c r="K597" s="42" t="str">
        <x:v>MAX_PER_PHRASE_SEPARATELY_FOR_RESULT_AND_ASSOCIATION</x:v>
      </x:c>
      <x:c r="L597" s="42" t="str">
        <x:v>S06</x:v>
      </x:c>
      <x:c r="M597" s="43" t="n">
        <x:v>1</x:v>
      </x:c>
      <x:c r="N597" s="42" t="str">
        <x:v>2026-08-29</x:v>
      </x:c>
      <x:c r="O597" s="42" t="str">
        <x:v>BALCONY_GLAZING_GENERAL</x:v>
      </x:c>
      <x:c r="P597" s="42" t="str">
        <x:v>Остекление балкона</x:v>
      </x:c>
      <x:c r="Q597" s="42" t="str">
        <x:v>остекление балкона</x:v>
      </x:c>
      <x:c r="R597" s="42" t="str">
        <x:v>order balcony/loggia glazing</x:v>
      </x:c>
      <x:c r="S597" s="42" t="str">
        <x:v>SERVICE</x:v>
      </x:c>
      <x:c r="T597" s="42" t="str">
        <x:v>IN_SCOPE</x:v>
      </x:c>
      <x:c r="U597" s="42" t="str">
        <x:v>MEDIUM</x:v>
      </x:c>
      <x:c r="V597" s="42" t="str">
        <x:v>https://okno-msk.ru/balkony-i-lodzhii/</x:v>
      </x:c>
      <x:c r="W597" s="42" t="str">
        <x:v>https://okno-msk.ru/balkony-i-lodzhii/</x:v>
      </x:c>
      <x:c r="X597" s="42" t="str">
        <x:v>НЕТ КАНОНИЧЕСКОЙ ПОДДЕРЖИВАЮЩЕЙ СТРАНИЦЫ</x:v>
      </x:c>
      <x:c r="Y597" s="42" t="str">
        <x:v>PRIMARY_EXISTING_SERVICE</x:v>
      </x:c>
      <x:c r="Z597" s="42" t="str">
        <x:v>KEEP_EXISTING_STRUCTURE</x:v>
      </x:c>
      <x:c r="AA597" s="42" t="str">
        <x:v>PROVISIONAL_PENDING_STEP13_CONFLICT_CHECK</x:v>
      </x:c>
      <x:c r="AB597" s="42" t="str">
        <x:v>NONE</x:v>
      </x:c>
      <x:c r="AC597" s="42" t="str">
        <x:v>ORDINARY_SEARCH_ELIGIBLE</x:v>
      </x:c>
      <x:c r="AD597" s="43" t="n">
        <x:v>65</x:v>
      </x:c>
      <x:c r="AE597" s="43" t="n">
        <x:v>70</x:v>
      </x:c>
      <x:c r="AF597" s="42" t="str">
        <x:v>P3 — СОХРАНИТЬ / МАРШРУТИЗИРОВАТЬ</x:v>
      </x:c>
      <x:c r="AG597" s="42" t="str">
        <x:v>action=KEEP_EXISTING_STRUCTURE; maturity=PROVISIONAL_PENDING_STEP13_CONFLICT_CHECK; uncertainty=NONE; broad_result=77; rank_in_cluster=65</x:v>
      </x:c>
      <x:c r="AH5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7" s="42" t="str">
        <x:v>Stage-5:STEP8&gt;STEP10&gt;STEP11&gt;STEP12_CORRECTIONS&gt;STEP12_V6_TARGET_CONTRACT&gt;STEP14A_OVERLAY | Step-08:S06:result:77</x:v>
      </x:c>
    </x:row>
    <x:row r="598" ht="30" customHeight="1">
      <x:c r="A598" s="42" t="str">
        <x:v>PHR-4F66426DE0A9</x:v>
      </x:c>
      <x:c r="B598" s="42" t="str">
        <x:v>калькулятор пластиковых окон</x:v>
      </x:c>
      <x:c r="C598" s="42" t="str">
        <x:v>ASSIGNED</x:v>
      </x:c>
      <x:c r="D598" s="42" t="str">
        <x:v>ДА</x:v>
      </x:c>
      <x:c r="E598" s="42" t="str">
        <x:v>Москва</x:v>
      </x:c>
      <x:c r="F598" s="42" t="n">
        <x:v>213</x:v>
      </x:c>
      <x:c r="G598" s="42" t="str">
        <x:v>DEVICE_ALL</x:v>
      </x:c>
      <x:c r="H598" s="43" t="n">
        <x:v>625</x:v>
      </x:c>
      <x:c r="I598" s="43" t="n">
        <x:v>0</x:v>
      </x:c>
      <x:c r="J598" s="42" t="str">
        <x:v>BROAD_GETTOP_NO_OPERATORS__RESULT</x:v>
      </x:c>
      <x:c r="K598" s="42" t="str">
        <x:v>MAX_PER_PHRASE_SEPARATELY_FOR_RESULT_AND_ASSOCIATION</x:v>
      </x:c>
      <x:c r="L598" s="42" t="str">
        <x:v>S01</x:v>
      </x:c>
      <x:c r="M598" s="43" t="n">
        <x:v>1</x:v>
      </x:c>
      <x:c r="N598" s="42" t="str">
        <x:v>2026-08-29</x:v>
      </x:c>
      <x:c r="O598" s="42" t="str">
        <x:v>WINDOW_PRICE_ESTIMATION_CALCULATOR</x:v>
      </x:c>
      <x:c r="P598" s="42" t="str">
        <x:v>Калькулятор пластиковых окон</x:v>
      </x:c>
      <x:c r="Q598" s="42" t="str">
        <x:v>калькулятор пластиковых окон</x:v>
      </x:c>
      <x:c r="R598" s="42" t="str">
        <x:v>calculate/estimate window price</x:v>
      </x:c>
      <x:c r="S598" s="42" t="str">
        <x:v>COMMERCIAL_INFO</x:v>
      </x:c>
      <x:c r="T598" s="42" t="str">
        <x:v>IN_SCOPE</x:v>
      </x:c>
      <x:c r="U598" s="42" t="str">
        <x:v>MEDIUM</x:v>
      </x:c>
      <x:c r="V598" s="42" t="str">
        <x:v>https://okno-msk.ru/okna-rehau/</x:v>
      </x:c>
      <x:c r="W598" s="42" t="str">
        <x:v>https://okno-msk.ru/calculator/</x:v>
      </x:c>
      <x:c r="X598" s="42" t="str">
        <x:v>https://okno-msk.ru/okna-rehau/</x:v>
      </x:c>
      <x:c r="Y598" s="42" t="str">
        <x:v>PRIMARY_EXISTING_UTILITY</x:v>
      </x:c>
      <x:c r="Z598" s="42" t="str">
        <x:v>KEEP_EXISTING_STRUCTURE</x:v>
      </x:c>
      <x:c r="AA598" s="42" t="str">
        <x:v>PROVISIONAL_PENDING_STEP13_CONFLICT_CHECK</x:v>
      </x:c>
      <x:c r="AB598" s="42" t="str">
        <x:v>NONE</x:v>
      </x:c>
      <x:c r="AC598" s="42" t="str">
        <x:v>ORDINARY_SEARCH_ELIGIBLE</x:v>
      </x:c>
      <x:c r="AD598" s="43" t="n">
        <x:v>1</x:v>
      </x:c>
      <x:c r="AE598" s="43" t="n">
        <x:v>1</x:v>
      </x:c>
      <x:c r="AF598" s="42" t="str">
        <x:v>P3 — СОХРАНИТЬ / МАРШРУТИЗИРОВАТЬ</x:v>
      </x:c>
      <x:c r="AG598" s="42" t="str">
        <x:v>action=KEEP_EXISTING_STRUCTURE; maturity=PROVISIONAL_PENDING_STEP13_CONFLICT_CHECK; uncertainty=NONE; broad_result=625; rank_in_cluster=1</x:v>
      </x:c>
      <x:c r="AH5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8" s="42" t="str">
        <x:v>Stage-5:STEP8&gt;STEP10&gt;STEP11&gt;STEP12_CORRECTIONS&gt;STEP12_V6_TARGET_CONTRACT&gt;STEP14A_OVERLAY | Step-08:S01:result:625</x:v>
      </x:c>
    </x:row>
    <x:row r="599" ht="30" customHeight="1">
      <x:c r="A599" s="42" t="str">
        <x:v>PHR-75A6CB6CACC5</x:v>
      </x:c>
      <x:c r="B599" s="42" t="str">
        <x:v>калькулятор установки пластиковых окон</x:v>
      </x:c>
      <x:c r="C599" s="42" t="str">
        <x:v>ASSIGNED</x:v>
      </x:c>
      <x:c r="D599" s="42" t="str">
        <x:v>ДА</x:v>
      </x:c>
      <x:c r="E599" s="42" t="str">
        <x:v>Москва</x:v>
      </x:c>
      <x:c r="F599" s="42" t="n">
        <x:v>213</x:v>
      </x:c>
      <x:c r="G599" s="42" t="str">
        <x:v>DEVICE_ALL</x:v>
      </x:c>
      <x:c r="H599" s="43" t="n">
        <x:v>73</x:v>
      </x:c>
      <x:c r="I599" s="43" t="n">
        <x:v>0</x:v>
      </x:c>
      <x:c r="J599" s="42" t="str">
        <x:v>BROAD_GETTOP_NO_OPERATORS__RESULT</x:v>
      </x:c>
      <x:c r="K599" s="42" t="str">
        <x:v>MAX_PER_PHRASE_SEPARATELY_FOR_RESULT_AND_ASSOCIATION</x:v>
      </x:c>
      <x:c r="L599" s="42" t="str">
        <x:v>S13</x:v>
      </x:c>
      <x:c r="M599" s="43" t="n">
        <x:v>1</x:v>
      </x:c>
      <x:c r="N599" s="42" t="str">
        <x:v>2026-08-29</x:v>
      </x:c>
      <x:c r="O599" s="42" t="str">
        <x:v>WINDOW_INSTALLATION_SERVICE</x:v>
      </x:c>
      <x:c r="P599" s="42" t="str">
        <x:v>Установка пластиковых окон</x:v>
      </x:c>
      <x:c r="Q599" s="42" t="str">
        <x:v>установка пластиковых окон</x:v>
      </x:c>
      <x:c r="R599" s="42" t="str">
        <x:v>professional window installation</x:v>
      </x:c>
      <x:c r="S599" s="42" t="str">
        <x:v>SERVICE</x:v>
      </x:c>
      <x:c r="T599" s="42" t="str">
        <x:v>IN_SCOPE</x:v>
      </x:c>
      <x:c r="U599" s="42" t="str">
        <x:v>MEDIUM</x:v>
      </x:c>
      <x:c r="V599" s="42" t="str">
        <x:v>https://okno-msk.ru/uslugi/ustanovka-okon/</x:v>
      </x:c>
      <x:c r="W599" s="42" t="str">
        <x:v>https://okno-msk.ru/uslugi/ustanovka-okon/</x:v>
      </x:c>
      <x:c r="X599" s="42" t="str">
        <x:v>НЕТ КАНОНИЧЕСКОЙ ПОДДЕРЖИВАЮЩЕЙ СТРАНИЦЫ</x:v>
      </x:c>
      <x:c r="Y599" s="42" t="str">
        <x:v>BASE_UNIT_PENDING_ACTION_REEVALUATION</x:v>
      </x:c>
      <x:c r="Z599" s="42" t="str">
        <x:v>KEEP_EXISTING_STRUCTURE</x:v>
      </x:c>
      <x:c r="AA599" s="42" t="str">
        <x:v>PROVISIONAL_PENDING_STEP13_CONFLICT_CHECK</x:v>
      </x:c>
      <x:c r="AB599" s="42" t="str">
        <x:v>NONE</x:v>
      </x:c>
      <x:c r="AC599" s="42" t="str">
        <x:v>ORDINARY_SEARCH_ELIGIBLE</x:v>
      </x:c>
      <x:c r="AD599" s="43" t="n">
        <x:v>47</x:v>
      </x:c>
      <x:c r="AE599" s="43" t="n">
        <x:v>66</x:v>
      </x:c>
      <x:c r="AF599" s="42" t="str">
        <x:v>P3 — СОХРАНИТЬ / МАРШРУТИЗИРОВАТЬ</x:v>
      </x:c>
      <x:c r="AG599" s="42" t="str">
        <x:v>action=KEEP_EXISTING_STRUCTURE; maturity=PROVISIONAL_PENDING_STEP13_CONFLICT_CHECK; uncertainty=NONE; broad_result=73; rank_in_cluster=47</x:v>
      </x:c>
      <x:c r="AH5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9" s="42" t="str">
        <x:v>Stage-5:STEP8&gt;STEP10&gt;STEP11&gt;STEP12_CORRECTIONS&gt;STEP12_V6_TARGET_CONTRACT&gt;STEP14A_OVERLAY | Step-08:S13:result:73</x:v>
      </x:c>
    </x:row>
    <x:row r="600" ht="30" customHeight="1">
      <x:c r="A600" s="42" t="str">
        <x:v>PHR-7F2876E953BA</x:v>
      </x:c>
      <x:c r="B600" s="42" t="str">
        <x:v>калькулятор цен на пластиковые окна</x:v>
      </x:c>
      <x:c r="C600" s="42" t="str">
        <x:v>ASSIGNED</x:v>
      </x:c>
      <x:c r="D600" s="42" t="str">
        <x:v>ДА</x:v>
      </x:c>
      <x:c r="E600" s="42" t="str">
        <x:v>Москва</x:v>
      </x:c>
      <x:c r="F600" s="42" t="n">
        <x:v>213</x:v>
      </x:c>
      <x:c r="G600" s="42" t="str">
        <x:v>DEVICE_ALL</x:v>
      </x:c>
      <x:c r="H600" s="43" t="n">
        <x:v>19</x:v>
      </x:c>
      <x:c r="I600" s="43" t="n">
        <x:v>0</x:v>
      </x:c>
      <x:c r="J600" s="42" t="str">
        <x:v>BROAD_GETTOP_NO_OPERATORS__RESULT</x:v>
      </x:c>
      <x:c r="K600" s="42" t="str">
        <x:v>MAX_PER_PHRASE_SEPARATELY_FOR_RESULT_AND_ASSOCIATION</x:v>
      </x:c>
      <x:c r="L600" s="42" t="str">
        <x:v>S15</x:v>
      </x:c>
      <x:c r="M600" s="43" t="n">
        <x:v>1</x:v>
      </x:c>
      <x:c r="N600" s="42" t="str">
        <x:v>2026-08-29</x:v>
      </x:c>
      <x:c r="O600" s="42" t="str">
        <x:v>WINDOW_PRICE_ESTIMATION_CALCULATOR</x:v>
      </x:c>
      <x:c r="P600" s="42" t="str">
        <x:v>Калькулятор пластиковых окон</x:v>
      </x:c>
      <x:c r="Q600" s="42" t="str">
        <x:v>калькулятор пластиковых окон</x:v>
      </x:c>
      <x:c r="R600" s="42" t="str">
        <x:v>calculate/estimate window price</x:v>
      </x:c>
      <x:c r="S600" s="42" t="str">
        <x:v>COMMERCIAL_INFO</x:v>
      </x:c>
      <x:c r="T600" s="42" t="str">
        <x:v>IN_SCOPE</x:v>
      </x:c>
      <x:c r="U600" s="42" t="str">
        <x:v>MEDIUM</x:v>
      </x:c>
      <x:c r="V600" s="42" t="str">
        <x:v>https://okno-msk.ru/okna-rehau/</x:v>
      </x:c>
      <x:c r="W600" s="42" t="str">
        <x:v>https://okno-msk.ru/calculator/</x:v>
      </x:c>
      <x:c r="X600" s="42" t="str">
        <x:v>https://okno-msk.ru/okna-rehau/</x:v>
      </x:c>
      <x:c r="Y600" s="42" t="str">
        <x:v>PRIMARY_EXISTING_UTILITY</x:v>
      </x:c>
      <x:c r="Z600" s="42" t="str">
        <x:v>KEEP_EXISTING_STRUCTURE</x:v>
      </x:c>
      <x:c r="AA600" s="42" t="str">
        <x:v>PROVISIONAL_PENDING_STEP13_CONFLICT_CHECK</x:v>
      </x:c>
      <x:c r="AB600" s="42" t="str">
        <x:v>NONE</x:v>
      </x:c>
      <x:c r="AC600" s="42" t="str">
        <x:v>ORDINARY_SEARCH_ELIGIBLE</x:v>
      </x:c>
      <x:c r="AD600" s="43" t="n">
        <x:v>3</x:v>
      </x:c>
      <x:c r="AE600" s="43" t="n">
        <x:v>3</x:v>
      </x:c>
      <x:c r="AF600" s="42" t="str">
        <x:v>P3 — СОХРАНИТЬ / МАРШРУТИЗИРОВАТЬ</x:v>
      </x:c>
      <x:c r="AG600" s="42" t="str">
        <x:v>action=KEEP_EXISTING_STRUCTURE; maturity=PROVISIONAL_PENDING_STEP13_CONFLICT_CHECK; uncertainty=NONE; broad_result=19; rank_in_cluster=3</x:v>
      </x:c>
      <x:c r="AH6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0" s="42" t="str">
        <x:v>Stage-5:STEP8&gt;STEP10&gt;STEP11&gt;STEP12_CORRECTIONS&gt;STEP12_V6_TARGET_CONTRACT&gt;STEP14A_OVERLAY | Step-08:S15:result:19</x:v>
      </x:c>
    </x:row>
    <x:row r="601" ht="30" customHeight="1">
      <x:c r="A601" s="42" t="str">
        <x:v>PHR-7C7CEB3B1F24</x:v>
      </x:c>
      <x:c r="B601" s="42" t="str">
        <x:v>камин панорамные окна</x:v>
      </x:c>
      <x:c r="C601" s="42" t="str">
        <x:v>ASSIGNED</x:v>
      </x:c>
      <x:c r="D601" s="42" t="str">
        <x:v>ДА</x:v>
      </x:c>
      <x:c r="E601" s="42" t="str">
        <x:v>Москва</x:v>
      </x:c>
      <x:c r="F601" s="42" t="n">
        <x:v>213</x:v>
      </x:c>
      <x:c r="G601" s="42" t="str">
        <x:v>DEVICE_ALL</x:v>
      </x:c>
      <x:c r="H601" s="43" t="n">
        <x:v>35</x:v>
      </x:c>
      <x:c r="I601" s="43" t="n">
        <x:v>0</x:v>
      </x:c>
      <x:c r="J601" s="42" t="str">
        <x:v>BROAD_GETTOP_NO_OPERATORS__RESULT</x:v>
      </x:c>
      <x:c r="K601" s="42" t="str">
        <x:v>MAX_PER_PHRASE_SEPARATELY_FOR_RESULT_AND_ASSOCIATION</x:v>
      </x:c>
      <x:c r="L601" s="42" t="str">
        <x:v>P2-02</x:v>
      </x:c>
      <x:c r="M601" s="43" t="n">
        <x:v>1</x:v>
      </x:c>
      <x:c r="N601" s="42" t="str">
        <x:v>2026-08-28</x:v>
      </x:c>
      <x:c r="O601" s="42" t="str">
        <x:v>PANORAMIC_DESIGN_INSPIRATION</x:v>
      </x:c>
      <x:c r="P601" s="42" t="str">
        <x:v>Одноэтажный с панорамными окнами</x:v>
      </x:c>
      <x:c r="Q601" s="42" t="str">
        <x:v>одноэтажный с панорамными окнами</x:v>
      </x:c>
      <x:c r="R601" s="42" t="str">
        <x:v>view design/application inspiration for panoramic glazing</x:v>
      </x:c>
      <x:c r="S601" s="42" t="str">
        <x:v>INFO</x:v>
      </x:c>
      <x:c r="T601" s="42" t="str">
        <x:v>IN_SCOPE</x:v>
      </x:c>
      <x:c r="U601" s="42" t="str">
        <x:v>MEDIUM</x:v>
      </x:c>
      <x:c r="V601" s="42" t="str">
        <x:v>НЕ БЫЛО СОХРАНЁННОГО URL</x:v>
      </x:c>
      <x:c r="W601" s="42" t="str">
        <x:v>https://okno-msk.ru/nashi-raboty/</x:v>
      </x:c>
      <x:c r="X601" s="42" t="str">
        <x:v>https://okno-msk.ru/stati/panoramnoe-osteklenie-eto-dan-mode-ili-praktichnoe-reshenie/</x:v>
      </x:c>
      <x:c r="Y601" s="42" t="str">
        <x:v>PRIMARY_EXISTING_PORTFOLIO</x:v>
      </x:c>
      <x:c r="Z601" s="42" t="str">
        <x:v>KEEP_EXISTING_STRUCTURE</x:v>
      </x:c>
      <x:c r="AA601" s="42" t="str">
        <x:v>PROVISIONAL_PENDING_STEP13_CONFLICT_CHECK</x:v>
      </x:c>
      <x:c r="AB601" s="42" t="str">
        <x:v>NONE</x:v>
      </x:c>
      <x:c r="AC601" s="42" t="str">
        <x:v>ORDINARY_SEARCH_ELIGIBLE</x:v>
      </x:c>
      <x:c r="AD601" s="43" t="n">
        <x:v>9</x:v>
      </x:c>
      <x:c r="AE601" s="43" t="n">
        <x:v>24</x:v>
      </x:c>
      <x:c r="AF601" s="42" t="str">
        <x:v>P3 — СОХРАНИТЬ / МАРШРУТИЗИРОВАТЬ</x:v>
      </x:c>
      <x:c r="AG601" s="42" t="str">
        <x:v>action=KEEP_EXISTING_STRUCTURE; maturity=PROVISIONAL_PENDING_STEP13_CONFLICT_CHECK; uncertainty=NONE; broad_result=35; rank_in_cluster=9</x:v>
      </x:c>
      <x:c r="AH6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1" s="42" t="str">
        <x:v>Stage-5:STEP8&gt;STEP10&gt;STEP11&gt;STEP12_CORRECTIONS&gt;STEP12_V6_TARGET_CONTRACT&gt;STEP14A_OVERLAY | Step-08:P2-02:result:35</x:v>
      </x:c>
    </x:row>
    <x:row r="602" ht="30" customHeight="1">
      <x:c r="A602" s="42" t="str">
        <x:v>PHR-290BE6E442EC</x:v>
      </x:c>
      <x:c r="B602" s="42" t="str">
        <x:v>капитальный ремонт замена пластиковых окон</x:v>
      </x:c>
      <x:c r="C602" s="42" t="str">
        <x:v>ASSIGNED</x:v>
      </x:c>
      <x:c r="D602" s="42" t="str">
        <x:v>ДА</x:v>
      </x:c>
      <x:c r="E602" s="42" t="str">
        <x:v>Москва</x:v>
      </x:c>
      <x:c r="F602" s="42" t="n">
        <x:v>213</x:v>
      </x:c>
      <x:c r="G602" s="42" t="str">
        <x:v>DEVICE_ALL</x:v>
      </x:c>
      <x:c r="H602" s="43" t="n">
        <x:v>8</x:v>
      </x:c>
      <x:c r="I602" s="43" t="n">
        <x:v>0</x:v>
      </x:c>
      <x:c r="J602" s="42" t="str">
        <x:v>BROAD_GETTOP_NO_OPERATORS__RESULT</x:v>
      </x:c>
      <x:c r="K602" s="42" t="str">
        <x:v>MAX_PER_PHRASE_SEPARATELY_FOR_RESULT_AND_ASSOCIATION</x:v>
      </x:c>
      <x:c r="L602" s="42" t="str">
        <x:v>S14</x:v>
      </x:c>
      <x:c r="M602" s="43" t="n">
        <x:v>1</x:v>
      </x:c>
      <x:c r="N602" s="42" t="str">
        <x:v>2026-08-29</x:v>
      </x:c>
      <x:c r="O602" s="42" t="str">
        <x:v>WINDOW_REPLACEMENT_SERVICE</x:v>
      </x:c>
      <x:c r="P602" s="42" t="str">
        <x:v>Замена пластиковых окон</x:v>
      </x:c>
      <x:c r="Q602" s="42" t="str">
        <x:v>замена пластиковых окон</x:v>
      </x:c>
      <x:c r="R602" s="42" t="str">
        <x:v>professional window replacement</x:v>
      </x:c>
      <x:c r="S602" s="42" t="str">
        <x:v>SERVICE</x:v>
      </x:c>
      <x:c r="T602" s="42" t="str">
        <x:v>IN_SCOPE</x:v>
      </x:c>
      <x:c r="U602" s="42" t="str">
        <x:v>MEDIUM</x:v>
      </x:c>
      <x:c r="V602" s="42" t="str">
        <x:v>https://okno-msk.ru/uslugi/ustanovka-okon/</x:v>
      </x:c>
      <x:c r="W602" s="42" t="str">
        <x:v>https://okno-msk.ru/okna-rehau/po-tipu-doma/zamena-okon-v-kvartire/</x:v>
      </x:c>
      <x:c r="X602" s="42" t="str">
        <x:v>https://okno-msk.ru/uslugi/ustanovka-okon/</x:v>
      </x:c>
      <x:c r="Y602" s="42" t="str">
        <x:v>BASE_UNIT_PENDING_ACTION_REEVALUATION</x:v>
      </x:c>
      <x:c r="Z602" s="42" t="str">
        <x:v>KEEP_EXISTING_STRUCTURE</x:v>
      </x:c>
      <x:c r="AA602" s="42" t="str">
        <x:v>PROVISIONAL_PENDING_STEP13_CONFLICT_CHECK</x:v>
      </x:c>
      <x:c r="AB602" s="42" t="str">
        <x:v>NONE</x:v>
      </x:c>
      <x:c r="AC602" s="42" t="str">
        <x:v>ORDINARY_SEARCH_ELIGIBLE</x:v>
      </x:c>
      <x:c r="AD602" s="43" t="n">
        <x:v>10</x:v>
      </x:c>
      <x:c r="AE602" s="43" t="n">
        <x:v>10</x:v>
      </x:c>
      <x:c r="AF602" s="42" t="str">
        <x:v>P3 — СОХРАНИТЬ / МАРШРУТИЗИРОВАТЬ</x:v>
      </x:c>
      <x:c r="AG602" s="42" t="str">
        <x:v>action=KEEP_EXISTING_STRUCTURE; maturity=PROVISIONAL_PENDING_STEP13_CONFLICT_CHECK; uncertainty=NONE; broad_result=8; rank_in_cluster=10</x:v>
      </x:c>
      <x:c r="AH6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2" s="42" t="str">
        <x:v>Stage-5:STEP8&gt;STEP10&gt;STEP11&gt;STEP12_CORRECTIONS&gt;STEP12_V6_TARGET_CONTRACT&gt;STEP14A_OVERLAY | Step-08:S14:result:8</x:v>
      </x:c>
    </x:row>
    <x:row r="603" ht="30" customHeight="1">
      <x:c r="A603" s="42" t="str">
        <x:v>PHR-ADDFF4C86149</x:v>
      </x:c>
      <x:c r="B603" s="42" t="str">
        <x:v>капитальный ремонт пластиковых окон</x:v>
      </x:c>
      <x:c r="C603" s="42" t="str">
        <x:v>ASSIGNED</x:v>
      </x:c>
      <x:c r="D603" s="42" t="str">
        <x:v>ДА</x:v>
      </x:c>
      <x:c r="E603" s="42" t="str">
        <x:v>Москва</x:v>
      </x:c>
      <x:c r="F603" s="42" t="n">
        <x:v>213</x:v>
      </x:c>
      <x:c r="G603" s="42" t="str">
        <x:v>DEVICE_ALL</x:v>
      </x:c>
      <x:c r="H603" s="43" t="n">
        <x:v>13</x:v>
      </x:c>
      <x:c r="I603" s="43" t="n">
        <x:v>0</x:v>
      </x:c>
      <x:c r="J603" s="42" t="str">
        <x:v>BROAD_GETTOP_NO_OPERATORS__RESULT</x:v>
      </x:c>
      <x:c r="K603" s="42" t="str">
        <x:v>MAX_PER_PHRASE_SEPARATELY_FOR_RESULT_AND_ASSOCIATION</x:v>
      </x:c>
      <x:c r="L603" s="42" t="str">
        <x:v>S14</x:v>
      </x:c>
      <x:c r="M603" s="43" t="n">
        <x:v>1</x:v>
      </x:c>
      <x:c r="N603" s="42" t="str">
        <x:v>2026-08-29</x:v>
      </x:c>
      <x:c r="O603" s="42" t="str">
        <x:v>WINDOW_REPAIR_SERVICE</x:v>
      </x:c>
      <x:c r="P603" s="42" t="str">
        <x:v>Ремонт пластиковых окон</x:v>
      </x:c>
      <x:c r="Q603" s="42" t="str">
        <x:v>ремонт пластиковых окон</x:v>
      </x:c>
      <x:c r="R603" s="42" t="str">
        <x:v>professional window repair</x:v>
      </x:c>
      <x:c r="S603" s="42" t="str">
        <x:v>SERVICE</x:v>
      </x:c>
      <x:c r="T603" s="42" t="str">
        <x:v>IN_SCOPE</x:v>
      </x:c>
      <x:c r="U603" s="42" t="str">
        <x:v>MEDIUM</x:v>
      </x:c>
      <x:c r="V603" s="42" t="str">
        <x:v>https://okno-msk.ru/uslugi/remont-okon/</x:v>
      </x:c>
      <x:c r="W603" s="42" t="str">
        <x:v>https://okno-msk.ru/uslugi/remont-okon/</x:v>
      </x:c>
      <x:c r="X603" s="42" t="str">
        <x:v>НЕТ КАНОНИЧЕСКОЙ ПОДДЕРЖИВАЮЩЕЙ СТРАНИЦЫ</x:v>
      </x:c>
      <x:c r="Y603" s="42" t="str">
        <x:v>BASE_UNIT_PENDING_ACTION_REEVALUATION</x:v>
      </x:c>
      <x:c r="Z603" s="42" t="str">
        <x:v>KEEP_EXISTING_STRUCTURE</x:v>
      </x:c>
      <x:c r="AA603" s="42" t="str">
        <x:v>PROVISIONAL_PENDING_STEP13_CONFLICT_CHECK</x:v>
      </x:c>
      <x:c r="AB603" s="42" t="str">
        <x:v>NONE</x:v>
      </x:c>
      <x:c r="AC603" s="42" t="str">
        <x:v>ORDINARY_SEARCH_ELIGIBLE</x:v>
      </x:c>
      <x:c r="AD603" s="43" t="n">
        <x:v>78</x:v>
      </x:c>
      <x:c r="AE603" s="43" t="n">
        <x:v>93</x:v>
      </x:c>
      <x:c r="AF603" s="42" t="str">
        <x:v>P3 — СОХРАНИТЬ / МАРШРУТИЗИРОВАТЬ</x:v>
      </x:c>
      <x:c r="AG603" s="42" t="str">
        <x:v>action=KEEP_EXISTING_STRUCTURE; maturity=PROVISIONAL_PENDING_STEP13_CONFLICT_CHECK; uncertainty=NONE; broad_result=13; rank_in_cluster=78</x:v>
      </x:c>
      <x:c r="AH6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3" s="42" t="str">
        <x:v>Stage-5:STEP8&gt;STEP10&gt;STEP11&gt;STEP12_CORRECTIONS&gt;STEP12_V6_TARGET_CONTRACT&gt;STEP14A_OVERLAY | Step-08:S14:result:13</x:v>
      </x:c>
    </x:row>
    <x:row r="604" ht="30" customHeight="1">
      <x:c r="A604" s="42" t="str">
        <x:v>PHR-F46B184E4457</x:v>
      </x:c>
      <x:c r="B604" s="42" t="str">
        <x:v>каркасный дачный домик</x:v>
      </x:c>
      <x:c r="C604" s="42" t="str">
        <x:v>EXCLUDED_PRESERVED</x:v>
      </x:c>
      <x:c r="D604" s="42" t="str">
        <x:v>НЕТ</x:v>
      </x:c>
      <x:c r="E604" s="42" t="str">
        <x:v>Москва</x:v>
      </x:c>
      <x:c r="F604" s="42" t="n">
        <x:v>213</x:v>
      </x:c>
      <x:c r="G604" s="42" t="str">
        <x:v>DEVICE_ALL</x:v>
      </x:c>
      <x:c r="H604" s="43" t="n">
        <x:v>0</x:v>
      </x:c>
      <x:c r="I604" s="43" t="n">
        <x:v>124</x:v>
      </x:c>
      <x:c r="J604" s="42" t="str">
        <x:v>BROAD_GETTOP_NO_OPERATORS__ASSOCIATION_ONLY</x:v>
      </x:c>
      <x:c r="K604" s="42" t="str">
        <x:v>MAX_PER_PHRASE_SEPARATELY_FOR_RESULT_AND_ASSOCIATION</x:v>
      </x:c>
      <x:c r="L604" s="42" t="str">
        <x:v>P2-04</x:v>
      </x:c>
      <x:c r="M604" s="43" t="n">
        <x:v>1</x:v>
      </x:c>
      <x:c r="N604" s="42" t="str">
        <x:v>2026-08-28</x:v>
      </x:c>
      <x:c r="O604" s="42" t="str">
        <x:v>НЕ ПРИМЕНИМО — ВНЕ АКТИВНОГО ЯДРА</x:v>
      </x:c>
      <x:c r="P604" s="42" t="str">
        <x:v>НЕ ПРИМЕНИМО — ВНЕ АКТИВНОГО ЯДРА</x:v>
      </x:c>
      <x:c r="Q604" s="42" t="str">
        <x:v>НЕ ПРИМЕНИМО — ВНЕ АКТИВНОГО ЯДРА</x:v>
      </x:c>
      <x:c r="R604" s="42" t="str">
        <x:v>НЕ ПРИМЕНИМО — ВНЕ АКТИВНОГО ЯДРА</x:v>
      </x:c>
      <x:c r="S604" s="42" t="str">
        <x:v>НЕ ПРИМЕНИМО — ВНЕ АКТИВНОГО ЯДРА</x:v>
      </x:c>
      <x:c r="T604" s="42" t="str">
        <x:v>НЕ ПРИМЕНИМО — ВНЕ АКТИВНОГО ЯДРА</x:v>
      </x:c>
      <x:c r="U604" s="42" t="str">
        <x:v>HIGH</x:v>
      </x:c>
      <x:c r="V604" s="42" t="str">
        <x:v>НЕ ПРИМЕНИМО — ВНЕ АКТИВНОГО ЯДРА</x:v>
      </x:c>
      <x:c r="W604" s="42" t="str">
        <x:v>НЕ ПРИМЕНИМО — ВНЕ АКТИВНОГО ЯДРА</x:v>
      </x:c>
      <x:c r="X604" s="42" t="str">
        <x:v>НЕ ПРИМЕНИМО — ВНЕ АКТИВНОГО ЯДРА</x:v>
      </x:c>
      <x:c r="Y604" s="42" t="str">
        <x:v>НЕ ПРИМЕНИМО — ВНЕ АКТИВНОГО ЯДРА</x:v>
      </x:c>
      <x:c r="Z604" s="42" t="str">
        <x:v>НЕ ПРИМЕНИМО — ВНЕ АКТИВНОГО ЯДРА</x:v>
      </x:c>
      <x:c r="AA604" s="42" t="str">
        <x:v>НЕ ПРИМЕНИМО — ВНЕ АКТИВНОГО ЯДРА</x:v>
      </x:c>
      <x:c r="AB604" s="42" t="str">
        <x:v>RESOLVED_EXCLUSION</x:v>
      </x:c>
      <x:c r="AC604" s="42" t="str">
        <x:v>NO_ACTIVE_SEARCH_ROUTE</x:v>
      </x:c>
      <x:c r="AD604" s="43"/>
      <x:c r="AE604" s="43"/>
      <x:c r="AF604" s="42" t="str">
        <x:v>P5 — ВНЕ РАБОЧЕГО ЯДРА</x:v>
      </x:c>
      <x:c r="AG604" s="42" t="str">
        <x:v>status=EXCLUDED_PRESERVED</x:v>
      </x:c>
      <x:c r="AH60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04" s="42" t="str">
        <x:v>Stage-5:STEP8&gt;STEP10/STEP11_AS_APPLICABLE | Step-08:P2-04:association:124</x:v>
      </x:c>
    </x:row>
    <x:row r="605" ht="30" customHeight="1">
      <x:c r="A605" s="42" t="str">
        <x:v>PHR-77B88E88D5D5</x:v>
      </x:c>
      <x:c r="B605" s="42" t="str">
        <x:v>каркасный дом с панорамными окнами</x:v>
      </x:c>
      <x:c r="C605" s="42" t="str">
        <x:v>ASSIGNED</x:v>
      </x:c>
      <x:c r="D605" s="42" t="str">
        <x:v>ДА</x:v>
      </x:c>
      <x:c r="E605" s="42" t="str">
        <x:v>Москва</x:v>
      </x:c>
      <x:c r="F605" s="42" t="n">
        <x:v>213</x:v>
      </x:c>
      <x:c r="G605" s="42" t="str">
        <x:v>DEVICE_ALL</x:v>
      </x:c>
      <x:c r="H605" s="43" t="n">
        <x:v>86</x:v>
      </x:c>
      <x:c r="I605" s="43" t="n">
        <x:v>0</x:v>
      </x:c>
      <x:c r="J605" s="42" t="str">
        <x:v>BROAD_GETTOP_NO_OPERATORS__RESULT</x:v>
      </x:c>
      <x:c r="K605" s="42" t="str">
        <x:v>MAX_PER_PHRASE_SEPARATELY_FOR_RESULT_AND_ASSOCIATION</x:v>
      </x:c>
      <x:c r="L605" s="42" t="str">
        <x:v>P2-02</x:v>
      </x:c>
      <x:c r="M605" s="43" t="n">
        <x:v>1</x:v>
      </x:c>
      <x:c r="N605" s="42" t="str">
        <x:v>2026-08-28</x:v>
      </x:c>
      <x:c r="O605" s="42" t="str">
        <x:v>OUTSIDE_REAL_ESTATE_ARCHITECTURE</x:v>
      </x:c>
      <x:c r="P605" s="42" t="str">
        <x:v>Дом с панорамными окнами</x:v>
      </x:c>
      <x:c r="Q605" s="42" t="str">
        <x:v>дом с панорамными окнами</x:v>
      </x:c>
      <x:c r="R605" s="42" t="str">
        <x:v>real-estate/architecture/project inspiration not seeking window/glazing work</x:v>
      </x:c>
      <x:c r="S605" s="42" t="str">
        <x:v>OUTSIDE</x:v>
      </x:c>
      <x:c r="T605" s="42" t="str">
        <x:v>OUTSIDE_SCOPE</x:v>
      </x:c>
      <x:c r="U605" s="42" t="str">
        <x:v>HIGH</x:v>
      </x:c>
      <x:c r="V605" s="42" t="str">
        <x:v>НЕ БЫЛО СОХРАНЁННОГО URL</x:v>
      </x:c>
      <x:c r="W605" s="42" t="str">
        <x:v>НЕТ ОТДЕЛЬНОЙ СТРАНИЦЫ — OUTSIDE_SCOPE_NO_ACTION</x:v>
      </x:c>
      <x:c r="X605" s="42" t="str">
        <x:v>НЕТ КАНОНИЧЕСКОЙ ПОДДЕРЖИВАЮЩЕЙ СТРАНИЦЫ</x:v>
      </x:c>
      <x:c r="Y605" s="42" t="str">
        <x:v>OUTSIDE</x:v>
      </x:c>
      <x:c r="Z605" s="42" t="str">
        <x:v>OUTSIDE_SCOPE_NO_ACTION</x:v>
      </x:c>
      <x:c r="AA605" s="42" t="str">
        <x:v>FINAL_WITHIN_STEP12_EVIDENCE</x:v>
      </x:c>
      <x:c r="AB605" s="42" t="str">
        <x:v>NONE</x:v>
      </x:c>
      <x:c r="AC605" s="42" t="str">
        <x:v>REVIEW_SEARCH</x:v>
      </x:c>
      <x:c r="AD605" s="43" t="n">
        <x:v>10</x:v>
      </x:c>
      <x:c r="AE605" s="43" t="n">
        <x:v>35</x:v>
      </x:c>
      <x:c r="AF605" s="42" t="str">
        <x:v>P4 — БЕЗ ОТДЕЛЬНОЙ СТРАНИЦЫ</x:v>
      </x:c>
      <x:c r="AG605" s="42" t="str">
        <x:v>action=OUTSIDE_SCOPE_NO_ACTION; business_boundary=OUTSIDE_SCOPE; broad_result=86; rank_in_cluster=10</x:v>
      </x:c>
      <x:c r="AH6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05" s="42" t="str">
        <x:v>Stage-5:STEP8&gt;STEP10&gt;STEP11&gt;STEP12_CORRECTIONS&gt;STEP12_V6_TARGET_CONTRACT&gt;STEP14A_OVERLAY | Step-08:P2-02:result:86</x:v>
      </x:c>
    </x:row>
    <x:row r="606" ht="30" customHeight="1">
      <x:c r="A606" s="42" t="str">
        <x:v>PHR-D2369E8A1487</x:v>
      </x:c>
      <x:c r="B606" s="42" t="str">
        <x:v>каталог оконной фурнитуры</x:v>
      </x:c>
      <x:c r="C606" s="42" t="str">
        <x:v>ASSIGNED</x:v>
      </x:c>
      <x:c r="D606" s="42" t="str">
        <x:v>ДА</x:v>
      </x:c>
      <x:c r="E606" s="42" t="str">
        <x:v>Москва</x:v>
      </x:c>
      <x:c r="F606" s="42" t="n">
        <x:v>213</x:v>
      </x:c>
      <x:c r="G606" s="42" t="str">
        <x:v>DEVICE_ALL</x:v>
      </x:c>
      <x:c r="H606" s="43" t="n">
        <x:v>12</x:v>
      </x:c>
      <x:c r="I606" s="43" t="n">
        <x:v>0</x:v>
      </x:c>
      <x:c r="J606" s="42" t="str">
        <x:v>BROAD_GETTOP_NO_OPERATORS__RESULT</x:v>
      </x:c>
      <x:c r="K606" s="42" t="str">
        <x:v>MAX_PER_PHRASE_SEPARATELY_FOR_RESULT_AND_ASSOCIATION</x:v>
      </x:c>
      <x:c r="L606" s="42" t="str">
        <x:v>P2-01</x:v>
      </x:c>
      <x:c r="M606" s="43" t="n">
        <x:v>1</x:v>
      </x:c>
      <x:c r="N606" s="42" t="str">
        <x:v>2026-08-28</x:v>
      </x:c>
      <x:c r="O606" s="42" t="str">
        <x:v>AFTERMARKET_WINDOW_HARDWARE_SHOPPING_UNSUPPORTED</x:v>
      </x:c>
      <x:c r="P606" s="42" t="str">
        <x:v>Фурнитура для пластиковых окон</x:v>
      </x:c>
      <x:c r="Q606" s="42" t="str">
        <x:v>фурнитура для пластиковых окон</x:v>
      </x:c>
      <x:c r="R606" s="42" t="str">
        <x:v>buy aftermarket window hardware/parts from a broad catalog</x:v>
      </x:c>
      <x:c r="S606" s="42" t="str">
        <x:v>COMMERCIAL</x:v>
      </x:c>
      <x:c r="T606" s="42" t="str">
        <x:v>NO_STANDALONE_FIRST_PARTY</x:v>
      </x:c>
      <x:c r="U606" s="42" t="str">
        <x:v>MEDIUM</x:v>
      </x:c>
      <x:c r="V606" s="42" t="str">
        <x:v>НЕ БЫЛО СОХРАНЁННОГО URL</x:v>
      </x:c>
      <x:c r="W606" s="42" t="str">
        <x:v>НЕТ ОТДЕЛЬНОЙ СТРАНИЦЫ — NO_STANDALONE_PAGE</x:v>
      </x:c>
      <x:c r="X606" s="42" t="str">
        <x:v>НЕТ КАНОНИЧЕСКОЙ ПОДДЕРЖИВАЮЩЕЙ СТРАНИЦЫ</x:v>
      </x:c>
      <x:c r="Y606" s="42" t="str">
        <x:v>NO_STANDALONE_UNVERIFIED_CATALOG</x:v>
      </x:c>
      <x:c r="Z606" s="42" t="str">
        <x:v>NO_STANDALONE_PAGE</x:v>
      </x:c>
      <x:c r="AA606" s="42" t="str">
        <x:v>FINAL_WITHIN_STEP12_EVIDENCE</x:v>
      </x:c>
      <x:c r="AB606" s="42" t="str">
        <x:v>NONE</x:v>
      </x:c>
      <x:c r="AC606" s="42" t="str">
        <x:v>REVIEW_SEARCH</x:v>
      </x:c>
      <x:c r="AD606" s="43" t="n">
        <x:v>95</x:v>
      </x:c>
      <x:c r="AE606" s="43" t="n">
        <x:v>135</x:v>
      </x:c>
      <x:c r="AF606" s="42" t="str">
        <x:v>P4 — БЕЗ ОТДЕЛЬНОЙ СТРАНИЦЫ</x:v>
      </x:c>
      <x:c r="AG606" s="42" t="str">
        <x:v>action=NO_STANDALONE_PAGE; business_boundary=NO_STANDALONE_FIRST_PARTY; broad_result=12; rank_in_cluster=95</x:v>
      </x:c>
      <x:c r="AH6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06" s="42" t="str">
        <x:v>Stage-5:STEP8&gt;STEP10&gt;STEP11&gt;STEP12_CORRECTIONS&gt;STEP12_V6_TARGET_CONTRACT&gt;STEP14A_OVERLAY | Step-08:P2-01:result:12</x:v>
      </x:c>
    </x:row>
    <x:row r="607" ht="30" customHeight="1">
      <x:c r="A607" s="42" t="str">
        <x:v>PHR-DB9FF5CD8FD6</x:v>
      </x:c>
      <x:c r="B607" s="42" t="str">
        <x:v>каталог rehau окна</x:v>
      </x:c>
      <x:c r="C607" s="42" t="str">
        <x:v>ASSIGNED</x:v>
      </x:c>
      <x:c r="D607" s="42" t="str">
        <x:v>ДА</x:v>
      </x:c>
      <x:c r="E607" s="42" t="str">
        <x:v>Москва</x:v>
      </x:c>
      <x:c r="F607" s="42" t="n">
        <x:v>213</x:v>
      </x:c>
      <x:c r="G607" s="42" t="str">
        <x:v>DEVICE_ALL</x:v>
      </x:c>
      <x:c r="H607" s="43" t="n">
        <x:v>2</x:v>
      </x:c>
      <x:c r="I607" s="43" t="n">
        <x:v>0</x:v>
      </x:c>
      <x:c r="J607" s="42" t="str">
        <x:v>BROAD_GETTOP_NO_OPERATORS__RESULT</x:v>
      </x:c>
      <x:c r="K607" s="42" t="str">
        <x:v>MAX_PER_PHRASE_SEPARATELY_FOR_RESULT_AND_ASSOCIATION</x:v>
      </x:c>
      <x:c r="L607" s="42" t="str">
        <x:v>S02</x:v>
      </x:c>
      <x:c r="M607" s="43" t="n">
        <x:v>1</x:v>
      </x:c>
      <x:c r="N607" s="42" t="str">
        <x:v>2026-08-29</x:v>
      </x:c>
      <x:c r="O607" s="42" t="str">
        <x:v>REHAU_WINDOWS_COMMERCIAL</x:v>
      </x:c>
      <x:c r="P607" s="42" t="str">
        <x:v>Окна rehau</x:v>
      </x:c>
      <x:c r="Q607" s="42" t="str">
        <x:v>окна rehau</x:v>
      </x:c>
      <x:c r="R607" s="42" t="str">
        <x:v>buy/order Rehau window products</x:v>
      </x:c>
      <x:c r="S607" s="42" t="str">
        <x:v>COMMERCIAL</x:v>
      </x:c>
      <x:c r="T607" s="42" t="str">
        <x:v>IN_SCOPE</x:v>
      </x:c>
      <x:c r="U607" s="42" t="str">
        <x:v>MEDIUM</x:v>
      </x:c>
      <x:c r="V607" s="42" t="str">
        <x:v>https://okno-msk.ru/okna-rehau/</x:v>
      </x:c>
      <x:c r="W607" s="42" t="str">
        <x:v>https://okno-msk.ru/okna-rehau/</x:v>
      </x:c>
      <x:c r="X607" s="42" t="str">
        <x:v>НЕТ КАНОНИЧЕСКОЙ ПОДДЕРЖИВАЮЩЕЙ СТРАНИЦЫ</x:v>
      </x:c>
      <x:c r="Y607" s="42" t="str">
        <x:v>BASE_UNIT_PENDING_ACTION_REEVALUATION</x:v>
      </x:c>
      <x:c r="Z607" s="42" t="str">
        <x:v>KEEP_EXISTING_STRUCTURE</x:v>
      </x:c>
      <x:c r="AA607" s="42" t="str">
        <x:v>PROVISIONAL_PENDING_STEP13_CONFLICT_CHECK</x:v>
      </x:c>
      <x:c r="AB607" s="42" t="str">
        <x:v>NONE</x:v>
      </x:c>
      <x:c r="AC607" s="42" t="str">
        <x:v>ORDINARY_SEARCH_ELIGIBLE</x:v>
      </x:c>
      <x:c r="AD607" s="43" t="n">
        <x:v>79</x:v>
      </x:c>
      <x:c r="AE607" s="43" t="n">
        <x:v>349</x:v>
      </x:c>
      <x:c r="AF607" s="42" t="str">
        <x:v>P3 — СОХРАНИТЬ / МАРШРУТИЗИРОВАТЬ</x:v>
      </x:c>
      <x:c r="AG607" s="42" t="str">
        <x:v>action=KEEP_EXISTING_STRUCTURE; maturity=PROVISIONAL_PENDING_STEP13_CONFLICT_CHECK; uncertainty=NONE; broad_result=2; rank_in_cluster=79</x:v>
      </x:c>
      <x:c r="AH6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7" s="42" t="str">
        <x:v>Stage-5:STEP8&gt;STEP10&gt;STEP11&gt;STEP12_CORRECTIONS&gt;STEP12_V6_TARGET_CONTRACT&gt;STEP14A_OVERLAY | Step-08:S02:result:2</x:v>
      </x:c>
    </x:row>
    <x:row r="608" ht="30" customHeight="1">
      <x:c r="A608" s="42" t="str">
        <x:v>PHR-685A67356B11</x:v>
      </x:c>
      <x:c r="B608" s="42" t="str">
        <x:v>каталоги цен на пластиковые окна</x:v>
      </x:c>
      <x:c r="C608" s="42" t="str">
        <x:v>ASSIGNED</x:v>
      </x:c>
      <x:c r="D608" s="42" t="str">
        <x:v>ДА</x:v>
      </x:c>
      <x:c r="E608" s="42" t="str">
        <x:v>Москва</x:v>
      </x:c>
      <x:c r="F608" s="42" t="n">
        <x:v>213</x:v>
      </x:c>
      <x:c r="G608" s="42" t="str">
        <x:v>DEVICE_ALL</x:v>
      </x:c>
      <x:c r="H608" s="43" t="n">
        <x:v>3</x:v>
      </x:c>
      <x:c r="I608" s="43" t="n">
        <x:v>0</x:v>
      </x:c>
      <x:c r="J608" s="42" t="str">
        <x:v>BROAD_GETTOP_NO_OPERATORS__RESULT</x:v>
      </x:c>
      <x:c r="K608" s="42" t="str">
        <x:v>MAX_PER_PHRASE_SEPARATELY_FOR_RESULT_AND_ASSOCIATION</x:v>
      </x:c>
      <x:c r="L608" s="42" t="str">
        <x:v>S15</x:v>
      </x:c>
      <x:c r="M608" s="43" t="n">
        <x:v>1</x:v>
      </x:c>
      <x:c r="N608" s="42" t="str">
        <x:v>2026-08-29</x:v>
      </x:c>
      <x:c r="O608" s="42" t="str">
        <x:v>PVC_WINDOWS_COMMERCIAL</x:v>
      </x:c>
      <x:c r="P608" s="42" t="str">
        <x:v>Пластиковые окна</x:v>
      </x:c>
      <x:c r="Q608" s="42" t="str">
        <x:v>пластиковые окна</x:v>
      </x:c>
      <x:c r="R608" s="42" t="str">
        <x:v>buy/order PVC windows</x:v>
      </x:c>
      <x:c r="S608" s="42" t="str">
        <x:v>COMMERCIAL</x:v>
      </x:c>
      <x:c r="T608" s="42" t="str">
        <x:v>IN_SCOPE</x:v>
      </x:c>
      <x:c r="U608" s="42" t="str">
        <x:v>MEDIUM</x:v>
      </x:c>
      <x:c r="V608" s="42" t="str">
        <x:v>https://okno-msk.ru/okna-rehau/</x:v>
      </x:c>
      <x:c r="W608" s="42" t="str">
        <x:v>https://okno-msk.ru/okna-rehau/</x:v>
      </x:c>
      <x:c r="X608" s="42" t="str">
        <x:v>https://okno-msk.ru/okna-rehau/po-tipu-doma/okna-na-kuhnyu;https://okno-msk.ru/okna-rehau/tipovye-razmery;https://okno-msk.ru/okna-rehau/tipovye-razmery/katalog-tipovyh-okon</x:v>
      </x:c>
      <x:c r="Y608" s="42" t="str">
        <x:v>BASE_UNIT_PENDING_ACTION_REEVALUATION</x:v>
      </x:c>
      <x:c r="Z608" s="42" t="str">
        <x:v>KEEP_EXISTING_STRUCTURE</x:v>
      </x:c>
      <x:c r="AA608" s="42" t="str">
        <x:v>PROVISIONAL_PENDING_STEP13_CONFLICT_CHECK</x:v>
      </x:c>
      <x:c r="AB608" s="42" t="str">
        <x:v>NONE</x:v>
      </x:c>
      <x:c r="AC608" s="42" t="str">
        <x:v>ORDINARY_SEARCH_ELIGIBLE</x:v>
      </x:c>
      <x:c r="AD608" s="43" t="n">
        <x:v>239</x:v>
      </x:c>
      <x:c r="AE608" s="43" t="n">
        <x:v>339</x:v>
      </x:c>
      <x:c r="AF608" s="42" t="str">
        <x:v>P3 — СОХРАНИТЬ / МАРШРУТИЗИРОВАТЬ</x:v>
      </x:c>
      <x:c r="AG608" s="42" t="str">
        <x:v>action=KEEP_EXISTING_STRUCTURE; maturity=PROVISIONAL_PENDING_STEP13_CONFLICT_CHECK; uncertainty=NONE; broad_result=3; rank_in_cluster=239</x:v>
      </x:c>
      <x:c r="AH6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8" s="42" t="str">
        <x:v>Stage-5:STEP8&gt;STEP10&gt;STEP11&gt;STEP12_CORRECTIONS&gt;STEP12_V6_TARGET_CONTRACT&gt;STEP14A_OVERLAY | Step-08:S15:result:3</x:v>
      </x:c>
    </x:row>
    <x:row r="609" ht="30" customHeight="1">
      <x:c r="A609" s="42" t="str">
        <x:v>PHR-E049293E3F58</x:v>
      </x:c>
      <x:c r="B609" s="42" t="str">
        <x:v>качественный ремонт пластиковых окон</x:v>
      </x:c>
      <x:c r="C609" s="42" t="str">
        <x:v>ASSIGNED</x:v>
      </x:c>
      <x:c r="D609" s="42" t="str">
        <x:v>ДА</x:v>
      </x:c>
      <x:c r="E609" s="42" t="str">
        <x:v>Москва</x:v>
      </x:c>
      <x:c r="F609" s="42" t="n">
        <x:v>213</x:v>
      </x:c>
      <x:c r="G609" s="42" t="str">
        <x:v>DEVICE_ALL</x:v>
      </x:c>
      <x:c r="H609" s="43" t="n">
        <x:v>7</x:v>
      </x:c>
      <x:c r="I609" s="43" t="n">
        <x:v>0</x:v>
      </x:c>
      <x:c r="J609" s="42" t="str">
        <x:v>BROAD_GETTOP_NO_OPERATORS__RESULT</x:v>
      </x:c>
      <x:c r="K609" s="42" t="str">
        <x:v>MAX_PER_PHRASE_SEPARATELY_FOR_RESULT_AND_ASSOCIATION</x:v>
      </x:c>
      <x:c r="L609" s="42" t="str">
        <x:v>S14</x:v>
      </x:c>
      <x:c r="M609" s="43" t="n">
        <x:v>1</x:v>
      </x:c>
      <x:c r="N609" s="42" t="str">
        <x:v>2026-08-29</x:v>
      </x:c>
      <x:c r="O609" s="42" t="str">
        <x:v>WINDOW_REPAIR_SERVICE</x:v>
      </x:c>
      <x:c r="P609" s="42" t="str">
        <x:v>Ремонт пластиковых окон</x:v>
      </x:c>
      <x:c r="Q609" s="42" t="str">
        <x:v>ремонт пластиковых окон</x:v>
      </x:c>
      <x:c r="R609" s="42" t="str">
        <x:v>professional window repair</x:v>
      </x:c>
      <x:c r="S609" s="42" t="str">
        <x:v>SERVICE</x:v>
      </x:c>
      <x:c r="T609" s="42" t="str">
        <x:v>IN_SCOPE</x:v>
      </x:c>
      <x:c r="U609" s="42" t="str">
        <x:v>MEDIUM</x:v>
      </x:c>
      <x:c r="V609" s="42" t="str">
        <x:v>https://okno-msk.ru/uslugi/remont-okon/</x:v>
      </x:c>
      <x:c r="W609" s="42" t="str">
        <x:v>https://okno-msk.ru/uslugi/remont-okon/</x:v>
      </x:c>
      <x:c r="X609" s="42" t="str">
        <x:v>НЕТ КАНОНИЧЕСКОЙ ПОДДЕРЖИВАЮЩЕЙ СТРАНИЦЫ</x:v>
      </x:c>
      <x:c r="Y609" s="42" t="str">
        <x:v>BASE_UNIT_PENDING_ACTION_REEVALUATION</x:v>
      </x:c>
      <x:c r="Z609" s="42" t="str">
        <x:v>KEEP_EXISTING_STRUCTURE</x:v>
      </x:c>
      <x:c r="AA609" s="42" t="str">
        <x:v>PROVISIONAL_PENDING_STEP13_CONFLICT_CHECK</x:v>
      </x:c>
      <x:c r="AB609" s="42" t="str">
        <x:v>NONE</x:v>
      </x:c>
      <x:c r="AC609" s="42" t="str">
        <x:v>ORDINARY_SEARCH_ELIGIBLE</x:v>
      </x:c>
      <x:c r="AD609" s="43" t="n">
        <x:v>123</x:v>
      </x:c>
      <x:c r="AE609" s="43" t="n">
        <x:v>143</x:v>
      </x:c>
      <x:c r="AF609" s="42" t="str">
        <x:v>P3 — СОХРАНИТЬ / МАРШРУТИЗИРОВАТЬ</x:v>
      </x:c>
      <x:c r="AG609" s="42" t="str">
        <x:v>action=KEEP_EXISTING_STRUCTURE; maturity=PROVISIONAL_PENDING_STEP13_CONFLICT_CHECK; uncertainty=NONE; broad_result=7; rank_in_cluster=123</x:v>
      </x:c>
      <x:c r="AH6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9" s="42" t="str">
        <x:v>Stage-5:STEP8&gt;STEP10&gt;STEP11&gt;STEP12_CORRECTIONS&gt;STEP12_V6_TARGET_CONTRACT&gt;STEP14A_OVERLAY | Step-08:S14:result:7</x:v>
      </x:c>
    </x:row>
    <x:row r="610" ht="30" customHeight="1">
      <x:c r="A610" s="42" t="str">
        <x:v>PHR-50E17A02C418</x:v>
      </x:c>
      <x:c r="B610" s="42" t="str">
        <x:v>кв с панорамными окнами</x:v>
      </x:c>
      <x:c r="C610" s="42" t="str">
        <x:v>ASSIGNED</x:v>
      </x:c>
      <x:c r="D610" s="42" t="str">
        <x:v>ДА</x:v>
      </x:c>
      <x:c r="E610" s="42" t="str">
        <x:v>Москва</x:v>
      </x:c>
      <x:c r="F610" s="42" t="n">
        <x:v>213</x:v>
      </x:c>
      <x:c r="G610" s="42" t="str">
        <x:v>DEVICE_ALL</x:v>
      </x:c>
      <x:c r="H610" s="43" t="n">
        <x:v>62</x:v>
      </x:c>
      <x:c r="I610" s="43" t="n">
        <x:v>0</x:v>
      </x:c>
      <x:c r="J610" s="42" t="str">
        <x:v>BROAD_GETTOP_NO_OPERATORS__RESULT</x:v>
      </x:c>
      <x:c r="K610" s="42" t="str">
        <x:v>MAX_PER_PHRASE_SEPARATELY_FOR_RESULT_AND_ASSOCIATION</x:v>
      </x:c>
      <x:c r="L610" s="42" t="str">
        <x:v>P2-02</x:v>
      </x:c>
      <x:c r="M610" s="43" t="n">
        <x:v>1</x:v>
      </x:c>
      <x:c r="N610" s="42" t="str">
        <x:v>2026-08-28</x:v>
      </x:c>
      <x:c r="O610" s="42" t="str">
        <x:v>PANORAMIC_DESIGN_INSPIRATION</x:v>
      </x:c>
      <x:c r="P610" s="42" t="str">
        <x:v>Одноэтажный с панорамными окнами</x:v>
      </x:c>
      <x:c r="Q610" s="42" t="str">
        <x:v>одноэтажный с панорамными окнами</x:v>
      </x:c>
      <x:c r="R610" s="42" t="str">
        <x:v>view design/application inspiration for panoramic glazing</x:v>
      </x:c>
      <x:c r="S610" s="42" t="str">
        <x:v>INFO</x:v>
      </x:c>
      <x:c r="T610" s="42" t="str">
        <x:v>IN_SCOPE</x:v>
      </x:c>
      <x:c r="U610" s="42" t="str">
        <x:v>MEDIUM</x:v>
      </x:c>
      <x:c r="V610" s="42" t="str">
        <x:v>НЕ БЫЛО СОХРАНЁННОГО URL</x:v>
      </x:c>
      <x:c r="W610" s="42" t="str">
        <x:v>https://okno-msk.ru/nashi-raboty/</x:v>
      </x:c>
      <x:c r="X610" s="42" t="str">
        <x:v>https://okno-msk.ru/stati/panoramnoe-osteklenie-eto-dan-mode-ili-praktichnoe-reshenie/</x:v>
      </x:c>
      <x:c r="Y610" s="42" t="str">
        <x:v>PRIMARY_EXISTING_PORTFOLIO</x:v>
      </x:c>
      <x:c r="Z610" s="42" t="str">
        <x:v>KEEP_EXISTING_STRUCTURE</x:v>
      </x:c>
      <x:c r="AA610" s="42" t="str">
        <x:v>PROVISIONAL_PENDING_STEP13_CONFLICT_CHECK</x:v>
      </x:c>
      <x:c r="AB610" s="42" t="str">
        <x:v>NONE</x:v>
      </x:c>
      <x:c r="AC610" s="42" t="str">
        <x:v>REVIEW_SEARCH</x:v>
      </x:c>
      <x:c r="AD610" s="43" t="n">
        <x:v>5</x:v>
      </x:c>
      <x:c r="AE610" s="43" t="n">
        <x:v>13</x:v>
      </x:c>
      <x:c r="AF610" s="42" t="str">
        <x:v>P3 — СОХРАНИТЬ / МАРШРУТИЗИРОВАТЬ</x:v>
      </x:c>
      <x:c r="AG610" s="42" t="str">
        <x:v>action=KEEP_EXISTING_STRUCTURE; maturity=PROVISIONAL_PENDING_STEP13_CONFLICT_CHECK; uncertainty=NONE; broad_result=62; rank_in_cluster=5</x:v>
      </x:c>
      <x:c r="AH6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0" s="42" t="str">
        <x:v>Stage-5:STEP8&gt;STEP10&gt;STEP11&gt;STEP12_CORRECTIONS&gt;STEP12_V6_TARGET_CONTRACT&gt;STEP14A_OVERLAY | Step-08:P2-02:result:62</x:v>
      </x:c>
    </x:row>
    <x:row r="611" ht="30" customHeight="1">
      <x:c r="A611" s="42" t="str">
        <x:v>PHR-34033074C39F</x:v>
      </x:c>
      <x:c r="B611" s="42" t="str">
        <x:v>квартира с панорамными окнами</x:v>
      </x:c>
      <x:c r="C611" s="42" t="str">
        <x:v>ASSIGNED</x:v>
      </x:c>
      <x:c r="D611" s="42" t="str">
        <x:v>ДА</x:v>
      </x:c>
      <x:c r="E611" s="42" t="str">
        <x:v>Москва</x:v>
      </x:c>
      <x:c r="F611" s="42" t="n">
        <x:v>213</x:v>
      </x:c>
      <x:c r="G611" s="42" t="str">
        <x:v>DEVICE_ALL</x:v>
      </x:c>
      <x:c r="H611" s="43" t="n">
        <x:v>544</x:v>
      </x:c>
      <x:c r="I611" s="43" t="n">
        <x:v>0</x:v>
      </x:c>
      <x:c r="J611" s="42" t="str">
        <x:v>BROAD_GETTOP_NO_OPERATORS__RESULT</x:v>
      </x:c>
      <x:c r="K611" s="42" t="str">
        <x:v>MAX_PER_PHRASE_SEPARATELY_FOR_RESULT_AND_ASSOCIATION</x:v>
      </x:c>
      <x:c r="L611" s="42" t="str">
        <x:v>P2-02</x:v>
      </x:c>
      <x:c r="M611" s="43" t="n">
        <x:v>1</x:v>
      </x:c>
      <x:c r="N611" s="42" t="str">
        <x:v>2026-08-28</x:v>
      </x:c>
      <x:c r="O611" s="42" t="str">
        <x:v>OUTSIDE_REAL_ESTATE_ARCHITECTURE</x:v>
      </x:c>
      <x:c r="P611" s="42" t="str">
        <x:v>Дом с панорамными окнами</x:v>
      </x:c>
      <x:c r="Q611" s="42" t="str">
        <x:v>дом с панорамными окнами</x:v>
      </x:c>
      <x:c r="R611" s="42" t="str">
        <x:v>real-estate/architecture/project inspiration not seeking window/glazing work</x:v>
      </x:c>
      <x:c r="S611" s="42" t="str">
        <x:v>OUTSIDE</x:v>
      </x:c>
      <x:c r="T611" s="42" t="str">
        <x:v>OUTSIDE_SCOPE</x:v>
      </x:c>
      <x:c r="U611" s="42" t="str">
        <x:v>HIGH</x:v>
      </x:c>
      <x:c r="V611" s="42" t="str">
        <x:v>НЕ БЫЛО СОХРАНЁННОГО URL</x:v>
      </x:c>
      <x:c r="W611" s="42" t="str">
        <x:v>НЕТ ОТДЕЛЬНОЙ СТРАНИЦЫ — OUTSIDE_SCOPE_NO_ACTION</x:v>
      </x:c>
      <x:c r="X611" s="42" t="str">
        <x:v>НЕТ КАНОНИЧЕСКОЙ ПОДДЕРЖИВАЮЩЕЙ СТРАНИЦЫ</x:v>
      </x:c>
      <x:c r="Y611" s="42" t="str">
        <x:v>OUTSIDE</x:v>
      </x:c>
      <x:c r="Z611" s="42" t="str">
        <x:v>OUTSIDE_SCOPE_NO_ACTION</x:v>
      </x:c>
      <x:c r="AA611" s="42" t="str">
        <x:v>FINAL_WITHIN_STEP12_EVIDENCE</x:v>
      </x:c>
      <x:c r="AB611" s="42" t="str">
        <x:v>NONE</x:v>
      </x:c>
      <x:c r="AC611" s="42" t="str">
        <x:v>REVIEW_SEARCH</x:v>
      </x:c>
      <x:c r="AD611" s="43" t="n">
        <x:v>2</x:v>
      </x:c>
      <x:c r="AE611" s="43" t="n">
        <x:v>5</x:v>
      </x:c>
      <x:c r="AF611" s="42" t="str">
        <x:v>P4 — БЕЗ ОТДЕЛЬНОЙ СТРАНИЦЫ</x:v>
      </x:c>
      <x:c r="AG611" s="42" t="str">
        <x:v>action=OUTSIDE_SCOPE_NO_ACTION; business_boundary=OUTSIDE_SCOPE; broad_result=544; rank_in_cluster=2</x:v>
      </x:c>
      <x:c r="AH6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1" s="42" t="str">
        <x:v>Stage-5:STEP8&gt;STEP10&gt;STEP11&gt;STEP12_CORRECTIONS&gt;STEP12_V6_TARGET_CONTRACT&gt;STEP14A_OVERLAY | Step-08:P2-02:result:544</x:v>
      </x:c>
    </x:row>
    <x:row r="612" ht="30" customHeight="1">
      <x:c r="A612" s="42" t="str">
        <x:v>PHR-2D7668DD8321</x:v>
      </x:c>
      <x:c r="B612" s="42" t="str">
        <x:v>квартира с панорамными окнами в москве</x:v>
      </x:c>
      <x:c r="C612" s="42" t="str">
        <x:v>ASSIGNED</x:v>
      </x:c>
      <x:c r="D612" s="42" t="str">
        <x:v>ДА</x:v>
      </x:c>
      <x:c r="E612" s="42" t="str">
        <x:v>Москва</x:v>
      </x:c>
      <x:c r="F612" s="42" t="n">
        <x:v>213</x:v>
      </x:c>
      <x:c r="G612" s="42" t="str">
        <x:v>DEVICE_ALL</x:v>
      </x:c>
      <x:c r="H612" s="43" t="n">
        <x:v>115</x:v>
      </x:c>
      <x:c r="I612" s="43" t="n">
        <x:v>0</x:v>
      </x:c>
      <x:c r="J612" s="42" t="str">
        <x:v>BROAD_GETTOP_NO_OPERATORS__RESULT</x:v>
      </x:c>
      <x:c r="K612" s="42" t="str">
        <x:v>MAX_PER_PHRASE_SEPARATELY_FOR_RESULT_AND_ASSOCIATION</x:v>
      </x:c>
      <x:c r="L612" s="42" t="str">
        <x:v>P2-02</x:v>
      </x:c>
      <x:c r="M612" s="43" t="n">
        <x:v>1</x:v>
      </x:c>
      <x:c r="N612" s="42" t="str">
        <x:v>2026-08-28</x:v>
      </x:c>
      <x:c r="O612" s="42" t="str">
        <x:v>OUTSIDE_REAL_ESTATE_ARCHITECTURE</x:v>
      </x:c>
      <x:c r="P612" s="42" t="str">
        <x:v>Дом с панорамными окнами</x:v>
      </x:c>
      <x:c r="Q612" s="42" t="str">
        <x:v>дом с панорамными окнами</x:v>
      </x:c>
      <x:c r="R612" s="42" t="str">
        <x:v>real-estate/architecture/project inspiration not seeking window/glazing work</x:v>
      </x:c>
      <x:c r="S612" s="42" t="str">
        <x:v>OUTSIDE</x:v>
      </x:c>
      <x:c r="T612" s="42" t="str">
        <x:v>OUTSIDE_SCOPE</x:v>
      </x:c>
      <x:c r="U612" s="42" t="str">
        <x:v>HIGH</x:v>
      </x:c>
      <x:c r="V612" s="42" t="str">
        <x:v>НЕ БЫЛО СОХРАНЁННОГО URL</x:v>
      </x:c>
      <x:c r="W612" s="42" t="str">
        <x:v>НЕТ ОТДЕЛЬНОЙ СТРАНИЦЫ — OUTSIDE_SCOPE_NO_ACTION</x:v>
      </x:c>
      <x:c r="X612" s="42" t="str">
        <x:v>НЕТ КАНОНИЧЕСКОЙ ПОДДЕРЖИВАЮЩЕЙ СТРАНИЦЫ</x:v>
      </x:c>
      <x:c r="Y612" s="42" t="str">
        <x:v>OUTSIDE</x:v>
      </x:c>
      <x:c r="Z612" s="42" t="str">
        <x:v>OUTSIDE_SCOPE_NO_ACTION</x:v>
      </x:c>
      <x:c r="AA612" s="42" t="str">
        <x:v>FINAL_WITHIN_STEP12_EVIDENCE</x:v>
      </x:c>
      <x:c r="AB612" s="42" t="str">
        <x:v>NONE</x:v>
      </x:c>
      <x:c r="AC612" s="42" t="str">
        <x:v>REVIEW_SEARCH</x:v>
      </x:c>
      <x:c r="AD612" s="43" t="n">
        <x:v>8</x:v>
      </x:c>
      <x:c r="AE612" s="43" t="n">
        <x:v>27</x:v>
      </x:c>
      <x:c r="AF612" s="42" t="str">
        <x:v>P4 — БЕЗ ОТДЕЛЬНОЙ СТРАНИЦЫ</x:v>
      </x:c>
      <x:c r="AG612" s="42" t="str">
        <x:v>action=OUTSIDE_SCOPE_NO_ACTION; business_boundary=OUTSIDE_SCOPE; broad_result=115; rank_in_cluster=8</x:v>
      </x:c>
      <x:c r="AH6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2" s="42" t="str">
        <x:v>Stage-5:STEP8&gt;STEP10&gt;STEP11&gt;STEP12_CORRECTIONS&gt;STEP12_V6_TARGET_CONTRACT&gt;STEP14A_OVERLAY | Step-08:P2-02:result:115</x:v>
      </x:c>
    </x:row>
    <x:row r="613" ht="30" customHeight="1">
      <x:c r="A613" s="42" t="str">
        <x:v>PHR-19302D4CA162</x:v>
      </x:c>
      <x:c r="B613" s="42" t="str">
        <x:v>квартира с панорамными окнами жк</x:v>
      </x:c>
      <x:c r="C613" s="42" t="str">
        <x:v>EXCLUDED_PRESERVED</x:v>
      </x:c>
      <x:c r="D613" s="42" t="str">
        <x:v>НЕТ</x:v>
      </x:c>
      <x:c r="E613" s="42" t="str">
        <x:v>Москва</x:v>
      </x:c>
      <x:c r="F613" s="42" t="n">
        <x:v>213</x:v>
      </x:c>
      <x:c r="G613" s="42" t="str">
        <x:v>DEVICE_ALL</x:v>
      </x:c>
      <x:c r="H613" s="43" t="n">
        <x:v>109</x:v>
      </x:c>
      <x:c r="I613" s="43" t="n">
        <x:v>0</x:v>
      </x:c>
      <x:c r="J613" s="42" t="str">
        <x:v>BROAD_GETTOP_NO_OPERATORS__RESULT</x:v>
      </x:c>
      <x:c r="K613" s="42" t="str">
        <x:v>MAX_PER_PHRASE_SEPARATELY_FOR_RESULT_AND_ASSOCIATION</x:v>
      </x:c>
      <x:c r="L613" s="42" t="str">
        <x:v>P2-02</x:v>
      </x:c>
      <x:c r="M613" s="43" t="n">
        <x:v>1</x:v>
      </x:c>
      <x:c r="N613" s="42" t="str">
        <x:v>2026-08-28</x:v>
      </x:c>
      <x:c r="O613" s="42" t="str">
        <x:v>НЕ ПРИМЕНИМО — ВНЕ АКТИВНОГО ЯДРА</x:v>
      </x:c>
      <x:c r="P613" s="42" t="str">
        <x:v>НЕ ПРИМЕНИМО — ВНЕ АКТИВНОГО ЯДРА</x:v>
      </x:c>
      <x:c r="Q613" s="42" t="str">
        <x:v>НЕ ПРИМЕНИМО — ВНЕ АКТИВНОГО ЯДРА</x:v>
      </x:c>
      <x:c r="R613" s="42" t="str">
        <x:v>НЕ ПРИМЕНИМО — ВНЕ АКТИВНОГО ЯДРА</x:v>
      </x:c>
      <x:c r="S613" s="42" t="str">
        <x:v>НЕ ПРИМЕНИМО — ВНЕ АКТИВНОГО ЯДРА</x:v>
      </x:c>
      <x:c r="T613" s="42" t="str">
        <x:v>НЕ ПРИМЕНИМО — ВНЕ АКТИВНОГО ЯДРА</x:v>
      </x:c>
      <x:c r="U613" s="42" t="str">
        <x:v>HIGH</x:v>
      </x:c>
      <x:c r="V613" s="42" t="str">
        <x:v>НЕ ПРИМЕНИМО — ВНЕ АКТИВНОГО ЯДРА</x:v>
      </x:c>
      <x:c r="W613" s="42" t="str">
        <x:v>НЕ ПРИМЕНИМО — ВНЕ АКТИВНОГО ЯДРА</x:v>
      </x:c>
      <x:c r="X613" s="42" t="str">
        <x:v>НЕ ПРИМЕНИМО — ВНЕ АКТИВНОГО ЯДРА</x:v>
      </x:c>
      <x:c r="Y613" s="42" t="str">
        <x:v>НЕ ПРИМЕНИМО — ВНЕ АКТИВНОГО ЯДРА</x:v>
      </x:c>
      <x:c r="Z613" s="42" t="str">
        <x:v>НЕ ПРИМЕНИМО — ВНЕ АКТИВНОГО ЯДРА</x:v>
      </x:c>
      <x:c r="AA613" s="42" t="str">
        <x:v>НЕ ПРИМЕНИМО — ВНЕ АКТИВНОГО ЯДРА</x:v>
      </x:c>
      <x:c r="AB613" s="42" t="str">
        <x:v>RESOLVED_EXCLUSION</x:v>
      </x:c>
      <x:c r="AC613" s="42" t="str">
        <x:v>NO_ACTIVE_SEARCH_ROUTE</x:v>
      </x:c>
      <x:c r="AD613" s="43"/>
      <x:c r="AE613" s="43"/>
      <x:c r="AF613" s="42" t="str">
        <x:v>P5 — ВНЕ РАБОЧЕГО ЯДРА</x:v>
      </x:c>
      <x:c r="AG613" s="42" t="str">
        <x:v>status=EXCLUDED_PRESERVED</x:v>
      </x:c>
      <x:c r="AH61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13" s="42" t="str">
        <x:v>Stage-5:STEP8&gt;STEP10/STEP11_AS_APPLICABLE | Step-08:P2-02:result:109</x:v>
      </x:c>
    </x:row>
    <x:row r="614" ht="30" customHeight="1">
      <x:c r="A614" s="42" t="str">
        <x:v>PHR-6C29C8D95E47</x:v>
      </x:c>
      <x:c r="B614" s="42" t="str">
        <x:v>квартиры посуточно панорамные окна</x:v>
      </x:c>
      <x:c r="C614" s="42" t="str">
        <x:v>EXCLUDED_PRESERVED</x:v>
      </x:c>
      <x:c r="D614" s="42" t="str">
        <x:v>НЕТ</x:v>
      </x:c>
      <x:c r="E614" s="42" t="str">
        <x:v>Москва</x:v>
      </x:c>
      <x:c r="F614" s="42" t="n">
        <x:v>213</x:v>
      </x:c>
      <x:c r="G614" s="42" t="str">
        <x:v>DEVICE_ALL</x:v>
      </x:c>
      <x:c r="H614" s="43" t="n">
        <x:v>37</x:v>
      </x:c>
      <x:c r="I614" s="43" t="n">
        <x:v>0</x:v>
      </x:c>
      <x:c r="J614" s="42" t="str">
        <x:v>BROAD_GETTOP_NO_OPERATORS__RESULT</x:v>
      </x:c>
      <x:c r="K614" s="42" t="str">
        <x:v>MAX_PER_PHRASE_SEPARATELY_FOR_RESULT_AND_ASSOCIATION</x:v>
      </x:c>
      <x:c r="L614" s="42" t="str">
        <x:v>P2-02</x:v>
      </x:c>
      <x:c r="M614" s="43" t="n">
        <x:v>1</x:v>
      </x:c>
      <x:c r="N614" s="42" t="str">
        <x:v>2026-08-28</x:v>
      </x:c>
      <x:c r="O614" s="42" t="str">
        <x:v>НЕ ПРИМЕНИМО — ВНЕ АКТИВНОГО ЯДРА</x:v>
      </x:c>
      <x:c r="P614" s="42" t="str">
        <x:v>НЕ ПРИМЕНИМО — ВНЕ АКТИВНОГО ЯДРА</x:v>
      </x:c>
      <x:c r="Q614" s="42" t="str">
        <x:v>НЕ ПРИМЕНИМО — ВНЕ АКТИВНОГО ЯДРА</x:v>
      </x:c>
      <x:c r="R614" s="42" t="str">
        <x:v>НЕ ПРИМЕНИМО — ВНЕ АКТИВНОГО ЯДРА</x:v>
      </x:c>
      <x:c r="S614" s="42" t="str">
        <x:v>НЕ ПРИМЕНИМО — ВНЕ АКТИВНОГО ЯДРА</x:v>
      </x:c>
      <x:c r="T614" s="42" t="str">
        <x:v>НЕ ПРИМЕНИМО — ВНЕ АКТИВНОГО ЯДРА</x:v>
      </x:c>
      <x:c r="U614" s="42" t="str">
        <x:v>HIGH</x:v>
      </x:c>
      <x:c r="V614" s="42" t="str">
        <x:v>НЕ ПРИМЕНИМО — ВНЕ АКТИВНОГО ЯДРА</x:v>
      </x:c>
      <x:c r="W614" s="42" t="str">
        <x:v>НЕ ПРИМЕНИМО — ВНЕ АКТИВНОГО ЯДРА</x:v>
      </x:c>
      <x:c r="X614" s="42" t="str">
        <x:v>НЕ ПРИМЕНИМО — ВНЕ АКТИВНОГО ЯДРА</x:v>
      </x:c>
      <x:c r="Y614" s="42" t="str">
        <x:v>НЕ ПРИМЕНИМО — ВНЕ АКТИВНОГО ЯДРА</x:v>
      </x:c>
      <x:c r="Z614" s="42" t="str">
        <x:v>НЕ ПРИМЕНИМО — ВНЕ АКТИВНОГО ЯДРА</x:v>
      </x:c>
      <x:c r="AA614" s="42" t="str">
        <x:v>НЕ ПРИМЕНИМО — ВНЕ АКТИВНОГО ЯДРА</x:v>
      </x:c>
      <x:c r="AB614" s="42" t="str">
        <x:v>RESOLVED_EXCLUSION</x:v>
      </x:c>
      <x:c r="AC614" s="42" t="str">
        <x:v>NO_ACTIVE_SEARCH_ROUTE</x:v>
      </x:c>
      <x:c r="AD614" s="43"/>
      <x:c r="AE614" s="43"/>
      <x:c r="AF614" s="42" t="str">
        <x:v>P5 — ВНЕ РАБОЧЕГО ЯДРА</x:v>
      </x:c>
      <x:c r="AG614" s="42" t="str">
        <x:v>status=EXCLUDED_PRESERVED</x:v>
      </x:c>
      <x:c r="AH61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14" s="42" t="str">
        <x:v>Stage-5:STEP8&gt;STEP10/STEP11_AS_APPLICABLE | Step-08:P2-02:result:37</x:v>
      </x:c>
    </x:row>
    <x:row r="615" ht="30" customHeight="1">
      <x:c r="A615" s="42" t="str">
        <x:v>PHR-36258FB44F3B</x:v>
      </x:c>
      <x:c r="B615" s="42" t="str">
        <x:v>квартиры с панорамными окнами в центре</x:v>
      </x:c>
      <x:c r="C615" s="42" t="str">
        <x:v>EXCLUDED_PRESERVED</x:v>
      </x:c>
      <x:c r="D615" s="42" t="str">
        <x:v>НЕТ</x:v>
      </x:c>
      <x:c r="E615" s="42" t="str">
        <x:v>Москва</x:v>
      </x:c>
      <x:c r="F615" s="42" t="n">
        <x:v>213</x:v>
      </x:c>
      <x:c r="G615" s="42" t="str">
        <x:v>DEVICE_ALL</x:v>
      </x:c>
      <x:c r="H615" s="43" t="n">
        <x:v>26</x:v>
      </x:c>
      <x:c r="I615" s="43" t="n">
        <x:v>0</x:v>
      </x:c>
      <x:c r="J615" s="42" t="str">
        <x:v>BROAD_GETTOP_NO_OPERATORS__RESULT</x:v>
      </x:c>
      <x:c r="K615" s="42" t="str">
        <x:v>MAX_PER_PHRASE_SEPARATELY_FOR_RESULT_AND_ASSOCIATION</x:v>
      </x:c>
      <x:c r="L615" s="42" t="str">
        <x:v>P2-02</x:v>
      </x:c>
      <x:c r="M615" s="43" t="n">
        <x:v>1</x:v>
      </x:c>
      <x:c r="N615" s="42" t="str">
        <x:v>2026-08-28</x:v>
      </x:c>
      <x:c r="O615" s="42" t="str">
        <x:v>НЕ ПРИМЕНИМО — ВНЕ АКТИВНОГО ЯДРА</x:v>
      </x:c>
      <x:c r="P615" s="42" t="str">
        <x:v>НЕ ПРИМЕНИМО — ВНЕ АКТИВНОГО ЯДРА</x:v>
      </x:c>
      <x:c r="Q615" s="42" t="str">
        <x:v>НЕ ПРИМЕНИМО — ВНЕ АКТИВНОГО ЯДРА</x:v>
      </x:c>
      <x:c r="R615" s="42" t="str">
        <x:v>НЕ ПРИМЕНИМО — ВНЕ АКТИВНОГО ЯДРА</x:v>
      </x:c>
      <x:c r="S615" s="42" t="str">
        <x:v>НЕ ПРИМЕНИМО — ВНЕ АКТИВНОГО ЯДРА</x:v>
      </x:c>
      <x:c r="T615" s="42" t="str">
        <x:v>НЕ ПРИМЕНИМО — ВНЕ АКТИВНОГО ЯДРА</x:v>
      </x:c>
      <x:c r="U615" s="42" t="str">
        <x:v>HIGH</x:v>
      </x:c>
      <x:c r="V615" s="42" t="str">
        <x:v>НЕ ПРИМЕНИМО — ВНЕ АКТИВНОГО ЯДРА</x:v>
      </x:c>
      <x:c r="W615" s="42" t="str">
        <x:v>НЕ ПРИМЕНИМО — ВНЕ АКТИВНОГО ЯДРА</x:v>
      </x:c>
      <x:c r="X615" s="42" t="str">
        <x:v>НЕ ПРИМЕНИМО — ВНЕ АКТИВНОГО ЯДРА</x:v>
      </x:c>
      <x:c r="Y615" s="42" t="str">
        <x:v>НЕ ПРИМЕНИМО — ВНЕ АКТИВНОГО ЯДРА</x:v>
      </x:c>
      <x:c r="Z615" s="42" t="str">
        <x:v>НЕ ПРИМЕНИМО — ВНЕ АКТИВНОГО ЯДРА</x:v>
      </x:c>
      <x:c r="AA615" s="42" t="str">
        <x:v>НЕ ПРИМЕНИМО — ВНЕ АКТИВНОГО ЯДРА</x:v>
      </x:c>
      <x:c r="AB615" s="42" t="str">
        <x:v>RESOLVED_EXCLUSION</x:v>
      </x:c>
      <x:c r="AC615" s="42" t="str">
        <x:v>NO_ACTIVE_SEARCH_ROUTE</x:v>
      </x:c>
      <x:c r="AD615" s="43"/>
      <x:c r="AE615" s="43"/>
      <x:c r="AF615" s="42" t="str">
        <x:v>P5 — ВНЕ РАБОЧЕГО ЯДРА</x:v>
      </x:c>
      <x:c r="AG615" s="42" t="str">
        <x:v>status=EXCLUDED_PRESERVED</x:v>
      </x:c>
      <x:c r="AH61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15" s="42" t="str">
        <x:v>Stage-5:STEP8&gt;STEP10/STEP11_AS_APPLICABLE | Step-08:P2-02:result:26</x:v>
      </x:c>
    </x:row>
    <x:row r="616" ht="30" customHeight="1">
      <x:c r="A616" s="42" t="str">
        <x:v>PHR-26A9B82E2C70</x:v>
      </x:c>
      <x:c r="B616" s="42" t="str">
        <x:v>клапана на алюминиевые окна</x:v>
      </x:c>
      <x:c r="C616" s="42" t="str">
        <x:v>ASSIGNED</x:v>
      </x:c>
      <x:c r="D616" s="42" t="str">
        <x:v>ДА</x:v>
      </x:c>
      <x:c r="E616" s="42" t="str">
        <x:v>Москва</x:v>
      </x:c>
      <x:c r="F616" s="42" t="n">
        <x:v>213</x:v>
      </x:c>
      <x:c r="G616" s="42" t="str">
        <x:v>DEVICE_ALL</x:v>
      </x:c>
      <x:c r="H616" s="43" t="n">
        <x:v>35</x:v>
      </x:c>
      <x:c r="I616" s="43" t="n">
        <x:v>0</x:v>
      </x:c>
      <x:c r="J616" s="42" t="str">
        <x:v>BROAD_GETTOP_NO_OPERATORS__RESULT</x:v>
      </x:c>
      <x:c r="K616" s="42" t="str">
        <x:v>MAX_PER_PHRASE_SEPARATELY_FOR_RESULT_AND_ASSOCIATION</x:v>
      </x:c>
      <x:c r="L616" s="42" t="str">
        <x:v>S11</x:v>
      </x:c>
      <x:c r="M616" s="43" t="n">
        <x:v>1</x:v>
      </x:c>
      <x:c r="N616" s="42" t="str">
        <x:v>2026-08-29</x:v>
      </x:c>
      <x:c r="O616" s="42" t="str">
        <x:v>ALUMINIUM_WINDOW_COMPONENTS_INFO</x:v>
      </x:c>
      <x:c r="P616" s="42" t="str">
        <x:v>Узлы алюминиевых окон</x:v>
      </x:c>
      <x:c r="Q616" s="42" t="str">
        <x:v>узлы алюминиевых окон</x:v>
      </x:c>
      <x:c r="R616" s="42" t="str">
        <x:v>understand aluminium-window components/nodes</x:v>
      </x:c>
      <x:c r="S616" s="42" t="str">
        <x:v>INFO</x:v>
      </x:c>
      <x:c r="T616" s="42" t="str">
        <x:v>IN_SCOPE</x:v>
      </x:c>
      <x:c r="U616" s="42" t="str">
        <x:v>MEDIUM</x:v>
      </x:c>
      <x:c r="V616" s="42" t="str">
        <x:v>https://okno-msk.ru/okna-rehau/aksessuary-dlya-okon/</x:v>
      </x:c>
      <x:c r="W616" s="42" t="str">
        <x:v>https://okno-msk.ru/alyuminievye-okna/</x:v>
      </x:c>
      <x:c r="X616" s="42" t="str">
        <x:v>НЕТ КАНОНИЧЕСКОЙ ПОДДЕРЖИВАЮЩЕЙ СТРАНИЦЫ</x:v>
      </x:c>
      <x:c r="Y616" s="42" t="str">
        <x:v>SUPPORTING_CONTENT</x:v>
      </x:c>
      <x:c r="Z616" s="42" t="str">
        <x:v>ROUTE_TO_EXISTING_PAGE_AS_SUBTASK</x:v>
      </x:c>
      <x:c r="AA616" s="42" t="str">
        <x:v>PROVISIONAL_PENDING_STEP13_CONFLICT_CHECK</x:v>
      </x:c>
      <x:c r="AB616" s="42" t="str">
        <x:v>NONE</x:v>
      </x:c>
      <x:c r="AC616" s="42" t="str">
        <x:v>REVIEW_SEARCH</x:v>
      </x:c>
      <x:c r="AD616" s="43" t="n">
        <x:v>2</x:v>
      </x:c>
      <x:c r="AE616" s="43" t="n">
        <x:v>78</x:v>
      </x:c>
      <x:c r="AF616" s="42" t="str">
        <x:v>P3 — СОХРАНИТЬ / МАРШРУТИЗИРОВАТЬ</x:v>
      </x:c>
      <x:c r="AG616" s="42" t="str">
        <x:v>action=ROUTE_TO_EXISTING_PAGE_AS_SUBTASK; maturity=PROVISIONAL_PENDING_STEP13_CONFLICT_CHECK; uncertainty=NONE; broad_result=35; rank_in_cluster=2</x:v>
      </x:c>
      <x:c r="AH6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6" s="42" t="str">
        <x:v>Stage-5:STEP8&gt;STEP10&gt;STEP11&gt;STEP12_CORRECTIONS&gt;STEP12_V6_TARGET_CONTRACT&gt;STEP14A_OVERLAY | Step-08:S11:result:35</x:v>
      </x:c>
    </x:row>
    <x:row r="617" ht="30" customHeight="1">
      <x:c r="A617" s="42" t="str">
        <x:v>PHR-4C6F89765E89</x:v>
      </x:c>
      <x:c r="B617" s="42" t="str">
        <x:v>клей для ремонта пластиковых окон</x:v>
      </x:c>
      <x:c r="C617" s="42" t="str">
        <x:v>ASSIGNED</x:v>
      </x:c>
      <x:c r="D617" s="42" t="str">
        <x:v>ДА</x:v>
      </x:c>
      <x:c r="E617" s="42" t="str">
        <x:v>Москва</x:v>
      </x:c>
      <x:c r="F617" s="42" t="n">
        <x:v>213</x:v>
      </x:c>
      <x:c r="G617" s="42" t="str">
        <x:v>DEVICE_ALL</x:v>
      </x:c>
      <x:c r="H617" s="43" t="n">
        <x:v>4</x:v>
      </x:c>
      <x:c r="I617" s="43" t="n">
        <x:v>0</x:v>
      </x:c>
      <x:c r="J617" s="42" t="str">
        <x:v>BROAD_GETTOP_NO_OPERATORS__RESULT</x:v>
      </x:c>
      <x:c r="K617" s="42" t="str">
        <x:v>MAX_PER_PHRASE_SEPARATELY_FOR_RESULT_AND_ASSOCIATION</x:v>
      </x:c>
      <x:c r="L617" s="42" t="str">
        <x:v>S14</x:v>
      </x:c>
      <x:c r="M617" s="43" t="n">
        <x:v>1</x:v>
      </x:c>
      <x:c r="N617" s="42" t="str">
        <x:v>2026-08-29</x:v>
      </x:c>
      <x:c r="O617" s="42" t="str">
        <x:v>WINDOW_REPAIR_SERVICE</x:v>
      </x:c>
      <x:c r="P617" s="42" t="str">
        <x:v>Ремонт пластиковых окон</x:v>
      </x:c>
      <x:c r="Q617" s="42" t="str">
        <x:v>ремонт пластиковых окон</x:v>
      </x:c>
      <x:c r="R617" s="42" t="str">
        <x:v>professional window repair</x:v>
      </x:c>
      <x:c r="S617" s="42" t="str">
        <x:v>SERVICE</x:v>
      </x:c>
      <x:c r="T617" s="42" t="str">
        <x:v>IN_SCOPE</x:v>
      </x:c>
      <x:c r="U617" s="42" t="str">
        <x:v>MEDIUM</x:v>
      </x:c>
      <x:c r="V617" s="42" t="str">
        <x:v>https://okno-msk.ru/uslugi/remont-okon/</x:v>
      </x:c>
      <x:c r="W617" s="42" t="str">
        <x:v>https://okno-msk.ru/uslugi/remont-okon/</x:v>
      </x:c>
      <x:c r="X617" s="42" t="str">
        <x:v>НЕТ КАНОНИЧЕСКОЙ ПОДДЕРЖИВАЮЩЕЙ СТРАНИЦЫ</x:v>
      </x:c>
      <x:c r="Y617" s="42" t="str">
        <x:v>BASE_UNIT_PENDING_ACTION_REEVALUATION</x:v>
      </x:c>
      <x:c r="Z617" s="42" t="str">
        <x:v>KEEP_EXISTING_STRUCTURE</x:v>
      </x:c>
      <x:c r="AA617" s="42" t="str">
        <x:v>PROVISIONAL_PENDING_STEP13_CONFLICT_CHECK</x:v>
      </x:c>
      <x:c r="AB617" s="42" t="str">
        <x:v>NONE</x:v>
      </x:c>
      <x:c r="AC617" s="42" t="str">
        <x:v>REVIEW_SEARCH</x:v>
      </x:c>
      <x:c r="AD617" s="43" t="n">
        <x:v>165</x:v>
      </x:c>
      <x:c r="AE617" s="43" t="n">
        <x:v>191</x:v>
      </x:c>
      <x:c r="AF617" s="42" t="str">
        <x:v>P3 — СОХРАНИТЬ / МАРШРУТИЗИРОВАТЬ</x:v>
      </x:c>
      <x:c r="AG617" s="42" t="str">
        <x:v>action=KEEP_EXISTING_STRUCTURE; maturity=PROVISIONAL_PENDING_STEP13_CONFLICT_CHECK; uncertainty=NONE; broad_result=4; rank_in_cluster=165</x:v>
      </x:c>
      <x:c r="AH6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7" s="42" t="str">
        <x:v>Stage-5:STEP8&gt;STEP10&gt;STEP11&gt;STEP12_CORRECTIONS&gt;STEP12_V6_TARGET_CONTRACT&gt;STEP14A_OVERLAY | Step-08:S14:result:4</x:v>
      </x:c>
    </x:row>
    <x:row r="618" ht="30" customHeight="1">
      <x:c r="A618" s="42" t="str">
        <x:v>PHR-A599F12D43BC</x:v>
      </x:c>
      <x:c r="B618" s="42" t="str">
        <x:v>клинья для установки пластиковых окон</x:v>
      </x:c>
      <x:c r="C618" s="42" t="str">
        <x:v>ASSIGNED</x:v>
      </x:c>
      <x:c r="D618" s="42" t="str">
        <x:v>ДА</x:v>
      </x:c>
      <x:c r="E618" s="42" t="str">
        <x:v>Москва</x:v>
      </x:c>
      <x:c r="F618" s="42" t="n">
        <x:v>213</x:v>
      </x:c>
      <x:c r="G618" s="42" t="str">
        <x:v>DEVICE_ALL</x:v>
      </x:c>
      <x:c r="H618" s="43" t="n">
        <x:v>61</x:v>
      </x:c>
      <x:c r="I618" s="43" t="n">
        <x:v>0</x:v>
      </x:c>
      <x:c r="J618" s="42" t="str">
        <x:v>BROAD_GETTOP_NO_OPERATORS__RESULT</x:v>
      </x:c>
      <x:c r="K618" s="42" t="str">
        <x:v>MAX_PER_PHRASE_SEPARATELY_FOR_RESULT_AND_ASSOCIATION</x:v>
      </x:c>
      <x:c r="L618" s="42" t="str">
        <x:v>S13</x:v>
      </x:c>
      <x:c r="M618" s="43" t="n">
        <x:v>1</x:v>
      </x:c>
      <x:c r="N618" s="42" t="str">
        <x:v>2026-08-29</x:v>
      </x:c>
      <x:c r="O618" s="42" t="str">
        <x:v>WINDOW_INSTALLATION_MATERIALS_INFO</x:v>
      </x:c>
      <x:c r="P618" s="42" t="str">
        <x:v>Пена установки пластиковых окон</x:v>
      </x:c>
      <x:c r="Q618" s="42" t="str">
        <x:v>пена установки пластиковых окон</x:v>
      </x:c>
      <x:c r="R618" s="42" t="str">
        <x:v>understand/buy installation materials for windows</x:v>
      </x:c>
      <x:c r="S618" s="42" t="str">
        <x:v>INFO_OR_SHOPPING</x:v>
      </x:c>
      <x:c r="T618" s="42" t="str">
        <x:v>IN_SCOPE_ADJACENT</x:v>
      </x:c>
      <x:c r="U618" s="42" t="str">
        <x:v>MEDIUM</x:v>
      </x:c>
      <x:c r="V618" s="42" t="str">
        <x:v>НЕ БЫЛО СОХРАНЁННОГО URL</x:v>
      </x:c>
      <x:c r="W618" s="42" t="str">
        <x:v>https://okno-msk.ru/uslugi/ustanovka-okon/</x:v>
      </x:c>
      <x:c r="X618" s="42" t="str">
        <x:v>НЕТ КАНОНИЧЕСКОЙ ПОДДЕРЖИВАЮЩЕЙ СТРАНИЦЫ</x:v>
      </x:c>
      <x:c r="Y618" s="42" t="str">
        <x:v>SUPPORTING_CONTENT</x:v>
      </x:c>
      <x:c r="Z618" s="42" t="str">
        <x:v>ROUTE_TO_EXISTING_PAGE_AS_SUBTASK</x:v>
      </x:c>
      <x:c r="AA618" s="42" t="str">
        <x:v>PROVISIONAL_PENDING_STEP13_CONFLICT_CHECK</x:v>
      </x:c>
      <x:c r="AB618" s="42" t="str">
        <x:v>NONE</x:v>
      </x:c>
      <x:c r="AC618" s="42" t="str">
        <x:v>REVIEW_SEARCH</x:v>
      </x:c>
      <x:c r="AD618" s="43" t="n">
        <x:v>2</x:v>
      </x:c>
      <x:c r="AE618" s="43" t="n">
        <x:v>75</x:v>
      </x:c>
      <x:c r="AF618" s="42" t="str">
        <x:v>P3 — СОХРАНИТЬ / МАРШРУТИЗИРОВАТЬ</x:v>
      </x:c>
      <x:c r="AG618" s="42" t="str">
        <x:v>action=ROUTE_TO_EXISTING_PAGE_AS_SUBTASK; maturity=PROVISIONAL_PENDING_STEP13_CONFLICT_CHECK; uncertainty=NONE; broad_result=61; rank_in_cluster=2</x:v>
      </x:c>
      <x:c r="AH6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8" s="42" t="str">
        <x:v>Stage-5:STEP8&gt;STEP10&gt;STEP11&gt;STEP12_CORRECTIONS&gt;STEP12_V6_TARGET_CONTRACT&gt;STEP14A_OVERLAY | Step-08:S13:result:61</x:v>
      </x:c>
    </x:row>
    <x:row r="619" ht="30" customHeight="1">
      <x:c r="A619" s="42" t="str">
        <x:v>PHR-F56479A7693B</x:v>
      </x:c>
      <x:c r="B619" s="42" t="str">
        <x:v>ключ для оконной фурнитуры</x:v>
      </x:c>
      <x:c r="C619" s="42" t="str">
        <x:v>ASSIGNED</x:v>
      </x:c>
      <x:c r="D619" s="42" t="str">
        <x:v>ДА</x:v>
      </x:c>
      <x:c r="E619" s="42" t="str">
        <x:v>Москва</x:v>
      </x:c>
      <x:c r="F619" s="42" t="n">
        <x:v>213</x:v>
      </x:c>
      <x:c r="G619" s="42" t="str">
        <x:v>DEVICE_ALL</x:v>
      </x:c>
      <x:c r="H619" s="43" t="n">
        <x:v>23</x:v>
      </x:c>
      <x:c r="I619" s="43" t="n">
        <x:v>0</x:v>
      </x:c>
      <x:c r="J619" s="42" t="str">
        <x:v>BROAD_GETTOP_NO_OPERATORS__RESULT</x:v>
      </x:c>
      <x:c r="K619" s="42" t="str">
        <x:v>MAX_PER_PHRASE_SEPARATELY_FOR_RESULT_AND_ASSOCIATION</x:v>
      </x:c>
      <x:c r="L619" s="42" t="str">
        <x:v>P2-01</x:v>
      </x:c>
      <x:c r="M619" s="43" t="n">
        <x:v>1</x:v>
      </x:c>
      <x:c r="N619" s="42" t="str">
        <x:v>2026-08-28</x:v>
      </x:c>
      <x:c r="O619" s="42" t="str">
        <x:v>AFTERMARKET_WINDOW_HARDWARE_SHOPPING_UNSUPPORTED</x:v>
      </x:c>
      <x:c r="P619" s="42" t="str">
        <x:v>Фурнитура для пластиковых окон</x:v>
      </x:c>
      <x:c r="Q619" s="42" t="str">
        <x:v>фурнитура для пластиковых окон</x:v>
      </x:c>
      <x:c r="R619" s="42" t="str">
        <x:v>buy aftermarket window hardware/parts from a broad catalog</x:v>
      </x:c>
      <x:c r="S619" s="42" t="str">
        <x:v>COMMERCIAL</x:v>
      </x:c>
      <x:c r="T619" s="42" t="str">
        <x:v>NO_STANDALONE_FIRST_PARTY</x:v>
      </x:c>
      <x:c r="U619" s="42" t="str">
        <x:v>MEDIUM</x:v>
      </x:c>
      <x:c r="V619" s="42" t="str">
        <x:v>НЕ БЫЛО СОХРАНЁННОГО URL</x:v>
      </x:c>
      <x:c r="W619" s="42" t="str">
        <x:v>НЕТ ОТДЕЛЬНОЙ СТРАНИЦЫ — NO_STANDALONE_PAGE</x:v>
      </x:c>
      <x:c r="X619" s="42" t="str">
        <x:v>НЕТ КАНОНИЧЕСКОЙ ПОДДЕРЖИВАЮЩЕЙ СТРАНИЦЫ</x:v>
      </x:c>
      <x:c r="Y619" s="42" t="str">
        <x:v>NO_STANDALONE_UNVERIFIED_CATALOG</x:v>
      </x:c>
      <x:c r="Z619" s="42" t="str">
        <x:v>NO_STANDALONE_PAGE</x:v>
      </x:c>
      <x:c r="AA619" s="42" t="str">
        <x:v>FINAL_WITHIN_STEP12_EVIDENCE</x:v>
      </x:c>
      <x:c r="AB619" s="42" t="str">
        <x:v>NONE</x:v>
      </x:c>
      <x:c r="AC619" s="42" t="str">
        <x:v>REVIEW_SEARCH</x:v>
      </x:c>
      <x:c r="AD619" s="43" t="n">
        <x:v>63</x:v>
      </x:c>
      <x:c r="AE619" s="43" t="n">
        <x:v>96</x:v>
      </x:c>
      <x:c r="AF619" s="42" t="str">
        <x:v>P4 — БЕЗ ОТДЕЛЬНОЙ СТРАНИЦЫ</x:v>
      </x:c>
      <x:c r="AG619" s="42" t="str">
        <x:v>action=NO_STANDALONE_PAGE; business_boundary=NO_STANDALONE_FIRST_PARTY; broad_result=23; rank_in_cluster=63</x:v>
      </x:c>
      <x:c r="AH6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9" s="42" t="str">
        <x:v>Stage-5:STEP8&gt;STEP10&gt;STEP11&gt;STEP12_CORRECTIONS&gt;STEP12_V6_TARGET_CONTRACT&gt;STEP14A_OVERLAY | Step-08:P2-01:result:23</x:v>
      </x:c>
    </x:row>
    <x:row r="620" ht="30" customHeight="1">
      <x:c r="A620" s="42" t="str">
        <x:v>PHR-6D8EE9403AE4</x:v>
      </x:c>
      <x:c r="B620" s="42" t="str">
        <x:v>ключ для регулировки оконной фурнитуры</x:v>
      </x:c>
      <x:c r="C620" s="42" t="str">
        <x:v>ASSIGNED</x:v>
      </x:c>
      <x:c r="D620" s="42" t="str">
        <x:v>ДА</x:v>
      </x:c>
      <x:c r="E620" s="42" t="str">
        <x:v>Москва</x:v>
      </x:c>
      <x:c r="F620" s="42" t="n">
        <x:v>213</x:v>
      </x:c>
      <x:c r="G620" s="42" t="str">
        <x:v>DEVICE_ALL</x:v>
      </x:c>
      <x:c r="H620" s="43" t="n">
        <x:v>8</x:v>
      </x:c>
      <x:c r="I620" s="43" t="n">
        <x:v>0</x:v>
      </x:c>
      <x:c r="J620" s="42" t="str">
        <x:v>BROAD_GETTOP_NO_OPERATORS__RESULT</x:v>
      </x:c>
      <x:c r="K620" s="42" t="str">
        <x:v>MAX_PER_PHRASE_SEPARATELY_FOR_RESULT_AND_ASSOCIATION</x:v>
      </x:c>
      <x:c r="L620" s="42" t="str">
        <x:v>P2-01</x:v>
      </x:c>
      <x:c r="M620" s="43" t="n">
        <x:v>1</x:v>
      </x:c>
      <x:c r="N620" s="42" t="str">
        <x:v>2026-08-28</x:v>
      </x:c>
      <x:c r="O620" s="42" t="str">
        <x:v>WINDOW_REPAIR_SERVICE</x:v>
      </x:c>
      <x:c r="P620" s="42" t="str">
        <x:v>Ремонт пластиковых окон</x:v>
      </x:c>
      <x:c r="Q620" s="42" t="str">
        <x:v>ремонт пластиковых окон</x:v>
      </x:c>
      <x:c r="R620" s="42" t="str">
        <x:v>professional window repair</x:v>
      </x:c>
      <x:c r="S620" s="42" t="str">
        <x:v>SERVICE</x:v>
      </x:c>
      <x:c r="T620" s="42" t="str">
        <x:v>IN_SCOPE</x:v>
      </x:c>
      <x:c r="U620" s="42" t="str">
        <x:v>MEDIUM</x:v>
      </x:c>
      <x:c r="V620" s="42" t="str">
        <x:v>https://okno-msk.ru/uslugi/remont-okon/</x:v>
      </x:c>
      <x:c r="W620" s="42" t="str">
        <x:v>https://okno-msk.ru/uslugi/remont-okon/</x:v>
      </x:c>
      <x:c r="X620" s="42" t="str">
        <x:v>НЕТ КАНОНИЧЕСКОЙ ПОДДЕРЖИВАЮЩЕЙ СТРАНИЦЫ</x:v>
      </x:c>
      <x:c r="Y620" s="42" t="str">
        <x:v>BASE_UNIT_PENDING_ACTION_REEVALUATION</x:v>
      </x:c>
      <x:c r="Z620" s="42" t="str">
        <x:v>KEEP_EXISTING_STRUCTURE</x:v>
      </x:c>
      <x:c r="AA620" s="42" t="str">
        <x:v>PROVISIONAL_PENDING_STEP13_CONFLICT_CHECK</x:v>
      </x:c>
      <x:c r="AB620" s="42" t="str">
        <x:v>NONE</x:v>
      </x:c>
      <x:c r="AC620" s="42" t="str">
        <x:v>REVIEW_SEARCH</x:v>
      </x:c>
      <x:c r="AD620" s="43" t="n">
        <x:v>114</x:v>
      </x:c>
      <x:c r="AE620" s="43" t="n">
        <x:v>133</x:v>
      </x:c>
      <x:c r="AF620" s="42" t="str">
        <x:v>P3 — СОХРАНИТЬ / МАРШРУТИЗИРОВАТЬ</x:v>
      </x:c>
      <x:c r="AG620" s="42" t="str">
        <x:v>action=KEEP_EXISTING_STRUCTURE; maturity=PROVISIONAL_PENDING_STEP13_CONFLICT_CHECK; uncertainty=NONE; broad_result=8; rank_in_cluster=114</x:v>
      </x:c>
      <x:c r="AH6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0" s="42" t="str">
        <x:v>Stage-5:STEP8&gt;STEP10&gt;STEP11&gt;STEP12_CORRECTIONS&gt;STEP12_V6_TARGET_CONTRACT&gt;STEP14A_OVERLAY | Step-08:P2-01:result:8</x:v>
      </x:c>
    </x:row>
    <x:row r="621" ht="30" customHeight="1">
      <x:c r="A621" s="42" t="str">
        <x:v>PHR-08EA91B9A673</x:v>
      </x:c>
      <x:c r="B621" s="42" t="str">
        <x:v>ключ на пластиковые окна цена</x:v>
      </x:c>
      <x:c r="C621" s="42" t="str">
        <x:v>ASSIGNED</x:v>
      </x:c>
      <x:c r="D621" s="42" t="str">
        <x:v>ДА</x:v>
      </x:c>
      <x:c r="E621" s="42" t="str">
        <x:v>Москва</x:v>
      </x:c>
      <x:c r="F621" s="42" t="n">
        <x:v>213</x:v>
      </x:c>
      <x:c r="G621" s="42" t="str">
        <x:v>DEVICE_ALL</x:v>
      </x:c>
      <x:c r="H621" s="43" t="n">
        <x:v>32</x:v>
      </x:c>
      <x:c r="I621" s="43" t="n">
        <x:v>0</x:v>
      </x:c>
      <x:c r="J621" s="42" t="str">
        <x:v>BROAD_GETTOP_NO_OPERATORS__RESULT</x:v>
      </x:c>
      <x:c r="K621" s="42" t="str">
        <x:v>MAX_PER_PHRASE_SEPARATELY_FOR_RESULT_AND_ASSOCIATION</x:v>
      </x:c>
      <x:c r="L621" s="42" t="str">
        <x:v>S15</x:v>
      </x:c>
      <x:c r="M621" s="43" t="n">
        <x:v>1</x:v>
      </x:c>
      <x:c r="N621" s="42" t="str">
        <x:v>2026-08-29</x:v>
      </x:c>
      <x:c r="O621" s="42" t="str">
        <x:v>PVC_WINDOWS_COMMERCIAL</x:v>
      </x:c>
      <x:c r="P621" s="42" t="str">
        <x:v>Пластиковые окна</x:v>
      </x:c>
      <x:c r="Q621" s="42" t="str">
        <x:v>пластиковые окна</x:v>
      </x:c>
      <x:c r="R621" s="42" t="str">
        <x:v>buy/order PVC windows</x:v>
      </x:c>
      <x:c r="S621" s="42" t="str">
        <x:v>COMMERCIAL</x:v>
      </x:c>
      <x:c r="T621" s="42" t="str">
        <x:v>IN_SCOPE</x:v>
      </x:c>
      <x:c r="U621" s="42" t="str">
        <x:v>MEDIUM</x:v>
      </x:c>
      <x:c r="V621" s="42" t="str">
        <x:v>https://okno-msk.ru/okna-rehau/</x:v>
      </x:c>
      <x:c r="W621" s="42" t="str">
        <x:v>https://okno-msk.ru/okna-rehau/</x:v>
      </x:c>
      <x:c r="X621" s="42" t="str">
        <x:v>https://okno-msk.ru/okna-rehau/po-tipu-doma/okna-na-kuhnyu;https://okno-msk.ru/okna-rehau/tipovye-razmery;https://okno-msk.ru/okna-rehau/tipovye-razmery/katalog-tipovyh-okon</x:v>
      </x:c>
      <x:c r="Y621" s="42" t="str">
        <x:v>BASE_UNIT_PENDING_ACTION_REEVALUATION</x:v>
      </x:c>
      <x:c r="Z621" s="42" t="str">
        <x:v>KEEP_EXISTING_STRUCTURE</x:v>
      </x:c>
      <x:c r="AA621" s="42" t="str">
        <x:v>PROVISIONAL_PENDING_STEP13_CONFLICT_CHECK</x:v>
      </x:c>
      <x:c r="AB621" s="42" t="str">
        <x:v>NONE</x:v>
      </x:c>
      <x:c r="AC621" s="42" t="str">
        <x:v>ORDINARY_SEARCH_ELIGIBLE</x:v>
      </x:c>
      <x:c r="AD621" s="43" t="n">
        <x:v>149</x:v>
      </x:c>
      <x:c r="AE621" s="43" t="n">
        <x:v>183</x:v>
      </x:c>
      <x:c r="AF621" s="42" t="str">
        <x:v>P3 — СОХРАНИТЬ / МАРШРУТИЗИРОВАТЬ</x:v>
      </x:c>
      <x:c r="AG621" s="42" t="str">
        <x:v>action=KEEP_EXISTING_STRUCTURE; maturity=PROVISIONAL_PENDING_STEP13_CONFLICT_CHECK; uncertainty=NONE; broad_result=32; rank_in_cluster=149</x:v>
      </x:c>
      <x:c r="AH6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1" s="42" t="str">
        <x:v>Stage-5:STEP8&gt;STEP10&gt;STEP11&gt;STEP12_CORRECTIONS&gt;STEP12_V6_TARGET_CONTRACT&gt;STEP14A_OVERLAY | Step-08:S15:result:32</x:v>
      </x:c>
    </x:row>
    <x:row r="622" ht="30" customHeight="1">
      <x:c r="A622" s="42" t="str">
        <x:v>PHR-D27661BB503F</x:v>
      </x:c>
      <x:c r="B622" s="42" t="str">
        <x:v>коломна окна rehau</x:v>
      </x:c>
      <x:c r="C622" s="42" t="str">
        <x:v>ASSIGNED</x:v>
      </x:c>
      <x:c r="D622" s="42" t="str">
        <x:v>ДА</x:v>
      </x:c>
      <x:c r="E622" s="42" t="str">
        <x:v>Москва</x:v>
      </x:c>
      <x:c r="F622" s="42" t="n">
        <x:v>213</x:v>
      </x:c>
      <x:c r="G622" s="42" t="str">
        <x:v>DEVICE_ALL</x:v>
      </x:c>
      <x:c r="H622" s="43" t="n">
        <x:v>5</x:v>
      </x:c>
      <x:c r="I622" s="43" t="n">
        <x:v>0</x:v>
      </x:c>
      <x:c r="J622" s="42" t="str">
        <x:v>BROAD_GETTOP_NO_OPERATORS__RESULT</x:v>
      </x:c>
      <x:c r="K622" s="42" t="str">
        <x:v>MAX_PER_PHRASE_SEPARATELY_FOR_RESULT_AND_ASSOCIATION</x:v>
      </x:c>
      <x:c r="L622" s="42" t="str">
        <x:v>S02</x:v>
      </x:c>
      <x:c r="M622" s="43" t="n">
        <x:v>1</x:v>
      </x:c>
      <x:c r="N622" s="42" t="str">
        <x:v>2026-08-29</x:v>
      </x:c>
      <x:c r="O622" s="42" t="str">
        <x:v>REHAU_WINDOWS_COMMERCIAL</x:v>
      </x:c>
      <x:c r="P622" s="42" t="str">
        <x:v>Окна rehau</x:v>
      </x:c>
      <x:c r="Q622" s="42" t="str">
        <x:v>окна rehau</x:v>
      </x:c>
      <x:c r="R622" s="42" t="str">
        <x:v>buy/order Rehau window products</x:v>
      </x:c>
      <x:c r="S622" s="42" t="str">
        <x:v>COMMERCIAL</x:v>
      </x:c>
      <x:c r="T622" s="42" t="str">
        <x:v>IN_SCOPE</x:v>
      </x:c>
      <x:c r="U622" s="42" t="str">
        <x:v>MEDIUM</x:v>
      </x:c>
      <x:c r="V622" s="42" t="str">
        <x:v>https://okno-msk.ru/okna-rehau/</x:v>
      </x:c>
      <x:c r="W622" s="42" t="str">
        <x:v>https://okno-msk.ru/okna-rehau/</x:v>
      </x:c>
      <x:c r="X622" s="42" t="str">
        <x:v>НЕТ КАНОНИЧЕСКОЙ ПОДДЕРЖИВАЮЩЕЙ СТРАНИЦЫ</x:v>
      </x:c>
      <x:c r="Y622" s="42" t="str">
        <x:v>BASE_UNIT_PENDING_ACTION_REEVALUATION</x:v>
      </x:c>
      <x:c r="Z622" s="42" t="str">
        <x:v>KEEP_EXISTING_STRUCTURE</x:v>
      </x:c>
      <x:c r="AA622" s="42" t="str">
        <x:v>PROVISIONAL_PENDING_STEP13_CONFLICT_CHECK</x:v>
      </x:c>
      <x:c r="AB622" s="42" t="str">
        <x:v>NONE</x:v>
      </x:c>
      <x:c r="AC622" s="42" t="str">
        <x:v>ORDINARY_SEARCH_ELIGIBLE</x:v>
      </x:c>
      <x:c r="AD622" s="43" t="n">
        <x:v>65</x:v>
      </x:c>
      <x:c r="AE622" s="43" t="n">
        <x:v>303</x:v>
      </x:c>
      <x:c r="AF622" s="42" t="str">
        <x:v>P3 — СОХРАНИТЬ / МАРШРУТИЗИРОВАТЬ</x:v>
      </x:c>
      <x:c r="AG622" s="42" t="str">
        <x:v>action=KEEP_EXISTING_STRUCTURE; maturity=PROVISIONAL_PENDING_STEP13_CONFLICT_CHECK; uncertainty=NONE; broad_result=5; rank_in_cluster=65</x:v>
      </x:c>
      <x:c r="AH6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2" s="42" t="str">
        <x:v>Stage-5:STEP8&gt;STEP10&gt;STEP11&gt;STEP12_CORRECTIONS&gt;STEP12_V6_TARGET_CONTRACT&gt;STEP14A_OVERLAY | Step-08:S02:result:5</x:v>
      </x:c>
    </x:row>
    <x:row r="623" ht="30" customHeight="1">
      <x:c r="A623" s="42" t="str">
        <x:v>PHR-62578467C67E</x:v>
      </x:c>
      <x:c r="B623" s="42" t="str">
        <x:v>комната с панорамным окном</x:v>
      </x:c>
      <x:c r="C623" s="42" t="str">
        <x:v>ASSIGNED</x:v>
      </x:c>
      <x:c r="D623" s="42" t="str">
        <x:v>ДА</x:v>
      </x:c>
      <x:c r="E623" s="42" t="str">
        <x:v>Москва</x:v>
      </x:c>
      <x:c r="F623" s="42" t="n">
        <x:v>213</x:v>
      </x:c>
      <x:c r="G623" s="42" t="str">
        <x:v>DEVICE_ALL</x:v>
      </x:c>
      <x:c r="H623" s="43" t="n">
        <x:v>71</x:v>
      </x:c>
      <x:c r="I623" s="43" t="n">
        <x:v>0</x:v>
      </x:c>
      <x:c r="J623" s="42" t="str">
        <x:v>BROAD_GETTOP_NO_OPERATORS__RESULT</x:v>
      </x:c>
      <x:c r="K623" s="42" t="str">
        <x:v>MAX_PER_PHRASE_SEPARATELY_FOR_RESULT_AND_ASSOCIATION</x:v>
      </x:c>
      <x:c r="L623" s="42" t="str">
        <x:v>P2-02</x:v>
      </x:c>
      <x:c r="M623" s="43" t="n">
        <x:v>1</x:v>
      </x:c>
      <x:c r="N623" s="42" t="str">
        <x:v>2026-08-28</x:v>
      </x:c>
      <x:c r="O623" s="42" t="str">
        <x:v>PANORAMIC_DESIGN_INSPIRATION</x:v>
      </x:c>
      <x:c r="P623" s="42" t="str">
        <x:v>Одноэтажный с панорамными окнами</x:v>
      </x:c>
      <x:c r="Q623" s="42" t="str">
        <x:v>одноэтажный с панорамными окнами</x:v>
      </x:c>
      <x:c r="R623" s="42" t="str">
        <x:v>view design/application inspiration for panoramic glazing</x:v>
      </x:c>
      <x:c r="S623" s="42" t="str">
        <x:v>INFO</x:v>
      </x:c>
      <x:c r="T623" s="42" t="str">
        <x:v>IN_SCOPE</x:v>
      </x:c>
      <x:c r="U623" s="42" t="str">
        <x:v>MEDIUM</x:v>
      </x:c>
      <x:c r="V623" s="42" t="str">
        <x:v>НЕ БЫЛО СОХРАНЁННОГО URL</x:v>
      </x:c>
      <x:c r="W623" s="42" t="str">
        <x:v>https://okno-msk.ru/nashi-raboty/</x:v>
      </x:c>
      <x:c r="X623" s="42" t="str">
        <x:v>https://okno-msk.ru/stati/panoramnoe-osteklenie-eto-dan-mode-ili-praktichnoe-reshenie/</x:v>
      </x:c>
      <x:c r="Y623" s="42" t="str">
        <x:v>PRIMARY_EXISTING_PORTFOLIO</x:v>
      </x:c>
      <x:c r="Z623" s="42" t="str">
        <x:v>KEEP_EXISTING_STRUCTURE</x:v>
      </x:c>
      <x:c r="AA623" s="42" t="str">
        <x:v>PROVISIONAL_PENDING_STEP13_CONFLICT_CHECK</x:v>
      </x:c>
      <x:c r="AB623" s="42" t="str">
        <x:v>NONE</x:v>
      </x:c>
      <x:c r="AC623" s="42" t="str">
        <x:v>REVIEW_SEARCH</x:v>
      </x:c>
      <x:c r="AD623" s="43" t="n">
        <x:v>4</x:v>
      </x:c>
      <x:c r="AE623" s="43" t="n">
        <x:v>10</x:v>
      </x:c>
      <x:c r="AF623" s="42" t="str">
        <x:v>P3 — СОХРАНИТЬ / МАРШРУТИЗИРОВАТЬ</x:v>
      </x:c>
      <x:c r="AG623" s="42" t="str">
        <x:v>action=KEEP_EXISTING_STRUCTURE; maturity=PROVISIONAL_PENDING_STEP13_CONFLICT_CHECK; uncertainty=NONE; broad_result=71; rank_in_cluster=4</x:v>
      </x:c>
      <x:c r="AH6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3" s="42" t="str">
        <x:v>Stage-5:STEP8&gt;STEP10&gt;STEP11&gt;STEP12_CORRECTIONS&gt;STEP12_V6_TARGET_CONTRACT&gt;STEP14A_OVERLAY | Step-08:P2-02:result:71</x:v>
      </x:c>
    </x:row>
    <x:row r="624" ht="30" customHeight="1">
      <x:c r="A624" s="42" t="str">
        <x:v>PHR-6FCD982AB89D</x:v>
      </x:c>
      <x:c r="B624" s="42" t="str">
        <x:v>комната с французскими окнами</x:v>
      </x:c>
      <x:c r="C624" s="42" t="str">
        <x:v>ASSIGNED</x:v>
      </x:c>
      <x:c r="D624" s="42" t="str">
        <x:v>ДА</x:v>
      </x:c>
      <x:c r="E624" s="42" t="str">
        <x:v>Москва</x:v>
      </x:c>
      <x:c r="F624" s="42" t="n">
        <x:v>213</x:v>
      </x:c>
      <x:c r="G624" s="42" t="str">
        <x:v>DEVICE_ALL</x:v>
      </x:c>
      <x:c r="H624" s="43" t="n">
        <x:v>2</x:v>
      </x:c>
      <x:c r="I624" s="43" t="n">
        <x:v>0</x:v>
      </x:c>
      <x:c r="J624" s="42" t="str">
        <x:v>BROAD_GETTOP_NO_OPERATORS__RESULT</x:v>
      </x:c>
      <x:c r="K624" s="42" t="str">
        <x:v>MAX_PER_PHRASE_SEPARATELY_FOR_RESULT_AND_ASSOCIATION</x:v>
      </x:c>
      <x:c r="L624" s="42" t="str">
        <x:v>S03</x:v>
      </x:c>
      <x:c r="M624" s="43" t="n">
        <x:v>1</x:v>
      </x:c>
      <x:c r="N624" s="42" t="str">
        <x:v>2026-08-29</x:v>
      </x:c>
      <x:c r="O624" s="42" t="str">
        <x:v>GLAZING_DESIGN_INSPIRATION</x:v>
      </x:c>
      <x:c r="P624" s="42" t="str">
        <x:v>Пластиковые окна фото</x:v>
      </x:c>
      <x:c r="Q624" s="42" t="str">
        <x:v>пластиковые окна фото</x:v>
      </x:c>
      <x:c r="R624" s="42" t="str">
        <x:v>view glazing/window design ideas, photos or examples</x:v>
      </x:c>
      <x:c r="S624" s="42" t="str">
        <x:v>INFO</x:v>
      </x:c>
      <x:c r="T624" s="42" t="str">
        <x:v>IN_SCOPE</x:v>
      </x:c>
      <x:c r="U624" s="42" t="str">
        <x:v>MEDIUM</x:v>
      </x:c>
      <x:c r="V624" s="42" t="str">
        <x:v>https://okno-msk.ru/okna-rehau/francuzskie-okna/</x:v>
      </x:c>
      <x:c r="W624" s="42" t="str">
        <x:v>https://okno-msk.ru/nashi-raboty/</x:v>
      </x:c>
      <x:c r="X624" s="42" t="str">
        <x:v>НЕТ КАНОНИЧЕСКОЙ ПОДДЕРЖИВАЮЩЕЙ СТРАНИЦЫ</x:v>
      </x:c>
      <x:c r="Y624" s="42" t="str">
        <x:v>BASE_UNIT_PENDING_ACTION_REEVALUATION</x:v>
      </x:c>
      <x:c r="Z624" s="42" t="str">
        <x:v>EXPAND_EXISTING_PAGE</x:v>
      </x:c>
      <x:c r="AA624" s="42" t="str">
        <x:v>PROVISIONAL_PENDING_STEP13_CONFLICT_CHECK</x:v>
      </x:c>
      <x:c r="AB624" s="42" t="str">
        <x:v>NONE</x:v>
      </x:c>
      <x:c r="AC624" s="42" t="str">
        <x:v>semantic project labels/categories or filters that let users deliberately find balcony/veranda/panoramic/French examples</x:v>
      </x:c>
      <x:c r="AD624" s="43" t="n">
        <x:v>43</x:v>
      </x:c>
      <x:c r="AE624" s="43" t="n">
        <x:v>57</x:v>
      </x:c>
      <x:c r="AF624" s="42" t="str">
        <x:v>P2 — ПРОВЕРИТЬ ПЕРЕД ВНЕДРЕНИЕМ</x:v>
      </x:c>
      <x:c r="AG624" s="42" t="str">
        <x:v>action=EXPAND_EXISTING_PAGE; maturity=PROVISIONAL_PENDING_STEP13_CONFLICT_CHECK; uncertainty=NONE; broad_result=2; rank_in_cluster=43</x:v>
      </x:c>
      <x:c r="AH6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4" s="42" t="str">
        <x:v>Stage-5:STEP8&gt;STEP10&gt;STEP11&gt;STEP12_CORRECTIONS&gt;STEP12_V6_TARGET_CONTRACT&gt;STEP14A_OVERLAY | Step-08:S03:result:2</x:v>
      </x:c>
    </x:row>
    <x:row r="625" ht="30" customHeight="1">
      <x:c r="A625" s="42" t="str">
        <x:v>PHR-C44F89B8EE91</x:v>
      </x:c>
      <x:c r="B625" s="42" t="str">
        <x:v>компании по остеклению балконов</x:v>
      </x:c>
      <x:c r="C625" s="42" t="str">
        <x:v>ASSIGNED</x:v>
      </x:c>
      <x:c r="D625" s="42" t="str">
        <x:v>ДА</x:v>
      </x:c>
      <x:c r="E625" s="42" t="str">
        <x:v>Москва</x:v>
      </x:c>
      <x:c r="F625" s="42" t="n">
        <x:v>213</x:v>
      </x:c>
      <x:c r="G625" s="42" t="str">
        <x:v>DEVICE_ALL</x:v>
      </x:c>
      <x:c r="H625" s="43" t="n">
        <x:v>122</x:v>
      </x:c>
      <x:c r="I625" s="43" t="n">
        <x:v>0</x:v>
      </x:c>
      <x:c r="J625" s="42" t="str">
        <x:v>BROAD_GETTOP_NO_OPERATORS__RESULT</x:v>
      </x:c>
      <x:c r="K625" s="42" t="str">
        <x:v>MAX_PER_PHRASE_SEPARATELY_FOR_RESULT_AND_ASSOCIATION</x:v>
      </x:c>
      <x:c r="L625" s="42" t="str">
        <x:v>S06</x:v>
      </x:c>
      <x:c r="M625" s="43" t="n">
        <x:v>1</x:v>
      </x:c>
      <x:c r="N625" s="42" t="str">
        <x:v>2026-08-29</x:v>
      </x:c>
      <x:c r="O625" s="42" t="str">
        <x:v>BALCONY_GLAZING_GENERAL</x:v>
      </x:c>
      <x:c r="P625" s="42" t="str">
        <x:v>Остекление балкона</x:v>
      </x:c>
      <x:c r="Q625" s="42" t="str">
        <x:v>остекление балкона</x:v>
      </x:c>
      <x:c r="R625" s="42" t="str">
        <x:v>order balcony/loggia glazing</x:v>
      </x:c>
      <x:c r="S625" s="42" t="str">
        <x:v>SERVICE</x:v>
      </x:c>
      <x:c r="T625" s="42" t="str">
        <x:v>IN_SCOPE</x:v>
      </x:c>
      <x:c r="U625" s="42" t="str">
        <x:v>MEDIUM</x:v>
      </x:c>
      <x:c r="V625" s="42" t="str">
        <x:v>https://okno-msk.ru/balkony-i-lodzhii/</x:v>
      </x:c>
      <x:c r="W625" s="42" t="str">
        <x:v>https://okno-msk.ru/balkony-i-lodzhii/</x:v>
      </x:c>
      <x:c r="X625" s="42" t="str">
        <x:v>НЕТ КАНОНИЧЕСКОЙ ПОДДЕРЖИВАЮЩЕЙ СТРАНИЦЫ</x:v>
      </x:c>
      <x:c r="Y625" s="42" t="str">
        <x:v>PRIMARY_EXISTING_SERVICE</x:v>
      </x:c>
      <x:c r="Z625" s="42" t="str">
        <x:v>KEEP_EXISTING_STRUCTURE</x:v>
      </x:c>
      <x:c r="AA625" s="42" t="str">
        <x:v>PROVISIONAL_PENDING_STEP13_CONFLICT_CHECK</x:v>
      </x:c>
      <x:c r="AB625" s="42" t="str">
        <x:v>NONE</x:v>
      </x:c>
      <x:c r="AC625" s="42" t="str">
        <x:v>ORDINARY_SEARCH_ELIGIBLE</x:v>
      </x:c>
      <x:c r="AD625" s="43" t="n">
        <x:v>45</x:v>
      </x:c>
      <x:c r="AE625" s="43" t="n">
        <x:v>47</x:v>
      </x:c>
      <x:c r="AF625" s="42" t="str">
        <x:v>P3 — СОХРАНИТЬ / МАРШРУТИЗИРОВАТЬ</x:v>
      </x:c>
      <x:c r="AG625" s="42" t="str">
        <x:v>action=KEEP_EXISTING_STRUCTURE; maturity=PROVISIONAL_PENDING_STEP13_CONFLICT_CHECK; uncertainty=NONE; broad_result=122; rank_in_cluster=45</x:v>
      </x:c>
      <x:c r="AH6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5" s="42" t="str">
        <x:v>Stage-5:STEP8&gt;STEP10&gt;STEP11&gt;STEP12_CORRECTIONS&gt;STEP12_V6_TARGET_CONTRACT&gt;STEP14A_OVERLAY | Step-08:S06:result:122</x:v>
      </x:c>
    </x:row>
    <x:row r="626" ht="30" customHeight="1">
      <x:c r="A626" s="42" t="str">
        <x:v>PHR-885906E3150B</x:v>
      </x:c>
      <x:c r="B626" s="42" t="str">
        <x:v>компании по установке пластиковых окон</x:v>
      </x:c>
      <x:c r="C626" s="42" t="str">
        <x:v>ASSIGNED</x:v>
      </x:c>
      <x:c r="D626" s="42" t="str">
        <x:v>ДА</x:v>
      </x:c>
      <x:c r="E626" s="42" t="str">
        <x:v>Москва</x:v>
      </x:c>
      <x:c r="F626" s="42" t="n">
        <x:v>213</x:v>
      </x:c>
      <x:c r="G626" s="42" t="str">
        <x:v>DEVICE_ALL</x:v>
      </x:c>
      <x:c r="H626" s="43" t="n">
        <x:v>169</x:v>
      </x:c>
      <x:c r="I626" s="43" t="n">
        <x:v>0</x:v>
      </x:c>
      <x:c r="J626" s="42" t="str">
        <x:v>BROAD_GETTOP_NO_OPERATORS__RESULT</x:v>
      </x:c>
      <x:c r="K626" s="42" t="str">
        <x:v>MAX_PER_PHRASE_SEPARATELY_FOR_RESULT_AND_ASSOCIATION</x:v>
      </x:c>
      <x:c r="L626" s="42" t="str">
        <x:v>S13</x:v>
      </x:c>
      <x:c r="M626" s="43" t="n">
        <x:v>1</x:v>
      </x:c>
      <x:c r="N626" s="42" t="str">
        <x:v>2026-08-29</x:v>
      </x:c>
      <x:c r="O626" s="42" t="str">
        <x:v>WINDOW_INSTALLATION_SERVICE</x:v>
      </x:c>
      <x:c r="P626" s="42" t="str">
        <x:v>Установка пластиковых окон</x:v>
      </x:c>
      <x:c r="Q626" s="42" t="str">
        <x:v>установка пластиковых окон</x:v>
      </x:c>
      <x:c r="R626" s="42" t="str">
        <x:v>professional window installation</x:v>
      </x:c>
      <x:c r="S626" s="42" t="str">
        <x:v>SERVICE</x:v>
      </x:c>
      <x:c r="T626" s="42" t="str">
        <x:v>IN_SCOPE</x:v>
      </x:c>
      <x:c r="U626" s="42" t="str">
        <x:v>MEDIUM</x:v>
      </x:c>
      <x:c r="V626" s="42" t="str">
        <x:v>https://okno-msk.ru/uslugi/ustanovka-okon/</x:v>
      </x:c>
      <x:c r="W626" s="42" t="str">
        <x:v>https://okno-msk.ru/uslugi/ustanovka-okon/</x:v>
      </x:c>
      <x:c r="X626" s="42" t="str">
        <x:v>НЕТ КАНОНИЧЕСКОЙ ПОДДЕРЖИВАЮЩЕЙ СТРАНИЦЫ</x:v>
      </x:c>
      <x:c r="Y626" s="42" t="str">
        <x:v>BASE_UNIT_PENDING_ACTION_REEVALUATION</x:v>
      </x:c>
      <x:c r="Z626" s="42" t="str">
        <x:v>KEEP_EXISTING_STRUCTURE</x:v>
      </x:c>
      <x:c r="AA626" s="42" t="str">
        <x:v>PROVISIONAL_PENDING_STEP13_CONFLICT_CHECK</x:v>
      </x:c>
      <x:c r="AB626" s="42" t="str">
        <x:v>NONE</x:v>
      </x:c>
      <x:c r="AC626" s="42" t="str">
        <x:v>ORDINARY_SEARCH_ELIGIBLE</x:v>
      </x:c>
      <x:c r="AD626" s="43" t="n">
        <x:v>24</x:v>
      </x:c>
      <x:c r="AE626" s="43" t="n">
        <x:v>33</x:v>
      </x:c>
      <x:c r="AF626" s="42" t="str">
        <x:v>P3 — СОХРАНИТЬ / МАРШРУТИЗИРОВАТЬ</x:v>
      </x:c>
      <x:c r="AG626" s="42" t="str">
        <x:v>action=KEEP_EXISTING_STRUCTURE; maturity=PROVISIONAL_PENDING_STEP13_CONFLICT_CHECK; uncertainty=NONE; broad_result=169; rank_in_cluster=24</x:v>
      </x:c>
      <x:c r="AH6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6" s="42" t="str">
        <x:v>Stage-5:STEP8&gt;STEP10&gt;STEP11&gt;STEP12_CORRECTIONS&gt;STEP12_V6_TARGET_CONTRACT&gt;STEP14A_OVERLAY | Step-08:S13:result:169</x:v>
      </x:c>
    </x:row>
    <x:row r="627" ht="30" customHeight="1">
      <x:c r="A627" s="42" t="str">
        <x:v>PHR-AB377B5BE5AA</x:v>
      </x:c>
      <x:c r="B627" s="42" t="str">
        <x:v>компании по установке пластиковых окон в москве</x:v>
      </x:c>
      <x:c r="C627" s="42" t="str">
        <x:v>ASSIGNED</x:v>
      </x:c>
      <x:c r="D627" s="42" t="str">
        <x:v>ДА</x:v>
      </x:c>
      <x:c r="E627" s="42" t="str">
        <x:v>Москва</x:v>
      </x:c>
      <x:c r="F627" s="42" t="n">
        <x:v>213</x:v>
      </x:c>
      <x:c r="G627" s="42" t="str">
        <x:v>DEVICE_ALL</x:v>
      </x:c>
      <x:c r="H627" s="43" t="n">
        <x:v>100</x:v>
      </x:c>
      <x:c r="I627" s="43" t="n">
        <x:v>0</x:v>
      </x:c>
      <x:c r="J627" s="42" t="str">
        <x:v>BROAD_GETTOP_NO_OPERATORS__RESULT</x:v>
      </x:c>
      <x:c r="K627" s="42" t="str">
        <x:v>MAX_PER_PHRASE_SEPARATELY_FOR_RESULT_AND_ASSOCIATION</x:v>
      </x:c>
      <x:c r="L627" s="42" t="str">
        <x:v>S13</x:v>
      </x:c>
      <x:c r="M627" s="43" t="n">
        <x:v>1</x:v>
      </x:c>
      <x:c r="N627" s="42" t="str">
        <x:v>2026-08-29</x:v>
      </x:c>
      <x:c r="O627" s="42" t="str">
        <x:v>WINDOW_INSTALLATION_SERVICE</x:v>
      </x:c>
      <x:c r="P627" s="42" t="str">
        <x:v>Установка пластиковых окон</x:v>
      </x:c>
      <x:c r="Q627" s="42" t="str">
        <x:v>установка пластиковых окон</x:v>
      </x:c>
      <x:c r="R627" s="42" t="str">
        <x:v>professional window installation</x:v>
      </x:c>
      <x:c r="S627" s="42" t="str">
        <x:v>SERVICE</x:v>
      </x:c>
      <x:c r="T627" s="42" t="str">
        <x:v>IN_SCOPE</x:v>
      </x:c>
      <x:c r="U627" s="42" t="str">
        <x:v>MEDIUM</x:v>
      </x:c>
      <x:c r="V627" s="42" t="str">
        <x:v>https://okno-msk.ru/uslugi/ustanovka-okon/</x:v>
      </x:c>
      <x:c r="W627" s="42" t="str">
        <x:v>https://okno-msk.ru/uslugi/ustanovka-okon/</x:v>
      </x:c>
      <x:c r="X627" s="42" t="str">
        <x:v>НЕТ КАНОНИЧЕСКОЙ ПОДДЕРЖИВАЮЩЕЙ СТРАНИЦЫ</x:v>
      </x:c>
      <x:c r="Y627" s="42" t="str">
        <x:v>BASE_UNIT_PENDING_ACTION_REEVALUATION</x:v>
      </x:c>
      <x:c r="Z627" s="42" t="str">
        <x:v>KEEP_EXISTING_STRUCTURE</x:v>
      </x:c>
      <x:c r="AA627" s="42" t="str">
        <x:v>PROVISIONAL_PENDING_STEP13_CONFLICT_CHECK</x:v>
      </x:c>
      <x:c r="AB627" s="42" t="str">
        <x:v>NONE</x:v>
      </x:c>
      <x:c r="AC627" s="42" t="str">
        <x:v>ORDINARY_SEARCH_ELIGIBLE</x:v>
      </x:c>
      <x:c r="AD627" s="43" t="n">
        <x:v>36</x:v>
      </x:c>
      <x:c r="AE627" s="43" t="n">
        <x:v>53</x:v>
      </x:c>
      <x:c r="AF627" s="42" t="str">
        <x:v>P3 — СОХРАНИТЬ / МАРШРУТИЗИРОВАТЬ</x:v>
      </x:c>
      <x:c r="AG627" s="42" t="str">
        <x:v>action=KEEP_EXISTING_STRUCTURE; maturity=PROVISIONAL_PENDING_STEP13_CONFLICT_CHECK; uncertainty=NONE; broad_result=100; rank_in_cluster=36</x:v>
      </x:c>
      <x:c r="AH6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7" s="42" t="str">
        <x:v>Stage-5:STEP8&gt;STEP10&gt;STEP11&gt;STEP12_CORRECTIONS&gt;STEP12_V6_TARGET_CONTRACT&gt;STEP14A_OVERLAY | Step-08:S13:result:100</x:v>
      </x:c>
    </x:row>
    <x:row r="628" ht="30" customHeight="1">
      <x:c r="A628" s="42" t="str">
        <x:v>PHR-E1DB495F4C4E</x:v>
      </x:c>
      <x:c r="B628" s="42" t="str">
        <x:v>компания ремонт пластиковых окон</x:v>
      </x:c>
      <x:c r="C628" s="42" t="str">
        <x:v>ASSIGNED</x:v>
      </x:c>
      <x:c r="D628" s="42" t="str">
        <x:v>ДА</x:v>
      </x:c>
      <x:c r="E628" s="42" t="str">
        <x:v>Москва</x:v>
      </x:c>
      <x:c r="F628" s="42" t="n">
        <x:v>213</x:v>
      </x:c>
      <x:c r="G628" s="42" t="str">
        <x:v>DEVICE_ALL</x:v>
      </x:c>
      <x:c r="H628" s="43" t="n">
        <x:v>25</x:v>
      </x:c>
      <x:c r="I628" s="43" t="n">
        <x:v>0</x:v>
      </x:c>
      <x:c r="J628" s="42" t="str">
        <x:v>BROAD_GETTOP_NO_OPERATORS__RESULT</x:v>
      </x:c>
      <x:c r="K628" s="42" t="str">
        <x:v>MAX_PER_PHRASE_SEPARATELY_FOR_RESULT_AND_ASSOCIATION</x:v>
      </x:c>
      <x:c r="L628" s="42" t="str">
        <x:v>S14</x:v>
      </x:c>
      <x:c r="M628" s="43" t="n">
        <x:v>1</x:v>
      </x:c>
      <x:c r="N628" s="42" t="str">
        <x:v>2026-08-29</x:v>
      </x:c>
      <x:c r="O628" s="42" t="str">
        <x:v>WINDOW_REPAIR_SERVICE</x:v>
      </x:c>
      <x:c r="P628" s="42" t="str">
        <x:v>Ремонт пластиковых окон</x:v>
      </x:c>
      <x:c r="Q628" s="42" t="str">
        <x:v>ремонт пластиковых окон</x:v>
      </x:c>
      <x:c r="R628" s="42" t="str">
        <x:v>professional window repair</x:v>
      </x:c>
      <x:c r="S628" s="42" t="str">
        <x:v>SERVICE</x:v>
      </x:c>
      <x:c r="T628" s="42" t="str">
        <x:v>IN_SCOPE</x:v>
      </x:c>
      <x:c r="U628" s="42" t="str">
        <x:v>MEDIUM</x:v>
      </x:c>
      <x:c r="V628" s="42" t="str">
        <x:v>https://okno-msk.ru/uslugi/remont-okon/</x:v>
      </x:c>
      <x:c r="W628" s="42" t="str">
        <x:v>https://okno-msk.ru/uslugi/remont-okon/</x:v>
      </x:c>
      <x:c r="X628" s="42" t="str">
        <x:v>НЕТ КАНОНИЧЕСКОЙ ПОДДЕРЖИВАЮЩЕЙ СТРАНИЦЫ</x:v>
      </x:c>
      <x:c r="Y628" s="42" t="str">
        <x:v>BASE_UNIT_PENDING_ACTION_REEVALUATION</x:v>
      </x:c>
      <x:c r="Z628" s="42" t="str">
        <x:v>KEEP_EXISTING_STRUCTURE</x:v>
      </x:c>
      <x:c r="AA628" s="42" t="str">
        <x:v>PROVISIONAL_PENDING_STEP13_CONFLICT_CHECK</x:v>
      </x:c>
      <x:c r="AB628" s="42" t="str">
        <x:v>NONE</x:v>
      </x:c>
      <x:c r="AC628" s="42" t="str">
        <x:v>ORDINARY_SEARCH_ELIGIBLE</x:v>
      </x:c>
      <x:c r="AD628" s="43" t="n">
        <x:v>43</x:v>
      </x:c>
      <x:c r="AE628" s="43" t="n">
        <x:v>53</x:v>
      </x:c>
      <x:c r="AF628" s="42" t="str">
        <x:v>P3 — СОХРАНИТЬ / МАРШРУТИЗИРОВАТЬ</x:v>
      </x:c>
      <x:c r="AG628" s="42" t="str">
        <x:v>action=KEEP_EXISTING_STRUCTURE; maturity=PROVISIONAL_PENDING_STEP13_CONFLICT_CHECK; uncertainty=NONE; broad_result=25; rank_in_cluster=43</x:v>
      </x:c>
      <x:c r="AH6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8" s="42" t="str">
        <x:v>Stage-5:STEP8&gt;STEP10&gt;STEP11&gt;STEP12_CORRECTIONS&gt;STEP12_V6_TARGET_CONTRACT&gt;STEP14A_OVERLAY | Step-08:S14:result:25</x:v>
      </x:c>
    </x:row>
    <x:row r="629" ht="30" customHeight="1">
      <x:c r="A629" s="42" t="str">
        <x:v>PHR-31DE85DA4CAB</x:v>
      </x:c>
      <x:c r="B629" s="42" t="str">
        <x:v>комплект для окна алюминиевые</x:v>
      </x:c>
      <x:c r="C629" s="42" t="str">
        <x:v>ASSIGNED</x:v>
      </x:c>
      <x:c r="D629" s="42" t="str">
        <x:v>ДА</x:v>
      </x:c>
      <x:c r="E629" s="42" t="str">
        <x:v>Москва</x:v>
      </x:c>
      <x:c r="F629" s="42" t="n">
        <x:v>213</x:v>
      </x:c>
      <x:c r="G629" s="42" t="str">
        <x:v>DEVICE_ALL</x:v>
      </x:c>
      <x:c r="H629" s="43" t="n">
        <x:v>63</x:v>
      </x:c>
      <x:c r="I629" s="43" t="n">
        <x:v>0</x:v>
      </x:c>
      <x:c r="J629" s="42" t="str">
        <x:v>BROAD_GETTOP_NO_OPERATORS__RESULT</x:v>
      </x:c>
      <x:c r="K629" s="42" t="str">
        <x:v>MAX_PER_PHRASE_SEPARATELY_FOR_RESULT_AND_ASSOCIATION</x:v>
      </x:c>
      <x:c r="L629" s="42" t="str">
        <x:v>S11</x:v>
      </x:c>
      <x:c r="M629" s="43" t="n">
        <x:v>1</x:v>
      </x:c>
      <x:c r="N629" s="42" t="str">
        <x:v>2026-08-29</x:v>
      </x:c>
      <x:c r="O629" s="42" t="str">
        <x:v>AFTERMARKET_WINDOW_HARDWARE_SHOPPING_UNSUPPORTED</x:v>
      </x:c>
      <x:c r="P629" s="42" t="str">
        <x:v>Фурнитура для пластиковых окон</x:v>
      </x:c>
      <x:c r="Q629" s="42" t="str">
        <x:v>фурнитура для пластиковых окон</x:v>
      </x:c>
      <x:c r="R629" s="42" t="str">
        <x:v>buy aftermarket window hardware/parts from a broad catalog</x:v>
      </x:c>
      <x:c r="S629" s="42" t="str">
        <x:v>COMMERCIAL</x:v>
      </x:c>
      <x:c r="T629" s="42" t="str">
        <x:v>NO_STANDALONE_FIRST_PARTY</x:v>
      </x:c>
      <x:c r="U629" s="42" t="str">
        <x:v>MEDIUM</x:v>
      </x:c>
      <x:c r="V629" s="42" t="str">
        <x:v>НЕ БЫЛО СОХРАНЁННОГО URL</x:v>
      </x:c>
      <x:c r="W629" s="42" t="str">
        <x:v>НЕТ ОТДЕЛЬНОЙ СТРАНИЦЫ — NO_STANDALONE_PAGE</x:v>
      </x:c>
      <x:c r="X629" s="42" t="str">
        <x:v>НЕТ КАНОНИЧЕСКОЙ ПОДДЕРЖИВАЮЩЕЙ СТРАНИЦЫ</x:v>
      </x:c>
      <x:c r="Y629" s="42" t="str">
        <x:v>NO_STANDALONE_UNVERIFIED_CATALOG</x:v>
      </x:c>
      <x:c r="Z629" s="42" t="str">
        <x:v>NO_STANDALONE_PAGE</x:v>
      </x:c>
      <x:c r="AA629" s="42" t="str">
        <x:v>FINAL_WITHIN_STEP12_EVIDENCE</x:v>
      </x:c>
      <x:c r="AB629" s="42" t="str">
        <x:v>NONE</x:v>
      </x:c>
      <x:c r="AC629" s="42" t="str">
        <x:v>REVIEW_SEARCH</x:v>
      </x:c>
      <x:c r="AD629" s="43" t="n">
        <x:v>28</x:v>
      </x:c>
      <x:c r="AE629" s="43" t="n">
        <x:v>51</x:v>
      </x:c>
      <x:c r="AF629" s="42" t="str">
        <x:v>P4 — БЕЗ ОТДЕЛЬНОЙ СТРАНИЦЫ</x:v>
      </x:c>
      <x:c r="AG629" s="42" t="str">
        <x:v>action=NO_STANDALONE_PAGE; business_boundary=NO_STANDALONE_FIRST_PARTY; broad_result=63; rank_in_cluster=28</x:v>
      </x:c>
      <x:c r="AH6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9" s="42" t="str">
        <x:v>Stage-5:STEP8&gt;STEP10&gt;STEP11&gt;STEP12_CORRECTIONS&gt;STEP12_V6_TARGET_CONTRACT&gt;STEP14A_OVERLAY | Step-08:S11:result:63</x:v>
      </x:c>
    </x:row>
    <x:row r="630" ht="30" customHeight="1">
      <x:c r="A630" s="42" t="str">
        <x:v>PHR-97E5147693C2</x:v>
      </x:c>
      <x:c r="B630" s="42" t="str">
        <x:v>комплект оконной фурнитуры</x:v>
      </x:c>
      <x:c r="C630" s="42" t="str">
        <x:v>ASSIGNED</x:v>
      </x:c>
      <x:c r="D630" s="42" t="str">
        <x:v>ДА</x:v>
      </x:c>
      <x:c r="E630" s="42" t="str">
        <x:v>Москва</x:v>
      </x:c>
      <x:c r="F630" s="42" t="n">
        <x:v>213</x:v>
      </x:c>
      <x:c r="G630" s="42" t="str">
        <x:v>DEVICE_ALL</x:v>
      </x:c>
      <x:c r="H630" s="43" t="n">
        <x:v>24</x:v>
      </x:c>
      <x:c r="I630" s="43" t="n">
        <x:v>0</x:v>
      </x:c>
      <x:c r="J630" s="42" t="str">
        <x:v>BROAD_GETTOP_NO_OPERATORS__RESULT</x:v>
      </x:c>
      <x:c r="K630" s="42" t="str">
        <x:v>MAX_PER_PHRASE_SEPARATELY_FOR_RESULT_AND_ASSOCIATION</x:v>
      </x:c>
      <x:c r="L630" s="42" t="str">
        <x:v>P2-01</x:v>
      </x:c>
      <x:c r="M630" s="43" t="n">
        <x:v>1</x:v>
      </x:c>
      <x:c r="N630" s="42" t="str">
        <x:v>2026-08-28</x:v>
      </x:c>
      <x:c r="O630" s="42" t="str">
        <x:v>AFTERMARKET_WINDOW_HARDWARE_SHOPPING_UNSUPPORTED</x:v>
      </x:c>
      <x:c r="P630" s="42" t="str">
        <x:v>Фурнитура для пластиковых окон</x:v>
      </x:c>
      <x:c r="Q630" s="42" t="str">
        <x:v>фурнитура для пластиковых окон</x:v>
      </x:c>
      <x:c r="R630" s="42" t="str">
        <x:v>buy aftermarket window hardware/parts from a broad catalog</x:v>
      </x:c>
      <x:c r="S630" s="42" t="str">
        <x:v>COMMERCIAL</x:v>
      </x:c>
      <x:c r="T630" s="42" t="str">
        <x:v>NO_STANDALONE_FIRST_PARTY</x:v>
      </x:c>
      <x:c r="U630" s="42" t="str">
        <x:v>MEDIUM</x:v>
      </x:c>
      <x:c r="V630" s="42" t="str">
        <x:v>НЕ БЫЛО СОХРАНЁННОГО URL</x:v>
      </x:c>
      <x:c r="W630" s="42" t="str">
        <x:v>НЕТ ОТДЕЛЬНОЙ СТРАНИЦЫ — NO_STANDALONE_PAGE</x:v>
      </x:c>
      <x:c r="X630" s="42" t="str">
        <x:v>НЕТ КАНОНИЧЕСКОЙ ПОДДЕРЖИВАЮЩЕЙ СТРАНИЦЫ</x:v>
      </x:c>
      <x:c r="Y630" s="42" t="str">
        <x:v>NO_STANDALONE_UNVERIFIED_CATALOG</x:v>
      </x:c>
      <x:c r="Z630" s="42" t="str">
        <x:v>NO_STANDALONE_PAGE</x:v>
      </x:c>
      <x:c r="AA630" s="42" t="str">
        <x:v>FINAL_WITHIN_STEP12_EVIDENCE</x:v>
      </x:c>
      <x:c r="AB630" s="42" t="str">
        <x:v>NONE</x:v>
      </x:c>
      <x:c r="AC630" s="42" t="str">
        <x:v>REVIEW_SEARCH</x:v>
      </x:c>
      <x:c r="AD630" s="43" t="n">
        <x:v>62</x:v>
      </x:c>
      <x:c r="AE630" s="43" t="n">
        <x:v>95</x:v>
      </x:c>
      <x:c r="AF630" s="42" t="str">
        <x:v>P4 — БЕЗ ОТДЕЛЬНОЙ СТРАНИЦЫ</x:v>
      </x:c>
      <x:c r="AG630" s="42" t="str">
        <x:v>action=NO_STANDALONE_PAGE; business_boundary=NO_STANDALONE_FIRST_PARTY; broad_result=24; rank_in_cluster=62</x:v>
      </x:c>
      <x:c r="AH6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0" s="42" t="str">
        <x:v>Stage-5:STEP8&gt;STEP10&gt;STEP11&gt;STEP12_CORRECTIONS&gt;STEP12_V6_TARGET_CONTRACT&gt;STEP14A_OVERLAY | Step-08:P2-01:result:24</x:v>
      </x:c>
    </x:row>
    <x:row r="631" ht="30" customHeight="1">
      <x:c r="A631" s="42" t="str">
        <x:v>PHR-F50A0D9C1AF6</x:v>
      </x:c>
      <x:c r="B631" s="42" t="str">
        <x:v>комплектующие для москитных сеток на окна</x:v>
      </x:c>
      <x:c r="C631" s="42" t="str">
        <x:v>REVIEW_DEFERRED</x:v>
      </x:c>
      <x:c r="D631" s="42" t="str">
        <x:v>НЕТ</x:v>
      </x:c>
      <x:c r="E631" s="42" t="str">
        <x:v>Москва</x:v>
      </x:c>
      <x:c r="F631" s="42" t="n">
        <x:v>213</x:v>
      </x:c>
      <x:c r="G631" s="42" t="str">
        <x:v>DEVICE_ALL</x:v>
      </x:c>
      <x:c r="H631" s="43" t="n">
        <x:v>0</x:v>
      </x:c>
      <x:c r="I631" s="43" t="n">
        <x:v>43</x:v>
      </x:c>
      <x:c r="J631" s="42" t="str">
        <x:v>BROAD_GETTOP_NO_OPERATORS__ASSOCIATION_ONLY</x:v>
      </x:c>
      <x:c r="K631" s="42" t="str">
        <x:v>MAX_PER_PHRASE_SEPARATELY_FOR_RESULT_AND_ASSOCIATION</x:v>
      </x:c>
      <x:c r="L631" s="42" t="str">
        <x:v>P2-01</x:v>
      </x:c>
      <x:c r="M631" s="43" t="n">
        <x:v>1</x:v>
      </x:c>
      <x:c r="N631" s="42" t="str">
        <x:v>2026-08-28</x:v>
      </x:c>
      <x:c r="O631" s="42" t="str">
        <x:v>НЕ ПРИМЕНИМО — ВНЕ АКТИВНОГО ЯДРА</x:v>
      </x:c>
      <x:c r="P631" s="42" t="str">
        <x:v>НЕ ПРИМЕНИМО — ВНЕ АКТИВНОГО ЯДРА</x:v>
      </x:c>
      <x:c r="Q631" s="42" t="str">
        <x:v>НЕ ПРИМЕНИМО — ВНЕ АКТИВНОГО ЯДРА</x:v>
      </x:c>
      <x:c r="R631" s="42" t="str">
        <x:v>НЕ ПРИМЕНИМО — ВНЕ АКТИВНОГО ЯДРА</x:v>
      </x:c>
      <x:c r="S631" s="42" t="str">
        <x:v>НЕ ПРИМЕНИМО — ВНЕ АКТИВНОГО ЯДРА</x:v>
      </x:c>
      <x:c r="T631" s="42" t="str">
        <x:v>НЕ ПРИМЕНИМО — ВНЕ АКТИВНОГО ЯДРА</x:v>
      </x:c>
      <x:c r="U631" s="42" t="str">
        <x:v>MEDIUM</x:v>
      </x:c>
      <x:c r="V631" s="42" t="str">
        <x:v>НЕ ПРИМЕНИМО — ВНЕ АКТИВНОГО ЯДРА</x:v>
      </x:c>
      <x:c r="W631" s="42" t="str">
        <x:v>НЕ ПРИМЕНИМО — ВНЕ АКТИВНОГО ЯДРА</x:v>
      </x:c>
      <x:c r="X631" s="42" t="str">
        <x:v>НЕ ПРИМЕНИМО — ВНЕ АКТИВНОГО ЯДРА</x:v>
      </x:c>
      <x:c r="Y631" s="42" t="str">
        <x:v>НЕ ПРИМЕНИМО — ВНЕ АКТИВНОГО ЯДРА</x:v>
      </x:c>
      <x:c r="Z631" s="42" t="str">
        <x:v>НЕ ПРИМЕНИМО — ВНЕ АКТИВНОГО ЯДРА</x:v>
      </x:c>
      <x:c r="AA631" s="42" t="str">
        <x:v>НЕ ПРИМЕНИМО — ВНЕ АКТИВНОГО ЯДРА</x:v>
      </x:c>
      <x:c r="AB631" s="42" t="str">
        <x:v>UNRESOLVED_DEFERRED</x:v>
      </x:c>
      <x:c r="AC631" s="42" t="str">
        <x:v>REVIEW_DEFERRED</x:v>
      </x:c>
      <x:c r="AD631" s="43"/>
      <x:c r="AE631" s="43"/>
      <x:c r="AF631" s="42" t="str">
        <x:v>P5 — ВНЕ РАБОЧЕГО ЯДРА</x:v>
      </x:c>
      <x:c r="AG631" s="42" t="str">
        <x:v>status=REVIEW_DEFERRED</x:v>
      </x:c>
      <x:c r="AH63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631" s="42" t="str">
        <x:v>Stage-5:STEP8&gt;STEP10/STEP11_AS_APPLICABLE | Step-08:P2-01:association:43</x:v>
      </x:c>
    </x:row>
    <x:row r="632" ht="30" customHeight="1">
      <x:c r="A632" s="42" t="str">
        <x:v>PHR-680DDC88A7F1</x:v>
      </x:c>
      <x:c r="B632" s="42" t="str">
        <x:v>комплектующие для пластиковых окон</x:v>
      </x:c>
      <x:c r="C632" s="42" t="str">
        <x:v>REVIEW_DEFERRED</x:v>
      </x:c>
      <x:c r="D632" s="42" t="str">
        <x:v>НЕТ</x:v>
      </x:c>
      <x:c r="E632" s="42" t="str">
        <x:v>Москва</x:v>
      </x:c>
      <x:c r="F632" s="42" t="n">
        <x:v>213</x:v>
      </x:c>
      <x:c r="G632" s="42" t="str">
        <x:v>DEVICE_ALL</x:v>
      </x:c>
      <x:c r="H632" s="43" t="n">
        <x:v>0</x:v>
      </x:c>
      <x:c r="I632" s="43" t="n">
        <x:v>192</x:v>
      </x:c>
      <x:c r="J632" s="42" t="str">
        <x:v>BROAD_GETTOP_NO_OPERATORS__ASSOCIATION_ONLY</x:v>
      </x:c>
      <x:c r="K632" s="42" t="str">
        <x:v>MAX_PER_PHRASE_SEPARATELY_FOR_RESULT_AND_ASSOCIATION</x:v>
      </x:c>
      <x:c r="L632" s="42" t="str">
        <x:v>P2-01</x:v>
      </x:c>
      <x:c r="M632" s="43" t="n">
        <x:v>1</x:v>
      </x:c>
      <x:c r="N632" s="42" t="str">
        <x:v>2026-08-28</x:v>
      </x:c>
      <x:c r="O632" s="42" t="str">
        <x:v>НЕ ПРИМЕНИМО — ВНЕ АКТИВНОГО ЯДРА</x:v>
      </x:c>
      <x:c r="P632" s="42" t="str">
        <x:v>НЕ ПРИМЕНИМО — ВНЕ АКТИВНОГО ЯДРА</x:v>
      </x:c>
      <x:c r="Q632" s="42" t="str">
        <x:v>НЕ ПРИМЕНИМО — ВНЕ АКТИВНОГО ЯДРА</x:v>
      </x:c>
      <x:c r="R632" s="42" t="str">
        <x:v>НЕ ПРИМЕНИМО — ВНЕ АКТИВНОГО ЯДРА</x:v>
      </x:c>
      <x:c r="S632" s="42" t="str">
        <x:v>НЕ ПРИМЕНИМО — ВНЕ АКТИВНОГО ЯДРА</x:v>
      </x:c>
      <x:c r="T632" s="42" t="str">
        <x:v>НЕ ПРИМЕНИМО — ВНЕ АКТИВНОГО ЯДРА</x:v>
      </x:c>
      <x:c r="U632" s="42" t="str">
        <x:v>MEDIUM</x:v>
      </x:c>
      <x:c r="V632" s="42" t="str">
        <x:v>НЕ ПРИМЕНИМО — ВНЕ АКТИВНОГО ЯДРА</x:v>
      </x:c>
      <x:c r="W632" s="42" t="str">
        <x:v>НЕ ПРИМЕНИМО — ВНЕ АКТИВНОГО ЯДРА</x:v>
      </x:c>
      <x:c r="X632" s="42" t="str">
        <x:v>НЕ ПРИМЕНИМО — ВНЕ АКТИВНОГО ЯДРА</x:v>
      </x:c>
      <x:c r="Y632" s="42" t="str">
        <x:v>НЕ ПРИМЕНИМО — ВНЕ АКТИВНОГО ЯДРА</x:v>
      </x:c>
      <x:c r="Z632" s="42" t="str">
        <x:v>НЕ ПРИМЕНИМО — ВНЕ АКТИВНОГО ЯДРА</x:v>
      </x:c>
      <x:c r="AA632" s="42" t="str">
        <x:v>НЕ ПРИМЕНИМО — ВНЕ АКТИВНОГО ЯДРА</x:v>
      </x:c>
      <x:c r="AB632" s="42" t="str">
        <x:v>UNRESOLVED_DEFERRED</x:v>
      </x:c>
      <x:c r="AC632" s="42" t="str">
        <x:v>REVIEW_DEFERRED</x:v>
      </x:c>
      <x:c r="AD632" s="43"/>
      <x:c r="AE632" s="43"/>
      <x:c r="AF632" s="42" t="str">
        <x:v>P5 — ВНЕ РАБОЧЕГО ЯДРА</x:v>
      </x:c>
      <x:c r="AG632" s="42" t="str">
        <x:v>status=REVIEW_DEFERRED</x:v>
      </x:c>
      <x:c r="AH63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632" s="42" t="str">
        <x:v>Stage-5:STEP8&gt;STEP10/STEP11_AS_APPLICABLE | Step-08:P2-01:association:192</x:v>
      </x:c>
    </x:row>
    <x:row r="633" ht="30" customHeight="1">
      <x:c r="A633" s="42" t="str">
        <x:v>PHR-924F1A7260E9</x:v>
      </x:c>
      <x:c r="B633" s="42" t="str">
        <x:v>комплектующие оконной фурнитуры</x:v>
      </x:c>
      <x:c r="C633" s="42" t="str">
        <x:v>ASSIGNED</x:v>
      </x:c>
      <x:c r="D633" s="42" t="str">
        <x:v>ДА</x:v>
      </x:c>
      <x:c r="E633" s="42" t="str">
        <x:v>Москва</x:v>
      </x:c>
      <x:c r="F633" s="42" t="n">
        <x:v>213</x:v>
      </x:c>
      <x:c r="G633" s="42" t="str">
        <x:v>DEVICE_ALL</x:v>
      </x:c>
      <x:c r="H633" s="43" t="n">
        <x:v>1</x:v>
      </x:c>
      <x:c r="I633" s="43" t="n">
        <x:v>0</x:v>
      </x:c>
      <x:c r="J633" s="42" t="str">
        <x:v>BROAD_GETTOP_NO_OPERATORS__RESULT</x:v>
      </x:c>
      <x:c r="K633" s="42" t="str">
        <x:v>MAX_PER_PHRASE_SEPARATELY_FOR_RESULT_AND_ASSOCIATION</x:v>
      </x:c>
      <x:c r="L633" s="42" t="str">
        <x:v>P2-01</x:v>
      </x:c>
      <x:c r="M633" s="43" t="n">
        <x:v>1</x:v>
      </x:c>
      <x:c r="N633" s="42" t="str">
        <x:v>2026-08-28</x:v>
      </x:c>
      <x:c r="O633" s="42" t="str">
        <x:v>AFTERMARKET_WINDOW_HARDWARE_SHOPPING_UNSUPPORTED</x:v>
      </x:c>
      <x:c r="P633" s="42" t="str">
        <x:v>Фурнитура для пластиковых окон</x:v>
      </x:c>
      <x:c r="Q633" s="42" t="str">
        <x:v>фурнитура для пластиковых окон</x:v>
      </x:c>
      <x:c r="R633" s="42" t="str">
        <x:v>buy aftermarket window hardware/parts from a broad catalog</x:v>
      </x:c>
      <x:c r="S633" s="42" t="str">
        <x:v>COMMERCIAL</x:v>
      </x:c>
      <x:c r="T633" s="42" t="str">
        <x:v>NO_STANDALONE_FIRST_PARTY</x:v>
      </x:c>
      <x:c r="U633" s="42" t="str">
        <x:v>MEDIUM</x:v>
      </x:c>
      <x:c r="V633" s="42" t="str">
        <x:v>https://okno-msk.ru/okna-rehau/aksessuary-dlya-okon/</x:v>
      </x:c>
      <x:c r="W633" s="42" t="str">
        <x:v>НЕТ ОТДЕЛЬНОЙ СТРАНИЦЫ — NO_STANDALONE_PAGE</x:v>
      </x:c>
      <x:c r="X633" s="42" t="str">
        <x:v>НЕТ КАНОНИЧЕСКОЙ ПОДДЕРЖИВАЮЩЕЙ СТРАНИЦЫ</x:v>
      </x:c>
      <x:c r="Y633" s="42" t="str">
        <x:v>NO_STANDALONE_UNVERIFIED_CATALOG</x:v>
      </x:c>
      <x:c r="Z633" s="42" t="str">
        <x:v>NO_STANDALONE_PAGE</x:v>
      </x:c>
      <x:c r="AA633" s="42" t="str">
        <x:v>FINAL_WITHIN_STEP12_EVIDENCE</x:v>
      </x:c>
      <x:c r="AB633" s="42" t="str">
        <x:v>NONE</x:v>
      </x:c>
      <x:c r="AC633" s="42" t="str">
        <x:v>REVIEW_SEARCH</x:v>
      </x:c>
      <x:c r="AD633" s="43" t="n">
        <x:v>185</x:v>
      </x:c>
      <x:c r="AE633" s="43" t="n">
        <x:v>238</x:v>
      </x:c>
      <x:c r="AF633" s="42" t="str">
        <x:v>P4 — БЕЗ ОТДЕЛЬНОЙ СТРАНИЦЫ</x:v>
      </x:c>
      <x:c r="AG633" s="42" t="str">
        <x:v>action=NO_STANDALONE_PAGE; business_boundary=NO_STANDALONE_FIRST_PARTY; broad_result=1; rank_in_cluster=185</x:v>
      </x:c>
      <x:c r="AH6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3" s="42" t="str">
        <x:v>Stage-5:STEP8&gt;STEP10&gt;STEP11&gt;STEP12_CORRECTIONS&gt;STEP12_V6_TARGET_CONTRACT&gt;STEP14A_OVERLAY | Step-08:P2-01:result:1</x:v>
      </x:c>
    </x:row>
    <x:row r="634" ht="30" customHeight="1">
      <x:c r="A634" s="42" t="str">
        <x:v>PHR-F4BF134C8EC4</x:v>
      </x:c>
      <x:c r="B634" s="42" t="str">
        <x:v>конвектор для панорамных окон</x:v>
      </x:c>
      <x:c r="C634" s="42" t="str">
        <x:v>ASSIGNED</x:v>
      </x:c>
      <x:c r="D634" s="42" t="str">
        <x:v>ДА</x:v>
      </x:c>
      <x:c r="E634" s="42" t="str">
        <x:v>Москва</x:v>
      </x:c>
      <x:c r="F634" s="42" t="n">
        <x:v>213</x:v>
      </x:c>
      <x:c r="G634" s="42" t="str">
        <x:v>DEVICE_ALL</x:v>
      </x:c>
      <x:c r="H634" s="43" t="n">
        <x:v>93</x:v>
      </x:c>
      <x:c r="I634" s="43" t="n">
        <x:v>0</x:v>
      </x:c>
      <x:c r="J634" s="42" t="str">
        <x:v>BROAD_GETTOP_NO_OPERATORS__RESULT</x:v>
      </x:c>
      <x:c r="K634" s="42" t="str">
        <x:v>MAX_PER_PHRASE_SEPARATELY_FOR_RESULT_AND_ASSOCIATION</x:v>
      </x:c>
      <x:c r="L634" s="42" t="str">
        <x:v>P2-02</x:v>
      </x:c>
      <x:c r="M634" s="43" t="n">
        <x:v>1</x:v>
      </x:c>
      <x:c r="N634" s="42" t="str">
        <x:v>2026-08-28</x:v>
      </x:c>
      <x:c r="O634" s="42" t="str">
        <x:v>OUTSIDE_HEATING_HVAC</x:v>
      </x:c>
      <x:c r="P634" s="42" t="str">
        <x:v>Радиатор для панорамного окна</x:v>
      </x:c>
      <x:c r="Q634" s="42" t="str">
        <x:v>радиатор для панорамного окна</x:v>
      </x:c>
      <x:c r="R634" s="42" t="str">
        <x:v>heating/HVAC/radiators/convectors around windows</x:v>
      </x:c>
      <x:c r="S634" s="42" t="str">
        <x:v>OUTSIDE</x:v>
      </x:c>
      <x:c r="T634" s="42" t="str">
        <x:v>OUTSIDE_SCOPE</x:v>
      </x:c>
      <x:c r="U634" s="42" t="str">
        <x:v>HIGH</x:v>
      </x:c>
      <x:c r="V634" s="42" t="str">
        <x:v>НЕ БЫЛО СОХРАНЁННОГО URL</x:v>
      </x:c>
      <x:c r="W634" s="42" t="str">
        <x:v>НЕТ ОТДЕЛЬНОЙ СТРАНИЦЫ — OUTSIDE_SCOPE_NO_ACTION</x:v>
      </x:c>
      <x:c r="X634" s="42" t="str">
        <x:v>НЕТ КАНОНИЧЕСКОЙ ПОДДЕРЖИВАЮЩЕЙ СТРАНИЦЫ</x:v>
      </x:c>
      <x:c r="Y634" s="42" t="str">
        <x:v>OUTSIDE</x:v>
      </x:c>
      <x:c r="Z634" s="42" t="str">
        <x:v>OUTSIDE_SCOPE_NO_ACTION</x:v>
      </x:c>
      <x:c r="AA634" s="42" t="str">
        <x:v>FINAL_WITHIN_STEP12_EVIDENCE</x:v>
      </x:c>
      <x:c r="AB634" s="42" t="str">
        <x:v>NONE</x:v>
      </x:c>
      <x:c r="AC634" s="42" t="str">
        <x:v>REVIEW_SEARCH</x:v>
      </x:c>
      <x:c r="AD634" s="43" t="n">
        <x:v>3</x:v>
      </x:c>
      <x:c r="AE634" s="43" t="n">
        <x:v>34</x:v>
      </x:c>
      <x:c r="AF634" s="42" t="str">
        <x:v>P4 — БЕЗ ОТДЕЛЬНОЙ СТРАНИЦЫ</x:v>
      </x:c>
      <x:c r="AG634" s="42" t="str">
        <x:v>action=OUTSIDE_SCOPE_NO_ACTION; business_boundary=OUTSIDE_SCOPE; broad_result=93; rank_in_cluster=3</x:v>
      </x:c>
      <x:c r="AH6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4" s="42" t="str">
        <x:v>Stage-5:STEP8&gt;STEP10&gt;STEP11&gt;STEP12_CORRECTIONS&gt;STEP12_V6_TARGET_CONTRACT&gt;STEP14A_OVERLAY | Step-08:P2-02:result:93</x:v>
      </x:c>
    </x:row>
    <x:row r="635" ht="30" customHeight="1">
      <x:c r="A635" s="42" t="str">
        <x:v>PHR-2A54B7E30A8E</x:v>
      </x:c>
      <x:c r="B635" s="42" t="str">
        <x:v>конвектор под панорамные окна</x:v>
      </x:c>
      <x:c r="C635" s="42" t="str">
        <x:v>ASSIGNED</x:v>
      </x:c>
      <x:c r="D635" s="42" t="str">
        <x:v>ДА</x:v>
      </x:c>
      <x:c r="E635" s="42" t="str">
        <x:v>Москва</x:v>
      </x:c>
      <x:c r="F635" s="42" t="n">
        <x:v>213</x:v>
      </x:c>
      <x:c r="G635" s="42" t="str">
        <x:v>DEVICE_ALL</x:v>
      </x:c>
      <x:c r="H635" s="43" t="n">
        <x:v>29</x:v>
      </x:c>
      <x:c r="I635" s="43" t="n">
        <x:v>0</x:v>
      </x:c>
      <x:c r="J635" s="42" t="str">
        <x:v>BROAD_GETTOP_NO_OPERATORS__RESULT</x:v>
      </x:c>
      <x:c r="K635" s="42" t="str">
        <x:v>MAX_PER_PHRASE_SEPARATELY_FOR_RESULT_AND_ASSOCIATION</x:v>
      </x:c>
      <x:c r="L635" s="42" t="str">
        <x:v>P2-02</x:v>
      </x:c>
      <x:c r="M635" s="43" t="n">
        <x:v>1</x:v>
      </x:c>
      <x:c r="N635" s="42" t="str">
        <x:v>2026-08-28</x:v>
      </x:c>
      <x:c r="O635" s="42" t="str">
        <x:v>OUTSIDE_HEATING_HVAC</x:v>
      </x:c>
      <x:c r="P635" s="42" t="str">
        <x:v>Радиатор для панорамного окна</x:v>
      </x:c>
      <x:c r="Q635" s="42" t="str">
        <x:v>радиатор для панорамного окна</x:v>
      </x:c>
      <x:c r="R635" s="42" t="str">
        <x:v>heating/HVAC/radiators/convectors around windows</x:v>
      </x:c>
      <x:c r="S635" s="42" t="str">
        <x:v>OUTSIDE</x:v>
      </x:c>
      <x:c r="T635" s="42" t="str">
        <x:v>OUTSIDE_SCOPE</x:v>
      </x:c>
      <x:c r="U635" s="42" t="str">
        <x:v>HIGH</x:v>
      </x:c>
      <x:c r="V635" s="42" t="str">
        <x:v>НЕ БЫЛО СОХРАНЁННОГО URL</x:v>
      </x:c>
      <x:c r="W635" s="42" t="str">
        <x:v>НЕТ ОТДЕЛЬНОЙ СТРАНИЦЫ — OUTSIDE_SCOPE_NO_ACTION</x:v>
      </x:c>
      <x:c r="X635" s="42" t="str">
        <x:v>НЕТ КАНОНИЧЕСКОЙ ПОДДЕРЖИВАЮЩЕЙ СТРАНИЦЫ</x:v>
      </x:c>
      <x:c r="Y635" s="42" t="str">
        <x:v>OUTSIDE</x:v>
      </x:c>
      <x:c r="Z635" s="42" t="str">
        <x:v>OUTSIDE_SCOPE_NO_ACTION</x:v>
      </x:c>
      <x:c r="AA635" s="42" t="str">
        <x:v>FINAL_WITHIN_STEP12_EVIDENCE</x:v>
      </x:c>
      <x:c r="AB635" s="42" t="str">
        <x:v>NONE</x:v>
      </x:c>
      <x:c r="AC635" s="42" t="str">
        <x:v>REVIEW_SEARCH</x:v>
      </x:c>
      <x:c r="AD635" s="43" t="n">
        <x:v>13</x:v>
      </x:c>
      <x:c r="AE635" s="43" t="n">
        <x:v>81</x:v>
      </x:c>
      <x:c r="AF635" s="42" t="str">
        <x:v>P4 — БЕЗ ОТДЕЛЬНОЙ СТРАНИЦЫ</x:v>
      </x:c>
      <x:c r="AG635" s="42" t="str">
        <x:v>action=OUTSIDE_SCOPE_NO_ACTION; business_boundary=OUTSIDE_SCOPE; broad_result=29; rank_in_cluster=13</x:v>
      </x:c>
      <x:c r="AH6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5" s="42" t="str">
        <x:v>Stage-5:STEP8&gt;STEP10&gt;STEP11&gt;STEP12_CORRECTIONS&gt;STEP12_V6_TARGET_CONTRACT&gt;STEP14A_OVERLAY | Step-08:P2-02:result:29</x:v>
      </x:c>
    </x:row>
    <x:row r="636" ht="30" customHeight="1">
      <x:c r="A636" s="42" t="str">
        <x:v>PHR-94E22B2F977E</x:v>
      </x:c>
      <x:c r="B636" s="42" t="str">
        <x:v>конвектор под французские окна</x:v>
      </x:c>
      <x:c r="C636" s="42" t="str">
        <x:v>ASSIGNED</x:v>
      </x:c>
      <x:c r="D636" s="42" t="str">
        <x:v>ДА</x:v>
      </x:c>
      <x:c r="E636" s="42" t="str">
        <x:v>Москва</x:v>
      </x:c>
      <x:c r="F636" s="42" t="n">
        <x:v>213</x:v>
      </x:c>
      <x:c r="G636" s="42" t="str">
        <x:v>DEVICE_ALL</x:v>
      </x:c>
      <x:c r="H636" s="43" t="n">
        <x:v>3</x:v>
      </x:c>
      <x:c r="I636" s="43" t="n">
        <x:v>0</x:v>
      </x:c>
      <x:c r="J636" s="42" t="str">
        <x:v>BROAD_GETTOP_NO_OPERATORS__RESULT</x:v>
      </x:c>
      <x:c r="K636" s="42" t="str">
        <x:v>MAX_PER_PHRASE_SEPARATELY_FOR_RESULT_AND_ASSOCIATION</x:v>
      </x:c>
      <x:c r="L636" s="42" t="str">
        <x:v>S03</x:v>
      </x:c>
      <x:c r="M636" s="43" t="n">
        <x:v>1</x:v>
      </x:c>
      <x:c r="N636" s="42" t="str">
        <x:v>2026-08-29</x:v>
      </x:c>
      <x:c r="O636" s="42" t="str">
        <x:v>OUTSIDE_HEATING_HVAC</x:v>
      </x:c>
      <x:c r="P636" s="42" t="str">
        <x:v>Радиатор для панорамного окна</x:v>
      </x:c>
      <x:c r="Q636" s="42" t="str">
        <x:v>радиатор для панорамного окна</x:v>
      </x:c>
      <x:c r="R636" s="42" t="str">
        <x:v>heating/HVAC/radiators/convectors around windows</x:v>
      </x:c>
      <x:c r="S636" s="42" t="str">
        <x:v>OUTSIDE</x:v>
      </x:c>
      <x:c r="T636" s="42" t="str">
        <x:v>OUTSIDE_SCOPE</x:v>
      </x:c>
      <x:c r="U636" s="42" t="str">
        <x:v>HIGH</x:v>
      </x:c>
      <x:c r="V636" s="42" t="str">
        <x:v>НЕ БЫЛО СОХРАНЁННОГО URL</x:v>
      </x:c>
      <x:c r="W636" s="42" t="str">
        <x:v>НЕТ ОТДЕЛЬНОЙ СТРАНИЦЫ — OUTSIDE_SCOPE_NO_ACTION</x:v>
      </x:c>
      <x:c r="X636" s="42" t="str">
        <x:v>НЕТ КАНОНИЧЕСКОЙ ПОДДЕРЖИВАЮЩЕЙ СТРАНИЦЫ</x:v>
      </x:c>
      <x:c r="Y636" s="42" t="str">
        <x:v>OUTSIDE</x:v>
      </x:c>
      <x:c r="Z636" s="42" t="str">
        <x:v>OUTSIDE_SCOPE_NO_ACTION</x:v>
      </x:c>
      <x:c r="AA636" s="42" t="str">
        <x:v>FINAL_WITHIN_STEP12_EVIDENCE</x:v>
      </x:c>
      <x:c r="AB636" s="42" t="str">
        <x:v>NONE</x:v>
      </x:c>
      <x:c r="AC636" s="42" t="str">
        <x:v>REVIEW_SEARCH</x:v>
      </x:c>
      <x:c r="AD636" s="43" t="n">
        <x:v>20</x:v>
      </x:c>
      <x:c r="AE636" s="43" t="n">
        <x:v>108</x:v>
      </x:c>
      <x:c r="AF636" s="42" t="str">
        <x:v>P4 — БЕЗ ОТДЕЛЬНОЙ СТРАНИЦЫ</x:v>
      </x:c>
      <x:c r="AG636" s="42" t="str">
        <x:v>action=OUTSIDE_SCOPE_NO_ACTION; business_boundary=OUTSIDE_SCOPE; broad_result=3; rank_in_cluster=20</x:v>
      </x:c>
      <x:c r="AH6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6" s="42" t="str">
        <x:v>Stage-5:STEP8&gt;STEP10&gt;STEP11&gt;STEP12_CORRECTIONS&gt;STEP12_V6_TARGET_CONTRACT&gt;STEP14A_OVERLAY | Step-08:S03:result:3</x:v>
      </x:c>
    </x:row>
    <x:row r="637" ht="30" customHeight="1">
      <x:c r="A637" s="42" t="str">
        <x:v>PHR-A7BB7C9D0516</x:v>
      </x:c>
      <x:c r="B637" s="42" t="str">
        <x:v>кондиционер на балконе с остеклением</x:v>
      </x:c>
      <x:c r="C637" s="42" t="str">
        <x:v>ASSIGNED</x:v>
      </x:c>
      <x:c r="D637" s="42" t="str">
        <x:v>ДА</x:v>
      </x:c>
      <x:c r="E637" s="42" t="str">
        <x:v>Москва</x:v>
      </x:c>
      <x:c r="F637" s="42" t="n">
        <x:v>213</x:v>
      </x:c>
      <x:c r="G637" s="42" t="str">
        <x:v>DEVICE_ALL</x:v>
      </x:c>
      <x:c r="H637" s="43" t="n">
        <x:v>36</x:v>
      </x:c>
      <x:c r="I637" s="43" t="n">
        <x:v>0</x:v>
      </x:c>
      <x:c r="J637" s="42" t="str">
        <x:v>BROAD_GETTOP_NO_OPERATORS__RESULT</x:v>
      </x:c>
      <x:c r="K637" s="42" t="str">
        <x:v>MAX_PER_PHRASE_SEPARATELY_FOR_RESULT_AND_ASSOCIATION</x:v>
      </x:c>
      <x:c r="L637" s="42" t="str">
        <x:v>S06</x:v>
      </x:c>
      <x:c r="M637" s="43" t="n">
        <x:v>1</x:v>
      </x:c>
      <x:c r="N637" s="42" t="str">
        <x:v>2026-08-29</x:v>
      </x:c>
      <x:c r="O637" s="42" t="str">
        <x:v>OUTSIDE_HEATING_HVAC</x:v>
      </x:c>
      <x:c r="P637" s="42" t="str">
        <x:v>Радиатор для панорамного окна</x:v>
      </x:c>
      <x:c r="Q637" s="42" t="str">
        <x:v>радиатор для панорамного окна</x:v>
      </x:c>
      <x:c r="R637" s="42" t="str">
        <x:v>heating/HVAC/radiators/convectors around windows</x:v>
      </x:c>
      <x:c r="S637" s="42" t="str">
        <x:v>OUTSIDE</x:v>
      </x:c>
      <x:c r="T637" s="42" t="str">
        <x:v>OUTSIDE_SCOPE</x:v>
      </x:c>
      <x:c r="U637" s="42" t="str">
        <x:v>HIGH</x:v>
      </x:c>
      <x:c r="V637" s="42" t="str">
        <x:v>НЕ БЫЛО СОХРАНЁННОГО URL</x:v>
      </x:c>
      <x:c r="W637" s="42" t="str">
        <x:v>НЕТ ОТДЕЛЬНОЙ СТРАНИЦЫ — OUTSIDE_SCOPE_NO_ACTION</x:v>
      </x:c>
      <x:c r="X637" s="42" t="str">
        <x:v>НЕТ КАНОНИЧЕСКОЙ ПОДДЕРЖИВАЮЩЕЙ СТРАНИЦЫ</x:v>
      </x:c>
      <x:c r="Y637" s="42" t="str">
        <x:v>OUTSIDE</x:v>
      </x:c>
      <x:c r="Z637" s="42" t="str">
        <x:v>OUTSIDE_SCOPE_NO_ACTION</x:v>
      </x:c>
      <x:c r="AA637" s="42" t="str">
        <x:v>FINAL_WITHIN_STEP12_EVIDENCE</x:v>
      </x:c>
      <x:c r="AB637" s="42" t="str">
        <x:v>NONE</x:v>
      </x:c>
      <x:c r="AC637" s="42" t="str">
        <x:v>REVIEW_SEARCH</x:v>
      </x:c>
      <x:c r="AD637" s="43" t="n">
        <x:v>8</x:v>
      </x:c>
      <x:c r="AE637" s="43" t="n">
        <x:v>68</x:v>
      </x:c>
      <x:c r="AF637" s="42" t="str">
        <x:v>P4 — БЕЗ ОТДЕЛЬНОЙ СТРАНИЦЫ</x:v>
      </x:c>
      <x:c r="AG637" s="42" t="str">
        <x:v>action=OUTSIDE_SCOPE_NO_ACTION; business_boundary=OUTSIDE_SCOPE; broad_result=36; rank_in_cluster=8</x:v>
      </x:c>
      <x:c r="AH6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7" s="42" t="str">
        <x:v>Stage-5:STEP8&gt;STEP10&gt;STEP11&gt;STEP12_CORRECTIONS&gt;STEP12_V6_TARGET_CONTRACT&gt;STEP14A_OVERLAY | Step-08:S06:result:36</x:v>
      </x:c>
    </x:row>
    <x:row r="638" ht="30" customHeight="1">
      <x:c r="A638" s="42" t="str">
        <x:v>PHR-3FE29BC7015C</x:v>
      </x:c>
      <x:c r="B638" s="42" t="str">
        <x:v>конструкция алюминиевого окна</x:v>
      </x:c>
      <x:c r="C638" s="42" t="str">
        <x:v>ASSIGNED</x:v>
      </x:c>
      <x:c r="D638" s="42" t="str">
        <x:v>ДА</x:v>
      </x:c>
      <x:c r="E638" s="42" t="str">
        <x:v>Москва</x:v>
      </x:c>
      <x:c r="F638" s="42" t="n">
        <x:v>213</x:v>
      </x:c>
      <x:c r="G638" s="42" t="str">
        <x:v>DEVICE_ALL</x:v>
      </x:c>
      <x:c r="H638" s="43" t="n">
        <x:v>47</x:v>
      </x:c>
      <x:c r="I638" s="43" t="n">
        <x:v>0</x:v>
      </x:c>
      <x:c r="J638" s="42" t="str">
        <x:v>BROAD_GETTOP_NO_OPERATORS__RESULT</x:v>
      </x:c>
      <x:c r="K638" s="42" t="str">
        <x:v>MAX_PER_PHRASE_SEPARATELY_FOR_RESULT_AND_ASSOCIATION</x:v>
      </x:c>
      <x:c r="L638" s="42" t="str">
        <x:v>S11</x:v>
      </x:c>
      <x:c r="M638" s="43" t="n">
        <x:v>1</x:v>
      </x:c>
      <x:c r="N638" s="42" t="str">
        <x:v>2026-08-29</x:v>
      </x:c>
      <x:c r="O638" s="42" t="str">
        <x:v>ALUMINIUM_WINDOW_TECH_INFO</x:v>
      </x:c>
      <x:c r="P638" s="42" t="str">
        <x:v>Открывание алюминиевых окон</x:v>
      </x:c>
      <x:c r="Q638" s="42" t="str">
        <x:v>открывание алюминиевых окон</x:v>
      </x:c>
      <x:c r="R638" s="42" t="str">
        <x:v>understand aluminium window types/construction/opening/properties</x:v>
      </x:c>
      <x:c r="S638" s="42" t="str">
        <x:v>INFO</x:v>
      </x:c>
      <x:c r="T638" s="42" t="str">
        <x:v>IN_SCOPE</x:v>
      </x:c>
      <x:c r="U638" s="42" t="str">
        <x:v>MEDIUM</x:v>
      </x:c>
      <x:c r="V638" s="42" t="str">
        <x:v>https://okno-msk.ru/stati/plyusy-i-minusy-ostekleniya-alyuminievymi-oknami/</x:v>
      </x:c>
      <x:c r="W638" s="42" t="str">
        <x:v>https://okno-msk.ru/stati/plyusy-i-minusy-ostekleniya-alyuminievymi-oknami/</x:v>
      </x:c>
      <x:c r="X638" s="42" t="str">
        <x:v>НЕТ КАНОНИЧЕСКОЙ ПОДДЕРЖИВАЮЩЕЙ СТРАНИЦЫ</x:v>
      </x:c>
      <x:c r="Y638" s="42" t="str">
        <x:v>BASE_UNIT_PENDING_ACTION_REEVALUATION</x:v>
      </x:c>
      <x:c r="Z638" s="42" t="str">
        <x:v>ADD_SECTION_OR_FAQ_TO_EXISTING</x:v>
      </x:c>
      <x:c r="AA638" s="42" t="str">
        <x:v>FINAL_WITHIN_STEP12_EVIDENCE</x:v>
      </x:c>
      <x:c r="AB638" s="42" t="str">
        <x:v>NONE</x:v>
      </x:c>
      <x:c r="AC638" s="42" t="str">
        <x:v>aluminium-specific ventilation / micro-ventilation / ventilation-valve guidance</x:v>
      </x:c>
      <x:c r="AD638" s="43" t="n">
        <x:v>4</x:v>
      </x:c>
      <x:c r="AE638" s="43" t="n">
        <x:v>6</x:v>
      </x:c>
      <x:c r="AF638" s="42" t="str">
        <x:v>P1 — ГОТОВОЕ ИЗМЕНЕНИЕ</x:v>
      </x:c>
      <x:c r="AG638" s="42" t="str">
        <x:v>action=ADD_SECTION_OR_FAQ_TO_EXISTING; maturity=FINAL_WITHIN_STEP12_EVIDENCE; uncertainty=NONE; broad_result=47; rank_in_cluster=4</x:v>
      </x:c>
      <x:c r="AH6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38" s="42" t="str">
        <x:v>Stage-5:STEP8&gt;STEP10&gt;STEP11&gt;STEP12_CORRECTIONS&gt;STEP12_V6_TARGET_CONTRACT&gt;STEP14A_OVERLAY | Step-08:S11:result:47</x:v>
      </x:c>
    </x:row>
    <x:row r="639" ht="30" customHeight="1">
      <x:c r="A639" s="42" t="str">
        <x:v>PHR-AFD7C0888BBE</x:v>
      </x:c>
      <x:c r="B639" s="42" t="str">
        <x:v>конструкция оконной фурнитуры</x:v>
      </x:c>
      <x:c r="C639" s="42" t="str">
        <x:v>ASSIGNED</x:v>
      </x:c>
      <x:c r="D639" s="42" t="str">
        <x:v>ДА</x:v>
      </x:c>
      <x:c r="E639" s="42" t="str">
        <x:v>Москва</x:v>
      </x:c>
      <x:c r="F639" s="42" t="n">
        <x:v>213</x:v>
      </x:c>
      <x:c r="G639" s="42" t="str">
        <x:v>DEVICE_ALL</x:v>
      </x:c>
      <x:c r="H639" s="43" t="n">
        <x:v>2</x:v>
      </x:c>
      <x:c r="I639" s="43" t="n">
        <x:v>0</x:v>
      </x:c>
      <x:c r="J639" s="42" t="str">
        <x:v>BROAD_GETTOP_NO_OPERATORS__RESULT</x:v>
      </x:c>
      <x:c r="K639" s="42" t="str">
        <x:v>MAX_PER_PHRASE_SEPARATELY_FOR_RESULT_AND_ASSOCIATION</x:v>
      </x:c>
      <x:c r="L639" s="42" t="str">
        <x:v>P2-01</x:v>
      </x:c>
      <x:c r="M639" s="43" t="n">
        <x:v>1</x:v>
      </x:c>
      <x:c r="N639" s="42" t="str">
        <x:v>2026-08-28</x:v>
      </x:c>
      <x:c r="O639" s="42" t="str">
        <x:v>WINDOW_HARDWARE_SELECTION_GUIDE</x:v>
      </x:c>
      <x:c r="P639" s="42" t="str">
        <x:v>Лучшая оконная фурнитура</x:v>
      </x:c>
      <x:c r="Q639" s="42" t="str">
        <x:v>лучшая оконная фурнитура</x:v>
      </x:c>
      <x:c r="R639" s="42" t="str">
        <x:v>understand and select window hardware types, construction, brands and manufacturers</x:v>
      </x:c>
      <x:c r="S639" s="42" t="str">
        <x:v>INFO</x:v>
      </x:c>
      <x:c r="T639" s="42" t="str">
        <x:v>IN_SCOPE</x:v>
      </x:c>
      <x:c r="U639" s="42" t="str">
        <x:v>MEDIUM</x:v>
      </x:c>
      <x:c r="V639" s="42" t="str">
        <x:v>НЕ БЫЛО СОХРАНЁННОГО URL</x:v>
      </x:c>
      <x:c r="W639" s="42" t="str">
        <x:v>https://okno-msk.ru/stati/kak-vybrat-plastikovye-okna/</x:v>
      </x:c>
      <x:c r="X639" s="42" t="str">
        <x:v>https://okno-msk.ru/okna-rehau/aksessuary-dlya-okon/</x:v>
      </x:c>
      <x:c r="Y639" s="42" t="str">
        <x:v>NEW_INFORMATIONAL_CANDIDATE</x:v>
      </x:c>
      <x:c r="Z639" s="42" t="str">
        <x:v>EXPAND_EXISTING_PAGE</x:v>
      </x:c>
      <x:c r="AA639" s="42" t="str">
        <x:v>PROVISIONAL_PENDING_STEP13_CONFLICT_CHECK</x:v>
      </x:c>
      <x:c r="AB639" s="42" t="str">
        <x:v>NONE</x:v>
      </x:c>
      <x:c r="AC639" s="42" t="str">
        <x:v>detailed hardware construction/parts; comparison/ranking of queried brands beyond current four; explicit recognition/manufacturer coverage for Accado/Vorne/Futurus</x:v>
      </x:c>
      <x:c r="AD639" s="43" t="n">
        <x:v>20</x:v>
      </x:c>
      <x:c r="AE639" s="43" t="n">
        <x:v>45</x:v>
      </x:c>
      <x:c r="AF639" s="42" t="str">
        <x:v>P2 — ПРОВЕРИТЬ ПЕРЕД ВНЕДРЕНИЕМ</x:v>
      </x:c>
      <x:c r="AG639" s="42" t="str">
        <x:v>action=EXPAND_EXISTING_PAGE; maturity=PROVISIONAL_PENDING_STEP13_CONFLICT_CHECK; uncertainty=NONE; broad_result=2; rank_in_cluster=20</x:v>
      </x:c>
      <x:c r="AH6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9" s="42" t="str">
        <x:v>Stage-5:STEP8&gt;STEP10&gt;STEP11&gt;STEP12_CORRECTIONS&gt;STEP12_V6_TARGET_CONTRACT&gt;STEP14A_OVERLAY | Step-08:P2-01:result:2</x:v>
      </x:c>
    </x:row>
    <x:row r="640" ht="30" customHeight="1">
      <x:c r="A640" s="42" t="str">
        <x:v>PHR-855912E1975F</x:v>
      </x:c>
      <x:c r="B640" s="42" t="str">
        <x:v>коричневая пластиковая дверь</x:v>
      </x:c>
      <x:c r="C640" s="42" t="str">
        <x:v>ASSIGNED</x:v>
      </x:c>
      <x:c r="D640" s="42" t="str">
        <x:v>ДА</x:v>
      </x:c>
      <x:c r="E640" s="42" t="str">
        <x:v>Москва</x:v>
      </x:c>
      <x:c r="F640" s="42" t="n">
        <x:v>213</x:v>
      </x:c>
      <x:c r="G640" s="42" t="str">
        <x:v>DEVICE_ALL</x:v>
      </x:c>
      <x:c r="H640" s="43" t="n">
        <x:v>204</x:v>
      </x:c>
      <x:c r="I640" s="43" t="n">
        <x:v>0</x:v>
      </x:c>
      <x:c r="J640" s="42" t="str">
        <x:v>BROAD_GETTOP_NO_OPERATORS__RESULT</x:v>
      </x:c>
      <x:c r="K640" s="42" t="str">
        <x:v>MAX_PER_PHRASE_SEPARATELY_FOR_RESULT_AND_ASSOCIATION</x:v>
      </x:c>
      <x:c r="L640" s="42" t="str">
        <x:v>S05</x:v>
      </x:c>
      <x:c r="M640" s="43" t="n">
        <x:v>1</x:v>
      </x:c>
      <x:c r="N640" s="42" t="str">
        <x:v>2026-08-29</x:v>
      </x:c>
      <x:c r="O640" s="42" t="str">
        <x:v>PVC_DOORS_COMMERCIAL</x:v>
      </x:c>
      <x:c r="P640" s="42" t="str">
        <x:v>Пластиковые двери</x:v>
      </x:c>
      <x:c r="Q640" s="42" t="str">
        <x:v>пластиковые двери</x:v>
      </x:c>
      <x:c r="R640" s="42" t="str">
        <x:v>buy/order PVC doors</x:v>
      </x:c>
      <x:c r="S640" s="42" t="str">
        <x:v>COMMERCIAL</x:v>
      </x:c>
      <x:c r="T640" s="42" t="str">
        <x:v>IN_SCOPE</x:v>
      </x:c>
      <x:c r="U640" s="42" t="str">
        <x:v>MEDIUM</x:v>
      </x:c>
      <x:c r="V640" s="42" t="str">
        <x:v>https://okno-msk.ru/dveri-rehau/</x:v>
      </x:c>
      <x:c r="W640" s="42" t="str">
        <x:v>https://okno-msk.ru/dveri-rehau/</x:v>
      </x:c>
      <x:c r="X640" s="42" t="str">
        <x:v>НЕТ КАНОНИЧЕСКОЙ ПОДДЕРЖИВАЮЩЕЙ СТРАНИЦЫ</x:v>
      </x:c>
      <x:c r="Y640" s="42" t="str">
        <x:v>BASE_UNIT_PENDING_ACTION_REEVALUATION</x:v>
      </x:c>
      <x:c r="Z640" s="42" t="str">
        <x:v>KEEP_EXISTING_STRUCTURE</x:v>
      </x:c>
      <x:c r="AA640" s="42" t="str">
        <x:v>PROVISIONAL_PENDING_STEP13_CONFLICT_CHECK</x:v>
      </x:c>
      <x:c r="AB640" s="42" t="str">
        <x:v>NONE</x:v>
      </x:c>
      <x:c r="AC640" s="42" t="str">
        <x:v>ORDINARY_SEARCH_ELIGIBLE</x:v>
      </x:c>
      <x:c r="AD640" s="43" t="n">
        <x:v>29</x:v>
      </x:c>
      <x:c r="AE640" s="43" t="n">
        <x:v>39</x:v>
      </x:c>
      <x:c r="AF640" s="42" t="str">
        <x:v>P3 — СОХРАНИТЬ / МАРШРУТИЗИРОВАТЬ</x:v>
      </x:c>
      <x:c r="AG640" s="42" t="str">
        <x:v>action=KEEP_EXISTING_STRUCTURE; maturity=PROVISIONAL_PENDING_STEP13_CONFLICT_CHECK; uncertainty=NONE; broad_result=204; rank_in_cluster=29</x:v>
      </x:c>
      <x:c r="AH6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0" s="42" t="str">
        <x:v>Stage-5:STEP8&gt;STEP10&gt;STEP11&gt;STEP12_CORRECTIONS&gt;STEP12_V6_TARGET_CONTRACT&gt;STEP14A_OVERLAY | Step-08:S05:result:204</x:v>
      </x:c>
    </x:row>
    <x:row r="641" ht="30" customHeight="1">
      <x:c r="A641" s="42" t="str">
        <x:v>PHR-93FD5BF3DDAB</x:v>
      </x:c>
      <x:c r="B641" s="42" t="str">
        <x:v>коричневые алюминиевые окна</x:v>
      </x:c>
      <x:c r="C641" s="42" t="str">
        <x:v>ASSIGNED</x:v>
      </x:c>
      <x:c r="D641" s="42" t="str">
        <x:v>ДА</x:v>
      </x:c>
      <x:c r="E641" s="42" t="str">
        <x:v>Москва</x:v>
      </x:c>
      <x:c r="F641" s="42" t="n">
        <x:v>213</x:v>
      </x:c>
      <x:c r="G641" s="42" t="str">
        <x:v>DEVICE_ALL</x:v>
      </x:c>
      <x:c r="H641" s="43" t="n">
        <x:v>42</x:v>
      </x:c>
      <x:c r="I641" s="43" t="n">
        <x:v>0</x:v>
      </x:c>
      <x:c r="J641" s="42" t="str">
        <x:v>BROAD_GETTOP_NO_OPERATORS__RESULT</x:v>
      </x:c>
      <x:c r="K641" s="42" t="str">
        <x:v>MAX_PER_PHRASE_SEPARATELY_FOR_RESULT_AND_ASSOCIATION</x:v>
      </x:c>
      <x:c r="L641" s="42" t="str">
        <x:v>S11</x:v>
      </x:c>
      <x:c r="M641" s="43" t="n">
        <x:v>1</x:v>
      </x:c>
      <x:c r="N641" s="42" t="str">
        <x:v>2026-08-29</x:v>
      </x:c>
      <x:c r="O641" s="42" t="str">
        <x:v>ALUMINIUM_WINDOWS_COMMERCIAL</x:v>
      </x:c>
      <x:c r="P641" s="42" t="str">
        <x:v>Алюминиевые окна</x:v>
      </x:c>
      <x:c r="Q641" s="42" t="str">
        <x:v>алюминиевые окна</x:v>
      </x:c>
      <x:c r="R641" s="42" t="str">
        <x:v>buy/order aluminium windows</x:v>
      </x:c>
      <x:c r="S641" s="42" t="str">
        <x:v>COMMERCIAL</x:v>
      </x:c>
      <x:c r="T641" s="42" t="str">
        <x:v>IN_SCOPE</x:v>
      </x:c>
      <x:c r="U641" s="42" t="str">
        <x:v>MEDIUM</x:v>
      </x:c>
      <x:c r="V641" s="42" t="str">
        <x:v>https://okno-msk.ru/alyuminievye-okna/</x:v>
      </x:c>
      <x:c r="W641" s="42" t="str">
        <x:v>https://okno-msk.ru/alyuminievye-okna/</x:v>
      </x:c>
      <x:c r="X641" s="42" t="str">
        <x:v>https://okno-msk.ru/alyuminievye-okna/provedal</x:v>
      </x:c>
      <x:c r="Y641" s="42" t="str">
        <x:v>BASE_UNIT_PENDING_ACTION_REEVALUATION</x:v>
      </x:c>
      <x:c r="Z641" s="42" t="str">
        <x:v>KEEP_EXISTING_STRUCTURE</x:v>
      </x:c>
      <x:c r="AA641" s="42" t="str">
        <x:v>PROVISIONAL_PENDING_STEP13_CONFLICT_CHECK</x:v>
      </x:c>
      <x:c r="AB641" s="42" t="str">
        <x:v>NONE</x:v>
      </x:c>
      <x:c r="AC641" s="42" t="str">
        <x:v>ORDINARY_SEARCH_ELIGIBLE</x:v>
      </x:c>
      <x:c r="AD641" s="43" t="n">
        <x:v>55</x:v>
      </x:c>
      <x:c r="AE641" s="43" t="n">
        <x:v>65</x:v>
      </x:c>
      <x:c r="AF641" s="42" t="str">
        <x:v>P3 — СОХРАНИТЬ / МАРШРУТИЗИРОВАТЬ</x:v>
      </x:c>
      <x:c r="AG641" s="42" t="str">
        <x:v>action=KEEP_EXISTING_STRUCTURE; maturity=PROVISIONAL_PENDING_STEP13_CONFLICT_CHECK; uncertainty=NONE; broad_result=42; rank_in_cluster=55</x:v>
      </x:c>
      <x:c r="AH6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1" s="42" t="str">
        <x:v>Stage-5:STEP8&gt;STEP10&gt;STEP11&gt;STEP12_CORRECTIONS&gt;STEP12_V6_TARGET_CONTRACT&gt;STEP14A_OVERLAY | Step-08:S11:result:42</x:v>
      </x:c>
    </x:row>
    <x:row r="642" ht="30" customHeight="1">
      <x:c r="A642" s="42" t="str">
        <x:v>PHR-208A23AAE8C1</x:v>
      </x:c>
      <x:c r="B642" s="42" t="str">
        <x:v>коричневые пластиковые окна</x:v>
      </x:c>
      <x:c r="C642" s="42" t="str">
        <x:v>ASSIGNED</x:v>
      </x:c>
      <x:c r="D642" s="42" t="str">
        <x:v>ДА</x:v>
      </x:c>
      <x:c r="E642" s="42" t="str">
        <x:v>Москва</x:v>
      </x:c>
      <x:c r="F642" s="42" t="n">
        <x:v>213</x:v>
      </x:c>
      <x:c r="G642" s="42" t="str">
        <x:v>DEVICE_ALL</x:v>
      </x:c>
      <x:c r="H642" s="43" t="n">
        <x:v>513</x:v>
      </x:c>
      <x:c r="I642" s="43" t="n">
        <x:v>0</x:v>
      </x:c>
      <x:c r="J642" s="42" t="str">
        <x:v>BROAD_GETTOP_NO_OPERATORS__RESULT</x:v>
      </x:c>
      <x:c r="K642" s="42" t="str">
        <x:v>MAX_PER_PHRASE_SEPARATELY_FOR_RESULT_AND_ASSOCIATION</x:v>
      </x:c>
      <x:c r="L642" s="42" t="str">
        <x:v>S01</x:v>
      </x:c>
      <x:c r="M642" s="43" t="n">
        <x:v>1</x:v>
      </x:c>
      <x:c r="N642" s="42" t="str">
        <x:v>2026-08-29</x:v>
      </x:c>
      <x:c r="O642" s="42" t="str">
        <x:v>PVC_WINDOWS_COMMERCIAL</x:v>
      </x:c>
      <x:c r="P642" s="42" t="str">
        <x:v>Пластиковые окна</x:v>
      </x:c>
      <x:c r="Q642" s="42" t="str">
        <x:v>пластиковые окна</x:v>
      </x:c>
      <x:c r="R642" s="42" t="str">
        <x:v>buy/order PVC windows</x:v>
      </x:c>
      <x:c r="S642" s="42" t="str">
        <x:v>COMMERCIAL</x:v>
      </x:c>
      <x:c r="T642" s="42" t="str">
        <x:v>IN_SCOPE</x:v>
      </x:c>
      <x:c r="U642" s="42" t="str">
        <x:v>MEDIUM</x:v>
      </x:c>
      <x:c r="V642" s="42" t="str">
        <x:v>https://okno-msk.ru/okna-rehau/</x:v>
      </x:c>
      <x:c r="W642" s="42" t="str">
        <x:v>https://okno-msk.ru/okna-rehau/</x:v>
      </x:c>
      <x:c r="X642" s="42" t="str">
        <x:v>https://okno-msk.ru/okna-rehau/po-tipu-doma/okna-na-kuhnyu;https://okno-msk.ru/okna-rehau/tipovye-razmery;https://okno-msk.ru/okna-rehau/tipovye-razmery/katalog-tipovyh-okon</x:v>
      </x:c>
      <x:c r="Y642" s="42" t="str">
        <x:v>BASE_UNIT_PENDING_ACTION_REEVALUATION</x:v>
      </x:c>
      <x:c r="Z642" s="42" t="str">
        <x:v>KEEP_EXISTING_STRUCTURE</x:v>
      </x:c>
      <x:c r="AA642" s="42" t="str">
        <x:v>PROVISIONAL_PENDING_STEP13_CONFLICT_CHECK</x:v>
      </x:c>
      <x:c r="AB642" s="42" t="str">
        <x:v>NONE</x:v>
      </x:c>
      <x:c r="AC642" s="42" t="str">
        <x:v>ORDINARY_SEARCH_ELIGIBLE</x:v>
      </x:c>
      <x:c r="AD642" s="43" t="n">
        <x:v>75</x:v>
      </x:c>
      <x:c r="AE642" s="43" t="n">
        <x:v>81</x:v>
      </x:c>
      <x:c r="AF642" s="42" t="str">
        <x:v>P3 — СОХРАНИТЬ / МАРШРУТИЗИРОВАТЬ</x:v>
      </x:c>
      <x:c r="AG642" s="42" t="str">
        <x:v>action=KEEP_EXISTING_STRUCTURE; maturity=PROVISIONAL_PENDING_STEP13_CONFLICT_CHECK; uncertainty=NONE; broad_result=513; rank_in_cluster=75</x:v>
      </x:c>
      <x:c r="AH6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2" s="42" t="str">
        <x:v>Stage-5:STEP8&gt;STEP10&gt;STEP11&gt;STEP12_CORRECTIONS&gt;STEP12_V6_TARGET_CONTRACT&gt;STEP14A_OVERLAY | Step-08:S01:result:513</x:v>
      </x:c>
    </x:row>
    <x:row r="643" ht="30" customHeight="1">
      <x:c r="A643" s="42" t="str">
        <x:v>PHR-422C077176B0</x:v>
      </x:c>
      <x:c r="B643" s="42" t="str">
        <x:v>короткометражка французские окна</x:v>
      </x:c>
      <x:c r="C643" s="42" t="str">
        <x:v>EXCLUDED_PRESERVED</x:v>
      </x:c>
      <x:c r="D643" s="42" t="str">
        <x:v>НЕТ</x:v>
      </x:c>
      <x:c r="E643" s="42" t="str">
        <x:v>Москва</x:v>
      </x:c>
      <x:c r="F643" s="42" t="n">
        <x:v>213</x:v>
      </x:c>
      <x:c r="G643" s="42" t="str">
        <x:v>DEVICE_ALL</x:v>
      </x:c>
      <x:c r="H643" s="43" t="n">
        <x:v>7</x:v>
      </x:c>
      <x:c r="I643" s="43" t="n">
        <x:v>0</x:v>
      </x:c>
      <x:c r="J643" s="42" t="str">
        <x:v>BROAD_GETTOP_NO_OPERATORS__RESULT</x:v>
      </x:c>
      <x:c r="K643" s="42" t="str">
        <x:v>MAX_PER_PHRASE_SEPARATELY_FOR_RESULT_AND_ASSOCIATION</x:v>
      </x:c>
      <x:c r="L643" s="42" t="str">
        <x:v>S03</x:v>
      </x:c>
      <x:c r="M643" s="43" t="n">
        <x:v>1</x:v>
      </x:c>
      <x:c r="N643" s="42" t="str">
        <x:v>2026-08-29</x:v>
      </x:c>
      <x:c r="O643" s="42" t="str">
        <x:v>НЕ ПРИМЕНИМО — ВНЕ АКТИВНОГО ЯДРА</x:v>
      </x:c>
      <x:c r="P643" s="42" t="str">
        <x:v>НЕ ПРИМЕНИМО — ВНЕ АКТИВНОГО ЯДРА</x:v>
      </x:c>
      <x:c r="Q643" s="42" t="str">
        <x:v>НЕ ПРИМЕНИМО — ВНЕ АКТИВНОГО ЯДРА</x:v>
      </x:c>
      <x:c r="R643" s="42" t="str">
        <x:v>НЕ ПРИМЕНИМО — ВНЕ АКТИВНОГО ЯДРА</x:v>
      </x:c>
      <x:c r="S643" s="42" t="str">
        <x:v>НЕ ПРИМЕНИМО — ВНЕ АКТИВНОГО ЯДРА</x:v>
      </x:c>
      <x:c r="T643" s="42" t="str">
        <x:v>НЕ ПРИМЕНИМО — ВНЕ АКТИВНОГО ЯДРА</x:v>
      </x:c>
      <x:c r="U643" s="42" t="str">
        <x:v>HIGH</x:v>
      </x:c>
      <x:c r="V643" s="42" t="str">
        <x:v>НЕ ПРИМЕНИМО — ВНЕ АКТИВНОГО ЯДРА</x:v>
      </x:c>
      <x:c r="W643" s="42" t="str">
        <x:v>НЕ ПРИМЕНИМО — ВНЕ АКТИВНОГО ЯДРА</x:v>
      </x:c>
      <x:c r="X643" s="42" t="str">
        <x:v>НЕ ПРИМЕНИМО — ВНЕ АКТИВНОГО ЯДРА</x:v>
      </x:c>
      <x:c r="Y643" s="42" t="str">
        <x:v>НЕ ПРИМЕНИМО — ВНЕ АКТИВНОГО ЯДРА</x:v>
      </x:c>
      <x:c r="Z643" s="42" t="str">
        <x:v>НЕ ПРИМЕНИМО — ВНЕ АКТИВНОГО ЯДРА</x:v>
      </x:c>
      <x:c r="AA643" s="42" t="str">
        <x:v>НЕ ПРИМЕНИМО — ВНЕ АКТИВНОГО ЯДРА</x:v>
      </x:c>
      <x:c r="AB643" s="42" t="str">
        <x:v>RESOLVED_EXCLUSION</x:v>
      </x:c>
      <x:c r="AC643" s="42" t="str">
        <x:v>NO_ACTIVE_SEARCH_ROUTE</x:v>
      </x:c>
      <x:c r="AD643" s="43"/>
      <x:c r="AE643" s="43"/>
      <x:c r="AF643" s="42" t="str">
        <x:v>P5 — ВНЕ РАБОЧЕГО ЯДРА</x:v>
      </x:c>
      <x:c r="AG643" s="42" t="str">
        <x:v>status=EXCLUDED_PRESERVED</x:v>
      </x:c>
      <x:c r="AH64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43" s="42" t="str">
        <x:v>Stage-5:STEP8&gt;STEP10/STEP11_AS_APPLICABLE | Step-08:S03:result:7</x:v>
      </x:c>
    </x:row>
    <x:row r="644" ht="30" customHeight="1">
      <x:c r="A644" s="42" t="str">
        <x:v>PHR-07A29F21B463</x:v>
      </x:c>
      <x:c r="B644" s="42" t="str">
        <x:v>корпус пластиковый прозрачная дверь</x:v>
      </x:c>
      <x:c r="C644" s="42" t="str">
        <x:v>ASSIGNED</x:v>
      </x:c>
      <x:c r="D644" s="42" t="str">
        <x:v>ДА</x:v>
      </x:c>
      <x:c r="E644" s="42" t="str">
        <x:v>Москва</x:v>
      </x:c>
      <x:c r="F644" s="42" t="n">
        <x:v>213</x:v>
      </x:c>
      <x:c r="G644" s="42" t="str">
        <x:v>DEVICE_ALL</x:v>
      </x:c>
      <x:c r="H644" s="43" t="n">
        <x:v>109</x:v>
      </x:c>
      <x:c r="I644" s="43" t="n">
        <x:v>0</x:v>
      </x:c>
      <x:c r="J644" s="42" t="str">
        <x:v>BROAD_GETTOP_NO_OPERATORS__RESULT</x:v>
      </x:c>
      <x:c r="K644" s="42" t="str">
        <x:v>MAX_PER_PHRASE_SEPARATELY_FOR_RESULT_AND_ASSOCIATION</x:v>
      </x:c>
      <x:c r="L644" s="42" t="str">
        <x:v>S05</x:v>
      </x:c>
      <x:c r="M644" s="43" t="n">
        <x:v>1</x:v>
      </x:c>
      <x:c r="N644" s="42" t="str">
        <x:v>2026-08-29</x:v>
      </x:c>
      <x:c r="O644" s="42" t="str">
        <x:v>OUTSIDE_OTHER</x:v>
      </x:c>
      <x:c r="P644" s="42" t="str">
        <x:v>Щит пластиковый прозрачная дверь</x:v>
      </x:c>
      <x:c r="Q644" s="42" t="str">
        <x:v>щит пластиковый прозрачная дверь</x:v>
      </x:c>
      <x:c r="R644" s="42" t="str">
        <x:v>other active query job outside the target business and not represented by a stable outside family</x:v>
      </x:c>
      <x:c r="S644" s="42" t="str">
        <x:v>OUTSIDE</x:v>
      </x:c>
      <x:c r="T644" s="42" t="str">
        <x:v>OUTSIDE_SCOPE</x:v>
      </x:c>
      <x:c r="U644" s="42" t="str">
        <x:v>HIGH</x:v>
      </x:c>
      <x:c r="V644" s="42" t="str">
        <x:v>НЕ БЫЛО СОХРАНЁННОГО URL</x:v>
      </x:c>
      <x:c r="W644" s="42" t="str">
        <x:v>НЕТ ОТДЕЛЬНОЙ СТРАНИЦЫ — OUTSIDE_SCOPE_NO_ACTION</x:v>
      </x:c>
      <x:c r="X644" s="42" t="str">
        <x:v>НЕТ КАНОНИЧЕСКОЙ ПОДДЕРЖИВАЮЩЕЙ СТРАНИЦЫ</x:v>
      </x:c>
      <x:c r="Y644" s="42" t="str">
        <x:v>OUTSIDE</x:v>
      </x:c>
      <x:c r="Z644" s="42" t="str">
        <x:v>OUTSIDE_SCOPE_NO_ACTION</x:v>
      </x:c>
      <x:c r="AA644" s="42" t="str">
        <x:v>FINAL_WITHIN_STEP12_EVIDENCE</x:v>
      </x:c>
      <x:c r="AB644" s="42" t="str">
        <x:v>NONE</x:v>
      </x:c>
      <x:c r="AC644" s="42" t="str">
        <x:v>ORDINARY_SEARCH_ELIGIBLE</x:v>
      </x:c>
      <x:c r="AD644" s="43" t="n">
        <x:v>2</x:v>
      </x:c>
      <x:c r="AE644" s="43" t="n">
        <x:v>30</x:v>
      </x:c>
      <x:c r="AF644" s="42" t="str">
        <x:v>P4 — БЕЗ ОТДЕЛЬНОЙ СТРАНИЦЫ</x:v>
      </x:c>
      <x:c r="AG644" s="42" t="str">
        <x:v>action=OUTSIDE_SCOPE_NO_ACTION; business_boundary=OUTSIDE_SCOPE; broad_result=109; rank_in_cluster=2</x:v>
      </x:c>
      <x:c r="AH6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4" s="42" t="str">
        <x:v>Stage-5:STEP8&gt;STEP10&gt;STEP11&gt;STEP12_CORRECTIONS&gt;STEP12_V6_TARGET_CONTRACT&gt;STEP14A_OVERLAY | Step-08:S05:result:109</x:v>
      </x:c>
    </x:row>
    <x:row r="645" ht="30" customHeight="1">
      <x:c r="A645" s="42" t="str">
        <x:v>PHR-E71E05444007</x:v>
      </x:c>
      <x:c r="B645" s="42" t="str">
        <x:v>косметический ремонт пластиковых окон</x:v>
      </x:c>
      <x:c r="C645" s="42" t="str">
        <x:v>ASSIGNED</x:v>
      </x:c>
      <x:c r="D645" s="42" t="str">
        <x:v>ДА</x:v>
      </x:c>
      <x:c r="E645" s="42" t="str">
        <x:v>Москва</x:v>
      </x:c>
      <x:c r="F645" s="42" t="n">
        <x:v>213</x:v>
      </x:c>
      <x:c r="G645" s="42" t="str">
        <x:v>DEVICE_ALL</x:v>
      </x:c>
      <x:c r="H645" s="43" t="n">
        <x:v>6</x:v>
      </x:c>
      <x:c r="I645" s="43" t="n">
        <x:v>0</x:v>
      </x:c>
      <x:c r="J645" s="42" t="str">
        <x:v>BROAD_GETTOP_NO_OPERATORS__RESULT</x:v>
      </x:c>
      <x:c r="K645" s="42" t="str">
        <x:v>MAX_PER_PHRASE_SEPARATELY_FOR_RESULT_AND_ASSOCIATION</x:v>
      </x:c>
      <x:c r="L645" s="42" t="str">
        <x:v>S14</x:v>
      </x:c>
      <x:c r="M645" s="43" t="n">
        <x:v>1</x:v>
      </x:c>
      <x:c r="N645" s="42" t="str">
        <x:v>2026-08-29</x:v>
      </x:c>
      <x:c r="O645" s="42" t="str">
        <x:v>WINDOW_REPAIR_SERVICE</x:v>
      </x:c>
      <x:c r="P645" s="42" t="str">
        <x:v>Ремонт пластиковых окон</x:v>
      </x:c>
      <x:c r="Q645" s="42" t="str">
        <x:v>ремонт пластиковых окон</x:v>
      </x:c>
      <x:c r="R645" s="42" t="str">
        <x:v>professional window repair</x:v>
      </x:c>
      <x:c r="S645" s="42" t="str">
        <x:v>SERVICE</x:v>
      </x:c>
      <x:c r="T645" s="42" t="str">
        <x:v>IN_SCOPE</x:v>
      </x:c>
      <x:c r="U645" s="42" t="str">
        <x:v>MEDIUM</x:v>
      </x:c>
      <x:c r="V645" s="42" t="str">
        <x:v>https://okno-msk.ru/uslugi/remont-okon/</x:v>
      </x:c>
      <x:c r="W645" s="42" t="str">
        <x:v>https://okno-msk.ru/uslugi/remont-okon/</x:v>
      </x:c>
      <x:c r="X645" s="42" t="str">
        <x:v>НЕТ КАНОНИЧЕСКОЙ ПОДДЕРЖИВАЮЩЕЙ СТРАНИЦЫ</x:v>
      </x:c>
      <x:c r="Y645" s="42" t="str">
        <x:v>BASE_UNIT_PENDING_ACTION_REEVALUATION</x:v>
      </x:c>
      <x:c r="Z645" s="42" t="str">
        <x:v>KEEP_EXISTING_STRUCTURE</x:v>
      </x:c>
      <x:c r="AA645" s="42" t="str">
        <x:v>PROVISIONAL_PENDING_STEP13_CONFLICT_CHECK</x:v>
      </x:c>
      <x:c r="AB645" s="42" t="str">
        <x:v>NONE</x:v>
      </x:c>
      <x:c r="AC645" s="42" t="str">
        <x:v>ORDINARY_SEARCH_ELIGIBLE</x:v>
      </x:c>
      <x:c r="AD645" s="43" t="n">
        <x:v>137</x:v>
      </x:c>
      <x:c r="AE645" s="43" t="n">
        <x:v>159</x:v>
      </x:c>
      <x:c r="AF645" s="42" t="str">
        <x:v>P3 — СОХРАНИТЬ / МАРШРУТИЗИРОВАТЬ</x:v>
      </x:c>
      <x:c r="AG645" s="42" t="str">
        <x:v>action=KEEP_EXISTING_STRUCTURE; maturity=PROVISIONAL_PENDING_STEP13_CONFLICT_CHECK; uncertainty=NONE; broad_result=6; rank_in_cluster=137</x:v>
      </x:c>
      <x:c r="AH6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5" s="42" t="str">
        <x:v>Stage-5:STEP8&gt;STEP10&gt;STEP11&gt;STEP12_CORRECTIONS&gt;STEP12_V6_TARGET_CONTRACT&gt;STEP14A_OVERLAY | Step-08:S14:result:6</x:v>
      </x:c>
    </x:row>
    <x:row r="646" ht="30" customHeight="1">
      <x:c r="A646" s="42" t="str">
        <x:v>PHR-69619FE2D09D</x:v>
      </x:c>
      <x:c r="B646" s="42" t="str">
        <x:v>космофен для ремонта пластиковых окон</x:v>
      </x:c>
      <x:c r="C646" s="42" t="str">
        <x:v>ASSIGNED</x:v>
      </x:c>
      <x:c r="D646" s="42" t="str">
        <x:v>ДА</x:v>
      </x:c>
      <x:c r="E646" s="42" t="str">
        <x:v>Москва</x:v>
      </x:c>
      <x:c r="F646" s="42" t="n">
        <x:v>213</x:v>
      </x:c>
      <x:c r="G646" s="42" t="str">
        <x:v>DEVICE_ALL</x:v>
      </x:c>
      <x:c r="H646" s="43" t="n">
        <x:v>6</x:v>
      </x:c>
      <x:c r="I646" s="43" t="n">
        <x:v>0</x:v>
      </x:c>
      <x:c r="J646" s="42" t="str">
        <x:v>BROAD_GETTOP_NO_OPERATORS__RESULT</x:v>
      </x:c>
      <x:c r="K646" s="42" t="str">
        <x:v>MAX_PER_PHRASE_SEPARATELY_FOR_RESULT_AND_ASSOCIATION</x:v>
      </x:c>
      <x:c r="L646" s="42" t="str">
        <x:v>S14</x:v>
      </x:c>
      <x:c r="M646" s="43" t="n">
        <x:v>1</x:v>
      </x:c>
      <x:c r="N646" s="42" t="str">
        <x:v>2026-08-29</x:v>
      </x:c>
      <x:c r="O646" s="42" t="str">
        <x:v>WINDOW_REPAIR_SERVICE</x:v>
      </x:c>
      <x:c r="P646" s="42" t="str">
        <x:v>Ремонт пластиковых окон</x:v>
      </x:c>
      <x:c r="Q646" s="42" t="str">
        <x:v>ремонт пластиковых окон</x:v>
      </x:c>
      <x:c r="R646" s="42" t="str">
        <x:v>professional window repair</x:v>
      </x:c>
      <x:c r="S646" s="42" t="str">
        <x:v>SERVICE</x:v>
      </x:c>
      <x:c r="T646" s="42" t="str">
        <x:v>IN_SCOPE</x:v>
      </x:c>
      <x:c r="U646" s="42" t="str">
        <x:v>MEDIUM</x:v>
      </x:c>
      <x:c r="V646" s="42" t="str">
        <x:v>https://okno-msk.ru/uslugi/remont-okon/</x:v>
      </x:c>
      <x:c r="W646" s="42" t="str">
        <x:v>https://okno-msk.ru/uslugi/remont-okon/</x:v>
      </x:c>
      <x:c r="X646" s="42" t="str">
        <x:v>НЕТ КАНОНИЧЕСКОЙ ПОДДЕРЖИВАЮЩЕЙ СТРАНИЦЫ</x:v>
      </x:c>
      <x:c r="Y646" s="42" t="str">
        <x:v>BASE_UNIT_PENDING_ACTION_REEVALUATION</x:v>
      </x:c>
      <x:c r="Z646" s="42" t="str">
        <x:v>KEEP_EXISTING_STRUCTURE</x:v>
      </x:c>
      <x:c r="AA646" s="42" t="str">
        <x:v>PROVISIONAL_PENDING_STEP13_CONFLICT_CHECK</x:v>
      </x:c>
      <x:c r="AB646" s="42" t="str">
        <x:v>NONE</x:v>
      </x:c>
      <x:c r="AC646" s="42" t="str">
        <x:v>REVIEW_SEARCH</x:v>
      </x:c>
      <x:c r="AD646" s="43" t="n">
        <x:v>138</x:v>
      </x:c>
      <x:c r="AE646" s="43" t="n">
        <x:v>160</x:v>
      </x:c>
      <x:c r="AF646" s="42" t="str">
        <x:v>P3 — СОХРАНИТЬ / МАРШРУТИЗИРОВАТЬ</x:v>
      </x:c>
      <x:c r="AG646" s="42" t="str">
        <x:v>action=KEEP_EXISTING_STRUCTURE; maturity=PROVISIONAL_PENDING_STEP13_CONFLICT_CHECK; uncertainty=NONE; broad_result=6; rank_in_cluster=138</x:v>
      </x:c>
      <x:c r="AH6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6" s="42" t="str">
        <x:v>Stage-5:STEP8&gt;STEP10&gt;STEP11&gt;STEP12_CORRECTIONS&gt;STEP12_V6_TARGET_CONTRACT&gt;STEP14A_OVERLAY | Step-08:S14:result:6</x:v>
      </x:c>
    </x:row>
    <x:row r="647" ht="30" customHeight="1">
      <x:c r="A647" s="42" t="str">
        <x:v>PHR-C2958F91C353</x:v>
      </x:c>
      <x:c r="B647" s="42" t="str">
        <x:v>кострома остекление веранды</x:v>
      </x:c>
      <x:c r="C647" s="42" t="str">
        <x:v>EXCLUDED_PRESERVED</x:v>
      </x:c>
      <x:c r="D647" s="42" t="str">
        <x:v>НЕТ</x:v>
      </x:c>
      <x:c r="E647" s="42" t="str">
        <x:v>Москва</x:v>
      </x:c>
      <x:c r="F647" s="42" t="n">
        <x:v>213</x:v>
      </x:c>
      <x:c r="G647" s="42" t="str">
        <x:v>DEVICE_ALL</x:v>
      </x:c>
      <x:c r="H647" s="43" t="n">
        <x:v>1</x:v>
      </x:c>
      <x:c r="I647" s="43" t="n">
        <x:v>0</x:v>
      </x:c>
      <x:c r="J647" s="42" t="str">
        <x:v>BROAD_GETTOP_NO_OPERATORS__RESULT</x:v>
      </x:c>
      <x:c r="K647" s="42" t="str">
        <x:v>MAX_PER_PHRASE_SEPARATELY_FOR_RESULT_AND_ASSOCIATION</x:v>
      </x:c>
      <x:c r="L647" s="42" t="str">
        <x:v>S10</x:v>
      </x:c>
      <x:c r="M647" s="43" t="n">
        <x:v>1</x:v>
      </x:c>
      <x:c r="N647" s="42" t="str">
        <x:v>2026-08-29</x:v>
      </x:c>
      <x:c r="O647" s="42" t="str">
        <x:v>НЕ ПРИМЕНИМО — ВНЕ АКТИВНОГО ЯДРА</x:v>
      </x:c>
      <x:c r="P647" s="42" t="str">
        <x:v>НЕ ПРИМЕНИМО — ВНЕ АКТИВНОГО ЯДРА</x:v>
      </x:c>
      <x:c r="Q647" s="42" t="str">
        <x:v>НЕ ПРИМЕНИМО — ВНЕ АКТИВНОГО ЯДРА</x:v>
      </x:c>
      <x:c r="R647" s="42" t="str">
        <x:v>НЕ ПРИМЕНИМО — ВНЕ АКТИВНОГО ЯДРА</x:v>
      </x:c>
      <x:c r="S647" s="42" t="str">
        <x:v>НЕ ПРИМЕНИМО — ВНЕ АКТИВНОГО ЯДРА</x:v>
      </x:c>
      <x:c r="T647" s="42" t="str">
        <x:v>НЕ ПРИМЕНИМО — ВНЕ АКТИВНОГО ЯДРА</x:v>
      </x:c>
      <x:c r="U647" s="42" t="str">
        <x:v>HIGH</x:v>
      </x:c>
      <x:c r="V647" s="42" t="str">
        <x:v>НЕ ПРИМЕНИМО — ВНЕ АКТИВНОГО ЯДРА</x:v>
      </x:c>
      <x:c r="W647" s="42" t="str">
        <x:v>НЕ ПРИМЕНИМО — ВНЕ АКТИВНОГО ЯДРА</x:v>
      </x:c>
      <x:c r="X647" s="42" t="str">
        <x:v>НЕ ПРИМЕНИМО — ВНЕ АКТИВНОГО ЯДРА</x:v>
      </x:c>
      <x:c r="Y647" s="42" t="str">
        <x:v>НЕ ПРИМЕНИМО — ВНЕ АКТИВНОГО ЯДРА</x:v>
      </x:c>
      <x:c r="Z647" s="42" t="str">
        <x:v>НЕ ПРИМЕНИМО — ВНЕ АКТИВНОГО ЯДРА</x:v>
      </x:c>
      <x:c r="AA647" s="42" t="str">
        <x:v>НЕ ПРИМЕНИМО — ВНЕ АКТИВНОГО ЯДРА</x:v>
      </x:c>
      <x:c r="AB647" s="42" t="str">
        <x:v>RESOLVED_EXCLUSION</x:v>
      </x:c>
      <x:c r="AC647" s="42" t="str">
        <x:v>NO_ACTIVE_SEARCH_ROUTE</x:v>
      </x:c>
      <x:c r="AD647" s="43"/>
      <x:c r="AE647" s="43"/>
      <x:c r="AF647" s="42" t="str">
        <x:v>P5 — ВНЕ РАБОЧЕГО ЯДРА</x:v>
      </x:c>
      <x:c r="AG647" s="42" t="str">
        <x:v>status=EXCLUDED_PRESERVED</x:v>
      </x:c>
      <x:c r="AH64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47" s="42" t="str">
        <x:v>Stage-5:STEP8&gt;STEP10/STEP11_AS_APPLICABLE | Step-08:S10:result:1</x:v>
      </x:c>
    </x:row>
    <x:row r="648" ht="30" customHeight="1">
      <x:c r="A648" s="42" t="str">
        <x:v>PHR-9B1208FA3B75</x:v>
      </x:c>
      <x:c r="B648" s="42" t="str">
        <x:v>кошачий балкончик на окно</x:v>
      </x:c>
      <x:c r="C648" s="42" t="str">
        <x:v>EXCLUDED_PRESERVED</x:v>
      </x:c>
      <x:c r="D648" s="42" t="str">
        <x:v>НЕТ</x:v>
      </x:c>
      <x:c r="E648" s="42" t="str">
        <x:v>Москва</x:v>
      </x:c>
      <x:c r="F648" s="42" t="n">
        <x:v>213</x:v>
      </x:c>
      <x:c r="G648" s="42" t="str">
        <x:v>DEVICE_ALL</x:v>
      </x:c>
      <x:c r="H648" s="43" t="n">
        <x:v>0</x:v>
      </x:c>
      <x:c r="I648" s="43" t="n">
        <x:v>91</x:v>
      </x:c>
      <x:c r="J648" s="42" t="str">
        <x:v>BROAD_GETTOP_NO_OPERATORS__ASSOCIATION_ONLY</x:v>
      </x:c>
      <x:c r="K648" s="42" t="str">
        <x:v>MAX_PER_PHRASE_SEPARATELY_FOR_RESULT_AND_ASSOCIATION</x:v>
      </x:c>
      <x:c r="L648" s="42" t="str">
        <x:v>S06</x:v>
      </x:c>
      <x:c r="M648" s="43" t="n">
        <x:v>1</x:v>
      </x:c>
      <x:c r="N648" s="42" t="str">
        <x:v>2026-08-29</x:v>
      </x:c>
      <x:c r="O648" s="42" t="str">
        <x:v>НЕ ПРИМЕНИМО — ВНЕ АКТИВНОГО ЯДРА</x:v>
      </x:c>
      <x:c r="P648" s="42" t="str">
        <x:v>НЕ ПРИМЕНИМО — ВНЕ АКТИВНОГО ЯДРА</x:v>
      </x:c>
      <x:c r="Q648" s="42" t="str">
        <x:v>НЕ ПРИМЕНИМО — ВНЕ АКТИВНОГО ЯДРА</x:v>
      </x:c>
      <x:c r="R648" s="42" t="str">
        <x:v>НЕ ПРИМЕНИМО — ВНЕ АКТИВНОГО ЯДРА</x:v>
      </x:c>
      <x:c r="S648" s="42" t="str">
        <x:v>НЕ ПРИМЕНИМО — ВНЕ АКТИВНОГО ЯДРА</x:v>
      </x:c>
      <x:c r="T648" s="42" t="str">
        <x:v>НЕ ПРИМЕНИМО — ВНЕ АКТИВНОГО ЯДРА</x:v>
      </x:c>
      <x:c r="U648" s="42" t="str">
        <x:v>HIGH</x:v>
      </x:c>
      <x:c r="V648" s="42" t="str">
        <x:v>НЕ ПРИМЕНИМО — ВНЕ АКТИВНОГО ЯДРА</x:v>
      </x:c>
      <x:c r="W648" s="42" t="str">
        <x:v>НЕ ПРИМЕНИМО — ВНЕ АКТИВНОГО ЯДРА</x:v>
      </x:c>
      <x:c r="X648" s="42" t="str">
        <x:v>НЕ ПРИМЕНИМО — ВНЕ АКТИВНОГО ЯДРА</x:v>
      </x:c>
      <x:c r="Y648" s="42" t="str">
        <x:v>НЕ ПРИМЕНИМО — ВНЕ АКТИВНОГО ЯДРА</x:v>
      </x:c>
      <x:c r="Z648" s="42" t="str">
        <x:v>НЕ ПРИМЕНИМО — ВНЕ АКТИВНОГО ЯДРА</x:v>
      </x:c>
      <x:c r="AA648" s="42" t="str">
        <x:v>НЕ ПРИМЕНИМО — ВНЕ АКТИВНОГО ЯДРА</x:v>
      </x:c>
      <x:c r="AB648" s="42" t="str">
        <x:v>RESOLVED_EXCLUSION</x:v>
      </x:c>
      <x:c r="AC648" s="42" t="str">
        <x:v>NO_ACTIVE_SEARCH_ROUTE</x:v>
      </x:c>
      <x:c r="AD648" s="43"/>
      <x:c r="AE648" s="43"/>
      <x:c r="AF648" s="42" t="str">
        <x:v>P5 — ВНЕ РАБОЧЕГО ЯДРА</x:v>
      </x:c>
      <x:c r="AG648" s="42" t="str">
        <x:v>status=EXCLUDED_PRESERVED</x:v>
      </x:c>
      <x:c r="AH6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48" s="42" t="str">
        <x:v>Stage-5:STEP8&gt;STEP10/STEP11_AS_APPLICABLE | Step-08:S06:association:91</x:v>
      </x:c>
    </x:row>
    <x:row r="649" ht="30" customHeight="1">
      <x:c r="A649" s="42" t="str">
        <x:v>PHR-846F8588812A</x:v>
      </x:c>
      <x:c r="B649" s="42" t="str">
        <x:v>красивое французское окно</x:v>
      </x:c>
      <x:c r="C649" s="42" t="str">
        <x:v>ASSIGNED</x:v>
      </x:c>
      <x:c r="D649" s="42" t="str">
        <x:v>ДА</x:v>
      </x:c>
      <x:c r="E649" s="42" t="str">
        <x:v>Москва</x:v>
      </x:c>
      <x:c r="F649" s="42" t="n">
        <x:v>213</x:v>
      </x:c>
      <x:c r="G649" s="42" t="str">
        <x:v>DEVICE_ALL</x:v>
      </x:c>
      <x:c r="H649" s="43" t="n">
        <x:v>2</x:v>
      </x:c>
      <x:c r="I649" s="43" t="n">
        <x:v>0</x:v>
      </x:c>
      <x:c r="J649" s="42" t="str">
        <x:v>BROAD_GETTOP_NO_OPERATORS__RESULT</x:v>
      </x:c>
      <x:c r="K649" s="42" t="str">
        <x:v>MAX_PER_PHRASE_SEPARATELY_FOR_RESULT_AND_ASSOCIATION</x:v>
      </x:c>
      <x:c r="L649" s="42" t="str">
        <x:v>S03</x:v>
      </x:c>
      <x:c r="M649" s="43" t="n">
        <x:v>1</x:v>
      </x:c>
      <x:c r="N649" s="42" t="str">
        <x:v>2026-08-29</x:v>
      </x:c>
      <x:c r="O649" s="42" t="str">
        <x:v>GLAZING_DESIGN_INSPIRATION</x:v>
      </x:c>
      <x:c r="P649" s="42" t="str">
        <x:v>Пластиковые окна фото</x:v>
      </x:c>
      <x:c r="Q649" s="42" t="str">
        <x:v>пластиковые окна фото</x:v>
      </x:c>
      <x:c r="R649" s="42" t="str">
        <x:v>view glazing/window design ideas, photos or examples</x:v>
      </x:c>
      <x:c r="S649" s="42" t="str">
        <x:v>INFO</x:v>
      </x:c>
      <x:c r="T649" s="42" t="str">
        <x:v>IN_SCOPE</x:v>
      </x:c>
      <x:c r="U649" s="42" t="str">
        <x:v>MEDIUM</x:v>
      </x:c>
      <x:c r="V649" s="42" t="str">
        <x:v>https://okno-msk.ru/okna-rehau/francuzskie-okna/</x:v>
      </x:c>
      <x:c r="W649" s="42" t="str">
        <x:v>https://okno-msk.ru/nashi-raboty/</x:v>
      </x:c>
      <x:c r="X649" s="42" t="str">
        <x:v>НЕТ КАНОНИЧЕСКОЙ ПОДДЕРЖИВАЮЩЕЙ СТРАНИЦЫ</x:v>
      </x:c>
      <x:c r="Y649" s="42" t="str">
        <x:v>BASE_UNIT_PENDING_ACTION_REEVALUATION</x:v>
      </x:c>
      <x:c r="Z649" s="42" t="str">
        <x:v>EXPAND_EXISTING_PAGE</x:v>
      </x:c>
      <x:c r="AA649" s="42" t="str">
        <x:v>PROVISIONAL_PENDING_STEP13_CONFLICT_CHECK</x:v>
      </x:c>
      <x:c r="AB649" s="42" t="str">
        <x:v>NONE</x:v>
      </x:c>
      <x:c r="AC649" s="42" t="str">
        <x:v>semantic project labels/categories or filters that let users deliberately find balcony/veranda/panoramic/French examples</x:v>
      </x:c>
      <x:c r="AD649" s="43" t="n">
        <x:v>44</x:v>
      </x:c>
      <x:c r="AE649" s="43" t="n">
        <x:v>58</x:v>
      </x:c>
      <x:c r="AF649" s="42" t="str">
        <x:v>P2 — ПРОВЕРИТЬ ПЕРЕД ВНЕДРЕНИЕМ</x:v>
      </x:c>
      <x:c r="AG649" s="42" t="str">
        <x:v>action=EXPAND_EXISTING_PAGE; maturity=PROVISIONAL_PENDING_STEP13_CONFLICT_CHECK; uncertainty=NONE; broad_result=2; rank_in_cluster=44</x:v>
      </x:c>
      <x:c r="AH6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9" s="42" t="str">
        <x:v>Stage-5:STEP8&gt;STEP10&gt;STEP11&gt;STEP12_CORRECTIONS&gt;STEP12_V6_TARGET_CONTRACT&gt;STEP14A_OVERLAY | Step-08:S03:result:2</x:v>
      </x:c>
    </x:row>
    <x:row r="650" ht="30" customHeight="1">
      <x:c r="A650" s="42" t="str">
        <x:v>PHR-DE8F074BE35C</x:v>
      </x:c>
      <x:c r="B650" s="42" t="str">
        <x:v>красивые панорамные окна</x:v>
      </x:c>
      <x:c r="C650" s="42" t="str">
        <x:v>ASSIGNED</x:v>
      </x:c>
      <x:c r="D650" s="42" t="str">
        <x:v>ДА</x:v>
      </x:c>
      <x:c r="E650" s="42" t="str">
        <x:v>Москва</x:v>
      </x:c>
      <x:c r="F650" s="42" t="n">
        <x:v>213</x:v>
      </x:c>
      <x:c r="G650" s="42" t="str">
        <x:v>DEVICE_ALL</x:v>
      </x:c>
      <x:c r="H650" s="43" t="n">
        <x:v>57</x:v>
      </x:c>
      <x:c r="I650" s="43" t="n">
        <x:v>0</x:v>
      </x:c>
      <x:c r="J650" s="42" t="str">
        <x:v>BROAD_GETTOP_NO_OPERATORS__RESULT</x:v>
      </x:c>
      <x:c r="K650" s="42" t="str">
        <x:v>MAX_PER_PHRASE_SEPARATELY_FOR_RESULT_AND_ASSOCIATION</x:v>
      </x:c>
      <x:c r="L650" s="42" t="str">
        <x:v>P2-02</x:v>
      </x:c>
      <x:c r="M650" s="43" t="n">
        <x:v>1</x:v>
      </x:c>
      <x:c r="N650" s="42" t="str">
        <x:v>2026-08-28</x:v>
      </x:c>
      <x:c r="O650" s="42" t="str">
        <x:v>PANORAMIC_DESIGN_INSPIRATION</x:v>
      </x:c>
      <x:c r="P650" s="42" t="str">
        <x:v>Одноэтажный с панорамными окнами</x:v>
      </x:c>
      <x:c r="Q650" s="42" t="str">
        <x:v>одноэтажный с панорамными окнами</x:v>
      </x:c>
      <x:c r="R650" s="42" t="str">
        <x:v>view design/application inspiration for panoramic glazing</x:v>
      </x:c>
      <x:c r="S650" s="42" t="str">
        <x:v>INFO</x:v>
      </x:c>
      <x:c r="T650" s="42" t="str">
        <x:v>IN_SCOPE</x:v>
      </x:c>
      <x:c r="U650" s="42" t="str">
        <x:v>MEDIUM</x:v>
      </x:c>
      <x:c r="V650" s="42" t="str">
        <x:v>НЕ БЫЛО СОХРАНЁННОГО URL</x:v>
      </x:c>
      <x:c r="W650" s="42" t="str">
        <x:v>https://okno-msk.ru/nashi-raboty/</x:v>
      </x:c>
      <x:c r="X650" s="42" t="str">
        <x:v>https://okno-msk.ru/stati/panoramnoe-osteklenie-eto-dan-mode-ili-praktichnoe-reshenie/</x:v>
      </x:c>
      <x:c r="Y650" s="42" t="str">
        <x:v>PRIMARY_EXISTING_PORTFOLIO</x:v>
      </x:c>
      <x:c r="Z650" s="42" t="str">
        <x:v>KEEP_EXISTING_STRUCTURE</x:v>
      </x:c>
      <x:c r="AA650" s="42" t="str">
        <x:v>PROVISIONAL_PENDING_STEP13_CONFLICT_CHECK</x:v>
      </x:c>
      <x:c r="AB650" s="42" t="str">
        <x:v>NONE</x:v>
      </x:c>
      <x:c r="AC650" s="42" t="str">
        <x:v>REVIEW_SEARCH</x:v>
      </x:c>
      <x:c r="AD650" s="43" t="n">
        <x:v>6</x:v>
      </x:c>
      <x:c r="AE650" s="43" t="n">
        <x:v>15</x:v>
      </x:c>
      <x:c r="AF650" s="42" t="str">
        <x:v>P3 — СОХРАНИТЬ / МАРШРУТИЗИРОВАТЬ</x:v>
      </x:c>
      <x:c r="AG650" s="42" t="str">
        <x:v>action=KEEP_EXISTING_STRUCTURE; maturity=PROVISIONAL_PENDING_STEP13_CONFLICT_CHECK; uncertainty=NONE; broad_result=57; rank_in_cluster=6</x:v>
      </x:c>
      <x:c r="AH6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0" s="42" t="str">
        <x:v>Stage-5:STEP8&gt;STEP10&gt;STEP11&gt;STEP12_CORRECTIONS&gt;STEP12_V6_TARGET_CONTRACT&gt;STEP14A_OVERLAY | Step-08:P2-02:result:57</x:v>
      </x:c>
    </x:row>
    <x:row r="651" ht="30" customHeight="1">
      <x:c r="A651" s="42" t="str">
        <x:v>PHR-7EAABD2B6E2F</x:v>
      </x:c>
      <x:c r="B651" s="42" t="str">
        <x:v>краска для алюминиевых окон</x:v>
      </x:c>
      <x:c r="C651" s="42" t="str">
        <x:v>ASSIGNED</x:v>
      </x:c>
      <x:c r="D651" s="42" t="str">
        <x:v>ДА</x:v>
      </x:c>
      <x:c r="E651" s="42" t="str">
        <x:v>Москва</x:v>
      </x:c>
      <x:c r="F651" s="42" t="n">
        <x:v>213</x:v>
      </x:c>
      <x:c r="G651" s="42" t="str">
        <x:v>DEVICE_ALL</x:v>
      </x:c>
      <x:c r="H651" s="43" t="n">
        <x:v>31</x:v>
      </x:c>
      <x:c r="I651" s="43" t="n">
        <x:v>0</x:v>
      </x:c>
      <x:c r="J651" s="42" t="str">
        <x:v>BROAD_GETTOP_NO_OPERATORS__RESULT</x:v>
      </x:c>
      <x:c r="K651" s="42" t="str">
        <x:v>MAX_PER_PHRASE_SEPARATELY_FOR_RESULT_AND_ASSOCIATION</x:v>
      </x:c>
      <x:c r="L651" s="42" t="str">
        <x:v>S11</x:v>
      </x:c>
      <x:c r="M651" s="43" t="n">
        <x:v>1</x:v>
      </x:c>
      <x:c r="N651" s="42" t="str">
        <x:v>2026-08-29</x:v>
      </x:c>
      <x:c r="O651" s="42" t="str">
        <x:v>ALUMINIUM_WINDOWS_COMMERCIAL</x:v>
      </x:c>
      <x:c r="P651" s="42" t="str">
        <x:v>Алюминиевые окна</x:v>
      </x:c>
      <x:c r="Q651" s="42" t="str">
        <x:v>алюминиевые окна</x:v>
      </x:c>
      <x:c r="R651" s="42" t="str">
        <x:v>buy/order aluminium windows</x:v>
      </x:c>
      <x:c r="S651" s="42" t="str">
        <x:v>COMMERCIAL</x:v>
      </x:c>
      <x:c r="T651" s="42" t="str">
        <x:v>IN_SCOPE</x:v>
      </x:c>
      <x:c r="U651" s="42" t="str">
        <x:v>MEDIUM</x:v>
      </x:c>
      <x:c r="V651" s="42" t="str">
        <x:v>https://okno-msk.ru/alyuminievye-okna/</x:v>
      </x:c>
      <x:c r="W651" s="42" t="str">
        <x:v>https://okno-msk.ru/alyuminievye-okna/</x:v>
      </x:c>
      <x:c r="X651" s="42" t="str">
        <x:v>https://okno-msk.ru/alyuminievye-okna/provedal</x:v>
      </x:c>
      <x:c r="Y651" s="42" t="str">
        <x:v>BASE_UNIT_PENDING_ACTION_REEVALUATION</x:v>
      </x:c>
      <x:c r="Z651" s="42" t="str">
        <x:v>KEEP_EXISTING_STRUCTURE</x:v>
      </x:c>
      <x:c r="AA651" s="42" t="str">
        <x:v>PROVISIONAL_PENDING_STEP13_CONFLICT_CHECK</x:v>
      </x:c>
      <x:c r="AB651" s="42" t="str">
        <x:v>NONE</x:v>
      </x:c>
      <x:c r="AC651" s="42" t="str">
        <x:v>REVIEW_SEARCH</x:v>
      </x:c>
      <x:c r="AD651" s="43" t="n">
        <x:v>74</x:v>
      </x:c>
      <x:c r="AE651" s="43" t="n">
        <x:v>91</x:v>
      </x:c>
      <x:c r="AF651" s="42" t="str">
        <x:v>P3 — СОХРАНИТЬ / МАРШРУТИЗИРОВАТЬ</x:v>
      </x:c>
      <x:c r="AG651" s="42" t="str">
        <x:v>action=KEEP_EXISTING_STRUCTURE; maturity=PROVISIONAL_PENDING_STEP13_CONFLICT_CHECK; uncertainty=NONE; broad_result=31; rank_in_cluster=74</x:v>
      </x:c>
      <x:c r="AH6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1" s="42" t="str">
        <x:v>Stage-5:STEP8&gt;STEP10&gt;STEP11&gt;STEP12_CORRECTIONS&gt;STEP12_V6_TARGET_CONTRACT&gt;STEP14A_OVERLAY | Step-08:S11:result:31</x:v>
      </x:c>
    </x:row>
    <x:row r="652" ht="30" customHeight="1">
      <x:c r="A652" s="42" t="str">
        <x:v>PHR-DE642B1A8FDA</x:v>
      </x:c>
      <x:c r="B652" s="42" t="str">
        <x:v>краска для оконных рам</x:v>
      </x:c>
      <x:c r="C652" s="42" t="str">
        <x:v>EXCLUDED_PRESERVED</x:v>
      </x:c>
      <x:c r="D652" s="42" t="str">
        <x:v>НЕТ</x:v>
      </x:c>
      <x:c r="E652" s="42" t="str">
        <x:v>Москва</x:v>
      </x:c>
      <x:c r="F652" s="42" t="n">
        <x:v>213</x:v>
      </x:c>
      <x:c r="G652" s="42" t="str">
        <x:v>DEVICE_ALL</x:v>
      </x:c>
      <x:c r="H652" s="43" t="n">
        <x:v>0</x:v>
      </x:c>
      <x:c r="I652" s="43" t="n">
        <x:v>140</x:v>
      </x:c>
      <x:c r="J652" s="42" t="str">
        <x:v>BROAD_GETTOP_NO_OPERATORS__ASSOCIATION_ONLY</x:v>
      </x:c>
      <x:c r="K652" s="42" t="str">
        <x:v>MAX_PER_PHRASE_SEPARATELY_FOR_RESULT_AND_ASSOCIATION</x:v>
      </x:c>
      <x:c r="L652" s="42" t="str">
        <x:v>S04|S16</x:v>
      </x:c>
      <x:c r="M652" s="43" t="n">
        <x:v>2</x:v>
      </x:c>
      <x:c r="N652" s="42" t="str">
        <x:v>2026-08-29</x:v>
      </x:c>
      <x:c r="O652" s="42" t="str">
        <x:v>НЕ ПРИМЕНИМО — ВНЕ АКТИВНОГО ЯДРА</x:v>
      </x:c>
      <x:c r="P652" s="42" t="str">
        <x:v>НЕ ПРИМЕНИМО — ВНЕ АКТИВНОГО ЯДРА</x:v>
      </x:c>
      <x:c r="Q652" s="42" t="str">
        <x:v>НЕ ПРИМЕНИМО — ВНЕ АКТИВНОГО ЯДРА</x:v>
      </x:c>
      <x:c r="R652" s="42" t="str">
        <x:v>НЕ ПРИМЕНИМО — ВНЕ АКТИВНОГО ЯДРА</x:v>
      </x:c>
      <x:c r="S652" s="42" t="str">
        <x:v>НЕ ПРИМЕНИМО — ВНЕ АКТИВНОГО ЯДРА</x:v>
      </x:c>
      <x:c r="T652" s="42" t="str">
        <x:v>НЕ ПРИМЕНИМО — ВНЕ АКТИВНОГО ЯДРА</x:v>
      </x:c>
      <x:c r="U652" s="42" t="str">
        <x:v>HIGH</x:v>
      </x:c>
      <x:c r="V652" s="42" t="str">
        <x:v>НЕ ПРИМЕНИМО — ВНЕ АКТИВНОГО ЯДРА</x:v>
      </x:c>
      <x:c r="W652" s="42" t="str">
        <x:v>НЕ ПРИМЕНИМО — ВНЕ АКТИВНОГО ЯДРА</x:v>
      </x:c>
      <x:c r="X652" s="42" t="str">
        <x:v>НЕ ПРИМЕНИМО — ВНЕ АКТИВНОГО ЯДРА</x:v>
      </x:c>
      <x:c r="Y652" s="42" t="str">
        <x:v>НЕ ПРИМЕНИМО — ВНЕ АКТИВНОГО ЯДРА</x:v>
      </x:c>
      <x:c r="Z652" s="42" t="str">
        <x:v>НЕ ПРИМЕНИМО — ВНЕ АКТИВНОГО ЯДРА</x:v>
      </x:c>
      <x:c r="AA652" s="42" t="str">
        <x:v>НЕ ПРИМЕНИМО — ВНЕ АКТИВНОГО ЯДРА</x:v>
      </x:c>
      <x:c r="AB652" s="42" t="str">
        <x:v>RESOLVED_EXCLUSION</x:v>
      </x:c>
      <x:c r="AC652" s="42" t="str">
        <x:v>NO_ACTIVE_SEARCH_ROUTE</x:v>
      </x:c>
      <x:c r="AD652" s="43"/>
      <x:c r="AE652" s="43"/>
      <x:c r="AF652" s="42" t="str">
        <x:v>P5 — ВНЕ РАБОЧЕГО ЯДРА</x:v>
      </x:c>
      <x:c r="AG652" s="42" t="str">
        <x:v>status=EXCLUDED_PRESERVED</x:v>
      </x:c>
      <x:c r="AH65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52" s="42" t="str">
        <x:v>Stage-5:STEP8&gt;STEP10/STEP11_AS_APPLICABLE | Step-08:S04:association:140|S16:association:140</x:v>
      </x:c>
    </x:row>
    <x:row r="653" ht="30" customHeight="1">
      <x:c r="A653" s="42" t="str">
        <x:v>PHR-4C8EDDE8EE84</x:v>
      </x:c>
      <x:c r="B653" s="42" t="str">
        <x:v>кремона оконная фурнитура</x:v>
      </x:c>
      <x:c r="C653" s="42" t="str">
        <x:v>ASSIGNED</x:v>
      </x:c>
      <x:c r="D653" s="42" t="str">
        <x:v>ДА</x:v>
      </x:c>
      <x:c r="E653" s="42" t="str">
        <x:v>Москва</x:v>
      </x:c>
      <x:c r="F653" s="42" t="n">
        <x:v>213</x:v>
      </x:c>
      <x:c r="G653" s="42" t="str">
        <x:v>DEVICE_ALL</x:v>
      </x:c>
      <x:c r="H653" s="43" t="n">
        <x:v>9</x:v>
      </x:c>
      <x:c r="I653" s="43" t="n">
        <x:v>0</x:v>
      </x:c>
      <x:c r="J653" s="42" t="str">
        <x:v>BROAD_GETTOP_NO_OPERATORS__RESULT</x:v>
      </x:c>
      <x:c r="K653" s="42" t="str">
        <x:v>MAX_PER_PHRASE_SEPARATELY_FOR_RESULT_AND_ASSOCIATION</x:v>
      </x:c>
      <x:c r="L653" s="42" t="str">
        <x:v>P2-01</x:v>
      </x:c>
      <x:c r="M653" s="43" t="n">
        <x:v>1</x:v>
      </x:c>
      <x:c r="N653" s="42" t="str">
        <x:v>2026-08-28</x:v>
      </x:c>
      <x:c r="O653" s="42" t="str">
        <x:v>AFTERMARKET_WINDOW_HARDWARE_SHOPPING_UNSUPPORTED</x:v>
      </x:c>
      <x:c r="P653" s="42" t="str">
        <x:v>Фурнитура для пластиковых окон</x:v>
      </x:c>
      <x:c r="Q653" s="42" t="str">
        <x:v>фурнитура для пластиковых окон</x:v>
      </x:c>
      <x:c r="R653" s="42" t="str">
        <x:v>buy aftermarket window hardware/parts from a broad catalog</x:v>
      </x:c>
      <x:c r="S653" s="42" t="str">
        <x:v>COMMERCIAL</x:v>
      </x:c>
      <x:c r="T653" s="42" t="str">
        <x:v>NO_STANDALONE_FIRST_PARTY</x:v>
      </x:c>
      <x:c r="U653" s="42" t="str">
        <x:v>MEDIUM</x:v>
      </x:c>
      <x:c r="V653" s="42" t="str">
        <x:v>НЕ БЫЛО СОХРАНЁННОГО URL</x:v>
      </x:c>
      <x:c r="W653" s="42" t="str">
        <x:v>НЕТ ОТДЕЛЬНОЙ СТРАНИЦЫ — NO_STANDALONE_PAGE</x:v>
      </x:c>
      <x:c r="X653" s="42" t="str">
        <x:v>НЕТ КАНОНИЧЕСКОЙ ПОДДЕРЖИВАЮЩЕЙ СТРАНИЦЫ</x:v>
      </x:c>
      <x:c r="Y653" s="42" t="str">
        <x:v>NO_STANDALONE_UNVERIFIED_CATALOG</x:v>
      </x:c>
      <x:c r="Z653" s="42" t="str">
        <x:v>NO_STANDALONE_PAGE</x:v>
      </x:c>
      <x:c r="AA653" s="42" t="str">
        <x:v>FINAL_WITHIN_STEP12_EVIDENCE</x:v>
      </x:c>
      <x:c r="AB653" s="42" t="str">
        <x:v>NONE</x:v>
      </x:c>
      <x:c r="AC653" s="42" t="str">
        <x:v>REVIEW_SEARCH</x:v>
      </x:c>
      <x:c r="AD653" s="43" t="n">
        <x:v>105</x:v>
      </x:c>
      <x:c r="AE653" s="43" t="n">
        <x:v>147</x:v>
      </x:c>
      <x:c r="AF653" s="42" t="str">
        <x:v>P4 — БЕЗ ОТДЕЛЬНОЙ СТРАНИЦЫ</x:v>
      </x:c>
      <x:c r="AG653" s="42" t="str">
        <x:v>action=NO_STANDALONE_PAGE; business_boundary=NO_STANDALONE_FIRST_PARTY; broad_result=9; rank_in_cluster=105</x:v>
      </x:c>
      <x:c r="AH6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3" s="42" t="str">
        <x:v>Stage-5:STEP8&gt;STEP10&gt;STEP11&gt;STEP12_CORRECTIONS&gt;STEP12_V6_TARGET_CONTRACT&gt;STEP14A_OVERLAY | Step-08:P2-01:result:9</x:v>
      </x:c>
    </x:row>
    <x:row r="654" ht="30" customHeight="1">
      <x:c r="A654" s="42" t="str">
        <x:v>PHR-034577093439</x:v>
      </x:c>
      <x:c r="B654" s="42" t="str">
        <x:v>кремона оконная фурнитура купить</x:v>
      </x:c>
      <x:c r="C654" s="42" t="str">
        <x:v>ASSIGNED</x:v>
      </x:c>
      <x:c r="D654" s="42" t="str">
        <x:v>ДА</x:v>
      </x:c>
      <x:c r="E654" s="42" t="str">
        <x:v>Москва</x:v>
      </x:c>
      <x:c r="F654" s="42" t="n">
        <x:v>213</x:v>
      </x:c>
      <x:c r="G654" s="42" t="str">
        <x:v>DEVICE_ALL</x:v>
      </x:c>
      <x:c r="H654" s="43" t="n">
        <x:v>6</x:v>
      </x:c>
      <x:c r="I654" s="43" t="n">
        <x:v>0</x:v>
      </x:c>
      <x:c r="J654" s="42" t="str">
        <x:v>BROAD_GETTOP_NO_OPERATORS__RESULT</x:v>
      </x:c>
      <x:c r="K654" s="42" t="str">
        <x:v>MAX_PER_PHRASE_SEPARATELY_FOR_RESULT_AND_ASSOCIATION</x:v>
      </x:c>
      <x:c r="L654" s="42" t="str">
        <x:v>P2-01</x:v>
      </x:c>
      <x:c r="M654" s="43" t="n">
        <x:v>1</x:v>
      </x:c>
      <x:c r="N654" s="42" t="str">
        <x:v>2026-08-28</x:v>
      </x:c>
      <x:c r="O654" s="42" t="str">
        <x:v>AFTERMARKET_WINDOW_HARDWARE_SHOPPING_UNSUPPORTED</x:v>
      </x:c>
      <x:c r="P654" s="42" t="str">
        <x:v>Фурнитура для пластиковых окон</x:v>
      </x:c>
      <x:c r="Q654" s="42" t="str">
        <x:v>фурнитура для пластиковых окон</x:v>
      </x:c>
      <x:c r="R654" s="42" t="str">
        <x:v>buy aftermarket window hardware/parts from a broad catalog</x:v>
      </x:c>
      <x:c r="S654" s="42" t="str">
        <x:v>COMMERCIAL</x:v>
      </x:c>
      <x:c r="T654" s="42" t="str">
        <x:v>NO_STANDALONE_FIRST_PARTY</x:v>
      </x:c>
      <x:c r="U654" s="42" t="str">
        <x:v>MEDIUM</x:v>
      </x:c>
      <x:c r="V654" s="42" t="str">
        <x:v>НЕ БЫЛО СОХРАНЁННОГО URL</x:v>
      </x:c>
      <x:c r="W654" s="42" t="str">
        <x:v>НЕТ ОТДЕЛЬНОЙ СТРАНИЦЫ — NO_STANDALONE_PAGE</x:v>
      </x:c>
      <x:c r="X654" s="42" t="str">
        <x:v>НЕТ КАНОНИЧЕСКОЙ ПОДДЕРЖИВАЮЩЕЙ СТРАНИЦЫ</x:v>
      </x:c>
      <x:c r="Y654" s="42" t="str">
        <x:v>NO_STANDALONE_UNVERIFIED_CATALOG</x:v>
      </x:c>
      <x:c r="Z654" s="42" t="str">
        <x:v>NO_STANDALONE_PAGE</x:v>
      </x:c>
      <x:c r="AA654" s="42" t="str">
        <x:v>FINAL_WITHIN_STEP12_EVIDENCE</x:v>
      </x:c>
      <x:c r="AB654" s="42" t="str">
        <x:v>NONE</x:v>
      </x:c>
      <x:c r="AC654" s="42" t="str">
        <x:v>REVIEW_SEARCH</x:v>
      </x:c>
      <x:c r="AD654" s="43" t="n">
        <x:v>127</x:v>
      </x:c>
      <x:c r="AE654" s="43" t="n">
        <x:v>170</x:v>
      </x:c>
      <x:c r="AF654" s="42" t="str">
        <x:v>P4 — БЕЗ ОТДЕЛЬНОЙ СТРАНИЦЫ</x:v>
      </x:c>
      <x:c r="AG654" s="42" t="str">
        <x:v>action=NO_STANDALONE_PAGE; business_boundary=NO_STANDALONE_FIRST_PARTY; broad_result=6; rank_in_cluster=127</x:v>
      </x:c>
      <x:c r="AH6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4" s="42" t="str">
        <x:v>Stage-5:STEP8&gt;STEP10&gt;STEP11&gt;STEP12_CORRECTIONS&gt;STEP12_V6_TARGET_CONTRACT&gt;STEP14A_OVERLAY | Step-08:P2-01:result:6</x:v>
      </x:c>
    </x:row>
    <x:row r="655" ht="30" customHeight="1">
      <x:c r="A655" s="42" t="str">
        <x:v>PHR-13E609A034CB</x:v>
      </x:c>
      <x:c r="B655" s="42" t="str">
        <x:v>крепление для пластиковых окон</x:v>
      </x:c>
      <x:c r="C655" s="42" t="str">
        <x:v>ASSIGNED</x:v>
      </x:c>
      <x:c r="D655" s="42" t="str">
        <x:v>ДА</x:v>
      </x:c>
      <x:c r="E655" s="42" t="str">
        <x:v>Москва</x:v>
      </x:c>
      <x:c r="F655" s="42" t="n">
        <x:v>213</x:v>
      </x:c>
      <x:c r="G655" s="42" t="str">
        <x:v>DEVICE_ALL</x:v>
      </x:c>
      <x:c r="H655" s="43" t="n">
        <x:v>475</x:v>
      </x:c>
      <x:c r="I655" s="43" t="n">
        <x:v>0</x:v>
      </x:c>
      <x:c r="J655" s="42" t="str">
        <x:v>BROAD_GETTOP_NO_OPERATORS__RESULT</x:v>
      </x:c>
      <x:c r="K655" s="42" t="str">
        <x:v>MAX_PER_PHRASE_SEPARATELY_FOR_RESULT_AND_ASSOCIATION</x:v>
      </x:c>
      <x:c r="L655" s="42" t="str">
        <x:v>S01</x:v>
      </x:c>
      <x:c r="M655" s="43" t="n">
        <x:v>1</x:v>
      </x:c>
      <x:c r="N655" s="42" t="str">
        <x:v>2026-08-29</x:v>
      </x:c>
      <x:c r="O655" s="42" t="str">
        <x:v>WINDOW_FINISHING_ACCESSORY_COMPONENTS</x:v>
      </x:c>
      <x:c r="P655" s="42" t="str">
        <x:v>Наличники для пластиковых окон</x:v>
      </x:c>
      <x:c r="Q655" s="42" t="str">
        <x:v>наличники для пластиковых окон</x:v>
      </x:c>
      <x:c r="R655" s="42" t="str">
        <x:v>choose finishing/installation accessory components</x:v>
      </x:c>
      <x:c r="S655" s="42" t="str">
        <x:v>COMMERCIAL</x:v>
      </x:c>
      <x:c r="T655" s="42" t="str">
        <x:v>IN_SCOPE</x:v>
      </x:c>
      <x:c r="U655" s="42" t="str">
        <x:v>MEDIUM</x:v>
      </x:c>
      <x:c r="V655" s="42" t="str">
        <x:v>https://okno-msk.ru/okna-rehau/aksessuary-dlya-okon/</x:v>
      </x:c>
      <x:c r="W655" s="42" t="str">
        <x:v>https://okno-msk.ru/okna-rehau/aksessuary-dlya-okon/</x:v>
      </x:c>
      <x:c r="X655" s="42" t="str">
        <x:v>https://okno-msk.ru/uslugi/otdelka-otkosov/</x:v>
      </x:c>
      <x:c r="Y655" s="42" t="str">
        <x:v>SUPPORTING_EXISTING_PAGE</x:v>
      </x:c>
      <x:c r="Z655" s="42" t="str">
        <x:v>ROUTE_TO_EXISTING_PAGE_AS_SUBTASK</x:v>
      </x:c>
      <x:c r="AA655" s="42" t="str">
        <x:v>PROVISIONAL_PENDING_STEP13_CONFLICT_CHECK</x:v>
      </x:c>
      <x:c r="AB655" s="42" t="str">
        <x:v>NONE</x:v>
      </x:c>
      <x:c r="AC655" s="42" t="str">
        <x:v>REVIEW_SEARCH</x:v>
      </x:c>
      <x:c r="AD655" s="43" t="n">
        <x:v>4</x:v>
      </x:c>
      <x:c r="AE655" s="43" t="n">
        <x:v>4</x:v>
      </x:c>
      <x:c r="AF655" s="42" t="str">
        <x:v>P3 — СОХРАНИТЬ / МАРШРУТИЗИРОВАТЬ</x:v>
      </x:c>
      <x:c r="AG655" s="42" t="str">
        <x:v>action=ROUTE_TO_EXISTING_PAGE_AS_SUBTASK; maturity=PROVISIONAL_PENDING_STEP13_CONFLICT_CHECK; uncertainty=NONE; broad_result=475; rank_in_cluster=4</x:v>
      </x:c>
      <x:c r="AH6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5" s="42" t="str">
        <x:v>Stage-5:STEP8&gt;STEP10&gt;STEP11&gt;STEP12_CORRECTIONS&gt;STEP12_V6_TARGET_CONTRACT&gt;STEP14A_OVERLAY | Step-08:S01:result:475</x:v>
      </x:c>
    </x:row>
    <x:row r="656" ht="30" customHeight="1">
      <x:c r="A656" s="42" t="str">
        <x:v>PHR-2B1CABDBC34D</x:v>
      </x:c>
      <x:c r="B656" s="42" t="str">
        <x:v>круглое алюминиевое окно</x:v>
      </x:c>
      <x:c r="C656" s="42" t="str">
        <x:v>ASSIGNED</x:v>
      </x:c>
      <x:c r="D656" s="42" t="str">
        <x:v>ДА</x:v>
      </x:c>
      <x:c r="E656" s="42" t="str">
        <x:v>Москва</x:v>
      </x:c>
      <x:c r="F656" s="42" t="n">
        <x:v>213</x:v>
      </x:c>
      <x:c r="G656" s="42" t="str">
        <x:v>DEVICE_ALL</x:v>
      </x:c>
      <x:c r="H656" s="43" t="n">
        <x:v>26</x:v>
      </x:c>
      <x:c r="I656" s="43" t="n">
        <x:v>0</x:v>
      </x:c>
      <x:c r="J656" s="42" t="str">
        <x:v>BROAD_GETTOP_NO_OPERATORS__RESULT</x:v>
      </x:c>
      <x:c r="K656" s="42" t="str">
        <x:v>MAX_PER_PHRASE_SEPARATELY_FOR_RESULT_AND_ASSOCIATION</x:v>
      </x:c>
      <x:c r="L656" s="42" t="str">
        <x:v>S11</x:v>
      </x:c>
      <x:c r="M656" s="43" t="n">
        <x:v>1</x:v>
      </x:c>
      <x:c r="N656" s="42" t="str">
        <x:v>2026-08-29</x:v>
      </x:c>
      <x:c r="O656" s="42" t="str">
        <x:v>ALUMINIUM_WINDOWS_COMMERCIAL</x:v>
      </x:c>
      <x:c r="P656" s="42" t="str">
        <x:v>Алюминиевые окна</x:v>
      </x:c>
      <x:c r="Q656" s="42" t="str">
        <x:v>алюминиевые окна</x:v>
      </x:c>
      <x:c r="R656" s="42" t="str">
        <x:v>buy/order aluminium windows</x:v>
      </x:c>
      <x:c r="S656" s="42" t="str">
        <x:v>COMMERCIAL</x:v>
      </x:c>
      <x:c r="T656" s="42" t="str">
        <x:v>IN_SCOPE</x:v>
      </x:c>
      <x:c r="U656" s="42" t="str">
        <x:v>MEDIUM</x:v>
      </x:c>
      <x:c r="V656" s="42" t="str">
        <x:v>https://okno-msk.ru/alyuminievye-okna/</x:v>
      </x:c>
      <x:c r="W656" s="42" t="str">
        <x:v>https://okno-msk.ru/alyuminievye-okna/</x:v>
      </x:c>
      <x:c r="X656" s="42" t="str">
        <x:v>https://okno-msk.ru/alyuminievye-okna/provedal</x:v>
      </x:c>
      <x:c r="Y656" s="42" t="str">
        <x:v>BASE_UNIT_PENDING_ACTION_REEVALUATION</x:v>
      </x:c>
      <x:c r="Z656" s="42" t="str">
        <x:v>KEEP_EXISTING_STRUCTURE</x:v>
      </x:c>
      <x:c r="AA656" s="42" t="str">
        <x:v>PROVISIONAL_PENDING_STEP13_CONFLICT_CHECK</x:v>
      </x:c>
      <x:c r="AB656" s="42" t="str">
        <x:v>NONE</x:v>
      </x:c>
      <x:c r="AC656" s="42" t="str">
        <x:v>ORDINARY_SEARCH_ELIGIBLE</x:v>
      </x:c>
      <x:c r="AD656" s="43" t="n">
        <x:v>80</x:v>
      </x:c>
      <x:c r="AE656" s="43" t="n">
        <x:v>98</x:v>
      </x:c>
      <x:c r="AF656" s="42" t="str">
        <x:v>P3 — СОХРАНИТЬ / МАРШРУТИЗИРОВАТЬ</x:v>
      </x:c>
      <x:c r="AG656" s="42" t="str">
        <x:v>action=KEEP_EXISTING_STRUCTURE; maturity=PROVISIONAL_PENDING_STEP13_CONFLICT_CHECK; uncertainty=NONE; broad_result=26; rank_in_cluster=80</x:v>
      </x:c>
      <x:c r="AH6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6" s="42" t="str">
        <x:v>Stage-5:STEP8&gt;STEP10&gt;STEP11&gt;STEP12_CORRECTIONS&gt;STEP12_V6_TARGET_CONTRACT&gt;STEP14A_OVERLAY | Step-08:S11:result:26</x:v>
      </x:c>
    </x:row>
    <x:row r="657" ht="30" customHeight="1">
      <x:c r="A657" s="42" t="str">
        <x:v>PHR-7ACA09FDC412</x:v>
      </x:c>
      <x:c r="B657" s="42" t="str">
        <x:v>крыльцо для частного дома окна</x:v>
      </x:c>
      <x:c r="C657" s="42" t="str">
        <x:v>ASSIGNED</x:v>
      </x:c>
      <x:c r="D657" s="42" t="str">
        <x:v>ДА</x:v>
      </x:c>
      <x:c r="E657" s="42" t="str">
        <x:v>Москва</x:v>
      </x:c>
      <x:c r="F657" s="42" t="n">
        <x:v>213</x:v>
      </x:c>
      <x:c r="G657" s="42" t="str">
        <x:v>DEVICE_ALL</x:v>
      </x:c>
      <x:c r="H657" s="43" t="n">
        <x:v>4</x:v>
      </x:c>
      <x:c r="I657" s="43" t="n">
        <x:v>0</x:v>
      </x:c>
      <x:c r="J657" s="42" t="str">
        <x:v>BROAD_GETTOP_NO_OPERATORS__RESULT</x:v>
      </x:c>
      <x:c r="K657" s="42" t="str">
        <x:v>MAX_PER_PHRASE_SEPARATELY_FOR_RESULT_AND_ASSOCIATION</x:v>
      </x:c>
      <x:c r="L657" s="42" t="str">
        <x:v>P2-04</x:v>
      </x:c>
      <x:c r="M657" s="43" t="n">
        <x:v>1</x:v>
      </x:c>
      <x:c r="N657" s="42" t="str">
        <x:v>2026-08-28</x:v>
      </x:c>
      <x:c r="O657" s="42" t="str">
        <x:v>PRIVATE_HOUSE_WINDOWS_COMMERCIAL</x:v>
      </x:c>
      <x:c r="P657" s="42" t="str">
        <x:v>Купить пластиковые окна для частного дома</x:v>
      </x:c>
      <x:c r="Q657" s="42" t="str">
        <x:v>купить пластиковые окна для частного дома</x:v>
      </x:c>
      <x:c r="R657" s="42" t="str">
        <x:v>buy/plan windows for a private house</x:v>
      </x:c>
      <x:c r="S657" s="42" t="str">
        <x:v>COMMERCIAL</x:v>
      </x:c>
      <x:c r="T657" s="42" t="str">
        <x:v>IN_SCOPE</x:v>
      </x:c>
      <x:c r="U657" s="42" t="str">
        <x:v>MEDIUM</x:v>
      </x:c>
      <x:c r="V657" s="42" t="str">
        <x:v>https://okno-msk.ru/</x:v>
      </x:c>
      <x:c r="W657" s="42" t="str">
        <x:v>https://okno-msk.ru/okna-rehau/po-tipu-doma/okna-v-chastnyj-dom/</x:v>
      </x:c>
      <x:c r="X657" s="42" t="str">
        <x:v>https://okno-msk.ru/okna-rehau/;https://okno-msk.ru/okna-rehau/po-tipu-doma/okna-dlya-kottedzhej-i-zagorodnyh-domov</x:v>
      </x:c>
      <x:c r="Y657" s="42" t="str">
        <x:v>PRIMARY_EXISTING_PRODUCT</x:v>
      </x:c>
      <x:c r="Z657" s="42" t="str">
        <x:v>KEEP_EXISTING_STRUCTURE</x:v>
      </x:c>
      <x:c r="AA657" s="42" t="str">
        <x:v>PROVISIONAL_PENDING_STEP13_CONFLICT_CHECK</x:v>
      </x:c>
      <x:c r="AB657" s="42" t="str">
        <x:v>CURRENT_OVERLAP_RECHECK</x:v>
      </x:c>
      <x:c r="AC657" s="42" t="str">
        <x:v>REVIEW_SEARCH</x:v>
      </x:c>
      <x:c r="AD657" s="43" t="n">
        <x:v>5</x:v>
      </x:c>
      <x:c r="AE657" s="43" t="n">
        <x:v>38</x:v>
      </x:c>
      <x:c r="AF657" s="42" t="str">
        <x:v>P3 — СОХРАНИТЬ / МАРШРУТИЗИРОВАТЬ</x:v>
      </x:c>
      <x:c r="AG657" s="42" t="str">
        <x:v>action=KEEP_EXISTING_STRUCTURE; maturity=PROVISIONAL_PENDING_STEP13_CONFLICT_CHECK; uncertainty=CURRENT_OVERLAP_RECHECK; broad_result=4; rank_in_cluster=5</x:v>
      </x:c>
      <x:c r="AH6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7" s="42" t="str">
        <x:v>Stage-5:STEP8&gt;STEP10&gt;STEP11&gt;STEP12_CORRECTIONS&gt;STEP12_V6_TARGET_CONTRACT&gt;STEP14A_OVERLAY | Step-08:P2-04:result:4</x:v>
      </x:c>
    </x:row>
    <x:row r="658" ht="30" customHeight="1">
      <x:c r="A658" s="42" t="str">
        <x:v>PHR-F81E9DC6AD29</x:v>
      </x:c>
      <x:c r="B658" s="42" t="str">
        <x:v>крыльцо для частного дома с панорамными окнами</x:v>
      </x:c>
      <x:c r="C658" s="42" t="str">
        <x:v>ASSIGNED</x:v>
      </x:c>
      <x:c r="D658" s="42" t="str">
        <x:v>ДА</x:v>
      </x:c>
      <x:c r="E658" s="42" t="str">
        <x:v>Москва</x:v>
      </x:c>
      <x:c r="F658" s="42" t="n">
        <x:v>213</x:v>
      </x:c>
      <x:c r="G658" s="42" t="str">
        <x:v>DEVICE_ALL</x:v>
      </x:c>
      <x:c r="H658" s="43" t="n">
        <x:v>2</x:v>
      </x:c>
      <x:c r="I658" s="43" t="n">
        <x:v>0</x:v>
      </x:c>
      <x:c r="J658" s="42" t="str">
        <x:v>BROAD_GETTOP_NO_OPERATORS__RESULT</x:v>
      </x:c>
      <x:c r="K658" s="42" t="str">
        <x:v>MAX_PER_PHRASE_SEPARATELY_FOR_RESULT_AND_ASSOCIATION</x:v>
      </x:c>
      <x:c r="L658" s="42" t="str">
        <x:v>P2-04</x:v>
      </x:c>
      <x:c r="M658" s="43" t="n">
        <x:v>1</x:v>
      </x:c>
      <x:c r="N658" s="42" t="str">
        <x:v>2026-08-28</x:v>
      </x:c>
      <x:c r="O658" s="42" t="str">
        <x:v>OUTSIDE_REAL_ESTATE_ARCHITECTURE</x:v>
      </x:c>
      <x:c r="P658" s="42" t="str">
        <x:v>Дом с панорамными окнами</x:v>
      </x:c>
      <x:c r="Q658" s="42" t="str">
        <x:v>дом с панорамными окнами</x:v>
      </x:c>
      <x:c r="R658" s="42" t="str">
        <x:v>real-estate/architecture/project inspiration not seeking window/glazing work</x:v>
      </x:c>
      <x:c r="S658" s="42" t="str">
        <x:v>OUTSIDE</x:v>
      </x:c>
      <x:c r="T658" s="42" t="str">
        <x:v>OUTSIDE_SCOPE</x:v>
      </x:c>
      <x:c r="U658" s="42" t="str">
        <x:v>HIGH</x:v>
      </x:c>
      <x:c r="V658" s="42" t="str">
        <x:v>НЕ БЫЛО СОХРАНЁННОГО URL</x:v>
      </x:c>
      <x:c r="W658" s="42" t="str">
        <x:v>НЕТ ОТДЕЛЬНОЙ СТРАНИЦЫ — OUTSIDE_SCOPE_NO_ACTION</x:v>
      </x:c>
      <x:c r="X658" s="42" t="str">
        <x:v>НЕТ КАНОНИЧЕСКОЙ ПОДДЕРЖИВАЮЩЕЙ СТРАНИЦЫ</x:v>
      </x:c>
      <x:c r="Y658" s="42" t="str">
        <x:v>OUTSIDE</x:v>
      </x:c>
      <x:c r="Z658" s="42" t="str">
        <x:v>OUTSIDE_SCOPE_NO_ACTION</x:v>
      </x:c>
      <x:c r="AA658" s="42" t="str">
        <x:v>FINAL_WITHIN_STEP12_EVIDENCE</x:v>
      </x:c>
      <x:c r="AB658" s="42" t="str">
        <x:v>NONE</x:v>
      </x:c>
      <x:c r="AC658" s="42" t="str">
        <x:v>REVIEW_SEARCH</x:v>
      </x:c>
      <x:c r="AD658" s="43" t="n">
        <x:v>42</x:v>
      </x:c>
      <x:c r="AE658" s="43" t="n">
        <x:v>110</x:v>
      </x:c>
      <x:c r="AF658" s="42" t="str">
        <x:v>P4 — БЕЗ ОТДЕЛЬНОЙ СТРАНИЦЫ</x:v>
      </x:c>
      <x:c r="AG658" s="42" t="str">
        <x:v>action=OUTSIDE_SCOPE_NO_ACTION; business_boundary=OUTSIDE_SCOPE; broad_result=2; rank_in_cluster=42</x:v>
      </x:c>
      <x:c r="AH6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8" s="42" t="str">
        <x:v>Stage-5:STEP8&gt;STEP10&gt;STEP11&gt;STEP12_CORRECTIONS&gt;STEP12_V6_TARGET_CONTRACT&gt;STEP14A_OVERLAY | Step-08:P2-04:result:2</x:v>
      </x:c>
    </x:row>
    <x:row r="659" ht="30" customHeight="1">
      <x:c r="A659" s="42" t="str">
        <x:v>PHR-ABC1B5101AE9</x:v>
      </x:c>
      <x:c r="B659" s="42" t="str">
        <x:v>купить алюминиевые окна</x:v>
      </x:c>
      <x:c r="C659" s="42" t="str">
        <x:v>ASSIGNED</x:v>
      </x:c>
      <x:c r="D659" s="42" t="str">
        <x:v>ДА</x:v>
      </x:c>
      <x:c r="E659" s="42" t="str">
        <x:v>Москва</x:v>
      </x:c>
      <x:c r="F659" s="42" t="n">
        <x:v>213</x:v>
      </x:c>
      <x:c r="G659" s="42" t="str">
        <x:v>DEVICE_ALL</x:v>
      </x:c>
      <x:c r="H659" s="43" t="n">
        <x:v>621</x:v>
      </x:c>
      <x:c r="I659" s="43" t="n">
        <x:v>0</x:v>
      </x:c>
      <x:c r="J659" s="42" t="str">
        <x:v>BROAD_GETTOP_NO_OPERATORS__RESULT</x:v>
      </x:c>
      <x:c r="K659" s="42" t="str">
        <x:v>MAX_PER_PHRASE_SEPARATELY_FOR_RESULT_AND_ASSOCIATION</x:v>
      </x:c>
      <x:c r="L659" s="42" t="str">
        <x:v>S11</x:v>
      </x:c>
      <x:c r="M659" s="43" t="n">
        <x:v>1</x:v>
      </x:c>
      <x:c r="N659" s="42" t="str">
        <x:v>2026-08-29</x:v>
      </x:c>
      <x:c r="O659" s="42" t="str">
        <x:v>ALUMINIUM_WINDOWS_COMMERCIAL</x:v>
      </x:c>
      <x:c r="P659" s="42" t="str">
        <x:v>Алюминиевые окна</x:v>
      </x:c>
      <x:c r="Q659" s="42" t="str">
        <x:v>алюминиевые окна</x:v>
      </x:c>
      <x:c r="R659" s="42" t="str">
        <x:v>buy/order aluminium windows</x:v>
      </x:c>
      <x:c r="S659" s="42" t="str">
        <x:v>COMMERCIAL</x:v>
      </x:c>
      <x:c r="T659" s="42" t="str">
        <x:v>IN_SCOPE</x:v>
      </x:c>
      <x:c r="U659" s="42" t="str">
        <x:v>MEDIUM</x:v>
      </x:c>
      <x:c r="V659" s="42" t="str">
        <x:v>https://okno-msk.ru/alyuminievye-okna/</x:v>
      </x:c>
      <x:c r="W659" s="42" t="str">
        <x:v>https://okno-msk.ru/alyuminievye-okna/</x:v>
      </x:c>
      <x:c r="X659" s="42" t="str">
        <x:v>https://okno-msk.ru/alyuminievye-okna/provedal</x:v>
      </x:c>
      <x:c r="Y659" s="42" t="str">
        <x:v>BASE_UNIT_PENDING_ACTION_REEVALUATION</x:v>
      </x:c>
      <x:c r="Z659" s="42" t="str">
        <x:v>KEEP_EXISTING_STRUCTURE</x:v>
      </x:c>
      <x:c r="AA659" s="42" t="str">
        <x:v>PROVISIONAL_PENDING_STEP13_CONFLICT_CHECK</x:v>
      </x:c>
      <x:c r="AB659" s="42" t="str">
        <x:v>NONE</x:v>
      </x:c>
      <x:c r="AC659" s="42" t="str">
        <x:v>ORDINARY_SEARCH_ELIGIBLE</x:v>
      </x:c>
      <x:c r="AD659" s="43" t="n">
        <x:v>2</x:v>
      </x:c>
      <x:c r="AE659" s="43" t="n">
        <x:v>2</x:v>
      </x:c>
      <x:c r="AF659" s="42" t="str">
        <x:v>P3 — СОХРАНИТЬ / МАРШРУТИЗИРОВАТЬ</x:v>
      </x:c>
      <x:c r="AG659" s="42" t="str">
        <x:v>action=KEEP_EXISTING_STRUCTURE; maturity=PROVISIONAL_PENDING_STEP13_CONFLICT_CHECK; uncertainty=NONE; broad_result=621; rank_in_cluster=2</x:v>
      </x:c>
      <x:c r="AH6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9" s="42" t="str">
        <x:v>Stage-5:STEP8&gt;STEP10&gt;STEP11&gt;STEP12_CORRECTIONS&gt;STEP12_V6_TARGET_CONTRACT&gt;STEP14A_OVERLAY | Step-08:S11:result:621</x:v>
      </x:c>
    </x:row>
    <x:row r="660" ht="30" customHeight="1">
      <x:c r="A660" s="42" t="str">
        <x:v>PHR-7DF70064B7C4</x:v>
      </x:c>
      <x:c r="B660" s="42" t="str">
        <x:v>купить алюминиевые окна в москве</x:v>
      </x:c>
      <x:c r="C660" s="42" t="str">
        <x:v>ASSIGNED</x:v>
      </x:c>
      <x:c r="D660" s="42" t="str">
        <x:v>ДА</x:v>
      </x:c>
      <x:c r="E660" s="42" t="str">
        <x:v>Москва</x:v>
      </x:c>
      <x:c r="F660" s="42" t="n">
        <x:v>213</x:v>
      </x:c>
      <x:c r="G660" s="42" t="str">
        <x:v>DEVICE_ALL</x:v>
      </x:c>
      <x:c r="H660" s="43" t="n">
        <x:v>101</x:v>
      </x:c>
      <x:c r="I660" s="43" t="n">
        <x:v>0</x:v>
      </x:c>
      <x:c r="J660" s="42" t="str">
        <x:v>BROAD_GETTOP_NO_OPERATORS__RESULT</x:v>
      </x:c>
      <x:c r="K660" s="42" t="str">
        <x:v>MAX_PER_PHRASE_SEPARATELY_FOR_RESULT_AND_ASSOCIATION</x:v>
      </x:c>
      <x:c r="L660" s="42" t="str">
        <x:v>S11</x:v>
      </x:c>
      <x:c r="M660" s="43" t="n">
        <x:v>1</x:v>
      </x:c>
      <x:c r="N660" s="42" t="str">
        <x:v>2026-08-29</x:v>
      </x:c>
      <x:c r="O660" s="42" t="str">
        <x:v>ALUMINIUM_WINDOWS_COMMERCIAL</x:v>
      </x:c>
      <x:c r="P660" s="42" t="str">
        <x:v>Алюминиевые окна</x:v>
      </x:c>
      <x:c r="Q660" s="42" t="str">
        <x:v>алюминиевые окна</x:v>
      </x:c>
      <x:c r="R660" s="42" t="str">
        <x:v>buy/order aluminium windows</x:v>
      </x:c>
      <x:c r="S660" s="42" t="str">
        <x:v>COMMERCIAL</x:v>
      </x:c>
      <x:c r="T660" s="42" t="str">
        <x:v>IN_SCOPE</x:v>
      </x:c>
      <x:c r="U660" s="42" t="str">
        <x:v>MEDIUM</x:v>
      </x:c>
      <x:c r="V660" s="42" t="str">
        <x:v>https://okno-msk.ru/alyuminievye-okna/</x:v>
      </x:c>
      <x:c r="W660" s="42" t="str">
        <x:v>https://okno-msk.ru/alyuminievye-okna/</x:v>
      </x:c>
      <x:c r="X660" s="42" t="str">
        <x:v>https://okno-msk.ru/alyuminievye-okna/provedal</x:v>
      </x:c>
      <x:c r="Y660" s="42" t="str">
        <x:v>BASE_UNIT_PENDING_ACTION_REEVALUATION</x:v>
      </x:c>
      <x:c r="Z660" s="42" t="str">
        <x:v>KEEP_EXISTING_STRUCTURE</x:v>
      </x:c>
      <x:c r="AA660" s="42" t="str">
        <x:v>PROVISIONAL_PENDING_STEP13_CONFLICT_CHECK</x:v>
      </x:c>
      <x:c r="AB660" s="42" t="str">
        <x:v>NONE</x:v>
      </x:c>
      <x:c r="AC660" s="42" t="str">
        <x:v>ORDINARY_SEARCH_ELIGIBLE</x:v>
      </x:c>
      <x:c r="AD660" s="43" t="n">
        <x:v>23</x:v>
      </x:c>
      <x:c r="AE660" s="43" t="n">
        <x:v>24</x:v>
      </x:c>
      <x:c r="AF660" s="42" t="str">
        <x:v>P3 — СОХРАНИТЬ / МАРШРУТИЗИРОВАТЬ</x:v>
      </x:c>
      <x:c r="AG660" s="42" t="str">
        <x:v>action=KEEP_EXISTING_STRUCTURE; maturity=PROVISIONAL_PENDING_STEP13_CONFLICT_CHECK; uncertainty=NONE; broad_result=101; rank_in_cluster=23</x:v>
      </x:c>
      <x:c r="AH6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0" s="42" t="str">
        <x:v>Stage-5:STEP8&gt;STEP10&gt;STEP11&gt;STEP12_CORRECTIONS&gt;STEP12_V6_TARGET_CONTRACT&gt;STEP14A_OVERLAY | Step-08:S11:result:101</x:v>
      </x:c>
    </x:row>
    <x:row r="661" ht="30" customHeight="1">
      <x:c r="A661" s="42" t="str">
        <x:v>PHR-72B11A0167A2</x:v>
      </x:c>
      <x:c r="B661" s="42" t="str">
        <x:v>купить алюминиевые раздвижные окна</x:v>
      </x:c>
      <x:c r="C661" s="42" t="str">
        <x:v>ASSIGNED</x:v>
      </x:c>
      <x:c r="D661" s="42" t="str">
        <x:v>ДА</x:v>
      </x:c>
      <x:c r="E661" s="42" t="str">
        <x:v>Москва</x:v>
      </x:c>
      <x:c r="F661" s="42" t="n">
        <x:v>213</x:v>
      </x:c>
      <x:c r="G661" s="42" t="str">
        <x:v>DEVICE_ALL</x:v>
      </x:c>
      <x:c r="H661" s="43" t="n">
        <x:v>75</x:v>
      </x:c>
      <x:c r="I661" s="43" t="n">
        <x:v>0</x:v>
      </x:c>
      <x:c r="J661" s="42" t="str">
        <x:v>BROAD_GETTOP_NO_OPERATORS__RESULT</x:v>
      </x:c>
      <x:c r="K661" s="42" t="str">
        <x:v>MAX_PER_PHRASE_SEPARATELY_FOR_RESULT_AND_ASSOCIATION</x:v>
      </x:c>
      <x:c r="L661" s="42" t="str">
        <x:v>S11</x:v>
      </x:c>
      <x:c r="M661" s="43" t="n">
        <x:v>1</x:v>
      </x:c>
      <x:c r="N661" s="42" t="str">
        <x:v>2026-08-29</x:v>
      </x:c>
      <x:c r="O661" s="42" t="str">
        <x:v>ALUMINIUM_SLIDING_WINDOWS</x:v>
      </x:c>
      <x:c r="P661" s="42" t="str">
        <x:v>Алюминиевые раздвижные окна</x:v>
      </x:c>
      <x:c r="Q661" s="42" t="str">
        <x:v>алюминиевые раздвижные окна</x:v>
      </x:c>
      <x:c r="R661" s="42" t="str">
        <x:v>buy/choose sliding aluminium windows</x:v>
      </x:c>
      <x:c r="S661" s="42" t="str">
        <x:v>COMMERCIAL</x:v>
      </x:c>
      <x:c r="T661" s="42" t="str">
        <x:v>IN_SCOPE</x:v>
      </x:c>
      <x:c r="U661" s="42" t="str">
        <x:v>MEDIUM</x:v>
      </x:c>
      <x:c r="V661" s="42" t="str">
        <x:v>https://okno-msk.ru/alyuminievye-okna/</x:v>
      </x:c>
      <x:c r="W661" s="42" t="str">
        <x:v>https://okno-msk.ru/alyuminievye-okna/razdvizhnye/</x:v>
      </x:c>
      <x:c r="X661" s="42" t="str">
        <x:v>https://okno-msk.ru/alyuminievye-okna/</x:v>
      </x:c>
      <x:c r="Y661" s="42" t="str">
        <x:v>PRIMARY_EXISTING_PRODUCT</x:v>
      </x:c>
      <x:c r="Z661" s="42" t="str">
        <x:v>KEEP_EXISTING_STRUCTURE</x:v>
      </x:c>
      <x:c r="AA661" s="42" t="str">
        <x:v>PROVISIONAL_PENDING_STEP13_CONFLICT_CHECK</x:v>
      </x:c>
      <x:c r="AB661" s="42" t="str">
        <x:v>NONE</x:v>
      </x:c>
      <x:c r="AC661" s="42" t="str">
        <x:v>ORDINARY_SEARCH_ELIGIBLE</x:v>
      </x:c>
      <x:c r="AD661" s="43" t="n">
        <x:v>3</x:v>
      </x:c>
      <x:c r="AE661" s="43" t="n">
        <x:v>3</x:v>
      </x:c>
      <x:c r="AF661" s="42" t="str">
        <x:v>P3 — СОХРАНИТЬ / МАРШРУТИЗИРОВАТЬ</x:v>
      </x:c>
      <x:c r="AG661" s="42" t="str">
        <x:v>action=KEEP_EXISTING_STRUCTURE; maturity=PROVISIONAL_PENDING_STEP13_CONFLICT_CHECK; uncertainty=NONE; broad_result=75; rank_in_cluster=3</x:v>
      </x:c>
      <x:c r="AH6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1" s="42" t="str">
        <x:v>Stage-5:STEP8&gt;STEP10&gt;STEP11&gt;STEP12_CORRECTIONS&gt;STEP12_V6_TARGET_CONTRACT&gt;STEP14A_OVERLAY | Step-08:S11:result:75</x:v>
      </x:c>
    </x:row>
    <x:row r="662" ht="30" customHeight="1">
      <x:c r="A662" s="42" t="str">
        <x:v>PHR-3E6D1E1CB924</x:v>
      </x:c>
      <x:c r="B662" s="42" t="str">
        <x:v>купить балконную дверь пластиковую</x:v>
      </x:c>
      <x:c r="C662" s="42" t="str">
        <x:v>ASSIGNED</x:v>
      </x:c>
      <x:c r="D662" s="42" t="str">
        <x:v>ДА</x:v>
      </x:c>
      <x:c r="E662" s="42" t="str">
        <x:v>Москва</x:v>
      </x:c>
      <x:c r="F662" s="42" t="n">
        <x:v>213</x:v>
      </x:c>
      <x:c r="G662" s="42" t="str">
        <x:v>DEVICE_ALL</x:v>
      </x:c>
      <x:c r="H662" s="43" t="n">
        <x:v>392</x:v>
      </x:c>
      <x:c r="I662" s="43" t="n">
        <x:v>0</x:v>
      </x:c>
      <x:c r="J662" s="42" t="str">
        <x:v>BROAD_GETTOP_NO_OPERATORS__RESULT</x:v>
      </x:c>
      <x:c r="K662" s="42" t="str">
        <x:v>MAX_PER_PHRASE_SEPARATELY_FOR_RESULT_AND_ASSOCIATION</x:v>
      </x:c>
      <x:c r="L662" s="42" t="str">
        <x:v>S05</x:v>
      </x:c>
      <x:c r="M662" s="43" t="n">
        <x:v>1</x:v>
      </x:c>
      <x:c r="N662" s="42" t="str">
        <x:v>2026-08-29</x:v>
      </x:c>
      <x:c r="O662" s="42" t="str">
        <x:v>PVC_BALCONY_DOORS_COMMERCIAL</x:v>
      </x:c>
      <x:c r="P662" s="42" t="str">
        <x:v>Пластиковая балконная дверь</x:v>
      </x:c>
      <x:c r="Q662" s="42" t="str">
        <x:v>пластиковая балконная дверь</x:v>
      </x:c>
      <x:c r="R662" s="42" t="str">
        <x:v>buy/order PVC balcony doors</x:v>
      </x:c>
      <x:c r="S662" s="42" t="str">
        <x:v>COMMERCIAL</x:v>
      </x:c>
      <x:c r="T662" s="42" t="str">
        <x:v>IN_SCOPE</x:v>
      </x:c>
      <x:c r="U662" s="42" t="str">
        <x:v>MEDIUM</x:v>
      </x:c>
      <x:c r="V662" s="42" t="str">
        <x:v>https://okno-msk.ru/dveri-rehau/</x:v>
      </x:c>
      <x:c r="W662" s="42" t="str">
        <x:v>https://okno-msk.ru/dveri-rehau/balkonnye-dveri/</x:v>
      </x:c>
      <x:c r="X662" s="42" t="str">
        <x:v>https://okno-msk.ru/dveri-rehau/</x:v>
      </x:c>
      <x:c r="Y662" s="42" t="str">
        <x:v>PRIMARY_EXISTING_PRODUCT</x:v>
      </x:c>
      <x:c r="Z662" s="42" t="str">
        <x:v>KEEP_EXISTING_STRUCTURE</x:v>
      </x:c>
      <x:c r="AA662" s="42" t="str">
        <x:v>PROVISIONAL_PENDING_STEP13_CONFLICT_CHECK</x:v>
      </x:c>
      <x:c r="AB662" s="42" t="str">
        <x:v>NONE</x:v>
      </x:c>
      <x:c r="AC662" s="42" t="str">
        <x:v>ORDINARY_SEARCH_ELIGIBLE</x:v>
      </x:c>
      <x:c r="AD662" s="43" t="n">
        <x:v>4</x:v>
      </x:c>
      <x:c r="AE662" s="43" t="n">
        <x:v>4</x:v>
      </x:c>
      <x:c r="AF662" s="42" t="str">
        <x:v>P3 — СОХРАНИТЬ / МАРШРУТИЗИРОВАТЬ</x:v>
      </x:c>
      <x:c r="AG662" s="42" t="str">
        <x:v>action=KEEP_EXISTING_STRUCTURE; maturity=PROVISIONAL_PENDING_STEP13_CONFLICT_CHECK; uncertainty=NONE; broad_result=392; rank_in_cluster=4</x:v>
      </x:c>
      <x:c r="AH6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2" s="42" t="str">
        <x:v>Stage-5:STEP8&gt;STEP10&gt;STEP11&gt;STEP12_CORRECTIONS&gt;STEP12_V6_TARGET_CONTRACT&gt;STEP14A_OVERLAY | Step-08:S05:result:392</x:v>
      </x:c>
    </x:row>
    <x:row r="663" ht="30" customHeight="1">
      <x:c r="A663" s="42" t="str">
        <x:v>PHR-C38DD5FDB20E</x:v>
      </x:c>
      <x:c r="B663" s="42" t="str">
        <x:v>купить бронепленку для оконных стекол</x:v>
      </x:c>
      <x:c r="C663" s="42" t="str">
        <x:v>REVIEW_DEFERRED</x:v>
      </x:c>
      <x:c r="D663" s="42" t="str">
        <x:v>НЕТ</x:v>
      </x:c>
      <x:c r="E663" s="42" t="str">
        <x:v>Москва</x:v>
      </x:c>
      <x:c r="F663" s="42" t="n">
        <x:v>213</x:v>
      </x:c>
      <x:c r="G663" s="42" t="str">
        <x:v>DEVICE_ALL</x:v>
      </x:c>
      <x:c r="H663" s="43" t="n">
        <x:v>0</x:v>
      </x:c>
      <x:c r="I663" s="43" t="n">
        <x:v>22</x:v>
      </x:c>
      <x:c r="J663" s="42" t="str">
        <x:v>BROAD_GETTOP_NO_OPERATORS__ASSOCIATION_ONLY</x:v>
      </x:c>
      <x:c r="K663" s="42" t="str">
        <x:v>MAX_PER_PHRASE_SEPARATELY_FOR_RESULT_AND_ASSOCIATION</x:v>
      </x:c>
      <x:c r="L663" s="42" t="str">
        <x:v>S16</x:v>
      </x:c>
      <x:c r="M663" s="43" t="n">
        <x:v>1</x:v>
      </x:c>
      <x:c r="N663" s="42" t="str">
        <x:v>2026-08-29</x:v>
      </x:c>
      <x:c r="O663" s="42" t="str">
        <x:v>НЕ ПРИМЕНИМО — ВНЕ АКТИВНОГО ЯДРА</x:v>
      </x:c>
      <x:c r="P663" s="42" t="str">
        <x:v>НЕ ПРИМЕНИМО — ВНЕ АКТИВНОГО ЯДРА</x:v>
      </x:c>
      <x:c r="Q663" s="42" t="str">
        <x:v>НЕ ПРИМЕНИМО — ВНЕ АКТИВНОГО ЯДРА</x:v>
      </x:c>
      <x:c r="R663" s="42" t="str">
        <x:v>НЕ ПРИМЕНИМО — ВНЕ АКТИВНОГО ЯДРА</x:v>
      </x:c>
      <x:c r="S663" s="42" t="str">
        <x:v>НЕ ПРИМЕНИМО — ВНЕ АКТИВНОГО ЯДРА</x:v>
      </x:c>
      <x:c r="T663" s="42" t="str">
        <x:v>НЕ ПРИМЕНИМО — ВНЕ АКТИВНОГО ЯДРА</x:v>
      </x:c>
      <x:c r="U663" s="42" t="str">
        <x:v>MEDIUM</x:v>
      </x:c>
      <x:c r="V663" s="42" t="str">
        <x:v>НЕ ПРИМЕНИМО — ВНЕ АКТИВНОГО ЯДРА</x:v>
      </x:c>
      <x:c r="W663" s="42" t="str">
        <x:v>НЕ ПРИМЕНИМО — ВНЕ АКТИВНОГО ЯДРА</x:v>
      </x:c>
      <x:c r="X663" s="42" t="str">
        <x:v>НЕ ПРИМЕНИМО — ВНЕ АКТИВНОГО ЯДРА</x:v>
      </x:c>
      <x:c r="Y663" s="42" t="str">
        <x:v>НЕ ПРИМЕНИМО — ВНЕ АКТИВНОГО ЯДРА</x:v>
      </x:c>
      <x:c r="Z663" s="42" t="str">
        <x:v>НЕ ПРИМЕНИМО — ВНЕ АКТИВНОГО ЯДРА</x:v>
      </x:c>
      <x:c r="AA663" s="42" t="str">
        <x:v>НЕ ПРИМЕНИМО — ВНЕ АКТИВНОГО ЯДРА</x:v>
      </x:c>
      <x:c r="AB663" s="42" t="str">
        <x:v>UNRESOLVED_DEFERRED</x:v>
      </x:c>
      <x:c r="AC663" s="42" t="str">
        <x:v>REVIEW_DEFERRED</x:v>
      </x:c>
      <x:c r="AD663" s="43"/>
      <x:c r="AE663" s="43"/>
      <x:c r="AF663" s="42" t="str">
        <x:v>P5 — ВНЕ РАБОЧЕГО ЯДРА</x:v>
      </x:c>
      <x:c r="AG663" s="42" t="str">
        <x:v>status=REVIEW_DEFERRED</x:v>
      </x:c>
      <x:c r="AH66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663" s="42" t="str">
        <x:v>Stage-5:STEP8&gt;STEP10/STEP11_AS_APPLICABLE | Step-08:S16:association:22</x:v>
      </x:c>
    </x:row>
    <x:row r="664" ht="30" customHeight="1">
      <x:c r="A664" s="42" t="str">
        <x:v>PHR-80B84A7FFBE4</x:v>
      </x:c>
      <x:c r="B664" s="42" t="str">
        <x:v>купить в москве окна rehau</x:v>
      </x:c>
      <x:c r="C664" s="42" t="str">
        <x:v>ASSIGNED</x:v>
      </x:c>
      <x:c r="D664" s="42" t="str">
        <x:v>ДА</x:v>
      </x:c>
      <x:c r="E664" s="42" t="str">
        <x:v>Москва</x:v>
      </x:c>
      <x:c r="F664" s="42" t="n">
        <x:v>213</x:v>
      </x:c>
      <x:c r="G664" s="42" t="str">
        <x:v>DEVICE_ALL</x:v>
      </x:c>
      <x:c r="H664" s="43" t="n">
        <x:v>47</x:v>
      </x:c>
      <x:c r="I664" s="43" t="n">
        <x:v>0</x:v>
      </x:c>
      <x:c r="J664" s="42" t="str">
        <x:v>BROAD_GETTOP_NO_OPERATORS__RESULT</x:v>
      </x:c>
      <x:c r="K664" s="42" t="str">
        <x:v>MAX_PER_PHRASE_SEPARATELY_FOR_RESULT_AND_ASSOCIATION</x:v>
      </x:c>
      <x:c r="L664" s="42" t="str">
        <x:v>S02</x:v>
      </x:c>
      <x:c r="M664" s="43" t="n">
        <x:v>1</x:v>
      </x:c>
      <x:c r="N664" s="42" t="str">
        <x:v>2026-08-29</x:v>
      </x:c>
      <x:c r="O664" s="42" t="str">
        <x:v>REHAU_WINDOWS_COMMERCIAL</x:v>
      </x:c>
      <x:c r="P664" s="42" t="str">
        <x:v>Окна rehau</x:v>
      </x:c>
      <x:c r="Q664" s="42" t="str">
        <x:v>окна rehau</x:v>
      </x:c>
      <x:c r="R664" s="42" t="str">
        <x:v>buy/order Rehau window products</x:v>
      </x:c>
      <x:c r="S664" s="42" t="str">
        <x:v>COMMERCIAL</x:v>
      </x:c>
      <x:c r="T664" s="42" t="str">
        <x:v>IN_SCOPE</x:v>
      </x:c>
      <x:c r="U664" s="42" t="str">
        <x:v>MEDIUM</x:v>
      </x:c>
      <x:c r="V664" s="42" t="str">
        <x:v>https://okno-msk.ru/okna-rehau/</x:v>
      </x:c>
      <x:c r="W664" s="42" t="str">
        <x:v>https://okno-msk.ru/okna-rehau/</x:v>
      </x:c>
      <x:c r="X664" s="42" t="str">
        <x:v>НЕТ КАНОНИЧЕСКОЙ ПОДДЕРЖИВАЮЩЕЙ СТРАНИЦЫ</x:v>
      </x:c>
      <x:c r="Y664" s="42" t="str">
        <x:v>BASE_UNIT_PENDING_ACTION_REEVALUATION</x:v>
      </x:c>
      <x:c r="Z664" s="42" t="str">
        <x:v>KEEP_EXISTING_STRUCTURE</x:v>
      </x:c>
      <x:c r="AA664" s="42" t="str">
        <x:v>PROVISIONAL_PENDING_STEP13_CONFLICT_CHECK</x:v>
      </x:c>
      <x:c r="AB664" s="42" t="str">
        <x:v>NONE</x:v>
      </x:c>
      <x:c r="AC664" s="42" t="str">
        <x:v>ORDINARY_SEARCH_ELIGIBLE</x:v>
      </x:c>
      <x:c r="AD664" s="43" t="n">
        <x:v>22</x:v>
      </x:c>
      <x:c r="AE664" s="43" t="n">
        <x:v>165</x:v>
      </x:c>
      <x:c r="AF664" s="42" t="str">
        <x:v>P3 — СОХРАНИТЬ / МАРШРУТИЗИРОВАТЬ</x:v>
      </x:c>
      <x:c r="AG664" s="42" t="str">
        <x:v>action=KEEP_EXISTING_STRUCTURE; maturity=PROVISIONAL_PENDING_STEP13_CONFLICT_CHECK; uncertainty=NONE; broad_result=47; rank_in_cluster=22</x:v>
      </x:c>
      <x:c r="AH6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4" s="42" t="str">
        <x:v>Stage-5:STEP8&gt;STEP10&gt;STEP11&gt;STEP12_CORRECTIONS&gt;STEP12_V6_TARGET_CONTRACT&gt;STEP14A_OVERLAY | Step-08:S02:result:47</x:v>
      </x:c>
    </x:row>
    <x:row r="665" ht="30" customHeight="1">
      <x:c r="A665" s="42" t="str">
        <x:v>PHR-F882A4C656A9</x:v>
      </x:c>
      <x:c r="B665" s="42" t="str">
        <x:v>купить готовое пластиковое окно без установки</x:v>
      </x:c>
      <x:c r="C665" s="42" t="str">
        <x:v>ASSIGNED</x:v>
      </x:c>
      <x:c r="D665" s="42" t="str">
        <x:v>ДА</x:v>
      </x:c>
      <x:c r="E665" s="42" t="str">
        <x:v>Москва</x:v>
      </x:c>
      <x:c r="F665" s="42" t="n">
        <x:v>213</x:v>
      </x:c>
      <x:c r="G665" s="42" t="str">
        <x:v>DEVICE_ALL</x:v>
      </x:c>
      <x:c r="H665" s="43" t="n">
        <x:v>82</x:v>
      </x:c>
      <x:c r="I665" s="43" t="n">
        <x:v>0</x:v>
      </x:c>
      <x:c r="J665" s="42" t="str">
        <x:v>BROAD_GETTOP_NO_OPERATORS__RESULT</x:v>
      </x:c>
      <x:c r="K665" s="42" t="str">
        <x:v>MAX_PER_PHRASE_SEPARATELY_FOR_RESULT_AND_ASSOCIATION</x:v>
      </x:c>
      <x:c r="L665" s="42" t="str">
        <x:v>S13</x:v>
      </x:c>
      <x:c r="M665" s="43" t="n">
        <x:v>1</x:v>
      </x:c>
      <x:c r="N665" s="42" t="str">
        <x:v>2026-08-29</x:v>
      </x:c>
      <x:c r="O665" s="42" t="str">
        <x:v>PVC_WINDOWS_COMMERCIAL</x:v>
      </x:c>
      <x:c r="P665" s="42" t="str">
        <x:v>Пластиковые окна</x:v>
      </x:c>
      <x:c r="Q665" s="42" t="str">
        <x:v>пластиковые окна</x:v>
      </x:c>
      <x:c r="R665" s="42" t="str">
        <x:v>buy/order PVC windows</x:v>
      </x:c>
      <x:c r="S665" s="42" t="str">
        <x:v>COMMERCIAL</x:v>
      </x:c>
      <x:c r="T665" s="42" t="str">
        <x:v>IN_SCOPE</x:v>
      </x:c>
      <x:c r="U665" s="42" t="str">
        <x:v>MEDIUM</x:v>
      </x:c>
      <x:c r="V665" s="42" t="str">
        <x:v>https://okno-msk.ru/okna-rehau/</x:v>
      </x:c>
      <x:c r="W665" s="42" t="str">
        <x:v>https://okno-msk.ru/okna-rehau/</x:v>
      </x:c>
      <x:c r="X665" s="42" t="str">
        <x:v>https://okno-msk.ru/okna-rehau/po-tipu-doma/okna-na-kuhnyu;https://okno-msk.ru/okna-rehau/tipovye-razmery;https://okno-msk.ru/okna-rehau/tipovye-razmery/katalog-tipovyh-okon</x:v>
      </x:c>
      <x:c r="Y665" s="42" t="str">
        <x:v>BASE_UNIT_PENDING_ACTION_REEVALUATION</x:v>
      </x:c>
      <x:c r="Z665" s="42" t="str">
        <x:v>KEEP_EXISTING_STRUCTURE</x:v>
      </x:c>
      <x:c r="AA665" s="42" t="str">
        <x:v>PROVISIONAL_PENDING_STEP13_CONFLICT_CHECK</x:v>
      </x:c>
      <x:c r="AB665" s="42" t="str">
        <x:v>NONE</x:v>
      </x:c>
      <x:c r="AC665" s="42" t="str">
        <x:v>ORDINARY_SEARCH_ELIGIBLE</x:v>
      </x:c>
      <x:c r="AD665" s="43" t="n">
        <x:v>119</x:v>
      </x:c>
      <x:c r="AE665" s="43" t="n">
        <x:v>140</x:v>
      </x:c>
      <x:c r="AF665" s="42" t="str">
        <x:v>P3 — СОХРАНИТЬ / МАРШРУТИЗИРОВАТЬ</x:v>
      </x:c>
      <x:c r="AG665" s="42" t="str">
        <x:v>action=KEEP_EXISTING_STRUCTURE; maturity=PROVISIONAL_PENDING_STEP13_CONFLICT_CHECK; uncertainty=NONE; broad_result=82; rank_in_cluster=119</x:v>
      </x:c>
      <x:c r="AH6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5" s="42" t="str">
        <x:v>Stage-5:STEP8&gt;STEP10&gt;STEP11&gt;STEP12_CORRECTIONS&gt;STEP12_V6_TARGET_CONTRACT&gt;STEP14A_OVERLAY | Step-08:S13:result:82</x:v>
      </x:c>
    </x:row>
    <x:row r="666" ht="30" customHeight="1">
      <x:c r="A666" s="42" t="str">
        <x:v>PHR-9593DAE607C7</x:v>
      </x:c>
      <x:c r="B666" s="42" t="str">
        <x:v>купить готовые пластиковые окна</x:v>
      </x:c>
      <x:c r="C666" s="42" t="str">
        <x:v>ASSIGNED</x:v>
      </x:c>
      <x:c r="D666" s="42" t="str">
        <x:v>ДА</x:v>
      </x:c>
      <x:c r="E666" s="42" t="str">
        <x:v>Москва</x:v>
      </x:c>
      <x:c r="F666" s="42" t="n">
        <x:v>213</x:v>
      </x:c>
      <x:c r="G666" s="42" t="str">
        <x:v>DEVICE_ALL</x:v>
      </x:c>
      <x:c r="H666" s="43" t="n">
        <x:v>757</x:v>
      </x:c>
      <x:c r="I666" s="43" t="n">
        <x:v>0</x:v>
      </x:c>
      <x:c r="J666" s="42" t="str">
        <x:v>BROAD_GETTOP_NO_OPERATORS__RESULT</x:v>
      </x:c>
      <x:c r="K666" s="42" t="str">
        <x:v>MAX_PER_PHRASE_SEPARATELY_FOR_RESULT_AND_ASSOCIATION</x:v>
      </x:c>
      <x:c r="L666" s="42" t="str">
        <x:v>S01</x:v>
      </x:c>
      <x:c r="M666" s="43" t="n">
        <x:v>1</x:v>
      </x:c>
      <x:c r="N666" s="42" t="str">
        <x:v>2026-08-29</x:v>
      </x:c>
      <x:c r="O666" s="42" t="str">
        <x:v>PVC_WINDOWS_COMMERCIAL</x:v>
      </x:c>
      <x:c r="P666" s="42" t="str">
        <x:v>Пластиковые окна</x:v>
      </x:c>
      <x:c r="Q666" s="42" t="str">
        <x:v>пластиковые окна</x:v>
      </x:c>
      <x:c r="R666" s="42" t="str">
        <x:v>buy/order PVC windows</x:v>
      </x:c>
      <x:c r="S666" s="42" t="str">
        <x:v>COMMERCIAL</x:v>
      </x:c>
      <x:c r="T666" s="42" t="str">
        <x:v>IN_SCOPE</x:v>
      </x:c>
      <x:c r="U666" s="42" t="str">
        <x:v>MEDIUM</x:v>
      </x:c>
      <x:c r="V666" s="42" t="str">
        <x:v>https://okno-msk.ru/okna-rehau/</x:v>
      </x:c>
      <x:c r="W666" s="42" t="str">
        <x:v>https://okno-msk.ru/okna-rehau/</x:v>
      </x:c>
      <x:c r="X666" s="42" t="str">
        <x:v>https://okno-msk.ru/okna-rehau/po-tipu-doma/okna-na-kuhnyu;https://okno-msk.ru/okna-rehau/tipovye-razmery;https://okno-msk.ru/okna-rehau/tipovye-razmery/katalog-tipovyh-okon</x:v>
      </x:c>
      <x:c r="Y666" s="42" t="str">
        <x:v>BASE_UNIT_PENDING_ACTION_REEVALUATION</x:v>
      </x:c>
      <x:c r="Z666" s="42" t="str">
        <x:v>KEEP_EXISTING_STRUCTURE</x:v>
      </x:c>
      <x:c r="AA666" s="42" t="str">
        <x:v>PROVISIONAL_PENDING_STEP13_CONFLICT_CHECK</x:v>
      </x:c>
      <x:c r="AB666" s="42" t="str">
        <x:v>NONE</x:v>
      </x:c>
      <x:c r="AC666" s="42" t="str">
        <x:v>ORDINARY_SEARCH_ELIGIBLE</x:v>
      </x:c>
      <x:c r="AD666" s="43" t="n">
        <x:v>45</x:v>
      </x:c>
      <x:c r="AE666" s="43" t="n">
        <x:v>50</x:v>
      </x:c>
      <x:c r="AF666" s="42" t="str">
        <x:v>P3 — СОХРАНИТЬ / МАРШРУТИЗИРОВАТЬ</x:v>
      </x:c>
      <x:c r="AG666" s="42" t="str">
        <x:v>action=KEEP_EXISTING_STRUCTURE; maturity=PROVISIONAL_PENDING_STEP13_CONFLICT_CHECK; uncertainty=NONE; broad_result=757; rank_in_cluster=45</x:v>
      </x:c>
      <x:c r="AH6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6" s="42" t="str">
        <x:v>Stage-5:STEP8&gt;STEP10&gt;STEP11&gt;STEP12_CORRECTIONS&gt;STEP12_V6_TARGET_CONTRACT&gt;STEP14A_OVERLAY | Step-08:S01:result:757</x:v>
      </x:c>
    </x:row>
    <x:row r="667" ht="30" customHeight="1">
      <x:c r="A667" s="42" t="str">
        <x:v>PHR-E287D21EF6E7</x:v>
      </x:c>
      <x:c r="B667" s="42" t="str">
        <x:v>купить дверь входную пластиковую со стеклом</x:v>
      </x:c>
      <x:c r="C667" s="42" t="str">
        <x:v>ASSIGNED</x:v>
      </x:c>
      <x:c r="D667" s="42" t="str">
        <x:v>ДА</x:v>
      </x:c>
      <x:c r="E667" s="42" t="str">
        <x:v>Москва</x:v>
      </x:c>
      <x:c r="F667" s="42" t="n">
        <x:v>213</x:v>
      </x:c>
      <x:c r="G667" s="42" t="str">
        <x:v>DEVICE_ALL</x:v>
      </x:c>
      <x:c r="H667" s="43" t="n">
        <x:v>204</x:v>
      </x:c>
      <x:c r="I667" s="43" t="n">
        <x:v>0</x:v>
      </x:c>
      <x:c r="J667" s="42" t="str">
        <x:v>BROAD_GETTOP_NO_OPERATORS__RESULT</x:v>
      </x:c>
      <x:c r="K667" s="42" t="str">
        <x:v>MAX_PER_PHRASE_SEPARATELY_FOR_RESULT_AND_ASSOCIATION</x:v>
      </x:c>
      <x:c r="L667" s="42" t="str">
        <x:v>S05</x:v>
      </x:c>
      <x:c r="M667" s="43" t="n">
        <x:v>1</x:v>
      </x:c>
      <x:c r="N667" s="42" t="str">
        <x:v>2026-08-29</x:v>
      </x:c>
      <x:c r="O667" s="42" t="str">
        <x:v>PVC_ENTRANCE_DOORS_COMMERCIAL</x:v>
      </x:c>
      <x:c r="P667" s="42" t="str">
        <x:v>Дверь входная пластиковая стекло</x:v>
      </x:c>
      <x:c r="Q667" s="42" t="str">
        <x:v>дверь входная пластиковая стекло</x:v>
      </x:c>
      <x:c r="R667" s="42" t="str">
        <x:v>buy/order entrance/exterior PVC doors</x:v>
      </x:c>
      <x:c r="S667" s="42" t="str">
        <x:v>COMMERCIAL</x:v>
      </x:c>
      <x:c r="T667" s="42" t="str">
        <x:v>IN_SCOPE</x:v>
      </x:c>
      <x:c r="U667" s="42" t="str">
        <x:v>MEDIUM</x:v>
      </x:c>
      <x:c r="V667" s="42" t="str">
        <x:v>https://okno-msk.ru/dveri-rehau/</x:v>
      </x:c>
      <x:c r="W667" s="42" t="str">
        <x:v>https://okno-msk.ru/dveri-rehau/vhodnye-dveri/</x:v>
      </x:c>
      <x:c r="X667" s="42" t="str">
        <x:v>https://okno-msk.ru/dveri-rehau/</x:v>
      </x:c>
      <x:c r="Y667" s="42" t="str">
        <x:v>PRIMARY_EXISTING_PRODUCT</x:v>
      </x:c>
      <x:c r="Z667" s="42" t="str">
        <x:v>KEEP_EXISTING_STRUCTURE</x:v>
      </x:c>
      <x:c r="AA667" s="42" t="str">
        <x:v>PROVISIONAL_PENDING_STEP13_CONFLICT_CHECK</x:v>
      </x:c>
      <x:c r="AB667" s="42" t="str">
        <x:v>NONE</x:v>
      </x:c>
      <x:c r="AC667" s="42" t="str">
        <x:v>ORDINARY_SEARCH_ELIGIBLE</x:v>
      </x:c>
      <x:c r="AD667" s="43" t="n">
        <x:v>13</x:v>
      </x:c>
      <x:c r="AE667" s="43" t="n">
        <x:v>13</x:v>
      </x:c>
      <x:c r="AF667" s="42" t="str">
        <x:v>P3 — СОХРАНИТЬ / МАРШРУТИЗИРОВАТЬ</x:v>
      </x:c>
      <x:c r="AG667" s="42" t="str">
        <x:v>action=KEEP_EXISTING_STRUCTURE; maturity=PROVISIONAL_PENDING_STEP13_CONFLICT_CHECK; uncertainty=NONE; broad_result=204; rank_in_cluster=13</x:v>
      </x:c>
      <x:c r="AH6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7" s="42" t="str">
        <x:v>Stage-5:STEP8&gt;STEP10&gt;STEP11&gt;STEP12_CORRECTIONS&gt;STEP12_V6_TARGET_CONTRACT&gt;STEP14A_OVERLAY | Step-08:S05:result:204</x:v>
      </x:c>
    </x:row>
    <x:row r="668" ht="30" customHeight="1">
      <x:c r="A668" s="42" t="str">
        <x:v>PHR-B6B50ABA068F</x:v>
      </x:c>
      <x:c r="B668" s="42" t="str">
        <x:v>купить дверь пвх</x:v>
      </x:c>
      <x:c r="C668" s="42" t="str">
        <x:v>REVIEW_DEFERRED</x:v>
      </x:c>
      <x:c r="D668" s="42" t="str">
        <x:v>НЕТ</x:v>
      </x:c>
      <x:c r="E668" s="42" t="str">
        <x:v>Москва</x:v>
      </x:c>
      <x:c r="F668" s="42" t="n">
        <x:v>213</x:v>
      </x:c>
      <x:c r="G668" s="42" t="str">
        <x:v>DEVICE_ALL</x:v>
      </x:c>
      <x:c r="H668" s="43" t="n">
        <x:v>0</x:v>
      </x:c>
      <x:c r="I668" s="43" t="n">
        <x:v>604</x:v>
      </x:c>
      <x:c r="J668" s="42" t="str">
        <x:v>BROAD_GETTOP_NO_OPERATORS__ASSOCIATION_ONLY</x:v>
      </x:c>
      <x:c r="K668" s="42" t="str">
        <x:v>MAX_PER_PHRASE_SEPARATELY_FOR_RESULT_AND_ASSOCIATION</x:v>
      </x:c>
      <x:c r="L668" s="42" t="str">
        <x:v>S15</x:v>
      </x:c>
      <x:c r="M668" s="43" t="n">
        <x:v>1</x:v>
      </x:c>
      <x:c r="N668" s="42" t="str">
        <x:v>2026-08-29</x:v>
      </x:c>
      <x:c r="O668" s="42" t="str">
        <x:v>НЕ ПРИМЕНИМО — ВНЕ АКТИВНОГО ЯДРА</x:v>
      </x:c>
      <x:c r="P668" s="42" t="str">
        <x:v>НЕ ПРИМЕНИМО — ВНЕ АКТИВНОГО ЯДРА</x:v>
      </x:c>
      <x:c r="Q668" s="42" t="str">
        <x:v>НЕ ПРИМЕНИМО — ВНЕ АКТИВНОГО ЯДРА</x:v>
      </x:c>
      <x:c r="R668" s="42" t="str">
        <x:v>НЕ ПРИМЕНИМО — ВНЕ АКТИВНОГО ЯДРА</x:v>
      </x:c>
      <x:c r="S668" s="42" t="str">
        <x:v>НЕ ПРИМЕНИМО — ВНЕ АКТИВНОГО ЯДРА</x:v>
      </x:c>
      <x:c r="T668" s="42" t="str">
        <x:v>НЕ ПРИМЕНИМО — ВНЕ АКТИВНОГО ЯДРА</x:v>
      </x:c>
      <x:c r="U668" s="42" t="str">
        <x:v>MEDIUM</x:v>
      </x:c>
      <x:c r="V668" s="42" t="str">
        <x:v>НЕ ПРИМЕНИМО — ВНЕ АКТИВНОГО ЯДРА</x:v>
      </x:c>
      <x:c r="W668" s="42" t="str">
        <x:v>НЕ ПРИМЕНИМО — ВНЕ АКТИВНОГО ЯДРА</x:v>
      </x:c>
      <x:c r="X668" s="42" t="str">
        <x:v>НЕ ПРИМЕНИМО — ВНЕ АКТИВНОГО ЯДРА</x:v>
      </x:c>
      <x:c r="Y668" s="42" t="str">
        <x:v>НЕ ПРИМЕНИМО — ВНЕ АКТИВНОГО ЯДРА</x:v>
      </x:c>
      <x:c r="Z668" s="42" t="str">
        <x:v>НЕ ПРИМЕНИМО — ВНЕ АКТИВНОГО ЯДРА</x:v>
      </x:c>
      <x:c r="AA668" s="42" t="str">
        <x:v>НЕ ПРИМЕНИМО — ВНЕ АКТИВНОГО ЯДРА</x:v>
      </x:c>
      <x:c r="AB668" s="42" t="str">
        <x:v>UNRESOLVED_DEFERRED</x:v>
      </x:c>
      <x:c r="AC668" s="42" t="str">
        <x:v>REVIEW_DEFERRED</x:v>
      </x:c>
      <x:c r="AD668" s="43"/>
      <x:c r="AE668" s="43"/>
      <x:c r="AF668" s="42" t="str">
        <x:v>P5 — ВНЕ РАБОЧЕГО ЯДРА</x:v>
      </x:c>
      <x:c r="AG668" s="42" t="str">
        <x:v>status=REVIEW_DEFERRED</x:v>
      </x:c>
      <x:c r="AH66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668" s="42" t="str">
        <x:v>Stage-5:STEP8&gt;STEP10/STEP11_AS_APPLICABLE | Step-08:S15:association:604</x:v>
      </x:c>
    </x:row>
    <x:row r="669" ht="30" customHeight="1">
      <x:c r="A669" s="42" t="str">
        <x:v>PHR-0001F54333A7</x:v>
      </x:c>
      <x:c r="B669" s="42" t="str">
        <x:v>купить жалюзи алюминиевые горизонтальные на окно</x:v>
      </x:c>
      <x:c r="C669" s="42" t="str">
        <x:v>ASSIGNED</x:v>
      </x:c>
      <x:c r="D669" s="42" t="str">
        <x:v>ДА</x:v>
      </x:c>
      <x:c r="E669" s="42" t="str">
        <x:v>Москва</x:v>
      </x:c>
      <x:c r="F669" s="42" t="n">
        <x:v>213</x:v>
      </x:c>
      <x:c r="G669" s="42" t="str">
        <x:v>DEVICE_ALL</x:v>
      </x:c>
      <x:c r="H669" s="43" t="n">
        <x:v>68</x:v>
      </x:c>
      <x:c r="I669" s="43" t="n">
        <x:v>0</x:v>
      </x:c>
      <x:c r="J669" s="42" t="str">
        <x:v>BROAD_GETTOP_NO_OPERATORS__RESULT</x:v>
      </x:c>
      <x:c r="K669" s="42" t="str">
        <x:v>MAX_PER_PHRASE_SEPARATELY_FOR_RESULT_AND_ASSOCIATION</x:v>
      </x:c>
      <x:c r="L669" s="42" t="str">
        <x:v>S11</x:v>
      </x:c>
      <x:c r="M669" s="43" t="n">
        <x:v>1</x:v>
      </x:c>
      <x:c r="N669" s="42" t="str">
        <x:v>2026-08-29</x:v>
      </x:c>
      <x:c r="O669" s="42" t="str">
        <x:v>WINDOW_BLINDS_SHOPPING_SELECTION</x:v>
      </x:c>
      <x:c r="P669" s="42" t="str">
        <x:v>Жалюзи на пластиковые окна</x:v>
      </x:c>
      <x:c r="Q669" s="42" t="str">
        <x:v>жалюзи на пластиковые окна</x:v>
      </x:c>
      <x:c r="R669" s="42" t="str">
        <x:v>choose/buy blinds for windows</x:v>
      </x:c>
      <x:c r="S669" s="42" t="str">
        <x:v>COMMERCIAL_OR_INFO</x:v>
      </x:c>
      <x:c r="T669" s="42" t="str">
        <x:v>IN_SCOPE</x:v>
      </x:c>
      <x:c r="U669" s="42" t="str">
        <x:v>MEDIUM</x:v>
      </x:c>
      <x:c r="V669" s="42" t="str">
        <x:v>НЕ БЫЛО СОХРАНЁННОГО URL</x:v>
      </x:c>
      <x:c r="W669" s="42" t="str">
        <x:v>https://okno-msk.ru/okna-rehau/aksessuary-dlya-okon/zhalyuzi/</x:v>
      </x:c>
      <x:c r="X669" s="42" t="str">
        <x:v>https://okno-msk.ru/okna-rehau/aksessuary-dlya-okon/</x:v>
      </x:c>
      <x:c r="Y669" s="42" t="str">
        <x:v>PRIMARY_EXISTING_PRODUCT</x:v>
      </x:c>
      <x:c r="Z669" s="42" t="str">
        <x:v>KEEP_EXISTING_STRUCTURE</x:v>
      </x:c>
      <x:c r="AA669" s="42" t="str">
        <x:v>PROVISIONAL_PENDING_STEP13_CONFLICT_CHECK</x:v>
      </x:c>
      <x:c r="AB669" s="42" t="str">
        <x:v>NONE</x:v>
      </x:c>
      <x:c r="AC669" s="42" t="str">
        <x:v>REVIEW_SEARCH</x:v>
      </x:c>
      <x:c r="AD669" s="43" t="n">
        <x:v>8</x:v>
      </x:c>
      <x:c r="AE669" s="43" t="n">
        <x:v>9</x:v>
      </x:c>
      <x:c r="AF669" s="42" t="str">
        <x:v>P3 — СОХРАНИТЬ / МАРШРУТИЗИРОВАТЬ</x:v>
      </x:c>
      <x:c r="AG669" s="42" t="str">
        <x:v>action=KEEP_EXISTING_STRUCTURE; maturity=PROVISIONAL_PENDING_STEP13_CONFLICT_CHECK; uncertainty=NONE; broad_result=68; rank_in_cluster=8</x:v>
      </x:c>
      <x:c r="AH6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9" s="42" t="str">
        <x:v>Stage-5:STEP8&gt;STEP10&gt;STEP11&gt;STEP12_CORRECTIONS&gt;STEP12_V6_TARGET_CONTRACT&gt;STEP14A_OVERLAY | Step-08:S11:result:68</x:v>
      </x:c>
    </x:row>
    <x:row r="670" ht="30" customHeight="1">
      <x:c r="A670" s="42" t="str">
        <x:v>PHR-3FBE269F80CA</x:v>
      </x:c>
      <x:c r="B670" s="42" t="str">
        <x:v>купить квартиру с панорамными окнами</x:v>
      </x:c>
      <x:c r="C670" s="42" t="str">
        <x:v>EXCLUDED_PRESERVED</x:v>
      </x:c>
      <x:c r="D670" s="42" t="str">
        <x:v>НЕТ</x:v>
      </x:c>
      <x:c r="E670" s="42" t="str">
        <x:v>Москва</x:v>
      </x:c>
      <x:c r="F670" s="42" t="n">
        <x:v>213</x:v>
      </x:c>
      <x:c r="G670" s="42" t="str">
        <x:v>DEVICE_ALL</x:v>
      </x:c>
      <x:c r="H670" s="43" t="n">
        <x:v>115</x:v>
      </x:c>
      <x:c r="I670" s="43" t="n">
        <x:v>0</x:v>
      </x:c>
      <x:c r="J670" s="42" t="str">
        <x:v>BROAD_GETTOP_NO_OPERATORS__RESULT</x:v>
      </x:c>
      <x:c r="K670" s="42" t="str">
        <x:v>MAX_PER_PHRASE_SEPARATELY_FOR_RESULT_AND_ASSOCIATION</x:v>
      </x:c>
      <x:c r="L670" s="42" t="str">
        <x:v>P2-02</x:v>
      </x:c>
      <x:c r="M670" s="43" t="n">
        <x:v>1</x:v>
      </x:c>
      <x:c r="N670" s="42" t="str">
        <x:v>2026-08-28</x:v>
      </x:c>
      <x:c r="O670" s="42" t="str">
        <x:v>НЕ ПРИМЕНИМО — ВНЕ АКТИВНОГО ЯДРА</x:v>
      </x:c>
      <x:c r="P670" s="42" t="str">
        <x:v>НЕ ПРИМЕНИМО — ВНЕ АКТИВНОГО ЯДРА</x:v>
      </x:c>
      <x:c r="Q670" s="42" t="str">
        <x:v>НЕ ПРИМЕНИМО — ВНЕ АКТИВНОГО ЯДРА</x:v>
      </x:c>
      <x:c r="R670" s="42" t="str">
        <x:v>НЕ ПРИМЕНИМО — ВНЕ АКТИВНОГО ЯДРА</x:v>
      </x:c>
      <x:c r="S670" s="42" t="str">
        <x:v>НЕ ПРИМЕНИМО — ВНЕ АКТИВНОГО ЯДРА</x:v>
      </x:c>
      <x:c r="T670" s="42" t="str">
        <x:v>НЕ ПРИМЕНИМО — ВНЕ АКТИВНОГО ЯДРА</x:v>
      </x:c>
      <x:c r="U670" s="42" t="str">
        <x:v>HIGH</x:v>
      </x:c>
      <x:c r="V670" s="42" t="str">
        <x:v>НЕ ПРИМЕНИМО — ВНЕ АКТИВНОГО ЯДРА</x:v>
      </x:c>
      <x:c r="W670" s="42" t="str">
        <x:v>НЕ ПРИМЕНИМО — ВНЕ АКТИВНОГО ЯДРА</x:v>
      </x:c>
      <x:c r="X670" s="42" t="str">
        <x:v>НЕ ПРИМЕНИМО — ВНЕ АКТИВНОГО ЯДРА</x:v>
      </x:c>
      <x:c r="Y670" s="42" t="str">
        <x:v>НЕ ПРИМЕНИМО — ВНЕ АКТИВНОГО ЯДРА</x:v>
      </x:c>
      <x:c r="Z670" s="42" t="str">
        <x:v>НЕ ПРИМЕНИМО — ВНЕ АКТИВНОГО ЯДРА</x:v>
      </x:c>
      <x:c r="AA670" s="42" t="str">
        <x:v>НЕ ПРИМЕНИМО — ВНЕ АКТИВНОГО ЯДРА</x:v>
      </x:c>
      <x:c r="AB670" s="42" t="str">
        <x:v>RESOLVED_EXCLUSION</x:v>
      </x:c>
      <x:c r="AC670" s="42" t="str">
        <x:v>NO_ACTIVE_SEARCH_ROUTE</x:v>
      </x:c>
      <x:c r="AD670" s="43"/>
      <x:c r="AE670" s="43"/>
      <x:c r="AF670" s="42" t="str">
        <x:v>P5 — ВНЕ РАБОЧЕГО ЯДРА</x:v>
      </x:c>
      <x:c r="AG670" s="42" t="str">
        <x:v>status=EXCLUDED_PRESERVED</x:v>
      </x:c>
      <x:c r="AH67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70" s="42" t="str">
        <x:v>Stage-5:STEP8&gt;STEP10/STEP11_AS_APPLICABLE | Step-08:P2-02:result:115</x:v>
      </x:c>
    </x:row>
    <x:row r="671" ht="30" customHeight="1">
      <x:c r="A671" s="42" t="str">
        <x:v>PHR-3A1F614304B7</x:v>
      </x:c>
      <x:c r="B671" s="42" t="str">
        <x:v>купить квартиру с панорамными окнами в москве</x:v>
      </x:c>
      <x:c r="C671" s="42" t="str">
        <x:v>EXCLUDED_PRESERVED</x:v>
      </x:c>
      <x:c r="D671" s="42" t="str">
        <x:v>НЕТ</x:v>
      </x:c>
      <x:c r="E671" s="42" t="str">
        <x:v>Москва</x:v>
      </x:c>
      <x:c r="F671" s="42" t="n">
        <x:v>213</x:v>
      </x:c>
      <x:c r="G671" s="42" t="str">
        <x:v>DEVICE_ALL</x:v>
      </x:c>
      <x:c r="H671" s="43" t="n">
        <x:v>33</x:v>
      </x:c>
      <x:c r="I671" s="43" t="n">
        <x:v>0</x:v>
      </x:c>
      <x:c r="J671" s="42" t="str">
        <x:v>BROAD_GETTOP_NO_OPERATORS__RESULT</x:v>
      </x:c>
      <x:c r="K671" s="42" t="str">
        <x:v>MAX_PER_PHRASE_SEPARATELY_FOR_RESULT_AND_ASSOCIATION</x:v>
      </x:c>
      <x:c r="L671" s="42" t="str">
        <x:v>P2-02</x:v>
      </x:c>
      <x:c r="M671" s="43" t="n">
        <x:v>1</x:v>
      </x:c>
      <x:c r="N671" s="42" t="str">
        <x:v>2026-08-28</x:v>
      </x:c>
      <x:c r="O671" s="42" t="str">
        <x:v>НЕ ПРИМЕНИМО — ВНЕ АКТИВНОГО ЯДРА</x:v>
      </x:c>
      <x:c r="P671" s="42" t="str">
        <x:v>НЕ ПРИМЕНИМО — ВНЕ АКТИВНОГО ЯДРА</x:v>
      </x:c>
      <x:c r="Q671" s="42" t="str">
        <x:v>НЕ ПРИМЕНИМО — ВНЕ АКТИВНОГО ЯДРА</x:v>
      </x:c>
      <x:c r="R671" s="42" t="str">
        <x:v>НЕ ПРИМЕНИМО — ВНЕ АКТИВНОГО ЯДРА</x:v>
      </x:c>
      <x:c r="S671" s="42" t="str">
        <x:v>НЕ ПРИМЕНИМО — ВНЕ АКТИВНОГО ЯДРА</x:v>
      </x:c>
      <x:c r="T671" s="42" t="str">
        <x:v>НЕ ПРИМЕНИМО — ВНЕ АКТИВНОГО ЯДРА</x:v>
      </x:c>
      <x:c r="U671" s="42" t="str">
        <x:v>HIGH</x:v>
      </x:c>
      <x:c r="V671" s="42" t="str">
        <x:v>НЕ ПРИМЕНИМО — ВНЕ АКТИВНОГО ЯДРА</x:v>
      </x:c>
      <x:c r="W671" s="42" t="str">
        <x:v>НЕ ПРИМЕНИМО — ВНЕ АКТИВНОГО ЯДРА</x:v>
      </x:c>
      <x:c r="X671" s="42" t="str">
        <x:v>НЕ ПРИМЕНИМО — ВНЕ АКТИВНОГО ЯДРА</x:v>
      </x:c>
      <x:c r="Y671" s="42" t="str">
        <x:v>НЕ ПРИМЕНИМО — ВНЕ АКТИВНОГО ЯДРА</x:v>
      </x:c>
      <x:c r="Z671" s="42" t="str">
        <x:v>НЕ ПРИМЕНИМО — ВНЕ АКТИВНОГО ЯДРА</x:v>
      </x:c>
      <x:c r="AA671" s="42" t="str">
        <x:v>НЕ ПРИМЕНИМО — ВНЕ АКТИВНОГО ЯДРА</x:v>
      </x:c>
      <x:c r="AB671" s="42" t="str">
        <x:v>RESOLVED_EXCLUSION</x:v>
      </x:c>
      <x:c r="AC671" s="42" t="str">
        <x:v>NO_ACTIVE_SEARCH_ROUTE</x:v>
      </x:c>
      <x:c r="AD671" s="43"/>
      <x:c r="AE671" s="43"/>
      <x:c r="AF671" s="42" t="str">
        <x:v>P5 — ВНЕ РАБОЧЕГО ЯДРА</x:v>
      </x:c>
      <x:c r="AG671" s="42" t="str">
        <x:v>status=EXCLUDED_PRESERVED</x:v>
      </x:c>
      <x:c r="AH67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71" s="42" t="str">
        <x:v>Stage-5:STEP8&gt;STEP10/STEP11_AS_APPLICABLE | Step-08:P2-02:result:33</x:v>
      </x:c>
    </x:row>
    <x:row r="672" ht="30" customHeight="1">
      <x:c r="A672" s="42" t="str">
        <x:v>PHR-BBCB00520EC3</x:v>
      </x:c>
      <x:c r="B672" s="42" t="str">
        <x:v>купить окна в рассрочку</x:v>
      </x:c>
      <x:c r="C672" s="42" t="str">
        <x:v>ASSIGNED</x:v>
      </x:c>
      <x:c r="D672" s="42" t="str">
        <x:v>ДА</x:v>
      </x:c>
      <x:c r="E672" s="42" t="str">
        <x:v>Москва</x:v>
      </x:c>
      <x:c r="F672" s="42" t="n">
        <x:v>213</x:v>
      </x:c>
      <x:c r="G672" s="42" t="str">
        <x:v>DEVICE_ALL</x:v>
      </x:c>
      <x:c r="H672" s="43" t="n">
        <x:v>31</x:v>
      </x:c>
      <x:c r="I672" s="43" t="n">
        <x:v>0</x:v>
      </x:c>
      <x:c r="J672" s="42" t="str">
        <x:v>BROAD_GETTOP_NO_OPERATORS__RESULT</x:v>
      </x:c>
      <x:c r="K672" s="42" t="str">
        <x:v>MAX_PER_PHRASE_SEPARATELY_FOR_RESULT_AND_ASSOCIATION</x:v>
      </x:c>
      <x:c r="L672" s="42" t="str">
        <x:v>S16</x:v>
      </x:c>
      <x:c r="M672" s="43" t="n">
        <x:v>1</x:v>
      </x:c>
      <x:c r="N672" s="42" t="str">
        <x:v>2026-08-29</x:v>
      </x:c>
      <x:c r="O672" s="42" t="str">
        <x:v>WINDOWS_COMMERCIAL_GENERAL__INSTALLMENT_CONDITION</x:v>
      </x:c>
      <x:c r="P672" s="42" t="str">
        <x:v>Окна в рассрочку</x:v>
      </x:c>
      <x:c r="Q672" s="42" t="str">
        <x:v>окна в рассрочку</x:v>
      </x:c>
      <x:c r="R672" s="42" t="str">
        <x:v>buy/order generic windows with instalment/credit condition</x:v>
      </x:c>
      <x:c r="S672" s="42" t="str">
        <x:v>COMMERCIAL</x:v>
      </x:c>
      <x:c r="T672" s="42" t="str">
        <x:v>IN_SCOPE</x:v>
      </x:c>
      <x:c r="U672" s="42" t="str">
        <x:v>MEDIUM</x:v>
      </x:c>
      <x:c r="V672" s="42" t="str">
        <x:v>https://okno-msk.ru/</x:v>
      </x:c>
      <x:c r="W672" s="42" t="str">
        <x:v>https://okno-msk.ru/</x:v>
      </x:c>
      <x:c r="X672" s="42" t="str">
        <x:v>https://okno-msk.ru/uslugi/kredit-i-rassrochka/</x:v>
      </x:c>
      <x:c r="Y672" s="42" t="str">
        <x:v>SUPPORTING_CROSS_CUTTING_UTILITY</x:v>
      </x:c>
      <x:c r="Z672" s="42" t="str">
        <x:v>ROUTE_TO_EXISTING_PAGE_AS_SUBTASK</x:v>
      </x:c>
      <x:c r="AA672" s="42" t="str">
        <x:v>PROVISIONAL_PENDING_STEP13_CONFLICT_CHECK</x:v>
      </x:c>
      <x:c r="AB672" s="42" t="str">
        <x:v>NONE</x:v>
      </x:c>
      <x:c r="AC672" s="42" t="str">
        <x:v>ORDINARY_SEARCH_ELIGIBLE</x:v>
      </x:c>
      <x:c r="AD672" s="43" t="n">
        <x:v>5</x:v>
      </x:c>
      <x:c r="AE672" s="43" t="n">
        <x:v>6</x:v>
      </x:c>
      <x:c r="AF672" s="42" t="str">
        <x:v>P3 — СОХРАНИТЬ / МАРШРУТИЗИРОВАТЬ</x:v>
      </x:c>
      <x:c r="AG672" s="42" t="str">
        <x:v>action=ROUTE_TO_EXISTING_PAGE_AS_SUBTASK; maturity=PROVISIONAL_PENDING_STEP13_CONFLICT_CHECK; uncertainty=NONE; broad_result=31; rank_in_cluster=5</x:v>
      </x:c>
      <x:c r="AH6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2" s="42" t="str">
        <x:v>Stage-5:STEP8&gt;STEP10&gt;STEP11&gt;STEP12_CORRECTIONS&gt;STEP12_V6_TARGET_CONTRACT&gt;STEP14A_OVERLAY | Step-08:S16:result:31</x:v>
      </x:c>
    </x:row>
    <x:row r="673" ht="30" customHeight="1">
      <x:c r="A673" s="42" t="str">
        <x:v>PHR-0671E44ADD4B</x:v>
      </x:c>
      <x:c r="B673" s="42" t="str">
        <x:v>купить окна в рассрочку без банка</x:v>
      </x:c>
      <x:c r="C673" s="42" t="str">
        <x:v>ASSIGNED</x:v>
      </x:c>
      <x:c r="D673" s="42" t="str">
        <x:v>ДА</x:v>
      </x:c>
      <x:c r="E673" s="42" t="str">
        <x:v>Москва</x:v>
      </x:c>
      <x:c r="F673" s="42" t="n">
        <x:v>213</x:v>
      </x:c>
      <x:c r="G673" s="42" t="str">
        <x:v>DEVICE_ALL</x:v>
      </x:c>
      <x:c r="H673" s="43" t="n">
        <x:v>2</x:v>
      </x:c>
      <x:c r="I673" s="43" t="n">
        <x:v>0</x:v>
      </x:c>
      <x:c r="J673" s="42" t="str">
        <x:v>BROAD_GETTOP_NO_OPERATORS__RESULT</x:v>
      </x:c>
      <x:c r="K673" s="42" t="str">
        <x:v>MAX_PER_PHRASE_SEPARATELY_FOR_RESULT_AND_ASSOCIATION</x:v>
      </x:c>
      <x:c r="L673" s="42" t="str">
        <x:v>S16</x:v>
      </x:c>
      <x:c r="M673" s="43" t="n">
        <x:v>1</x:v>
      </x:c>
      <x:c r="N673" s="42" t="str">
        <x:v>2026-08-29</x:v>
      </x:c>
      <x:c r="O673" s="42" t="str">
        <x:v>WINDOWS_COMMERCIAL_GENERAL__INSTALLMENT_CONDITION</x:v>
      </x:c>
      <x:c r="P673" s="42" t="str">
        <x:v>Окна в рассрочку</x:v>
      </x:c>
      <x:c r="Q673" s="42" t="str">
        <x:v>окна в рассрочку</x:v>
      </x:c>
      <x:c r="R673" s="42" t="str">
        <x:v>buy/order generic windows with instalment/credit condition</x:v>
      </x:c>
      <x:c r="S673" s="42" t="str">
        <x:v>COMMERCIAL</x:v>
      </x:c>
      <x:c r="T673" s="42" t="str">
        <x:v>IN_SCOPE</x:v>
      </x:c>
      <x:c r="U673" s="42" t="str">
        <x:v>MEDIUM</x:v>
      </x:c>
      <x:c r="V673" s="42" t="str">
        <x:v>https://okno-msk.ru/</x:v>
      </x:c>
      <x:c r="W673" s="42" t="str">
        <x:v>https://okno-msk.ru/</x:v>
      </x:c>
      <x:c r="X673" s="42" t="str">
        <x:v>https://okno-msk.ru/uslugi/kredit-i-rassrochka/</x:v>
      </x:c>
      <x:c r="Y673" s="42" t="str">
        <x:v>SUPPORTING_CROSS_CUTTING_UTILITY</x:v>
      </x:c>
      <x:c r="Z673" s="42" t="str">
        <x:v>ROUTE_TO_EXISTING_PAGE_AS_SUBTASK</x:v>
      </x:c>
      <x:c r="AA673" s="42" t="str">
        <x:v>PROVISIONAL_PENDING_STEP13_CONFLICT_CHECK</x:v>
      </x:c>
      <x:c r="AB673" s="42" t="str">
        <x:v>NONE</x:v>
      </x:c>
      <x:c r="AC673" s="42" t="str">
        <x:v>ORDINARY_SEARCH_ELIGIBLE</x:v>
      </x:c>
      <x:c r="AD673" s="43" t="n">
        <x:v>15</x:v>
      </x:c>
      <x:c r="AE673" s="43" t="n">
        <x:v>19</x:v>
      </x:c>
      <x:c r="AF673" s="42" t="str">
        <x:v>P3 — СОХРАНИТЬ / МАРШРУТИЗИРОВАТЬ</x:v>
      </x:c>
      <x:c r="AG673" s="42" t="str">
        <x:v>action=ROUTE_TO_EXISTING_PAGE_AS_SUBTASK; maturity=PROVISIONAL_PENDING_STEP13_CONFLICT_CHECK; uncertainty=NONE; broad_result=2; rank_in_cluster=15</x:v>
      </x:c>
      <x:c r="AH6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3" s="42" t="str">
        <x:v>Stage-5:STEP8&gt;STEP10&gt;STEP11&gt;STEP12_CORRECTIONS&gt;STEP12_V6_TARGET_CONTRACT&gt;STEP14A_OVERLAY | Step-08:S16:result:2</x:v>
      </x:c>
    </x:row>
    <x:row r="674" ht="30" customHeight="1">
      <x:c r="A674" s="42" t="str">
        <x:v>PHR-F3D691A0BAF6</x:v>
      </x:c>
      <x:c r="B674" s="42" t="str">
        <x:v>купить окна пвх в рассрочку</x:v>
      </x:c>
      <x:c r="C674" s="42" t="str">
        <x:v>ASSIGNED</x:v>
      </x:c>
      <x:c r="D674" s="42" t="str">
        <x:v>ДА</x:v>
      </x:c>
      <x:c r="E674" s="42" t="str">
        <x:v>Москва</x:v>
      </x:c>
      <x:c r="F674" s="42" t="n">
        <x:v>213</x:v>
      </x:c>
      <x:c r="G674" s="42" t="str">
        <x:v>DEVICE_ALL</x:v>
      </x:c>
      <x:c r="H674" s="43" t="n">
        <x:v>6</x:v>
      </x:c>
      <x:c r="I674" s="43" t="n">
        <x:v>0</x:v>
      </x:c>
      <x:c r="J674" s="42" t="str">
        <x:v>BROAD_GETTOP_NO_OPERATORS__RESULT</x:v>
      </x:c>
      <x:c r="K674" s="42" t="str">
        <x:v>MAX_PER_PHRASE_SEPARATELY_FOR_RESULT_AND_ASSOCIATION</x:v>
      </x:c>
      <x:c r="L674" s="42" t="str">
        <x:v>S16</x:v>
      </x:c>
      <x:c r="M674" s="43" t="n">
        <x:v>1</x:v>
      </x:c>
      <x:c r="N674" s="42" t="str">
        <x:v>2026-08-29</x:v>
      </x:c>
      <x:c r="O674" s="42" t="str">
        <x:v>PVC_WINDOWS_COMMERCIAL__INSTALLMENT_CONDITION</x:v>
      </x:c>
      <x:c r="P674" s="42" t="str">
        <x:v>Пластиковые окна в рассрочку</x:v>
      </x:c>
      <x:c r="Q674" s="42" t="str">
        <x:v>пластиковые окна в рассрочку</x:v>
      </x:c>
      <x:c r="R674" s="42" t="str">
        <x:v>buy/order PVC windows with instalment/credit condition</x:v>
      </x:c>
      <x:c r="S674" s="42" t="str">
        <x:v>COMMERCIAL</x:v>
      </x:c>
      <x:c r="T674" s="42" t="str">
        <x:v>IN_SCOPE</x:v>
      </x:c>
      <x:c r="U674" s="42" t="str">
        <x:v>MEDIUM</x:v>
      </x:c>
      <x:c r="V674" s="42" t="str">
        <x:v>https://okno-msk.ru/okna-rehau/</x:v>
      </x:c>
      <x:c r="W674" s="42" t="str">
        <x:v>https://okno-msk.ru/okna-rehau/</x:v>
      </x:c>
      <x:c r="X674" s="42" t="str">
        <x:v>https://okno-msk.ru/uslugi/kredit-i-rassrochka/</x:v>
      </x:c>
      <x:c r="Y674" s="42" t="str">
        <x:v>SUPPORTING_CROSS_CUTTING_UTILITY</x:v>
      </x:c>
      <x:c r="Z674" s="42" t="str">
        <x:v>ROUTE_TO_EXISTING_PAGE_AS_SUBTASK</x:v>
      </x:c>
      <x:c r="AA674" s="42" t="str">
        <x:v>PROVISIONAL_PENDING_STEP13_CONFLICT_CHECK</x:v>
      </x:c>
      <x:c r="AB674" s="42" t="str">
        <x:v>NONE</x:v>
      </x:c>
      <x:c r="AC674" s="42" t="str">
        <x:v>ORDINARY_SEARCH_ELIGIBLE</x:v>
      </x:c>
      <x:c r="AD674" s="43" t="n">
        <x:v>7</x:v>
      </x:c>
      <x:c r="AE674" s="43" t="n">
        <x:v>293</x:v>
      </x:c>
      <x:c r="AF674" s="42" t="str">
        <x:v>P3 — СОХРАНИТЬ / МАРШРУТИЗИРОВАТЬ</x:v>
      </x:c>
      <x:c r="AG674" s="42" t="str">
        <x:v>action=ROUTE_TO_EXISTING_PAGE_AS_SUBTASK; maturity=PROVISIONAL_PENDING_STEP13_CONFLICT_CHECK; uncertainty=NONE; broad_result=6; rank_in_cluster=7</x:v>
      </x:c>
      <x:c r="AH6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4" s="42" t="str">
        <x:v>Stage-5:STEP8&gt;STEP10&gt;STEP11&gt;STEP12_CORRECTIONS&gt;STEP12_V6_TARGET_CONTRACT&gt;STEP14A_OVERLAY | Step-08:S16:result:6</x:v>
      </x:c>
    </x:row>
    <x:row r="675" ht="30" customHeight="1">
      <x:c r="A675" s="42" t="str">
        <x:v>PHR-A5077A01D5A9</x:v>
      </x:c>
      <x:c r="B675" s="42" t="str">
        <x:v>купить окна пвх rehau</x:v>
      </x:c>
      <x:c r="C675" s="42" t="str">
        <x:v>ASSIGNED</x:v>
      </x:c>
      <x:c r="D675" s="42" t="str">
        <x:v>ДА</x:v>
      </x:c>
      <x:c r="E675" s="42" t="str">
        <x:v>Москва</x:v>
      </x:c>
      <x:c r="F675" s="42" t="n">
        <x:v>213</x:v>
      </x:c>
      <x:c r="G675" s="42" t="str">
        <x:v>DEVICE_ALL</x:v>
      </x:c>
      <x:c r="H675" s="43" t="n">
        <x:v>2</x:v>
      </x:c>
      <x:c r="I675" s="43" t="n">
        <x:v>0</x:v>
      </x:c>
      <x:c r="J675" s="42" t="str">
        <x:v>BROAD_GETTOP_NO_OPERATORS__RESULT</x:v>
      </x:c>
      <x:c r="K675" s="42" t="str">
        <x:v>MAX_PER_PHRASE_SEPARATELY_FOR_RESULT_AND_ASSOCIATION</x:v>
      </x:c>
      <x:c r="L675" s="42" t="str">
        <x:v>S02</x:v>
      </x:c>
      <x:c r="M675" s="43" t="n">
        <x:v>1</x:v>
      </x:c>
      <x:c r="N675" s="42" t="str">
        <x:v>2026-08-29</x:v>
      </x:c>
      <x:c r="O675" s="42" t="str">
        <x:v>REHAU_WINDOWS_COMMERCIAL</x:v>
      </x:c>
      <x:c r="P675" s="42" t="str">
        <x:v>Окна rehau</x:v>
      </x:c>
      <x:c r="Q675" s="42" t="str">
        <x:v>окна rehau</x:v>
      </x:c>
      <x:c r="R675" s="42" t="str">
        <x:v>buy/order Rehau window products</x:v>
      </x:c>
      <x:c r="S675" s="42" t="str">
        <x:v>COMMERCIAL</x:v>
      </x:c>
      <x:c r="T675" s="42" t="str">
        <x:v>IN_SCOPE</x:v>
      </x:c>
      <x:c r="U675" s="42" t="str">
        <x:v>MEDIUM</x:v>
      </x:c>
      <x:c r="V675" s="42" t="str">
        <x:v>https://okno-msk.ru/okna-rehau/</x:v>
      </x:c>
      <x:c r="W675" s="42" t="str">
        <x:v>https://okno-msk.ru/okna-rehau/</x:v>
      </x:c>
      <x:c r="X675" s="42" t="str">
        <x:v>НЕТ КАНОНИЧЕСКОЙ ПОДДЕРЖИВАЮЩЕЙ СТРАНИЦЫ</x:v>
      </x:c>
      <x:c r="Y675" s="42" t="str">
        <x:v>BASE_UNIT_PENDING_ACTION_REEVALUATION</x:v>
      </x:c>
      <x:c r="Z675" s="42" t="str">
        <x:v>KEEP_EXISTING_STRUCTURE</x:v>
      </x:c>
      <x:c r="AA675" s="42" t="str">
        <x:v>PROVISIONAL_PENDING_STEP13_CONFLICT_CHECK</x:v>
      </x:c>
      <x:c r="AB675" s="42" t="str">
        <x:v>NONE</x:v>
      </x:c>
      <x:c r="AC675" s="42" t="str">
        <x:v>ORDINARY_SEARCH_ELIGIBLE</x:v>
      </x:c>
      <x:c r="AD675" s="43" t="n">
        <x:v>80</x:v>
      </x:c>
      <x:c r="AE675" s="43" t="n">
        <x:v>350</x:v>
      </x:c>
      <x:c r="AF675" s="42" t="str">
        <x:v>P3 — СОХРАНИТЬ / МАРШРУТИЗИРОВАТЬ</x:v>
      </x:c>
      <x:c r="AG675" s="42" t="str">
        <x:v>action=KEEP_EXISTING_STRUCTURE; maturity=PROVISIONAL_PENDING_STEP13_CONFLICT_CHECK; uncertainty=NONE; broad_result=2; rank_in_cluster=80</x:v>
      </x:c>
      <x:c r="AH6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5" s="42" t="str">
        <x:v>Stage-5:STEP8&gt;STEP10&gt;STEP11&gt;STEP12_CORRECTIONS&gt;STEP12_V6_TARGET_CONTRACT&gt;STEP14A_OVERLAY | Step-08:S02:result:2</x:v>
      </x:c>
    </x:row>
    <x:row r="676" ht="30" customHeight="1">
      <x:c r="A676" s="42" t="str">
        <x:v>PHR-A0FCBB319BC8</x:v>
      </x:c>
      <x:c r="B676" s="42" t="str">
        <x:v>купить окна пластиковые от производителя для квартиры</x:v>
      </x:c>
      <x:c r="C676" s="42" t="str">
        <x:v>ASSIGNED</x:v>
      </x:c>
      <x:c r="D676" s="42" t="str">
        <x:v>ДА</x:v>
      </x:c>
      <x:c r="E676" s="42" t="str">
        <x:v>Москва</x:v>
      </x:c>
      <x:c r="F676" s="42" t="n">
        <x:v>213</x:v>
      </x:c>
      <x:c r="G676" s="42" t="str">
        <x:v>DEVICE_ALL</x:v>
      </x:c>
      <x:c r="H676" s="43" t="n">
        <x:v>3</x:v>
      </x:c>
      <x:c r="I676" s="43" t="n">
        <x:v>0</x:v>
      </x:c>
      <x:c r="J676" s="42" t="str">
        <x:v>BROAD_GETTOP_NO_OPERATORS__RESULT</x:v>
      </x:c>
      <x:c r="K676" s="42" t="str">
        <x:v>MAX_PER_PHRASE_SEPARATELY_FOR_RESULT_AND_ASSOCIATION</x:v>
      </x:c>
      <x:c r="L676" s="42" t="str">
        <x:v>S18</x:v>
      </x:c>
      <x:c r="M676" s="43" t="n">
        <x:v>1</x:v>
      </x:c>
      <x:c r="N676" s="42" t="str">
        <x:v>2026-08-29</x:v>
      </x:c>
      <x:c r="O676" s="42" t="str">
        <x:v>PVC_WINDOWS_COMMERCIAL</x:v>
      </x:c>
      <x:c r="P676" s="42" t="str">
        <x:v>Пластиковые окна</x:v>
      </x:c>
      <x:c r="Q676" s="42" t="str">
        <x:v>пластиковые окна</x:v>
      </x:c>
      <x:c r="R676" s="42" t="str">
        <x:v>buy/order PVC windows</x:v>
      </x:c>
      <x:c r="S676" s="42" t="str">
        <x:v>COMMERCIAL</x:v>
      </x:c>
      <x:c r="T676" s="42" t="str">
        <x:v>IN_SCOPE</x:v>
      </x:c>
      <x:c r="U676" s="42" t="str">
        <x:v>MEDIUM</x:v>
      </x:c>
      <x:c r="V676" s="42" t="str">
        <x:v>https://okno-msk.ru/okna-rehau/</x:v>
      </x:c>
      <x:c r="W676" s="42" t="str">
        <x:v>https://okno-msk.ru/okna-rehau/</x:v>
      </x:c>
      <x:c r="X676" s="42" t="str">
        <x:v>https://okno-msk.ru/okna-rehau/po-tipu-doma/okna-na-kuhnyu;https://okno-msk.ru/okna-rehau/tipovye-razmery;https://okno-msk.ru/okna-rehau/tipovye-razmery/katalog-tipovyh-okon</x:v>
      </x:c>
      <x:c r="Y676" s="42" t="str">
        <x:v>BASE_UNIT_PENDING_ACTION_REEVALUATION</x:v>
      </x:c>
      <x:c r="Z676" s="42" t="str">
        <x:v>KEEP_EXISTING_STRUCTURE</x:v>
      </x:c>
      <x:c r="AA676" s="42" t="str">
        <x:v>PROVISIONAL_PENDING_STEP13_CONFLICT_CHECK</x:v>
      </x:c>
      <x:c r="AB676" s="42" t="str">
        <x:v>NONE</x:v>
      </x:c>
      <x:c r="AC676" s="42" t="str">
        <x:v>ORDINARY_SEARCH_ELIGIBLE</x:v>
      </x:c>
      <x:c r="AD676" s="43" t="n">
        <x:v>240</x:v>
      </x:c>
      <x:c r="AE676" s="43" t="n">
        <x:v>340</x:v>
      </x:c>
      <x:c r="AF676" s="42" t="str">
        <x:v>P3 — СОХРАНИТЬ / МАРШРУТИЗИРОВАТЬ</x:v>
      </x:c>
      <x:c r="AG676" s="42" t="str">
        <x:v>action=KEEP_EXISTING_STRUCTURE; maturity=PROVISIONAL_PENDING_STEP13_CONFLICT_CHECK; uncertainty=NONE; broad_result=3; rank_in_cluster=240</x:v>
      </x:c>
      <x:c r="AH6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6" s="42" t="str">
        <x:v>Stage-5:STEP8&gt;STEP10&gt;STEP11&gt;STEP12_CORRECTIONS&gt;STEP12_V6_TARGET_CONTRACT&gt;STEP14A_OVERLAY | Step-08:S18:result:3</x:v>
      </x:c>
    </x:row>
    <x:row r="677" ht="30" customHeight="1">
      <x:c r="A677" s="42" t="str">
        <x:v>PHR-00DBC7FF3162</x:v>
      </x:c>
      <x:c r="B677" s="42" t="str">
        <x:v>купить окна пластиковые цены от производителя</x:v>
      </x:c>
      <x:c r="C677" s="42" t="str">
        <x:v>ASSIGNED</x:v>
      </x:c>
      <x:c r="D677" s="42" t="str">
        <x:v>ДА</x:v>
      </x:c>
      <x:c r="E677" s="42" t="str">
        <x:v>Москва</x:v>
      </x:c>
      <x:c r="F677" s="42" t="n">
        <x:v>213</x:v>
      </x:c>
      <x:c r="G677" s="42" t="str">
        <x:v>DEVICE_ALL</x:v>
      </x:c>
      <x:c r="H677" s="43" t="n">
        <x:v>44</x:v>
      </x:c>
      <x:c r="I677" s="43" t="n">
        <x:v>0</x:v>
      </x:c>
      <x:c r="J677" s="42" t="str">
        <x:v>BROAD_GETTOP_NO_OPERATORS__RESULT</x:v>
      </x:c>
      <x:c r="K677" s="42" t="str">
        <x:v>MAX_PER_PHRASE_SEPARATELY_FOR_RESULT_AND_ASSOCIATION</x:v>
      </x:c>
      <x:c r="L677" s="42" t="str">
        <x:v>S18</x:v>
      </x:c>
      <x:c r="M677" s="43" t="n">
        <x:v>1</x:v>
      </x:c>
      <x:c r="N677" s="42" t="str">
        <x:v>2026-08-29</x:v>
      </x:c>
      <x:c r="O677" s="42" t="str">
        <x:v>PVC_WINDOWS_COMMERCIAL</x:v>
      </x:c>
      <x:c r="P677" s="42" t="str">
        <x:v>Пластиковые окна</x:v>
      </x:c>
      <x:c r="Q677" s="42" t="str">
        <x:v>пластиковые окна</x:v>
      </x:c>
      <x:c r="R677" s="42" t="str">
        <x:v>buy/order PVC windows</x:v>
      </x:c>
      <x:c r="S677" s="42" t="str">
        <x:v>COMMERCIAL</x:v>
      </x:c>
      <x:c r="T677" s="42" t="str">
        <x:v>IN_SCOPE</x:v>
      </x:c>
      <x:c r="U677" s="42" t="str">
        <x:v>MEDIUM</x:v>
      </x:c>
      <x:c r="V677" s="42" t="str">
        <x:v>https://okno-msk.ru/okna-rehau/</x:v>
      </x:c>
      <x:c r="W677" s="42" t="str">
        <x:v>https://okno-msk.ru/okna-rehau/</x:v>
      </x:c>
      <x:c r="X677" s="42" t="str">
        <x:v>https://okno-msk.ru/okna-rehau/po-tipu-doma/okna-na-kuhnyu;https://okno-msk.ru/okna-rehau/tipovye-razmery;https://okno-msk.ru/okna-rehau/tipovye-razmery/katalog-tipovyh-okon</x:v>
      </x:c>
      <x:c r="Y677" s="42" t="str">
        <x:v>BASE_UNIT_PENDING_ACTION_REEVALUATION</x:v>
      </x:c>
      <x:c r="Z677" s="42" t="str">
        <x:v>KEEP_EXISTING_STRUCTURE</x:v>
      </x:c>
      <x:c r="AA677" s="42" t="str">
        <x:v>PROVISIONAL_PENDING_STEP13_CONFLICT_CHECK</x:v>
      </x:c>
      <x:c r="AB677" s="42" t="str">
        <x:v>NONE</x:v>
      </x:c>
      <x:c r="AC677" s="42" t="str">
        <x:v>ORDINARY_SEARCH_ELIGIBLE</x:v>
      </x:c>
      <x:c r="AD677" s="43" t="n">
        <x:v>139</x:v>
      </x:c>
      <x:c r="AE677" s="43" t="n">
        <x:v>168</x:v>
      </x:c>
      <x:c r="AF677" s="42" t="str">
        <x:v>P3 — СОХРАНИТЬ / МАРШРУТИЗИРОВАТЬ</x:v>
      </x:c>
      <x:c r="AG677" s="42" t="str">
        <x:v>action=KEEP_EXISTING_STRUCTURE; maturity=PROVISIONAL_PENDING_STEP13_CONFLICT_CHECK; uncertainty=NONE; broad_result=44; rank_in_cluster=139</x:v>
      </x:c>
      <x:c r="AH6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7" s="42" t="str">
        <x:v>Stage-5:STEP8&gt;STEP10&gt;STEP11&gt;STEP12_CORRECTIONS&gt;STEP12_V6_TARGET_CONTRACT&gt;STEP14A_OVERLAY | Step-08:S18:result:44</x:v>
      </x:c>
    </x:row>
    <x:row r="678" ht="30" customHeight="1">
      <x:c r="A678" s="42" t="str">
        <x:v>PHR-EAFF7C141F60</x:v>
      </x:c>
      <x:c r="B678" s="42" t="str">
        <x:v>купить окна rehau</x:v>
      </x:c>
      <x:c r="C678" s="42" t="str">
        <x:v>ASSIGNED</x:v>
      </x:c>
      <x:c r="D678" s="42" t="str">
        <x:v>ДА</x:v>
      </x:c>
      <x:c r="E678" s="42" t="str">
        <x:v>Москва</x:v>
      </x:c>
      <x:c r="F678" s="42" t="n">
        <x:v>213</x:v>
      </x:c>
      <x:c r="G678" s="42" t="str">
        <x:v>DEVICE_ALL</x:v>
      </x:c>
      <x:c r="H678" s="43" t="n">
        <x:v>124</x:v>
      </x:c>
      <x:c r="I678" s="43" t="n">
        <x:v>0</x:v>
      </x:c>
      <x:c r="J678" s="42" t="str">
        <x:v>BROAD_GETTOP_NO_OPERATORS__RESULT</x:v>
      </x:c>
      <x:c r="K678" s="42" t="str">
        <x:v>MAX_PER_PHRASE_SEPARATELY_FOR_RESULT_AND_ASSOCIATION</x:v>
      </x:c>
      <x:c r="L678" s="42" t="str">
        <x:v>S02</x:v>
      </x:c>
      <x:c r="M678" s="43" t="n">
        <x:v>1</x:v>
      </x:c>
      <x:c r="N678" s="42" t="str">
        <x:v>2026-08-29</x:v>
      </x:c>
      <x:c r="O678" s="42" t="str">
        <x:v>REHAU_WINDOWS_COMMERCIAL</x:v>
      </x:c>
      <x:c r="P678" s="42" t="str">
        <x:v>Окна rehau</x:v>
      </x:c>
      <x:c r="Q678" s="42" t="str">
        <x:v>окна rehau</x:v>
      </x:c>
      <x:c r="R678" s="42" t="str">
        <x:v>buy/order Rehau window products</x:v>
      </x:c>
      <x:c r="S678" s="42" t="str">
        <x:v>COMMERCIAL</x:v>
      </x:c>
      <x:c r="T678" s="42" t="str">
        <x:v>IN_SCOPE</x:v>
      </x:c>
      <x:c r="U678" s="42" t="str">
        <x:v>MEDIUM</x:v>
      </x:c>
      <x:c r="V678" s="42" t="str">
        <x:v>https://okno-msk.ru/okna-rehau/</x:v>
      </x:c>
      <x:c r="W678" s="42" t="str">
        <x:v>https://okno-msk.ru/okna-rehau/</x:v>
      </x:c>
      <x:c r="X678" s="42" t="str">
        <x:v>НЕТ КАНОНИЧЕСКОЙ ПОДДЕРЖИВАЮЩЕЙ СТРАНИЦЫ</x:v>
      </x:c>
      <x:c r="Y678" s="42" t="str">
        <x:v>BASE_UNIT_PENDING_ACTION_REEVALUATION</x:v>
      </x:c>
      <x:c r="Z678" s="42" t="str">
        <x:v>KEEP_EXISTING_STRUCTURE</x:v>
      </x:c>
      <x:c r="AA678" s="42" t="str">
        <x:v>PROVISIONAL_PENDING_STEP13_CONFLICT_CHECK</x:v>
      </x:c>
      <x:c r="AB678" s="42" t="str">
        <x:v>NONE</x:v>
      </x:c>
      <x:c r="AC678" s="42" t="str">
        <x:v>ORDINARY_SEARCH_ELIGIBLE</x:v>
      </x:c>
      <x:c r="AD678" s="43" t="n">
        <x:v>10</x:v>
      </x:c>
      <x:c r="AE678" s="43" t="n">
        <x:v>119</x:v>
      </x:c>
      <x:c r="AF678" s="42" t="str">
        <x:v>P3 — СОХРАНИТЬ / МАРШРУТИЗИРОВАТЬ</x:v>
      </x:c>
      <x:c r="AG678" s="42" t="str">
        <x:v>action=KEEP_EXISTING_STRUCTURE; maturity=PROVISIONAL_PENDING_STEP13_CONFLICT_CHECK; uncertainty=NONE; broad_result=124; rank_in_cluster=10</x:v>
      </x:c>
      <x:c r="AH6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8" s="42" t="str">
        <x:v>Stage-5:STEP8&gt;STEP10&gt;STEP11&gt;STEP12_CORRECTIONS&gt;STEP12_V6_TARGET_CONTRACT&gt;STEP14A_OVERLAY | Step-08:S02:result:124</x:v>
      </x:c>
    </x:row>
    <x:row r="679" ht="30" customHeight="1">
      <x:c r="A679" s="42" t="str">
        <x:v>PHR-5BADE6EA5C41</x:v>
      </x:c>
      <x:c r="B679" s="42" t="str">
        <x:v>купить окно для газовой котельной частного дома</x:v>
      </x:c>
      <x:c r="C679" s="42" t="str">
        <x:v>ASSIGNED</x:v>
      </x:c>
      <x:c r="D679" s="42" t="str">
        <x:v>ДА</x:v>
      </x:c>
      <x:c r="E679" s="42" t="str">
        <x:v>Москва</x:v>
      </x:c>
      <x:c r="F679" s="42" t="n">
        <x:v>213</x:v>
      </x:c>
      <x:c r="G679" s="42" t="str">
        <x:v>DEVICE_ALL</x:v>
      </x:c>
      <x:c r="H679" s="43" t="n">
        <x:v>3</x:v>
      </x:c>
      <x:c r="I679" s="43" t="n">
        <x:v>0</x:v>
      </x:c>
      <x:c r="J679" s="42" t="str">
        <x:v>BROAD_GETTOP_NO_OPERATORS__RESULT</x:v>
      </x:c>
      <x:c r="K679" s="42" t="str">
        <x:v>MAX_PER_PHRASE_SEPARATELY_FOR_RESULT_AND_ASSOCIATION</x:v>
      </x:c>
      <x:c r="L679" s="42" t="str">
        <x:v>P2-04</x:v>
      </x:c>
      <x:c r="M679" s="43" t="n">
        <x:v>1</x:v>
      </x:c>
      <x:c r="N679" s="42" t="str">
        <x:v>2026-08-28</x:v>
      </x:c>
      <x:c r="O679" s="42" t="str">
        <x:v>PRIVATE_HOUSE_SPECIAL_ROOM_WINDOWS</x:v>
      </x:c>
      <x:c r="P679" s="42" t="str">
        <x:v>Окно для котельной в частном доме</x:v>
      </x:c>
      <x:c r="Q679" s="42" t="str">
        <x:v>окно для котельной в частном доме</x:v>
      </x:c>
      <x:c r="R679" s="42" t="str">
        <x:v>choose/plan windows for special rooms in a private house</x:v>
      </x:c>
      <x:c r="S679" s="42" t="str">
        <x:v>INFO_OR_COMMERCIAL</x:v>
      </x:c>
      <x:c r="T679" s="42" t="str">
        <x:v>IN_SCOPE</x:v>
      </x:c>
      <x:c r="U679" s="42" t="str">
        <x:v>MEDIUM</x:v>
      </x:c>
      <x:c r="V679" s="42" t="str">
        <x:v>https://okno-msk.ru/</x:v>
      </x:c>
      <x:c r="W679" s="42" t="str">
        <x:v>https://okno-msk.ru/okna-rehau/po-tipu-doma/okna-v-chastnyj-dom/</x:v>
      </x:c>
      <x:c r="X679" s="42" t="str">
        <x:v>https://okno-msk.ru/okna-rehau/po-tipu-doma/okna-na-kuhnyu</x:v>
      </x:c>
      <x:c r="Y679" s="42" t="str">
        <x:v>SUPPORTING_EXISTING_PAGE</x:v>
      </x:c>
      <x:c r="Z679" s="42" t="str">
        <x:v>ROUTE_TO_EXISTING_PAGE_AS_SUBTASK</x:v>
      </x:c>
      <x:c r="AA679" s="42" t="str">
        <x:v>PROVISIONAL_PENDING_STEP13_CONFLICT_CHECK</x:v>
      </x:c>
      <x:c r="AB679" s="42" t="str">
        <x:v>NONE</x:v>
      </x:c>
      <x:c r="AC679" s="42" t="str">
        <x:v>REVIEW_SEARCH</x:v>
      </x:c>
      <x:c r="AD679" s="43" t="n">
        <x:v>6</x:v>
      </x:c>
      <x:c r="AE679" s="43" t="n">
        <x:v>47</x:v>
      </x:c>
      <x:c r="AF679" s="42" t="str">
        <x:v>P3 — СОХРАНИТЬ / МАРШРУТИЗИРОВАТЬ</x:v>
      </x:c>
      <x:c r="AG679" s="42" t="str">
        <x:v>action=ROUTE_TO_EXISTING_PAGE_AS_SUBTASK; maturity=PROVISIONAL_PENDING_STEP13_CONFLICT_CHECK; uncertainty=NONE; broad_result=3; rank_in_cluster=6</x:v>
      </x:c>
      <x:c r="AH6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9" s="42" t="str">
        <x:v>Stage-5:STEP8&gt;STEP10&gt;STEP11&gt;STEP12_CORRECTIONS&gt;STEP12_V6_TARGET_CONTRACT&gt;STEP14A_OVERLAY | Step-08:P2-04:result:3</x:v>
      </x:c>
    </x:row>
    <x:row r="680" ht="30" customHeight="1">
      <x:c r="A680" s="42" t="str">
        <x:v>PHR-A0F321E1C91C</x:v>
      </x:c>
      <x:c r="B680" s="42" t="str">
        <x:v>купить окно пластиковое цена</x:v>
      </x:c>
      <x:c r="C680" s="42" t="str">
        <x:v>ASSIGNED</x:v>
      </x:c>
      <x:c r="D680" s="42" t="str">
        <x:v>ДА</x:v>
      </x:c>
      <x:c r="E680" s="42" t="str">
        <x:v>Москва</x:v>
      </x:c>
      <x:c r="F680" s="42" t="n">
        <x:v>213</x:v>
      </x:c>
      <x:c r="G680" s="42" t="str">
        <x:v>DEVICE_ALL</x:v>
      </x:c>
      <x:c r="H680" s="43" t="n">
        <x:v>453</x:v>
      </x:c>
      <x:c r="I680" s="43" t="n">
        <x:v>0</x:v>
      </x:c>
      <x:c r="J680" s="42" t="str">
        <x:v>BROAD_GETTOP_NO_OPERATORS__RESULT</x:v>
      </x:c>
      <x:c r="K680" s="42" t="str">
        <x:v>MAX_PER_PHRASE_SEPARATELY_FOR_RESULT_AND_ASSOCIATION</x:v>
      </x:c>
      <x:c r="L680" s="42" t="str">
        <x:v>S01</x:v>
      </x:c>
      <x:c r="M680" s="43" t="n">
        <x:v>1</x:v>
      </x:c>
      <x:c r="N680" s="42" t="str">
        <x:v>2026-08-29</x:v>
      </x:c>
      <x:c r="O680" s="42" t="str">
        <x:v>PVC_WINDOWS_COMMERCIAL</x:v>
      </x:c>
      <x:c r="P680" s="42" t="str">
        <x:v>Пластиковые окна</x:v>
      </x:c>
      <x:c r="Q680" s="42" t="str">
        <x:v>пластиковые окна</x:v>
      </x:c>
      <x:c r="R680" s="42" t="str">
        <x:v>buy/order PVC windows</x:v>
      </x:c>
      <x:c r="S680" s="42" t="str">
        <x:v>COMMERCIAL</x:v>
      </x:c>
      <x:c r="T680" s="42" t="str">
        <x:v>IN_SCOPE</x:v>
      </x:c>
      <x:c r="U680" s="42" t="str">
        <x:v>MEDIUM</x:v>
      </x:c>
      <x:c r="V680" s="42" t="str">
        <x:v>https://okno-msk.ru/okna-rehau/</x:v>
      </x:c>
      <x:c r="W680" s="42" t="str">
        <x:v>https://okno-msk.ru/okna-rehau/</x:v>
      </x:c>
      <x:c r="X680" s="42" t="str">
        <x:v>https://okno-msk.ru/okna-rehau/po-tipu-doma/okna-na-kuhnyu;https://okno-msk.ru/okna-rehau/tipovye-razmery;https://okno-msk.ru/okna-rehau/tipovye-razmery/katalog-tipovyh-okon</x:v>
      </x:c>
      <x:c r="Y680" s="42" t="str">
        <x:v>BASE_UNIT_PENDING_ACTION_REEVALUATION</x:v>
      </x:c>
      <x:c r="Z680" s="42" t="str">
        <x:v>KEEP_EXISTING_STRUCTURE</x:v>
      </x:c>
      <x:c r="AA680" s="42" t="str">
        <x:v>PROVISIONAL_PENDING_STEP13_CONFLICT_CHECK</x:v>
      </x:c>
      <x:c r="AB680" s="42" t="str">
        <x:v>NONE</x:v>
      </x:c>
      <x:c r="AC680" s="42" t="str">
        <x:v>ORDINARY_SEARCH_ELIGIBLE</x:v>
      </x:c>
      <x:c r="AD680" s="43" t="n">
        <x:v>84</x:v>
      </x:c>
      <x:c r="AE680" s="43" t="n">
        <x:v>90</x:v>
      </x:c>
      <x:c r="AF680" s="42" t="str">
        <x:v>P3 — СОХРАНИТЬ / МАРШРУТИЗИРОВАТЬ</x:v>
      </x:c>
      <x:c r="AG680" s="42" t="str">
        <x:v>action=KEEP_EXISTING_STRUCTURE; maturity=PROVISIONAL_PENDING_STEP13_CONFLICT_CHECK; uncertainty=NONE; broad_result=453; rank_in_cluster=84</x:v>
      </x:c>
      <x:c r="AH6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0" s="42" t="str">
        <x:v>Stage-5:STEP8&gt;STEP10&gt;STEP11&gt;STEP12_CORRECTIONS&gt;STEP12_V6_TARGET_CONTRACT&gt;STEP14A_OVERLAY | Step-08:S01:result:453</x:v>
      </x:c>
    </x:row>
    <x:row r="681" ht="30" customHeight="1">
      <x:c r="A681" s="42" t="str">
        <x:v>PHR-EF2F3A5B30FB</x:v>
      </x:c>
      <x:c r="B681" s="42" t="str">
        <x:v>купить оконную фурнитуру</x:v>
      </x:c>
      <x:c r="C681" s="42" t="str">
        <x:v>ASSIGNED</x:v>
      </x:c>
      <x:c r="D681" s="42" t="str">
        <x:v>ДА</x:v>
      </x:c>
      <x:c r="E681" s="42" t="str">
        <x:v>Москва</x:v>
      </x:c>
      <x:c r="F681" s="42" t="n">
        <x:v>213</x:v>
      </x:c>
      <x:c r="G681" s="42" t="str">
        <x:v>DEVICE_ALL</x:v>
      </x:c>
      <x:c r="H681" s="43" t="n">
        <x:v>51</x:v>
      </x:c>
      <x:c r="I681" s="43" t="n">
        <x:v>0</x:v>
      </x:c>
      <x:c r="J681" s="42" t="str">
        <x:v>BROAD_GETTOP_NO_OPERATORS__RESULT</x:v>
      </x:c>
      <x:c r="K681" s="42" t="str">
        <x:v>MAX_PER_PHRASE_SEPARATELY_FOR_RESULT_AND_ASSOCIATION</x:v>
      </x:c>
      <x:c r="L681" s="42" t="str">
        <x:v>P2-01</x:v>
      </x:c>
      <x:c r="M681" s="43" t="n">
        <x:v>1</x:v>
      </x:c>
      <x:c r="N681" s="42" t="str">
        <x:v>2026-08-28</x:v>
      </x:c>
      <x:c r="O681" s="42" t="str">
        <x:v>AFTERMARKET_WINDOW_HARDWARE_SHOPPING_UNSUPPORTED</x:v>
      </x:c>
      <x:c r="P681" s="42" t="str">
        <x:v>Фурнитура для пластиковых окон</x:v>
      </x:c>
      <x:c r="Q681" s="42" t="str">
        <x:v>фурнитура для пластиковых окон</x:v>
      </x:c>
      <x:c r="R681" s="42" t="str">
        <x:v>buy aftermarket window hardware/parts from a broad catalog</x:v>
      </x:c>
      <x:c r="S681" s="42" t="str">
        <x:v>COMMERCIAL</x:v>
      </x:c>
      <x:c r="T681" s="42" t="str">
        <x:v>NO_STANDALONE_FIRST_PARTY</x:v>
      </x:c>
      <x:c r="U681" s="42" t="str">
        <x:v>MEDIUM</x:v>
      </x:c>
      <x:c r="V681" s="42" t="str">
        <x:v>НЕ БЫЛО СОХРАНЁННОГО URL</x:v>
      </x:c>
      <x:c r="W681" s="42" t="str">
        <x:v>НЕТ ОТДЕЛЬНОЙ СТРАНИЦЫ — NO_STANDALONE_PAGE</x:v>
      </x:c>
      <x:c r="X681" s="42" t="str">
        <x:v>НЕТ КАНОНИЧЕСКОЙ ПОДДЕРЖИВАЮЩЕЙ СТРАНИЦЫ</x:v>
      </x:c>
      <x:c r="Y681" s="42" t="str">
        <x:v>NO_STANDALONE_UNVERIFIED_CATALOG</x:v>
      </x:c>
      <x:c r="Z681" s="42" t="str">
        <x:v>NO_STANDALONE_PAGE</x:v>
      </x:c>
      <x:c r="AA681" s="42" t="str">
        <x:v>FINAL_WITHIN_STEP12_EVIDENCE</x:v>
      </x:c>
      <x:c r="AB681" s="42" t="str">
        <x:v>NONE</x:v>
      </x:c>
      <x:c r="AC681" s="42" t="str">
        <x:v>REVIEW_SEARCH</x:v>
      </x:c>
      <x:c r="AD681" s="43" t="n">
        <x:v>32</x:v>
      </x:c>
      <x:c r="AE681" s="43" t="n">
        <x:v>59</x:v>
      </x:c>
      <x:c r="AF681" s="42" t="str">
        <x:v>P4 — БЕЗ ОТДЕЛЬНОЙ СТРАНИЦЫ</x:v>
      </x:c>
      <x:c r="AG681" s="42" t="str">
        <x:v>action=NO_STANDALONE_PAGE; business_boundary=NO_STANDALONE_FIRST_PARTY; broad_result=51; rank_in_cluster=32</x:v>
      </x:c>
      <x:c r="AH6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1" s="42" t="str">
        <x:v>Stage-5:STEP8&gt;STEP10&gt;STEP11&gt;STEP12_CORRECTIONS&gt;STEP12_V6_TARGET_CONTRACT&gt;STEP14A_OVERLAY | Step-08:P2-01:result:51</x:v>
      </x:c>
    </x:row>
    <x:row r="682" ht="30" customHeight="1">
      <x:c r="A682" s="42" t="str">
        <x:v>PHR-CAA9A0010DD9</x:v>
      </x:c>
      <x:c r="B682" s="42" t="str">
        <x:v>купить оконную фурнитуру для пластиковых</x:v>
      </x:c>
      <x:c r="C682" s="42" t="str">
        <x:v>ASSIGNED</x:v>
      </x:c>
      <x:c r="D682" s="42" t="str">
        <x:v>ДА</x:v>
      </x:c>
      <x:c r="E682" s="42" t="str">
        <x:v>Москва</x:v>
      </x:c>
      <x:c r="F682" s="42" t="n">
        <x:v>213</x:v>
      </x:c>
      <x:c r="G682" s="42" t="str">
        <x:v>DEVICE_ALL</x:v>
      </x:c>
      <x:c r="H682" s="43" t="n">
        <x:v>8</x:v>
      </x:c>
      <x:c r="I682" s="43" t="n">
        <x:v>0</x:v>
      </x:c>
      <x:c r="J682" s="42" t="str">
        <x:v>BROAD_GETTOP_NO_OPERATORS__RESULT</x:v>
      </x:c>
      <x:c r="K682" s="42" t="str">
        <x:v>MAX_PER_PHRASE_SEPARATELY_FOR_RESULT_AND_ASSOCIATION</x:v>
      </x:c>
      <x:c r="L682" s="42" t="str">
        <x:v>P2-01</x:v>
      </x:c>
      <x:c r="M682" s="43" t="n">
        <x:v>1</x:v>
      </x:c>
      <x:c r="N682" s="42" t="str">
        <x:v>2026-08-28</x:v>
      </x:c>
      <x:c r="O682" s="42" t="str">
        <x:v>AFTERMARKET_WINDOW_HARDWARE_SHOPPING_UNSUPPORTED</x:v>
      </x:c>
      <x:c r="P682" s="42" t="str">
        <x:v>Фурнитура для пластиковых окон</x:v>
      </x:c>
      <x:c r="Q682" s="42" t="str">
        <x:v>фурнитура для пластиковых окон</x:v>
      </x:c>
      <x:c r="R682" s="42" t="str">
        <x:v>buy aftermarket window hardware/parts from a broad catalog</x:v>
      </x:c>
      <x:c r="S682" s="42" t="str">
        <x:v>COMMERCIAL</x:v>
      </x:c>
      <x:c r="T682" s="42" t="str">
        <x:v>NO_STANDALONE_FIRST_PARTY</x:v>
      </x:c>
      <x:c r="U682" s="42" t="str">
        <x:v>MEDIUM</x:v>
      </x:c>
      <x:c r="V682" s="42" t="str">
        <x:v>НЕ БЫЛО СОХРАНЁННОГО URL</x:v>
      </x:c>
      <x:c r="W682" s="42" t="str">
        <x:v>НЕТ ОТДЕЛЬНОЙ СТРАНИЦЫ — NO_STANDALONE_PAGE</x:v>
      </x:c>
      <x:c r="X682" s="42" t="str">
        <x:v>НЕТ КАНОНИЧЕСКОЙ ПОДДЕРЖИВАЮЩЕЙ СТРАНИЦЫ</x:v>
      </x:c>
      <x:c r="Y682" s="42" t="str">
        <x:v>NO_STANDALONE_UNVERIFIED_CATALOG</x:v>
      </x:c>
      <x:c r="Z682" s="42" t="str">
        <x:v>NO_STANDALONE_PAGE</x:v>
      </x:c>
      <x:c r="AA682" s="42" t="str">
        <x:v>FINAL_WITHIN_STEP12_EVIDENCE</x:v>
      </x:c>
      <x:c r="AB682" s="42" t="str">
        <x:v>NONE</x:v>
      </x:c>
      <x:c r="AC682" s="42" t="str">
        <x:v>REVIEW_SEARCH</x:v>
      </x:c>
      <x:c r="AD682" s="43" t="n">
        <x:v>111</x:v>
      </x:c>
      <x:c r="AE682" s="43" t="n">
        <x:v>153</x:v>
      </x:c>
      <x:c r="AF682" s="42" t="str">
        <x:v>P4 — БЕЗ ОТДЕЛЬНОЙ СТРАНИЦЫ</x:v>
      </x:c>
      <x:c r="AG682" s="42" t="str">
        <x:v>action=NO_STANDALONE_PAGE; business_boundary=NO_STANDALONE_FIRST_PARTY; broad_result=8; rank_in_cluster=111</x:v>
      </x:c>
      <x:c r="AH6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2" s="42" t="str">
        <x:v>Stage-5:STEP8&gt;STEP10&gt;STEP11&gt;STEP12_CORRECTIONS&gt;STEP12_V6_TARGET_CONTRACT&gt;STEP14A_OVERLAY | Step-08:P2-01:result:8</x:v>
      </x:c>
    </x:row>
    <x:row r="683" ht="30" customHeight="1">
      <x:c r="A683" s="42" t="str">
        <x:v>PHR-BBBE6BFC078C</x:v>
      </x:c>
      <x:c r="B683" s="42" t="str">
        <x:v>купить остекление балкона</x:v>
      </x:c>
      <x:c r="C683" s="42" t="str">
        <x:v>ASSIGNED</x:v>
      </x:c>
      <x:c r="D683" s="42" t="str">
        <x:v>ДА</x:v>
      </x:c>
      <x:c r="E683" s="42" t="str">
        <x:v>Москва</x:v>
      </x:c>
      <x:c r="F683" s="42" t="n">
        <x:v>213</x:v>
      </x:c>
      <x:c r="G683" s="42" t="str">
        <x:v>DEVICE_ALL</x:v>
      </x:c>
      <x:c r="H683" s="43" t="n">
        <x:v>97</x:v>
      </x:c>
      <x:c r="I683" s="43" t="n">
        <x:v>0</x:v>
      </x:c>
      <x:c r="J683" s="42" t="str">
        <x:v>BROAD_GETTOP_NO_OPERATORS__RESULT</x:v>
      </x:c>
      <x:c r="K683" s="42" t="str">
        <x:v>MAX_PER_PHRASE_SEPARATELY_FOR_RESULT_AND_ASSOCIATION</x:v>
      </x:c>
      <x:c r="L683" s="42" t="str">
        <x:v>S06</x:v>
      </x:c>
      <x:c r="M683" s="43" t="n">
        <x:v>1</x:v>
      </x:c>
      <x:c r="N683" s="42" t="str">
        <x:v>2026-08-29</x:v>
      </x:c>
      <x:c r="O683" s="42" t="str">
        <x:v>BALCONY_GLAZING_GENERAL</x:v>
      </x:c>
      <x:c r="P683" s="42" t="str">
        <x:v>Остекление балкона</x:v>
      </x:c>
      <x:c r="Q683" s="42" t="str">
        <x:v>остекление балкона</x:v>
      </x:c>
      <x:c r="R683" s="42" t="str">
        <x:v>order balcony/loggia glazing</x:v>
      </x:c>
      <x:c r="S683" s="42" t="str">
        <x:v>SERVICE</x:v>
      </x:c>
      <x:c r="T683" s="42" t="str">
        <x:v>IN_SCOPE</x:v>
      </x:c>
      <x:c r="U683" s="42" t="str">
        <x:v>MEDIUM</x:v>
      </x:c>
      <x:c r="V683" s="42" t="str">
        <x:v>https://okno-msk.ru/balkony-i-lodzhii/</x:v>
      </x:c>
      <x:c r="W683" s="42" t="str">
        <x:v>https://okno-msk.ru/balkony-i-lodzhii/</x:v>
      </x:c>
      <x:c r="X683" s="42" t="str">
        <x:v>НЕТ КАНОНИЧЕСКОЙ ПОДДЕРЖИВАЮЩЕЙ СТРАНИЦЫ</x:v>
      </x:c>
      <x:c r="Y683" s="42" t="str">
        <x:v>PRIMARY_EXISTING_SERVICE</x:v>
      </x:c>
      <x:c r="Z683" s="42" t="str">
        <x:v>KEEP_EXISTING_STRUCTURE</x:v>
      </x:c>
      <x:c r="AA683" s="42" t="str">
        <x:v>PROVISIONAL_PENDING_STEP13_CONFLICT_CHECK</x:v>
      </x:c>
      <x:c r="AB683" s="42" t="str">
        <x:v>NONE</x:v>
      </x:c>
      <x:c r="AC683" s="42" t="str">
        <x:v>ORDINARY_SEARCH_ELIGIBLE</x:v>
      </x:c>
      <x:c r="AD683" s="43" t="n">
        <x:v>54</x:v>
      </x:c>
      <x:c r="AE683" s="43" t="n">
        <x:v>57</x:v>
      </x:c>
      <x:c r="AF683" s="42" t="str">
        <x:v>P3 — СОХРАНИТЬ / МАРШРУТИЗИРОВАТЬ</x:v>
      </x:c>
      <x:c r="AG683" s="42" t="str">
        <x:v>action=KEEP_EXISTING_STRUCTURE; maturity=PROVISIONAL_PENDING_STEP13_CONFLICT_CHECK; uncertainty=NONE; broad_result=97; rank_in_cluster=54</x:v>
      </x:c>
      <x:c r="AH6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3" s="42" t="str">
        <x:v>Stage-5:STEP8&gt;STEP10&gt;STEP11&gt;STEP12_CORRECTIONS&gt;STEP12_V6_TARGET_CONTRACT&gt;STEP14A_OVERLAY | Step-08:S06:result:97</x:v>
      </x:c>
    </x:row>
    <x:row r="684" ht="30" customHeight="1">
      <x:c r="A684" s="42" t="str">
        <x:v>PHR-C59B5E383C77</x:v>
      </x:c>
      <x:c r="B684" s="42" t="str">
        <x:v>купить пластиковое окно без установки дешево</x:v>
      </x:c>
      <x:c r="C684" s="42" t="str">
        <x:v>ASSIGNED</x:v>
      </x:c>
      <x:c r="D684" s="42" t="str">
        <x:v>ДА</x:v>
      </x:c>
      <x:c r="E684" s="42" t="str">
        <x:v>Москва</x:v>
      </x:c>
      <x:c r="F684" s="42" t="n">
        <x:v>213</x:v>
      </x:c>
      <x:c r="G684" s="42" t="str">
        <x:v>DEVICE_ALL</x:v>
      </x:c>
      <x:c r="H684" s="43" t="n">
        <x:v>69</x:v>
      </x:c>
      <x:c r="I684" s="43" t="n">
        <x:v>0</x:v>
      </x:c>
      <x:c r="J684" s="42" t="str">
        <x:v>BROAD_GETTOP_NO_OPERATORS__RESULT</x:v>
      </x:c>
      <x:c r="K684" s="42" t="str">
        <x:v>MAX_PER_PHRASE_SEPARATELY_FOR_RESULT_AND_ASSOCIATION</x:v>
      </x:c>
      <x:c r="L684" s="42" t="str">
        <x:v>S13</x:v>
      </x:c>
      <x:c r="M684" s="43" t="n">
        <x:v>1</x:v>
      </x:c>
      <x:c r="N684" s="42" t="str">
        <x:v>2026-08-29</x:v>
      </x:c>
      <x:c r="O684" s="42" t="str">
        <x:v>PVC_WINDOWS_COMMERCIAL</x:v>
      </x:c>
      <x:c r="P684" s="42" t="str">
        <x:v>Пластиковые окна</x:v>
      </x:c>
      <x:c r="Q684" s="42" t="str">
        <x:v>пластиковые окна</x:v>
      </x:c>
      <x:c r="R684" s="42" t="str">
        <x:v>buy/order PVC windows</x:v>
      </x:c>
      <x:c r="S684" s="42" t="str">
        <x:v>COMMERCIAL</x:v>
      </x:c>
      <x:c r="T684" s="42" t="str">
        <x:v>IN_SCOPE</x:v>
      </x:c>
      <x:c r="U684" s="42" t="str">
        <x:v>MEDIUM</x:v>
      </x:c>
      <x:c r="V684" s="42" t="str">
        <x:v>https://okno-msk.ru/okna-rehau/</x:v>
      </x:c>
      <x:c r="W684" s="42" t="str">
        <x:v>https://okno-msk.ru/okna-rehau/</x:v>
      </x:c>
      <x:c r="X684" s="42" t="str">
        <x:v>https://okno-msk.ru/okna-rehau/po-tipu-doma/okna-na-kuhnyu;https://okno-msk.ru/okna-rehau/tipovye-razmery;https://okno-msk.ru/okna-rehau/tipovye-razmery/katalog-tipovyh-okon</x:v>
      </x:c>
      <x:c r="Y684" s="42" t="str">
        <x:v>BASE_UNIT_PENDING_ACTION_REEVALUATION</x:v>
      </x:c>
      <x:c r="Z684" s="42" t="str">
        <x:v>KEEP_EXISTING_STRUCTURE</x:v>
      </x:c>
      <x:c r="AA684" s="42" t="str">
        <x:v>PROVISIONAL_PENDING_STEP13_CONFLICT_CHECK</x:v>
      </x:c>
      <x:c r="AB684" s="42" t="str">
        <x:v>NONE</x:v>
      </x:c>
      <x:c r="AC684" s="42" t="str">
        <x:v>ORDINARY_SEARCH_ELIGIBLE</x:v>
      </x:c>
      <x:c r="AD684" s="43" t="n">
        <x:v>123</x:v>
      </x:c>
      <x:c r="AE684" s="43" t="n">
        <x:v>145</x:v>
      </x:c>
      <x:c r="AF684" s="42" t="str">
        <x:v>P3 — СОХРАНИТЬ / МАРШРУТИЗИРОВАТЬ</x:v>
      </x:c>
      <x:c r="AG684" s="42" t="str">
        <x:v>action=KEEP_EXISTING_STRUCTURE; maturity=PROVISIONAL_PENDING_STEP13_CONFLICT_CHECK; uncertainty=NONE; broad_result=69; rank_in_cluster=123</x:v>
      </x:c>
      <x:c r="AH6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4" s="42" t="str">
        <x:v>Stage-5:STEP8&gt;STEP10&gt;STEP11&gt;STEP12_CORRECTIONS&gt;STEP12_V6_TARGET_CONTRACT&gt;STEP14A_OVERLAY | Step-08:S13:result:69</x:v>
      </x:c>
    </x:row>
    <x:row r="685" ht="30" customHeight="1">
      <x:c r="A685" s="42" t="str">
        <x:v>PHR-B2A7E9E5DA6A</x:v>
      </x:c>
      <x:c r="B685" s="42" t="str">
        <x:v>купить пластиковое окно на авито</x:v>
      </x:c>
      <x:c r="C685" s="42" t="str">
        <x:v>EXCLUDED_PRESERVED</x:v>
      </x:c>
      <x:c r="D685" s="42" t="str">
        <x:v>НЕТ</x:v>
      </x:c>
      <x:c r="E685" s="42" t="str">
        <x:v>Москва</x:v>
      </x:c>
      <x:c r="F685" s="42" t="n">
        <x:v>213</x:v>
      </x:c>
      <x:c r="G685" s="42" t="str">
        <x:v>DEVICE_ALL</x:v>
      </x:c>
      <x:c r="H685" s="43" t="n">
        <x:v>592</x:v>
      </x:c>
      <x:c r="I685" s="43" t="n">
        <x:v>0</x:v>
      </x:c>
      <x:c r="J685" s="42" t="str">
        <x:v>BROAD_GETTOP_NO_OPERATORS__RESULT</x:v>
      </x:c>
      <x:c r="K685" s="42" t="str">
        <x:v>MAX_PER_PHRASE_SEPARATELY_FOR_RESULT_AND_ASSOCIATION</x:v>
      </x:c>
      <x:c r="L685" s="42" t="str">
        <x:v>S01</x:v>
      </x:c>
      <x:c r="M685" s="43" t="n">
        <x:v>1</x:v>
      </x:c>
      <x:c r="N685" s="42" t="str">
        <x:v>2026-08-29</x:v>
      </x:c>
      <x:c r="O685" s="42" t="str">
        <x:v>НЕ ПРИМЕНИМО — ВНЕ АКТИВНОГО ЯДРА</x:v>
      </x:c>
      <x:c r="P685" s="42" t="str">
        <x:v>НЕ ПРИМЕНИМО — ВНЕ АКТИВНОГО ЯДРА</x:v>
      </x:c>
      <x:c r="Q685" s="42" t="str">
        <x:v>НЕ ПРИМЕНИМО — ВНЕ АКТИВНОГО ЯДРА</x:v>
      </x:c>
      <x:c r="R685" s="42" t="str">
        <x:v>НЕ ПРИМЕНИМО — ВНЕ АКТИВНОГО ЯДРА</x:v>
      </x:c>
      <x:c r="S685" s="42" t="str">
        <x:v>НЕ ПРИМЕНИМО — ВНЕ АКТИВНОГО ЯДРА</x:v>
      </x:c>
      <x:c r="T685" s="42" t="str">
        <x:v>НЕ ПРИМЕНИМО — ВНЕ АКТИВНОГО ЯДРА</x:v>
      </x:c>
      <x:c r="U685" s="42" t="str">
        <x:v>HIGH</x:v>
      </x:c>
      <x:c r="V685" s="42" t="str">
        <x:v>НЕ ПРИМЕНИМО — ВНЕ АКТИВНОГО ЯДРА</x:v>
      </x:c>
      <x:c r="W685" s="42" t="str">
        <x:v>НЕ ПРИМЕНИМО — ВНЕ АКТИВНОГО ЯДРА</x:v>
      </x:c>
      <x:c r="X685" s="42" t="str">
        <x:v>НЕ ПРИМЕНИМО — ВНЕ АКТИВНОГО ЯДРА</x:v>
      </x:c>
      <x:c r="Y685" s="42" t="str">
        <x:v>НЕ ПРИМЕНИМО — ВНЕ АКТИВНОГО ЯДРА</x:v>
      </x:c>
      <x:c r="Z685" s="42" t="str">
        <x:v>НЕ ПРИМЕНИМО — ВНЕ АКТИВНОГО ЯДРА</x:v>
      </x:c>
      <x:c r="AA685" s="42" t="str">
        <x:v>НЕ ПРИМЕНИМО — ВНЕ АКТИВНОГО ЯДРА</x:v>
      </x:c>
      <x:c r="AB685" s="42" t="str">
        <x:v>RESOLVED_EXCLUSION</x:v>
      </x:c>
      <x:c r="AC685" s="42" t="str">
        <x:v>NO_ACTIVE_SEARCH_ROUTE</x:v>
      </x:c>
      <x:c r="AD685" s="43"/>
      <x:c r="AE685" s="43"/>
      <x:c r="AF685" s="42" t="str">
        <x:v>P5 — ВНЕ РАБОЧЕГО ЯДРА</x:v>
      </x:c>
      <x:c r="AG685" s="42" t="str">
        <x:v>status=EXCLUDED_PRESERVED</x:v>
      </x:c>
      <x:c r="AH68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85" s="42" t="str">
        <x:v>Stage-5:STEP8&gt;STEP10/STEP11_AS_APPLICABLE | Step-08:S01:result:592</x:v>
      </x:c>
    </x:row>
    <x:row r="686" ht="30" customHeight="1">
      <x:c r="A686" s="42" t="str">
        <x:v>PHR-C71FB52D656A</x:v>
      </x:c>
      <x:c r="B686" s="42" t="str">
        <x:v>купить пластиковое окно установка недорого</x:v>
      </x:c>
      <x:c r="C686" s="42" t="str">
        <x:v>ASSIGNED</x:v>
      </x:c>
      <x:c r="D686" s="42" t="str">
        <x:v>ДА</x:v>
      </x:c>
      <x:c r="E686" s="42" t="str">
        <x:v>Москва</x:v>
      </x:c>
      <x:c r="F686" s="42" t="n">
        <x:v>213</x:v>
      </x:c>
      <x:c r="G686" s="42" t="str">
        <x:v>DEVICE_ALL</x:v>
      </x:c>
      <x:c r="H686" s="43" t="n">
        <x:v>47</x:v>
      </x:c>
      <x:c r="I686" s="43" t="n">
        <x:v>0</x:v>
      </x:c>
      <x:c r="J686" s="42" t="str">
        <x:v>BROAD_GETTOP_NO_OPERATORS__RESULT</x:v>
      </x:c>
      <x:c r="K686" s="42" t="str">
        <x:v>MAX_PER_PHRASE_SEPARATELY_FOR_RESULT_AND_ASSOCIATION</x:v>
      </x:c>
      <x:c r="L686" s="42" t="str">
        <x:v>S13</x:v>
      </x:c>
      <x:c r="M686" s="43" t="n">
        <x:v>1</x:v>
      </x:c>
      <x:c r="N686" s="42" t="str">
        <x:v>2026-08-29</x:v>
      </x:c>
      <x:c r="O686" s="42" t="str">
        <x:v>WINDOW_INSTALLATION_SERVICE</x:v>
      </x:c>
      <x:c r="P686" s="42" t="str">
        <x:v>Установка пластиковых окон</x:v>
      </x:c>
      <x:c r="Q686" s="42" t="str">
        <x:v>установка пластиковых окон</x:v>
      </x:c>
      <x:c r="R686" s="42" t="str">
        <x:v>professional window installation</x:v>
      </x:c>
      <x:c r="S686" s="42" t="str">
        <x:v>SERVICE</x:v>
      </x:c>
      <x:c r="T686" s="42" t="str">
        <x:v>IN_SCOPE</x:v>
      </x:c>
      <x:c r="U686" s="42" t="str">
        <x:v>MEDIUM</x:v>
      </x:c>
      <x:c r="V686" s="42" t="str">
        <x:v>https://okno-msk.ru/uslugi/ustanovka-okon/</x:v>
      </x:c>
      <x:c r="W686" s="42" t="str">
        <x:v>https://okno-msk.ru/uslugi/ustanovka-okon/</x:v>
      </x:c>
      <x:c r="X686" s="42" t="str">
        <x:v>НЕТ КАНОНИЧЕСКОЙ ПОДДЕРЖИВАЮЩЕЙ СТРАНИЦЫ</x:v>
      </x:c>
      <x:c r="Y686" s="42" t="str">
        <x:v>BASE_UNIT_PENDING_ACTION_REEVALUATION</x:v>
      </x:c>
      <x:c r="Z686" s="42" t="str">
        <x:v>KEEP_EXISTING_STRUCTURE</x:v>
      </x:c>
      <x:c r="AA686" s="42" t="str">
        <x:v>PROVISIONAL_PENDING_STEP13_CONFLICT_CHECK</x:v>
      </x:c>
      <x:c r="AB686" s="42" t="str">
        <x:v>NONE</x:v>
      </x:c>
      <x:c r="AC686" s="42" t="str">
        <x:v>ORDINARY_SEARCH_ELIGIBLE</x:v>
      </x:c>
      <x:c r="AD686" s="43" t="n">
        <x:v>68</x:v>
      </x:c>
      <x:c r="AE686" s="43" t="n">
        <x:v>93</x:v>
      </x:c>
      <x:c r="AF686" s="42" t="str">
        <x:v>P3 — СОХРАНИТЬ / МАРШРУТИЗИРОВАТЬ</x:v>
      </x:c>
      <x:c r="AG686" s="42" t="str">
        <x:v>action=KEEP_EXISTING_STRUCTURE; maturity=PROVISIONAL_PENDING_STEP13_CONFLICT_CHECK; uncertainty=NONE; broad_result=47; rank_in_cluster=68</x:v>
      </x:c>
      <x:c r="AH6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6" s="42" t="str">
        <x:v>Stage-5:STEP8&gt;STEP10&gt;STEP11&gt;STEP12_CORRECTIONS&gt;STEP12_V6_TARGET_CONTRACT&gt;STEP14A_OVERLAY | Step-08:S13:result:47</x:v>
      </x:c>
    </x:row>
    <x:row r="687" ht="30" customHeight="1">
      <x:c r="A687" s="42" t="str">
        <x:v>PHR-8784B3831B08</x:v>
      </x:c>
      <x:c r="B687" s="42" t="str">
        <x:v>купить пластиковую входную дверь в дом</x:v>
      </x:c>
      <x:c r="C687" s="42" t="str">
        <x:v>ASSIGNED</x:v>
      </x:c>
      <x:c r="D687" s="42" t="str">
        <x:v>ДА</x:v>
      </x:c>
      <x:c r="E687" s="42" t="str">
        <x:v>Москва</x:v>
      </x:c>
      <x:c r="F687" s="42" t="n">
        <x:v>213</x:v>
      </x:c>
      <x:c r="G687" s="42" t="str">
        <x:v>DEVICE_ALL</x:v>
      </x:c>
      <x:c r="H687" s="43" t="n">
        <x:v>92</x:v>
      </x:c>
      <x:c r="I687" s="43" t="n">
        <x:v>0</x:v>
      </x:c>
      <x:c r="J687" s="42" t="str">
        <x:v>BROAD_GETTOP_NO_OPERATORS__RESULT</x:v>
      </x:c>
      <x:c r="K687" s="42" t="str">
        <x:v>MAX_PER_PHRASE_SEPARATELY_FOR_RESULT_AND_ASSOCIATION</x:v>
      </x:c>
      <x:c r="L687" s="42" t="str">
        <x:v>S05</x:v>
      </x:c>
      <x:c r="M687" s="43" t="n">
        <x:v>1</x:v>
      </x:c>
      <x:c r="N687" s="42" t="str">
        <x:v>2026-08-29</x:v>
      </x:c>
      <x:c r="O687" s="42" t="str">
        <x:v>PVC_ENTRANCE_DOORS_COMMERCIAL</x:v>
      </x:c>
      <x:c r="P687" s="42" t="str">
        <x:v>Дверь входная пластиковая стекло</x:v>
      </x:c>
      <x:c r="Q687" s="42" t="str">
        <x:v>дверь входная пластиковая стекло</x:v>
      </x:c>
      <x:c r="R687" s="42" t="str">
        <x:v>buy/order entrance/exterior PVC doors</x:v>
      </x:c>
      <x:c r="S687" s="42" t="str">
        <x:v>COMMERCIAL</x:v>
      </x:c>
      <x:c r="T687" s="42" t="str">
        <x:v>IN_SCOPE</x:v>
      </x:c>
      <x:c r="U687" s="42" t="str">
        <x:v>MEDIUM</x:v>
      </x:c>
      <x:c r="V687" s="42" t="str">
        <x:v>https://okno-msk.ru/dveri-rehau/</x:v>
      </x:c>
      <x:c r="W687" s="42" t="str">
        <x:v>https://okno-msk.ru/dveri-rehau/vhodnye-dveri/</x:v>
      </x:c>
      <x:c r="X687" s="42" t="str">
        <x:v>https://okno-msk.ru/dveri-rehau/</x:v>
      </x:c>
      <x:c r="Y687" s="42" t="str">
        <x:v>PRIMARY_EXISTING_PRODUCT</x:v>
      </x:c>
      <x:c r="Z687" s="42" t="str">
        <x:v>KEEP_EXISTING_STRUCTURE</x:v>
      </x:c>
      <x:c r="AA687" s="42" t="str">
        <x:v>PROVISIONAL_PENDING_STEP13_CONFLICT_CHECK</x:v>
      </x:c>
      <x:c r="AB687" s="42" t="str">
        <x:v>NONE</x:v>
      </x:c>
      <x:c r="AC687" s="42" t="str">
        <x:v>ORDINARY_SEARCH_ELIGIBLE</x:v>
      </x:c>
      <x:c r="AD687" s="43" t="n">
        <x:v>26</x:v>
      </x:c>
      <x:c r="AE687" s="43" t="n">
        <x:v>26</x:v>
      </x:c>
      <x:c r="AF687" s="42" t="str">
        <x:v>P3 — СОХРАНИТЬ / МАРШРУТИЗИРОВАТЬ</x:v>
      </x:c>
      <x:c r="AG687" s="42" t="str">
        <x:v>action=KEEP_EXISTING_STRUCTURE; maturity=PROVISIONAL_PENDING_STEP13_CONFLICT_CHECK; uncertainty=NONE; broad_result=92; rank_in_cluster=26</x:v>
      </x:c>
      <x:c r="AH6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7" s="42" t="str">
        <x:v>Stage-5:STEP8&gt;STEP10&gt;STEP11&gt;STEP12_CORRECTIONS&gt;STEP12_V6_TARGET_CONTRACT&gt;STEP14A_OVERLAY | Step-08:S05:result:92</x:v>
      </x:c>
    </x:row>
    <x:row r="688" ht="30" customHeight="1">
      <x:c r="A688" s="42" t="str">
        <x:v>PHR-AE0FC697C2B5</x:v>
      </x:c>
      <x:c r="B688" s="42" t="str">
        <x:v>купить пластиковую дверь</x:v>
      </x:c>
      <x:c r="C688" s="42" t="str">
        <x:v>ASSIGNED</x:v>
      </x:c>
      <x:c r="D688" s="42" t="str">
        <x:v>ДА</x:v>
      </x:c>
      <x:c r="E688" s="42" t="str">
        <x:v>Москва</x:v>
      </x:c>
      <x:c r="F688" s="42" t="n">
        <x:v>213</x:v>
      </x:c>
      <x:c r="G688" s="42" t="str">
        <x:v>DEVICE_ALL</x:v>
      </x:c>
      <x:c r="H688" s="43" t="n">
        <x:v>3130</x:v>
      </x:c>
      <x:c r="I688" s="43" t="n">
        <x:v>0</x:v>
      </x:c>
      <x:c r="J688" s="42" t="str">
        <x:v>BROAD_GETTOP_NO_OPERATORS__RESULT</x:v>
      </x:c>
      <x:c r="K688" s="42" t="str">
        <x:v>MAX_PER_PHRASE_SEPARATELY_FOR_RESULT_AND_ASSOCIATION</x:v>
      </x:c>
      <x:c r="L688" s="42" t="str">
        <x:v>S05</x:v>
      </x:c>
      <x:c r="M688" s="43" t="n">
        <x:v>1</x:v>
      </x:c>
      <x:c r="N688" s="42" t="str">
        <x:v>2026-08-29</x:v>
      </x:c>
      <x:c r="O688" s="42" t="str">
        <x:v>PVC_DOORS_COMMERCIAL</x:v>
      </x:c>
      <x:c r="P688" s="42" t="str">
        <x:v>Пластиковые двери</x:v>
      </x:c>
      <x:c r="Q688" s="42" t="str">
        <x:v>пластиковые двери</x:v>
      </x:c>
      <x:c r="R688" s="42" t="str">
        <x:v>buy/order PVC doors</x:v>
      </x:c>
      <x:c r="S688" s="42" t="str">
        <x:v>COMMERCIAL</x:v>
      </x:c>
      <x:c r="T688" s="42" t="str">
        <x:v>IN_SCOPE</x:v>
      </x:c>
      <x:c r="U688" s="42" t="str">
        <x:v>MEDIUM</x:v>
      </x:c>
      <x:c r="V688" s="42" t="str">
        <x:v>https://okno-msk.ru/dveri-rehau/</x:v>
      </x:c>
      <x:c r="W688" s="42" t="str">
        <x:v>https://okno-msk.ru/dveri-rehau/</x:v>
      </x:c>
      <x:c r="X688" s="42" t="str">
        <x:v>НЕТ КАНОНИЧЕСКОЙ ПОДДЕРЖИВАЮЩЕЙ СТРАНИЦЫ</x:v>
      </x:c>
      <x:c r="Y688" s="42" t="str">
        <x:v>BASE_UNIT_PENDING_ACTION_REEVALUATION</x:v>
      </x:c>
      <x:c r="Z688" s="42" t="str">
        <x:v>KEEP_EXISTING_STRUCTURE</x:v>
      </x:c>
      <x:c r="AA688" s="42" t="str">
        <x:v>PROVISIONAL_PENDING_STEP13_CONFLICT_CHECK</x:v>
      </x:c>
      <x:c r="AB688" s="42" t="str">
        <x:v>NONE</x:v>
      </x:c>
      <x:c r="AC688" s="42" t="str">
        <x:v>ORDINARY_SEARCH_ELIGIBLE</x:v>
      </x:c>
      <x:c r="AD688" s="43" t="n">
        <x:v>2</x:v>
      </x:c>
      <x:c r="AE688" s="43" t="n">
        <x:v>2</x:v>
      </x:c>
      <x:c r="AF688" s="42" t="str">
        <x:v>P3 — СОХРАНИТЬ / МАРШРУТИЗИРОВАТЬ</x:v>
      </x:c>
      <x:c r="AG688" s="42" t="str">
        <x:v>action=KEEP_EXISTING_STRUCTURE; maturity=PROVISIONAL_PENDING_STEP13_CONFLICT_CHECK; uncertainty=NONE; broad_result=3130; rank_in_cluster=2</x:v>
      </x:c>
      <x:c r="AH6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88" s="42" t="str">
        <x:v>Stage-5:STEP8&gt;STEP10&gt;STEP11&gt;STEP12_CORRECTIONS&gt;STEP12_V6_TARGET_CONTRACT&gt;STEP14A_OVERLAY | Step-08:S05:result:3130</x:v>
      </x:c>
    </x:row>
    <x:row r="689" ht="30" customHeight="1">
      <x:c r="A689" s="42" t="str">
        <x:v>PHR-63D929B74CB9</x:v>
      </x:c>
      <x:c r="B689" s="42" t="str">
        <x:v>купить пластиковую дверь бу</x:v>
      </x:c>
      <x:c r="C689" s="42" t="str">
        <x:v>EXCLUDED_PRESERVED</x:v>
      </x:c>
      <x:c r="D689" s="42" t="str">
        <x:v>НЕТ</x:v>
      </x:c>
      <x:c r="E689" s="42" t="str">
        <x:v>Москва</x:v>
      </x:c>
      <x:c r="F689" s="42" t="n">
        <x:v>213</x:v>
      </x:c>
      <x:c r="G689" s="42" t="str">
        <x:v>DEVICE_ALL</x:v>
      </x:c>
      <x:c r="H689" s="43" t="n">
        <x:v>353</x:v>
      </x:c>
      <x:c r="I689" s="43" t="n">
        <x:v>0</x:v>
      </x:c>
      <x:c r="J689" s="42" t="str">
        <x:v>BROAD_GETTOP_NO_OPERATORS__RESULT</x:v>
      </x:c>
      <x:c r="K689" s="42" t="str">
        <x:v>MAX_PER_PHRASE_SEPARATELY_FOR_RESULT_AND_ASSOCIATION</x:v>
      </x:c>
      <x:c r="L689" s="42" t="str">
        <x:v>S05</x:v>
      </x:c>
      <x:c r="M689" s="43" t="n">
        <x:v>1</x:v>
      </x:c>
      <x:c r="N689" s="42" t="str">
        <x:v>2026-08-29</x:v>
      </x:c>
      <x:c r="O689" s="42" t="str">
        <x:v>НЕ ПРИМЕНИМО — ВНЕ АКТИВНОГО ЯДРА</x:v>
      </x:c>
      <x:c r="P689" s="42" t="str">
        <x:v>НЕ ПРИМЕНИМО — ВНЕ АКТИВНОГО ЯДРА</x:v>
      </x:c>
      <x:c r="Q689" s="42" t="str">
        <x:v>НЕ ПРИМЕНИМО — ВНЕ АКТИВНОГО ЯДРА</x:v>
      </x:c>
      <x:c r="R689" s="42" t="str">
        <x:v>НЕ ПРИМЕНИМО — ВНЕ АКТИВНОГО ЯДРА</x:v>
      </x:c>
      <x:c r="S689" s="42" t="str">
        <x:v>НЕ ПРИМЕНИМО — ВНЕ АКТИВНОГО ЯДРА</x:v>
      </x:c>
      <x:c r="T689" s="42" t="str">
        <x:v>НЕ ПРИМЕНИМО — ВНЕ АКТИВНОГО ЯДРА</x:v>
      </x:c>
      <x:c r="U689" s="42" t="str">
        <x:v>HIGH</x:v>
      </x:c>
      <x:c r="V689" s="42" t="str">
        <x:v>НЕ ПРИМЕНИМО — ВНЕ АКТИВНОГО ЯДРА</x:v>
      </x:c>
      <x:c r="W689" s="42" t="str">
        <x:v>НЕ ПРИМЕНИМО — ВНЕ АКТИВНОГО ЯДРА</x:v>
      </x:c>
      <x:c r="X689" s="42" t="str">
        <x:v>НЕ ПРИМЕНИМО — ВНЕ АКТИВНОГО ЯДРА</x:v>
      </x:c>
      <x:c r="Y689" s="42" t="str">
        <x:v>НЕ ПРИМЕНИМО — ВНЕ АКТИВНОГО ЯДРА</x:v>
      </x:c>
      <x:c r="Z689" s="42" t="str">
        <x:v>НЕ ПРИМЕНИМО — ВНЕ АКТИВНОГО ЯДРА</x:v>
      </x:c>
      <x:c r="AA689" s="42" t="str">
        <x:v>НЕ ПРИМЕНИМО — ВНЕ АКТИВНОГО ЯДРА</x:v>
      </x:c>
      <x:c r="AB689" s="42" t="str">
        <x:v>RESOLVED_EXCLUSION</x:v>
      </x:c>
      <x:c r="AC689" s="42" t="str">
        <x:v>NO_ACTIVE_SEARCH_ROUTE</x:v>
      </x:c>
      <x:c r="AD689" s="43"/>
      <x:c r="AE689" s="43"/>
      <x:c r="AF689" s="42" t="str">
        <x:v>P5 — ВНЕ РАБОЧЕГО ЯДРА</x:v>
      </x:c>
      <x:c r="AG689" s="42" t="str">
        <x:v>status=EXCLUDED_PRESERVED</x:v>
      </x:c>
      <x:c r="AH68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89" s="42" t="str">
        <x:v>Stage-5:STEP8&gt;STEP10/STEP11_AS_APPLICABLE | Step-08:S05:result:353</x:v>
      </x:c>
    </x:row>
    <x:row r="690" ht="30" customHeight="1">
      <x:c r="A690" s="42" t="str">
        <x:v>PHR-395999E7B230</x:v>
      </x:c>
      <x:c r="B690" s="42" t="str">
        <x:v>купить пластиковую дверь входную</x:v>
      </x:c>
      <x:c r="C690" s="42" t="str">
        <x:v>ASSIGNED</x:v>
      </x:c>
      <x:c r="D690" s="42" t="str">
        <x:v>ДА</x:v>
      </x:c>
      <x:c r="E690" s="42" t="str">
        <x:v>Москва</x:v>
      </x:c>
      <x:c r="F690" s="42" t="n">
        <x:v>213</x:v>
      </x:c>
      <x:c r="G690" s="42" t="str">
        <x:v>DEVICE_ALL</x:v>
      </x:c>
      <x:c r="H690" s="43" t="n">
        <x:v>741</x:v>
      </x:c>
      <x:c r="I690" s="43" t="n">
        <x:v>0</x:v>
      </x:c>
      <x:c r="J690" s="42" t="str">
        <x:v>BROAD_GETTOP_NO_OPERATORS__RESULT</x:v>
      </x:c>
      <x:c r="K690" s="42" t="str">
        <x:v>MAX_PER_PHRASE_SEPARATELY_FOR_RESULT_AND_ASSOCIATION</x:v>
      </x:c>
      <x:c r="L690" s="42" t="str">
        <x:v>S05</x:v>
      </x:c>
      <x:c r="M690" s="43" t="n">
        <x:v>1</x:v>
      </x:c>
      <x:c r="N690" s="42" t="str">
        <x:v>2026-08-29</x:v>
      </x:c>
      <x:c r="O690" s="42" t="str">
        <x:v>PVC_ENTRANCE_DOORS_COMMERCIAL</x:v>
      </x:c>
      <x:c r="P690" s="42" t="str">
        <x:v>Дверь входная пластиковая стекло</x:v>
      </x:c>
      <x:c r="Q690" s="42" t="str">
        <x:v>дверь входная пластиковая стекло</x:v>
      </x:c>
      <x:c r="R690" s="42" t="str">
        <x:v>buy/order entrance/exterior PVC doors</x:v>
      </x:c>
      <x:c r="S690" s="42" t="str">
        <x:v>COMMERCIAL</x:v>
      </x:c>
      <x:c r="T690" s="42" t="str">
        <x:v>IN_SCOPE</x:v>
      </x:c>
      <x:c r="U690" s="42" t="str">
        <x:v>MEDIUM</x:v>
      </x:c>
      <x:c r="V690" s="42" t="str">
        <x:v>https://okno-msk.ru/dveri-rehau/</x:v>
      </x:c>
      <x:c r="W690" s="42" t="str">
        <x:v>https://okno-msk.ru/dveri-rehau/vhodnye-dveri/</x:v>
      </x:c>
      <x:c r="X690" s="42" t="str">
        <x:v>https://okno-msk.ru/dveri-rehau/</x:v>
      </x:c>
      <x:c r="Y690" s="42" t="str">
        <x:v>PRIMARY_EXISTING_PRODUCT</x:v>
      </x:c>
      <x:c r="Z690" s="42" t="str">
        <x:v>KEEP_EXISTING_STRUCTURE</x:v>
      </x:c>
      <x:c r="AA690" s="42" t="str">
        <x:v>PROVISIONAL_PENDING_STEP13_CONFLICT_CHECK</x:v>
      </x:c>
      <x:c r="AB690" s="42" t="str">
        <x:v>NONE</x:v>
      </x:c>
      <x:c r="AC690" s="42" t="str">
        <x:v>ORDINARY_SEARCH_ELIGIBLE</x:v>
      </x:c>
      <x:c r="AD690" s="43" t="n">
        <x:v>5</x:v>
      </x:c>
      <x:c r="AE690" s="43" t="n">
        <x:v>5</x:v>
      </x:c>
      <x:c r="AF690" s="42" t="str">
        <x:v>P3 — СОХРАНИТЬ / МАРШРУТИЗИРОВАТЬ</x:v>
      </x:c>
      <x:c r="AG690" s="42" t="str">
        <x:v>action=KEEP_EXISTING_STRUCTURE; maturity=PROVISIONAL_PENDING_STEP13_CONFLICT_CHECK; uncertainty=NONE; broad_result=741; rank_in_cluster=5</x:v>
      </x:c>
      <x:c r="AH6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0" s="42" t="str">
        <x:v>Stage-5:STEP8&gt;STEP10&gt;STEP11&gt;STEP12_CORRECTIONS&gt;STEP12_V6_TARGET_CONTRACT&gt;STEP14A_OVERLAY | Step-08:S05:result:741</x:v>
      </x:c>
    </x:row>
    <x:row r="691" ht="30" customHeight="1">
      <x:c r="A691" s="42" t="str">
        <x:v>PHR-526222D0DD7C</x:v>
      </x:c>
      <x:c r="B691" s="42" t="str">
        <x:v>купить пластиковую дверь на авито</x:v>
      </x:c>
      <x:c r="C691" s="42" t="str">
        <x:v>EXCLUDED_PRESERVED</x:v>
      </x:c>
      <x:c r="D691" s="42" t="str">
        <x:v>НЕТ</x:v>
      </x:c>
      <x:c r="E691" s="42" t="str">
        <x:v>Москва</x:v>
      </x:c>
      <x:c r="F691" s="42" t="n">
        <x:v>213</x:v>
      </x:c>
      <x:c r="G691" s="42" t="str">
        <x:v>DEVICE_ALL</x:v>
      </x:c>
      <x:c r="H691" s="43" t="n">
        <x:v>184</x:v>
      </x:c>
      <x:c r="I691" s="43" t="n">
        <x:v>0</x:v>
      </x:c>
      <x:c r="J691" s="42" t="str">
        <x:v>BROAD_GETTOP_NO_OPERATORS__RESULT</x:v>
      </x:c>
      <x:c r="K691" s="42" t="str">
        <x:v>MAX_PER_PHRASE_SEPARATELY_FOR_RESULT_AND_ASSOCIATION</x:v>
      </x:c>
      <x:c r="L691" s="42" t="str">
        <x:v>S05</x:v>
      </x:c>
      <x:c r="M691" s="43" t="n">
        <x:v>1</x:v>
      </x:c>
      <x:c r="N691" s="42" t="str">
        <x:v>2026-08-29</x:v>
      </x:c>
      <x:c r="O691" s="42" t="str">
        <x:v>НЕ ПРИМЕНИМО — ВНЕ АКТИВНОГО ЯДРА</x:v>
      </x:c>
      <x:c r="P691" s="42" t="str">
        <x:v>НЕ ПРИМЕНИМО — ВНЕ АКТИВНОГО ЯДРА</x:v>
      </x:c>
      <x:c r="Q691" s="42" t="str">
        <x:v>НЕ ПРИМЕНИМО — ВНЕ АКТИВНОГО ЯДРА</x:v>
      </x:c>
      <x:c r="R691" s="42" t="str">
        <x:v>НЕ ПРИМЕНИМО — ВНЕ АКТИВНОГО ЯДРА</x:v>
      </x:c>
      <x:c r="S691" s="42" t="str">
        <x:v>НЕ ПРИМЕНИМО — ВНЕ АКТИВНОГО ЯДРА</x:v>
      </x:c>
      <x:c r="T691" s="42" t="str">
        <x:v>НЕ ПРИМЕНИМО — ВНЕ АКТИВНОГО ЯДРА</x:v>
      </x:c>
      <x:c r="U691" s="42" t="str">
        <x:v>HIGH</x:v>
      </x:c>
      <x:c r="V691" s="42" t="str">
        <x:v>НЕ ПРИМЕНИМО — ВНЕ АКТИВНОГО ЯДРА</x:v>
      </x:c>
      <x:c r="W691" s="42" t="str">
        <x:v>НЕ ПРИМЕНИМО — ВНЕ АКТИВНОГО ЯДРА</x:v>
      </x:c>
      <x:c r="X691" s="42" t="str">
        <x:v>НЕ ПРИМЕНИМО — ВНЕ АКТИВНОГО ЯДРА</x:v>
      </x:c>
      <x:c r="Y691" s="42" t="str">
        <x:v>НЕ ПРИМЕНИМО — ВНЕ АКТИВНОГО ЯДРА</x:v>
      </x:c>
      <x:c r="Z691" s="42" t="str">
        <x:v>НЕ ПРИМЕНИМО — ВНЕ АКТИВНОГО ЯДРА</x:v>
      </x:c>
      <x:c r="AA691" s="42" t="str">
        <x:v>НЕ ПРИМЕНИМО — ВНЕ АКТИВНОГО ЯДРА</x:v>
      </x:c>
      <x:c r="AB691" s="42" t="str">
        <x:v>RESOLVED_EXCLUSION</x:v>
      </x:c>
      <x:c r="AC691" s="42" t="str">
        <x:v>NO_ACTIVE_SEARCH_ROUTE</x:v>
      </x:c>
      <x:c r="AD691" s="43"/>
      <x:c r="AE691" s="43"/>
      <x:c r="AF691" s="42" t="str">
        <x:v>P5 — ВНЕ РАБОЧЕГО ЯДРА</x:v>
      </x:c>
      <x:c r="AG691" s="42" t="str">
        <x:v>status=EXCLUDED_PRESERVED</x:v>
      </x:c>
      <x:c r="AH69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91" s="42" t="str">
        <x:v>Stage-5:STEP8&gt;STEP10/STEP11_AS_APPLICABLE | Step-08:S05:result:184</x:v>
      </x:c>
    </x:row>
    <x:row r="692" ht="30" customHeight="1">
      <x:c r="A692" s="42" t="str">
        <x:v>PHR-2847D1AB769B</x:v>
      </x:c>
      <x:c r="B692" s="42" t="str">
        <x:v>купить пластиковую дверь со стеклом</x:v>
      </x:c>
      <x:c r="C692" s="42" t="str">
        <x:v>ASSIGNED</x:v>
      </x:c>
      <x:c r="D692" s="42" t="str">
        <x:v>ДА</x:v>
      </x:c>
      <x:c r="E692" s="42" t="str">
        <x:v>Москва</x:v>
      </x:c>
      <x:c r="F692" s="42" t="n">
        <x:v>213</x:v>
      </x:c>
      <x:c r="G692" s="42" t="str">
        <x:v>DEVICE_ALL</x:v>
      </x:c>
      <x:c r="H692" s="43" t="n">
        <x:v>241</x:v>
      </x:c>
      <x:c r="I692" s="43" t="n">
        <x:v>0</x:v>
      </x:c>
      <x:c r="J692" s="42" t="str">
        <x:v>BROAD_GETTOP_NO_OPERATORS__RESULT</x:v>
      </x:c>
      <x:c r="K692" s="42" t="str">
        <x:v>MAX_PER_PHRASE_SEPARATELY_FOR_RESULT_AND_ASSOCIATION</x:v>
      </x:c>
      <x:c r="L692" s="42" t="str">
        <x:v>S05</x:v>
      </x:c>
      <x:c r="M692" s="43" t="n">
        <x:v>1</x:v>
      </x:c>
      <x:c r="N692" s="42" t="str">
        <x:v>2026-08-29</x:v>
      </x:c>
      <x:c r="O692" s="42" t="str">
        <x:v>PVC_DOORS_COMMERCIAL</x:v>
      </x:c>
      <x:c r="P692" s="42" t="str">
        <x:v>Пластиковые двери</x:v>
      </x:c>
      <x:c r="Q692" s="42" t="str">
        <x:v>пластиковые двери</x:v>
      </x:c>
      <x:c r="R692" s="42" t="str">
        <x:v>buy/order PVC doors</x:v>
      </x:c>
      <x:c r="S692" s="42" t="str">
        <x:v>COMMERCIAL</x:v>
      </x:c>
      <x:c r="T692" s="42" t="str">
        <x:v>IN_SCOPE</x:v>
      </x:c>
      <x:c r="U692" s="42" t="str">
        <x:v>MEDIUM</x:v>
      </x:c>
      <x:c r="V692" s="42" t="str">
        <x:v>https://okno-msk.ru/dveri-rehau/</x:v>
      </x:c>
      <x:c r="W692" s="42" t="str">
        <x:v>https://okno-msk.ru/dveri-rehau/</x:v>
      </x:c>
      <x:c r="X692" s="42" t="str">
        <x:v>НЕТ КАНОНИЧЕСКОЙ ПОДДЕРЖИВАЮЩЕЙ СТРАНИЦЫ</x:v>
      </x:c>
      <x:c r="Y692" s="42" t="str">
        <x:v>BASE_UNIT_PENDING_ACTION_REEVALUATION</x:v>
      </x:c>
      <x:c r="Z692" s="42" t="str">
        <x:v>KEEP_EXISTING_STRUCTURE</x:v>
      </x:c>
      <x:c r="AA692" s="42" t="str">
        <x:v>PROVISIONAL_PENDING_STEP13_CONFLICT_CHECK</x:v>
      </x:c>
      <x:c r="AB692" s="42" t="str">
        <x:v>NONE</x:v>
      </x:c>
      <x:c r="AC692" s="42" t="str">
        <x:v>ORDINARY_SEARCH_ELIGIBLE</x:v>
      </x:c>
      <x:c r="AD692" s="43" t="n">
        <x:v>22</x:v>
      </x:c>
      <x:c r="AE692" s="43" t="n">
        <x:v>30</x:v>
      </x:c>
      <x:c r="AF692" s="42" t="str">
        <x:v>P3 — СОХРАНИТЬ / МАРШРУТИЗИРОВАТЬ</x:v>
      </x:c>
      <x:c r="AG692" s="42" t="str">
        <x:v>action=KEEP_EXISTING_STRUCTURE; maturity=PROVISIONAL_PENDING_STEP13_CONFLICT_CHECK; uncertainty=NONE; broad_result=241; rank_in_cluster=22</x:v>
      </x:c>
      <x:c r="AH6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2" s="42" t="str">
        <x:v>Stage-5:STEP8&gt;STEP10&gt;STEP11&gt;STEP12_CORRECTIONS&gt;STEP12_V6_TARGET_CONTRACT&gt;STEP14A_OVERLAY | Step-08:S05:result:241</x:v>
      </x:c>
    </x:row>
    <x:row r="693" ht="30" customHeight="1">
      <x:c r="A693" s="42" t="str">
        <x:v>PHR-2AF85243B497</x:v>
      </x:c>
      <x:c r="B693" s="42" t="str">
        <x:v>купить пластиковую межкомнатную дверь</x:v>
      </x:c>
      <x:c r="C693" s="42" t="str">
        <x:v>ASSIGNED</x:v>
      </x:c>
      <x:c r="D693" s="42" t="str">
        <x:v>ДА</x:v>
      </x:c>
      <x:c r="E693" s="42" t="str">
        <x:v>Москва</x:v>
      </x:c>
      <x:c r="F693" s="42" t="n">
        <x:v>213</x:v>
      </x:c>
      <x:c r="G693" s="42" t="str">
        <x:v>DEVICE_ALL</x:v>
      </x:c>
      <x:c r="H693" s="43" t="n">
        <x:v>119</x:v>
      </x:c>
      <x:c r="I693" s="43" t="n">
        <x:v>0</x:v>
      </x:c>
      <x:c r="J693" s="42" t="str">
        <x:v>BROAD_GETTOP_NO_OPERATORS__RESULT</x:v>
      </x:c>
      <x:c r="K693" s="42" t="str">
        <x:v>MAX_PER_PHRASE_SEPARATELY_FOR_RESULT_AND_ASSOCIATION</x:v>
      </x:c>
      <x:c r="L693" s="42" t="str">
        <x:v>S05</x:v>
      </x:c>
      <x:c r="M693" s="43" t="n">
        <x:v>1</x:v>
      </x:c>
      <x:c r="N693" s="42" t="str">
        <x:v>2026-08-29</x:v>
      </x:c>
      <x:c r="O693" s="42" t="str">
        <x:v>OUTSIDE_INTERIOR_DOORS</x:v>
      </x:c>
      <x:c r="P693" s="42" t="str">
        <x:v>Пластиковая дверь гармошка</x:v>
      </x:c>
      <x:c r="Q693" s="42" t="str">
        <x:v>пластиковая дверь гармошка</x:v>
      </x:c>
      <x:c r="R693" s="42" t="str">
        <x:v>interior-door shopping/information outside PVC exterior/balcony-door scope</x:v>
      </x:c>
      <x:c r="S693" s="42" t="str">
        <x:v>OUTSIDE</x:v>
      </x:c>
      <x:c r="T693" s="42" t="str">
        <x:v>OUTSIDE_SCOPE</x:v>
      </x:c>
      <x:c r="U693" s="42" t="str">
        <x:v>HIGH</x:v>
      </x:c>
      <x:c r="V693" s="42" t="str">
        <x:v>НЕ БЫЛО СОХРАНЁННОГО URL</x:v>
      </x:c>
      <x:c r="W693" s="42" t="str">
        <x:v>НЕТ ОТДЕЛЬНОЙ СТРАНИЦЫ — OUTSIDE_SCOPE_NO_ACTION</x:v>
      </x:c>
      <x:c r="X693" s="42" t="str">
        <x:v>НЕТ КАНОНИЧЕСКОЙ ПОДДЕРЖИВАЮЩЕЙ СТРАНИЦЫ</x:v>
      </x:c>
      <x:c r="Y693" s="42" t="str">
        <x:v>OUTSIDE</x:v>
      </x:c>
      <x:c r="Z693" s="42" t="str">
        <x:v>OUTSIDE_SCOPE_NO_ACTION</x:v>
      </x:c>
      <x:c r="AA693" s="42" t="str">
        <x:v>FINAL_WITHIN_STEP12_EVIDENCE</x:v>
      </x:c>
      <x:c r="AB693" s="42" t="str">
        <x:v>NONE</x:v>
      </x:c>
      <x:c r="AC693" s="42" t="str">
        <x:v>REVIEW_SEARCH</x:v>
      </x:c>
      <x:c r="AD693" s="43" t="n">
        <x:v>6</x:v>
      </x:c>
      <x:c r="AE693" s="43" t="n">
        <x:v>25</x:v>
      </x:c>
      <x:c r="AF693" s="42" t="str">
        <x:v>P4 — БЕЗ ОТДЕЛЬНОЙ СТРАНИЦЫ</x:v>
      </x:c>
      <x:c r="AG693" s="42" t="str">
        <x:v>action=OUTSIDE_SCOPE_NO_ACTION; business_boundary=OUTSIDE_SCOPE; broad_result=119; rank_in_cluster=6</x:v>
      </x:c>
      <x:c r="AH6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3" s="42" t="str">
        <x:v>Stage-5:STEP8&gt;STEP10&gt;STEP11&gt;STEP12_CORRECTIONS&gt;STEP12_V6_TARGET_CONTRACT&gt;STEP14A_OVERLAY | Step-08:S05:result:119</x:v>
      </x:c>
    </x:row>
    <x:row r="694" ht="30" customHeight="1">
      <x:c r="A694" s="42" t="str">
        <x:v>PHR-295F0107A2EC</x:v>
      </x:c>
      <x:c r="B694" s="42" t="str">
        <x:v>купить пластиковую стеклянную дверь</x:v>
      </x:c>
      <x:c r="C694" s="42" t="str">
        <x:v>ASSIGNED</x:v>
      </x:c>
      <x:c r="D694" s="42" t="str">
        <x:v>ДА</x:v>
      </x:c>
      <x:c r="E694" s="42" t="str">
        <x:v>Москва</x:v>
      </x:c>
      <x:c r="F694" s="42" t="n">
        <x:v>213</x:v>
      </x:c>
      <x:c r="G694" s="42" t="str">
        <x:v>DEVICE_ALL</x:v>
      </x:c>
      <x:c r="H694" s="43" t="n">
        <x:v>113</x:v>
      </x:c>
      <x:c r="I694" s="43" t="n">
        <x:v>0</x:v>
      </x:c>
      <x:c r="J694" s="42" t="str">
        <x:v>BROAD_GETTOP_NO_OPERATORS__RESULT</x:v>
      </x:c>
      <x:c r="K694" s="42" t="str">
        <x:v>MAX_PER_PHRASE_SEPARATELY_FOR_RESULT_AND_ASSOCIATION</x:v>
      </x:c>
      <x:c r="L694" s="42" t="str">
        <x:v>S05</x:v>
      </x:c>
      <x:c r="M694" s="43" t="n">
        <x:v>1</x:v>
      </x:c>
      <x:c r="N694" s="42" t="str">
        <x:v>2026-08-29</x:v>
      </x:c>
      <x:c r="O694" s="42" t="str">
        <x:v>PVC_DOORS_COMMERCIAL</x:v>
      </x:c>
      <x:c r="P694" s="42" t="str">
        <x:v>Пластиковые двери</x:v>
      </x:c>
      <x:c r="Q694" s="42" t="str">
        <x:v>пластиковые двери</x:v>
      </x:c>
      <x:c r="R694" s="42" t="str">
        <x:v>buy/order PVC doors</x:v>
      </x:c>
      <x:c r="S694" s="42" t="str">
        <x:v>COMMERCIAL</x:v>
      </x:c>
      <x:c r="T694" s="42" t="str">
        <x:v>IN_SCOPE</x:v>
      </x:c>
      <x:c r="U694" s="42" t="str">
        <x:v>MEDIUM</x:v>
      </x:c>
      <x:c r="V694" s="42" t="str">
        <x:v>https://okno-msk.ru/dveri-rehau/</x:v>
      </x:c>
      <x:c r="W694" s="42" t="str">
        <x:v>https://okno-msk.ru/dveri-rehau/</x:v>
      </x:c>
      <x:c r="X694" s="42" t="str">
        <x:v>НЕТ КАНОНИЧЕСКОЙ ПОДДЕРЖИВАЮЩЕЙ СТРАНИЦЫ</x:v>
      </x:c>
      <x:c r="Y694" s="42" t="str">
        <x:v>BASE_UNIT_PENDING_ACTION_REEVALUATION</x:v>
      </x:c>
      <x:c r="Z694" s="42" t="str">
        <x:v>KEEP_EXISTING_STRUCTURE</x:v>
      </x:c>
      <x:c r="AA694" s="42" t="str">
        <x:v>PROVISIONAL_PENDING_STEP13_CONFLICT_CHECK</x:v>
      </x:c>
      <x:c r="AB694" s="42" t="str">
        <x:v>NONE</x:v>
      </x:c>
      <x:c r="AC694" s="42" t="str">
        <x:v>ORDINARY_SEARCH_ELIGIBLE</x:v>
      </x:c>
      <x:c r="AD694" s="43" t="n">
        <x:v>54</x:v>
      </x:c>
      <x:c r="AE694" s="43" t="n">
        <x:v>73</x:v>
      </x:c>
      <x:c r="AF694" s="42" t="str">
        <x:v>P3 — СОХРАНИТЬ / МАРШРУТИЗИРОВАТЬ</x:v>
      </x:c>
      <x:c r="AG694" s="42" t="str">
        <x:v>action=KEEP_EXISTING_STRUCTURE; maturity=PROVISIONAL_PENDING_STEP13_CONFLICT_CHECK; uncertainty=NONE; broad_result=113; rank_in_cluster=54</x:v>
      </x:c>
      <x:c r="AH6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4" s="42" t="str">
        <x:v>Stage-5:STEP8&gt;STEP10&gt;STEP11&gt;STEP12_CORRECTIONS&gt;STEP12_V6_TARGET_CONTRACT&gt;STEP14A_OVERLAY | Step-08:S05:result:113</x:v>
      </x:c>
    </x:row>
    <x:row r="695" ht="30" customHeight="1">
      <x:c r="A695" s="42" t="str">
        <x:v>PHR-64BF012D8D2D</x:v>
      </x:c>
      <x:c r="B695" s="42" t="str">
        <x:v>купить пластиковую уличную дверь</x:v>
      </x:c>
      <x:c r="C695" s="42" t="str">
        <x:v>ASSIGNED</x:v>
      </x:c>
      <x:c r="D695" s="42" t="str">
        <x:v>ДА</x:v>
      </x:c>
      <x:c r="E695" s="42" t="str">
        <x:v>Москва</x:v>
      </x:c>
      <x:c r="F695" s="42" t="n">
        <x:v>213</x:v>
      </x:c>
      <x:c r="G695" s="42" t="str">
        <x:v>DEVICE_ALL</x:v>
      </x:c>
      <x:c r="H695" s="43" t="n">
        <x:v>172</x:v>
      </x:c>
      <x:c r="I695" s="43" t="n">
        <x:v>0</x:v>
      </x:c>
      <x:c r="J695" s="42" t="str">
        <x:v>BROAD_GETTOP_NO_OPERATORS__RESULT</x:v>
      </x:c>
      <x:c r="K695" s="42" t="str">
        <x:v>MAX_PER_PHRASE_SEPARATELY_FOR_RESULT_AND_ASSOCIATION</x:v>
      </x:c>
      <x:c r="L695" s="42" t="str">
        <x:v>S05</x:v>
      </x:c>
      <x:c r="M695" s="43" t="n">
        <x:v>1</x:v>
      </x:c>
      <x:c r="N695" s="42" t="str">
        <x:v>2026-08-29</x:v>
      </x:c>
      <x:c r="O695" s="42" t="str">
        <x:v>PVC_ENTRANCE_DOORS_COMMERCIAL</x:v>
      </x:c>
      <x:c r="P695" s="42" t="str">
        <x:v>Дверь входная пластиковая стекло</x:v>
      </x:c>
      <x:c r="Q695" s="42" t="str">
        <x:v>дверь входная пластиковая стекло</x:v>
      </x:c>
      <x:c r="R695" s="42" t="str">
        <x:v>buy/order entrance/exterior PVC doors</x:v>
      </x:c>
      <x:c r="S695" s="42" t="str">
        <x:v>COMMERCIAL</x:v>
      </x:c>
      <x:c r="T695" s="42" t="str">
        <x:v>IN_SCOPE</x:v>
      </x:c>
      <x:c r="U695" s="42" t="str">
        <x:v>MEDIUM</x:v>
      </x:c>
      <x:c r="V695" s="42" t="str">
        <x:v>https://okno-msk.ru/dveri-rehau/</x:v>
      </x:c>
      <x:c r="W695" s="42" t="str">
        <x:v>https://okno-msk.ru/dveri-rehau/vhodnye-dveri/</x:v>
      </x:c>
      <x:c r="X695" s="42" t="str">
        <x:v>https://okno-msk.ru/dveri-rehau/</x:v>
      </x:c>
      <x:c r="Y695" s="42" t="str">
        <x:v>PRIMARY_EXISTING_PRODUCT</x:v>
      </x:c>
      <x:c r="Z695" s="42" t="str">
        <x:v>KEEP_EXISTING_STRUCTURE</x:v>
      </x:c>
      <x:c r="AA695" s="42" t="str">
        <x:v>PROVISIONAL_PENDING_STEP13_CONFLICT_CHECK</x:v>
      </x:c>
      <x:c r="AB695" s="42" t="str">
        <x:v>NONE</x:v>
      </x:c>
      <x:c r="AC695" s="42" t="str">
        <x:v>ORDINARY_SEARCH_ELIGIBLE</x:v>
      </x:c>
      <x:c r="AD695" s="43" t="n">
        <x:v>15</x:v>
      </x:c>
      <x:c r="AE695" s="43" t="n">
        <x:v>15</x:v>
      </x:c>
      <x:c r="AF695" s="42" t="str">
        <x:v>P3 — СОХРАНИТЬ / МАРШРУТИЗИРОВАТЬ</x:v>
      </x:c>
      <x:c r="AG695" s="42" t="str">
        <x:v>action=KEEP_EXISTING_STRUCTURE; maturity=PROVISIONAL_PENDING_STEP13_CONFLICT_CHECK; uncertainty=NONE; broad_result=172; rank_in_cluster=15</x:v>
      </x:c>
      <x:c r="AH6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5" s="42" t="str">
        <x:v>Stage-5:STEP8&gt;STEP10&gt;STEP11&gt;STEP12_CORRECTIONS&gt;STEP12_V6_TARGET_CONTRACT&gt;STEP14A_OVERLAY | Step-08:S05:result:172</x:v>
      </x:c>
    </x:row>
    <x:row r="696" ht="30" customHeight="1">
      <x:c r="A696" s="42" t="str">
        <x:v>PHR-14B0B0DBCE38</x:v>
      </x:c>
      <x:c r="B696" s="42" t="str">
        <x:v>купить пластиковые окна</x:v>
      </x:c>
      <x:c r="C696" s="42" t="str">
        <x:v>ASSIGNED</x:v>
      </x:c>
      <x:c r="D696" s="42" t="str">
        <x:v>ДА</x:v>
      </x:c>
      <x:c r="E696" s="42" t="str">
        <x:v>Москва</x:v>
      </x:c>
      <x:c r="F696" s="42" t="n">
        <x:v>213</x:v>
      </x:c>
      <x:c r="G696" s="42" t="str">
        <x:v>DEVICE_ALL</x:v>
      </x:c>
      <x:c r="H696" s="43" t="n">
        <x:v>16763</x:v>
      </x:c>
      <x:c r="I696" s="43" t="n">
        <x:v>0</x:v>
      </x:c>
      <x:c r="J696" s="42" t="str">
        <x:v>BROAD_GETTOP_NO_OPERATORS__RESULT</x:v>
      </x:c>
      <x:c r="K696" s="42" t="str">
        <x:v>MAX_PER_PHRASE_SEPARATELY_FOR_RESULT_AND_ASSOCIATION</x:v>
      </x:c>
      <x:c r="L696" s="42" t="str">
        <x:v>S01</x:v>
      </x:c>
      <x:c r="M696" s="43" t="n">
        <x:v>1</x:v>
      </x:c>
      <x:c r="N696" s="42" t="str">
        <x:v>2026-08-29</x:v>
      </x:c>
      <x:c r="O696" s="42" t="str">
        <x:v>PVC_WINDOWS_COMMERCIAL</x:v>
      </x:c>
      <x:c r="P696" s="42" t="str">
        <x:v>Пластиковые окна</x:v>
      </x:c>
      <x:c r="Q696" s="42" t="str">
        <x:v>пластиковые окна</x:v>
      </x:c>
      <x:c r="R696" s="42" t="str">
        <x:v>buy/order PVC windows</x:v>
      </x:c>
      <x:c r="S696" s="42" t="str">
        <x:v>COMMERCIAL</x:v>
      </x:c>
      <x:c r="T696" s="42" t="str">
        <x:v>IN_SCOPE</x:v>
      </x:c>
      <x:c r="U696" s="42" t="str">
        <x:v>MEDIUM</x:v>
      </x:c>
      <x:c r="V696" s="42" t="str">
        <x:v>https://okno-msk.ru/okna-rehau/</x:v>
      </x:c>
      <x:c r="W696" s="42" t="str">
        <x:v>https://okno-msk.ru/okna-rehau/</x:v>
      </x:c>
      <x:c r="X696" s="42" t="str">
        <x:v>https://okno-msk.ru/okna-rehau/po-tipu-doma/okna-na-kuhnyu;https://okno-msk.ru/okna-rehau/tipovye-razmery;https://okno-msk.ru/okna-rehau/tipovye-razmery/katalog-tipovyh-okon</x:v>
      </x:c>
      <x:c r="Y696" s="42" t="str">
        <x:v>BASE_UNIT_PENDING_ACTION_REEVALUATION</x:v>
      </x:c>
      <x:c r="Z696" s="42" t="str">
        <x:v>KEEP_EXISTING_STRUCTURE</x:v>
      </x:c>
      <x:c r="AA696" s="42" t="str">
        <x:v>PROVISIONAL_PENDING_STEP13_CONFLICT_CHECK</x:v>
      </x:c>
      <x:c r="AB696" s="42" t="str">
        <x:v>NONE</x:v>
      </x:c>
      <x:c r="AC696" s="42" t="str">
        <x:v>ORDINARY_SEARCH_ELIGIBLE</x:v>
      </x:c>
      <x:c r="AD696" s="43" t="n">
        <x:v>3</x:v>
      </x:c>
      <x:c r="AE696" s="43" t="n">
        <x:v>3</x:v>
      </x:c>
      <x:c r="AF696" s="42" t="str">
        <x:v>P3 — СОХРАНИТЬ / МАРШРУТИЗИРОВАТЬ</x:v>
      </x:c>
      <x:c r="AG696" s="42" t="str">
        <x:v>action=KEEP_EXISTING_STRUCTURE; maturity=PROVISIONAL_PENDING_STEP13_CONFLICT_CHECK; uncertainty=NONE; broad_result=16763; rank_in_cluster=3</x:v>
      </x:c>
      <x:c r="AH6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6" s="42" t="str">
        <x:v>Stage-5:STEP8&gt;STEP10&gt;STEP11&gt;STEP12_CORRECTIONS&gt;STEP12_V6_TARGET_CONTRACT&gt;STEP14A_OVERLAY | Step-08:S01:result:16763</x:v>
      </x:c>
    </x:row>
    <x:row r="697" ht="30" customHeight="1">
      <x:c r="A697" s="42" t="str">
        <x:v>PHR-76906083116D</x:v>
      </x:c>
      <x:c r="B697" s="42" t="str">
        <x:v>купить пластиковые окна без</x:v>
      </x:c>
      <x:c r="C697" s="42" t="str">
        <x:v>EXCLUDED_PRESERVED</x:v>
      </x:c>
      <x:c r="D697" s="42" t="str">
        <x:v>НЕТ</x:v>
      </x:c>
      <x:c r="E697" s="42" t="str">
        <x:v>Москва</x:v>
      </x:c>
      <x:c r="F697" s="42" t="n">
        <x:v>213</x:v>
      </x:c>
      <x:c r="G697" s="42" t="str">
        <x:v>DEVICE_ALL</x:v>
      </x:c>
      <x:c r="H697" s="43" t="n">
        <x:v>516</x:v>
      </x:c>
      <x:c r="I697" s="43" t="n">
        <x:v>0</x:v>
      </x:c>
      <x:c r="J697" s="42" t="str">
        <x:v>BROAD_GETTOP_NO_OPERATORS__RESULT</x:v>
      </x:c>
      <x:c r="K697" s="42" t="str">
        <x:v>MAX_PER_PHRASE_SEPARATELY_FOR_RESULT_AND_ASSOCIATION</x:v>
      </x:c>
      <x:c r="L697" s="42" t="str">
        <x:v>S01</x:v>
      </x:c>
      <x:c r="M697" s="43" t="n">
        <x:v>1</x:v>
      </x:c>
      <x:c r="N697" s="42" t="str">
        <x:v>2026-08-29</x:v>
      </x:c>
      <x:c r="O697" s="42" t="str">
        <x:v>НЕ ПРИМЕНИМО — ВНЕ АКТИВНОГО ЯДРА</x:v>
      </x:c>
      <x:c r="P697" s="42" t="str">
        <x:v>НЕ ПРИМЕНИМО — ВНЕ АКТИВНОГО ЯДРА</x:v>
      </x:c>
      <x:c r="Q697" s="42" t="str">
        <x:v>НЕ ПРИМЕНИМО — ВНЕ АКТИВНОГО ЯДРА</x:v>
      </x:c>
      <x:c r="R697" s="42" t="str">
        <x:v>НЕ ПРИМЕНИМО — ВНЕ АКТИВНОГО ЯДРА</x:v>
      </x:c>
      <x:c r="S697" s="42" t="str">
        <x:v>НЕ ПРИМЕНИМО — ВНЕ АКТИВНОГО ЯДРА</x:v>
      </x:c>
      <x:c r="T697" s="42" t="str">
        <x:v>НЕ ПРИМЕНИМО — ВНЕ АКТИВНОГО ЯДРА</x:v>
      </x:c>
      <x:c r="U697" s="42" t="str">
        <x:v>HIGH</x:v>
      </x:c>
      <x:c r="V697" s="42" t="str">
        <x:v>НЕ ПРИМЕНИМО — ВНЕ АКТИВНОГО ЯДРА</x:v>
      </x:c>
      <x:c r="W697" s="42" t="str">
        <x:v>НЕ ПРИМЕНИМО — ВНЕ АКТИВНОГО ЯДРА</x:v>
      </x:c>
      <x:c r="X697" s="42" t="str">
        <x:v>НЕ ПРИМЕНИМО — ВНЕ АКТИВНОГО ЯДРА</x:v>
      </x:c>
      <x:c r="Y697" s="42" t="str">
        <x:v>НЕ ПРИМЕНИМО — ВНЕ АКТИВНОГО ЯДРА</x:v>
      </x:c>
      <x:c r="Z697" s="42" t="str">
        <x:v>НЕ ПРИМЕНИМО — ВНЕ АКТИВНОГО ЯДРА</x:v>
      </x:c>
      <x:c r="AA697" s="42" t="str">
        <x:v>НЕ ПРИМЕНИМО — ВНЕ АКТИВНОГО ЯДРА</x:v>
      </x:c>
      <x:c r="AB697" s="42" t="str">
        <x:v>RESOLVED_EXCLUSION</x:v>
      </x:c>
      <x:c r="AC697" s="42" t="str">
        <x:v>NO_ACTIVE_SEARCH_ROUTE</x:v>
      </x:c>
      <x:c r="AD697" s="43"/>
      <x:c r="AE697" s="43"/>
      <x:c r="AF697" s="42" t="str">
        <x:v>P5 — ВНЕ РАБОЧЕГО ЯДРА</x:v>
      </x:c>
      <x:c r="AG697" s="42" t="str">
        <x:v>status=EXCLUDED_PRESERVED</x:v>
      </x:c>
      <x:c r="AH69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697" s="42" t="str">
        <x:v>Stage-5:STEP8&gt;STEP10/STEP11_AS_APPLICABLE | Step-08:S01:result:516</x:v>
      </x:c>
    </x:row>
    <x:row r="698" ht="30" customHeight="1">
      <x:c r="A698" s="42" t="str">
        <x:v>PHR-2F2B85D46E9C</x:v>
      </x:c>
      <x:c r="B698" s="42" t="str">
        <x:v>купить пластиковые окна без установки</x:v>
      </x:c>
      <x:c r="C698" s="42" t="str">
        <x:v>ASSIGNED</x:v>
      </x:c>
      <x:c r="D698" s="42" t="str">
        <x:v>ДА</x:v>
      </x:c>
      <x:c r="E698" s="42" t="str">
        <x:v>Москва</x:v>
      </x:c>
      <x:c r="F698" s="42" t="n">
        <x:v>213</x:v>
      </x:c>
      <x:c r="G698" s="42" t="str">
        <x:v>DEVICE_ALL</x:v>
      </x:c>
      <x:c r="H698" s="43" t="n">
        <x:v>210</x:v>
      </x:c>
      <x:c r="I698" s="43" t="n">
        <x:v>0</x:v>
      </x:c>
      <x:c r="J698" s="42" t="str">
        <x:v>BROAD_GETTOP_NO_OPERATORS__RESULT</x:v>
      </x:c>
      <x:c r="K698" s="42" t="str">
        <x:v>MAX_PER_PHRASE_SEPARATELY_FOR_RESULT_AND_ASSOCIATION</x:v>
      </x:c>
      <x:c r="L698" s="42" t="str">
        <x:v>S13</x:v>
      </x:c>
      <x:c r="M698" s="43" t="n">
        <x:v>1</x:v>
      </x:c>
      <x:c r="N698" s="42" t="str">
        <x:v>2026-08-29</x:v>
      </x:c>
      <x:c r="O698" s="42" t="str">
        <x:v>PVC_WINDOWS_COMMERCIAL</x:v>
      </x:c>
      <x:c r="P698" s="42" t="str">
        <x:v>Пластиковые окна</x:v>
      </x:c>
      <x:c r="Q698" s="42" t="str">
        <x:v>пластиковые окна</x:v>
      </x:c>
      <x:c r="R698" s="42" t="str">
        <x:v>buy/order PVC windows</x:v>
      </x:c>
      <x:c r="S698" s="42" t="str">
        <x:v>COMMERCIAL</x:v>
      </x:c>
      <x:c r="T698" s="42" t="str">
        <x:v>IN_SCOPE</x:v>
      </x:c>
      <x:c r="U698" s="42" t="str">
        <x:v>MEDIUM</x:v>
      </x:c>
      <x:c r="V698" s="42" t="str">
        <x:v>https://okno-msk.ru/okna-rehau/</x:v>
      </x:c>
      <x:c r="W698" s="42" t="str">
        <x:v>https://okno-msk.ru/okna-rehau/</x:v>
      </x:c>
      <x:c r="X698" s="42" t="str">
        <x:v>https://okno-msk.ru/okna-rehau/po-tipu-doma/okna-na-kuhnyu;https://okno-msk.ru/okna-rehau/tipovye-razmery;https://okno-msk.ru/okna-rehau/tipovye-razmery/katalog-tipovyh-okon</x:v>
      </x:c>
      <x:c r="Y698" s="42" t="str">
        <x:v>BASE_UNIT_PENDING_ACTION_REEVALUATION</x:v>
      </x:c>
      <x:c r="Z698" s="42" t="str">
        <x:v>KEEP_EXISTING_STRUCTURE</x:v>
      </x:c>
      <x:c r="AA698" s="42" t="str">
        <x:v>PROVISIONAL_PENDING_STEP13_CONFLICT_CHECK</x:v>
      </x:c>
      <x:c r="AB698" s="42" t="str">
        <x:v>NONE</x:v>
      </x:c>
      <x:c r="AC698" s="42" t="str">
        <x:v>ORDINARY_SEARCH_ELIGIBLE</x:v>
      </x:c>
      <x:c r="AD698" s="43" t="n">
        <x:v>95</x:v>
      </x:c>
      <x:c r="AE698" s="43" t="n">
        <x:v>104</x:v>
      </x:c>
      <x:c r="AF698" s="42" t="str">
        <x:v>P3 — СОХРАНИТЬ / МАРШРУТИЗИРОВАТЬ</x:v>
      </x:c>
      <x:c r="AG698" s="42" t="str">
        <x:v>action=KEEP_EXISTING_STRUCTURE; maturity=PROVISIONAL_PENDING_STEP13_CONFLICT_CHECK; uncertainty=NONE; broad_result=210; rank_in_cluster=95</x:v>
      </x:c>
      <x:c r="AH6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8" s="42" t="str">
        <x:v>Stage-5:STEP8&gt;STEP10&gt;STEP11&gt;STEP12_CORRECTIONS&gt;STEP12_V6_TARGET_CONTRACT&gt;STEP14A_OVERLAY | Step-08:S13:result:210</x:v>
      </x:c>
    </x:row>
    <x:row r="699" ht="30" customHeight="1">
      <x:c r="A699" s="42" t="str">
        <x:v>PHR-B7FADD177101</x:v>
      </x:c>
      <x:c r="B699" s="42" t="str">
        <x:v>купить пластиковые окна без установки цена</x:v>
      </x:c>
      <x:c r="C699" s="42" t="str">
        <x:v>ASSIGNED</x:v>
      </x:c>
      <x:c r="D699" s="42" t="str">
        <x:v>ДА</x:v>
      </x:c>
      <x:c r="E699" s="42" t="str">
        <x:v>Москва</x:v>
      </x:c>
      <x:c r="F699" s="42" t="n">
        <x:v>213</x:v>
      </x:c>
      <x:c r="G699" s="42" t="str">
        <x:v>DEVICE_ALL</x:v>
      </x:c>
      <x:c r="H699" s="43" t="n">
        <x:v>74</x:v>
      </x:c>
      <x:c r="I699" s="43" t="n">
        <x:v>0</x:v>
      </x:c>
      <x:c r="J699" s="42" t="str">
        <x:v>BROAD_GETTOP_NO_OPERATORS__RESULT</x:v>
      </x:c>
      <x:c r="K699" s="42" t="str">
        <x:v>MAX_PER_PHRASE_SEPARATELY_FOR_RESULT_AND_ASSOCIATION</x:v>
      </x:c>
      <x:c r="L699" s="42" t="str">
        <x:v>S13</x:v>
      </x:c>
      <x:c r="M699" s="43" t="n">
        <x:v>1</x:v>
      </x:c>
      <x:c r="N699" s="42" t="str">
        <x:v>2026-08-29</x:v>
      </x:c>
      <x:c r="O699" s="42" t="str">
        <x:v>PVC_WINDOWS_COMMERCIAL</x:v>
      </x:c>
      <x:c r="P699" s="42" t="str">
        <x:v>Пластиковые окна</x:v>
      </x:c>
      <x:c r="Q699" s="42" t="str">
        <x:v>пластиковые окна</x:v>
      </x:c>
      <x:c r="R699" s="42" t="str">
        <x:v>buy/order PVC windows</x:v>
      </x:c>
      <x:c r="S699" s="42" t="str">
        <x:v>COMMERCIAL</x:v>
      </x:c>
      <x:c r="T699" s="42" t="str">
        <x:v>IN_SCOPE</x:v>
      </x:c>
      <x:c r="U699" s="42" t="str">
        <x:v>MEDIUM</x:v>
      </x:c>
      <x:c r="V699" s="42" t="str">
        <x:v>https://okno-msk.ru/okna-rehau/</x:v>
      </x:c>
      <x:c r="W699" s="42" t="str">
        <x:v>https://okno-msk.ru/okna-rehau/</x:v>
      </x:c>
      <x:c r="X699" s="42" t="str">
        <x:v>https://okno-msk.ru/okna-rehau/po-tipu-doma/okna-na-kuhnyu;https://okno-msk.ru/okna-rehau/tipovye-razmery;https://okno-msk.ru/okna-rehau/tipovye-razmery/katalog-tipovyh-okon</x:v>
      </x:c>
      <x:c r="Y699" s="42" t="str">
        <x:v>BASE_UNIT_PENDING_ACTION_REEVALUATION</x:v>
      </x:c>
      <x:c r="Z699" s="42" t="str">
        <x:v>KEEP_EXISTING_STRUCTURE</x:v>
      </x:c>
      <x:c r="AA699" s="42" t="str">
        <x:v>PROVISIONAL_PENDING_STEP13_CONFLICT_CHECK</x:v>
      </x:c>
      <x:c r="AB699" s="42" t="str">
        <x:v>NONE</x:v>
      </x:c>
      <x:c r="AC699" s="42" t="str">
        <x:v>ORDINARY_SEARCH_ELIGIBLE</x:v>
      </x:c>
      <x:c r="AD699" s="43" t="n">
        <x:v>120</x:v>
      </x:c>
      <x:c r="AE699" s="43" t="n">
        <x:v>141</x:v>
      </x:c>
      <x:c r="AF699" s="42" t="str">
        <x:v>P3 — СОХРАНИТЬ / МАРШРУТИЗИРОВАТЬ</x:v>
      </x:c>
      <x:c r="AG699" s="42" t="str">
        <x:v>action=KEEP_EXISTING_STRUCTURE; maturity=PROVISIONAL_PENDING_STEP13_CONFLICT_CHECK; uncertainty=NONE; broad_result=74; rank_in_cluster=120</x:v>
      </x:c>
      <x:c r="AH6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99" s="42" t="str">
        <x:v>Stage-5:STEP8&gt;STEP10&gt;STEP11&gt;STEP12_CORRECTIONS&gt;STEP12_V6_TARGET_CONTRACT&gt;STEP14A_OVERLAY | Step-08:S13:result:74</x:v>
      </x:c>
    </x:row>
    <x:row r="700" ht="30" customHeight="1">
      <x:c r="A700" s="42" t="str">
        <x:v>PHR-20F6F1B2D203</x:v>
      </x:c>
      <x:c r="B700" s="42" t="str">
        <x:v>купить пластиковые окна бу</x:v>
      </x:c>
      <x:c r="C700" s="42" t="str">
        <x:v>EXCLUDED_PRESERVED</x:v>
      </x:c>
      <x:c r="D700" s="42" t="str">
        <x:v>НЕТ</x:v>
      </x:c>
      <x:c r="E700" s="42" t="str">
        <x:v>Москва</x:v>
      </x:c>
      <x:c r="F700" s="42" t="n">
        <x:v>213</x:v>
      </x:c>
      <x:c r="G700" s="42" t="str">
        <x:v>DEVICE_ALL</x:v>
      </x:c>
      <x:c r="H700" s="43" t="n">
        <x:v>1818</x:v>
      </x:c>
      <x:c r="I700" s="43" t="n">
        <x:v>0</x:v>
      </x:c>
      <x:c r="J700" s="42" t="str">
        <x:v>BROAD_GETTOP_NO_OPERATORS__RESULT</x:v>
      </x:c>
      <x:c r="K700" s="42" t="str">
        <x:v>MAX_PER_PHRASE_SEPARATELY_FOR_RESULT_AND_ASSOCIATION</x:v>
      </x:c>
      <x:c r="L700" s="42" t="str">
        <x:v>S01</x:v>
      </x:c>
      <x:c r="M700" s="43" t="n">
        <x:v>1</x:v>
      </x:c>
      <x:c r="N700" s="42" t="str">
        <x:v>2026-08-29</x:v>
      </x:c>
      <x:c r="O700" s="42" t="str">
        <x:v>НЕ ПРИМЕНИМО — ВНЕ АКТИВНОГО ЯДРА</x:v>
      </x:c>
      <x:c r="P700" s="42" t="str">
        <x:v>НЕ ПРИМЕНИМО — ВНЕ АКТИВНОГО ЯДРА</x:v>
      </x:c>
      <x:c r="Q700" s="42" t="str">
        <x:v>НЕ ПРИМЕНИМО — ВНЕ АКТИВНОГО ЯДРА</x:v>
      </x:c>
      <x:c r="R700" s="42" t="str">
        <x:v>НЕ ПРИМЕНИМО — ВНЕ АКТИВНОГО ЯДРА</x:v>
      </x:c>
      <x:c r="S700" s="42" t="str">
        <x:v>НЕ ПРИМЕНИМО — ВНЕ АКТИВНОГО ЯДРА</x:v>
      </x:c>
      <x:c r="T700" s="42" t="str">
        <x:v>НЕ ПРИМЕНИМО — ВНЕ АКТИВНОГО ЯДРА</x:v>
      </x:c>
      <x:c r="U700" s="42" t="str">
        <x:v>HIGH</x:v>
      </x:c>
      <x:c r="V700" s="42" t="str">
        <x:v>НЕ ПРИМЕНИМО — ВНЕ АКТИВНОГО ЯДРА</x:v>
      </x:c>
      <x:c r="W700" s="42" t="str">
        <x:v>НЕ ПРИМЕНИМО — ВНЕ АКТИВНОГО ЯДРА</x:v>
      </x:c>
      <x:c r="X700" s="42" t="str">
        <x:v>НЕ ПРИМЕНИМО — ВНЕ АКТИВНОГО ЯДРА</x:v>
      </x:c>
      <x:c r="Y700" s="42" t="str">
        <x:v>НЕ ПРИМЕНИМО — ВНЕ АКТИВНОГО ЯДРА</x:v>
      </x:c>
      <x:c r="Z700" s="42" t="str">
        <x:v>НЕ ПРИМЕНИМО — ВНЕ АКТИВНОГО ЯДРА</x:v>
      </x:c>
      <x:c r="AA700" s="42" t="str">
        <x:v>НЕ ПРИМЕНИМО — ВНЕ АКТИВНОГО ЯДРА</x:v>
      </x:c>
      <x:c r="AB700" s="42" t="str">
        <x:v>RESOLVED_EXCLUSION</x:v>
      </x:c>
      <x:c r="AC700" s="42" t="str">
        <x:v>NO_ACTIVE_SEARCH_ROUTE</x:v>
      </x:c>
      <x:c r="AD700" s="43"/>
      <x:c r="AE700" s="43"/>
      <x:c r="AF700" s="42" t="str">
        <x:v>P5 — ВНЕ РАБОЧЕГО ЯДРА</x:v>
      </x:c>
      <x:c r="AG700" s="42" t="str">
        <x:v>status=EXCLUDED_PRESERVED</x:v>
      </x:c>
      <x:c r="AH70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00" s="42" t="str">
        <x:v>Stage-5:STEP8&gt;STEP10/STEP11_AS_APPLICABLE | Step-08:S01:result:1818</x:v>
      </x:c>
    </x:row>
    <x:row r="701" ht="30" customHeight="1">
      <x:c r="A701" s="42" t="str">
        <x:v>PHR-A9918962FAA7</x:v>
      </x:c>
      <x:c r="B701" s="42" t="str">
        <x:v>купить пластиковые окна в липецке от производителя</x:v>
      </x:c>
      <x:c r="C701" s="42" t="str">
        <x:v>EXCLUDED_PRESERVED</x:v>
      </x:c>
      <x:c r="D701" s="42" t="str">
        <x:v>НЕТ</x:v>
      </x:c>
      <x:c r="E701" s="42" t="str">
        <x:v>Москва</x:v>
      </x:c>
      <x:c r="F701" s="42" t="n">
        <x:v>213</x:v>
      </x:c>
      <x:c r="G701" s="42" t="str">
        <x:v>DEVICE_ALL</x:v>
      </x:c>
      <x:c r="H701" s="43" t="n">
        <x:v>2</x:v>
      </x:c>
      <x:c r="I701" s="43" t="n">
        <x:v>0</x:v>
      </x:c>
      <x:c r="J701" s="42" t="str">
        <x:v>BROAD_GETTOP_NO_OPERATORS__RESULT</x:v>
      </x:c>
      <x:c r="K701" s="42" t="str">
        <x:v>MAX_PER_PHRASE_SEPARATELY_FOR_RESULT_AND_ASSOCIATION</x:v>
      </x:c>
      <x:c r="L701" s="42" t="str">
        <x:v>S18</x:v>
      </x:c>
      <x:c r="M701" s="43" t="n">
        <x:v>1</x:v>
      </x:c>
      <x:c r="N701" s="42" t="str">
        <x:v>2026-08-29</x:v>
      </x:c>
      <x:c r="O701" s="42" t="str">
        <x:v>НЕ ПРИМЕНИМО — ВНЕ АКТИВНОГО ЯДРА</x:v>
      </x:c>
      <x:c r="P701" s="42" t="str">
        <x:v>НЕ ПРИМЕНИМО — ВНЕ АКТИВНОГО ЯДРА</x:v>
      </x:c>
      <x:c r="Q701" s="42" t="str">
        <x:v>НЕ ПРИМЕНИМО — ВНЕ АКТИВНОГО ЯДРА</x:v>
      </x:c>
      <x:c r="R701" s="42" t="str">
        <x:v>НЕ ПРИМЕНИМО — ВНЕ АКТИВНОГО ЯДРА</x:v>
      </x:c>
      <x:c r="S701" s="42" t="str">
        <x:v>НЕ ПРИМЕНИМО — ВНЕ АКТИВНОГО ЯДРА</x:v>
      </x:c>
      <x:c r="T701" s="42" t="str">
        <x:v>НЕ ПРИМЕНИМО — ВНЕ АКТИВНОГО ЯДРА</x:v>
      </x:c>
      <x:c r="U701" s="42" t="str">
        <x:v>HIGH</x:v>
      </x:c>
      <x:c r="V701" s="42" t="str">
        <x:v>НЕ ПРИМЕНИМО — ВНЕ АКТИВНОГО ЯДРА</x:v>
      </x:c>
      <x:c r="W701" s="42" t="str">
        <x:v>НЕ ПРИМЕНИМО — ВНЕ АКТИВНОГО ЯДРА</x:v>
      </x:c>
      <x:c r="X701" s="42" t="str">
        <x:v>НЕ ПРИМЕНИМО — ВНЕ АКТИВНОГО ЯДРА</x:v>
      </x:c>
      <x:c r="Y701" s="42" t="str">
        <x:v>НЕ ПРИМЕНИМО — ВНЕ АКТИВНОГО ЯДРА</x:v>
      </x:c>
      <x:c r="Z701" s="42" t="str">
        <x:v>НЕ ПРИМЕНИМО — ВНЕ АКТИВНОГО ЯДРА</x:v>
      </x:c>
      <x:c r="AA701" s="42" t="str">
        <x:v>НЕ ПРИМЕНИМО — ВНЕ АКТИВНОГО ЯДРА</x:v>
      </x:c>
      <x:c r="AB701" s="42" t="str">
        <x:v>RESOLVED_EXCLUSION</x:v>
      </x:c>
      <x:c r="AC701" s="42" t="str">
        <x:v>NO_ACTIVE_SEARCH_ROUTE</x:v>
      </x:c>
      <x:c r="AD701" s="43"/>
      <x:c r="AE701" s="43"/>
      <x:c r="AF701" s="42" t="str">
        <x:v>P5 — ВНЕ РАБОЧЕГО ЯДРА</x:v>
      </x:c>
      <x:c r="AG701" s="42" t="str">
        <x:v>status=EXCLUDED_PRESERVED</x:v>
      </x:c>
      <x:c r="AH70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01" s="42" t="str">
        <x:v>Stage-5:STEP8&gt;STEP10/STEP11_AS_APPLICABLE | Step-08:S18:result:2</x:v>
      </x:c>
    </x:row>
    <x:row r="702" ht="30" customHeight="1">
      <x:c r="A702" s="42" t="str">
        <x:v>PHR-17E6818AE021</x:v>
      </x:c>
      <x:c r="B702" s="42" t="str">
        <x:v>купить пластиковые окна в москве</x:v>
      </x:c>
      <x:c r="C702" s="42" t="str">
        <x:v>ASSIGNED</x:v>
      </x:c>
      <x:c r="D702" s="42" t="str">
        <x:v>ДА</x:v>
      </x:c>
      <x:c r="E702" s="42" t="str">
        <x:v>Москва</x:v>
      </x:c>
      <x:c r="F702" s="42" t="n">
        <x:v>213</x:v>
      </x:c>
      <x:c r="G702" s="42" t="str">
        <x:v>DEVICE_ALL</x:v>
      </x:c>
      <x:c r="H702" s="43" t="n">
        <x:v>3141</x:v>
      </x:c>
      <x:c r="I702" s="43" t="n">
        <x:v>0</x:v>
      </x:c>
      <x:c r="J702" s="42" t="str">
        <x:v>BROAD_GETTOP_NO_OPERATORS__RESULT</x:v>
      </x:c>
      <x:c r="K702" s="42" t="str">
        <x:v>MAX_PER_PHRASE_SEPARATELY_FOR_RESULT_AND_ASSOCIATION</x:v>
      </x:c>
      <x:c r="L702" s="42" t="str">
        <x:v>S01</x:v>
      </x:c>
      <x:c r="M702" s="43" t="n">
        <x:v>1</x:v>
      </x:c>
      <x:c r="N702" s="42" t="str">
        <x:v>2026-08-29</x:v>
      </x:c>
      <x:c r="O702" s="42" t="str">
        <x:v>PVC_WINDOWS_COMMERCIAL</x:v>
      </x:c>
      <x:c r="P702" s="42" t="str">
        <x:v>Пластиковые окна</x:v>
      </x:c>
      <x:c r="Q702" s="42" t="str">
        <x:v>пластиковые окна</x:v>
      </x:c>
      <x:c r="R702" s="42" t="str">
        <x:v>buy/order PVC windows</x:v>
      </x:c>
      <x:c r="S702" s="42" t="str">
        <x:v>COMMERCIAL</x:v>
      </x:c>
      <x:c r="T702" s="42" t="str">
        <x:v>IN_SCOPE</x:v>
      </x:c>
      <x:c r="U702" s="42" t="str">
        <x:v>MEDIUM</x:v>
      </x:c>
      <x:c r="V702" s="42" t="str">
        <x:v>https://okno-msk.ru/okna-rehau/</x:v>
      </x:c>
      <x:c r="W702" s="42" t="str">
        <x:v>https://okno-msk.ru/okna-rehau/</x:v>
      </x:c>
      <x:c r="X702" s="42" t="str">
        <x:v>https://okno-msk.ru/okna-rehau/po-tipu-doma/okna-na-kuhnyu;https://okno-msk.ru/okna-rehau/tipovye-razmery;https://okno-msk.ru/okna-rehau/tipovye-razmery/katalog-tipovyh-okon</x:v>
      </x:c>
      <x:c r="Y702" s="42" t="str">
        <x:v>BASE_UNIT_PENDING_ACTION_REEVALUATION</x:v>
      </x:c>
      <x:c r="Z702" s="42" t="str">
        <x:v>KEEP_EXISTING_STRUCTURE</x:v>
      </x:c>
      <x:c r="AA702" s="42" t="str">
        <x:v>PROVISIONAL_PENDING_STEP13_CONFLICT_CHECK</x:v>
      </x:c>
      <x:c r="AB702" s="42" t="str">
        <x:v>NONE</x:v>
      </x:c>
      <x:c r="AC702" s="42" t="str">
        <x:v>ORDINARY_SEARCH_ELIGIBLE</x:v>
      </x:c>
      <x:c r="AD702" s="43" t="n">
        <x:v>10</x:v>
      </x:c>
      <x:c r="AE702" s="43" t="n">
        <x:v>10</x:v>
      </x:c>
      <x:c r="AF702" s="42" t="str">
        <x:v>P3 — СОХРАНИТЬ / МАРШРУТИЗИРОВАТЬ</x:v>
      </x:c>
      <x:c r="AG702" s="42" t="str">
        <x:v>action=KEEP_EXISTING_STRUCTURE; maturity=PROVISIONAL_PENDING_STEP13_CONFLICT_CHECK; uncertainty=NONE; broad_result=3141; rank_in_cluster=10</x:v>
      </x:c>
      <x:c r="AH7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2" s="42" t="str">
        <x:v>Stage-5:STEP8&gt;STEP10&gt;STEP11&gt;STEP12_CORRECTIONS&gt;STEP12_V6_TARGET_CONTRACT&gt;STEP14A_OVERLAY | Step-08:S01:result:3141</x:v>
      </x:c>
    </x:row>
    <x:row r="703" ht="30" customHeight="1">
      <x:c r="A703" s="42" t="str">
        <x:v>PHR-577D22901B0B</x:v>
      </x:c>
      <x:c r="B703" s="42" t="str">
        <x:v>купить пластиковые окна в москве без установки</x:v>
      </x:c>
      <x:c r="C703" s="42" t="str">
        <x:v>ASSIGNED</x:v>
      </x:c>
      <x:c r="D703" s="42" t="str">
        <x:v>ДА</x:v>
      </x:c>
      <x:c r="E703" s="42" t="str">
        <x:v>Москва</x:v>
      </x:c>
      <x:c r="F703" s="42" t="n">
        <x:v>213</x:v>
      </x:c>
      <x:c r="G703" s="42" t="str">
        <x:v>DEVICE_ALL</x:v>
      </x:c>
      <x:c r="H703" s="43" t="n">
        <x:v>118</x:v>
      </x:c>
      <x:c r="I703" s="43" t="n">
        <x:v>0</x:v>
      </x:c>
      <x:c r="J703" s="42" t="str">
        <x:v>BROAD_GETTOP_NO_OPERATORS__RESULT</x:v>
      </x:c>
      <x:c r="K703" s="42" t="str">
        <x:v>MAX_PER_PHRASE_SEPARATELY_FOR_RESULT_AND_ASSOCIATION</x:v>
      </x:c>
      <x:c r="L703" s="42" t="str">
        <x:v>S13</x:v>
      </x:c>
      <x:c r="M703" s="43" t="n">
        <x:v>1</x:v>
      </x:c>
      <x:c r="N703" s="42" t="str">
        <x:v>2026-08-29</x:v>
      </x:c>
      <x:c r="O703" s="42" t="str">
        <x:v>PVC_WINDOWS_COMMERCIAL</x:v>
      </x:c>
      <x:c r="P703" s="42" t="str">
        <x:v>Пластиковые окна</x:v>
      </x:c>
      <x:c r="Q703" s="42" t="str">
        <x:v>пластиковые окна</x:v>
      </x:c>
      <x:c r="R703" s="42" t="str">
        <x:v>buy/order PVC windows</x:v>
      </x:c>
      <x:c r="S703" s="42" t="str">
        <x:v>COMMERCIAL</x:v>
      </x:c>
      <x:c r="T703" s="42" t="str">
        <x:v>IN_SCOPE</x:v>
      </x:c>
      <x:c r="U703" s="42" t="str">
        <x:v>MEDIUM</x:v>
      </x:c>
      <x:c r="V703" s="42" t="str">
        <x:v>https://okno-msk.ru/okna-rehau/</x:v>
      </x:c>
      <x:c r="W703" s="42" t="str">
        <x:v>https://okno-msk.ru/okna-rehau/</x:v>
      </x:c>
      <x:c r="X703" s="42" t="str">
        <x:v>https://okno-msk.ru/okna-rehau/po-tipu-doma/okna-na-kuhnyu;https://okno-msk.ru/okna-rehau/tipovye-razmery;https://okno-msk.ru/okna-rehau/tipovye-razmery/katalog-tipovyh-okon</x:v>
      </x:c>
      <x:c r="Y703" s="42" t="str">
        <x:v>BASE_UNIT_PENDING_ACTION_REEVALUATION</x:v>
      </x:c>
      <x:c r="Z703" s="42" t="str">
        <x:v>KEEP_EXISTING_STRUCTURE</x:v>
      </x:c>
      <x:c r="AA703" s="42" t="str">
        <x:v>PROVISIONAL_PENDING_STEP13_CONFLICT_CHECK</x:v>
      </x:c>
      <x:c r="AB703" s="42" t="str">
        <x:v>NONE</x:v>
      </x:c>
      <x:c r="AC703" s="42" t="str">
        <x:v>ORDINARY_SEARCH_ELIGIBLE</x:v>
      </x:c>
      <x:c r="AD703" s="43" t="n">
        <x:v>108</x:v>
      </x:c>
      <x:c r="AE703" s="43" t="n">
        <x:v>123</x:v>
      </x:c>
      <x:c r="AF703" s="42" t="str">
        <x:v>P3 — СОХРАНИТЬ / МАРШРУТИЗИРОВАТЬ</x:v>
      </x:c>
      <x:c r="AG703" s="42" t="str">
        <x:v>action=KEEP_EXISTING_STRUCTURE; maturity=PROVISIONAL_PENDING_STEP13_CONFLICT_CHECK; uncertainty=NONE; broad_result=118; rank_in_cluster=108</x:v>
      </x:c>
      <x:c r="AH7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3" s="42" t="str">
        <x:v>Stage-5:STEP8&gt;STEP10&gt;STEP11&gt;STEP12_CORRECTIONS&gt;STEP12_V6_TARGET_CONTRACT&gt;STEP14A_OVERLAY | Step-08:S13:result:118</x:v>
      </x:c>
    </x:row>
    <x:row r="704" ht="30" customHeight="1">
      <x:c r="A704" s="42" t="str">
        <x:v>PHR-D695817F715F</x:v>
      </x:c>
      <x:c r="B704" s="42" t="str">
        <x:v>купить пластиковые окна в рассрочку</x:v>
      </x:c>
      <x:c r="C704" s="42" t="str">
        <x:v>ASSIGNED</x:v>
      </x:c>
      <x:c r="D704" s="42" t="str">
        <x:v>ДА</x:v>
      </x:c>
      <x:c r="E704" s="42" t="str">
        <x:v>Москва</x:v>
      </x:c>
      <x:c r="F704" s="42" t="n">
        <x:v>213</x:v>
      </x:c>
      <x:c r="G704" s="42" t="str">
        <x:v>DEVICE_ALL</x:v>
      </x:c>
      <x:c r="H704" s="43" t="n">
        <x:v>5</x:v>
      </x:c>
      <x:c r="I704" s="43" t="n">
        <x:v>0</x:v>
      </x:c>
      <x:c r="J704" s="42" t="str">
        <x:v>BROAD_GETTOP_NO_OPERATORS__RESULT</x:v>
      </x:c>
      <x:c r="K704" s="42" t="str">
        <x:v>MAX_PER_PHRASE_SEPARATELY_FOR_RESULT_AND_ASSOCIATION</x:v>
      </x:c>
      <x:c r="L704" s="42" t="str">
        <x:v>S16</x:v>
      </x:c>
      <x:c r="M704" s="43" t="n">
        <x:v>1</x:v>
      </x:c>
      <x:c r="N704" s="42" t="str">
        <x:v>2026-08-29</x:v>
      </x:c>
      <x:c r="O704" s="42" t="str">
        <x:v>PVC_WINDOWS_COMMERCIAL__INSTALLMENT_CONDITION</x:v>
      </x:c>
      <x:c r="P704" s="42" t="str">
        <x:v>Пластиковые окна в рассрочку</x:v>
      </x:c>
      <x:c r="Q704" s="42" t="str">
        <x:v>пластиковые окна в рассрочку</x:v>
      </x:c>
      <x:c r="R704" s="42" t="str">
        <x:v>buy/order PVC windows with instalment/credit condition</x:v>
      </x:c>
      <x:c r="S704" s="42" t="str">
        <x:v>COMMERCIAL</x:v>
      </x:c>
      <x:c r="T704" s="42" t="str">
        <x:v>IN_SCOPE</x:v>
      </x:c>
      <x:c r="U704" s="42" t="str">
        <x:v>MEDIUM</x:v>
      </x:c>
      <x:c r="V704" s="42" t="str">
        <x:v>https://okno-msk.ru/okna-rehau/</x:v>
      </x:c>
      <x:c r="W704" s="42" t="str">
        <x:v>https://okno-msk.ru/okna-rehau/</x:v>
      </x:c>
      <x:c r="X704" s="42" t="str">
        <x:v>https://okno-msk.ru/uslugi/kredit-i-rassrochka/</x:v>
      </x:c>
      <x:c r="Y704" s="42" t="str">
        <x:v>SUPPORTING_CROSS_CUTTING_UTILITY</x:v>
      </x:c>
      <x:c r="Z704" s="42" t="str">
        <x:v>ROUTE_TO_EXISTING_PAGE_AS_SUBTASK</x:v>
      </x:c>
      <x:c r="AA704" s="42" t="str">
        <x:v>PROVISIONAL_PENDING_STEP13_CONFLICT_CHECK</x:v>
      </x:c>
      <x:c r="AB704" s="42" t="str">
        <x:v>NONE</x:v>
      </x:c>
      <x:c r="AC704" s="42" t="str">
        <x:v>ORDINARY_SEARCH_ELIGIBLE</x:v>
      </x:c>
      <x:c r="AD704" s="43" t="n">
        <x:v>8</x:v>
      </x:c>
      <x:c r="AE704" s="43" t="n">
        <x:v>304</x:v>
      </x:c>
      <x:c r="AF704" s="42" t="str">
        <x:v>P3 — СОХРАНИТЬ / МАРШРУТИЗИРОВАТЬ</x:v>
      </x:c>
      <x:c r="AG704" s="42" t="str">
        <x:v>action=ROUTE_TO_EXISTING_PAGE_AS_SUBTASK; maturity=PROVISIONAL_PENDING_STEP13_CONFLICT_CHECK; uncertainty=NONE; broad_result=5; rank_in_cluster=8</x:v>
      </x:c>
      <x:c r="AH7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4" s="42" t="str">
        <x:v>Stage-5:STEP8&gt;STEP10&gt;STEP11&gt;STEP12_CORRECTIONS&gt;STEP12_V6_TARGET_CONTRACT&gt;STEP14A_OVERLAY | Step-08:S16:result:5</x:v>
      </x:c>
    </x:row>
    <x:row r="705" ht="30" customHeight="1">
      <x:c r="A705" s="42" t="str">
        <x:v>PHR-E26AE173C1F9</x:v>
      </x:c>
      <x:c r="B705" s="42" t="str">
        <x:v>купить пластиковые окна во владимире от производителя</x:v>
      </x:c>
      <x:c r="C705" s="42" t="str">
        <x:v>EXCLUDED_PRESERVED</x:v>
      </x:c>
      <x:c r="D705" s="42" t="str">
        <x:v>НЕТ</x:v>
      </x:c>
      <x:c r="E705" s="42" t="str">
        <x:v>Москва</x:v>
      </x:c>
      <x:c r="F705" s="42" t="n">
        <x:v>213</x:v>
      </x:c>
      <x:c r="G705" s="42" t="str">
        <x:v>DEVICE_ALL</x:v>
      </x:c>
      <x:c r="H705" s="43" t="n">
        <x:v>7</x:v>
      </x:c>
      <x:c r="I705" s="43" t="n">
        <x:v>0</x:v>
      </x:c>
      <x:c r="J705" s="42" t="str">
        <x:v>BROAD_GETTOP_NO_OPERATORS__RESULT</x:v>
      </x:c>
      <x:c r="K705" s="42" t="str">
        <x:v>MAX_PER_PHRASE_SEPARATELY_FOR_RESULT_AND_ASSOCIATION</x:v>
      </x:c>
      <x:c r="L705" s="42" t="str">
        <x:v>S18</x:v>
      </x:c>
      <x:c r="M705" s="43" t="n">
        <x:v>1</x:v>
      </x:c>
      <x:c r="N705" s="42" t="str">
        <x:v>2026-08-29</x:v>
      </x:c>
      <x:c r="O705" s="42" t="str">
        <x:v>НЕ ПРИМЕНИМО — ВНЕ АКТИВНОГО ЯДРА</x:v>
      </x:c>
      <x:c r="P705" s="42" t="str">
        <x:v>НЕ ПРИМЕНИМО — ВНЕ АКТИВНОГО ЯДРА</x:v>
      </x:c>
      <x:c r="Q705" s="42" t="str">
        <x:v>НЕ ПРИМЕНИМО — ВНЕ АКТИВНОГО ЯДРА</x:v>
      </x:c>
      <x:c r="R705" s="42" t="str">
        <x:v>НЕ ПРИМЕНИМО — ВНЕ АКТИВНОГО ЯДРА</x:v>
      </x:c>
      <x:c r="S705" s="42" t="str">
        <x:v>НЕ ПРИМЕНИМО — ВНЕ АКТИВНОГО ЯДРА</x:v>
      </x:c>
      <x:c r="T705" s="42" t="str">
        <x:v>НЕ ПРИМЕНИМО — ВНЕ АКТИВНОГО ЯДРА</x:v>
      </x:c>
      <x:c r="U705" s="42" t="str">
        <x:v>HIGH</x:v>
      </x:c>
      <x:c r="V705" s="42" t="str">
        <x:v>НЕ ПРИМЕНИМО — ВНЕ АКТИВНОГО ЯДРА</x:v>
      </x:c>
      <x:c r="W705" s="42" t="str">
        <x:v>НЕ ПРИМЕНИМО — ВНЕ АКТИВНОГО ЯДРА</x:v>
      </x:c>
      <x:c r="X705" s="42" t="str">
        <x:v>НЕ ПРИМЕНИМО — ВНЕ АКТИВНОГО ЯДРА</x:v>
      </x:c>
      <x:c r="Y705" s="42" t="str">
        <x:v>НЕ ПРИМЕНИМО — ВНЕ АКТИВНОГО ЯДРА</x:v>
      </x:c>
      <x:c r="Z705" s="42" t="str">
        <x:v>НЕ ПРИМЕНИМО — ВНЕ АКТИВНОГО ЯДРА</x:v>
      </x:c>
      <x:c r="AA705" s="42" t="str">
        <x:v>НЕ ПРИМЕНИМО — ВНЕ АКТИВНОГО ЯДРА</x:v>
      </x:c>
      <x:c r="AB705" s="42" t="str">
        <x:v>RESOLVED_EXCLUSION</x:v>
      </x:c>
      <x:c r="AC705" s="42" t="str">
        <x:v>NO_ACTIVE_SEARCH_ROUTE</x:v>
      </x:c>
      <x:c r="AD705" s="43"/>
      <x:c r="AE705" s="43"/>
      <x:c r="AF705" s="42" t="str">
        <x:v>P5 — ВНЕ РАБОЧЕГО ЯДРА</x:v>
      </x:c>
      <x:c r="AG705" s="42" t="str">
        <x:v>status=EXCLUDED_PRESERVED</x:v>
      </x:c>
      <x:c r="AH70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05" s="42" t="str">
        <x:v>Stage-5:STEP8&gt;STEP10/STEP11_AS_APPLICABLE | Step-08:S18:result:7</x:v>
      </x:c>
    </x:row>
    <x:row r="706" ht="30" customHeight="1">
      <x:c r="A706" s="42" t="str">
        <x:v>PHR-AEF91865AA61</x:v>
      </x:c>
      <x:c r="B706" s="42" t="str">
        <x:v>купить пластиковые окна двери</x:v>
      </x:c>
      <x:c r="C706" s="42" t="str">
        <x:v>ASSIGNED</x:v>
      </x:c>
      <x:c r="D706" s="42" t="str">
        <x:v>ДА</x:v>
      </x:c>
      <x:c r="E706" s="42" t="str">
        <x:v>Москва</x:v>
      </x:c>
      <x:c r="F706" s="42" t="n">
        <x:v>213</x:v>
      </x:c>
      <x:c r="G706" s="42" t="str">
        <x:v>DEVICE_ALL</x:v>
      </x:c>
      <x:c r="H706" s="43" t="n">
        <x:v>165</x:v>
      </x:c>
      <x:c r="I706" s="43" t="n">
        <x:v>0</x:v>
      </x:c>
      <x:c r="J706" s="42" t="str">
        <x:v>BROAD_GETTOP_NO_OPERATORS__RESULT</x:v>
      </x:c>
      <x:c r="K706" s="42" t="str">
        <x:v>MAX_PER_PHRASE_SEPARATELY_FOR_RESULT_AND_ASSOCIATION</x:v>
      </x:c>
      <x:c r="L706" s="42" t="str">
        <x:v>S05</x:v>
      </x:c>
      <x:c r="M706" s="43" t="n">
        <x:v>1</x:v>
      </x:c>
      <x:c r="N706" s="42" t="str">
        <x:v>2026-08-29</x:v>
      </x:c>
      <x:c r="O706" s="42" t="str">
        <x:v>PVC_DOORS_COMMERCIAL</x:v>
      </x:c>
      <x:c r="P706" s="42" t="str">
        <x:v>Пластиковые двери</x:v>
      </x:c>
      <x:c r="Q706" s="42" t="str">
        <x:v>пластиковые двери</x:v>
      </x:c>
      <x:c r="R706" s="42" t="str">
        <x:v>buy/order PVC doors</x:v>
      </x:c>
      <x:c r="S706" s="42" t="str">
        <x:v>COMMERCIAL</x:v>
      </x:c>
      <x:c r="T706" s="42" t="str">
        <x:v>IN_SCOPE</x:v>
      </x:c>
      <x:c r="U706" s="42" t="str">
        <x:v>MEDIUM</x:v>
      </x:c>
      <x:c r="V706" s="42" t="str">
        <x:v>https://okno-msk.ru/dveri-rehau/</x:v>
      </x:c>
      <x:c r="W706" s="42" t="str">
        <x:v>https://okno-msk.ru/dveri-rehau/</x:v>
      </x:c>
      <x:c r="X706" s="42" t="str">
        <x:v>НЕТ КАНОНИЧЕСКОЙ ПОДДЕРЖИВАЮЩЕЙ СТРАНИЦЫ</x:v>
      </x:c>
      <x:c r="Y706" s="42" t="str">
        <x:v>BASE_UNIT_PENDING_ACTION_REEVALUATION</x:v>
      </x:c>
      <x:c r="Z706" s="42" t="str">
        <x:v>KEEP_EXISTING_STRUCTURE</x:v>
      </x:c>
      <x:c r="AA706" s="42" t="str">
        <x:v>PROVISIONAL_PENDING_STEP13_CONFLICT_CHECK</x:v>
      </x:c>
      <x:c r="AB706" s="42" t="str">
        <x:v>NONE</x:v>
      </x:c>
      <x:c r="AC706" s="42" t="str">
        <x:v>ORDINARY_SEARCH_ELIGIBLE</x:v>
      </x:c>
      <x:c r="AD706" s="43" t="n">
        <x:v>37</x:v>
      </x:c>
      <x:c r="AE706" s="43" t="n">
        <x:v>48</x:v>
      </x:c>
      <x:c r="AF706" s="42" t="str">
        <x:v>P3 — СОХРАНИТЬ / МАРШРУТИЗИРОВАТЬ</x:v>
      </x:c>
      <x:c r="AG706" s="42" t="str">
        <x:v>action=KEEP_EXISTING_STRUCTURE; maturity=PROVISIONAL_PENDING_STEP13_CONFLICT_CHECK; uncertainty=NONE; broad_result=165; rank_in_cluster=37</x:v>
      </x:c>
      <x:c r="AH7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6" s="42" t="str">
        <x:v>Stage-5:STEP8&gt;STEP10&gt;STEP11&gt;STEP12_CORRECTIONS&gt;STEP12_V6_TARGET_CONTRACT&gt;STEP14A_OVERLAY | Step-08:S05:result:165</x:v>
      </x:c>
    </x:row>
    <x:row r="707" ht="30" customHeight="1">
      <x:c r="A707" s="42" t="str">
        <x:v>PHR-16AA63AC1E69</x:v>
      </x:c>
      <x:c r="B707" s="42" t="str">
        <x:v>купить пластиковые окна дешево от производителя</x:v>
      </x:c>
      <x:c r="C707" s="42" t="str">
        <x:v>ASSIGNED</x:v>
      </x:c>
      <x:c r="D707" s="42" t="str">
        <x:v>ДА</x:v>
      </x:c>
      <x:c r="E707" s="42" t="str">
        <x:v>Москва</x:v>
      </x:c>
      <x:c r="F707" s="42" t="n">
        <x:v>213</x:v>
      </x:c>
      <x:c r="G707" s="42" t="str">
        <x:v>DEVICE_ALL</x:v>
      </x:c>
      <x:c r="H707" s="43" t="n">
        <x:v>89</x:v>
      </x:c>
      <x:c r="I707" s="43" t="n">
        <x:v>0</x:v>
      </x:c>
      <x:c r="J707" s="42" t="str">
        <x:v>BROAD_GETTOP_NO_OPERATORS__RESULT</x:v>
      </x:c>
      <x:c r="K707" s="42" t="str">
        <x:v>MAX_PER_PHRASE_SEPARATELY_FOR_RESULT_AND_ASSOCIATION</x:v>
      </x:c>
      <x:c r="L707" s="42" t="str">
        <x:v>S18</x:v>
      </x:c>
      <x:c r="M707" s="43" t="n">
        <x:v>1</x:v>
      </x:c>
      <x:c r="N707" s="42" t="str">
        <x:v>2026-08-29</x:v>
      </x:c>
      <x:c r="O707" s="42" t="str">
        <x:v>PVC_WINDOWS_COMMERCIAL</x:v>
      </x:c>
      <x:c r="P707" s="42" t="str">
        <x:v>Пластиковые окна</x:v>
      </x:c>
      <x:c r="Q707" s="42" t="str">
        <x:v>пластиковые окна</x:v>
      </x:c>
      <x:c r="R707" s="42" t="str">
        <x:v>buy/order PVC windows</x:v>
      </x:c>
      <x:c r="S707" s="42" t="str">
        <x:v>COMMERCIAL</x:v>
      </x:c>
      <x:c r="T707" s="42" t="str">
        <x:v>IN_SCOPE</x:v>
      </x:c>
      <x:c r="U707" s="42" t="str">
        <x:v>MEDIUM</x:v>
      </x:c>
      <x:c r="V707" s="42" t="str">
        <x:v>https://okno-msk.ru/okna-rehau/</x:v>
      </x:c>
      <x:c r="W707" s="42" t="str">
        <x:v>https://okno-msk.ru/okna-rehau/</x:v>
      </x:c>
      <x:c r="X707" s="42" t="str">
        <x:v>https://okno-msk.ru/okna-rehau/po-tipu-doma/okna-na-kuhnyu;https://okno-msk.ru/okna-rehau/tipovye-razmery;https://okno-msk.ru/okna-rehau/tipovye-razmery/katalog-tipovyh-okon</x:v>
      </x:c>
      <x:c r="Y707" s="42" t="str">
        <x:v>BASE_UNIT_PENDING_ACTION_REEVALUATION</x:v>
      </x:c>
      <x:c r="Z707" s="42" t="str">
        <x:v>KEEP_EXISTING_STRUCTURE</x:v>
      </x:c>
      <x:c r="AA707" s="42" t="str">
        <x:v>PROVISIONAL_PENDING_STEP13_CONFLICT_CHECK</x:v>
      </x:c>
      <x:c r="AB707" s="42" t="str">
        <x:v>NONE</x:v>
      </x:c>
      <x:c r="AC707" s="42" t="str">
        <x:v>ORDINARY_SEARCH_ELIGIBLE</x:v>
      </x:c>
      <x:c r="AD707" s="43" t="n">
        <x:v>112</x:v>
      </x:c>
      <x:c r="AE707" s="43" t="n">
        <x:v>133</x:v>
      </x:c>
      <x:c r="AF707" s="42" t="str">
        <x:v>P3 — СОХРАНИТЬ / МАРШРУТИЗИРОВАТЬ</x:v>
      </x:c>
      <x:c r="AG707" s="42" t="str">
        <x:v>action=KEEP_EXISTING_STRUCTURE; maturity=PROVISIONAL_PENDING_STEP13_CONFLICT_CHECK; uncertainty=NONE; broad_result=89; rank_in_cluster=112</x:v>
      </x:c>
      <x:c r="AH7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7" s="42" t="str">
        <x:v>Stage-5:STEP8&gt;STEP10&gt;STEP11&gt;STEP12_CORRECTIONS&gt;STEP12_V6_TARGET_CONTRACT&gt;STEP14A_OVERLAY | Step-08:S18:result:89</x:v>
      </x:c>
    </x:row>
    <x:row r="708" ht="30" customHeight="1">
      <x:c r="A708" s="42" t="str">
        <x:v>PHR-7A4D47BBF07D</x:v>
      </x:c>
      <x:c r="B708" s="42" t="str">
        <x:v>купить пластиковые окна дешево установкой</x:v>
      </x:c>
      <x:c r="C708" s="42" t="str">
        <x:v>ASSIGNED</x:v>
      </x:c>
      <x:c r="D708" s="42" t="str">
        <x:v>ДА</x:v>
      </x:c>
      <x:c r="E708" s="42" t="str">
        <x:v>Москва</x:v>
      </x:c>
      <x:c r="F708" s="42" t="n">
        <x:v>213</x:v>
      </x:c>
      <x:c r="G708" s="42" t="str">
        <x:v>DEVICE_ALL</x:v>
      </x:c>
      <x:c r="H708" s="43" t="n">
        <x:v>77</x:v>
      </x:c>
      <x:c r="I708" s="43" t="n">
        <x:v>0</x:v>
      </x:c>
      <x:c r="J708" s="42" t="str">
        <x:v>BROAD_GETTOP_NO_OPERATORS__RESULT</x:v>
      </x:c>
      <x:c r="K708" s="42" t="str">
        <x:v>MAX_PER_PHRASE_SEPARATELY_FOR_RESULT_AND_ASSOCIATION</x:v>
      </x:c>
      <x:c r="L708" s="42" t="str">
        <x:v>S13</x:v>
      </x:c>
      <x:c r="M708" s="43" t="n">
        <x:v>1</x:v>
      </x:c>
      <x:c r="N708" s="42" t="str">
        <x:v>2026-08-29</x:v>
      </x:c>
      <x:c r="O708" s="42" t="str">
        <x:v>WINDOW_INSTALLATION_SERVICE</x:v>
      </x:c>
      <x:c r="P708" s="42" t="str">
        <x:v>Установка пластиковых окон</x:v>
      </x:c>
      <x:c r="Q708" s="42" t="str">
        <x:v>установка пластиковых окон</x:v>
      </x:c>
      <x:c r="R708" s="42" t="str">
        <x:v>professional window installation</x:v>
      </x:c>
      <x:c r="S708" s="42" t="str">
        <x:v>SERVICE</x:v>
      </x:c>
      <x:c r="T708" s="42" t="str">
        <x:v>IN_SCOPE</x:v>
      </x:c>
      <x:c r="U708" s="42" t="str">
        <x:v>MEDIUM</x:v>
      </x:c>
      <x:c r="V708" s="42" t="str">
        <x:v>https://okno-msk.ru/uslugi/ustanovka-okon/</x:v>
      </x:c>
      <x:c r="W708" s="42" t="str">
        <x:v>https://okno-msk.ru/uslugi/ustanovka-okon/</x:v>
      </x:c>
      <x:c r="X708" s="42" t="str">
        <x:v>НЕТ КАНОНИЧЕСКОЙ ПОДДЕРЖИВАЮЩЕЙ СТРАНИЦЫ</x:v>
      </x:c>
      <x:c r="Y708" s="42" t="str">
        <x:v>BASE_UNIT_PENDING_ACTION_REEVALUATION</x:v>
      </x:c>
      <x:c r="Z708" s="42" t="str">
        <x:v>KEEP_EXISTING_STRUCTURE</x:v>
      </x:c>
      <x:c r="AA708" s="42" t="str">
        <x:v>PROVISIONAL_PENDING_STEP13_CONFLICT_CHECK</x:v>
      </x:c>
      <x:c r="AB708" s="42" t="str">
        <x:v>NONE</x:v>
      </x:c>
      <x:c r="AC708" s="42" t="str">
        <x:v>ORDINARY_SEARCH_ELIGIBLE</x:v>
      </x:c>
      <x:c r="AD708" s="43" t="n">
        <x:v>46</x:v>
      </x:c>
      <x:c r="AE708" s="43" t="n">
        <x:v>65</x:v>
      </x:c>
      <x:c r="AF708" s="42" t="str">
        <x:v>P3 — СОХРАНИТЬ / МАРШРУТИЗИРОВАТЬ</x:v>
      </x:c>
      <x:c r="AG708" s="42" t="str">
        <x:v>action=KEEP_EXISTING_STRUCTURE; maturity=PROVISIONAL_PENDING_STEP13_CONFLICT_CHECK; uncertainty=NONE; broad_result=77; rank_in_cluster=46</x:v>
      </x:c>
      <x:c r="AH7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8" s="42" t="str">
        <x:v>Stage-5:STEP8&gt;STEP10&gt;STEP11&gt;STEP12_CORRECTIONS&gt;STEP12_V6_TARGET_CONTRACT&gt;STEP14A_OVERLAY | Step-08:S13:result:77</x:v>
      </x:c>
    </x:row>
    <x:row r="709" ht="30" customHeight="1">
      <x:c r="A709" s="42" t="str">
        <x:v>PHR-218595CEC338</x:v>
      </x:c>
      <x:c r="B709" s="42" t="str">
        <x:v>купить пластиковые окна для частного дома</x:v>
      </x:c>
      <x:c r="C709" s="42" t="str">
        <x:v>ASSIGNED</x:v>
      </x:c>
      <x:c r="D709" s="42" t="str">
        <x:v>ДА</x:v>
      </x:c>
      <x:c r="E709" s="42" t="str">
        <x:v>Москва</x:v>
      </x:c>
      <x:c r="F709" s="42" t="n">
        <x:v>213</x:v>
      </x:c>
      <x:c r="G709" s="42" t="str">
        <x:v>DEVICE_ALL</x:v>
      </x:c>
      <x:c r="H709" s="43" t="n">
        <x:v>7</x:v>
      </x:c>
      <x:c r="I709" s="43" t="n">
        <x:v>0</x:v>
      </x:c>
      <x:c r="J709" s="42" t="str">
        <x:v>BROAD_GETTOP_NO_OPERATORS__RESULT</x:v>
      </x:c>
      <x:c r="K709" s="42" t="str">
        <x:v>MAX_PER_PHRASE_SEPARATELY_FOR_RESULT_AND_ASSOCIATION</x:v>
      </x:c>
      <x:c r="L709" s="42" t="str">
        <x:v>P2-04</x:v>
      </x:c>
      <x:c r="M709" s="43" t="n">
        <x:v>1</x:v>
      </x:c>
      <x:c r="N709" s="42" t="str">
        <x:v>2026-08-28</x:v>
      </x:c>
      <x:c r="O709" s="42" t="str">
        <x:v>PRIVATE_HOUSE_WINDOWS_COMMERCIAL</x:v>
      </x:c>
      <x:c r="P709" s="42" t="str">
        <x:v>Купить пластиковые окна для частного дома</x:v>
      </x:c>
      <x:c r="Q709" s="42" t="str">
        <x:v>купить пластиковые окна для частного дома</x:v>
      </x:c>
      <x:c r="R709" s="42" t="str">
        <x:v>buy/plan windows for a private house</x:v>
      </x:c>
      <x:c r="S709" s="42" t="str">
        <x:v>COMMERCIAL</x:v>
      </x:c>
      <x:c r="T709" s="42" t="str">
        <x:v>IN_SCOPE</x:v>
      </x:c>
      <x:c r="U709" s="42" t="str">
        <x:v>MEDIUM</x:v>
      </x:c>
      <x:c r="V709" s="42" t="str">
        <x:v>https://okno-msk.ru/okna-rehau/</x:v>
      </x:c>
      <x:c r="W709" s="42" t="str">
        <x:v>https://okno-msk.ru/okna-rehau/po-tipu-doma/okna-v-chastnyj-dom/</x:v>
      </x:c>
      <x:c r="X709" s="42" t="str">
        <x:v>https://okno-msk.ru/okna-rehau/;https://okno-msk.ru/okna-rehau/po-tipu-doma/okna-dlya-kottedzhej-i-zagorodnyh-domov</x:v>
      </x:c>
      <x:c r="Y709" s="42" t="str">
        <x:v>PRIMARY_EXISTING_PRODUCT</x:v>
      </x:c>
      <x:c r="Z709" s="42" t="str">
        <x:v>KEEP_EXISTING_STRUCTURE</x:v>
      </x:c>
      <x:c r="AA709" s="42" t="str">
        <x:v>PROVISIONAL_PENDING_STEP13_CONFLICT_CHECK</x:v>
      </x:c>
      <x:c r="AB709" s="42" t="str">
        <x:v>CURRENT_OVERLAP_RECHECK</x:v>
      </x:c>
      <x:c r="AC709" s="42" t="str">
        <x:v>ORDINARY_SEARCH_ELIGIBLE</x:v>
      </x:c>
      <x:c r="AD709" s="43" t="n">
        <x:v>2</x:v>
      </x:c>
      <x:c r="AE709" s="43" t="n">
        <x:v>28</x:v>
      </x:c>
      <x:c r="AF709" s="42" t="str">
        <x:v>P3 — СОХРАНИТЬ / МАРШРУТИЗИРОВАТЬ</x:v>
      </x:c>
      <x:c r="AG709" s="42" t="str">
        <x:v>action=KEEP_EXISTING_STRUCTURE; maturity=PROVISIONAL_PENDING_STEP13_CONFLICT_CHECK; uncertainty=CURRENT_OVERLAP_RECHECK; broad_result=7; rank_in_cluster=2</x:v>
      </x:c>
      <x:c r="AH7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9" s="42" t="str">
        <x:v>Stage-5:STEP8&gt;STEP10&gt;STEP11&gt;STEP12_CORRECTIONS&gt;STEP12_V6_TARGET_CONTRACT&gt;STEP14A_OVERLAY | Step-08:P2-04:result:7</x:v>
      </x:c>
    </x:row>
    <x:row r="710" ht="30" customHeight="1">
      <x:c r="A710" s="42" t="str">
        <x:v>PHR-290811797C1F</x:v>
      </x:c>
      <x:c r="B710" s="42" t="str">
        <x:v>купить пластиковые окна недорого</x:v>
      </x:c>
      <x:c r="C710" s="42" t="str">
        <x:v>ASSIGNED</x:v>
      </x:c>
      <x:c r="D710" s="42" t="str">
        <x:v>ДА</x:v>
      </x:c>
      <x:c r="E710" s="42" t="str">
        <x:v>Москва</x:v>
      </x:c>
      <x:c r="F710" s="42" t="n">
        <x:v>213</x:v>
      </x:c>
      <x:c r="G710" s="42" t="str">
        <x:v>DEVICE_ALL</x:v>
      </x:c>
      <x:c r="H710" s="43" t="n">
        <x:v>739</x:v>
      </x:c>
      <x:c r="I710" s="43" t="n">
        <x:v>0</x:v>
      </x:c>
      <x:c r="J710" s="42" t="str">
        <x:v>BROAD_GETTOP_NO_OPERATORS__RESULT</x:v>
      </x:c>
      <x:c r="K710" s="42" t="str">
        <x:v>MAX_PER_PHRASE_SEPARATELY_FOR_RESULT_AND_ASSOCIATION</x:v>
      </x:c>
      <x:c r="L710" s="42" t="str">
        <x:v>S01</x:v>
      </x:c>
      <x:c r="M710" s="43" t="n">
        <x:v>1</x:v>
      </x:c>
      <x:c r="N710" s="42" t="str">
        <x:v>2026-08-29</x:v>
      </x:c>
      <x:c r="O710" s="42" t="str">
        <x:v>PVC_WINDOWS_COMMERCIAL</x:v>
      </x:c>
      <x:c r="P710" s="42" t="str">
        <x:v>Пластиковые окна</x:v>
      </x:c>
      <x:c r="Q710" s="42" t="str">
        <x:v>пластиковые окна</x:v>
      </x:c>
      <x:c r="R710" s="42" t="str">
        <x:v>buy/order PVC windows</x:v>
      </x:c>
      <x:c r="S710" s="42" t="str">
        <x:v>COMMERCIAL</x:v>
      </x:c>
      <x:c r="T710" s="42" t="str">
        <x:v>IN_SCOPE</x:v>
      </x:c>
      <x:c r="U710" s="42" t="str">
        <x:v>MEDIUM</x:v>
      </x:c>
      <x:c r="V710" s="42" t="str">
        <x:v>https://okno-msk.ru/okna-rehau/</x:v>
      </x:c>
      <x:c r="W710" s="42" t="str">
        <x:v>https://okno-msk.ru/okna-rehau/</x:v>
      </x:c>
      <x:c r="X710" s="42" t="str">
        <x:v>https://okno-msk.ru/okna-rehau/po-tipu-doma/okna-na-kuhnyu;https://okno-msk.ru/okna-rehau/tipovye-razmery;https://okno-msk.ru/okna-rehau/tipovye-razmery/katalog-tipovyh-okon</x:v>
      </x:c>
      <x:c r="Y710" s="42" t="str">
        <x:v>BASE_UNIT_PENDING_ACTION_REEVALUATION</x:v>
      </x:c>
      <x:c r="Z710" s="42" t="str">
        <x:v>KEEP_EXISTING_STRUCTURE</x:v>
      </x:c>
      <x:c r="AA710" s="42" t="str">
        <x:v>PROVISIONAL_PENDING_STEP13_CONFLICT_CHECK</x:v>
      </x:c>
      <x:c r="AB710" s="42" t="str">
        <x:v>NONE</x:v>
      </x:c>
      <x:c r="AC710" s="42" t="str">
        <x:v>ORDINARY_SEARCH_ELIGIBLE</x:v>
      </x:c>
      <x:c r="AD710" s="43" t="n">
        <x:v>49</x:v>
      </x:c>
      <x:c r="AE710" s="43" t="n">
        <x:v>54</x:v>
      </x:c>
      <x:c r="AF710" s="42" t="str">
        <x:v>P3 — СОХРАНИТЬ / МАРШРУТИЗИРОВАТЬ</x:v>
      </x:c>
      <x:c r="AG710" s="42" t="str">
        <x:v>action=KEEP_EXISTING_STRUCTURE; maturity=PROVISIONAL_PENDING_STEP13_CONFLICT_CHECK; uncertainty=NONE; broad_result=739; rank_in_cluster=49</x:v>
      </x:c>
      <x:c r="AH7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0" s="42" t="str">
        <x:v>Stage-5:STEP8&gt;STEP10&gt;STEP11&gt;STEP12_CORRECTIONS&gt;STEP12_V6_TARGET_CONTRACT&gt;STEP14A_OVERLAY | Step-08:S01:result:739</x:v>
      </x:c>
    </x:row>
    <x:row r="711" ht="30" customHeight="1">
      <x:c r="A711" s="42" t="str">
        <x:v>PHR-7A598A71566A</x:v>
      </x:c>
      <x:c r="B711" s="42" t="str">
        <x:v>купить пластиковые окна от производителя</x:v>
      </x:c>
      <x:c r="C711" s="42" t="str">
        <x:v>ASSIGNED</x:v>
      </x:c>
      <x:c r="D711" s="42" t="str">
        <x:v>ДА</x:v>
      </x:c>
      <x:c r="E711" s="42" t="str">
        <x:v>Москва</x:v>
      </x:c>
      <x:c r="F711" s="42" t="n">
        <x:v>213</x:v>
      </x:c>
      <x:c r="G711" s="42" t="str">
        <x:v>DEVICE_ALL</x:v>
      </x:c>
      <x:c r="H711" s="43" t="n">
        <x:v>259</x:v>
      </x:c>
      <x:c r="I711" s="43" t="n">
        <x:v>0</x:v>
      </x:c>
      <x:c r="J711" s="42" t="str">
        <x:v>BROAD_GETTOP_NO_OPERATORS__RESULT</x:v>
      </x:c>
      <x:c r="K711" s="42" t="str">
        <x:v>MAX_PER_PHRASE_SEPARATELY_FOR_RESULT_AND_ASSOCIATION</x:v>
      </x:c>
      <x:c r="L711" s="42" t="str">
        <x:v>S18</x:v>
      </x:c>
      <x:c r="M711" s="43" t="n">
        <x:v>1</x:v>
      </x:c>
      <x:c r="N711" s="42" t="str">
        <x:v>2026-08-29</x:v>
      </x:c>
      <x:c r="O711" s="42" t="str">
        <x:v>PVC_WINDOWS_COMMERCIAL</x:v>
      </x:c>
      <x:c r="P711" s="42" t="str">
        <x:v>Пластиковые окна</x:v>
      </x:c>
      <x:c r="Q711" s="42" t="str">
        <x:v>пластиковые окна</x:v>
      </x:c>
      <x:c r="R711" s="42" t="str">
        <x:v>buy/order PVC windows</x:v>
      </x:c>
      <x:c r="S711" s="42" t="str">
        <x:v>COMMERCIAL</x:v>
      </x:c>
      <x:c r="T711" s="42" t="str">
        <x:v>IN_SCOPE</x:v>
      </x:c>
      <x:c r="U711" s="42" t="str">
        <x:v>MEDIUM</x:v>
      </x:c>
      <x:c r="V711" s="42" t="str">
        <x:v>https://okno-msk.ru/okna-rehau/</x:v>
      </x:c>
      <x:c r="W711" s="42" t="str">
        <x:v>https://okno-msk.ru/okna-rehau/</x:v>
      </x:c>
      <x:c r="X711" s="42" t="str">
        <x:v>https://okno-msk.ru/okna-rehau/po-tipu-doma/okna-na-kuhnyu;https://okno-msk.ru/okna-rehau/tipovye-razmery;https://okno-msk.ru/okna-rehau/tipovye-razmery/katalog-tipovyh-okon</x:v>
      </x:c>
      <x:c r="Y711" s="42" t="str">
        <x:v>BASE_UNIT_PENDING_ACTION_REEVALUATION</x:v>
      </x:c>
      <x:c r="Z711" s="42" t="str">
        <x:v>KEEP_EXISTING_STRUCTURE</x:v>
      </x:c>
      <x:c r="AA711" s="42" t="str">
        <x:v>PROVISIONAL_PENDING_STEP13_CONFLICT_CHECK</x:v>
      </x:c>
      <x:c r="AB711" s="42" t="str">
        <x:v>NONE</x:v>
      </x:c>
      <x:c r="AC711" s="42" t="str">
        <x:v>ORDINARY_SEARCH_ELIGIBLE</x:v>
      </x:c>
      <x:c r="AD711" s="43" t="n">
        <x:v>92</x:v>
      </x:c>
      <x:c r="AE711" s="43" t="n">
        <x:v>99</x:v>
      </x:c>
      <x:c r="AF711" s="42" t="str">
        <x:v>P3 — СОХРАНИТЬ / МАРШРУТИЗИРОВАТЬ</x:v>
      </x:c>
      <x:c r="AG711" s="42" t="str">
        <x:v>action=KEEP_EXISTING_STRUCTURE; maturity=PROVISIONAL_PENDING_STEP13_CONFLICT_CHECK; uncertainty=NONE; broad_result=259; rank_in_cluster=92</x:v>
      </x:c>
      <x:c r="AH7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1" s="42" t="str">
        <x:v>Stage-5:STEP8&gt;STEP10&gt;STEP11&gt;STEP12_CORRECTIONS&gt;STEP12_V6_TARGET_CONTRACT&gt;STEP14A_OVERLAY | Step-08:S18:result:259</x:v>
      </x:c>
    </x:row>
    <x:row r="712" ht="30" customHeight="1">
      <x:c r="A712" s="42" t="str">
        <x:v>PHR-03F0F73B70FC</x:v>
      </x:c>
      <x:c r="B712" s="42" t="str">
        <x:v>купить пластиковые окна рехау от производителя</x:v>
      </x:c>
      <x:c r="C712" s="42" t="str">
        <x:v>ASSIGNED</x:v>
      </x:c>
      <x:c r="D712" s="42" t="str">
        <x:v>ДА</x:v>
      </x:c>
      <x:c r="E712" s="42" t="str">
        <x:v>Москва</x:v>
      </x:c>
      <x:c r="F712" s="42" t="n">
        <x:v>213</x:v>
      </x:c>
      <x:c r="G712" s="42" t="str">
        <x:v>DEVICE_ALL</x:v>
      </x:c>
      <x:c r="H712" s="43" t="n">
        <x:v>21</x:v>
      </x:c>
      <x:c r="I712" s="43" t="n">
        <x:v>0</x:v>
      </x:c>
      <x:c r="J712" s="42" t="str">
        <x:v>BROAD_GETTOP_NO_OPERATORS__RESULT</x:v>
      </x:c>
      <x:c r="K712" s="42" t="str">
        <x:v>MAX_PER_PHRASE_SEPARATELY_FOR_RESULT_AND_ASSOCIATION</x:v>
      </x:c>
      <x:c r="L712" s="42" t="str">
        <x:v>S18</x:v>
      </x:c>
      <x:c r="M712" s="43" t="n">
        <x:v>1</x:v>
      </x:c>
      <x:c r="N712" s="42" t="str">
        <x:v>2026-08-29</x:v>
      </x:c>
      <x:c r="O712" s="42" t="str">
        <x:v>REHAU_WINDOWS_COMMERCIAL</x:v>
      </x:c>
      <x:c r="P712" s="42" t="str">
        <x:v>Окна rehau</x:v>
      </x:c>
      <x:c r="Q712" s="42" t="str">
        <x:v>окна rehau</x:v>
      </x:c>
      <x:c r="R712" s="42" t="str">
        <x:v>buy/order Rehau window products</x:v>
      </x:c>
      <x:c r="S712" s="42" t="str">
        <x:v>COMMERCIAL</x:v>
      </x:c>
      <x:c r="T712" s="42" t="str">
        <x:v>IN_SCOPE</x:v>
      </x:c>
      <x:c r="U712" s="42" t="str">
        <x:v>MEDIUM</x:v>
      </x:c>
      <x:c r="V712" s="42" t="str">
        <x:v>https://okno-msk.ru/okna-rehau/</x:v>
      </x:c>
      <x:c r="W712" s="42" t="str">
        <x:v>https://okno-msk.ru/okna-rehau/</x:v>
      </x:c>
      <x:c r="X712" s="42" t="str">
        <x:v>НЕТ КАНОНИЧЕСКОЙ ПОДДЕРЖИВАЮЩЕЙ СТРАНИЦЫ</x:v>
      </x:c>
      <x:c r="Y712" s="42" t="str">
        <x:v>BASE_UNIT_PENDING_ACTION_REEVALUATION</x:v>
      </x:c>
      <x:c r="Z712" s="42" t="str">
        <x:v>KEEP_EXISTING_STRUCTURE</x:v>
      </x:c>
      <x:c r="AA712" s="42" t="str">
        <x:v>PROVISIONAL_PENDING_STEP13_CONFLICT_CHECK</x:v>
      </x:c>
      <x:c r="AB712" s="42" t="str">
        <x:v>NONE</x:v>
      </x:c>
      <x:c r="AC712" s="42" t="str">
        <x:v>ORDINARY_SEARCH_ELIGIBLE</x:v>
      </x:c>
      <x:c r="AD712" s="43" t="n">
        <x:v>34</x:v>
      </x:c>
      <x:c r="AE712" s="43" t="n">
        <x:v>214</x:v>
      </x:c>
      <x:c r="AF712" s="42" t="str">
        <x:v>P3 — СОХРАНИТЬ / МАРШРУТИЗИРОВАТЬ</x:v>
      </x:c>
      <x:c r="AG712" s="42" t="str">
        <x:v>action=KEEP_EXISTING_STRUCTURE; maturity=PROVISIONAL_PENDING_STEP13_CONFLICT_CHECK; uncertainty=NONE; broad_result=21; rank_in_cluster=34</x:v>
      </x:c>
      <x:c r="AH7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2" s="42" t="str">
        <x:v>Stage-5:STEP8&gt;STEP10&gt;STEP11&gt;STEP12_CORRECTIONS&gt;STEP12_V6_TARGET_CONTRACT&gt;STEP14A_OVERLAY | Step-08:S18:result:21</x:v>
      </x:c>
    </x:row>
    <x:row r="713" ht="30" customHeight="1">
      <x:c r="A713" s="42" t="str">
        <x:v>PHR-8D3875C17A61</x:v>
      </x:c>
      <x:c r="B713" s="42" t="str">
        <x:v>купить пластиковые окна с установкой</x:v>
      </x:c>
      <x:c r="C713" s="42" t="str">
        <x:v>ASSIGNED</x:v>
      </x:c>
      <x:c r="D713" s="42" t="str">
        <x:v>ДА</x:v>
      </x:c>
      <x:c r="E713" s="42" t="str">
        <x:v>Москва</x:v>
      </x:c>
      <x:c r="F713" s="42" t="n">
        <x:v>213</x:v>
      </x:c>
      <x:c r="G713" s="42" t="str">
        <x:v>DEVICE_ALL</x:v>
      </x:c>
      <x:c r="H713" s="43" t="n">
        <x:v>307</x:v>
      </x:c>
      <x:c r="I713" s="43" t="n">
        <x:v>0</x:v>
      </x:c>
      <x:c r="J713" s="42" t="str">
        <x:v>BROAD_GETTOP_NO_OPERATORS__RESULT</x:v>
      </x:c>
      <x:c r="K713" s="42" t="str">
        <x:v>MAX_PER_PHRASE_SEPARATELY_FOR_RESULT_AND_ASSOCIATION</x:v>
      </x:c>
      <x:c r="L713" s="42" t="str">
        <x:v>S13</x:v>
      </x:c>
      <x:c r="M713" s="43" t="n">
        <x:v>1</x:v>
      </x:c>
      <x:c r="N713" s="42" t="str">
        <x:v>2026-08-29</x:v>
      </x:c>
      <x:c r="O713" s="42" t="str">
        <x:v>PVC_WINDOWS_COMMERCIAL</x:v>
      </x:c>
      <x:c r="P713" s="42" t="str">
        <x:v>Пластиковые окна</x:v>
      </x:c>
      <x:c r="Q713" s="42" t="str">
        <x:v>пластиковые окна</x:v>
      </x:c>
      <x:c r="R713" s="42" t="str">
        <x:v>buy/order PVC windows</x:v>
      </x:c>
      <x:c r="S713" s="42" t="str">
        <x:v>COMMERCIAL</x:v>
      </x:c>
      <x:c r="T713" s="42" t="str">
        <x:v>IN_SCOPE</x:v>
      </x:c>
      <x:c r="U713" s="42" t="str">
        <x:v>MEDIUM</x:v>
      </x:c>
      <x:c r="V713" s="42" t="str">
        <x:v>https://okno-msk.ru/okna-rehau/</x:v>
      </x:c>
      <x:c r="W713" s="42" t="str">
        <x:v>https://okno-msk.ru/okna-rehau/</x:v>
      </x:c>
      <x:c r="X713" s="42" t="str">
        <x:v>https://okno-msk.ru/okna-rehau/po-tipu-doma/okna-na-kuhnyu;https://okno-msk.ru/okna-rehau/tipovye-razmery;https://okno-msk.ru/okna-rehau/tipovye-razmery/katalog-tipovyh-okon</x:v>
      </x:c>
      <x:c r="Y713" s="42" t="str">
        <x:v>BASE_UNIT_PENDING_ACTION_REEVALUATION</x:v>
      </x:c>
      <x:c r="Z713" s="42" t="str">
        <x:v>KEEP_EXISTING_STRUCTURE</x:v>
      </x:c>
      <x:c r="AA713" s="42" t="str">
        <x:v>PROVISIONAL_PENDING_STEP13_CONFLICT_CHECK</x:v>
      </x:c>
      <x:c r="AB713" s="42" t="str">
        <x:v>NONE</x:v>
      </x:c>
      <x:c r="AC713" s="42" t="str">
        <x:v>ORDINARY_SEARCH_ELIGIBLE</x:v>
      </x:c>
      <x:c r="AD713" s="43" t="n">
        <x:v>90</x:v>
      </x:c>
      <x:c r="AE713" s="43" t="n">
        <x:v>97</x:v>
      </x:c>
      <x:c r="AF713" s="42" t="str">
        <x:v>P3 — СОХРАНИТЬ / МАРШРУТИЗИРОВАТЬ</x:v>
      </x:c>
      <x:c r="AG713" s="42" t="str">
        <x:v>action=KEEP_EXISTING_STRUCTURE; maturity=PROVISIONAL_PENDING_STEP13_CONFLICT_CHECK; uncertainty=NONE; broad_result=307; rank_in_cluster=90</x:v>
      </x:c>
      <x:c r="AH7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3" s="42" t="str">
        <x:v>Stage-5:STEP8&gt;STEP10&gt;STEP11&gt;STEP12_CORRECTIONS&gt;STEP12_V6_TARGET_CONTRACT&gt;STEP14A_OVERLAY | Step-08:S13:result:307</x:v>
      </x:c>
    </x:row>
    <x:row r="714" ht="30" customHeight="1">
      <x:c r="A714" s="42" t="str">
        <x:v>PHR-119E3DDECAC0</x:v>
      </x:c>
      <x:c r="B714" s="42" t="str">
        <x:v>купить пластиковые окна rehau</x:v>
      </x:c>
      <x:c r="C714" s="42" t="str">
        <x:v>ASSIGNED</x:v>
      </x:c>
      <x:c r="D714" s="42" t="str">
        <x:v>ДА</x:v>
      </x:c>
      <x:c r="E714" s="42" t="str">
        <x:v>Москва</x:v>
      </x:c>
      <x:c r="F714" s="42" t="n">
        <x:v>213</x:v>
      </x:c>
      <x:c r="G714" s="42" t="str">
        <x:v>DEVICE_ALL</x:v>
      </x:c>
      <x:c r="H714" s="43" t="n">
        <x:v>63</x:v>
      </x:c>
      <x:c r="I714" s="43" t="n">
        <x:v>0</x:v>
      </x:c>
      <x:c r="J714" s="42" t="str">
        <x:v>BROAD_GETTOP_NO_OPERATORS__RESULT</x:v>
      </x:c>
      <x:c r="K714" s="42" t="str">
        <x:v>MAX_PER_PHRASE_SEPARATELY_FOR_RESULT_AND_ASSOCIATION</x:v>
      </x:c>
      <x:c r="L714" s="42" t="str">
        <x:v>S02</x:v>
      </x:c>
      <x:c r="M714" s="43" t="n">
        <x:v>1</x:v>
      </x:c>
      <x:c r="N714" s="42" t="str">
        <x:v>2026-08-29</x:v>
      </x:c>
      <x:c r="O714" s="42" t="str">
        <x:v>REHAU_WINDOWS_COMMERCIAL</x:v>
      </x:c>
      <x:c r="P714" s="42" t="str">
        <x:v>Окна rehau</x:v>
      </x:c>
      <x:c r="Q714" s="42" t="str">
        <x:v>окна rehau</x:v>
      </x:c>
      <x:c r="R714" s="42" t="str">
        <x:v>buy/order Rehau window products</x:v>
      </x:c>
      <x:c r="S714" s="42" t="str">
        <x:v>COMMERCIAL</x:v>
      </x:c>
      <x:c r="T714" s="42" t="str">
        <x:v>IN_SCOPE</x:v>
      </x:c>
      <x:c r="U714" s="42" t="str">
        <x:v>MEDIUM</x:v>
      </x:c>
      <x:c r="V714" s="42" t="str">
        <x:v>https://okno-msk.ru/okna-rehau/</x:v>
      </x:c>
      <x:c r="W714" s="42" t="str">
        <x:v>https://okno-msk.ru/okna-rehau/</x:v>
      </x:c>
      <x:c r="X714" s="42" t="str">
        <x:v>НЕТ КАНОНИЧЕСКОЙ ПОДДЕРЖИВАЮЩЕЙ СТРАНИЦЫ</x:v>
      </x:c>
      <x:c r="Y714" s="42" t="str">
        <x:v>BASE_UNIT_PENDING_ACTION_REEVALUATION</x:v>
      </x:c>
      <x:c r="Z714" s="42" t="str">
        <x:v>KEEP_EXISTING_STRUCTURE</x:v>
      </x:c>
      <x:c r="AA714" s="42" t="str">
        <x:v>PROVISIONAL_PENDING_STEP13_CONFLICT_CHECK</x:v>
      </x:c>
      <x:c r="AB714" s="42" t="str">
        <x:v>NONE</x:v>
      </x:c>
      <x:c r="AC714" s="42" t="str">
        <x:v>ORDINARY_SEARCH_ELIGIBLE</x:v>
      </x:c>
      <x:c r="AD714" s="43" t="n">
        <x:v>19</x:v>
      </x:c>
      <x:c r="AE714" s="43" t="n">
        <x:v>151</x:v>
      </x:c>
      <x:c r="AF714" s="42" t="str">
        <x:v>P3 — СОХРАНИТЬ / МАРШРУТИЗИРОВАТЬ</x:v>
      </x:c>
      <x:c r="AG714" s="42" t="str">
        <x:v>action=KEEP_EXISTING_STRUCTURE; maturity=PROVISIONAL_PENDING_STEP13_CONFLICT_CHECK; uncertainty=NONE; broad_result=63; rank_in_cluster=19</x:v>
      </x:c>
      <x:c r="AH7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4" s="42" t="str">
        <x:v>Stage-5:STEP8&gt;STEP10&gt;STEP11&gt;STEP12_CORRECTIONS&gt;STEP12_V6_TARGET_CONTRACT&gt;STEP14A_OVERLAY | Step-08:S02:result:63</x:v>
      </x:c>
    </x:row>
    <x:row r="715" ht="30" customHeight="1">
      <x:c r="A715" s="42" t="str">
        <x:v>PHR-E6FB71F18485</x:v>
      </x:c>
      <x:c r="B715" s="42" t="str">
        <x:v>купить пластиковые цена на окна</x:v>
      </x:c>
      <x:c r="C715" s="42" t="str">
        <x:v>ASSIGNED</x:v>
      </x:c>
      <x:c r="D715" s="42" t="str">
        <x:v>ДА</x:v>
      </x:c>
      <x:c r="E715" s="42" t="str">
        <x:v>Москва</x:v>
      </x:c>
      <x:c r="F715" s="42" t="n">
        <x:v>213</x:v>
      </x:c>
      <x:c r="G715" s="42" t="str">
        <x:v>DEVICE_ALL</x:v>
      </x:c>
      <x:c r="H715" s="43" t="n">
        <x:v>73</x:v>
      </x:c>
      <x:c r="I715" s="43" t="n">
        <x:v>0</x:v>
      </x:c>
      <x:c r="J715" s="42" t="str">
        <x:v>BROAD_GETTOP_NO_OPERATORS__RESULT</x:v>
      </x:c>
      <x:c r="K715" s="42" t="str">
        <x:v>MAX_PER_PHRASE_SEPARATELY_FOR_RESULT_AND_ASSOCIATION</x:v>
      </x:c>
      <x:c r="L715" s="42" t="str">
        <x:v>S15</x:v>
      </x:c>
      <x:c r="M715" s="43" t="n">
        <x:v>1</x:v>
      </x:c>
      <x:c r="N715" s="42" t="str">
        <x:v>2026-08-29</x:v>
      </x:c>
      <x:c r="O715" s="42" t="str">
        <x:v>PVC_WINDOWS_COMMERCIAL</x:v>
      </x:c>
      <x:c r="P715" s="42" t="str">
        <x:v>Пластиковые окна</x:v>
      </x:c>
      <x:c r="Q715" s="42" t="str">
        <x:v>пластиковые окна</x:v>
      </x:c>
      <x:c r="R715" s="42" t="str">
        <x:v>buy/order PVC windows</x:v>
      </x:c>
      <x:c r="S715" s="42" t="str">
        <x:v>COMMERCIAL</x:v>
      </x:c>
      <x:c r="T715" s="42" t="str">
        <x:v>IN_SCOPE</x:v>
      </x:c>
      <x:c r="U715" s="42" t="str">
        <x:v>MEDIUM</x:v>
      </x:c>
      <x:c r="V715" s="42" t="str">
        <x:v>https://okno-msk.ru/okna-rehau/</x:v>
      </x:c>
      <x:c r="W715" s="42" t="str">
        <x:v>https://okno-msk.ru/okna-rehau/</x:v>
      </x:c>
      <x:c r="X715" s="42" t="str">
        <x:v>https://okno-msk.ru/okna-rehau/po-tipu-doma/okna-na-kuhnyu;https://okno-msk.ru/okna-rehau/tipovye-razmery;https://okno-msk.ru/okna-rehau/tipovye-razmery/katalog-tipovyh-okon</x:v>
      </x:c>
      <x:c r="Y715" s="42" t="str">
        <x:v>BASE_UNIT_PENDING_ACTION_REEVALUATION</x:v>
      </x:c>
      <x:c r="Z715" s="42" t="str">
        <x:v>KEEP_EXISTING_STRUCTURE</x:v>
      </x:c>
      <x:c r="AA715" s="42" t="str">
        <x:v>PROVISIONAL_PENDING_STEP13_CONFLICT_CHECK</x:v>
      </x:c>
      <x:c r="AB715" s="42" t="str">
        <x:v>NONE</x:v>
      </x:c>
      <x:c r="AC715" s="42" t="str">
        <x:v>ORDINARY_SEARCH_ELIGIBLE</x:v>
      </x:c>
      <x:c r="AD715" s="43" t="n">
        <x:v>121</x:v>
      </x:c>
      <x:c r="AE715" s="43" t="n">
        <x:v>142</x:v>
      </x:c>
      <x:c r="AF715" s="42" t="str">
        <x:v>P3 — СОХРАНИТЬ / МАРШРУТИЗИРОВАТЬ</x:v>
      </x:c>
      <x:c r="AG715" s="42" t="str">
        <x:v>action=KEEP_EXISTING_STRUCTURE; maturity=PROVISIONAL_PENDING_STEP13_CONFLICT_CHECK; uncertainty=NONE; broad_result=73; rank_in_cluster=121</x:v>
      </x:c>
      <x:c r="AH7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15" s="42" t="str">
        <x:v>Stage-5:STEP8&gt;STEP10&gt;STEP11&gt;STEP12_CORRECTIONS&gt;STEP12_V6_TARGET_CONTRACT&gt;STEP14A_OVERLAY | Step-08:S15:result:73</x:v>
      </x:c>
    </x:row>
    <x:row r="716" ht="30" customHeight="1">
      <x:c r="A716" s="42" t="str">
        <x:v>PHR-145964FA0214</x:v>
      </x:c>
      <x:c r="B716" s="42" t="str">
        <x:v>купить ручку для алюминиевого окна</x:v>
      </x:c>
      <x:c r="C716" s="42" t="str">
        <x:v>ASSIGNED</x:v>
      </x:c>
      <x:c r="D716" s="42" t="str">
        <x:v>ДА</x:v>
      </x:c>
      <x:c r="E716" s="42" t="str">
        <x:v>Москва</x:v>
      </x:c>
      <x:c r="F716" s="42" t="n">
        <x:v>213</x:v>
      </x:c>
      <x:c r="G716" s="42" t="str">
        <x:v>DEVICE_ALL</x:v>
      </x:c>
      <x:c r="H716" s="43" t="n">
        <x:v>35</x:v>
      </x:c>
      <x:c r="I716" s="43" t="n">
        <x:v>0</x:v>
      </x:c>
      <x:c r="J716" s="42" t="str">
        <x:v>BROAD_GETTOP_NO_OPERATORS__RESULT</x:v>
      </x:c>
      <x:c r="K716" s="42" t="str">
        <x:v>MAX_PER_PHRASE_SEPARATELY_FOR_RESULT_AND_ASSOCIATION</x:v>
      </x:c>
      <x:c r="L716" s="42" t="str">
        <x:v>S11</x:v>
      </x:c>
      <x:c r="M716" s="43" t="n">
        <x:v>1</x:v>
      </x:c>
      <x:c r="N716" s="42" t="str">
        <x:v>2026-08-29</x:v>
      </x:c>
      <x:c r="O716" s="42" t="str">
        <x:v>ALUMINIUM_WINDOW_HANDLE_ACCESSORY</x:v>
      </x:c>
      <x:c r="P716" s="42" t="str">
        <x:v>Ручка для алюминиевого окна</x:v>
      </x:c>
      <x:c r="Q716" s="42" t="str">
        <x:v>ручка для алюминиевого окна</x:v>
      </x:c>
      <x:c r="R716" s="42" t="str">
        <x:v>choose/buy aluminium-window handles</x:v>
      </x:c>
      <x:c r="S716" s="42" t="str">
        <x:v>COMMERCIAL</x:v>
      </x:c>
      <x:c r="T716" s="42" t="str">
        <x:v>IN_SCOPE</x:v>
      </x:c>
      <x:c r="U716" s="42" t="str">
        <x:v>MEDIUM</x:v>
      </x:c>
      <x:c r="V716" s="42" t="str">
        <x:v>НЕ БЫЛО СОХРАНЁННОГО URL</x:v>
      </x:c>
      <x:c r="W716" s="42" t="str">
        <x:v>https://okno-msk.ru/alyuminievye-okna/</x:v>
      </x:c>
      <x:c r="X716" s="42" t="str">
        <x:v>https://okno-msk.ru/okna-rehau/aksessuary-dlya-okon/</x:v>
      </x:c>
      <x:c r="Y716" s="42" t="str">
        <x:v>SUPPORTING_EXISTING_PAGE</x:v>
      </x:c>
      <x:c r="Z716" s="42" t="str">
        <x:v>ROUTE_TO_EXISTING_PAGE_AS_SUBTASK</x:v>
      </x:c>
      <x:c r="AA716" s="42" t="str">
        <x:v>PROVISIONAL_PENDING_STEP13_CONFLICT_CHECK</x:v>
      </x:c>
      <x:c r="AB716" s="42" t="str">
        <x:v>NONE</x:v>
      </x:c>
      <x:c r="AC716" s="42" t="str">
        <x:v>REVIEW_SEARCH</x:v>
      </x:c>
      <x:c r="AD716" s="43" t="n">
        <x:v>4</x:v>
      </x:c>
      <x:c r="AE716" s="43" t="n">
        <x:v>79</x:v>
      </x:c>
      <x:c r="AF716" s="42" t="str">
        <x:v>P3 — СОХРАНИТЬ / МАРШРУТИЗИРОВАТЬ</x:v>
      </x:c>
      <x:c r="AG716" s="42" t="str">
        <x:v>action=ROUTE_TO_EXISTING_PAGE_AS_SUBTASK; maturity=PROVISIONAL_PENDING_STEP13_CONFLICT_CHECK; uncertainty=NONE; broad_result=35; rank_in_cluster=4</x:v>
      </x:c>
      <x:c r="AH7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6" s="42" t="str">
        <x:v>Stage-5:STEP8&gt;STEP10&gt;STEP11&gt;STEP12_CORRECTIONS&gt;STEP12_V6_TARGET_CONTRACT&gt;STEP14A_OVERLAY | Step-08:S11:result:35</x:v>
      </x:c>
    </x:row>
    <x:row r="717" ht="30" customHeight="1">
      <x:c r="A717" s="42" t="str">
        <x:v>PHR-F4851366E5F3</x:v>
      </x:c>
      <x:c r="B717" s="42" t="str">
        <x:v>купить ручку для пластиковой двери</x:v>
      </x:c>
      <x:c r="C717" s="42" t="str">
        <x:v>ASSIGNED</x:v>
      </x:c>
      <x:c r="D717" s="42" t="str">
        <x:v>ДА</x:v>
      </x:c>
      <x:c r="E717" s="42" t="str">
        <x:v>Москва</x:v>
      </x:c>
      <x:c r="F717" s="42" t="n">
        <x:v>213</x:v>
      </x:c>
      <x:c r="G717" s="42" t="str">
        <x:v>DEVICE_ALL</x:v>
      </x:c>
      <x:c r="H717" s="43" t="n">
        <x:v>95</x:v>
      </x:c>
      <x:c r="I717" s="43" t="n">
        <x:v>0</x:v>
      </x:c>
      <x:c r="J717" s="42" t="str">
        <x:v>BROAD_GETTOP_NO_OPERATORS__RESULT</x:v>
      </x:c>
      <x:c r="K717" s="42" t="str">
        <x:v>MAX_PER_PHRASE_SEPARATELY_FOR_RESULT_AND_ASSOCIATION</x:v>
      </x:c>
      <x:c r="L717" s="42" t="str">
        <x:v>S05</x:v>
      </x:c>
      <x:c r="M717" s="43" t="n">
        <x:v>1</x:v>
      </x:c>
      <x:c r="N717" s="42" t="str">
        <x:v>2026-08-29</x:v>
      </x:c>
      <x:c r="O717" s="42" t="str">
        <x:v>PVC_DOOR_HANDLE_ACCESSORY</x:v>
      </x:c>
      <x:c r="P717" s="42" t="str">
        <x:v>Ручка для пластиковой двери</x:v>
      </x:c>
      <x:c r="Q717" s="42" t="str">
        <x:v>ручка для пластиковой двери</x:v>
      </x:c>
      <x:c r="R717" s="42" t="str">
        <x:v>choose/buy PVC-door handles</x:v>
      </x:c>
      <x:c r="S717" s="42" t="str">
        <x:v>COMMERCIAL</x:v>
      </x:c>
      <x:c r="T717" s="42" t="str">
        <x:v>IN_SCOPE</x:v>
      </x:c>
      <x:c r="U717" s="42" t="str">
        <x:v>MEDIUM</x:v>
      </x:c>
      <x:c r="V717" s="42" t="str">
        <x:v>НЕ БЫЛО СОХРАНЁННОГО URL</x:v>
      </x:c>
      <x:c r="W717" s="42" t="str">
        <x:v>https://okno-msk.ru/dveri-rehau/</x:v>
      </x:c>
      <x:c r="X717" s="42" t="str">
        <x:v>https://okno-msk.ru/okna-rehau/aksessuary-dlya-okon/</x:v>
      </x:c>
      <x:c r="Y717" s="42" t="str">
        <x:v>SUPPORTING_EXISTING_PAGE</x:v>
      </x:c>
      <x:c r="Z717" s="42" t="str">
        <x:v>ROUTE_TO_EXISTING_PAGE_AS_SUBTASK</x:v>
      </x:c>
      <x:c r="AA717" s="42" t="str">
        <x:v>PROVISIONAL_PENDING_STEP13_CONFLICT_CHECK</x:v>
      </x:c>
      <x:c r="AB717" s="42" t="str">
        <x:v>NONE</x:v>
      </x:c>
      <x:c r="AC717" s="42" t="str">
        <x:v>REVIEW_SEARCH</x:v>
      </x:c>
      <x:c r="AD717" s="43" t="n">
        <x:v>4</x:v>
      </x:c>
      <x:c r="AE717" s="43" t="n">
        <x:v>93</x:v>
      </x:c>
      <x:c r="AF717" s="42" t="str">
        <x:v>P3 — СОХРАНИТЬ / МАРШРУТИЗИРОВАТЬ</x:v>
      </x:c>
      <x:c r="AG717" s="42" t="str">
        <x:v>action=ROUTE_TO_EXISTING_PAGE_AS_SUBTASK; maturity=PROVISIONAL_PENDING_STEP13_CONFLICT_CHECK; uncertainty=NONE; broad_result=95; rank_in_cluster=4</x:v>
      </x:c>
      <x:c r="AH7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7" s="42" t="str">
        <x:v>Stage-5:STEP8&gt;STEP10&gt;STEP11&gt;STEP12_CORRECTIONS&gt;STEP12_V6_TARGET_CONTRACT&gt;STEP14A_OVERLAY | Step-08:S05:result:95</x:v>
      </x:c>
    </x:row>
    <x:row r="718" ht="30" customHeight="1">
      <x:c r="A718" s="42" t="str">
        <x:v>PHR-DEC2998D6BB4</x:v>
      </x:c>
      <x:c r="B718" s="42" t="str">
        <x:v>купить сетку на пластиковое окно москва</x:v>
      </x:c>
      <x:c r="C718" s="42" t="str">
        <x:v>ASSIGNED</x:v>
      </x:c>
      <x:c r="D718" s="42" t="str">
        <x:v>ДА</x:v>
      </x:c>
      <x:c r="E718" s="42" t="str">
        <x:v>Москва</x:v>
      </x:c>
      <x:c r="F718" s="42" t="n">
        <x:v>213</x:v>
      </x:c>
      <x:c r="G718" s="42" t="str">
        <x:v>DEVICE_ALL</x:v>
      </x:c>
      <x:c r="H718" s="43" t="n">
        <x:v>548</x:v>
      </x:c>
      <x:c r="I718" s="43" t="n">
        <x:v>0</x:v>
      </x:c>
      <x:c r="J718" s="42" t="str">
        <x:v>BROAD_GETTOP_NO_OPERATORS__RESULT</x:v>
      </x:c>
      <x:c r="K718" s="42" t="str">
        <x:v>MAX_PER_PHRASE_SEPARATELY_FOR_RESULT_AND_ASSOCIATION</x:v>
      </x:c>
      <x:c r="L718" s="42" t="str">
        <x:v>S01</x:v>
      </x:c>
      <x:c r="M718" s="43" t="n">
        <x:v>1</x:v>
      </x:c>
      <x:c r="N718" s="42" t="str">
        <x:v>2026-08-29</x:v>
      </x:c>
      <x:c r="O718" s="42" t="str">
        <x:v>MOSQUITO_NET_SHOPPING</x:v>
      </x:c>
      <x:c r="P718" s="42" t="str">
        <x:v>Сетка на пластиковое окно</x:v>
      </x:c>
      <x:c r="Q718" s="42" t="str">
        <x:v>сетка на пластиковое окно</x:v>
      </x:c>
      <x:c r="R718" s="42" t="str">
        <x:v>buy mosquito nets</x:v>
      </x:c>
      <x:c r="S718" s="42" t="str">
        <x:v>COMMERCIAL</x:v>
      </x:c>
      <x:c r="T718" s="42" t="str">
        <x:v>IN_SCOPE</x:v>
      </x:c>
      <x:c r="U718" s="42" t="str">
        <x:v>HIGH</x:v>
      </x:c>
      <x:c r="V718" s="42" t="str">
        <x:v>https://okno-msk.ru/okna-rehau/aksessuary-dlya-okon/moskitnye-setki/</x:v>
      </x:c>
      <x:c r="W718" s="42" t="str">
        <x:v>https://okno-msk.ru/okna-rehau/aksessuary-dlya-okon/moskitnye-setki/</x:v>
      </x:c>
      <x:c r="X718" s="42" t="str">
        <x:v>НЕТ КАНОНИЧЕСКОЙ ПОДДЕРЖИВАЮЩЕЙ СТРАНИЦЫ</x:v>
      </x:c>
      <x:c r="Y718" s="42" t="str">
        <x:v>BASE_UNIT_PENDING_ACTION_REEVALUATION</x:v>
      </x:c>
      <x:c r="Z718" s="42" t="str">
        <x:v>KEEP_EXISTING_STRUCTURE</x:v>
      </x:c>
      <x:c r="AA718" s="42" t="str">
        <x:v>FINAL_WITHIN_STEP12_EVIDENCE</x:v>
      </x:c>
      <x:c r="AB718" s="42" t="str">
        <x:v>NONE</x:v>
      </x:c>
      <x:c r="AC718" s="42" t="str">
        <x:v>REVIEW_SEARCH</x:v>
      </x:c>
      <x:c r="AD718" s="43" t="n">
        <x:v>12</x:v>
      </x:c>
      <x:c r="AE718" s="43" t="n">
        <x:v>12</x:v>
      </x:c>
      <x:c r="AF718" s="42" t="str">
        <x:v>P3 — СОХРАНИТЬ / МАРШРУТИЗИРОВАТЬ</x:v>
      </x:c>
      <x:c r="AG718" s="42" t="str">
        <x:v>action=KEEP_EXISTING_STRUCTURE; maturity=FINAL_WITHIN_STEP12_EVIDENCE; uncertainty=NONE; broad_result=548; rank_in_cluster=12</x:v>
      </x:c>
      <x:c r="AH7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8" s="42" t="str">
        <x:v>Stage-5:STEP8&gt;STEP10&gt;STEP11&gt;STEP12_CORRECTIONS&gt;STEP12_V6_TARGET_CONTRACT&gt;STEP14A_OVERLAY | Step-08:S01:result:548</x:v>
      </x:c>
    </x:row>
    <x:row r="719" ht="30" customHeight="1">
      <x:c r="A719" s="42" t="str">
        <x:v>PHR-9BE031B163E6</x:v>
      </x:c>
      <x:c r="B719" s="42" t="str">
        <x:v>купить сетку на пластиковые окна цена</x:v>
      </x:c>
      <x:c r="C719" s="42" t="str">
        <x:v>ASSIGNED</x:v>
      </x:c>
      <x:c r="D719" s="42" t="str">
        <x:v>ДА</x:v>
      </x:c>
      <x:c r="E719" s="42" t="str">
        <x:v>Москва</x:v>
      </x:c>
      <x:c r="F719" s="42" t="n">
        <x:v>213</x:v>
      </x:c>
      <x:c r="G719" s="42" t="str">
        <x:v>DEVICE_ALL</x:v>
      </x:c>
      <x:c r="H719" s="43" t="n">
        <x:v>5</x:v>
      </x:c>
      <x:c r="I719" s="43" t="n">
        <x:v>0</x:v>
      </x:c>
      <x:c r="J719" s="42" t="str">
        <x:v>BROAD_GETTOP_NO_OPERATORS__RESULT</x:v>
      </x:c>
      <x:c r="K719" s="42" t="str">
        <x:v>MAX_PER_PHRASE_SEPARATELY_FOR_RESULT_AND_ASSOCIATION</x:v>
      </x:c>
      <x:c r="L719" s="42" t="str">
        <x:v>S15</x:v>
      </x:c>
      <x:c r="M719" s="43" t="n">
        <x:v>1</x:v>
      </x:c>
      <x:c r="N719" s="42" t="str">
        <x:v>2026-08-29</x:v>
      </x:c>
      <x:c r="O719" s="42" t="str">
        <x:v>MOSQUITO_NET_SHOPPING</x:v>
      </x:c>
      <x:c r="P719" s="42" t="str">
        <x:v>Сетка на пластиковое окно</x:v>
      </x:c>
      <x:c r="Q719" s="42" t="str">
        <x:v>сетка на пластиковое окно</x:v>
      </x:c>
      <x:c r="R719" s="42" t="str">
        <x:v>buy mosquito nets</x:v>
      </x:c>
      <x:c r="S719" s="42" t="str">
        <x:v>COMMERCIAL</x:v>
      </x:c>
      <x:c r="T719" s="42" t="str">
        <x:v>IN_SCOPE</x:v>
      </x:c>
      <x:c r="U719" s="42" t="str">
        <x:v>HIGH</x:v>
      </x:c>
      <x:c r="V719" s="42" t="str">
        <x:v>https://okno-msk.ru/okna-rehau/aksessuary-dlya-okon/moskitnye-setki/</x:v>
      </x:c>
      <x:c r="W719" s="42" t="str">
        <x:v>https://okno-msk.ru/okna-rehau/aksessuary-dlya-okon/moskitnye-setki/</x:v>
      </x:c>
      <x:c r="X719" s="42" t="str">
        <x:v>НЕТ КАНОНИЧЕСКОЙ ПОДДЕРЖИВАЮЩЕЙ СТРАНИЦЫ</x:v>
      </x:c>
      <x:c r="Y719" s="42" t="str">
        <x:v>BASE_UNIT_PENDING_ACTION_REEVALUATION</x:v>
      </x:c>
      <x:c r="Z719" s="42" t="str">
        <x:v>KEEP_EXISTING_STRUCTURE</x:v>
      </x:c>
      <x:c r="AA719" s="42" t="str">
        <x:v>FINAL_WITHIN_STEP12_EVIDENCE</x:v>
      </x:c>
      <x:c r="AB719" s="42" t="str">
        <x:v>NONE</x:v>
      </x:c>
      <x:c r="AC719" s="42" t="str">
        <x:v>REVIEW_SEARCH</x:v>
      </x:c>
      <x:c r="AD719" s="43" t="n">
        <x:v>30</x:v>
      </x:c>
      <x:c r="AE719" s="43" t="n">
        <x:v>43</x:v>
      </x:c>
      <x:c r="AF719" s="42" t="str">
        <x:v>P3 — СОХРАНИТЬ / МАРШРУТИЗИРОВАТЬ</x:v>
      </x:c>
      <x:c r="AG719" s="42" t="str">
        <x:v>action=KEEP_EXISTING_STRUCTURE; maturity=FINAL_WITHIN_STEP12_EVIDENCE; uncertainty=NONE; broad_result=5; rank_in_cluster=30</x:v>
      </x:c>
      <x:c r="AH7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9" s="42" t="str">
        <x:v>Stage-5:STEP8&gt;STEP10&gt;STEP11&gt;STEP12_CORRECTIONS&gt;STEP12_V6_TARGET_CONTRACT&gt;STEP14A_OVERLAY | Step-08:S15:result:5</x:v>
      </x:c>
    </x:row>
    <x:row r="720" ht="30" customHeight="1">
      <x:c r="A720" s="42" t="str">
        <x:v>PHR-5327903E6C3F</x:v>
      </x:c>
      <x:c r="B720" s="42" t="str">
        <x:v>купить уплотнитель окон rehau</x:v>
      </x:c>
      <x:c r="C720" s="42" t="str">
        <x:v>ASSIGNED</x:v>
      </x:c>
      <x:c r="D720" s="42" t="str">
        <x:v>ДА</x:v>
      </x:c>
      <x:c r="E720" s="42" t="str">
        <x:v>Москва</x:v>
      </x:c>
      <x:c r="F720" s="42" t="n">
        <x:v>213</x:v>
      </x:c>
      <x:c r="G720" s="42" t="str">
        <x:v>DEVICE_ALL</x:v>
      </x:c>
      <x:c r="H720" s="43" t="n">
        <x:v>27</x:v>
      </x:c>
      <x:c r="I720" s="43" t="n">
        <x:v>0</x:v>
      </x:c>
      <x:c r="J720" s="42" t="str">
        <x:v>BROAD_GETTOP_NO_OPERATORS__RESULT</x:v>
      </x:c>
      <x:c r="K720" s="42" t="str">
        <x:v>MAX_PER_PHRASE_SEPARATELY_FOR_RESULT_AND_ASSOCIATION</x:v>
      </x:c>
      <x:c r="L720" s="42" t="str">
        <x:v>S02</x:v>
      </x:c>
      <x:c r="M720" s="43" t="n">
        <x:v>1</x:v>
      </x:c>
      <x:c r="N720" s="42" t="str">
        <x:v>2026-08-29</x:v>
      </x:c>
      <x:c r="O720" s="42" t="str">
        <x:v>AFTERMARKET_WINDOW_HARDWARE_SHOPPING_UNSUPPORTED</x:v>
      </x:c>
      <x:c r="P720" s="42" t="str">
        <x:v>Фурнитура для пластиковых окон</x:v>
      </x:c>
      <x:c r="Q720" s="42" t="str">
        <x:v>фурнитура для пластиковых окон</x:v>
      </x:c>
      <x:c r="R720" s="42" t="str">
        <x:v>buy aftermarket window hardware/parts from a broad catalog</x:v>
      </x:c>
      <x:c r="S720" s="42" t="str">
        <x:v>COMMERCIAL</x:v>
      </x:c>
      <x:c r="T720" s="42" t="str">
        <x:v>NO_STANDALONE_FIRST_PARTY</x:v>
      </x:c>
      <x:c r="U720" s="42" t="str">
        <x:v>MEDIUM</x:v>
      </x:c>
      <x:c r="V720" s="42" t="str">
        <x:v>НЕ БЫЛО СОХРАНЁННОГО URL</x:v>
      </x:c>
      <x:c r="W720" s="42" t="str">
        <x:v>НЕТ ОТДЕЛЬНОЙ СТРАНИЦЫ — NO_STANDALONE_PAGE</x:v>
      </x:c>
      <x:c r="X720" s="42" t="str">
        <x:v>НЕТ КАНОНИЧЕСКОЙ ПОДДЕРЖИВАЮЩЕЙ СТРАНИЦЫ</x:v>
      </x:c>
      <x:c r="Y720" s="42" t="str">
        <x:v>NO_STANDALONE_UNVERIFIED_CATALOG</x:v>
      </x:c>
      <x:c r="Z720" s="42" t="str">
        <x:v>NO_STANDALONE_PAGE</x:v>
      </x:c>
      <x:c r="AA720" s="42" t="str">
        <x:v>FINAL_WITHIN_STEP12_EVIDENCE</x:v>
      </x:c>
      <x:c r="AB720" s="42" t="str">
        <x:v>NONE</x:v>
      </x:c>
      <x:c r="AC720" s="42" t="str">
        <x:v>REVIEW_SEARCH</x:v>
      </x:c>
      <x:c r="AD720" s="43" t="n">
        <x:v>53</x:v>
      </x:c>
      <x:c r="AE720" s="43" t="n">
        <x:v>85</x:v>
      </x:c>
      <x:c r="AF720" s="42" t="str">
        <x:v>P4 — БЕЗ ОТДЕЛЬНОЙ СТРАНИЦЫ</x:v>
      </x:c>
      <x:c r="AG720" s="42" t="str">
        <x:v>action=NO_STANDALONE_PAGE; business_boundary=NO_STANDALONE_FIRST_PARTY; broad_result=27; rank_in_cluster=53</x:v>
      </x:c>
      <x:c r="AH7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0" s="42" t="str">
        <x:v>Stage-5:STEP8&gt;STEP10&gt;STEP11&gt;STEP12_CORRECTIONS&gt;STEP12_V6_TARGET_CONTRACT&gt;STEP14A_OVERLAY | Step-08:S02:result:27</x:v>
      </x:c>
    </x:row>
    <x:row r="721" ht="30" customHeight="1">
      <x:c r="A721" s="42" t="str">
        <x:v>PHR-BAD21EFA0A52</x:v>
      </x:c>
      <x:c r="B721" s="42" t="str">
        <x:v>куплю пластиковую дверь входную б у</x:v>
      </x:c>
      <x:c r="C721" s="42" t="str">
        <x:v>EXCLUDED_PRESERVED</x:v>
      </x:c>
      <x:c r="D721" s="42" t="str">
        <x:v>НЕТ</x:v>
      </x:c>
      <x:c r="E721" s="42" t="str">
        <x:v>Москва</x:v>
      </x:c>
      <x:c r="F721" s="42" t="n">
        <x:v>213</x:v>
      </x:c>
      <x:c r="G721" s="42" t="str">
        <x:v>DEVICE_ALL</x:v>
      </x:c>
      <x:c r="H721" s="43" t="n">
        <x:v>128</x:v>
      </x:c>
      <x:c r="I721" s="43" t="n">
        <x:v>0</x:v>
      </x:c>
      <x:c r="J721" s="42" t="str">
        <x:v>BROAD_GETTOP_NO_OPERATORS__RESULT</x:v>
      </x:c>
      <x:c r="K721" s="42" t="str">
        <x:v>MAX_PER_PHRASE_SEPARATELY_FOR_RESULT_AND_ASSOCIATION</x:v>
      </x:c>
      <x:c r="L721" s="42" t="str">
        <x:v>S05</x:v>
      </x:c>
      <x:c r="M721" s="43" t="n">
        <x:v>1</x:v>
      </x:c>
      <x:c r="N721" s="42" t="str">
        <x:v>2026-08-29</x:v>
      </x:c>
      <x:c r="O721" s="42" t="str">
        <x:v>НЕ ПРИМЕНИМО — ВНЕ АКТИВНОГО ЯДРА</x:v>
      </x:c>
      <x:c r="P721" s="42" t="str">
        <x:v>НЕ ПРИМЕНИМО — ВНЕ АКТИВНОГО ЯДРА</x:v>
      </x:c>
      <x:c r="Q721" s="42" t="str">
        <x:v>НЕ ПРИМЕНИМО — ВНЕ АКТИВНОГО ЯДРА</x:v>
      </x:c>
      <x:c r="R721" s="42" t="str">
        <x:v>НЕ ПРИМЕНИМО — ВНЕ АКТИВНОГО ЯДРА</x:v>
      </x:c>
      <x:c r="S721" s="42" t="str">
        <x:v>НЕ ПРИМЕНИМО — ВНЕ АКТИВНОГО ЯДРА</x:v>
      </x:c>
      <x:c r="T721" s="42" t="str">
        <x:v>НЕ ПРИМЕНИМО — ВНЕ АКТИВНОГО ЯДРА</x:v>
      </x:c>
      <x:c r="U721" s="42" t="str">
        <x:v>HIGH</x:v>
      </x:c>
      <x:c r="V721" s="42" t="str">
        <x:v>НЕ ПРИМЕНИМО — ВНЕ АКТИВНОГО ЯДРА</x:v>
      </x:c>
      <x:c r="W721" s="42" t="str">
        <x:v>НЕ ПРИМЕНИМО — ВНЕ АКТИВНОГО ЯДРА</x:v>
      </x:c>
      <x:c r="X721" s="42" t="str">
        <x:v>НЕ ПРИМЕНИМО — ВНЕ АКТИВНОГО ЯДРА</x:v>
      </x:c>
      <x:c r="Y721" s="42" t="str">
        <x:v>НЕ ПРИМЕНИМО — ВНЕ АКТИВНОГО ЯДРА</x:v>
      </x:c>
      <x:c r="Z721" s="42" t="str">
        <x:v>НЕ ПРИМЕНИМО — ВНЕ АКТИВНОГО ЯДРА</x:v>
      </x:c>
      <x:c r="AA721" s="42" t="str">
        <x:v>НЕ ПРИМЕНИМО — ВНЕ АКТИВНОГО ЯДРА</x:v>
      </x:c>
      <x:c r="AB721" s="42" t="str">
        <x:v>RESOLVED_EXCLUSION</x:v>
      </x:c>
      <x:c r="AC721" s="42" t="str">
        <x:v>NO_ACTIVE_SEARCH_ROUTE</x:v>
      </x:c>
      <x:c r="AD721" s="43"/>
      <x:c r="AE721" s="43"/>
      <x:c r="AF721" s="42" t="str">
        <x:v>P5 — ВНЕ РАБОЧЕГО ЯДРА</x:v>
      </x:c>
      <x:c r="AG721" s="42" t="str">
        <x:v>status=EXCLUDED_PRESERVED</x:v>
      </x:c>
      <x:c r="AH7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21" s="42" t="str">
        <x:v>Stage-5:STEP8&gt;STEP10/STEP11_AS_APPLICABLE | Step-08:S05:result:128</x:v>
      </x:c>
    </x:row>
    <x:row r="722" ht="30" customHeight="1">
      <x:c r="A722" s="42" t="str">
        <x:v>PHR-35B6EDDD8690</x:v>
      </x:c>
      <x:c r="B722" s="42" t="str">
        <x:v>кухня гостиная с панорамными окнами</x:v>
      </x:c>
      <x:c r="C722" s="42" t="str">
        <x:v>ASSIGNED</x:v>
      </x:c>
      <x:c r="D722" s="42" t="str">
        <x:v>ДА</x:v>
      </x:c>
      <x:c r="E722" s="42" t="str">
        <x:v>Москва</x:v>
      </x:c>
      <x:c r="F722" s="42" t="n">
        <x:v>213</x:v>
      </x:c>
      <x:c r="G722" s="42" t="str">
        <x:v>DEVICE_ALL</x:v>
      </x:c>
      <x:c r="H722" s="43" t="n">
        <x:v>38</x:v>
      </x:c>
      <x:c r="I722" s="43" t="n">
        <x:v>0</x:v>
      </x:c>
      <x:c r="J722" s="42" t="str">
        <x:v>BROAD_GETTOP_NO_OPERATORS__RESULT</x:v>
      </x:c>
      <x:c r="K722" s="42" t="str">
        <x:v>MAX_PER_PHRASE_SEPARATELY_FOR_RESULT_AND_ASSOCIATION</x:v>
      </x:c>
      <x:c r="L722" s="42" t="str">
        <x:v>P2-02</x:v>
      </x:c>
      <x:c r="M722" s="43" t="n">
        <x:v>1</x:v>
      </x:c>
      <x:c r="N722" s="42" t="str">
        <x:v>2026-08-28</x:v>
      </x:c>
      <x:c r="O722" s="42" t="str">
        <x:v>OUTSIDE_REAL_ESTATE_ARCHITECTURE</x:v>
      </x:c>
      <x:c r="P722" s="42" t="str">
        <x:v>Дом с панорамными окнами</x:v>
      </x:c>
      <x:c r="Q722" s="42" t="str">
        <x:v>дом с панорамными окнами</x:v>
      </x:c>
      <x:c r="R722" s="42" t="str">
        <x:v>real-estate/architecture/project inspiration not seeking window/glazing work</x:v>
      </x:c>
      <x:c r="S722" s="42" t="str">
        <x:v>OUTSIDE</x:v>
      </x:c>
      <x:c r="T722" s="42" t="str">
        <x:v>OUTSIDE_SCOPE</x:v>
      </x:c>
      <x:c r="U722" s="42" t="str">
        <x:v>HIGH</x:v>
      </x:c>
      <x:c r="V722" s="42" t="str">
        <x:v>НЕ БЫЛО СОХРАНЁННОГО URL</x:v>
      </x:c>
      <x:c r="W722" s="42" t="str">
        <x:v>НЕТ ОТДЕЛЬНОЙ СТРАНИЦЫ — OUTSIDE_SCOPE_NO_ACTION</x:v>
      </x:c>
      <x:c r="X722" s="42" t="str">
        <x:v>НЕТ КАНОНИЧЕСКОЙ ПОДДЕРЖИВАЮЩЕЙ СТРАНИЦЫ</x:v>
      </x:c>
      <x:c r="Y722" s="42" t="str">
        <x:v>OUTSIDE</x:v>
      </x:c>
      <x:c r="Z722" s="42" t="str">
        <x:v>OUTSIDE_SCOPE_NO_ACTION</x:v>
      </x:c>
      <x:c r="AA722" s="42" t="str">
        <x:v>FINAL_WITHIN_STEP12_EVIDENCE</x:v>
      </x:c>
      <x:c r="AB722" s="42" t="str">
        <x:v>NONE</x:v>
      </x:c>
      <x:c r="AC722" s="42" t="str">
        <x:v>REVIEW_SEARCH</x:v>
      </x:c>
      <x:c r="AD722" s="43" t="n">
        <x:v>31</x:v>
      </x:c>
      <x:c r="AE722" s="43" t="n">
        <x:v>65</x:v>
      </x:c>
      <x:c r="AF722" s="42" t="str">
        <x:v>P4 — БЕЗ ОТДЕЛЬНОЙ СТРАНИЦЫ</x:v>
      </x:c>
      <x:c r="AG722" s="42" t="str">
        <x:v>action=OUTSIDE_SCOPE_NO_ACTION; business_boundary=OUTSIDE_SCOPE; broad_result=38; rank_in_cluster=31</x:v>
      </x:c>
      <x:c r="AH7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2" s="42" t="str">
        <x:v>Stage-5:STEP8&gt;STEP10&gt;STEP11&gt;STEP12_CORRECTIONS&gt;STEP12_V6_TARGET_CONTRACT&gt;STEP14A_OVERLAY | Step-08:P2-02:result:38</x:v>
      </x:c>
    </x:row>
    <x:row r="723" ht="30" customHeight="1">
      <x:c r="A723" s="42" t="str">
        <x:v>PHR-D6147FA946CB</x:v>
      </x:c>
      <x:c r="B723" s="42" t="str">
        <x:v>кухня с большим панорамным окном</x:v>
      </x:c>
      <x:c r="C723" s="42" t="str">
        <x:v>ASSIGNED</x:v>
      </x:c>
      <x:c r="D723" s="42" t="str">
        <x:v>ДА</x:v>
      </x:c>
      <x:c r="E723" s="42" t="str">
        <x:v>Москва</x:v>
      </x:c>
      <x:c r="F723" s="42" t="n">
        <x:v>213</x:v>
      </x:c>
      <x:c r="G723" s="42" t="str">
        <x:v>DEVICE_ALL</x:v>
      </x:c>
      <x:c r="H723" s="43" t="n">
        <x:v>26</x:v>
      </x:c>
      <x:c r="I723" s="43" t="n">
        <x:v>0</x:v>
      </x:c>
      <x:c r="J723" s="42" t="str">
        <x:v>BROAD_GETTOP_NO_OPERATORS__RESULT</x:v>
      </x:c>
      <x:c r="K723" s="42" t="str">
        <x:v>MAX_PER_PHRASE_SEPARATELY_FOR_RESULT_AND_ASSOCIATION</x:v>
      </x:c>
      <x:c r="L723" s="42" t="str">
        <x:v>P2-02</x:v>
      </x:c>
      <x:c r="M723" s="43" t="n">
        <x:v>1</x:v>
      </x:c>
      <x:c r="N723" s="42" t="str">
        <x:v>2026-08-28</x:v>
      </x:c>
      <x:c r="O723" s="42" t="str">
        <x:v>OUTSIDE_REAL_ESTATE_ARCHITECTURE</x:v>
      </x:c>
      <x:c r="P723" s="42" t="str">
        <x:v>Дом с панорамными окнами</x:v>
      </x:c>
      <x:c r="Q723" s="42" t="str">
        <x:v>дом с панорамными окнами</x:v>
      </x:c>
      <x:c r="R723" s="42" t="str">
        <x:v>real-estate/architecture/project inspiration not seeking window/glazing work</x:v>
      </x:c>
      <x:c r="S723" s="42" t="str">
        <x:v>OUTSIDE</x:v>
      </x:c>
      <x:c r="T723" s="42" t="str">
        <x:v>OUTSIDE_SCOPE</x:v>
      </x:c>
      <x:c r="U723" s="42" t="str">
        <x:v>HIGH</x:v>
      </x:c>
      <x:c r="V723" s="42" t="str">
        <x:v>НЕ БЫЛО СОХРАНЁННОГО URL</x:v>
      </x:c>
      <x:c r="W723" s="42" t="str">
        <x:v>НЕТ ОТДЕЛЬНОЙ СТРАНИЦЫ — OUTSIDE_SCOPE_NO_ACTION</x:v>
      </x:c>
      <x:c r="X723" s="42" t="str">
        <x:v>НЕТ КАНОНИЧЕСКОЙ ПОДДЕРЖИВАЮЩЕЙ СТРАНИЦЫ</x:v>
      </x:c>
      <x:c r="Y723" s="42" t="str">
        <x:v>OUTSIDE</x:v>
      </x:c>
      <x:c r="Z723" s="42" t="str">
        <x:v>OUTSIDE_SCOPE_NO_ACTION</x:v>
      </x:c>
      <x:c r="AA723" s="42" t="str">
        <x:v>FINAL_WITHIN_STEP12_EVIDENCE</x:v>
      </x:c>
      <x:c r="AB723" s="42" t="str">
        <x:v>NONE</x:v>
      </x:c>
      <x:c r="AC723" s="42" t="str">
        <x:v>REVIEW_SEARCH</x:v>
      </x:c>
      <x:c r="AD723" s="43" t="n">
        <x:v>41</x:v>
      </x:c>
      <x:c r="AE723" s="43" t="n">
        <x:v>89</x:v>
      </x:c>
      <x:c r="AF723" s="42" t="str">
        <x:v>P4 — БЕЗ ОТДЕЛЬНОЙ СТРАНИЦЫ</x:v>
      </x:c>
      <x:c r="AG723" s="42" t="str">
        <x:v>action=OUTSIDE_SCOPE_NO_ACTION; business_boundary=OUTSIDE_SCOPE; broad_result=26; rank_in_cluster=41</x:v>
      </x:c>
      <x:c r="AH7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3" s="42" t="str">
        <x:v>Stage-5:STEP8&gt;STEP10&gt;STEP11&gt;STEP12_CORRECTIONS&gt;STEP12_V6_TARGET_CONTRACT&gt;STEP14A_OVERLAY | Step-08:P2-02:result:26</x:v>
      </x:c>
    </x:row>
    <x:row r="724" ht="30" customHeight="1">
      <x:c r="A724" s="42" t="str">
        <x:v>PHR-6CB775C77450</x:v>
      </x:c>
      <x:c r="B724" s="42" t="str">
        <x:v>легкое остекление балкона</x:v>
      </x:c>
      <x:c r="C724" s="42" t="str">
        <x:v>ASSIGNED</x:v>
      </x:c>
      <x:c r="D724" s="42" t="str">
        <x:v>ДА</x:v>
      </x:c>
      <x:c r="E724" s="42" t="str">
        <x:v>Москва</x:v>
      </x:c>
      <x:c r="F724" s="42" t="n">
        <x:v>213</x:v>
      </x:c>
      <x:c r="G724" s="42" t="str">
        <x:v>DEVICE_ALL</x:v>
      </x:c>
      <x:c r="H724" s="43" t="n">
        <x:v>51</x:v>
      </x:c>
      <x:c r="I724" s="43" t="n">
        <x:v>0</x:v>
      </x:c>
      <x:c r="J724" s="42" t="str">
        <x:v>BROAD_GETTOP_NO_OPERATORS__RESULT</x:v>
      </x:c>
      <x:c r="K724" s="42" t="str">
        <x:v>MAX_PER_PHRASE_SEPARATELY_FOR_RESULT_AND_ASSOCIATION</x:v>
      </x:c>
      <x:c r="L724" s="42" t="str">
        <x:v>S06</x:v>
      </x:c>
      <x:c r="M724" s="43" t="n">
        <x:v>1</x:v>
      </x:c>
      <x:c r="N724" s="42" t="str">
        <x:v>2026-08-29</x:v>
      </x:c>
      <x:c r="O724" s="42" t="str">
        <x:v>BALCONY_GLAZING_GENERAL</x:v>
      </x:c>
      <x:c r="P724" s="42" t="str">
        <x:v>Остекление балкона</x:v>
      </x:c>
      <x:c r="Q724" s="42" t="str">
        <x:v>остекление балкона</x:v>
      </x:c>
      <x:c r="R724" s="42" t="str">
        <x:v>order balcony/loggia glazing</x:v>
      </x:c>
      <x:c r="S724" s="42" t="str">
        <x:v>SERVICE</x:v>
      </x:c>
      <x:c r="T724" s="42" t="str">
        <x:v>IN_SCOPE</x:v>
      </x:c>
      <x:c r="U724" s="42" t="str">
        <x:v>MEDIUM</x:v>
      </x:c>
      <x:c r="V724" s="42" t="str">
        <x:v>https://okno-msk.ru/balkony-i-lodzhii/</x:v>
      </x:c>
      <x:c r="W724" s="42" t="str">
        <x:v>https://okno-msk.ru/balkony-i-lodzhii/</x:v>
      </x:c>
      <x:c r="X724" s="42" t="str">
        <x:v>НЕТ КАНОНИЧЕСКОЙ ПОДДЕРЖИВАЮЩЕЙ СТРАНИЦЫ</x:v>
      </x:c>
      <x:c r="Y724" s="42" t="str">
        <x:v>PRIMARY_EXISTING_SERVICE</x:v>
      </x:c>
      <x:c r="Z724" s="42" t="str">
        <x:v>KEEP_EXISTING_STRUCTURE</x:v>
      </x:c>
      <x:c r="AA724" s="42" t="str">
        <x:v>PROVISIONAL_PENDING_STEP13_CONFLICT_CHECK</x:v>
      </x:c>
      <x:c r="AB724" s="42" t="str">
        <x:v>NONE</x:v>
      </x:c>
      <x:c r="AC724" s="42" t="str">
        <x:v>ORDINARY_SEARCH_ELIGIBLE</x:v>
      </x:c>
      <x:c r="AD724" s="43" t="n">
        <x:v>87</x:v>
      </x:c>
      <x:c r="AE724" s="43" t="n">
        <x:v>99</x:v>
      </x:c>
      <x:c r="AF724" s="42" t="str">
        <x:v>P3 — СОХРАНИТЬ / МАРШРУТИЗИРОВАТЬ</x:v>
      </x:c>
      <x:c r="AG724" s="42" t="str">
        <x:v>action=KEEP_EXISTING_STRUCTURE; maturity=PROVISIONAL_PENDING_STEP13_CONFLICT_CHECK; uncertainty=NONE; broad_result=51; rank_in_cluster=87</x:v>
      </x:c>
      <x:c r="AH7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24" s="42" t="str">
        <x:v>Stage-5:STEP8&gt;STEP10&gt;STEP11&gt;STEP12_CORRECTIONS&gt;STEP12_V6_TARGET_CONTRACT&gt;STEP14A_OVERLAY | Step-08:S06:result:51</x:v>
      </x:c>
    </x:row>
    <x:row r="725" ht="30" customHeight="1">
      <x:c r="A725" s="42" t="str">
        <x:v>PHR-D74ADEC771A2</x:v>
      </x:c>
      <x:c r="B725" s="42" t="str">
        <x:v>легкое остекление веранды</x:v>
      </x:c>
      <x:c r="C725" s="42" t="str">
        <x:v>ASSIGNED</x:v>
      </x:c>
      <x:c r="D725" s="42" t="str">
        <x:v>ДА</x:v>
      </x:c>
      <x:c r="E725" s="42" t="str">
        <x:v>Москва</x:v>
      </x:c>
      <x:c r="F725" s="42" t="n">
        <x:v>213</x:v>
      </x:c>
      <x:c r="G725" s="42" t="str">
        <x:v>DEVICE_ALL</x:v>
      </x:c>
      <x:c r="H725" s="43" t="n">
        <x:v>11</x:v>
      </x:c>
      <x:c r="I725" s="43" t="n">
        <x:v>0</x:v>
      </x:c>
      <x:c r="J725" s="42" t="str">
        <x:v>BROAD_GETTOP_NO_OPERATORS__RESULT</x:v>
      </x:c>
      <x:c r="K725" s="42" t="str">
        <x:v>MAX_PER_PHRASE_SEPARATELY_FOR_RESULT_AND_ASSOCIATION</x:v>
      </x:c>
      <x:c r="L725" s="42" t="str">
        <x:v>S10</x:v>
      </x:c>
      <x:c r="M725" s="43" t="n">
        <x:v>1</x:v>
      </x:c>
      <x:c r="N725" s="42" t="str">
        <x:v>2026-08-29</x:v>
      </x:c>
      <x:c r="O725" s="42" t="str">
        <x:v>OUTDOOR_STRUCTURE_GLAZING</x:v>
      </x:c>
      <x:c r="P725" s="42" t="str">
        <x:v>Остекление веранды</x:v>
      </x:c>
      <x:c r="Q725" s="42" t="str">
        <x:v>остекление веранды</x:v>
      </x:c>
      <x:c r="R725" s="42" t="str">
        <x:v>order glazing of veranda/terrace/gazebo/porch</x:v>
      </x:c>
      <x:c r="S725" s="42" t="str">
        <x:v>SERVICE</x:v>
      </x:c>
      <x:c r="T725" s="42" t="str">
        <x:v>IN_SCOPE</x:v>
      </x:c>
      <x:c r="U725" s="42" t="str">
        <x:v>MEDIUM</x:v>
      </x:c>
      <x:c r="V725" s="42" t="str">
        <x:v>https://okno-msk.ru/verandy/</x:v>
      </x:c>
      <x:c r="W725" s="42" t="str">
        <x:v>https://okno-msk.ru/verandy/</x:v>
      </x:c>
      <x:c r="X725" s="42" t="str">
        <x:v>https://okno-msk.ru/stati/vidy-i-tipy-ostekleniya-verandy-plyusy-i-minusy;https://okno-msk.ru/verandy/bezramnoe-osteklenie-verandy</x:v>
      </x:c>
      <x:c r="Y725" s="42" t="str">
        <x:v>BASE_UNIT_PENDING_ACTION_REEVALUATION</x:v>
      </x:c>
      <x:c r="Z725" s="42" t="str">
        <x:v>KEEP_EXISTING_STRUCTURE</x:v>
      </x:c>
      <x:c r="AA725" s="42" t="str">
        <x:v>PROVISIONAL_PENDING_STEP13_CONFLICT_CHECK</x:v>
      </x:c>
      <x:c r="AB725" s="42" t="str">
        <x:v>NONE</x:v>
      </x:c>
      <x:c r="AC725" s="42" t="str">
        <x:v>ORDINARY_SEARCH_ELIGIBLE</x:v>
      </x:c>
      <x:c r="AD725" s="43" t="n">
        <x:v>48</x:v>
      </x:c>
      <x:c r="AE725" s="43" t="n">
        <x:v>56</x:v>
      </x:c>
      <x:c r="AF725" s="42" t="str">
        <x:v>P3 — СОХРАНИТЬ / МАРШРУТИЗИРОВАТЬ</x:v>
      </x:c>
      <x:c r="AG725" s="42" t="str">
        <x:v>action=KEEP_EXISTING_STRUCTURE; maturity=PROVISIONAL_PENDING_STEP13_CONFLICT_CHECK; uncertainty=NONE; broad_result=11; rank_in_cluster=48</x:v>
      </x:c>
      <x:c r="AH7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25" s="42" t="str">
        <x:v>Stage-5:STEP8&gt;STEP10&gt;STEP11&gt;STEP12_CORRECTIONS&gt;STEP12_V6_TARGET_CONTRACT&gt;STEP14A_OVERLAY | Step-08:S10:result:11</x:v>
      </x:c>
    </x:row>
    <x:row r="726" ht="30" customHeight="1">
      <x:c r="A726" s="42" t="str">
        <x:v>PHR-B7CADC7FDBD2</x:v>
      </x:c>
      <x:c r="B726" s="42" t="str">
        <x:v>лемана пластиковые окна</x:v>
      </x:c>
      <x:c r="C726" s="42" t="str">
        <x:v>EXCLUDED_PRESERVED</x:v>
      </x:c>
      <x:c r="D726" s="42" t="str">
        <x:v>НЕТ</x:v>
      </x:c>
      <x:c r="E726" s="42" t="str">
        <x:v>Москва</x:v>
      </x:c>
      <x:c r="F726" s="42" t="n">
        <x:v>213</x:v>
      </x:c>
      <x:c r="G726" s="42" t="str">
        <x:v>DEVICE_ALL</x:v>
      </x:c>
      <x:c r="H726" s="43" t="n">
        <x:v>501</x:v>
      </x:c>
      <x:c r="I726" s="43" t="n">
        <x:v>0</x:v>
      </x:c>
      <x:c r="J726" s="42" t="str">
        <x:v>BROAD_GETTOP_NO_OPERATORS__RESULT</x:v>
      </x:c>
      <x:c r="K726" s="42" t="str">
        <x:v>MAX_PER_PHRASE_SEPARATELY_FOR_RESULT_AND_ASSOCIATION</x:v>
      </x:c>
      <x:c r="L726" s="42" t="str">
        <x:v>S01</x:v>
      </x:c>
      <x:c r="M726" s="43" t="n">
        <x:v>1</x:v>
      </x:c>
      <x:c r="N726" s="42" t="str">
        <x:v>2026-08-29</x:v>
      </x:c>
      <x:c r="O726" s="42" t="str">
        <x:v>НЕ ПРИМЕНИМО — ВНЕ АКТИВНОГО ЯДРА</x:v>
      </x:c>
      <x:c r="P726" s="42" t="str">
        <x:v>НЕ ПРИМЕНИМО — ВНЕ АКТИВНОГО ЯДРА</x:v>
      </x:c>
      <x:c r="Q726" s="42" t="str">
        <x:v>НЕ ПРИМЕНИМО — ВНЕ АКТИВНОГО ЯДРА</x:v>
      </x:c>
      <x:c r="R726" s="42" t="str">
        <x:v>НЕ ПРИМЕНИМО — ВНЕ АКТИВНОГО ЯДРА</x:v>
      </x:c>
      <x:c r="S726" s="42" t="str">
        <x:v>НЕ ПРИМЕНИМО — ВНЕ АКТИВНОГО ЯДРА</x:v>
      </x:c>
      <x:c r="T726" s="42" t="str">
        <x:v>НЕ ПРИМЕНИМО — ВНЕ АКТИВНОГО ЯДРА</x:v>
      </x:c>
      <x:c r="U726" s="42" t="str">
        <x:v>HIGH</x:v>
      </x:c>
      <x:c r="V726" s="42" t="str">
        <x:v>НЕ ПРИМЕНИМО — ВНЕ АКТИВНОГО ЯДРА</x:v>
      </x:c>
      <x:c r="W726" s="42" t="str">
        <x:v>НЕ ПРИМЕНИМО — ВНЕ АКТИВНОГО ЯДРА</x:v>
      </x:c>
      <x:c r="X726" s="42" t="str">
        <x:v>НЕ ПРИМЕНИМО — ВНЕ АКТИВНОГО ЯДРА</x:v>
      </x:c>
      <x:c r="Y726" s="42" t="str">
        <x:v>НЕ ПРИМЕНИМО — ВНЕ АКТИВНОГО ЯДРА</x:v>
      </x:c>
      <x:c r="Z726" s="42" t="str">
        <x:v>НЕ ПРИМЕНИМО — ВНЕ АКТИВНОГО ЯДРА</x:v>
      </x:c>
      <x:c r="AA726" s="42" t="str">
        <x:v>НЕ ПРИМЕНИМО — ВНЕ АКТИВНОГО ЯДРА</x:v>
      </x:c>
      <x:c r="AB726" s="42" t="str">
        <x:v>RESOLVED_EXCLUSION</x:v>
      </x:c>
      <x:c r="AC726" s="42" t="str">
        <x:v>NO_ACTIVE_SEARCH_ROUTE</x:v>
      </x:c>
      <x:c r="AD726" s="43"/>
      <x:c r="AE726" s="43"/>
      <x:c r="AF726" s="42" t="str">
        <x:v>P5 — ВНЕ РАБОЧЕГО ЯДРА</x:v>
      </x:c>
      <x:c r="AG726" s="42" t="str">
        <x:v>status=EXCLUDED_PRESERVED</x:v>
      </x:c>
      <x:c r="AH72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26" s="42" t="str">
        <x:v>Stage-5:STEP8&gt;STEP10/STEP11_AS_APPLICABLE | Step-08:S01:result:501</x:v>
      </x:c>
    </x:row>
    <x:row r="727" ht="30" customHeight="1">
      <x:c r="A727" s="42" t="str">
        <x:v>PHR-7A8F1445708A</x:v>
      </x:c>
      <x:c r="B727" s="42" t="str">
        <x:v>леруа мерлен цены на пластиковые окна</x:v>
      </x:c>
      <x:c r="C727" s="42" t="str">
        <x:v>EXCLUDED_PRESERVED</x:v>
      </x:c>
      <x:c r="D727" s="42" t="str">
        <x:v>НЕТ</x:v>
      </x:c>
      <x:c r="E727" s="42" t="str">
        <x:v>Москва</x:v>
      </x:c>
      <x:c r="F727" s="42" t="n">
        <x:v>213</x:v>
      </x:c>
      <x:c r="G727" s="42" t="str">
        <x:v>DEVICE_ALL</x:v>
      </x:c>
      <x:c r="H727" s="43" t="n">
        <x:v>16</x:v>
      </x:c>
      <x:c r="I727" s="43" t="n">
        <x:v>0</x:v>
      </x:c>
      <x:c r="J727" s="42" t="str">
        <x:v>BROAD_GETTOP_NO_OPERATORS__RESULT</x:v>
      </x:c>
      <x:c r="K727" s="42" t="str">
        <x:v>MAX_PER_PHRASE_SEPARATELY_FOR_RESULT_AND_ASSOCIATION</x:v>
      </x:c>
      <x:c r="L727" s="42" t="str">
        <x:v>S15</x:v>
      </x:c>
      <x:c r="M727" s="43" t="n">
        <x:v>1</x:v>
      </x:c>
      <x:c r="N727" s="42" t="str">
        <x:v>2026-08-29</x:v>
      </x:c>
      <x:c r="O727" s="42" t="str">
        <x:v>НЕ ПРИМЕНИМО — ВНЕ АКТИВНОГО ЯДРА</x:v>
      </x:c>
      <x:c r="P727" s="42" t="str">
        <x:v>НЕ ПРИМЕНИМО — ВНЕ АКТИВНОГО ЯДРА</x:v>
      </x:c>
      <x:c r="Q727" s="42" t="str">
        <x:v>НЕ ПРИМЕНИМО — ВНЕ АКТИВНОГО ЯДРА</x:v>
      </x:c>
      <x:c r="R727" s="42" t="str">
        <x:v>НЕ ПРИМЕНИМО — ВНЕ АКТИВНОГО ЯДРА</x:v>
      </x:c>
      <x:c r="S727" s="42" t="str">
        <x:v>НЕ ПРИМЕНИМО — ВНЕ АКТИВНОГО ЯДРА</x:v>
      </x:c>
      <x:c r="T727" s="42" t="str">
        <x:v>НЕ ПРИМЕНИМО — ВНЕ АКТИВНОГО ЯДРА</x:v>
      </x:c>
      <x:c r="U727" s="42" t="str">
        <x:v>HIGH</x:v>
      </x:c>
      <x:c r="V727" s="42" t="str">
        <x:v>НЕ ПРИМЕНИМО — ВНЕ АКТИВНОГО ЯДРА</x:v>
      </x:c>
      <x:c r="W727" s="42" t="str">
        <x:v>НЕ ПРИМЕНИМО — ВНЕ АКТИВНОГО ЯДРА</x:v>
      </x:c>
      <x:c r="X727" s="42" t="str">
        <x:v>НЕ ПРИМЕНИМО — ВНЕ АКТИВНОГО ЯДРА</x:v>
      </x:c>
      <x:c r="Y727" s="42" t="str">
        <x:v>НЕ ПРИМЕНИМО — ВНЕ АКТИВНОГО ЯДРА</x:v>
      </x:c>
      <x:c r="Z727" s="42" t="str">
        <x:v>НЕ ПРИМЕНИМО — ВНЕ АКТИВНОГО ЯДРА</x:v>
      </x:c>
      <x:c r="AA727" s="42" t="str">
        <x:v>НЕ ПРИМЕНИМО — ВНЕ АКТИВНОГО ЯДРА</x:v>
      </x:c>
      <x:c r="AB727" s="42" t="str">
        <x:v>RESOLVED_EXCLUSION</x:v>
      </x:c>
      <x:c r="AC727" s="42" t="str">
        <x:v>NO_ACTIVE_SEARCH_ROUTE</x:v>
      </x:c>
      <x:c r="AD727" s="43"/>
      <x:c r="AE727" s="43"/>
      <x:c r="AF727" s="42" t="str">
        <x:v>P5 — ВНЕ РАБОЧЕГО ЯДРА</x:v>
      </x:c>
      <x:c r="AG727" s="42" t="str">
        <x:v>status=EXCLUDED_PRESERVED</x:v>
      </x:c>
      <x:c r="AH72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27" s="42" t="str">
        <x:v>Stage-5:STEP8&gt;STEP10/STEP11_AS_APPLICABLE | Step-08:S15:result:16</x:v>
      </x:c>
    </x:row>
    <x:row r="728" ht="30" customHeight="1">
      <x:c r="A728" s="42" t="str">
        <x:v>PHR-4A106FA8B702</x:v>
      </x:c>
      <x:c r="B728" s="42" t="str">
        <x:v>леруа окна пластиковые</x:v>
      </x:c>
      <x:c r="C728" s="42" t="str">
        <x:v>EXCLUDED_PRESERVED</x:v>
      </x:c>
      <x:c r="D728" s="42" t="str">
        <x:v>НЕТ</x:v>
      </x:c>
      <x:c r="E728" s="42" t="str">
        <x:v>Москва</x:v>
      </x:c>
      <x:c r="F728" s="42" t="n">
        <x:v>213</x:v>
      </x:c>
      <x:c r="G728" s="42" t="str">
        <x:v>DEVICE_ALL</x:v>
      </x:c>
      <x:c r="H728" s="43" t="n">
        <x:v>652</x:v>
      </x:c>
      <x:c r="I728" s="43" t="n">
        <x:v>0</x:v>
      </x:c>
      <x:c r="J728" s="42" t="str">
        <x:v>BROAD_GETTOP_NO_OPERATORS__RESULT</x:v>
      </x:c>
      <x:c r="K728" s="42" t="str">
        <x:v>MAX_PER_PHRASE_SEPARATELY_FOR_RESULT_AND_ASSOCIATION</x:v>
      </x:c>
      <x:c r="L728" s="42" t="str">
        <x:v>S01</x:v>
      </x:c>
      <x:c r="M728" s="43" t="n">
        <x:v>1</x:v>
      </x:c>
      <x:c r="N728" s="42" t="str">
        <x:v>2026-08-29</x:v>
      </x:c>
      <x:c r="O728" s="42" t="str">
        <x:v>НЕ ПРИМЕНИМО — ВНЕ АКТИВНОГО ЯДРА</x:v>
      </x:c>
      <x:c r="P728" s="42" t="str">
        <x:v>НЕ ПРИМЕНИМО — ВНЕ АКТИВНОГО ЯДРА</x:v>
      </x:c>
      <x:c r="Q728" s="42" t="str">
        <x:v>НЕ ПРИМЕНИМО — ВНЕ АКТИВНОГО ЯДРА</x:v>
      </x:c>
      <x:c r="R728" s="42" t="str">
        <x:v>НЕ ПРИМЕНИМО — ВНЕ АКТИВНОГО ЯДРА</x:v>
      </x:c>
      <x:c r="S728" s="42" t="str">
        <x:v>НЕ ПРИМЕНИМО — ВНЕ АКТИВНОГО ЯДРА</x:v>
      </x:c>
      <x:c r="T728" s="42" t="str">
        <x:v>НЕ ПРИМЕНИМО — ВНЕ АКТИВНОГО ЯДРА</x:v>
      </x:c>
      <x:c r="U728" s="42" t="str">
        <x:v>HIGH</x:v>
      </x:c>
      <x:c r="V728" s="42" t="str">
        <x:v>НЕ ПРИМЕНИМО — ВНЕ АКТИВНОГО ЯДРА</x:v>
      </x:c>
      <x:c r="W728" s="42" t="str">
        <x:v>НЕ ПРИМЕНИМО — ВНЕ АКТИВНОГО ЯДРА</x:v>
      </x:c>
      <x:c r="X728" s="42" t="str">
        <x:v>НЕ ПРИМЕНИМО — ВНЕ АКТИВНОГО ЯДРА</x:v>
      </x:c>
      <x:c r="Y728" s="42" t="str">
        <x:v>НЕ ПРИМЕНИМО — ВНЕ АКТИВНОГО ЯДРА</x:v>
      </x:c>
      <x:c r="Z728" s="42" t="str">
        <x:v>НЕ ПРИМЕНИМО — ВНЕ АКТИВНОГО ЯДРА</x:v>
      </x:c>
      <x:c r="AA728" s="42" t="str">
        <x:v>НЕ ПРИМЕНИМО — ВНЕ АКТИВНОГО ЯДРА</x:v>
      </x:c>
      <x:c r="AB728" s="42" t="str">
        <x:v>RESOLVED_EXCLUSION</x:v>
      </x:c>
      <x:c r="AC728" s="42" t="str">
        <x:v>NO_ACTIVE_SEARCH_ROUTE</x:v>
      </x:c>
      <x:c r="AD728" s="43"/>
      <x:c r="AE728" s="43"/>
      <x:c r="AF728" s="42" t="str">
        <x:v>P5 — ВНЕ РАБОЧЕГО ЯДРА</x:v>
      </x:c>
      <x:c r="AG728" s="42" t="str">
        <x:v>status=EXCLUDED_PRESERVED</x:v>
      </x:c>
      <x:c r="AH72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28" s="42" t="str">
        <x:v>Stage-5:STEP8&gt;STEP10/STEP11_AS_APPLICABLE | Step-08:S01:result:652</x:v>
      </x:c>
    </x:row>
    <x:row r="729" ht="30" customHeight="1">
      <x:c r="A729" s="42" t="str">
        <x:v>PHR-7BF745E76CC5</x:v>
      </x:c>
      <x:c r="B729" s="42" t="str">
        <x:v>летние панорамные окна</x:v>
      </x:c>
      <x:c r="C729" s="42" t="str">
        <x:v>ASSIGNED</x:v>
      </x:c>
      <x:c r="D729" s="42" t="str">
        <x:v>ДА</x:v>
      </x:c>
      <x:c r="E729" s="42" t="str">
        <x:v>Москва</x:v>
      </x:c>
      <x:c r="F729" s="42" t="n">
        <x:v>213</x:v>
      </x:c>
      <x:c r="G729" s="42" t="str">
        <x:v>DEVICE_ALL</x:v>
      </x:c>
      <x:c r="H729" s="43" t="n">
        <x:v>36</x:v>
      </x:c>
      <x:c r="I729" s="43" t="n">
        <x:v>0</x:v>
      </x:c>
      <x:c r="J729" s="42" t="str">
        <x:v>BROAD_GETTOP_NO_OPERATORS__RESULT</x:v>
      </x:c>
      <x:c r="K729" s="42" t="str">
        <x:v>MAX_PER_PHRASE_SEPARATELY_FOR_RESULT_AND_ASSOCIATION</x:v>
      </x:c>
      <x:c r="L729" s="42" t="str">
        <x:v>P2-02</x:v>
      </x:c>
      <x:c r="M729" s="43" t="n">
        <x:v>1</x:v>
      </x:c>
      <x:c r="N729" s="42" t="str">
        <x:v>2026-08-28</x:v>
      </x:c>
      <x:c r="O729" s="42" t="str">
        <x:v>PANORAMIC_WINDOWS_COMMERCIAL_CORE</x:v>
      </x:c>
      <x:c r="P729" s="42" t="str">
        <x:v>Панорамные окна</x:v>
      </x:c>
      <x:c r="Q729" s="42" t="str">
        <x:v>панорамные окна</x:v>
      </x:c>
      <x:c r="R729" s="42" t="str">
        <x:v>buy/order/configure panoramic windows</x:v>
      </x:c>
      <x:c r="S729" s="42" t="str">
        <x:v>COMMERCIAL</x:v>
      </x:c>
      <x:c r="T729" s="42" t="str">
        <x:v>IN_SCOPE</x:v>
      </x:c>
      <x:c r="U729" s="42" t="str">
        <x:v>MEDIUM</x:v>
      </x:c>
      <x:c r="V729" s="42" t="str">
        <x:v>НЕ БЫЛО СОХРАНЁННОГО URL</x:v>
      </x:c>
      <x:c r="W729" s="42" t="str">
        <x:v>https://okno-msk.ru/okna-rehau/panoramnoe-osteklenie/</x:v>
      </x:c>
      <x:c r="X729" s="42" t="str">
        <x:v>https://okno-msk.ru/stati/panoramnoe-osteklenie-eto-dan-mode-ili-praktichnoe-reshenie/;https://okno-msk.ru/okna-rehau/panoramnye-okna-rehau</x:v>
      </x:c>
      <x:c r="Y729" s="42" t="str">
        <x:v>NEW_COMMERCIAL_CANDIDATE</x:v>
      </x:c>
      <x:c r="Z729" s="42" t="str">
        <x:v>KEEP_EXISTING_STRUCTURE</x:v>
      </x:c>
      <x:c r="AA729" s="42" t="str">
        <x:v>PROVISIONAL_PENDING_STEP13_CONFLICT_CHECK</x:v>
      </x:c>
      <x:c r="AB729" s="42" t="str">
        <x:v>CURRENT_OVERLAP_RECHECK</x:v>
      </x:c>
      <x:c r="AC729" s="42" t="str">
        <x:v>ORDINARY_SEARCH_ELIGIBLE</x:v>
      </x:c>
      <x:c r="AD729" s="43" t="n">
        <x:v>39</x:v>
      </x:c>
      <x:c r="AE729" s="43" t="n">
        <x:v>39</x:v>
      </x:c>
      <x:c r="AF729" s="42" t="str">
        <x:v>P3 — СОХРАНИТЬ / МАРШРУТИЗИРОВАТЬ</x:v>
      </x:c>
      <x:c r="AG729" s="42" t="str">
        <x:v>action=KEEP_EXISTING_STRUCTURE; maturity=PROVISIONAL_PENDING_STEP13_CONFLICT_CHECK; uncertainty=CURRENT_OVERLAP_RECHECK; broad_result=36; rank_in_cluster=39</x:v>
      </x:c>
      <x:c r="AH7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29" s="42" t="str">
        <x:v>Stage-5:STEP8&gt;STEP10&gt;STEP11&gt;STEP12_CORRECTIONS&gt;STEP12_V6_TARGET_CONTRACT&gt;STEP14A_OVERLAY | Step-08:P2-02:result:36</x:v>
      </x:c>
    </x:row>
    <x:row r="730" ht="30" customHeight="1">
      <x:c r="A730" s="42" t="str">
        <x:v>PHR-B24DB1DA74F1</x:v>
      </x:c>
      <x:c r="B730" s="42" t="str">
        <x:v>летняя веранда остекление</x:v>
      </x:c>
      <x:c r="C730" s="42" t="str">
        <x:v>ASSIGNED</x:v>
      </x:c>
      <x:c r="D730" s="42" t="str">
        <x:v>ДА</x:v>
      </x:c>
      <x:c r="E730" s="42" t="str">
        <x:v>Москва</x:v>
      </x:c>
      <x:c r="F730" s="42" t="n">
        <x:v>213</x:v>
      </x:c>
      <x:c r="G730" s="42" t="str">
        <x:v>DEVICE_ALL</x:v>
      </x:c>
      <x:c r="H730" s="43" t="n">
        <x:v>9</x:v>
      </x:c>
      <x:c r="I730" s="43" t="n">
        <x:v>0</x:v>
      </x:c>
      <x:c r="J730" s="42" t="str">
        <x:v>BROAD_GETTOP_NO_OPERATORS__RESULT</x:v>
      </x:c>
      <x:c r="K730" s="42" t="str">
        <x:v>MAX_PER_PHRASE_SEPARATELY_FOR_RESULT_AND_ASSOCIATION</x:v>
      </x:c>
      <x:c r="L730" s="42" t="str">
        <x:v>S10</x:v>
      </x:c>
      <x:c r="M730" s="43" t="n">
        <x:v>1</x:v>
      </x:c>
      <x:c r="N730" s="42" t="str">
        <x:v>2026-08-29</x:v>
      </x:c>
      <x:c r="O730" s="42" t="str">
        <x:v>OUTDOOR_STRUCTURE_GLAZING</x:v>
      </x:c>
      <x:c r="P730" s="42" t="str">
        <x:v>Остекление веранды</x:v>
      </x:c>
      <x:c r="Q730" s="42" t="str">
        <x:v>остекление веранды</x:v>
      </x:c>
      <x:c r="R730" s="42" t="str">
        <x:v>order glazing of veranda/terrace/gazebo/porch</x:v>
      </x:c>
      <x:c r="S730" s="42" t="str">
        <x:v>SERVICE</x:v>
      </x:c>
      <x:c r="T730" s="42" t="str">
        <x:v>IN_SCOPE</x:v>
      </x:c>
      <x:c r="U730" s="42" t="str">
        <x:v>MEDIUM</x:v>
      </x:c>
      <x:c r="V730" s="42" t="str">
        <x:v>https://okno-msk.ru/verandy/</x:v>
      </x:c>
      <x:c r="W730" s="42" t="str">
        <x:v>https://okno-msk.ru/verandy/</x:v>
      </x:c>
      <x:c r="X730" s="42" t="str">
        <x:v>https://okno-msk.ru/stati/vidy-i-tipy-ostekleniya-verandy-plyusy-i-minusy;https://okno-msk.ru/verandy/bezramnoe-osteklenie-verandy</x:v>
      </x:c>
      <x:c r="Y730" s="42" t="str">
        <x:v>BASE_UNIT_PENDING_ACTION_REEVALUATION</x:v>
      </x:c>
      <x:c r="Z730" s="42" t="str">
        <x:v>KEEP_EXISTING_STRUCTURE</x:v>
      </x:c>
      <x:c r="AA730" s="42" t="str">
        <x:v>PROVISIONAL_PENDING_STEP13_CONFLICT_CHECK</x:v>
      </x:c>
      <x:c r="AB730" s="42" t="str">
        <x:v>NONE</x:v>
      </x:c>
      <x:c r="AC730" s="42" t="str">
        <x:v>ORDINARY_SEARCH_ELIGIBLE</x:v>
      </x:c>
      <x:c r="AD730" s="43" t="n">
        <x:v>53</x:v>
      </x:c>
      <x:c r="AE730" s="43" t="n">
        <x:v>62</x:v>
      </x:c>
      <x:c r="AF730" s="42" t="str">
        <x:v>P3 — СОХРАНИТЬ / МАРШРУТИЗИРОВАТЬ</x:v>
      </x:c>
      <x:c r="AG730" s="42" t="str">
        <x:v>action=KEEP_EXISTING_STRUCTURE; maturity=PROVISIONAL_PENDING_STEP13_CONFLICT_CHECK; uncertainty=NONE; broad_result=9; rank_in_cluster=53</x:v>
      </x:c>
      <x:c r="AH7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30" s="42" t="str">
        <x:v>Stage-5:STEP8&gt;STEP10&gt;STEP11&gt;STEP12_CORRECTIONS&gt;STEP12_V6_TARGET_CONTRACT&gt;STEP14A_OVERLAY | Step-08:S10:result:9</x:v>
      </x:c>
    </x:row>
    <x:row r="731" ht="30" customHeight="1">
      <x:c r="A731" s="42" t="str">
        <x:v>PHR-E967CF8EDED0</x:v>
      </x:c>
      <x:c r="B731" s="42" t="str">
        <x:v>ли панорамные окна</x:v>
      </x:c>
      <x:c r="C731" s="42" t="str">
        <x:v>EXCLUDED_PRESERVED</x:v>
      </x:c>
      <x:c r="D731" s="42" t="str">
        <x:v>НЕТ</x:v>
      </x:c>
      <x:c r="E731" s="42" t="str">
        <x:v>Москва</x:v>
      </x:c>
      <x:c r="F731" s="42" t="n">
        <x:v>213</x:v>
      </x:c>
      <x:c r="G731" s="42" t="str">
        <x:v>DEVICE_ALL</x:v>
      </x:c>
      <x:c r="H731" s="43" t="n">
        <x:v>151</x:v>
      </x:c>
      <x:c r="I731" s="43" t="n">
        <x:v>0</x:v>
      </x:c>
      <x:c r="J731" s="42" t="str">
        <x:v>BROAD_GETTOP_NO_OPERATORS__RESULT</x:v>
      </x:c>
      <x:c r="K731" s="42" t="str">
        <x:v>MAX_PER_PHRASE_SEPARATELY_FOR_RESULT_AND_ASSOCIATION</x:v>
      </x:c>
      <x:c r="L731" s="42" t="str">
        <x:v>P2-02</x:v>
      </x:c>
      <x:c r="M731" s="43" t="n">
        <x:v>1</x:v>
      </x:c>
      <x:c r="N731" s="42" t="str">
        <x:v>2026-08-28</x:v>
      </x:c>
      <x:c r="O731" s="42" t="str">
        <x:v>НЕ ПРИМЕНИМО — ВНЕ АКТИВНОГО ЯДРА</x:v>
      </x:c>
      <x:c r="P731" s="42" t="str">
        <x:v>НЕ ПРИМЕНИМО — ВНЕ АКТИВНОГО ЯДРА</x:v>
      </x:c>
      <x:c r="Q731" s="42" t="str">
        <x:v>НЕ ПРИМЕНИМО — ВНЕ АКТИВНОГО ЯДРА</x:v>
      </x:c>
      <x:c r="R731" s="42" t="str">
        <x:v>НЕ ПРИМЕНИМО — ВНЕ АКТИВНОГО ЯДРА</x:v>
      </x:c>
      <x:c r="S731" s="42" t="str">
        <x:v>НЕ ПРИМЕНИМО — ВНЕ АКТИВНОГО ЯДРА</x:v>
      </x:c>
      <x:c r="T731" s="42" t="str">
        <x:v>НЕ ПРИМЕНИМО — ВНЕ АКТИВНОГО ЯДРА</x:v>
      </x:c>
      <x:c r="U731" s="42" t="str">
        <x:v>HIGH</x:v>
      </x:c>
      <x:c r="V731" s="42" t="str">
        <x:v>НЕ ПРИМЕНИМО — ВНЕ АКТИВНОГО ЯДРА</x:v>
      </x:c>
      <x:c r="W731" s="42" t="str">
        <x:v>НЕ ПРИМЕНИМО — ВНЕ АКТИВНОГО ЯДРА</x:v>
      </x:c>
      <x:c r="X731" s="42" t="str">
        <x:v>НЕ ПРИМЕНИМО — ВНЕ АКТИВНОГО ЯДРА</x:v>
      </x:c>
      <x:c r="Y731" s="42" t="str">
        <x:v>НЕ ПРИМЕНИМО — ВНЕ АКТИВНОГО ЯДРА</x:v>
      </x:c>
      <x:c r="Z731" s="42" t="str">
        <x:v>НЕ ПРИМЕНИМО — ВНЕ АКТИВНОГО ЯДРА</x:v>
      </x:c>
      <x:c r="AA731" s="42" t="str">
        <x:v>НЕ ПРИМЕНИМО — ВНЕ АКТИВНОГО ЯДРА</x:v>
      </x:c>
      <x:c r="AB731" s="42" t="str">
        <x:v>RESOLVED_EXCLUSION</x:v>
      </x:c>
      <x:c r="AC731" s="42" t="str">
        <x:v>NO_ACTIVE_SEARCH_ROUTE</x:v>
      </x:c>
      <x:c r="AD731" s="43"/>
      <x:c r="AE731" s="43"/>
      <x:c r="AF731" s="42" t="str">
        <x:v>P5 — ВНЕ РАБОЧЕГО ЯДРА</x:v>
      </x:c>
      <x:c r="AG731" s="42" t="str">
        <x:v>status=EXCLUDED_PRESERVED</x:v>
      </x:c>
      <x:c r="AH7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31" s="42" t="str">
        <x:v>Stage-5:STEP8&gt;STEP10/STEP11_AS_APPLICABLE | Step-08:P2-02:result:151</x:v>
      </x:c>
    </x:row>
    <x:row r="732" ht="30" customHeight="1">
      <x:c r="A732" s="42" t="str">
        <x:v>PHR-41FC9E988DFF</x:v>
      </x:c>
      <x:c r="B732" s="42" t="str">
        <x:v>липецк оконная фурнитура</x:v>
      </x:c>
      <x:c r="C732" s="42" t="str">
        <x:v>EXCLUDED_PRESERVED</x:v>
      </x:c>
      <x:c r="D732" s="42" t="str">
        <x:v>НЕТ</x:v>
      </x:c>
      <x:c r="E732" s="42" t="str">
        <x:v>Москва</x:v>
      </x:c>
      <x:c r="F732" s="42" t="n">
        <x:v>213</x:v>
      </x:c>
      <x:c r="G732" s="42" t="str">
        <x:v>DEVICE_ALL</x:v>
      </x:c>
      <x:c r="H732" s="43" t="n">
        <x:v>1</x:v>
      </x:c>
      <x:c r="I732" s="43" t="n">
        <x:v>0</x:v>
      </x:c>
      <x:c r="J732" s="42" t="str">
        <x:v>BROAD_GETTOP_NO_OPERATORS__RESULT</x:v>
      </x:c>
      <x:c r="K732" s="42" t="str">
        <x:v>MAX_PER_PHRASE_SEPARATELY_FOR_RESULT_AND_ASSOCIATION</x:v>
      </x:c>
      <x:c r="L732" s="42" t="str">
        <x:v>P2-01</x:v>
      </x:c>
      <x:c r="M732" s="43" t="n">
        <x:v>1</x:v>
      </x:c>
      <x:c r="N732" s="42" t="str">
        <x:v>2026-08-28</x:v>
      </x:c>
      <x:c r="O732" s="42" t="str">
        <x:v>НЕ ПРИМЕНИМО — ВНЕ АКТИВНОГО ЯДРА</x:v>
      </x:c>
      <x:c r="P732" s="42" t="str">
        <x:v>НЕ ПРИМЕНИМО — ВНЕ АКТИВНОГО ЯДРА</x:v>
      </x:c>
      <x:c r="Q732" s="42" t="str">
        <x:v>НЕ ПРИМЕНИМО — ВНЕ АКТИВНОГО ЯДРА</x:v>
      </x:c>
      <x:c r="R732" s="42" t="str">
        <x:v>НЕ ПРИМЕНИМО — ВНЕ АКТИВНОГО ЯДРА</x:v>
      </x:c>
      <x:c r="S732" s="42" t="str">
        <x:v>НЕ ПРИМЕНИМО — ВНЕ АКТИВНОГО ЯДРА</x:v>
      </x:c>
      <x:c r="T732" s="42" t="str">
        <x:v>НЕ ПРИМЕНИМО — ВНЕ АКТИВНОГО ЯДРА</x:v>
      </x:c>
      <x:c r="U732" s="42" t="str">
        <x:v>HIGH</x:v>
      </x:c>
      <x:c r="V732" s="42" t="str">
        <x:v>НЕ ПРИМЕНИМО — ВНЕ АКТИВНОГО ЯДРА</x:v>
      </x:c>
      <x:c r="W732" s="42" t="str">
        <x:v>НЕ ПРИМЕНИМО — ВНЕ АКТИВНОГО ЯДРА</x:v>
      </x:c>
      <x:c r="X732" s="42" t="str">
        <x:v>НЕ ПРИМЕНИМО — ВНЕ АКТИВНОГО ЯДРА</x:v>
      </x:c>
      <x:c r="Y732" s="42" t="str">
        <x:v>НЕ ПРИМЕНИМО — ВНЕ АКТИВНОГО ЯДРА</x:v>
      </x:c>
      <x:c r="Z732" s="42" t="str">
        <x:v>НЕ ПРИМЕНИМО — ВНЕ АКТИВНОГО ЯДРА</x:v>
      </x:c>
      <x:c r="AA732" s="42" t="str">
        <x:v>НЕ ПРИМЕНИМО — ВНЕ АКТИВНОГО ЯДРА</x:v>
      </x:c>
      <x:c r="AB732" s="42" t="str">
        <x:v>RESOLVED_EXCLUSION</x:v>
      </x:c>
      <x:c r="AC732" s="42" t="str">
        <x:v>NO_ACTIVE_SEARCH_ROUTE</x:v>
      </x:c>
      <x:c r="AD732" s="43"/>
      <x:c r="AE732" s="43"/>
      <x:c r="AF732" s="42" t="str">
        <x:v>P5 — ВНЕ РАБОЧЕГО ЯДРА</x:v>
      </x:c>
      <x:c r="AG732" s="42" t="str">
        <x:v>status=EXCLUDED_PRESERVED</x:v>
      </x:c>
      <x:c r="AH73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32" s="42" t="str">
        <x:v>Stage-5:STEP8&gt;STEP10/STEP11_AS_APPLICABLE | Step-08:P2-01:result:1</x:v>
      </x:c>
    </x:row>
    <x:row r="733" ht="30" customHeight="1">
      <x:c r="A733" s="42" t="str">
        <x:v>PHR-ABC4588FD503</x:v>
      </x:c>
      <x:c r="B733" s="42" t="str">
        <x:v>логотипы оконной фурнитуры</x:v>
      </x:c>
      <x:c r="C733" s="42" t="str">
        <x:v>ASSIGNED</x:v>
      </x:c>
      <x:c r="D733" s="42" t="str">
        <x:v>ДА</x:v>
      </x:c>
      <x:c r="E733" s="42" t="str">
        <x:v>Москва</x:v>
      </x:c>
      <x:c r="F733" s="42" t="n">
        <x:v>213</x:v>
      </x:c>
      <x:c r="G733" s="42" t="str">
        <x:v>DEVICE_ALL</x:v>
      </x:c>
      <x:c r="H733" s="43" t="n">
        <x:v>1</x:v>
      </x:c>
      <x:c r="I733" s="43" t="n">
        <x:v>0</x:v>
      </x:c>
      <x:c r="J733" s="42" t="str">
        <x:v>BROAD_GETTOP_NO_OPERATORS__RESULT</x:v>
      </x:c>
      <x:c r="K733" s="42" t="str">
        <x:v>MAX_PER_PHRASE_SEPARATELY_FOR_RESULT_AND_ASSOCIATION</x:v>
      </x:c>
      <x:c r="L733" s="42" t="str">
        <x:v>P2-01</x:v>
      </x:c>
      <x:c r="M733" s="43" t="n">
        <x:v>1</x:v>
      </x:c>
      <x:c r="N733" s="42" t="str">
        <x:v>2026-08-28</x:v>
      </x:c>
      <x:c r="O733" s="42" t="str">
        <x:v>WINDOW_HARDWARE_SELECTION_GUIDE</x:v>
      </x:c>
      <x:c r="P733" s="42" t="str">
        <x:v>Лучшая оконная фурнитура</x:v>
      </x:c>
      <x:c r="Q733" s="42" t="str">
        <x:v>лучшая оконная фурнитура</x:v>
      </x:c>
      <x:c r="R733" s="42" t="str">
        <x:v>understand and select window hardware types, construction, brands and manufacturers</x:v>
      </x:c>
      <x:c r="S733" s="42" t="str">
        <x:v>INFO</x:v>
      </x:c>
      <x:c r="T733" s="42" t="str">
        <x:v>IN_SCOPE</x:v>
      </x:c>
      <x:c r="U733" s="42" t="str">
        <x:v>MEDIUM</x:v>
      </x:c>
      <x:c r="V733" s="42" t="str">
        <x:v>НЕ БЫЛО СОХРАНЁННОГО URL</x:v>
      </x:c>
      <x:c r="W733" s="42" t="str">
        <x:v>https://okno-msk.ru/stati/kak-vybrat-plastikovye-okna/</x:v>
      </x:c>
      <x:c r="X733" s="42" t="str">
        <x:v>https://okno-msk.ru/okna-rehau/aksessuary-dlya-okon/</x:v>
      </x:c>
      <x:c r="Y733" s="42" t="str">
        <x:v>NEW_INFORMATIONAL_CANDIDATE</x:v>
      </x:c>
      <x:c r="Z733" s="42" t="str">
        <x:v>EXPAND_EXISTING_PAGE</x:v>
      </x:c>
      <x:c r="AA733" s="42" t="str">
        <x:v>PROVISIONAL_PENDING_STEP13_CONFLICT_CHECK</x:v>
      </x:c>
      <x:c r="AB733" s="42" t="str">
        <x:v>NONE</x:v>
      </x:c>
      <x:c r="AC733" s="42" t="str">
        <x:v>detailed hardware construction/parts; comparison/ranking of queried brands beyond current four; explicit recognition/manufacturer coverage for Accado/Vorne/Futurus</x:v>
      </x:c>
      <x:c r="AD733" s="43" t="n">
        <x:v>26</x:v>
      </x:c>
      <x:c r="AE733" s="43" t="n">
        <x:v>52</x:v>
      </x:c>
      <x:c r="AF733" s="42" t="str">
        <x:v>P2 — ПРОВЕРИТЬ ПЕРЕД ВНЕДРЕНИЕМ</x:v>
      </x:c>
      <x:c r="AG733" s="42" t="str">
        <x:v>action=EXPAND_EXISTING_PAGE; maturity=PROVISIONAL_PENDING_STEP13_CONFLICT_CHECK; uncertainty=NONE; broad_result=1; rank_in_cluster=26</x:v>
      </x:c>
      <x:c r="AH7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3" s="42" t="str">
        <x:v>Stage-5:STEP8&gt;STEP10&gt;STEP11&gt;STEP12_CORRECTIONS&gt;STEP12_V6_TARGET_CONTRACT&gt;STEP14A_OVERLAY | Step-08:P2-01:result:1</x:v>
      </x:c>
    </x:row>
    <x:row r="734" ht="30" customHeight="1">
      <x:c r="A734" s="42" t="str">
        <x:v>PHR-C5226C17EA97</x:v>
      </x:c>
      <x:c r="B734" s="42" t="str">
        <x:v>лофт с панорамными окнами</x:v>
      </x:c>
      <x:c r="C734" s="42" t="str">
        <x:v>ASSIGNED</x:v>
      </x:c>
      <x:c r="D734" s="42" t="str">
        <x:v>ДА</x:v>
      </x:c>
      <x:c r="E734" s="42" t="str">
        <x:v>Москва</x:v>
      </x:c>
      <x:c r="F734" s="42" t="n">
        <x:v>213</x:v>
      </x:c>
      <x:c r="G734" s="42" t="str">
        <x:v>DEVICE_ALL</x:v>
      </x:c>
      <x:c r="H734" s="43" t="n">
        <x:v>40</x:v>
      </x:c>
      <x:c r="I734" s="43" t="n">
        <x:v>0</x:v>
      </x:c>
      <x:c r="J734" s="42" t="str">
        <x:v>BROAD_GETTOP_NO_OPERATORS__RESULT</x:v>
      </x:c>
      <x:c r="K734" s="42" t="str">
        <x:v>MAX_PER_PHRASE_SEPARATELY_FOR_RESULT_AND_ASSOCIATION</x:v>
      </x:c>
      <x:c r="L734" s="42" t="str">
        <x:v>P2-02</x:v>
      </x:c>
      <x:c r="M734" s="43" t="n">
        <x:v>1</x:v>
      </x:c>
      <x:c r="N734" s="42" t="str">
        <x:v>2026-08-28</x:v>
      </x:c>
      <x:c r="O734" s="42" t="str">
        <x:v>OUTSIDE_REAL_ESTATE_ARCHITECTURE</x:v>
      </x:c>
      <x:c r="P734" s="42" t="str">
        <x:v>Дом с панорамными окнами</x:v>
      </x:c>
      <x:c r="Q734" s="42" t="str">
        <x:v>дом с панорамными окнами</x:v>
      </x:c>
      <x:c r="R734" s="42" t="str">
        <x:v>real-estate/architecture/project inspiration not seeking window/glazing work</x:v>
      </x:c>
      <x:c r="S734" s="42" t="str">
        <x:v>OUTSIDE</x:v>
      </x:c>
      <x:c r="T734" s="42" t="str">
        <x:v>OUTSIDE_SCOPE</x:v>
      </x:c>
      <x:c r="U734" s="42" t="str">
        <x:v>HIGH</x:v>
      </x:c>
      <x:c r="V734" s="42" t="str">
        <x:v>НЕ БЫЛО СОХРАНЁННОГО URL</x:v>
      </x:c>
      <x:c r="W734" s="42" t="str">
        <x:v>НЕТ ОТДЕЛЬНОЙ СТРАНИЦЫ — OUTSIDE_SCOPE_NO_ACTION</x:v>
      </x:c>
      <x:c r="X734" s="42" t="str">
        <x:v>НЕТ КАНОНИЧЕСКОЙ ПОДДЕРЖИВАЮЩЕЙ СТРАНИЦЫ</x:v>
      </x:c>
      <x:c r="Y734" s="42" t="str">
        <x:v>OUTSIDE</x:v>
      </x:c>
      <x:c r="Z734" s="42" t="str">
        <x:v>OUTSIDE_SCOPE_NO_ACTION</x:v>
      </x:c>
      <x:c r="AA734" s="42" t="str">
        <x:v>FINAL_WITHIN_STEP12_EVIDENCE</x:v>
      </x:c>
      <x:c r="AB734" s="42" t="str">
        <x:v>NONE</x:v>
      </x:c>
      <x:c r="AC734" s="42" t="str">
        <x:v>REVIEW_SEARCH</x:v>
      </x:c>
      <x:c r="AD734" s="43" t="n">
        <x:v>27</x:v>
      </x:c>
      <x:c r="AE734" s="43" t="n">
        <x:v>61</x:v>
      </x:c>
      <x:c r="AF734" s="42" t="str">
        <x:v>P4 — БЕЗ ОТДЕЛЬНОЙ СТРАНИЦЫ</x:v>
      </x:c>
      <x:c r="AG734" s="42" t="str">
        <x:v>action=OUTSIDE_SCOPE_NO_ACTION; business_boundary=OUTSIDE_SCOPE; broad_result=40; rank_in_cluster=27</x:v>
      </x:c>
      <x:c r="AH7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4" s="42" t="str">
        <x:v>Stage-5:STEP8&gt;STEP10&gt;STEP11&gt;STEP12_CORRECTIONS&gt;STEP12_V6_TARGET_CONTRACT&gt;STEP14A_OVERLAY | Step-08:P2-02:result:40</x:v>
      </x:c>
    </x:row>
    <x:row r="735" ht="30" customHeight="1">
      <x:c r="A735" s="42" t="str">
        <x:v>PHR-5AAA62B9D09B</x:v>
      </x:c>
      <x:c r="B735" s="42" t="str">
        <x:v>лучшая оконная фурнитура</x:v>
      </x:c>
      <x:c r="C735" s="42" t="str">
        <x:v>ASSIGNED</x:v>
      </x:c>
      <x:c r="D735" s="42" t="str">
        <x:v>ДА</x:v>
      </x:c>
      <x:c r="E735" s="42" t="str">
        <x:v>Москва</x:v>
      </x:c>
      <x:c r="F735" s="42" t="n">
        <x:v>213</x:v>
      </x:c>
      <x:c r="G735" s="42" t="str">
        <x:v>DEVICE_ALL</x:v>
      </x:c>
      <x:c r="H735" s="43" t="n">
        <x:v>52</x:v>
      </x:c>
      <x:c r="I735" s="43" t="n">
        <x:v>0</x:v>
      </x:c>
      <x:c r="J735" s="42" t="str">
        <x:v>BROAD_GETTOP_NO_OPERATORS__RESULT</x:v>
      </x:c>
      <x:c r="K735" s="42" t="str">
        <x:v>MAX_PER_PHRASE_SEPARATELY_FOR_RESULT_AND_ASSOCIATION</x:v>
      </x:c>
      <x:c r="L735" s="42" t="str">
        <x:v>P2-01</x:v>
      </x:c>
      <x:c r="M735" s="43" t="n">
        <x:v>1</x:v>
      </x:c>
      <x:c r="N735" s="42" t="str">
        <x:v>2026-08-28</x:v>
      </x:c>
      <x:c r="O735" s="42" t="str">
        <x:v>WINDOW_HARDWARE_SELECTION_GUIDE</x:v>
      </x:c>
      <x:c r="P735" s="42" t="str">
        <x:v>Лучшая оконная фурнитура</x:v>
      </x:c>
      <x:c r="Q735" s="42" t="str">
        <x:v>лучшая оконная фурнитура</x:v>
      </x:c>
      <x:c r="R735" s="42" t="str">
        <x:v>understand and select window hardware types, construction, brands and manufacturers</x:v>
      </x:c>
      <x:c r="S735" s="42" t="str">
        <x:v>INFO</x:v>
      </x:c>
      <x:c r="T735" s="42" t="str">
        <x:v>IN_SCOPE</x:v>
      </x:c>
      <x:c r="U735" s="42" t="str">
        <x:v>MEDIUM</x:v>
      </x:c>
      <x:c r="V735" s="42" t="str">
        <x:v>НЕ БЫЛО СОХРАНЁННОГО URL</x:v>
      </x:c>
      <x:c r="W735" s="42" t="str">
        <x:v>https://okno-msk.ru/stati/kak-vybrat-plastikovye-okna/</x:v>
      </x:c>
      <x:c r="X735" s="42" t="str">
        <x:v>https://okno-msk.ru/okna-rehau/aksessuary-dlya-okon/</x:v>
      </x:c>
      <x:c r="Y735" s="42" t="str">
        <x:v>NEW_INFORMATIONAL_CANDIDATE</x:v>
      </x:c>
      <x:c r="Z735" s="42" t="str">
        <x:v>EXPAND_EXISTING_PAGE</x:v>
      </x:c>
      <x:c r="AA735" s="42" t="str">
        <x:v>PROVISIONAL_PENDING_STEP13_CONFLICT_CHECK</x:v>
      </x:c>
      <x:c r="AB735" s="42" t="str">
        <x:v>NONE</x:v>
      </x:c>
      <x:c r="AC735" s="42" t="str">
        <x:v>detailed hardware construction/parts; comparison/ranking of queried brands beyond current four; explicit recognition/manufacturer coverage for Accado/Vorne/Futurus</x:v>
      </x:c>
      <x:c r="AD735" s="43" t="n">
        <x:v>1</x:v>
      </x:c>
      <x:c r="AE735" s="43" t="n">
        <x:v>7</x:v>
      </x:c>
      <x:c r="AF735" s="42" t="str">
        <x:v>P2 — ПРОВЕРИТЬ ПЕРЕД ВНЕДРЕНИЕМ</x:v>
      </x:c>
      <x:c r="AG735" s="42" t="str">
        <x:v>action=EXPAND_EXISTING_PAGE; maturity=PROVISIONAL_PENDING_STEP13_CONFLICT_CHECK; uncertainty=NONE; broad_result=52; rank_in_cluster=1</x:v>
      </x:c>
      <x:c r="AH7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5" s="42" t="str">
        <x:v>Stage-5:STEP8&gt;STEP10&gt;STEP11&gt;STEP12_CORRECTIONS&gt;STEP12_V6_TARGET_CONTRACT&gt;STEP14A_OVERLAY | Step-08:P2-01:result:52</x:v>
      </x:c>
    </x:row>
    <x:row r="736" ht="30" customHeight="1">
      <x:c r="A736" s="42" t="str">
        <x:v>PHR-FA8A8CE0109C</x:v>
      </x:c>
      <x:c r="B736" s="42" t="str">
        <x:v>лучшая оконная фурнитура для пластиковых окон</x:v>
      </x:c>
      <x:c r="C736" s="42" t="str">
        <x:v>ASSIGNED</x:v>
      </x:c>
      <x:c r="D736" s="42" t="str">
        <x:v>ДА</x:v>
      </x:c>
      <x:c r="E736" s="42" t="str">
        <x:v>Москва</x:v>
      </x:c>
      <x:c r="F736" s="42" t="n">
        <x:v>213</x:v>
      </x:c>
      <x:c r="G736" s="42" t="str">
        <x:v>DEVICE_ALL</x:v>
      </x:c>
      <x:c r="H736" s="43" t="n">
        <x:v>7</x:v>
      </x:c>
      <x:c r="I736" s="43" t="n">
        <x:v>0</x:v>
      </x:c>
      <x:c r="J736" s="42" t="str">
        <x:v>BROAD_GETTOP_NO_OPERATORS__RESULT</x:v>
      </x:c>
      <x:c r="K736" s="42" t="str">
        <x:v>MAX_PER_PHRASE_SEPARATELY_FOR_RESULT_AND_ASSOCIATION</x:v>
      </x:c>
      <x:c r="L736" s="42" t="str">
        <x:v>P2-01</x:v>
      </x:c>
      <x:c r="M736" s="43" t="n">
        <x:v>1</x:v>
      </x:c>
      <x:c r="N736" s="42" t="str">
        <x:v>2026-08-28</x:v>
      </x:c>
      <x:c r="O736" s="42" t="str">
        <x:v>WINDOW_HARDWARE_SELECTION_GUIDE</x:v>
      </x:c>
      <x:c r="P736" s="42" t="str">
        <x:v>Лучшая оконная фурнитура</x:v>
      </x:c>
      <x:c r="Q736" s="42" t="str">
        <x:v>лучшая оконная фурнитура</x:v>
      </x:c>
      <x:c r="R736" s="42" t="str">
        <x:v>understand and select window hardware types, construction, brands and manufacturers</x:v>
      </x:c>
      <x:c r="S736" s="42" t="str">
        <x:v>INFO</x:v>
      </x:c>
      <x:c r="T736" s="42" t="str">
        <x:v>IN_SCOPE</x:v>
      </x:c>
      <x:c r="U736" s="42" t="str">
        <x:v>MEDIUM</x:v>
      </x:c>
      <x:c r="V736" s="42" t="str">
        <x:v>НЕ БЫЛО СОХРАНЁННОГО URL</x:v>
      </x:c>
      <x:c r="W736" s="42" t="str">
        <x:v>https://okno-msk.ru/stati/kak-vybrat-plastikovye-okna/</x:v>
      </x:c>
      <x:c r="X736" s="42" t="str">
        <x:v>https://okno-msk.ru/okna-rehau/aksessuary-dlya-okon/</x:v>
      </x:c>
      <x:c r="Y736" s="42" t="str">
        <x:v>NEW_INFORMATIONAL_CANDIDATE</x:v>
      </x:c>
      <x:c r="Z736" s="42" t="str">
        <x:v>EXPAND_EXISTING_PAGE</x:v>
      </x:c>
      <x:c r="AA736" s="42" t="str">
        <x:v>PROVISIONAL_PENDING_STEP13_CONFLICT_CHECK</x:v>
      </x:c>
      <x:c r="AB736" s="42" t="str">
        <x:v>NONE</x:v>
      </x:c>
      <x:c r="AC736" s="42" t="str">
        <x:v>detailed hardware construction/parts; comparison/ranking of queried brands beyond current four; explicit recognition/manufacturer coverage for Accado/Vorne/Futurus</x:v>
      </x:c>
      <x:c r="AD736" s="43" t="n">
        <x:v>9</x:v>
      </x:c>
      <x:c r="AE736" s="43" t="n">
        <x:v>27</x:v>
      </x:c>
      <x:c r="AF736" s="42" t="str">
        <x:v>P2 — ПРОВЕРИТЬ ПЕРЕД ВНЕДРЕНИЕМ</x:v>
      </x:c>
      <x:c r="AG736" s="42" t="str">
        <x:v>action=EXPAND_EXISTING_PAGE; maturity=PROVISIONAL_PENDING_STEP13_CONFLICT_CHECK; uncertainty=NONE; broad_result=7; rank_in_cluster=9</x:v>
      </x:c>
      <x:c r="AH7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6" s="42" t="str">
        <x:v>Stage-5:STEP8&gt;STEP10&gt;STEP11&gt;STEP12_CORRECTIONS&gt;STEP12_V6_TARGET_CONTRACT&gt;STEP14A_OVERLAY | Step-08:P2-01:result:7</x:v>
      </x:c>
    </x:row>
    <x:row r="737" ht="30" customHeight="1">
      <x:c r="A737" s="42" t="str">
        <x:v>PHR-CC05018BE2C7</x:v>
      </x:c>
      <x:c r="B737" s="42" t="str">
        <x:v>лучшая смазка для оконной фурнитуры</x:v>
      </x:c>
      <x:c r="C737" s="42" t="str">
        <x:v>ASSIGNED</x:v>
      </x:c>
      <x:c r="D737" s="42" t="str">
        <x:v>ДА</x:v>
      </x:c>
      <x:c r="E737" s="42" t="str">
        <x:v>Москва</x:v>
      </x:c>
      <x:c r="F737" s="42" t="n">
        <x:v>213</x:v>
      </x:c>
      <x:c r="G737" s="42" t="str">
        <x:v>DEVICE_ALL</x:v>
      </x:c>
      <x:c r="H737" s="43" t="n">
        <x:v>2</x:v>
      </x:c>
      <x:c r="I737" s="43" t="n">
        <x:v>0</x:v>
      </x:c>
      <x:c r="J737" s="42" t="str">
        <x:v>BROAD_GETTOP_NO_OPERATORS__RESULT</x:v>
      </x:c>
      <x:c r="K737" s="42" t="str">
        <x:v>MAX_PER_PHRASE_SEPARATELY_FOR_RESULT_AND_ASSOCIATION</x:v>
      </x:c>
      <x:c r="L737" s="42" t="str">
        <x:v>P2-01</x:v>
      </x:c>
      <x:c r="M737" s="43" t="n">
        <x:v>1</x:v>
      </x:c>
      <x:c r="N737" s="42" t="str">
        <x:v>2026-08-28</x:v>
      </x:c>
      <x:c r="O737" s="42" t="str">
        <x:v>WINDOW_HARDWARE_MAINTENANCE_INFO</x:v>
      </x:c>
      <x:c r="P737" s="42" t="str">
        <x:v>Смазка для оконной фурнитуры</x:v>
      </x:c>
      <x:c r="Q737" s="42" t="str">
        <x:v>смазка для оконной фурнитуры</x:v>
      </x:c>
      <x:c r="R737" s="42" t="str">
        <x:v>learn/select maintenance and lubrication for window hardware</x:v>
      </x:c>
      <x:c r="S737" s="42" t="str">
        <x:v>INFO</x:v>
      </x:c>
      <x:c r="T737" s="42" t="str">
        <x:v>IN_SCOPE</x:v>
      </x:c>
      <x:c r="U737" s="42" t="str">
        <x:v>MEDIUM</x:v>
      </x:c>
      <x:c r="V737" s="42" t="str">
        <x:v>НЕ БЫЛО СОХРАНЁННОГО URL</x:v>
      </x:c>
      <x:c r="W737" s="42" t="str">
        <x:v>https://okno-msk.ru/stati/kak-perevesti-plastikovoe-okno-v-zimnij-rezhim/</x:v>
      </x:c>
      <x:c r="X737" s="42" t="str">
        <x:v>https://okno-msk.ru/uslugi/remont-okon/</x:v>
      </x:c>
      <x:c r="Y737" s="42" t="str">
        <x:v>SUPPORTING_CONTENT</x:v>
      </x:c>
      <x:c r="Z737" s="42" t="str">
        <x:v>ROUTE_TO_EXISTING_PAGE_AS_SUBTASK</x:v>
      </x:c>
      <x:c r="AA737" s="42" t="str">
        <x:v>PROVISIONAL_PENDING_STEP13_CONFLICT_CHECK</x:v>
      </x:c>
      <x:c r="AB737" s="42" t="str">
        <x:v>NONE</x:v>
      </x:c>
      <x:c r="AC737" s="42" t="str">
        <x:v>REVIEW_SEARCH</x:v>
      </x:c>
      <x:c r="AD737" s="43" t="n">
        <x:v>8</x:v>
      </x:c>
      <x:c r="AE737" s="43" t="n">
        <x:v>10</x:v>
      </x:c>
      <x:c r="AF737" s="42" t="str">
        <x:v>P3 — СОХРАНИТЬ / МАРШРУТИЗИРОВАТЬ</x:v>
      </x:c>
      <x:c r="AG737" s="42" t="str">
        <x:v>action=ROUTE_TO_EXISTING_PAGE_AS_SUBTASK; maturity=PROVISIONAL_PENDING_STEP13_CONFLICT_CHECK; uncertainty=NONE; broad_result=2; rank_in_cluster=8</x:v>
      </x:c>
      <x:c r="AH7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7" s="42" t="str">
        <x:v>Stage-5:STEP8&gt;STEP10&gt;STEP11&gt;STEP12_CORRECTIONS&gt;STEP12_V6_TARGET_CONTRACT&gt;STEP14A_OVERLAY | Step-08:P2-01:result:2</x:v>
      </x:c>
    </x:row>
    <x:row r="738" ht="30" customHeight="1">
      <x:c r="A738" s="42" t="str">
        <x:v>PHR-0ECC441066EC</x:v>
      </x:c>
      <x:c r="B738" s="42" t="str">
        <x:v>лучшие компании по остеклению балконов</x:v>
      </x:c>
      <x:c r="C738" s="42" t="str">
        <x:v>ASSIGNED</x:v>
      </x:c>
      <x:c r="D738" s="42" t="str">
        <x:v>ДА</x:v>
      </x:c>
      <x:c r="E738" s="42" t="str">
        <x:v>Москва</x:v>
      </x:c>
      <x:c r="F738" s="42" t="n">
        <x:v>213</x:v>
      </x:c>
      <x:c r="G738" s="42" t="str">
        <x:v>DEVICE_ALL</x:v>
      </x:c>
      <x:c r="H738" s="43" t="n">
        <x:v>36</x:v>
      </x:c>
      <x:c r="I738" s="43" t="n">
        <x:v>0</x:v>
      </x:c>
      <x:c r="J738" s="42" t="str">
        <x:v>BROAD_GETTOP_NO_OPERATORS__RESULT</x:v>
      </x:c>
      <x:c r="K738" s="42" t="str">
        <x:v>MAX_PER_PHRASE_SEPARATELY_FOR_RESULT_AND_ASSOCIATION</x:v>
      </x:c>
      <x:c r="L738" s="42" t="str">
        <x:v>S06</x:v>
      </x:c>
      <x:c r="M738" s="43" t="n">
        <x:v>1</x:v>
      </x:c>
      <x:c r="N738" s="42" t="str">
        <x:v>2026-08-29</x:v>
      </x:c>
      <x:c r="O738" s="42" t="str">
        <x:v>BALCONY_GLAZING_PROVIDER_REVIEWS_INFO</x:v>
      </x:c>
      <x:c r="P738" s="42" t="str">
        <x:v>Остекление балконов отзывы</x:v>
      </x:c>
      <x:c r="Q738" s="42" t="str">
        <x:v>остекление балконов отзывы</x:v>
      </x:c>
      <x:c r="R738" s="42" t="str">
        <x:v>neutral provider/reputation comparison or generic reviews</x:v>
      </x:c>
      <x:c r="S738" s="42" t="str">
        <x:v>INFO</x:v>
      </x:c>
      <x:c r="T738" s="42" t="str">
        <x:v>NO_STANDALONE_FIRST_PARTY</x:v>
      </x:c>
      <x:c r="U738" s="42" t="str">
        <x:v>HIGH</x:v>
      </x:c>
      <x:c r="V738" s="42" t="str">
        <x:v>НЕ БЫЛО СОХРАНЁННОГО URL</x:v>
      </x:c>
      <x:c r="W738" s="42" t="str">
        <x:v>НЕТ ОТДЕЛЬНОЙ СТРАНИЦЫ — NO_STANDALONE_PAGE</x:v>
      </x:c>
      <x:c r="X738" s="42" t="str">
        <x:v>НЕТ КАНОНИЧЕСКОЙ ПОДДЕРЖИВАЮЩЕЙ СТРАНИЦЫ</x:v>
      </x:c>
      <x:c r="Y738" s="42" t="str">
        <x:v>UNSERVABLE_NEUTRAL_REVIEW</x:v>
      </x:c>
      <x:c r="Z738" s="42" t="str">
        <x:v>NO_STANDALONE_PAGE</x:v>
      </x:c>
      <x:c r="AA738" s="42" t="str">
        <x:v>FINAL_WITHIN_STEP12_EVIDENCE</x:v>
      </x:c>
      <x:c r="AB738" s="42" t="str">
        <x:v>NONE</x:v>
      </x:c>
      <x:c r="AC738" s="42" t="str">
        <x:v>ORDINARY_SEARCH_ELIGIBLE</x:v>
      </x:c>
      <x:c r="AD738" s="43" t="n">
        <x:v>6</x:v>
      </x:c>
      <x:c r="AE738" s="43" t="n">
        <x:v>70</x:v>
      </x:c>
      <x:c r="AF738" s="42" t="str">
        <x:v>P4 — БЕЗ ОТДЕЛЬНОЙ СТРАНИЦЫ</x:v>
      </x:c>
      <x:c r="AG738" s="42" t="str">
        <x:v>action=NO_STANDALONE_PAGE; business_boundary=NO_STANDALONE_FIRST_PARTY; broad_result=36; rank_in_cluster=6</x:v>
      </x:c>
      <x:c r="AH7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38" s="42" t="str">
        <x:v>Stage-5:STEP8&gt;STEP10&gt;STEP11&gt;STEP12_CORRECTIONS&gt;STEP12_V6_TARGET_CONTRACT&gt;STEP14A_OVERLAY | Step-08:S06:result:36</x:v>
      </x:c>
    </x:row>
    <x:row r="739" ht="30" customHeight="1">
      <x:c r="A739" s="42" t="str">
        <x:v>PHR-736AF9D16F57</x:v>
      </x:c>
      <x:c r="B739" s="42" t="str">
        <x:v>лучшие окна для частного дома</x:v>
      </x:c>
      <x:c r="C739" s="42" t="str">
        <x:v>ASSIGNED</x:v>
      </x:c>
      <x:c r="D739" s="42" t="str">
        <x:v>ДА</x:v>
      </x:c>
      <x:c r="E739" s="42" t="str">
        <x:v>Москва</x:v>
      </x:c>
      <x:c r="F739" s="42" t="n">
        <x:v>213</x:v>
      </x:c>
      <x:c r="G739" s="42" t="str">
        <x:v>DEVICE_ALL</x:v>
      </x:c>
      <x:c r="H739" s="43" t="n">
        <x:v>10</x:v>
      </x:c>
      <x:c r="I739" s="43" t="n">
        <x:v>0</x:v>
      </x:c>
      <x:c r="J739" s="42" t="str">
        <x:v>BROAD_GETTOP_NO_OPERATORS__RESULT</x:v>
      </x:c>
      <x:c r="K739" s="42" t="str">
        <x:v>MAX_PER_PHRASE_SEPARATELY_FOR_RESULT_AND_ASSOCIATION</x:v>
      </x:c>
      <x:c r="L739" s="42" t="str">
        <x:v>P2-04</x:v>
      </x:c>
      <x:c r="M739" s="43" t="n">
        <x:v>1</x:v>
      </x:c>
      <x:c r="N739" s="42" t="str">
        <x:v>2026-08-28</x:v>
      </x:c>
      <x:c r="O739" s="42" t="str">
        <x:v>PRIVATE_HOUSE_WINDOW_PLANNING_INFO</x:v>
      </x:c>
      <x:c r="P739" s="42" t="str">
        <x:v>Окна для частного дома</x:v>
      </x:c>
      <x:c r="Q739" s="42" t="str">
        <x:v>окна для частного дома</x:v>
      </x:c>
      <x:c r="R739" s="42" t="str">
        <x:v>plan/specify windows for a private house</x:v>
      </x:c>
      <x:c r="S739" s="42" t="str">
        <x:v>INFO</x:v>
      </x:c>
      <x:c r="T739" s="42" t="str">
        <x:v>IN_SCOPE</x:v>
      </x:c>
      <x:c r="U739" s="42" t="str">
        <x:v>MEDIUM</x:v>
      </x:c>
      <x:c r="V739" s="42" t="str">
        <x:v>https://okno-msk.ru/okna-rehau/po-tipu-doma/okna-v-chastnyj-dom/</x:v>
      </x:c>
      <x:c r="W739" s="42" t="str">
        <x:v>https://okno-msk.ru/okna-rehau/po-tipu-doma/okna-v-chastnyj-dom/</x:v>
      </x:c>
      <x:c r="X739" s="42" t="str">
        <x:v>https://okno-msk.ru/okna-rehau/po-tipu-doma/okna-dlya-kottedzhej-i-zagorodnyh-domov</x:v>
      </x:c>
      <x:c r="Y739" s="42" t="str">
        <x:v>BASE_UNIT_PENDING_ACTION_REEVALUATION</x:v>
      </x:c>
      <x:c r="Z739" s="42" t="str">
        <x:v>ADD_SECTION_OR_FAQ_TO_EXISTING</x:v>
      </x:c>
      <x:c r="AA739" s="42" t="str">
        <x:v>PROVISIONAL_PENDING_STEP13_CONFLICT_CHECK</x:v>
      </x:c>
      <x:c r="AB739" s="42" t="str">
        <x:v>CURRENT_OVERLAP_RECHECK</x:v>
      </x:c>
      <x:c r="AC739" s="42" t="str">
        <x:v>explicit guidance on standard/non-standard opening dimensions, sizing principles and why individual measurement overrides generic standards</x:v>
      </x:c>
      <x:c r="AD739" s="43" t="n">
        <x:v>17</x:v>
      </x:c>
      <x:c r="AE739" s="43" t="n">
        <x:v>25</x:v>
      </x:c>
      <x:c r="AF739" s="42" t="str">
        <x:v>P2 — ПРОВЕРИТЬ ПЕРЕД ВНЕДРЕНИЕМ</x:v>
      </x:c>
      <x:c r="AG739" s="42" t="str">
        <x:v>action=ADD_SECTION_OR_FAQ_TO_EXISTING; maturity=PROVISIONAL_PENDING_STEP13_CONFLICT_CHECK; uncertainty=CURRENT_OVERLAP_RECHECK; broad_result=10; rank_in_cluster=17</x:v>
      </x:c>
      <x:c r="AH7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39" s="42" t="str">
        <x:v>Stage-5:STEP8&gt;STEP10&gt;STEP11&gt;STEP12_CORRECTIONS&gt;STEP12_V6_TARGET_CONTRACT&gt;STEP14A_OVERLAY | Step-08:P2-04:result:10</x:v>
      </x:c>
    </x:row>
    <x:row r="740" ht="30" customHeight="1">
      <x:c r="A740" s="42" t="str">
        <x:v>PHR-90D61FB6C791</x:v>
      </x:c>
      <x:c r="B740" s="42" t="str">
        <x:v>лучшие панорамные окна</x:v>
      </x:c>
      <x:c r="C740" s="42" t="str">
        <x:v>ASSIGNED</x:v>
      </x:c>
      <x:c r="D740" s="42" t="str">
        <x:v>ДА</x:v>
      </x:c>
      <x:c r="E740" s="42" t="str">
        <x:v>Москва</x:v>
      </x:c>
      <x:c r="F740" s="42" t="n">
        <x:v>213</x:v>
      </x:c>
      <x:c r="G740" s="42" t="str">
        <x:v>DEVICE_ALL</x:v>
      </x:c>
      <x:c r="H740" s="43" t="n">
        <x:v>78</x:v>
      </x:c>
      <x:c r="I740" s="43" t="n">
        <x:v>0</x:v>
      </x:c>
      <x:c r="J740" s="42" t="str">
        <x:v>BROAD_GETTOP_NO_OPERATORS__RESULT</x:v>
      </x:c>
      <x:c r="K740" s="42" t="str">
        <x:v>MAX_PER_PHRASE_SEPARATELY_FOR_RESULT_AND_ASSOCIATION</x:v>
      </x:c>
      <x:c r="L740" s="42" t="str">
        <x:v>P2-02</x:v>
      </x:c>
      <x:c r="M740" s="43" t="n">
        <x:v>1</x:v>
      </x:c>
      <x:c r="N740" s="42" t="str">
        <x:v>2026-08-28</x:v>
      </x:c>
      <x:c r="O740" s="42" t="str">
        <x:v>PANORAMIC_WINDOW_TECH_SELECTION_INFO</x:v>
      </x:c>
      <x:c r="P740" s="42" t="str">
        <x:v>Лучшие панорамные окна</x:v>
      </x:c>
      <x:c r="Q740" s="42" t="str">
        <x:v>лучшие панорамные окна</x:v>
      </x:c>
      <x:c r="R740" s="42" t="str">
        <x:v>understand/select panoramic window types, safety, thermal and suitability options</x:v>
      </x:c>
      <x:c r="S740" s="42" t="str">
        <x:v>INFO</x:v>
      </x:c>
      <x:c r="T740" s="42" t="str">
        <x:v>IN_SCOPE</x:v>
      </x:c>
      <x:c r="U740" s="42" t="str">
        <x:v>MEDIUM</x:v>
      </x:c>
      <x:c r="V740" s="42" t="str">
        <x:v>https://okno-msk.ru/stati/kak-vybrat-plastikovye-okna/</x:v>
      </x:c>
      <x:c r="W740" s="42" t="str">
        <x:v>https://okno-msk.ru/stati/panoramnoe-osteklenie-eto-dan-mode-ili-praktichnoe-reshenie/</x:v>
      </x:c>
      <x:c r="X740" s="42" t="str">
        <x:v>https://okno-msk.ru/okna-rehau/panoramnoe-osteklenie/;https://okno-msk.ru/okna-rehau/panoramnye-okna-rehau</x:v>
      </x:c>
      <x:c r="Y740" s="42" t="str">
        <x:v>PROVISIONAL_EXISTING_INFO</x:v>
      </x:c>
      <x:c r="Z740" s="42" t="str">
        <x:v>ROUTE_TO_EXISTING_PAGE_AS_SUBTASK</x:v>
      </x:c>
      <x:c r="AA740" s="42" t="str">
        <x:v>PROVISIONAL_PENDING_STEP13_CONFLICT_CHECK</x:v>
      </x:c>
      <x:c r="AB740" s="42" t="str">
        <x:v>CURRENT_OVERLAP_RECHECK</x:v>
      </x:c>
      <x:c r="AC740" s="42" t="str">
        <x:v>ORDINARY_SEARCH_ELIGIBLE</x:v>
      </x:c>
      <x:c r="AD740" s="43" t="n">
        <x:v>1</x:v>
      </x:c>
      <x:c r="AE740" s="43" t="n">
        <x:v>2</x:v>
      </x:c>
      <x:c r="AF740" s="42" t="str">
        <x:v>P3 — СОХРАНИТЬ / МАРШРУТИЗИРОВАТЬ</x:v>
      </x:c>
      <x:c r="AG740" s="42" t="str">
        <x:v>action=ROUTE_TO_EXISTING_PAGE_AS_SUBTASK; maturity=PROVISIONAL_PENDING_STEP13_CONFLICT_CHECK; uncertainty=CURRENT_OVERLAP_RECHECK; broad_result=78; rank_in_cluster=1</x:v>
      </x:c>
      <x:c r="AH7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0" s="42" t="str">
        <x:v>Stage-5:STEP8&gt;STEP10&gt;STEP11&gt;STEP12_CORRECTIONS&gt;STEP12_V6_TARGET_CONTRACT&gt;STEP14A_OVERLAY | Step-08:P2-02:result:78</x:v>
      </x:c>
    </x:row>
    <x:row r="741" ht="30" customHeight="1">
      <x:c r="A741" s="42" t="str">
        <x:v>PHR-85AA2EF4A2FA</x:v>
      </x:c>
      <x:c r="B741" s="42" t="str">
        <x:v>лучшие пластиковые двери</x:v>
      </x:c>
      <x:c r="C741" s="42" t="str">
        <x:v>ASSIGNED</x:v>
      </x:c>
      <x:c r="D741" s="42" t="str">
        <x:v>ДА</x:v>
      </x:c>
      <x:c r="E741" s="42" t="str">
        <x:v>Москва</x:v>
      </x:c>
      <x:c r="F741" s="42" t="n">
        <x:v>213</x:v>
      </x:c>
      <x:c r="G741" s="42" t="str">
        <x:v>DEVICE_ALL</x:v>
      </x:c>
      <x:c r="H741" s="43" t="n">
        <x:v>120</x:v>
      </x:c>
      <x:c r="I741" s="43" t="n">
        <x:v>0</x:v>
      </x:c>
      <x:c r="J741" s="42" t="str">
        <x:v>BROAD_GETTOP_NO_OPERATORS__RESULT</x:v>
      </x:c>
      <x:c r="K741" s="42" t="str">
        <x:v>MAX_PER_PHRASE_SEPARATELY_FOR_RESULT_AND_ASSOCIATION</x:v>
      </x:c>
      <x:c r="L741" s="42" t="str">
        <x:v>S05</x:v>
      </x:c>
      <x:c r="M741" s="43" t="n">
        <x:v>1</x:v>
      </x:c>
      <x:c r="N741" s="42" t="str">
        <x:v>2026-08-29</x:v>
      </x:c>
      <x:c r="O741" s="42" t="str">
        <x:v>PVC_DOOR_INFO</x:v>
      </x:c>
      <x:c r="P741" s="42" t="str">
        <x:v>Размер пластиковой двери</x:v>
      </x:c>
      <x:c r="Q741" s="42" t="str">
        <x:v>размер пластиковой двери</x:v>
      </x:c>
      <x:c r="R741" s="42" t="str">
        <x:v>understand/select PVC doors, dimensions, operation and properties</x:v>
      </x:c>
      <x:c r="S741" s="42" t="str">
        <x:v>INFO</x:v>
      </x:c>
      <x:c r="T741" s="42" t="str">
        <x:v>IN_SCOPE</x:v>
      </x:c>
      <x:c r="U741" s="42" t="str">
        <x:v>MEDIUM</x:v>
      </x:c>
      <x:c r="V741" s="42" t="str">
        <x:v>https://okno-msk.ru/dveri-rehau/</x:v>
      </x:c>
      <x:c r="W741" s="42" t="str">
        <x:v>https://okno-msk.ru/dveri-rehau/</x:v>
      </x:c>
      <x:c r="X741" s="42" t="str">
        <x:v>НЕТ КАНОНИЧЕСКОЙ ПОДДЕРЖИВАЮЩЕЙ СТРАНИЦЫ</x:v>
      </x:c>
      <x:c r="Y741" s="42" t="str">
        <x:v>BASE_UNIT_PENDING_ACTION_REEVALUATION</x:v>
      </x:c>
      <x:c r="Z741" s="42" t="str">
        <x:v>ADD_SECTION_OR_FAQ_TO_EXISTING</x:v>
      </x:c>
      <x:c r="AA741" s="42" t="str">
        <x:v>FINAL_WITHIN_STEP12_EVIDENCE</x:v>
      </x:c>
      <x:c r="AB741" s="42" t="str">
        <x:v>NONE</x:v>
      </x:c>
      <x:c r="AC741" s="42" t="str">
        <x:v>clear width/height/standard-size guidance and concise selection criteria for remaining product-info queries</x:v>
      </x:c>
      <x:c r="AD741" s="43" t="n">
        <x:v>6</x:v>
      </x:c>
      <x:c r="AE741" s="43" t="n">
        <x:v>67</x:v>
      </x:c>
      <x:c r="AF741" s="42" t="str">
        <x:v>P1 — ГОТОВОЕ ИЗМЕНЕНИЕ</x:v>
      </x:c>
      <x:c r="AG741" s="42" t="str">
        <x:v>action=ADD_SECTION_OR_FAQ_TO_EXISTING; maturity=FINAL_WITHIN_STEP12_EVIDENCE; uncertainty=NONE; broad_result=120; rank_in_cluster=6</x:v>
      </x:c>
      <x:c r="AH7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1" s="42" t="str">
        <x:v>Stage-5:STEP8&gt;STEP10&gt;STEP11&gt;STEP12_CORRECTIONS&gt;STEP12_V6_TARGET_CONTRACT&gt;STEP14A_OVERLAY | Step-08:S05:result:120</x:v>
      </x:c>
    </x:row>
    <x:row r="742" ht="30" customHeight="1">
      <x:c r="A742" s="42" t="str">
        <x:v>PHR-964F8B88559A</x:v>
      </x:c>
      <x:c r="B742" s="42" t="str">
        <x:v>лучшие пластиковые окна</x:v>
      </x:c>
      <x:c r="C742" s="42" t="str">
        <x:v>ASSIGNED</x:v>
      </x:c>
      <x:c r="D742" s="42" t="str">
        <x:v>ДА</x:v>
      </x:c>
      <x:c r="E742" s="42" t="str">
        <x:v>Москва</x:v>
      </x:c>
      <x:c r="F742" s="42" t="n">
        <x:v>213</x:v>
      </x:c>
      <x:c r="G742" s="42" t="str">
        <x:v>DEVICE_ALL</x:v>
      </x:c>
      <x:c r="H742" s="43" t="n">
        <x:v>2039</x:v>
      </x:c>
      <x:c r="I742" s="43" t="n">
        <x:v>0</x:v>
      </x:c>
      <x:c r="J742" s="42" t="str">
        <x:v>BROAD_GETTOP_NO_OPERATORS__RESULT</x:v>
      </x:c>
      <x:c r="K742" s="42" t="str">
        <x:v>MAX_PER_PHRASE_SEPARATELY_FOR_RESULT_AND_ASSOCIATION</x:v>
      </x:c>
      <x:c r="L742" s="42" t="str">
        <x:v>S01</x:v>
      </x:c>
      <x:c r="M742" s="43" t="n">
        <x:v>1</x:v>
      </x:c>
      <x:c r="N742" s="42" t="str">
        <x:v>2026-08-29</x:v>
      </x:c>
      <x:c r="O742" s="42" t="str">
        <x:v>BEST_PVC_REHAU_WINDOWS_COMPARISON</x:v>
      </x:c>
      <x:c r="P742" s="42" t="str">
        <x:v>Лучшие пластиковые окна</x:v>
      </x:c>
      <x:c r="Q742" s="42" t="str">
        <x:v>лучшие пластиковые окна</x:v>
      </x:c>
      <x:c r="R742" s="42" t="str">
        <x:v>compare/rank PVC/Rehau window options</x:v>
      </x:c>
      <x:c r="S742" s="42" t="str">
        <x:v>INFO</x:v>
      </x:c>
      <x:c r="T742" s="42" t="str">
        <x:v>IN_SCOPE</x:v>
      </x:c>
      <x:c r="U742" s="42" t="str">
        <x:v>MEDIUM</x:v>
      </x:c>
      <x:c r="V742" s="42" t="str">
        <x:v>https://okno-msk.ru/stati/kak-vybrat-plastikovye-okna/</x:v>
      </x:c>
      <x:c r="W742" s="42" t="str">
        <x:v>https://okno-msk.ru/stati/kakie-okna-samye-luchshie/</x:v>
      </x:c>
      <x:c r="X742" s="42" t="str">
        <x:v>https://okno-msk.ru/okna-rehau/</x:v>
      </x:c>
      <x:c r="Y742" s="42" t="str">
        <x:v>PRIMARY_EXISTING_INFO</x:v>
      </x:c>
      <x:c r="Z742" s="42" t="str">
        <x:v>KEEP_EXISTING_STRUCTURE</x:v>
      </x:c>
      <x:c r="AA742" s="42" t="str">
        <x:v>PROVISIONAL_PENDING_STEP13_CONFLICT_CHECK</x:v>
      </x:c>
      <x:c r="AB742" s="42" t="str">
        <x:v>NONE</x:v>
      </x:c>
      <x:c r="AC742" s="42" t="str">
        <x:v>ORDINARY_SEARCH_ELIGIBLE</x:v>
      </x:c>
      <x:c r="AD742" s="43" t="n">
        <x:v>1</x:v>
      </x:c>
      <x:c r="AE742" s="43" t="n">
        <x:v>1</x:v>
      </x:c>
      <x:c r="AF742" s="42" t="str">
        <x:v>P3 — СОХРАНИТЬ / МАРШРУТИЗИРОВАТЬ</x:v>
      </x:c>
      <x:c r="AG742" s="42" t="str">
        <x:v>action=KEEP_EXISTING_STRUCTURE; maturity=PROVISIONAL_PENDING_STEP13_CONFLICT_CHECK; uncertainty=NONE; broad_result=2039; rank_in_cluster=1</x:v>
      </x:c>
      <x:c r="AH7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2" s="42" t="str">
        <x:v>Stage-5:STEP8&gt;STEP10&gt;STEP11&gt;STEP12_CORRECTIONS&gt;STEP12_V6_TARGET_CONTRACT&gt;STEP14A_OVERLAY | Step-08:S01:result:2039</x:v>
      </x:c>
    </x:row>
    <x:row r="743" ht="30" customHeight="1">
      <x:c r="A743" s="42" t="str">
        <x:v>PHR-73A8FEFECD7C</x:v>
      </x:c>
      <x:c r="B743" s="42" t="str">
        <x:v>лучшие пластиковые окна rehau</x:v>
      </x:c>
      <x:c r="C743" s="42" t="str">
        <x:v>ASSIGNED</x:v>
      </x:c>
      <x:c r="D743" s="42" t="str">
        <x:v>ДА</x:v>
      </x:c>
      <x:c r="E743" s="42" t="str">
        <x:v>Москва</x:v>
      </x:c>
      <x:c r="F743" s="42" t="n">
        <x:v>213</x:v>
      </x:c>
      <x:c r="G743" s="42" t="str">
        <x:v>DEVICE_ALL</x:v>
      </x:c>
      <x:c r="H743" s="43" t="n">
        <x:v>20</x:v>
      </x:c>
      <x:c r="I743" s="43" t="n">
        <x:v>0</x:v>
      </x:c>
      <x:c r="J743" s="42" t="str">
        <x:v>BROAD_GETTOP_NO_OPERATORS__RESULT</x:v>
      </x:c>
      <x:c r="K743" s="42" t="str">
        <x:v>MAX_PER_PHRASE_SEPARATELY_FOR_RESULT_AND_ASSOCIATION</x:v>
      </x:c>
      <x:c r="L743" s="42" t="str">
        <x:v>S02</x:v>
      </x:c>
      <x:c r="M743" s="43" t="n">
        <x:v>1</x:v>
      </x:c>
      <x:c r="N743" s="42" t="str">
        <x:v>2026-08-29</x:v>
      </x:c>
      <x:c r="O743" s="42" t="str">
        <x:v>BEST_PVC_REHAU_WINDOWS_COMPARISON</x:v>
      </x:c>
      <x:c r="P743" s="42" t="str">
        <x:v>Лучшие пластиковые окна</x:v>
      </x:c>
      <x:c r="Q743" s="42" t="str">
        <x:v>лучшие пластиковые окна</x:v>
      </x:c>
      <x:c r="R743" s="42" t="str">
        <x:v>compare/rank PVC/Rehau window options</x:v>
      </x:c>
      <x:c r="S743" s="42" t="str">
        <x:v>INFO</x:v>
      </x:c>
      <x:c r="T743" s="42" t="str">
        <x:v>IN_SCOPE</x:v>
      </x:c>
      <x:c r="U743" s="42" t="str">
        <x:v>MEDIUM</x:v>
      </x:c>
      <x:c r="V743" s="42" t="str">
        <x:v>https://okno-msk.ru/stati/kak-vybrat-plastikovye-okna/</x:v>
      </x:c>
      <x:c r="W743" s="42" t="str">
        <x:v>https://okno-msk.ru/stati/kakie-okna-samye-luchshie/</x:v>
      </x:c>
      <x:c r="X743" s="42" t="str">
        <x:v>https://okno-msk.ru/okna-rehau/</x:v>
      </x:c>
      <x:c r="Y743" s="42" t="str">
        <x:v>PRIMARY_EXISTING_INFO</x:v>
      </x:c>
      <x:c r="Z743" s="42" t="str">
        <x:v>KEEP_EXISTING_STRUCTURE</x:v>
      </x:c>
      <x:c r="AA743" s="42" t="str">
        <x:v>PROVISIONAL_PENDING_STEP13_CONFLICT_CHECK</x:v>
      </x:c>
      <x:c r="AB743" s="42" t="str">
        <x:v>NONE</x:v>
      </x:c>
      <x:c r="AC743" s="42" t="str">
        <x:v>ORDINARY_SEARCH_ELIGIBLE</x:v>
      </x:c>
      <x:c r="AD743" s="43" t="n">
        <x:v>3</x:v>
      </x:c>
      <x:c r="AE743" s="43" t="n">
        <x:v>5</x:v>
      </x:c>
      <x:c r="AF743" s="42" t="str">
        <x:v>P3 — СОХРАНИТЬ / МАРШРУТИЗИРОВАТЬ</x:v>
      </x:c>
      <x:c r="AG743" s="42" t="str">
        <x:v>action=KEEP_EXISTING_STRUCTURE; maturity=PROVISIONAL_PENDING_STEP13_CONFLICT_CHECK; uncertainty=NONE; broad_result=20; rank_in_cluster=3</x:v>
      </x:c>
      <x:c r="AH7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3" s="42" t="str">
        <x:v>Stage-5:STEP8&gt;STEP10&gt;STEP11&gt;STEP12_CORRECTIONS&gt;STEP12_V6_TARGET_CONTRACT&gt;STEP14A_OVERLAY | Step-08:S02:result:20</x:v>
      </x:c>
    </x:row>
    <x:row r="744" ht="30" customHeight="1">
      <x:c r="A744" s="42" t="str">
        <x:v>PHR-11E0CF1C85F0</x:v>
      </x:c>
      <x:c r="B744" s="42" t="str">
        <x:v>лучшие цены на пластиковые окна</x:v>
      </x:c>
      <x:c r="C744" s="42" t="str">
        <x:v>ASSIGNED</x:v>
      </x:c>
      <x:c r="D744" s="42" t="str">
        <x:v>ДА</x:v>
      </x:c>
      <x:c r="E744" s="42" t="str">
        <x:v>Москва</x:v>
      </x:c>
      <x:c r="F744" s="42" t="n">
        <x:v>213</x:v>
      </x:c>
      <x:c r="G744" s="42" t="str">
        <x:v>DEVICE_ALL</x:v>
      </x:c>
      <x:c r="H744" s="43" t="n">
        <x:v>30</x:v>
      </x:c>
      <x:c r="I744" s="43" t="n">
        <x:v>0</x:v>
      </x:c>
      <x:c r="J744" s="42" t="str">
        <x:v>BROAD_GETTOP_NO_OPERATORS__RESULT</x:v>
      </x:c>
      <x:c r="K744" s="42" t="str">
        <x:v>MAX_PER_PHRASE_SEPARATELY_FOR_RESULT_AND_ASSOCIATION</x:v>
      </x:c>
      <x:c r="L744" s="42" t="str">
        <x:v>S15</x:v>
      </x:c>
      <x:c r="M744" s="43" t="n">
        <x:v>1</x:v>
      </x:c>
      <x:c r="N744" s="42" t="str">
        <x:v>2026-08-29</x:v>
      </x:c>
      <x:c r="O744" s="42" t="str">
        <x:v>PVC_WINDOWS_COMMERCIAL</x:v>
      </x:c>
      <x:c r="P744" s="42" t="str">
        <x:v>Пластиковые окна</x:v>
      </x:c>
      <x:c r="Q744" s="42" t="str">
        <x:v>пластиковые окна</x:v>
      </x:c>
      <x:c r="R744" s="42" t="str">
        <x:v>buy/order PVC windows</x:v>
      </x:c>
      <x:c r="S744" s="42" t="str">
        <x:v>COMMERCIAL</x:v>
      </x:c>
      <x:c r="T744" s="42" t="str">
        <x:v>IN_SCOPE</x:v>
      </x:c>
      <x:c r="U744" s="42" t="str">
        <x:v>MEDIUM</x:v>
      </x:c>
      <x:c r="V744" s="42" t="str">
        <x:v>https://okno-msk.ru/okna-rehau/</x:v>
      </x:c>
      <x:c r="W744" s="42" t="str">
        <x:v>https://okno-msk.ru/okna-rehau/</x:v>
      </x:c>
      <x:c r="X744" s="42" t="str">
        <x:v>https://okno-msk.ru/okna-rehau/po-tipu-doma/okna-na-kuhnyu;https://okno-msk.ru/okna-rehau/tipovye-razmery;https://okno-msk.ru/okna-rehau/tipovye-razmery/katalog-tipovyh-okon</x:v>
      </x:c>
      <x:c r="Y744" s="42" t="str">
        <x:v>BASE_UNIT_PENDING_ACTION_REEVALUATION</x:v>
      </x:c>
      <x:c r="Z744" s="42" t="str">
        <x:v>KEEP_EXISTING_STRUCTURE</x:v>
      </x:c>
      <x:c r="AA744" s="42" t="str">
        <x:v>PROVISIONAL_PENDING_STEP13_CONFLICT_CHECK</x:v>
      </x:c>
      <x:c r="AB744" s="42" t="str">
        <x:v>NONE</x:v>
      </x:c>
      <x:c r="AC744" s="42" t="str">
        <x:v>ORDINARY_SEARCH_ELIGIBLE</x:v>
      </x:c>
      <x:c r="AD744" s="43" t="n">
        <x:v>155</x:v>
      </x:c>
      <x:c r="AE744" s="43" t="n">
        <x:v>191</x:v>
      </x:c>
      <x:c r="AF744" s="42" t="str">
        <x:v>P3 — СОХРАНИТЬ / МАРШРУТИЗИРОВАТЬ</x:v>
      </x:c>
      <x:c r="AG744" s="42" t="str">
        <x:v>action=KEEP_EXISTING_STRUCTURE; maturity=PROVISIONAL_PENDING_STEP13_CONFLICT_CHECK; uncertainty=NONE; broad_result=30; rank_in_cluster=155</x:v>
      </x:c>
      <x:c r="AH7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44" s="42" t="str">
        <x:v>Stage-5:STEP8&gt;STEP10&gt;STEP11&gt;STEP12_CORRECTIONS&gt;STEP12_V6_TARGET_CONTRACT&gt;STEP14A_OVERLAY | Step-08:S15:result:30</x:v>
      </x:c>
    </x:row>
    <x:row r="745" ht="30" customHeight="1">
      <x:c r="A745" s="42" t="str">
        <x:v>PHR-3D23F129389D</x:v>
      </x:c>
      <x:c r="B745" s="42" t="str">
        <x:v>магазин оконной фурнитуры</x:v>
      </x:c>
      <x:c r="C745" s="42" t="str">
        <x:v>ASSIGNED</x:v>
      </x:c>
      <x:c r="D745" s="42" t="str">
        <x:v>ДА</x:v>
      </x:c>
      <x:c r="E745" s="42" t="str">
        <x:v>Москва</x:v>
      </x:c>
      <x:c r="F745" s="42" t="n">
        <x:v>213</x:v>
      </x:c>
      <x:c r="G745" s="42" t="str">
        <x:v>DEVICE_ALL</x:v>
      </x:c>
      <x:c r="H745" s="43" t="n">
        <x:v>45</x:v>
      </x:c>
      <x:c r="I745" s="43" t="n">
        <x:v>0</x:v>
      </x:c>
      <x:c r="J745" s="42" t="str">
        <x:v>BROAD_GETTOP_NO_OPERATORS__RESULT</x:v>
      </x:c>
      <x:c r="K745" s="42" t="str">
        <x:v>MAX_PER_PHRASE_SEPARATELY_FOR_RESULT_AND_ASSOCIATION</x:v>
      </x:c>
      <x:c r="L745" s="42" t="str">
        <x:v>P2-01</x:v>
      </x:c>
      <x:c r="M745" s="43" t="n">
        <x:v>1</x:v>
      </x:c>
      <x:c r="N745" s="42" t="str">
        <x:v>2026-08-28</x:v>
      </x:c>
      <x:c r="O745" s="42" t="str">
        <x:v>AFTERMARKET_WINDOW_HARDWARE_SHOPPING_UNSUPPORTED</x:v>
      </x:c>
      <x:c r="P745" s="42" t="str">
        <x:v>Фурнитура для пластиковых окон</x:v>
      </x:c>
      <x:c r="Q745" s="42" t="str">
        <x:v>фурнитура для пластиковых окон</x:v>
      </x:c>
      <x:c r="R745" s="42" t="str">
        <x:v>buy aftermarket window hardware/parts from a broad catalog</x:v>
      </x:c>
      <x:c r="S745" s="42" t="str">
        <x:v>COMMERCIAL</x:v>
      </x:c>
      <x:c r="T745" s="42" t="str">
        <x:v>NO_STANDALONE_FIRST_PARTY</x:v>
      </x:c>
      <x:c r="U745" s="42" t="str">
        <x:v>MEDIUM</x:v>
      </x:c>
      <x:c r="V745" s="42" t="str">
        <x:v>НЕ БЫЛО СОХРАНЁННОГО URL</x:v>
      </x:c>
      <x:c r="W745" s="42" t="str">
        <x:v>НЕТ ОТДЕЛЬНОЙ СТРАНИЦЫ — NO_STANDALONE_PAGE</x:v>
      </x:c>
      <x:c r="X745" s="42" t="str">
        <x:v>НЕТ КАНОНИЧЕСКОЙ ПОДДЕРЖИВАЮЩЕЙ СТРАНИЦЫ</x:v>
      </x:c>
      <x:c r="Y745" s="42" t="str">
        <x:v>NO_STANDALONE_UNVERIFIED_CATALOG</x:v>
      </x:c>
      <x:c r="Z745" s="42" t="str">
        <x:v>NO_STANDALONE_PAGE</x:v>
      </x:c>
      <x:c r="AA745" s="42" t="str">
        <x:v>FINAL_WITHIN_STEP12_EVIDENCE</x:v>
      </x:c>
      <x:c r="AB745" s="42" t="str">
        <x:v>NONE</x:v>
      </x:c>
      <x:c r="AC745" s="42" t="str">
        <x:v>REVIEW_SEARCH</x:v>
      </x:c>
      <x:c r="AD745" s="43" t="n">
        <x:v>33</x:v>
      </x:c>
      <x:c r="AE745" s="43" t="n">
        <x:v>61</x:v>
      </x:c>
      <x:c r="AF745" s="42" t="str">
        <x:v>P4 — БЕЗ ОТДЕЛЬНОЙ СТРАНИЦЫ</x:v>
      </x:c>
      <x:c r="AG745" s="42" t="str">
        <x:v>action=NO_STANDALONE_PAGE; business_boundary=NO_STANDALONE_FIRST_PARTY; broad_result=45; rank_in_cluster=33</x:v>
      </x:c>
      <x:c r="AH7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5" s="42" t="str">
        <x:v>Stage-5:STEP8&gt;STEP10&gt;STEP11&gt;STEP12_CORRECTIONS&gt;STEP12_V6_TARGET_CONTRACT&gt;STEP14A_OVERLAY | Step-08:P2-01:result:45</x:v>
      </x:c>
    </x:row>
    <x:row r="746" ht="30" customHeight="1">
      <x:c r="A746" s="42" t="str">
        <x:v>PHR-E48F6BA1DDD7</x:v>
      </x:c>
      <x:c r="B746" s="42" t="str">
        <x:v>магазин оконной фурнитуры в москве</x:v>
      </x:c>
      <x:c r="C746" s="42" t="str">
        <x:v>ASSIGNED</x:v>
      </x:c>
      <x:c r="D746" s="42" t="str">
        <x:v>ДА</x:v>
      </x:c>
      <x:c r="E746" s="42" t="str">
        <x:v>Москва</x:v>
      </x:c>
      <x:c r="F746" s="42" t="n">
        <x:v>213</x:v>
      </x:c>
      <x:c r="G746" s="42" t="str">
        <x:v>DEVICE_ALL</x:v>
      </x:c>
      <x:c r="H746" s="43" t="n">
        <x:v>23</x:v>
      </x:c>
      <x:c r="I746" s="43" t="n">
        <x:v>0</x:v>
      </x:c>
      <x:c r="J746" s="42" t="str">
        <x:v>BROAD_GETTOP_NO_OPERATORS__RESULT</x:v>
      </x:c>
      <x:c r="K746" s="42" t="str">
        <x:v>MAX_PER_PHRASE_SEPARATELY_FOR_RESULT_AND_ASSOCIATION</x:v>
      </x:c>
      <x:c r="L746" s="42" t="str">
        <x:v>P2-01</x:v>
      </x:c>
      <x:c r="M746" s="43" t="n">
        <x:v>1</x:v>
      </x:c>
      <x:c r="N746" s="42" t="str">
        <x:v>2026-08-28</x:v>
      </x:c>
      <x:c r="O746" s="42" t="str">
        <x:v>AFTERMARKET_WINDOW_HARDWARE_SHOPPING_UNSUPPORTED</x:v>
      </x:c>
      <x:c r="P746" s="42" t="str">
        <x:v>Фурнитура для пластиковых окон</x:v>
      </x:c>
      <x:c r="Q746" s="42" t="str">
        <x:v>фурнитура для пластиковых окон</x:v>
      </x:c>
      <x:c r="R746" s="42" t="str">
        <x:v>buy aftermarket window hardware/parts from a broad catalog</x:v>
      </x:c>
      <x:c r="S746" s="42" t="str">
        <x:v>COMMERCIAL</x:v>
      </x:c>
      <x:c r="T746" s="42" t="str">
        <x:v>NO_STANDALONE_FIRST_PARTY</x:v>
      </x:c>
      <x:c r="U746" s="42" t="str">
        <x:v>MEDIUM</x:v>
      </x:c>
      <x:c r="V746" s="42" t="str">
        <x:v>НЕ БЫЛО СОХРАНЁННОГО URL</x:v>
      </x:c>
      <x:c r="W746" s="42" t="str">
        <x:v>НЕТ ОТДЕЛЬНОЙ СТРАНИЦЫ — NO_STANDALONE_PAGE</x:v>
      </x:c>
      <x:c r="X746" s="42" t="str">
        <x:v>НЕТ КАНОНИЧЕСКОЙ ПОДДЕРЖИВАЮЩЕЙ СТРАНИЦЫ</x:v>
      </x:c>
      <x:c r="Y746" s="42" t="str">
        <x:v>NO_STANDALONE_UNVERIFIED_CATALOG</x:v>
      </x:c>
      <x:c r="Z746" s="42" t="str">
        <x:v>NO_STANDALONE_PAGE</x:v>
      </x:c>
      <x:c r="AA746" s="42" t="str">
        <x:v>FINAL_WITHIN_STEP12_EVIDENCE</x:v>
      </x:c>
      <x:c r="AB746" s="42" t="str">
        <x:v>NONE</x:v>
      </x:c>
      <x:c r="AC746" s="42" t="str">
        <x:v>REVIEW_SEARCH</x:v>
      </x:c>
      <x:c r="AD746" s="43" t="n">
        <x:v>64</x:v>
      </x:c>
      <x:c r="AE746" s="43" t="n">
        <x:v>97</x:v>
      </x:c>
      <x:c r="AF746" s="42" t="str">
        <x:v>P4 — БЕЗ ОТДЕЛЬНОЙ СТРАНИЦЫ</x:v>
      </x:c>
      <x:c r="AG746" s="42" t="str">
        <x:v>action=NO_STANDALONE_PAGE; business_boundary=NO_STANDALONE_FIRST_PARTY; broad_result=23; rank_in_cluster=64</x:v>
      </x:c>
      <x:c r="AH7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6" s="42" t="str">
        <x:v>Stage-5:STEP8&gt;STEP10&gt;STEP11&gt;STEP12_CORRECTIONS&gt;STEP12_V6_TARGET_CONTRACT&gt;STEP14A_OVERLAY | Step-08:P2-01:result:23</x:v>
      </x:c>
    </x:row>
    <x:row r="747" ht="30" customHeight="1">
      <x:c r="A747" s="42" t="str">
        <x:v>PHR-AF6804E95F6D</x:v>
      </x:c>
      <x:c r="B747" s="42" t="str">
        <x:v>магазин оконной фурнитуры для пластиковых</x:v>
      </x:c>
      <x:c r="C747" s="42" t="str">
        <x:v>ASSIGNED</x:v>
      </x:c>
      <x:c r="D747" s="42" t="str">
        <x:v>ДА</x:v>
      </x:c>
      <x:c r="E747" s="42" t="str">
        <x:v>Москва</x:v>
      </x:c>
      <x:c r="F747" s="42" t="n">
        <x:v>213</x:v>
      </x:c>
      <x:c r="G747" s="42" t="str">
        <x:v>DEVICE_ALL</x:v>
      </x:c>
      <x:c r="H747" s="43" t="n">
        <x:v>13</x:v>
      </x:c>
      <x:c r="I747" s="43" t="n">
        <x:v>0</x:v>
      </x:c>
      <x:c r="J747" s="42" t="str">
        <x:v>BROAD_GETTOP_NO_OPERATORS__RESULT</x:v>
      </x:c>
      <x:c r="K747" s="42" t="str">
        <x:v>MAX_PER_PHRASE_SEPARATELY_FOR_RESULT_AND_ASSOCIATION</x:v>
      </x:c>
      <x:c r="L747" s="42" t="str">
        <x:v>P2-01</x:v>
      </x:c>
      <x:c r="M747" s="43" t="n">
        <x:v>1</x:v>
      </x:c>
      <x:c r="N747" s="42" t="str">
        <x:v>2026-08-28</x:v>
      </x:c>
      <x:c r="O747" s="42" t="str">
        <x:v>AFTERMARKET_WINDOW_HARDWARE_SHOPPING_UNSUPPORTED</x:v>
      </x:c>
      <x:c r="P747" s="42" t="str">
        <x:v>Фурнитура для пластиковых окон</x:v>
      </x:c>
      <x:c r="Q747" s="42" t="str">
        <x:v>фурнитура для пластиковых окон</x:v>
      </x:c>
      <x:c r="R747" s="42" t="str">
        <x:v>buy aftermarket window hardware/parts from a broad catalog</x:v>
      </x:c>
      <x:c r="S747" s="42" t="str">
        <x:v>COMMERCIAL</x:v>
      </x:c>
      <x:c r="T747" s="42" t="str">
        <x:v>NO_STANDALONE_FIRST_PARTY</x:v>
      </x:c>
      <x:c r="U747" s="42" t="str">
        <x:v>MEDIUM</x:v>
      </x:c>
      <x:c r="V747" s="42" t="str">
        <x:v>НЕ БЫЛО СОХРАНЁННОГО URL</x:v>
      </x:c>
      <x:c r="W747" s="42" t="str">
        <x:v>НЕТ ОТДЕЛЬНОЙ СТРАНИЦЫ — NO_STANDALONE_PAGE</x:v>
      </x:c>
      <x:c r="X747" s="42" t="str">
        <x:v>НЕТ КАНОНИЧЕСКОЙ ПОДДЕРЖИВАЮЩЕЙ СТРАНИЦЫ</x:v>
      </x:c>
      <x:c r="Y747" s="42" t="str">
        <x:v>NO_STANDALONE_UNVERIFIED_CATALOG</x:v>
      </x:c>
      <x:c r="Z747" s="42" t="str">
        <x:v>NO_STANDALONE_PAGE</x:v>
      </x:c>
      <x:c r="AA747" s="42" t="str">
        <x:v>FINAL_WITHIN_STEP12_EVIDENCE</x:v>
      </x:c>
      <x:c r="AB747" s="42" t="str">
        <x:v>NONE</x:v>
      </x:c>
      <x:c r="AC747" s="42" t="str">
        <x:v>REVIEW_SEARCH</x:v>
      </x:c>
      <x:c r="AD747" s="43" t="n">
        <x:v>88</x:v>
      </x:c>
      <x:c r="AE747" s="43" t="n">
        <x:v>128</x:v>
      </x:c>
      <x:c r="AF747" s="42" t="str">
        <x:v>P4 — БЕЗ ОТДЕЛЬНОЙ СТРАНИЦЫ</x:v>
      </x:c>
      <x:c r="AG747" s="42" t="str">
        <x:v>action=NO_STANDALONE_PAGE; business_boundary=NO_STANDALONE_FIRST_PARTY; broad_result=13; rank_in_cluster=88</x:v>
      </x:c>
      <x:c r="AH7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7" s="42" t="str">
        <x:v>Stage-5:STEP8&gt;STEP10&gt;STEP11&gt;STEP12_CORRECTIONS&gt;STEP12_V6_TARGET_CONTRACT&gt;STEP14A_OVERLAY | Step-08:P2-01:result:13</x:v>
      </x:c>
    </x:row>
    <x:row r="748" ht="30" customHeight="1">
      <x:c r="A748" s="42" t="str">
        <x:v>PHR-8FB0620FFC41</x:v>
      </x:c>
      <x:c r="B748" s="42" t="str">
        <x:v>магазин оконной фурнитуры для пластиковых окон</x:v>
      </x:c>
      <x:c r="C748" s="42" t="str">
        <x:v>ASSIGNED</x:v>
      </x:c>
      <x:c r="D748" s="42" t="str">
        <x:v>ДА</x:v>
      </x:c>
      <x:c r="E748" s="42" t="str">
        <x:v>Москва</x:v>
      </x:c>
      <x:c r="F748" s="42" t="n">
        <x:v>213</x:v>
      </x:c>
      <x:c r="G748" s="42" t="str">
        <x:v>DEVICE_ALL</x:v>
      </x:c>
      <x:c r="H748" s="43" t="n">
        <x:v>13</x:v>
      </x:c>
      <x:c r="I748" s="43" t="n">
        <x:v>0</x:v>
      </x:c>
      <x:c r="J748" s="42" t="str">
        <x:v>BROAD_GETTOP_NO_OPERATORS__RESULT</x:v>
      </x:c>
      <x:c r="K748" s="42" t="str">
        <x:v>MAX_PER_PHRASE_SEPARATELY_FOR_RESULT_AND_ASSOCIATION</x:v>
      </x:c>
      <x:c r="L748" s="42" t="str">
        <x:v>P2-01</x:v>
      </x:c>
      <x:c r="M748" s="43" t="n">
        <x:v>1</x:v>
      </x:c>
      <x:c r="N748" s="42" t="str">
        <x:v>2026-08-28</x:v>
      </x:c>
      <x:c r="O748" s="42" t="str">
        <x:v>AFTERMARKET_WINDOW_HARDWARE_SHOPPING_UNSUPPORTED</x:v>
      </x:c>
      <x:c r="P748" s="42" t="str">
        <x:v>Фурнитура для пластиковых окон</x:v>
      </x:c>
      <x:c r="Q748" s="42" t="str">
        <x:v>фурнитура для пластиковых окон</x:v>
      </x:c>
      <x:c r="R748" s="42" t="str">
        <x:v>buy aftermarket window hardware/parts from a broad catalog</x:v>
      </x:c>
      <x:c r="S748" s="42" t="str">
        <x:v>COMMERCIAL</x:v>
      </x:c>
      <x:c r="T748" s="42" t="str">
        <x:v>NO_STANDALONE_FIRST_PARTY</x:v>
      </x:c>
      <x:c r="U748" s="42" t="str">
        <x:v>MEDIUM</x:v>
      </x:c>
      <x:c r="V748" s="42" t="str">
        <x:v>НЕ БЫЛО СОХРАНЁННОГО URL</x:v>
      </x:c>
      <x:c r="W748" s="42" t="str">
        <x:v>НЕТ ОТДЕЛЬНОЙ СТРАНИЦЫ — NO_STANDALONE_PAGE</x:v>
      </x:c>
      <x:c r="X748" s="42" t="str">
        <x:v>НЕТ КАНОНИЧЕСКОЙ ПОДДЕРЖИВАЮЩЕЙ СТРАНИЦЫ</x:v>
      </x:c>
      <x:c r="Y748" s="42" t="str">
        <x:v>NO_STANDALONE_UNVERIFIED_CATALOG</x:v>
      </x:c>
      <x:c r="Z748" s="42" t="str">
        <x:v>NO_STANDALONE_PAGE</x:v>
      </x:c>
      <x:c r="AA748" s="42" t="str">
        <x:v>FINAL_WITHIN_STEP12_EVIDENCE</x:v>
      </x:c>
      <x:c r="AB748" s="42" t="str">
        <x:v>NONE</x:v>
      </x:c>
      <x:c r="AC748" s="42" t="str">
        <x:v>REVIEW_SEARCH</x:v>
      </x:c>
      <x:c r="AD748" s="43" t="n">
        <x:v>89</x:v>
      </x:c>
      <x:c r="AE748" s="43" t="n">
        <x:v>129</x:v>
      </x:c>
      <x:c r="AF748" s="42" t="str">
        <x:v>P4 — БЕЗ ОТДЕЛЬНОЙ СТРАНИЦЫ</x:v>
      </x:c>
      <x:c r="AG748" s="42" t="str">
        <x:v>action=NO_STANDALONE_PAGE; business_boundary=NO_STANDALONE_FIRST_PARTY; broad_result=13; rank_in_cluster=89</x:v>
      </x:c>
      <x:c r="AH7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8" s="42" t="str">
        <x:v>Stage-5:STEP8&gt;STEP10&gt;STEP11&gt;STEP12_CORRECTIONS&gt;STEP12_V6_TARGET_CONTRACT&gt;STEP14A_OVERLAY | Step-08:P2-01:result:13</x:v>
      </x:c>
    </x:row>
    <x:row r="749" ht="30" customHeight="1">
      <x:c r="A749" s="42" t="str">
        <x:v>PHR-F82B5116BE27</x:v>
      </x:c>
      <x:c r="B749" s="42" t="str">
        <x:v>магазин оконной фурнитуры для пластиковых окон рядом</x:v>
      </x:c>
      <x:c r="C749" s="42" t="str">
        <x:v>ASSIGNED</x:v>
      </x:c>
      <x:c r="D749" s="42" t="str">
        <x:v>ДА</x:v>
      </x:c>
      <x:c r="E749" s="42" t="str">
        <x:v>Москва</x:v>
      </x:c>
      <x:c r="F749" s="42" t="n">
        <x:v>213</x:v>
      </x:c>
      <x:c r="G749" s="42" t="str">
        <x:v>DEVICE_ALL</x:v>
      </x:c>
      <x:c r="H749" s="43" t="n">
        <x:v>7</x:v>
      </x:c>
      <x:c r="I749" s="43" t="n">
        <x:v>0</x:v>
      </x:c>
      <x:c r="J749" s="42" t="str">
        <x:v>BROAD_GETTOP_NO_OPERATORS__RESULT</x:v>
      </x:c>
      <x:c r="K749" s="42" t="str">
        <x:v>MAX_PER_PHRASE_SEPARATELY_FOR_RESULT_AND_ASSOCIATION</x:v>
      </x:c>
      <x:c r="L749" s="42" t="str">
        <x:v>P2-01</x:v>
      </x:c>
      <x:c r="M749" s="43" t="n">
        <x:v>1</x:v>
      </x:c>
      <x:c r="N749" s="42" t="str">
        <x:v>2026-08-28</x:v>
      </x:c>
      <x:c r="O749" s="42" t="str">
        <x:v>AFTERMARKET_WINDOW_HARDWARE_SHOPPING_UNSUPPORTED</x:v>
      </x:c>
      <x:c r="P749" s="42" t="str">
        <x:v>Фурнитура для пластиковых окон</x:v>
      </x:c>
      <x:c r="Q749" s="42" t="str">
        <x:v>фурнитура для пластиковых окон</x:v>
      </x:c>
      <x:c r="R749" s="42" t="str">
        <x:v>buy aftermarket window hardware/parts from a broad catalog</x:v>
      </x:c>
      <x:c r="S749" s="42" t="str">
        <x:v>COMMERCIAL</x:v>
      </x:c>
      <x:c r="T749" s="42" t="str">
        <x:v>NO_STANDALONE_FIRST_PARTY</x:v>
      </x:c>
      <x:c r="U749" s="42" t="str">
        <x:v>MEDIUM</x:v>
      </x:c>
      <x:c r="V749" s="42" t="str">
        <x:v>НЕ БЫЛО СОХРАНЁННОГО URL</x:v>
      </x:c>
      <x:c r="W749" s="42" t="str">
        <x:v>НЕТ ОТДЕЛЬНОЙ СТРАНИЦЫ — NO_STANDALONE_PAGE</x:v>
      </x:c>
      <x:c r="X749" s="42" t="str">
        <x:v>НЕТ КАНОНИЧЕСКОЙ ПОДДЕРЖИВАЮЩЕЙ СТРАНИЦЫ</x:v>
      </x:c>
      <x:c r="Y749" s="42" t="str">
        <x:v>NO_STANDALONE_UNVERIFIED_CATALOG</x:v>
      </x:c>
      <x:c r="Z749" s="42" t="str">
        <x:v>NO_STANDALONE_PAGE</x:v>
      </x:c>
      <x:c r="AA749" s="42" t="str">
        <x:v>FINAL_WITHIN_STEP12_EVIDENCE</x:v>
      </x:c>
      <x:c r="AB749" s="42" t="str">
        <x:v>NONE</x:v>
      </x:c>
      <x:c r="AC749" s="42" t="str">
        <x:v>REVIEW_SEARCH</x:v>
      </x:c>
      <x:c r="AD749" s="43" t="n">
        <x:v>115</x:v>
      </x:c>
      <x:c r="AE749" s="43" t="n">
        <x:v>158</x:v>
      </x:c>
      <x:c r="AF749" s="42" t="str">
        <x:v>P4 — БЕЗ ОТДЕЛЬНОЙ СТРАНИЦЫ</x:v>
      </x:c>
      <x:c r="AG749" s="42" t="str">
        <x:v>action=NO_STANDALONE_PAGE; business_boundary=NO_STANDALONE_FIRST_PARTY; broad_result=7; rank_in_cluster=115</x:v>
      </x:c>
      <x:c r="AH7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9" s="42" t="str">
        <x:v>Stage-5:STEP8&gt;STEP10&gt;STEP11&gt;STEP12_CORRECTIONS&gt;STEP12_V6_TARGET_CONTRACT&gt;STEP14A_OVERLAY | Step-08:P2-01:result:7</x:v>
      </x:c>
    </x:row>
    <x:row r="750" ht="30" customHeight="1">
      <x:c r="A750" s="42" t="str">
        <x:v>PHR-0C2795D6B39D</x:v>
      </x:c>
      <x:c r="B750" s="42" t="str">
        <x:v>магазин пластиковых дверей</x:v>
      </x:c>
      <x:c r="C750" s="42" t="str">
        <x:v>ASSIGNED</x:v>
      </x:c>
      <x:c r="D750" s="42" t="str">
        <x:v>ДА</x:v>
      </x:c>
      <x:c r="E750" s="42" t="str">
        <x:v>Москва</x:v>
      </x:c>
      <x:c r="F750" s="42" t="n">
        <x:v>213</x:v>
      </x:c>
      <x:c r="G750" s="42" t="str">
        <x:v>DEVICE_ALL</x:v>
      </x:c>
      <x:c r="H750" s="43" t="n">
        <x:v>141</x:v>
      </x:c>
      <x:c r="I750" s="43" t="n">
        <x:v>0</x:v>
      </x:c>
      <x:c r="J750" s="42" t="str">
        <x:v>BROAD_GETTOP_NO_OPERATORS__RESULT</x:v>
      </x:c>
      <x:c r="K750" s="42" t="str">
        <x:v>MAX_PER_PHRASE_SEPARATELY_FOR_RESULT_AND_ASSOCIATION</x:v>
      </x:c>
      <x:c r="L750" s="42" t="str">
        <x:v>S05</x:v>
      </x:c>
      <x:c r="M750" s="43" t="n">
        <x:v>1</x:v>
      </x:c>
      <x:c r="N750" s="42" t="str">
        <x:v>2026-08-29</x:v>
      </x:c>
      <x:c r="O750" s="42" t="str">
        <x:v>PVC_DOORS_COMMERCIAL</x:v>
      </x:c>
      <x:c r="P750" s="42" t="str">
        <x:v>Пластиковые двери</x:v>
      </x:c>
      <x:c r="Q750" s="42" t="str">
        <x:v>пластиковые двери</x:v>
      </x:c>
      <x:c r="R750" s="42" t="str">
        <x:v>buy/order PVC doors</x:v>
      </x:c>
      <x:c r="S750" s="42" t="str">
        <x:v>COMMERCIAL</x:v>
      </x:c>
      <x:c r="T750" s="42" t="str">
        <x:v>IN_SCOPE</x:v>
      </x:c>
      <x:c r="U750" s="42" t="str">
        <x:v>MEDIUM</x:v>
      </x:c>
      <x:c r="V750" s="42" t="str">
        <x:v>https://okno-msk.ru/dveri-rehau/</x:v>
      </x:c>
      <x:c r="W750" s="42" t="str">
        <x:v>https://okno-msk.ru/dveri-rehau/</x:v>
      </x:c>
      <x:c r="X750" s="42" t="str">
        <x:v>НЕТ КАНОНИЧЕСКОЙ ПОДДЕРЖИВАЮЩЕЙ СТРАНИЦЫ</x:v>
      </x:c>
      <x:c r="Y750" s="42" t="str">
        <x:v>BASE_UNIT_PENDING_ACTION_REEVALUATION</x:v>
      </x:c>
      <x:c r="Z750" s="42" t="str">
        <x:v>KEEP_EXISTING_STRUCTURE</x:v>
      </x:c>
      <x:c r="AA750" s="42" t="str">
        <x:v>PROVISIONAL_PENDING_STEP13_CONFLICT_CHECK</x:v>
      </x:c>
      <x:c r="AB750" s="42" t="str">
        <x:v>NONE</x:v>
      </x:c>
      <x:c r="AC750" s="42" t="str">
        <x:v>ORDINARY_SEARCH_ELIGIBLE</x:v>
      </x:c>
      <x:c r="AD750" s="43" t="n">
        <x:v>45</x:v>
      </x:c>
      <x:c r="AE750" s="43" t="n">
        <x:v>58</x:v>
      </x:c>
      <x:c r="AF750" s="42" t="str">
        <x:v>P3 — СОХРАНИТЬ / МАРШРУТИЗИРОВАТЬ</x:v>
      </x:c>
      <x:c r="AG750" s="42" t="str">
        <x:v>action=KEEP_EXISTING_STRUCTURE; maturity=PROVISIONAL_PENDING_STEP13_CONFLICT_CHECK; uncertainty=NONE; broad_result=141; rank_in_cluster=45</x:v>
      </x:c>
      <x:c r="AH7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0" s="42" t="str">
        <x:v>Stage-5:STEP8&gt;STEP10&gt;STEP11&gt;STEP12_CORRECTIONS&gt;STEP12_V6_TARGET_CONTRACT&gt;STEP14A_OVERLAY | Step-08:S05:result:141</x:v>
      </x:c>
    </x:row>
    <x:row r="751" ht="30" customHeight="1">
      <x:c r="A751" s="42" t="str">
        <x:v>PHR-DD6B2D4A8B3E</x:v>
      </x:c>
      <x:c r="B751" s="42" t="str">
        <x:v>магазин титан в москве оконная фурнитура</x:v>
      </x:c>
      <x:c r="C751" s="42" t="str">
        <x:v>ASSIGNED</x:v>
      </x:c>
      <x:c r="D751" s="42" t="str">
        <x:v>ДА</x:v>
      </x:c>
      <x:c r="E751" s="42" t="str">
        <x:v>Москва</x:v>
      </x:c>
      <x:c r="F751" s="42" t="n">
        <x:v>213</x:v>
      </x:c>
      <x:c r="G751" s="42" t="str">
        <x:v>DEVICE_ALL</x:v>
      </x:c>
      <x:c r="H751" s="43" t="n">
        <x:v>19</x:v>
      </x:c>
      <x:c r="I751" s="43" t="n">
        <x:v>0</x:v>
      </x:c>
      <x:c r="J751" s="42" t="str">
        <x:v>BROAD_GETTOP_NO_OPERATORS__RESULT</x:v>
      </x:c>
      <x:c r="K751" s="42" t="str">
        <x:v>MAX_PER_PHRASE_SEPARATELY_FOR_RESULT_AND_ASSOCIATION</x:v>
      </x:c>
      <x:c r="L751" s="42" t="str">
        <x:v>P2-01</x:v>
      </x:c>
      <x:c r="M751" s="43" t="n">
        <x:v>1</x:v>
      </x:c>
      <x:c r="N751" s="42" t="str">
        <x:v>2026-08-28</x:v>
      </x:c>
      <x:c r="O751" s="42" t="str">
        <x:v>AFTERMARKET_WINDOW_HARDWARE_SHOPPING_UNSUPPORTED</x:v>
      </x:c>
      <x:c r="P751" s="42" t="str">
        <x:v>Фурнитура для пластиковых окон</x:v>
      </x:c>
      <x:c r="Q751" s="42" t="str">
        <x:v>фурнитура для пластиковых окон</x:v>
      </x:c>
      <x:c r="R751" s="42" t="str">
        <x:v>buy aftermarket window hardware/parts from a broad catalog</x:v>
      </x:c>
      <x:c r="S751" s="42" t="str">
        <x:v>COMMERCIAL</x:v>
      </x:c>
      <x:c r="T751" s="42" t="str">
        <x:v>NO_STANDALONE_FIRST_PARTY</x:v>
      </x:c>
      <x:c r="U751" s="42" t="str">
        <x:v>MEDIUM</x:v>
      </x:c>
      <x:c r="V751" s="42" t="str">
        <x:v>НЕ БЫЛО СОХРАНЁННОГО URL</x:v>
      </x:c>
      <x:c r="W751" s="42" t="str">
        <x:v>НЕТ ОТДЕЛЬНОЙ СТРАНИЦЫ — NO_STANDALONE_PAGE</x:v>
      </x:c>
      <x:c r="X751" s="42" t="str">
        <x:v>НЕТ КАНОНИЧЕСКОЙ ПОДДЕРЖИВАЮЩЕЙ СТРАНИЦЫ</x:v>
      </x:c>
      <x:c r="Y751" s="42" t="str">
        <x:v>NO_STANDALONE_UNVERIFIED_CATALOG</x:v>
      </x:c>
      <x:c r="Z751" s="42" t="str">
        <x:v>NO_STANDALONE_PAGE</x:v>
      </x:c>
      <x:c r="AA751" s="42" t="str">
        <x:v>FINAL_WITHIN_STEP12_EVIDENCE</x:v>
      </x:c>
      <x:c r="AB751" s="42" t="str">
        <x:v>NONE</x:v>
      </x:c>
      <x:c r="AC751" s="42" t="str">
        <x:v>REVIEW_SEARCH</x:v>
      </x:c>
      <x:c r="AD751" s="43" t="n">
        <x:v>70</x:v>
      </x:c>
      <x:c r="AE751" s="43" t="n">
        <x:v>106</x:v>
      </x:c>
      <x:c r="AF751" s="42" t="str">
        <x:v>P4 — БЕЗ ОТДЕЛЬНОЙ СТРАНИЦЫ</x:v>
      </x:c>
      <x:c r="AG751" s="42" t="str">
        <x:v>action=NO_STANDALONE_PAGE; business_boundary=NO_STANDALONE_FIRST_PARTY; broad_result=19; rank_in_cluster=70</x:v>
      </x:c>
      <x:c r="AH7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1" s="42" t="str">
        <x:v>Stage-5:STEP8&gt;STEP10&gt;STEP11&gt;STEP12_CORRECTIONS&gt;STEP12_V6_TARGET_CONTRACT&gt;STEP14A_OVERLAY | Step-08:P2-01:result:19</x:v>
      </x:c>
    </x:row>
    <x:row r="752" ht="30" customHeight="1">
      <x:c r="A752" s="42" t="str">
        <x:v>PHR-9A77F4631EF5</x:v>
      </x:c>
      <x:c r="B752" s="42" t="str">
        <x:v>маленькое панорамное окно</x:v>
      </x:c>
      <x:c r="C752" s="42" t="str">
        <x:v>ASSIGNED</x:v>
      </x:c>
      <x:c r="D752" s="42" t="str">
        <x:v>ДА</x:v>
      </x:c>
      <x:c r="E752" s="42" t="str">
        <x:v>Москва</x:v>
      </x:c>
      <x:c r="F752" s="42" t="n">
        <x:v>213</x:v>
      </x:c>
      <x:c r="G752" s="42" t="str">
        <x:v>DEVICE_ALL</x:v>
      </x:c>
      <x:c r="H752" s="43" t="n">
        <x:v>47</x:v>
      </x:c>
      <x:c r="I752" s="43" t="n">
        <x:v>0</x:v>
      </x:c>
      <x:c r="J752" s="42" t="str">
        <x:v>BROAD_GETTOP_NO_OPERATORS__RESULT</x:v>
      </x:c>
      <x:c r="K752" s="42" t="str">
        <x:v>MAX_PER_PHRASE_SEPARATELY_FOR_RESULT_AND_ASSOCIATION</x:v>
      </x:c>
      <x:c r="L752" s="42" t="str">
        <x:v>P2-02</x:v>
      </x:c>
      <x:c r="M752" s="43" t="n">
        <x:v>1</x:v>
      </x:c>
      <x:c r="N752" s="42" t="str">
        <x:v>2026-08-28</x:v>
      </x:c>
      <x:c r="O752" s="42" t="str">
        <x:v>PANORAMIC_WINDOWS_COMMERCIAL_CORE</x:v>
      </x:c>
      <x:c r="P752" s="42" t="str">
        <x:v>Панорамные окна</x:v>
      </x:c>
      <x:c r="Q752" s="42" t="str">
        <x:v>панорамные окна</x:v>
      </x:c>
      <x:c r="R752" s="42" t="str">
        <x:v>buy/order/configure panoramic windows</x:v>
      </x:c>
      <x:c r="S752" s="42" t="str">
        <x:v>COMMERCIAL</x:v>
      </x:c>
      <x:c r="T752" s="42" t="str">
        <x:v>IN_SCOPE</x:v>
      </x:c>
      <x:c r="U752" s="42" t="str">
        <x:v>MEDIUM</x:v>
      </x:c>
      <x:c r="V752" s="42" t="str">
        <x:v>НЕ БЫЛО СОХРАНЁННОГО URL</x:v>
      </x:c>
      <x:c r="W752" s="42" t="str">
        <x:v>https://okno-msk.ru/okna-rehau/panoramnoe-osteklenie/</x:v>
      </x:c>
      <x:c r="X752" s="42" t="str">
        <x:v>https://okno-msk.ru/stati/panoramnoe-osteklenie-eto-dan-mode-ili-praktichnoe-reshenie/;https://okno-msk.ru/okna-rehau/panoramnye-okna-rehau</x:v>
      </x:c>
      <x:c r="Y752" s="42" t="str">
        <x:v>NEW_COMMERCIAL_CANDIDATE</x:v>
      </x:c>
      <x:c r="Z752" s="42" t="str">
        <x:v>KEEP_EXISTING_STRUCTURE</x:v>
      </x:c>
      <x:c r="AA752" s="42" t="str">
        <x:v>PROVISIONAL_PENDING_STEP13_CONFLICT_CHECK</x:v>
      </x:c>
      <x:c r="AB752" s="42" t="str">
        <x:v>CURRENT_OVERLAP_RECHECK</x:v>
      </x:c>
      <x:c r="AC752" s="42" t="str">
        <x:v>ORDINARY_SEARCH_ELIGIBLE</x:v>
      </x:c>
      <x:c r="AD752" s="43" t="n">
        <x:v>34</x:v>
      </x:c>
      <x:c r="AE752" s="43" t="n">
        <x:v>34</x:v>
      </x:c>
      <x:c r="AF752" s="42" t="str">
        <x:v>P3 — СОХРАНИТЬ / МАРШРУТИЗИРОВАТЬ</x:v>
      </x:c>
      <x:c r="AG752" s="42" t="str">
        <x:v>action=KEEP_EXISTING_STRUCTURE; maturity=PROVISIONAL_PENDING_STEP13_CONFLICT_CHECK; uncertainty=CURRENT_OVERLAP_RECHECK; broad_result=47; rank_in_cluster=34</x:v>
      </x:c>
      <x:c r="AH7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2" s="42" t="str">
        <x:v>Stage-5:STEP8&gt;STEP10&gt;STEP11&gt;STEP12_CORRECTIONS&gt;STEP12_V6_TARGET_CONTRACT&gt;STEP14A_OVERLAY | Step-08:P2-02:result:47</x:v>
      </x:c>
    </x:row>
    <x:row r="753" ht="30" customHeight="1">
      <x:c r="A753" s="42" t="str">
        <x:v>PHR-8E2E1E6DDDB4</x:v>
      </x:c>
      <x:c r="B753" s="42" t="str">
        <x:v>мансардное окно rehau</x:v>
      </x:c>
      <x:c r="C753" s="42" t="str">
        <x:v>ASSIGNED</x:v>
      </x:c>
      <x:c r="D753" s="42" t="str">
        <x:v>ДА</x:v>
      </x:c>
      <x:c r="E753" s="42" t="str">
        <x:v>Москва</x:v>
      </x:c>
      <x:c r="F753" s="42" t="n">
        <x:v>213</x:v>
      </x:c>
      <x:c r="G753" s="42" t="str">
        <x:v>DEVICE_ALL</x:v>
      </x:c>
      <x:c r="H753" s="43" t="n">
        <x:v>3</x:v>
      </x:c>
      <x:c r="I753" s="43" t="n">
        <x:v>0</x:v>
      </x:c>
      <x:c r="J753" s="42" t="str">
        <x:v>BROAD_GETTOP_NO_OPERATORS__RESULT</x:v>
      </x:c>
      <x:c r="K753" s="42" t="str">
        <x:v>MAX_PER_PHRASE_SEPARATELY_FOR_RESULT_AND_ASSOCIATION</x:v>
      </x:c>
      <x:c r="L753" s="42" t="str">
        <x:v>S02</x:v>
      </x:c>
      <x:c r="M753" s="43" t="n">
        <x:v>1</x:v>
      </x:c>
      <x:c r="N753" s="42" t="str">
        <x:v>2026-08-29</x:v>
      </x:c>
      <x:c r="O753" s="42" t="str">
        <x:v>ROOF_WINDOWS_COMMERCIAL</x:v>
      </x:c>
      <x:c r="P753" s="42" t="str">
        <x:v>Панорамное окно на крыше</x:v>
      </x:c>
      <x:c r="Q753" s="42" t="str">
        <x:v>панорамное окно на крыше</x:v>
      </x:c>
      <x:c r="R753" s="42" t="str">
        <x:v>buy/order roof/mansard windows</x:v>
      </x:c>
      <x:c r="S753" s="42" t="str">
        <x:v>COMMERCIAL</x:v>
      </x:c>
      <x:c r="T753" s="42" t="str">
        <x:v>NO_STANDALONE_UNVERIFIED_BUSINESS</x:v>
      </x:c>
      <x:c r="U753" s="42" t="str">
        <x:v>MEDIUM</x:v>
      </x:c>
      <x:c r="V753" s="42" t="str">
        <x:v>НЕ БЫЛО СОХРАНЁННОГО URL</x:v>
      </x:c>
      <x:c r="W753" s="42" t="str">
        <x:v>НЕТ ОТДЕЛЬНОЙ СТРАНИЦЫ — NO_STANDALONE_PAGE</x:v>
      </x:c>
      <x:c r="X753" s="42" t="str">
        <x:v>НЕТ КАНОНИЧЕСКОЙ ПОДДЕРЖИВАЮЩЕЙ СТРАНИЦЫ</x:v>
      </x:c>
      <x:c r="Y753" s="42" t="str">
        <x:v>NO_STANDALONE_UNVERIFIED_PRODUCT</x:v>
      </x:c>
      <x:c r="Z753" s="42" t="str">
        <x:v>NO_STANDALONE_PAGE</x:v>
      </x:c>
      <x:c r="AA753" s="42" t="str">
        <x:v>FINAL_WITHIN_STEP12_EVIDENCE</x:v>
      </x:c>
      <x:c r="AB753" s="42" t="str">
        <x:v>NONE</x:v>
      </x:c>
      <x:c r="AC753" s="42" t="str">
        <x:v>REVIEW_SEARCH</x:v>
      </x:c>
      <x:c r="AD753" s="43" t="n">
        <x:v>2</x:v>
      </x:c>
      <x:c r="AE753" s="43" t="n">
        <x:v>207</x:v>
      </x:c>
      <x:c r="AF753" s="42" t="str">
        <x:v>P4 — БЕЗ ОТДЕЛЬНОЙ СТРАНИЦЫ</x:v>
      </x:c>
      <x:c r="AG753" s="42" t="str">
        <x:v>action=NO_STANDALONE_PAGE; business_boundary=NO_STANDALONE_UNVERIFIED_BUSINESS; broad_result=3; rank_in_cluster=2</x:v>
      </x:c>
      <x:c r="AH7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3" s="42" t="str">
        <x:v>Stage-5:STEP8&gt;STEP10&gt;STEP11&gt;STEP12_CORRECTIONS&gt;STEP12_V6_TARGET_CONTRACT&gt;STEP14A_OVERLAY | Step-08:S02:result:3</x:v>
      </x:c>
    </x:row>
    <x:row r="754" ht="30" customHeight="1">
      <x:c r="A754" s="42" t="str">
        <x:v>PHR-11F38FE70CD9</x:v>
      </x:c>
      <x:c r="B754" s="42" t="str">
        <x:v>масло для оконной фурнитуры</x:v>
      </x:c>
      <x:c r="C754" s="42" t="str">
        <x:v>ASSIGNED</x:v>
      </x:c>
      <x:c r="D754" s="42" t="str">
        <x:v>ДА</x:v>
      </x:c>
      <x:c r="E754" s="42" t="str">
        <x:v>Москва</x:v>
      </x:c>
      <x:c r="F754" s="42" t="n">
        <x:v>213</x:v>
      </x:c>
      <x:c r="G754" s="42" t="str">
        <x:v>DEVICE_ALL</x:v>
      </x:c>
      <x:c r="H754" s="43" t="n">
        <x:v>11</x:v>
      </x:c>
      <x:c r="I754" s="43" t="n">
        <x:v>0</x:v>
      </x:c>
      <x:c r="J754" s="42" t="str">
        <x:v>BROAD_GETTOP_NO_OPERATORS__RESULT</x:v>
      </x:c>
      <x:c r="K754" s="42" t="str">
        <x:v>MAX_PER_PHRASE_SEPARATELY_FOR_RESULT_AND_ASSOCIATION</x:v>
      </x:c>
      <x:c r="L754" s="42" t="str">
        <x:v>P2-01</x:v>
      </x:c>
      <x:c r="M754" s="43" t="n">
        <x:v>1</x:v>
      </x:c>
      <x:c r="N754" s="42" t="str">
        <x:v>2026-08-28</x:v>
      </x:c>
      <x:c r="O754" s="42" t="str">
        <x:v>WINDOW_HARDWARE_MAINTENANCE_INFO</x:v>
      </x:c>
      <x:c r="P754" s="42" t="str">
        <x:v>Смазка для оконной фурнитуры</x:v>
      </x:c>
      <x:c r="Q754" s="42" t="str">
        <x:v>смазка для оконной фурнитуры</x:v>
      </x:c>
      <x:c r="R754" s="42" t="str">
        <x:v>learn/select maintenance and lubrication for window hardware</x:v>
      </x:c>
      <x:c r="S754" s="42" t="str">
        <x:v>INFO</x:v>
      </x:c>
      <x:c r="T754" s="42" t="str">
        <x:v>IN_SCOPE</x:v>
      </x:c>
      <x:c r="U754" s="42" t="str">
        <x:v>MEDIUM</x:v>
      </x:c>
      <x:c r="V754" s="42" t="str">
        <x:v>НЕ БЫЛО СОХРАНЁННОГО URL</x:v>
      </x:c>
      <x:c r="W754" s="42" t="str">
        <x:v>https://okno-msk.ru/stati/kak-perevesti-plastikovoe-okno-v-zimnij-rezhim/</x:v>
      </x:c>
      <x:c r="X754" s="42" t="str">
        <x:v>https://okno-msk.ru/uslugi/remont-okon/</x:v>
      </x:c>
      <x:c r="Y754" s="42" t="str">
        <x:v>SUPPORTING_CONTENT</x:v>
      </x:c>
      <x:c r="Z754" s="42" t="str">
        <x:v>ROUTE_TO_EXISTING_PAGE_AS_SUBTASK</x:v>
      </x:c>
      <x:c r="AA754" s="42" t="str">
        <x:v>PROVISIONAL_PENDING_STEP13_CONFLICT_CHECK</x:v>
      </x:c>
      <x:c r="AB754" s="42" t="str">
        <x:v>NONE</x:v>
      </x:c>
      <x:c r="AC754" s="42" t="str">
        <x:v>REVIEW_SEARCH</x:v>
      </x:c>
      <x:c r="AD754" s="43" t="n">
        <x:v>4</x:v>
      </x:c>
      <x:c r="AE754" s="43" t="n">
        <x:v>4</x:v>
      </x:c>
      <x:c r="AF754" s="42" t="str">
        <x:v>P3 — СОХРАНИТЬ / МАРШРУТИЗИРОВАТЬ</x:v>
      </x:c>
      <x:c r="AG754" s="42" t="str">
        <x:v>action=ROUTE_TO_EXISTING_PAGE_AS_SUBTASK; maturity=PROVISIONAL_PENDING_STEP13_CONFLICT_CHECK; uncertainty=NONE; broad_result=11; rank_in_cluster=4</x:v>
      </x:c>
      <x:c r="AH7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4" s="42" t="str">
        <x:v>Stage-5:STEP8&gt;STEP10&gt;STEP11&gt;STEP12_CORRECTIONS&gt;STEP12_V6_TARGET_CONTRACT&gt;STEP14A_OVERLAY | Step-08:P2-01:result:11</x:v>
      </x:c>
    </x:row>
    <x:row r="755" ht="30" customHeight="1">
      <x:c r="A755" s="42" t="str">
        <x:v>PHR-37D11517E30F</x:v>
      </x:c>
      <x:c r="B755" s="42" t="str">
        <x:v>масло для смазки оконной фурнитуры</x:v>
      </x:c>
      <x:c r="C755" s="42" t="str">
        <x:v>ASSIGNED</x:v>
      </x:c>
      <x:c r="D755" s="42" t="str">
        <x:v>ДА</x:v>
      </x:c>
      <x:c r="E755" s="42" t="str">
        <x:v>Москва</x:v>
      </x:c>
      <x:c r="F755" s="42" t="n">
        <x:v>213</x:v>
      </x:c>
      <x:c r="G755" s="42" t="str">
        <x:v>DEVICE_ALL</x:v>
      </x:c>
      <x:c r="H755" s="43" t="n">
        <x:v>2</x:v>
      </x:c>
      <x:c r="I755" s="43" t="n">
        <x:v>0</x:v>
      </x:c>
      <x:c r="J755" s="42" t="str">
        <x:v>BROAD_GETTOP_NO_OPERATORS__RESULT</x:v>
      </x:c>
      <x:c r="K755" s="42" t="str">
        <x:v>MAX_PER_PHRASE_SEPARATELY_FOR_RESULT_AND_ASSOCIATION</x:v>
      </x:c>
      <x:c r="L755" s="42" t="str">
        <x:v>P2-01</x:v>
      </x:c>
      <x:c r="M755" s="43" t="n">
        <x:v>1</x:v>
      </x:c>
      <x:c r="N755" s="42" t="str">
        <x:v>2026-08-28</x:v>
      </x:c>
      <x:c r="O755" s="42" t="str">
        <x:v>WINDOW_HARDWARE_MAINTENANCE_INFO</x:v>
      </x:c>
      <x:c r="P755" s="42" t="str">
        <x:v>Смазка для оконной фурнитуры</x:v>
      </x:c>
      <x:c r="Q755" s="42" t="str">
        <x:v>смазка для оконной фурнитуры</x:v>
      </x:c>
      <x:c r="R755" s="42" t="str">
        <x:v>learn/select maintenance and lubrication for window hardware</x:v>
      </x:c>
      <x:c r="S755" s="42" t="str">
        <x:v>INFO</x:v>
      </x:c>
      <x:c r="T755" s="42" t="str">
        <x:v>IN_SCOPE</x:v>
      </x:c>
      <x:c r="U755" s="42" t="str">
        <x:v>MEDIUM</x:v>
      </x:c>
      <x:c r="V755" s="42" t="str">
        <x:v>НЕ БЫЛО СОХРАНЁННОГО URL</x:v>
      </x:c>
      <x:c r="W755" s="42" t="str">
        <x:v>https://okno-msk.ru/stati/kak-perevesti-plastikovoe-okno-v-zimnij-rezhim/</x:v>
      </x:c>
      <x:c r="X755" s="42" t="str">
        <x:v>https://okno-msk.ru/uslugi/remont-okon/</x:v>
      </x:c>
      <x:c r="Y755" s="42" t="str">
        <x:v>SUPPORTING_CONTENT</x:v>
      </x:c>
      <x:c r="Z755" s="42" t="str">
        <x:v>ROUTE_TO_EXISTING_PAGE_AS_SUBTASK</x:v>
      </x:c>
      <x:c r="AA755" s="42" t="str">
        <x:v>PROVISIONAL_PENDING_STEP13_CONFLICT_CHECK</x:v>
      </x:c>
      <x:c r="AB755" s="42" t="str">
        <x:v>NONE</x:v>
      </x:c>
      <x:c r="AC755" s="42" t="str">
        <x:v>REVIEW_SEARCH</x:v>
      </x:c>
      <x:c r="AD755" s="43" t="n">
        <x:v>9</x:v>
      </x:c>
      <x:c r="AE755" s="43" t="n">
        <x:v>11</x:v>
      </x:c>
      <x:c r="AF755" s="42" t="str">
        <x:v>P3 — СОХРАНИТЬ / МАРШРУТИЗИРОВАТЬ</x:v>
      </x:c>
      <x:c r="AG755" s="42" t="str">
        <x:v>action=ROUTE_TO_EXISTING_PAGE_AS_SUBTASK; maturity=PROVISIONAL_PENDING_STEP13_CONFLICT_CHECK; uncertainty=NONE; broad_result=2; rank_in_cluster=9</x:v>
      </x:c>
      <x:c r="AH7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5" s="42" t="str">
        <x:v>Stage-5:STEP8&gt;STEP10&gt;STEP11&gt;STEP12_CORRECTIONS&gt;STEP12_V6_TARGET_CONTRACT&gt;STEP14A_OVERLAY | Step-08:P2-01:result:2</x:v>
      </x:c>
    </x:row>
    <x:row r="756" ht="30" customHeight="1">
      <x:c r="A756" s="42" t="str">
        <x:v>PHR-F7F5AE938C7B</x:v>
      </x:c>
      <x:c r="B756" s="42" t="str">
        <x:v>мастер по ремонту окон пластиковых некрасовка москва</x:v>
      </x:c>
      <x:c r="C756" s="42" t="str">
        <x:v>ASSIGNED</x:v>
      </x:c>
      <x:c r="D756" s="42" t="str">
        <x:v>ДА</x:v>
      </x:c>
      <x:c r="E756" s="42" t="str">
        <x:v>Москва</x:v>
      </x:c>
      <x:c r="F756" s="42" t="n">
        <x:v>213</x:v>
      </x:c>
      <x:c r="G756" s="42" t="str">
        <x:v>DEVICE_ALL</x:v>
      </x:c>
      <x:c r="H756" s="43" t="n">
        <x:v>10</x:v>
      </x:c>
      <x:c r="I756" s="43" t="n">
        <x:v>0</x:v>
      </x:c>
      <x:c r="J756" s="42" t="str">
        <x:v>BROAD_GETTOP_NO_OPERATORS__RESULT</x:v>
      </x:c>
      <x:c r="K756" s="42" t="str">
        <x:v>MAX_PER_PHRASE_SEPARATELY_FOR_RESULT_AND_ASSOCIATION</x:v>
      </x:c>
      <x:c r="L756" s="42" t="str">
        <x:v>S14</x:v>
      </x:c>
      <x:c r="M756" s="43" t="n">
        <x:v>1</x:v>
      </x:c>
      <x:c r="N756" s="42" t="str">
        <x:v>2026-08-29</x:v>
      </x:c>
      <x:c r="O756" s="42" t="str">
        <x:v>WINDOW_REPAIR_SERVICE</x:v>
      </x:c>
      <x:c r="P756" s="42" t="str">
        <x:v>Ремонт пластиковых окон</x:v>
      </x:c>
      <x:c r="Q756" s="42" t="str">
        <x:v>ремонт пластиковых окон</x:v>
      </x:c>
      <x:c r="R756" s="42" t="str">
        <x:v>professional window repair</x:v>
      </x:c>
      <x:c r="S756" s="42" t="str">
        <x:v>SERVICE</x:v>
      </x:c>
      <x:c r="T756" s="42" t="str">
        <x:v>IN_SCOPE</x:v>
      </x:c>
      <x:c r="U756" s="42" t="str">
        <x:v>MEDIUM</x:v>
      </x:c>
      <x:c r="V756" s="42" t="str">
        <x:v>https://okno-msk.ru/uslugi/remont-okon/</x:v>
      </x:c>
      <x:c r="W756" s="42" t="str">
        <x:v>https://okno-msk.ru/uslugi/remont-okon/</x:v>
      </x:c>
      <x:c r="X756" s="42" t="str">
        <x:v>НЕТ КАНОНИЧЕСКОЙ ПОДДЕРЖИВАЮЩЕЙ СТРАНИЦЫ</x:v>
      </x:c>
      <x:c r="Y756" s="42" t="str">
        <x:v>BASE_UNIT_PENDING_ACTION_REEVALUATION</x:v>
      </x:c>
      <x:c r="Z756" s="42" t="str">
        <x:v>KEEP_EXISTING_STRUCTURE</x:v>
      </x:c>
      <x:c r="AA756" s="42" t="str">
        <x:v>PROVISIONAL_PENDING_STEP13_CONFLICT_CHECK</x:v>
      </x:c>
      <x:c r="AB756" s="42" t="str">
        <x:v>NONE</x:v>
      </x:c>
      <x:c r="AC756" s="42" t="str">
        <x:v>ORDINARY_SEARCH_ELIGIBLE</x:v>
      </x:c>
      <x:c r="AD756" s="43" t="n">
        <x:v>98</x:v>
      </x:c>
      <x:c r="AE756" s="43" t="n">
        <x:v>115</x:v>
      </x:c>
      <x:c r="AF756" s="42" t="str">
        <x:v>P3 — СОХРАНИТЬ / МАРШРУТИЗИРОВАТЬ</x:v>
      </x:c>
      <x:c r="AG756" s="42" t="str">
        <x:v>action=KEEP_EXISTING_STRUCTURE; maturity=PROVISIONAL_PENDING_STEP13_CONFLICT_CHECK; uncertainty=NONE; broad_result=10; rank_in_cluster=98</x:v>
      </x:c>
      <x:c r="AH7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6" s="42" t="str">
        <x:v>Stage-5:STEP8&gt;STEP10&gt;STEP11&gt;STEP12_CORRECTIONS&gt;STEP12_V6_TARGET_CONTRACT&gt;STEP14A_OVERLAY | Step-08:S14:result:10</x:v>
      </x:c>
    </x:row>
    <x:row r="757" ht="30" customHeight="1">
      <x:c r="A757" s="42" t="str">
        <x:v>PHR-B9E350EF62F6</x:v>
      </x:c>
      <x:c r="B757" s="42" t="str">
        <x:v>мастер по ремонту пластиковых окон</x:v>
      </x:c>
      <x:c r="C757" s="42" t="str">
        <x:v>ASSIGNED</x:v>
      </x:c>
      <x:c r="D757" s="42" t="str">
        <x:v>ДА</x:v>
      </x:c>
      <x:c r="E757" s="42" t="str">
        <x:v>Москва</x:v>
      </x:c>
      <x:c r="F757" s="42" t="n">
        <x:v>213</x:v>
      </x:c>
      <x:c r="G757" s="42" t="str">
        <x:v>DEVICE_ALL</x:v>
      </x:c>
      <x:c r="H757" s="43" t="n">
        <x:v>144</x:v>
      </x:c>
      <x:c r="I757" s="43" t="n">
        <x:v>0</x:v>
      </x:c>
      <x:c r="J757" s="42" t="str">
        <x:v>BROAD_GETTOP_NO_OPERATORS__RESULT</x:v>
      </x:c>
      <x:c r="K757" s="42" t="str">
        <x:v>MAX_PER_PHRASE_SEPARATELY_FOR_RESULT_AND_ASSOCIATION</x:v>
      </x:c>
      <x:c r="L757" s="42" t="str">
        <x:v>S14</x:v>
      </x:c>
      <x:c r="M757" s="43" t="n">
        <x:v>1</x:v>
      </x:c>
      <x:c r="N757" s="42" t="str">
        <x:v>2026-08-29</x:v>
      </x:c>
      <x:c r="O757" s="42" t="str">
        <x:v>WINDOW_REPAIR_SERVICE</x:v>
      </x:c>
      <x:c r="P757" s="42" t="str">
        <x:v>Ремонт пластиковых окон</x:v>
      </x:c>
      <x:c r="Q757" s="42" t="str">
        <x:v>ремонт пластиковых окон</x:v>
      </x:c>
      <x:c r="R757" s="42" t="str">
        <x:v>professional window repair</x:v>
      </x:c>
      <x:c r="S757" s="42" t="str">
        <x:v>SERVICE</x:v>
      </x:c>
      <x:c r="T757" s="42" t="str">
        <x:v>IN_SCOPE</x:v>
      </x:c>
      <x:c r="U757" s="42" t="str">
        <x:v>MEDIUM</x:v>
      </x:c>
      <x:c r="V757" s="42" t="str">
        <x:v>https://okno-msk.ru/uslugi/remont-okon/</x:v>
      </x:c>
      <x:c r="W757" s="42" t="str">
        <x:v>https://okno-msk.ru/uslugi/remont-okon/</x:v>
      </x:c>
      <x:c r="X757" s="42" t="str">
        <x:v>НЕТ КАНОНИЧЕСКОЙ ПОДДЕРЖИВАЮЩЕЙ СТРАНИЦЫ</x:v>
      </x:c>
      <x:c r="Y757" s="42" t="str">
        <x:v>BASE_UNIT_PENDING_ACTION_REEVALUATION</x:v>
      </x:c>
      <x:c r="Z757" s="42" t="str">
        <x:v>KEEP_EXISTING_STRUCTURE</x:v>
      </x:c>
      <x:c r="AA757" s="42" t="str">
        <x:v>PROVISIONAL_PENDING_STEP13_CONFLICT_CHECK</x:v>
      </x:c>
      <x:c r="AB757" s="42" t="str">
        <x:v>NONE</x:v>
      </x:c>
      <x:c r="AC757" s="42" t="str">
        <x:v>ORDINARY_SEARCH_ELIGIBLE</x:v>
      </x:c>
      <x:c r="AD757" s="43" t="n">
        <x:v>11</x:v>
      </x:c>
      <x:c r="AE757" s="43" t="n">
        <x:v>15</x:v>
      </x:c>
      <x:c r="AF757" s="42" t="str">
        <x:v>P3 — СОХРАНИТЬ / МАРШРУТИЗИРОВАТЬ</x:v>
      </x:c>
      <x:c r="AG757" s="42" t="str">
        <x:v>action=KEEP_EXISTING_STRUCTURE; maturity=PROVISIONAL_PENDING_STEP13_CONFLICT_CHECK; uncertainty=NONE; broad_result=144; rank_in_cluster=11</x:v>
      </x:c>
      <x:c r="AH7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7" s="42" t="str">
        <x:v>Stage-5:STEP8&gt;STEP10&gt;STEP11&gt;STEP12_CORRECTIONS&gt;STEP12_V6_TARGET_CONTRACT&gt;STEP14A_OVERLAY | Step-08:S14:result:144</x:v>
      </x:c>
    </x:row>
    <x:row r="758" ht="30" customHeight="1">
      <x:c r="A758" s="42" t="str">
        <x:v>PHR-104B34D57A9E</x:v>
      </x:c>
      <x:c r="B758" s="42" t="str">
        <x:v>мастер по ремонту пластиковых окон москва</x:v>
      </x:c>
      <x:c r="C758" s="42" t="str">
        <x:v>ASSIGNED</x:v>
      </x:c>
      <x:c r="D758" s="42" t="str">
        <x:v>ДА</x:v>
      </x:c>
      <x:c r="E758" s="42" t="str">
        <x:v>Москва</x:v>
      </x:c>
      <x:c r="F758" s="42" t="n">
        <x:v>213</x:v>
      </x:c>
      <x:c r="G758" s="42" t="str">
        <x:v>DEVICE_ALL</x:v>
      </x:c>
      <x:c r="H758" s="43" t="n">
        <x:v>58</x:v>
      </x:c>
      <x:c r="I758" s="43" t="n">
        <x:v>0</x:v>
      </x:c>
      <x:c r="J758" s="42" t="str">
        <x:v>BROAD_GETTOP_NO_OPERATORS__RESULT</x:v>
      </x:c>
      <x:c r="K758" s="42" t="str">
        <x:v>MAX_PER_PHRASE_SEPARATELY_FOR_RESULT_AND_ASSOCIATION</x:v>
      </x:c>
      <x:c r="L758" s="42" t="str">
        <x:v>S14</x:v>
      </x:c>
      <x:c r="M758" s="43" t="n">
        <x:v>1</x:v>
      </x:c>
      <x:c r="N758" s="42" t="str">
        <x:v>2026-08-29</x:v>
      </x:c>
      <x:c r="O758" s="42" t="str">
        <x:v>WINDOW_REPAIR_SERVICE</x:v>
      </x:c>
      <x:c r="P758" s="42" t="str">
        <x:v>Ремонт пластиковых окон</x:v>
      </x:c>
      <x:c r="Q758" s="42" t="str">
        <x:v>ремонт пластиковых окон</x:v>
      </x:c>
      <x:c r="R758" s="42" t="str">
        <x:v>professional window repair</x:v>
      </x:c>
      <x:c r="S758" s="42" t="str">
        <x:v>SERVICE</x:v>
      </x:c>
      <x:c r="T758" s="42" t="str">
        <x:v>IN_SCOPE</x:v>
      </x:c>
      <x:c r="U758" s="42" t="str">
        <x:v>MEDIUM</x:v>
      </x:c>
      <x:c r="V758" s="42" t="str">
        <x:v>https://okno-msk.ru/uslugi/remont-okon/</x:v>
      </x:c>
      <x:c r="W758" s="42" t="str">
        <x:v>https://okno-msk.ru/uslugi/remont-okon/</x:v>
      </x:c>
      <x:c r="X758" s="42" t="str">
        <x:v>НЕТ КАНОНИЧЕСКОЙ ПОДДЕРЖИВАЮЩЕЙ СТРАНИЦЫ</x:v>
      </x:c>
      <x:c r="Y758" s="42" t="str">
        <x:v>BASE_UNIT_PENDING_ACTION_REEVALUATION</x:v>
      </x:c>
      <x:c r="Z758" s="42" t="str">
        <x:v>KEEP_EXISTING_STRUCTURE</x:v>
      </x:c>
      <x:c r="AA758" s="42" t="str">
        <x:v>PROVISIONAL_PENDING_STEP13_CONFLICT_CHECK</x:v>
      </x:c>
      <x:c r="AB758" s="42" t="str">
        <x:v>NONE</x:v>
      </x:c>
      <x:c r="AC758" s="42" t="str">
        <x:v>ORDINARY_SEARCH_ELIGIBLE</x:v>
      </x:c>
      <x:c r="AD758" s="43" t="n">
        <x:v>23</x:v>
      </x:c>
      <x:c r="AE758" s="43" t="n">
        <x:v>28</x:v>
      </x:c>
      <x:c r="AF758" s="42" t="str">
        <x:v>P3 — СОХРАНИТЬ / МАРШРУТИЗИРОВАТЬ</x:v>
      </x:c>
      <x:c r="AG758" s="42" t="str">
        <x:v>action=KEEP_EXISTING_STRUCTURE; maturity=PROVISIONAL_PENDING_STEP13_CONFLICT_CHECK; uncertainty=NONE; broad_result=58; rank_in_cluster=23</x:v>
      </x:c>
      <x:c r="AH7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8" s="42" t="str">
        <x:v>Stage-5:STEP8&gt;STEP10&gt;STEP11&gt;STEP12_CORRECTIONS&gt;STEP12_V6_TARGET_CONTRACT&gt;STEP14A_OVERLAY | Step-08:S14:result:58</x:v>
      </x:c>
    </x:row>
    <x:row r="759" ht="30" customHeight="1">
      <x:c r="A759" s="42" t="str">
        <x:v>PHR-98AD11149234</x:v>
      </x:c>
      <x:c r="B759" s="42" t="str">
        <x:v>мастера по установке пластиковых окон</x:v>
      </x:c>
      <x:c r="C759" s="42" t="str">
        <x:v>ASSIGNED</x:v>
      </x:c>
      <x:c r="D759" s="42" t="str">
        <x:v>ДА</x:v>
      </x:c>
      <x:c r="E759" s="42" t="str">
        <x:v>Москва</x:v>
      </x:c>
      <x:c r="F759" s="42" t="n">
        <x:v>213</x:v>
      </x:c>
      <x:c r="G759" s="42" t="str">
        <x:v>DEVICE_ALL</x:v>
      </x:c>
      <x:c r="H759" s="43" t="n">
        <x:v>31</x:v>
      </x:c>
      <x:c r="I759" s="43" t="n">
        <x:v>0</x:v>
      </x:c>
      <x:c r="J759" s="42" t="str">
        <x:v>BROAD_GETTOP_NO_OPERATORS__RESULT</x:v>
      </x:c>
      <x:c r="K759" s="42" t="str">
        <x:v>MAX_PER_PHRASE_SEPARATELY_FOR_RESULT_AND_ASSOCIATION</x:v>
      </x:c>
      <x:c r="L759" s="42" t="str">
        <x:v>S13</x:v>
      </x:c>
      <x:c r="M759" s="43" t="n">
        <x:v>1</x:v>
      </x:c>
      <x:c r="N759" s="42" t="str">
        <x:v>2026-08-29</x:v>
      </x:c>
      <x:c r="O759" s="42" t="str">
        <x:v>WINDOW_INSTALLATION_SERVICE</x:v>
      </x:c>
      <x:c r="P759" s="42" t="str">
        <x:v>Установка пластиковых окон</x:v>
      </x:c>
      <x:c r="Q759" s="42" t="str">
        <x:v>установка пластиковых окон</x:v>
      </x:c>
      <x:c r="R759" s="42" t="str">
        <x:v>professional window installation</x:v>
      </x:c>
      <x:c r="S759" s="42" t="str">
        <x:v>SERVICE</x:v>
      </x:c>
      <x:c r="T759" s="42" t="str">
        <x:v>IN_SCOPE</x:v>
      </x:c>
      <x:c r="U759" s="42" t="str">
        <x:v>MEDIUM</x:v>
      </x:c>
      <x:c r="V759" s="42" t="str">
        <x:v>https://okno-msk.ru/uslugi/ustanovka-okon/</x:v>
      </x:c>
      <x:c r="W759" s="42" t="str">
        <x:v>https://okno-msk.ru/uslugi/ustanovka-okon/</x:v>
      </x:c>
      <x:c r="X759" s="42" t="str">
        <x:v>НЕТ КАНОНИЧЕСКОЙ ПОДДЕРЖИВАЮЩЕЙ СТРАНИЦЫ</x:v>
      </x:c>
      <x:c r="Y759" s="42" t="str">
        <x:v>BASE_UNIT_PENDING_ACTION_REEVALUATION</x:v>
      </x:c>
      <x:c r="Z759" s="42" t="str">
        <x:v>KEEP_EXISTING_STRUCTURE</x:v>
      </x:c>
      <x:c r="AA759" s="42" t="str">
        <x:v>PROVISIONAL_PENDING_STEP13_CONFLICT_CHECK</x:v>
      </x:c>
      <x:c r="AB759" s="42" t="str">
        <x:v>NONE</x:v>
      </x:c>
      <x:c r="AC759" s="42" t="str">
        <x:v>ORDINARY_SEARCH_ELIGIBLE</x:v>
      </x:c>
      <x:c r="AD759" s="43" t="n">
        <x:v>85</x:v>
      </x:c>
      <x:c r="AE759" s="43" t="n">
        <x:v>114</x:v>
      </x:c>
      <x:c r="AF759" s="42" t="str">
        <x:v>P3 — СОХРАНИТЬ / МАРШРУТИЗИРОВАТЬ</x:v>
      </x:c>
      <x:c r="AG759" s="42" t="str">
        <x:v>action=KEEP_EXISTING_STRUCTURE; maturity=PROVISIONAL_PENDING_STEP13_CONFLICT_CHECK; uncertainty=NONE; broad_result=31; rank_in_cluster=85</x:v>
      </x:c>
      <x:c r="AH7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9" s="42" t="str">
        <x:v>Stage-5:STEP8&gt;STEP10&gt;STEP11&gt;STEP12_CORRECTIONS&gt;STEP12_V6_TARGET_CONTRACT&gt;STEP14A_OVERLAY | Step-08:S13:result:31</x:v>
      </x:c>
    </x:row>
    <x:row r="760" ht="30" customHeight="1">
      <x:c r="A760" s="42" t="str">
        <x:v>PHR-2C904A7B6513</x:v>
      </x:c>
      <x:c r="B760" s="42" t="str">
        <x:v>мдф пластик</x:v>
      </x:c>
      <x:c r="C760" s="42" t="str">
        <x:v>EXCLUDED_PRESERVED</x:v>
      </x:c>
      <x:c r="D760" s="42" t="str">
        <x:v>НЕТ</x:v>
      </x:c>
      <x:c r="E760" s="42" t="str">
        <x:v>Москва</x:v>
      </x:c>
      <x:c r="F760" s="42" t="n">
        <x:v>213</x:v>
      </x:c>
      <x:c r="G760" s="42" t="str">
        <x:v>DEVICE_ALL</x:v>
      </x:c>
      <x:c r="H760" s="43" t="n">
        <x:v>0</x:v>
      </x:c>
      <x:c r="I760" s="43" t="n">
        <x:v>840</x:v>
      </x:c>
      <x:c r="J760" s="42" t="str">
        <x:v>BROAD_GETTOP_NO_OPERATORS__ASSOCIATION_ONLY</x:v>
      </x:c>
      <x:c r="K760" s="42" t="str">
        <x:v>MAX_PER_PHRASE_SEPARATELY_FOR_RESULT_AND_ASSOCIATION</x:v>
      </x:c>
      <x:c r="L760" s="42" t="str">
        <x:v>S05</x:v>
      </x:c>
      <x:c r="M760" s="43" t="n">
        <x:v>1</x:v>
      </x:c>
      <x:c r="N760" s="42" t="str">
        <x:v>2026-08-29</x:v>
      </x:c>
      <x:c r="O760" s="42" t="str">
        <x:v>НЕ ПРИМЕНИМО — ВНЕ АКТИВНОГО ЯДРА</x:v>
      </x:c>
      <x:c r="P760" s="42" t="str">
        <x:v>НЕ ПРИМЕНИМО — ВНЕ АКТИВНОГО ЯДРА</x:v>
      </x:c>
      <x:c r="Q760" s="42" t="str">
        <x:v>НЕ ПРИМЕНИМО — ВНЕ АКТИВНОГО ЯДРА</x:v>
      </x:c>
      <x:c r="R760" s="42" t="str">
        <x:v>НЕ ПРИМЕНИМО — ВНЕ АКТИВНОГО ЯДРА</x:v>
      </x:c>
      <x:c r="S760" s="42" t="str">
        <x:v>НЕ ПРИМЕНИМО — ВНЕ АКТИВНОГО ЯДРА</x:v>
      </x:c>
      <x:c r="T760" s="42" t="str">
        <x:v>НЕ ПРИМЕНИМО — ВНЕ АКТИВНОГО ЯДРА</x:v>
      </x:c>
      <x:c r="U760" s="42" t="str">
        <x:v>HIGH</x:v>
      </x:c>
      <x:c r="V760" s="42" t="str">
        <x:v>НЕ ПРИМЕНИМО — ВНЕ АКТИВНОГО ЯДРА</x:v>
      </x:c>
      <x:c r="W760" s="42" t="str">
        <x:v>НЕ ПРИМЕНИМО — ВНЕ АКТИВНОГО ЯДРА</x:v>
      </x:c>
      <x:c r="X760" s="42" t="str">
        <x:v>НЕ ПРИМЕНИМО — ВНЕ АКТИВНОГО ЯДРА</x:v>
      </x:c>
      <x:c r="Y760" s="42" t="str">
        <x:v>НЕ ПРИМЕНИМО — ВНЕ АКТИВНОГО ЯДРА</x:v>
      </x:c>
      <x:c r="Z760" s="42" t="str">
        <x:v>НЕ ПРИМЕНИМО — ВНЕ АКТИВНОГО ЯДРА</x:v>
      </x:c>
      <x:c r="AA760" s="42" t="str">
        <x:v>НЕ ПРИМЕНИМО — ВНЕ АКТИВНОГО ЯДРА</x:v>
      </x:c>
      <x:c r="AB760" s="42" t="str">
        <x:v>RESOLVED_EXCLUSION</x:v>
      </x:c>
      <x:c r="AC760" s="42" t="str">
        <x:v>NO_ACTIVE_SEARCH_ROUTE</x:v>
      </x:c>
      <x:c r="AD760" s="43"/>
      <x:c r="AE760" s="43"/>
      <x:c r="AF760" s="42" t="str">
        <x:v>P5 — ВНЕ РАБОЧЕГО ЯДРА</x:v>
      </x:c>
      <x:c r="AG760" s="42" t="str">
        <x:v>status=EXCLUDED_PRESERVED</x:v>
      </x:c>
      <x:c r="AH76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60" s="42" t="str">
        <x:v>Stage-5:STEP8&gt;STEP10/STEP11_AS_APPLICABLE | Step-08:S05:association:840</x:v>
      </x:c>
    </x:row>
    <x:row r="761" ht="30" customHeight="1">
      <x:c r="A761" s="42" t="str">
        <x:v>PHR-BAF6F856C3D1</x:v>
      </x:c>
      <x:c r="B761" s="42" t="str">
        <x:v>мебельная и оконная фурнитура</x:v>
      </x:c>
      <x:c r="C761" s="42" t="str">
        <x:v>ASSIGNED</x:v>
      </x:c>
      <x:c r="D761" s="42" t="str">
        <x:v>ДА</x:v>
      </x:c>
      <x:c r="E761" s="42" t="str">
        <x:v>Москва</x:v>
      </x:c>
      <x:c r="F761" s="42" t="n">
        <x:v>213</x:v>
      </x:c>
      <x:c r="G761" s="42" t="str">
        <x:v>DEVICE_ALL</x:v>
      </x:c>
      <x:c r="H761" s="43" t="n">
        <x:v>3</x:v>
      </x:c>
      <x:c r="I761" s="43" t="n">
        <x:v>0</x:v>
      </x:c>
      <x:c r="J761" s="42" t="str">
        <x:v>BROAD_GETTOP_NO_OPERATORS__RESULT</x:v>
      </x:c>
      <x:c r="K761" s="42" t="str">
        <x:v>MAX_PER_PHRASE_SEPARATELY_FOR_RESULT_AND_ASSOCIATION</x:v>
      </x:c>
      <x:c r="L761" s="42" t="str">
        <x:v>P2-01</x:v>
      </x:c>
      <x:c r="M761" s="43" t="n">
        <x:v>1</x:v>
      </x:c>
      <x:c r="N761" s="42" t="str">
        <x:v>2026-08-28</x:v>
      </x:c>
      <x:c r="O761" s="42" t="str">
        <x:v>AFTERMARKET_WINDOW_HARDWARE_SHOPPING_UNSUPPORTED</x:v>
      </x:c>
      <x:c r="P761" s="42" t="str">
        <x:v>Фурнитура для пластиковых окон</x:v>
      </x:c>
      <x:c r="Q761" s="42" t="str">
        <x:v>фурнитура для пластиковых окон</x:v>
      </x:c>
      <x:c r="R761" s="42" t="str">
        <x:v>buy aftermarket window hardware/parts from a broad catalog</x:v>
      </x:c>
      <x:c r="S761" s="42" t="str">
        <x:v>COMMERCIAL</x:v>
      </x:c>
      <x:c r="T761" s="42" t="str">
        <x:v>NO_STANDALONE_FIRST_PARTY</x:v>
      </x:c>
      <x:c r="U761" s="42" t="str">
        <x:v>MEDIUM</x:v>
      </x:c>
      <x:c r="V761" s="42" t="str">
        <x:v>НЕ БЫЛО СОХРАНЁННОГО URL</x:v>
      </x:c>
      <x:c r="W761" s="42" t="str">
        <x:v>НЕТ ОТДЕЛЬНОЙ СТРАНИЦЫ — NO_STANDALONE_PAGE</x:v>
      </x:c>
      <x:c r="X761" s="42" t="str">
        <x:v>НЕТ КАНОНИЧЕСКОЙ ПОДДЕРЖИВАЮЩЕЙ СТРАНИЦЫ</x:v>
      </x:c>
      <x:c r="Y761" s="42" t="str">
        <x:v>NO_STANDALONE_UNVERIFIED_CATALOG</x:v>
      </x:c>
      <x:c r="Z761" s="42" t="str">
        <x:v>NO_STANDALONE_PAGE</x:v>
      </x:c>
      <x:c r="AA761" s="42" t="str">
        <x:v>FINAL_WITHIN_STEP12_EVIDENCE</x:v>
      </x:c>
      <x:c r="AB761" s="42" t="str">
        <x:v>NONE</x:v>
      </x:c>
      <x:c r="AC761" s="42" t="str">
        <x:v>REVIEW_SEARCH</x:v>
      </x:c>
      <x:c r="AD761" s="43" t="n">
        <x:v>159</x:v>
      </x:c>
      <x:c r="AE761" s="43" t="n">
        <x:v>208</x:v>
      </x:c>
      <x:c r="AF761" s="42" t="str">
        <x:v>P4 — БЕЗ ОТДЕЛЬНОЙ СТРАНИЦЫ</x:v>
      </x:c>
      <x:c r="AG761" s="42" t="str">
        <x:v>action=NO_STANDALONE_PAGE; business_boundary=NO_STANDALONE_FIRST_PARTY; broad_result=3; rank_in_cluster=159</x:v>
      </x:c>
      <x:c r="AH7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1" s="42" t="str">
        <x:v>Stage-5:STEP8&gt;STEP10&gt;STEP11&gt;STEP12_CORRECTIONS&gt;STEP12_V6_TARGET_CONTRACT&gt;STEP14A_OVERLAY | Step-08:P2-01:result:3</x:v>
      </x:c>
    </x:row>
    <x:row r="762" ht="30" customHeight="1">
      <x:c r="A762" s="42" t="str">
        <x:v>PHR-797C755D6EEF</x:v>
      </x:c>
      <x:c r="B762" s="42" t="str">
        <x:v>металлопластиковые окна rehau</x:v>
      </x:c>
      <x:c r="C762" s="42" t="str">
        <x:v>ASSIGNED</x:v>
      </x:c>
      <x:c r="D762" s="42" t="str">
        <x:v>ДА</x:v>
      </x:c>
      <x:c r="E762" s="42" t="str">
        <x:v>Москва</x:v>
      </x:c>
      <x:c r="F762" s="42" t="n">
        <x:v>213</x:v>
      </x:c>
      <x:c r="G762" s="42" t="str">
        <x:v>DEVICE_ALL</x:v>
      </x:c>
      <x:c r="H762" s="43" t="n">
        <x:v>10</x:v>
      </x:c>
      <x:c r="I762" s="43" t="n">
        <x:v>0</x:v>
      </x:c>
      <x:c r="J762" s="42" t="str">
        <x:v>BROAD_GETTOP_NO_OPERATORS__RESULT</x:v>
      </x:c>
      <x:c r="K762" s="42" t="str">
        <x:v>MAX_PER_PHRASE_SEPARATELY_FOR_RESULT_AND_ASSOCIATION</x:v>
      </x:c>
      <x:c r="L762" s="42" t="str">
        <x:v>S02</x:v>
      </x:c>
      <x:c r="M762" s="43" t="n">
        <x:v>1</x:v>
      </x:c>
      <x:c r="N762" s="42" t="str">
        <x:v>2026-08-29</x:v>
      </x:c>
      <x:c r="O762" s="42" t="str">
        <x:v>REHAU_WINDOWS_COMMERCIAL</x:v>
      </x:c>
      <x:c r="P762" s="42" t="str">
        <x:v>Окна rehau</x:v>
      </x:c>
      <x:c r="Q762" s="42" t="str">
        <x:v>окна rehau</x:v>
      </x:c>
      <x:c r="R762" s="42" t="str">
        <x:v>buy/order Rehau window products</x:v>
      </x:c>
      <x:c r="S762" s="42" t="str">
        <x:v>COMMERCIAL</x:v>
      </x:c>
      <x:c r="T762" s="42" t="str">
        <x:v>IN_SCOPE</x:v>
      </x:c>
      <x:c r="U762" s="42" t="str">
        <x:v>MEDIUM</x:v>
      </x:c>
      <x:c r="V762" s="42" t="str">
        <x:v>https://okno-msk.ru/okna-rehau/</x:v>
      </x:c>
      <x:c r="W762" s="42" t="str">
        <x:v>https://okno-msk.ru/okna-rehau/</x:v>
      </x:c>
      <x:c r="X762" s="42" t="str">
        <x:v>НЕТ КАНОНИЧЕСКОЙ ПОДДЕРЖИВАЮЩЕЙ СТРАНИЦЫ</x:v>
      </x:c>
      <x:c r="Y762" s="42" t="str">
        <x:v>BASE_UNIT_PENDING_ACTION_REEVALUATION</x:v>
      </x:c>
      <x:c r="Z762" s="42" t="str">
        <x:v>KEEP_EXISTING_STRUCTURE</x:v>
      </x:c>
      <x:c r="AA762" s="42" t="str">
        <x:v>PROVISIONAL_PENDING_STEP13_CONFLICT_CHECK</x:v>
      </x:c>
      <x:c r="AB762" s="42" t="str">
        <x:v>NONE</x:v>
      </x:c>
      <x:c r="AC762" s="42" t="str">
        <x:v>ORDINARY_SEARCH_ELIGIBLE</x:v>
      </x:c>
      <x:c r="AD762" s="43" t="n">
        <x:v>47</x:v>
      </x:c>
      <x:c r="AE762" s="43" t="n">
        <x:v>265</x:v>
      </x:c>
      <x:c r="AF762" s="42" t="str">
        <x:v>P3 — СОХРАНИТЬ / МАРШРУТИЗИРОВАТЬ</x:v>
      </x:c>
      <x:c r="AG762" s="42" t="str">
        <x:v>action=KEEP_EXISTING_STRUCTURE; maturity=PROVISIONAL_PENDING_STEP13_CONFLICT_CHECK; uncertainty=NONE; broad_result=10; rank_in_cluster=47</x:v>
      </x:c>
      <x:c r="AH7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2" s="42" t="str">
        <x:v>Stage-5:STEP8&gt;STEP10&gt;STEP11&gt;STEP12_CORRECTIONS&gt;STEP12_V6_TARGET_CONTRACT&gt;STEP14A_OVERLAY | Step-08:S02:result:10</x:v>
      </x:c>
    </x:row>
    <x:row r="763" ht="30" customHeight="1">
      <x:c r="A763" s="42" t="str">
        <x:v>PHR-513940B3C2BE</x:v>
      </x:c>
      <x:c r="B763" s="42" t="str">
        <x:v>металлопластиковые окна rehau москва</x:v>
      </x:c>
      <x:c r="C763" s="42" t="str">
        <x:v>ASSIGNED</x:v>
      </x:c>
      <x:c r="D763" s="42" t="str">
        <x:v>ДА</x:v>
      </x:c>
      <x:c r="E763" s="42" t="str">
        <x:v>Москва</x:v>
      </x:c>
      <x:c r="F763" s="42" t="n">
        <x:v>213</x:v>
      </x:c>
      <x:c r="G763" s="42" t="str">
        <x:v>DEVICE_ALL</x:v>
      </x:c>
      <x:c r="H763" s="43" t="n">
        <x:v>5</x:v>
      </x:c>
      <x:c r="I763" s="43" t="n">
        <x:v>0</x:v>
      </x:c>
      <x:c r="J763" s="42" t="str">
        <x:v>BROAD_GETTOP_NO_OPERATORS__RESULT</x:v>
      </x:c>
      <x:c r="K763" s="42" t="str">
        <x:v>MAX_PER_PHRASE_SEPARATELY_FOR_RESULT_AND_ASSOCIATION</x:v>
      </x:c>
      <x:c r="L763" s="42" t="str">
        <x:v>S02</x:v>
      </x:c>
      <x:c r="M763" s="43" t="n">
        <x:v>1</x:v>
      </x:c>
      <x:c r="N763" s="42" t="str">
        <x:v>2026-08-29</x:v>
      </x:c>
      <x:c r="O763" s="42" t="str">
        <x:v>REHAU_WINDOWS_COMMERCIAL</x:v>
      </x:c>
      <x:c r="P763" s="42" t="str">
        <x:v>Окна rehau</x:v>
      </x:c>
      <x:c r="Q763" s="42" t="str">
        <x:v>окна rehau</x:v>
      </x:c>
      <x:c r="R763" s="42" t="str">
        <x:v>buy/order Rehau window products</x:v>
      </x:c>
      <x:c r="S763" s="42" t="str">
        <x:v>COMMERCIAL</x:v>
      </x:c>
      <x:c r="T763" s="42" t="str">
        <x:v>IN_SCOPE</x:v>
      </x:c>
      <x:c r="U763" s="42" t="str">
        <x:v>MEDIUM</x:v>
      </x:c>
      <x:c r="V763" s="42" t="str">
        <x:v>https://okno-msk.ru/okna-rehau/</x:v>
      </x:c>
      <x:c r="W763" s="42" t="str">
        <x:v>https://okno-msk.ru/okna-rehau/</x:v>
      </x:c>
      <x:c r="X763" s="42" t="str">
        <x:v>НЕТ КАНОНИЧЕСКОЙ ПОДДЕРЖИВАЮЩЕЙ СТРАНИЦЫ</x:v>
      </x:c>
      <x:c r="Y763" s="42" t="str">
        <x:v>BASE_UNIT_PENDING_ACTION_REEVALUATION</x:v>
      </x:c>
      <x:c r="Z763" s="42" t="str">
        <x:v>KEEP_EXISTING_STRUCTURE</x:v>
      </x:c>
      <x:c r="AA763" s="42" t="str">
        <x:v>PROVISIONAL_PENDING_STEP13_CONFLICT_CHECK</x:v>
      </x:c>
      <x:c r="AB763" s="42" t="str">
        <x:v>NONE</x:v>
      </x:c>
      <x:c r="AC763" s="42" t="str">
        <x:v>ORDINARY_SEARCH_ELIGIBLE</x:v>
      </x:c>
      <x:c r="AD763" s="43" t="n">
        <x:v>66</x:v>
      </x:c>
      <x:c r="AE763" s="43" t="n">
        <x:v>305</x:v>
      </x:c>
      <x:c r="AF763" s="42" t="str">
        <x:v>P3 — СОХРАНИТЬ / МАРШРУТИЗИРОВАТЬ</x:v>
      </x:c>
      <x:c r="AG763" s="42" t="str">
        <x:v>action=KEEP_EXISTING_STRUCTURE; maturity=PROVISIONAL_PENDING_STEP13_CONFLICT_CHECK; uncertainty=NONE; broad_result=5; rank_in_cluster=66</x:v>
      </x:c>
      <x:c r="AH7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3" s="42" t="str">
        <x:v>Stage-5:STEP8&gt;STEP10&gt;STEP11&gt;STEP12_CORRECTIONS&gt;STEP12_V6_TARGET_CONTRACT&gt;STEP14A_OVERLAY | Step-08:S02:result:5</x:v>
      </x:c>
    </x:row>
    <x:row r="764" ht="30" customHeight="1">
      <x:c r="A764" s="42" t="str">
        <x:v>PHR-BE665B7AB6D1</x:v>
      </x:c>
      <x:c r="B764" s="42" t="str">
        <x:v>механизм пластикового окна</x:v>
      </x:c>
      <x:c r="C764" s="42" t="str">
        <x:v>ASSIGNED</x:v>
      </x:c>
      <x:c r="D764" s="42" t="str">
        <x:v>ДА</x:v>
      </x:c>
      <x:c r="E764" s="42" t="str">
        <x:v>Москва</x:v>
      </x:c>
      <x:c r="F764" s="42" t="n">
        <x:v>213</x:v>
      </x:c>
      <x:c r="G764" s="42" t="str">
        <x:v>DEVICE_ALL</x:v>
      </x:c>
      <x:c r="H764" s="43" t="n">
        <x:v>1261</x:v>
      </x:c>
      <x:c r="I764" s="43" t="n">
        <x:v>0</x:v>
      </x:c>
      <x:c r="J764" s="42" t="str">
        <x:v>BROAD_GETTOP_NO_OPERATORS__RESULT</x:v>
      </x:c>
      <x:c r="K764" s="42" t="str">
        <x:v>MAX_PER_PHRASE_SEPARATELY_FOR_RESULT_AND_ASSOCIATION</x:v>
      </x:c>
      <x:c r="L764" s="42" t="str">
        <x:v>S01</x:v>
      </x:c>
      <x:c r="M764" s="43" t="n">
        <x:v>1</x:v>
      </x:c>
      <x:c r="N764" s="42" t="str">
        <x:v>2026-08-29</x:v>
      </x:c>
      <x:c r="O764" s="42" t="str">
        <x:v>AFTERMARKET_WINDOW_HARDWARE_SHOPPING_UNSUPPORTED</x:v>
      </x:c>
      <x:c r="P764" s="42" t="str">
        <x:v>Фурнитура для пластиковых окон</x:v>
      </x:c>
      <x:c r="Q764" s="42" t="str">
        <x:v>фурнитура для пластиковых окон</x:v>
      </x:c>
      <x:c r="R764" s="42" t="str">
        <x:v>buy aftermarket window hardware/parts from a broad catalog</x:v>
      </x:c>
      <x:c r="S764" s="42" t="str">
        <x:v>COMMERCIAL</x:v>
      </x:c>
      <x:c r="T764" s="42" t="str">
        <x:v>NO_STANDALONE_FIRST_PARTY</x:v>
      </x:c>
      <x:c r="U764" s="42" t="str">
        <x:v>MEDIUM</x:v>
      </x:c>
      <x:c r="V764" s="42" t="str">
        <x:v>НЕ БЫЛО СОХРАНЁННОГО URL</x:v>
      </x:c>
      <x:c r="W764" s="42" t="str">
        <x:v>НЕТ ОТДЕЛЬНОЙ СТРАНИЦЫ — NO_STANDALONE_PAGE</x:v>
      </x:c>
      <x:c r="X764" s="42" t="str">
        <x:v>НЕТ КАНОНИЧЕСКОЙ ПОДДЕРЖИВАЮЩЕЙ СТРАНИЦЫ</x:v>
      </x:c>
      <x:c r="Y764" s="42" t="str">
        <x:v>NO_STANDALONE_UNVERIFIED_CATALOG</x:v>
      </x:c>
      <x:c r="Z764" s="42" t="str">
        <x:v>NO_STANDALONE_PAGE</x:v>
      </x:c>
      <x:c r="AA764" s="42" t="str">
        <x:v>FINAL_WITHIN_STEP12_EVIDENCE</x:v>
      </x:c>
      <x:c r="AB764" s="42" t="str">
        <x:v>NONE</x:v>
      </x:c>
      <x:c r="AC764" s="42" t="str">
        <x:v>REVIEW_SEARCH</x:v>
      </x:c>
      <x:c r="AD764" s="43" t="n">
        <x:v>4</x:v>
      </x:c>
      <x:c r="AE764" s="43" t="n">
        <x:v>4</x:v>
      </x:c>
      <x:c r="AF764" s="42" t="str">
        <x:v>P4 — БЕЗ ОТДЕЛЬНОЙ СТРАНИЦЫ</x:v>
      </x:c>
      <x:c r="AG764" s="42" t="str">
        <x:v>action=NO_STANDALONE_PAGE; business_boundary=NO_STANDALONE_FIRST_PARTY; broad_result=1261; rank_in_cluster=4</x:v>
      </x:c>
      <x:c r="AH7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4" s="42" t="str">
        <x:v>Stage-5:STEP8&gt;STEP10&gt;STEP11&gt;STEP12_CORRECTIONS&gt;STEP12_V6_TARGET_CONTRACT&gt;STEP14A_OVERLAY | Step-08:S01:result:1261</x:v>
      </x:c>
    </x:row>
    <x:row r="765" ht="30" customHeight="1">
      <x:c r="A765" s="42" t="str">
        <x:v>PHR-D6B908CDCA95</x:v>
      </x:c>
      <x:c r="B765" s="42" t="str">
        <x:v>механизм пластиковой двери</x:v>
      </x:c>
      <x:c r="C765" s="42" t="str">
        <x:v>ASSIGNED</x:v>
      </x:c>
      <x:c r="D765" s="42" t="str">
        <x:v>ДА</x:v>
      </x:c>
      <x:c r="E765" s="42" t="str">
        <x:v>Москва</x:v>
      </x:c>
      <x:c r="F765" s="42" t="n">
        <x:v>213</x:v>
      </x:c>
      <x:c r="G765" s="42" t="str">
        <x:v>DEVICE_ALL</x:v>
      </x:c>
      <x:c r="H765" s="43" t="n">
        <x:v>159</x:v>
      </x:c>
      <x:c r="I765" s="43" t="n">
        <x:v>0</x:v>
      </x:c>
      <x:c r="J765" s="42" t="str">
        <x:v>BROAD_GETTOP_NO_OPERATORS__RESULT</x:v>
      </x:c>
      <x:c r="K765" s="42" t="str">
        <x:v>MAX_PER_PHRASE_SEPARATELY_FOR_RESULT_AND_ASSOCIATION</x:v>
      </x:c>
      <x:c r="L765" s="42" t="str">
        <x:v>S05</x:v>
      </x:c>
      <x:c r="M765" s="43" t="n">
        <x:v>1</x:v>
      </x:c>
      <x:c r="N765" s="42" t="str">
        <x:v>2026-08-29</x:v>
      </x:c>
      <x:c r="O765" s="42" t="str">
        <x:v>AFTERMARKET_WINDOW_HARDWARE_SHOPPING_UNSUPPORTED</x:v>
      </x:c>
      <x:c r="P765" s="42" t="str">
        <x:v>Фурнитура для пластиковых окон</x:v>
      </x:c>
      <x:c r="Q765" s="42" t="str">
        <x:v>фурнитура для пластиковых окон</x:v>
      </x:c>
      <x:c r="R765" s="42" t="str">
        <x:v>buy aftermarket window hardware/parts from a broad catalog</x:v>
      </x:c>
      <x:c r="S765" s="42" t="str">
        <x:v>COMMERCIAL</x:v>
      </x:c>
      <x:c r="T765" s="42" t="str">
        <x:v>NO_STANDALONE_FIRST_PARTY</x:v>
      </x:c>
      <x:c r="U765" s="42" t="str">
        <x:v>MEDIUM</x:v>
      </x:c>
      <x:c r="V765" s="42" t="str">
        <x:v>НЕ БЫЛО СОХРАНЁННОГО URL</x:v>
      </x:c>
      <x:c r="W765" s="42" t="str">
        <x:v>НЕТ ОТДЕЛЬНОЙ СТРАНИЦЫ — NO_STANDALONE_PAGE</x:v>
      </x:c>
      <x:c r="X765" s="42" t="str">
        <x:v>НЕТ КАНОНИЧЕСКОЙ ПОДДЕРЖИВАЮЩЕЙ СТРАНИЦЫ</x:v>
      </x:c>
      <x:c r="Y765" s="42" t="str">
        <x:v>NO_STANDALONE_UNVERIFIED_CATALOG</x:v>
      </x:c>
      <x:c r="Z765" s="42" t="str">
        <x:v>NO_STANDALONE_PAGE</x:v>
      </x:c>
      <x:c r="AA765" s="42" t="str">
        <x:v>FINAL_WITHIN_STEP12_EVIDENCE</x:v>
      </x:c>
      <x:c r="AB765" s="42" t="str">
        <x:v>NONE</x:v>
      </x:c>
      <x:c r="AC765" s="42" t="str">
        <x:v>REVIEW_SEARCH</x:v>
      </x:c>
      <x:c r="AD765" s="43" t="n">
        <x:v>16</x:v>
      </x:c>
      <x:c r="AE765" s="43" t="n">
        <x:v>24</x:v>
      </x:c>
      <x:c r="AF765" s="42" t="str">
        <x:v>P4 — БЕЗ ОТДЕЛЬНОЙ СТРАНИЦЫ</x:v>
      </x:c>
      <x:c r="AG765" s="42" t="str">
        <x:v>action=NO_STANDALONE_PAGE; business_boundary=NO_STANDALONE_FIRST_PARTY; broad_result=159; rank_in_cluster=16</x:v>
      </x:c>
      <x:c r="AH7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5" s="42" t="str">
        <x:v>Stage-5:STEP8&gt;STEP10&gt;STEP11&gt;STEP12_CORRECTIONS&gt;STEP12_V6_TARGET_CONTRACT&gt;STEP14A_OVERLAY | Step-08:S05:result:159</x:v>
      </x:c>
    </x:row>
    <x:row r="766" ht="30" customHeight="1">
      <x:c r="A766" s="42" t="str">
        <x:v>PHR-BD7D593F4DD7</x:v>
      </x:c>
      <x:c r="B766" s="42" t="str">
        <x:v>механизмы оконной фурнитуры</x:v>
      </x:c>
      <x:c r="C766" s="42" t="str">
        <x:v>ASSIGNED</x:v>
      </x:c>
      <x:c r="D766" s="42" t="str">
        <x:v>ДА</x:v>
      </x:c>
      <x:c r="E766" s="42" t="str">
        <x:v>Москва</x:v>
      </x:c>
      <x:c r="F766" s="42" t="n">
        <x:v>213</x:v>
      </x:c>
      <x:c r="G766" s="42" t="str">
        <x:v>DEVICE_ALL</x:v>
      </x:c>
      <x:c r="H766" s="43" t="n">
        <x:v>18</x:v>
      </x:c>
      <x:c r="I766" s="43" t="n">
        <x:v>0</x:v>
      </x:c>
      <x:c r="J766" s="42" t="str">
        <x:v>BROAD_GETTOP_NO_OPERATORS__RESULT</x:v>
      </x:c>
      <x:c r="K766" s="42" t="str">
        <x:v>MAX_PER_PHRASE_SEPARATELY_FOR_RESULT_AND_ASSOCIATION</x:v>
      </x:c>
      <x:c r="L766" s="42" t="str">
        <x:v>P2-01</x:v>
      </x:c>
      <x:c r="M766" s="43" t="n">
        <x:v>1</x:v>
      </x:c>
      <x:c r="N766" s="42" t="str">
        <x:v>2026-08-28</x:v>
      </x:c>
      <x:c r="O766" s="42" t="str">
        <x:v>AFTERMARKET_WINDOW_HARDWARE_SHOPPING_UNSUPPORTED</x:v>
      </x:c>
      <x:c r="P766" s="42" t="str">
        <x:v>Фурнитура для пластиковых окон</x:v>
      </x:c>
      <x:c r="Q766" s="42" t="str">
        <x:v>фурнитура для пластиковых окон</x:v>
      </x:c>
      <x:c r="R766" s="42" t="str">
        <x:v>buy aftermarket window hardware/parts from a broad catalog</x:v>
      </x:c>
      <x:c r="S766" s="42" t="str">
        <x:v>COMMERCIAL</x:v>
      </x:c>
      <x:c r="T766" s="42" t="str">
        <x:v>NO_STANDALONE_FIRST_PARTY</x:v>
      </x:c>
      <x:c r="U766" s="42" t="str">
        <x:v>MEDIUM</x:v>
      </x:c>
      <x:c r="V766" s="42" t="str">
        <x:v>НЕ БЫЛО СОХРАНЁННОГО URL</x:v>
      </x:c>
      <x:c r="W766" s="42" t="str">
        <x:v>НЕТ ОТДЕЛЬНОЙ СТРАНИЦЫ — NO_STANDALONE_PAGE</x:v>
      </x:c>
      <x:c r="X766" s="42" t="str">
        <x:v>НЕТ КАНОНИЧЕСКОЙ ПОДДЕРЖИВАЮЩЕЙ СТРАНИЦЫ</x:v>
      </x:c>
      <x:c r="Y766" s="42" t="str">
        <x:v>NO_STANDALONE_UNVERIFIED_CATALOG</x:v>
      </x:c>
      <x:c r="Z766" s="42" t="str">
        <x:v>NO_STANDALONE_PAGE</x:v>
      </x:c>
      <x:c r="AA766" s="42" t="str">
        <x:v>FINAL_WITHIN_STEP12_EVIDENCE</x:v>
      </x:c>
      <x:c r="AB766" s="42" t="str">
        <x:v>NONE</x:v>
      </x:c>
      <x:c r="AC766" s="42" t="str">
        <x:v>REVIEW_SEARCH</x:v>
      </x:c>
      <x:c r="AD766" s="43" t="n">
        <x:v>72</x:v>
      </x:c>
      <x:c r="AE766" s="43" t="n">
        <x:v>109</x:v>
      </x:c>
      <x:c r="AF766" s="42" t="str">
        <x:v>P4 — БЕЗ ОТДЕЛЬНОЙ СТРАНИЦЫ</x:v>
      </x:c>
      <x:c r="AG766" s="42" t="str">
        <x:v>action=NO_STANDALONE_PAGE; business_boundary=NO_STANDALONE_FIRST_PARTY; broad_result=18; rank_in_cluster=72</x:v>
      </x:c>
      <x:c r="AH7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6" s="42" t="str">
        <x:v>Stage-5:STEP8&gt;STEP10&gt;STEP11&gt;STEP12_CORRECTIONS&gt;STEP12_V6_TARGET_CONTRACT&gt;STEP14A_OVERLAY | Step-08:P2-01:result:18</x:v>
      </x:c>
    </x:row>
    <x:row r="767" ht="30" customHeight="1">
      <x:c r="A767" s="42" t="str">
        <x:v>PHR-A23E3BD3AF7B</x:v>
      </x:c>
      <x:c r="B767" s="42" t="str">
        <x:v>митинская 44</x:v>
      </x:c>
      <x:c r="C767" s="42" t="str">
        <x:v>EXCLUDED_PRESERVED</x:v>
      </x:c>
      <x:c r="D767" s="42" t="str">
        <x:v>НЕТ</x:v>
      </x:c>
      <x:c r="E767" s="42" t="str">
        <x:v>Москва</x:v>
      </x:c>
      <x:c r="F767" s="42" t="n">
        <x:v>213</x:v>
      </x:c>
      <x:c r="G767" s="42" t="str">
        <x:v>DEVICE_ALL</x:v>
      </x:c>
      <x:c r="H767" s="43" t="n">
        <x:v>0</x:v>
      </x:c>
      <x:c r="I767" s="43" t="n">
        <x:v>774</x:v>
      </x:c>
      <x:c r="J767" s="42" t="str">
        <x:v>BROAD_GETTOP_NO_OPERATORS__ASSOCIATION_ONLY</x:v>
      </x:c>
      <x:c r="K767" s="42" t="str">
        <x:v>MAX_PER_PHRASE_SEPARATELY_FOR_RESULT_AND_ASSOCIATION</x:v>
      </x:c>
      <x:c r="L767" s="42" t="str">
        <x:v>S09</x:v>
      </x:c>
      <x:c r="M767" s="43" t="n">
        <x:v>1</x:v>
      </x:c>
      <x:c r="N767" s="42" t="str">
        <x:v>2026-08-29</x:v>
      </x:c>
      <x:c r="O767" s="42" t="str">
        <x:v>НЕ ПРИМЕНИМО — ВНЕ АКТИВНОГО ЯДРА</x:v>
      </x:c>
      <x:c r="P767" s="42" t="str">
        <x:v>НЕ ПРИМЕНИМО — ВНЕ АКТИВНОГО ЯДРА</x:v>
      </x:c>
      <x:c r="Q767" s="42" t="str">
        <x:v>НЕ ПРИМЕНИМО — ВНЕ АКТИВНОГО ЯДРА</x:v>
      </x:c>
      <x:c r="R767" s="42" t="str">
        <x:v>НЕ ПРИМЕНИМО — ВНЕ АКТИВНОГО ЯДРА</x:v>
      </x:c>
      <x:c r="S767" s="42" t="str">
        <x:v>НЕ ПРИМЕНИМО — ВНЕ АКТИВНОГО ЯДРА</x:v>
      </x:c>
      <x:c r="T767" s="42" t="str">
        <x:v>НЕ ПРИМЕНИМО — ВНЕ АКТИВНОГО ЯДРА</x:v>
      </x:c>
      <x:c r="U767" s="42" t="str">
        <x:v>HIGH</x:v>
      </x:c>
      <x:c r="V767" s="42" t="str">
        <x:v>НЕ ПРИМЕНИМО — ВНЕ АКТИВНОГО ЯДРА</x:v>
      </x:c>
      <x:c r="W767" s="42" t="str">
        <x:v>НЕ ПРИМЕНИМО — ВНЕ АКТИВНОГО ЯДРА</x:v>
      </x:c>
      <x:c r="X767" s="42" t="str">
        <x:v>НЕ ПРИМЕНИМО — ВНЕ АКТИВНОГО ЯДРА</x:v>
      </x:c>
      <x:c r="Y767" s="42" t="str">
        <x:v>НЕ ПРИМЕНИМО — ВНЕ АКТИВНОГО ЯДРА</x:v>
      </x:c>
      <x:c r="Z767" s="42" t="str">
        <x:v>НЕ ПРИМЕНИМО — ВНЕ АКТИВНОГО ЯДРА</x:v>
      </x:c>
      <x:c r="AA767" s="42" t="str">
        <x:v>НЕ ПРИМЕНИМО — ВНЕ АКТИВНОГО ЯДРА</x:v>
      </x:c>
      <x:c r="AB767" s="42" t="str">
        <x:v>RESOLVED_EXCLUSION</x:v>
      </x:c>
      <x:c r="AC767" s="42" t="str">
        <x:v>NO_ACTIVE_SEARCH_ROUTE</x:v>
      </x:c>
      <x:c r="AD767" s="43"/>
      <x:c r="AE767" s="43"/>
      <x:c r="AF767" s="42" t="str">
        <x:v>P5 — ВНЕ РАБОЧЕГО ЯДРА</x:v>
      </x:c>
      <x:c r="AG767" s="42" t="str">
        <x:v>status=EXCLUDED_PRESERVED</x:v>
      </x:c>
      <x:c r="AH76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67" s="42" t="str">
        <x:v>Stage-5:STEP8&gt;STEP10/STEP11_AS_APPLICABLE | Step-08:S09:association:774</x:v>
      </x:c>
    </x:row>
    <x:row r="768" ht="30" customHeight="1">
      <x:c r="A768" s="42" t="str">
        <x:v>PHR-E8912875C875</x:v>
      </x:c>
      <x:c r="B768" s="42" t="str">
        <x:v>митинский дворец бракосочетания дубравная ул 48а фото</x:v>
      </x:c>
      <x:c r="C768" s="42" t="str">
        <x:v>EXCLUDED_PRESERVED</x:v>
      </x:c>
      <x:c r="D768" s="42" t="str">
        <x:v>НЕТ</x:v>
      </x:c>
      <x:c r="E768" s="42" t="str">
        <x:v>Москва</x:v>
      </x:c>
      <x:c r="F768" s="42" t="n">
        <x:v>213</x:v>
      </x:c>
      <x:c r="G768" s="42" t="str">
        <x:v>DEVICE_ALL</x:v>
      </x:c>
      <x:c r="H768" s="43" t="n">
        <x:v>0</x:v>
      </x:c>
      <x:c r="I768" s="43" t="n">
        <x:v>101</x:v>
      </x:c>
      <x:c r="J768" s="42" t="str">
        <x:v>BROAD_GETTOP_NO_OPERATORS__ASSOCIATION_ONLY</x:v>
      </x:c>
      <x:c r="K768" s="42" t="str">
        <x:v>MAX_PER_PHRASE_SEPARATELY_FOR_RESULT_AND_ASSOCIATION</x:v>
      </x:c>
      <x:c r="L768" s="42" t="str">
        <x:v>S09</x:v>
      </x:c>
      <x:c r="M768" s="43" t="n">
        <x:v>1</x:v>
      </x:c>
      <x:c r="N768" s="42" t="str">
        <x:v>2026-08-29</x:v>
      </x:c>
      <x:c r="O768" s="42" t="str">
        <x:v>НЕ ПРИМЕНИМО — ВНЕ АКТИВНОГО ЯДРА</x:v>
      </x:c>
      <x:c r="P768" s="42" t="str">
        <x:v>НЕ ПРИМЕНИМО — ВНЕ АКТИВНОГО ЯДРА</x:v>
      </x:c>
      <x:c r="Q768" s="42" t="str">
        <x:v>НЕ ПРИМЕНИМО — ВНЕ АКТИВНОГО ЯДРА</x:v>
      </x:c>
      <x:c r="R768" s="42" t="str">
        <x:v>НЕ ПРИМЕНИМО — ВНЕ АКТИВНОГО ЯДРА</x:v>
      </x:c>
      <x:c r="S768" s="42" t="str">
        <x:v>НЕ ПРИМЕНИМО — ВНЕ АКТИВНОГО ЯДРА</x:v>
      </x:c>
      <x:c r="T768" s="42" t="str">
        <x:v>НЕ ПРИМЕНИМО — ВНЕ АКТИВНОГО ЯДРА</x:v>
      </x:c>
      <x:c r="U768" s="42" t="str">
        <x:v>HIGH</x:v>
      </x:c>
      <x:c r="V768" s="42" t="str">
        <x:v>НЕ ПРИМЕНИМО — ВНЕ АКТИВНОГО ЯДРА</x:v>
      </x:c>
      <x:c r="W768" s="42" t="str">
        <x:v>НЕ ПРИМЕНИМО — ВНЕ АКТИВНОГО ЯДРА</x:v>
      </x:c>
      <x:c r="X768" s="42" t="str">
        <x:v>НЕ ПРИМЕНИМО — ВНЕ АКТИВНОГО ЯДРА</x:v>
      </x:c>
      <x:c r="Y768" s="42" t="str">
        <x:v>НЕ ПРИМЕНИМО — ВНЕ АКТИВНОГО ЯДРА</x:v>
      </x:c>
      <x:c r="Z768" s="42" t="str">
        <x:v>НЕ ПРИМЕНИМО — ВНЕ АКТИВНОГО ЯДРА</x:v>
      </x:c>
      <x:c r="AA768" s="42" t="str">
        <x:v>НЕ ПРИМЕНИМО — ВНЕ АКТИВНОГО ЯДРА</x:v>
      </x:c>
      <x:c r="AB768" s="42" t="str">
        <x:v>RESOLVED_EXCLUSION</x:v>
      </x:c>
      <x:c r="AC768" s="42" t="str">
        <x:v>NO_ACTIVE_SEARCH_ROUTE</x:v>
      </x:c>
      <x:c r="AD768" s="43"/>
      <x:c r="AE768" s="43"/>
      <x:c r="AF768" s="42" t="str">
        <x:v>P5 — ВНЕ РАБОЧЕГО ЯДРА</x:v>
      </x:c>
      <x:c r="AG768" s="42" t="str">
        <x:v>status=EXCLUDED_PRESERVED</x:v>
      </x:c>
      <x:c r="AH7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68" s="42" t="str">
        <x:v>Stage-5:STEP8&gt;STEP10/STEP11_AS_APPLICABLE | Step-08:S09:association:101</x:v>
      </x:c>
    </x:row>
    <x:row r="769" ht="30" customHeight="1">
      <x:c r="A769" s="42" t="str">
        <x:v>PHR-652E8A6D11FD</x:v>
      </x:c>
      <x:c r="B769" s="42" t="str">
        <x:v>многозапорная пластиковая дверь</x:v>
      </x:c>
      <x:c r="C769" s="42" t="str">
        <x:v>ASSIGNED</x:v>
      </x:c>
      <x:c r="D769" s="42" t="str">
        <x:v>ДА</x:v>
      </x:c>
      <x:c r="E769" s="42" t="str">
        <x:v>Москва</x:v>
      </x:c>
      <x:c r="F769" s="42" t="n">
        <x:v>213</x:v>
      </x:c>
      <x:c r="G769" s="42" t="str">
        <x:v>DEVICE_ALL</x:v>
      </x:c>
      <x:c r="H769" s="43" t="n">
        <x:v>177</x:v>
      </x:c>
      <x:c r="I769" s="43" t="n">
        <x:v>0</x:v>
      </x:c>
      <x:c r="J769" s="42" t="str">
        <x:v>BROAD_GETTOP_NO_OPERATORS__RESULT</x:v>
      </x:c>
      <x:c r="K769" s="42" t="str">
        <x:v>MAX_PER_PHRASE_SEPARATELY_FOR_RESULT_AND_ASSOCIATION</x:v>
      </x:c>
      <x:c r="L769" s="42" t="str">
        <x:v>S05</x:v>
      </x:c>
      <x:c r="M769" s="43" t="n">
        <x:v>1</x:v>
      </x:c>
      <x:c r="N769" s="42" t="str">
        <x:v>2026-08-29</x:v>
      </x:c>
      <x:c r="O769" s="42" t="str">
        <x:v>PVC_DOORS_COMMERCIAL</x:v>
      </x:c>
      <x:c r="P769" s="42" t="str">
        <x:v>Пластиковые двери</x:v>
      </x:c>
      <x:c r="Q769" s="42" t="str">
        <x:v>пластиковые двери</x:v>
      </x:c>
      <x:c r="R769" s="42" t="str">
        <x:v>buy/order PVC doors</x:v>
      </x:c>
      <x:c r="S769" s="42" t="str">
        <x:v>COMMERCIAL</x:v>
      </x:c>
      <x:c r="T769" s="42" t="str">
        <x:v>IN_SCOPE</x:v>
      </x:c>
      <x:c r="U769" s="42" t="str">
        <x:v>MEDIUM</x:v>
      </x:c>
      <x:c r="V769" s="42" t="str">
        <x:v>https://okno-msk.ru/dveri-rehau/</x:v>
      </x:c>
      <x:c r="W769" s="42" t="str">
        <x:v>https://okno-msk.ru/dveri-rehau/</x:v>
      </x:c>
      <x:c r="X769" s="42" t="str">
        <x:v>НЕТ КАНОНИЧЕСКОЙ ПОДДЕРЖИВАЮЩЕЙ СТРАНИЦЫ</x:v>
      </x:c>
      <x:c r="Y769" s="42" t="str">
        <x:v>BASE_UNIT_PENDING_ACTION_REEVALUATION</x:v>
      </x:c>
      <x:c r="Z769" s="42" t="str">
        <x:v>KEEP_EXISTING_STRUCTURE</x:v>
      </x:c>
      <x:c r="AA769" s="42" t="str">
        <x:v>PROVISIONAL_PENDING_STEP13_CONFLICT_CHECK</x:v>
      </x:c>
      <x:c r="AB769" s="42" t="str">
        <x:v>NONE</x:v>
      </x:c>
      <x:c r="AC769" s="42" t="str">
        <x:v>ORDINARY_SEARCH_ELIGIBLE</x:v>
      </x:c>
      <x:c r="AD769" s="43" t="n">
        <x:v>35</x:v>
      </x:c>
      <x:c r="AE769" s="43" t="n">
        <x:v>46</x:v>
      </x:c>
      <x:c r="AF769" s="42" t="str">
        <x:v>P3 — СОХРАНИТЬ / МАРШРУТИЗИРОВАТЬ</x:v>
      </x:c>
      <x:c r="AG769" s="42" t="str">
        <x:v>action=KEEP_EXISTING_STRUCTURE; maturity=PROVISIONAL_PENDING_STEP13_CONFLICT_CHECK; uncertainty=NONE; broad_result=177; rank_in_cluster=35</x:v>
      </x:c>
      <x:c r="AH7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9" s="42" t="str">
        <x:v>Stage-5:STEP8&gt;STEP10&gt;STEP11&gt;STEP12_CORRECTIONS&gt;STEP12_V6_TARGET_CONTRACT&gt;STEP14A_OVERLAY | Step-08:S05:result:177</x:v>
      </x:c>
    </x:row>
    <x:row r="770" ht="30" customHeight="1">
      <x:c r="A770" s="42" t="str">
        <x:v>PHR-5B50E4433659</x:v>
      </x:c>
      <x:c r="B770" s="42" t="str">
        <x:v>многозапорный замок на пластиковые двери</x:v>
      </x:c>
      <x:c r="C770" s="42" t="str">
        <x:v>ASSIGNED</x:v>
      </x:c>
      <x:c r="D770" s="42" t="str">
        <x:v>ДА</x:v>
      </x:c>
      <x:c r="E770" s="42" t="str">
        <x:v>Москва</x:v>
      </x:c>
      <x:c r="F770" s="42" t="n">
        <x:v>213</x:v>
      </x:c>
      <x:c r="G770" s="42" t="str">
        <x:v>DEVICE_ALL</x:v>
      </x:c>
      <x:c r="H770" s="43" t="n">
        <x:v>92</x:v>
      </x:c>
      <x:c r="I770" s="43" t="n">
        <x:v>0</x:v>
      </x:c>
      <x:c r="J770" s="42" t="str">
        <x:v>BROAD_GETTOP_NO_OPERATORS__RESULT</x:v>
      </x:c>
      <x:c r="K770" s="42" t="str">
        <x:v>MAX_PER_PHRASE_SEPARATELY_FOR_RESULT_AND_ASSOCIATION</x:v>
      </x:c>
      <x:c r="L770" s="42" t="str">
        <x:v>S05</x:v>
      </x:c>
      <x:c r="M770" s="43" t="n">
        <x:v>1</x:v>
      </x:c>
      <x:c r="N770" s="42" t="str">
        <x:v>2026-08-29</x:v>
      </x:c>
      <x:c r="O770" s="42" t="str">
        <x:v>AFTERMARKET_WINDOW_HARDWARE_SHOPPING_UNSUPPORTED</x:v>
      </x:c>
      <x:c r="P770" s="42" t="str">
        <x:v>Фурнитура для пластиковых окон</x:v>
      </x:c>
      <x:c r="Q770" s="42" t="str">
        <x:v>фурнитура для пластиковых окон</x:v>
      </x:c>
      <x:c r="R770" s="42" t="str">
        <x:v>buy aftermarket window hardware/parts from a broad catalog</x:v>
      </x:c>
      <x:c r="S770" s="42" t="str">
        <x:v>COMMERCIAL</x:v>
      </x:c>
      <x:c r="T770" s="42" t="str">
        <x:v>NO_STANDALONE_FIRST_PARTY</x:v>
      </x:c>
      <x:c r="U770" s="42" t="str">
        <x:v>MEDIUM</x:v>
      </x:c>
      <x:c r="V770" s="42" t="str">
        <x:v>НЕ БЫЛО СОХРАНЁННОГО URL</x:v>
      </x:c>
      <x:c r="W770" s="42" t="str">
        <x:v>НЕТ ОТДЕЛЬНОЙ СТРАНИЦЫ — NO_STANDALONE_PAGE</x:v>
      </x:c>
      <x:c r="X770" s="42" t="str">
        <x:v>НЕТ КАНОНИЧЕСКОЙ ПОДДЕРЖИВАЮЩЕЙ СТРАНИЦЫ</x:v>
      </x:c>
      <x:c r="Y770" s="42" t="str">
        <x:v>NO_STANDALONE_UNVERIFIED_CATALOG</x:v>
      </x:c>
      <x:c r="Z770" s="42" t="str">
        <x:v>NO_STANDALONE_PAGE</x:v>
      </x:c>
      <x:c r="AA770" s="42" t="str">
        <x:v>FINAL_WITHIN_STEP12_EVIDENCE</x:v>
      </x:c>
      <x:c r="AB770" s="42" t="str">
        <x:v>NONE</x:v>
      </x:c>
      <x:c r="AC770" s="42" t="str">
        <x:v>REVIEW_SEARCH</x:v>
      </x:c>
      <x:c r="AD770" s="43" t="n">
        <x:v>22</x:v>
      </x:c>
      <x:c r="AE770" s="43" t="n">
        <x:v>42</x:v>
      </x:c>
      <x:c r="AF770" s="42" t="str">
        <x:v>P4 — БЕЗ ОТДЕЛЬНОЙ СТРАНИЦЫ</x:v>
      </x:c>
      <x:c r="AG770" s="42" t="str">
        <x:v>action=NO_STANDALONE_PAGE; business_boundary=NO_STANDALONE_FIRST_PARTY; broad_result=92; rank_in_cluster=22</x:v>
      </x:c>
      <x:c r="AH7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70" s="42" t="str">
        <x:v>Stage-5:STEP8&gt;STEP10&gt;STEP11&gt;STEP12_CORRECTIONS&gt;STEP12_V6_TARGET_CONTRACT&gt;STEP14A_OVERLAY | Step-08:S05:result:92</x:v>
      </x:c>
    </x:row>
    <x:row r="771" ht="30" customHeight="1">
      <x:c r="A771" s="42" t="str">
        <x:v>PHR-E9C41BF32F16</x:v>
      </x:c>
      <x:c r="B771" s="42" t="str">
        <x:v>модальное окно это</x:v>
      </x:c>
      <x:c r="C771" s="42" t="str">
        <x:v>EXCLUDED_PRESERVED</x:v>
      </x:c>
      <x:c r="D771" s="42" t="str">
        <x:v>НЕТ</x:v>
      </x:c>
      <x:c r="E771" s="42" t="str">
        <x:v>Москва</x:v>
      </x:c>
      <x:c r="F771" s="42" t="n">
        <x:v>213</x:v>
      </x:c>
      <x:c r="G771" s="42" t="str">
        <x:v>DEVICE_ALL</x:v>
      </x:c>
      <x:c r="H771" s="43" t="n">
        <x:v>0</x:v>
      </x:c>
      <x:c r="I771" s="43" t="n">
        <x:v>118</x:v>
      </x:c>
      <x:c r="J771" s="42" t="str">
        <x:v>BROAD_GETTOP_NO_OPERATORS__ASSOCIATION_ONLY</x:v>
      </x:c>
      <x:c r="K771" s="42" t="str">
        <x:v>MAX_PER_PHRASE_SEPARATELY_FOR_RESULT_AND_ASSOCIATION</x:v>
      </x:c>
      <x:c r="L771" s="42" t="str">
        <x:v>P2-01</x:v>
      </x:c>
      <x:c r="M771" s="43" t="n">
        <x:v>1</x:v>
      </x:c>
      <x:c r="N771" s="42" t="str">
        <x:v>2026-08-28</x:v>
      </x:c>
      <x:c r="O771" s="42" t="str">
        <x:v>НЕ ПРИМЕНИМО — ВНЕ АКТИВНОГО ЯДРА</x:v>
      </x:c>
      <x:c r="P771" s="42" t="str">
        <x:v>НЕ ПРИМЕНИМО — ВНЕ АКТИВНОГО ЯДРА</x:v>
      </x:c>
      <x:c r="Q771" s="42" t="str">
        <x:v>НЕ ПРИМЕНИМО — ВНЕ АКТИВНОГО ЯДРА</x:v>
      </x:c>
      <x:c r="R771" s="42" t="str">
        <x:v>НЕ ПРИМЕНИМО — ВНЕ АКТИВНОГО ЯДРА</x:v>
      </x:c>
      <x:c r="S771" s="42" t="str">
        <x:v>НЕ ПРИМЕНИМО — ВНЕ АКТИВНОГО ЯДРА</x:v>
      </x:c>
      <x:c r="T771" s="42" t="str">
        <x:v>НЕ ПРИМЕНИМО — ВНЕ АКТИВНОГО ЯДРА</x:v>
      </x:c>
      <x:c r="U771" s="42" t="str">
        <x:v>HIGH</x:v>
      </x:c>
      <x:c r="V771" s="42" t="str">
        <x:v>НЕ ПРИМЕНИМО — ВНЕ АКТИВНОГО ЯДРА</x:v>
      </x:c>
      <x:c r="W771" s="42" t="str">
        <x:v>НЕ ПРИМЕНИМО — ВНЕ АКТИВНОГО ЯДРА</x:v>
      </x:c>
      <x:c r="X771" s="42" t="str">
        <x:v>НЕ ПРИМЕНИМО — ВНЕ АКТИВНОГО ЯДРА</x:v>
      </x:c>
      <x:c r="Y771" s="42" t="str">
        <x:v>НЕ ПРИМЕНИМО — ВНЕ АКТИВНОГО ЯДРА</x:v>
      </x:c>
      <x:c r="Z771" s="42" t="str">
        <x:v>НЕ ПРИМЕНИМО — ВНЕ АКТИВНОГО ЯДРА</x:v>
      </x:c>
      <x:c r="AA771" s="42" t="str">
        <x:v>НЕ ПРИМЕНИМО — ВНЕ АКТИВНОГО ЯДРА</x:v>
      </x:c>
      <x:c r="AB771" s="42" t="str">
        <x:v>RESOLVED_EXCLUSION</x:v>
      </x:c>
      <x:c r="AC771" s="42" t="str">
        <x:v>NO_ACTIVE_SEARCH_ROUTE</x:v>
      </x:c>
      <x:c r="AD771" s="43"/>
      <x:c r="AE771" s="43"/>
      <x:c r="AF771" s="42" t="str">
        <x:v>P5 — ВНЕ РАБОЧЕГО ЯДРА</x:v>
      </x:c>
      <x:c r="AG771" s="42" t="str">
        <x:v>status=EXCLUDED_PRESERVED</x:v>
      </x:c>
      <x:c r="AH77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71" s="42" t="str">
        <x:v>Stage-5:STEP8&gt;STEP10/STEP11_AS_APPLICABLE | Step-08:P2-01:association:118</x:v>
      </x:c>
    </x:row>
    <x:row r="772" ht="30" customHeight="1">
      <x:c r="A772" s="42" t="str">
        <x:v>PHR-B76ED5C8D7A0</x:v>
      </x:c>
      <x:c r="B772" s="42" t="str">
        <x:v>мойка панорамных окон</x:v>
      </x:c>
      <x:c r="C772" s="42" t="str">
        <x:v>EXCLUDED_PRESERVED</x:v>
      </x:c>
      <x:c r="D772" s="42" t="str">
        <x:v>НЕТ</x:v>
      </x:c>
      <x:c r="E772" s="42" t="str">
        <x:v>Москва</x:v>
      </x:c>
      <x:c r="F772" s="42" t="n">
        <x:v>213</x:v>
      </x:c>
      <x:c r="G772" s="42" t="str">
        <x:v>DEVICE_ALL</x:v>
      </x:c>
      <x:c r="H772" s="43" t="n">
        <x:v>80</x:v>
      </x:c>
      <x:c r="I772" s="43" t="n">
        <x:v>0</x:v>
      </x:c>
      <x:c r="J772" s="42" t="str">
        <x:v>BROAD_GETTOP_NO_OPERATORS__RESULT</x:v>
      </x:c>
      <x:c r="K772" s="42" t="str">
        <x:v>MAX_PER_PHRASE_SEPARATELY_FOR_RESULT_AND_ASSOCIATION</x:v>
      </x:c>
      <x:c r="L772" s="42" t="str">
        <x:v>P2-02</x:v>
      </x:c>
      <x:c r="M772" s="43" t="n">
        <x:v>1</x:v>
      </x:c>
      <x:c r="N772" s="42" t="str">
        <x:v>2026-08-28</x:v>
      </x:c>
      <x:c r="O772" s="42" t="str">
        <x:v>НЕ ПРИМЕНИМО — ВНЕ АКТИВНОГО ЯДРА</x:v>
      </x:c>
      <x:c r="P772" s="42" t="str">
        <x:v>НЕ ПРИМЕНИМО — ВНЕ АКТИВНОГО ЯДРА</x:v>
      </x:c>
      <x:c r="Q772" s="42" t="str">
        <x:v>НЕ ПРИМЕНИМО — ВНЕ АКТИВНОГО ЯДРА</x:v>
      </x:c>
      <x:c r="R772" s="42" t="str">
        <x:v>НЕ ПРИМЕНИМО — ВНЕ АКТИВНОГО ЯДРА</x:v>
      </x:c>
      <x:c r="S772" s="42" t="str">
        <x:v>НЕ ПРИМЕНИМО — ВНЕ АКТИВНОГО ЯДРА</x:v>
      </x:c>
      <x:c r="T772" s="42" t="str">
        <x:v>НЕ ПРИМЕНИМО — ВНЕ АКТИВНОГО ЯДРА</x:v>
      </x:c>
      <x:c r="U772" s="42" t="str">
        <x:v>HIGH</x:v>
      </x:c>
      <x:c r="V772" s="42" t="str">
        <x:v>НЕ ПРИМЕНИМО — ВНЕ АКТИВНОГО ЯДРА</x:v>
      </x:c>
      <x:c r="W772" s="42" t="str">
        <x:v>НЕ ПРИМЕНИМО — ВНЕ АКТИВНОГО ЯДРА</x:v>
      </x:c>
      <x:c r="X772" s="42" t="str">
        <x:v>НЕ ПРИМЕНИМО — ВНЕ АКТИВНОГО ЯДРА</x:v>
      </x:c>
      <x:c r="Y772" s="42" t="str">
        <x:v>НЕ ПРИМЕНИМО — ВНЕ АКТИВНОГО ЯДРА</x:v>
      </x:c>
      <x:c r="Z772" s="42" t="str">
        <x:v>НЕ ПРИМЕНИМО — ВНЕ АКТИВНОГО ЯДРА</x:v>
      </x:c>
      <x:c r="AA772" s="42" t="str">
        <x:v>НЕ ПРИМЕНИМО — ВНЕ АКТИВНОГО ЯДРА</x:v>
      </x:c>
      <x:c r="AB772" s="42" t="str">
        <x:v>RESOLVED_EXCLUSION</x:v>
      </x:c>
      <x:c r="AC772" s="42" t="str">
        <x:v>NO_ACTIVE_SEARCH_ROUTE</x:v>
      </x:c>
      <x:c r="AD772" s="43"/>
      <x:c r="AE772" s="43"/>
      <x:c r="AF772" s="42" t="str">
        <x:v>P5 — ВНЕ РАБОЧЕГО ЯДРА</x:v>
      </x:c>
      <x:c r="AG772" s="42" t="str">
        <x:v>status=EXCLUDED_PRESERVED</x:v>
      </x:c>
      <x:c r="AH77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72" s="42" t="str">
        <x:v>Stage-5:STEP8&gt;STEP10/STEP11_AS_APPLICABLE | Step-08:P2-02:result:80</x:v>
      </x:c>
    </x:row>
    <x:row r="773" ht="30" customHeight="1">
      <x:c r="A773" s="42" t="str">
        <x:v>PHR-794DEF9DC1D7</x:v>
      </x:c>
      <x:c r="B773" s="42" t="str">
        <x:v>мойка панорамных окон альпинистами цена</x:v>
      </x:c>
      <x:c r="C773" s="42" t="str">
        <x:v>EXCLUDED_PRESERVED</x:v>
      </x:c>
      <x:c r="D773" s="42" t="str">
        <x:v>НЕТ</x:v>
      </x:c>
      <x:c r="E773" s="42" t="str">
        <x:v>Москва</x:v>
      </x:c>
      <x:c r="F773" s="42" t="n">
        <x:v>213</x:v>
      </x:c>
      <x:c r="G773" s="42" t="str">
        <x:v>DEVICE_ALL</x:v>
      </x:c>
      <x:c r="H773" s="43" t="n">
        <x:v>66</x:v>
      </x:c>
      <x:c r="I773" s="43" t="n">
        <x:v>0</x:v>
      </x:c>
      <x:c r="J773" s="42" t="str">
        <x:v>BROAD_GETTOP_NO_OPERATORS__RESULT</x:v>
      </x:c>
      <x:c r="K773" s="42" t="str">
        <x:v>MAX_PER_PHRASE_SEPARATELY_FOR_RESULT_AND_ASSOCIATION</x:v>
      </x:c>
      <x:c r="L773" s="42" t="str">
        <x:v>P2-02</x:v>
      </x:c>
      <x:c r="M773" s="43" t="n">
        <x:v>1</x:v>
      </x:c>
      <x:c r="N773" s="42" t="str">
        <x:v>2026-08-28</x:v>
      </x:c>
      <x:c r="O773" s="42" t="str">
        <x:v>НЕ ПРИМЕНИМО — ВНЕ АКТИВНОГО ЯДРА</x:v>
      </x:c>
      <x:c r="P773" s="42" t="str">
        <x:v>НЕ ПРИМЕНИМО — ВНЕ АКТИВНОГО ЯДРА</x:v>
      </x:c>
      <x:c r="Q773" s="42" t="str">
        <x:v>НЕ ПРИМЕНИМО — ВНЕ АКТИВНОГО ЯДРА</x:v>
      </x:c>
      <x:c r="R773" s="42" t="str">
        <x:v>НЕ ПРИМЕНИМО — ВНЕ АКТИВНОГО ЯДРА</x:v>
      </x:c>
      <x:c r="S773" s="42" t="str">
        <x:v>НЕ ПРИМЕНИМО — ВНЕ АКТИВНОГО ЯДРА</x:v>
      </x:c>
      <x:c r="T773" s="42" t="str">
        <x:v>НЕ ПРИМЕНИМО — ВНЕ АКТИВНОГО ЯДРА</x:v>
      </x:c>
      <x:c r="U773" s="42" t="str">
        <x:v>HIGH</x:v>
      </x:c>
      <x:c r="V773" s="42" t="str">
        <x:v>НЕ ПРИМЕНИМО — ВНЕ АКТИВНОГО ЯДРА</x:v>
      </x:c>
      <x:c r="W773" s="42" t="str">
        <x:v>НЕ ПРИМЕНИМО — ВНЕ АКТИВНОГО ЯДРА</x:v>
      </x:c>
      <x:c r="X773" s="42" t="str">
        <x:v>НЕ ПРИМЕНИМО — ВНЕ АКТИВНОГО ЯДРА</x:v>
      </x:c>
      <x:c r="Y773" s="42" t="str">
        <x:v>НЕ ПРИМЕНИМО — ВНЕ АКТИВНОГО ЯДРА</x:v>
      </x:c>
      <x:c r="Z773" s="42" t="str">
        <x:v>НЕ ПРИМЕНИМО — ВНЕ АКТИВНОГО ЯДРА</x:v>
      </x:c>
      <x:c r="AA773" s="42" t="str">
        <x:v>НЕ ПРИМЕНИМО — ВНЕ АКТИВНОГО ЯДРА</x:v>
      </x:c>
      <x:c r="AB773" s="42" t="str">
        <x:v>RESOLVED_EXCLUSION</x:v>
      </x:c>
      <x:c r="AC773" s="42" t="str">
        <x:v>NO_ACTIVE_SEARCH_ROUTE</x:v>
      </x:c>
      <x:c r="AD773" s="43"/>
      <x:c r="AE773" s="43"/>
      <x:c r="AF773" s="42" t="str">
        <x:v>P5 — ВНЕ РАБОЧЕГО ЯДРА</x:v>
      </x:c>
      <x:c r="AG773" s="42" t="str">
        <x:v>status=EXCLUDED_PRESERVED</x:v>
      </x:c>
      <x:c r="AH77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73" s="42" t="str">
        <x:v>Stage-5:STEP8&gt;STEP10/STEP11_AS_APPLICABLE | Step-08:P2-02:result:66</x:v>
      </x:c>
    </x:row>
    <x:row r="774" ht="30" customHeight="1">
      <x:c r="A774" s="42" t="str">
        <x:v>PHR-7EF3D259778E</x:v>
      </x:c>
      <x:c r="B774" s="42" t="str">
        <x:v>мойка панорамных окон цена</x:v>
      </x:c>
      <x:c r="C774" s="42" t="str">
        <x:v>EXCLUDED_PRESERVED</x:v>
      </x:c>
      <x:c r="D774" s="42" t="str">
        <x:v>НЕТ</x:v>
      </x:c>
      <x:c r="E774" s="42" t="str">
        <x:v>Москва</x:v>
      </x:c>
      <x:c r="F774" s="42" t="n">
        <x:v>213</x:v>
      </x:c>
      <x:c r="G774" s="42" t="str">
        <x:v>DEVICE_ALL</x:v>
      </x:c>
      <x:c r="H774" s="43" t="n">
        <x:v>66</x:v>
      </x:c>
      <x:c r="I774" s="43" t="n">
        <x:v>0</x:v>
      </x:c>
      <x:c r="J774" s="42" t="str">
        <x:v>BROAD_GETTOP_NO_OPERATORS__RESULT</x:v>
      </x:c>
      <x:c r="K774" s="42" t="str">
        <x:v>MAX_PER_PHRASE_SEPARATELY_FOR_RESULT_AND_ASSOCIATION</x:v>
      </x:c>
      <x:c r="L774" s="42" t="str">
        <x:v>P2-02</x:v>
      </x:c>
      <x:c r="M774" s="43" t="n">
        <x:v>1</x:v>
      </x:c>
      <x:c r="N774" s="42" t="str">
        <x:v>2026-08-28</x:v>
      </x:c>
      <x:c r="O774" s="42" t="str">
        <x:v>НЕ ПРИМЕНИМО — ВНЕ АКТИВНОГО ЯДРА</x:v>
      </x:c>
      <x:c r="P774" s="42" t="str">
        <x:v>НЕ ПРИМЕНИМО — ВНЕ АКТИВНОГО ЯДРА</x:v>
      </x:c>
      <x:c r="Q774" s="42" t="str">
        <x:v>НЕ ПРИМЕНИМО — ВНЕ АКТИВНОГО ЯДРА</x:v>
      </x:c>
      <x:c r="R774" s="42" t="str">
        <x:v>НЕ ПРИМЕНИМО — ВНЕ АКТИВНОГО ЯДРА</x:v>
      </x:c>
      <x:c r="S774" s="42" t="str">
        <x:v>НЕ ПРИМЕНИМО — ВНЕ АКТИВНОГО ЯДРА</x:v>
      </x:c>
      <x:c r="T774" s="42" t="str">
        <x:v>НЕ ПРИМЕНИМО — ВНЕ АКТИВНОГО ЯДРА</x:v>
      </x:c>
      <x:c r="U774" s="42" t="str">
        <x:v>HIGH</x:v>
      </x:c>
      <x:c r="V774" s="42" t="str">
        <x:v>НЕ ПРИМЕНИМО — ВНЕ АКТИВНОГО ЯДРА</x:v>
      </x:c>
      <x:c r="W774" s="42" t="str">
        <x:v>НЕ ПРИМЕНИМО — ВНЕ АКТИВНОГО ЯДРА</x:v>
      </x:c>
      <x:c r="X774" s="42" t="str">
        <x:v>НЕ ПРИМЕНИМО — ВНЕ АКТИВНОГО ЯДРА</x:v>
      </x:c>
      <x:c r="Y774" s="42" t="str">
        <x:v>НЕ ПРИМЕНИМО — ВНЕ АКТИВНОГО ЯДРА</x:v>
      </x:c>
      <x:c r="Z774" s="42" t="str">
        <x:v>НЕ ПРИМЕНИМО — ВНЕ АКТИВНОГО ЯДРА</x:v>
      </x:c>
      <x:c r="AA774" s="42" t="str">
        <x:v>НЕ ПРИМЕНИМО — ВНЕ АКТИВНОГО ЯДРА</x:v>
      </x:c>
      <x:c r="AB774" s="42" t="str">
        <x:v>RESOLVED_EXCLUSION</x:v>
      </x:c>
      <x:c r="AC774" s="42" t="str">
        <x:v>NO_ACTIVE_SEARCH_ROUTE</x:v>
      </x:c>
      <x:c r="AD774" s="43"/>
      <x:c r="AE774" s="43"/>
      <x:c r="AF774" s="42" t="str">
        <x:v>P5 — ВНЕ РАБОЧЕГО ЯДРА</x:v>
      </x:c>
      <x:c r="AG774" s="42" t="str">
        <x:v>status=EXCLUDED_PRESERVED</x:v>
      </x:c>
      <x:c r="AH77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74" s="42" t="str">
        <x:v>Stage-5:STEP8&gt;STEP10/STEP11_AS_APPLICABLE | Step-08:P2-02:result:66</x:v>
      </x:c>
    </x:row>
    <x:row r="775" ht="30" customHeight="1">
      <x:c r="A775" s="42" t="str">
        <x:v>PHR-0A0DA447BEBA</x:v>
      </x:c>
      <x:c r="B775" s="42" t="str">
        <x:v>монолитный поликарбонат для остекления веранды</x:v>
      </x:c>
      <x:c r="C775" s="42" t="str">
        <x:v>ASSIGNED</x:v>
      </x:c>
      <x:c r="D775" s="42" t="str">
        <x:v>ДА</x:v>
      </x:c>
      <x:c r="E775" s="42" t="str">
        <x:v>Москва</x:v>
      </x:c>
      <x:c r="F775" s="42" t="n">
        <x:v>213</x:v>
      </x:c>
      <x:c r="G775" s="42" t="str">
        <x:v>DEVICE_ALL</x:v>
      </x:c>
      <x:c r="H775" s="43" t="n">
        <x:v>5</x:v>
      </x:c>
      <x:c r="I775" s="43" t="n">
        <x:v>0</x:v>
      </x:c>
      <x:c r="J775" s="42" t="str">
        <x:v>BROAD_GETTOP_NO_OPERATORS__RESULT</x:v>
      </x:c>
      <x:c r="K775" s="42" t="str">
        <x:v>MAX_PER_PHRASE_SEPARATELY_FOR_RESULT_AND_ASSOCIATION</x:v>
      </x:c>
      <x:c r="L775" s="42" t="str">
        <x:v>S10</x:v>
      </x:c>
      <x:c r="M775" s="43" t="n">
        <x:v>1</x:v>
      </x:c>
      <x:c r="N775" s="42" t="str">
        <x:v>2026-08-29</x:v>
      </x:c>
      <x:c r="O775" s="42" t="str">
        <x:v>OUTDOOR_STRUCTURE_GLAZING</x:v>
      </x:c>
      <x:c r="P775" s="42" t="str">
        <x:v>Остекление веранды</x:v>
      </x:c>
      <x:c r="Q775" s="42" t="str">
        <x:v>остекление веранды</x:v>
      </x:c>
      <x:c r="R775" s="42" t="str">
        <x:v>order glazing of veranda/terrace/gazebo/porch</x:v>
      </x:c>
      <x:c r="S775" s="42" t="str">
        <x:v>SERVICE</x:v>
      </x:c>
      <x:c r="T775" s="42" t="str">
        <x:v>IN_SCOPE</x:v>
      </x:c>
      <x:c r="U775" s="42" t="str">
        <x:v>MEDIUM</x:v>
      </x:c>
      <x:c r="V775" s="42" t="str">
        <x:v>https://okno-msk.ru/verandy/</x:v>
      </x:c>
      <x:c r="W775" s="42" t="str">
        <x:v>https://okno-msk.ru/verandy/</x:v>
      </x:c>
      <x:c r="X775" s="42" t="str">
        <x:v>https://okno-msk.ru/stati/vidy-i-tipy-ostekleniya-verandy-plyusy-i-minusy;https://okno-msk.ru/verandy/bezramnoe-osteklenie-verandy</x:v>
      </x:c>
      <x:c r="Y775" s="42" t="str">
        <x:v>BASE_UNIT_PENDING_ACTION_REEVALUATION</x:v>
      </x:c>
      <x:c r="Z775" s="42" t="str">
        <x:v>KEEP_EXISTING_STRUCTURE</x:v>
      </x:c>
      <x:c r="AA775" s="42" t="str">
        <x:v>PROVISIONAL_PENDING_STEP13_CONFLICT_CHECK</x:v>
      </x:c>
      <x:c r="AB775" s="42" t="str">
        <x:v>NONE</x:v>
      </x:c>
      <x:c r="AC775" s="42" t="str">
        <x:v>REVIEW_SEARCH</x:v>
      </x:c>
      <x:c r="AD775" s="43" t="n">
        <x:v>70</x:v>
      </x:c>
      <x:c r="AE775" s="43" t="n">
        <x:v>80</x:v>
      </x:c>
      <x:c r="AF775" s="42" t="str">
        <x:v>P3 — СОХРАНИТЬ / МАРШРУТИЗИРОВАТЬ</x:v>
      </x:c>
      <x:c r="AG775" s="42" t="str">
        <x:v>action=KEEP_EXISTING_STRUCTURE; maturity=PROVISIONAL_PENDING_STEP13_CONFLICT_CHECK; uncertainty=NONE; broad_result=5; rank_in_cluster=70</x:v>
      </x:c>
      <x:c r="AH7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75" s="42" t="str">
        <x:v>Stage-5:STEP8&gt;STEP10&gt;STEP11&gt;STEP12_CORRECTIONS&gt;STEP12_V6_TARGET_CONTRACT&gt;STEP14A_OVERLAY | Step-08:S10:result:5</x:v>
      </x:c>
    </x:row>
    <x:row r="776" ht="30" customHeight="1">
      <x:c r="A776" s="42" t="str">
        <x:v>PHR-8779E57FB1A0</x:v>
      </x:c>
      <x:c r="B776" s="42" t="str">
        <x:v>монтаж алюминиевых окон</x:v>
      </x:c>
      <x:c r="C776" s="42" t="str">
        <x:v>ASSIGNED</x:v>
      </x:c>
      <x:c r="D776" s="42" t="str">
        <x:v>ДА</x:v>
      </x:c>
      <x:c r="E776" s="42" t="str">
        <x:v>Москва</x:v>
      </x:c>
      <x:c r="F776" s="42" t="n">
        <x:v>213</x:v>
      </x:c>
      <x:c r="G776" s="42" t="str">
        <x:v>DEVICE_ALL</x:v>
      </x:c>
      <x:c r="H776" s="43" t="n">
        <x:v>82</x:v>
      </x:c>
      <x:c r="I776" s="43" t="n">
        <x:v>0</x:v>
      </x:c>
      <x:c r="J776" s="42" t="str">
        <x:v>BROAD_GETTOP_NO_OPERATORS__RESULT</x:v>
      </x:c>
      <x:c r="K776" s="42" t="str">
        <x:v>MAX_PER_PHRASE_SEPARATELY_FOR_RESULT_AND_ASSOCIATION</x:v>
      </x:c>
      <x:c r="L776" s="42" t="str">
        <x:v>S11</x:v>
      </x:c>
      <x:c r="M776" s="43" t="n">
        <x:v>1</x:v>
      </x:c>
      <x:c r="N776" s="42" t="str">
        <x:v>2026-08-29</x:v>
      </x:c>
      <x:c r="O776" s="42" t="str">
        <x:v>WINDOW_INSTALLATION_SERVICE</x:v>
      </x:c>
      <x:c r="P776" s="42" t="str">
        <x:v>Установка пластиковых окон</x:v>
      </x:c>
      <x:c r="Q776" s="42" t="str">
        <x:v>установка пластиковых окон</x:v>
      </x:c>
      <x:c r="R776" s="42" t="str">
        <x:v>professional window installation</x:v>
      </x:c>
      <x:c r="S776" s="42" t="str">
        <x:v>SERVICE</x:v>
      </x:c>
      <x:c r="T776" s="42" t="str">
        <x:v>IN_SCOPE</x:v>
      </x:c>
      <x:c r="U776" s="42" t="str">
        <x:v>MEDIUM</x:v>
      </x:c>
      <x:c r="V776" s="42" t="str">
        <x:v>https://okno-msk.ru/uslugi/ustanovka-okon/</x:v>
      </x:c>
      <x:c r="W776" s="42" t="str">
        <x:v>https://okno-msk.ru/uslugi/ustanovka-okon/</x:v>
      </x:c>
      <x:c r="X776" s="42" t="str">
        <x:v>НЕТ КАНОНИЧЕСКОЙ ПОДДЕРЖИВАЮЩЕЙ СТРАНИЦЫ</x:v>
      </x:c>
      <x:c r="Y776" s="42" t="str">
        <x:v>BASE_UNIT_PENDING_ACTION_REEVALUATION</x:v>
      </x:c>
      <x:c r="Z776" s="42" t="str">
        <x:v>KEEP_EXISTING_STRUCTURE</x:v>
      </x:c>
      <x:c r="AA776" s="42" t="str">
        <x:v>PROVISIONAL_PENDING_STEP13_CONFLICT_CHECK</x:v>
      </x:c>
      <x:c r="AB776" s="42" t="str">
        <x:v>NONE</x:v>
      </x:c>
      <x:c r="AC776" s="42" t="str">
        <x:v>ORDINARY_SEARCH_ELIGIBLE</x:v>
      </x:c>
      <x:c r="AD776" s="43" t="n">
        <x:v>44</x:v>
      </x:c>
      <x:c r="AE776" s="43" t="n">
        <x:v>62</x:v>
      </x:c>
      <x:c r="AF776" s="42" t="str">
        <x:v>P3 — СОХРАНИТЬ / МАРШРУТИЗИРОВАТЬ</x:v>
      </x:c>
      <x:c r="AG776" s="42" t="str">
        <x:v>action=KEEP_EXISTING_STRUCTURE; maturity=PROVISIONAL_PENDING_STEP13_CONFLICT_CHECK; uncertainty=NONE; broad_result=82; rank_in_cluster=44</x:v>
      </x:c>
      <x:c r="AH7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6" s="42" t="str">
        <x:v>Stage-5:STEP8&gt;STEP10&gt;STEP11&gt;STEP12_CORRECTIONS&gt;STEP12_V6_TARGET_CONTRACT&gt;STEP14A_OVERLAY | Step-08:S11:result:82</x:v>
      </x:c>
    </x:row>
    <x:row r="777" ht="30" customHeight="1">
      <x:c r="A777" s="42" t="str">
        <x:v>PHR-65CADBC10A25</x:v>
      </x:c>
      <x:c r="B777" s="42" t="str">
        <x:v>монтаж окон</x:v>
      </x:c>
      <x:c r="C777" s="42" t="str">
        <x:v>REVIEW_DEFERRED</x:v>
      </x:c>
      <x:c r="D777" s="42" t="str">
        <x:v>НЕТ</x:v>
      </x:c>
      <x:c r="E777" s="42" t="str">
        <x:v>Москва</x:v>
      </x:c>
      <x:c r="F777" s="42" t="n">
        <x:v>213</x:v>
      </x:c>
      <x:c r="G777" s="42" t="str">
        <x:v>DEVICE_ALL</x:v>
      </x:c>
      <x:c r="H777" s="43" t="n">
        <x:v>0</x:v>
      </x:c>
      <x:c r="I777" s="43" t="n">
        <x:v>4956</x:v>
      </x:c>
      <x:c r="J777" s="42" t="str">
        <x:v>BROAD_GETTOP_NO_OPERATORS__ASSOCIATION_ONLY</x:v>
      </x:c>
      <x:c r="K777" s="42" t="str">
        <x:v>MAX_PER_PHRASE_SEPARATELY_FOR_RESULT_AND_ASSOCIATION</x:v>
      </x:c>
      <x:c r="L777" s="42" t="str">
        <x:v>S13</x:v>
      </x:c>
      <x:c r="M777" s="43" t="n">
        <x:v>1</x:v>
      </x:c>
      <x:c r="N777" s="42" t="str">
        <x:v>2026-08-29</x:v>
      </x:c>
      <x:c r="O777" s="42" t="str">
        <x:v>НЕ ПРИМЕНИМО — ВНЕ АКТИВНОГО ЯДРА</x:v>
      </x:c>
      <x:c r="P777" s="42" t="str">
        <x:v>НЕ ПРИМЕНИМО — ВНЕ АКТИВНОГО ЯДРА</x:v>
      </x:c>
      <x:c r="Q777" s="42" t="str">
        <x:v>НЕ ПРИМЕНИМО — ВНЕ АКТИВНОГО ЯДРА</x:v>
      </x:c>
      <x:c r="R777" s="42" t="str">
        <x:v>НЕ ПРИМЕНИМО — ВНЕ АКТИВНОГО ЯДРА</x:v>
      </x:c>
      <x:c r="S777" s="42" t="str">
        <x:v>НЕ ПРИМЕНИМО — ВНЕ АКТИВНОГО ЯДРА</x:v>
      </x:c>
      <x:c r="T777" s="42" t="str">
        <x:v>НЕ ПРИМЕНИМО — ВНЕ АКТИВНОГО ЯДРА</x:v>
      </x:c>
      <x:c r="U777" s="42" t="str">
        <x:v>MEDIUM</x:v>
      </x:c>
      <x:c r="V777" s="42" t="str">
        <x:v>НЕ ПРИМЕНИМО — ВНЕ АКТИВНОГО ЯДРА</x:v>
      </x:c>
      <x:c r="W777" s="42" t="str">
        <x:v>НЕ ПРИМЕНИМО — ВНЕ АКТИВНОГО ЯДРА</x:v>
      </x:c>
      <x:c r="X777" s="42" t="str">
        <x:v>НЕ ПРИМЕНИМО — ВНЕ АКТИВНОГО ЯДРА</x:v>
      </x:c>
      <x:c r="Y777" s="42" t="str">
        <x:v>НЕ ПРИМЕНИМО — ВНЕ АКТИВНОГО ЯДРА</x:v>
      </x:c>
      <x:c r="Z777" s="42" t="str">
        <x:v>НЕ ПРИМЕНИМО — ВНЕ АКТИВНОГО ЯДРА</x:v>
      </x:c>
      <x:c r="AA777" s="42" t="str">
        <x:v>НЕ ПРИМЕНИМО — ВНЕ АКТИВНОГО ЯДРА</x:v>
      </x:c>
      <x:c r="AB777" s="42" t="str">
        <x:v>UNRESOLVED_DEFERRED</x:v>
      </x:c>
      <x:c r="AC777" s="42" t="str">
        <x:v>REVIEW_DEFERRED</x:v>
      </x:c>
      <x:c r="AD777" s="43"/>
      <x:c r="AE777" s="43"/>
      <x:c r="AF777" s="42" t="str">
        <x:v>P5 — ВНЕ РАБОЧЕГО ЯДРА</x:v>
      </x:c>
      <x:c r="AG777" s="42" t="str">
        <x:v>status=REVIEW_DEFERRED</x:v>
      </x:c>
      <x:c r="AH77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77" s="42" t="str">
        <x:v>Stage-5:STEP8&gt;STEP10/STEP11_AS_APPLICABLE | Step-08:S13:association:4956</x:v>
      </x:c>
    </x:row>
    <x:row r="778" ht="30" customHeight="1">
      <x:c r="A778" s="42" t="str">
        <x:v>PHR-7E80CF67350F</x:v>
      </x:c>
      <x:c r="B778" s="42" t="str">
        <x:v>монтаж окон пвх</x:v>
      </x:c>
      <x:c r="C778" s="42" t="str">
        <x:v>REVIEW_DEFERRED</x:v>
      </x:c>
      <x:c r="D778" s="42" t="str">
        <x:v>НЕТ</x:v>
      </x:c>
      <x:c r="E778" s="42" t="str">
        <x:v>Москва</x:v>
      </x:c>
      <x:c r="F778" s="42" t="n">
        <x:v>213</x:v>
      </x:c>
      <x:c r="G778" s="42" t="str">
        <x:v>DEVICE_ALL</x:v>
      </x:c>
      <x:c r="H778" s="43" t="n">
        <x:v>0</x:v>
      </x:c>
      <x:c r="I778" s="43" t="n">
        <x:v>492</x:v>
      </x:c>
      <x:c r="J778" s="42" t="str">
        <x:v>BROAD_GETTOP_NO_OPERATORS__ASSOCIATION_ONLY</x:v>
      </x:c>
      <x:c r="K778" s="42" t="str">
        <x:v>MAX_PER_PHRASE_SEPARATELY_FOR_RESULT_AND_ASSOCIATION</x:v>
      </x:c>
      <x:c r="L778" s="42" t="str">
        <x:v>S13</x:v>
      </x:c>
      <x:c r="M778" s="43" t="n">
        <x:v>1</x:v>
      </x:c>
      <x:c r="N778" s="42" t="str">
        <x:v>2026-08-29</x:v>
      </x:c>
      <x:c r="O778" s="42" t="str">
        <x:v>НЕ ПРИМЕНИМО — ВНЕ АКТИВНОГО ЯДРА</x:v>
      </x:c>
      <x:c r="P778" s="42" t="str">
        <x:v>НЕ ПРИМЕНИМО — ВНЕ АКТИВНОГО ЯДРА</x:v>
      </x:c>
      <x:c r="Q778" s="42" t="str">
        <x:v>НЕ ПРИМЕНИМО — ВНЕ АКТИВНОГО ЯДРА</x:v>
      </x:c>
      <x:c r="R778" s="42" t="str">
        <x:v>НЕ ПРИМЕНИМО — ВНЕ АКТИВНОГО ЯДРА</x:v>
      </x:c>
      <x:c r="S778" s="42" t="str">
        <x:v>НЕ ПРИМЕНИМО — ВНЕ АКТИВНОГО ЯДРА</x:v>
      </x:c>
      <x:c r="T778" s="42" t="str">
        <x:v>НЕ ПРИМЕНИМО — ВНЕ АКТИВНОГО ЯДРА</x:v>
      </x:c>
      <x:c r="U778" s="42" t="str">
        <x:v>MEDIUM</x:v>
      </x:c>
      <x:c r="V778" s="42" t="str">
        <x:v>НЕ ПРИМЕНИМО — ВНЕ АКТИВНОГО ЯДРА</x:v>
      </x:c>
      <x:c r="W778" s="42" t="str">
        <x:v>НЕ ПРИМЕНИМО — ВНЕ АКТИВНОГО ЯДРА</x:v>
      </x:c>
      <x:c r="X778" s="42" t="str">
        <x:v>НЕ ПРИМЕНИМО — ВНЕ АКТИВНОГО ЯДРА</x:v>
      </x:c>
      <x:c r="Y778" s="42" t="str">
        <x:v>НЕ ПРИМЕНИМО — ВНЕ АКТИВНОГО ЯДРА</x:v>
      </x:c>
      <x:c r="Z778" s="42" t="str">
        <x:v>НЕ ПРИМЕНИМО — ВНЕ АКТИВНОГО ЯДРА</x:v>
      </x:c>
      <x:c r="AA778" s="42" t="str">
        <x:v>НЕ ПРИМЕНИМО — ВНЕ АКТИВНОГО ЯДРА</x:v>
      </x:c>
      <x:c r="AB778" s="42" t="str">
        <x:v>UNRESOLVED_DEFERRED</x:v>
      </x:c>
      <x:c r="AC778" s="42" t="str">
        <x:v>REVIEW_DEFERRED</x:v>
      </x:c>
      <x:c r="AD778" s="43"/>
      <x:c r="AE778" s="43"/>
      <x:c r="AF778" s="42" t="str">
        <x:v>P5 — ВНЕ РАБОЧЕГО ЯДРА</x:v>
      </x:c>
      <x:c r="AG778" s="42" t="str">
        <x:v>status=REVIEW_DEFERRED</x:v>
      </x:c>
      <x:c r="AH77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78" s="42" t="str">
        <x:v>Stage-5:STEP8&gt;STEP10/STEP11_AS_APPLICABLE | Step-08:S13:association:492</x:v>
      </x:c>
    </x:row>
    <x:row r="779" ht="30" customHeight="1">
      <x:c r="A779" s="42" t="str">
        <x:v>PHR-8F33C16B9A10</x:v>
      </x:c>
      <x:c r="B779" s="42" t="str">
        <x:v>монтаж оконных откосов</x:v>
      </x:c>
      <x:c r="C779" s="42" t="str">
        <x:v>REVIEW_DEFERRED</x:v>
      </x:c>
      <x:c r="D779" s="42" t="str">
        <x:v>НЕТ</x:v>
      </x:c>
      <x:c r="E779" s="42" t="str">
        <x:v>Москва</x:v>
      </x:c>
      <x:c r="F779" s="42" t="n">
        <x:v>213</x:v>
      </x:c>
      <x:c r="G779" s="42" t="str">
        <x:v>DEVICE_ALL</x:v>
      </x:c>
      <x:c r="H779" s="43" t="n">
        <x:v>0</x:v>
      </x:c>
      <x:c r="I779" s="43" t="n">
        <x:v>90</x:v>
      </x:c>
      <x:c r="J779" s="42" t="str">
        <x:v>BROAD_GETTOP_NO_OPERATORS__ASSOCIATION_ONLY</x:v>
      </x:c>
      <x:c r="K779" s="42" t="str">
        <x:v>MAX_PER_PHRASE_SEPARATELY_FOR_RESULT_AND_ASSOCIATION</x:v>
      </x:c>
      <x:c r="L779" s="42" t="str">
        <x:v>P2-03</x:v>
      </x:c>
      <x:c r="M779" s="43" t="n">
        <x:v>1</x:v>
      </x:c>
      <x:c r="N779" s="42" t="str">
        <x:v>2026-08-28</x:v>
      </x:c>
      <x:c r="O779" s="42" t="str">
        <x:v>НЕ ПРИМЕНИМО — ВНЕ АКТИВНОГО ЯДРА</x:v>
      </x:c>
      <x:c r="P779" s="42" t="str">
        <x:v>НЕ ПРИМЕНИМО — ВНЕ АКТИВНОГО ЯДРА</x:v>
      </x:c>
      <x:c r="Q779" s="42" t="str">
        <x:v>НЕ ПРИМЕНИМО — ВНЕ АКТИВНОГО ЯДРА</x:v>
      </x:c>
      <x:c r="R779" s="42" t="str">
        <x:v>НЕ ПРИМЕНИМО — ВНЕ АКТИВНОГО ЯДРА</x:v>
      </x:c>
      <x:c r="S779" s="42" t="str">
        <x:v>НЕ ПРИМЕНИМО — ВНЕ АКТИВНОГО ЯДРА</x:v>
      </x:c>
      <x:c r="T779" s="42" t="str">
        <x:v>НЕ ПРИМЕНИМО — ВНЕ АКТИВНОГО ЯДРА</x:v>
      </x:c>
      <x:c r="U779" s="42" t="str">
        <x:v>MEDIUM</x:v>
      </x:c>
      <x:c r="V779" s="42" t="str">
        <x:v>НЕ ПРИМЕНИМО — ВНЕ АКТИВНОГО ЯДРА</x:v>
      </x:c>
      <x:c r="W779" s="42" t="str">
        <x:v>НЕ ПРИМЕНИМО — ВНЕ АКТИВНОГО ЯДРА</x:v>
      </x:c>
      <x:c r="X779" s="42" t="str">
        <x:v>НЕ ПРИМЕНИМО — ВНЕ АКТИВНОГО ЯДРА</x:v>
      </x:c>
      <x:c r="Y779" s="42" t="str">
        <x:v>НЕ ПРИМЕНИМО — ВНЕ АКТИВНОГО ЯДРА</x:v>
      </x:c>
      <x:c r="Z779" s="42" t="str">
        <x:v>НЕ ПРИМЕНИМО — ВНЕ АКТИВНОГО ЯДРА</x:v>
      </x:c>
      <x:c r="AA779" s="42" t="str">
        <x:v>НЕ ПРИМЕНИМО — ВНЕ АКТИВНОГО ЯДРА</x:v>
      </x:c>
      <x:c r="AB779" s="42" t="str">
        <x:v>UNRESOLVED_DEFERRED</x:v>
      </x:c>
      <x:c r="AC779" s="42" t="str">
        <x:v>REVIEW_DEFERRED</x:v>
      </x:c>
      <x:c r="AD779" s="43"/>
      <x:c r="AE779" s="43"/>
      <x:c r="AF779" s="42" t="str">
        <x:v>P5 — ВНЕ РАБОЧЕГО ЯДРА</x:v>
      </x:c>
      <x:c r="AG779" s="42" t="str">
        <x:v>status=REVIEW_DEFERRED</x:v>
      </x:c>
      <x:c r="AH77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79" s="42" t="str">
        <x:v>Stage-5:STEP8&gt;STEP10/STEP11_AS_APPLICABLE | Step-08:P2-03:association:90</x:v>
      </x:c>
    </x:row>
    <x:row r="780" ht="30" customHeight="1">
      <x:c r="A780" s="42" t="str">
        <x:v>PHR-C02FEE7F32CB</x:v>
      </x:c>
      <x:c r="B780" s="42" t="str">
        <x:v>монтаж откосов на пластиковые окна цена</x:v>
      </x:c>
      <x:c r="C780" s="42" t="str">
        <x:v>ASSIGNED</x:v>
      </x:c>
      <x:c r="D780" s="42" t="str">
        <x:v>ДА</x:v>
      </x:c>
      <x:c r="E780" s="42" t="str">
        <x:v>Москва</x:v>
      </x:c>
      <x:c r="F780" s="42" t="n">
        <x:v>213</x:v>
      </x:c>
      <x:c r="G780" s="42" t="str">
        <x:v>DEVICE_ALL</x:v>
      </x:c>
      <x:c r="H780" s="43" t="n">
        <x:v>3</x:v>
      </x:c>
      <x:c r="I780" s="43" t="n">
        <x:v>0</x:v>
      </x:c>
      <x:c r="J780" s="42" t="str">
        <x:v>BROAD_GETTOP_NO_OPERATORS__RESULT</x:v>
      </x:c>
      <x:c r="K780" s="42" t="str">
        <x:v>MAX_PER_PHRASE_SEPARATELY_FOR_RESULT_AND_ASSOCIATION</x:v>
      </x:c>
      <x:c r="L780" s="42" t="str">
        <x:v>S15</x:v>
      </x:c>
      <x:c r="M780" s="43" t="n">
        <x:v>1</x:v>
      </x:c>
      <x:c r="N780" s="42" t="str">
        <x:v>2026-08-29</x:v>
      </x:c>
      <x:c r="O780" s="42" t="str">
        <x:v>WINDOW_FINISHING_SERVICE</x:v>
      </x:c>
      <x:c r="P780" s="42" t="str">
        <x:v>Откосы для пластиковых окон</x:v>
      </x:c>
      <x:c r="Q780" s="42" t="str">
        <x:v>откосы для пластиковых окон</x:v>
      </x:c>
      <x:c r="R780" s="42" t="str">
        <x:v>order professional window slopes/surround/related finishing work</x:v>
      </x:c>
      <x:c r="S780" s="42" t="str">
        <x:v>SERVICE</x:v>
      </x:c>
      <x:c r="T780" s="42" t="str">
        <x:v>IN_SCOPE</x:v>
      </x:c>
      <x:c r="U780" s="42" t="str">
        <x:v>MEDIUM</x:v>
      </x:c>
      <x:c r="V780" s="42" t="str">
        <x:v>https://okno-msk.ru/uslugi/otdelka-otkosov/</x:v>
      </x:c>
      <x:c r="W780" s="42" t="str">
        <x:v>https://okno-msk.ru/uslugi/otdelka-otkosov/</x:v>
      </x:c>
      <x:c r="X780" s="42" t="str">
        <x:v>НЕТ КАНОНИЧЕСКОЙ ПОДДЕРЖИВАЮЩЕЙ СТРАНИЦЫ</x:v>
      </x:c>
      <x:c r="Y780" s="42" t="str">
        <x:v>PRIMARY_EXISTING_SERVICE</x:v>
      </x:c>
      <x:c r="Z780" s="42" t="str">
        <x:v>KEEP_EXISTING_STRUCTURE</x:v>
      </x:c>
      <x:c r="AA780" s="42" t="str">
        <x:v>PROVISIONAL_PENDING_STEP13_CONFLICT_CHECK</x:v>
      </x:c>
      <x:c r="AB780" s="42" t="str">
        <x:v>NONE</x:v>
      </x:c>
      <x:c r="AC780" s="42" t="str">
        <x:v>REVIEW_SEARCH</x:v>
      </x:c>
      <x:c r="AD780" s="43" t="n">
        <x:v>23</x:v>
      </x:c>
      <x:c r="AE780" s="43" t="n">
        <x:v>24</x:v>
      </x:c>
      <x:c r="AF780" s="42" t="str">
        <x:v>P3 — СОХРАНИТЬ / МАРШРУТИЗИРОВАТЬ</x:v>
      </x:c>
      <x:c r="AG780" s="42" t="str">
        <x:v>action=KEEP_EXISTING_STRUCTURE; maturity=PROVISIONAL_PENDING_STEP13_CONFLICT_CHECK; uncertainty=NONE; broad_result=3; rank_in_cluster=23</x:v>
      </x:c>
      <x:c r="AH7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0" s="42" t="str">
        <x:v>Stage-5:STEP8&gt;STEP10&gt;STEP11&gt;STEP12_CORRECTIONS&gt;STEP12_V6_TARGET_CONTRACT&gt;STEP14A_OVERLAY | Step-08:S15:result:3</x:v>
      </x:c>
    </x:row>
    <x:row r="781" ht="30" customHeight="1">
      <x:c r="A781" s="42" t="str">
        <x:v>PHR-9A18EB9C986D</x:v>
      </x:c>
      <x:c r="B781" s="42" t="str">
        <x:v>монтаж пластиковых окон</x:v>
      </x:c>
      <x:c r="C781" s="42" t="str">
        <x:v>ASSIGNED</x:v>
      </x:c>
      <x:c r="D781" s="42" t="str">
        <x:v>ДА</x:v>
      </x:c>
      <x:c r="E781" s="42" t="str">
        <x:v>Москва</x:v>
      </x:c>
      <x:c r="F781" s="42" t="n">
        <x:v>213</x:v>
      </x:c>
      <x:c r="G781" s="42" t="str">
        <x:v>DEVICE_ALL</x:v>
      </x:c>
      <x:c r="H781" s="43" t="n">
        <x:v>1050</x:v>
      </x:c>
      <x:c r="I781" s="43" t="n">
        <x:v>0</x:v>
      </x:c>
      <x:c r="J781" s="42" t="str">
        <x:v>BROAD_GETTOP_NO_OPERATORS__RESULT</x:v>
      </x:c>
      <x:c r="K781" s="42" t="str">
        <x:v>MAX_PER_PHRASE_SEPARATELY_FOR_RESULT_AND_ASSOCIATION</x:v>
      </x:c>
      <x:c r="L781" s="42" t="str">
        <x:v>S01</x:v>
      </x:c>
      <x:c r="M781" s="43" t="n">
        <x:v>1</x:v>
      </x:c>
      <x:c r="N781" s="42" t="str">
        <x:v>2026-08-29</x:v>
      </x:c>
      <x:c r="O781" s="42" t="str">
        <x:v>WINDOW_INSTALLATION_SERVICE</x:v>
      </x:c>
      <x:c r="P781" s="42" t="str">
        <x:v>Установка пластиковых окон</x:v>
      </x:c>
      <x:c r="Q781" s="42" t="str">
        <x:v>установка пластиковых окон</x:v>
      </x:c>
      <x:c r="R781" s="42" t="str">
        <x:v>professional window installation</x:v>
      </x:c>
      <x:c r="S781" s="42" t="str">
        <x:v>SERVICE</x:v>
      </x:c>
      <x:c r="T781" s="42" t="str">
        <x:v>IN_SCOPE</x:v>
      </x:c>
      <x:c r="U781" s="42" t="str">
        <x:v>MEDIUM</x:v>
      </x:c>
      <x:c r="V781" s="42" t="str">
        <x:v>https://okno-msk.ru/uslugi/ustanovka-okon/</x:v>
      </x:c>
      <x:c r="W781" s="42" t="str">
        <x:v>https://okno-msk.ru/uslugi/ustanovka-okon/</x:v>
      </x:c>
      <x:c r="X781" s="42" t="str">
        <x:v>НЕТ КАНОНИЧЕСКОЙ ПОДДЕРЖИВАЮЩЕЙ СТРАНИЦЫ</x:v>
      </x:c>
      <x:c r="Y781" s="42" t="str">
        <x:v>BASE_UNIT_PENDING_ACTION_REEVALUATION</x:v>
      </x:c>
      <x:c r="Z781" s="42" t="str">
        <x:v>KEEP_EXISTING_STRUCTURE</x:v>
      </x:c>
      <x:c r="AA781" s="42" t="str">
        <x:v>PROVISIONAL_PENDING_STEP13_CONFLICT_CHECK</x:v>
      </x:c>
      <x:c r="AB781" s="42" t="str">
        <x:v>NONE</x:v>
      </x:c>
      <x:c r="AC781" s="42" t="str">
        <x:v>ORDINARY_SEARCH_ELIGIBLE</x:v>
      </x:c>
      <x:c r="AD781" s="43" t="n">
        <x:v>8</x:v>
      </x:c>
      <x:c r="AE781" s="43" t="n">
        <x:v>11</x:v>
      </x:c>
      <x:c r="AF781" s="42" t="str">
        <x:v>P3 — СОХРАНИТЬ / МАРШРУТИЗИРОВАТЬ</x:v>
      </x:c>
      <x:c r="AG781" s="42" t="str">
        <x:v>action=KEEP_EXISTING_STRUCTURE; maturity=PROVISIONAL_PENDING_STEP13_CONFLICT_CHECK; uncertainty=NONE; broad_result=1050; rank_in_cluster=8</x:v>
      </x:c>
      <x:c r="AH7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1" s="42" t="str">
        <x:v>Stage-5:STEP8&gt;STEP10&gt;STEP11&gt;STEP12_CORRECTIONS&gt;STEP12_V6_TARGET_CONTRACT&gt;STEP14A_OVERLAY | Step-08:S01:result:1050</x:v>
      </x:c>
    </x:row>
    <x:row r="782" ht="30" customHeight="1">
      <x:c r="A782" s="42" t="str">
        <x:v>PHR-0A7E58923053</x:v>
      </x:c>
      <x:c r="B782" s="42" t="str">
        <x:v>монтажная пластина для пластиковых окон rehau grazio</x:v>
      </x:c>
      <x:c r="C782" s="42" t="str">
        <x:v>ASSIGNED</x:v>
      </x:c>
      <x:c r="D782" s="42" t="str">
        <x:v>ДА</x:v>
      </x:c>
      <x:c r="E782" s="42" t="str">
        <x:v>Москва</x:v>
      </x:c>
      <x:c r="F782" s="42" t="n">
        <x:v>213</x:v>
      </x:c>
      <x:c r="G782" s="42" t="str">
        <x:v>DEVICE_ALL</x:v>
      </x:c>
      <x:c r="H782" s="43" t="n">
        <x:v>11</x:v>
      </x:c>
      <x:c r="I782" s="43" t="n">
        <x:v>0</x:v>
      </x:c>
      <x:c r="J782" s="42" t="str">
        <x:v>BROAD_GETTOP_NO_OPERATORS__RESULT</x:v>
      </x:c>
      <x:c r="K782" s="42" t="str">
        <x:v>MAX_PER_PHRASE_SEPARATELY_FOR_RESULT_AND_ASSOCIATION</x:v>
      </x:c>
      <x:c r="L782" s="42" t="str">
        <x:v>S02</x:v>
      </x:c>
      <x:c r="M782" s="43" t="n">
        <x:v>1</x:v>
      </x:c>
      <x:c r="N782" s="42" t="str">
        <x:v>2026-08-29</x:v>
      </x:c>
      <x:c r="O782" s="42" t="str">
        <x:v>WINDOW_INSTALLATION_MATERIALS_INFO</x:v>
      </x:c>
      <x:c r="P782" s="42" t="str">
        <x:v>Пена установки пластиковых окон</x:v>
      </x:c>
      <x:c r="Q782" s="42" t="str">
        <x:v>пена установки пластиковых окон</x:v>
      </x:c>
      <x:c r="R782" s="42" t="str">
        <x:v>understand/buy installation materials for windows</x:v>
      </x:c>
      <x:c r="S782" s="42" t="str">
        <x:v>INFO_OR_SHOPPING</x:v>
      </x:c>
      <x:c r="T782" s="42" t="str">
        <x:v>IN_SCOPE_ADJACENT</x:v>
      </x:c>
      <x:c r="U782" s="42" t="str">
        <x:v>MEDIUM</x:v>
      </x:c>
      <x:c r="V782" s="42" t="str">
        <x:v>НЕ БЫЛО СОХРАНЁННОГО URL</x:v>
      </x:c>
      <x:c r="W782" s="42" t="str">
        <x:v>https://okno-msk.ru/uslugi/ustanovka-okon/</x:v>
      </x:c>
      <x:c r="X782" s="42" t="str">
        <x:v>НЕТ КАНОНИЧЕСКОЙ ПОДДЕРЖИВАЮЩЕЙ СТРАНИЦЫ</x:v>
      </x:c>
      <x:c r="Y782" s="42" t="str">
        <x:v>SUPPORTING_CONTENT</x:v>
      </x:c>
      <x:c r="Z782" s="42" t="str">
        <x:v>ROUTE_TO_EXISTING_PAGE_AS_SUBTASK</x:v>
      </x:c>
      <x:c r="AA782" s="42" t="str">
        <x:v>PROVISIONAL_PENDING_STEP13_CONFLICT_CHECK</x:v>
      </x:c>
      <x:c r="AB782" s="42" t="str">
        <x:v>NONE</x:v>
      </x:c>
      <x:c r="AC782" s="42" t="str">
        <x:v>REVIEW_SEARCH</x:v>
      </x:c>
      <x:c r="AD782" s="43" t="n">
        <x:v>4</x:v>
      </x:c>
      <x:c r="AE782" s="43" t="n">
        <x:v>126</x:v>
      </x:c>
      <x:c r="AF782" s="42" t="str">
        <x:v>P3 — СОХРАНИТЬ / МАРШРУТИЗИРОВАТЬ</x:v>
      </x:c>
      <x:c r="AG782" s="42" t="str">
        <x:v>action=ROUTE_TO_EXISTING_PAGE_AS_SUBTASK; maturity=PROVISIONAL_PENDING_STEP13_CONFLICT_CHECK; uncertainty=NONE; broad_result=11; rank_in_cluster=4</x:v>
      </x:c>
      <x:c r="AH7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2" s="42" t="str">
        <x:v>Stage-5:STEP8&gt;STEP10&gt;STEP11&gt;STEP12_CORRECTIONS&gt;STEP12_V6_TARGET_CONTRACT&gt;STEP14A_OVERLAY | Step-08:S02:result:11</x:v>
      </x:c>
    </x:row>
    <x:row r="783" ht="30" customHeight="1">
      <x:c r="A783" s="42" t="str">
        <x:v>PHR-54FEF03503E4</x:v>
      </x:c>
      <x:c r="B783" s="42" t="str">
        <x:v>монтажник окон</x:v>
      </x:c>
      <x:c r="C783" s="42" t="str">
        <x:v>REVIEW_DEFERRED</x:v>
      </x:c>
      <x:c r="D783" s="42" t="str">
        <x:v>НЕТ</x:v>
      </x:c>
      <x:c r="E783" s="42" t="str">
        <x:v>Москва</x:v>
      </x:c>
      <x:c r="F783" s="42" t="n">
        <x:v>213</x:v>
      </x:c>
      <x:c r="G783" s="42" t="str">
        <x:v>DEVICE_ALL</x:v>
      </x:c>
      <x:c r="H783" s="43" t="n">
        <x:v>0</x:v>
      </x:c>
      <x:c r="I783" s="43" t="n">
        <x:v>588</x:v>
      </x:c>
      <x:c r="J783" s="42" t="str">
        <x:v>BROAD_GETTOP_NO_OPERATORS__ASSOCIATION_ONLY</x:v>
      </x:c>
      <x:c r="K783" s="42" t="str">
        <x:v>MAX_PER_PHRASE_SEPARATELY_FOR_RESULT_AND_ASSOCIATION</x:v>
      </x:c>
      <x:c r="L783" s="42" t="str">
        <x:v>S13</x:v>
      </x:c>
      <x:c r="M783" s="43" t="n">
        <x:v>1</x:v>
      </x:c>
      <x:c r="N783" s="42" t="str">
        <x:v>2026-08-29</x:v>
      </x:c>
      <x:c r="O783" s="42" t="str">
        <x:v>НЕ ПРИМЕНИМО — ВНЕ АКТИВНОГО ЯДРА</x:v>
      </x:c>
      <x:c r="P783" s="42" t="str">
        <x:v>НЕ ПРИМЕНИМО — ВНЕ АКТИВНОГО ЯДРА</x:v>
      </x:c>
      <x:c r="Q783" s="42" t="str">
        <x:v>НЕ ПРИМЕНИМО — ВНЕ АКТИВНОГО ЯДРА</x:v>
      </x:c>
      <x:c r="R783" s="42" t="str">
        <x:v>НЕ ПРИМЕНИМО — ВНЕ АКТИВНОГО ЯДРА</x:v>
      </x:c>
      <x:c r="S783" s="42" t="str">
        <x:v>НЕ ПРИМЕНИМО — ВНЕ АКТИВНОГО ЯДРА</x:v>
      </x:c>
      <x:c r="T783" s="42" t="str">
        <x:v>НЕ ПРИМЕНИМО — ВНЕ АКТИВНОГО ЯДРА</x:v>
      </x:c>
      <x:c r="U783" s="42" t="str">
        <x:v>MEDIUM</x:v>
      </x:c>
      <x:c r="V783" s="42" t="str">
        <x:v>НЕ ПРИМЕНИМО — ВНЕ АКТИВНОГО ЯДРА</x:v>
      </x:c>
      <x:c r="W783" s="42" t="str">
        <x:v>НЕ ПРИМЕНИМО — ВНЕ АКТИВНОГО ЯДРА</x:v>
      </x:c>
      <x:c r="X783" s="42" t="str">
        <x:v>НЕ ПРИМЕНИМО — ВНЕ АКТИВНОГО ЯДРА</x:v>
      </x:c>
      <x:c r="Y783" s="42" t="str">
        <x:v>НЕ ПРИМЕНИМО — ВНЕ АКТИВНОГО ЯДРА</x:v>
      </x:c>
      <x:c r="Z783" s="42" t="str">
        <x:v>НЕ ПРИМЕНИМО — ВНЕ АКТИВНОГО ЯДРА</x:v>
      </x:c>
      <x:c r="AA783" s="42" t="str">
        <x:v>НЕ ПРИМЕНИМО — ВНЕ АКТИВНОГО ЯДРА</x:v>
      </x:c>
      <x:c r="AB783" s="42" t="str">
        <x:v>UNRESOLVED_DEFERRED</x:v>
      </x:c>
      <x:c r="AC783" s="42" t="str">
        <x:v>REVIEW_DEFERRED</x:v>
      </x:c>
      <x:c r="AD783" s="43"/>
      <x:c r="AE783" s="43"/>
      <x:c r="AF783" s="42" t="str">
        <x:v>P5 — ВНЕ РАБОЧЕГО ЯДРА</x:v>
      </x:c>
      <x:c r="AG783" s="42" t="str">
        <x:v>status=REVIEW_DEFERRED</x:v>
      </x:c>
      <x:c r="AH78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83" s="42" t="str">
        <x:v>Stage-5:STEP8&gt;STEP10/STEP11_AS_APPLICABLE | Step-08:S13:association:588</x:v>
      </x:c>
    </x:row>
    <x:row r="784" ht="30" customHeight="1">
      <x:c r="A784" s="42" t="str">
        <x:v>PHR-78CC544DE6E8</x:v>
      </x:c>
      <x:c r="B784" s="42" t="str">
        <x:v>монтажник окон пвх</x:v>
      </x:c>
      <x:c r="C784" s="42" t="str">
        <x:v>REVIEW_DEFERRED</x:v>
      </x:c>
      <x:c r="D784" s="42" t="str">
        <x:v>НЕТ</x:v>
      </x:c>
      <x:c r="E784" s="42" t="str">
        <x:v>Москва</x:v>
      </x:c>
      <x:c r="F784" s="42" t="n">
        <x:v>213</x:v>
      </x:c>
      <x:c r="G784" s="42" t="str">
        <x:v>DEVICE_ALL</x:v>
      </x:c>
      <x:c r="H784" s="43" t="n">
        <x:v>0</x:v>
      </x:c>
      <x:c r="I784" s="43" t="n">
        <x:v>193</x:v>
      </x:c>
      <x:c r="J784" s="42" t="str">
        <x:v>BROAD_GETTOP_NO_OPERATORS__ASSOCIATION_ONLY</x:v>
      </x:c>
      <x:c r="K784" s="42" t="str">
        <x:v>MAX_PER_PHRASE_SEPARATELY_FOR_RESULT_AND_ASSOCIATION</x:v>
      </x:c>
      <x:c r="L784" s="42" t="str">
        <x:v>S13</x:v>
      </x:c>
      <x:c r="M784" s="43" t="n">
        <x:v>1</x:v>
      </x:c>
      <x:c r="N784" s="42" t="str">
        <x:v>2026-08-29</x:v>
      </x:c>
      <x:c r="O784" s="42" t="str">
        <x:v>НЕ ПРИМЕНИМО — ВНЕ АКТИВНОГО ЯДРА</x:v>
      </x:c>
      <x:c r="P784" s="42" t="str">
        <x:v>НЕ ПРИМЕНИМО — ВНЕ АКТИВНОГО ЯДРА</x:v>
      </x:c>
      <x:c r="Q784" s="42" t="str">
        <x:v>НЕ ПРИМЕНИМО — ВНЕ АКТИВНОГО ЯДРА</x:v>
      </x:c>
      <x:c r="R784" s="42" t="str">
        <x:v>НЕ ПРИМЕНИМО — ВНЕ АКТИВНОГО ЯДРА</x:v>
      </x:c>
      <x:c r="S784" s="42" t="str">
        <x:v>НЕ ПРИМЕНИМО — ВНЕ АКТИВНОГО ЯДРА</x:v>
      </x:c>
      <x:c r="T784" s="42" t="str">
        <x:v>НЕ ПРИМЕНИМО — ВНЕ АКТИВНОГО ЯДРА</x:v>
      </x:c>
      <x:c r="U784" s="42" t="str">
        <x:v>MEDIUM</x:v>
      </x:c>
      <x:c r="V784" s="42" t="str">
        <x:v>НЕ ПРИМЕНИМО — ВНЕ АКТИВНОГО ЯДРА</x:v>
      </x:c>
      <x:c r="W784" s="42" t="str">
        <x:v>НЕ ПРИМЕНИМО — ВНЕ АКТИВНОГО ЯДРА</x:v>
      </x:c>
      <x:c r="X784" s="42" t="str">
        <x:v>НЕ ПРИМЕНИМО — ВНЕ АКТИВНОГО ЯДРА</x:v>
      </x:c>
      <x:c r="Y784" s="42" t="str">
        <x:v>НЕ ПРИМЕНИМО — ВНЕ АКТИВНОГО ЯДРА</x:v>
      </x:c>
      <x:c r="Z784" s="42" t="str">
        <x:v>НЕ ПРИМЕНИМО — ВНЕ АКТИВНОГО ЯДРА</x:v>
      </x:c>
      <x:c r="AA784" s="42" t="str">
        <x:v>НЕ ПРИМЕНИМО — ВНЕ АКТИВНОГО ЯДРА</x:v>
      </x:c>
      <x:c r="AB784" s="42" t="str">
        <x:v>UNRESOLVED_DEFERRED</x:v>
      </x:c>
      <x:c r="AC784" s="42" t="str">
        <x:v>REVIEW_DEFERRED</x:v>
      </x:c>
      <x:c r="AD784" s="43"/>
      <x:c r="AE784" s="43"/>
      <x:c r="AF784" s="42" t="str">
        <x:v>P5 — ВНЕ РАБОЧЕГО ЯДРА</x:v>
      </x:c>
      <x:c r="AG784" s="42" t="str">
        <x:v>status=REVIEW_DEFERRED</x:v>
      </x:c>
      <x:c r="AH78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84" s="42" t="str">
        <x:v>Stage-5:STEP8&gt;STEP10/STEP11_AS_APPLICABLE | Step-08:S13:association:193</x:v>
      </x:c>
    </x:row>
    <x:row r="785" ht="30" customHeight="1">
      <x:c r="A785" s="42" t="str">
        <x:v>PHR-3451AA722A27</x:v>
      </x:c>
      <x:c r="B785" s="42" t="str">
        <x:v>москва митинская улица 48 оптика петров</x:v>
      </x:c>
      <x:c r="C785" s="42" t="str">
        <x:v>EXCLUDED_PRESERVED</x:v>
      </x:c>
      <x:c r="D785" s="42" t="str">
        <x:v>НЕТ</x:v>
      </x:c>
      <x:c r="E785" s="42" t="str">
        <x:v>Москва</x:v>
      </x:c>
      <x:c r="F785" s="42" t="n">
        <x:v>213</x:v>
      </x:c>
      <x:c r="G785" s="42" t="str">
        <x:v>DEVICE_ALL</x:v>
      </x:c>
      <x:c r="H785" s="43" t="n">
        <x:v>0</x:v>
      </x:c>
      <x:c r="I785" s="43" t="n">
        <x:v>105</x:v>
      </x:c>
      <x:c r="J785" s="42" t="str">
        <x:v>BROAD_GETTOP_NO_OPERATORS__ASSOCIATION_ONLY</x:v>
      </x:c>
      <x:c r="K785" s="42" t="str">
        <x:v>MAX_PER_PHRASE_SEPARATELY_FOR_RESULT_AND_ASSOCIATION</x:v>
      </x:c>
      <x:c r="L785" s="42" t="str">
        <x:v>S09</x:v>
      </x:c>
      <x:c r="M785" s="43" t="n">
        <x:v>1</x:v>
      </x:c>
      <x:c r="N785" s="42" t="str">
        <x:v>2026-08-29</x:v>
      </x:c>
      <x:c r="O785" s="42" t="str">
        <x:v>НЕ ПРИМЕНИМО — ВНЕ АКТИВНОГО ЯДРА</x:v>
      </x:c>
      <x:c r="P785" s="42" t="str">
        <x:v>НЕ ПРИМЕНИМО — ВНЕ АКТИВНОГО ЯДРА</x:v>
      </x:c>
      <x:c r="Q785" s="42" t="str">
        <x:v>НЕ ПРИМЕНИМО — ВНЕ АКТИВНОГО ЯДРА</x:v>
      </x:c>
      <x:c r="R785" s="42" t="str">
        <x:v>НЕ ПРИМЕНИМО — ВНЕ АКТИВНОГО ЯДРА</x:v>
      </x:c>
      <x:c r="S785" s="42" t="str">
        <x:v>НЕ ПРИМЕНИМО — ВНЕ АКТИВНОГО ЯДРА</x:v>
      </x:c>
      <x:c r="T785" s="42" t="str">
        <x:v>НЕ ПРИМЕНИМО — ВНЕ АКТИВНОГО ЯДРА</x:v>
      </x:c>
      <x:c r="U785" s="42" t="str">
        <x:v>HIGH</x:v>
      </x:c>
      <x:c r="V785" s="42" t="str">
        <x:v>НЕ ПРИМЕНИМО — ВНЕ АКТИВНОГО ЯДРА</x:v>
      </x:c>
      <x:c r="W785" s="42" t="str">
        <x:v>НЕ ПРИМЕНИМО — ВНЕ АКТИВНОГО ЯДРА</x:v>
      </x:c>
      <x:c r="X785" s="42" t="str">
        <x:v>НЕ ПРИМЕНИМО — ВНЕ АКТИВНОГО ЯДРА</x:v>
      </x:c>
      <x:c r="Y785" s="42" t="str">
        <x:v>НЕ ПРИМЕНИМО — ВНЕ АКТИВНОГО ЯДРА</x:v>
      </x:c>
      <x:c r="Z785" s="42" t="str">
        <x:v>НЕ ПРИМЕНИМО — ВНЕ АКТИВНОГО ЯДРА</x:v>
      </x:c>
      <x:c r="AA785" s="42" t="str">
        <x:v>НЕ ПРИМЕНИМО — ВНЕ АКТИВНОГО ЯДРА</x:v>
      </x:c>
      <x:c r="AB785" s="42" t="str">
        <x:v>RESOLVED_EXCLUSION</x:v>
      </x:c>
      <x:c r="AC785" s="42" t="str">
        <x:v>NO_ACTIVE_SEARCH_ROUTE</x:v>
      </x:c>
      <x:c r="AD785" s="43"/>
      <x:c r="AE785" s="43"/>
      <x:c r="AF785" s="42" t="str">
        <x:v>P5 — ВНЕ РАБОЧЕГО ЯДРА</x:v>
      </x:c>
      <x:c r="AG785" s="42" t="str">
        <x:v>status=EXCLUDED_PRESERVED</x:v>
      </x:c>
      <x:c r="AH78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785" s="42" t="str">
        <x:v>Stage-5:STEP8&gt;STEP10/STEP11_AS_APPLICABLE | Step-08:S09:association:105</x:v>
      </x:c>
    </x:row>
    <x:row r="786" ht="30" customHeight="1">
      <x:c r="A786" s="42" t="str">
        <x:v>PHR-43289A801BB4</x:v>
      </x:c>
      <x:c r="B786" s="42" t="str">
        <x:v>москва пластиковые балконные двери цена</x:v>
      </x:c>
      <x:c r="C786" s="42" t="str">
        <x:v>ASSIGNED</x:v>
      </x:c>
      <x:c r="D786" s="42" t="str">
        <x:v>ДА</x:v>
      </x:c>
      <x:c r="E786" s="42" t="str">
        <x:v>Москва</x:v>
      </x:c>
      <x:c r="F786" s="42" t="n">
        <x:v>213</x:v>
      </x:c>
      <x:c r="G786" s="42" t="str">
        <x:v>DEVICE_ALL</x:v>
      </x:c>
      <x:c r="H786" s="43" t="n">
        <x:v>176</x:v>
      </x:c>
      <x:c r="I786" s="43" t="n">
        <x:v>0</x:v>
      </x:c>
      <x:c r="J786" s="42" t="str">
        <x:v>BROAD_GETTOP_NO_OPERATORS__RESULT</x:v>
      </x:c>
      <x:c r="K786" s="42" t="str">
        <x:v>MAX_PER_PHRASE_SEPARATELY_FOR_RESULT_AND_ASSOCIATION</x:v>
      </x:c>
      <x:c r="L786" s="42" t="str">
        <x:v>S05</x:v>
      </x:c>
      <x:c r="M786" s="43" t="n">
        <x:v>1</x:v>
      </x:c>
      <x:c r="N786" s="42" t="str">
        <x:v>2026-08-29</x:v>
      </x:c>
      <x:c r="O786" s="42" t="str">
        <x:v>PVC_BALCONY_DOORS_COMMERCIAL</x:v>
      </x:c>
      <x:c r="P786" s="42" t="str">
        <x:v>Пластиковая балконная дверь</x:v>
      </x:c>
      <x:c r="Q786" s="42" t="str">
        <x:v>пластиковая балконная дверь</x:v>
      </x:c>
      <x:c r="R786" s="42" t="str">
        <x:v>buy/order PVC balcony doors</x:v>
      </x:c>
      <x:c r="S786" s="42" t="str">
        <x:v>COMMERCIAL</x:v>
      </x:c>
      <x:c r="T786" s="42" t="str">
        <x:v>IN_SCOPE</x:v>
      </x:c>
      <x:c r="U786" s="42" t="str">
        <x:v>MEDIUM</x:v>
      </x:c>
      <x:c r="V786" s="42" t="str">
        <x:v>https://okno-msk.ru/dveri-rehau/</x:v>
      </x:c>
      <x:c r="W786" s="42" t="str">
        <x:v>https://okno-msk.ru/dveri-rehau/balkonnye-dveri/</x:v>
      </x:c>
      <x:c r="X786" s="42" t="str">
        <x:v>https://okno-msk.ru/dveri-rehau/</x:v>
      </x:c>
      <x:c r="Y786" s="42" t="str">
        <x:v>PRIMARY_EXISTING_PRODUCT</x:v>
      </x:c>
      <x:c r="Z786" s="42" t="str">
        <x:v>KEEP_EXISTING_STRUCTURE</x:v>
      </x:c>
      <x:c r="AA786" s="42" t="str">
        <x:v>PROVISIONAL_PENDING_STEP13_CONFLICT_CHECK</x:v>
      </x:c>
      <x:c r="AB786" s="42" t="str">
        <x:v>NONE</x:v>
      </x:c>
      <x:c r="AC786" s="42" t="str">
        <x:v>ORDINARY_SEARCH_ELIGIBLE</x:v>
      </x:c>
      <x:c r="AD786" s="43" t="n">
        <x:v>8</x:v>
      </x:c>
      <x:c r="AE786" s="43" t="n">
        <x:v>8</x:v>
      </x:c>
      <x:c r="AF786" s="42" t="str">
        <x:v>P3 — СОХРАНИТЬ / МАРШРУТИЗИРОВАТЬ</x:v>
      </x:c>
      <x:c r="AG786" s="42" t="str">
        <x:v>action=KEEP_EXISTING_STRUCTURE; maturity=PROVISIONAL_PENDING_STEP13_CONFLICT_CHECK; uncertainty=NONE; broad_result=176; rank_in_cluster=8</x:v>
      </x:c>
      <x:c r="AH7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6" s="42" t="str">
        <x:v>Stage-5:STEP8&gt;STEP10&gt;STEP11&gt;STEP12_CORRECTIONS&gt;STEP12_V6_TARGET_CONTRACT&gt;STEP14A_OVERLAY | Step-08:S05:result:176</x:v>
      </x:c>
    </x:row>
    <x:row r="787" ht="30" customHeight="1">
      <x:c r="A787" s="42" t="str">
        <x:v>PHR-E03B12A931D6</x:v>
      </x:c>
      <x:c r="B787" s="42" t="str">
        <x:v>москва фирма остекление балкона</x:v>
      </x:c>
      <x:c r="C787" s="42" t="str">
        <x:v>ASSIGNED</x:v>
      </x:c>
      <x:c r="D787" s="42" t="str">
        <x:v>ДА</x:v>
      </x:c>
      <x:c r="E787" s="42" t="str">
        <x:v>Москва</x:v>
      </x:c>
      <x:c r="F787" s="42" t="n">
        <x:v>213</x:v>
      </x:c>
      <x:c r="G787" s="42" t="str">
        <x:v>DEVICE_ALL</x:v>
      </x:c>
      <x:c r="H787" s="43" t="n">
        <x:v>38</x:v>
      </x:c>
      <x:c r="I787" s="43" t="n">
        <x:v>0</x:v>
      </x:c>
      <x:c r="J787" s="42" t="str">
        <x:v>BROAD_GETTOP_NO_OPERATORS__RESULT</x:v>
      </x:c>
      <x:c r="K787" s="42" t="str">
        <x:v>MAX_PER_PHRASE_SEPARATELY_FOR_RESULT_AND_ASSOCIATION</x:v>
      </x:c>
      <x:c r="L787" s="42" t="str">
        <x:v>S06</x:v>
      </x:c>
      <x:c r="M787" s="43" t="n">
        <x:v>1</x:v>
      </x:c>
      <x:c r="N787" s="42" t="str">
        <x:v>2026-08-29</x:v>
      </x:c>
      <x:c r="O787" s="42" t="str">
        <x:v>BALCONY_GLAZING_GENERAL</x:v>
      </x:c>
      <x:c r="P787" s="42" t="str">
        <x:v>Остекление балкона</x:v>
      </x:c>
      <x:c r="Q787" s="42" t="str">
        <x:v>остекление балкона</x:v>
      </x:c>
      <x:c r="R787" s="42" t="str">
        <x:v>order balcony/loggia glazing</x:v>
      </x:c>
      <x:c r="S787" s="42" t="str">
        <x:v>SERVICE</x:v>
      </x:c>
      <x:c r="T787" s="42" t="str">
        <x:v>IN_SCOPE</x:v>
      </x:c>
      <x:c r="U787" s="42" t="str">
        <x:v>MEDIUM</x:v>
      </x:c>
      <x:c r="V787" s="42" t="str">
        <x:v>https://okno-msk.ru/balkony-i-lodzhii/</x:v>
      </x:c>
      <x:c r="W787" s="42" t="str">
        <x:v>https://okno-msk.ru/balkony-i-lodzhii/</x:v>
      </x:c>
      <x:c r="X787" s="42" t="str">
        <x:v>НЕТ КАНОНИЧЕСКОЙ ПОДДЕРЖИВАЮЩЕЙ СТРАНИЦЫ</x:v>
      </x:c>
      <x:c r="Y787" s="42" t="str">
        <x:v>PRIMARY_EXISTING_SERVICE</x:v>
      </x:c>
      <x:c r="Z787" s="42" t="str">
        <x:v>KEEP_EXISTING_STRUCTURE</x:v>
      </x:c>
      <x:c r="AA787" s="42" t="str">
        <x:v>PROVISIONAL_PENDING_STEP13_CONFLICT_CHECK</x:v>
      </x:c>
      <x:c r="AB787" s="42" t="str">
        <x:v>NONE</x:v>
      </x:c>
      <x:c r="AC787" s="42" t="str">
        <x:v>ORDINARY_SEARCH_ELIGIBLE</x:v>
      </x:c>
      <x:c r="AD787" s="43" t="n">
        <x:v>109</x:v>
      </x:c>
      <x:c r="AE787" s="43" t="n">
        <x:v>132</x:v>
      </x:c>
      <x:c r="AF787" s="42" t="str">
        <x:v>P3 — СОХРАНИТЬ / МАРШРУТИЗИРОВАТЬ</x:v>
      </x:c>
      <x:c r="AG787" s="42" t="str">
        <x:v>action=KEEP_EXISTING_STRUCTURE; maturity=PROVISIONAL_PENDING_STEP13_CONFLICT_CHECK; uncertainty=NONE; broad_result=38; rank_in_cluster=109</x:v>
      </x:c>
      <x:c r="AH7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7" s="42" t="str">
        <x:v>Stage-5:STEP8&gt;STEP10&gt;STEP11&gt;STEP12_CORRECTIONS&gt;STEP12_V6_TARGET_CONTRACT&gt;STEP14A_OVERLAY | Step-08:S06:result:38</x:v>
      </x:c>
    </x:row>
    <x:row r="788" ht="30" customHeight="1">
      <x:c r="A788" s="42" t="str">
        <x:v>PHR-D794BBE32B8A</x:v>
      </x:c>
      <x:c r="B788" s="42" t="str">
        <x:v>москитная сетка антикошка на пластиковые окна цена</x:v>
      </x:c>
      <x:c r="C788" s="42" t="str">
        <x:v>ASSIGNED</x:v>
      </x:c>
      <x:c r="D788" s="42" t="str">
        <x:v>ДА</x:v>
      </x:c>
      <x:c r="E788" s="42" t="str">
        <x:v>Москва</x:v>
      </x:c>
      <x:c r="F788" s="42" t="n">
        <x:v>213</x:v>
      </x:c>
      <x:c r="G788" s="42" t="str">
        <x:v>DEVICE_ALL</x:v>
      </x:c>
      <x:c r="H788" s="43" t="n">
        <x:v>36</x:v>
      </x:c>
      <x:c r="I788" s="43" t="n">
        <x:v>0</x:v>
      </x:c>
      <x:c r="J788" s="42" t="str">
        <x:v>BROAD_GETTOP_NO_OPERATORS__RESULT</x:v>
      </x:c>
      <x:c r="K788" s="42" t="str">
        <x:v>MAX_PER_PHRASE_SEPARATELY_FOR_RESULT_AND_ASSOCIATION</x:v>
      </x:c>
      <x:c r="L788" s="42" t="str">
        <x:v>S15</x:v>
      </x:c>
      <x:c r="M788" s="43" t="n">
        <x:v>1</x:v>
      </x:c>
      <x:c r="N788" s="42" t="str">
        <x:v>2026-08-29</x:v>
      </x:c>
      <x:c r="O788" s="42" t="str">
        <x:v>MOSQUITO_NET_SHOPPING</x:v>
      </x:c>
      <x:c r="P788" s="42" t="str">
        <x:v>Сетка на пластиковое окно</x:v>
      </x:c>
      <x:c r="Q788" s="42" t="str">
        <x:v>сетка на пластиковое окно</x:v>
      </x:c>
      <x:c r="R788" s="42" t="str">
        <x:v>buy mosquito nets</x:v>
      </x:c>
      <x:c r="S788" s="42" t="str">
        <x:v>COMMERCIAL</x:v>
      </x:c>
      <x:c r="T788" s="42" t="str">
        <x:v>IN_SCOPE</x:v>
      </x:c>
      <x:c r="U788" s="42" t="str">
        <x:v>HIGH</x:v>
      </x:c>
      <x:c r="V788" s="42" t="str">
        <x:v>https://okno-msk.ru/okna-rehau/aksessuary-dlya-okon/moskitnye-setki/</x:v>
      </x:c>
      <x:c r="W788" s="42" t="str">
        <x:v>https://okno-msk.ru/okna-rehau/aksessuary-dlya-okon/moskitnye-setki/</x:v>
      </x:c>
      <x:c r="X788" s="42" t="str">
        <x:v>НЕТ КАНОНИЧЕСКОЙ ПОДДЕРЖИВАЮЩЕЙ СТРАНИЦЫ</x:v>
      </x:c>
      <x:c r="Y788" s="42" t="str">
        <x:v>BASE_UNIT_PENDING_ACTION_REEVALUATION</x:v>
      </x:c>
      <x:c r="Z788" s="42" t="str">
        <x:v>KEEP_EXISTING_STRUCTURE</x:v>
      </x:c>
      <x:c r="AA788" s="42" t="str">
        <x:v>FINAL_WITHIN_STEP12_EVIDENCE</x:v>
      </x:c>
      <x:c r="AB788" s="42" t="str">
        <x:v>NONE</x:v>
      </x:c>
      <x:c r="AC788" s="42" t="str">
        <x:v>REVIEW_SEARCH</x:v>
      </x:c>
      <x:c r="AD788" s="43" t="n">
        <x:v>22</x:v>
      </x:c>
      <x:c r="AE788" s="43" t="n">
        <x:v>30</x:v>
      </x:c>
      <x:c r="AF788" s="42" t="str">
        <x:v>P3 — СОХРАНИТЬ / МАРШРУТИЗИРОВАТЬ</x:v>
      </x:c>
      <x:c r="AG788" s="42" t="str">
        <x:v>action=KEEP_EXISTING_STRUCTURE; maturity=FINAL_WITHIN_STEP12_EVIDENCE; uncertainty=NONE; broad_result=36; rank_in_cluster=22</x:v>
      </x:c>
      <x:c r="AH7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8" s="42" t="str">
        <x:v>Stage-5:STEP8&gt;STEP10&gt;STEP11&gt;STEP12_CORRECTIONS&gt;STEP12_V6_TARGET_CONTRACT&gt;STEP14A_OVERLAY | Step-08:S15:result:36</x:v>
      </x:c>
    </x:row>
    <x:row r="789" ht="30" customHeight="1">
      <x:c r="A789" s="42" t="str">
        <x:v>PHR-2DB526D8E8D4</x:v>
      </x:c>
      <x:c r="B789" s="42" t="str">
        <x:v>москитная сетка на пластиковые окна</x:v>
      </x:c>
      <x:c r="C789" s="42" t="str">
        <x:v>ASSIGNED</x:v>
      </x:c>
      <x:c r="D789" s="42" t="str">
        <x:v>ДА</x:v>
      </x:c>
      <x:c r="E789" s="42" t="str">
        <x:v>Москва</x:v>
      </x:c>
      <x:c r="F789" s="42" t="n">
        <x:v>213</x:v>
      </x:c>
      <x:c r="G789" s="42" t="str">
        <x:v>DEVICE_ALL</x:v>
      </x:c>
      <x:c r="H789" s="43" t="n">
        <x:v>4711</x:v>
      </x:c>
      <x:c r="I789" s="43" t="n">
        <x:v>0</x:v>
      </x:c>
      <x:c r="J789" s="42" t="str">
        <x:v>BROAD_GETTOP_NO_OPERATORS__RESULT</x:v>
      </x:c>
      <x:c r="K789" s="42" t="str">
        <x:v>MAX_PER_PHRASE_SEPARATELY_FOR_RESULT_AND_ASSOCIATION</x:v>
      </x:c>
      <x:c r="L789" s="42" t="str">
        <x:v>S01</x:v>
      </x:c>
      <x:c r="M789" s="43" t="n">
        <x:v>1</x:v>
      </x:c>
      <x:c r="N789" s="42" t="str">
        <x:v>2026-08-29</x:v>
      </x:c>
      <x:c r="O789" s="42" t="str">
        <x:v>MOSQUITO_NET_SHOPPING</x:v>
      </x:c>
      <x:c r="P789" s="42" t="str">
        <x:v>Сетка на пластиковое окно</x:v>
      </x:c>
      <x:c r="Q789" s="42" t="str">
        <x:v>сетка на пластиковое окно</x:v>
      </x:c>
      <x:c r="R789" s="42" t="str">
        <x:v>buy mosquito nets</x:v>
      </x:c>
      <x:c r="S789" s="42" t="str">
        <x:v>COMMERCIAL</x:v>
      </x:c>
      <x:c r="T789" s="42" t="str">
        <x:v>IN_SCOPE</x:v>
      </x:c>
      <x:c r="U789" s="42" t="str">
        <x:v>HIGH</x:v>
      </x:c>
      <x:c r="V789" s="42" t="str">
        <x:v>https://okno-msk.ru/okna-rehau/aksessuary-dlya-okon/moskitnye-setki/</x:v>
      </x:c>
      <x:c r="W789" s="42" t="str">
        <x:v>https://okno-msk.ru/okna-rehau/aksessuary-dlya-okon/moskitnye-setki/</x:v>
      </x:c>
      <x:c r="X789" s="42" t="str">
        <x:v>НЕТ КАНОНИЧЕСКОЙ ПОДДЕРЖИВАЮЩЕЙ СТРАНИЦЫ</x:v>
      </x:c>
      <x:c r="Y789" s="42" t="str">
        <x:v>BASE_UNIT_PENDING_ACTION_REEVALUATION</x:v>
      </x:c>
      <x:c r="Z789" s="42" t="str">
        <x:v>KEEP_EXISTING_STRUCTURE</x:v>
      </x:c>
      <x:c r="AA789" s="42" t="str">
        <x:v>FINAL_WITHIN_STEP12_EVIDENCE</x:v>
      </x:c>
      <x:c r="AB789" s="42" t="str">
        <x:v>NONE</x:v>
      </x:c>
      <x:c r="AC789" s="42" t="str">
        <x:v>REVIEW_SEARCH</x:v>
      </x:c>
      <x:c r="AD789" s="43" t="n">
        <x:v>3</x:v>
      </x:c>
      <x:c r="AE789" s="43" t="n">
        <x:v>3</x:v>
      </x:c>
      <x:c r="AF789" s="42" t="str">
        <x:v>P3 — СОХРАНИТЬ / МАРШРУТИЗИРОВАТЬ</x:v>
      </x:c>
      <x:c r="AG789" s="42" t="str">
        <x:v>action=KEEP_EXISTING_STRUCTURE; maturity=FINAL_WITHIN_STEP12_EVIDENCE; uncertainty=NONE; broad_result=4711; rank_in_cluster=3</x:v>
      </x:c>
      <x:c r="AH7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9" s="42" t="str">
        <x:v>Stage-5:STEP8&gt;STEP10&gt;STEP11&gt;STEP12_CORRECTIONS&gt;STEP12_V6_TARGET_CONTRACT&gt;STEP14A_OVERLAY | Step-08:S01:result:4711</x:v>
      </x:c>
    </x:row>
    <x:row r="790" ht="30" customHeight="1">
      <x:c r="A790" s="42" t="str">
        <x:v>PHR-2B9737683ED8</x:v>
      </x:c>
      <x:c r="B790" s="42" t="str">
        <x:v>москитная сетка на пластиковые окна купить</x:v>
      </x:c>
      <x:c r="C790" s="42" t="str">
        <x:v>ASSIGNED</x:v>
      </x:c>
      <x:c r="D790" s="42" t="str">
        <x:v>ДА</x:v>
      </x:c>
      <x:c r="E790" s="42" t="str">
        <x:v>Москва</x:v>
      </x:c>
      <x:c r="F790" s="42" t="n">
        <x:v>213</x:v>
      </x:c>
      <x:c r="G790" s="42" t="str">
        <x:v>DEVICE_ALL</x:v>
      </x:c>
      <x:c r="H790" s="43" t="n">
        <x:v>1065</x:v>
      </x:c>
      <x:c r="I790" s="43" t="n">
        <x:v>0</x:v>
      </x:c>
      <x:c r="J790" s="42" t="str">
        <x:v>BROAD_GETTOP_NO_OPERATORS__RESULT</x:v>
      </x:c>
      <x:c r="K790" s="42" t="str">
        <x:v>MAX_PER_PHRASE_SEPARATELY_FOR_RESULT_AND_ASSOCIATION</x:v>
      </x:c>
      <x:c r="L790" s="42" t="str">
        <x:v>S01</x:v>
      </x:c>
      <x:c r="M790" s="43" t="n">
        <x:v>1</x:v>
      </x:c>
      <x:c r="N790" s="42" t="str">
        <x:v>2026-08-29</x:v>
      </x:c>
      <x:c r="O790" s="42" t="str">
        <x:v>MOSQUITO_NET_SHOPPING</x:v>
      </x:c>
      <x:c r="P790" s="42" t="str">
        <x:v>Сетка на пластиковое окно</x:v>
      </x:c>
      <x:c r="Q790" s="42" t="str">
        <x:v>сетка на пластиковое окно</x:v>
      </x:c>
      <x:c r="R790" s="42" t="str">
        <x:v>buy mosquito nets</x:v>
      </x:c>
      <x:c r="S790" s="42" t="str">
        <x:v>COMMERCIAL</x:v>
      </x:c>
      <x:c r="T790" s="42" t="str">
        <x:v>IN_SCOPE</x:v>
      </x:c>
      <x:c r="U790" s="42" t="str">
        <x:v>HIGH</x:v>
      </x:c>
      <x:c r="V790" s="42" t="str">
        <x:v>https://okno-msk.ru/okna-rehau/aksessuary-dlya-okon/moskitnye-setki/</x:v>
      </x:c>
      <x:c r="W790" s="42" t="str">
        <x:v>https://okno-msk.ru/okna-rehau/aksessuary-dlya-okon/moskitnye-setki/</x:v>
      </x:c>
      <x:c r="X790" s="42" t="str">
        <x:v>НЕТ КАНОНИЧЕСКОЙ ПОДДЕРЖИВАЮЩЕЙ СТРАНИЦЫ</x:v>
      </x:c>
      <x:c r="Y790" s="42" t="str">
        <x:v>BASE_UNIT_PENDING_ACTION_REEVALUATION</x:v>
      </x:c>
      <x:c r="Z790" s="42" t="str">
        <x:v>KEEP_EXISTING_STRUCTURE</x:v>
      </x:c>
      <x:c r="AA790" s="42" t="str">
        <x:v>FINAL_WITHIN_STEP12_EVIDENCE</x:v>
      </x:c>
      <x:c r="AB790" s="42" t="str">
        <x:v>NONE</x:v>
      </x:c>
      <x:c r="AC790" s="42" t="str">
        <x:v>REVIEW_SEARCH</x:v>
      </x:c>
      <x:c r="AD790" s="43" t="n">
        <x:v>5</x:v>
      </x:c>
      <x:c r="AE790" s="43" t="n">
        <x:v>5</x:v>
      </x:c>
      <x:c r="AF790" s="42" t="str">
        <x:v>P3 — СОХРАНИТЬ / МАРШРУТИЗИРОВАТЬ</x:v>
      </x:c>
      <x:c r="AG790" s="42" t="str">
        <x:v>action=KEEP_EXISTING_STRUCTURE; maturity=FINAL_WITHIN_STEP12_EVIDENCE; uncertainty=NONE; broad_result=1065; rank_in_cluster=5</x:v>
      </x:c>
      <x:c r="AH7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0" s="42" t="str">
        <x:v>Stage-5:STEP8&gt;STEP10&gt;STEP11&gt;STEP12_CORRECTIONS&gt;STEP12_V6_TARGET_CONTRACT&gt;STEP14A_OVERLAY | Step-08:S01:result:1065</x:v>
      </x:c>
    </x:row>
    <x:row r="791" ht="30" customHeight="1">
      <x:c r="A791" s="42" t="str">
        <x:v>PHR-4F05DF67ED20</x:v>
      </x:c>
      <x:c r="B791" s="42" t="str">
        <x:v>москитная сетка на пластиковые окна купить цена</x:v>
      </x:c>
      <x:c r="C791" s="42" t="str">
        <x:v>ASSIGNED</x:v>
      </x:c>
      <x:c r="D791" s="42" t="str">
        <x:v>ДА</x:v>
      </x:c>
      <x:c r="E791" s="42" t="str">
        <x:v>Москва</x:v>
      </x:c>
      <x:c r="F791" s="42" t="n">
        <x:v>213</x:v>
      </x:c>
      <x:c r="G791" s="42" t="str">
        <x:v>DEVICE_ALL</x:v>
      </x:c>
      <x:c r="H791" s="43" t="n">
        <x:v>5</x:v>
      </x:c>
      <x:c r="I791" s="43" t="n">
        <x:v>0</x:v>
      </x:c>
      <x:c r="J791" s="42" t="str">
        <x:v>BROAD_GETTOP_NO_OPERATORS__RESULT</x:v>
      </x:c>
      <x:c r="K791" s="42" t="str">
        <x:v>MAX_PER_PHRASE_SEPARATELY_FOR_RESULT_AND_ASSOCIATION</x:v>
      </x:c>
      <x:c r="L791" s="42" t="str">
        <x:v>S15</x:v>
      </x:c>
      <x:c r="M791" s="43" t="n">
        <x:v>1</x:v>
      </x:c>
      <x:c r="N791" s="42" t="str">
        <x:v>2026-08-29</x:v>
      </x:c>
      <x:c r="O791" s="42" t="str">
        <x:v>MOSQUITO_NET_SHOPPING</x:v>
      </x:c>
      <x:c r="P791" s="42" t="str">
        <x:v>Сетка на пластиковое окно</x:v>
      </x:c>
      <x:c r="Q791" s="42" t="str">
        <x:v>сетка на пластиковое окно</x:v>
      </x:c>
      <x:c r="R791" s="42" t="str">
        <x:v>buy mosquito nets</x:v>
      </x:c>
      <x:c r="S791" s="42" t="str">
        <x:v>COMMERCIAL</x:v>
      </x:c>
      <x:c r="T791" s="42" t="str">
        <x:v>IN_SCOPE</x:v>
      </x:c>
      <x:c r="U791" s="42" t="str">
        <x:v>HIGH</x:v>
      </x:c>
      <x:c r="V791" s="42" t="str">
        <x:v>https://okno-msk.ru/okna-rehau/aksessuary-dlya-okon/moskitnye-setki/</x:v>
      </x:c>
      <x:c r="W791" s="42" t="str">
        <x:v>https://okno-msk.ru/okna-rehau/aksessuary-dlya-okon/moskitnye-setki/</x:v>
      </x:c>
      <x:c r="X791" s="42" t="str">
        <x:v>НЕТ КАНОНИЧЕСКОЙ ПОДДЕРЖИВАЮЩЕЙ СТРАНИЦЫ</x:v>
      </x:c>
      <x:c r="Y791" s="42" t="str">
        <x:v>BASE_UNIT_PENDING_ACTION_REEVALUATION</x:v>
      </x:c>
      <x:c r="Z791" s="42" t="str">
        <x:v>KEEP_EXISTING_STRUCTURE</x:v>
      </x:c>
      <x:c r="AA791" s="42" t="str">
        <x:v>FINAL_WITHIN_STEP12_EVIDENCE</x:v>
      </x:c>
      <x:c r="AB791" s="42" t="str">
        <x:v>NONE</x:v>
      </x:c>
      <x:c r="AC791" s="42" t="str">
        <x:v>REVIEW_SEARCH</x:v>
      </x:c>
      <x:c r="AD791" s="43" t="n">
        <x:v>31</x:v>
      </x:c>
      <x:c r="AE791" s="43" t="n">
        <x:v>44</x:v>
      </x:c>
      <x:c r="AF791" s="42" t="str">
        <x:v>P3 — СОХРАНИТЬ / МАРШРУТИЗИРОВАТЬ</x:v>
      </x:c>
      <x:c r="AG791" s="42" t="str">
        <x:v>action=KEEP_EXISTING_STRUCTURE; maturity=FINAL_WITHIN_STEP12_EVIDENCE; uncertainty=NONE; broad_result=5; rank_in_cluster=31</x:v>
      </x:c>
      <x:c r="AH7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1" s="42" t="str">
        <x:v>Stage-5:STEP8&gt;STEP10&gt;STEP11&gt;STEP12_CORRECTIONS&gt;STEP12_V6_TARGET_CONTRACT&gt;STEP14A_OVERLAY | Step-08:S15:result:5</x:v>
      </x:c>
    </x:row>
    <x:row r="792" ht="30" customHeight="1">
      <x:c r="A792" s="42" t="str">
        <x:v>PHR-ACB624B2ED76</x:v>
      </x:c>
      <x:c r="B792" s="42" t="str">
        <x:v>москитная сетка на пластиковые окна цена</x:v>
      </x:c>
      <x:c r="C792" s="42" t="str">
        <x:v>ASSIGNED</x:v>
      </x:c>
      <x:c r="D792" s="42" t="str">
        <x:v>ДА</x:v>
      </x:c>
      <x:c r="E792" s="42" t="str">
        <x:v>Москва</x:v>
      </x:c>
      <x:c r="F792" s="42" t="n">
        <x:v>213</x:v>
      </x:c>
      <x:c r="G792" s="42" t="str">
        <x:v>DEVICE_ALL</x:v>
      </x:c>
      <x:c r="H792" s="43" t="n">
        <x:v>158</x:v>
      </x:c>
      <x:c r="I792" s="43" t="n">
        <x:v>0</x:v>
      </x:c>
      <x:c r="J792" s="42" t="str">
        <x:v>BROAD_GETTOP_NO_OPERATORS__RESULT</x:v>
      </x:c>
      <x:c r="K792" s="42" t="str">
        <x:v>MAX_PER_PHRASE_SEPARATELY_FOR_RESULT_AND_ASSOCIATION</x:v>
      </x:c>
      <x:c r="L792" s="42" t="str">
        <x:v>S15</x:v>
      </x:c>
      <x:c r="M792" s="43" t="n">
        <x:v>1</x:v>
      </x:c>
      <x:c r="N792" s="42" t="str">
        <x:v>2026-08-29</x:v>
      </x:c>
      <x:c r="O792" s="42" t="str">
        <x:v>MOSQUITO_NET_SHOPPING</x:v>
      </x:c>
      <x:c r="P792" s="42" t="str">
        <x:v>Сетка на пластиковое окно</x:v>
      </x:c>
      <x:c r="Q792" s="42" t="str">
        <x:v>сетка на пластиковое окно</x:v>
      </x:c>
      <x:c r="R792" s="42" t="str">
        <x:v>buy mosquito nets</x:v>
      </x:c>
      <x:c r="S792" s="42" t="str">
        <x:v>COMMERCIAL</x:v>
      </x:c>
      <x:c r="T792" s="42" t="str">
        <x:v>IN_SCOPE</x:v>
      </x:c>
      <x:c r="U792" s="42" t="str">
        <x:v>HIGH</x:v>
      </x:c>
      <x:c r="V792" s="42" t="str">
        <x:v>https://okno-msk.ru/okna-rehau/aksessuary-dlya-okon/moskitnye-setki/</x:v>
      </x:c>
      <x:c r="W792" s="42" t="str">
        <x:v>https://okno-msk.ru/okna-rehau/aksessuary-dlya-okon/moskitnye-setki/</x:v>
      </x:c>
      <x:c r="X792" s="42" t="str">
        <x:v>НЕТ КАНОНИЧЕСКОЙ ПОДДЕРЖИВАЮЩЕЙ СТРАНИЦЫ</x:v>
      </x:c>
      <x:c r="Y792" s="42" t="str">
        <x:v>BASE_UNIT_PENDING_ACTION_REEVALUATION</x:v>
      </x:c>
      <x:c r="Z792" s="42" t="str">
        <x:v>KEEP_EXISTING_STRUCTURE</x:v>
      </x:c>
      <x:c r="AA792" s="42" t="str">
        <x:v>FINAL_WITHIN_STEP12_EVIDENCE</x:v>
      </x:c>
      <x:c r="AB792" s="42" t="str">
        <x:v>NONE</x:v>
      </x:c>
      <x:c r="AC792" s="42" t="str">
        <x:v>REVIEW_SEARCH</x:v>
      </x:c>
      <x:c r="AD792" s="43" t="n">
        <x:v>16</x:v>
      </x:c>
      <x:c r="AE792" s="43" t="n">
        <x:v>19</x:v>
      </x:c>
      <x:c r="AF792" s="42" t="str">
        <x:v>P3 — СОХРАНИТЬ / МАРШРУТИЗИРОВАТЬ</x:v>
      </x:c>
      <x:c r="AG792" s="42" t="str">
        <x:v>action=KEEP_EXISTING_STRUCTURE; maturity=FINAL_WITHIN_STEP12_EVIDENCE; uncertainty=NONE; broad_result=158; rank_in_cluster=16</x:v>
      </x:c>
      <x:c r="AH7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2" s="42" t="str">
        <x:v>Stage-5:STEP8&gt;STEP10&gt;STEP11&gt;STEP12_CORRECTIONS&gt;STEP12_V6_TARGET_CONTRACT&gt;STEP14A_OVERLAY | Step-08:S15:result:158</x:v>
      </x:c>
    </x:row>
    <x:row r="793" ht="30" customHeight="1">
      <x:c r="A793" s="42" t="str">
        <x:v>PHR-088AAA0110D5</x:v>
      </x:c>
      <x:c r="B793" s="42" t="str">
        <x:v>москитная сетка на пластиковые окна rehau 133х45</x:v>
      </x:c>
      <x:c r="C793" s="42" t="str">
        <x:v>ASSIGNED</x:v>
      </x:c>
      <x:c r="D793" s="42" t="str">
        <x:v>ДА</x:v>
      </x:c>
      <x:c r="E793" s="42" t="str">
        <x:v>Москва</x:v>
      </x:c>
      <x:c r="F793" s="42" t="n">
        <x:v>213</x:v>
      </x:c>
      <x:c r="G793" s="42" t="str">
        <x:v>DEVICE_ALL</x:v>
      </x:c>
      <x:c r="H793" s="43" t="n">
        <x:v>7</x:v>
      </x:c>
      <x:c r="I793" s="43" t="n">
        <x:v>0</x:v>
      </x:c>
      <x:c r="J793" s="42" t="str">
        <x:v>BROAD_GETTOP_NO_OPERATORS__RESULT</x:v>
      </x:c>
      <x:c r="K793" s="42" t="str">
        <x:v>MAX_PER_PHRASE_SEPARATELY_FOR_RESULT_AND_ASSOCIATION</x:v>
      </x:c>
      <x:c r="L793" s="42" t="str">
        <x:v>S02</x:v>
      </x:c>
      <x:c r="M793" s="43" t="n">
        <x:v>1</x:v>
      </x:c>
      <x:c r="N793" s="42" t="str">
        <x:v>2026-08-29</x:v>
      </x:c>
      <x:c r="O793" s="42" t="str">
        <x:v>MOSQUITO_NET_SHOPPING</x:v>
      </x:c>
      <x:c r="P793" s="42" t="str">
        <x:v>Сетка на пластиковое окно</x:v>
      </x:c>
      <x:c r="Q793" s="42" t="str">
        <x:v>сетка на пластиковое окно</x:v>
      </x:c>
      <x:c r="R793" s="42" t="str">
        <x:v>buy mosquito nets</x:v>
      </x:c>
      <x:c r="S793" s="42" t="str">
        <x:v>COMMERCIAL</x:v>
      </x:c>
      <x:c r="T793" s="42" t="str">
        <x:v>IN_SCOPE</x:v>
      </x:c>
      <x:c r="U793" s="42" t="str">
        <x:v>HIGH</x:v>
      </x:c>
      <x:c r="V793" s="42" t="str">
        <x:v>https://okno-msk.ru/okna-rehau/aksessuary-dlya-okon/moskitnye-setki/</x:v>
      </x:c>
      <x:c r="W793" s="42" t="str">
        <x:v>https://okno-msk.ru/okna-rehau/aksessuary-dlya-okon/moskitnye-setki/</x:v>
      </x:c>
      <x:c r="X793" s="42" t="str">
        <x:v>НЕТ КАНОНИЧЕСКОЙ ПОДДЕРЖИВАЮЩЕЙ СТРАНИЦЫ</x:v>
      </x:c>
      <x:c r="Y793" s="42" t="str">
        <x:v>BASE_UNIT_PENDING_ACTION_REEVALUATION</x:v>
      </x:c>
      <x:c r="Z793" s="42" t="str">
        <x:v>KEEP_EXISTING_STRUCTURE</x:v>
      </x:c>
      <x:c r="AA793" s="42" t="str">
        <x:v>FINAL_WITHIN_STEP12_EVIDENCE</x:v>
      </x:c>
      <x:c r="AB793" s="42" t="str">
        <x:v>NONE</x:v>
      </x:c>
      <x:c r="AC793" s="42" t="str">
        <x:v>REVIEW_SEARCH</x:v>
      </x:c>
      <x:c r="AD793" s="43" t="n">
        <x:v>29</x:v>
      </x:c>
      <x:c r="AE793" s="43" t="n">
        <x:v>41</x:v>
      </x:c>
      <x:c r="AF793" s="42" t="str">
        <x:v>P3 — СОХРАНИТЬ / МАРШРУТИЗИРОВАТЬ</x:v>
      </x:c>
      <x:c r="AG793" s="42" t="str">
        <x:v>action=KEEP_EXISTING_STRUCTURE; maturity=FINAL_WITHIN_STEP12_EVIDENCE; uncertainty=NONE; broad_result=7; rank_in_cluster=29</x:v>
      </x:c>
      <x:c r="AH7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3" s="42" t="str">
        <x:v>Stage-5:STEP8&gt;STEP10&gt;STEP11&gt;STEP12_CORRECTIONS&gt;STEP12_V6_TARGET_CONTRACT&gt;STEP14A_OVERLAY | Step-08:S02:result:7</x:v>
      </x:c>
    </x:row>
    <x:row r="794" ht="30" customHeight="1">
      <x:c r="A794" s="42" t="str">
        <x:v>PHR-4C9CC7E244BB</x:v>
      </x:c>
      <x:c r="B794" s="42" t="str">
        <x:v>москитная сетка на французское окно</x:v>
      </x:c>
      <x:c r="C794" s="42" t="str">
        <x:v>ASSIGNED</x:v>
      </x:c>
      <x:c r="D794" s="42" t="str">
        <x:v>ДА</x:v>
      </x:c>
      <x:c r="E794" s="42" t="str">
        <x:v>Москва</x:v>
      </x:c>
      <x:c r="F794" s="42" t="n">
        <x:v>213</x:v>
      </x:c>
      <x:c r="G794" s="42" t="str">
        <x:v>DEVICE_ALL</x:v>
      </x:c>
      <x:c r="H794" s="43" t="n">
        <x:v>2</x:v>
      </x:c>
      <x:c r="I794" s="43" t="n">
        <x:v>0</x:v>
      </x:c>
      <x:c r="J794" s="42" t="str">
        <x:v>BROAD_GETTOP_NO_OPERATORS__RESULT</x:v>
      </x:c>
      <x:c r="K794" s="42" t="str">
        <x:v>MAX_PER_PHRASE_SEPARATELY_FOR_RESULT_AND_ASSOCIATION</x:v>
      </x:c>
      <x:c r="L794" s="42" t="str">
        <x:v>S03</x:v>
      </x:c>
      <x:c r="M794" s="43" t="n">
        <x:v>1</x:v>
      </x:c>
      <x:c r="N794" s="42" t="str">
        <x:v>2026-08-29</x:v>
      </x:c>
      <x:c r="O794" s="42" t="str">
        <x:v>MOSQUITO_NET_SHOPPING</x:v>
      </x:c>
      <x:c r="P794" s="42" t="str">
        <x:v>Сетка на пластиковое окно</x:v>
      </x:c>
      <x:c r="Q794" s="42" t="str">
        <x:v>сетка на пластиковое окно</x:v>
      </x:c>
      <x:c r="R794" s="42" t="str">
        <x:v>buy mosquito nets</x:v>
      </x:c>
      <x:c r="S794" s="42" t="str">
        <x:v>COMMERCIAL</x:v>
      </x:c>
      <x:c r="T794" s="42" t="str">
        <x:v>IN_SCOPE</x:v>
      </x:c>
      <x:c r="U794" s="42" t="str">
        <x:v>HIGH</x:v>
      </x:c>
      <x:c r="V794" s="42" t="str">
        <x:v>https://okno-msk.ru/okna-rehau/aksessuary-dlya-okon/moskitnye-setki/</x:v>
      </x:c>
      <x:c r="W794" s="42" t="str">
        <x:v>https://okno-msk.ru/okna-rehau/aksessuary-dlya-okon/moskitnye-setki/</x:v>
      </x:c>
      <x:c r="X794" s="42" t="str">
        <x:v>НЕТ КАНОНИЧЕСКОЙ ПОДДЕРЖИВАЮЩЕЙ СТРАНИЦЫ</x:v>
      </x:c>
      <x:c r="Y794" s="42" t="str">
        <x:v>BASE_UNIT_PENDING_ACTION_REEVALUATION</x:v>
      </x:c>
      <x:c r="Z794" s="42" t="str">
        <x:v>KEEP_EXISTING_STRUCTURE</x:v>
      </x:c>
      <x:c r="AA794" s="42" t="str">
        <x:v>FINAL_WITHIN_STEP12_EVIDENCE</x:v>
      </x:c>
      <x:c r="AB794" s="42" t="str">
        <x:v>NONE</x:v>
      </x:c>
      <x:c r="AC794" s="42" t="str">
        <x:v>REVIEW_SEARCH</x:v>
      </x:c>
      <x:c r="AD794" s="43" t="n">
        <x:v>32</x:v>
      </x:c>
      <x:c r="AE794" s="43" t="n">
        <x:v>48</x:v>
      </x:c>
      <x:c r="AF794" s="42" t="str">
        <x:v>P3 — СОХРАНИТЬ / МАРШРУТИЗИРОВАТЬ</x:v>
      </x:c>
      <x:c r="AG794" s="42" t="str">
        <x:v>action=KEEP_EXISTING_STRUCTURE; maturity=FINAL_WITHIN_STEP12_EVIDENCE; uncertainty=NONE; broad_result=2; rank_in_cluster=32</x:v>
      </x:c>
      <x:c r="AH7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4" s="42" t="str">
        <x:v>Stage-5:STEP8&gt;STEP10&gt;STEP11&gt;STEP12_CORRECTIONS&gt;STEP12_V6_TARGET_CONTRACT&gt;STEP14A_OVERLAY | Step-08:S03:result:2</x:v>
      </x:c>
    </x:row>
    <x:row r="795" ht="30" customHeight="1">
      <x:c r="A795" s="42" t="str">
        <x:v>PHR-E7F64C35EED5</x:v>
      </x:c>
      <x:c r="B795" s="42" t="str">
        <x:v>москитные сетки на алюминиевые окна</x:v>
      </x:c>
      <x:c r="C795" s="42" t="str">
        <x:v>ASSIGNED</x:v>
      </x:c>
      <x:c r="D795" s="42" t="str">
        <x:v>ДА</x:v>
      </x:c>
      <x:c r="E795" s="42" t="str">
        <x:v>Москва</x:v>
      </x:c>
      <x:c r="F795" s="42" t="n">
        <x:v>213</x:v>
      </x:c>
      <x:c r="G795" s="42" t="str">
        <x:v>DEVICE_ALL</x:v>
      </x:c>
      <x:c r="H795" s="43" t="n">
        <x:v>124</x:v>
      </x:c>
      <x:c r="I795" s="43" t="n">
        <x:v>0</x:v>
      </x:c>
      <x:c r="J795" s="42" t="str">
        <x:v>BROAD_GETTOP_NO_OPERATORS__RESULT</x:v>
      </x:c>
      <x:c r="K795" s="42" t="str">
        <x:v>MAX_PER_PHRASE_SEPARATELY_FOR_RESULT_AND_ASSOCIATION</x:v>
      </x:c>
      <x:c r="L795" s="42" t="str">
        <x:v>S11</x:v>
      </x:c>
      <x:c r="M795" s="43" t="n">
        <x:v>1</x:v>
      </x:c>
      <x:c r="N795" s="42" t="str">
        <x:v>2026-08-29</x:v>
      </x:c>
      <x:c r="O795" s="42" t="str">
        <x:v>MOSQUITO_NET_SHOPPING</x:v>
      </x:c>
      <x:c r="P795" s="42" t="str">
        <x:v>Сетка на пластиковое окно</x:v>
      </x:c>
      <x:c r="Q795" s="42" t="str">
        <x:v>сетка на пластиковое окно</x:v>
      </x:c>
      <x:c r="R795" s="42" t="str">
        <x:v>buy mosquito nets</x:v>
      </x:c>
      <x:c r="S795" s="42" t="str">
        <x:v>COMMERCIAL</x:v>
      </x:c>
      <x:c r="T795" s="42" t="str">
        <x:v>IN_SCOPE</x:v>
      </x:c>
      <x:c r="U795" s="42" t="str">
        <x:v>HIGH</x:v>
      </x:c>
      <x:c r="V795" s="42" t="str">
        <x:v>https://okno-msk.ru/okna-rehau/aksessuary-dlya-okon/moskitnye-setki/</x:v>
      </x:c>
      <x:c r="W795" s="42" t="str">
        <x:v>https://okno-msk.ru/okna-rehau/aksessuary-dlya-okon/moskitnye-setki/</x:v>
      </x:c>
      <x:c r="X795" s="42" t="str">
        <x:v>НЕТ КАНОНИЧЕСКОЙ ПОДДЕРЖИВАЮЩЕЙ СТРАНИЦЫ</x:v>
      </x:c>
      <x:c r="Y795" s="42" t="str">
        <x:v>BASE_UNIT_PENDING_ACTION_REEVALUATION</x:v>
      </x:c>
      <x:c r="Z795" s="42" t="str">
        <x:v>KEEP_EXISTING_STRUCTURE</x:v>
      </x:c>
      <x:c r="AA795" s="42" t="str">
        <x:v>FINAL_WITHIN_STEP12_EVIDENCE</x:v>
      </x:c>
      <x:c r="AB795" s="42" t="str">
        <x:v>NONE</x:v>
      </x:c>
      <x:c r="AC795" s="42" t="str">
        <x:v>REVIEW_SEARCH</x:v>
      </x:c>
      <x:c r="AD795" s="43" t="n">
        <x:v>17</x:v>
      </x:c>
      <x:c r="AE795" s="43" t="n">
        <x:v>22</x:v>
      </x:c>
      <x:c r="AF795" s="42" t="str">
        <x:v>P3 — СОХРАНИТЬ / МАРШРУТИЗИРОВАТЬ</x:v>
      </x:c>
      <x:c r="AG795" s="42" t="str">
        <x:v>action=KEEP_EXISTING_STRUCTURE; maturity=FINAL_WITHIN_STEP12_EVIDENCE; uncertainty=NONE; broad_result=124; rank_in_cluster=17</x:v>
      </x:c>
      <x:c r="AH7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5" s="42" t="str">
        <x:v>Stage-5:STEP8&gt;STEP10&gt;STEP11&gt;STEP12_CORRECTIONS&gt;STEP12_V6_TARGET_CONTRACT&gt;STEP14A_OVERLAY | Step-08:S11:result:124</x:v>
      </x:c>
    </x:row>
    <x:row r="796" ht="30" customHeight="1">
      <x:c r="A796" s="42" t="str">
        <x:v>PHR-AE1E45149E43</x:v>
      </x:c>
      <x:c r="B796" s="42" t="str">
        <x:v>московские окна установка пластиковых окон</x:v>
      </x:c>
      <x:c r="C796" s="42" t="str">
        <x:v>ASSIGNED</x:v>
      </x:c>
      <x:c r="D796" s="42" t="str">
        <x:v>ДА</x:v>
      </x:c>
      <x:c r="E796" s="42" t="str">
        <x:v>Москва</x:v>
      </x:c>
      <x:c r="F796" s="42" t="n">
        <x:v>213</x:v>
      </x:c>
      <x:c r="G796" s="42" t="str">
        <x:v>DEVICE_ALL</x:v>
      </x:c>
      <x:c r="H796" s="43" t="n">
        <x:v>213</x:v>
      </x:c>
      <x:c r="I796" s="43" t="n">
        <x:v>0</x:v>
      </x:c>
      <x:c r="J796" s="42" t="str">
        <x:v>BROAD_GETTOP_NO_OPERATORS__RESULT</x:v>
      </x:c>
      <x:c r="K796" s="42" t="str">
        <x:v>MAX_PER_PHRASE_SEPARATELY_FOR_RESULT_AND_ASSOCIATION</x:v>
      </x:c>
      <x:c r="L796" s="42" t="str">
        <x:v>S13</x:v>
      </x:c>
      <x:c r="M796" s="43" t="n">
        <x:v>1</x:v>
      </x:c>
      <x:c r="N796" s="42" t="str">
        <x:v>2026-08-29</x:v>
      </x:c>
      <x:c r="O796" s="42" t="str">
        <x:v>WINDOW_INSTALLATION_SERVICE</x:v>
      </x:c>
      <x:c r="P796" s="42" t="str">
        <x:v>Установка пластиковых окон</x:v>
      </x:c>
      <x:c r="Q796" s="42" t="str">
        <x:v>установка пластиковых окон</x:v>
      </x:c>
      <x:c r="R796" s="42" t="str">
        <x:v>professional window installation</x:v>
      </x:c>
      <x:c r="S796" s="42" t="str">
        <x:v>SERVICE</x:v>
      </x:c>
      <x:c r="T796" s="42" t="str">
        <x:v>IN_SCOPE</x:v>
      </x:c>
      <x:c r="U796" s="42" t="str">
        <x:v>MEDIUM</x:v>
      </x:c>
      <x:c r="V796" s="42" t="str">
        <x:v>https://okno-msk.ru/uslugi/ustanovka-okon/</x:v>
      </x:c>
      <x:c r="W796" s="42" t="str">
        <x:v>https://okno-msk.ru/uslugi/ustanovka-okon/</x:v>
      </x:c>
      <x:c r="X796" s="42" t="str">
        <x:v>НЕТ КАНОНИЧЕСКОЙ ПОДДЕРЖИВАЮЩЕЙ СТРАНИЦЫ</x:v>
      </x:c>
      <x:c r="Y796" s="42" t="str">
        <x:v>BASE_UNIT_PENDING_ACTION_REEVALUATION</x:v>
      </x:c>
      <x:c r="Z796" s="42" t="str">
        <x:v>KEEP_EXISTING_STRUCTURE</x:v>
      </x:c>
      <x:c r="AA796" s="42" t="str">
        <x:v>PROVISIONAL_PENDING_STEP13_CONFLICT_CHECK</x:v>
      </x:c>
      <x:c r="AB796" s="42" t="str">
        <x:v>NONE</x:v>
      </x:c>
      <x:c r="AC796" s="42" t="str">
        <x:v>ORDINARY_SEARCH_ELIGIBLE</x:v>
      </x:c>
      <x:c r="AD796" s="43" t="n">
        <x:v>18</x:v>
      </x:c>
      <x:c r="AE796" s="43" t="n">
        <x:v>26</x:v>
      </x:c>
      <x:c r="AF796" s="42" t="str">
        <x:v>P3 — СОХРАНИТЬ / МАРШРУТИЗИРОВАТЬ</x:v>
      </x:c>
      <x:c r="AG796" s="42" t="str">
        <x:v>action=KEEP_EXISTING_STRUCTURE; maturity=PROVISIONAL_PENDING_STEP13_CONFLICT_CHECK; uncertainty=NONE; broad_result=213; rank_in_cluster=18</x:v>
      </x:c>
      <x:c r="AH7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6" s="42" t="str">
        <x:v>Stage-5:STEP8&gt;STEP10&gt;STEP11&gt;STEP12_CORRECTIONS&gt;STEP12_V6_TARGET_CONTRACT&gt;STEP14A_OVERLAY | Step-08:S13:result:213</x:v>
      </x:c>
    </x:row>
    <x:row r="797" ht="30" customHeight="1">
      <x:c r="A797" s="42" t="str">
        <x:v>PHR-358BB790D448</x:v>
      </x:c>
      <x:c r="B797" s="42" t="str">
        <x:v>мягкие окна на террасу</x:v>
      </x:c>
      <x:c r="C797" s="42" t="str">
        <x:v>REVIEW_DEFERRED</x:v>
      </x:c>
      <x:c r="D797" s="42" t="str">
        <x:v>НЕТ</x:v>
      </x:c>
      <x:c r="E797" s="42" t="str">
        <x:v>Москва</x:v>
      </x:c>
      <x:c r="F797" s="42" t="n">
        <x:v>213</x:v>
      </x:c>
      <x:c r="G797" s="42" t="str">
        <x:v>DEVICE_ALL</x:v>
      </x:c>
      <x:c r="H797" s="43" t="n">
        <x:v>0</x:v>
      </x:c>
      <x:c r="I797" s="43" t="n">
        <x:v>697</x:v>
      </x:c>
      <x:c r="J797" s="42" t="str">
        <x:v>BROAD_GETTOP_NO_OPERATORS__ASSOCIATION_ONLY</x:v>
      </x:c>
      <x:c r="K797" s="42" t="str">
        <x:v>MAX_PER_PHRASE_SEPARATELY_FOR_RESULT_AND_ASSOCIATION</x:v>
      </x:c>
      <x:c r="L797" s="42" t="str">
        <x:v>S10</x:v>
      </x:c>
      <x:c r="M797" s="43" t="n">
        <x:v>1</x:v>
      </x:c>
      <x:c r="N797" s="42" t="str">
        <x:v>2026-08-29</x:v>
      </x:c>
      <x:c r="O797" s="42" t="str">
        <x:v>НЕ ПРИМЕНИМО — ВНЕ АКТИВНОГО ЯДРА</x:v>
      </x:c>
      <x:c r="P797" s="42" t="str">
        <x:v>НЕ ПРИМЕНИМО — ВНЕ АКТИВНОГО ЯДРА</x:v>
      </x:c>
      <x:c r="Q797" s="42" t="str">
        <x:v>НЕ ПРИМЕНИМО — ВНЕ АКТИВНОГО ЯДРА</x:v>
      </x:c>
      <x:c r="R797" s="42" t="str">
        <x:v>НЕ ПРИМЕНИМО — ВНЕ АКТИВНОГО ЯДРА</x:v>
      </x:c>
      <x:c r="S797" s="42" t="str">
        <x:v>НЕ ПРИМЕНИМО — ВНЕ АКТИВНОГО ЯДРА</x:v>
      </x:c>
      <x:c r="T797" s="42" t="str">
        <x:v>НЕ ПРИМЕНИМО — ВНЕ АКТИВНОГО ЯДРА</x:v>
      </x:c>
      <x:c r="U797" s="42" t="str">
        <x:v>MEDIUM</x:v>
      </x:c>
      <x:c r="V797" s="42" t="str">
        <x:v>НЕ ПРИМЕНИМО — ВНЕ АКТИВНОГО ЯДРА</x:v>
      </x:c>
      <x:c r="W797" s="42" t="str">
        <x:v>НЕ ПРИМЕНИМО — ВНЕ АКТИВНОГО ЯДРА</x:v>
      </x:c>
      <x:c r="X797" s="42" t="str">
        <x:v>НЕ ПРИМЕНИМО — ВНЕ АКТИВНОГО ЯДРА</x:v>
      </x:c>
      <x:c r="Y797" s="42" t="str">
        <x:v>НЕ ПРИМЕНИМО — ВНЕ АКТИВНОГО ЯДРА</x:v>
      </x:c>
      <x:c r="Z797" s="42" t="str">
        <x:v>НЕ ПРИМЕНИМО — ВНЕ АКТИВНОГО ЯДРА</x:v>
      </x:c>
      <x:c r="AA797" s="42" t="str">
        <x:v>НЕ ПРИМЕНИМО — ВНЕ АКТИВНОГО ЯДРА</x:v>
      </x:c>
      <x:c r="AB797" s="42" t="str">
        <x:v>UNRESOLVED_DEFERRED</x:v>
      </x:c>
      <x:c r="AC797" s="42" t="str">
        <x:v>REVIEW_DEFERRED</x:v>
      </x:c>
      <x:c r="AD797" s="43"/>
      <x:c r="AE797" s="43"/>
      <x:c r="AF797" s="42" t="str">
        <x:v>P5 — ВНЕ РАБОЧЕГО ЯДРА</x:v>
      </x:c>
      <x:c r="AG797" s="42" t="str">
        <x:v>status=REVIEW_DEFERRED</x:v>
      </x:c>
      <x:c r="AH79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797" s="42" t="str">
        <x:v>Stage-5:STEP8&gt;STEP10/STEP11_AS_APPLICABLE | Step-08:S10:association:697</x:v>
      </x:c>
    </x:row>
    <x:row r="798" ht="30" customHeight="1">
      <x:c r="A798" s="42" t="str">
        <x:v>PHR-73659545DEBA</x:v>
      </x:c>
      <x:c r="B798" s="42" t="str">
        <x:v>мягкое остекление веранды</x:v>
      </x:c>
      <x:c r="C798" s="42" t="str">
        <x:v>ASSIGNED</x:v>
      </x:c>
      <x:c r="D798" s="42" t="str">
        <x:v>ДА</x:v>
      </x:c>
      <x:c r="E798" s="42" t="str">
        <x:v>Москва</x:v>
      </x:c>
      <x:c r="F798" s="42" t="n">
        <x:v>213</x:v>
      </x:c>
      <x:c r="G798" s="42" t="str">
        <x:v>DEVICE_ALL</x:v>
      </x:c>
      <x:c r="H798" s="43" t="n">
        <x:v>36</x:v>
      </x:c>
      <x:c r="I798" s="43" t="n">
        <x:v>0</x:v>
      </x:c>
      <x:c r="J798" s="42" t="str">
        <x:v>BROAD_GETTOP_NO_OPERATORS__RESULT</x:v>
      </x:c>
      <x:c r="K798" s="42" t="str">
        <x:v>MAX_PER_PHRASE_SEPARATELY_FOR_RESULT_AND_ASSOCIATION</x:v>
      </x:c>
      <x:c r="L798" s="42" t="str">
        <x:v>S10</x:v>
      </x:c>
      <x:c r="M798" s="43" t="n">
        <x:v>1</x:v>
      </x:c>
      <x:c r="N798" s="42" t="str">
        <x:v>2026-08-29</x:v>
      </x:c>
      <x:c r="O798" s="42" t="str">
        <x:v>OUTDOOR_STRUCTURE_GLAZING</x:v>
      </x:c>
      <x:c r="P798" s="42" t="str">
        <x:v>Остекление веранды</x:v>
      </x:c>
      <x:c r="Q798" s="42" t="str">
        <x:v>остекление веранды</x:v>
      </x:c>
      <x:c r="R798" s="42" t="str">
        <x:v>order glazing of veranda/terrace/gazebo/porch</x:v>
      </x:c>
      <x:c r="S798" s="42" t="str">
        <x:v>SERVICE</x:v>
      </x:c>
      <x:c r="T798" s="42" t="str">
        <x:v>IN_SCOPE</x:v>
      </x:c>
      <x:c r="U798" s="42" t="str">
        <x:v>MEDIUM</x:v>
      </x:c>
      <x:c r="V798" s="42" t="str">
        <x:v>https://okno-msk.ru/verandy/</x:v>
      </x:c>
      <x:c r="W798" s="42" t="str">
        <x:v>https://okno-msk.ru/verandy/</x:v>
      </x:c>
      <x:c r="X798" s="42" t="str">
        <x:v>https://okno-msk.ru/stati/vidy-i-tipy-ostekleniya-verandy-plyusy-i-minusy;https://okno-msk.ru/verandy/bezramnoe-osteklenie-verandy</x:v>
      </x:c>
      <x:c r="Y798" s="42" t="str">
        <x:v>BASE_UNIT_PENDING_ACTION_REEVALUATION</x:v>
      </x:c>
      <x:c r="Z798" s="42" t="str">
        <x:v>KEEP_EXISTING_STRUCTURE</x:v>
      </x:c>
      <x:c r="AA798" s="42" t="str">
        <x:v>PROVISIONAL_PENDING_STEP13_CONFLICT_CHECK</x:v>
      </x:c>
      <x:c r="AB798" s="42" t="str">
        <x:v>NONE</x:v>
      </x:c>
      <x:c r="AC798" s="42" t="str">
        <x:v>REVIEW_SEARCH</x:v>
      </x:c>
      <x:c r="AD798" s="43" t="n">
        <x:v>17</x:v>
      </x:c>
      <x:c r="AE798" s="43" t="n">
        <x:v>20</x:v>
      </x:c>
      <x:c r="AF798" s="42" t="str">
        <x:v>P3 — СОХРАНИТЬ / МАРШРУТИЗИРОВАТЬ</x:v>
      </x:c>
      <x:c r="AG798" s="42" t="str">
        <x:v>action=KEEP_EXISTING_STRUCTURE; maturity=PROVISIONAL_PENDING_STEP13_CONFLICT_CHECK; uncertainty=NONE; broad_result=36; rank_in_cluster=17</x:v>
      </x:c>
      <x:c r="AH7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8" s="42" t="str">
        <x:v>Stage-5:STEP8&gt;STEP10&gt;STEP11&gt;STEP12_CORRECTIONS&gt;STEP12_V6_TARGET_CONTRACT&gt;STEP14A_OVERLAY | Step-08:S10:result:36</x:v>
      </x:c>
    </x:row>
    <x:row r="799" ht="30" customHeight="1">
      <x:c r="A799" s="42" t="str">
        <x:v>PHR-3F939C0DD679</x:v>
      </x:c>
      <x:c r="B799" s="42" t="str">
        <x:v>мягкое остекление веранды цена</x:v>
      </x:c>
      <x:c r="C799" s="42" t="str">
        <x:v>ASSIGNED</x:v>
      </x:c>
      <x:c r="D799" s="42" t="str">
        <x:v>ДА</x:v>
      </x:c>
      <x:c r="E799" s="42" t="str">
        <x:v>Москва</x:v>
      </x:c>
      <x:c r="F799" s="42" t="n">
        <x:v>213</x:v>
      </x:c>
      <x:c r="G799" s="42" t="str">
        <x:v>DEVICE_ALL</x:v>
      </x:c>
      <x:c r="H799" s="43" t="n">
        <x:v>1</x:v>
      </x:c>
      <x:c r="I799" s="43" t="n">
        <x:v>0</x:v>
      </x:c>
      <x:c r="J799" s="42" t="str">
        <x:v>BROAD_GETTOP_NO_OPERATORS__RESULT</x:v>
      </x:c>
      <x:c r="K799" s="42" t="str">
        <x:v>MAX_PER_PHRASE_SEPARATELY_FOR_RESULT_AND_ASSOCIATION</x:v>
      </x:c>
      <x:c r="L799" s="42" t="str">
        <x:v>S10</x:v>
      </x:c>
      <x:c r="M799" s="43" t="n">
        <x:v>1</x:v>
      </x:c>
      <x:c r="N799" s="42" t="str">
        <x:v>2026-08-29</x:v>
      </x:c>
      <x:c r="O799" s="42" t="str">
        <x:v>OUTDOOR_STRUCTURE_GLAZING</x:v>
      </x:c>
      <x:c r="P799" s="42" t="str">
        <x:v>Остекление веранды</x:v>
      </x:c>
      <x:c r="Q799" s="42" t="str">
        <x:v>остекление веранды</x:v>
      </x:c>
      <x:c r="R799" s="42" t="str">
        <x:v>order glazing of veranda/terrace/gazebo/porch</x:v>
      </x:c>
      <x:c r="S799" s="42" t="str">
        <x:v>SERVICE</x:v>
      </x:c>
      <x:c r="T799" s="42" t="str">
        <x:v>IN_SCOPE</x:v>
      </x:c>
      <x:c r="U799" s="42" t="str">
        <x:v>MEDIUM</x:v>
      </x:c>
      <x:c r="V799" s="42" t="str">
        <x:v>https://okno-msk.ru/verandy/</x:v>
      </x:c>
      <x:c r="W799" s="42" t="str">
        <x:v>https://okno-msk.ru/verandy/</x:v>
      </x:c>
      <x:c r="X799" s="42" t="str">
        <x:v>https://okno-msk.ru/stati/vidy-i-tipy-ostekleniya-verandy-plyusy-i-minusy;https://okno-msk.ru/verandy/bezramnoe-osteklenie-verandy</x:v>
      </x:c>
      <x:c r="Y799" s="42" t="str">
        <x:v>BASE_UNIT_PENDING_ACTION_REEVALUATION</x:v>
      </x:c>
      <x:c r="Z799" s="42" t="str">
        <x:v>KEEP_EXISTING_STRUCTURE</x:v>
      </x:c>
      <x:c r="AA799" s="42" t="str">
        <x:v>PROVISIONAL_PENDING_STEP13_CONFLICT_CHECK</x:v>
      </x:c>
      <x:c r="AB799" s="42" t="str">
        <x:v>NONE</x:v>
      </x:c>
      <x:c r="AC799" s="42" t="str">
        <x:v>REVIEW_SEARCH</x:v>
      </x:c>
      <x:c r="AD799" s="43" t="n">
        <x:v>100</x:v>
      </x:c>
      <x:c r="AE799" s="43" t="n">
        <x:v>117</x:v>
      </x:c>
      <x:c r="AF799" s="42" t="str">
        <x:v>P3 — СОХРАНИТЬ / МАРШРУТИЗИРОВАТЬ</x:v>
      </x:c>
      <x:c r="AG799" s="42" t="str">
        <x:v>action=KEEP_EXISTING_STRUCTURE; maturity=PROVISIONAL_PENDING_STEP13_CONFLICT_CHECK; uncertainty=NONE; broad_result=1; rank_in_cluster=100</x:v>
      </x:c>
      <x:c r="AH7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9" s="42" t="str">
        <x:v>Stage-5:STEP8&gt;STEP10&gt;STEP11&gt;STEP12_CORRECTIONS&gt;STEP12_V6_TARGET_CONTRACT&gt;STEP14A_OVERLAY | Step-08:S10:result:1</x:v>
      </x:c>
    </x:row>
    <x:row r="800" ht="30" customHeight="1">
      <x:c r="A800" s="42" t="str">
        <x:v>PHR-B1D997152192</x:v>
      </x:c>
      <x:c r="B800" s="42" t="str">
        <x:v>мягкое остекление веранды цена в московской области</x:v>
      </x:c>
      <x:c r="C800" s="42" t="str">
        <x:v>ASSIGNED</x:v>
      </x:c>
      <x:c r="D800" s="42" t="str">
        <x:v>ДА</x:v>
      </x:c>
      <x:c r="E800" s="42" t="str">
        <x:v>Москва</x:v>
      </x:c>
      <x:c r="F800" s="42" t="n">
        <x:v>213</x:v>
      </x:c>
      <x:c r="G800" s="42" t="str">
        <x:v>DEVICE_ALL</x:v>
      </x:c>
      <x:c r="H800" s="43" t="n">
        <x:v>1</x:v>
      </x:c>
      <x:c r="I800" s="43" t="n">
        <x:v>0</x:v>
      </x:c>
      <x:c r="J800" s="42" t="str">
        <x:v>BROAD_GETTOP_NO_OPERATORS__RESULT</x:v>
      </x:c>
      <x:c r="K800" s="42" t="str">
        <x:v>MAX_PER_PHRASE_SEPARATELY_FOR_RESULT_AND_ASSOCIATION</x:v>
      </x:c>
      <x:c r="L800" s="42" t="str">
        <x:v>S10</x:v>
      </x:c>
      <x:c r="M800" s="43" t="n">
        <x:v>1</x:v>
      </x:c>
      <x:c r="N800" s="42" t="str">
        <x:v>2026-08-29</x:v>
      </x:c>
      <x:c r="O800" s="42" t="str">
        <x:v>OUTDOOR_STRUCTURE_GLAZING</x:v>
      </x:c>
      <x:c r="P800" s="42" t="str">
        <x:v>Остекление веранды</x:v>
      </x:c>
      <x:c r="Q800" s="42" t="str">
        <x:v>остекление веранды</x:v>
      </x:c>
      <x:c r="R800" s="42" t="str">
        <x:v>order glazing of veranda/terrace/gazebo/porch</x:v>
      </x:c>
      <x:c r="S800" s="42" t="str">
        <x:v>SERVICE</x:v>
      </x:c>
      <x:c r="T800" s="42" t="str">
        <x:v>IN_SCOPE</x:v>
      </x:c>
      <x:c r="U800" s="42" t="str">
        <x:v>MEDIUM</x:v>
      </x:c>
      <x:c r="V800" s="42" t="str">
        <x:v>https://okno-msk.ru/verandy/</x:v>
      </x:c>
      <x:c r="W800" s="42" t="str">
        <x:v>https://okno-msk.ru/verandy/</x:v>
      </x:c>
      <x:c r="X800" s="42" t="str">
        <x:v>https://okno-msk.ru/stati/vidy-i-tipy-ostekleniya-verandy-plyusy-i-minusy;https://okno-msk.ru/verandy/bezramnoe-osteklenie-verandy</x:v>
      </x:c>
      <x:c r="Y800" s="42" t="str">
        <x:v>BASE_UNIT_PENDING_ACTION_REEVALUATION</x:v>
      </x:c>
      <x:c r="Z800" s="42" t="str">
        <x:v>KEEP_EXISTING_STRUCTURE</x:v>
      </x:c>
      <x:c r="AA800" s="42" t="str">
        <x:v>PROVISIONAL_PENDING_STEP13_CONFLICT_CHECK</x:v>
      </x:c>
      <x:c r="AB800" s="42" t="str">
        <x:v>NONE</x:v>
      </x:c>
      <x:c r="AC800" s="42" t="str">
        <x:v>REVIEW_SEARCH</x:v>
      </x:c>
      <x:c r="AD800" s="43" t="n">
        <x:v>101</x:v>
      </x:c>
      <x:c r="AE800" s="43" t="n">
        <x:v>118</x:v>
      </x:c>
      <x:c r="AF800" s="42" t="str">
        <x:v>P3 — СОХРАНИТЬ / МАРШРУТИЗИРОВАТЬ</x:v>
      </x:c>
      <x:c r="AG800" s="42" t="str">
        <x:v>action=KEEP_EXISTING_STRUCTURE; maturity=PROVISIONAL_PENDING_STEP13_CONFLICT_CHECK; uncertainty=NONE; broad_result=1; rank_in_cluster=101</x:v>
      </x:c>
      <x:c r="AH8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0" s="42" t="str">
        <x:v>Stage-5:STEP8&gt;STEP10&gt;STEP11&gt;STEP12_CORRECTIONS&gt;STEP12_V6_TARGET_CONTRACT&gt;STEP14A_OVERLAY | Step-08:S10:result:1</x:v>
      </x:c>
    </x:row>
    <x:row r="801" ht="30" customHeight="1">
      <x:c r="A801" s="42" t="str">
        <x:v>PHR-018979F3CB25</x:v>
      </x:c>
      <x:c r="B801" s="42" t="str">
        <x:v>на окне сидит по французски</x:v>
      </x:c>
      <x:c r="C801" s="42" t="str">
        <x:v>EXCLUDED_PRESERVED</x:v>
      </x:c>
      <x:c r="D801" s="42" t="str">
        <x:v>НЕТ</x:v>
      </x:c>
      <x:c r="E801" s="42" t="str">
        <x:v>Москва</x:v>
      </x:c>
      <x:c r="F801" s="42" t="n">
        <x:v>213</x:v>
      </x:c>
      <x:c r="G801" s="42" t="str">
        <x:v>DEVICE_ALL</x:v>
      </x:c>
      <x:c r="H801" s="43" t="n">
        <x:v>7</x:v>
      </x:c>
      <x:c r="I801" s="43" t="n">
        <x:v>0</x:v>
      </x:c>
      <x:c r="J801" s="42" t="str">
        <x:v>BROAD_GETTOP_NO_OPERATORS__RESULT</x:v>
      </x:c>
      <x:c r="K801" s="42" t="str">
        <x:v>MAX_PER_PHRASE_SEPARATELY_FOR_RESULT_AND_ASSOCIATION</x:v>
      </x:c>
      <x:c r="L801" s="42" t="str">
        <x:v>S03</x:v>
      </x:c>
      <x:c r="M801" s="43" t="n">
        <x:v>1</x:v>
      </x:c>
      <x:c r="N801" s="42" t="str">
        <x:v>2026-08-29</x:v>
      </x:c>
      <x:c r="O801" s="42" t="str">
        <x:v>НЕ ПРИМЕНИМО — ВНЕ АКТИВНОГО ЯДРА</x:v>
      </x:c>
      <x:c r="P801" s="42" t="str">
        <x:v>НЕ ПРИМЕНИМО — ВНЕ АКТИВНОГО ЯДРА</x:v>
      </x:c>
      <x:c r="Q801" s="42" t="str">
        <x:v>НЕ ПРИМЕНИМО — ВНЕ АКТИВНОГО ЯДРА</x:v>
      </x:c>
      <x:c r="R801" s="42" t="str">
        <x:v>НЕ ПРИМЕНИМО — ВНЕ АКТИВНОГО ЯДРА</x:v>
      </x:c>
      <x:c r="S801" s="42" t="str">
        <x:v>НЕ ПРИМЕНИМО — ВНЕ АКТИВНОГО ЯДРА</x:v>
      </x:c>
      <x:c r="T801" s="42" t="str">
        <x:v>НЕ ПРИМЕНИМО — ВНЕ АКТИВНОГО ЯДРА</x:v>
      </x:c>
      <x:c r="U801" s="42" t="str">
        <x:v>HIGH</x:v>
      </x:c>
      <x:c r="V801" s="42" t="str">
        <x:v>НЕ ПРИМЕНИМО — ВНЕ АКТИВНОГО ЯДРА</x:v>
      </x:c>
      <x:c r="W801" s="42" t="str">
        <x:v>НЕ ПРИМЕНИМО — ВНЕ АКТИВНОГО ЯДРА</x:v>
      </x:c>
      <x:c r="X801" s="42" t="str">
        <x:v>НЕ ПРИМЕНИМО — ВНЕ АКТИВНОГО ЯДРА</x:v>
      </x:c>
      <x:c r="Y801" s="42" t="str">
        <x:v>НЕ ПРИМЕНИМО — ВНЕ АКТИВНОГО ЯДРА</x:v>
      </x:c>
      <x:c r="Z801" s="42" t="str">
        <x:v>НЕ ПРИМЕНИМО — ВНЕ АКТИВНОГО ЯДРА</x:v>
      </x:c>
      <x:c r="AA801" s="42" t="str">
        <x:v>НЕ ПРИМЕНИМО — ВНЕ АКТИВНОГО ЯДРА</x:v>
      </x:c>
      <x:c r="AB801" s="42" t="str">
        <x:v>RESOLVED_EXCLUSION</x:v>
      </x:c>
      <x:c r="AC801" s="42" t="str">
        <x:v>NO_ACTIVE_SEARCH_ROUTE</x:v>
      </x:c>
      <x:c r="AD801" s="43"/>
      <x:c r="AE801" s="43"/>
      <x:c r="AF801" s="42" t="str">
        <x:v>P5 — ВНЕ РАБОЧЕГО ЯДРА</x:v>
      </x:c>
      <x:c r="AG801" s="42" t="str">
        <x:v>status=EXCLUDED_PRESERVED</x:v>
      </x:c>
      <x:c r="AH80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01" s="42" t="str">
        <x:v>Stage-5:STEP8&gt;STEP10/STEP11_AS_APPLICABLE | Step-08:S03:result:7</x:v>
      </x:c>
    </x:row>
    <x:row r="802" ht="30" customHeight="1">
      <x:c r="A802" s="42" t="str">
        <x:v>PHR-C3566C5D88AC</x:v>
      </x:c>
      <x:c r="B802" s="42" t="str">
        <x:v>на окне сидит по французски говорит</x:v>
      </x:c>
      <x:c r="C802" s="42" t="str">
        <x:v>EXCLUDED_PRESERVED</x:v>
      </x:c>
      <x:c r="D802" s="42" t="str">
        <x:v>НЕТ</x:v>
      </x:c>
      <x:c r="E802" s="42" t="str">
        <x:v>Москва</x:v>
      </x:c>
      <x:c r="F802" s="42" t="n">
        <x:v>213</x:v>
      </x:c>
      <x:c r="G802" s="42" t="str">
        <x:v>DEVICE_ALL</x:v>
      </x:c>
      <x:c r="H802" s="43" t="n">
        <x:v>7</x:v>
      </x:c>
      <x:c r="I802" s="43" t="n">
        <x:v>0</x:v>
      </x:c>
      <x:c r="J802" s="42" t="str">
        <x:v>BROAD_GETTOP_NO_OPERATORS__RESULT</x:v>
      </x:c>
      <x:c r="K802" s="42" t="str">
        <x:v>MAX_PER_PHRASE_SEPARATELY_FOR_RESULT_AND_ASSOCIATION</x:v>
      </x:c>
      <x:c r="L802" s="42" t="str">
        <x:v>S03</x:v>
      </x:c>
      <x:c r="M802" s="43" t="n">
        <x:v>1</x:v>
      </x:c>
      <x:c r="N802" s="42" t="str">
        <x:v>2026-08-29</x:v>
      </x:c>
      <x:c r="O802" s="42" t="str">
        <x:v>НЕ ПРИМЕНИМО — ВНЕ АКТИВНОГО ЯДРА</x:v>
      </x:c>
      <x:c r="P802" s="42" t="str">
        <x:v>НЕ ПРИМЕНИМО — ВНЕ АКТИВНОГО ЯДРА</x:v>
      </x:c>
      <x:c r="Q802" s="42" t="str">
        <x:v>НЕ ПРИМЕНИМО — ВНЕ АКТИВНОГО ЯДРА</x:v>
      </x:c>
      <x:c r="R802" s="42" t="str">
        <x:v>НЕ ПРИМЕНИМО — ВНЕ АКТИВНОГО ЯДРА</x:v>
      </x:c>
      <x:c r="S802" s="42" t="str">
        <x:v>НЕ ПРИМЕНИМО — ВНЕ АКТИВНОГО ЯДРА</x:v>
      </x:c>
      <x:c r="T802" s="42" t="str">
        <x:v>НЕ ПРИМЕНИМО — ВНЕ АКТИВНОГО ЯДРА</x:v>
      </x:c>
      <x:c r="U802" s="42" t="str">
        <x:v>HIGH</x:v>
      </x:c>
      <x:c r="V802" s="42" t="str">
        <x:v>НЕ ПРИМЕНИМО — ВНЕ АКТИВНОГО ЯДРА</x:v>
      </x:c>
      <x:c r="W802" s="42" t="str">
        <x:v>НЕ ПРИМЕНИМО — ВНЕ АКТИВНОГО ЯДРА</x:v>
      </x:c>
      <x:c r="X802" s="42" t="str">
        <x:v>НЕ ПРИМЕНИМО — ВНЕ АКТИВНОГО ЯДРА</x:v>
      </x:c>
      <x:c r="Y802" s="42" t="str">
        <x:v>НЕ ПРИМЕНИМО — ВНЕ АКТИВНОГО ЯДРА</x:v>
      </x:c>
      <x:c r="Z802" s="42" t="str">
        <x:v>НЕ ПРИМЕНИМО — ВНЕ АКТИВНОГО ЯДРА</x:v>
      </x:c>
      <x:c r="AA802" s="42" t="str">
        <x:v>НЕ ПРИМЕНИМО — ВНЕ АКТИВНОГО ЯДРА</x:v>
      </x:c>
      <x:c r="AB802" s="42" t="str">
        <x:v>RESOLVED_EXCLUSION</x:v>
      </x:c>
      <x:c r="AC802" s="42" t="str">
        <x:v>NO_ACTIVE_SEARCH_ROUTE</x:v>
      </x:c>
      <x:c r="AD802" s="43"/>
      <x:c r="AE802" s="43"/>
      <x:c r="AF802" s="42" t="str">
        <x:v>P5 — ВНЕ РАБОЧЕГО ЯДРА</x:v>
      </x:c>
      <x:c r="AG802" s="42" t="str">
        <x:v>status=EXCLUDED_PRESERVED</x:v>
      </x:c>
      <x:c r="AH8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02" s="42" t="str">
        <x:v>Stage-5:STEP8&gt;STEP10/STEP11_AS_APPLICABLE | Step-08:S03:result:7</x:v>
      </x:c>
    </x:row>
    <x:row r="803" ht="30" customHeight="1">
      <x:c r="A803" s="42" t="str">
        <x:v>PHR-2CCD0ACDDB4B</x:v>
      </x:c>
      <x:c r="B803" s="42" t="str">
        <x:v>набор для ремонта пластиковых окон</x:v>
      </x:c>
      <x:c r="C803" s="42" t="str">
        <x:v>ASSIGNED</x:v>
      </x:c>
      <x:c r="D803" s="42" t="str">
        <x:v>ДА</x:v>
      </x:c>
      <x:c r="E803" s="42" t="str">
        <x:v>Москва</x:v>
      </x:c>
      <x:c r="F803" s="42" t="n">
        <x:v>213</x:v>
      </x:c>
      <x:c r="G803" s="42" t="str">
        <x:v>DEVICE_ALL</x:v>
      </x:c>
      <x:c r="H803" s="43" t="n">
        <x:v>5</x:v>
      </x:c>
      <x:c r="I803" s="43" t="n">
        <x:v>0</x:v>
      </x:c>
      <x:c r="J803" s="42" t="str">
        <x:v>BROAD_GETTOP_NO_OPERATORS__RESULT</x:v>
      </x:c>
      <x:c r="K803" s="42" t="str">
        <x:v>MAX_PER_PHRASE_SEPARATELY_FOR_RESULT_AND_ASSOCIATION</x:v>
      </x:c>
      <x:c r="L803" s="42" t="str">
        <x:v>S14</x:v>
      </x:c>
      <x:c r="M803" s="43" t="n">
        <x:v>1</x:v>
      </x:c>
      <x:c r="N803" s="42" t="str">
        <x:v>2026-08-29</x:v>
      </x:c>
      <x:c r="O803" s="42" t="str">
        <x:v>WINDOW_REPAIR_SERVICE</x:v>
      </x:c>
      <x:c r="P803" s="42" t="str">
        <x:v>Ремонт пластиковых окон</x:v>
      </x:c>
      <x:c r="Q803" s="42" t="str">
        <x:v>ремонт пластиковых окон</x:v>
      </x:c>
      <x:c r="R803" s="42" t="str">
        <x:v>professional window repair</x:v>
      </x:c>
      <x:c r="S803" s="42" t="str">
        <x:v>SERVICE</x:v>
      </x:c>
      <x:c r="T803" s="42" t="str">
        <x:v>IN_SCOPE</x:v>
      </x:c>
      <x:c r="U803" s="42" t="str">
        <x:v>MEDIUM</x:v>
      </x:c>
      <x:c r="V803" s="42" t="str">
        <x:v>https://okno-msk.ru/uslugi/remont-okon/</x:v>
      </x:c>
      <x:c r="W803" s="42" t="str">
        <x:v>https://okno-msk.ru/uslugi/remont-okon/</x:v>
      </x:c>
      <x:c r="X803" s="42" t="str">
        <x:v>НЕТ КАНОНИЧЕСКОЙ ПОДДЕРЖИВАЮЩЕЙ СТРАНИЦЫ</x:v>
      </x:c>
      <x:c r="Y803" s="42" t="str">
        <x:v>BASE_UNIT_PENDING_ACTION_REEVALUATION</x:v>
      </x:c>
      <x:c r="Z803" s="42" t="str">
        <x:v>KEEP_EXISTING_STRUCTURE</x:v>
      </x:c>
      <x:c r="AA803" s="42" t="str">
        <x:v>PROVISIONAL_PENDING_STEP13_CONFLICT_CHECK</x:v>
      </x:c>
      <x:c r="AB803" s="42" t="str">
        <x:v>NONE</x:v>
      </x:c>
      <x:c r="AC803" s="42" t="str">
        <x:v>REVIEW_SEARCH</x:v>
      </x:c>
      <x:c r="AD803" s="43" t="n">
        <x:v>150</x:v>
      </x:c>
      <x:c r="AE803" s="43" t="n">
        <x:v>174</x:v>
      </x:c>
      <x:c r="AF803" s="42" t="str">
        <x:v>P3 — СОХРАНИТЬ / МАРШРУТИЗИРОВАТЬ</x:v>
      </x:c>
      <x:c r="AG803" s="42" t="str">
        <x:v>action=KEEP_EXISTING_STRUCTURE; maturity=PROVISIONAL_PENDING_STEP13_CONFLICT_CHECK; uncertainty=NONE; broad_result=5; rank_in_cluster=150</x:v>
      </x:c>
      <x:c r="AH8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3" s="42" t="str">
        <x:v>Stage-5:STEP8&gt;STEP10&gt;STEP11&gt;STEP12_CORRECTIONS&gt;STEP12_V6_TARGET_CONTRACT&gt;STEP14A_OVERLAY | Step-08:S14:result:5</x:v>
      </x:c>
    </x:row>
    <x:row r="804" ht="30" customHeight="1">
      <x:c r="A804" s="42" t="str">
        <x:v>PHR-8530293D557B</x:v>
      </x:c>
      <x:c r="B804" s="42" t="str">
        <x:v>над окошком месяц</x:v>
      </x:c>
      <x:c r="C804" s="42" t="str">
        <x:v>EXCLUDED_PRESERVED</x:v>
      </x:c>
      <x:c r="D804" s="42" t="str">
        <x:v>НЕТ</x:v>
      </x:c>
      <x:c r="E804" s="42" t="str">
        <x:v>Москва</x:v>
      </x:c>
      <x:c r="F804" s="42" t="n">
        <x:v>213</x:v>
      </x:c>
      <x:c r="G804" s="42" t="str">
        <x:v>DEVICE_ALL</x:v>
      </x:c>
      <x:c r="H804" s="43" t="n">
        <x:v>0</x:v>
      </x:c>
      <x:c r="I804" s="43" t="n">
        <x:v>400</x:v>
      </x:c>
      <x:c r="J804" s="42" t="str">
        <x:v>BROAD_GETTOP_NO_OPERATORS__ASSOCIATION_ONLY</x:v>
      </x:c>
      <x:c r="K804" s="42" t="str">
        <x:v>MAX_PER_PHRASE_SEPARATELY_FOR_RESULT_AND_ASSOCIATION</x:v>
      </x:c>
      <x:c r="L804" s="42" t="str">
        <x:v>S17</x:v>
      </x:c>
      <x:c r="M804" s="43" t="n">
        <x:v>1</x:v>
      </x:c>
      <x:c r="N804" s="42" t="str">
        <x:v>2026-08-29</x:v>
      </x:c>
      <x:c r="O804" s="42" t="str">
        <x:v>НЕ ПРИМЕНИМО — ВНЕ АКТИВНОГО ЯДРА</x:v>
      </x:c>
      <x:c r="P804" s="42" t="str">
        <x:v>НЕ ПРИМЕНИМО — ВНЕ АКТИВНОГО ЯДРА</x:v>
      </x:c>
      <x:c r="Q804" s="42" t="str">
        <x:v>НЕ ПРИМЕНИМО — ВНЕ АКТИВНОГО ЯДРА</x:v>
      </x:c>
      <x:c r="R804" s="42" t="str">
        <x:v>НЕ ПРИМЕНИМО — ВНЕ АКТИВНОГО ЯДРА</x:v>
      </x:c>
      <x:c r="S804" s="42" t="str">
        <x:v>НЕ ПРИМЕНИМО — ВНЕ АКТИВНОГО ЯДРА</x:v>
      </x:c>
      <x:c r="T804" s="42" t="str">
        <x:v>НЕ ПРИМЕНИМО — ВНЕ АКТИВНОГО ЯДРА</x:v>
      </x:c>
      <x:c r="U804" s="42" t="str">
        <x:v>HIGH</x:v>
      </x:c>
      <x:c r="V804" s="42" t="str">
        <x:v>НЕ ПРИМЕНИМО — ВНЕ АКТИВНОГО ЯДРА</x:v>
      </x:c>
      <x:c r="W804" s="42" t="str">
        <x:v>НЕ ПРИМЕНИМО — ВНЕ АКТИВНОГО ЯДРА</x:v>
      </x:c>
      <x:c r="X804" s="42" t="str">
        <x:v>НЕ ПРИМЕНИМО — ВНЕ АКТИВНОГО ЯДРА</x:v>
      </x:c>
      <x:c r="Y804" s="42" t="str">
        <x:v>НЕ ПРИМЕНИМО — ВНЕ АКТИВНОГО ЯДРА</x:v>
      </x:c>
      <x:c r="Z804" s="42" t="str">
        <x:v>НЕ ПРИМЕНИМО — ВНЕ АКТИВНОГО ЯДРА</x:v>
      </x:c>
      <x:c r="AA804" s="42" t="str">
        <x:v>НЕ ПРИМЕНИМО — ВНЕ АКТИВНОГО ЯДРА</x:v>
      </x:c>
      <x:c r="AB804" s="42" t="str">
        <x:v>RESOLVED_EXCLUSION</x:v>
      </x:c>
      <x:c r="AC804" s="42" t="str">
        <x:v>NO_ACTIVE_SEARCH_ROUTE</x:v>
      </x:c>
      <x:c r="AD804" s="43"/>
      <x:c r="AE804" s="43"/>
      <x:c r="AF804" s="42" t="str">
        <x:v>P5 — ВНЕ РАБОЧЕГО ЯДРА</x:v>
      </x:c>
      <x:c r="AG804" s="42" t="str">
        <x:v>status=EXCLUDED_PRESERVED</x:v>
      </x:c>
      <x:c r="AH80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04" s="42" t="str">
        <x:v>Stage-5:STEP8&gt;STEP10/STEP11_AS_APPLICABLE | Step-08:S17:association:400</x:v>
      </x:c>
    </x:row>
    <x:row r="805" ht="30" customHeight="1">
      <x:c r="A805" s="42" t="str">
        <x:v>PHR-2ED52370D6FC</x:v>
      </x:c>
      <x:c r="B805" s="42" t="str">
        <x:v>над окошком месяц под окошком ветер текст</x:v>
      </x:c>
      <x:c r="C805" s="42" t="str">
        <x:v>EXCLUDED_PRESERVED</x:v>
      </x:c>
      <x:c r="D805" s="42" t="str">
        <x:v>НЕТ</x:v>
      </x:c>
      <x:c r="E805" s="42" t="str">
        <x:v>Москва</x:v>
      </x:c>
      <x:c r="F805" s="42" t="n">
        <x:v>213</x:v>
      </x:c>
      <x:c r="G805" s="42" t="str">
        <x:v>DEVICE_ALL</x:v>
      </x:c>
      <x:c r="H805" s="43" t="n">
        <x:v>0</x:v>
      </x:c>
      <x:c r="I805" s="43" t="n">
        <x:v>16</x:v>
      </x:c>
      <x:c r="J805" s="42" t="str">
        <x:v>BROAD_GETTOP_NO_OPERATORS__ASSOCIATION_ONLY</x:v>
      </x:c>
      <x:c r="K805" s="42" t="str">
        <x:v>MAX_PER_PHRASE_SEPARATELY_FOR_RESULT_AND_ASSOCIATION</x:v>
      </x:c>
      <x:c r="L805" s="42" t="str">
        <x:v>S12</x:v>
      </x:c>
      <x:c r="M805" s="43" t="n">
        <x:v>1</x:v>
      </x:c>
      <x:c r="N805" s="42" t="str">
        <x:v>2026-08-29</x:v>
      </x:c>
      <x:c r="O805" s="42" t="str">
        <x:v>НЕ ПРИМЕНИМО — ВНЕ АКТИВНОГО ЯДРА</x:v>
      </x:c>
      <x:c r="P805" s="42" t="str">
        <x:v>НЕ ПРИМЕНИМО — ВНЕ АКТИВНОГО ЯДРА</x:v>
      </x:c>
      <x:c r="Q805" s="42" t="str">
        <x:v>НЕ ПРИМЕНИМО — ВНЕ АКТИВНОГО ЯДРА</x:v>
      </x:c>
      <x:c r="R805" s="42" t="str">
        <x:v>НЕ ПРИМЕНИМО — ВНЕ АКТИВНОГО ЯДРА</x:v>
      </x:c>
      <x:c r="S805" s="42" t="str">
        <x:v>НЕ ПРИМЕНИМО — ВНЕ АКТИВНОГО ЯДРА</x:v>
      </x:c>
      <x:c r="T805" s="42" t="str">
        <x:v>НЕ ПРИМЕНИМО — ВНЕ АКТИВНОГО ЯДРА</x:v>
      </x:c>
      <x:c r="U805" s="42" t="str">
        <x:v>HIGH</x:v>
      </x:c>
      <x:c r="V805" s="42" t="str">
        <x:v>НЕ ПРИМЕНИМО — ВНЕ АКТИВНОГО ЯДРА</x:v>
      </x:c>
      <x:c r="W805" s="42" t="str">
        <x:v>НЕ ПРИМЕНИМО — ВНЕ АКТИВНОГО ЯДРА</x:v>
      </x:c>
      <x:c r="X805" s="42" t="str">
        <x:v>НЕ ПРИМЕНИМО — ВНЕ АКТИВНОГО ЯДРА</x:v>
      </x:c>
      <x:c r="Y805" s="42" t="str">
        <x:v>НЕ ПРИМЕНИМО — ВНЕ АКТИВНОГО ЯДРА</x:v>
      </x:c>
      <x:c r="Z805" s="42" t="str">
        <x:v>НЕ ПРИМЕНИМО — ВНЕ АКТИВНОГО ЯДРА</x:v>
      </x:c>
      <x:c r="AA805" s="42" t="str">
        <x:v>НЕ ПРИМЕНИМО — ВНЕ АКТИВНОГО ЯДРА</x:v>
      </x:c>
      <x:c r="AB805" s="42" t="str">
        <x:v>RESOLVED_EXCLUSION</x:v>
      </x:c>
      <x:c r="AC805" s="42" t="str">
        <x:v>NO_ACTIVE_SEARCH_ROUTE</x:v>
      </x:c>
      <x:c r="AD805" s="43"/>
      <x:c r="AE805" s="43"/>
      <x:c r="AF805" s="42" t="str">
        <x:v>P5 — ВНЕ РАБОЧЕГО ЯДРА</x:v>
      </x:c>
      <x:c r="AG805" s="42" t="str">
        <x:v>status=EXCLUDED_PRESERVED</x:v>
      </x:c>
      <x:c r="AH80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05" s="42" t="str">
        <x:v>Stage-5:STEP8&gt;STEP10/STEP11_AS_APPLICABLE | Step-08:S12:association:16</x:v>
      </x:c>
    </x:row>
    <x:row r="806" ht="30" customHeight="1">
      <x:c r="A806" s="42" t="str">
        <x:v>PHR-EFB7C3BCE73F</x:v>
      </x:c>
      <x:c r="B806" s="42" t="str">
        <x:v>название оконной фурнитуры</x:v>
      </x:c>
      <x:c r="C806" s="42" t="str">
        <x:v>ASSIGNED</x:v>
      </x:c>
      <x:c r="D806" s="42" t="str">
        <x:v>ДА</x:v>
      </x:c>
      <x:c r="E806" s="42" t="str">
        <x:v>Москва</x:v>
      </x:c>
      <x:c r="F806" s="42" t="n">
        <x:v>213</x:v>
      </x:c>
      <x:c r="G806" s="42" t="str">
        <x:v>DEVICE_ALL</x:v>
      </x:c>
      <x:c r="H806" s="43" t="n">
        <x:v>1</x:v>
      </x:c>
      <x:c r="I806" s="43" t="n">
        <x:v>0</x:v>
      </x:c>
      <x:c r="J806" s="42" t="str">
        <x:v>BROAD_GETTOP_NO_OPERATORS__RESULT</x:v>
      </x:c>
      <x:c r="K806" s="42" t="str">
        <x:v>MAX_PER_PHRASE_SEPARATELY_FOR_RESULT_AND_ASSOCIATION</x:v>
      </x:c>
      <x:c r="L806" s="42" t="str">
        <x:v>P2-01</x:v>
      </x:c>
      <x:c r="M806" s="43" t="n">
        <x:v>1</x:v>
      </x:c>
      <x:c r="N806" s="42" t="str">
        <x:v>2026-08-28</x:v>
      </x:c>
      <x:c r="O806" s="42" t="str">
        <x:v>WINDOW_HARDWARE_SELECTION_GUIDE</x:v>
      </x:c>
      <x:c r="P806" s="42" t="str">
        <x:v>Лучшая оконная фурнитура</x:v>
      </x:c>
      <x:c r="Q806" s="42" t="str">
        <x:v>лучшая оконная фурнитура</x:v>
      </x:c>
      <x:c r="R806" s="42" t="str">
        <x:v>understand and select window hardware types, construction, brands and manufacturers</x:v>
      </x:c>
      <x:c r="S806" s="42" t="str">
        <x:v>INFO</x:v>
      </x:c>
      <x:c r="T806" s="42" t="str">
        <x:v>IN_SCOPE</x:v>
      </x:c>
      <x:c r="U806" s="42" t="str">
        <x:v>MEDIUM</x:v>
      </x:c>
      <x:c r="V806" s="42" t="str">
        <x:v>НЕ БЫЛО СОХРАНЁННОГО URL</x:v>
      </x:c>
      <x:c r="W806" s="42" t="str">
        <x:v>https://okno-msk.ru/stati/kak-vybrat-plastikovye-okna/</x:v>
      </x:c>
      <x:c r="X806" s="42" t="str">
        <x:v>https://okno-msk.ru/okna-rehau/aksessuary-dlya-okon/</x:v>
      </x:c>
      <x:c r="Y806" s="42" t="str">
        <x:v>NEW_INFORMATIONAL_CANDIDATE</x:v>
      </x:c>
      <x:c r="Z806" s="42" t="str">
        <x:v>EXPAND_EXISTING_PAGE</x:v>
      </x:c>
      <x:c r="AA806" s="42" t="str">
        <x:v>PROVISIONAL_PENDING_STEP13_CONFLICT_CHECK</x:v>
      </x:c>
      <x:c r="AB806" s="42" t="str">
        <x:v>NONE</x:v>
      </x:c>
      <x:c r="AC806" s="42" t="str">
        <x:v>detailed hardware construction/parts; comparison/ranking of queried brands beyond current four; explicit recognition/manufacturer coverage for Accado/Vorne/Futurus</x:v>
      </x:c>
      <x:c r="AD806" s="43" t="n">
        <x:v>27</x:v>
      </x:c>
      <x:c r="AE806" s="43" t="n">
        <x:v>53</x:v>
      </x:c>
      <x:c r="AF806" s="42" t="str">
        <x:v>P2 — ПРОВЕРИТЬ ПЕРЕД ВНЕДРЕНИЕМ</x:v>
      </x:c>
      <x:c r="AG806" s="42" t="str">
        <x:v>action=EXPAND_EXISTING_PAGE; maturity=PROVISIONAL_PENDING_STEP13_CONFLICT_CHECK; uncertainty=NONE; broad_result=1; rank_in_cluster=27</x:v>
      </x:c>
      <x:c r="AH8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6" s="42" t="str">
        <x:v>Stage-5:STEP8&gt;STEP10&gt;STEP11&gt;STEP12_CORRECTIONS&gt;STEP12_V6_TARGET_CONTRACT&gt;STEP14A_OVERLAY | Step-08:P2-01:result:1</x:v>
      </x:c>
    </x:row>
    <x:row r="807" ht="30" customHeight="1">
      <x:c r="A807" s="42" t="str">
        <x:v>PHR-6CC1EB18E279</x:v>
      </x:c>
      <x:c r="B807" s="42" t="str">
        <x:v>найти ремонт пластиковых окон</x:v>
      </x:c>
      <x:c r="C807" s="42" t="str">
        <x:v>ASSIGNED</x:v>
      </x:c>
      <x:c r="D807" s="42" t="str">
        <x:v>ДА</x:v>
      </x:c>
      <x:c r="E807" s="42" t="str">
        <x:v>Москва</x:v>
      </x:c>
      <x:c r="F807" s="42" t="n">
        <x:v>213</x:v>
      </x:c>
      <x:c r="G807" s="42" t="str">
        <x:v>DEVICE_ALL</x:v>
      </x:c>
      <x:c r="H807" s="43" t="n">
        <x:v>7</x:v>
      </x:c>
      <x:c r="I807" s="43" t="n">
        <x:v>0</x:v>
      </x:c>
      <x:c r="J807" s="42" t="str">
        <x:v>BROAD_GETTOP_NO_OPERATORS__RESULT</x:v>
      </x:c>
      <x:c r="K807" s="42" t="str">
        <x:v>MAX_PER_PHRASE_SEPARATELY_FOR_RESULT_AND_ASSOCIATION</x:v>
      </x:c>
      <x:c r="L807" s="42" t="str">
        <x:v>S14</x:v>
      </x:c>
      <x:c r="M807" s="43" t="n">
        <x:v>1</x:v>
      </x:c>
      <x:c r="N807" s="42" t="str">
        <x:v>2026-08-29</x:v>
      </x:c>
      <x:c r="O807" s="42" t="str">
        <x:v>WINDOW_REPAIR_SERVICE</x:v>
      </x:c>
      <x:c r="P807" s="42" t="str">
        <x:v>Ремонт пластиковых окон</x:v>
      </x:c>
      <x:c r="Q807" s="42" t="str">
        <x:v>ремонт пластиковых окон</x:v>
      </x:c>
      <x:c r="R807" s="42" t="str">
        <x:v>professional window repair</x:v>
      </x:c>
      <x:c r="S807" s="42" t="str">
        <x:v>SERVICE</x:v>
      </x:c>
      <x:c r="T807" s="42" t="str">
        <x:v>IN_SCOPE</x:v>
      </x:c>
      <x:c r="U807" s="42" t="str">
        <x:v>MEDIUM</x:v>
      </x:c>
      <x:c r="V807" s="42" t="str">
        <x:v>https://okno-msk.ru/uslugi/remont-okon/</x:v>
      </x:c>
      <x:c r="W807" s="42" t="str">
        <x:v>https://okno-msk.ru/uslugi/remont-okon/</x:v>
      </x:c>
      <x:c r="X807" s="42" t="str">
        <x:v>НЕТ КАНОНИЧЕСКОЙ ПОДДЕРЖИВАЮЩЕЙ СТРАНИЦЫ</x:v>
      </x:c>
      <x:c r="Y807" s="42" t="str">
        <x:v>BASE_UNIT_PENDING_ACTION_REEVALUATION</x:v>
      </x:c>
      <x:c r="Z807" s="42" t="str">
        <x:v>KEEP_EXISTING_STRUCTURE</x:v>
      </x:c>
      <x:c r="AA807" s="42" t="str">
        <x:v>PROVISIONAL_PENDING_STEP13_CONFLICT_CHECK</x:v>
      </x:c>
      <x:c r="AB807" s="42" t="str">
        <x:v>NONE</x:v>
      </x:c>
      <x:c r="AC807" s="42" t="str">
        <x:v>ORDINARY_SEARCH_ELIGIBLE</x:v>
      </x:c>
      <x:c r="AD807" s="43" t="n">
        <x:v>124</x:v>
      </x:c>
      <x:c r="AE807" s="43" t="n">
        <x:v>144</x:v>
      </x:c>
      <x:c r="AF807" s="42" t="str">
        <x:v>P3 — СОХРАНИТЬ / МАРШРУТИЗИРОВАТЬ</x:v>
      </x:c>
      <x:c r="AG807" s="42" t="str">
        <x:v>action=KEEP_EXISTING_STRUCTURE; maturity=PROVISIONAL_PENDING_STEP13_CONFLICT_CHECK; uncertainty=NONE; broad_result=7; rank_in_cluster=124</x:v>
      </x:c>
      <x:c r="AH8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7" s="42" t="str">
        <x:v>Stage-5:STEP8&gt;STEP10&gt;STEP11&gt;STEP12_CORRECTIONS&gt;STEP12_V6_TARGET_CONTRACT&gt;STEP14A_OVERLAY | Step-08:S14:result:7</x:v>
      </x:c>
    </x:row>
    <x:row r="808" ht="30" customHeight="1">
      <x:c r="A808" s="42" t="str">
        <x:v>PHR-714BF4423025</x:v>
      </x:c>
      <x:c r="B808" s="42" t="str">
        <x:v>накладка на подоконник ремонтная из пвх купить</x:v>
      </x:c>
      <x:c r="C808" s="42" t="str">
        <x:v>REVIEW_DEFERRED</x:v>
      </x:c>
      <x:c r="D808" s="42" t="str">
        <x:v>НЕТ</x:v>
      </x:c>
      <x:c r="E808" s="42" t="str">
        <x:v>Москва</x:v>
      </x:c>
      <x:c r="F808" s="42" t="n">
        <x:v>213</x:v>
      </x:c>
      <x:c r="G808" s="42" t="str">
        <x:v>DEVICE_ALL</x:v>
      </x:c>
      <x:c r="H808" s="43" t="n">
        <x:v>0</x:v>
      </x:c>
      <x:c r="I808" s="43" t="n">
        <x:v>93</x:v>
      </x:c>
      <x:c r="J808" s="42" t="str">
        <x:v>BROAD_GETTOP_NO_OPERATORS__ASSOCIATION_ONLY</x:v>
      </x:c>
      <x:c r="K808" s="42" t="str">
        <x:v>MAX_PER_PHRASE_SEPARATELY_FOR_RESULT_AND_ASSOCIATION</x:v>
      </x:c>
      <x:c r="L808" s="42" t="str">
        <x:v>S14</x:v>
      </x:c>
      <x:c r="M808" s="43" t="n">
        <x:v>1</x:v>
      </x:c>
      <x:c r="N808" s="42" t="str">
        <x:v>2026-08-29</x:v>
      </x:c>
      <x:c r="O808" s="42" t="str">
        <x:v>НЕ ПРИМЕНИМО — ВНЕ АКТИВНОГО ЯДРА</x:v>
      </x:c>
      <x:c r="P808" s="42" t="str">
        <x:v>НЕ ПРИМЕНИМО — ВНЕ АКТИВНОГО ЯДРА</x:v>
      </x:c>
      <x:c r="Q808" s="42" t="str">
        <x:v>НЕ ПРИМЕНИМО — ВНЕ АКТИВНОГО ЯДРА</x:v>
      </x:c>
      <x:c r="R808" s="42" t="str">
        <x:v>НЕ ПРИМЕНИМО — ВНЕ АКТИВНОГО ЯДРА</x:v>
      </x:c>
      <x:c r="S808" s="42" t="str">
        <x:v>НЕ ПРИМЕНИМО — ВНЕ АКТИВНОГО ЯДРА</x:v>
      </x:c>
      <x:c r="T808" s="42" t="str">
        <x:v>НЕ ПРИМЕНИМО — ВНЕ АКТИВНОГО ЯДРА</x:v>
      </x:c>
      <x:c r="U808" s="42" t="str">
        <x:v>MEDIUM</x:v>
      </x:c>
      <x:c r="V808" s="42" t="str">
        <x:v>НЕ ПРИМЕНИМО — ВНЕ АКТИВНОГО ЯДРА</x:v>
      </x:c>
      <x:c r="W808" s="42" t="str">
        <x:v>НЕ ПРИМЕНИМО — ВНЕ АКТИВНОГО ЯДРА</x:v>
      </x:c>
      <x:c r="X808" s="42" t="str">
        <x:v>НЕ ПРИМЕНИМО — ВНЕ АКТИВНОГО ЯДРА</x:v>
      </x:c>
      <x:c r="Y808" s="42" t="str">
        <x:v>НЕ ПРИМЕНИМО — ВНЕ АКТИВНОГО ЯДРА</x:v>
      </x:c>
      <x:c r="Z808" s="42" t="str">
        <x:v>НЕ ПРИМЕНИМО — ВНЕ АКТИВНОГО ЯДРА</x:v>
      </x:c>
      <x:c r="AA808" s="42" t="str">
        <x:v>НЕ ПРИМЕНИМО — ВНЕ АКТИВНОГО ЯДРА</x:v>
      </x:c>
      <x:c r="AB808" s="42" t="str">
        <x:v>UNRESOLVED_DEFERRED</x:v>
      </x:c>
      <x:c r="AC808" s="42" t="str">
        <x:v>REVIEW_DEFERRED</x:v>
      </x:c>
      <x:c r="AD808" s="43"/>
      <x:c r="AE808" s="43"/>
      <x:c r="AF808" s="42" t="str">
        <x:v>P5 — ВНЕ РАБОЧЕГО ЯДРА</x:v>
      </x:c>
      <x:c r="AG808" s="42" t="str">
        <x:v>status=REVIEW_DEFERRED</x:v>
      </x:c>
      <x:c r="AH80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808" s="42" t="str">
        <x:v>Stage-5:STEP8&gt;STEP10/STEP11_AS_APPLICABLE | Step-08:S14:association:93</x:v>
      </x:c>
    </x:row>
    <x:row r="809" ht="30" customHeight="1">
      <x:c r="A809" s="42" t="str">
        <x:v>PHR-9BE245C63D83</x:v>
      </x:c>
      <x:c r="B809" s="42" t="str">
        <x:v>накладки на оконную фурнитуру</x:v>
      </x:c>
      <x:c r="C809" s="42" t="str">
        <x:v>ASSIGNED</x:v>
      </x:c>
      <x:c r="D809" s="42" t="str">
        <x:v>ДА</x:v>
      </x:c>
      <x:c r="E809" s="42" t="str">
        <x:v>Москва</x:v>
      </x:c>
      <x:c r="F809" s="42" t="n">
        <x:v>213</x:v>
      </x:c>
      <x:c r="G809" s="42" t="str">
        <x:v>DEVICE_ALL</x:v>
      </x:c>
      <x:c r="H809" s="43" t="n">
        <x:v>20</x:v>
      </x:c>
      <x:c r="I809" s="43" t="n">
        <x:v>0</x:v>
      </x:c>
      <x:c r="J809" s="42" t="str">
        <x:v>BROAD_GETTOP_NO_OPERATORS__RESULT</x:v>
      </x:c>
      <x:c r="K809" s="42" t="str">
        <x:v>MAX_PER_PHRASE_SEPARATELY_FOR_RESULT_AND_ASSOCIATION</x:v>
      </x:c>
      <x:c r="L809" s="42" t="str">
        <x:v>P2-01</x:v>
      </x:c>
      <x:c r="M809" s="43" t="n">
        <x:v>1</x:v>
      </x:c>
      <x:c r="N809" s="42" t="str">
        <x:v>2026-08-28</x:v>
      </x:c>
      <x:c r="O809" s="42" t="str">
        <x:v>AFTERMARKET_WINDOW_HARDWARE_SHOPPING_UNSUPPORTED</x:v>
      </x:c>
      <x:c r="P809" s="42" t="str">
        <x:v>Фурнитура для пластиковых окон</x:v>
      </x:c>
      <x:c r="Q809" s="42" t="str">
        <x:v>фурнитура для пластиковых окон</x:v>
      </x:c>
      <x:c r="R809" s="42" t="str">
        <x:v>buy aftermarket window hardware/parts from a broad catalog</x:v>
      </x:c>
      <x:c r="S809" s="42" t="str">
        <x:v>COMMERCIAL</x:v>
      </x:c>
      <x:c r="T809" s="42" t="str">
        <x:v>NO_STANDALONE_FIRST_PARTY</x:v>
      </x:c>
      <x:c r="U809" s="42" t="str">
        <x:v>MEDIUM</x:v>
      </x:c>
      <x:c r="V809" s="42" t="str">
        <x:v>НЕ БЫЛО СОХРАНЁННОГО URL</x:v>
      </x:c>
      <x:c r="W809" s="42" t="str">
        <x:v>НЕТ ОТДЕЛЬНОЙ СТРАНИЦЫ — NO_STANDALONE_PAGE</x:v>
      </x:c>
      <x:c r="X809" s="42" t="str">
        <x:v>НЕТ КАНОНИЧЕСКОЙ ПОДДЕРЖИВАЮЩЕЙ СТРАНИЦЫ</x:v>
      </x:c>
      <x:c r="Y809" s="42" t="str">
        <x:v>NO_STANDALONE_UNVERIFIED_CATALOG</x:v>
      </x:c>
      <x:c r="Z809" s="42" t="str">
        <x:v>NO_STANDALONE_PAGE</x:v>
      </x:c>
      <x:c r="AA809" s="42" t="str">
        <x:v>FINAL_WITHIN_STEP12_EVIDENCE</x:v>
      </x:c>
      <x:c r="AB809" s="42" t="str">
        <x:v>NONE</x:v>
      </x:c>
      <x:c r="AC809" s="42" t="str">
        <x:v>REVIEW_SEARCH</x:v>
      </x:c>
      <x:c r="AD809" s="43" t="n">
        <x:v>69</x:v>
      </x:c>
      <x:c r="AE809" s="43" t="n">
        <x:v>104</x:v>
      </x:c>
      <x:c r="AF809" s="42" t="str">
        <x:v>P4 — БЕЗ ОТДЕЛЬНОЙ СТРАНИЦЫ</x:v>
      </x:c>
      <x:c r="AG809" s="42" t="str">
        <x:v>action=NO_STANDALONE_PAGE; business_boundary=NO_STANDALONE_FIRST_PARTY; broad_result=20; rank_in_cluster=69</x:v>
      </x:c>
      <x:c r="AH8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9" s="42" t="str">
        <x:v>Stage-5:STEP8&gt;STEP10&gt;STEP11&gt;STEP12_CORRECTIONS&gt;STEP12_V6_TARGET_CONTRACT&gt;STEP14A_OVERLAY | Step-08:P2-01:result:20</x:v>
      </x:c>
    </x:row>
    <x:row r="810" ht="30" customHeight="1">
      <x:c r="A810" s="42" t="str">
        <x:v>PHR-844351016300</x:v>
      </x:c>
      <x:c r="B810" s="42" t="str">
        <x:v>накладки на петли для пластиковых окон rehau</x:v>
      </x:c>
      <x:c r="C810" s="42" t="str">
        <x:v>ASSIGNED</x:v>
      </x:c>
      <x:c r="D810" s="42" t="str">
        <x:v>ДА</x:v>
      </x:c>
      <x:c r="E810" s="42" t="str">
        <x:v>Москва</x:v>
      </x:c>
      <x:c r="F810" s="42" t="n">
        <x:v>213</x:v>
      </x:c>
      <x:c r="G810" s="42" t="str">
        <x:v>DEVICE_ALL</x:v>
      </x:c>
      <x:c r="H810" s="43" t="n">
        <x:v>5</x:v>
      </x:c>
      <x:c r="I810" s="43" t="n">
        <x:v>0</x:v>
      </x:c>
      <x:c r="J810" s="42" t="str">
        <x:v>BROAD_GETTOP_NO_OPERATORS__RESULT</x:v>
      </x:c>
      <x:c r="K810" s="42" t="str">
        <x:v>MAX_PER_PHRASE_SEPARATELY_FOR_RESULT_AND_ASSOCIATION</x:v>
      </x:c>
      <x:c r="L810" s="42" t="str">
        <x:v>S02</x:v>
      </x:c>
      <x:c r="M810" s="43" t="n">
        <x:v>1</x:v>
      </x:c>
      <x:c r="N810" s="42" t="str">
        <x:v>2026-08-29</x:v>
      </x:c>
      <x:c r="O810" s="42" t="str">
        <x:v>AFTERMARKET_WINDOW_HARDWARE_SHOPPING_UNSUPPORTED</x:v>
      </x:c>
      <x:c r="P810" s="42" t="str">
        <x:v>Фурнитура для пластиковых окон</x:v>
      </x:c>
      <x:c r="Q810" s="42" t="str">
        <x:v>фурнитура для пластиковых окон</x:v>
      </x:c>
      <x:c r="R810" s="42" t="str">
        <x:v>buy aftermarket window hardware/parts from a broad catalog</x:v>
      </x:c>
      <x:c r="S810" s="42" t="str">
        <x:v>COMMERCIAL</x:v>
      </x:c>
      <x:c r="T810" s="42" t="str">
        <x:v>NO_STANDALONE_FIRST_PARTY</x:v>
      </x:c>
      <x:c r="U810" s="42" t="str">
        <x:v>MEDIUM</x:v>
      </x:c>
      <x:c r="V810" s="42" t="str">
        <x:v>НЕ БЫЛО СОХРАНЁННОГО URL</x:v>
      </x:c>
      <x:c r="W810" s="42" t="str">
        <x:v>НЕТ ОТДЕЛЬНОЙ СТРАНИЦЫ — NO_STANDALONE_PAGE</x:v>
      </x:c>
      <x:c r="X810" s="42" t="str">
        <x:v>НЕТ КАНОНИЧЕСКОЙ ПОДДЕРЖИВАЮЩЕЙ СТРАНИЦЫ</x:v>
      </x:c>
      <x:c r="Y810" s="42" t="str">
        <x:v>NO_STANDALONE_UNVERIFIED_CATALOG</x:v>
      </x:c>
      <x:c r="Z810" s="42" t="str">
        <x:v>NO_STANDALONE_PAGE</x:v>
      </x:c>
      <x:c r="AA810" s="42" t="str">
        <x:v>FINAL_WITHIN_STEP12_EVIDENCE</x:v>
      </x:c>
      <x:c r="AB810" s="42" t="str">
        <x:v>NONE</x:v>
      </x:c>
      <x:c r="AC810" s="42" t="str">
        <x:v>REVIEW_SEARCH</x:v>
      </x:c>
      <x:c r="AD810" s="43" t="n">
        <x:v>137</x:v>
      </x:c>
      <x:c r="AE810" s="43" t="n">
        <x:v>181</x:v>
      </x:c>
      <x:c r="AF810" s="42" t="str">
        <x:v>P4 — БЕЗ ОТДЕЛЬНОЙ СТРАНИЦЫ</x:v>
      </x:c>
      <x:c r="AG810" s="42" t="str">
        <x:v>action=NO_STANDALONE_PAGE; business_boundary=NO_STANDALONE_FIRST_PARTY; broad_result=5; rank_in_cluster=137</x:v>
      </x:c>
      <x:c r="AH8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0" s="42" t="str">
        <x:v>Stage-5:STEP8&gt;STEP10&gt;STEP11&gt;STEP12_CORRECTIONS&gt;STEP12_V6_TARGET_CONTRACT&gt;STEP14A_OVERLAY | Step-08:S02:result:5</x:v>
      </x:c>
    </x:row>
    <x:row r="811" ht="30" customHeight="1">
      <x:c r="A811" s="42" t="str">
        <x:v>PHR-1509792F1851</x:v>
      </x:c>
      <x:c r="B811" s="42" t="str">
        <x:v>наколки на французские окна купить</x:v>
      </x:c>
      <x:c r="C811" s="42" t="str">
        <x:v>EXCLUDED_PRESERVED</x:v>
      </x:c>
      <x:c r="D811" s="42" t="str">
        <x:v>НЕТ</x:v>
      </x:c>
      <x:c r="E811" s="42" t="str">
        <x:v>Москва</x:v>
      </x:c>
      <x:c r="F811" s="42" t="n">
        <x:v>213</x:v>
      </x:c>
      <x:c r="G811" s="42" t="str">
        <x:v>DEVICE_ALL</x:v>
      </x:c>
      <x:c r="H811" s="43" t="n">
        <x:v>5</x:v>
      </x:c>
      <x:c r="I811" s="43" t="n">
        <x:v>0</x:v>
      </x:c>
      <x:c r="J811" s="42" t="str">
        <x:v>BROAD_GETTOP_NO_OPERATORS__RESULT</x:v>
      </x:c>
      <x:c r="K811" s="42" t="str">
        <x:v>MAX_PER_PHRASE_SEPARATELY_FOR_RESULT_AND_ASSOCIATION</x:v>
      </x:c>
      <x:c r="L811" s="42" t="str">
        <x:v>S03</x:v>
      </x:c>
      <x:c r="M811" s="43" t="n">
        <x:v>1</x:v>
      </x:c>
      <x:c r="N811" s="42" t="str">
        <x:v>2026-08-29</x:v>
      </x:c>
      <x:c r="O811" s="42" t="str">
        <x:v>НЕ ПРИМЕНИМО — ВНЕ АКТИВНОГО ЯДРА</x:v>
      </x:c>
      <x:c r="P811" s="42" t="str">
        <x:v>НЕ ПРИМЕНИМО — ВНЕ АКТИВНОГО ЯДРА</x:v>
      </x:c>
      <x:c r="Q811" s="42" t="str">
        <x:v>НЕ ПРИМЕНИМО — ВНЕ АКТИВНОГО ЯДРА</x:v>
      </x:c>
      <x:c r="R811" s="42" t="str">
        <x:v>НЕ ПРИМЕНИМО — ВНЕ АКТИВНОГО ЯДРА</x:v>
      </x:c>
      <x:c r="S811" s="42" t="str">
        <x:v>НЕ ПРИМЕНИМО — ВНЕ АКТИВНОГО ЯДРА</x:v>
      </x:c>
      <x:c r="T811" s="42" t="str">
        <x:v>НЕ ПРИМЕНИМО — ВНЕ АКТИВНОГО ЯДРА</x:v>
      </x:c>
      <x:c r="U811" s="42" t="str">
        <x:v>HIGH</x:v>
      </x:c>
      <x:c r="V811" s="42" t="str">
        <x:v>НЕ ПРИМЕНИМО — ВНЕ АКТИВНОГО ЯДРА</x:v>
      </x:c>
      <x:c r="W811" s="42" t="str">
        <x:v>НЕ ПРИМЕНИМО — ВНЕ АКТИВНОГО ЯДРА</x:v>
      </x:c>
      <x:c r="X811" s="42" t="str">
        <x:v>НЕ ПРИМЕНИМО — ВНЕ АКТИВНОГО ЯДРА</x:v>
      </x:c>
      <x:c r="Y811" s="42" t="str">
        <x:v>НЕ ПРИМЕНИМО — ВНЕ АКТИВНОГО ЯДРА</x:v>
      </x:c>
      <x:c r="Z811" s="42" t="str">
        <x:v>НЕ ПРИМЕНИМО — ВНЕ АКТИВНОГО ЯДРА</x:v>
      </x:c>
      <x:c r="AA811" s="42" t="str">
        <x:v>НЕ ПРИМЕНИМО — ВНЕ АКТИВНОГО ЯДРА</x:v>
      </x:c>
      <x:c r="AB811" s="42" t="str">
        <x:v>RESOLVED_EXCLUSION</x:v>
      </x:c>
      <x:c r="AC811" s="42" t="str">
        <x:v>NO_ACTIVE_SEARCH_ROUTE</x:v>
      </x:c>
      <x:c r="AD811" s="43"/>
      <x:c r="AE811" s="43"/>
      <x:c r="AF811" s="42" t="str">
        <x:v>P5 — ВНЕ РАБОЧЕГО ЯДРА</x:v>
      </x:c>
      <x:c r="AG811" s="42" t="str">
        <x:v>status=EXCLUDED_PRESERVED</x:v>
      </x:c>
      <x:c r="AH81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11" s="42" t="str">
        <x:v>Stage-5:STEP8&gt;STEP10/STEP11_AS_APPLICABLE | Step-08:S03:result:5</x:v>
      </x:c>
    </x:row>
    <x:row r="812" ht="30" customHeight="1">
      <x:c r="A812" s="42" t="str">
        <x:v>PHR-6106BF0C6495</x:v>
      </x:c>
      <x:c r="B812" s="42" t="str">
        <x:v>наличник пластиковый на двери</x:v>
      </x:c>
      <x:c r="C812" s="42" t="str">
        <x:v>ASSIGNED</x:v>
      </x:c>
      <x:c r="D812" s="42" t="str">
        <x:v>ДА</x:v>
      </x:c>
      <x:c r="E812" s="42" t="str">
        <x:v>Москва</x:v>
      </x:c>
      <x:c r="F812" s="42" t="n">
        <x:v>213</x:v>
      </x:c>
      <x:c r="G812" s="42" t="str">
        <x:v>DEVICE_ALL</x:v>
      </x:c>
      <x:c r="H812" s="43" t="n">
        <x:v>143</x:v>
      </x:c>
      <x:c r="I812" s="43" t="n">
        <x:v>0</x:v>
      </x:c>
      <x:c r="J812" s="42" t="str">
        <x:v>BROAD_GETTOP_NO_OPERATORS__RESULT</x:v>
      </x:c>
      <x:c r="K812" s="42" t="str">
        <x:v>MAX_PER_PHRASE_SEPARATELY_FOR_RESULT_AND_ASSOCIATION</x:v>
      </x:c>
      <x:c r="L812" s="42" t="str">
        <x:v>S05</x:v>
      </x:c>
      <x:c r="M812" s="43" t="n">
        <x:v>1</x:v>
      </x:c>
      <x:c r="N812" s="42" t="str">
        <x:v>2026-08-29</x:v>
      </x:c>
      <x:c r="O812" s="42" t="str">
        <x:v>WINDOW_FINISHING_ACCESSORY_COMPONENTS</x:v>
      </x:c>
      <x:c r="P812" s="42" t="str">
        <x:v>Наличники для пластиковых окон</x:v>
      </x:c>
      <x:c r="Q812" s="42" t="str">
        <x:v>наличники для пластиковых окон</x:v>
      </x:c>
      <x:c r="R812" s="42" t="str">
        <x:v>choose finishing/installation accessory components</x:v>
      </x:c>
      <x:c r="S812" s="42" t="str">
        <x:v>COMMERCIAL</x:v>
      </x:c>
      <x:c r="T812" s="42" t="str">
        <x:v>IN_SCOPE</x:v>
      </x:c>
      <x:c r="U812" s="42" t="str">
        <x:v>MEDIUM</x:v>
      </x:c>
      <x:c r="V812" s="42" t="str">
        <x:v>https://okno-msk.ru/okna-rehau/aksessuary-dlya-okon/</x:v>
      </x:c>
      <x:c r="W812" s="42" t="str">
        <x:v>https://okno-msk.ru/okna-rehau/aksessuary-dlya-okon/</x:v>
      </x:c>
      <x:c r="X812" s="42" t="str">
        <x:v>https://okno-msk.ru/uslugi/otdelka-otkosov/</x:v>
      </x:c>
      <x:c r="Y812" s="42" t="str">
        <x:v>SUPPORTING_EXISTING_PAGE</x:v>
      </x:c>
      <x:c r="Z812" s="42" t="str">
        <x:v>ROUTE_TO_EXISTING_PAGE_AS_SUBTASK</x:v>
      </x:c>
      <x:c r="AA812" s="42" t="str">
        <x:v>PROVISIONAL_PENDING_STEP13_CONFLICT_CHECK</x:v>
      </x:c>
      <x:c r="AB812" s="42" t="str">
        <x:v>NONE</x:v>
      </x:c>
      <x:c r="AC812" s="42" t="str">
        <x:v>REVIEW_SEARCH</x:v>
      </x:c>
      <x:c r="AD812" s="43" t="n">
        <x:v>5</x:v>
      </x:c>
      <x:c r="AE812" s="43" t="n">
        <x:v>5</x:v>
      </x:c>
      <x:c r="AF812" s="42" t="str">
        <x:v>P3 — СОХРАНИТЬ / МАРШРУТИЗИРОВАТЬ</x:v>
      </x:c>
      <x:c r="AG812" s="42" t="str">
        <x:v>action=ROUTE_TO_EXISTING_PAGE_AS_SUBTASK; maturity=PROVISIONAL_PENDING_STEP13_CONFLICT_CHECK; uncertainty=NONE; broad_result=143; rank_in_cluster=5</x:v>
      </x:c>
      <x:c r="AH8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2" s="42" t="str">
        <x:v>Stage-5:STEP8&gt;STEP10&gt;STEP11&gt;STEP12_CORRECTIONS&gt;STEP12_V6_TARGET_CONTRACT&gt;STEP14A_OVERLAY | Step-08:S05:result:143</x:v>
      </x:c>
    </x:row>
    <x:row r="813" ht="30" customHeight="1">
      <x:c r="A813" s="42" t="str">
        <x:v>PHR-AEFBF57E720F</x:v>
      </x:c>
      <x:c r="B813" s="42" t="str">
        <x:v>наличники для пластиковых окон</x:v>
      </x:c>
      <x:c r="C813" s="42" t="str">
        <x:v>ASSIGNED</x:v>
      </x:c>
      <x:c r="D813" s="42" t="str">
        <x:v>ДА</x:v>
      </x:c>
      <x:c r="E813" s="42" t="str">
        <x:v>Москва</x:v>
      </x:c>
      <x:c r="F813" s="42" t="n">
        <x:v>213</x:v>
      </x:c>
      <x:c r="G813" s="42" t="str">
        <x:v>DEVICE_ALL</x:v>
      </x:c>
      <x:c r="H813" s="43" t="n">
        <x:v>491</x:v>
      </x:c>
      <x:c r="I813" s="43" t="n">
        <x:v>0</x:v>
      </x:c>
      <x:c r="J813" s="42" t="str">
        <x:v>BROAD_GETTOP_NO_OPERATORS__RESULT</x:v>
      </x:c>
      <x:c r="K813" s="42" t="str">
        <x:v>MAX_PER_PHRASE_SEPARATELY_FOR_RESULT_AND_ASSOCIATION</x:v>
      </x:c>
      <x:c r="L813" s="42" t="str">
        <x:v>S01</x:v>
      </x:c>
      <x:c r="M813" s="43" t="n">
        <x:v>1</x:v>
      </x:c>
      <x:c r="N813" s="42" t="str">
        <x:v>2026-08-29</x:v>
      </x:c>
      <x:c r="O813" s="42" t="str">
        <x:v>WINDOW_FINISHING_ACCESSORY_COMPONENTS</x:v>
      </x:c>
      <x:c r="P813" s="42" t="str">
        <x:v>Наличники для пластиковых окон</x:v>
      </x:c>
      <x:c r="Q813" s="42" t="str">
        <x:v>наличники для пластиковых окон</x:v>
      </x:c>
      <x:c r="R813" s="42" t="str">
        <x:v>choose finishing/installation accessory components</x:v>
      </x:c>
      <x:c r="S813" s="42" t="str">
        <x:v>COMMERCIAL</x:v>
      </x:c>
      <x:c r="T813" s="42" t="str">
        <x:v>IN_SCOPE</x:v>
      </x:c>
      <x:c r="U813" s="42" t="str">
        <x:v>MEDIUM</x:v>
      </x:c>
      <x:c r="V813" s="42" t="str">
        <x:v>https://okno-msk.ru/okna-rehau/aksessuary-dlya-okon/</x:v>
      </x:c>
      <x:c r="W813" s="42" t="str">
        <x:v>https://okno-msk.ru/okna-rehau/aksessuary-dlya-okon/</x:v>
      </x:c>
      <x:c r="X813" s="42" t="str">
        <x:v>https://okno-msk.ru/uslugi/otdelka-otkosov/</x:v>
      </x:c>
      <x:c r="Y813" s="42" t="str">
        <x:v>SUPPORTING_EXISTING_PAGE</x:v>
      </x:c>
      <x:c r="Z813" s="42" t="str">
        <x:v>ROUTE_TO_EXISTING_PAGE_AS_SUBTASK</x:v>
      </x:c>
      <x:c r="AA813" s="42" t="str">
        <x:v>PROVISIONAL_PENDING_STEP13_CONFLICT_CHECK</x:v>
      </x:c>
      <x:c r="AB813" s="42" t="str">
        <x:v>NONE</x:v>
      </x:c>
      <x:c r="AC813" s="42" t="str">
        <x:v>REVIEW_SEARCH</x:v>
      </x:c>
      <x:c r="AD813" s="43" t="n">
        <x:v>3</x:v>
      </x:c>
      <x:c r="AE813" s="43" t="n">
        <x:v>3</x:v>
      </x:c>
      <x:c r="AF813" s="42" t="str">
        <x:v>P3 — СОХРАНИТЬ / МАРШРУТИЗИРОВАТЬ</x:v>
      </x:c>
      <x:c r="AG813" s="42" t="str">
        <x:v>action=ROUTE_TO_EXISTING_PAGE_AS_SUBTASK; maturity=PROVISIONAL_PENDING_STEP13_CONFLICT_CHECK; uncertainty=NONE; broad_result=491; rank_in_cluster=3</x:v>
      </x:c>
      <x:c r="AH8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3" s="42" t="str">
        <x:v>Stage-5:STEP8&gt;STEP10&gt;STEP11&gt;STEP12_CORRECTIONS&gt;STEP12_V6_TARGET_CONTRACT&gt;STEP14A_OVERLAY | Step-08:S01:result:491</x:v>
      </x:c>
    </x:row>
    <x:row r="814" ht="30" customHeight="1">
      <x:c r="A814" s="42" t="str">
        <x:v>PHR-1365F886433B</x:v>
      </x:c>
      <x:c r="B814" s="42" t="str">
        <x:v>напольные конвекторы для панорамных окон водяные</x:v>
      </x:c>
      <x:c r="C814" s="42" t="str">
        <x:v>ASSIGNED</x:v>
      </x:c>
      <x:c r="D814" s="42" t="str">
        <x:v>ДА</x:v>
      </x:c>
      <x:c r="E814" s="42" t="str">
        <x:v>Москва</x:v>
      </x:c>
      <x:c r="F814" s="42" t="n">
        <x:v>213</x:v>
      </x:c>
      <x:c r="G814" s="42" t="str">
        <x:v>DEVICE_ALL</x:v>
      </x:c>
      <x:c r="H814" s="43" t="n">
        <x:v>31</x:v>
      </x:c>
      <x:c r="I814" s="43" t="n">
        <x:v>0</x:v>
      </x:c>
      <x:c r="J814" s="42" t="str">
        <x:v>BROAD_GETTOP_NO_OPERATORS__RESULT</x:v>
      </x:c>
      <x:c r="K814" s="42" t="str">
        <x:v>MAX_PER_PHRASE_SEPARATELY_FOR_RESULT_AND_ASSOCIATION</x:v>
      </x:c>
      <x:c r="L814" s="42" t="str">
        <x:v>P2-02</x:v>
      </x:c>
      <x:c r="M814" s="43" t="n">
        <x:v>1</x:v>
      </x:c>
      <x:c r="N814" s="42" t="str">
        <x:v>2026-08-28</x:v>
      </x:c>
      <x:c r="O814" s="42" t="str">
        <x:v>OUTSIDE_HEATING_HVAC</x:v>
      </x:c>
      <x:c r="P814" s="42" t="str">
        <x:v>Радиатор для панорамного окна</x:v>
      </x:c>
      <x:c r="Q814" s="42" t="str">
        <x:v>радиатор для панорамного окна</x:v>
      </x:c>
      <x:c r="R814" s="42" t="str">
        <x:v>heating/HVAC/radiators/convectors around windows</x:v>
      </x:c>
      <x:c r="S814" s="42" t="str">
        <x:v>OUTSIDE</x:v>
      </x:c>
      <x:c r="T814" s="42" t="str">
        <x:v>OUTSIDE_SCOPE</x:v>
      </x:c>
      <x:c r="U814" s="42" t="str">
        <x:v>HIGH</x:v>
      </x:c>
      <x:c r="V814" s="42" t="str">
        <x:v>НЕ БЫЛО СОХРАНЁННОГО URL</x:v>
      </x:c>
      <x:c r="W814" s="42" t="str">
        <x:v>НЕТ ОТДЕЛЬНОЙ СТРАНИЦЫ — OUTSIDE_SCOPE_NO_ACTION</x:v>
      </x:c>
      <x:c r="X814" s="42" t="str">
        <x:v>НЕТ КАНОНИЧЕСКОЙ ПОДДЕРЖИВАЮЩЕЙ СТРАНИЦЫ</x:v>
      </x:c>
      <x:c r="Y814" s="42" t="str">
        <x:v>OUTSIDE</x:v>
      </x:c>
      <x:c r="Z814" s="42" t="str">
        <x:v>OUTSIDE_SCOPE_NO_ACTION</x:v>
      </x:c>
      <x:c r="AA814" s="42" t="str">
        <x:v>FINAL_WITHIN_STEP12_EVIDENCE</x:v>
      </x:c>
      <x:c r="AB814" s="42" t="str">
        <x:v>NONE</x:v>
      </x:c>
      <x:c r="AC814" s="42" t="str">
        <x:v>REVIEW_SEARCH</x:v>
      </x:c>
      <x:c r="AD814" s="43" t="n">
        <x:v>11</x:v>
      </x:c>
      <x:c r="AE814" s="43" t="n">
        <x:v>77</x:v>
      </x:c>
      <x:c r="AF814" s="42" t="str">
        <x:v>P4 — БЕЗ ОТДЕЛЬНОЙ СТРАНИЦЫ</x:v>
      </x:c>
      <x:c r="AG814" s="42" t="str">
        <x:v>action=OUTSIDE_SCOPE_NO_ACTION; business_boundary=OUTSIDE_SCOPE; broad_result=31; rank_in_cluster=11</x:v>
      </x:c>
      <x:c r="AH8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4" s="42" t="str">
        <x:v>Stage-5:STEP8&gt;STEP10&gt;STEP11&gt;STEP12_CORRECTIONS&gt;STEP12_V6_TARGET_CONTRACT&gt;STEP14A_OVERLAY | Step-08:P2-02:result:31</x:v>
      </x:c>
    </x:row>
    <x:row r="815" ht="30" customHeight="1">
      <x:c r="A815" s="42" t="str">
        <x:v>PHR-2FB126D7F952</x:v>
      </x:c>
      <x:c r="B815" s="42" t="str">
        <x:v>напольные радиаторы отопления для панорамных окон</x:v>
      </x:c>
      <x:c r="C815" s="42" t="str">
        <x:v>ASSIGNED</x:v>
      </x:c>
      <x:c r="D815" s="42" t="str">
        <x:v>ДА</x:v>
      </x:c>
      <x:c r="E815" s="42" t="str">
        <x:v>Москва</x:v>
      </x:c>
      <x:c r="F815" s="42" t="n">
        <x:v>213</x:v>
      </x:c>
      <x:c r="G815" s="42" t="str">
        <x:v>DEVICE_ALL</x:v>
      </x:c>
      <x:c r="H815" s="43" t="n">
        <x:v>26</x:v>
      </x:c>
      <x:c r="I815" s="43" t="n">
        <x:v>0</x:v>
      </x:c>
      <x:c r="J815" s="42" t="str">
        <x:v>BROAD_GETTOP_NO_OPERATORS__RESULT</x:v>
      </x:c>
      <x:c r="K815" s="42" t="str">
        <x:v>MAX_PER_PHRASE_SEPARATELY_FOR_RESULT_AND_ASSOCIATION</x:v>
      </x:c>
      <x:c r="L815" s="42" t="str">
        <x:v>P2-02</x:v>
      </x:c>
      <x:c r="M815" s="43" t="n">
        <x:v>1</x:v>
      </x:c>
      <x:c r="N815" s="42" t="str">
        <x:v>2026-08-28</x:v>
      </x:c>
      <x:c r="O815" s="42" t="str">
        <x:v>OUTSIDE_HEATING_HVAC</x:v>
      </x:c>
      <x:c r="P815" s="42" t="str">
        <x:v>Радиатор для панорамного окна</x:v>
      </x:c>
      <x:c r="Q815" s="42" t="str">
        <x:v>радиатор для панорамного окна</x:v>
      </x:c>
      <x:c r="R815" s="42" t="str">
        <x:v>heating/HVAC/radiators/convectors around windows</x:v>
      </x:c>
      <x:c r="S815" s="42" t="str">
        <x:v>OUTSIDE</x:v>
      </x:c>
      <x:c r="T815" s="42" t="str">
        <x:v>OUTSIDE_SCOPE</x:v>
      </x:c>
      <x:c r="U815" s="42" t="str">
        <x:v>HIGH</x:v>
      </x:c>
      <x:c r="V815" s="42" t="str">
        <x:v>НЕ БЫЛО СОХРАНЁННОГО URL</x:v>
      </x:c>
      <x:c r="W815" s="42" t="str">
        <x:v>НЕТ ОТДЕЛЬНОЙ СТРАНИЦЫ — OUTSIDE_SCOPE_NO_ACTION</x:v>
      </x:c>
      <x:c r="X815" s="42" t="str">
        <x:v>НЕТ КАНОНИЧЕСКОЙ ПОДДЕРЖИВАЮЩЕЙ СТРАНИЦЫ</x:v>
      </x:c>
      <x:c r="Y815" s="42" t="str">
        <x:v>OUTSIDE</x:v>
      </x:c>
      <x:c r="Z815" s="42" t="str">
        <x:v>OUTSIDE_SCOPE_NO_ACTION</x:v>
      </x:c>
      <x:c r="AA815" s="42" t="str">
        <x:v>FINAL_WITHIN_STEP12_EVIDENCE</x:v>
      </x:c>
      <x:c r="AB815" s="42" t="str">
        <x:v>NONE</x:v>
      </x:c>
      <x:c r="AC815" s="42" t="str">
        <x:v>REVIEW_SEARCH</x:v>
      </x:c>
      <x:c r="AD815" s="43" t="n">
        <x:v>15</x:v>
      </x:c>
      <x:c r="AE815" s="43" t="n">
        <x:v>90</x:v>
      </x:c>
      <x:c r="AF815" s="42" t="str">
        <x:v>P4 — БЕЗ ОТДЕЛЬНОЙ СТРАНИЦЫ</x:v>
      </x:c>
      <x:c r="AG815" s="42" t="str">
        <x:v>action=OUTSIDE_SCOPE_NO_ACTION; business_boundary=OUTSIDE_SCOPE; broad_result=26; rank_in_cluster=15</x:v>
      </x:c>
      <x:c r="AH8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5" s="42" t="str">
        <x:v>Stage-5:STEP8&gt;STEP10&gt;STEP11&gt;STEP12_CORRECTIONS&gt;STEP12_V6_TARGET_CONTRACT&gt;STEP14A_OVERLAY | Step-08:P2-02:result:26</x:v>
      </x:c>
    </x:row>
    <x:row r="816" ht="30" customHeight="1">
      <x:c r="A816" s="42" t="str">
        <x:v>PHR-092E5FA1A717</x:v>
      </x:c>
      <x:c r="B816" s="42" t="str">
        <x:v>напольный конвектор для панорамных окон</x:v>
      </x:c>
      <x:c r="C816" s="42" t="str">
        <x:v>ASSIGNED</x:v>
      </x:c>
      <x:c r="D816" s="42" t="str">
        <x:v>ДА</x:v>
      </x:c>
      <x:c r="E816" s="42" t="str">
        <x:v>Москва</x:v>
      </x:c>
      <x:c r="F816" s="42" t="n">
        <x:v>213</x:v>
      </x:c>
      <x:c r="G816" s="42" t="str">
        <x:v>DEVICE_ALL</x:v>
      </x:c>
      <x:c r="H816" s="43" t="n">
        <x:v>53</x:v>
      </x:c>
      <x:c r="I816" s="43" t="n">
        <x:v>0</x:v>
      </x:c>
      <x:c r="J816" s="42" t="str">
        <x:v>BROAD_GETTOP_NO_OPERATORS__RESULT</x:v>
      </x:c>
      <x:c r="K816" s="42" t="str">
        <x:v>MAX_PER_PHRASE_SEPARATELY_FOR_RESULT_AND_ASSOCIATION</x:v>
      </x:c>
      <x:c r="L816" s="42" t="str">
        <x:v>P2-02</x:v>
      </x:c>
      <x:c r="M816" s="43" t="n">
        <x:v>1</x:v>
      </x:c>
      <x:c r="N816" s="42" t="str">
        <x:v>2026-08-28</x:v>
      </x:c>
      <x:c r="O816" s="42" t="str">
        <x:v>OUTSIDE_HEATING_HVAC</x:v>
      </x:c>
      <x:c r="P816" s="42" t="str">
        <x:v>Радиатор для панорамного окна</x:v>
      </x:c>
      <x:c r="Q816" s="42" t="str">
        <x:v>радиатор для панорамного окна</x:v>
      </x:c>
      <x:c r="R816" s="42" t="str">
        <x:v>heating/HVAC/radiators/convectors around windows</x:v>
      </x:c>
      <x:c r="S816" s="42" t="str">
        <x:v>OUTSIDE</x:v>
      </x:c>
      <x:c r="T816" s="42" t="str">
        <x:v>OUTSIDE_SCOPE</x:v>
      </x:c>
      <x:c r="U816" s="42" t="str">
        <x:v>HIGH</x:v>
      </x:c>
      <x:c r="V816" s="42" t="str">
        <x:v>НЕ БЫЛО СОХРАНЁННОГО URL</x:v>
      </x:c>
      <x:c r="W816" s="42" t="str">
        <x:v>НЕТ ОТДЕЛЬНОЙ СТРАНИЦЫ — OUTSIDE_SCOPE_NO_ACTION</x:v>
      </x:c>
      <x:c r="X816" s="42" t="str">
        <x:v>НЕТ КАНОНИЧЕСКОЙ ПОДДЕРЖИВАЮЩЕЙ СТРАНИЦЫ</x:v>
      </x:c>
      <x:c r="Y816" s="42" t="str">
        <x:v>OUTSIDE</x:v>
      </x:c>
      <x:c r="Z816" s="42" t="str">
        <x:v>OUTSIDE_SCOPE_NO_ACTION</x:v>
      </x:c>
      <x:c r="AA816" s="42" t="str">
        <x:v>FINAL_WITHIN_STEP12_EVIDENCE</x:v>
      </x:c>
      <x:c r="AB816" s="42" t="str">
        <x:v>NONE</x:v>
      </x:c>
      <x:c r="AC816" s="42" t="str">
        <x:v>REVIEW_SEARCH</x:v>
      </x:c>
      <x:c r="AD816" s="43" t="n">
        <x:v>7</x:v>
      </x:c>
      <x:c r="AE816" s="43" t="n">
        <x:v>51</x:v>
      </x:c>
      <x:c r="AF816" s="42" t="str">
        <x:v>P4 — БЕЗ ОТДЕЛЬНОЙ СТРАНИЦЫ</x:v>
      </x:c>
      <x:c r="AG816" s="42" t="str">
        <x:v>action=OUTSIDE_SCOPE_NO_ACTION; business_boundary=OUTSIDE_SCOPE; broad_result=53; rank_in_cluster=7</x:v>
      </x:c>
      <x:c r="AH8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6" s="42" t="str">
        <x:v>Stage-5:STEP8&gt;STEP10&gt;STEP11&gt;STEP12_CORRECTIONS&gt;STEP12_V6_TARGET_CONTRACT&gt;STEP14A_OVERLAY | Step-08:P2-02:result:53</x:v>
      </x:c>
    </x:row>
    <x:row r="817" ht="30" customHeight="1">
      <x:c r="A817" s="42" t="str">
        <x:v>PHR-E90CCCD9E59B</x:v>
      </x:c>
      <x:c r="B817" s="42" t="str">
        <x:v>напольный радиатор для панорамных окон</x:v>
      </x:c>
      <x:c r="C817" s="42" t="str">
        <x:v>ASSIGNED</x:v>
      </x:c>
      <x:c r="D817" s="42" t="str">
        <x:v>ДА</x:v>
      </x:c>
      <x:c r="E817" s="42" t="str">
        <x:v>Москва</x:v>
      </x:c>
      <x:c r="F817" s="42" t="n">
        <x:v>213</x:v>
      </x:c>
      <x:c r="G817" s="42" t="str">
        <x:v>DEVICE_ALL</x:v>
      </x:c>
      <x:c r="H817" s="43" t="n">
        <x:v>81</x:v>
      </x:c>
      <x:c r="I817" s="43" t="n">
        <x:v>0</x:v>
      </x:c>
      <x:c r="J817" s="42" t="str">
        <x:v>BROAD_GETTOP_NO_OPERATORS__RESULT</x:v>
      </x:c>
      <x:c r="K817" s="42" t="str">
        <x:v>MAX_PER_PHRASE_SEPARATELY_FOR_RESULT_AND_ASSOCIATION</x:v>
      </x:c>
      <x:c r="L817" s="42" t="str">
        <x:v>P2-02</x:v>
      </x:c>
      <x:c r="M817" s="43" t="n">
        <x:v>1</x:v>
      </x:c>
      <x:c r="N817" s="42" t="str">
        <x:v>2026-08-28</x:v>
      </x:c>
      <x:c r="O817" s="42" t="str">
        <x:v>OUTSIDE_HEATING_HVAC</x:v>
      </x:c>
      <x:c r="P817" s="42" t="str">
        <x:v>Радиатор для панорамного окна</x:v>
      </x:c>
      <x:c r="Q817" s="42" t="str">
        <x:v>радиатор для панорамного окна</x:v>
      </x:c>
      <x:c r="R817" s="42" t="str">
        <x:v>heating/HVAC/radiators/convectors around windows</x:v>
      </x:c>
      <x:c r="S817" s="42" t="str">
        <x:v>OUTSIDE</x:v>
      </x:c>
      <x:c r="T817" s="42" t="str">
        <x:v>OUTSIDE_SCOPE</x:v>
      </x:c>
      <x:c r="U817" s="42" t="str">
        <x:v>HIGH</x:v>
      </x:c>
      <x:c r="V817" s="42" t="str">
        <x:v>НЕ БЫЛО СОХРАНЁННОГО URL</x:v>
      </x:c>
      <x:c r="W817" s="42" t="str">
        <x:v>НЕТ ОТДЕЛЬНОЙ СТРАНИЦЫ — OUTSIDE_SCOPE_NO_ACTION</x:v>
      </x:c>
      <x:c r="X817" s="42" t="str">
        <x:v>НЕТ КАНОНИЧЕСКОЙ ПОДДЕРЖИВАЮЩЕЙ СТРАНИЦЫ</x:v>
      </x:c>
      <x:c r="Y817" s="42" t="str">
        <x:v>OUTSIDE</x:v>
      </x:c>
      <x:c r="Z817" s="42" t="str">
        <x:v>OUTSIDE_SCOPE_NO_ACTION</x:v>
      </x:c>
      <x:c r="AA817" s="42" t="str">
        <x:v>FINAL_WITHIN_STEP12_EVIDENCE</x:v>
      </x:c>
      <x:c r="AB817" s="42" t="str">
        <x:v>NONE</x:v>
      </x:c>
      <x:c r="AC817" s="42" t="str">
        <x:v>REVIEW_SEARCH</x:v>
      </x:c>
      <x:c r="AD817" s="43" t="n">
        <x:v>4</x:v>
      </x:c>
      <x:c r="AE817" s="43" t="n">
        <x:v>37</x:v>
      </x:c>
      <x:c r="AF817" s="42" t="str">
        <x:v>P4 — БЕЗ ОТДЕЛЬНОЙ СТРАНИЦЫ</x:v>
      </x:c>
      <x:c r="AG817" s="42" t="str">
        <x:v>action=OUTSIDE_SCOPE_NO_ACTION; business_boundary=OUTSIDE_SCOPE; broad_result=81; rank_in_cluster=4</x:v>
      </x:c>
      <x:c r="AH8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7" s="42" t="str">
        <x:v>Stage-5:STEP8&gt;STEP10&gt;STEP11&gt;STEP12_CORRECTIONS&gt;STEP12_V6_TARGET_CONTRACT&gt;STEP14A_OVERLAY | Step-08:P2-02:result:81</x:v>
      </x:c>
    </x:row>
    <x:row r="818" ht="30" customHeight="1">
      <x:c r="A818" s="42" t="str">
        <x:v>PHR-A38B09D7A367</x:v>
      </x:c>
      <x:c r="B818" s="42" t="str">
        <x:v>направляющие для алюминиевых окон</x:v>
      </x:c>
      <x:c r="C818" s="42" t="str">
        <x:v>ASSIGNED</x:v>
      </x:c>
      <x:c r="D818" s="42" t="str">
        <x:v>ДА</x:v>
      </x:c>
      <x:c r="E818" s="42" t="str">
        <x:v>Москва</x:v>
      </x:c>
      <x:c r="F818" s="42" t="n">
        <x:v>213</x:v>
      </x:c>
      <x:c r="G818" s="42" t="str">
        <x:v>DEVICE_ALL</x:v>
      </x:c>
      <x:c r="H818" s="43" t="n">
        <x:v>34</x:v>
      </x:c>
      <x:c r="I818" s="43" t="n">
        <x:v>0</x:v>
      </x:c>
      <x:c r="J818" s="42" t="str">
        <x:v>BROAD_GETTOP_NO_OPERATORS__RESULT</x:v>
      </x:c>
      <x:c r="K818" s="42" t="str">
        <x:v>MAX_PER_PHRASE_SEPARATELY_FOR_RESULT_AND_ASSOCIATION</x:v>
      </x:c>
      <x:c r="L818" s="42" t="str">
        <x:v>S11</x:v>
      </x:c>
      <x:c r="M818" s="43" t="n">
        <x:v>1</x:v>
      </x:c>
      <x:c r="N818" s="42" t="str">
        <x:v>2026-08-29</x:v>
      </x:c>
      <x:c r="O818" s="42" t="str">
        <x:v>ALUMINIUM_WINDOWS_COMMERCIAL</x:v>
      </x:c>
      <x:c r="P818" s="42" t="str">
        <x:v>Алюминиевые окна</x:v>
      </x:c>
      <x:c r="Q818" s="42" t="str">
        <x:v>алюминиевые окна</x:v>
      </x:c>
      <x:c r="R818" s="42" t="str">
        <x:v>buy/order aluminium windows</x:v>
      </x:c>
      <x:c r="S818" s="42" t="str">
        <x:v>COMMERCIAL</x:v>
      </x:c>
      <x:c r="T818" s="42" t="str">
        <x:v>IN_SCOPE</x:v>
      </x:c>
      <x:c r="U818" s="42" t="str">
        <x:v>MEDIUM</x:v>
      </x:c>
      <x:c r="V818" s="42" t="str">
        <x:v>https://okno-msk.ru/alyuminievye-okna/</x:v>
      </x:c>
      <x:c r="W818" s="42" t="str">
        <x:v>https://okno-msk.ru/alyuminievye-okna/</x:v>
      </x:c>
      <x:c r="X818" s="42" t="str">
        <x:v>https://okno-msk.ru/alyuminievye-okna/provedal</x:v>
      </x:c>
      <x:c r="Y818" s="42" t="str">
        <x:v>BASE_UNIT_PENDING_ACTION_REEVALUATION</x:v>
      </x:c>
      <x:c r="Z818" s="42" t="str">
        <x:v>KEEP_EXISTING_STRUCTURE</x:v>
      </x:c>
      <x:c r="AA818" s="42" t="str">
        <x:v>PROVISIONAL_PENDING_STEP13_CONFLICT_CHECK</x:v>
      </x:c>
      <x:c r="AB818" s="42" t="str">
        <x:v>NONE</x:v>
      </x:c>
      <x:c r="AC818" s="42" t="str">
        <x:v>REVIEW_SEARCH</x:v>
      </x:c>
      <x:c r="AD818" s="43" t="n">
        <x:v>66</x:v>
      </x:c>
      <x:c r="AE818" s="43" t="n">
        <x:v>82</x:v>
      </x:c>
      <x:c r="AF818" s="42" t="str">
        <x:v>P3 — СОХРАНИТЬ / МАРШРУТИЗИРОВАТЬ</x:v>
      </x:c>
      <x:c r="AG818" s="42" t="str">
        <x:v>action=KEEP_EXISTING_STRUCTURE; maturity=PROVISIONAL_PENDING_STEP13_CONFLICT_CHECK; uncertainty=NONE; broad_result=34; rank_in_cluster=66</x:v>
      </x:c>
      <x:c r="AH8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8" s="42" t="str">
        <x:v>Stage-5:STEP8&gt;STEP10&gt;STEP11&gt;STEP12_CORRECTIONS&gt;STEP12_V6_TARGET_CONTRACT&gt;STEP14A_OVERLAY | Step-08:S11:result:34</x:v>
      </x:c>
    </x:row>
    <x:row r="819" ht="30" customHeight="1">
      <x:c r="A819" s="42" t="str">
        <x:v>PHR-9EC89786277C</x:v>
      </x:c>
      <x:c r="B819" s="42" t="str">
        <x:v>нащельник для пластиковых окон</x:v>
      </x:c>
      <x:c r="C819" s="42" t="str">
        <x:v>ASSIGNED</x:v>
      </x:c>
      <x:c r="D819" s="42" t="str">
        <x:v>ДА</x:v>
      </x:c>
      <x:c r="E819" s="42" t="str">
        <x:v>Москва</x:v>
      </x:c>
      <x:c r="F819" s="42" t="n">
        <x:v>213</x:v>
      </x:c>
      <x:c r="G819" s="42" t="str">
        <x:v>DEVICE_ALL</x:v>
      </x:c>
      <x:c r="H819" s="43" t="n">
        <x:v>587</x:v>
      </x:c>
      <x:c r="I819" s="43" t="n">
        <x:v>0</x:v>
      </x:c>
      <x:c r="J819" s="42" t="str">
        <x:v>BROAD_GETTOP_NO_OPERATORS__RESULT</x:v>
      </x:c>
      <x:c r="K819" s="42" t="str">
        <x:v>MAX_PER_PHRASE_SEPARATELY_FOR_RESULT_AND_ASSOCIATION</x:v>
      </x:c>
      <x:c r="L819" s="42" t="str">
        <x:v>S01</x:v>
      </x:c>
      <x:c r="M819" s="43" t="n">
        <x:v>1</x:v>
      </x:c>
      <x:c r="N819" s="42" t="str">
        <x:v>2026-08-29</x:v>
      </x:c>
      <x:c r="O819" s="42" t="str">
        <x:v>WINDOW_FINISHING_ACCESSORY_COMPONENTS</x:v>
      </x:c>
      <x:c r="P819" s="42" t="str">
        <x:v>Наличники для пластиковых окон</x:v>
      </x:c>
      <x:c r="Q819" s="42" t="str">
        <x:v>наличники для пластиковых окон</x:v>
      </x:c>
      <x:c r="R819" s="42" t="str">
        <x:v>choose finishing/installation accessory components</x:v>
      </x:c>
      <x:c r="S819" s="42" t="str">
        <x:v>COMMERCIAL</x:v>
      </x:c>
      <x:c r="T819" s="42" t="str">
        <x:v>IN_SCOPE</x:v>
      </x:c>
      <x:c r="U819" s="42" t="str">
        <x:v>MEDIUM</x:v>
      </x:c>
      <x:c r="V819" s="42" t="str">
        <x:v>https://okno-msk.ru/okna-rehau/aksessuary-dlya-okon/</x:v>
      </x:c>
      <x:c r="W819" s="42" t="str">
        <x:v>https://okno-msk.ru/okna-rehau/aksessuary-dlya-okon/</x:v>
      </x:c>
      <x:c r="X819" s="42" t="str">
        <x:v>https://okno-msk.ru/uslugi/otdelka-otkosov/</x:v>
      </x:c>
      <x:c r="Y819" s="42" t="str">
        <x:v>SUPPORTING_EXISTING_PAGE</x:v>
      </x:c>
      <x:c r="Z819" s="42" t="str">
        <x:v>ROUTE_TO_EXISTING_PAGE_AS_SUBTASK</x:v>
      </x:c>
      <x:c r="AA819" s="42" t="str">
        <x:v>PROVISIONAL_PENDING_STEP13_CONFLICT_CHECK</x:v>
      </x:c>
      <x:c r="AB819" s="42" t="str">
        <x:v>NONE</x:v>
      </x:c>
      <x:c r="AC819" s="42" t="str">
        <x:v>REVIEW_SEARCH</x:v>
      </x:c>
      <x:c r="AD819" s="43" t="n">
        <x:v>1</x:v>
      </x:c>
      <x:c r="AE819" s="43" t="n">
        <x:v>1</x:v>
      </x:c>
      <x:c r="AF819" s="42" t="str">
        <x:v>P3 — СОХРАНИТЬ / МАРШРУТИЗИРОВАТЬ</x:v>
      </x:c>
      <x:c r="AG819" s="42" t="str">
        <x:v>action=ROUTE_TO_EXISTING_PAGE_AS_SUBTASK; maturity=PROVISIONAL_PENDING_STEP13_CONFLICT_CHECK; uncertainty=NONE; broad_result=587; rank_in_cluster=1</x:v>
      </x:c>
      <x:c r="AH8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9" s="42" t="str">
        <x:v>Stage-5:STEP8&gt;STEP10&gt;STEP11&gt;STEP12_CORRECTIONS&gt;STEP12_V6_TARGET_CONTRACT&gt;STEP14A_OVERLAY | Step-08:S01:result:587</x:v>
      </x:c>
    </x:row>
    <x:row r="820" ht="30" customHeight="1">
      <x:c r="A820" s="42" t="str">
        <x:v>PHR-3709FEB988E2</x:v>
      </x:c>
      <x:c r="B820" s="42" t="str">
        <x:v>не закрывается окно rehau</x:v>
      </x:c>
      <x:c r="C820" s="42" t="str">
        <x:v>ASSIGNED</x:v>
      </x:c>
      <x:c r="D820" s="42" t="str">
        <x:v>ДА</x:v>
      </x:c>
      <x:c r="E820" s="42" t="str">
        <x:v>Москва</x:v>
      </x:c>
      <x:c r="F820" s="42" t="n">
        <x:v>213</x:v>
      </x:c>
      <x:c r="G820" s="42" t="str">
        <x:v>DEVICE_ALL</x:v>
      </x:c>
      <x:c r="H820" s="43" t="n">
        <x:v>14</x:v>
      </x:c>
      <x:c r="I820" s="43" t="n">
        <x:v>0</x:v>
      </x:c>
      <x:c r="J820" s="42" t="str">
        <x:v>BROAD_GETTOP_NO_OPERATORS__RESULT</x:v>
      </x:c>
      <x:c r="K820" s="42" t="str">
        <x:v>MAX_PER_PHRASE_SEPARATELY_FOR_RESULT_AND_ASSOCIATION</x:v>
      </x:c>
      <x:c r="L820" s="42" t="str">
        <x:v>S02</x:v>
      </x:c>
      <x:c r="M820" s="43" t="n">
        <x:v>1</x:v>
      </x:c>
      <x:c r="N820" s="42" t="str">
        <x:v>2026-08-29</x:v>
      </x:c>
      <x:c r="O820" s="42" t="str">
        <x:v>WINDOW_REPAIR_SERVICE</x:v>
      </x:c>
      <x:c r="P820" s="42" t="str">
        <x:v>Ремонт пластиковых окон</x:v>
      </x:c>
      <x:c r="Q820" s="42" t="str">
        <x:v>ремонт пластиковых окон</x:v>
      </x:c>
      <x:c r="R820" s="42" t="str">
        <x:v>professional window repair</x:v>
      </x:c>
      <x:c r="S820" s="42" t="str">
        <x:v>SERVICE</x:v>
      </x:c>
      <x:c r="T820" s="42" t="str">
        <x:v>IN_SCOPE</x:v>
      </x:c>
      <x:c r="U820" s="42" t="str">
        <x:v>MEDIUM</x:v>
      </x:c>
      <x:c r="V820" s="42" t="str">
        <x:v>https://okno-msk.ru/uslugi/remont-okon/</x:v>
      </x:c>
      <x:c r="W820" s="42" t="str">
        <x:v>https://okno-msk.ru/uslugi/remont-okon/</x:v>
      </x:c>
      <x:c r="X820" s="42" t="str">
        <x:v>НЕТ КАНОНИЧЕСКОЙ ПОДДЕРЖИВАЮЩЕЙ СТРАНИЦЫ</x:v>
      </x:c>
      <x:c r="Y820" s="42" t="str">
        <x:v>BASE_UNIT_PENDING_ACTION_REEVALUATION</x:v>
      </x:c>
      <x:c r="Z820" s="42" t="str">
        <x:v>KEEP_EXISTING_STRUCTURE</x:v>
      </x:c>
      <x:c r="AA820" s="42" t="str">
        <x:v>PROVISIONAL_PENDING_STEP13_CONFLICT_CHECK</x:v>
      </x:c>
      <x:c r="AB820" s="42" t="str">
        <x:v>NONE</x:v>
      </x:c>
      <x:c r="AC820" s="42" t="str">
        <x:v>ORDINARY_SEARCH_ELIGIBLE</x:v>
      </x:c>
      <x:c r="AD820" s="43" t="n">
        <x:v>75</x:v>
      </x:c>
      <x:c r="AE820" s="43" t="n">
        <x:v>89</x:v>
      </x:c>
      <x:c r="AF820" s="42" t="str">
        <x:v>P3 — СОХРАНИТЬ / МАРШРУТИЗИРОВАТЬ</x:v>
      </x:c>
      <x:c r="AG820" s="42" t="str">
        <x:v>action=KEEP_EXISTING_STRUCTURE; maturity=PROVISIONAL_PENDING_STEP13_CONFLICT_CHECK; uncertainty=NONE; broad_result=14; rank_in_cluster=75</x:v>
      </x:c>
      <x:c r="AH8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0" s="42" t="str">
        <x:v>Stage-5:STEP8&gt;STEP10&gt;STEP11&gt;STEP12_CORRECTIONS&gt;STEP12_V6_TARGET_CONTRACT&gt;STEP14A_OVERLAY | Step-08:S02:result:14</x:v>
      </x:c>
    </x:row>
    <x:row r="821" ht="30" customHeight="1">
      <x:c r="A821" s="42" t="str">
        <x:v>PHR-C824E6A26789</x:v>
      </x:c>
      <x:c r="B821" s="42" t="str">
        <x:v>не закрывается пластиковая дверь</x:v>
      </x:c>
      <x:c r="C821" s="42" t="str">
        <x:v>ASSIGNED</x:v>
      </x:c>
      <x:c r="D821" s="42" t="str">
        <x:v>ДА</x:v>
      </x:c>
      <x:c r="E821" s="42" t="str">
        <x:v>Москва</x:v>
      </x:c>
      <x:c r="F821" s="42" t="n">
        <x:v>213</x:v>
      </x:c>
      <x:c r="G821" s="42" t="str">
        <x:v>DEVICE_ALL</x:v>
      </x:c>
      <x:c r="H821" s="43" t="n">
        <x:v>213</x:v>
      </x:c>
      <x:c r="I821" s="43" t="n">
        <x:v>0</x:v>
      </x:c>
      <x:c r="J821" s="42" t="str">
        <x:v>BROAD_GETTOP_NO_OPERATORS__RESULT</x:v>
      </x:c>
      <x:c r="K821" s="42" t="str">
        <x:v>MAX_PER_PHRASE_SEPARATELY_FOR_RESULT_AND_ASSOCIATION</x:v>
      </x:c>
      <x:c r="L821" s="42" t="str">
        <x:v>S05</x:v>
      </x:c>
      <x:c r="M821" s="43" t="n">
        <x:v>1</x:v>
      </x:c>
      <x:c r="N821" s="42" t="str">
        <x:v>2026-08-29</x:v>
      </x:c>
      <x:c r="O821" s="42" t="str">
        <x:v>PVC_DOOR_REPAIR_SERVICE</x:v>
      </x:c>
      <x:c r="P821" s="42" t="str">
        <x:v>Ремонт пластиковых дверей</x:v>
      </x:c>
      <x:c r="Q821" s="42" t="str">
        <x:v>ремонт пластиковых дверей</x:v>
      </x:c>
      <x:c r="R821" s="42" t="str">
        <x:v>professional PVC door repair</x:v>
      </x:c>
      <x:c r="S821" s="42" t="str">
        <x:v>SERVICE</x:v>
      </x:c>
      <x:c r="T821" s="42" t="str">
        <x:v>NO_STANDALONE_UNVERIFIED_BUSINESS</x:v>
      </x:c>
      <x:c r="U821" s="42" t="str">
        <x:v>MEDIUM</x:v>
      </x:c>
      <x:c r="V821" s="42" t="str">
        <x:v>НЕ БЫЛО СОХРАНЁННОГО URL</x:v>
      </x:c>
      <x:c r="W821" s="42" t="str">
        <x:v>НЕТ ОТДЕЛЬНОЙ СТРАНИЦЫ — NO_STANDALONE_PAGE</x:v>
      </x:c>
      <x:c r="X821" s="42" t="str">
        <x:v>НЕТ КАНОНИЧЕСКОЙ ПОДДЕРЖИВАЮЩЕЙ СТРАНИЦЫ</x:v>
      </x:c>
      <x:c r="Y821" s="42" t="str">
        <x:v>NO_STANDALONE_UNVERIFIED_SERVICE</x:v>
      </x:c>
      <x:c r="Z821" s="42" t="str">
        <x:v>NO_STANDALONE_PAGE</x:v>
      </x:c>
      <x:c r="AA821" s="42" t="str">
        <x:v>FINAL_WITHIN_STEP12_EVIDENCE</x:v>
      </x:c>
      <x:c r="AB821" s="42" t="str">
        <x:v>NONE</x:v>
      </x:c>
      <x:c r="AC821" s="42" t="str">
        <x:v>ORDINARY_SEARCH_ELIGIBLE</x:v>
      </x:c>
      <x:c r="AD821" s="43" t="n">
        <x:v>4</x:v>
      </x:c>
      <x:c r="AE821" s="43" t="n">
        <x:v>14</x:v>
      </x:c>
      <x:c r="AF821" s="42" t="str">
        <x:v>P4 — БЕЗ ОТДЕЛЬНОЙ СТРАНИЦЫ</x:v>
      </x:c>
      <x:c r="AG821" s="42" t="str">
        <x:v>action=NO_STANDALONE_PAGE; business_boundary=NO_STANDALONE_UNVERIFIED_BUSINESS; broad_result=213; rank_in_cluster=4</x:v>
      </x:c>
      <x:c r="AH8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1" s="42" t="str">
        <x:v>Stage-5:STEP8&gt;STEP10&gt;STEP11&gt;STEP12_CORRECTIONS&gt;STEP12_V6_TARGET_CONTRACT&gt;STEP14A_OVERLAY | Step-08:S05:result:213</x:v>
      </x:c>
    </x:row>
    <x:row r="822" ht="30" customHeight="1">
      <x:c r="A822" s="42" t="str">
        <x:v>PHR-FDE99670F34E</x:v>
      </x:c>
      <x:c r="B822" s="42" t="str">
        <x:v>не закрывается пластиковое окно</x:v>
      </x:c>
      <x:c r="C822" s="42" t="str">
        <x:v>ASSIGNED</x:v>
      </x:c>
      <x:c r="D822" s="42" t="str">
        <x:v>ДА</x:v>
      </x:c>
      <x:c r="E822" s="42" t="str">
        <x:v>Москва</x:v>
      </x:c>
      <x:c r="F822" s="42" t="n">
        <x:v>213</x:v>
      </x:c>
      <x:c r="G822" s="42" t="str">
        <x:v>DEVICE_ALL</x:v>
      </x:c>
      <x:c r="H822" s="43" t="n">
        <x:v>1227</x:v>
      </x:c>
      <x:c r="I822" s="43" t="n">
        <x:v>0</x:v>
      </x:c>
      <x:c r="J822" s="42" t="str">
        <x:v>BROAD_GETTOP_NO_OPERATORS__RESULT</x:v>
      </x:c>
      <x:c r="K822" s="42" t="str">
        <x:v>MAX_PER_PHRASE_SEPARATELY_FOR_RESULT_AND_ASSOCIATION</x:v>
      </x:c>
      <x:c r="L822" s="42" t="str">
        <x:v>S01</x:v>
      </x:c>
      <x:c r="M822" s="43" t="n">
        <x:v>1</x:v>
      </x:c>
      <x:c r="N822" s="42" t="str">
        <x:v>2026-08-29</x:v>
      </x:c>
      <x:c r="O822" s="42" t="str">
        <x:v>WINDOW_REPAIR_SERVICE</x:v>
      </x:c>
      <x:c r="P822" s="42" t="str">
        <x:v>Ремонт пластиковых окон</x:v>
      </x:c>
      <x:c r="Q822" s="42" t="str">
        <x:v>ремонт пластиковых окон</x:v>
      </x:c>
      <x:c r="R822" s="42" t="str">
        <x:v>professional window repair</x:v>
      </x:c>
      <x:c r="S822" s="42" t="str">
        <x:v>SERVICE</x:v>
      </x:c>
      <x:c r="T822" s="42" t="str">
        <x:v>IN_SCOPE</x:v>
      </x:c>
      <x:c r="U822" s="42" t="str">
        <x:v>MEDIUM</x:v>
      </x:c>
      <x:c r="V822" s="42" t="str">
        <x:v>https://okno-msk.ru/uslugi/remont-okon/</x:v>
      </x:c>
      <x:c r="W822" s="42" t="str">
        <x:v>https://okno-msk.ru/uslugi/remont-okon/</x:v>
      </x:c>
      <x:c r="X822" s="42" t="str">
        <x:v>НЕТ КАНОНИЧЕСКОЙ ПОДДЕРЖИВАЮЩЕЙ СТРАНИЦЫ</x:v>
      </x:c>
      <x:c r="Y822" s="42" t="str">
        <x:v>BASE_UNIT_PENDING_ACTION_REEVALUATION</x:v>
      </x:c>
      <x:c r="Z822" s="42" t="str">
        <x:v>KEEP_EXISTING_STRUCTURE</x:v>
      </x:c>
      <x:c r="AA822" s="42" t="str">
        <x:v>PROVISIONAL_PENDING_STEP13_CONFLICT_CHECK</x:v>
      </x:c>
      <x:c r="AB822" s="42" t="str">
        <x:v>NONE</x:v>
      </x:c>
      <x:c r="AC822" s="42" t="str">
        <x:v>ORDINARY_SEARCH_ELIGIBLE</x:v>
      </x:c>
      <x:c r="AD822" s="43" t="n">
        <x:v>4</x:v>
      </x:c>
      <x:c r="AE822" s="43" t="n">
        <x:v>6</x:v>
      </x:c>
      <x:c r="AF822" s="42" t="str">
        <x:v>P3 — СОХРАНИТЬ / МАРШРУТИЗИРОВАТЬ</x:v>
      </x:c>
      <x:c r="AG822" s="42" t="str">
        <x:v>action=KEEP_EXISTING_STRUCTURE; maturity=PROVISIONAL_PENDING_STEP13_CONFLICT_CHECK; uncertainty=NONE; broad_result=1227; rank_in_cluster=4</x:v>
      </x:c>
      <x:c r="AH8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2" s="42" t="str">
        <x:v>Stage-5:STEP8&gt;STEP10&gt;STEP11&gt;STEP12_CORRECTIONS&gt;STEP12_V6_TARGET_CONTRACT&gt;STEP14A_OVERLAY | Step-08:S01:result:1227</x:v>
      </x:c>
    </x:row>
    <x:row r="823" ht="30" customHeight="1">
      <x:c r="A823" s="42" t="str">
        <x:v>PHR-87B1E133517A</x:v>
      </x:c>
      <x:c r="B823" s="42" t="str">
        <x:v>не открывается пластиковое окно</x:v>
      </x:c>
      <x:c r="C823" s="42" t="str">
        <x:v>ASSIGNED</x:v>
      </x:c>
      <x:c r="D823" s="42" t="str">
        <x:v>ДА</x:v>
      </x:c>
      <x:c r="E823" s="42" t="str">
        <x:v>Москва</x:v>
      </x:c>
      <x:c r="F823" s="42" t="n">
        <x:v>213</x:v>
      </x:c>
      <x:c r="G823" s="42" t="str">
        <x:v>DEVICE_ALL</x:v>
      </x:c>
      <x:c r="H823" s="43" t="n">
        <x:v>536</x:v>
      </x:c>
      <x:c r="I823" s="43" t="n">
        <x:v>0</x:v>
      </x:c>
      <x:c r="J823" s="42" t="str">
        <x:v>BROAD_GETTOP_NO_OPERATORS__RESULT</x:v>
      </x:c>
      <x:c r="K823" s="42" t="str">
        <x:v>MAX_PER_PHRASE_SEPARATELY_FOR_RESULT_AND_ASSOCIATION</x:v>
      </x:c>
      <x:c r="L823" s="42" t="str">
        <x:v>S01</x:v>
      </x:c>
      <x:c r="M823" s="43" t="n">
        <x:v>1</x:v>
      </x:c>
      <x:c r="N823" s="42" t="str">
        <x:v>2026-08-29</x:v>
      </x:c>
      <x:c r="O823" s="42" t="str">
        <x:v>WINDOW_REPAIR_SERVICE</x:v>
      </x:c>
      <x:c r="P823" s="42" t="str">
        <x:v>Ремонт пластиковых окон</x:v>
      </x:c>
      <x:c r="Q823" s="42" t="str">
        <x:v>ремонт пластиковых окон</x:v>
      </x:c>
      <x:c r="R823" s="42" t="str">
        <x:v>professional window repair</x:v>
      </x:c>
      <x:c r="S823" s="42" t="str">
        <x:v>SERVICE</x:v>
      </x:c>
      <x:c r="T823" s="42" t="str">
        <x:v>IN_SCOPE</x:v>
      </x:c>
      <x:c r="U823" s="42" t="str">
        <x:v>MEDIUM</x:v>
      </x:c>
      <x:c r="V823" s="42" t="str">
        <x:v>https://okno-msk.ru/uslugi/remont-okon/</x:v>
      </x:c>
      <x:c r="W823" s="42" t="str">
        <x:v>https://okno-msk.ru/uslugi/remont-okon/</x:v>
      </x:c>
      <x:c r="X823" s="42" t="str">
        <x:v>НЕТ КАНОНИЧЕСКОЙ ПОДДЕРЖИВАЮЩЕЙ СТРАНИЦЫ</x:v>
      </x:c>
      <x:c r="Y823" s="42" t="str">
        <x:v>BASE_UNIT_PENDING_ACTION_REEVALUATION</x:v>
      </x:c>
      <x:c r="Z823" s="42" t="str">
        <x:v>KEEP_EXISTING_STRUCTURE</x:v>
      </x:c>
      <x:c r="AA823" s="42" t="str">
        <x:v>PROVISIONAL_PENDING_STEP13_CONFLICT_CHECK</x:v>
      </x:c>
      <x:c r="AB823" s="42" t="str">
        <x:v>NONE</x:v>
      </x:c>
      <x:c r="AC823" s="42" t="str">
        <x:v>ORDINARY_SEARCH_ELIGIBLE</x:v>
      </x:c>
      <x:c r="AD823" s="43" t="n">
        <x:v>5</x:v>
      </x:c>
      <x:c r="AE823" s="43" t="n">
        <x:v>7</x:v>
      </x:c>
      <x:c r="AF823" s="42" t="str">
        <x:v>P3 — СОХРАНИТЬ / МАРШРУТИЗИРОВАТЬ</x:v>
      </x:c>
      <x:c r="AG823" s="42" t="str">
        <x:v>action=KEEP_EXISTING_STRUCTURE; maturity=PROVISIONAL_PENDING_STEP13_CONFLICT_CHECK; uncertainty=NONE; broad_result=536; rank_in_cluster=5</x:v>
      </x:c>
      <x:c r="AH8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3" s="42" t="str">
        <x:v>Stage-5:STEP8&gt;STEP10&gt;STEP11&gt;STEP12_CORRECTIONS&gt;STEP12_V6_TARGET_CONTRACT&gt;STEP14A_OVERLAY | Step-08:S01:result:536</x:v>
      </x:c>
    </x:row>
    <x:row r="824" ht="30" customHeight="1">
      <x:c r="A824" s="42" t="str">
        <x:v>PHR-D4FAA60FCB11</x:v>
      </x:c>
      <x:c r="B824" s="42" t="str">
        <x:v>не открывай окно на французском</x:v>
      </x:c>
      <x:c r="C824" s="42" t="str">
        <x:v>EXCLUDED_PRESERVED</x:v>
      </x:c>
      <x:c r="D824" s="42" t="str">
        <x:v>НЕТ</x:v>
      </x:c>
      <x:c r="E824" s="42" t="str">
        <x:v>Москва</x:v>
      </x:c>
      <x:c r="F824" s="42" t="n">
        <x:v>213</x:v>
      </x:c>
      <x:c r="G824" s="42" t="str">
        <x:v>DEVICE_ALL</x:v>
      </x:c>
      <x:c r="H824" s="43" t="n">
        <x:v>5</x:v>
      </x:c>
      <x:c r="I824" s="43" t="n">
        <x:v>0</x:v>
      </x:c>
      <x:c r="J824" s="42" t="str">
        <x:v>BROAD_GETTOP_NO_OPERATORS__RESULT</x:v>
      </x:c>
      <x:c r="K824" s="42" t="str">
        <x:v>MAX_PER_PHRASE_SEPARATELY_FOR_RESULT_AND_ASSOCIATION</x:v>
      </x:c>
      <x:c r="L824" s="42" t="str">
        <x:v>S03</x:v>
      </x:c>
      <x:c r="M824" s="43" t="n">
        <x:v>1</x:v>
      </x:c>
      <x:c r="N824" s="42" t="str">
        <x:v>2026-08-29</x:v>
      </x:c>
      <x:c r="O824" s="42" t="str">
        <x:v>НЕ ПРИМЕНИМО — ВНЕ АКТИВНОГО ЯДРА</x:v>
      </x:c>
      <x:c r="P824" s="42" t="str">
        <x:v>НЕ ПРИМЕНИМО — ВНЕ АКТИВНОГО ЯДРА</x:v>
      </x:c>
      <x:c r="Q824" s="42" t="str">
        <x:v>НЕ ПРИМЕНИМО — ВНЕ АКТИВНОГО ЯДРА</x:v>
      </x:c>
      <x:c r="R824" s="42" t="str">
        <x:v>НЕ ПРИМЕНИМО — ВНЕ АКТИВНОГО ЯДРА</x:v>
      </x:c>
      <x:c r="S824" s="42" t="str">
        <x:v>НЕ ПРИМЕНИМО — ВНЕ АКТИВНОГО ЯДРА</x:v>
      </x:c>
      <x:c r="T824" s="42" t="str">
        <x:v>НЕ ПРИМЕНИМО — ВНЕ АКТИВНОГО ЯДРА</x:v>
      </x:c>
      <x:c r="U824" s="42" t="str">
        <x:v>HIGH</x:v>
      </x:c>
      <x:c r="V824" s="42" t="str">
        <x:v>НЕ ПРИМЕНИМО — ВНЕ АКТИВНОГО ЯДРА</x:v>
      </x:c>
      <x:c r="W824" s="42" t="str">
        <x:v>НЕ ПРИМЕНИМО — ВНЕ АКТИВНОГО ЯДРА</x:v>
      </x:c>
      <x:c r="X824" s="42" t="str">
        <x:v>НЕ ПРИМЕНИМО — ВНЕ АКТИВНОГО ЯДРА</x:v>
      </x:c>
      <x:c r="Y824" s="42" t="str">
        <x:v>НЕ ПРИМЕНИМО — ВНЕ АКТИВНОГО ЯДРА</x:v>
      </x:c>
      <x:c r="Z824" s="42" t="str">
        <x:v>НЕ ПРИМЕНИМО — ВНЕ АКТИВНОГО ЯДРА</x:v>
      </x:c>
      <x:c r="AA824" s="42" t="str">
        <x:v>НЕ ПРИМЕНИМО — ВНЕ АКТИВНОГО ЯДРА</x:v>
      </x:c>
      <x:c r="AB824" s="42" t="str">
        <x:v>RESOLVED_EXCLUSION</x:v>
      </x:c>
      <x:c r="AC824" s="42" t="str">
        <x:v>NO_ACTIVE_SEARCH_ROUTE</x:v>
      </x:c>
      <x:c r="AD824" s="43"/>
      <x:c r="AE824" s="43"/>
      <x:c r="AF824" s="42" t="str">
        <x:v>P5 — ВНЕ РАБОЧЕГО ЯДРА</x:v>
      </x:c>
      <x:c r="AG824" s="42" t="str">
        <x:v>status=EXCLUDED_PRESERVED</x:v>
      </x:c>
      <x:c r="AH8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24" s="42" t="str">
        <x:v>Stage-5:STEP8&gt;STEP10/STEP11_AS_APPLICABLE | Step-08:S03:result:5</x:v>
      </x:c>
    </x:row>
    <x:row r="825" ht="30" customHeight="1">
      <x:c r="A825" s="42" t="str">
        <x:v>PHR-66B29DD12D23</x:v>
      </x:c>
      <x:c r="B825" s="42" t="str">
        <x:v>недорогие окна пластиковые от производителя</x:v>
      </x:c>
      <x:c r="C825" s="42" t="str">
        <x:v>ASSIGNED</x:v>
      </x:c>
      <x:c r="D825" s="42" t="str">
        <x:v>ДА</x:v>
      </x:c>
      <x:c r="E825" s="42" t="str">
        <x:v>Москва</x:v>
      </x:c>
      <x:c r="F825" s="42" t="n">
        <x:v>213</x:v>
      </x:c>
      <x:c r="G825" s="42" t="str">
        <x:v>DEVICE_ALL</x:v>
      </x:c>
      <x:c r="H825" s="43" t="n">
        <x:v>763</x:v>
      </x:c>
      <x:c r="I825" s="43" t="n">
        <x:v>0</x:v>
      </x:c>
      <x:c r="J825" s="42" t="str">
        <x:v>BROAD_GETTOP_NO_OPERATORS__RESULT</x:v>
      </x:c>
      <x:c r="K825" s="42" t="str">
        <x:v>MAX_PER_PHRASE_SEPARATELY_FOR_RESULT_AND_ASSOCIATION</x:v>
      </x:c>
      <x:c r="L825" s="42" t="str">
        <x:v>S01|S18</x:v>
      </x:c>
      <x:c r="M825" s="43" t="n">
        <x:v>2</x:v>
      </x:c>
      <x:c r="N825" s="42" t="str">
        <x:v>2026-08-29</x:v>
      </x:c>
      <x:c r="O825" s="42" t="str">
        <x:v>PVC_WINDOWS_COMMERCIAL</x:v>
      </x:c>
      <x:c r="P825" s="42" t="str">
        <x:v>Пластиковые окна</x:v>
      </x:c>
      <x:c r="Q825" s="42" t="str">
        <x:v>пластиковые окна</x:v>
      </x:c>
      <x:c r="R825" s="42" t="str">
        <x:v>buy/order PVC windows</x:v>
      </x:c>
      <x:c r="S825" s="42" t="str">
        <x:v>COMMERCIAL</x:v>
      </x:c>
      <x:c r="T825" s="42" t="str">
        <x:v>IN_SCOPE</x:v>
      </x:c>
      <x:c r="U825" s="42" t="str">
        <x:v>MEDIUM</x:v>
      </x:c>
      <x:c r="V825" s="42" t="str">
        <x:v>https://okno-msk.ru/okna-rehau/</x:v>
      </x:c>
      <x:c r="W825" s="42" t="str">
        <x:v>https://okno-msk.ru/okna-rehau/</x:v>
      </x:c>
      <x:c r="X825" s="42" t="str">
        <x:v>https://okno-msk.ru/okna-rehau/po-tipu-doma/okna-na-kuhnyu;https://okno-msk.ru/okna-rehau/tipovye-razmery;https://okno-msk.ru/okna-rehau/tipovye-razmery/katalog-tipovyh-okon</x:v>
      </x:c>
      <x:c r="Y825" s="42" t="str">
        <x:v>BASE_UNIT_PENDING_ACTION_REEVALUATION</x:v>
      </x:c>
      <x:c r="Z825" s="42" t="str">
        <x:v>KEEP_EXISTING_STRUCTURE</x:v>
      </x:c>
      <x:c r="AA825" s="42" t="str">
        <x:v>PROVISIONAL_PENDING_STEP13_CONFLICT_CHECK</x:v>
      </x:c>
      <x:c r="AB825" s="42" t="str">
        <x:v>NONE</x:v>
      </x:c>
      <x:c r="AC825" s="42" t="str">
        <x:v>ORDINARY_SEARCH_ELIGIBLE</x:v>
      </x:c>
      <x:c r="AD825" s="43" t="n">
        <x:v>43</x:v>
      </x:c>
      <x:c r="AE825" s="43" t="n">
        <x:v>48</x:v>
      </x:c>
      <x:c r="AF825" s="42" t="str">
        <x:v>P3 — СОХРАНИТЬ / МАРШРУТИЗИРОВАТЬ</x:v>
      </x:c>
      <x:c r="AG825" s="42" t="str">
        <x:v>action=KEEP_EXISTING_STRUCTURE; maturity=PROVISIONAL_PENDING_STEP13_CONFLICT_CHECK; uncertainty=NONE; broad_result=763; rank_in_cluster=43</x:v>
      </x:c>
      <x:c r="AH8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5" s="42" t="str">
        <x:v>Stage-5:STEP8&gt;STEP10&gt;STEP11&gt;STEP12_CORRECTIONS&gt;STEP12_V6_TARGET_CONTRACT&gt;STEP14A_OVERLAY | Step-08:S01:result:763|S18:result:763</x:v>
      </x:c>
    </x:row>
    <x:row r="826" ht="30" customHeight="1">
      <x:c r="A826" s="42" t="str">
        <x:v>PHR-051780E9A48D</x:v>
      </x:c>
      <x:c r="B826" s="42" t="str">
        <x:v>недорогие пластиковые окна в рассрочку</x:v>
      </x:c>
      <x:c r="C826" s="42" t="str">
        <x:v>ASSIGNED</x:v>
      </x:c>
      <x:c r="D826" s="42" t="str">
        <x:v>ДА</x:v>
      </x:c>
      <x:c r="E826" s="42" t="str">
        <x:v>Москва</x:v>
      </x:c>
      <x:c r="F826" s="42" t="n">
        <x:v>213</x:v>
      </x:c>
      <x:c r="G826" s="42" t="str">
        <x:v>DEVICE_ALL</x:v>
      </x:c>
      <x:c r="H826" s="43" t="n">
        <x:v>2</x:v>
      </x:c>
      <x:c r="I826" s="43" t="n">
        <x:v>0</x:v>
      </x:c>
      <x:c r="J826" s="42" t="str">
        <x:v>BROAD_GETTOP_NO_OPERATORS__RESULT</x:v>
      </x:c>
      <x:c r="K826" s="42" t="str">
        <x:v>MAX_PER_PHRASE_SEPARATELY_FOR_RESULT_AND_ASSOCIATION</x:v>
      </x:c>
      <x:c r="L826" s="42" t="str">
        <x:v>S16</x:v>
      </x:c>
      <x:c r="M826" s="43" t="n">
        <x:v>1</x:v>
      </x:c>
      <x:c r="N826" s="42" t="str">
        <x:v>2026-08-29</x:v>
      </x:c>
      <x:c r="O826" s="42" t="str">
        <x:v>PVC_WINDOWS_COMMERCIAL__INSTALLMENT_CONDITION</x:v>
      </x:c>
      <x:c r="P826" s="42" t="str">
        <x:v>Пластиковые окна в рассрочку</x:v>
      </x:c>
      <x:c r="Q826" s="42" t="str">
        <x:v>пластиковые окна в рассрочку</x:v>
      </x:c>
      <x:c r="R826" s="42" t="str">
        <x:v>buy/order PVC windows with instalment/credit condition</x:v>
      </x:c>
      <x:c r="S826" s="42" t="str">
        <x:v>COMMERCIAL</x:v>
      </x:c>
      <x:c r="T826" s="42" t="str">
        <x:v>IN_SCOPE</x:v>
      </x:c>
      <x:c r="U826" s="42" t="str">
        <x:v>MEDIUM</x:v>
      </x:c>
      <x:c r="V826" s="42" t="str">
        <x:v>https://okno-msk.ru/okna-rehau/</x:v>
      </x:c>
      <x:c r="W826" s="42" t="str">
        <x:v>https://okno-msk.ru/okna-rehau/</x:v>
      </x:c>
      <x:c r="X826" s="42" t="str">
        <x:v>https://okno-msk.ru/uslugi/kredit-i-rassrochka/</x:v>
      </x:c>
      <x:c r="Y826" s="42" t="str">
        <x:v>SUPPORTING_CROSS_CUTTING_UTILITY</x:v>
      </x:c>
      <x:c r="Z826" s="42" t="str">
        <x:v>ROUTE_TO_EXISTING_PAGE_AS_SUBTASK</x:v>
      </x:c>
      <x:c r="AA826" s="42" t="str">
        <x:v>PROVISIONAL_PENDING_STEP13_CONFLICT_CHECK</x:v>
      </x:c>
      <x:c r="AB826" s="42" t="str">
        <x:v>NONE</x:v>
      </x:c>
      <x:c r="AC826" s="42" t="str">
        <x:v>ORDINARY_SEARCH_ELIGIBLE</x:v>
      </x:c>
      <x:c r="AD826" s="43" t="n">
        <x:v>12</x:v>
      </x:c>
      <x:c r="AE826" s="43" t="n">
        <x:v>351</x:v>
      </x:c>
      <x:c r="AF826" s="42" t="str">
        <x:v>P3 — СОХРАНИТЬ / МАРШРУТИЗИРОВАТЬ</x:v>
      </x:c>
      <x:c r="AG826" s="42" t="str">
        <x:v>action=ROUTE_TO_EXISTING_PAGE_AS_SUBTASK; maturity=PROVISIONAL_PENDING_STEP13_CONFLICT_CHECK; uncertainty=NONE; broad_result=2; rank_in_cluster=12</x:v>
      </x:c>
      <x:c r="AH8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6" s="42" t="str">
        <x:v>Stage-5:STEP8&gt;STEP10&gt;STEP11&gt;STEP12_CORRECTIONS&gt;STEP12_V6_TARGET_CONTRACT&gt;STEP14A_OVERLAY | Step-08:S16:result:2</x:v>
      </x:c>
    </x:row>
    <x:row r="827" ht="30" customHeight="1">
      <x:c r="A827" s="42" t="str">
        <x:v>PHR-A76D011E25BB</x:v>
      </x:c>
      <x:c r="B827" s="42" t="str">
        <x:v>недорогие пластиковые окна от производителя спб</x:v>
      </x:c>
      <x:c r="C827" s="42" t="str">
        <x:v>EXCLUDED_PRESERVED</x:v>
      </x:c>
      <x:c r="D827" s="42" t="str">
        <x:v>НЕТ</x:v>
      </x:c>
      <x:c r="E827" s="42" t="str">
        <x:v>Москва</x:v>
      </x:c>
      <x:c r="F827" s="42" t="n">
        <x:v>213</x:v>
      </x:c>
      <x:c r="G827" s="42" t="str">
        <x:v>DEVICE_ALL</x:v>
      </x:c>
      <x:c r="H827" s="43" t="n">
        <x:v>1</x:v>
      </x:c>
      <x:c r="I827" s="43" t="n">
        <x:v>0</x:v>
      </x:c>
      <x:c r="J827" s="42" t="str">
        <x:v>BROAD_GETTOP_NO_OPERATORS__RESULT</x:v>
      </x:c>
      <x:c r="K827" s="42" t="str">
        <x:v>MAX_PER_PHRASE_SEPARATELY_FOR_RESULT_AND_ASSOCIATION</x:v>
      </x:c>
      <x:c r="L827" s="42" t="str">
        <x:v>S18</x:v>
      </x:c>
      <x:c r="M827" s="43" t="n">
        <x:v>1</x:v>
      </x:c>
      <x:c r="N827" s="42" t="str">
        <x:v>2026-08-29</x:v>
      </x:c>
      <x:c r="O827" s="42" t="str">
        <x:v>НЕ ПРИМЕНИМО — ВНЕ АКТИВНОГО ЯДРА</x:v>
      </x:c>
      <x:c r="P827" s="42" t="str">
        <x:v>НЕ ПРИМЕНИМО — ВНЕ АКТИВНОГО ЯДРА</x:v>
      </x:c>
      <x:c r="Q827" s="42" t="str">
        <x:v>НЕ ПРИМЕНИМО — ВНЕ АКТИВНОГО ЯДРА</x:v>
      </x:c>
      <x:c r="R827" s="42" t="str">
        <x:v>НЕ ПРИМЕНИМО — ВНЕ АКТИВНОГО ЯДРА</x:v>
      </x:c>
      <x:c r="S827" s="42" t="str">
        <x:v>НЕ ПРИМЕНИМО — ВНЕ АКТИВНОГО ЯДРА</x:v>
      </x:c>
      <x:c r="T827" s="42" t="str">
        <x:v>НЕ ПРИМЕНИМО — ВНЕ АКТИВНОГО ЯДРА</x:v>
      </x:c>
      <x:c r="U827" s="42" t="str">
        <x:v>HIGH</x:v>
      </x:c>
      <x:c r="V827" s="42" t="str">
        <x:v>НЕ ПРИМЕНИМО — ВНЕ АКТИВНОГО ЯДРА</x:v>
      </x:c>
      <x:c r="W827" s="42" t="str">
        <x:v>НЕ ПРИМЕНИМО — ВНЕ АКТИВНОГО ЯДРА</x:v>
      </x:c>
      <x:c r="X827" s="42" t="str">
        <x:v>НЕ ПРИМЕНИМО — ВНЕ АКТИВНОГО ЯДРА</x:v>
      </x:c>
      <x:c r="Y827" s="42" t="str">
        <x:v>НЕ ПРИМЕНИМО — ВНЕ АКТИВНОГО ЯДРА</x:v>
      </x:c>
      <x:c r="Z827" s="42" t="str">
        <x:v>НЕ ПРИМЕНИМО — ВНЕ АКТИВНОГО ЯДРА</x:v>
      </x:c>
      <x:c r="AA827" s="42" t="str">
        <x:v>НЕ ПРИМЕНИМО — ВНЕ АКТИВНОГО ЯДРА</x:v>
      </x:c>
      <x:c r="AB827" s="42" t="str">
        <x:v>RESOLVED_EXCLUSION</x:v>
      </x:c>
      <x:c r="AC827" s="42" t="str">
        <x:v>NO_ACTIVE_SEARCH_ROUTE</x:v>
      </x:c>
      <x:c r="AD827" s="43"/>
      <x:c r="AE827" s="43"/>
      <x:c r="AF827" s="42" t="str">
        <x:v>P5 — ВНЕ РАБОЧЕГО ЯДРА</x:v>
      </x:c>
      <x:c r="AG827" s="42" t="str">
        <x:v>status=EXCLUDED_PRESERVED</x:v>
      </x:c>
      <x:c r="AH82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27" s="42" t="str">
        <x:v>Stage-5:STEP8&gt;STEP10/STEP11_AS_APPLICABLE | Step-08:S18:result:1</x:v>
      </x:c>
    </x:row>
    <x:row r="828" ht="30" customHeight="1">
      <x:c r="A828" s="42" t="str">
        <x:v>PHR-31F771A0BFB8</x:v>
      </x:c>
      <x:c r="B828" s="42" t="str">
        <x:v>нижние петли окон rehau</x:v>
      </x:c>
      <x:c r="C828" s="42" t="str">
        <x:v>ASSIGNED</x:v>
      </x:c>
      <x:c r="D828" s="42" t="str">
        <x:v>ДА</x:v>
      </x:c>
      <x:c r="E828" s="42" t="str">
        <x:v>Москва</x:v>
      </x:c>
      <x:c r="F828" s="42" t="n">
        <x:v>213</x:v>
      </x:c>
      <x:c r="G828" s="42" t="str">
        <x:v>DEVICE_ALL</x:v>
      </x:c>
      <x:c r="H828" s="43" t="n">
        <x:v>3</x:v>
      </x:c>
      <x:c r="I828" s="43" t="n">
        <x:v>0</x:v>
      </x:c>
      <x:c r="J828" s="42" t="str">
        <x:v>BROAD_GETTOP_NO_OPERATORS__RESULT</x:v>
      </x:c>
      <x:c r="K828" s="42" t="str">
        <x:v>MAX_PER_PHRASE_SEPARATELY_FOR_RESULT_AND_ASSOCIATION</x:v>
      </x:c>
      <x:c r="L828" s="42" t="str">
        <x:v>S02</x:v>
      </x:c>
      <x:c r="M828" s="43" t="n">
        <x:v>1</x:v>
      </x:c>
      <x:c r="N828" s="42" t="str">
        <x:v>2026-08-29</x:v>
      </x:c>
      <x:c r="O828" s="42" t="str">
        <x:v>AFTERMARKET_WINDOW_HARDWARE_SHOPPING_UNSUPPORTED</x:v>
      </x:c>
      <x:c r="P828" s="42" t="str">
        <x:v>Фурнитура для пластиковых окон</x:v>
      </x:c>
      <x:c r="Q828" s="42" t="str">
        <x:v>фурнитура для пластиковых окон</x:v>
      </x:c>
      <x:c r="R828" s="42" t="str">
        <x:v>buy aftermarket window hardware/parts from a broad catalog</x:v>
      </x:c>
      <x:c r="S828" s="42" t="str">
        <x:v>COMMERCIAL</x:v>
      </x:c>
      <x:c r="T828" s="42" t="str">
        <x:v>NO_STANDALONE_FIRST_PARTY</x:v>
      </x:c>
      <x:c r="U828" s="42" t="str">
        <x:v>MEDIUM</x:v>
      </x:c>
      <x:c r="V828" s="42" t="str">
        <x:v>НЕ БЫЛО СОХРАНЁННОГО URL</x:v>
      </x:c>
      <x:c r="W828" s="42" t="str">
        <x:v>НЕТ ОТДЕЛЬНОЙ СТРАНИЦЫ — NO_STANDALONE_PAGE</x:v>
      </x:c>
      <x:c r="X828" s="42" t="str">
        <x:v>НЕТ КАНОНИЧЕСКОЙ ПОДДЕРЖИВАЮЩЕЙ СТРАНИЦЫ</x:v>
      </x:c>
      <x:c r="Y828" s="42" t="str">
        <x:v>NO_STANDALONE_UNVERIFIED_CATALOG</x:v>
      </x:c>
      <x:c r="Z828" s="42" t="str">
        <x:v>NO_STANDALONE_PAGE</x:v>
      </x:c>
      <x:c r="AA828" s="42" t="str">
        <x:v>FINAL_WITHIN_STEP12_EVIDENCE</x:v>
      </x:c>
      <x:c r="AB828" s="42" t="str">
        <x:v>NONE</x:v>
      </x:c>
      <x:c r="AC828" s="42" t="str">
        <x:v>REVIEW_SEARCH</x:v>
      </x:c>
      <x:c r="AD828" s="43" t="n">
        <x:v>160</x:v>
      </x:c>
      <x:c r="AE828" s="43" t="n">
        <x:v>209</x:v>
      </x:c>
      <x:c r="AF828" s="42" t="str">
        <x:v>P4 — БЕЗ ОТДЕЛЬНОЙ СТРАНИЦЫ</x:v>
      </x:c>
      <x:c r="AG828" s="42" t="str">
        <x:v>action=NO_STANDALONE_PAGE; business_boundary=NO_STANDALONE_FIRST_PARTY; broad_result=3; rank_in_cluster=160</x:v>
      </x:c>
      <x:c r="AH8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28" s="42" t="str">
        <x:v>Stage-5:STEP8&gt;STEP10&gt;STEP11&gt;STEP12_CORRECTIONS&gt;STEP12_V6_TARGET_CONTRACT&gt;STEP14A_OVERLAY | Step-08:S02:result:3</x:v>
      </x:c>
    </x:row>
    <x:row r="829" ht="30" customHeight="1">
      <x:c r="A829" s="42" t="str">
        <x:v>PHR-A116FB14BDA0</x:v>
      </x:c>
      <x:c r="B829" s="42" t="str">
        <x:v>низкие цены на пластиковое окно</x:v>
      </x:c>
      <x:c r="C829" s="42" t="str">
        <x:v>ASSIGNED</x:v>
      </x:c>
      <x:c r="D829" s="42" t="str">
        <x:v>ДА</x:v>
      </x:c>
      <x:c r="E829" s="42" t="str">
        <x:v>Москва</x:v>
      </x:c>
      <x:c r="F829" s="42" t="n">
        <x:v>213</x:v>
      </x:c>
      <x:c r="G829" s="42" t="str">
        <x:v>DEVICE_ALL</x:v>
      </x:c>
      <x:c r="H829" s="43" t="n">
        <x:v>7</x:v>
      </x:c>
      <x:c r="I829" s="43" t="n">
        <x:v>0</x:v>
      </x:c>
      <x:c r="J829" s="42" t="str">
        <x:v>BROAD_GETTOP_NO_OPERATORS__RESULT</x:v>
      </x:c>
      <x:c r="K829" s="42" t="str">
        <x:v>MAX_PER_PHRASE_SEPARATELY_FOR_RESULT_AND_ASSOCIATION</x:v>
      </x:c>
      <x:c r="L829" s="42" t="str">
        <x:v>S15</x:v>
      </x:c>
      <x:c r="M829" s="43" t="n">
        <x:v>1</x:v>
      </x:c>
      <x:c r="N829" s="42" t="str">
        <x:v>2026-08-29</x:v>
      </x:c>
      <x:c r="O829" s="42" t="str">
        <x:v>PVC_WINDOWS_COMMERCIAL</x:v>
      </x:c>
      <x:c r="P829" s="42" t="str">
        <x:v>Пластиковые окна</x:v>
      </x:c>
      <x:c r="Q829" s="42" t="str">
        <x:v>пластиковые окна</x:v>
      </x:c>
      <x:c r="R829" s="42" t="str">
        <x:v>buy/order PVC windows</x:v>
      </x:c>
      <x:c r="S829" s="42" t="str">
        <x:v>COMMERCIAL</x:v>
      </x:c>
      <x:c r="T829" s="42" t="str">
        <x:v>IN_SCOPE</x:v>
      </x:c>
      <x:c r="U829" s="42" t="str">
        <x:v>MEDIUM</x:v>
      </x:c>
      <x:c r="V829" s="42" t="str">
        <x:v>https://okno-msk.ru/okna-rehau/</x:v>
      </x:c>
      <x:c r="W829" s="42" t="str">
        <x:v>https://okno-msk.ru/okna-rehau/</x:v>
      </x:c>
      <x:c r="X829" s="42" t="str">
        <x:v>https://okno-msk.ru/okna-rehau/po-tipu-doma/okna-na-kuhnyu;https://okno-msk.ru/okna-rehau/tipovye-razmery;https://okno-msk.ru/okna-rehau/tipovye-razmery/katalog-tipovyh-okon</x:v>
      </x:c>
      <x:c r="Y829" s="42" t="str">
        <x:v>BASE_UNIT_PENDING_ACTION_REEVALUATION</x:v>
      </x:c>
      <x:c r="Z829" s="42" t="str">
        <x:v>KEEP_EXISTING_STRUCTURE</x:v>
      </x:c>
      <x:c r="AA829" s="42" t="str">
        <x:v>PROVISIONAL_PENDING_STEP13_CONFLICT_CHECK</x:v>
      </x:c>
      <x:c r="AB829" s="42" t="str">
        <x:v>NONE</x:v>
      </x:c>
      <x:c r="AC829" s="42" t="str">
        <x:v>ORDINARY_SEARCH_ELIGIBLE</x:v>
      </x:c>
      <x:c r="AD829" s="43" t="n">
        <x:v>212</x:v>
      </x:c>
      <x:c r="AE829" s="43" t="n">
        <x:v>286</x:v>
      </x:c>
      <x:c r="AF829" s="42" t="str">
        <x:v>P3 — СОХРАНИТЬ / МАРШРУТИЗИРОВАТЬ</x:v>
      </x:c>
      <x:c r="AG829" s="42" t="str">
        <x:v>action=KEEP_EXISTING_STRUCTURE; maturity=PROVISIONAL_PENDING_STEP13_CONFLICT_CHECK; uncertainty=NONE; broad_result=7; rank_in_cluster=212</x:v>
      </x:c>
      <x:c r="AH8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9" s="42" t="str">
        <x:v>Stage-5:STEP8&gt;STEP10&gt;STEP11&gt;STEP12_CORRECTIONS&gt;STEP12_V6_TARGET_CONTRACT&gt;STEP14A_OVERLAY | Step-08:S15:result:7</x:v>
      </x:c>
    </x:row>
    <x:row r="830" ht="30" customHeight="1">
      <x:c r="A830" s="42" t="str">
        <x:v>PHR-6E5E9BEE19C1</x:v>
      </x:c>
      <x:c r="B830" s="42" t="str">
        <x:v>новосибирск пластиковые окна цены от производителя</x:v>
      </x:c>
      <x:c r="C830" s="42" t="str">
        <x:v>EXCLUDED_PRESERVED</x:v>
      </x:c>
      <x:c r="D830" s="42" t="str">
        <x:v>НЕТ</x:v>
      </x:c>
      <x:c r="E830" s="42" t="str">
        <x:v>Москва</x:v>
      </x:c>
      <x:c r="F830" s="42" t="n">
        <x:v>213</x:v>
      </x:c>
      <x:c r="G830" s="42" t="str">
        <x:v>DEVICE_ALL</x:v>
      </x:c>
      <x:c r="H830" s="43" t="n">
        <x:v>2</x:v>
      </x:c>
      <x:c r="I830" s="43" t="n">
        <x:v>0</x:v>
      </x:c>
      <x:c r="J830" s="42" t="str">
        <x:v>BROAD_GETTOP_NO_OPERATORS__RESULT</x:v>
      </x:c>
      <x:c r="K830" s="42" t="str">
        <x:v>MAX_PER_PHRASE_SEPARATELY_FOR_RESULT_AND_ASSOCIATION</x:v>
      </x:c>
      <x:c r="L830" s="42" t="str">
        <x:v>S18</x:v>
      </x:c>
      <x:c r="M830" s="43" t="n">
        <x:v>1</x:v>
      </x:c>
      <x:c r="N830" s="42" t="str">
        <x:v>2026-08-29</x:v>
      </x:c>
      <x:c r="O830" s="42" t="str">
        <x:v>НЕ ПРИМЕНИМО — ВНЕ АКТИВНОГО ЯДРА</x:v>
      </x:c>
      <x:c r="P830" s="42" t="str">
        <x:v>НЕ ПРИМЕНИМО — ВНЕ АКТИВНОГО ЯДРА</x:v>
      </x:c>
      <x:c r="Q830" s="42" t="str">
        <x:v>НЕ ПРИМЕНИМО — ВНЕ АКТИВНОГО ЯДРА</x:v>
      </x:c>
      <x:c r="R830" s="42" t="str">
        <x:v>НЕ ПРИМЕНИМО — ВНЕ АКТИВНОГО ЯДРА</x:v>
      </x:c>
      <x:c r="S830" s="42" t="str">
        <x:v>НЕ ПРИМЕНИМО — ВНЕ АКТИВНОГО ЯДРА</x:v>
      </x:c>
      <x:c r="T830" s="42" t="str">
        <x:v>НЕ ПРИМЕНИМО — ВНЕ АКТИВНОГО ЯДРА</x:v>
      </x:c>
      <x:c r="U830" s="42" t="str">
        <x:v>HIGH</x:v>
      </x:c>
      <x:c r="V830" s="42" t="str">
        <x:v>НЕ ПРИМЕНИМО — ВНЕ АКТИВНОГО ЯДРА</x:v>
      </x:c>
      <x:c r="W830" s="42" t="str">
        <x:v>НЕ ПРИМЕНИМО — ВНЕ АКТИВНОГО ЯДРА</x:v>
      </x:c>
      <x:c r="X830" s="42" t="str">
        <x:v>НЕ ПРИМЕНИМО — ВНЕ АКТИВНОГО ЯДРА</x:v>
      </x:c>
      <x:c r="Y830" s="42" t="str">
        <x:v>НЕ ПРИМЕНИМО — ВНЕ АКТИВНОГО ЯДРА</x:v>
      </x:c>
      <x:c r="Z830" s="42" t="str">
        <x:v>НЕ ПРИМЕНИМО — ВНЕ АКТИВНОГО ЯДРА</x:v>
      </x:c>
      <x:c r="AA830" s="42" t="str">
        <x:v>НЕ ПРИМЕНИМО — ВНЕ АКТИВНОГО ЯДРА</x:v>
      </x:c>
      <x:c r="AB830" s="42" t="str">
        <x:v>RESOLVED_EXCLUSION</x:v>
      </x:c>
      <x:c r="AC830" s="42" t="str">
        <x:v>NO_ACTIVE_SEARCH_ROUTE</x:v>
      </x:c>
      <x:c r="AD830" s="43"/>
      <x:c r="AE830" s="43"/>
      <x:c r="AF830" s="42" t="str">
        <x:v>P5 — ВНЕ РАБОЧЕГО ЯДРА</x:v>
      </x:c>
      <x:c r="AG830" s="42" t="str">
        <x:v>status=EXCLUDED_PRESERVED</x:v>
      </x:c>
      <x:c r="AH83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30" s="42" t="str">
        <x:v>Stage-5:STEP8&gt;STEP10/STEP11_AS_APPLICABLE | Step-08:S18:result:2</x:v>
      </x:c>
    </x:row>
    <x:row r="831" ht="30" customHeight="1">
      <x:c r="A831" s="42" t="str">
        <x:v>PHR-021EAC994047</x:v>
      </x:c>
      <x:c r="B831" s="42" t="str">
        <x:v>новые квартиры с панорамными окнами</x:v>
      </x:c>
      <x:c r="C831" s="42" t="str">
        <x:v>EXCLUDED_PRESERVED</x:v>
      </x:c>
      <x:c r="D831" s="42" t="str">
        <x:v>НЕТ</x:v>
      </x:c>
      <x:c r="E831" s="42" t="str">
        <x:v>Москва</x:v>
      </x:c>
      <x:c r="F831" s="42" t="n">
        <x:v>213</x:v>
      </x:c>
      <x:c r="G831" s="42" t="str">
        <x:v>DEVICE_ALL</x:v>
      </x:c>
      <x:c r="H831" s="43" t="n">
        <x:v>28</x:v>
      </x:c>
      <x:c r="I831" s="43" t="n">
        <x:v>0</x:v>
      </x:c>
      <x:c r="J831" s="42" t="str">
        <x:v>BROAD_GETTOP_NO_OPERATORS__RESULT</x:v>
      </x:c>
      <x:c r="K831" s="42" t="str">
        <x:v>MAX_PER_PHRASE_SEPARATELY_FOR_RESULT_AND_ASSOCIATION</x:v>
      </x:c>
      <x:c r="L831" s="42" t="str">
        <x:v>P2-02</x:v>
      </x:c>
      <x:c r="M831" s="43" t="n">
        <x:v>1</x:v>
      </x:c>
      <x:c r="N831" s="42" t="str">
        <x:v>2026-08-28</x:v>
      </x:c>
      <x:c r="O831" s="42" t="str">
        <x:v>НЕ ПРИМЕНИМО — ВНЕ АКТИВНОГО ЯДРА</x:v>
      </x:c>
      <x:c r="P831" s="42" t="str">
        <x:v>НЕ ПРИМЕНИМО — ВНЕ АКТИВНОГО ЯДРА</x:v>
      </x:c>
      <x:c r="Q831" s="42" t="str">
        <x:v>НЕ ПРИМЕНИМО — ВНЕ АКТИВНОГО ЯДРА</x:v>
      </x:c>
      <x:c r="R831" s="42" t="str">
        <x:v>НЕ ПРИМЕНИМО — ВНЕ АКТИВНОГО ЯДРА</x:v>
      </x:c>
      <x:c r="S831" s="42" t="str">
        <x:v>НЕ ПРИМЕНИМО — ВНЕ АКТИВНОГО ЯДРА</x:v>
      </x:c>
      <x:c r="T831" s="42" t="str">
        <x:v>НЕ ПРИМЕНИМО — ВНЕ АКТИВНОГО ЯДРА</x:v>
      </x:c>
      <x:c r="U831" s="42" t="str">
        <x:v>HIGH</x:v>
      </x:c>
      <x:c r="V831" s="42" t="str">
        <x:v>НЕ ПРИМЕНИМО — ВНЕ АКТИВНОГО ЯДРА</x:v>
      </x:c>
      <x:c r="W831" s="42" t="str">
        <x:v>НЕ ПРИМЕНИМО — ВНЕ АКТИВНОГО ЯДРА</x:v>
      </x:c>
      <x:c r="X831" s="42" t="str">
        <x:v>НЕ ПРИМЕНИМО — ВНЕ АКТИВНОГО ЯДРА</x:v>
      </x:c>
      <x:c r="Y831" s="42" t="str">
        <x:v>НЕ ПРИМЕНИМО — ВНЕ АКТИВНОГО ЯДРА</x:v>
      </x:c>
      <x:c r="Z831" s="42" t="str">
        <x:v>НЕ ПРИМЕНИМО — ВНЕ АКТИВНОГО ЯДРА</x:v>
      </x:c>
      <x:c r="AA831" s="42" t="str">
        <x:v>НЕ ПРИМЕНИМО — ВНЕ АКТИВНОГО ЯДРА</x:v>
      </x:c>
      <x:c r="AB831" s="42" t="str">
        <x:v>RESOLVED_EXCLUSION</x:v>
      </x:c>
      <x:c r="AC831" s="42" t="str">
        <x:v>NO_ACTIVE_SEARCH_ROUTE</x:v>
      </x:c>
      <x:c r="AD831" s="43"/>
      <x:c r="AE831" s="43"/>
      <x:c r="AF831" s="42" t="str">
        <x:v>P5 — ВНЕ РАБОЧЕГО ЯДРА</x:v>
      </x:c>
      <x:c r="AG831" s="42" t="str">
        <x:v>status=EXCLUDED_PRESERVED</x:v>
      </x:c>
      <x:c r="AH8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31" s="42" t="str">
        <x:v>Stage-5:STEP8&gt;STEP10/STEP11_AS_APPLICABLE | Step-08:P2-02:result:28</x:v>
      </x:c>
    </x:row>
    <x:row r="832" ht="30" customHeight="1">
      <x:c r="A832" s="42" t="str">
        <x:v>PHR-6A237950A0D9</x:v>
      </x:c>
      <x:c r="B832" s="42" t="str">
        <x:v>новые цены на пластиковые окна</x:v>
      </x:c>
      <x:c r="C832" s="42" t="str">
        <x:v>ASSIGNED</x:v>
      </x:c>
      <x:c r="D832" s="42" t="str">
        <x:v>ДА</x:v>
      </x:c>
      <x:c r="E832" s="42" t="str">
        <x:v>Москва</x:v>
      </x:c>
      <x:c r="F832" s="42" t="n">
        <x:v>213</x:v>
      </x:c>
      <x:c r="G832" s="42" t="str">
        <x:v>DEVICE_ALL</x:v>
      </x:c>
      <x:c r="H832" s="43" t="n">
        <x:v>4</x:v>
      </x:c>
      <x:c r="I832" s="43" t="n">
        <x:v>0</x:v>
      </x:c>
      <x:c r="J832" s="42" t="str">
        <x:v>BROAD_GETTOP_NO_OPERATORS__RESULT</x:v>
      </x:c>
      <x:c r="K832" s="42" t="str">
        <x:v>MAX_PER_PHRASE_SEPARATELY_FOR_RESULT_AND_ASSOCIATION</x:v>
      </x:c>
      <x:c r="L832" s="42" t="str">
        <x:v>S15</x:v>
      </x:c>
      <x:c r="M832" s="43" t="n">
        <x:v>1</x:v>
      </x:c>
      <x:c r="N832" s="42" t="str">
        <x:v>2026-08-29</x:v>
      </x:c>
      <x:c r="O832" s="42" t="str">
        <x:v>PVC_WINDOWS_COMMERCIAL</x:v>
      </x:c>
      <x:c r="P832" s="42" t="str">
        <x:v>Пластиковые окна</x:v>
      </x:c>
      <x:c r="Q832" s="42" t="str">
        <x:v>пластиковые окна</x:v>
      </x:c>
      <x:c r="R832" s="42" t="str">
        <x:v>buy/order PVC windows</x:v>
      </x:c>
      <x:c r="S832" s="42" t="str">
        <x:v>COMMERCIAL</x:v>
      </x:c>
      <x:c r="T832" s="42" t="str">
        <x:v>IN_SCOPE</x:v>
      </x:c>
      <x:c r="U832" s="42" t="str">
        <x:v>MEDIUM</x:v>
      </x:c>
      <x:c r="V832" s="42" t="str">
        <x:v>https://okno-msk.ru/okna-rehau/</x:v>
      </x:c>
      <x:c r="W832" s="42" t="str">
        <x:v>https://okno-msk.ru/okna-rehau/</x:v>
      </x:c>
      <x:c r="X832" s="42" t="str">
        <x:v>https://okno-msk.ru/okna-rehau/po-tipu-doma/okna-na-kuhnyu;https://okno-msk.ru/okna-rehau/tipovye-razmery;https://okno-msk.ru/okna-rehau/tipovye-razmery/katalog-tipovyh-okon</x:v>
      </x:c>
      <x:c r="Y832" s="42" t="str">
        <x:v>BASE_UNIT_PENDING_ACTION_REEVALUATION</x:v>
      </x:c>
      <x:c r="Z832" s="42" t="str">
        <x:v>KEEP_EXISTING_STRUCTURE</x:v>
      </x:c>
      <x:c r="AA832" s="42" t="str">
        <x:v>PROVISIONAL_PENDING_STEP13_CONFLICT_CHECK</x:v>
      </x:c>
      <x:c r="AB832" s="42" t="str">
        <x:v>NONE</x:v>
      </x:c>
      <x:c r="AC832" s="42" t="str">
        <x:v>ORDINARY_SEARCH_ELIGIBLE</x:v>
      </x:c>
      <x:c r="AD832" s="43" t="n">
        <x:v>231</x:v>
      </x:c>
      <x:c r="AE832" s="43" t="n">
        <x:v>325</x:v>
      </x:c>
      <x:c r="AF832" s="42" t="str">
        <x:v>P3 — СОХРАНИТЬ / МАРШРУТИЗИРОВАТЬ</x:v>
      </x:c>
      <x:c r="AG832" s="42" t="str">
        <x:v>action=KEEP_EXISTING_STRUCTURE; maturity=PROVISIONAL_PENDING_STEP13_CONFLICT_CHECK; uncertainty=NONE; broad_result=4; rank_in_cluster=231</x:v>
      </x:c>
      <x:c r="AH8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2" s="42" t="str">
        <x:v>Stage-5:STEP8&gt;STEP10&gt;STEP11&gt;STEP12_CORRECTIONS&gt;STEP12_V6_TARGET_CONTRACT&gt;STEP14A_OVERLAY | Step-08:S15:result:4</x:v>
      </x:c>
    </x:row>
    <x:row r="833" ht="30" customHeight="1">
      <x:c r="A833" s="42" t="str">
        <x:v>PHR-0CE5BF05026B</x:v>
      </x:c>
      <x:c r="B833" s="42" t="str">
        <x:v>ножницы на окно пластиковое цена</x:v>
      </x:c>
      <x:c r="C833" s="42" t="str">
        <x:v>ASSIGNED</x:v>
      </x:c>
      <x:c r="D833" s="42" t="str">
        <x:v>ДА</x:v>
      </x:c>
      <x:c r="E833" s="42" t="str">
        <x:v>Москва</x:v>
      </x:c>
      <x:c r="F833" s="42" t="n">
        <x:v>213</x:v>
      </x:c>
      <x:c r="G833" s="42" t="str">
        <x:v>DEVICE_ALL</x:v>
      </x:c>
      <x:c r="H833" s="43" t="n">
        <x:v>2</x:v>
      </x:c>
      <x:c r="I833" s="43" t="n">
        <x:v>0</x:v>
      </x:c>
      <x:c r="J833" s="42" t="str">
        <x:v>BROAD_GETTOP_NO_OPERATORS__RESULT</x:v>
      </x:c>
      <x:c r="K833" s="42" t="str">
        <x:v>MAX_PER_PHRASE_SEPARATELY_FOR_RESULT_AND_ASSOCIATION</x:v>
      </x:c>
      <x:c r="L833" s="42" t="str">
        <x:v>S15</x:v>
      </x:c>
      <x:c r="M833" s="43" t="n">
        <x:v>1</x:v>
      </x:c>
      <x:c r="N833" s="42" t="str">
        <x:v>2026-08-29</x:v>
      </x:c>
      <x:c r="O833" s="42" t="str">
        <x:v>AFTERMARKET_WINDOW_HARDWARE_SHOPPING_UNSUPPORTED</x:v>
      </x:c>
      <x:c r="P833" s="42" t="str">
        <x:v>Фурнитура для пластиковых окон</x:v>
      </x:c>
      <x:c r="Q833" s="42" t="str">
        <x:v>фурнитура для пластиковых окон</x:v>
      </x:c>
      <x:c r="R833" s="42" t="str">
        <x:v>buy aftermarket window hardware/parts from a broad catalog</x:v>
      </x:c>
      <x:c r="S833" s="42" t="str">
        <x:v>COMMERCIAL</x:v>
      </x:c>
      <x:c r="T833" s="42" t="str">
        <x:v>NO_STANDALONE_FIRST_PARTY</x:v>
      </x:c>
      <x:c r="U833" s="42" t="str">
        <x:v>MEDIUM</x:v>
      </x:c>
      <x:c r="V833" s="42" t="str">
        <x:v>НЕ БЫЛО СОХРАНЁННОГО URL</x:v>
      </x:c>
      <x:c r="W833" s="42" t="str">
        <x:v>НЕТ ОТДЕЛЬНОЙ СТРАНИЦЫ — NO_STANDALONE_PAGE</x:v>
      </x:c>
      <x:c r="X833" s="42" t="str">
        <x:v>НЕТ КАНОНИЧЕСКОЙ ПОДДЕРЖИВАЮЩЕЙ СТРАНИЦЫ</x:v>
      </x:c>
      <x:c r="Y833" s="42" t="str">
        <x:v>NO_STANDALONE_UNVERIFIED_CATALOG</x:v>
      </x:c>
      <x:c r="Z833" s="42" t="str">
        <x:v>NO_STANDALONE_PAGE</x:v>
      </x:c>
      <x:c r="AA833" s="42" t="str">
        <x:v>FINAL_WITHIN_STEP12_EVIDENCE</x:v>
      </x:c>
      <x:c r="AB833" s="42" t="str">
        <x:v>NONE</x:v>
      </x:c>
      <x:c r="AC833" s="42" t="str">
        <x:v>ORDINARY_SEARCH_ELIGIBLE</x:v>
      </x:c>
      <x:c r="AD833" s="43" t="n">
        <x:v>169</x:v>
      </x:c>
      <x:c r="AE833" s="43" t="n">
        <x:v>219</x:v>
      </x:c>
      <x:c r="AF833" s="42" t="str">
        <x:v>P4 — БЕЗ ОТДЕЛЬНОЙ СТРАНИЦЫ</x:v>
      </x:c>
      <x:c r="AG833" s="42" t="str">
        <x:v>action=NO_STANDALONE_PAGE; business_boundary=NO_STANDALONE_FIRST_PARTY; broad_result=2; rank_in_cluster=169</x:v>
      </x:c>
      <x:c r="AH8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3" s="42" t="str">
        <x:v>Stage-5:STEP8&gt;STEP10&gt;STEP11&gt;STEP12_CORRECTIONS&gt;STEP12_V6_TARGET_CONTRACT&gt;STEP14A_OVERLAY | Step-08:S15:result:2</x:v>
      </x:c>
    </x:row>
    <x:row r="834" ht="30" customHeight="1">
      <x:c r="A834" s="42" t="str">
        <x:v>PHR-DC8A573622AC</x:v>
      </x:c>
      <x:c r="B834" s="42" t="str">
        <x:v>номер ремонта пластиковых окон</x:v>
      </x:c>
      <x:c r="C834" s="42" t="str">
        <x:v>ASSIGNED</x:v>
      </x:c>
      <x:c r="D834" s="42" t="str">
        <x:v>ДА</x:v>
      </x:c>
      <x:c r="E834" s="42" t="str">
        <x:v>Москва</x:v>
      </x:c>
      <x:c r="F834" s="42" t="n">
        <x:v>213</x:v>
      </x:c>
      <x:c r="G834" s="42" t="str">
        <x:v>DEVICE_ALL</x:v>
      </x:c>
      <x:c r="H834" s="43" t="n">
        <x:v>5</x:v>
      </x:c>
      <x:c r="I834" s="43" t="n">
        <x:v>0</x:v>
      </x:c>
      <x:c r="J834" s="42" t="str">
        <x:v>BROAD_GETTOP_NO_OPERATORS__RESULT</x:v>
      </x:c>
      <x:c r="K834" s="42" t="str">
        <x:v>MAX_PER_PHRASE_SEPARATELY_FOR_RESULT_AND_ASSOCIATION</x:v>
      </x:c>
      <x:c r="L834" s="42" t="str">
        <x:v>S14</x:v>
      </x:c>
      <x:c r="M834" s="43" t="n">
        <x:v>1</x:v>
      </x:c>
      <x:c r="N834" s="42" t="str">
        <x:v>2026-08-29</x:v>
      </x:c>
      <x:c r="O834" s="42" t="str">
        <x:v>WINDOW_REPAIR_SERVICE</x:v>
      </x:c>
      <x:c r="P834" s="42" t="str">
        <x:v>Ремонт пластиковых окон</x:v>
      </x:c>
      <x:c r="Q834" s="42" t="str">
        <x:v>ремонт пластиковых окон</x:v>
      </x:c>
      <x:c r="R834" s="42" t="str">
        <x:v>professional window repair</x:v>
      </x:c>
      <x:c r="S834" s="42" t="str">
        <x:v>SERVICE</x:v>
      </x:c>
      <x:c r="T834" s="42" t="str">
        <x:v>IN_SCOPE</x:v>
      </x:c>
      <x:c r="U834" s="42" t="str">
        <x:v>MEDIUM</x:v>
      </x:c>
      <x:c r="V834" s="42" t="str">
        <x:v>https://okno-msk.ru/uslugi/remont-okon/</x:v>
      </x:c>
      <x:c r="W834" s="42" t="str">
        <x:v>https://okno-msk.ru/uslugi/remont-okon/</x:v>
      </x:c>
      <x:c r="X834" s="42" t="str">
        <x:v>НЕТ КАНОНИЧЕСКОЙ ПОДДЕРЖИВАЮЩЕЙ СТРАНИЦЫ</x:v>
      </x:c>
      <x:c r="Y834" s="42" t="str">
        <x:v>BASE_UNIT_PENDING_ACTION_REEVALUATION</x:v>
      </x:c>
      <x:c r="Z834" s="42" t="str">
        <x:v>KEEP_EXISTING_STRUCTURE</x:v>
      </x:c>
      <x:c r="AA834" s="42" t="str">
        <x:v>PROVISIONAL_PENDING_STEP13_CONFLICT_CHECK</x:v>
      </x:c>
      <x:c r="AB834" s="42" t="str">
        <x:v>NONE</x:v>
      </x:c>
      <x:c r="AC834" s="42" t="str">
        <x:v>REVIEW_SEARCH</x:v>
      </x:c>
      <x:c r="AD834" s="43" t="n">
        <x:v>151</x:v>
      </x:c>
      <x:c r="AE834" s="43" t="n">
        <x:v>175</x:v>
      </x:c>
      <x:c r="AF834" s="42" t="str">
        <x:v>P3 — СОХРАНИТЬ / МАРШРУТИЗИРОВАТЬ</x:v>
      </x:c>
      <x:c r="AG834" s="42" t="str">
        <x:v>action=KEEP_EXISTING_STRUCTURE; maturity=PROVISIONAL_PENDING_STEP13_CONFLICT_CHECK; uncertainty=NONE; broad_result=5; rank_in_cluster=151</x:v>
      </x:c>
      <x:c r="AH8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34" s="42" t="str">
        <x:v>Stage-5:STEP8&gt;STEP10&gt;STEP11&gt;STEP12_CORRECTIONS&gt;STEP12_V6_TARGET_CONTRACT&gt;STEP14A_OVERLAY | Step-08:S14:result:5</x:v>
      </x:c>
    </x:row>
    <x:row r="835" ht="30" customHeight="1">
      <x:c r="A835" s="42" t="str">
        <x:v>PHR-9EECE4D99890</x:v>
      </x:c>
      <x:c r="B835" s="42" t="str">
        <x:v>номера с панорамными окнами</x:v>
      </x:c>
      <x:c r="C835" s="42" t="str">
        <x:v>EXCLUDED_PRESERVED</x:v>
      </x:c>
      <x:c r="D835" s="42" t="str">
        <x:v>НЕТ</x:v>
      </x:c>
      <x:c r="E835" s="42" t="str">
        <x:v>Москва</x:v>
      </x:c>
      <x:c r="F835" s="42" t="n">
        <x:v>213</x:v>
      </x:c>
      <x:c r="G835" s="42" t="str">
        <x:v>DEVICE_ALL</x:v>
      </x:c>
      <x:c r="H835" s="43" t="n">
        <x:v>41</x:v>
      </x:c>
      <x:c r="I835" s="43" t="n">
        <x:v>0</x:v>
      </x:c>
      <x:c r="J835" s="42" t="str">
        <x:v>BROAD_GETTOP_NO_OPERATORS__RESULT</x:v>
      </x:c>
      <x:c r="K835" s="42" t="str">
        <x:v>MAX_PER_PHRASE_SEPARATELY_FOR_RESULT_AND_ASSOCIATION</x:v>
      </x:c>
      <x:c r="L835" s="42" t="str">
        <x:v>P2-02</x:v>
      </x:c>
      <x:c r="M835" s="43" t="n">
        <x:v>1</x:v>
      </x:c>
      <x:c r="N835" s="42" t="str">
        <x:v>2026-08-28</x:v>
      </x:c>
      <x:c r="O835" s="42" t="str">
        <x:v>НЕ ПРИМЕНИМО — ВНЕ АКТИВНОГО ЯДРА</x:v>
      </x:c>
      <x:c r="P835" s="42" t="str">
        <x:v>НЕ ПРИМЕНИМО — ВНЕ АКТИВНОГО ЯДРА</x:v>
      </x:c>
      <x:c r="Q835" s="42" t="str">
        <x:v>НЕ ПРИМЕНИМО — ВНЕ АКТИВНОГО ЯДРА</x:v>
      </x:c>
      <x:c r="R835" s="42" t="str">
        <x:v>НЕ ПРИМЕНИМО — ВНЕ АКТИВНОГО ЯДРА</x:v>
      </x:c>
      <x:c r="S835" s="42" t="str">
        <x:v>НЕ ПРИМЕНИМО — ВНЕ АКТИВНОГО ЯДРА</x:v>
      </x:c>
      <x:c r="T835" s="42" t="str">
        <x:v>НЕ ПРИМЕНИМО — ВНЕ АКТИВНОГО ЯДРА</x:v>
      </x:c>
      <x:c r="U835" s="42" t="str">
        <x:v>HIGH</x:v>
      </x:c>
      <x:c r="V835" s="42" t="str">
        <x:v>НЕ ПРИМЕНИМО — ВНЕ АКТИВНОГО ЯДРА</x:v>
      </x:c>
      <x:c r="W835" s="42" t="str">
        <x:v>НЕ ПРИМЕНИМО — ВНЕ АКТИВНОГО ЯДРА</x:v>
      </x:c>
      <x:c r="X835" s="42" t="str">
        <x:v>НЕ ПРИМЕНИМО — ВНЕ АКТИВНОГО ЯДРА</x:v>
      </x:c>
      <x:c r="Y835" s="42" t="str">
        <x:v>НЕ ПРИМЕНИМО — ВНЕ АКТИВНОГО ЯДРА</x:v>
      </x:c>
      <x:c r="Z835" s="42" t="str">
        <x:v>НЕ ПРИМЕНИМО — ВНЕ АКТИВНОГО ЯДРА</x:v>
      </x:c>
      <x:c r="AA835" s="42" t="str">
        <x:v>НЕ ПРИМЕНИМО — ВНЕ АКТИВНОГО ЯДРА</x:v>
      </x:c>
      <x:c r="AB835" s="42" t="str">
        <x:v>RESOLVED_EXCLUSION</x:v>
      </x:c>
      <x:c r="AC835" s="42" t="str">
        <x:v>NO_ACTIVE_SEARCH_ROUTE</x:v>
      </x:c>
      <x:c r="AD835" s="43"/>
      <x:c r="AE835" s="43"/>
      <x:c r="AF835" s="42" t="str">
        <x:v>P5 — ВНЕ РАБОЧЕГО ЯДРА</x:v>
      </x:c>
      <x:c r="AG835" s="42" t="str">
        <x:v>status=EXCLUDED_PRESERVED</x:v>
      </x:c>
      <x:c r="AH83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35" s="42" t="str">
        <x:v>Stage-5:STEP8&gt;STEP10/STEP11_AS_APPLICABLE | Step-08:P2-02:result:41</x:v>
      </x:c>
    </x:row>
    <x:row r="836" ht="30" customHeight="1">
      <x:c r="A836" s="42" t="str">
        <x:v>PHR-BFFC4681C041</x:v>
      </x:c>
      <x:c r="B836" s="42" t="str">
        <x:v>нужен мастер по ремонту пластиковых окон</x:v>
      </x:c>
      <x:c r="C836" s="42" t="str">
        <x:v>ASSIGNED</x:v>
      </x:c>
      <x:c r="D836" s="42" t="str">
        <x:v>ДА</x:v>
      </x:c>
      <x:c r="E836" s="42" t="str">
        <x:v>Москва</x:v>
      </x:c>
      <x:c r="F836" s="42" t="n">
        <x:v>213</x:v>
      </x:c>
      <x:c r="G836" s="42" t="str">
        <x:v>DEVICE_ALL</x:v>
      </x:c>
      <x:c r="H836" s="43" t="n">
        <x:v>6</x:v>
      </x:c>
      <x:c r="I836" s="43" t="n">
        <x:v>0</x:v>
      </x:c>
      <x:c r="J836" s="42" t="str">
        <x:v>BROAD_GETTOP_NO_OPERATORS__RESULT</x:v>
      </x:c>
      <x:c r="K836" s="42" t="str">
        <x:v>MAX_PER_PHRASE_SEPARATELY_FOR_RESULT_AND_ASSOCIATION</x:v>
      </x:c>
      <x:c r="L836" s="42" t="str">
        <x:v>S14</x:v>
      </x:c>
      <x:c r="M836" s="43" t="n">
        <x:v>1</x:v>
      </x:c>
      <x:c r="N836" s="42" t="str">
        <x:v>2026-08-29</x:v>
      </x:c>
      <x:c r="O836" s="42" t="str">
        <x:v>WINDOW_REPAIR_SERVICE</x:v>
      </x:c>
      <x:c r="P836" s="42" t="str">
        <x:v>Ремонт пластиковых окон</x:v>
      </x:c>
      <x:c r="Q836" s="42" t="str">
        <x:v>ремонт пластиковых окон</x:v>
      </x:c>
      <x:c r="R836" s="42" t="str">
        <x:v>professional window repair</x:v>
      </x:c>
      <x:c r="S836" s="42" t="str">
        <x:v>SERVICE</x:v>
      </x:c>
      <x:c r="T836" s="42" t="str">
        <x:v>IN_SCOPE</x:v>
      </x:c>
      <x:c r="U836" s="42" t="str">
        <x:v>MEDIUM</x:v>
      </x:c>
      <x:c r="V836" s="42" t="str">
        <x:v>https://okno-msk.ru/uslugi/remont-okon/</x:v>
      </x:c>
      <x:c r="W836" s="42" t="str">
        <x:v>https://okno-msk.ru/uslugi/remont-okon/</x:v>
      </x:c>
      <x:c r="X836" s="42" t="str">
        <x:v>НЕТ КАНОНИЧЕСКОЙ ПОДДЕРЖИВАЮЩЕЙ СТРАНИЦЫ</x:v>
      </x:c>
      <x:c r="Y836" s="42" t="str">
        <x:v>BASE_UNIT_PENDING_ACTION_REEVALUATION</x:v>
      </x:c>
      <x:c r="Z836" s="42" t="str">
        <x:v>KEEP_EXISTING_STRUCTURE</x:v>
      </x:c>
      <x:c r="AA836" s="42" t="str">
        <x:v>PROVISIONAL_PENDING_STEP13_CONFLICT_CHECK</x:v>
      </x:c>
      <x:c r="AB836" s="42" t="str">
        <x:v>NONE</x:v>
      </x:c>
      <x:c r="AC836" s="42" t="str">
        <x:v>ORDINARY_SEARCH_ELIGIBLE</x:v>
      </x:c>
      <x:c r="AD836" s="43" t="n">
        <x:v>139</x:v>
      </x:c>
      <x:c r="AE836" s="43" t="n">
        <x:v>161</x:v>
      </x:c>
      <x:c r="AF836" s="42" t="str">
        <x:v>P3 — СОХРАНИТЬ / МАРШРУТИЗИРОВАТЬ</x:v>
      </x:c>
      <x:c r="AG836" s="42" t="str">
        <x:v>action=KEEP_EXISTING_STRUCTURE; maturity=PROVISIONAL_PENDING_STEP13_CONFLICT_CHECK; uncertainty=NONE; broad_result=6; rank_in_cluster=139</x:v>
      </x:c>
      <x:c r="AH8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6" s="42" t="str">
        <x:v>Stage-5:STEP8&gt;STEP10&gt;STEP11&gt;STEP12_CORRECTIONS&gt;STEP12_V6_TARGET_CONTRACT&gt;STEP14A_OVERLAY | Step-08:S14:result:6</x:v>
      </x:c>
    </x:row>
    <x:row r="837" ht="30" customHeight="1">
      <x:c r="A837" s="42" t="str">
        <x:v>PHR-F258773E2A17</x:v>
      </x:c>
      <x:c r="B837" s="42" t="str">
        <x:v>нужен ремонт пластиковых окон</x:v>
      </x:c>
      <x:c r="C837" s="42" t="str">
        <x:v>ASSIGNED</x:v>
      </x:c>
      <x:c r="D837" s="42" t="str">
        <x:v>ДА</x:v>
      </x:c>
      <x:c r="E837" s="42" t="str">
        <x:v>Москва</x:v>
      </x:c>
      <x:c r="F837" s="42" t="n">
        <x:v>213</x:v>
      </x:c>
      <x:c r="G837" s="42" t="str">
        <x:v>DEVICE_ALL</x:v>
      </x:c>
      <x:c r="H837" s="43" t="n">
        <x:v>10</x:v>
      </x:c>
      <x:c r="I837" s="43" t="n">
        <x:v>0</x:v>
      </x:c>
      <x:c r="J837" s="42" t="str">
        <x:v>BROAD_GETTOP_NO_OPERATORS__RESULT</x:v>
      </x:c>
      <x:c r="K837" s="42" t="str">
        <x:v>MAX_PER_PHRASE_SEPARATELY_FOR_RESULT_AND_ASSOCIATION</x:v>
      </x:c>
      <x:c r="L837" s="42" t="str">
        <x:v>S14</x:v>
      </x:c>
      <x:c r="M837" s="43" t="n">
        <x:v>1</x:v>
      </x:c>
      <x:c r="N837" s="42" t="str">
        <x:v>2026-08-29</x:v>
      </x:c>
      <x:c r="O837" s="42" t="str">
        <x:v>WINDOW_REPAIR_SERVICE</x:v>
      </x:c>
      <x:c r="P837" s="42" t="str">
        <x:v>Ремонт пластиковых окон</x:v>
      </x:c>
      <x:c r="Q837" s="42" t="str">
        <x:v>ремонт пластиковых окон</x:v>
      </x:c>
      <x:c r="R837" s="42" t="str">
        <x:v>professional window repair</x:v>
      </x:c>
      <x:c r="S837" s="42" t="str">
        <x:v>SERVICE</x:v>
      </x:c>
      <x:c r="T837" s="42" t="str">
        <x:v>IN_SCOPE</x:v>
      </x:c>
      <x:c r="U837" s="42" t="str">
        <x:v>MEDIUM</x:v>
      </x:c>
      <x:c r="V837" s="42" t="str">
        <x:v>https://okno-msk.ru/uslugi/remont-okon/</x:v>
      </x:c>
      <x:c r="W837" s="42" t="str">
        <x:v>https://okno-msk.ru/uslugi/remont-okon/</x:v>
      </x:c>
      <x:c r="X837" s="42" t="str">
        <x:v>НЕТ КАНОНИЧЕСКОЙ ПОДДЕРЖИВАЮЩЕЙ СТРАНИЦЫ</x:v>
      </x:c>
      <x:c r="Y837" s="42" t="str">
        <x:v>BASE_UNIT_PENDING_ACTION_REEVALUATION</x:v>
      </x:c>
      <x:c r="Z837" s="42" t="str">
        <x:v>KEEP_EXISTING_STRUCTURE</x:v>
      </x:c>
      <x:c r="AA837" s="42" t="str">
        <x:v>PROVISIONAL_PENDING_STEP13_CONFLICT_CHECK</x:v>
      </x:c>
      <x:c r="AB837" s="42" t="str">
        <x:v>NONE</x:v>
      </x:c>
      <x:c r="AC837" s="42" t="str">
        <x:v>ORDINARY_SEARCH_ELIGIBLE</x:v>
      </x:c>
      <x:c r="AD837" s="43" t="n">
        <x:v>99</x:v>
      </x:c>
      <x:c r="AE837" s="43" t="n">
        <x:v>116</x:v>
      </x:c>
      <x:c r="AF837" s="42" t="str">
        <x:v>P3 — СОХРАНИТЬ / МАРШРУТИЗИРОВАТЬ</x:v>
      </x:c>
      <x:c r="AG837" s="42" t="str">
        <x:v>action=KEEP_EXISTING_STRUCTURE; maturity=PROVISIONAL_PENDING_STEP13_CONFLICT_CHECK; uncertainty=NONE; broad_result=10; rank_in_cluster=99</x:v>
      </x:c>
      <x:c r="AH8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7" s="42" t="str">
        <x:v>Stage-5:STEP8&gt;STEP10&gt;STEP11&gt;STEP12_CORRECTIONS&gt;STEP12_V6_TARGET_CONTRACT&gt;STEP14A_OVERLAY | Step-08:S14:result:10</x:v>
      </x:c>
    </x:row>
    <x:row r="838" ht="30" customHeight="1">
      <x:c r="A838" s="42" t="str">
        <x:v>PHR-86C4A89FEAD0</x:v>
      </x:c>
      <x:c r="B838" s="42" t="str">
        <x:v>нужны пластиковые окна</x:v>
      </x:c>
      <x:c r="C838" s="42" t="str">
        <x:v>ASSIGNED</x:v>
      </x:c>
      <x:c r="D838" s="42" t="str">
        <x:v>ДА</x:v>
      </x:c>
      <x:c r="E838" s="42" t="str">
        <x:v>Москва</x:v>
      </x:c>
      <x:c r="F838" s="42" t="n">
        <x:v>213</x:v>
      </x:c>
      <x:c r="G838" s="42" t="str">
        <x:v>DEVICE_ALL</x:v>
      </x:c>
      <x:c r="H838" s="43" t="n">
        <x:v>560</x:v>
      </x:c>
      <x:c r="I838" s="43" t="n">
        <x:v>0</x:v>
      </x:c>
      <x:c r="J838" s="42" t="str">
        <x:v>BROAD_GETTOP_NO_OPERATORS__RESULT</x:v>
      </x:c>
      <x:c r="K838" s="42" t="str">
        <x:v>MAX_PER_PHRASE_SEPARATELY_FOR_RESULT_AND_ASSOCIATION</x:v>
      </x:c>
      <x:c r="L838" s="42" t="str">
        <x:v>S01</x:v>
      </x:c>
      <x:c r="M838" s="43" t="n">
        <x:v>1</x:v>
      </x:c>
      <x:c r="N838" s="42" t="str">
        <x:v>2026-08-29</x:v>
      </x:c>
      <x:c r="O838" s="42" t="str">
        <x:v>PVC_WINDOWS_COMMERCIAL</x:v>
      </x:c>
      <x:c r="P838" s="42" t="str">
        <x:v>Пластиковые окна</x:v>
      </x:c>
      <x:c r="Q838" s="42" t="str">
        <x:v>пластиковые окна</x:v>
      </x:c>
      <x:c r="R838" s="42" t="str">
        <x:v>buy/order PVC windows</x:v>
      </x:c>
      <x:c r="S838" s="42" t="str">
        <x:v>COMMERCIAL</x:v>
      </x:c>
      <x:c r="T838" s="42" t="str">
        <x:v>IN_SCOPE</x:v>
      </x:c>
      <x:c r="U838" s="42" t="str">
        <x:v>MEDIUM</x:v>
      </x:c>
      <x:c r="V838" s="42" t="str">
        <x:v>https://okno-msk.ru/okna-rehau/</x:v>
      </x:c>
      <x:c r="W838" s="42" t="str">
        <x:v>https://okno-msk.ru/okna-rehau/</x:v>
      </x:c>
      <x:c r="X838" s="42" t="str">
        <x:v>https://okno-msk.ru/okna-rehau/po-tipu-doma/okna-na-kuhnyu;https://okno-msk.ru/okna-rehau/tipovye-razmery;https://okno-msk.ru/okna-rehau/tipovye-razmery/katalog-tipovyh-okon</x:v>
      </x:c>
      <x:c r="Y838" s="42" t="str">
        <x:v>BASE_UNIT_PENDING_ACTION_REEVALUATION</x:v>
      </x:c>
      <x:c r="Z838" s="42" t="str">
        <x:v>KEEP_EXISTING_STRUCTURE</x:v>
      </x:c>
      <x:c r="AA838" s="42" t="str">
        <x:v>PROVISIONAL_PENDING_STEP13_CONFLICT_CHECK</x:v>
      </x:c>
      <x:c r="AB838" s="42" t="str">
        <x:v>NONE</x:v>
      </x:c>
      <x:c r="AC838" s="42" t="str">
        <x:v>ORDINARY_SEARCH_ELIGIBLE</x:v>
      </x:c>
      <x:c r="AD838" s="43" t="n">
        <x:v>69</x:v>
      </x:c>
      <x:c r="AE838" s="43" t="n">
        <x:v>75</x:v>
      </x:c>
      <x:c r="AF838" s="42" t="str">
        <x:v>P3 — СОХРАНИТЬ / МАРШРУТИЗИРОВАТЬ</x:v>
      </x:c>
      <x:c r="AG838" s="42" t="str">
        <x:v>action=KEEP_EXISTING_STRUCTURE; maturity=PROVISIONAL_PENDING_STEP13_CONFLICT_CHECK; uncertainty=NONE; broad_result=560; rank_in_cluster=69</x:v>
      </x:c>
      <x:c r="AH8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8" s="42" t="str">
        <x:v>Stage-5:STEP8&gt;STEP10&gt;STEP11&gt;STEP12_CORRECTIONS&gt;STEP12_V6_TARGET_CONTRACT&gt;STEP14A_OVERLAY | Step-08:S01:result:560</x:v>
      </x:c>
    </x:row>
    <x:row r="839" ht="30" customHeight="1">
      <x:c r="A839" s="42" t="str">
        <x:v>PHR-4A68F22604A8</x:v>
      </x:c>
      <x:c r="B839" s="42" t="str">
        <x:v>образцы окон для частных домов</x:v>
      </x:c>
      <x:c r="C839" s="42" t="str">
        <x:v>ASSIGNED</x:v>
      </x:c>
      <x:c r="D839" s="42" t="str">
        <x:v>ДА</x:v>
      </x:c>
      <x:c r="E839" s="42" t="str">
        <x:v>Москва</x:v>
      </x:c>
      <x:c r="F839" s="42" t="n">
        <x:v>213</x:v>
      </x:c>
      <x:c r="G839" s="42" t="str">
        <x:v>DEVICE_ALL</x:v>
      </x:c>
      <x:c r="H839" s="43" t="n">
        <x:v>2</x:v>
      </x:c>
      <x:c r="I839" s="43" t="n">
        <x:v>0</x:v>
      </x:c>
      <x:c r="J839" s="42" t="str">
        <x:v>BROAD_GETTOP_NO_OPERATORS__RESULT</x:v>
      </x:c>
      <x:c r="K839" s="42" t="str">
        <x:v>MAX_PER_PHRASE_SEPARATELY_FOR_RESULT_AND_ASSOCIATION</x:v>
      </x:c>
      <x:c r="L839" s="42" t="str">
        <x:v>P2-04</x:v>
      </x:c>
      <x:c r="M839" s="43" t="n">
        <x:v>1</x:v>
      </x:c>
      <x:c r="N839" s="42" t="str">
        <x:v>2026-08-28</x:v>
      </x:c>
      <x:c r="O839" s="42" t="str">
        <x:v>WINDOWS_COMMERCIAL_GENERAL</x:v>
      </x:c>
      <x:c r="P839" s="42" t="str">
        <x:v>Формы окон для частных домов</x:v>
      </x:c>
      <x:c r="Q839" s="42" t="str">
        <x:v>формы окон для частных домов</x:v>
      </x:c>
      <x:c r="R839" s="42" t="str">
        <x:v>buy/order generic windows</x:v>
      </x:c>
      <x:c r="S839" s="42" t="str">
        <x:v>COMMERCIAL</x:v>
      </x:c>
      <x:c r="T839" s="42" t="str">
        <x:v>IN_SCOPE</x:v>
      </x:c>
      <x:c r="U839" s="42" t="str">
        <x:v>MEDIUM</x:v>
      </x:c>
      <x:c r="V839" s="42" t="str">
        <x:v>https://okno-msk.ru/</x:v>
      </x:c>
      <x:c r="W839" s="42" t="str">
        <x:v>https://okno-msk.ru/</x:v>
      </x:c>
      <x:c r="X839" s="42" t="str">
        <x:v>НЕТ КАНОНИЧЕСКОЙ ПОДДЕРЖИВАЮЩЕЙ СТРАНИЦЫ</x:v>
      </x:c>
      <x:c r="Y839" s="42" t="str">
        <x:v>BASE_UNIT_PENDING_ACTION_REEVALUATION</x:v>
      </x:c>
      <x:c r="Z839" s="42" t="str">
        <x:v>KEEP_EXISTING_STRUCTURE</x:v>
      </x:c>
      <x:c r="AA839" s="42" t="str">
        <x:v>PROVISIONAL_PENDING_STEP13_CONFLICT_CHECK</x:v>
      </x:c>
      <x:c r="AB839" s="42" t="str">
        <x:v>NONE</x:v>
      </x:c>
      <x:c r="AC839" s="42" t="str">
        <x:v>ORDINARY_SEARCH_ELIGIBLE</x:v>
      </x:c>
      <x:c r="AD839" s="43" t="n">
        <x:v>2</x:v>
      </x:c>
      <x:c r="AE839" s="43" t="n">
        <x:v>20</x:v>
      </x:c>
      <x:c r="AF839" s="42" t="str">
        <x:v>P3 — СОХРАНИТЬ / МАРШРУТИЗИРОВАТЬ</x:v>
      </x:c>
      <x:c r="AG839" s="42" t="str">
        <x:v>action=KEEP_EXISTING_STRUCTURE; maturity=PROVISIONAL_PENDING_STEP13_CONFLICT_CHECK; uncertainty=NONE; broad_result=2; rank_in_cluster=2</x:v>
      </x:c>
      <x:c r="AH8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9" s="42" t="str">
        <x:v>Stage-5:STEP8&gt;STEP10&gt;STEP11&gt;STEP12_CORRECTIONS&gt;STEP12_V6_TARGET_CONTRACT&gt;STEP14A_OVERLAY | Step-08:P2-04:result:2</x:v>
      </x:c>
    </x:row>
    <x:row r="840" ht="30" customHeight="1">
      <x:c r="A840" s="42" t="str">
        <x:v>PHR-824F482FC77F</x:v>
      </x:c>
      <x:c r="B840" s="42" t="str">
        <x:v>обшивка балкона без остекления</x:v>
      </x:c>
      <x:c r="C840" s="42" t="str">
        <x:v>ASSIGNED</x:v>
      </x:c>
      <x:c r="D840" s="42" t="str">
        <x:v>ДА</x:v>
      </x:c>
      <x:c r="E840" s="42" t="str">
        <x:v>Москва</x:v>
      </x:c>
      <x:c r="F840" s="42" t="n">
        <x:v>213</x:v>
      </x:c>
      <x:c r="G840" s="42" t="str">
        <x:v>DEVICE_ALL</x:v>
      </x:c>
      <x:c r="H840" s="43" t="n">
        <x:v>58</x:v>
      </x:c>
      <x:c r="I840" s="43" t="n">
        <x:v>0</x:v>
      </x:c>
      <x:c r="J840" s="42" t="str">
        <x:v>BROAD_GETTOP_NO_OPERATORS__RESULT</x:v>
      </x:c>
      <x:c r="K840" s="42" t="str">
        <x:v>MAX_PER_PHRASE_SEPARATELY_FOR_RESULT_AND_ASSOCIATION</x:v>
      </x:c>
      <x:c r="L840" s="42" t="str">
        <x:v>S06</x:v>
      </x:c>
      <x:c r="M840" s="43" t="n">
        <x:v>1</x:v>
      </x:c>
      <x:c r="N840" s="42" t="str">
        <x:v>2026-08-29</x:v>
      </x:c>
      <x:c r="O840" s="42" t="str">
        <x:v>OPEN_BALCONY_FINISHING</x:v>
      </x:c>
      <x:c r="P840" s="42" t="str">
        <x:v>Балкон без остекления</x:v>
      </x:c>
      <x:c r="Q840" s="42" t="str">
        <x:v>балкон без остекления</x:v>
      </x:c>
      <x:c r="R840" s="42" t="str">
        <x:v>finish/renovate an open balcony without glazing as the primary job</x:v>
      </x:c>
      <x:c r="S840" s="42" t="str">
        <x:v>SERVICE</x:v>
      </x:c>
      <x:c r="T840" s="42" t="str">
        <x:v>IN_SCOPE</x:v>
      </x:c>
      <x:c r="U840" s="42" t="str">
        <x:v>MEDIUM</x:v>
      </x:c>
      <x:c r="V840" s="42" t="str">
        <x:v>НЕ БЫЛО СОХРАНЁННОГО URL</x:v>
      </x:c>
      <x:c r="W840" s="42" t="str">
        <x:v>https://okno-msk.ru/balkony-i-lodzhii/otdelka-balkonov</x:v>
      </x:c>
      <x:c r="X840" s="42" t="str">
        <x:v>https://okno-msk.ru/balkony-i-lodzhii</x:v>
      </x:c>
      <x:c r="Y840" s="42" t="str">
        <x:v>PRIMARY_EXISTING_SERVICE</x:v>
      </x:c>
      <x:c r="Z840" s="42" t="str">
        <x:v>KEEP_EXISTING_STRUCTURE</x:v>
      </x:c>
      <x:c r="AA840" s="42" t="str">
        <x:v>FINAL_AFTER_STEP14A_CURRENT_SITE_DISCOVERY</x:v>
      </x:c>
      <x:c r="AB840" s="42" t="str">
        <x:v>NONE</x:v>
      </x:c>
      <x:c r="AC840" s="42" t="str">
        <x:v>REVIEW_SEARCH</x:v>
      </x:c>
      <x:c r="AD840" s="43" t="n">
        <x:v>5</x:v>
      </x:c>
      <x:c r="AE840" s="43" t="n">
        <x:v>5</x:v>
      </x:c>
      <x:c r="AF840" s="42" t="str">
        <x:v>P3 — СОХРАНИТЬ / МАРШРУТИЗИРОВАТЬ</x:v>
      </x:c>
      <x:c r="AG840" s="42" t="str">
        <x:v>action=KEEP_EXISTING_STRUCTURE; maturity=FINAL_AFTER_STEP14A_CURRENT_SITE_DISCOVERY; uncertainty=NONE; broad_result=58; rank_in_cluster=5</x:v>
      </x:c>
      <x:c r="AH8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0" s="42" t="str">
        <x:v>Stage-5:STEP8&gt;STEP10&gt;STEP11&gt;STEP12_CORRECTIONS&gt;STEP12_V6_TARGET_CONTRACT&gt;STEP14A_OVERLAY | Step-08:S06:result:58</x:v>
      </x:c>
    </x:row>
    <x:row r="841" ht="30" customHeight="1">
      <x:c r="A841" s="42" t="str">
        <x:v>PHR-36B8E05E4C56</x:v>
      </x:c>
      <x:c r="B841" s="42" t="str">
        <x:v>ограждение панорамных окон</x:v>
      </x:c>
      <x:c r="C841" s="42" t="str">
        <x:v>ASSIGNED</x:v>
      </x:c>
      <x:c r="D841" s="42" t="str">
        <x:v>ДА</x:v>
      </x:c>
      <x:c r="E841" s="42" t="str">
        <x:v>Москва</x:v>
      </x:c>
      <x:c r="F841" s="42" t="n">
        <x:v>213</x:v>
      </x:c>
      <x:c r="G841" s="42" t="str">
        <x:v>DEVICE_ALL</x:v>
      </x:c>
      <x:c r="H841" s="43" t="n">
        <x:v>31</x:v>
      </x:c>
      <x:c r="I841" s="43" t="n">
        <x:v>0</x:v>
      </x:c>
      <x:c r="J841" s="42" t="str">
        <x:v>BROAD_GETTOP_NO_OPERATORS__RESULT</x:v>
      </x:c>
      <x:c r="K841" s="42" t="str">
        <x:v>MAX_PER_PHRASE_SEPARATELY_FOR_RESULT_AND_ASSOCIATION</x:v>
      </x:c>
      <x:c r="L841" s="42" t="str">
        <x:v>P2-02</x:v>
      </x:c>
      <x:c r="M841" s="43" t="n">
        <x:v>1</x:v>
      </x:c>
      <x:c r="N841" s="42" t="str">
        <x:v>2026-08-28</x:v>
      </x:c>
      <x:c r="O841" s="42" t="str">
        <x:v>PANORAMIC_WINDOW_TECH_SELECTION_INFO</x:v>
      </x:c>
      <x:c r="P841" s="42" t="str">
        <x:v>Лучшие панорамные окна</x:v>
      </x:c>
      <x:c r="Q841" s="42" t="str">
        <x:v>лучшие панорамные окна</x:v>
      </x:c>
      <x:c r="R841" s="42" t="str">
        <x:v>understand/select panoramic window types, safety, thermal and suitability options</x:v>
      </x:c>
      <x:c r="S841" s="42" t="str">
        <x:v>INFO</x:v>
      </x:c>
      <x:c r="T841" s="42" t="str">
        <x:v>IN_SCOPE</x:v>
      </x:c>
      <x:c r="U841" s="42" t="str">
        <x:v>MEDIUM</x:v>
      </x:c>
      <x:c r="V841" s="42" t="str">
        <x:v>НЕ БЫЛО СОХРАНЁННОГО URL</x:v>
      </x:c>
      <x:c r="W841" s="42" t="str">
        <x:v>https://okno-msk.ru/stati/panoramnoe-osteklenie-eto-dan-mode-ili-praktichnoe-reshenie/</x:v>
      </x:c>
      <x:c r="X841" s="42" t="str">
        <x:v>https://okno-msk.ru/okna-rehau/panoramnoe-osteklenie/;https://okno-msk.ru/okna-rehau/panoramnye-okna-rehau</x:v>
      </x:c>
      <x:c r="Y841" s="42" t="str">
        <x:v>PROVISIONAL_EXISTING_INFO</x:v>
      </x:c>
      <x:c r="Z841" s="42" t="str">
        <x:v>ROUTE_TO_EXISTING_PAGE_AS_SUBTASK</x:v>
      </x:c>
      <x:c r="AA841" s="42" t="str">
        <x:v>PROVISIONAL_PENDING_STEP13_CONFLICT_CHECK</x:v>
      </x:c>
      <x:c r="AB841" s="42" t="str">
        <x:v>CURRENT_OVERLAP_RECHECK</x:v>
      </x:c>
      <x:c r="AC841" s="42" t="str">
        <x:v>REVIEW_SEARCH</x:v>
      </x:c>
      <x:c r="AD841" s="43" t="n">
        <x:v>4</x:v>
      </x:c>
      <x:c r="AE841" s="43" t="n">
        <x:v>5</x:v>
      </x:c>
      <x:c r="AF841" s="42" t="str">
        <x:v>P3 — СОХРАНИТЬ / МАРШРУТИЗИРОВАТЬ</x:v>
      </x:c>
      <x:c r="AG841" s="42" t="str">
        <x:v>action=ROUTE_TO_EXISTING_PAGE_AS_SUBTASK; maturity=PROVISIONAL_PENDING_STEP13_CONFLICT_CHECK; uncertainty=CURRENT_OVERLAP_RECHECK; broad_result=31; rank_in_cluster=4</x:v>
      </x:c>
      <x:c r="AH8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1" s="42" t="str">
        <x:v>Stage-5:STEP8&gt;STEP10&gt;STEP11&gt;STEP12_CORRECTIONS&gt;STEP12_V6_TARGET_CONTRACT&gt;STEP14A_OVERLAY | Step-08:P2-02:result:31</x:v>
      </x:c>
    </x:row>
    <x:row r="842" ht="30" customHeight="1">
      <x:c r="A842" s="42" t="str">
        <x:v>PHR-63F2BCA08A7B</x:v>
      </x:c>
      <x:c r="B842" s="42" t="str">
        <x:v>ограничитель для алюминиевых окон</x:v>
      </x:c>
      <x:c r="C842" s="42" t="str">
        <x:v>ASSIGNED</x:v>
      </x:c>
      <x:c r="D842" s="42" t="str">
        <x:v>ДА</x:v>
      </x:c>
      <x:c r="E842" s="42" t="str">
        <x:v>Москва</x:v>
      </x:c>
      <x:c r="F842" s="42" t="n">
        <x:v>213</x:v>
      </x:c>
      <x:c r="G842" s="42" t="str">
        <x:v>DEVICE_ALL</x:v>
      </x:c>
      <x:c r="H842" s="43" t="n">
        <x:v>63</x:v>
      </x:c>
      <x:c r="I842" s="43" t="n">
        <x:v>0</x:v>
      </x:c>
      <x:c r="J842" s="42" t="str">
        <x:v>BROAD_GETTOP_NO_OPERATORS__RESULT</x:v>
      </x:c>
      <x:c r="K842" s="42" t="str">
        <x:v>MAX_PER_PHRASE_SEPARATELY_FOR_RESULT_AND_ASSOCIATION</x:v>
      </x:c>
      <x:c r="L842" s="42" t="str">
        <x:v>S11</x:v>
      </x:c>
      <x:c r="M842" s="43" t="n">
        <x:v>1</x:v>
      </x:c>
      <x:c r="N842" s="42" t="str">
        <x:v>2026-08-29</x:v>
      </x:c>
      <x:c r="O842" s="42" t="str">
        <x:v>AFTERMARKET_WINDOW_HARDWARE_SHOPPING_UNSUPPORTED</x:v>
      </x:c>
      <x:c r="P842" s="42" t="str">
        <x:v>Фурнитура для пластиковых окон</x:v>
      </x:c>
      <x:c r="Q842" s="42" t="str">
        <x:v>фурнитура для пластиковых окон</x:v>
      </x:c>
      <x:c r="R842" s="42" t="str">
        <x:v>buy aftermarket window hardware/parts from a broad catalog</x:v>
      </x:c>
      <x:c r="S842" s="42" t="str">
        <x:v>COMMERCIAL</x:v>
      </x:c>
      <x:c r="T842" s="42" t="str">
        <x:v>NO_STANDALONE_FIRST_PARTY</x:v>
      </x:c>
      <x:c r="U842" s="42" t="str">
        <x:v>MEDIUM</x:v>
      </x:c>
      <x:c r="V842" s="42" t="str">
        <x:v>НЕ БЫЛО СОХРАНЁННОГО URL</x:v>
      </x:c>
      <x:c r="W842" s="42" t="str">
        <x:v>НЕТ ОТДЕЛЬНОЙ СТРАНИЦЫ — NO_STANDALONE_PAGE</x:v>
      </x:c>
      <x:c r="X842" s="42" t="str">
        <x:v>НЕТ КАНОНИЧЕСКОЙ ПОДДЕРЖИВАЮЩЕЙ СТРАНИЦЫ</x:v>
      </x:c>
      <x:c r="Y842" s="42" t="str">
        <x:v>NO_STANDALONE_UNVERIFIED_CATALOG</x:v>
      </x:c>
      <x:c r="Z842" s="42" t="str">
        <x:v>NO_STANDALONE_PAGE</x:v>
      </x:c>
      <x:c r="AA842" s="42" t="str">
        <x:v>FINAL_WITHIN_STEP12_EVIDENCE</x:v>
      </x:c>
      <x:c r="AB842" s="42" t="str">
        <x:v>NONE</x:v>
      </x:c>
      <x:c r="AC842" s="42" t="str">
        <x:v>REVIEW_SEARCH</x:v>
      </x:c>
      <x:c r="AD842" s="43" t="n">
        <x:v>29</x:v>
      </x:c>
      <x:c r="AE842" s="43" t="n">
        <x:v>52</x:v>
      </x:c>
      <x:c r="AF842" s="42" t="str">
        <x:v>P4 — БЕЗ ОТДЕЛЬНОЙ СТРАНИЦЫ</x:v>
      </x:c>
      <x:c r="AG842" s="42" t="str">
        <x:v>action=NO_STANDALONE_PAGE; business_boundary=NO_STANDALONE_FIRST_PARTY; broad_result=63; rank_in_cluster=29</x:v>
      </x:c>
      <x:c r="AH8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2" s="42" t="str">
        <x:v>Stage-5:STEP8&gt;STEP10&gt;STEP11&gt;STEP12_CORRECTIONS&gt;STEP12_V6_TARGET_CONTRACT&gt;STEP14A_OVERLAY | Step-08:S11:result:63</x:v>
      </x:c>
    </x:row>
    <x:row r="843" ht="30" customHeight="1">
      <x:c r="A843" s="42" t="str">
        <x:v>PHR-89EE4D8B395B</x:v>
      </x:c>
      <x:c r="B843" s="42" t="str">
        <x:v>ограничитель для пластиковых окон</x:v>
      </x:c>
      <x:c r="C843" s="42" t="str">
        <x:v>ASSIGNED</x:v>
      </x:c>
      <x:c r="D843" s="42" t="str">
        <x:v>ДА</x:v>
      </x:c>
      <x:c r="E843" s="42" t="str">
        <x:v>Москва</x:v>
      </x:c>
      <x:c r="F843" s="42" t="n">
        <x:v>213</x:v>
      </x:c>
      <x:c r="G843" s="42" t="str">
        <x:v>DEVICE_ALL</x:v>
      </x:c>
      <x:c r="H843" s="43" t="n">
        <x:v>503</x:v>
      </x:c>
      <x:c r="I843" s="43" t="n">
        <x:v>0</x:v>
      </x:c>
      <x:c r="J843" s="42" t="str">
        <x:v>BROAD_GETTOP_NO_OPERATORS__RESULT</x:v>
      </x:c>
      <x:c r="K843" s="42" t="str">
        <x:v>MAX_PER_PHRASE_SEPARATELY_FOR_RESULT_AND_ASSOCIATION</x:v>
      </x:c>
      <x:c r="L843" s="42" t="str">
        <x:v>S01</x:v>
      </x:c>
      <x:c r="M843" s="43" t="n">
        <x:v>1</x:v>
      </x:c>
      <x:c r="N843" s="42" t="str">
        <x:v>2026-08-29</x:v>
      </x:c>
      <x:c r="O843" s="42" t="str">
        <x:v>AFTERMARKET_WINDOW_HARDWARE_SHOPPING_UNSUPPORTED</x:v>
      </x:c>
      <x:c r="P843" s="42" t="str">
        <x:v>Фурнитура для пластиковых окон</x:v>
      </x:c>
      <x:c r="Q843" s="42" t="str">
        <x:v>фурнитура для пластиковых окон</x:v>
      </x:c>
      <x:c r="R843" s="42" t="str">
        <x:v>buy aftermarket window hardware/parts from a broad catalog</x:v>
      </x:c>
      <x:c r="S843" s="42" t="str">
        <x:v>COMMERCIAL</x:v>
      </x:c>
      <x:c r="T843" s="42" t="str">
        <x:v>NO_STANDALONE_FIRST_PARTY</x:v>
      </x:c>
      <x:c r="U843" s="42" t="str">
        <x:v>MEDIUM</x:v>
      </x:c>
      <x:c r="V843" s="42" t="str">
        <x:v>НЕ БЫЛО СОХРАНЁННОГО URL</x:v>
      </x:c>
      <x:c r="W843" s="42" t="str">
        <x:v>НЕТ ОТДЕЛЬНОЙ СТРАНИЦЫ — NO_STANDALONE_PAGE</x:v>
      </x:c>
      <x:c r="X843" s="42" t="str">
        <x:v>НЕТ КАНОНИЧЕСКОЙ ПОДДЕРЖИВАЮЩЕЙ СТРАНИЦЫ</x:v>
      </x:c>
      <x:c r="Y843" s="42" t="str">
        <x:v>NO_STANDALONE_UNVERIFIED_CATALOG</x:v>
      </x:c>
      <x:c r="Z843" s="42" t="str">
        <x:v>NO_STANDALONE_PAGE</x:v>
      </x:c>
      <x:c r="AA843" s="42" t="str">
        <x:v>FINAL_WITHIN_STEP12_EVIDENCE</x:v>
      </x:c>
      <x:c r="AB843" s="42" t="str">
        <x:v>NONE</x:v>
      </x:c>
      <x:c r="AC843" s="42" t="str">
        <x:v>REVIEW_SEARCH</x:v>
      </x:c>
      <x:c r="AD843" s="43" t="n">
        <x:v>8</x:v>
      </x:c>
      <x:c r="AE843" s="43" t="n">
        <x:v>9</x:v>
      </x:c>
      <x:c r="AF843" s="42" t="str">
        <x:v>P4 — БЕЗ ОТДЕЛЬНОЙ СТРАНИЦЫ</x:v>
      </x:c>
      <x:c r="AG843" s="42" t="str">
        <x:v>action=NO_STANDALONE_PAGE; business_boundary=NO_STANDALONE_FIRST_PARTY; broad_result=503; rank_in_cluster=8</x:v>
      </x:c>
      <x:c r="AH8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3" s="42" t="str">
        <x:v>Stage-5:STEP8&gt;STEP10&gt;STEP11&gt;STEP12_CORRECTIONS&gt;STEP12_V6_TARGET_CONTRACT&gt;STEP14A_OVERLAY | Step-08:S01:result:503</x:v>
      </x:c>
    </x:row>
    <x:row r="844" ht="30" customHeight="1">
      <x:c r="A844" s="42" t="str">
        <x:v>PHR-13F1AA417481</x:v>
      </x:c>
      <x:c r="B844" s="42" t="str">
        <x:v>ограничитель открывания алюминиевого окна</x:v>
      </x:c>
      <x:c r="C844" s="42" t="str">
        <x:v>ASSIGNED</x:v>
      </x:c>
      <x:c r="D844" s="42" t="str">
        <x:v>ДА</x:v>
      </x:c>
      <x:c r="E844" s="42" t="str">
        <x:v>Москва</x:v>
      </x:c>
      <x:c r="F844" s="42" t="n">
        <x:v>213</x:v>
      </x:c>
      <x:c r="G844" s="42" t="str">
        <x:v>DEVICE_ALL</x:v>
      </x:c>
      <x:c r="H844" s="43" t="n">
        <x:v>33</x:v>
      </x:c>
      <x:c r="I844" s="43" t="n">
        <x:v>0</x:v>
      </x:c>
      <x:c r="J844" s="42" t="str">
        <x:v>BROAD_GETTOP_NO_OPERATORS__RESULT</x:v>
      </x:c>
      <x:c r="K844" s="42" t="str">
        <x:v>MAX_PER_PHRASE_SEPARATELY_FOR_RESULT_AND_ASSOCIATION</x:v>
      </x:c>
      <x:c r="L844" s="42" t="str">
        <x:v>S11</x:v>
      </x:c>
      <x:c r="M844" s="43" t="n">
        <x:v>1</x:v>
      </x:c>
      <x:c r="N844" s="42" t="str">
        <x:v>2026-08-29</x:v>
      </x:c>
      <x:c r="O844" s="42" t="str">
        <x:v>AFTERMARKET_WINDOW_HARDWARE_SHOPPING_UNSUPPORTED</x:v>
      </x:c>
      <x:c r="P844" s="42" t="str">
        <x:v>Фурнитура для пластиковых окон</x:v>
      </x:c>
      <x:c r="Q844" s="42" t="str">
        <x:v>фурнитура для пластиковых окон</x:v>
      </x:c>
      <x:c r="R844" s="42" t="str">
        <x:v>buy aftermarket window hardware/parts from a broad catalog</x:v>
      </x:c>
      <x:c r="S844" s="42" t="str">
        <x:v>COMMERCIAL</x:v>
      </x:c>
      <x:c r="T844" s="42" t="str">
        <x:v>NO_STANDALONE_FIRST_PARTY</x:v>
      </x:c>
      <x:c r="U844" s="42" t="str">
        <x:v>MEDIUM</x:v>
      </x:c>
      <x:c r="V844" s="42" t="str">
        <x:v>НЕ БЫЛО СОХРАНЁННОГО URL</x:v>
      </x:c>
      <x:c r="W844" s="42" t="str">
        <x:v>НЕТ ОТДЕЛЬНОЙ СТРАНИЦЫ — NO_STANDALONE_PAGE</x:v>
      </x:c>
      <x:c r="X844" s="42" t="str">
        <x:v>НЕТ КАНОНИЧЕСКОЙ ПОДДЕРЖИВАЮЩЕЙ СТРАНИЦЫ</x:v>
      </x:c>
      <x:c r="Y844" s="42" t="str">
        <x:v>NO_STANDALONE_UNVERIFIED_CATALOG</x:v>
      </x:c>
      <x:c r="Z844" s="42" t="str">
        <x:v>NO_STANDALONE_PAGE</x:v>
      </x:c>
      <x:c r="AA844" s="42" t="str">
        <x:v>FINAL_WITHIN_STEP12_EVIDENCE</x:v>
      </x:c>
      <x:c r="AB844" s="42" t="str">
        <x:v>NONE</x:v>
      </x:c>
      <x:c r="AC844" s="42" t="str">
        <x:v>REVIEW_SEARCH</x:v>
      </x:c>
      <x:c r="AD844" s="43" t="n">
        <x:v>43</x:v>
      </x:c>
      <x:c r="AE844" s="43" t="n">
        <x:v>75</x:v>
      </x:c>
      <x:c r="AF844" s="42" t="str">
        <x:v>P4 — БЕЗ ОТДЕЛЬНОЙ СТРАНИЦЫ</x:v>
      </x:c>
      <x:c r="AG844" s="42" t="str">
        <x:v>action=NO_STANDALONE_PAGE; business_boundary=NO_STANDALONE_FIRST_PARTY; broad_result=33; rank_in_cluster=43</x:v>
      </x:c>
      <x:c r="AH8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4" s="42" t="str">
        <x:v>Stage-5:STEP8&gt;STEP10&gt;STEP11&gt;STEP12_CORRECTIONS&gt;STEP12_V6_TARGET_CONTRACT&gt;STEP14A_OVERLAY | Step-08:S11:result:33</x:v>
      </x:c>
    </x:row>
    <x:row r="845" ht="30" customHeight="1">
      <x:c r="A845" s="42" t="str">
        <x:v>PHR-9D0CF9B32722</x:v>
      </x:c>
      <x:c r="B845" s="42" t="str">
        <x:v>одесса французский бульвар 12 выбиты окна</x:v>
      </x:c>
      <x:c r="C845" s="42" t="str">
        <x:v>EXCLUDED_PRESERVED</x:v>
      </x:c>
      <x:c r="D845" s="42" t="str">
        <x:v>НЕТ</x:v>
      </x:c>
      <x:c r="E845" s="42" t="str">
        <x:v>Москва</x:v>
      </x:c>
      <x:c r="F845" s="42" t="n">
        <x:v>213</x:v>
      </x:c>
      <x:c r="G845" s="42" t="str">
        <x:v>DEVICE_ALL</x:v>
      </x:c>
      <x:c r="H845" s="43" t="n">
        <x:v>27</x:v>
      </x:c>
      <x:c r="I845" s="43" t="n">
        <x:v>0</x:v>
      </x:c>
      <x:c r="J845" s="42" t="str">
        <x:v>BROAD_GETTOP_NO_OPERATORS__RESULT</x:v>
      </x:c>
      <x:c r="K845" s="42" t="str">
        <x:v>MAX_PER_PHRASE_SEPARATELY_FOR_RESULT_AND_ASSOCIATION</x:v>
      </x:c>
      <x:c r="L845" s="42" t="str">
        <x:v>S03</x:v>
      </x:c>
      <x:c r="M845" s="43" t="n">
        <x:v>1</x:v>
      </x:c>
      <x:c r="N845" s="42" t="str">
        <x:v>2026-08-29</x:v>
      </x:c>
      <x:c r="O845" s="42" t="str">
        <x:v>НЕ ПРИМЕНИМО — ВНЕ АКТИВНОГО ЯДРА</x:v>
      </x:c>
      <x:c r="P845" s="42" t="str">
        <x:v>НЕ ПРИМЕНИМО — ВНЕ АКТИВНОГО ЯДРА</x:v>
      </x:c>
      <x:c r="Q845" s="42" t="str">
        <x:v>НЕ ПРИМЕНИМО — ВНЕ АКТИВНОГО ЯДРА</x:v>
      </x:c>
      <x:c r="R845" s="42" t="str">
        <x:v>НЕ ПРИМЕНИМО — ВНЕ АКТИВНОГО ЯДРА</x:v>
      </x:c>
      <x:c r="S845" s="42" t="str">
        <x:v>НЕ ПРИМЕНИМО — ВНЕ АКТИВНОГО ЯДРА</x:v>
      </x:c>
      <x:c r="T845" s="42" t="str">
        <x:v>НЕ ПРИМЕНИМО — ВНЕ АКТИВНОГО ЯДРА</x:v>
      </x:c>
      <x:c r="U845" s="42" t="str">
        <x:v>HIGH</x:v>
      </x:c>
      <x:c r="V845" s="42" t="str">
        <x:v>НЕ ПРИМЕНИМО — ВНЕ АКТИВНОГО ЯДРА</x:v>
      </x:c>
      <x:c r="W845" s="42" t="str">
        <x:v>НЕ ПРИМЕНИМО — ВНЕ АКТИВНОГО ЯДРА</x:v>
      </x:c>
      <x:c r="X845" s="42" t="str">
        <x:v>НЕ ПРИМЕНИМО — ВНЕ АКТИВНОГО ЯДРА</x:v>
      </x:c>
      <x:c r="Y845" s="42" t="str">
        <x:v>НЕ ПРИМЕНИМО — ВНЕ АКТИВНОГО ЯДРА</x:v>
      </x:c>
      <x:c r="Z845" s="42" t="str">
        <x:v>НЕ ПРИМЕНИМО — ВНЕ АКТИВНОГО ЯДРА</x:v>
      </x:c>
      <x:c r="AA845" s="42" t="str">
        <x:v>НЕ ПРИМЕНИМО — ВНЕ АКТИВНОГО ЯДРА</x:v>
      </x:c>
      <x:c r="AB845" s="42" t="str">
        <x:v>RESOLVED_EXCLUSION</x:v>
      </x:c>
      <x:c r="AC845" s="42" t="str">
        <x:v>NO_ACTIVE_SEARCH_ROUTE</x:v>
      </x:c>
      <x:c r="AD845" s="43"/>
      <x:c r="AE845" s="43"/>
      <x:c r="AF845" s="42" t="str">
        <x:v>P5 — ВНЕ РАБОЧЕГО ЯДРА</x:v>
      </x:c>
      <x:c r="AG845" s="42" t="str">
        <x:v>status=EXCLUDED_PRESERVED</x:v>
      </x:c>
      <x:c r="AH84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45" s="42" t="str">
        <x:v>Stage-5:STEP8&gt;STEP10/STEP11_AS_APPLICABLE | Step-08:S03:result:27</x:v>
      </x:c>
    </x:row>
    <x:row r="846" ht="30" customHeight="1">
      <x:c r="A846" s="42" t="str">
        <x:v>PHR-C25CFDAA347F</x:v>
      </x:c>
      <x:c r="B846" s="42" t="str">
        <x:v>одинарный стеклопакет</x:v>
      </x:c>
      <x:c r="C846" s="42" t="str">
        <x:v>REVIEW_DEFERRED</x:v>
      </x:c>
      <x:c r="D846" s="42" t="str">
        <x:v>НЕТ</x:v>
      </x:c>
      <x:c r="E846" s="42" t="str">
        <x:v>Москва</x:v>
      </x:c>
      <x:c r="F846" s="42" t="n">
        <x:v>213</x:v>
      </x:c>
      <x:c r="G846" s="42" t="str">
        <x:v>DEVICE_ALL</x:v>
      </x:c>
      <x:c r="H846" s="43" t="n">
        <x:v>0</x:v>
      </x:c>
      <x:c r="I846" s="43" t="n">
        <x:v>217</x:v>
      </x:c>
      <x:c r="J846" s="42" t="str">
        <x:v>BROAD_GETTOP_NO_OPERATORS__ASSOCIATION_ONLY</x:v>
      </x:c>
      <x:c r="K846" s="42" t="str">
        <x:v>MAX_PER_PHRASE_SEPARATELY_FOR_RESULT_AND_ASSOCIATION</x:v>
      </x:c>
      <x:c r="L846" s="42" t="str">
        <x:v>S02|S04|S10|S11</x:v>
      </x:c>
      <x:c r="M846" s="43" t="n">
        <x:v>4</x:v>
      </x:c>
      <x:c r="N846" s="42" t="str">
        <x:v>2026-08-29</x:v>
      </x:c>
      <x:c r="O846" s="42" t="str">
        <x:v>НЕ ПРИМЕНИМО — ВНЕ АКТИВНОГО ЯДРА</x:v>
      </x:c>
      <x:c r="P846" s="42" t="str">
        <x:v>НЕ ПРИМЕНИМО — ВНЕ АКТИВНОГО ЯДРА</x:v>
      </x:c>
      <x:c r="Q846" s="42" t="str">
        <x:v>НЕ ПРИМЕНИМО — ВНЕ АКТИВНОГО ЯДРА</x:v>
      </x:c>
      <x:c r="R846" s="42" t="str">
        <x:v>НЕ ПРИМЕНИМО — ВНЕ АКТИВНОГО ЯДРА</x:v>
      </x:c>
      <x:c r="S846" s="42" t="str">
        <x:v>НЕ ПРИМЕНИМО — ВНЕ АКТИВНОГО ЯДРА</x:v>
      </x:c>
      <x:c r="T846" s="42" t="str">
        <x:v>НЕ ПРИМЕНИМО — ВНЕ АКТИВНОГО ЯДРА</x:v>
      </x:c>
      <x:c r="U846" s="42" t="str">
        <x:v>MEDIUM</x:v>
      </x:c>
      <x:c r="V846" s="42" t="str">
        <x:v>НЕ ПРИМЕНИМО — ВНЕ АКТИВНОГО ЯДРА</x:v>
      </x:c>
      <x:c r="W846" s="42" t="str">
        <x:v>НЕ ПРИМЕНИМО — ВНЕ АКТИВНОГО ЯДРА</x:v>
      </x:c>
      <x:c r="X846" s="42" t="str">
        <x:v>НЕ ПРИМЕНИМО — ВНЕ АКТИВНОГО ЯДРА</x:v>
      </x:c>
      <x:c r="Y846" s="42" t="str">
        <x:v>НЕ ПРИМЕНИМО — ВНЕ АКТИВНОГО ЯДРА</x:v>
      </x:c>
      <x:c r="Z846" s="42" t="str">
        <x:v>НЕ ПРИМЕНИМО — ВНЕ АКТИВНОГО ЯДРА</x:v>
      </x:c>
      <x:c r="AA846" s="42" t="str">
        <x:v>НЕ ПРИМЕНИМО — ВНЕ АКТИВНОГО ЯДРА</x:v>
      </x:c>
      <x:c r="AB846" s="42" t="str">
        <x:v>UNRESOLVED_DEFERRED</x:v>
      </x:c>
      <x:c r="AC846" s="42" t="str">
        <x:v>REVIEW_DEFERRED</x:v>
      </x:c>
      <x:c r="AD846" s="43"/>
      <x:c r="AE846" s="43"/>
      <x:c r="AF846" s="42" t="str">
        <x:v>P5 — ВНЕ РАБОЧЕГО ЯДРА</x:v>
      </x:c>
      <x:c r="AG846" s="42" t="str">
        <x:v>status=REVIEW_DEFERRED</x:v>
      </x:c>
      <x:c r="AH84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846" s="42" t="str">
        <x:v>Stage-5:STEP8&gt;STEP10/STEP11_AS_APPLICABLE | Step-08:S02:association:217|S04:association:217|S10:association:217|S11:association:217</x:v>
      </x:c>
    </x:row>
    <x:row r="847" ht="30" customHeight="1">
      <x:c r="A847" s="42" t="str">
        <x:v>PHR-1BFD5AD22FA6</x:v>
      </x:c>
      <x:c r="B847" s="42" t="str">
        <x:v>однокамерный стеклопакет</x:v>
      </x:c>
      <x:c r="C847" s="42" t="str">
        <x:v>REVIEW_DEFERRED</x:v>
      </x:c>
      <x:c r="D847" s="42" t="str">
        <x:v>НЕТ</x:v>
      </x:c>
      <x:c r="E847" s="42" t="str">
        <x:v>Москва</x:v>
      </x:c>
      <x:c r="F847" s="42" t="n">
        <x:v>213</x:v>
      </x:c>
      <x:c r="G847" s="42" t="str">
        <x:v>DEVICE_ALL</x:v>
      </x:c>
      <x:c r="H847" s="43" t="n">
        <x:v>0</x:v>
      </x:c>
      <x:c r="I847" s="43" t="n">
        <x:v>1105</x:v>
      </x:c>
      <x:c r="J847" s="42" t="str">
        <x:v>BROAD_GETTOP_NO_OPERATORS__ASSOCIATION_ONLY</x:v>
      </x:c>
      <x:c r="K847" s="42" t="str">
        <x:v>MAX_PER_PHRASE_SEPARATELY_FOR_RESULT_AND_ASSOCIATION</x:v>
      </x:c>
      <x:c r="L847" s="42" t="str">
        <x:v>S01|S02</x:v>
      </x:c>
      <x:c r="M847" s="43" t="n">
        <x:v>2</x:v>
      </x:c>
      <x:c r="N847" s="42" t="str">
        <x:v>2026-08-29</x:v>
      </x:c>
      <x:c r="O847" s="42" t="str">
        <x:v>НЕ ПРИМЕНИМО — ВНЕ АКТИВНОГО ЯДРА</x:v>
      </x:c>
      <x:c r="P847" s="42" t="str">
        <x:v>НЕ ПРИМЕНИМО — ВНЕ АКТИВНОГО ЯДРА</x:v>
      </x:c>
      <x:c r="Q847" s="42" t="str">
        <x:v>НЕ ПРИМЕНИМО — ВНЕ АКТИВНОГО ЯДРА</x:v>
      </x:c>
      <x:c r="R847" s="42" t="str">
        <x:v>НЕ ПРИМЕНИМО — ВНЕ АКТИВНОГО ЯДРА</x:v>
      </x:c>
      <x:c r="S847" s="42" t="str">
        <x:v>НЕ ПРИМЕНИМО — ВНЕ АКТИВНОГО ЯДРА</x:v>
      </x:c>
      <x:c r="T847" s="42" t="str">
        <x:v>НЕ ПРИМЕНИМО — ВНЕ АКТИВНОГО ЯДРА</x:v>
      </x:c>
      <x:c r="U847" s="42" t="str">
        <x:v>MEDIUM</x:v>
      </x:c>
      <x:c r="V847" s="42" t="str">
        <x:v>НЕ ПРИМЕНИМО — ВНЕ АКТИВНОГО ЯДРА</x:v>
      </x:c>
      <x:c r="W847" s="42" t="str">
        <x:v>НЕ ПРИМЕНИМО — ВНЕ АКТИВНОГО ЯДРА</x:v>
      </x:c>
      <x:c r="X847" s="42" t="str">
        <x:v>НЕ ПРИМЕНИМО — ВНЕ АКТИВНОГО ЯДРА</x:v>
      </x:c>
      <x:c r="Y847" s="42" t="str">
        <x:v>НЕ ПРИМЕНИМО — ВНЕ АКТИВНОГО ЯДРА</x:v>
      </x:c>
      <x:c r="Z847" s="42" t="str">
        <x:v>НЕ ПРИМЕНИМО — ВНЕ АКТИВНОГО ЯДРА</x:v>
      </x:c>
      <x:c r="AA847" s="42" t="str">
        <x:v>НЕ ПРИМЕНИМО — ВНЕ АКТИВНОГО ЯДРА</x:v>
      </x:c>
      <x:c r="AB847" s="42" t="str">
        <x:v>UNRESOLVED_DEFERRED</x:v>
      </x:c>
      <x:c r="AC847" s="42" t="str">
        <x:v>REVIEW_DEFERRED</x:v>
      </x:c>
      <x:c r="AD847" s="43"/>
      <x:c r="AE847" s="43"/>
      <x:c r="AF847" s="42" t="str">
        <x:v>P5 — ВНЕ РАБОЧЕГО ЯДРА</x:v>
      </x:c>
      <x:c r="AG847" s="42" t="str">
        <x:v>status=REVIEW_DEFERRED</x:v>
      </x:c>
      <x:c r="AH84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847" s="42" t="str">
        <x:v>Stage-5:STEP8&gt;STEP10/STEP11_AS_APPLICABLE | Step-08:S01:association:1105|S02:association:1105</x:v>
      </x:c>
    </x:row>
    <x:row r="848" ht="30" customHeight="1">
      <x:c r="A848" s="42" t="str">
        <x:v>PHR-A036141FBADF</x:v>
      </x:c>
      <x:c r="B848" s="42" t="str">
        <x:v>одностворчатое окно</x:v>
      </x:c>
      <x:c r="C848" s="42" t="str">
        <x:v>REVIEW_DEFERRED</x:v>
      </x:c>
      <x:c r="D848" s="42" t="str">
        <x:v>НЕТ</x:v>
      </x:c>
      <x:c r="E848" s="42" t="str">
        <x:v>Москва</x:v>
      </x:c>
      <x:c r="F848" s="42" t="n">
        <x:v>213</x:v>
      </x:c>
      <x:c r="G848" s="42" t="str">
        <x:v>DEVICE_ALL</x:v>
      </x:c>
      <x:c r="H848" s="43" t="n">
        <x:v>0</x:v>
      </x:c>
      <x:c r="I848" s="43" t="n">
        <x:v>897</x:v>
      </x:c>
      <x:c r="J848" s="42" t="str">
        <x:v>BROAD_GETTOP_NO_OPERATORS__ASSOCIATION_ONLY</x:v>
      </x:c>
      <x:c r="K848" s="42" t="str">
        <x:v>MAX_PER_PHRASE_SEPARATELY_FOR_RESULT_AND_ASSOCIATION</x:v>
      </x:c>
      <x:c r="L848" s="42" t="str">
        <x:v>S03</x:v>
      </x:c>
      <x:c r="M848" s="43" t="n">
        <x:v>1</x:v>
      </x:c>
      <x:c r="N848" s="42" t="str">
        <x:v>2026-08-29</x:v>
      </x:c>
      <x:c r="O848" s="42" t="str">
        <x:v>НЕ ПРИМЕНИМО — ВНЕ АКТИВНОГО ЯДРА</x:v>
      </x:c>
      <x:c r="P848" s="42" t="str">
        <x:v>НЕ ПРИМЕНИМО — ВНЕ АКТИВНОГО ЯДРА</x:v>
      </x:c>
      <x:c r="Q848" s="42" t="str">
        <x:v>НЕ ПРИМЕНИМО — ВНЕ АКТИВНОГО ЯДРА</x:v>
      </x:c>
      <x:c r="R848" s="42" t="str">
        <x:v>НЕ ПРИМЕНИМО — ВНЕ АКТИВНОГО ЯДРА</x:v>
      </x:c>
      <x:c r="S848" s="42" t="str">
        <x:v>НЕ ПРИМЕНИМО — ВНЕ АКТИВНОГО ЯДРА</x:v>
      </x:c>
      <x:c r="T848" s="42" t="str">
        <x:v>НЕ ПРИМЕНИМО — ВНЕ АКТИВНОГО ЯДРА</x:v>
      </x:c>
      <x:c r="U848" s="42" t="str">
        <x:v>MEDIUM</x:v>
      </x:c>
      <x:c r="V848" s="42" t="str">
        <x:v>НЕ ПРИМЕНИМО — ВНЕ АКТИВНОГО ЯДРА</x:v>
      </x:c>
      <x:c r="W848" s="42" t="str">
        <x:v>НЕ ПРИМЕНИМО — ВНЕ АКТИВНОГО ЯДРА</x:v>
      </x:c>
      <x:c r="X848" s="42" t="str">
        <x:v>НЕ ПРИМЕНИМО — ВНЕ АКТИВНОГО ЯДРА</x:v>
      </x:c>
      <x:c r="Y848" s="42" t="str">
        <x:v>НЕ ПРИМЕНИМО — ВНЕ АКТИВНОГО ЯДРА</x:v>
      </x:c>
      <x:c r="Z848" s="42" t="str">
        <x:v>НЕ ПРИМЕНИМО — ВНЕ АКТИВНОГО ЯДРА</x:v>
      </x:c>
      <x:c r="AA848" s="42" t="str">
        <x:v>НЕ ПРИМЕНИМО — ВНЕ АКТИВНОГО ЯДРА</x:v>
      </x:c>
      <x:c r="AB848" s="42" t="str">
        <x:v>UNRESOLVED_DEFERRED</x:v>
      </x:c>
      <x:c r="AC848" s="42" t="str">
        <x:v>REVIEW_DEFERRED</x:v>
      </x:c>
      <x:c r="AD848" s="43"/>
      <x:c r="AE848" s="43"/>
      <x:c r="AF848" s="42" t="str">
        <x:v>P5 — ВНЕ РАБОЧЕГО ЯДРА</x:v>
      </x:c>
      <x:c r="AG848" s="42" t="str">
        <x:v>status=REVIEW_DEFERRED</x:v>
      </x:c>
      <x:c r="AH84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848" s="42" t="str">
        <x:v>Stage-5:STEP8&gt;STEP10/STEP11_AS_APPLICABLE | Step-08:S03:association:897</x:v>
      </x:c>
    </x:row>
    <x:row r="849" ht="30" customHeight="1">
      <x:c r="A849" s="42" t="str">
        <x:v>PHR-359C59B7A2D6</x:v>
      </x:c>
      <x:c r="B849" s="42" t="str">
        <x:v>одноэтажные дома с панорамными окнами и террасой</x:v>
      </x:c>
      <x:c r="C849" s="42" t="str">
        <x:v>ASSIGNED</x:v>
      </x:c>
      <x:c r="D849" s="42" t="str">
        <x:v>ДА</x:v>
      </x:c>
      <x:c r="E849" s="42" t="str">
        <x:v>Москва</x:v>
      </x:c>
      <x:c r="F849" s="42" t="n">
        <x:v>213</x:v>
      </x:c>
      <x:c r="G849" s="42" t="str">
        <x:v>DEVICE_ALL</x:v>
      </x:c>
      <x:c r="H849" s="43" t="n">
        <x:v>77</x:v>
      </x:c>
      <x:c r="I849" s="43" t="n">
        <x:v>0</x:v>
      </x:c>
      <x:c r="J849" s="42" t="str">
        <x:v>BROAD_GETTOP_NO_OPERATORS__RESULT</x:v>
      </x:c>
      <x:c r="K849" s="42" t="str">
        <x:v>MAX_PER_PHRASE_SEPARATELY_FOR_RESULT_AND_ASSOCIATION</x:v>
      </x:c>
      <x:c r="L849" s="42" t="str">
        <x:v>P2-02</x:v>
      </x:c>
      <x:c r="M849" s="43" t="n">
        <x:v>1</x:v>
      </x:c>
      <x:c r="N849" s="42" t="str">
        <x:v>2026-08-28</x:v>
      </x:c>
      <x:c r="O849" s="42" t="str">
        <x:v>OUTSIDE_REAL_ESTATE_ARCHITECTURE</x:v>
      </x:c>
      <x:c r="P849" s="42" t="str">
        <x:v>Дом с панорамными окнами</x:v>
      </x:c>
      <x:c r="Q849" s="42" t="str">
        <x:v>дом с панорамными окнами</x:v>
      </x:c>
      <x:c r="R849" s="42" t="str">
        <x:v>real-estate/architecture/project inspiration not seeking window/glazing work</x:v>
      </x:c>
      <x:c r="S849" s="42" t="str">
        <x:v>OUTSIDE</x:v>
      </x:c>
      <x:c r="T849" s="42" t="str">
        <x:v>OUTSIDE_SCOPE</x:v>
      </x:c>
      <x:c r="U849" s="42" t="str">
        <x:v>HIGH</x:v>
      </x:c>
      <x:c r="V849" s="42" t="str">
        <x:v>НЕ БЫЛО СОХРАНЁННОГО URL</x:v>
      </x:c>
      <x:c r="W849" s="42" t="str">
        <x:v>НЕТ ОТДЕЛЬНОЙ СТРАНИЦЫ — OUTSIDE_SCOPE_NO_ACTION</x:v>
      </x:c>
      <x:c r="X849" s="42" t="str">
        <x:v>НЕТ КАНОНИЧЕСКОЙ ПОДДЕРЖИВАЮЩЕЙ СТРАНИЦЫ</x:v>
      </x:c>
      <x:c r="Y849" s="42" t="str">
        <x:v>OUTSIDE</x:v>
      </x:c>
      <x:c r="Z849" s="42" t="str">
        <x:v>OUTSIDE_SCOPE_NO_ACTION</x:v>
      </x:c>
      <x:c r="AA849" s="42" t="str">
        <x:v>FINAL_WITHIN_STEP12_EVIDENCE</x:v>
      </x:c>
      <x:c r="AB849" s="42" t="str">
        <x:v>NONE</x:v>
      </x:c>
      <x:c r="AC849" s="42" t="str">
        <x:v>REVIEW_SEARCH</x:v>
      </x:c>
      <x:c r="AD849" s="43" t="n">
        <x:v>14</x:v>
      </x:c>
      <x:c r="AE849" s="43" t="n">
        <x:v>40</x:v>
      </x:c>
      <x:c r="AF849" s="42" t="str">
        <x:v>P4 — БЕЗ ОТДЕЛЬНОЙ СТРАНИЦЫ</x:v>
      </x:c>
      <x:c r="AG849" s="42" t="str">
        <x:v>action=OUTSIDE_SCOPE_NO_ACTION; business_boundary=OUTSIDE_SCOPE; broad_result=77; rank_in_cluster=14</x:v>
      </x:c>
      <x:c r="AH8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9" s="42" t="str">
        <x:v>Stage-5:STEP8&gt;STEP10&gt;STEP11&gt;STEP12_CORRECTIONS&gt;STEP12_V6_TARGET_CONTRACT&gt;STEP14A_OVERLAY | Step-08:P2-02:result:77</x:v>
      </x:c>
    </x:row>
    <x:row r="850" ht="30" customHeight="1">
      <x:c r="A850" s="42" t="str">
        <x:v>PHR-E7CF1D812A17</x:v>
      </x:c>
      <x:c r="B850" s="42" t="str">
        <x:v>одноэтажный дом с панорамными окнами</x:v>
      </x:c>
      <x:c r="C850" s="42" t="str">
        <x:v>ASSIGNED</x:v>
      </x:c>
      <x:c r="D850" s="42" t="str">
        <x:v>ДА</x:v>
      </x:c>
      <x:c r="E850" s="42" t="str">
        <x:v>Москва</x:v>
      </x:c>
      <x:c r="F850" s="42" t="n">
        <x:v>213</x:v>
      </x:c>
      <x:c r="G850" s="42" t="str">
        <x:v>DEVICE_ALL</x:v>
      </x:c>
      <x:c r="H850" s="43" t="n">
        <x:v>237</x:v>
      </x:c>
      <x:c r="I850" s="43" t="n">
        <x:v>0</x:v>
      </x:c>
      <x:c r="J850" s="42" t="str">
        <x:v>BROAD_GETTOP_NO_OPERATORS__RESULT</x:v>
      </x:c>
      <x:c r="K850" s="42" t="str">
        <x:v>MAX_PER_PHRASE_SEPARATELY_FOR_RESULT_AND_ASSOCIATION</x:v>
      </x:c>
      <x:c r="L850" s="42" t="str">
        <x:v>P2-02</x:v>
      </x:c>
      <x:c r="M850" s="43" t="n">
        <x:v>1</x:v>
      </x:c>
      <x:c r="N850" s="42" t="str">
        <x:v>2026-08-28</x:v>
      </x:c>
      <x:c r="O850" s="42" t="str">
        <x:v>OUTSIDE_REAL_ESTATE_ARCHITECTURE</x:v>
      </x:c>
      <x:c r="P850" s="42" t="str">
        <x:v>Дом с панорамными окнами</x:v>
      </x:c>
      <x:c r="Q850" s="42" t="str">
        <x:v>дом с панорамными окнами</x:v>
      </x:c>
      <x:c r="R850" s="42" t="str">
        <x:v>real-estate/architecture/project inspiration not seeking window/glazing work</x:v>
      </x:c>
      <x:c r="S850" s="42" t="str">
        <x:v>OUTSIDE</x:v>
      </x:c>
      <x:c r="T850" s="42" t="str">
        <x:v>OUTSIDE_SCOPE</x:v>
      </x:c>
      <x:c r="U850" s="42" t="str">
        <x:v>HIGH</x:v>
      </x:c>
      <x:c r="V850" s="42" t="str">
        <x:v>НЕ БЫЛО СОХРАНЁННОГО URL</x:v>
      </x:c>
      <x:c r="W850" s="42" t="str">
        <x:v>НЕТ ОТДЕЛЬНОЙ СТРАНИЦЫ — OUTSIDE_SCOPE_NO_ACTION</x:v>
      </x:c>
      <x:c r="X850" s="42" t="str">
        <x:v>НЕТ КАНОНИЧЕСКОЙ ПОДДЕРЖИВАЮЩЕЙ СТРАНИЦЫ</x:v>
      </x:c>
      <x:c r="Y850" s="42" t="str">
        <x:v>OUTSIDE</x:v>
      </x:c>
      <x:c r="Z850" s="42" t="str">
        <x:v>OUTSIDE_SCOPE_NO_ACTION</x:v>
      </x:c>
      <x:c r="AA850" s="42" t="str">
        <x:v>FINAL_WITHIN_STEP12_EVIDENCE</x:v>
      </x:c>
      <x:c r="AB850" s="42" t="str">
        <x:v>NONE</x:v>
      </x:c>
      <x:c r="AC850" s="42" t="str">
        <x:v>REVIEW_SEARCH</x:v>
      </x:c>
      <x:c r="AD850" s="43" t="n">
        <x:v>4</x:v>
      </x:c>
      <x:c r="AE850" s="43" t="n">
        <x:v>10</x:v>
      </x:c>
      <x:c r="AF850" s="42" t="str">
        <x:v>P4 — БЕЗ ОТДЕЛЬНОЙ СТРАНИЦЫ</x:v>
      </x:c>
      <x:c r="AG850" s="42" t="str">
        <x:v>action=OUTSIDE_SCOPE_NO_ACTION; business_boundary=OUTSIDE_SCOPE; broad_result=237; rank_in_cluster=4</x:v>
      </x:c>
      <x:c r="AH8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50" s="42" t="str">
        <x:v>Stage-5:STEP8&gt;STEP10&gt;STEP11&gt;STEP12_CORRECTIONS&gt;STEP12_V6_TARGET_CONTRACT&gt;STEP14A_OVERLAY | Step-08:P2-02:result:237</x:v>
      </x:c>
    </x:row>
    <x:row r="851" ht="30" customHeight="1">
      <x:c r="A851" s="42" t="str">
        <x:v>PHR-0F7B9DED8E05</x:v>
      </x:c>
      <x:c r="B851" s="42" t="str">
        <x:v>одноэтажный с панорамными окнами</x:v>
      </x:c>
      <x:c r="C851" s="42" t="str">
        <x:v>ASSIGNED</x:v>
      </x:c>
      <x:c r="D851" s="42" t="str">
        <x:v>ДА</x:v>
      </x:c>
      <x:c r="E851" s="42" t="str">
        <x:v>Москва</x:v>
      </x:c>
      <x:c r="F851" s="42" t="n">
        <x:v>213</x:v>
      </x:c>
      <x:c r="G851" s="42" t="str">
        <x:v>DEVICE_ALL</x:v>
      </x:c>
      <x:c r="H851" s="43" t="n">
        <x:v>245</x:v>
      </x:c>
      <x:c r="I851" s="43" t="n">
        <x:v>0</x:v>
      </x:c>
      <x:c r="J851" s="42" t="str">
        <x:v>BROAD_GETTOP_NO_OPERATORS__RESULT</x:v>
      </x:c>
      <x:c r="K851" s="42" t="str">
        <x:v>MAX_PER_PHRASE_SEPARATELY_FOR_RESULT_AND_ASSOCIATION</x:v>
      </x:c>
      <x:c r="L851" s="42" t="str">
        <x:v>P2-02</x:v>
      </x:c>
      <x:c r="M851" s="43" t="n">
        <x:v>1</x:v>
      </x:c>
      <x:c r="N851" s="42" t="str">
        <x:v>2026-08-28</x:v>
      </x:c>
      <x:c r="O851" s="42" t="str">
        <x:v>PANORAMIC_DESIGN_INSPIRATION</x:v>
      </x:c>
      <x:c r="P851" s="42" t="str">
        <x:v>Одноэтажный с панорамными окнами</x:v>
      </x:c>
      <x:c r="Q851" s="42" t="str">
        <x:v>одноэтажный с панорамными окнами</x:v>
      </x:c>
      <x:c r="R851" s="42" t="str">
        <x:v>view design/application inspiration for panoramic glazing</x:v>
      </x:c>
      <x:c r="S851" s="42" t="str">
        <x:v>INFO</x:v>
      </x:c>
      <x:c r="T851" s="42" t="str">
        <x:v>IN_SCOPE</x:v>
      </x:c>
      <x:c r="U851" s="42" t="str">
        <x:v>MEDIUM</x:v>
      </x:c>
      <x:c r="V851" s="42" t="str">
        <x:v>НЕ БЫЛО СОХРАНЁННОГО URL</x:v>
      </x:c>
      <x:c r="W851" s="42" t="str">
        <x:v>https://okno-msk.ru/nashi-raboty/</x:v>
      </x:c>
      <x:c r="X851" s="42" t="str">
        <x:v>https://okno-msk.ru/stati/panoramnoe-osteklenie-eto-dan-mode-ili-praktichnoe-reshenie/</x:v>
      </x:c>
      <x:c r="Y851" s="42" t="str">
        <x:v>PRIMARY_EXISTING_PORTFOLIO</x:v>
      </x:c>
      <x:c r="Z851" s="42" t="str">
        <x:v>KEEP_EXISTING_STRUCTURE</x:v>
      </x:c>
      <x:c r="AA851" s="42" t="str">
        <x:v>PROVISIONAL_PENDING_STEP13_CONFLICT_CHECK</x:v>
      </x:c>
      <x:c r="AB851" s="42" t="str">
        <x:v>NONE</x:v>
      </x:c>
      <x:c r="AC851" s="42" t="str">
        <x:v>REVIEW_SEARCH</x:v>
      </x:c>
      <x:c r="AD851" s="43" t="n">
        <x:v>1</x:v>
      </x:c>
      <x:c r="AE851" s="43" t="n">
        <x:v>3</x:v>
      </x:c>
      <x:c r="AF851" s="42" t="str">
        <x:v>P3 — СОХРАНИТЬ / МАРШРУТИЗИРОВАТЬ</x:v>
      </x:c>
      <x:c r="AG851" s="42" t="str">
        <x:v>action=KEEP_EXISTING_STRUCTURE; maturity=PROVISIONAL_PENDING_STEP13_CONFLICT_CHECK; uncertainty=NONE; broad_result=245; rank_in_cluster=1</x:v>
      </x:c>
      <x:c r="AH8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51" s="42" t="str">
        <x:v>Stage-5:STEP8&gt;STEP10&gt;STEP11&gt;STEP12_CORRECTIONS&gt;STEP12_V6_TARGET_CONTRACT&gt;STEP14A_OVERLAY | Step-08:P2-02:result:245</x:v>
      </x:c>
    </x:row>
    <x:row r="852" ht="30" customHeight="1">
      <x:c r="A852" s="42" t="str">
        <x:v>PHR-27EB37A0D8C9</x:v>
      </x:c>
      <x:c r="B852" s="42" t="str">
        <x:v>одноэтажный современный дом с панорамными окнами</x:v>
      </x:c>
      <x:c r="C852" s="42" t="str">
        <x:v>ASSIGNED</x:v>
      </x:c>
      <x:c r="D852" s="42" t="str">
        <x:v>ДА</x:v>
      </x:c>
      <x:c r="E852" s="42" t="str">
        <x:v>Москва</x:v>
      </x:c>
      <x:c r="F852" s="42" t="n">
        <x:v>213</x:v>
      </x:c>
      <x:c r="G852" s="42" t="str">
        <x:v>DEVICE_ALL</x:v>
      </x:c>
      <x:c r="H852" s="43" t="n">
        <x:v>28</x:v>
      </x:c>
      <x:c r="I852" s="43" t="n">
        <x:v>0</x:v>
      </x:c>
      <x:c r="J852" s="42" t="str">
        <x:v>BROAD_GETTOP_NO_OPERATORS__RESULT</x:v>
      </x:c>
      <x:c r="K852" s="42" t="str">
        <x:v>MAX_PER_PHRASE_SEPARATELY_FOR_RESULT_AND_ASSOCIATION</x:v>
      </x:c>
      <x:c r="L852" s="42" t="str">
        <x:v>P2-02</x:v>
      </x:c>
      <x:c r="M852" s="43" t="n">
        <x:v>1</x:v>
      </x:c>
      <x:c r="N852" s="42" t="str">
        <x:v>2026-08-28</x:v>
      </x:c>
      <x:c r="O852" s="42" t="str">
        <x:v>OUTSIDE_REAL_ESTATE_ARCHITECTURE</x:v>
      </x:c>
      <x:c r="P852" s="42" t="str">
        <x:v>Дом с панорамными окнами</x:v>
      </x:c>
      <x:c r="Q852" s="42" t="str">
        <x:v>дом с панорамными окнами</x:v>
      </x:c>
      <x:c r="R852" s="42" t="str">
        <x:v>real-estate/architecture/project inspiration not seeking window/glazing work</x:v>
      </x:c>
      <x:c r="S852" s="42" t="str">
        <x:v>OUTSIDE</x:v>
      </x:c>
      <x:c r="T852" s="42" t="str">
        <x:v>OUTSIDE_SCOPE</x:v>
      </x:c>
      <x:c r="U852" s="42" t="str">
        <x:v>HIGH</x:v>
      </x:c>
      <x:c r="V852" s="42" t="str">
        <x:v>НЕ БЫЛО СОХРАНЁННОГО URL</x:v>
      </x:c>
      <x:c r="W852" s="42" t="str">
        <x:v>НЕТ ОТДЕЛЬНОЙ СТРАНИЦЫ — OUTSIDE_SCOPE_NO_ACTION</x:v>
      </x:c>
      <x:c r="X852" s="42" t="str">
        <x:v>НЕТ КАНОНИЧЕСКОЙ ПОДДЕРЖИВАЮЩЕЙ СТРАНИЦЫ</x:v>
      </x:c>
      <x:c r="Y852" s="42" t="str">
        <x:v>OUTSIDE</x:v>
      </x:c>
      <x:c r="Z852" s="42" t="str">
        <x:v>OUTSIDE_SCOPE_NO_ACTION</x:v>
      </x:c>
      <x:c r="AA852" s="42" t="str">
        <x:v>FINAL_WITHIN_STEP12_EVIDENCE</x:v>
      </x:c>
      <x:c r="AB852" s="42" t="str">
        <x:v>NONE</x:v>
      </x:c>
      <x:c r="AC852" s="42" t="str">
        <x:v>REVIEW_SEARCH</x:v>
      </x:c>
      <x:c r="AD852" s="43" t="n">
        <x:v>39</x:v>
      </x:c>
      <x:c r="AE852" s="43" t="n">
        <x:v>85</x:v>
      </x:c>
      <x:c r="AF852" s="42" t="str">
        <x:v>P4 — БЕЗ ОТДЕЛЬНОЙ СТРАНИЦЫ</x:v>
      </x:c>
      <x:c r="AG852" s="42" t="str">
        <x:v>action=OUTSIDE_SCOPE_NO_ACTION; business_boundary=OUTSIDE_SCOPE; broad_result=28; rank_in_cluster=39</x:v>
      </x:c>
      <x:c r="AH8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52" s="42" t="str">
        <x:v>Stage-5:STEP8&gt;STEP10&gt;STEP11&gt;STEP12_CORRECTIONS&gt;STEP12_V6_TARGET_CONTRACT&gt;STEP14A_OVERLAY | Step-08:P2-02:result:28</x:v>
      </x:c>
    </x:row>
    <x:row r="853" ht="30" customHeight="1">
      <x:c r="A853" s="42" t="str">
        <x:v>PHR-93CE643D4FBB</x:v>
      </x:c>
      <x:c r="B853" s="42" t="str">
        <x:v>окн</x:v>
      </x:c>
      <x:c r="C853" s="42" t="str">
        <x:v>EXCLUDED_PRESERVED</x:v>
      </x:c>
      <x:c r="D853" s="42" t="str">
        <x:v>НЕТ</x:v>
      </x:c>
      <x:c r="E853" s="42" t="str">
        <x:v>Москва</x:v>
      </x:c>
      <x:c r="F853" s="42" t="n">
        <x:v>213</x:v>
      </x:c>
      <x:c r="G853" s="42" t="str">
        <x:v>DEVICE_ALL</x:v>
      </x:c>
      <x:c r="H853" s="43" t="n">
        <x:v>0</x:v>
      </x:c>
      <x:c r="I853" s="43" t="n">
        <x:v>7736</x:v>
      </x:c>
      <x:c r="J853" s="42" t="str">
        <x:v>BROAD_GETTOP_NO_OPERATORS__ASSOCIATION_ONLY</x:v>
      </x:c>
      <x:c r="K853" s="42" t="str">
        <x:v>MAX_PER_PHRASE_SEPARATELY_FOR_RESULT_AND_ASSOCIATION</x:v>
      </x:c>
      <x:c r="L853" s="42" t="str">
        <x:v>S01</x:v>
      </x:c>
      <x:c r="M853" s="43" t="n">
        <x:v>1</x:v>
      </x:c>
      <x:c r="N853" s="42" t="str">
        <x:v>2026-08-29</x:v>
      </x:c>
      <x:c r="O853" s="42" t="str">
        <x:v>НЕ ПРИМЕНИМО — ВНЕ АКТИВНОГО ЯДРА</x:v>
      </x:c>
      <x:c r="P853" s="42" t="str">
        <x:v>НЕ ПРИМЕНИМО — ВНЕ АКТИВНОГО ЯДРА</x:v>
      </x:c>
      <x:c r="Q853" s="42" t="str">
        <x:v>НЕ ПРИМЕНИМО — ВНЕ АКТИВНОГО ЯДРА</x:v>
      </x:c>
      <x:c r="R853" s="42" t="str">
        <x:v>НЕ ПРИМЕНИМО — ВНЕ АКТИВНОГО ЯДРА</x:v>
      </x:c>
      <x:c r="S853" s="42" t="str">
        <x:v>НЕ ПРИМЕНИМО — ВНЕ АКТИВНОГО ЯДРА</x:v>
      </x:c>
      <x:c r="T853" s="42" t="str">
        <x:v>НЕ ПРИМЕНИМО — ВНЕ АКТИВНОГО ЯДРА</x:v>
      </x:c>
      <x:c r="U853" s="42" t="str">
        <x:v>HIGH</x:v>
      </x:c>
      <x:c r="V853" s="42" t="str">
        <x:v>НЕ ПРИМЕНИМО — ВНЕ АКТИВНОГО ЯДРА</x:v>
      </x:c>
      <x:c r="W853" s="42" t="str">
        <x:v>НЕ ПРИМЕНИМО — ВНЕ АКТИВНОГО ЯДРА</x:v>
      </x:c>
      <x:c r="X853" s="42" t="str">
        <x:v>НЕ ПРИМЕНИМО — ВНЕ АКТИВНОГО ЯДРА</x:v>
      </x:c>
      <x:c r="Y853" s="42" t="str">
        <x:v>НЕ ПРИМЕНИМО — ВНЕ АКТИВНОГО ЯДРА</x:v>
      </x:c>
      <x:c r="Z853" s="42" t="str">
        <x:v>НЕ ПРИМЕНИМО — ВНЕ АКТИВНОГО ЯДРА</x:v>
      </x:c>
      <x:c r="AA853" s="42" t="str">
        <x:v>НЕ ПРИМЕНИМО — ВНЕ АКТИВНОГО ЯДРА</x:v>
      </x:c>
      <x:c r="AB853" s="42" t="str">
        <x:v>RESOLVED_EXCLUSION</x:v>
      </x:c>
      <x:c r="AC853" s="42" t="str">
        <x:v>NO_ACTIVE_SEARCH_ROUTE</x:v>
      </x:c>
      <x:c r="AD853" s="43"/>
      <x:c r="AE853" s="43"/>
      <x:c r="AF853" s="42" t="str">
        <x:v>P5 — ВНЕ РАБОЧЕГО ЯДРА</x:v>
      </x:c>
      <x:c r="AG853" s="42" t="str">
        <x:v>status=EXCLUDED_PRESERVED</x:v>
      </x:c>
      <x:c r="AH85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53" s="42" t="str">
        <x:v>Stage-5:STEP8&gt;STEP10/STEP11_AS_APPLICABLE | Step-08:S01:association:7736</x:v>
      </x:c>
    </x:row>
    <x:row r="854" ht="30" customHeight="1">
      <x:c r="A854" s="42" t="str">
        <x:v>PHR-AA1BE1989AAC</x:v>
      </x:c>
      <x:c r="B854" s="42" t="str">
        <x:v>окн это</x:v>
      </x:c>
      <x:c r="C854" s="42" t="str">
        <x:v>EXCLUDED_PRESERVED</x:v>
      </x:c>
      <x:c r="D854" s="42" t="str">
        <x:v>НЕТ</x:v>
      </x:c>
      <x:c r="E854" s="42" t="str">
        <x:v>Москва</x:v>
      </x:c>
      <x:c r="F854" s="42" t="n">
        <x:v>213</x:v>
      </x:c>
      <x:c r="G854" s="42" t="str">
        <x:v>DEVICE_ALL</x:v>
      </x:c>
      <x:c r="H854" s="43" t="n">
        <x:v>0</x:v>
      </x:c>
      <x:c r="I854" s="43" t="n">
        <x:v>373</x:v>
      </x:c>
      <x:c r="J854" s="42" t="str">
        <x:v>BROAD_GETTOP_NO_OPERATORS__ASSOCIATION_ONLY</x:v>
      </x:c>
      <x:c r="K854" s="42" t="str">
        <x:v>MAX_PER_PHRASE_SEPARATELY_FOR_RESULT_AND_ASSOCIATION</x:v>
      </x:c>
      <x:c r="L854" s="42" t="str">
        <x:v>S17|S18</x:v>
      </x:c>
      <x:c r="M854" s="43" t="n">
        <x:v>2</x:v>
      </x:c>
      <x:c r="N854" s="42" t="str">
        <x:v>2026-08-29</x:v>
      </x:c>
      <x:c r="O854" s="42" t="str">
        <x:v>НЕ ПРИМЕНИМО — ВНЕ АКТИВНОГО ЯДРА</x:v>
      </x:c>
      <x:c r="P854" s="42" t="str">
        <x:v>НЕ ПРИМЕНИМО — ВНЕ АКТИВНОГО ЯДРА</x:v>
      </x:c>
      <x:c r="Q854" s="42" t="str">
        <x:v>НЕ ПРИМЕНИМО — ВНЕ АКТИВНОГО ЯДРА</x:v>
      </x:c>
      <x:c r="R854" s="42" t="str">
        <x:v>НЕ ПРИМЕНИМО — ВНЕ АКТИВНОГО ЯДРА</x:v>
      </x:c>
      <x:c r="S854" s="42" t="str">
        <x:v>НЕ ПРИМЕНИМО — ВНЕ АКТИВНОГО ЯДРА</x:v>
      </x:c>
      <x:c r="T854" s="42" t="str">
        <x:v>НЕ ПРИМЕНИМО — ВНЕ АКТИВНОГО ЯДРА</x:v>
      </x:c>
      <x:c r="U854" s="42" t="str">
        <x:v>HIGH</x:v>
      </x:c>
      <x:c r="V854" s="42" t="str">
        <x:v>НЕ ПРИМЕНИМО — ВНЕ АКТИВНОГО ЯДРА</x:v>
      </x:c>
      <x:c r="W854" s="42" t="str">
        <x:v>НЕ ПРИМЕНИМО — ВНЕ АКТИВНОГО ЯДРА</x:v>
      </x:c>
      <x:c r="X854" s="42" t="str">
        <x:v>НЕ ПРИМЕНИМО — ВНЕ АКТИВНОГО ЯДРА</x:v>
      </x:c>
      <x:c r="Y854" s="42" t="str">
        <x:v>НЕ ПРИМЕНИМО — ВНЕ АКТИВНОГО ЯДРА</x:v>
      </x:c>
      <x:c r="Z854" s="42" t="str">
        <x:v>НЕ ПРИМЕНИМО — ВНЕ АКТИВНОГО ЯДРА</x:v>
      </x:c>
      <x:c r="AA854" s="42" t="str">
        <x:v>НЕ ПРИМЕНИМО — ВНЕ АКТИВНОГО ЯДРА</x:v>
      </x:c>
      <x:c r="AB854" s="42" t="str">
        <x:v>RESOLVED_EXCLUSION</x:v>
      </x:c>
      <x:c r="AC854" s="42" t="str">
        <x:v>NO_ACTIVE_SEARCH_ROUTE</x:v>
      </x:c>
      <x:c r="AD854" s="43"/>
      <x:c r="AE854" s="43"/>
      <x:c r="AF854" s="42" t="str">
        <x:v>P5 — ВНЕ РАБОЧЕГО ЯДРА</x:v>
      </x:c>
      <x:c r="AG854" s="42" t="str">
        <x:v>status=EXCLUDED_PRESERVED</x:v>
      </x:c>
      <x:c r="AH85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54" s="42" t="str">
        <x:v>Stage-5:STEP8&gt;STEP10/STEP11_AS_APPLICABLE | Step-08:S17:association:373|S18:association:373</x:v>
      </x:c>
    </x:row>
    <x:row r="855" ht="30" customHeight="1">
      <x:c r="A855" s="42" t="str">
        <x:v>PHR-577577FF6C09</x:v>
      </x:c>
      <x:c r="B855" s="42" t="str">
        <x:v>окна алюминиевые каталог</x:v>
      </x:c>
      <x:c r="C855" s="42" t="str">
        <x:v>ASSIGNED</x:v>
      </x:c>
      <x:c r="D855" s="42" t="str">
        <x:v>ДА</x:v>
      </x:c>
      <x:c r="E855" s="42" t="str">
        <x:v>Москва</x:v>
      </x:c>
      <x:c r="F855" s="42" t="n">
        <x:v>213</x:v>
      </x:c>
      <x:c r="G855" s="42" t="str">
        <x:v>DEVICE_ALL</x:v>
      </x:c>
      <x:c r="H855" s="43" t="n">
        <x:v>34</x:v>
      </x:c>
      <x:c r="I855" s="43" t="n">
        <x:v>0</x:v>
      </x:c>
      <x:c r="J855" s="42" t="str">
        <x:v>BROAD_GETTOP_NO_OPERATORS__RESULT</x:v>
      </x:c>
      <x:c r="K855" s="42" t="str">
        <x:v>MAX_PER_PHRASE_SEPARATELY_FOR_RESULT_AND_ASSOCIATION</x:v>
      </x:c>
      <x:c r="L855" s="42" t="str">
        <x:v>S11</x:v>
      </x:c>
      <x:c r="M855" s="43" t="n">
        <x:v>1</x:v>
      </x:c>
      <x:c r="N855" s="42" t="str">
        <x:v>2026-08-29</x:v>
      </x:c>
      <x:c r="O855" s="42" t="str">
        <x:v>ALUMINIUM_WINDOWS_COMMERCIAL</x:v>
      </x:c>
      <x:c r="P855" s="42" t="str">
        <x:v>Алюминиевые окна</x:v>
      </x:c>
      <x:c r="Q855" s="42" t="str">
        <x:v>алюминиевые окна</x:v>
      </x:c>
      <x:c r="R855" s="42" t="str">
        <x:v>buy/order aluminium windows</x:v>
      </x:c>
      <x:c r="S855" s="42" t="str">
        <x:v>COMMERCIAL</x:v>
      </x:c>
      <x:c r="T855" s="42" t="str">
        <x:v>IN_SCOPE</x:v>
      </x:c>
      <x:c r="U855" s="42" t="str">
        <x:v>MEDIUM</x:v>
      </x:c>
      <x:c r="V855" s="42" t="str">
        <x:v>https://okno-msk.ru/alyuminievye-okna/</x:v>
      </x:c>
      <x:c r="W855" s="42" t="str">
        <x:v>https://okno-msk.ru/alyuminievye-okna/</x:v>
      </x:c>
      <x:c r="X855" s="42" t="str">
        <x:v>https://okno-msk.ru/alyuminievye-okna/provedal</x:v>
      </x:c>
      <x:c r="Y855" s="42" t="str">
        <x:v>BASE_UNIT_PENDING_ACTION_REEVALUATION</x:v>
      </x:c>
      <x:c r="Z855" s="42" t="str">
        <x:v>KEEP_EXISTING_STRUCTURE</x:v>
      </x:c>
      <x:c r="AA855" s="42" t="str">
        <x:v>PROVISIONAL_PENDING_STEP13_CONFLICT_CHECK</x:v>
      </x:c>
      <x:c r="AB855" s="42" t="str">
        <x:v>NONE</x:v>
      </x:c>
      <x:c r="AC855" s="42" t="str">
        <x:v>ORDINARY_SEARCH_ELIGIBLE</x:v>
      </x:c>
      <x:c r="AD855" s="43" t="n">
        <x:v>67</x:v>
      </x:c>
      <x:c r="AE855" s="43" t="n">
        <x:v>83</x:v>
      </x:c>
      <x:c r="AF855" s="42" t="str">
        <x:v>P3 — СОХРАНИТЬ / МАРШРУТИЗИРОВАТЬ</x:v>
      </x:c>
      <x:c r="AG855" s="42" t="str">
        <x:v>action=KEEP_EXISTING_STRUCTURE; maturity=PROVISIONAL_PENDING_STEP13_CONFLICT_CHECK; uncertainty=NONE; broad_result=34; rank_in_cluster=67</x:v>
      </x:c>
      <x:c r="AH8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5" s="42" t="str">
        <x:v>Stage-5:STEP8&gt;STEP10&gt;STEP11&gt;STEP12_CORRECTIONS&gt;STEP12_V6_TARGET_CONTRACT&gt;STEP14A_OVERLAY | Step-08:S11:result:34</x:v>
      </x:c>
    </x:row>
    <x:row r="856" ht="30" customHeight="1">
      <x:c r="A856" s="42" t="str">
        <x:v>PHR-EB4312A7A668</x:v>
      </x:c>
      <x:c r="B856" s="42" t="str">
        <x:v>окна алюминиевые раздвижные цена</x:v>
      </x:c>
      <x:c r="C856" s="42" t="str">
        <x:v>ASSIGNED</x:v>
      </x:c>
      <x:c r="D856" s="42" t="str">
        <x:v>ДА</x:v>
      </x:c>
      <x:c r="E856" s="42" t="str">
        <x:v>Москва</x:v>
      </x:c>
      <x:c r="F856" s="42" t="n">
        <x:v>213</x:v>
      </x:c>
      <x:c r="G856" s="42" t="str">
        <x:v>DEVICE_ALL</x:v>
      </x:c>
      <x:c r="H856" s="43" t="n">
        <x:v>129</x:v>
      </x:c>
      <x:c r="I856" s="43" t="n">
        <x:v>0</x:v>
      </x:c>
      <x:c r="J856" s="42" t="str">
        <x:v>BROAD_GETTOP_NO_OPERATORS__RESULT</x:v>
      </x:c>
      <x:c r="K856" s="42" t="str">
        <x:v>MAX_PER_PHRASE_SEPARATELY_FOR_RESULT_AND_ASSOCIATION</x:v>
      </x:c>
      <x:c r="L856" s="42" t="str">
        <x:v>S11</x:v>
      </x:c>
      <x:c r="M856" s="43" t="n">
        <x:v>1</x:v>
      </x:c>
      <x:c r="N856" s="42" t="str">
        <x:v>2026-08-29</x:v>
      </x:c>
      <x:c r="O856" s="42" t="str">
        <x:v>ALUMINIUM_SLIDING_WINDOWS</x:v>
      </x:c>
      <x:c r="P856" s="42" t="str">
        <x:v>Алюминиевые раздвижные окна</x:v>
      </x:c>
      <x:c r="Q856" s="42" t="str">
        <x:v>алюминиевые раздвижные окна</x:v>
      </x:c>
      <x:c r="R856" s="42" t="str">
        <x:v>buy/choose sliding aluminium windows</x:v>
      </x:c>
      <x:c r="S856" s="42" t="str">
        <x:v>COMMERCIAL</x:v>
      </x:c>
      <x:c r="T856" s="42" t="str">
        <x:v>IN_SCOPE</x:v>
      </x:c>
      <x:c r="U856" s="42" t="str">
        <x:v>MEDIUM</x:v>
      </x:c>
      <x:c r="V856" s="42" t="str">
        <x:v>https://okno-msk.ru/alyuminievye-okna/</x:v>
      </x:c>
      <x:c r="W856" s="42" t="str">
        <x:v>https://okno-msk.ru/alyuminievye-okna/razdvizhnye/</x:v>
      </x:c>
      <x:c r="X856" s="42" t="str">
        <x:v>https://okno-msk.ru/alyuminievye-okna/</x:v>
      </x:c>
      <x:c r="Y856" s="42" t="str">
        <x:v>PRIMARY_EXISTING_PRODUCT</x:v>
      </x:c>
      <x:c r="Z856" s="42" t="str">
        <x:v>KEEP_EXISTING_STRUCTURE</x:v>
      </x:c>
      <x:c r="AA856" s="42" t="str">
        <x:v>PROVISIONAL_PENDING_STEP13_CONFLICT_CHECK</x:v>
      </x:c>
      <x:c r="AB856" s="42" t="str">
        <x:v>NONE</x:v>
      </x:c>
      <x:c r="AC856" s="42" t="str">
        <x:v>ORDINARY_SEARCH_ELIGIBLE</x:v>
      </x:c>
      <x:c r="AD856" s="43" t="n">
        <x:v>2</x:v>
      </x:c>
      <x:c r="AE856" s="43" t="n">
        <x:v>2</x:v>
      </x:c>
      <x:c r="AF856" s="42" t="str">
        <x:v>P3 — СОХРАНИТЬ / МАРШРУТИЗИРОВАТЬ</x:v>
      </x:c>
      <x:c r="AG856" s="42" t="str">
        <x:v>action=KEEP_EXISTING_STRUCTURE; maturity=PROVISIONAL_PENDING_STEP13_CONFLICT_CHECK; uncertainty=NONE; broad_result=129; rank_in_cluster=2</x:v>
      </x:c>
      <x:c r="AH8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6" s="42" t="str">
        <x:v>Stage-5:STEP8&gt;STEP10&gt;STEP11&gt;STEP12_CORRECTIONS&gt;STEP12_V6_TARGET_CONTRACT&gt;STEP14A_OVERLAY | Step-08:S11:result:129</x:v>
      </x:c>
    </x:row>
    <x:row r="857" ht="30" customHeight="1">
      <x:c r="A857" s="42" t="str">
        <x:v>PHR-BD64870F325D</x:v>
      </x:c>
      <x:c r="B857" s="42" t="str">
        <x:v>окна балкон холодное остекление</x:v>
      </x:c>
      <x:c r="C857" s="42" t="str">
        <x:v>ASSIGNED</x:v>
      </x:c>
      <x:c r="D857" s="42" t="str">
        <x:v>ДА</x:v>
      </x:c>
      <x:c r="E857" s="42" t="str">
        <x:v>Москва</x:v>
      </x:c>
      <x:c r="F857" s="42" t="n">
        <x:v>213</x:v>
      </x:c>
      <x:c r="G857" s="42" t="str">
        <x:v>DEVICE_ALL</x:v>
      </x:c>
      <x:c r="H857" s="43" t="n">
        <x:v>93</x:v>
      </x:c>
      <x:c r="I857" s="43" t="n">
        <x:v>0</x:v>
      </x:c>
      <x:c r="J857" s="42" t="str">
        <x:v>BROAD_GETTOP_NO_OPERATORS__RESULT</x:v>
      </x:c>
      <x:c r="K857" s="42" t="str">
        <x:v>MAX_PER_PHRASE_SEPARATELY_FOR_RESULT_AND_ASSOCIATION</x:v>
      </x:c>
      <x:c r="L857" s="42" t="str">
        <x:v>S06</x:v>
      </x:c>
      <x:c r="M857" s="43" t="n">
        <x:v>1</x:v>
      </x:c>
      <x:c r="N857" s="42" t="str">
        <x:v>2026-08-29</x:v>
      </x:c>
      <x:c r="O857" s="42" t="str">
        <x:v>BALCONY_GLAZING_COLD</x:v>
      </x:c>
      <x:c r="P857" s="42" t="str">
        <x:v>Холодное остекление балкона</x:v>
      </x:c>
      <x:c r="Q857" s="42" t="str">
        <x:v>холодное остекление балкона</x:v>
      </x:c>
      <x:c r="R857" s="42" t="str">
        <x:v>order cold balcony/loggia glazing</x:v>
      </x:c>
      <x:c r="S857" s="42" t="str">
        <x:v>SERVICE</x:v>
      </x:c>
      <x:c r="T857" s="42" t="str">
        <x:v>IN_SCOPE</x:v>
      </x:c>
      <x:c r="U857" s="42" t="str">
        <x:v>HIGH</x:v>
      </x:c>
      <x:c r="V857" s="42" t="str">
        <x:v>https://okno-msk.ru/balkony-i-lodzhii/holodnoe-osteklenie/</x:v>
      </x:c>
      <x:c r="W857" s="42" t="str">
        <x:v>https://okno-msk.ru/balkony-i-lodzhii/holodnoe-osteklenie/</x:v>
      </x:c>
      <x:c r="X857" s="42" t="str">
        <x:v>https://okno-msk.ru/balkony-i-lodzhii/holodnoe-panoramnoe-osteklenie-balkona;https://okno-msk.ru/balkony-i-lodzhii/osteklenie-profilem-provedal</x:v>
      </x:c>
      <x:c r="Y857" s="42" t="str">
        <x:v>BASE_UNIT_PENDING_ACTION_REEVALUATION</x:v>
      </x:c>
      <x:c r="Z857" s="42" t="str">
        <x:v>KEEP_EXISTING_STRUCTURE</x:v>
      </x:c>
      <x:c r="AA857" s="42" t="str">
        <x:v>FINAL_WITHIN_STEP12_EVIDENCE</x:v>
      </x:c>
      <x:c r="AB857" s="42" t="str">
        <x:v>NONE</x:v>
      </x:c>
      <x:c r="AC857" s="42" t="str">
        <x:v>ORDINARY_SEARCH_ELIGIBLE</x:v>
      </x:c>
      <x:c r="AD857" s="43" t="n">
        <x:v>3</x:v>
      </x:c>
      <x:c r="AE857" s="43" t="n">
        <x:v>3</x:v>
      </x:c>
      <x:c r="AF857" s="42" t="str">
        <x:v>P3 — СОХРАНИТЬ / МАРШРУТИЗИРОВАТЬ</x:v>
      </x:c>
      <x:c r="AG857" s="42" t="str">
        <x:v>action=KEEP_EXISTING_STRUCTURE; maturity=FINAL_WITHIN_STEP12_EVIDENCE; uncertainty=NONE; broad_result=93; rank_in_cluster=3</x:v>
      </x:c>
      <x:c r="AH8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7" s="42" t="str">
        <x:v>Stage-5:STEP8&gt;STEP10&gt;STEP11&gt;STEP12_CORRECTIONS&gt;STEP12_V6_TARGET_CONTRACT&gt;STEP14A_OVERLAY | Step-08:S06:result:93</x:v>
      </x:c>
    </x:row>
    <x:row r="858" ht="30" customHeight="1">
      <x:c r="A858" s="42" t="str">
        <x:v>PHR-65880FE8A0F0</x:v>
      </x:c>
      <x:c r="B858" s="42" t="str">
        <x:v>окна балконы остекление</x:v>
      </x:c>
      <x:c r="C858" s="42" t="str">
        <x:v>ASSIGNED</x:v>
      </x:c>
      <x:c r="D858" s="42" t="str">
        <x:v>ДА</x:v>
      </x:c>
      <x:c r="E858" s="42" t="str">
        <x:v>Москва</x:v>
      </x:c>
      <x:c r="F858" s="42" t="n">
        <x:v>213</x:v>
      </x:c>
      <x:c r="G858" s="42" t="str">
        <x:v>DEVICE_ALL</x:v>
      </x:c>
      <x:c r="H858" s="43" t="n">
        <x:v>840</x:v>
      </x:c>
      <x:c r="I858" s="43" t="n">
        <x:v>0</x:v>
      </x:c>
      <x:c r="J858" s="42" t="str">
        <x:v>BROAD_GETTOP_NO_OPERATORS__RESULT</x:v>
      </x:c>
      <x:c r="K858" s="42" t="str">
        <x:v>MAX_PER_PHRASE_SEPARATELY_FOR_RESULT_AND_ASSOCIATION</x:v>
      </x:c>
      <x:c r="L858" s="42" t="str">
        <x:v>S06</x:v>
      </x:c>
      <x:c r="M858" s="43" t="n">
        <x:v>1</x:v>
      </x:c>
      <x:c r="N858" s="42" t="str">
        <x:v>2026-08-29</x:v>
      </x:c>
      <x:c r="O858" s="42" t="str">
        <x:v>BALCONY_GLAZING_GENERAL</x:v>
      </x:c>
      <x:c r="P858" s="42" t="str">
        <x:v>Остекление балкона</x:v>
      </x:c>
      <x:c r="Q858" s="42" t="str">
        <x:v>остекление балкона</x:v>
      </x:c>
      <x:c r="R858" s="42" t="str">
        <x:v>order balcony/loggia glazing</x:v>
      </x:c>
      <x:c r="S858" s="42" t="str">
        <x:v>SERVICE</x:v>
      </x:c>
      <x:c r="T858" s="42" t="str">
        <x:v>IN_SCOPE</x:v>
      </x:c>
      <x:c r="U858" s="42" t="str">
        <x:v>MEDIUM</x:v>
      </x:c>
      <x:c r="V858" s="42" t="str">
        <x:v>https://okno-msk.ru/balkony-i-lodzhii/</x:v>
      </x:c>
      <x:c r="W858" s="42" t="str">
        <x:v>https://okno-msk.ru/balkony-i-lodzhii/</x:v>
      </x:c>
      <x:c r="X858" s="42" t="str">
        <x:v>НЕТ КАНОНИЧЕСКОЙ ПОДДЕРЖИВАЮЩЕЙ СТРАНИЦЫ</x:v>
      </x:c>
      <x:c r="Y858" s="42" t="str">
        <x:v>PRIMARY_EXISTING_SERVICE</x:v>
      </x:c>
      <x:c r="Z858" s="42" t="str">
        <x:v>KEEP_EXISTING_STRUCTURE</x:v>
      </x:c>
      <x:c r="AA858" s="42" t="str">
        <x:v>PROVISIONAL_PENDING_STEP13_CONFLICT_CHECK</x:v>
      </x:c>
      <x:c r="AB858" s="42" t="str">
        <x:v>NONE</x:v>
      </x:c>
      <x:c r="AC858" s="42" t="str">
        <x:v>ORDINARY_SEARCH_ELIGIBLE</x:v>
      </x:c>
      <x:c r="AD858" s="43" t="n">
        <x:v>5</x:v>
      </x:c>
      <x:c r="AE858" s="43" t="n">
        <x:v>5</x:v>
      </x:c>
      <x:c r="AF858" s="42" t="str">
        <x:v>P3 — СОХРАНИТЬ / МАРШРУТИЗИРОВАТЬ</x:v>
      </x:c>
      <x:c r="AG858" s="42" t="str">
        <x:v>action=KEEP_EXISTING_STRUCTURE; maturity=PROVISIONAL_PENDING_STEP13_CONFLICT_CHECK; uncertainty=NONE; broad_result=840; rank_in_cluster=5</x:v>
      </x:c>
      <x:c r="AH8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8" s="42" t="str">
        <x:v>Stage-5:STEP8&gt;STEP10&gt;STEP11&gt;STEP12_CORRECTIONS&gt;STEP12_V6_TARGET_CONTRACT&gt;STEP14A_OVERLAY | Step-08:S06:result:840</x:v>
      </x:c>
    </x:row>
    <x:row r="859" ht="30" customHeight="1">
      <x:c r="A859" s="42" t="str">
        <x:v>PHR-CD1E47255C78</x:v>
      </x:c>
      <x:c r="B859" s="42" t="str">
        <x:v>окна балконы остекление цена</x:v>
      </x:c>
      <x:c r="C859" s="42" t="str">
        <x:v>ASSIGNED</x:v>
      </x:c>
      <x:c r="D859" s="42" t="str">
        <x:v>ДА</x:v>
      </x:c>
      <x:c r="E859" s="42" t="str">
        <x:v>Москва</x:v>
      </x:c>
      <x:c r="F859" s="42" t="n">
        <x:v>213</x:v>
      </x:c>
      <x:c r="G859" s="42" t="str">
        <x:v>DEVICE_ALL</x:v>
      </x:c>
      <x:c r="H859" s="43" t="n">
        <x:v>165</x:v>
      </x:c>
      <x:c r="I859" s="43" t="n">
        <x:v>0</x:v>
      </x:c>
      <x:c r="J859" s="42" t="str">
        <x:v>BROAD_GETTOP_NO_OPERATORS__RESULT</x:v>
      </x:c>
      <x:c r="K859" s="42" t="str">
        <x:v>MAX_PER_PHRASE_SEPARATELY_FOR_RESULT_AND_ASSOCIATION</x:v>
      </x:c>
      <x:c r="L859" s="42" t="str">
        <x:v>S06</x:v>
      </x:c>
      <x:c r="M859" s="43" t="n">
        <x:v>1</x:v>
      </x:c>
      <x:c r="N859" s="42" t="str">
        <x:v>2026-08-29</x:v>
      </x:c>
      <x:c r="O859" s="42" t="str">
        <x:v>BALCONY_GLAZING_GENERAL</x:v>
      </x:c>
      <x:c r="P859" s="42" t="str">
        <x:v>Остекление балкона</x:v>
      </x:c>
      <x:c r="Q859" s="42" t="str">
        <x:v>остекление балкона</x:v>
      </x:c>
      <x:c r="R859" s="42" t="str">
        <x:v>order balcony/loggia glazing</x:v>
      </x:c>
      <x:c r="S859" s="42" t="str">
        <x:v>SERVICE</x:v>
      </x:c>
      <x:c r="T859" s="42" t="str">
        <x:v>IN_SCOPE</x:v>
      </x:c>
      <x:c r="U859" s="42" t="str">
        <x:v>MEDIUM</x:v>
      </x:c>
      <x:c r="V859" s="42" t="str">
        <x:v>https://okno-msk.ru/balkony-i-lodzhii/</x:v>
      </x:c>
      <x:c r="W859" s="42" t="str">
        <x:v>https://okno-msk.ru/balkony-i-lodzhii/</x:v>
      </x:c>
      <x:c r="X859" s="42" t="str">
        <x:v>НЕТ КАНОНИЧЕСКОЙ ПОДДЕРЖИВАЮЩЕЙ СТРАНИЦЫ</x:v>
      </x:c>
      <x:c r="Y859" s="42" t="str">
        <x:v>PRIMARY_EXISTING_SERVICE</x:v>
      </x:c>
      <x:c r="Z859" s="42" t="str">
        <x:v>KEEP_EXISTING_STRUCTURE</x:v>
      </x:c>
      <x:c r="AA859" s="42" t="str">
        <x:v>PROVISIONAL_PENDING_STEP13_CONFLICT_CHECK</x:v>
      </x:c>
      <x:c r="AB859" s="42" t="str">
        <x:v>NONE</x:v>
      </x:c>
      <x:c r="AC859" s="42" t="str">
        <x:v>ORDINARY_SEARCH_ELIGIBLE</x:v>
      </x:c>
      <x:c r="AD859" s="43" t="n">
        <x:v>32</x:v>
      </x:c>
      <x:c r="AE859" s="43" t="n">
        <x:v>33</x:v>
      </x:c>
      <x:c r="AF859" s="42" t="str">
        <x:v>P3 — СОХРАНИТЬ / МАРШРУТИЗИРОВАТЬ</x:v>
      </x:c>
      <x:c r="AG859" s="42" t="str">
        <x:v>action=KEEP_EXISTING_STRUCTURE; maturity=PROVISIONAL_PENDING_STEP13_CONFLICT_CHECK; uncertainty=NONE; broad_result=165; rank_in_cluster=32</x:v>
      </x:c>
      <x:c r="AH8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9" s="42" t="str">
        <x:v>Stage-5:STEP8&gt;STEP10&gt;STEP11&gt;STEP12_CORRECTIONS&gt;STEP12_V6_TARGET_CONTRACT&gt;STEP14A_OVERLAY | Step-08:S06:result:165</x:v>
      </x:c>
    </x:row>
    <x:row r="860" ht="30" customHeight="1">
      <x:c r="A860" s="42" t="str">
        <x:v>PHR-4063EFB809BF</x:v>
      </x:c>
      <x:c r="B860" s="42" t="str">
        <x:v>окна в дом в рассрочку</x:v>
      </x:c>
      <x:c r="C860" s="42" t="str">
        <x:v>ASSIGNED</x:v>
      </x:c>
      <x:c r="D860" s="42" t="str">
        <x:v>ДА</x:v>
      </x:c>
      <x:c r="E860" s="42" t="str">
        <x:v>Москва</x:v>
      </x:c>
      <x:c r="F860" s="42" t="n">
        <x:v>213</x:v>
      </x:c>
      <x:c r="G860" s="42" t="str">
        <x:v>DEVICE_ALL</x:v>
      </x:c>
      <x:c r="H860" s="43" t="n">
        <x:v>5</x:v>
      </x:c>
      <x:c r="I860" s="43" t="n">
        <x:v>0</x:v>
      </x:c>
      <x:c r="J860" s="42" t="str">
        <x:v>BROAD_GETTOP_NO_OPERATORS__RESULT</x:v>
      </x:c>
      <x:c r="K860" s="42" t="str">
        <x:v>MAX_PER_PHRASE_SEPARATELY_FOR_RESULT_AND_ASSOCIATION</x:v>
      </x:c>
      <x:c r="L860" s="42" t="str">
        <x:v>S16</x:v>
      </x:c>
      <x:c r="M860" s="43" t="n">
        <x:v>1</x:v>
      </x:c>
      <x:c r="N860" s="42" t="str">
        <x:v>2026-08-29</x:v>
      </x:c>
      <x:c r="O860" s="42" t="str">
        <x:v>WINDOWS_COMMERCIAL_GENERAL__INSTALLMENT_CONDITION</x:v>
      </x:c>
      <x:c r="P860" s="42" t="str">
        <x:v>Окна в рассрочку</x:v>
      </x:c>
      <x:c r="Q860" s="42" t="str">
        <x:v>окна в рассрочку</x:v>
      </x:c>
      <x:c r="R860" s="42" t="str">
        <x:v>buy/order generic windows with instalment/credit condition</x:v>
      </x:c>
      <x:c r="S860" s="42" t="str">
        <x:v>COMMERCIAL</x:v>
      </x:c>
      <x:c r="T860" s="42" t="str">
        <x:v>IN_SCOPE</x:v>
      </x:c>
      <x:c r="U860" s="42" t="str">
        <x:v>MEDIUM</x:v>
      </x:c>
      <x:c r="V860" s="42" t="str">
        <x:v>https://okno-msk.ru/</x:v>
      </x:c>
      <x:c r="W860" s="42" t="str">
        <x:v>https://okno-msk.ru/</x:v>
      </x:c>
      <x:c r="X860" s="42" t="str">
        <x:v>https://okno-msk.ru/uslugi/kredit-i-rassrochka/</x:v>
      </x:c>
      <x:c r="Y860" s="42" t="str">
        <x:v>SUPPORTING_CROSS_CUTTING_UTILITY</x:v>
      </x:c>
      <x:c r="Z860" s="42" t="str">
        <x:v>ROUTE_TO_EXISTING_PAGE_AS_SUBTASK</x:v>
      </x:c>
      <x:c r="AA860" s="42" t="str">
        <x:v>PROVISIONAL_PENDING_STEP13_CONFLICT_CHECK</x:v>
      </x:c>
      <x:c r="AB860" s="42" t="str">
        <x:v>NONE</x:v>
      </x:c>
      <x:c r="AC860" s="42" t="str">
        <x:v>ORDINARY_SEARCH_ELIGIBLE</x:v>
      </x:c>
      <x:c r="AD860" s="43" t="n">
        <x:v>11</x:v>
      </x:c>
      <x:c r="AE860" s="43" t="n">
        <x:v>14</x:v>
      </x:c>
      <x:c r="AF860" s="42" t="str">
        <x:v>P3 — СОХРАНИТЬ / МАРШРУТИЗИРОВАТЬ</x:v>
      </x:c>
      <x:c r="AG860" s="42" t="str">
        <x:v>action=ROUTE_TO_EXISTING_PAGE_AS_SUBTASK; maturity=PROVISIONAL_PENDING_STEP13_CONFLICT_CHECK; uncertainty=NONE; broad_result=5; rank_in_cluster=11</x:v>
      </x:c>
      <x:c r="AH8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0" s="42" t="str">
        <x:v>Stage-5:STEP8&gt;STEP10&gt;STEP11&gt;STEP12_CORRECTIONS&gt;STEP12_V6_TARGET_CONTRACT&gt;STEP14A_OVERLAY | Step-08:S16:result:5</x:v>
      </x:c>
    </x:row>
    <x:row r="861" ht="30" customHeight="1">
      <x:c r="A861" s="42" t="str">
        <x:v>PHR-7D0A27FF1D2B</x:v>
      </x:c>
      <x:c r="B861" s="42" t="str">
        <x:v>окна в кредит в рассрочку</x:v>
      </x:c>
      <x:c r="C861" s="42" t="str">
        <x:v>ASSIGNED</x:v>
      </x:c>
      <x:c r="D861" s="42" t="str">
        <x:v>ДА</x:v>
      </x:c>
      <x:c r="E861" s="42" t="str">
        <x:v>Москва</x:v>
      </x:c>
      <x:c r="F861" s="42" t="n">
        <x:v>213</x:v>
      </x:c>
      <x:c r="G861" s="42" t="str">
        <x:v>DEVICE_ALL</x:v>
      </x:c>
      <x:c r="H861" s="43" t="n">
        <x:v>3</x:v>
      </x:c>
      <x:c r="I861" s="43" t="n">
        <x:v>0</x:v>
      </x:c>
      <x:c r="J861" s="42" t="str">
        <x:v>BROAD_GETTOP_NO_OPERATORS__RESULT</x:v>
      </x:c>
      <x:c r="K861" s="42" t="str">
        <x:v>MAX_PER_PHRASE_SEPARATELY_FOR_RESULT_AND_ASSOCIATION</x:v>
      </x:c>
      <x:c r="L861" s="42" t="str">
        <x:v>S16</x:v>
      </x:c>
      <x:c r="M861" s="43" t="n">
        <x:v>1</x:v>
      </x:c>
      <x:c r="N861" s="42" t="str">
        <x:v>2026-08-29</x:v>
      </x:c>
      <x:c r="O861" s="42" t="str">
        <x:v>WINDOWS_COMMERCIAL_GENERAL__INSTALLMENT_CONDITION</x:v>
      </x:c>
      <x:c r="P861" s="42" t="str">
        <x:v>Окна в рассрочку</x:v>
      </x:c>
      <x:c r="Q861" s="42" t="str">
        <x:v>окна в рассрочку</x:v>
      </x:c>
      <x:c r="R861" s="42" t="str">
        <x:v>buy/order generic windows with instalment/credit condition</x:v>
      </x:c>
      <x:c r="S861" s="42" t="str">
        <x:v>COMMERCIAL</x:v>
      </x:c>
      <x:c r="T861" s="42" t="str">
        <x:v>IN_SCOPE</x:v>
      </x:c>
      <x:c r="U861" s="42" t="str">
        <x:v>MEDIUM</x:v>
      </x:c>
      <x:c r="V861" s="42" t="str">
        <x:v>https://okno-msk.ru/</x:v>
      </x:c>
      <x:c r="W861" s="42" t="str">
        <x:v>https://okno-msk.ru/</x:v>
      </x:c>
      <x:c r="X861" s="42" t="str">
        <x:v>https://okno-msk.ru/uslugi/kredit-i-rassrochka/</x:v>
      </x:c>
      <x:c r="Y861" s="42" t="str">
        <x:v>SUPPORTING_CROSS_CUTTING_UTILITY</x:v>
      </x:c>
      <x:c r="Z861" s="42" t="str">
        <x:v>ROUTE_TO_EXISTING_PAGE_AS_SUBTASK</x:v>
      </x:c>
      <x:c r="AA861" s="42" t="str">
        <x:v>PROVISIONAL_PENDING_STEP13_CONFLICT_CHECK</x:v>
      </x:c>
      <x:c r="AB861" s="42" t="str">
        <x:v>NONE</x:v>
      </x:c>
      <x:c r="AC861" s="42" t="str">
        <x:v>ORDINARY_SEARCH_ELIGIBLE</x:v>
      </x:c>
      <x:c r="AD861" s="43" t="n">
        <x:v>14</x:v>
      </x:c>
      <x:c r="AE861" s="43" t="n">
        <x:v>18</x:v>
      </x:c>
      <x:c r="AF861" s="42" t="str">
        <x:v>P3 — СОХРАНИТЬ / МАРШРУТИЗИРОВАТЬ</x:v>
      </x:c>
      <x:c r="AG861" s="42" t="str">
        <x:v>action=ROUTE_TO_EXISTING_PAGE_AS_SUBTASK; maturity=PROVISIONAL_PENDING_STEP13_CONFLICT_CHECK; uncertainty=NONE; broad_result=3; rank_in_cluster=14</x:v>
      </x:c>
      <x:c r="AH8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1" s="42" t="str">
        <x:v>Stage-5:STEP8&gt;STEP10&gt;STEP11&gt;STEP12_CORRECTIONS&gt;STEP12_V6_TARGET_CONTRACT&gt;STEP14A_OVERLAY | Step-08:S16:result:3</x:v>
      </x:c>
    </x:row>
    <x:row r="862" ht="30" customHeight="1">
      <x:c r="A862" s="42" t="str">
        <x:v>PHR-773B2546E310</x:v>
      </x:c>
      <x:c r="B862" s="42" t="str">
        <x:v>окна в пол для частного дома</x:v>
      </x:c>
      <x:c r="C862" s="42" t="str">
        <x:v>ASSIGNED</x:v>
      </x:c>
      <x:c r="D862" s="42" t="str">
        <x:v>ДА</x:v>
      </x:c>
      <x:c r="E862" s="42" t="str">
        <x:v>Москва</x:v>
      </x:c>
      <x:c r="F862" s="42" t="n">
        <x:v>213</x:v>
      </x:c>
      <x:c r="G862" s="42" t="str">
        <x:v>DEVICE_ALL</x:v>
      </x:c>
      <x:c r="H862" s="43" t="n">
        <x:v>3</x:v>
      </x:c>
      <x:c r="I862" s="43" t="n">
        <x:v>0</x:v>
      </x:c>
      <x:c r="J862" s="42" t="str">
        <x:v>BROAD_GETTOP_NO_OPERATORS__RESULT</x:v>
      </x:c>
      <x:c r="K862" s="42" t="str">
        <x:v>MAX_PER_PHRASE_SEPARATELY_FOR_RESULT_AND_ASSOCIATION</x:v>
      </x:c>
      <x:c r="L862" s="42" t="str">
        <x:v>P2-04</x:v>
      </x:c>
      <x:c r="M862" s="43" t="n">
        <x:v>1</x:v>
      </x:c>
      <x:c r="N862" s="42" t="str">
        <x:v>2026-08-28</x:v>
      </x:c>
      <x:c r="O862" s="42" t="str">
        <x:v>PRIVATE_HOUSE_WINDOWS_COMMERCIAL</x:v>
      </x:c>
      <x:c r="P862" s="42" t="str">
        <x:v>Купить пластиковые окна для частного дома</x:v>
      </x:c>
      <x:c r="Q862" s="42" t="str">
        <x:v>купить пластиковые окна для частного дома</x:v>
      </x:c>
      <x:c r="R862" s="42" t="str">
        <x:v>buy/plan windows for a private house</x:v>
      </x:c>
      <x:c r="S862" s="42" t="str">
        <x:v>COMMERCIAL</x:v>
      </x:c>
      <x:c r="T862" s="42" t="str">
        <x:v>IN_SCOPE</x:v>
      </x:c>
      <x:c r="U862" s="42" t="str">
        <x:v>MEDIUM</x:v>
      </x:c>
      <x:c r="V862" s="42" t="str">
        <x:v>https://okno-msk.ru/</x:v>
      </x:c>
      <x:c r="W862" s="42" t="str">
        <x:v>https://okno-msk.ru/okna-rehau/po-tipu-doma/okna-v-chastnyj-dom/</x:v>
      </x:c>
      <x:c r="X862" s="42" t="str">
        <x:v>https://okno-msk.ru/okna-rehau/;https://okno-msk.ru/okna-rehau/po-tipu-doma/okna-dlya-kottedzhej-i-zagorodnyh-domov</x:v>
      </x:c>
      <x:c r="Y862" s="42" t="str">
        <x:v>PRIMARY_EXISTING_PRODUCT</x:v>
      </x:c>
      <x:c r="Z862" s="42" t="str">
        <x:v>KEEP_EXISTING_STRUCTURE</x:v>
      </x:c>
      <x:c r="AA862" s="42" t="str">
        <x:v>PROVISIONAL_PENDING_STEP13_CONFLICT_CHECK</x:v>
      </x:c>
      <x:c r="AB862" s="42" t="str">
        <x:v>CURRENT_OVERLAP_RECHECK</x:v>
      </x:c>
      <x:c r="AC862" s="42" t="str">
        <x:v>ORDINARY_SEARCH_ELIGIBLE</x:v>
      </x:c>
      <x:c r="AD862" s="43" t="n">
        <x:v>8</x:v>
      </x:c>
      <x:c r="AE862" s="43" t="n">
        <x:v>48</x:v>
      </x:c>
      <x:c r="AF862" s="42" t="str">
        <x:v>P3 — СОХРАНИТЬ / МАРШРУТИЗИРОВАТЬ</x:v>
      </x:c>
      <x:c r="AG862" s="42" t="str">
        <x:v>action=KEEP_EXISTING_STRUCTURE; maturity=PROVISIONAL_PENDING_STEP13_CONFLICT_CHECK; uncertainty=CURRENT_OVERLAP_RECHECK; broad_result=3; rank_in_cluster=8</x:v>
      </x:c>
      <x:c r="AH8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2" s="42" t="str">
        <x:v>Stage-5:STEP8&gt;STEP10&gt;STEP11&gt;STEP12_CORRECTIONS&gt;STEP12_V6_TARGET_CONTRACT&gt;STEP14A_OVERLAY | Step-08:P2-04:result:3</x:v>
      </x:c>
    </x:row>
    <x:row r="863" ht="30" customHeight="1">
      <x:c r="A863" s="42" t="str">
        <x:v>PHR-B1B4C87BF0B5</x:v>
      </x:c>
      <x:c r="B863" s="42" t="str">
        <x:v>окна в пол размеры для частного дома</x:v>
      </x:c>
      <x:c r="C863" s="42" t="str">
        <x:v>ASSIGNED</x:v>
      </x:c>
      <x:c r="D863" s="42" t="str">
        <x:v>ДА</x:v>
      </x:c>
      <x:c r="E863" s="42" t="str">
        <x:v>Москва</x:v>
      </x:c>
      <x:c r="F863" s="42" t="n">
        <x:v>213</x:v>
      </x:c>
      <x:c r="G863" s="42" t="str">
        <x:v>DEVICE_ALL</x:v>
      </x:c>
      <x:c r="H863" s="43" t="n">
        <x:v>2</x:v>
      </x:c>
      <x:c r="I863" s="43" t="n">
        <x:v>0</x:v>
      </x:c>
      <x:c r="J863" s="42" t="str">
        <x:v>BROAD_GETTOP_NO_OPERATORS__RESULT</x:v>
      </x:c>
      <x:c r="K863" s="42" t="str">
        <x:v>MAX_PER_PHRASE_SEPARATELY_FOR_RESULT_AND_ASSOCIATION</x:v>
      </x:c>
      <x:c r="L863" s="42" t="str">
        <x:v>P2-04</x:v>
      </x:c>
      <x:c r="M863" s="43" t="n">
        <x:v>1</x:v>
      </x:c>
      <x:c r="N863" s="42" t="str">
        <x:v>2026-08-28</x:v>
      </x:c>
      <x:c r="O863" s="42" t="str">
        <x:v>PANORAMIC_WINDOW_TECH_SELECTION_INFO</x:v>
      </x:c>
      <x:c r="P863" s="42" t="str">
        <x:v>Лучшие панорамные окна</x:v>
      </x:c>
      <x:c r="Q863" s="42" t="str">
        <x:v>лучшие панорамные окна</x:v>
      </x:c>
      <x:c r="R863" s="42" t="str">
        <x:v>understand/select panoramic window types, safety, thermal and suitability options</x:v>
      </x:c>
      <x:c r="S863" s="42" t="str">
        <x:v>INFO</x:v>
      </x:c>
      <x:c r="T863" s="42" t="str">
        <x:v>IN_SCOPE</x:v>
      </x:c>
      <x:c r="U863" s="42" t="str">
        <x:v>MEDIUM</x:v>
      </x:c>
      <x:c r="V863" s="42" t="str">
        <x:v>https://okno-msk.ru/okna-rehau/po-tipu-doma/okna-v-chastnyj-dom/</x:v>
      </x:c>
      <x:c r="W863" s="42" t="str">
        <x:v>https://okno-msk.ru/stati/panoramnoe-osteklenie-eto-dan-mode-ili-praktichnoe-reshenie/</x:v>
      </x:c>
      <x:c r="X863" s="42" t="str">
        <x:v>https://okno-msk.ru/okna-rehau/panoramnoe-osteklenie/;https://okno-msk.ru/okna-rehau/panoramnye-okna-rehau</x:v>
      </x:c>
      <x:c r="Y863" s="42" t="str">
        <x:v>PROVISIONAL_EXISTING_INFO</x:v>
      </x:c>
      <x:c r="Z863" s="42" t="str">
        <x:v>ROUTE_TO_EXISTING_PAGE_AS_SUBTASK</x:v>
      </x:c>
      <x:c r="AA863" s="42" t="str">
        <x:v>PROVISIONAL_PENDING_STEP13_CONFLICT_CHECK</x:v>
      </x:c>
      <x:c r="AB863" s="42" t="str">
        <x:v>CURRENT_OVERLAP_RECHECK</x:v>
      </x:c>
      <x:c r="AC863" s="42" t="str">
        <x:v>ORDINARY_SEARCH_ELIGIBLE</x:v>
      </x:c>
      <x:c r="AD863" s="43" t="n">
        <x:v>10</x:v>
      </x:c>
      <x:c r="AE863" s="43" t="n">
        <x:v>12</x:v>
      </x:c>
      <x:c r="AF863" s="42" t="str">
        <x:v>P3 — СОХРАНИТЬ / МАРШРУТИЗИРОВАТЬ</x:v>
      </x:c>
      <x:c r="AG863" s="42" t="str">
        <x:v>action=ROUTE_TO_EXISTING_PAGE_AS_SUBTASK; maturity=PROVISIONAL_PENDING_STEP13_CONFLICT_CHECK; uncertainty=CURRENT_OVERLAP_RECHECK; broad_result=2; rank_in_cluster=10</x:v>
      </x:c>
      <x:c r="AH8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3" s="42" t="str">
        <x:v>Stage-5:STEP8&gt;STEP10&gt;STEP11&gt;STEP12_CORRECTIONS&gt;STEP12_V6_TARGET_CONTRACT&gt;STEP14A_OVERLAY | Step-08:P2-04:result:2</x:v>
      </x:c>
    </x:row>
    <x:row r="864" ht="30" customHeight="1">
      <x:c r="A864" s="42" t="str">
        <x:v>PHR-9452E811C658</x:v>
      </x:c>
      <x:c r="B864" s="42" t="str">
        <x:v>окна в рассрочку</x:v>
      </x:c>
      <x:c r="C864" s="42" t="str">
        <x:v>ASSIGNED</x:v>
      </x:c>
      <x:c r="D864" s="42" t="str">
        <x:v>ДА</x:v>
      </x:c>
      <x:c r="E864" s="42" t="str">
        <x:v>Москва</x:v>
      </x:c>
      <x:c r="F864" s="42" t="n">
        <x:v>213</x:v>
      </x:c>
      <x:c r="G864" s="42" t="str">
        <x:v>DEVICE_ALL</x:v>
      </x:c>
      <x:c r="H864" s="43" t="n">
        <x:v>507</x:v>
      </x:c>
      <x:c r="I864" s="43" t="n">
        <x:v>0</x:v>
      </x:c>
      <x:c r="J864" s="42" t="str">
        <x:v>BROAD_GETTOP_NO_OPERATORS__RESULT</x:v>
      </x:c>
      <x:c r="K864" s="42" t="str">
        <x:v>MAX_PER_PHRASE_SEPARATELY_FOR_RESULT_AND_ASSOCIATION</x:v>
      </x:c>
      <x:c r="L864" s="42" t="str">
        <x:v>S16</x:v>
      </x:c>
      <x:c r="M864" s="43" t="n">
        <x:v>1</x:v>
      </x:c>
      <x:c r="N864" s="42" t="str">
        <x:v>2026-08-29</x:v>
      </x:c>
      <x:c r="O864" s="42" t="str">
        <x:v>WINDOWS_COMMERCIAL_GENERAL__INSTALLMENT_CONDITION</x:v>
      </x:c>
      <x:c r="P864" s="42" t="str">
        <x:v>Окна в рассрочку</x:v>
      </x:c>
      <x:c r="Q864" s="42" t="str">
        <x:v>окна в рассрочку</x:v>
      </x:c>
      <x:c r="R864" s="42" t="str">
        <x:v>buy/order generic windows with instalment/credit condition</x:v>
      </x:c>
      <x:c r="S864" s="42" t="str">
        <x:v>COMMERCIAL</x:v>
      </x:c>
      <x:c r="T864" s="42" t="str">
        <x:v>IN_SCOPE</x:v>
      </x:c>
      <x:c r="U864" s="42" t="str">
        <x:v>MEDIUM</x:v>
      </x:c>
      <x:c r="V864" s="42" t="str">
        <x:v>https://okno-msk.ru/</x:v>
      </x:c>
      <x:c r="W864" s="42" t="str">
        <x:v>https://okno-msk.ru/</x:v>
      </x:c>
      <x:c r="X864" s="42" t="str">
        <x:v>https://okno-msk.ru/uslugi/kredit-i-rassrochka/</x:v>
      </x:c>
      <x:c r="Y864" s="42" t="str">
        <x:v>SUPPORTING_CROSS_CUTTING_UTILITY</x:v>
      </x:c>
      <x:c r="Z864" s="42" t="str">
        <x:v>ROUTE_TO_EXISTING_PAGE_AS_SUBTASK</x:v>
      </x:c>
      <x:c r="AA864" s="42" t="str">
        <x:v>PROVISIONAL_PENDING_STEP13_CONFLICT_CHECK</x:v>
      </x:c>
      <x:c r="AB864" s="42" t="str">
        <x:v>NONE</x:v>
      </x:c>
      <x:c r="AC864" s="42" t="str">
        <x:v>ORDINARY_SEARCH_ELIGIBLE</x:v>
      </x:c>
      <x:c r="AD864" s="43" t="n">
        <x:v>1</x:v>
      </x:c>
      <x:c r="AE864" s="43" t="n">
        <x:v>1</x:v>
      </x:c>
      <x:c r="AF864" s="42" t="str">
        <x:v>P3 — СОХРАНИТЬ / МАРШРУТИЗИРОВАТЬ</x:v>
      </x:c>
      <x:c r="AG864" s="42" t="str">
        <x:v>action=ROUTE_TO_EXISTING_PAGE_AS_SUBTASK; maturity=PROVISIONAL_PENDING_STEP13_CONFLICT_CHECK; uncertainty=NONE; broad_result=507; rank_in_cluster=1</x:v>
      </x:c>
      <x:c r="AH8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4" s="42" t="str">
        <x:v>Stage-5:STEP8&gt;STEP10&gt;STEP11&gt;STEP12_CORRECTIONS&gt;STEP12_V6_TARGET_CONTRACT&gt;STEP14A_OVERLAY | Step-08:S16:result:507</x:v>
      </x:c>
    </x:row>
    <x:row r="865" ht="30" customHeight="1">
      <x:c r="A865" s="42" t="str">
        <x:v>PHR-58A5E3AD09B6</x:v>
      </x:c>
      <x:c r="B865" s="42" t="str">
        <x:v>окна в рассрочку банка</x:v>
      </x:c>
      <x:c r="C865" s="42" t="str">
        <x:v>ASSIGNED</x:v>
      </x:c>
      <x:c r="D865" s="42" t="str">
        <x:v>ДА</x:v>
      </x:c>
      <x:c r="E865" s="42" t="str">
        <x:v>Москва</x:v>
      </x:c>
      <x:c r="F865" s="42" t="n">
        <x:v>213</x:v>
      </x:c>
      <x:c r="G865" s="42" t="str">
        <x:v>DEVICE_ALL</x:v>
      </x:c>
      <x:c r="H865" s="43" t="n">
        <x:v>38</x:v>
      </x:c>
      <x:c r="I865" s="43" t="n">
        <x:v>0</x:v>
      </x:c>
      <x:c r="J865" s="42" t="str">
        <x:v>BROAD_GETTOP_NO_OPERATORS__RESULT</x:v>
      </x:c>
      <x:c r="K865" s="42" t="str">
        <x:v>MAX_PER_PHRASE_SEPARATELY_FOR_RESULT_AND_ASSOCIATION</x:v>
      </x:c>
      <x:c r="L865" s="42" t="str">
        <x:v>S16</x:v>
      </x:c>
      <x:c r="M865" s="43" t="n">
        <x:v>1</x:v>
      </x:c>
      <x:c r="N865" s="42" t="str">
        <x:v>2026-08-29</x:v>
      </x:c>
      <x:c r="O865" s="42" t="str">
        <x:v>WINDOWS_COMMERCIAL_GENERAL__INSTALLMENT_CONDITION</x:v>
      </x:c>
      <x:c r="P865" s="42" t="str">
        <x:v>Окна в рассрочку</x:v>
      </x:c>
      <x:c r="Q865" s="42" t="str">
        <x:v>окна в рассрочку</x:v>
      </x:c>
      <x:c r="R865" s="42" t="str">
        <x:v>buy/order generic windows with instalment/credit condition</x:v>
      </x:c>
      <x:c r="S865" s="42" t="str">
        <x:v>COMMERCIAL</x:v>
      </x:c>
      <x:c r="T865" s="42" t="str">
        <x:v>IN_SCOPE</x:v>
      </x:c>
      <x:c r="U865" s="42" t="str">
        <x:v>MEDIUM</x:v>
      </x:c>
      <x:c r="V865" s="42" t="str">
        <x:v>https://okno-msk.ru/</x:v>
      </x:c>
      <x:c r="W865" s="42" t="str">
        <x:v>https://okno-msk.ru/</x:v>
      </x:c>
      <x:c r="X865" s="42" t="str">
        <x:v>https://okno-msk.ru/uslugi/kredit-i-rassrochka/</x:v>
      </x:c>
      <x:c r="Y865" s="42" t="str">
        <x:v>SUPPORTING_CROSS_CUTTING_UTILITY</x:v>
      </x:c>
      <x:c r="Z865" s="42" t="str">
        <x:v>ROUTE_TO_EXISTING_PAGE_AS_SUBTASK</x:v>
      </x:c>
      <x:c r="AA865" s="42" t="str">
        <x:v>PROVISIONAL_PENDING_STEP13_CONFLICT_CHECK</x:v>
      </x:c>
      <x:c r="AB865" s="42" t="str">
        <x:v>NONE</x:v>
      </x:c>
      <x:c r="AC865" s="42" t="str">
        <x:v>ORDINARY_SEARCH_ELIGIBLE</x:v>
      </x:c>
      <x:c r="AD865" s="43" t="n">
        <x:v>3</x:v>
      </x:c>
      <x:c r="AE865" s="43" t="n">
        <x:v>4</x:v>
      </x:c>
      <x:c r="AF865" s="42" t="str">
        <x:v>P3 — СОХРАНИТЬ / МАРШРУТИЗИРОВАТЬ</x:v>
      </x:c>
      <x:c r="AG865" s="42" t="str">
        <x:v>action=ROUTE_TO_EXISTING_PAGE_AS_SUBTASK; maturity=PROVISIONAL_PENDING_STEP13_CONFLICT_CHECK; uncertainty=NONE; broad_result=38; rank_in_cluster=3</x:v>
      </x:c>
      <x:c r="AH8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5" s="42" t="str">
        <x:v>Stage-5:STEP8&gt;STEP10&gt;STEP11&gt;STEP12_CORRECTIONS&gt;STEP12_V6_TARGET_CONTRACT&gt;STEP14A_OVERLAY | Step-08:S16:result:38</x:v>
      </x:c>
    </x:row>
    <x:row r="866" ht="30" customHeight="1">
      <x:c r="A866" s="42" t="str">
        <x:v>PHR-26603F5B0432</x:v>
      </x:c>
      <x:c r="B866" s="42" t="str">
        <x:v>окна в рассрочку без</x:v>
      </x:c>
      <x:c r="C866" s="42" t="str">
        <x:v>EXCLUDED_PRESERVED</x:v>
      </x:c>
      <x:c r="D866" s="42" t="str">
        <x:v>НЕТ</x:v>
      </x:c>
      <x:c r="E866" s="42" t="str">
        <x:v>Москва</x:v>
      </x:c>
      <x:c r="F866" s="42" t="n">
        <x:v>213</x:v>
      </x:c>
      <x:c r="G866" s="42" t="str">
        <x:v>DEVICE_ALL</x:v>
      </x:c>
      <x:c r="H866" s="43" t="n">
        <x:v>39</x:v>
      </x:c>
      <x:c r="I866" s="43" t="n">
        <x:v>0</x:v>
      </x:c>
      <x:c r="J866" s="42" t="str">
        <x:v>BROAD_GETTOP_NO_OPERATORS__RESULT</x:v>
      </x:c>
      <x:c r="K866" s="42" t="str">
        <x:v>MAX_PER_PHRASE_SEPARATELY_FOR_RESULT_AND_ASSOCIATION</x:v>
      </x:c>
      <x:c r="L866" s="42" t="str">
        <x:v>S16</x:v>
      </x:c>
      <x:c r="M866" s="43" t="n">
        <x:v>1</x:v>
      </x:c>
      <x:c r="N866" s="42" t="str">
        <x:v>2026-08-29</x:v>
      </x:c>
      <x:c r="O866" s="42" t="str">
        <x:v>НЕ ПРИМЕНИМО — ВНЕ АКТИВНОГО ЯДРА</x:v>
      </x:c>
      <x:c r="P866" s="42" t="str">
        <x:v>НЕ ПРИМЕНИМО — ВНЕ АКТИВНОГО ЯДРА</x:v>
      </x:c>
      <x:c r="Q866" s="42" t="str">
        <x:v>НЕ ПРИМЕНИМО — ВНЕ АКТИВНОГО ЯДРА</x:v>
      </x:c>
      <x:c r="R866" s="42" t="str">
        <x:v>НЕ ПРИМЕНИМО — ВНЕ АКТИВНОГО ЯДРА</x:v>
      </x:c>
      <x:c r="S866" s="42" t="str">
        <x:v>НЕ ПРИМЕНИМО — ВНЕ АКТИВНОГО ЯДРА</x:v>
      </x:c>
      <x:c r="T866" s="42" t="str">
        <x:v>НЕ ПРИМЕНИМО — ВНЕ АКТИВНОГО ЯДРА</x:v>
      </x:c>
      <x:c r="U866" s="42" t="str">
        <x:v>HIGH</x:v>
      </x:c>
      <x:c r="V866" s="42" t="str">
        <x:v>НЕ ПРИМЕНИМО — ВНЕ АКТИВНОГО ЯДРА</x:v>
      </x:c>
      <x:c r="W866" s="42" t="str">
        <x:v>НЕ ПРИМЕНИМО — ВНЕ АКТИВНОГО ЯДРА</x:v>
      </x:c>
      <x:c r="X866" s="42" t="str">
        <x:v>НЕ ПРИМЕНИМО — ВНЕ АКТИВНОГО ЯДРА</x:v>
      </x:c>
      <x:c r="Y866" s="42" t="str">
        <x:v>НЕ ПРИМЕНИМО — ВНЕ АКТИВНОГО ЯДРА</x:v>
      </x:c>
      <x:c r="Z866" s="42" t="str">
        <x:v>НЕ ПРИМЕНИМО — ВНЕ АКТИВНОГО ЯДРА</x:v>
      </x:c>
      <x:c r="AA866" s="42" t="str">
        <x:v>НЕ ПРИМЕНИМО — ВНЕ АКТИВНОГО ЯДРА</x:v>
      </x:c>
      <x:c r="AB866" s="42" t="str">
        <x:v>RESOLVED_EXCLUSION</x:v>
      </x:c>
      <x:c r="AC866" s="42" t="str">
        <x:v>NO_ACTIVE_SEARCH_ROUTE</x:v>
      </x:c>
      <x:c r="AD866" s="43"/>
      <x:c r="AE866" s="43"/>
      <x:c r="AF866" s="42" t="str">
        <x:v>P5 — ВНЕ РАБОЧЕГО ЯДРА</x:v>
      </x:c>
      <x:c r="AG866" s="42" t="str">
        <x:v>status=EXCLUDED_PRESERVED</x:v>
      </x:c>
      <x:c r="AH86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66" s="42" t="str">
        <x:v>Stage-5:STEP8&gt;STEP10/STEP11_AS_APPLICABLE | Step-08:S16:result:39</x:v>
      </x:c>
    </x:row>
    <x:row r="867" ht="30" customHeight="1">
      <x:c r="A867" s="42" t="str">
        <x:v>PHR-5EA16938D367</x:v>
      </x:c>
      <x:c r="B867" s="42" t="str">
        <x:v>окна в рассрочку без банка</x:v>
      </x:c>
      <x:c r="C867" s="42" t="str">
        <x:v>ASSIGNED</x:v>
      </x:c>
      <x:c r="D867" s="42" t="str">
        <x:v>ДА</x:v>
      </x:c>
      <x:c r="E867" s="42" t="str">
        <x:v>Москва</x:v>
      </x:c>
      <x:c r="F867" s="42" t="n">
        <x:v>213</x:v>
      </x:c>
      <x:c r="G867" s="42" t="str">
        <x:v>DEVICE_ALL</x:v>
      </x:c>
      <x:c r="H867" s="43" t="n">
        <x:v>38</x:v>
      </x:c>
      <x:c r="I867" s="43" t="n">
        <x:v>0</x:v>
      </x:c>
      <x:c r="J867" s="42" t="str">
        <x:v>BROAD_GETTOP_NO_OPERATORS__RESULT</x:v>
      </x:c>
      <x:c r="K867" s="42" t="str">
        <x:v>MAX_PER_PHRASE_SEPARATELY_FOR_RESULT_AND_ASSOCIATION</x:v>
      </x:c>
      <x:c r="L867" s="42" t="str">
        <x:v>S16</x:v>
      </x:c>
      <x:c r="M867" s="43" t="n">
        <x:v>1</x:v>
      </x:c>
      <x:c r="N867" s="42" t="str">
        <x:v>2026-08-29</x:v>
      </x:c>
      <x:c r="O867" s="42" t="str">
        <x:v>WINDOWS_COMMERCIAL_GENERAL__INSTALLMENT_CONDITION</x:v>
      </x:c>
      <x:c r="P867" s="42" t="str">
        <x:v>Окна в рассрочку</x:v>
      </x:c>
      <x:c r="Q867" s="42" t="str">
        <x:v>окна в рассрочку</x:v>
      </x:c>
      <x:c r="R867" s="42" t="str">
        <x:v>buy/order generic windows with instalment/credit condition</x:v>
      </x:c>
      <x:c r="S867" s="42" t="str">
        <x:v>COMMERCIAL</x:v>
      </x:c>
      <x:c r="T867" s="42" t="str">
        <x:v>IN_SCOPE</x:v>
      </x:c>
      <x:c r="U867" s="42" t="str">
        <x:v>MEDIUM</x:v>
      </x:c>
      <x:c r="V867" s="42" t="str">
        <x:v>https://okno-msk.ru/</x:v>
      </x:c>
      <x:c r="W867" s="42" t="str">
        <x:v>https://okno-msk.ru/</x:v>
      </x:c>
      <x:c r="X867" s="42" t="str">
        <x:v>https://okno-msk.ru/uslugi/kredit-i-rassrochka/</x:v>
      </x:c>
      <x:c r="Y867" s="42" t="str">
        <x:v>SUPPORTING_CROSS_CUTTING_UTILITY</x:v>
      </x:c>
      <x:c r="Z867" s="42" t="str">
        <x:v>ROUTE_TO_EXISTING_PAGE_AS_SUBTASK</x:v>
      </x:c>
      <x:c r="AA867" s="42" t="str">
        <x:v>PROVISIONAL_PENDING_STEP13_CONFLICT_CHECK</x:v>
      </x:c>
      <x:c r="AB867" s="42" t="str">
        <x:v>NONE</x:v>
      </x:c>
      <x:c r="AC867" s="42" t="str">
        <x:v>ORDINARY_SEARCH_ELIGIBLE</x:v>
      </x:c>
      <x:c r="AD867" s="43" t="n">
        <x:v>4</x:v>
      </x:c>
      <x:c r="AE867" s="43" t="n">
        <x:v>5</x:v>
      </x:c>
      <x:c r="AF867" s="42" t="str">
        <x:v>P3 — СОХРАНИТЬ / МАРШРУТИЗИРОВАТЬ</x:v>
      </x:c>
      <x:c r="AG867" s="42" t="str">
        <x:v>action=ROUTE_TO_EXISTING_PAGE_AS_SUBTASK; maturity=PROVISIONAL_PENDING_STEP13_CONFLICT_CHECK; uncertainty=NONE; broad_result=38; rank_in_cluster=4</x:v>
      </x:c>
      <x:c r="AH8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7" s="42" t="str">
        <x:v>Stage-5:STEP8&gt;STEP10&gt;STEP11&gt;STEP12_CORRECTIONS&gt;STEP12_V6_TARGET_CONTRACT&gt;STEP14A_OVERLAY | Step-08:S16:result:38</x:v>
      </x:c>
    </x:row>
    <x:row r="868" ht="30" customHeight="1">
      <x:c r="A868" s="42" t="str">
        <x:v>PHR-EE9AC4DC2151</x:v>
      </x:c>
      <x:c r="B868" s="42" t="str">
        <x:v>окна в рассрочку брянск</x:v>
      </x:c>
      <x:c r="C868" s="42" t="str">
        <x:v>EXCLUDED_PRESERVED</x:v>
      </x:c>
      <x:c r="D868" s="42" t="str">
        <x:v>НЕТ</x:v>
      </x:c>
      <x:c r="E868" s="42" t="str">
        <x:v>Москва</x:v>
      </x:c>
      <x:c r="F868" s="42" t="n">
        <x:v>213</x:v>
      </x:c>
      <x:c r="G868" s="42" t="str">
        <x:v>DEVICE_ALL</x:v>
      </x:c>
      <x:c r="H868" s="43" t="n">
        <x:v>2</x:v>
      </x:c>
      <x:c r="I868" s="43" t="n">
        <x:v>0</x:v>
      </x:c>
      <x:c r="J868" s="42" t="str">
        <x:v>BROAD_GETTOP_NO_OPERATORS__RESULT</x:v>
      </x:c>
      <x:c r="K868" s="42" t="str">
        <x:v>MAX_PER_PHRASE_SEPARATELY_FOR_RESULT_AND_ASSOCIATION</x:v>
      </x:c>
      <x:c r="L868" s="42" t="str">
        <x:v>S16</x:v>
      </x:c>
      <x:c r="M868" s="43" t="n">
        <x:v>1</x:v>
      </x:c>
      <x:c r="N868" s="42" t="str">
        <x:v>2026-08-29</x:v>
      </x:c>
      <x:c r="O868" s="42" t="str">
        <x:v>НЕ ПРИМЕНИМО — ВНЕ АКТИВНОГО ЯДРА</x:v>
      </x:c>
      <x:c r="P868" s="42" t="str">
        <x:v>НЕ ПРИМЕНИМО — ВНЕ АКТИВНОГО ЯДРА</x:v>
      </x:c>
      <x:c r="Q868" s="42" t="str">
        <x:v>НЕ ПРИМЕНИМО — ВНЕ АКТИВНОГО ЯДРА</x:v>
      </x:c>
      <x:c r="R868" s="42" t="str">
        <x:v>НЕ ПРИМЕНИМО — ВНЕ АКТИВНОГО ЯДРА</x:v>
      </x:c>
      <x:c r="S868" s="42" t="str">
        <x:v>НЕ ПРИМЕНИМО — ВНЕ АКТИВНОГО ЯДРА</x:v>
      </x:c>
      <x:c r="T868" s="42" t="str">
        <x:v>НЕ ПРИМЕНИМО — ВНЕ АКТИВНОГО ЯДРА</x:v>
      </x:c>
      <x:c r="U868" s="42" t="str">
        <x:v>HIGH</x:v>
      </x:c>
      <x:c r="V868" s="42" t="str">
        <x:v>НЕ ПРИМЕНИМО — ВНЕ АКТИВНОГО ЯДРА</x:v>
      </x:c>
      <x:c r="W868" s="42" t="str">
        <x:v>НЕ ПРИМЕНИМО — ВНЕ АКТИВНОГО ЯДРА</x:v>
      </x:c>
      <x:c r="X868" s="42" t="str">
        <x:v>НЕ ПРИМЕНИМО — ВНЕ АКТИВНОГО ЯДРА</x:v>
      </x:c>
      <x:c r="Y868" s="42" t="str">
        <x:v>НЕ ПРИМЕНИМО — ВНЕ АКТИВНОГО ЯДРА</x:v>
      </x:c>
      <x:c r="Z868" s="42" t="str">
        <x:v>НЕ ПРИМЕНИМО — ВНЕ АКТИВНОГО ЯДРА</x:v>
      </x:c>
      <x:c r="AA868" s="42" t="str">
        <x:v>НЕ ПРИМЕНИМО — ВНЕ АКТИВНОГО ЯДРА</x:v>
      </x:c>
      <x:c r="AB868" s="42" t="str">
        <x:v>RESOLVED_EXCLUSION</x:v>
      </x:c>
      <x:c r="AC868" s="42" t="str">
        <x:v>NO_ACTIVE_SEARCH_ROUTE</x:v>
      </x:c>
      <x:c r="AD868" s="43"/>
      <x:c r="AE868" s="43"/>
      <x:c r="AF868" s="42" t="str">
        <x:v>P5 — ВНЕ РАБОЧЕГО ЯДРА</x:v>
      </x:c>
      <x:c r="AG868" s="42" t="str">
        <x:v>status=EXCLUDED_PRESERVED</x:v>
      </x:c>
      <x:c r="AH8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68" s="42" t="str">
        <x:v>Stage-5:STEP8&gt;STEP10/STEP11_AS_APPLICABLE | Step-08:S16:result:2</x:v>
      </x:c>
    </x:row>
    <x:row r="869" ht="30" customHeight="1">
      <x:c r="A869" s="42" t="str">
        <x:v>PHR-0170B16E3C81</x:v>
      </x:c>
      <x:c r="B869" s="42" t="str">
        <x:v>окна в рассрочку в москве</x:v>
      </x:c>
      <x:c r="C869" s="42" t="str">
        <x:v>ASSIGNED</x:v>
      </x:c>
      <x:c r="D869" s="42" t="str">
        <x:v>ДА</x:v>
      </x:c>
      <x:c r="E869" s="42" t="str">
        <x:v>Москва</x:v>
      </x:c>
      <x:c r="F869" s="42" t="n">
        <x:v>213</x:v>
      </x:c>
      <x:c r="G869" s="42" t="str">
        <x:v>DEVICE_ALL</x:v>
      </x:c>
      <x:c r="H869" s="43" t="n">
        <x:v>129</x:v>
      </x:c>
      <x:c r="I869" s="43" t="n">
        <x:v>0</x:v>
      </x:c>
      <x:c r="J869" s="42" t="str">
        <x:v>BROAD_GETTOP_NO_OPERATORS__RESULT</x:v>
      </x:c>
      <x:c r="K869" s="42" t="str">
        <x:v>MAX_PER_PHRASE_SEPARATELY_FOR_RESULT_AND_ASSOCIATION</x:v>
      </x:c>
      <x:c r="L869" s="42" t="str">
        <x:v>S16</x:v>
      </x:c>
      <x:c r="M869" s="43" t="n">
        <x:v>1</x:v>
      </x:c>
      <x:c r="N869" s="42" t="str">
        <x:v>2026-08-29</x:v>
      </x:c>
      <x:c r="O869" s="42" t="str">
        <x:v>WINDOWS_COMMERCIAL_GENERAL__INSTALLMENT_CONDITION</x:v>
      </x:c>
      <x:c r="P869" s="42" t="str">
        <x:v>Окна в рассрочку</x:v>
      </x:c>
      <x:c r="Q869" s="42" t="str">
        <x:v>окна в рассрочку</x:v>
      </x:c>
      <x:c r="R869" s="42" t="str">
        <x:v>buy/order generic windows with instalment/credit condition</x:v>
      </x:c>
      <x:c r="S869" s="42" t="str">
        <x:v>COMMERCIAL</x:v>
      </x:c>
      <x:c r="T869" s="42" t="str">
        <x:v>IN_SCOPE</x:v>
      </x:c>
      <x:c r="U869" s="42" t="str">
        <x:v>MEDIUM</x:v>
      </x:c>
      <x:c r="V869" s="42" t="str">
        <x:v>https://okno-msk.ru/</x:v>
      </x:c>
      <x:c r="W869" s="42" t="str">
        <x:v>https://okno-msk.ru/</x:v>
      </x:c>
      <x:c r="X869" s="42" t="str">
        <x:v>https://okno-msk.ru/uslugi/kredit-i-rassrochka/</x:v>
      </x:c>
      <x:c r="Y869" s="42" t="str">
        <x:v>SUPPORTING_CROSS_CUTTING_UTILITY</x:v>
      </x:c>
      <x:c r="Z869" s="42" t="str">
        <x:v>ROUTE_TO_EXISTING_PAGE_AS_SUBTASK</x:v>
      </x:c>
      <x:c r="AA869" s="42" t="str">
        <x:v>PROVISIONAL_PENDING_STEP13_CONFLICT_CHECK</x:v>
      </x:c>
      <x:c r="AB869" s="42" t="str">
        <x:v>NONE</x:v>
      </x:c>
      <x:c r="AC869" s="42" t="str">
        <x:v>ORDINARY_SEARCH_ELIGIBLE</x:v>
      </x:c>
      <x:c r="AD869" s="43" t="n">
        <x:v>2</x:v>
      </x:c>
      <x:c r="AE869" s="43" t="n">
        <x:v>2</x:v>
      </x:c>
      <x:c r="AF869" s="42" t="str">
        <x:v>P3 — СОХРАНИТЬ / МАРШРУТИЗИРОВАТЬ</x:v>
      </x:c>
      <x:c r="AG869" s="42" t="str">
        <x:v>action=ROUTE_TO_EXISTING_PAGE_AS_SUBTASK; maturity=PROVISIONAL_PENDING_STEP13_CONFLICT_CHECK; uncertainty=NONE; broad_result=129; rank_in_cluster=2</x:v>
      </x:c>
      <x:c r="AH8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9" s="42" t="str">
        <x:v>Stage-5:STEP8&gt;STEP10&gt;STEP11&gt;STEP12_CORRECTIONS&gt;STEP12_V6_TARGET_CONTRACT&gt;STEP14A_OVERLAY | Step-08:S16:result:129</x:v>
      </x:c>
    </x:row>
    <x:row r="870" ht="30" customHeight="1">
      <x:c r="A870" s="42" t="str">
        <x:v>PHR-CB4477CF6199</x:v>
      </x:c>
      <x:c r="B870" s="42" t="str">
        <x:v>окна в рассрочку в симферополе</x:v>
      </x:c>
      <x:c r="C870" s="42" t="str">
        <x:v>EXCLUDED_PRESERVED</x:v>
      </x:c>
      <x:c r="D870" s="42" t="str">
        <x:v>НЕТ</x:v>
      </x:c>
      <x:c r="E870" s="42" t="str">
        <x:v>Москва</x:v>
      </x:c>
      <x:c r="F870" s="42" t="n">
        <x:v>213</x:v>
      </x:c>
      <x:c r="G870" s="42" t="str">
        <x:v>DEVICE_ALL</x:v>
      </x:c>
      <x:c r="H870" s="43" t="n">
        <x:v>2</x:v>
      </x:c>
      <x:c r="I870" s="43" t="n">
        <x:v>0</x:v>
      </x:c>
      <x:c r="J870" s="42" t="str">
        <x:v>BROAD_GETTOP_NO_OPERATORS__RESULT</x:v>
      </x:c>
      <x:c r="K870" s="42" t="str">
        <x:v>MAX_PER_PHRASE_SEPARATELY_FOR_RESULT_AND_ASSOCIATION</x:v>
      </x:c>
      <x:c r="L870" s="42" t="str">
        <x:v>S16</x:v>
      </x:c>
      <x:c r="M870" s="43" t="n">
        <x:v>1</x:v>
      </x:c>
      <x:c r="N870" s="42" t="str">
        <x:v>2026-08-29</x:v>
      </x:c>
      <x:c r="O870" s="42" t="str">
        <x:v>НЕ ПРИМЕНИМО — ВНЕ АКТИВНОГО ЯДРА</x:v>
      </x:c>
      <x:c r="P870" s="42" t="str">
        <x:v>НЕ ПРИМЕНИМО — ВНЕ АКТИВНОГО ЯДРА</x:v>
      </x:c>
      <x:c r="Q870" s="42" t="str">
        <x:v>НЕ ПРИМЕНИМО — ВНЕ АКТИВНОГО ЯДРА</x:v>
      </x:c>
      <x:c r="R870" s="42" t="str">
        <x:v>НЕ ПРИМЕНИМО — ВНЕ АКТИВНОГО ЯДРА</x:v>
      </x:c>
      <x:c r="S870" s="42" t="str">
        <x:v>НЕ ПРИМЕНИМО — ВНЕ АКТИВНОГО ЯДРА</x:v>
      </x:c>
      <x:c r="T870" s="42" t="str">
        <x:v>НЕ ПРИМЕНИМО — ВНЕ АКТИВНОГО ЯДРА</x:v>
      </x:c>
      <x:c r="U870" s="42" t="str">
        <x:v>HIGH</x:v>
      </x:c>
      <x:c r="V870" s="42" t="str">
        <x:v>НЕ ПРИМЕНИМО — ВНЕ АКТИВНОГО ЯДРА</x:v>
      </x:c>
      <x:c r="W870" s="42" t="str">
        <x:v>НЕ ПРИМЕНИМО — ВНЕ АКТИВНОГО ЯДРА</x:v>
      </x:c>
      <x:c r="X870" s="42" t="str">
        <x:v>НЕ ПРИМЕНИМО — ВНЕ АКТИВНОГО ЯДРА</x:v>
      </x:c>
      <x:c r="Y870" s="42" t="str">
        <x:v>НЕ ПРИМЕНИМО — ВНЕ АКТИВНОГО ЯДРА</x:v>
      </x:c>
      <x:c r="Z870" s="42" t="str">
        <x:v>НЕ ПРИМЕНИМО — ВНЕ АКТИВНОГО ЯДРА</x:v>
      </x:c>
      <x:c r="AA870" s="42" t="str">
        <x:v>НЕ ПРИМЕНИМО — ВНЕ АКТИВНОГО ЯДРА</x:v>
      </x:c>
      <x:c r="AB870" s="42" t="str">
        <x:v>RESOLVED_EXCLUSION</x:v>
      </x:c>
      <x:c r="AC870" s="42" t="str">
        <x:v>NO_ACTIVE_SEARCH_ROUTE</x:v>
      </x:c>
      <x:c r="AD870" s="43"/>
      <x:c r="AE870" s="43"/>
      <x:c r="AF870" s="42" t="str">
        <x:v>P5 — ВНЕ РАБОЧЕГО ЯДРА</x:v>
      </x:c>
      <x:c r="AG870" s="42" t="str">
        <x:v>status=EXCLUDED_PRESERVED</x:v>
      </x:c>
      <x:c r="AH87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70" s="42" t="str">
        <x:v>Stage-5:STEP8&gt;STEP10/STEP11_AS_APPLICABLE | Step-08:S16:result:2</x:v>
      </x:c>
    </x:row>
    <x:row r="871" ht="30" customHeight="1">
      <x:c r="A871" s="42" t="str">
        <x:v>PHR-EA5103A1F69E</x:v>
      </x:c>
      <x:c r="B871" s="42" t="str">
        <x:v>окна в рассрочку в твери</x:v>
      </x:c>
      <x:c r="C871" s="42" t="str">
        <x:v>EXCLUDED_PRESERVED</x:v>
      </x:c>
      <x:c r="D871" s="42" t="str">
        <x:v>НЕТ</x:v>
      </x:c>
      <x:c r="E871" s="42" t="str">
        <x:v>Москва</x:v>
      </x:c>
      <x:c r="F871" s="42" t="n">
        <x:v>213</x:v>
      </x:c>
      <x:c r="G871" s="42" t="str">
        <x:v>DEVICE_ALL</x:v>
      </x:c>
      <x:c r="H871" s="43" t="n">
        <x:v>2</x:v>
      </x:c>
      <x:c r="I871" s="43" t="n">
        <x:v>0</x:v>
      </x:c>
      <x:c r="J871" s="42" t="str">
        <x:v>BROAD_GETTOP_NO_OPERATORS__RESULT</x:v>
      </x:c>
      <x:c r="K871" s="42" t="str">
        <x:v>MAX_PER_PHRASE_SEPARATELY_FOR_RESULT_AND_ASSOCIATION</x:v>
      </x:c>
      <x:c r="L871" s="42" t="str">
        <x:v>S16</x:v>
      </x:c>
      <x:c r="M871" s="43" t="n">
        <x:v>1</x:v>
      </x:c>
      <x:c r="N871" s="42" t="str">
        <x:v>2026-08-29</x:v>
      </x:c>
      <x:c r="O871" s="42" t="str">
        <x:v>НЕ ПРИМЕНИМО — ВНЕ АКТИВНОГО ЯДРА</x:v>
      </x:c>
      <x:c r="P871" s="42" t="str">
        <x:v>НЕ ПРИМЕНИМО — ВНЕ АКТИВНОГО ЯДРА</x:v>
      </x:c>
      <x:c r="Q871" s="42" t="str">
        <x:v>НЕ ПРИМЕНИМО — ВНЕ АКТИВНОГО ЯДРА</x:v>
      </x:c>
      <x:c r="R871" s="42" t="str">
        <x:v>НЕ ПРИМЕНИМО — ВНЕ АКТИВНОГО ЯДРА</x:v>
      </x:c>
      <x:c r="S871" s="42" t="str">
        <x:v>НЕ ПРИМЕНИМО — ВНЕ АКТИВНОГО ЯДРА</x:v>
      </x:c>
      <x:c r="T871" s="42" t="str">
        <x:v>НЕ ПРИМЕНИМО — ВНЕ АКТИВНОГО ЯДРА</x:v>
      </x:c>
      <x:c r="U871" s="42" t="str">
        <x:v>HIGH</x:v>
      </x:c>
      <x:c r="V871" s="42" t="str">
        <x:v>НЕ ПРИМЕНИМО — ВНЕ АКТИВНОГО ЯДРА</x:v>
      </x:c>
      <x:c r="W871" s="42" t="str">
        <x:v>НЕ ПРИМЕНИМО — ВНЕ АКТИВНОГО ЯДРА</x:v>
      </x:c>
      <x:c r="X871" s="42" t="str">
        <x:v>НЕ ПРИМЕНИМО — ВНЕ АКТИВНОГО ЯДРА</x:v>
      </x:c>
      <x:c r="Y871" s="42" t="str">
        <x:v>НЕ ПРИМЕНИМО — ВНЕ АКТИВНОГО ЯДРА</x:v>
      </x:c>
      <x:c r="Z871" s="42" t="str">
        <x:v>НЕ ПРИМЕНИМО — ВНЕ АКТИВНОГО ЯДРА</x:v>
      </x:c>
      <x:c r="AA871" s="42" t="str">
        <x:v>НЕ ПРИМЕНИМО — ВНЕ АКТИВНОГО ЯДРА</x:v>
      </x:c>
      <x:c r="AB871" s="42" t="str">
        <x:v>RESOLVED_EXCLUSION</x:v>
      </x:c>
      <x:c r="AC871" s="42" t="str">
        <x:v>NO_ACTIVE_SEARCH_ROUTE</x:v>
      </x:c>
      <x:c r="AD871" s="43"/>
      <x:c r="AE871" s="43"/>
      <x:c r="AF871" s="42" t="str">
        <x:v>P5 — ВНЕ РАБОЧЕГО ЯДРА</x:v>
      </x:c>
      <x:c r="AG871" s="42" t="str">
        <x:v>status=EXCLUDED_PRESERVED</x:v>
      </x:c>
      <x:c r="AH87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71" s="42" t="str">
        <x:v>Stage-5:STEP8&gt;STEP10/STEP11_AS_APPLICABLE | Step-08:S16:result:2</x:v>
      </x:c>
    </x:row>
    <x:row r="872" ht="30" customHeight="1">
      <x:c r="A872" s="42" t="str">
        <x:v>PHR-B533C0AFCF98</x:v>
      </x:c>
      <x:c r="B872" s="42" t="str">
        <x:v>окна в рассрочку гомель</x:v>
      </x:c>
      <x:c r="C872" s="42" t="str">
        <x:v>EXCLUDED_PRESERVED</x:v>
      </x:c>
      <x:c r="D872" s="42" t="str">
        <x:v>НЕТ</x:v>
      </x:c>
      <x:c r="E872" s="42" t="str">
        <x:v>Москва</x:v>
      </x:c>
      <x:c r="F872" s="42" t="n">
        <x:v>213</x:v>
      </x:c>
      <x:c r="G872" s="42" t="str">
        <x:v>DEVICE_ALL</x:v>
      </x:c>
      <x:c r="H872" s="43" t="n">
        <x:v>3</x:v>
      </x:c>
      <x:c r="I872" s="43" t="n">
        <x:v>0</x:v>
      </x:c>
      <x:c r="J872" s="42" t="str">
        <x:v>BROAD_GETTOP_NO_OPERATORS__RESULT</x:v>
      </x:c>
      <x:c r="K872" s="42" t="str">
        <x:v>MAX_PER_PHRASE_SEPARATELY_FOR_RESULT_AND_ASSOCIATION</x:v>
      </x:c>
      <x:c r="L872" s="42" t="str">
        <x:v>S16</x:v>
      </x:c>
      <x:c r="M872" s="43" t="n">
        <x:v>1</x:v>
      </x:c>
      <x:c r="N872" s="42" t="str">
        <x:v>2026-08-29</x:v>
      </x:c>
      <x:c r="O872" s="42" t="str">
        <x:v>НЕ ПРИМЕНИМО — ВНЕ АКТИВНОГО ЯДРА</x:v>
      </x:c>
      <x:c r="P872" s="42" t="str">
        <x:v>НЕ ПРИМЕНИМО — ВНЕ АКТИВНОГО ЯДРА</x:v>
      </x:c>
      <x:c r="Q872" s="42" t="str">
        <x:v>НЕ ПРИМЕНИМО — ВНЕ АКТИВНОГО ЯДРА</x:v>
      </x:c>
      <x:c r="R872" s="42" t="str">
        <x:v>НЕ ПРИМЕНИМО — ВНЕ АКТИВНОГО ЯДРА</x:v>
      </x:c>
      <x:c r="S872" s="42" t="str">
        <x:v>НЕ ПРИМЕНИМО — ВНЕ АКТИВНОГО ЯДРА</x:v>
      </x:c>
      <x:c r="T872" s="42" t="str">
        <x:v>НЕ ПРИМЕНИМО — ВНЕ АКТИВНОГО ЯДРА</x:v>
      </x:c>
      <x:c r="U872" s="42" t="str">
        <x:v>HIGH</x:v>
      </x:c>
      <x:c r="V872" s="42" t="str">
        <x:v>НЕ ПРИМЕНИМО — ВНЕ АКТИВНОГО ЯДРА</x:v>
      </x:c>
      <x:c r="W872" s="42" t="str">
        <x:v>НЕ ПРИМЕНИМО — ВНЕ АКТИВНОГО ЯДРА</x:v>
      </x:c>
      <x:c r="X872" s="42" t="str">
        <x:v>НЕ ПРИМЕНИМО — ВНЕ АКТИВНОГО ЯДРА</x:v>
      </x:c>
      <x:c r="Y872" s="42" t="str">
        <x:v>НЕ ПРИМЕНИМО — ВНЕ АКТИВНОГО ЯДРА</x:v>
      </x:c>
      <x:c r="Z872" s="42" t="str">
        <x:v>НЕ ПРИМЕНИМО — ВНЕ АКТИВНОГО ЯДРА</x:v>
      </x:c>
      <x:c r="AA872" s="42" t="str">
        <x:v>НЕ ПРИМЕНИМО — ВНЕ АКТИВНОГО ЯДРА</x:v>
      </x:c>
      <x:c r="AB872" s="42" t="str">
        <x:v>RESOLVED_EXCLUSION</x:v>
      </x:c>
      <x:c r="AC872" s="42" t="str">
        <x:v>NO_ACTIVE_SEARCH_ROUTE</x:v>
      </x:c>
      <x:c r="AD872" s="43"/>
      <x:c r="AE872" s="43"/>
      <x:c r="AF872" s="42" t="str">
        <x:v>P5 — ВНЕ РАБОЧЕГО ЯДРА</x:v>
      </x:c>
      <x:c r="AG872" s="42" t="str">
        <x:v>status=EXCLUDED_PRESERVED</x:v>
      </x:c>
      <x:c r="AH87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72" s="42" t="str">
        <x:v>Stage-5:STEP8&gt;STEP10/STEP11_AS_APPLICABLE | Step-08:S16:result:3</x:v>
      </x:c>
    </x:row>
    <x:row r="873" ht="30" customHeight="1">
      <x:c r="A873" s="42" t="str">
        <x:v>PHR-15810C1F15ED</x:v>
      </x:c>
      <x:c r="B873" s="42" t="str">
        <x:v>окна в рассрочку коломна</x:v>
      </x:c>
      <x:c r="C873" s="42" t="str">
        <x:v>ASSIGNED</x:v>
      </x:c>
      <x:c r="D873" s="42" t="str">
        <x:v>ДА</x:v>
      </x:c>
      <x:c r="E873" s="42" t="str">
        <x:v>Москва</x:v>
      </x:c>
      <x:c r="F873" s="42" t="n">
        <x:v>213</x:v>
      </x:c>
      <x:c r="G873" s="42" t="str">
        <x:v>DEVICE_ALL</x:v>
      </x:c>
      <x:c r="H873" s="43" t="n">
        <x:v>1</x:v>
      </x:c>
      <x:c r="I873" s="43" t="n">
        <x:v>0</x:v>
      </x:c>
      <x:c r="J873" s="42" t="str">
        <x:v>BROAD_GETTOP_NO_OPERATORS__RESULT</x:v>
      </x:c>
      <x:c r="K873" s="42" t="str">
        <x:v>MAX_PER_PHRASE_SEPARATELY_FOR_RESULT_AND_ASSOCIATION</x:v>
      </x:c>
      <x:c r="L873" s="42" t="str">
        <x:v>S16</x:v>
      </x:c>
      <x:c r="M873" s="43" t="n">
        <x:v>1</x:v>
      </x:c>
      <x:c r="N873" s="42" t="str">
        <x:v>2026-08-29</x:v>
      </x:c>
      <x:c r="O873" s="42" t="str">
        <x:v>WINDOWS_COMMERCIAL_GENERAL__INSTALLMENT_CONDITION</x:v>
      </x:c>
      <x:c r="P873" s="42" t="str">
        <x:v>Окна в рассрочку</x:v>
      </x:c>
      <x:c r="Q873" s="42" t="str">
        <x:v>окна в рассрочку</x:v>
      </x:c>
      <x:c r="R873" s="42" t="str">
        <x:v>buy/order generic windows with instalment/credit condition</x:v>
      </x:c>
      <x:c r="S873" s="42" t="str">
        <x:v>COMMERCIAL</x:v>
      </x:c>
      <x:c r="T873" s="42" t="str">
        <x:v>IN_SCOPE</x:v>
      </x:c>
      <x:c r="U873" s="42" t="str">
        <x:v>MEDIUM</x:v>
      </x:c>
      <x:c r="V873" s="42" t="str">
        <x:v>https://okno-msk.ru/</x:v>
      </x:c>
      <x:c r="W873" s="42" t="str">
        <x:v>https://okno-msk.ru/</x:v>
      </x:c>
      <x:c r="X873" s="42" t="str">
        <x:v>https://okno-msk.ru/uslugi/kredit-i-rassrochka/</x:v>
      </x:c>
      <x:c r="Y873" s="42" t="str">
        <x:v>SUPPORTING_CROSS_CUTTING_UTILITY</x:v>
      </x:c>
      <x:c r="Z873" s="42" t="str">
        <x:v>ROUTE_TO_EXISTING_PAGE_AS_SUBTASK</x:v>
      </x:c>
      <x:c r="AA873" s="42" t="str">
        <x:v>PROVISIONAL_PENDING_STEP13_CONFLICT_CHECK</x:v>
      </x:c>
      <x:c r="AB873" s="42" t="str">
        <x:v>NONE</x:v>
      </x:c>
      <x:c r="AC873" s="42" t="str">
        <x:v>ORDINARY_SEARCH_ELIGIBLE</x:v>
      </x:c>
      <x:c r="AD873" s="43" t="n">
        <x:v>20</x:v>
      </x:c>
      <x:c r="AE873" s="43" t="n">
        <x:v>25</x:v>
      </x:c>
      <x:c r="AF873" s="42" t="str">
        <x:v>P3 — СОХРАНИТЬ / МАРШРУТИЗИРОВАТЬ</x:v>
      </x:c>
      <x:c r="AG873" s="42" t="str">
        <x:v>action=ROUTE_TO_EXISTING_PAGE_AS_SUBTASK; maturity=PROVISIONAL_PENDING_STEP13_CONFLICT_CHECK; uncertainty=NONE; broad_result=1; rank_in_cluster=20</x:v>
      </x:c>
      <x:c r="AH8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3" s="42" t="str">
        <x:v>Stage-5:STEP8&gt;STEP10&gt;STEP11&gt;STEP12_CORRECTIONS&gt;STEP12_V6_TARGET_CONTRACT&gt;STEP14A_OVERLAY | Step-08:S16:result:1</x:v>
      </x:c>
    </x:row>
    <x:row r="874" ht="30" customHeight="1">
      <x:c r="A874" s="42" t="str">
        <x:v>PHR-B1592A9CC782</x:v>
      </x:c>
      <x:c r="B874" s="42" t="str">
        <x:v>окна в рассрочку недорого</x:v>
      </x:c>
      <x:c r="C874" s="42" t="str">
        <x:v>ASSIGNED</x:v>
      </x:c>
      <x:c r="D874" s="42" t="str">
        <x:v>ДА</x:v>
      </x:c>
      <x:c r="E874" s="42" t="str">
        <x:v>Москва</x:v>
      </x:c>
      <x:c r="F874" s="42" t="n">
        <x:v>213</x:v>
      </x:c>
      <x:c r="G874" s="42" t="str">
        <x:v>DEVICE_ALL</x:v>
      </x:c>
      <x:c r="H874" s="43" t="n">
        <x:v>2</x:v>
      </x:c>
      <x:c r="I874" s="43" t="n">
        <x:v>0</x:v>
      </x:c>
      <x:c r="J874" s="42" t="str">
        <x:v>BROAD_GETTOP_NO_OPERATORS__RESULT</x:v>
      </x:c>
      <x:c r="K874" s="42" t="str">
        <x:v>MAX_PER_PHRASE_SEPARATELY_FOR_RESULT_AND_ASSOCIATION</x:v>
      </x:c>
      <x:c r="L874" s="42" t="str">
        <x:v>S16</x:v>
      </x:c>
      <x:c r="M874" s="43" t="n">
        <x:v>1</x:v>
      </x:c>
      <x:c r="N874" s="42" t="str">
        <x:v>2026-08-29</x:v>
      </x:c>
      <x:c r="O874" s="42" t="str">
        <x:v>WINDOWS_COMMERCIAL_GENERAL__INSTALLMENT_CONDITION</x:v>
      </x:c>
      <x:c r="P874" s="42" t="str">
        <x:v>Окна в рассрочку</x:v>
      </x:c>
      <x:c r="Q874" s="42" t="str">
        <x:v>окна в рассрочку</x:v>
      </x:c>
      <x:c r="R874" s="42" t="str">
        <x:v>buy/order generic windows with instalment/credit condition</x:v>
      </x:c>
      <x:c r="S874" s="42" t="str">
        <x:v>COMMERCIAL</x:v>
      </x:c>
      <x:c r="T874" s="42" t="str">
        <x:v>IN_SCOPE</x:v>
      </x:c>
      <x:c r="U874" s="42" t="str">
        <x:v>MEDIUM</x:v>
      </x:c>
      <x:c r="V874" s="42" t="str">
        <x:v>https://okno-msk.ru/</x:v>
      </x:c>
      <x:c r="W874" s="42" t="str">
        <x:v>https://okno-msk.ru/</x:v>
      </x:c>
      <x:c r="X874" s="42" t="str">
        <x:v>https://okno-msk.ru/uslugi/kredit-i-rassrochka/</x:v>
      </x:c>
      <x:c r="Y874" s="42" t="str">
        <x:v>SUPPORTING_CROSS_CUTTING_UTILITY</x:v>
      </x:c>
      <x:c r="Z874" s="42" t="str">
        <x:v>ROUTE_TO_EXISTING_PAGE_AS_SUBTASK</x:v>
      </x:c>
      <x:c r="AA874" s="42" t="str">
        <x:v>PROVISIONAL_PENDING_STEP13_CONFLICT_CHECK</x:v>
      </x:c>
      <x:c r="AB874" s="42" t="str">
        <x:v>NONE</x:v>
      </x:c>
      <x:c r="AC874" s="42" t="str">
        <x:v>ORDINARY_SEARCH_ELIGIBLE</x:v>
      </x:c>
      <x:c r="AD874" s="43" t="n">
        <x:v>16</x:v>
      </x:c>
      <x:c r="AE874" s="43" t="n">
        <x:v>21</x:v>
      </x:c>
      <x:c r="AF874" s="42" t="str">
        <x:v>P3 — СОХРАНИТЬ / МАРШРУТИЗИРОВАТЬ</x:v>
      </x:c>
      <x:c r="AG874" s="42" t="str">
        <x:v>action=ROUTE_TO_EXISTING_PAGE_AS_SUBTASK; maturity=PROVISIONAL_PENDING_STEP13_CONFLICT_CHECK; uncertainty=NONE; broad_result=2; rank_in_cluster=16</x:v>
      </x:c>
      <x:c r="AH8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4" s="42" t="str">
        <x:v>Stage-5:STEP8&gt;STEP10&gt;STEP11&gt;STEP12_CORRECTIONS&gt;STEP12_V6_TARGET_CONTRACT&gt;STEP14A_OVERLAY | Step-08:S16:result:2</x:v>
      </x:c>
    </x:row>
    <x:row r="875" ht="30" customHeight="1">
      <x:c r="A875" s="42" t="str">
        <x:v>PHR-E76730086AC7</x:v>
      </x:c>
      <x:c r="B875" s="42" t="str">
        <x:v>окна в рассрочку новосибирск</x:v>
      </x:c>
      <x:c r="C875" s="42" t="str">
        <x:v>EXCLUDED_PRESERVED</x:v>
      </x:c>
      <x:c r="D875" s="42" t="str">
        <x:v>НЕТ</x:v>
      </x:c>
      <x:c r="E875" s="42" t="str">
        <x:v>Москва</x:v>
      </x:c>
      <x:c r="F875" s="42" t="n">
        <x:v>213</x:v>
      </x:c>
      <x:c r="G875" s="42" t="str">
        <x:v>DEVICE_ALL</x:v>
      </x:c>
      <x:c r="H875" s="43" t="n">
        <x:v>5</x:v>
      </x:c>
      <x:c r="I875" s="43" t="n">
        <x:v>0</x:v>
      </x:c>
      <x:c r="J875" s="42" t="str">
        <x:v>BROAD_GETTOP_NO_OPERATORS__RESULT</x:v>
      </x:c>
      <x:c r="K875" s="42" t="str">
        <x:v>MAX_PER_PHRASE_SEPARATELY_FOR_RESULT_AND_ASSOCIATION</x:v>
      </x:c>
      <x:c r="L875" s="42" t="str">
        <x:v>S16</x:v>
      </x:c>
      <x:c r="M875" s="43" t="n">
        <x:v>1</x:v>
      </x:c>
      <x:c r="N875" s="42" t="str">
        <x:v>2026-08-29</x:v>
      </x:c>
      <x:c r="O875" s="42" t="str">
        <x:v>НЕ ПРИМЕНИМО — ВНЕ АКТИВНОГО ЯДРА</x:v>
      </x:c>
      <x:c r="P875" s="42" t="str">
        <x:v>НЕ ПРИМЕНИМО — ВНЕ АКТИВНОГО ЯДРА</x:v>
      </x:c>
      <x:c r="Q875" s="42" t="str">
        <x:v>НЕ ПРИМЕНИМО — ВНЕ АКТИВНОГО ЯДРА</x:v>
      </x:c>
      <x:c r="R875" s="42" t="str">
        <x:v>НЕ ПРИМЕНИМО — ВНЕ АКТИВНОГО ЯДРА</x:v>
      </x:c>
      <x:c r="S875" s="42" t="str">
        <x:v>НЕ ПРИМЕНИМО — ВНЕ АКТИВНОГО ЯДРА</x:v>
      </x:c>
      <x:c r="T875" s="42" t="str">
        <x:v>НЕ ПРИМЕНИМО — ВНЕ АКТИВНОГО ЯДРА</x:v>
      </x:c>
      <x:c r="U875" s="42" t="str">
        <x:v>HIGH</x:v>
      </x:c>
      <x:c r="V875" s="42" t="str">
        <x:v>НЕ ПРИМЕНИМО — ВНЕ АКТИВНОГО ЯДРА</x:v>
      </x:c>
      <x:c r="W875" s="42" t="str">
        <x:v>НЕ ПРИМЕНИМО — ВНЕ АКТИВНОГО ЯДРА</x:v>
      </x:c>
      <x:c r="X875" s="42" t="str">
        <x:v>НЕ ПРИМЕНИМО — ВНЕ АКТИВНОГО ЯДРА</x:v>
      </x:c>
      <x:c r="Y875" s="42" t="str">
        <x:v>НЕ ПРИМЕНИМО — ВНЕ АКТИВНОГО ЯДРА</x:v>
      </x:c>
      <x:c r="Z875" s="42" t="str">
        <x:v>НЕ ПРИМЕНИМО — ВНЕ АКТИВНОГО ЯДРА</x:v>
      </x:c>
      <x:c r="AA875" s="42" t="str">
        <x:v>НЕ ПРИМЕНИМО — ВНЕ АКТИВНОГО ЯДРА</x:v>
      </x:c>
      <x:c r="AB875" s="42" t="str">
        <x:v>RESOLVED_EXCLUSION</x:v>
      </x:c>
      <x:c r="AC875" s="42" t="str">
        <x:v>NO_ACTIVE_SEARCH_ROUTE</x:v>
      </x:c>
      <x:c r="AD875" s="43"/>
      <x:c r="AE875" s="43"/>
      <x:c r="AF875" s="42" t="str">
        <x:v>P5 — ВНЕ РАБОЧЕГО ЯДРА</x:v>
      </x:c>
      <x:c r="AG875" s="42" t="str">
        <x:v>status=EXCLUDED_PRESERVED</x:v>
      </x:c>
      <x:c r="AH87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75" s="42" t="str">
        <x:v>Stage-5:STEP8&gt;STEP10/STEP11_AS_APPLICABLE | Step-08:S16:result:5</x:v>
      </x:c>
    </x:row>
    <x:row r="876" ht="30" customHeight="1">
      <x:c r="A876" s="42" t="str">
        <x:v>PHR-6AE6A3801C47</x:v>
      </x:c>
      <x:c r="B876" s="42" t="str">
        <x:v>окна в рассрочку от производителя</x:v>
      </x:c>
      <x:c r="C876" s="42" t="str">
        <x:v>ASSIGNED</x:v>
      </x:c>
      <x:c r="D876" s="42" t="str">
        <x:v>ДА</x:v>
      </x:c>
      <x:c r="E876" s="42" t="str">
        <x:v>Москва</x:v>
      </x:c>
      <x:c r="F876" s="42" t="n">
        <x:v>213</x:v>
      </x:c>
      <x:c r="G876" s="42" t="str">
        <x:v>DEVICE_ALL</x:v>
      </x:c>
      <x:c r="H876" s="43" t="n">
        <x:v>4</x:v>
      </x:c>
      <x:c r="I876" s="43" t="n">
        <x:v>0</x:v>
      </x:c>
      <x:c r="J876" s="42" t="str">
        <x:v>BROAD_GETTOP_NO_OPERATORS__RESULT</x:v>
      </x:c>
      <x:c r="K876" s="42" t="str">
        <x:v>MAX_PER_PHRASE_SEPARATELY_FOR_RESULT_AND_ASSOCIATION</x:v>
      </x:c>
      <x:c r="L876" s="42" t="str">
        <x:v>S16</x:v>
      </x:c>
      <x:c r="M876" s="43" t="n">
        <x:v>1</x:v>
      </x:c>
      <x:c r="N876" s="42" t="str">
        <x:v>2026-08-29</x:v>
      </x:c>
      <x:c r="O876" s="42" t="str">
        <x:v>WINDOWS_COMMERCIAL_GENERAL__INSTALLMENT_CONDITION</x:v>
      </x:c>
      <x:c r="P876" s="42" t="str">
        <x:v>Окна в рассрочку</x:v>
      </x:c>
      <x:c r="Q876" s="42" t="str">
        <x:v>окна в рассрочку</x:v>
      </x:c>
      <x:c r="R876" s="42" t="str">
        <x:v>buy/order generic windows with instalment/credit condition</x:v>
      </x:c>
      <x:c r="S876" s="42" t="str">
        <x:v>COMMERCIAL</x:v>
      </x:c>
      <x:c r="T876" s="42" t="str">
        <x:v>IN_SCOPE</x:v>
      </x:c>
      <x:c r="U876" s="42" t="str">
        <x:v>MEDIUM</x:v>
      </x:c>
      <x:c r="V876" s="42" t="str">
        <x:v>https://okno-msk.ru/</x:v>
      </x:c>
      <x:c r="W876" s="42" t="str">
        <x:v>https://okno-msk.ru/</x:v>
      </x:c>
      <x:c r="X876" s="42" t="str">
        <x:v>https://okno-msk.ru/uslugi/kredit-i-rassrochka/</x:v>
      </x:c>
      <x:c r="Y876" s="42" t="str">
        <x:v>SUPPORTING_CROSS_CUTTING_UTILITY</x:v>
      </x:c>
      <x:c r="Z876" s="42" t="str">
        <x:v>ROUTE_TO_EXISTING_PAGE_AS_SUBTASK</x:v>
      </x:c>
      <x:c r="AA876" s="42" t="str">
        <x:v>PROVISIONAL_PENDING_STEP13_CONFLICT_CHECK</x:v>
      </x:c>
      <x:c r="AB876" s="42" t="str">
        <x:v>NONE</x:v>
      </x:c>
      <x:c r="AC876" s="42" t="str">
        <x:v>ORDINARY_SEARCH_ELIGIBLE</x:v>
      </x:c>
      <x:c r="AD876" s="43" t="n">
        <x:v>13</x:v>
      </x:c>
      <x:c r="AE876" s="43" t="n">
        <x:v>16</x:v>
      </x:c>
      <x:c r="AF876" s="42" t="str">
        <x:v>P3 — СОХРАНИТЬ / МАРШРУТИЗИРОВАТЬ</x:v>
      </x:c>
      <x:c r="AG876" s="42" t="str">
        <x:v>action=ROUTE_TO_EXISTING_PAGE_AS_SUBTASK; maturity=PROVISIONAL_PENDING_STEP13_CONFLICT_CHECK; uncertainty=NONE; broad_result=4; rank_in_cluster=13</x:v>
      </x:c>
      <x:c r="AH8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6" s="42" t="str">
        <x:v>Stage-5:STEP8&gt;STEP10&gt;STEP11&gt;STEP12_CORRECTIONS&gt;STEP12_V6_TARGET_CONTRACT&gt;STEP14A_OVERLAY | Step-08:S16:result:4</x:v>
      </x:c>
    </x:row>
    <x:row r="877" ht="30" customHeight="1">
      <x:c r="A877" s="42" t="str">
        <x:v>PHR-62C3B5032B99</x:v>
      </x:c>
      <x:c r="B877" s="42" t="str">
        <x:v>окна в рассрочку подольск</x:v>
      </x:c>
      <x:c r="C877" s="42" t="str">
        <x:v>ASSIGNED</x:v>
      </x:c>
      <x:c r="D877" s="42" t="str">
        <x:v>ДА</x:v>
      </x:c>
      <x:c r="E877" s="42" t="str">
        <x:v>Москва</x:v>
      </x:c>
      <x:c r="F877" s="42" t="n">
        <x:v>213</x:v>
      </x:c>
      <x:c r="G877" s="42" t="str">
        <x:v>DEVICE_ALL</x:v>
      </x:c>
      <x:c r="H877" s="43" t="n">
        <x:v>1</x:v>
      </x:c>
      <x:c r="I877" s="43" t="n">
        <x:v>0</x:v>
      </x:c>
      <x:c r="J877" s="42" t="str">
        <x:v>BROAD_GETTOP_NO_OPERATORS__RESULT</x:v>
      </x:c>
      <x:c r="K877" s="42" t="str">
        <x:v>MAX_PER_PHRASE_SEPARATELY_FOR_RESULT_AND_ASSOCIATION</x:v>
      </x:c>
      <x:c r="L877" s="42" t="str">
        <x:v>S16</x:v>
      </x:c>
      <x:c r="M877" s="43" t="n">
        <x:v>1</x:v>
      </x:c>
      <x:c r="N877" s="42" t="str">
        <x:v>2026-08-29</x:v>
      </x:c>
      <x:c r="O877" s="42" t="str">
        <x:v>WINDOWS_COMMERCIAL_GENERAL__INSTALLMENT_CONDITION</x:v>
      </x:c>
      <x:c r="P877" s="42" t="str">
        <x:v>Окна в рассрочку</x:v>
      </x:c>
      <x:c r="Q877" s="42" t="str">
        <x:v>окна в рассрочку</x:v>
      </x:c>
      <x:c r="R877" s="42" t="str">
        <x:v>buy/order generic windows with instalment/credit condition</x:v>
      </x:c>
      <x:c r="S877" s="42" t="str">
        <x:v>COMMERCIAL</x:v>
      </x:c>
      <x:c r="T877" s="42" t="str">
        <x:v>IN_SCOPE</x:v>
      </x:c>
      <x:c r="U877" s="42" t="str">
        <x:v>MEDIUM</x:v>
      </x:c>
      <x:c r="V877" s="42" t="str">
        <x:v>https://okno-msk.ru/</x:v>
      </x:c>
      <x:c r="W877" s="42" t="str">
        <x:v>https://okno-msk.ru/</x:v>
      </x:c>
      <x:c r="X877" s="42" t="str">
        <x:v>https://okno-msk.ru/uslugi/kredit-i-rassrochka/</x:v>
      </x:c>
      <x:c r="Y877" s="42" t="str">
        <x:v>SUPPORTING_CROSS_CUTTING_UTILITY</x:v>
      </x:c>
      <x:c r="Z877" s="42" t="str">
        <x:v>ROUTE_TO_EXISTING_PAGE_AS_SUBTASK</x:v>
      </x:c>
      <x:c r="AA877" s="42" t="str">
        <x:v>PROVISIONAL_PENDING_STEP13_CONFLICT_CHECK</x:v>
      </x:c>
      <x:c r="AB877" s="42" t="str">
        <x:v>NONE</x:v>
      </x:c>
      <x:c r="AC877" s="42" t="str">
        <x:v>ORDINARY_SEARCH_ELIGIBLE</x:v>
      </x:c>
      <x:c r="AD877" s="43" t="n">
        <x:v>21</x:v>
      </x:c>
      <x:c r="AE877" s="43" t="n">
        <x:v>26</x:v>
      </x:c>
      <x:c r="AF877" s="42" t="str">
        <x:v>P3 — СОХРАНИТЬ / МАРШРУТИЗИРОВАТЬ</x:v>
      </x:c>
      <x:c r="AG877" s="42" t="str">
        <x:v>action=ROUTE_TO_EXISTING_PAGE_AS_SUBTASK; maturity=PROVISIONAL_PENDING_STEP13_CONFLICT_CHECK; uncertainty=NONE; broad_result=1; rank_in_cluster=21</x:v>
      </x:c>
      <x:c r="AH8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7" s="42" t="str">
        <x:v>Stage-5:STEP8&gt;STEP10&gt;STEP11&gt;STEP12_CORRECTIONS&gt;STEP12_V6_TARGET_CONTRACT&gt;STEP14A_OVERLAY | Step-08:S16:result:1</x:v>
      </x:c>
    </x:row>
    <x:row r="878" ht="30" customHeight="1">
      <x:c r="A878" s="42" t="str">
        <x:v>PHR-D3CDB14EDE8E</x:v>
      </x:c>
      <x:c r="B878" s="42" t="str">
        <x:v>окна в рассрочку с установкой недорого</x:v>
      </x:c>
      <x:c r="C878" s="42" t="str">
        <x:v>ASSIGNED</x:v>
      </x:c>
      <x:c r="D878" s="42" t="str">
        <x:v>ДА</x:v>
      </x:c>
      <x:c r="E878" s="42" t="str">
        <x:v>Москва</x:v>
      </x:c>
      <x:c r="F878" s="42" t="n">
        <x:v>213</x:v>
      </x:c>
      <x:c r="G878" s="42" t="str">
        <x:v>DEVICE_ALL</x:v>
      </x:c>
      <x:c r="H878" s="43" t="n">
        <x:v>2</x:v>
      </x:c>
      <x:c r="I878" s="43" t="n">
        <x:v>0</x:v>
      </x:c>
      <x:c r="J878" s="42" t="str">
        <x:v>BROAD_GETTOP_NO_OPERATORS__RESULT</x:v>
      </x:c>
      <x:c r="K878" s="42" t="str">
        <x:v>MAX_PER_PHRASE_SEPARATELY_FOR_RESULT_AND_ASSOCIATION</x:v>
      </x:c>
      <x:c r="L878" s="42" t="str">
        <x:v>S16</x:v>
      </x:c>
      <x:c r="M878" s="43" t="n">
        <x:v>1</x:v>
      </x:c>
      <x:c r="N878" s="42" t="str">
        <x:v>2026-08-29</x:v>
      </x:c>
      <x:c r="O878" s="42" t="str">
        <x:v>WINDOWS_COMMERCIAL_GENERAL__INSTALLMENT_CONDITION</x:v>
      </x:c>
      <x:c r="P878" s="42" t="str">
        <x:v>Окна в рассрочку</x:v>
      </x:c>
      <x:c r="Q878" s="42" t="str">
        <x:v>окна в рассрочку</x:v>
      </x:c>
      <x:c r="R878" s="42" t="str">
        <x:v>buy/order generic windows with instalment/credit condition</x:v>
      </x:c>
      <x:c r="S878" s="42" t="str">
        <x:v>COMMERCIAL</x:v>
      </x:c>
      <x:c r="T878" s="42" t="str">
        <x:v>IN_SCOPE</x:v>
      </x:c>
      <x:c r="U878" s="42" t="str">
        <x:v>MEDIUM</x:v>
      </x:c>
      <x:c r="V878" s="42" t="str">
        <x:v>https://okno-msk.ru/</x:v>
      </x:c>
      <x:c r="W878" s="42" t="str">
        <x:v>https://okno-msk.ru/</x:v>
      </x:c>
      <x:c r="X878" s="42" t="str">
        <x:v>https://okno-msk.ru/uslugi/kredit-i-rassrochka/</x:v>
      </x:c>
      <x:c r="Y878" s="42" t="str">
        <x:v>SUPPORTING_CROSS_CUTTING_UTILITY</x:v>
      </x:c>
      <x:c r="Z878" s="42" t="str">
        <x:v>ROUTE_TO_EXISTING_PAGE_AS_SUBTASK</x:v>
      </x:c>
      <x:c r="AA878" s="42" t="str">
        <x:v>PROVISIONAL_PENDING_STEP13_CONFLICT_CHECK</x:v>
      </x:c>
      <x:c r="AB878" s="42" t="str">
        <x:v>NONE</x:v>
      </x:c>
      <x:c r="AC878" s="42" t="str">
        <x:v>ORDINARY_SEARCH_ELIGIBLE</x:v>
      </x:c>
      <x:c r="AD878" s="43" t="n">
        <x:v>17</x:v>
      </x:c>
      <x:c r="AE878" s="43" t="n">
        <x:v>22</x:v>
      </x:c>
      <x:c r="AF878" s="42" t="str">
        <x:v>P3 — СОХРАНИТЬ / МАРШРУТИЗИРОВАТЬ</x:v>
      </x:c>
      <x:c r="AG878" s="42" t="str">
        <x:v>action=ROUTE_TO_EXISTING_PAGE_AS_SUBTASK; maturity=PROVISIONAL_PENDING_STEP13_CONFLICT_CHECK; uncertainty=NONE; broad_result=2; rank_in_cluster=17</x:v>
      </x:c>
      <x:c r="AH8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8" s="42" t="str">
        <x:v>Stage-5:STEP8&gt;STEP10&gt;STEP11&gt;STEP12_CORRECTIONS&gt;STEP12_V6_TARGET_CONTRACT&gt;STEP14A_OVERLAY | Step-08:S16:result:2</x:v>
      </x:c>
    </x:row>
    <x:row r="879" ht="30" customHeight="1">
      <x:c r="A879" s="42" t="str">
        <x:v>PHR-B7D69911470B</x:v>
      </x:c>
      <x:c r="B879" s="42" t="str">
        <x:v>окна в рассрочку самара</x:v>
      </x:c>
      <x:c r="C879" s="42" t="str">
        <x:v>EXCLUDED_PRESERVED</x:v>
      </x:c>
      <x:c r="D879" s="42" t="str">
        <x:v>НЕТ</x:v>
      </x:c>
      <x:c r="E879" s="42" t="str">
        <x:v>Москва</x:v>
      </x:c>
      <x:c r="F879" s="42" t="n">
        <x:v>213</x:v>
      </x:c>
      <x:c r="G879" s="42" t="str">
        <x:v>DEVICE_ALL</x:v>
      </x:c>
      <x:c r="H879" s="43" t="n">
        <x:v>2</x:v>
      </x:c>
      <x:c r="I879" s="43" t="n">
        <x:v>0</x:v>
      </x:c>
      <x:c r="J879" s="42" t="str">
        <x:v>BROAD_GETTOP_NO_OPERATORS__RESULT</x:v>
      </x:c>
      <x:c r="K879" s="42" t="str">
        <x:v>MAX_PER_PHRASE_SEPARATELY_FOR_RESULT_AND_ASSOCIATION</x:v>
      </x:c>
      <x:c r="L879" s="42" t="str">
        <x:v>S16</x:v>
      </x:c>
      <x:c r="M879" s="43" t="n">
        <x:v>1</x:v>
      </x:c>
      <x:c r="N879" s="42" t="str">
        <x:v>2026-08-29</x:v>
      </x:c>
      <x:c r="O879" s="42" t="str">
        <x:v>НЕ ПРИМЕНИМО — ВНЕ АКТИВНОГО ЯДРА</x:v>
      </x:c>
      <x:c r="P879" s="42" t="str">
        <x:v>НЕ ПРИМЕНИМО — ВНЕ АКТИВНОГО ЯДРА</x:v>
      </x:c>
      <x:c r="Q879" s="42" t="str">
        <x:v>НЕ ПРИМЕНИМО — ВНЕ АКТИВНОГО ЯДРА</x:v>
      </x:c>
      <x:c r="R879" s="42" t="str">
        <x:v>НЕ ПРИМЕНИМО — ВНЕ АКТИВНОГО ЯДРА</x:v>
      </x:c>
      <x:c r="S879" s="42" t="str">
        <x:v>НЕ ПРИМЕНИМО — ВНЕ АКТИВНОГО ЯДРА</x:v>
      </x:c>
      <x:c r="T879" s="42" t="str">
        <x:v>НЕ ПРИМЕНИМО — ВНЕ АКТИВНОГО ЯДРА</x:v>
      </x:c>
      <x:c r="U879" s="42" t="str">
        <x:v>HIGH</x:v>
      </x:c>
      <x:c r="V879" s="42" t="str">
        <x:v>НЕ ПРИМЕНИМО — ВНЕ АКТИВНОГО ЯДРА</x:v>
      </x:c>
      <x:c r="W879" s="42" t="str">
        <x:v>НЕ ПРИМЕНИМО — ВНЕ АКТИВНОГО ЯДРА</x:v>
      </x:c>
      <x:c r="X879" s="42" t="str">
        <x:v>НЕ ПРИМЕНИМО — ВНЕ АКТИВНОГО ЯДРА</x:v>
      </x:c>
      <x:c r="Y879" s="42" t="str">
        <x:v>НЕ ПРИМЕНИМО — ВНЕ АКТИВНОГО ЯДРА</x:v>
      </x:c>
      <x:c r="Z879" s="42" t="str">
        <x:v>НЕ ПРИМЕНИМО — ВНЕ АКТИВНОГО ЯДРА</x:v>
      </x:c>
      <x:c r="AA879" s="42" t="str">
        <x:v>НЕ ПРИМЕНИМО — ВНЕ АКТИВНОГО ЯДРА</x:v>
      </x:c>
      <x:c r="AB879" s="42" t="str">
        <x:v>RESOLVED_EXCLUSION</x:v>
      </x:c>
      <x:c r="AC879" s="42" t="str">
        <x:v>NO_ACTIVE_SEARCH_ROUTE</x:v>
      </x:c>
      <x:c r="AD879" s="43"/>
      <x:c r="AE879" s="43"/>
      <x:c r="AF879" s="42" t="str">
        <x:v>P5 — ВНЕ РАБОЧЕГО ЯДРА</x:v>
      </x:c>
      <x:c r="AG879" s="42" t="str">
        <x:v>status=EXCLUDED_PRESERVED</x:v>
      </x:c>
      <x:c r="AH87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79" s="42" t="str">
        <x:v>Stage-5:STEP8&gt;STEP10/STEP11_AS_APPLICABLE | Step-08:S16:result:2</x:v>
      </x:c>
    </x:row>
    <x:row r="880" ht="30" customHeight="1">
      <x:c r="A880" s="42" t="str">
        <x:v>PHR-67B5ACC5A522</x:v>
      </x:c>
      <x:c r="B880" s="42" t="str">
        <x:v>окна в рассрочку цены</x:v>
      </x:c>
      <x:c r="C880" s="42" t="str">
        <x:v>ASSIGNED</x:v>
      </x:c>
      <x:c r="D880" s="42" t="str">
        <x:v>ДА</x:v>
      </x:c>
      <x:c r="E880" s="42" t="str">
        <x:v>Москва</x:v>
      </x:c>
      <x:c r="F880" s="42" t="n">
        <x:v>213</x:v>
      </x:c>
      <x:c r="G880" s="42" t="str">
        <x:v>DEVICE_ALL</x:v>
      </x:c>
      <x:c r="H880" s="43" t="n">
        <x:v>9</x:v>
      </x:c>
      <x:c r="I880" s="43" t="n">
        <x:v>0</x:v>
      </x:c>
      <x:c r="J880" s="42" t="str">
        <x:v>BROAD_GETTOP_NO_OPERATORS__RESULT</x:v>
      </x:c>
      <x:c r="K880" s="42" t="str">
        <x:v>MAX_PER_PHRASE_SEPARATELY_FOR_RESULT_AND_ASSOCIATION</x:v>
      </x:c>
      <x:c r="L880" s="42" t="str">
        <x:v>S16</x:v>
      </x:c>
      <x:c r="M880" s="43" t="n">
        <x:v>1</x:v>
      </x:c>
      <x:c r="N880" s="42" t="str">
        <x:v>2026-08-29</x:v>
      </x:c>
      <x:c r="O880" s="42" t="str">
        <x:v>WINDOWS_COMMERCIAL_GENERAL__INSTALLMENT_CONDITION</x:v>
      </x:c>
      <x:c r="P880" s="42" t="str">
        <x:v>Окна в рассрочку</x:v>
      </x:c>
      <x:c r="Q880" s="42" t="str">
        <x:v>окна в рассрочку</x:v>
      </x:c>
      <x:c r="R880" s="42" t="str">
        <x:v>buy/order generic windows with instalment/credit condition</x:v>
      </x:c>
      <x:c r="S880" s="42" t="str">
        <x:v>COMMERCIAL</x:v>
      </x:c>
      <x:c r="T880" s="42" t="str">
        <x:v>IN_SCOPE</x:v>
      </x:c>
      <x:c r="U880" s="42" t="str">
        <x:v>MEDIUM</x:v>
      </x:c>
      <x:c r="V880" s="42" t="str">
        <x:v>https://okno-msk.ru/</x:v>
      </x:c>
      <x:c r="W880" s="42" t="str">
        <x:v>https://okno-msk.ru/</x:v>
      </x:c>
      <x:c r="X880" s="42" t="str">
        <x:v>https://okno-msk.ru/uslugi/kredit-i-rassrochka/</x:v>
      </x:c>
      <x:c r="Y880" s="42" t="str">
        <x:v>SUPPORTING_CROSS_CUTTING_UTILITY</x:v>
      </x:c>
      <x:c r="Z880" s="42" t="str">
        <x:v>ROUTE_TO_EXISTING_PAGE_AS_SUBTASK</x:v>
      </x:c>
      <x:c r="AA880" s="42" t="str">
        <x:v>PROVISIONAL_PENDING_STEP13_CONFLICT_CHECK</x:v>
      </x:c>
      <x:c r="AB880" s="42" t="str">
        <x:v>NONE</x:v>
      </x:c>
      <x:c r="AC880" s="42" t="str">
        <x:v>ORDINARY_SEARCH_ELIGIBLE</x:v>
      </x:c>
      <x:c r="AD880" s="43" t="n">
        <x:v>9</x:v>
      </x:c>
      <x:c r="AE880" s="43" t="n">
        <x:v>12</x:v>
      </x:c>
      <x:c r="AF880" s="42" t="str">
        <x:v>P3 — СОХРАНИТЬ / МАРШРУТИЗИРОВАТЬ</x:v>
      </x:c>
      <x:c r="AG880" s="42" t="str">
        <x:v>action=ROUTE_TO_EXISTING_PAGE_AS_SUBTASK; maturity=PROVISIONAL_PENDING_STEP13_CONFLICT_CHECK; uncertainty=NONE; broad_result=9; rank_in_cluster=9</x:v>
      </x:c>
      <x:c r="AH8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0" s="42" t="str">
        <x:v>Stage-5:STEP8&gt;STEP10&gt;STEP11&gt;STEP12_CORRECTIONS&gt;STEP12_V6_TARGET_CONTRACT&gt;STEP14A_OVERLAY | Step-08:S16:result:9</x:v>
      </x:c>
    </x:row>
    <x:row r="881" ht="30" customHeight="1">
      <x:c r="A881" s="42" t="str">
        <x:v>PHR-821BC7FC25ED</x:v>
      </x:c>
      <x:c r="B881" s="42" t="str">
        <x:v>окна в рассрочку цены с установкой</x:v>
      </x:c>
      <x:c r="C881" s="42" t="str">
        <x:v>ASSIGNED</x:v>
      </x:c>
      <x:c r="D881" s="42" t="str">
        <x:v>ДА</x:v>
      </x:c>
      <x:c r="E881" s="42" t="str">
        <x:v>Москва</x:v>
      </x:c>
      <x:c r="F881" s="42" t="n">
        <x:v>213</x:v>
      </x:c>
      <x:c r="G881" s="42" t="str">
        <x:v>DEVICE_ALL</x:v>
      </x:c>
      <x:c r="H881" s="43" t="n">
        <x:v>6</x:v>
      </x:c>
      <x:c r="I881" s="43" t="n">
        <x:v>0</x:v>
      </x:c>
      <x:c r="J881" s="42" t="str">
        <x:v>BROAD_GETTOP_NO_OPERATORS__RESULT</x:v>
      </x:c>
      <x:c r="K881" s="42" t="str">
        <x:v>MAX_PER_PHRASE_SEPARATELY_FOR_RESULT_AND_ASSOCIATION</x:v>
      </x:c>
      <x:c r="L881" s="42" t="str">
        <x:v>S16</x:v>
      </x:c>
      <x:c r="M881" s="43" t="n">
        <x:v>1</x:v>
      </x:c>
      <x:c r="N881" s="42" t="str">
        <x:v>2026-08-29</x:v>
      </x:c>
      <x:c r="O881" s="42" t="str">
        <x:v>WINDOWS_COMMERCIAL_GENERAL__INSTALLMENT_CONDITION</x:v>
      </x:c>
      <x:c r="P881" s="42" t="str">
        <x:v>Окна в рассрочку</x:v>
      </x:c>
      <x:c r="Q881" s="42" t="str">
        <x:v>окна в рассрочку</x:v>
      </x:c>
      <x:c r="R881" s="42" t="str">
        <x:v>buy/order generic windows with instalment/credit condition</x:v>
      </x:c>
      <x:c r="S881" s="42" t="str">
        <x:v>COMMERCIAL</x:v>
      </x:c>
      <x:c r="T881" s="42" t="str">
        <x:v>IN_SCOPE</x:v>
      </x:c>
      <x:c r="U881" s="42" t="str">
        <x:v>MEDIUM</x:v>
      </x:c>
      <x:c r="V881" s="42" t="str">
        <x:v>https://okno-msk.ru/</x:v>
      </x:c>
      <x:c r="W881" s="42" t="str">
        <x:v>https://okno-msk.ru/</x:v>
      </x:c>
      <x:c r="X881" s="42" t="str">
        <x:v>https://okno-msk.ru/uslugi/kredit-i-rassrochka/</x:v>
      </x:c>
      <x:c r="Y881" s="42" t="str">
        <x:v>SUPPORTING_CROSS_CUTTING_UTILITY</x:v>
      </x:c>
      <x:c r="Z881" s="42" t="str">
        <x:v>ROUTE_TO_EXISTING_PAGE_AS_SUBTASK</x:v>
      </x:c>
      <x:c r="AA881" s="42" t="str">
        <x:v>PROVISIONAL_PENDING_STEP13_CONFLICT_CHECK</x:v>
      </x:c>
      <x:c r="AB881" s="42" t="str">
        <x:v>NONE</x:v>
      </x:c>
      <x:c r="AC881" s="42" t="str">
        <x:v>ORDINARY_SEARCH_ELIGIBLE</x:v>
      </x:c>
      <x:c r="AD881" s="43" t="n">
        <x:v>10</x:v>
      </x:c>
      <x:c r="AE881" s="43" t="n">
        <x:v>13</x:v>
      </x:c>
      <x:c r="AF881" s="42" t="str">
        <x:v>P3 — СОХРАНИТЬ / МАРШРУТИЗИРОВАТЬ</x:v>
      </x:c>
      <x:c r="AG881" s="42" t="str">
        <x:v>action=ROUTE_TO_EXISTING_PAGE_AS_SUBTASK; maturity=PROVISIONAL_PENDING_STEP13_CONFLICT_CHECK; uncertainty=NONE; broad_result=6; rank_in_cluster=10</x:v>
      </x:c>
      <x:c r="AH8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1" s="42" t="str">
        <x:v>Stage-5:STEP8&gt;STEP10&gt;STEP11&gt;STEP12_CORRECTIONS&gt;STEP12_V6_TARGET_CONTRACT&gt;STEP14A_OVERLAY | Step-08:S16:result:6</x:v>
      </x:c>
    </x:row>
    <x:row r="882" ht="30" customHeight="1">
      <x:c r="A882" s="42" t="str">
        <x:v>PHR-8BEE3D3B5417</x:v>
      </x:c>
      <x:c r="B882" s="42" t="str">
        <x:v>окна в рассрочку щелково</x:v>
      </x:c>
      <x:c r="C882" s="42" t="str">
        <x:v>ASSIGNED</x:v>
      </x:c>
      <x:c r="D882" s="42" t="str">
        <x:v>ДА</x:v>
      </x:c>
      <x:c r="E882" s="42" t="str">
        <x:v>Москва</x:v>
      </x:c>
      <x:c r="F882" s="42" t="n">
        <x:v>213</x:v>
      </x:c>
      <x:c r="G882" s="42" t="str">
        <x:v>DEVICE_ALL</x:v>
      </x:c>
      <x:c r="H882" s="43" t="n">
        <x:v>5</x:v>
      </x:c>
      <x:c r="I882" s="43" t="n">
        <x:v>0</x:v>
      </x:c>
      <x:c r="J882" s="42" t="str">
        <x:v>BROAD_GETTOP_NO_OPERATORS__RESULT</x:v>
      </x:c>
      <x:c r="K882" s="42" t="str">
        <x:v>MAX_PER_PHRASE_SEPARATELY_FOR_RESULT_AND_ASSOCIATION</x:v>
      </x:c>
      <x:c r="L882" s="42" t="str">
        <x:v>S16</x:v>
      </x:c>
      <x:c r="M882" s="43" t="n">
        <x:v>1</x:v>
      </x:c>
      <x:c r="N882" s="42" t="str">
        <x:v>2026-08-29</x:v>
      </x:c>
      <x:c r="O882" s="42" t="str">
        <x:v>WINDOWS_COMMERCIAL_GENERAL__INSTALLMENT_CONDITION</x:v>
      </x:c>
      <x:c r="P882" s="42" t="str">
        <x:v>Окна в рассрочку</x:v>
      </x:c>
      <x:c r="Q882" s="42" t="str">
        <x:v>окна в рассрочку</x:v>
      </x:c>
      <x:c r="R882" s="42" t="str">
        <x:v>buy/order generic windows with instalment/credit condition</x:v>
      </x:c>
      <x:c r="S882" s="42" t="str">
        <x:v>COMMERCIAL</x:v>
      </x:c>
      <x:c r="T882" s="42" t="str">
        <x:v>IN_SCOPE</x:v>
      </x:c>
      <x:c r="U882" s="42" t="str">
        <x:v>MEDIUM</x:v>
      </x:c>
      <x:c r="V882" s="42" t="str">
        <x:v>https://okno-msk.ru/</x:v>
      </x:c>
      <x:c r="W882" s="42" t="str">
        <x:v>https://okno-msk.ru/</x:v>
      </x:c>
      <x:c r="X882" s="42" t="str">
        <x:v>https://okno-msk.ru/uslugi/kredit-i-rassrochka/</x:v>
      </x:c>
      <x:c r="Y882" s="42" t="str">
        <x:v>SUPPORTING_CROSS_CUTTING_UTILITY</x:v>
      </x:c>
      <x:c r="Z882" s="42" t="str">
        <x:v>ROUTE_TO_EXISTING_PAGE_AS_SUBTASK</x:v>
      </x:c>
      <x:c r="AA882" s="42" t="str">
        <x:v>PROVISIONAL_PENDING_STEP13_CONFLICT_CHECK</x:v>
      </x:c>
      <x:c r="AB882" s="42" t="str">
        <x:v>NONE</x:v>
      </x:c>
      <x:c r="AC882" s="42" t="str">
        <x:v>ORDINARY_SEARCH_ELIGIBLE</x:v>
      </x:c>
      <x:c r="AD882" s="43" t="n">
        <x:v>12</x:v>
      </x:c>
      <x:c r="AE882" s="43" t="n">
        <x:v>15</x:v>
      </x:c>
      <x:c r="AF882" s="42" t="str">
        <x:v>P3 — СОХРАНИТЬ / МАРШРУТИЗИРОВАТЬ</x:v>
      </x:c>
      <x:c r="AG882" s="42" t="str">
        <x:v>action=ROUTE_TO_EXISTING_PAGE_AS_SUBTASK; maturity=PROVISIONAL_PENDING_STEP13_CONFLICT_CHECK; uncertainty=NONE; broad_result=5; rank_in_cluster=12</x:v>
      </x:c>
      <x:c r="AH8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2" s="42" t="str">
        <x:v>Stage-5:STEP8&gt;STEP10&gt;STEP11&gt;STEP12_CORRECTIONS&gt;STEP12_V6_TARGET_CONTRACT&gt;STEP14A_OVERLAY | Step-08:S16:result:5</x:v>
      </x:c>
    </x:row>
    <x:row r="883" ht="30" customHeight="1">
      <x:c r="A883" s="42" t="str">
        <x:v>PHR-09347A6ADD95</x:v>
      </x:c>
      <x:c r="B883" s="42" t="str">
        <x:v>окна в рассрочку prsl</x:v>
      </x:c>
      <x:c r="C883" s="42" t="str">
        <x:v>EXCLUDED_PRESERVED</x:v>
      </x:c>
      <x:c r="D883" s="42" t="str">
        <x:v>НЕТ</x:v>
      </x:c>
      <x:c r="E883" s="42" t="str">
        <x:v>Москва</x:v>
      </x:c>
      <x:c r="F883" s="42" t="n">
        <x:v>213</x:v>
      </x:c>
      <x:c r="G883" s="42" t="str">
        <x:v>DEVICE_ALL</x:v>
      </x:c>
      <x:c r="H883" s="43" t="n">
        <x:v>5</x:v>
      </x:c>
      <x:c r="I883" s="43" t="n">
        <x:v>0</x:v>
      </x:c>
      <x:c r="J883" s="42" t="str">
        <x:v>BROAD_GETTOP_NO_OPERATORS__RESULT</x:v>
      </x:c>
      <x:c r="K883" s="42" t="str">
        <x:v>MAX_PER_PHRASE_SEPARATELY_FOR_RESULT_AND_ASSOCIATION</x:v>
      </x:c>
      <x:c r="L883" s="42" t="str">
        <x:v>S16</x:v>
      </x:c>
      <x:c r="M883" s="43" t="n">
        <x:v>1</x:v>
      </x:c>
      <x:c r="N883" s="42" t="str">
        <x:v>2026-08-29</x:v>
      </x:c>
      <x:c r="O883" s="42" t="str">
        <x:v>НЕ ПРИМЕНИМО — ВНЕ АКТИВНОГО ЯДРА</x:v>
      </x:c>
      <x:c r="P883" s="42" t="str">
        <x:v>НЕ ПРИМЕНИМО — ВНЕ АКТИВНОГО ЯДРА</x:v>
      </x:c>
      <x:c r="Q883" s="42" t="str">
        <x:v>НЕ ПРИМЕНИМО — ВНЕ АКТИВНОГО ЯДРА</x:v>
      </x:c>
      <x:c r="R883" s="42" t="str">
        <x:v>НЕ ПРИМЕНИМО — ВНЕ АКТИВНОГО ЯДРА</x:v>
      </x:c>
      <x:c r="S883" s="42" t="str">
        <x:v>НЕ ПРИМЕНИМО — ВНЕ АКТИВНОГО ЯДРА</x:v>
      </x:c>
      <x:c r="T883" s="42" t="str">
        <x:v>НЕ ПРИМЕНИМО — ВНЕ АКТИВНОГО ЯДРА</x:v>
      </x:c>
      <x:c r="U883" s="42" t="str">
        <x:v>HIGH</x:v>
      </x:c>
      <x:c r="V883" s="42" t="str">
        <x:v>НЕ ПРИМЕНИМО — ВНЕ АКТИВНОГО ЯДРА</x:v>
      </x:c>
      <x:c r="W883" s="42" t="str">
        <x:v>НЕ ПРИМЕНИМО — ВНЕ АКТИВНОГО ЯДРА</x:v>
      </x:c>
      <x:c r="X883" s="42" t="str">
        <x:v>НЕ ПРИМЕНИМО — ВНЕ АКТИВНОГО ЯДРА</x:v>
      </x:c>
      <x:c r="Y883" s="42" t="str">
        <x:v>НЕ ПРИМЕНИМО — ВНЕ АКТИВНОГО ЯДРА</x:v>
      </x:c>
      <x:c r="Z883" s="42" t="str">
        <x:v>НЕ ПРИМЕНИМО — ВНЕ АКТИВНОГО ЯДРА</x:v>
      </x:c>
      <x:c r="AA883" s="42" t="str">
        <x:v>НЕ ПРИМЕНИМО — ВНЕ АКТИВНОГО ЯДРА</x:v>
      </x:c>
      <x:c r="AB883" s="42" t="str">
        <x:v>RESOLVED_EXCLUSION</x:v>
      </x:c>
      <x:c r="AC883" s="42" t="str">
        <x:v>NO_ACTIVE_SEARCH_ROUTE</x:v>
      </x:c>
      <x:c r="AD883" s="43"/>
      <x:c r="AE883" s="43"/>
      <x:c r="AF883" s="42" t="str">
        <x:v>P5 — ВНЕ РАБОЧЕГО ЯДРА</x:v>
      </x:c>
      <x:c r="AG883" s="42" t="str">
        <x:v>status=EXCLUDED_PRESERVED</x:v>
      </x:c>
      <x:c r="AH88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83" s="42" t="str">
        <x:v>Stage-5:STEP8&gt;STEP10/STEP11_AS_APPLICABLE | Step-08:S16:result:5</x:v>
      </x:c>
    </x:row>
    <x:row r="884" ht="30" customHeight="1">
      <x:c r="A884" s="42" t="str">
        <x:v>PHR-C5C5479317C3</x:v>
      </x:c>
      <x:c r="B884" s="42" t="str">
        <x:v>окна в ростов рассрочку</x:v>
      </x:c>
      <x:c r="C884" s="42" t="str">
        <x:v>EXCLUDED_PRESERVED</x:v>
      </x:c>
      <x:c r="D884" s="42" t="str">
        <x:v>НЕТ</x:v>
      </x:c>
      <x:c r="E884" s="42" t="str">
        <x:v>Москва</x:v>
      </x:c>
      <x:c r="F884" s="42" t="n">
        <x:v>213</x:v>
      </x:c>
      <x:c r="G884" s="42" t="str">
        <x:v>DEVICE_ALL</x:v>
      </x:c>
      <x:c r="H884" s="43" t="n">
        <x:v>1</x:v>
      </x:c>
      <x:c r="I884" s="43" t="n">
        <x:v>0</x:v>
      </x:c>
      <x:c r="J884" s="42" t="str">
        <x:v>BROAD_GETTOP_NO_OPERATORS__RESULT</x:v>
      </x:c>
      <x:c r="K884" s="42" t="str">
        <x:v>MAX_PER_PHRASE_SEPARATELY_FOR_RESULT_AND_ASSOCIATION</x:v>
      </x:c>
      <x:c r="L884" s="42" t="str">
        <x:v>S16</x:v>
      </x:c>
      <x:c r="M884" s="43" t="n">
        <x:v>1</x:v>
      </x:c>
      <x:c r="N884" s="42" t="str">
        <x:v>2026-08-29</x:v>
      </x:c>
      <x:c r="O884" s="42" t="str">
        <x:v>НЕ ПРИМЕНИМО — ВНЕ АКТИВНОГО ЯДРА</x:v>
      </x:c>
      <x:c r="P884" s="42" t="str">
        <x:v>НЕ ПРИМЕНИМО — ВНЕ АКТИВНОГО ЯДРА</x:v>
      </x:c>
      <x:c r="Q884" s="42" t="str">
        <x:v>НЕ ПРИМЕНИМО — ВНЕ АКТИВНОГО ЯДРА</x:v>
      </x:c>
      <x:c r="R884" s="42" t="str">
        <x:v>НЕ ПРИМЕНИМО — ВНЕ АКТИВНОГО ЯДРА</x:v>
      </x:c>
      <x:c r="S884" s="42" t="str">
        <x:v>НЕ ПРИМЕНИМО — ВНЕ АКТИВНОГО ЯДРА</x:v>
      </x:c>
      <x:c r="T884" s="42" t="str">
        <x:v>НЕ ПРИМЕНИМО — ВНЕ АКТИВНОГО ЯДРА</x:v>
      </x:c>
      <x:c r="U884" s="42" t="str">
        <x:v>HIGH</x:v>
      </x:c>
      <x:c r="V884" s="42" t="str">
        <x:v>НЕ ПРИМЕНИМО — ВНЕ АКТИВНОГО ЯДРА</x:v>
      </x:c>
      <x:c r="W884" s="42" t="str">
        <x:v>НЕ ПРИМЕНИМО — ВНЕ АКТИВНОГО ЯДРА</x:v>
      </x:c>
      <x:c r="X884" s="42" t="str">
        <x:v>НЕ ПРИМЕНИМО — ВНЕ АКТИВНОГО ЯДРА</x:v>
      </x:c>
      <x:c r="Y884" s="42" t="str">
        <x:v>НЕ ПРИМЕНИМО — ВНЕ АКТИВНОГО ЯДРА</x:v>
      </x:c>
      <x:c r="Z884" s="42" t="str">
        <x:v>НЕ ПРИМЕНИМО — ВНЕ АКТИВНОГО ЯДРА</x:v>
      </x:c>
      <x:c r="AA884" s="42" t="str">
        <x:v>НЕ ПРИМЕНИМО — ВНЕ АКТИВНОГО ЯДРА</x:v>
      </x:c>
      <x:c r="AB884" s="42" t="str">
        <x:v>RESOLVED_EXCLUSION</x:v>
      </x:c>
      <x:c r="AC884" s="42" t="str">
        <x:v>NO_ACTIVE_SEARCH_ROUTE</x:v>
      </x:c>
      <x:c r="AD884" s="43"/>
      <x:c r="AE884" s="43"/>
      <x:c r="AF884" s="42" t="str">
        <x:v>P5 — ВНЕ РАБОЧЕГО ЯДРА</x:v>
      </x:c>
      <x:c r="AG884" s="42" t="str">
        <x:v>status=EXCLUDED_PRESERVED</x:v>
      </x:c>
      <x:c r="AH88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84" s="42" t="str">
        <x:v>Stage-5:STEP8&gt;STEP10/STEP11_AS_APPLICABLE | Step-08:S16:result:1</x:v>
      </x:c>
    </x:row>
    <x:row r="885" ht="30" customHeight="1">
      <x:c r="A885" s="42" t="str">
        <x:v>PHR-F3869922ED33</x:v>
      </x:c>
      <x:c r="B885" s="42" t="str">
        <x:v>окна в серпухове недорого от производителя пластиковые</x:v>
      </x:c>
      <x:c r="C885" s="42" t="str">
        <x:v>ASSIGNED</x:v>
      </x:c>
      <x:c r="D885" s="42" t="str">
        <x:v>ДА</x:v>
      </x:c>
      <x:c r="E885" s="42" t="str">
        <x:v>Москва</x:v>
      </x:c>
      <x:c r="F885" s="42" t="n">
        <x:v>213</x:v>
      </x:c>
      <x:c r="G885" s="42" t="str">
        <x:v>DEVICE_ALL</x:v>
      </x:c>
      <x:c r="H885" s="43" t="n">
        <x:v>5</x:v>
      </x:c>
      <x:c r="I885" s="43" t="n">
        <x:v>0</x:v>
      </x:c>
      <x:c r="J885" s="42" t="str">
        <x:v>BROAD_GETTOP_NO_OPERATORS__RESULT</x:v>
      </x:c>
      <x:c r="K885" s="42" t="str">
        <x:v>MAX_PER_PHRASE_SEPARATELY_FOR_RESULT_AND_ASSOCIATION</x:v>
      </x:c>
      <x:c r="L885" s="42" t="str">
        <x:v>S18</x:v>
      </x:c>
      <x:c r="M885" s="43" t="n">
        <x:v>1</x:v>
      </x:c>
      <x:c r="N885" s="42" t="str">
        <x:v>2026-08-29</x:v>
      </x:c>
      <x:c r="O885" s="42" t="str">
        <x:v>PVC_WINDOWS_COMMERCIAL</x:v>
      </x:c>
      <x:c r="P885" s="42" t="str">
        <x:v>Пластиковые окна</x:v>
      </x:c>
      <x:c r="Q885" s="42" t="str">
        <x:v>пластиковые окна</x:v>
      </x:c>
      <x:c r="R885" s="42" t="str">
        <x:v>buy/order PVC windows</x:v>
      </x:c>
      <x:c r="S885" s="42" t="str">
        <x:v>COMMERCIAL</x:v>
      </x:c>
      <x:c r="T885" s="42" t="str">
        <x:v>IN_SCOPE</x:v>
      </x:c>
      <x:c r="U885" s="42" t="str">
        <x:v>MEDIUM</x:v>
      </x:c>
      <x:c r="V885" s="42" t="str">
        <x:v>https://okno-msk.ru/okna-rehau/</x:v>
      </x:c>
      <x:c r="W885" s="42" t="str">
        <x:v>https://okno-msk.ru/okna-rehau/</x:v>
      </x:c>
      <x:c r="X885" s="42" t="str">
        <x:v>https://okno-msk.ru/okna-rehau/po-tipu-doma/okna-na-kuhnyu;https://okno-msk.ru/okna-rehau/tipovye-razmery;https://okno-msk.ru/okna-rehau/tipovye-razmery/katalog-tipovyh-okon</x:v>
      </x:c>
      <x:c r="Y885" s="42" t="str">
        <x:v>BASE_UNIT_PENDING_ACTION_REEVALUATION</x:v>
      </x:c>
      <x:c r="Z885" s="42" t="str">
        <x:v>KEEP_EXISTING_STRUCTURE</x:v>
      </x:c>
      <x:c r="AA885" s="42" t="str">
        <x:v>PROVISIONAL_PENDING_STEP13_CONFLICT_CHECK</x:v>
      </x:c>
      <x:c r="AB885" s="42" t="str">
        <x:v>NONE</x:v>
      </x:c>
      <x:c r="AC885" s="42" t="str">
        <x:v>ORDINARY_SEARCH_ELIGIBLE</x:v>
      </x:c>
      <x:c r="AD885" s="43" t="n">
        <x:v>219</x:v>
      </x:c>
      <x:c r="AE885" s="43" t="n">
        <x:v>306</x:v>
      </x:c>
      <x:c r="AF885" s="42" t="str">
        <x:v>P3 — СОХРАНИТЬ / МАРШРУТИЗИРОВАТЬ</x:v>
      </x:c>
      <x:c r="AG885" s="42" t="str">
        <x:v>action=KEEP_EXISTING_STRUCTURE; maturity=PROVISIONAL_PENDING_STEP13_CONFLICT_CHECK; uncertainty=NONE; broad_result=5; rank_in_cluster=219</x:v>
      </x:c>
      <x:c r="AH8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5" s="42" t="str">
        <x:v>Stage-5:STEP8&gt;STEP10&gt;STEP11&gt;STEP12_CORRECTIONS&gt;STEP12_V6_TARGET_CONTRACT&gt;STEP14A_OVERLAY | Step-08:S18:result:5</x:v>
      </x:c>
    </x:row>
    <x:row r="886" ht="30" customHeight="1">
      <x:c r="A886" s="42" t="str">
        <x:v>PHR-BEE0B9C667BB</x:v>
      </x:c>
      <x:c r="B886" s="42" t="str">
        <x:v>окна века в рассрочку</x:v>
      </x:c>
      <x:c r="C886" s="42" t="str">
        <x:v>ASSIGNED</x:v>
      </x:c>
      <x:c r="D886" s="42" t="str">
        <x:v>ДА</x:v>
      </x:c>
      <x:c r="E886" s="42" t="str">
        <x:v>Москва</x:v>
      </x:c>
      <x:c r="F886" s="42" t="n">
        <x:v>213</x:v>
      </x:c>
      <x:c r="G886" s="42" t="str">
        <x:v>DEVICE_ALL</x:v>
      </x:c>
      <x:c r="H886" s="43" t="n">
        <x:v>1</x:v>
      </x:c>
      <x:c r="I886" s="43" t="n">
        <x:v>0</x:v>
      </x:c>
      <x:c r="J886" s="42" t="str">
        <x:v>BROAD_GETTOP_NO_OPERATORS__RESULT</x:v>
      </x:c>
      <x:c r="K886" s="42" t="str">
        <x:v>MAX_PER_PHRASE_SEPARATELY_FOR_RESULT_AND_ASSOCIATION</x:v>
      </x:c>
      <x:c r="L886" s="42" t="str">
        <x:v>S16</x:v>
      </x:c>
      <x:c r="M886" s="43" t="n">
        <x:v>1</x:v>
      </x:c>
      <x:c r="N886" s="42" t="str">
        <x:v>2026-08-29</x:v>
      </x:c>
      <x:c r="O886" s="42" t="str">
        <x:v>WINDOWS_COMMERCIAL_GENERAL__INSTALLMENT_CONDITION</x:v>
      </x:c>
      <x:c r="P886" s="42" t="str">
        <x:v>Окна в рассрочку</x:v>
      </x:c>
      <x:c r="Q886" s="42" t="str">
        <x:v>окна в рассрочку</x:v>
      </x:c>
      <x:c r="R886" s="42" t="str">
        <x:v>buy/order generic windows with instalment/credit condition</x:v>
      </x:c>
      <x:c r="S886" s="42" t="str">
        <x:v>COMMERCIAL</x:v>
      </x:c>
      <x:c r="T886" s="42" t="str">
        <x:v>IN_SCOPE</x:v>
      </x:c>
      <x:c r="U886" s="42" t="str">
        <x:v>MEDIUM</x:v>
      </x:c>
      <x:c r="V886" s="42" t="str">
        <x:v>https://okno-msk.ru/</x:v>
      </x:c>
      <x:c r="W886" s="42" t="str">
        <x:v>https://okno-msk.ru/</x:v>
      </x:c>
      <x:c r="X886" s="42" t="str">
        <x:v>https://okno-msk.ru/uslugi/kredit-i-rassrochka/</x:v>
      </x:c>
      <x:c r="Y886" s="42" t="str">
        <x:v>SUPPORTING_CROSS_CUTTING_UTILITY</x:v>
      </x:c>
      <x:c r="Z886" s="42" t="str">
        <x:v>ROUTE_TO_EXISTING_PAGE_AS_SUBTASK</x:v>
      </x:c>
      <x:c r="AA886" s="42" t="str">
        <x:v>PROVISIONAL_PENDING_STEP13_CONFLICT_CHECK</x:v>
      </x:c>
      <x:c r="AB886" s="42" t="str">
        <x:v>NONE</x:v>
      </x:c>
      <x:c r="AC886" s="42" t="str">
        <x:v>ORDINARY_SEARCH_ELIGIBLE</x:v>
      </x:c>
      <x:c r="AD886" s="43" t="n">
        <x:v>22</x:v>
      </x:c>
      <x:c r="AE886" s="43" t="n">
        <x:v>27</x:v>
      </x:c>
      <x:c r="AF886" s="42" t="str">
        <x:v>P3 — СОХРАНИТЬ / МАРШРУТИЗИРОВАТЬ</x:v>
      </x:c>
      <x:c r="AG886" s="42" t="str">
        <x:v>action=ROUTE_TO_EXISTING_PAGE_AS_SUBTASK; maturity=PROVISIONAL_PENDING_STEP13_CONFLICT_CHECK; uncertainty=NONE; broad_result=1; rank_in_cluster=22</x:v>
      </x:c>
      <x:c r="AH8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6" s="42" t="str">
        <x:v>Stage-5:STEP8&gt;STEP10&gt;STEP11&gt;STEP12_CORRECTIONS&gt;STEP12_V6_TARGET_CONTRACT&gt;STEP14A_OVERLAY | Step-08:S16:result:1</x:v>
      </x:c>
    </x:row>
    <x:row r="887" ht="30" customHeight="1">
      <x:c r="A887" s="42" t="str">
        <x:v>PHR-05937D77CC32</x:v>
      </x:c>
      <x:c r="B887" s="42" t="str">
        <x:v>окна города пластиковые окна</x:v>
      </x:c>
      <x:c r="C887" s="42" t="str">
        <x:v>EXCLUDED_PRESERVED</x:v>
      </x:c>
      <x:c r="D887" s="42" t="str">
        <x:v>НЕТ</x:v>
      </x:c>
      <x:c r="E887" s="42" t="str">
        <x:v>Москва</x:v>
      </x:c>
      <x:c r="F887" s="42" t="n">
        <x:v>213</x:v>
      </x:c>
      <x:c r="G887" s="42" t="str">
        <x:v>DEVICE_ALL</x:v>
      </x:c>
      <x:c r="H887" s="43" t="n">
        <x:v>485</x:v>
      </x:c>
      <x:c r="I887" s="43" t="n">
        <x:v>0</x:v>
      </x:c>
      <x:c r="J887" s="42" t="str">
        <x:v>BROAD_GETTOP_NO_OPERATORS__RESULT</x:v>
      </x:c>
      <x:c r="K887" s="42" t="str">
        <x:v>MAX_PER_PHRASE_SEPARATELY_FOR_RESULT_AND_ASSOCIATION</x:v>
      </x:c>
      <x:c r="L887" s="42" t="str">
        <x:v>S01</x:v>
      </x:c>
      <x:c r="M887" s="43" t="n">
        <x:v>1</x:v>
      </x:c>
      <x:c r="N887" s="42" t="str">
        <x:v>2026-08-29</x:v>
      </x:c>
      <x:c r="O887" s="42" t="str">
        <x:v>НЕ ПРИМЕНИМО — ВНЕ АКТИВНОГО ЯДРА</x:v>
      </x:c>
      <x:c r="P887" s="42" t="str">
        <x:v>НЕ ПРИМЕНИМО — ВНЕ АКТИВНОГО ЯДРА</x:v>
      </x:c>
      <x:c r="Q887" s="42" t="str">
        <x:v>НЕ ПРИМЕНИМО — ВНЕ АКТИВНОГО ЯДРА</x:v>
      </x:c>
      <x:c r="R887" s="42" t="str">
        <x:v>НЕ ПРИМЕНИМО — ВНЕ АКТИВНОГО ЯДРА</x:v>
      </x:c>
      <x:c r="S887" s="42" t="str">
        <x:v>НЕ ПРИМЕНИМО — ВНЕ АКТИВНОГО ЯДРА</x:v>
      </x:c>
      <x:c r="T887" s="42" t="str">
        <x:v>НЕ ПРИМЕНИМО — ВНЕ АКТИВНОГО ЯДРА</x:v>
      </x:c>
      <x:c r="U887" s="42" t="str">
        <x:v>HIGH</x:v>
      </x:c>
      <x:c r="V887" s="42" t="str">
        <x:v>НЕ ПРИМЕНИМО — ВНЕ АКТИВНОГО ЯДРА</x:v>
      </x:c>
      <x:c r="W887" s="42" t="str">
        <x:v>НЕ ПРИМЕНИМО — ВНЕ АКТИВНОГО ЯДРА</x:v>
      </x:c>
      <x:c r="X887" s="42" t="str">
        <x:v>НЕ ПРИМЕНИМО — ВНЕ АКТИВНОГО ЯДРА</x:v>
      </x:c>
      <x:c r="Y887" s="42" t="str">
        <x:v>НЕ ПРИМЕНИМО — ВНЕ АКТИВНОГО ЯДРА</x:v>
      </x:c>
      <x:c r="Z887" s="42" t="str">
        <x:v>НЕ ПРИМЕНИМО — ВНЕ АКТИВНОГО ЯДРА</x:v>
      </x:c>
      <x:c r="AA887" s="42" t="str">
        <x:v>НЕ ПРИМЕНИМО — ВНЕ АКТИВНОГО ЯДРА</x:v>
      </x:c>
      <x:c r="AB887" s="42" t="str">
        <x:v>RESOLVED_EXCLUSION</x:v>
      </x:c>
      <x:c r="AC887" s="42" t="str">
        <x:v>NO_ACTIVE_SEARCH_ROUTE</x:v>
      </x:c>
      <x:c r="AD887" s="43"/>
      <x:c r="AE887" s="43"/>
      <x:c r="AF887" s="42" t="str">
        <x:v>P5 — ВНЕ РАБОЧЕГО ЯДРА</x:v>
      </x:c>
      <x:c r="AG887" s="42" t="str">
        <x:v>status=EXCLUDED_PRESERVED</x:v>
      </x:c>
      <x:c r="AH8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887" s="42" t="str">
        <x:v>Stage-5:STEP8&gt;STEP10/STEP11_AS_APPLICABLE | Step-08:S01:result:485</x:v>
      </x:c>
    </x:row>
    <x:row r="888" ht="30" customHeight="1">
      <x:c r="A888" s="42" t="str">
        <x:v>PHR-6069912BC664</x:v>
      </x:c>
      <x:c r="B888" s="42" t="str">
        <x:v>окна двери в рассрочку</x:v>
      </x:c>
      <x:c r="C888" s="42" t="str">
        <x:v>ASSIGNED</x:v>
      </x:c>
      <x:c r="D888" s="42" t="str">
        <x:v>ДА</x:v>
      </x:c>
      <x:c r="E888" s="42" t="str">
        <x:v>Москва</x:v>
      </x:c>
      <x:c r="F888" s="42" t="n">
        <x:v>213</x:v>
      </x:c>
      <x:c r="G888" s="42" t="str">
        <x:v>DEVICE_ALL</x:v>
      </x:c>
      <x:c r="H888" s="43" t="n">
        <x:v>1</x:v>
      </x:c>
      <x:c r="I888" s="43" t="n">
        <x:v>0</x:v>
      </x:c>
      <x:c r="J888" s="42" t="str">
        <x:v>BROAD_GETTOP_NO_OPERATORS__RESULT</x:v>
      </x:c>
      <x:c r="K888" s="42" t="str">
        <x:v>MAX_PER_PHRASE_SEPARATELY_FOR_RESULT_AND_ASSOCIATION</x:v>
      </x:c>
      <x:c r="L888" s="42" t="str">
        <x:v>S16</x:v>
      </x:c>
      <x:c r="M888" s="43" t="n">
        <x:v>1</x:v>
      </x:c>
      <x:c r="N888" s="42" t="str">
        <x:v>2026-08-29</x:v>
      </x:c>
      <x:c r="O888" s="42" t="str">
        <x:v>WINDOWS_DOORS_COMBINED_COMMERCIAL__INSTALLMENT_CONDITION</x:v>
      </x:c>
      <x:c r="P888" s="42" t="str">
        <x:v>Окна двери в рассрочку</x:v>
      </x:c>
      <x:c r="Q888" s="42" t="str">
        <x:v>окна двери в рассрочку</x:v>
      </x:c>
      <x:c r="R888" s="42" t="str">
        <x:v>buy/order combined window-and-door products with instalment/credit condition</x:v>
      </x:c>
      <x:c r="S888" s="42" t="str">
        <x:v>COMMERCIAL</x:v>
      </x:c>
      <x:c r="T888" s="42" t="str">
        <x:v>IN_SCOPE</x:v>
      </x:c>
      <x:c r="U888" s="42" t="str">
        <x:v>MEDIUM</x:v>
      </x:c>
      <x:c r="V888" s="42" t="str">
        <x:v>https://okno-msk.ru/</x:v>
      </x:c>
      <x:c r="W888" s="42" t="str">
        <x:v>https://okno-msk.ru/</x:v>
      </x:c>
      <x:c r="X888" s="42" t="str">
        <x:v>https://okno-msk.ru/uslugi/kredit-i-rassrochka/</x:v>
      </x:c>
      <x:c r="Y888" s="42" t="str">
        <x:v>SUPPORTING_CROSS_CUTTING_UTILITY</x:v>
      </x:c>
      <x:c r="Z888" s="42" t="str">
        <x:v>ROUTE_TO_EXISTING_PAGE_AS_SUBTASK</x:v>
      </x:c>
      <x:c r="AA888" s="42" t="str">
        <x:v>PROVISIONAL_PENDING_STEP13_CONFLICT_CHECK</x:v>
      </x:c>
      <x:c r="AB888" s="42" t="str">
        <x:v>NONE</x:v>
      </x:c>
      <x:c r="AC888" s="42" t="str">
        <x:v>ORDINARY_SEARCH_ELIGIBLE</x:v>
      </x:c>
      <x:c r="AD888" s="43" t="n">
        <x:v>1</x:v>
      </x:c>
      <x:c r="AE888" s="43" t="n">
        <x:v>28</x:v>
      </x:c>
      <x:c r="AF888" s="42" t="str">
        <x:v>P3 — СОХРАНИТЬ / МАРШРУТИЗИРОВАТЬ</x:v>
      </x:c>
      <x:c r="AG888" s="42" t="str">
        <x:v>action=ROUTE_TO_EXISTING_PAGE_AS_SUBTASK; maturity=PROVISIONAL_PENDING_STEP13_CONFLICT_CHECK; uncertainty=NONE; broad_result=1; rank_in_cluster=1</x:v>
      </x:c>
      <x:c r="AH8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8" s="42" t="str">
        <x:v>Stage-5:STEP8&gt;STEP10&gt;STEP11&gt;STEP12_CORRECTIONS&gt;STEP12_V6_TARGET_CONTRACT&gt;STEP14A_OVERLAY | Step-08:S16:result:1</x:v>
      </x:c>
    </x:row>
    <x:row r="889" ht="30" customHeight="1">
      <x:c r="A889" s="42" t="str">
        <x:v>PHR-92C2FDEF91BA</x:v>
      </x:c>
      <x:c r="B889" s="42" t="str">
        <x:v>окна двери для частного дома</x:v>
      </x:c>
      <x:c r="C889" s="42" t="str">
        <x:v>ASSIGNED</x:v>
      </x:c>
      <x:c r="D889" s="42" t="str">
        <x:v>ДА</x:v>
      </x:c>
      <x:c r="E889" s="42" t="str">
        <x:v>Москва</x:v>
      </x:c>
      <x:c r="F889" s="42" t="n">
        <x:v>213</x:v>
      </x:c>
      <x:c r="G889" s="42" t="str">
        <x:v>DEVICE_ALL</x:v>
      </x:c>
      <x:c r="H889" s="43" t="n">
        <x:v>11</x:v>
      </x:c>
      <x:c r="I889" s="43" t="n">
        <x:v>0</x:v>
      </x:c>
      <x:c r="J889" s="42" t="str">
        <x:v>BROAD_GETTOP_NO_OPERATORS__RESULT</x:v>
      </x:c>
      <x:c r="K889" s="42" t="str">
        <x:v>MAX_PER_PHRASE_SEPARATELY_FOR_RESULT_AND_ASSOCIATION</x:v>
      </x:c>
      <x:c r="L889" s="42" t="str">
        <x:v>P2-04</x:v>
      </x:c>
      <x:c r="M889" s="43" t="n">
        <x:v>1</x:v>
      </x:c>
      <x:c r="N889" s="42" t="str">
        <x:v>2026-08-28</x:v>
      </x:c>
      <x:c r="O889" s="42" t="str">
        <x:v>WINDOWS_DOORS_COMBINED_COMMERCIAL</x:v>
      </x:c>
      <x:c r="P889" s="42" t="str">
        <x:v>Окна двери rehau</x:v>
      </x:c>
      <x:c r="Q889" s="42" t="str">
        <x:v>окна двери rehau</x:v>
      </x:c>
      <x:c r="R889" s="42" t="str">
        <x:v>buy/order combined window-and-door products</x:v>
      </x:c>
      <x:c r="S889" s="42" t="str">
        <x:v>COMMERCIAL</x:v>
      </x:c>
      <x:c r="T889" s="42" t="str">
        <x:v>IN_SCOPE</x:v>
      </x:c>
      <x:c r="U889" s="42" t="str">
        <x:v>MEDIUM</x:v>
      </x:c>
      <x:c r="V889" s="42" t="str">
        <x:v>https://okno-msk.ru/</x:v>
      </x:c>
      <x:c r="W889" s="42" t="str">
        <x:v>https://okno-msk.ru/</x:v>
      </x:c>
      <x:c r="X889" s="42" t="str">
        <x:v>НЕТ КАНОНИЧЕСКОЙ ПОДДЕРЖИВАЮЩЕЙ СТРАНИЦЫ</x:v>
      </x:c>
      <x:c r="Y889" s="42" t="str">
        <x:v>BASE_UNIT_PENDING_ACTION_REEVALUATION</x:v>
      </x:c>
      <x:c r="Z889" s="42" t="str">
        <x:v>KEEP_EXISTING_STRUCTURE</x:v>
      </x:c>
      <x:c r="AA889" s="42" t="str">
        <x:v>PROVISIONAL_PENDING_STEP13_CONFLICT_CHECK</x:v>
      </x:c>
      <x:c r="AB889" s="42" t="str">
        <x:v>NONE</x:v>
      </x:c>
      <x:c r="AC889" s="42" t="str">
        <x:v>ORDINARY_SEARCH_ELIGIBLE</x:v>
      </x:c>
      <x:c r="AD889" s="43" t="n">
        <x:v>2</x:v>
      </x:c>
      <x:c r="AE889" s="43" t="n">
        <x:v>11</x:v>
      </x:c>
      <x:c r="AF889" s="42" t="str">
        <x:v>P3 — СОХРАНИТЬ / МАРШРУТИЗИРОВАТЬ</x:v>
      </x:c>
      <x:c r="AG889" s="42" t="str">
        <x:v>action=KEEP_EXISTING_STRUCTURE; maturity=PROVISIONAL_PENDING_STEP13_CONFLICT_CHECK; uncertainty=NONE; broad_result=11; rank_in_cluster=2</x:v>
      </x:c>
      <x:c r="AH8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9" s="42" t="str">
        <x:v>Stage-5:STEP8&gt;STEP10&gt;STEP11&gt;STEP12_CORRECTIONS&gt;STEP12_V6_TARGET_CONTRACT&gt;STEP14A_OVERLAY | Step-08:P2-04:result:11</x:v>
      </x:c>
    </x:row>
    <x:row r="890" ht="30" customHeight="1">
      <x:c r="A890" s="42" t="str">
        <x:v>PHR-3477274E2CA8</x:v>
      </x:c>
      <x:c r="B890" s="42" t="str">
        <x:v>окна двери пластиковые цена</x:v>
      </x:c>
      <x:c r="C890" s="42" t="str">
        <x:v>ASSIGNED</x:v>
      </x:c>
      <x:c r="D890" s="42" t="str">
        <x:v>ДА</x:v>
      </x:c>
      <x:c r="E890" s="42" t="str">
        <x:v>Москва</x:v>
      </x:c>
      <x:c r="F890" s="42" t="n">
        <x:v>213</x:v>
      </x:c>
      <x:c r="G890" s="42" t="str">
        <x:v>DEVICE_ALL</x:v>
      </x:c>
      <x:c r="H890" s="43" t="n">
        <x:v>243</x:v>
      </x:c>
      <x:c r="I890" s="43" t="n">
        <x:v>0</x:v>
      </x:c>
      <x:c r="J890" s="42" t="str">
        <x:v>BROAD_GETTOP_NO_OPERATORS__RESULT</x:v>
      </x:c>
      <x:c r="K890" s="42" t="str">
        <x:v>MAX_PER_PHRASE_SEPARATELY_FOR_RESULT_AND_ASSOCIATION</x:v>
      </x:c>
      <x:c r="L890" s="42" t="str">
        <x:v>S05</x:v>
      </x:c>
      <x:c r="M890" s="43" t="n">
        <x:v>1</x:v>
      </x:c>
      <x:c r="N890" s="42" t="str">
        <x:v>2026-08-29</x:v>
      </x:c>
      <x:c r="O890" s="42" t="str">
        <x:v>PVC_DOORS_COMMERCIAL</x:v>
      </x:c>
      <x:c r="P890" s="42" t="str">
        <x:v>Пластиковые двери</x:v>
      </x:c>
      <x:c r="Q890" s="42" t="str">
        <x:v>пластиковые двери</x:v>
      </x:c>
      <x:c r="R890" s="42" t="str">
        <x:v>buy/order PVC doors</x:v>
      </x:c>
      <x:c r="S890" s="42" t="str">
        <x:v>COMMERCIAL</x:v>
      </x:c>
      <x:c r="T890" s="42" t="str">
        <x:v>IN_SCOPE</x:v>
      </x:c>
      <x:c r="U890" s="42" t="str">
        <x:v>MEDIUM</x:v>
      </x:c>
      <x:c r="V890" s="42" t="str">
        <x:v>https://okno-msk.ru/dveri-rehau/</x:v>
      </x:c>
      <x:c r="W890" s="42" t="str">
        <x:v>https://okno-msk.ru/dveri-rehau/</x:v>
      </x:c>
      <x:c r="X890" s="42" t="str">
        <x:v>НЕТ КАНОНИЧЕСКОЙ ПОДДЕРЖИВАЮЩЕЙ СТРАНИЦЫ</x:v>
      </x:c>
      <x:c r="Y890" s="42" t="str">
        <x:v>BASE_UNIT_PENDING_ACTION_REEVALUATION</x:v>
      </x:c>
      <x:c r="Z890" s="42" t="str">
        <x:v>KEEP_EXISTING_STRUCTURE</x:v>
      </x:c>
      <x:c r="AA890" s="42" t="str">
        <x:v>PROVISIONAL_PENDING_STEP13_CONFLICT_CHECK</x:v>
      </x:c>
      <x:c r="AB890" s="42" t="str">
        <x:v>NONE</x:v>
      </x:c>
      <x:c r="AC890" s="42" t="str">
        <x:v>ORDINARY_SEARCH_ELIGIBLE</x:v>
      </x:c>
      <x:c r="AD890" s="43" t="n">
        <x:v>21</x:v>
      </x:c>
      <x:c r="AE890" s="43" t="n">
        <x:v>28</x:v>
      </x:c>
      <x:c r="AF890" s="42" t="str">
        <x:v>P3 — СОХРАНИТЬ / МАРШРУТИЗИРОВАТЬ</x:v>
      </x:c>
      <x:c r="AG890" s="42" t="str">
        <x:v>action=KEEP_EXISTING_STRUCTURE; maturity=PROVISIONAL_PENDING_STEP13_CONFLICT_CHECK; uncertainty=NONE; broad_result=243; rank_in_cluster=21</x:v>
      </x:c>
      <x:c r="AH8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0" s="42" t="str">
        <x:v>Stage-5:STEP8&gt;STEP10&gt;STEP11&gt;STEP12_CORRECTIONS&gt;STEP12_V6_TARGET_CONTRACT&gt;STEP14A_OVERLAY | Step-08:S05:result:243</x:v>
      </x:c>
    </x:row>
    <x:row r="891" ht="30" customHeight="1">
      <x:c r="A891" s="42" t="str">
        <x:v>PHR-07D138F89E51</x:v>
      </x:c>
      <x:c r="B891" s="42" t="str">
        <x:v>окна двери rehau</x:v>
      </x:c>
      <x:c r="C891" s="42" t="str">
        <x:v>ASSIGNED</x:v>
      </x:c>
      <x:c r="D891" s="42" t="str">
        <x:v>ДА</x:v>
      </x:c>
      <x:c r="E891" s="42" t="str">
        <x:v>Москва</x:v>
      </x:c>
      <x:c r="F891" s="42" t="n">
        <x:v>213</x:v>
      </x:c>
      <x:c r="G891" s="42" t="str">
        <x:v>DEVICE_ALL</x:v>
      </x:c>
      <x:c r="H891" s="43" t="n">
        <x:v>46</x:v>
      </x:c>
      <x:c r="I891" s="43" t="n">
        <x:v>0</x:v>
      </x:c>
      <x:c r="J891" s="42" t="str">
        <x:v>BROAD_GETTOP_NO_OPERATORS__RESULT</x:v>
      </x:c>
      <x:c r="K891" s="42" t="str">
        <x:v>MAX_PER_PHRASE_SEPARATELY_FOR_RESULT_AND_ASSOCIATION</x:v>
      </x:c>
      <x:c r="L891" s="42" t="str">
        <x:v>S02</x:v>
      </x:c>
      <x:c r="M891" s="43" t="n">
        <x:v>1</x:v>
      </x:c>
      <x:c r="N891" s="42" t="str">
        <x:v>2026-08-29</x:v>
      </x:c>
      <x:c r="O891" s="42" t="str">
        <x:v>WINDOWS_DOORS_COMBINED_COMMERCIAL</x:v>
      </x:c>
      <x:c r="P891" s="42" t="str">
        <x:v>Окна двери rehau</x:v>
      </x:c>
      <x:c r="Q891" s="42" t="str">
        <x:v>окна двери rehau</x:v>
      </x:c>
      <x:c r="R891" s="42" t="str">
        <x:v>buy/order combined window-and-door products</x:v>
      </x:c>
      <x:c r="S891" s="42" t="str">
        <x:v>COMMERCIAL</x:v>
      </x:c>
      <x:c r="T891" s="42" t="str">
        <x:v>IN_SCOPE</x:v>
      </x:c>
      <x:c r="U891" s="42" t="str">
        <x:v>MEDIUM</x:v>
      </x:c>
      <x:c r="V891" s="42" t="str">
        <x:v>https://okno-msk.ru/</x:v>
      </x:c>
      <x:c r="W891" s="42" t="str">
        <x:v>https://okno-msk.ru/</x:v>
      </x:c>
      <x:c r="X891" s="42" t="str">
        <x:v>НЕТ КАНОНИЧЕСКОЙ ПОДДЕРЖИВАЮЩЕЙ СТРАНИЦЫ</x:v>
      </x:c>
      <x:c r="Y891" s="42" t="str">
        <x:v>BASE_UNIT_PENDING_ACTION_REEVALUATION</x:v>
      </x:c>
      <x:c r="Z891" s="42" t="str">
        <x:v>KEEP_EXISTING_STRUCTURE</x:v>
      </x:c>
      <x:c r="AA891" s="42" t="str">
        <x:v>PROVISIONAL_PENDING_STEP13_CONFLICT_CHECK</x:v>
      </x:c>
      <x:c r="AB891" s="42" t="str">
        <x:v>NONE</x:v>
      </x:c>
      <x:c r="AC891" s="42" t="str">
        <x:v>ORDINARY_SEARCH_ELIGIBLE</x:v>
      </x:c>
      <x:c r="AD891" s="43" t="n">
        <x:v>1</x:v>
      </x:c>
      <x:c r="AE891" s="43" t="n">
        <x:v>3</x:v>
      </x:c>
      <x:c r="AF891" s="42" t="str">
        <x:v>P3 — СОХРАНИТЬ / МАРШРУТИЗИРОВАТЬ</x:v>
      </x:c>
      <x:c r="AG891" s="42" t="str">
        <x:v>action=KEEP_EXISTING_STRUCTURE; maturity=PROVISIONAL_PENDING_STEP13_CONFLICT_CHECK; uncertainty=NONE; broad_result=46; rank_in_cluster=1</x:v>
      </x:c>
      <x:c r="AH8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1" s="42" t="str">
        <x:v>Stage-5:STEP8&gt;STEP10&gt;STEP11&gt;STEP12_CORRECTIONS&gt;STEP12_V6_TARGET_CONTRACT&gt;STEP14A_OVERLAY | Step-08:S02:result:46</x:v>
      </x:c>
    </x:row>
    <x:row r="892" ht="30" customHeight="1">
      <x:c r="A892" s="42" t="str">
        <x:v>PHR-3E13887335A9</x:v>
      </x:c>
      <x:c r="B892" s="42" t="str">
        <x:v>окна двухкамерные rehau</x:v>
      </x:c>
      <x:c r="C892" s="42" t="str">
        <x:v>ASSIGNED</x:v>
      </x:c>
      <x:c r="D892" s="42" t="str">
        <x:v>ДА</x:v>
      </x:c>
      <x:c r="E892" s="42" t="str">
        <x:v>Москва</x:v>
      </x:c>
      <x:c r="F892" s="42" t="n">
        <x:v>213</x:v>
      </x:c>
      <x:c r="G892" s="42" t="str">
        <x:v>DEVICE_ALL</x:v>
      </x:c>
      <x:c r="H892" s="43" t="n">
        <x:v>18</x:v>
      </x:c>
      <x:c r="I892" s="43" t="n">
        <x:v>0</x:v>
      </x:c>
      <x:c r="J892" s="42" t="str">
        <x:v>BROAD_GETTOP_NO_OPERATORS__RESULT</x:v>
      </x:c>
      <x:c r="K892" s="42" t="str">
        <x:v>MAX_PER_PHRASE_SEPARATELY_FOR_RESULT_AND_ASSOCIATION</x:v>
      </x:c>
      <x:c r="L892" s="42" t="str">
        <x:v>S02</x:v>
      </x:c>
      <x:c r="M892" s="43" t="n">
        <x:v>1</x:v>
      </x:c>
      <x:c r="N892" s="42" t="str">
        <x:v>2026-08-29</x:v>
      </x:c>
      <x:c r="O892" s="42" t="str">
        <x:v>REHAU_WINDOWS_COMMERCIAL</x:v>
      </x:c>
      <x:c r="P892" s="42" t="str">
        <x:v>Окна rehau</x:v>
      </x:c>
      <x:c r="Q892" s="42" t="str">
        <x:v>окна rehau</x:v>
      </x:c>
      <x:c r="R892" s="42" t="str">
        <x:v>buy/order Rehau window products</x:v>
      </x:c>
      <x:c r="S892" s="42" t="str">
        <x:v>COMMERCIAL</x:v>
      </x:c>
      <x:c r="T892" s="42" t="str">
        <x:v>IN_SCOPE</x:v>
      </x:c>
      <x:c r="U892" s="42" t="str">
        <x:v>MEDIUM</x:v>
      </x:c>
      <x:c r="V892" s="42" t="str">
        <x:v>https://okno-msk.ru/okna-rehau/</x:v>
      </x:c>
      <x:c r="W892" s="42" t="str">
        <x:v>https://okno-msk.ru/okna-rehau/</x:v>
      </x:c>
      <x:c r="X892" s="42" t="str">
        <x:v>НЕТ КАНОНИЧЕСКОЙ ПОДДЕРЖИВАЮЩЕЙ СТРАНИЦЫ</x:v>
      </x:c>
      <x:c r="Y892" s="42" t="str">
        <x:v>BASE_UNIT_PENDING_ACTION_REEVALUATION</x:v>
      </x:c>
      <x:c r="Z892" s="42" t="str">
        <x:v>KEEP_EXISTING_STRUCTURE</x:v>
      </x:c>
      <x:c r="AA892" s="42" t="str">
        <x:v>PROVISIONAL_PENDING_STEP13_CONFLICT_CHECK</x:v>
      </x:c>
      <x:c r="AB892" s="42" t="str">
        <x:v>NONE</x:v>
      </x:c>
      <x:c r="AC892" s="42" t="str">
        <x:v>ORDINARY_SEARCH_ELIGIBLE</x:v>
      </x:c>
      <x:c r="AD892" s="43" t="n">
        <x:v>36</x:v>
      </x:c>
      <x:c r="AE892" s="43" t="n">
        <x:v>222</x:v>
      </x:c>
      <x:c r="AF892" s="42" t="str">
        <x:v>P3 — СОХРАНИТЬ / МАРШРУТИЗИРОВАТЬ</x:v>
      </x:c>
      <x:c r="AG892" s="42" t="str">
        <x:v>action=KEEP_EXISTING_STRUCTURE; maturity=PROVISIONAL_PENDING_STEP13_CONFLICT_CHECK; uncertainty=NONE; broad_result=18; rank_in_cluster=36</x:v>
      </x:c>
      <x:c r="AH8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2" s="42" t="str">
        <x:v>Stage-5:STEP8&gt;STEP10&gt;STEP11&gt;STEP12_CORRECTIONS&gt;STEP12_V6_TARGET_CONTRACT&gt;STEP14A_OVERLAY | Step-08:S02:result:18</x:v>
      </x:c>
    </x:row>
    <x:row r="893" ht="30" customHeight="1">
      <x:c r="A893" s="42" t="str">
        <x:v>PHR-110176478C51</x:v>
      </x:c>
      <x:c r="B893" s="42" t="str">
        <x:v>окна для крыши частных домов</x:v>
      </x:c>
      <x:c r="C893" s="42" t="str">
        <x:v>ASSIGNED_HOLD</x:v>
      </x:c>
      <x:c r="D893" s="42" t="str">
        <x:v>ДА</x:v>
      </x:c>
      <x:c r="E893" s="42" t="str">
        <x:v>Москва</x:v>
      </x:c>
      <x:c r="F893" s="42" t="n">
        <x:v>213</x:v>
      </x:c>
      <x:c r="G893" s="42" t="str">
        <x:v>DEVICE_ALL</x:v>
      </x:c>
      <x:c r="H893" s="43" t="n">
        <x:v>4</x:v>
      </x:c>
      <x:c r="I893" s="43" t="n">
        <x:v>0</x:v>
      </x:c>
      <x:c r="J893" s="42" t="str">
        <x:v>BROAD_GETTOP_NO_OPERATORS__RESULT</x:v>
      </x:c>
      <x:c r="K893" s="42" t="str">
        <x:v>MAX_PER_PHRASE_SEPARATELY_FOR_RESULT_AND_ASSOCIATION</x:v>
      </x:c>
      <x:c r="L893" s="42" t="str">
        <x:v>P2-04</x:v>
      </x:c>
      <x:c r="M893" s="43" t="n">
        <x:v>1</x:v>
      </x:c>
      <x:c r="N893" s="42" t="str">
        <x:v>2026-08-28</x:v>
      </x:c>
      <x:c r="O893" s="42" t="str">
        <x:v>PRIVATE_HOUSE_ROOF_WINDOW_UNVERIFIED</x:v>
      </x:c>
      <x:c r="P893" s="42" t="str">
        <x:v>Окна для крыши частных домов</x:v>
      </x:c>
      <x:c r="Q893" s="42" t="str">
        <x:v>окна для крыши частных домов</x:v>
      </x:c>
      <x:c r="R893" s="42" t="str">
        <x:v>understand/buy roof windows for a private house</x:v>
      </x:c>
      <x:c r="S893" s="42" t="str">
        <x:v>INFO_OR_COMMERCIAL</x:v>
      </x:c>
      <x:c r="T893" s="42" t="str">
        <x:v>DEFERRED_PENDING_BUSINESS_TRUTH</x:v>
      </x:c>
      <x:c r="U893" s="42" t="str">
        <x:v>LOW</x:v>
      </x:c>
      <x:c r="V893" s="42" t="str">
        <x:v>https://okno-msk.ru/okna-rehau/po-tipu-doma/okna-v-chastnyj-dom/</x:v>
      </x:c>
      <x:c r="W893" s="42" t="str">
        <x:v>НЕТ ОТДЕЛЬНОЙ СТРАНИЦЫ — DEFER_PENDING_EVIDENCE</x:v>
      </x:c>
      <x:c r="X893" s="42" t="str">
        <x:v>https://okno-msk.ru/okna-rehau/po-tipu-doma/okna-v-chastnyj-dom/</x:v>
      </x:c>
      <x:c r="Y893" s="42" t="str">
        <x:v>DEFERRED</x:v>
      </x:c>
      <x:c r="Z893" s="42" t="str">
        <x:v>DEFER_PENDING_EVIDENCE</x:v>
      </x:c>
      <x:c r="AA893" s="42" t="str">
        <x:v>DEFERRED_PENDING_MISSING_EVIDENCE</x:v>
      </x:c>
      <x:c r="AB893" s="42" t="str">
        <x:v>HOLD</x:v>
      </x:c>
      <x:c r="AC893" s="42" t="str">
        <x:v>REVIEW_SEARCH</x:v>
      </x:c>
      <x:c r="AD893" s="43" t="n">
        <x:v>1</x:v>
      </x:c>
      <x:c r="AE893" s="43" t="n">
        <x:v>28</x:v>
      </x:c>
      <x:c r="AF893" s="42" t="str">
        <x:v>P0 — СНЯТЬ НЕОПРЕДЕЛЁННОСТЬ</x:v>
      </x:c>
      <x:c r="AG893" s="42" t="str">
        <x:v>action=DEFER_PENDING_EVIDENCE; maturity=DEFERRED_PENDING_MISSING_EVIDENCE; uncertainty=HOLD; broad_result=4; rank_in_cluster=1</x:v>
      </x:c>
      <x:c r="AH89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893" s="42" t="str">
        <x:v>Stage-5:STEP8&gt;STEP10&gt;STEP11&gt;STEP12_CORRECTIONS&gt;STEP12_V6_TARGET_CONTRACT&gt;STEP14A_OVERLAY | Step-08:P2-04:result:4</x:v>
      </x:c>
    </x:row>
    <x:row r="894" ht="30" customHeight="1">
      <x:c r="A894" s="42" t="str">
        <x:v>PHR-0E7055BD959C</x:v>
      </x:c>
      <x:c r="B894" s="42" t="str">
        <x:v>окна для кухни частном доме</x:v>
      </x:c>
      <x:c r="C894" s="42" t="str">
        <x:v>ASSIGNED</x:v>
      </x:c>
      <x:c r="D894" s="42" t="str">
        <x:v>ДА</x:v>
      </x:c>
      <x:c r="E894" s="42" t="str">
        <x:v>Москва</x:v>
      </x:c>
      <x:c r="F894" s="42" t="n">
        <x:v>213</x:v>
      </x:c>
      <x:c r="G894" s="42" t="str">
        <x:v>DEVICE_ALL</x:v>
      </x:c>
      <x:c r="H894" s="43" t="n">
        <x:v>2</x:v>
      </x:c>
      <x:c r="I894" s="43" t="n">
        <x:v>0</x:v>
      </x:c>
      <x:c r="J894" s="42" t="str">
        <x:v>BROAD_GETTOP_NO_OPERATORS__RESULT</x:v>
      </x:c>
      <x:c r="K894" s="42" t="str">
        <x:v>MAX_PER_PHRASE_SEPARATELY_FOR_RESULT_AND_ASSOCIATION</x:v>
      </x:c>
      <x:c r="L894" s="42" t="str">
        <x:v>P2-04</x:v>
      </x:c>
      <x:c r="M894" s="43" t="n">
        <x:v>1</x:v>
      </x:c>
      <x:c r="N894" s="42" t="str">
        <x:v>2026-08-28</x:v>
      </x:c>
      <x:c r="O894" s="42" t="str">
        <x:v>PRIVATE_HOUSE_SPECIAL_ROOM_WINDOWS</x:v>
      </x:c>
      <x:c r="P894" s="42" t="str">
        <x:v>Окно для котельной в частном доме</x:v>
      </x:c>
      <x:c r="Q894" s="42" t="str">
        <x:v>окно для котельной в частном доме</x:v>
      </x:c>
      <x:c r="R894" s="42" t="str">
        <x:v>choose/plan windows for special rooms in a private house</x:v>
      </x:c>
      <x:c r="S894" s="42" t="str">
        <x:v>INFO_OR_COMMERCIAL</x:v>
      </x:c>
      <x:c r="T894" s="42" t="str">
        <x:v>IN_SCOPE</x:v>
      </x:c>
      <x:c r="U894" s="42" t="str">
        <x:v>MEDIUM</x:v>
      </x:c>
      <x:c r="V894" s="42" t="str">
        <x:v>https://okno-msk.ru/okna-rehau/po-tipu-doma/okna-v-chastnyj-dom/</x:v>
      </x:c>
      <x:c r="W894" s="42" t="str">
        <x:v>https://okno-msk.ru/okna-rehau/po-tipu-doma/okna-v-chastnyj-dom/</x:v>
      </x:c>
      <x:c r="X894" s="42" t="str">
        <x:v>https://okno-msk.ru/okna-rehau/po-tipu-doma/okna-na-kuhnyu</x:v>
      </x:c>
      <x:c r="Y894" s="42" t="str">
        <x:v>SUPPORTING_EXISTING_PAGE</x:v>
      </x:c>
      <x:c r="Z894" s="42" t="str">
        <x:v>ROUTE_TO_EXISTING_PAGE_AS_SUBTASK</x:v>
      </x:c>
      <x:c r="AA894" s="42" t="str">
        <x:v>PROVISIONAL_PENDING_STEP13_CONFLICT_CHECK</x:v>
      </x:c>
      <x:c r="AB894" s="42" t="str">
        <x:v>NONE</x:v>
      </x:c>
      <x:c r="AC894" s="42" t="str">
        <x:v>ORDINARY_SEARCH_ELIGIBLE</x:v>
      </x:c>
      <x:c r="AD894" s="43" t="n">
        <x:v>9</x:v>
      </x:c>
      <x:c r="AE894" s="43" t="n">
        <x:v>56</x:v>
      </x:c>
      <x:c r="AF894" s="42" t="str">
        <x:v>P3 — СОХРАНИТЬ / МАРШРУТИЗИРОВАТЬ</x:v>
      </x:c>
      <x:c r="AG894" s="42" t="str">
        <x:v>action=ROUTE_TO_EXISTING_PAGE_AS_SUBTASK; maturity=PROVISIONAL_PENDING_STEP13_CONFLICT_CHECK; uncertainty=NONE; broad_result=2; rank_in_cluster=9</x:v>
      </x:c>
      <x:c r="AH8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4" s="42" t="str">
        <x:v>Stage-5:STEP8&gt;STEP10&gt;STEP11&gt;STEP12_CORRECTIONS&gt;STEP12_V6_TARGET_CONTRACT&gt;STEP14A_OVERLAY | Step-08:P2-04:result:2</x:v>
      </x:c>
    </x:row>
    <x:row r="895" ht="30" customHeight="1">
      <x:c r="A895" s="42" t="str">
        <x:v>PHR-2C20BF47EA5D</x:v>
      </x:c>
      <x:c r="B895" s="42" t="str">
        <x:v>окна для санузла в частном доме</x:v>
      </x:c>
      <x:c r="C895" s="42" t="str">
        <x:v>ASSIGNED</x:v>
      </x:c>
      <x:c r="D895" s="42" t="str">
        <x:v>ДА</x:v>
      </x:c>
      <x:c r="E895" s="42" t="str">
        <x:v>Москва</x:v>
      </x:c>
      <x:c r="F895" s="42" t="n">
        <x:v>213</x:v>
      </x:c>
      <x:c r="G895" s="42" t="str">
        <x:v>DEVICE_ALL</x:v>
      </x:c>
      <x:c r="H895" s="43" t="n">
        <x:v>3</x:v>
      </x:c>
      <x:c r="I895" s="43" t="n">
        <x:v>0</x:v>
      </x:c>
      <x:c r="J895" s="42" t="str">
        <x:v>BROAD_GETTOP_NO_OPERATORS__RESULT</x:v>
      </x:c>
      <x:c r="K895" s="42" t="str">
        <x:v>MAX_PER_PHRASE_SEPARATELY_FOR_RESULT_AND_ASSOCIATION</x:v>
      </x:c>
      <x:c r="L895" s="42" t="str">
        <x:v>P2-04</x:v>
      </x:c>
      <x:c r="M895" s="43" t="n">
        <x:v>1</x:v>
      </x:c>
      <x:c r="N895" s="42" t="str">
        <x:v>2026-08-28</x:v>
      </x:c>
      <x:c r="O895" s="42" t="str">
        <x:v>PRIVATE_HOUSE_SPECIAL_ROOM_WINDOWS</x:v>
      </x:c>
      <x:c r="P895" s="42" t="str">
        <x:v>Окно для котельной в частном доме</x:v>
      </x:c>
      <x:c r="Q895" s="42" t="str">
        <x:v>окно для котельной в частном доме</x:v>
      </x:c>
      <x:c r="R895" s="42" t="str">
        <x:v>choose/plan windows for special rooms in a private house</x:v>
      </x:c>
      <x:c r="S895" s="42" t="str">
        <x:v>INFO_OR_COMMERCIAL</x:v>
      </x:c>
      <x:c r="T895" s="42" t="str">
        <x:v>IN_SCOPE</x:v>
      </x:c>
      <x:c r="U895" s="42" t="str">
        <x:v>MEDIUM</x:v>
      </x:c>
      <x:c r="V895" s="42" t="str">
        <x:v>https://okno-msk.ru/okna-rehau/po-tipu-doma/okna-v-chastnyj-dom/</x:v>
      </x:c>
      <x:c r="W895" s="42" t="str">
        <x:v>https://okno-msk.ru/okna-rehau/po-tipu-doma/okna-v-chastnyj-dom/</x:v>
      </x:c>
      <x:c r="X895" s="42" t="str">
        <x:v>https://okno-msk.ru/okna-rehau/po-tipu-doma/okna-na-kuhnyu</x:v>
      </x:c>
      <x:c r="Y895" s="42" t="str">
        <x:v>SUPPORTING_EXISTING_PAGE</x:v>
      </x:c>
      <x:c r="Z895" s="42" t="str">
        <x:v>ROUTE_TO_EXISTING_PAGE_AS_SUBTASK</x:v>
      </x:c>
      <x:c r="AA895" s="42" t="str">
        <x:v>PROVISIONAL_PENDING_STEP13_CONFLICT_CHECK</x:v>
      </x:c>
      <x:c r="AB895" s="42" t="str">
        <x:v>NONE</x:v>
      </x:c>
      <x:c r="AC895" s="42" t="str">
        <x:v>REVIEW_SEARCH</x:v>
      </x:c>
      <x:c r="AD895" s="43" t="n">
        <x:v>7</x:v>
      </x:c>
      <x:c r="AE895" s="43" t="n">
        <x:v>49</x:v>
      </x:c>
      <x:c r="AF895" s="42" t="str">
        <x:v>P3 — СОХРАНИТЬ / МАРШРУТИЗИРОВАТЬ</x:v>
      </x:c>
      <x:c r="AG895" s="42" t="str">
        <x:v>action=ROUTE_TO_EXISTING_PAGE_AS_SUBTASK; maturity=PROVISIONAL_PENDING_STEP13_CONFLICT_CHECK; uncertainty=NONE; broad_result=3; rank_in_cluster=7</x:v>
      </x:c>
      <x:c r="AH8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5" s="42" t="str">
        <x:v>Stage-5:STEP8&gt;STEP10&gt;STEP11&gt;STEP12_CORRECTIONS&gt;STEP12_V6_TARGET_CONTRACT&gt;STEP14A_OVERLAY | Step-08:P2-04:result:3</x:v>
      </x:c>
    </x:row>
    <x:row r="896" ht="30" customHeight="1">
      <x:c r="A896" s="42" t="str">
        <x:v>PHR-9271B13B044F</x:v>
      </x:c>
      <x:c r="B896" s="42" t="str">
        <x:v>окна для частного дома</x:v>
      </x:c>
      <x:c r="C896" s="42" t="str">
        <x:v>ASSIGNED</x:v>
      </x:c>
      <x:c r="D896" s="42" t="str">
        <x:v>ДА</x:v>
      </x:c>
      <x:c r="E896" s="42" t="str">
        <x:v>Москва</x:v>
      </x:c>
      <x:c r="F896" s="42" t="n">
        <x:v>213</x:v>
      </x:c>
      <x:c r="G896" s="42" t="str">
        <x:v>DEVICE_ALL</x:v>
      </x:c>
      <x:c r="H896" s="43" t="n">
        <x:v>479</x:v>
      </x:c>
      <x:c r="I896" s="43" t="n">
        <x:v>0</x:v>
      </x:c>
      <x:c r="J896" s="42" t="str">
        <x:v>BROAD_GETTOP_NO_OPERATORS__RESULT</x:v>
      </x:c>
      <x:c r="K896" s="42" t="str">
        <x:v>MAX_PER_PHRASE_SEPARATELY_FOR_RESULT_AND_ASSOCIATION</x:v>
      </x:c>
      <x:c r="L896" s="42" t="str">
        <x:v>P2-04</x:v>
      </x:c>
      <x:c r="M896" s="43" t="n">
        <x:v>1</x:v>
      </x:c>
      <x:c r="N896" s="42" t="str">
        <x:v>2026-08-28</x:v>
      </x:c>
      <x:c r="O896" s="42" t="str">
        <x:v>PRIVATE_HOUSE_WINDOW_PLANNING_INFO</x:v>
      </x:c>
      <x:c r="P896" s="42" t="str">
        <x:v>Окна для частного дома</x:v>
      </x:c>
      <x:c r="Q896" s="42" t="str">
        <x:v>окна для частного дома</x:v>
      </x:c>
      <x:c r="R896" s="42" t="str">
        <x:v>plan/specify windows for a private house</x:v>
      </x:c>
      <x:c r="S896" s="42" t="str">
        <x:v>INFO</x:v>
      </x:c>
      <x:c r="T896" s="42" t="str">
        <x:v>IN_SCOPE</x:v>
      </x:c>
      <x:c r="U896" s="42" t="str">
        <x:v>MEDIUM</x:v>
      </x:c>
      <x:c r="V896" s="42" t="str">
        <x:v>https://okno-msk.ru/okna-rehau/po-tipu-doma/okna-v-chastnyj-dom/</x:v>
      </x:c>
      <x:c r="W896" s="42" t="str">
        <x:v>https://okno-msk.ru/okna-rehau/po-tipu-doma/okna-v-chastnyj-dom/</x:v>
      </x:c>
      <x:c r="X896" s="42" t="str">
        <x:v>https://okno-msk.ru/okna-rehau/po-tipu-doma/okna-dlya-kottedzhej-i-zagorodnyh-domov</x:v>
      </x:c>
      <x:c r="Y896" s="42" t="str">
        <x:v>BASE_UNIT_PENDING_ACTION_REEVALUATION</x:v>
      </x:c>
      <x:c r="Z896" s="42" t="str">
        <x:v>ADD_SECTION_OR_FAQ_TO_EXISTING</x:v>
      </x:c>
      <x:c r="AA896" s="42" t="str">
        <x:v>PROVISIONAL_PENDING_STEP13_CONFLICT_CHECK</x:v>
      </x:c>
      <x:c r="AB896" s="42" t="str">
        <x:v>CURRENT_OVERLAP_RECHECK</x:v>
      </x:c>
      <x:c r="AC896" s="42" t="str">
        <x:v>explicit guidance on standard/non-standard opening dimensions, sizing principles and why individual measurement overrides generic standards</x:v>
      </x:c>
      <x:c r="AD896" s="43" t="n">
        <x:v>1</x:v>
      </x:c>
      <x:c r="AE896" s="43" t="n">
        <x:v>1</x:v>
      </x:c>
      <x:c r="AF896" s="42" t="str">
        <x:v>P2 — ПРОВЕРИТЬ ПЕРЕД ВНЕДРЕНИЕМ</x:v>
      </x:c>
      <x:c r="AG896" s="42" t="str">
        <x:v>action=ADD_SECTION_OR_FAQ_TO_EXISTING; maturity=PROVISIONAL_PENDING_STEP13_CONFLICT_CHECK; uncertainty=CURRENT_OVERLAP_RECHECK; broad_result=479; rank_in_cluster=1</x:v>
      </x:c>
      <x:c r="AH8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6" s="42" t="str">
        <x:v>Stage-5:STEP8&gt;STEP10&gt;STEP11&gt;STEP12_CORRECTIONS&gt;STEP12_V6_TARGET_CONTRACT&gt;STEP14A_OVERLAY | Step-08:P2-04:result:479</x:v>
      </x:c>
    </x:row>
    <x:row r="897" ht="30" customHeight="1">
      <x:c r="A897" s="42" t="str">
        <x:v>PHR-76FCCC92B159</x:v>
      </x:c>
      <x:c r="B897" s="42" t="str">
        <x:v>окна для частного дома виды</x:v>
      </x:c>
      <x:c r="C897" s="42" t="str">
        <x:v>ASSIGNED</x:v>
      </x:c>
      <x:c r="D897" s="42" t="str">
        <x:v>ДА</x:v>
      </x:c>
      <x:c r="E897" s="42" t="str">
        <x:v>Москва</x:v>
      </x:c>
      <x:c r="F897" s="42" t="n">
        <x:v>213</x:v>
      </x:c>
      <x:c r="G897" s="42" t="str">
        <x:v>DEVICE_ALL</x:v>
      </x:c>
      <x:c r="H897" s="43" t="n">
        <x:v>4</x:v>
      </x:c>
      <x:c r="I897" s="43" t="n">
        <x:v>0</x:v>
      </x:c>
      <x:c r="J897" s="42" t="str">
        <x:v>BROAD_GETTOP_NO_OPERATORS__RESULT</x:v>
      </x:c>
      <x:c r="K897" s="42" t="str">
        <x:v>MAX_PER_PHRASE_SEPARATELY_FOR_RESULT_AND_ASSOCIATION</x:v>
      </x:c>
      <x:c r="L897" s="42" t="str">
        <x:v>P2-04</x:v>
      </x:c>
      <x:c r="M897" s="43" t="n">
        <x:v>1</x:v>
      </x:c>
      <x:c r="N897" s="42" t="str">
        <x:v>2026-08-28</x:v>
      </x:c>
      <x:c r="O897" s="42" t="str">
        <x:v>PRIVATE_HOUSE_WINDOW_PLANNING_INFO</x:v>
      </x:c>
      <x:c r="P897" s="42" t="str">
        <x:v>Окна для частного дома</x:v>
      </x:c>
      <x:c r="Q897" s="42" t="str">
        <x:v>окна для частного дома</x:v>
      </x:c>
      <x:c r="R897" s="42" t="str">
        <x:v>plan/specify windows for a private house</x:v>
      </x:c>
      <x:c r="S897" s="42" t="str">
        <x:v>INFO</x:v>
      </x:c>
      <x:c r="T897" s="42" t="str">
        <x:v>IN_SCOPE</x:v>
      </x:c>
      <x:c r="U897" s="42" t="str">
        <x:v>MEDIUM</x:v>
      </x:c>
      <x:c r="V897" s="42" t="str">
        <x:v>https://okno-msk.ru/okna-rehau/po-tipu-doma/okna-v-chastnyj-dom/</x:v>
      </x:c>
      <x:c r="W897" s="42" t="str">
        <x:v>https://okno-msk.ru/okna-rehau/po-tipu-doma/okna-v-chastnyj-dom/</x:v>
      </x:c>
      <x:c r="X897" s="42" t="str">
        <x:v>https://okno-msk.ru/okna-rehau/po-tipu-doma/okna-dlya-kottedzhej-i-zagorodnyh-domov</x:v>
      </x:c>
      <x:c r="Y897" s="42" t="str">
        <x:v>BASE_UNIT_PENDING_ACTION_REEVALUATION</x:v>
      </x:c>
      <x:c r="Z897" s="42" t="str">
        <x:v>ADD_SECTION_OR_FAQ_TO_EXISTING</x:v>
      </x:c>
      <x:c r="AA897" s="42" t="str">
        <x:v>PROVISIONAL_PENDING_STEP13_CONFLICT_CHECK</x:v>
      </x:c>
      <x:c r="AB897" s="42" t="str">
        <x:v>CURRENT_OVERLAP_RECHECK</x:v>
      </x:c>
      <x:c r="AC897" s="42" t="str">
        <x:v>explicit guidance on standard/non-standard opening dimensions, sizing principles and why individual measurement overrides generic standards</x:v>
      </x:c>
      <x:c r="AD897" s="43" t="n">
        <x:v>24</x:v>
      </x:c>
      <x:c r="AE897" s="43" t="n">
        <x:v>39</x:v>
      </x:c>
      <x:c r="AF897" s="42" t="str">
        <x:v>P2 — ПРОВЕРИТЬ ПЕРЕД ВНЕДРЕНИЕМ</x:v>
      </x:c>
      <x:c r="AG897" s="42" t="str">
        <x:v>action=ADD_SECTION_OR_FAQ_TO_EXISTING; maturity=PROVISIONAL_PENDING_STEP13_CONFLICT_CHECK; uncertainty=CURRENT_OVERLAP_RECHECK; broad_result=4; rank_in_cluster=24</x:v>
      </x:c>
      <x:c r="AH8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7" s="42" t="str">
        <x:v>Stage-5:STEP8&gt;STEP10&gt;STEP11&gt;STEP12_CORRECTIONS&gt;STEP12_V6_TARGET_CONTRACT&gt;STEP14A_OVERLAY | Step-08:P2-04:result:4</x:v>
      </x:c>
    </x:row>
    <x:row r="898" ht="30" customHeight="1">
      <x:c r="A898" s="42" t="str">
        <x:v>PHR-270AAD6E2039</x:v>
      </x:c>
      <x:c r="B898" s="42" t="str">
        <x:v>окна для частного дома купить</x:v>
      </x:c>
      <x:c r="C898" s="42" t="str">
        <x:v>ASSIGNED</x:v>
      </x:c>
      <x:c r="D898" s="42" t="str">
        <x:v>ДА</x:v>
      </x:c>
      <x:c r="E898" s="42" t="str">
        <x:v>Москва</x:v>
      </x:c>
      <x:c r="F898" s="42" t="n">
        <x:v>213</x:v>
      </x:c>
      <x:c r="G898" s="42" t="str">
        <x:v>DEVICE_ALL</x:v>
      </x:c>
      <x:c r="H898" s="43" t="n">
        <x:v>31</x:v>
      </x:c>
      <x:c r="I898" s="43" t="n">
        <x:v>0</x:v>
      </x:c>
      <x:c r="J898" s="42" t="str">
        <x:v>BROAD_GETTOP_NO_OPERATORS__RESULT</x:v>
      </x:c>
      <x:c r="K898" s="42" t="str">
        <x:v>MAX_PER_PHRASE_SEPARATELY_FOR_RESULT_AND_ASSOCIATION</x:v>
      </x:c>
      <x:c r="L898" s="42" t="str">
        <x:v>P2-04</x:v>
      </x:c>
      <x:c r="M898" s="43" t="n">
        <x:v>1</x:v>
      </x:c>
      <x:c r="N898" s="42" t="str">
        <x:v>2026-08-28</x:v>
      </x:c>
      <x:c r="O898" s="42" t="str">
        <x:v>PRIVATE_HOUSE_WINDOWS_COMMERCIAL</x:v>
      </x:c>
      <x:c r="P898" s="42" t="str">
        <x:v>Купить пластиковые окна для частного дома</x:v>
      </x:c>
      <x:c r="Q898" s="42" t="str">
        <x:v>купить пластиковые окна для частного дома</x:v>
      </x:c>
      <x:c r="R898" s="42" t="str">
        <x:v>buy/plan windows for a private house</x:v>
      </x:c>
      <x:c r="S898" s="42" t="str">
        <x:v>COMMERCIAL</x:v>
      </x:c>
      <x:c r="T898" s="42" t="str">
        <x:v>IN_SCOPE</x:v>
      </x:c>
      <x:c r="U898" s="42" t="str">
        <x:v>MEDIUM</x:v>
      </x:c>
      <x:c r="V898" s="42" t="str">
        <x:v>https://okno-msk.ru/</x:v>
      </x:c>
      <x:c r="W898" s="42" t="str">
        <x:v>https://okno-msk.ru/okna-rehau/po-tipu-doma/okna-v-chastnyj-dom/</x:v>
      </x:c>
      <x:c r="X898" s="42" t="str">
        <x:v>https://okno-msk.ru/okna-rehau/;https://okno-msk.ru/okna-rehau/po-tipu-doma/okna-dlya-kottedzhej-i-zagorodnyh-domov</x:v>
      </x:c>
      <x:c r="Y898" s="42" t="str">
        <x:v>PRIMARY_EXISTING_PRODUCT</x:v>
      </x:c>
      <x:c r="Z898" s="42" t="str">
        <x:v>KEEP_EXISTING_STRUCTURE</x:v>
      </x:c>
      <x:c r="AA898" s="42" t="str">
        <x:v>PROVISIONAL_PENDING_STEP13_CONFLICT_CHECK</x:v>
      </x:c>
      <x:c r="AB898" s="42" t="str">
        <x:v>CURRENT_OVERLAP_RECHECK</x:v>
      </x:c>
      <x:c r="AC898" s="42" t="str">
        <x:v>ORDINARY_SEARCH_ELIGIBLE</x:v>
      </x:c>
      <x:c r="AD898" s="43" t="n">
        <x:v>1</x:v>
      </x:c>
      <x:c r="AE898" s="43" t="n">
        <x:v>14</x:v>
      </x:c>
      <x:c r="AF898" s="42" t="str">
        <x:v>P3 — СОХРАНИТЬ / МАРШРУТИЗИРОВАТЬ</x:v>
      </x:c>
      <x:c r="AG898" s="42" t="str">
        <x:v>action=KEEP_EXISTING_STRUCTURE; maturity=PROVISIONAL_PENDING_STEP13_CONFLICT_CHECK; uncertainty=CURRENT_OVERLAP_RECHECK; broad_result=31; rank_in_cluster=1</x:v>
      </x:c>
      <x:c r="AH8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8" s="42" t="str">
        <x:v>Stage-5:STEP8&gt;STEP10&gt;STEP11&gt;STEP12_CORRECTIONS&gt;STEP12_V6_TARGET_CONTRACT&gt;STEP14A_OVERLAY | Step-08:P2-04:result:31</x:v>
      </x:c>
    </x:row>
    <x:row r="899" ht="30" customHeight="1">
      <x:c r="A899" s="42" t="str">
        <x:v>PHR-A2B1393E48F6</x:v>
      </x:c>
      <x:c r="B899" s="42" t="str">
        <x:v>окна для частного дома фото</x:v>
      </x:c>
      <x:c r="C899" s="42" t="str">
        <x:v>ASSIGNED</x:v>
      </x:c>
      <x:c r="D899" s="42" t="str">
        <x:v>ДА</x:v>
      </x:c>
      <x:c r="E899" s="42" t="str">
        <x:v>Москва</x:v>
      </x:c>
      <x:c r="F899" s="42" t="n">
        <x:v>213</x:v>
      </x:c>
      <x:c r="G899" s="42" t="str">
        <x:v>DEVICE_ALL</x:v>
      </x:c>
      <x:c r="H899" s="43" t="n">
        <x:v>22</x:v>
      </x:c>
      <x:c r="I899" s="43" t="n">
        <x:v>0</x:v>
      </x:c>
      <x:c r="J899" s="42" t="str">
        <x:v>BROAD_GETTOP_NO_OPERATORS__RESULT</x:v>
      </x:c>
      <x:c r="K899" s="42" t="str">
        <x:v>MAX_PER_PHRASE_SEPARATELY_FOR_RESULT_AND_ASSOCIATION</x:v>
      </x:c>
      <x:c r="L899" s="42" t="str">
        <x:v>P2-04</x:v>
      </x:c>
      <x:c r="M899" s="43" t="n">
        <x:v>1</x:v>
      </x:c>
      <x:c r="N899" s="42" t="str">
        <x:v>2026-08-28</x:v>
      </x:c>
      <x:c r="O899" s="42" t="str">
        <x:v>PRIVATE_HOUSE_WINDOW_PLANNING_INFO</x:v>
      </x:c>
      <x:c r="P899" s="42" t="str">
        <x:v>Окна для частного дома</x:v>
      </x:c>
      <x:c r="Q899" s="42" t="str">
        <x:v>окна для частного дома</x:v>
      </x:c>
      <x:c r="R899" s="42" t="str">
        <x:v>plan/specify windows for a private house</x:v>
      </x:c>
      <x:c r="S899" s="42" t="str">
        <x:v>INFO</x:v>
      </x:c>
      <x:c r="T899" s="42" t="str">
        <x:v>IN_SCOPE</x:v>
      </x:c>
      <x:c r="U899" s="42" t="str">
        <x:v>MEDIUM</x:v>
      </x:c>
      <x:c r="V899" s="42" t="str">
        <x:v>https://okno-msk.ru/okna-rehau/po-tipu-doma/okna-v-chastnyj-dom/</x:v>
      </x:c>
      <x:c r="W899" s="42" t="str">
        <x:v>https://okno-msk.ru/okna-rehau/po-tipu-doma/okna-v-chastnyj-dom/</x:v>
      </x:c>
      <x:c r="X899" s="42" t="str">
        <x:v>https://okno-msk.ru/okna-rehau/po-tipu-doma/okna-dlya-kottedzhej-i-zagorodnyh-domov</x:v>
      </x:c>
      <x:c r="Y899" s="42" t="str">
        <x:v>BASE_UNIT_PENDING_ACTION_REEVALUATION</x:v>
      </x:c>
      <x:c r="Z899" s="42" t="str">
        <x:v>ADD_SECTION_OR_FAQ_TO_EXISTING</x:v>
      </x:c>
      <x:c r="AA899" s="42" t="str">
        <x:v>PROVISIONAL_PENDING_STEP13_CONFLICT_CHECK</x:v>
      </x:c>
      <x:c r="AB899" s="42" t="str">
        <x:v>CURRENT_OVERLAP_RECHECK</x:v>
      </x:c>
      <x:c r="AC899" s="42" t="str">
        <x:v>explicit guidance on standard/non-standard opening dimensions, sizing principles and why individual measurement overrides generic standards</x:v>
      </x:c>
      <x:c r="AD899" s="43" t="n">
        <x:v>11</x:v>
      </x:c>
      <x:c r="AE899" s="43" t="n">
        <x:v>18</x:v>
      </x:c>
      <x:c r="AF899" s="42" t="str">
        <x:v>P2 — ПРОВЕРИТЬ ПЕРЕД ВНЕДРЕНИЕМ</x:v>
      </x:c>
      <x:c r="AG899" s="42" t="str">
        <x:v>action=ADD_SECTION_OR_FAQ_TO_EXISTING; maturity=PROVISIONAL_PENDING_STEP13_CONFLICT_CHECK; uncertainty=CURRENT_OVERLAP_RECHECK; broad_result=22; rank_in_cluster=11</x:v>
      </x:c>
      <x:c r="AH8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9" s="42" t="str">
        <x:v>Stage-5:STEP8&gt;STEP10&gt;STEP11&gt;STEP12_CORRECTIONS&gt;STEP12_V6_TARGET_CONTRACT&gt;STEP14A_OVERLAY | Step-08:P2-04:result:22</x:v>
      </x:c>
    </x:row>
    <x:row r="900" ht="30" customHeight="1">
      <x:c r="A900" s="42" t="str">
        <x:v>PHR-805223D36EFF</x:v>
      </x:c>
      <x:c r="B900" s="42" t="str">
        <x:v>окна для частного дома цена</x:v>
      </x:c>
      <x:c r="C900" s="42" t="str">
        <x:v>ASSIGNED</x:v>
      </x:c>
      <x:c r="D900" s="42" t="str">
        <x:v>ДА</x:v>
      </x:c>
      <x:c r="E900" s="42" t="str">
        <x:v>Москва</x:v>
      </x:c>
      <x:c r="F900" s="42" t="n">
        <x:v>213</x:v>
      </x:c>
      <x:c r="G900" s="42" t="str">
        <x:v>DEVICE_ALL</x:v>
      </x:c>
      <x:c r="H900" s="43" t="n">
        <x:v>7</x:v>
      </x:c>
      <x:c r="I900" s="43" t="n">
        <x:v>0</x:v>
      </x:c>
      <x:c r="J900" s="42" t="str">
        <x:v>BROAD_GETTOP_NO_OPERATORS__RESULT</x:v>
      </x:c>
      <x:c r="K900" s="42" t="str">
        <x:v>MAX_PER_PHRASE_SEPARATELY_FOR_RESULT_AND_ASSOCIATION</x:v>
      </x:c>
      <x:c r="L900" s="42" t="str">
        <x:v>P2-04</x:v>
      </x:c>
      <x:c r="M900" s="43" t="n">
        <x:v>1</x:v>
      </x:c>
      <x:c r="N900" s="42" t="str">
        <x:v>2026-08-28</x:v>
      </x:c>
      <x:c r="O900" s="42" t="str">
        <x:v>PRIVATE_HOUSE_WINDOWS_COMMERCIAL</x:v>
      </x:c>
      <x:c r="P900" s="42" t="str">
        <x:v>Купить пластиковые окна для частного дома</x:v>
      </x:c>
      <x:c r="Q900" s="42" t="str">
        <x:v>купить пластиковые окна для частного дома</x:v>
      </x:c>
      <x:c r="R900" s="42" t="str">
        <x:v>buy/plan windows for a private house</x:v>
      </x:c>
      <x:c r="S900" s="42" t="str">
        <x:v>COMMERCIAL</x:v>
      </x:c>
      <x:c r="T900" s="42" t="str">
        <x:v>IN_SCOPE</x:v>
      </x:c>
      <x:c r="U900" s="42" t="str">
        <x:v>MEDIUM</x:v>
      </x:c>
      <x:c r="V900" s="42" t="str">
        <x:v>https://okno-msk.ru/</x:v>
      </x:c>
      <x:c r="W900" s="42" t="str">
        <x:v>https://okno-msk.ru/okna-rehau/po-tipu-doma/okna-v-chastnyj-dom/</x:v>
      </x:c>
      <x:c r="X900" s="42" t="str">
        <x:v>https://okno-msk.ru/okna-rehau/;https://okno-msk.ru/okna-rehau/po-tipu-doma/okna-dlya-kottedzhej-i-zagorodnyh-domov</x:v>
      </x:c>
      <x:c r="Y900" s="42" t="str">
        <x:v>PRIMARY_EXISTING_PRODUCT</x:v>
      </x:c>
      <x:c r="Z900" s="42" t="str">
        <x:v>KEEP_EXISTING_STRUCTURE</x:v>
      </x:c>
      <x:c r="AA900" s="42" t="str">
        <x:v>PROVISIONAL_PENDING_STEP13_CONFLICT_CHECK</x:v>
      </x:c>
      <x:c r="AB900" s="42" t="str">
        <x:v>CURRENT_OVERLAP_RECHECK</x:v>
      </x:c>
      <x:c r="AC900" s="42" t="str">
        <x:v>ORDINARY_SEARCH_ELIGIBLE</x:v>
      </x:c>
      <x:c r="AD900" s="43" t="n">
        <x:v>3</x:v>
      </x:c>
      <x:c r="AE900" s="43" t="n">
        <x:v>29</x:v>
      </x:c>
      <x:c r="AF900" s="42" t="str">
        <x:v>P3 — СОХРАНИТЬ / МАРШРУТИЗИРОВАТЬ</x:v>
      </x:c>
      <x:c r="AG900" s="42" t="str">
        <x:v>action=KEEP_EXISTING_STRUCTURE; maturity=PROVISIONAL_PENDING_STEP13_CONFLICT_CHECK; uncertainty=CURRENT_OVERLAP_RECHECK; broad_result=7; rank_in_cluster=3</x:v>
      </x:c>
      <x:c r="AH9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0" s="42" t="str">
        <x:v>Stage-5:STEP8&gt;STEP10&gt;STEP11&gt;STEP12_CORRECTIONS&gt;STEP12_V6_TARGET_CONTRACT&gt;STEP14A_OVERLAY | Step-08:P2-04:result:7</x:v>
      </x:c>
    </x:row>
    <x:row r="901" ht="30" customHeight="1">
      <x:c r="A901" s="42" t="str">
        <x:v>PHR-1BDB48DA9DDB</x:v>
      </x:c>
      <x:c r="B901" s="42" t="str">
        <x:v>окна дом установка пластиковых окон</x:v>
      </x:c>
      <x:c r="C901" s="42" t="str">
        <x:v>ASSIGNED</x:v>
      </x:c>
      <x:c r="D901" s="42" t="str">
        <x:v>ДА</x:v>
      </x:c>
      <x:c r="E901" s="42" t="str">
        <x:v>Москва</x:v>
      </x:c>
      <x:c r="F901" s="42" t="n">
        <x:v>213</x:v>
      </x:c>
      <x:c r="G901" s="42" t="str">
        <x:v>DEVICE_ALL</x:v>
      </x:c>
      <x:c r="H901" s="43" t="n">
        <x:v>549</x:v>
      </x:c>
      <x:c r="I901" s="43" t="n">
        <x:v>0</x:v>
      </x:c>
      <x:c r="J901" s="42" t="str">
        <x:v>BROAD_GETTOP_NO_OPERATORS__RESULT</x:v>
      </x:c>
      <x:c r="K901" s="42" t="str">
        <x:v>MAX_PER_PHRASE_SEPARATELY_FOR_RESULT_AND_ASSOCIATION</x:v>
      </x:c>
      <x:c r="L901" s="42" t="str">
        <x:v>S01|S13</x:v>
      </x:c>
      <x:c r="M901" s="43" t="n">
        <x:v>2</x:v>
      </x:c>
      <x:c r="N901" s="42" t="str">
        <x:v>2026-08-29</x:v>
      </x:c>
      <x:c r="O901" s="42" t="str">
        <x:v>WINDOW_INSTALLATION_SERVICE</x:v>
      </x:c>
      <x:c r="P901" s="42" t="str">
        <x:v>Установка пластиковых окон</x:v>
      </x:c>
      <x:c r="Q901" s="42" t="str">
        <x:v>установка пластиковых окон</x:v>
      </x:c>
      <x:c r="R901" s="42" t="str">
        <x:v>professional window installation</x:v>
      </x:c>
      <x:c r="S901" s="42" t="str">
        <x:v>SERVICE</x:v>
      </x:c>
      <x:c r="T901" s="42" t="str">
        <x:v>IN_SCOPE</x:v>
      </x:c>
      <x:c r="U901" s="42" t="str">
        <x:v>MEDIUM</x:v>
      </x:c>
      <x:c r="V901" s="42" t="str">
        <x:v>https://okno-msk.ru/uslugi/ustanovka-okon/</x:v>
      </x:c>
      <x:c r="W901" s="42" t="str">
        <x:v>https://okno-msk.ru/uslugi/ustanovka-okon/</x:v>
      </x:c>
      <x:c r="X901" s="42" t="str">
        <x:v>НЕТ КАНОНИЧЕСКОЙ ПОДДЕРЖИВАЮЩЕЙ СТРАНИЦЫ</x:v>
      </x:c>
      <x:c r="Y901" s="42" t="str">
        <x:v>BASE_UNIT_PENDING_ACTION_REEVALUATION</x:v>
      </x:c>
      <x:c r="Z901" s="42" t="str">
        <x:v>KEEP_EXISTING_STRUCTURE</x:v>
      </x:c>
      <x:c r="AA901" s="42" t="str">
        <x:v>PROVISIONAL_PENDING_STEP13_CONFLICT_CHECK</x:v>
      </x:c>
      <x:c r="AB901" s="42" t="str">
        <x:v>NONE</x:v>
      </x:c>
      <x:c r="AC901" s="42" t="str">
        <x:v>ORDINARY_SEARCH_ELIGIBLE</x:v>
      </x:c>
      <x:c r="AD901" s="43" t="n">
        <x:v>10</x:v>
      </x:c>
      <x:c r="AE901" s="43" t="n">
        <x:v>15</x:v>
      </x:c>
      <x:c r="AF901" s="42" t="str">
        <x:v>P3 — СОХРАНИТЬ / МАРШРУТИЗИРОВАТЬ</x:v>
      </x:c>
      <x:c r="AG901" s="42" t="str">
        <x:v>action=KEEP_EXISTING_STRUCTURE; maturity=PROVISIONAL_PENDING_STEP13_CONFLICT_CHECK; uncertainty=NONE; broad_result=549; rank_in_cluster=10</x:v>
      </x:c>
      <x:c r="AH9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1" s="42" t="str">
        <x:v>Stage-5:STEP8&gt;STEP10&gt;STEP11&gt;STEP12_CORRECTIONS&gt;STEP12_V6_TARGET_CONTRACT&gt;STEP14A_OVERLAY | Step-08:S01:result:549|S13:result:549</x:v>
      </x:c>
    </x:row>
    <x:row r="902" ht="30" customHeight="1">
      <x:c r="A902" s="42" t="str">
        <x:v>PHR-63181158EC61</x:v>
      </x:c>
      <x:c r="B902" s="42" t="str">
        <x:v>окна домов серии п 44</x:v>
      </x:c>
      <x:c r="C902" s="42" t="str">
        <x:v>ASSIGNED</x:v>
      </x:c>
      <x:c r="D902" s="42" t="str">
        <x:v>ДА</x:v>
      </x:c>
      <x:c r="E902" s="42" t="str">
        <x:v>Москва</x:v>
      </x:c>
      <x:c r="F902" s="42" t="n">
        <x:v>213</x:v>
      </x:c>
      <x:c r="G902" s="42" t="str">
        <x:v>DEVICE_ALL</x:v>
      </x:c>
      <x:c r="H902" s="43" t="n">
        <x:v>37</x:v>
      </x:c>
      <x:c r="I902" s="43" t="n">
        <x:v>0</x:v>
      </x:c>
      <x:c r="J902" s="42" t="str">
        <x:v>BROAD_GETTOP_NO_OPERATORS__RESULT</x:v>
      </x:c>
      <x:c r="K902" s="42" t="str">
        <x:v>MAX_PER_PHRASE_SEPARATELY_FOR_RESULT_AND_ASSOCIATION</x:v>
      </x:c>
      <x:c r="L902" s="42" t="str">
        <x:v>S04</x:v>
      </x:c>
      <x:c r="M902" s="43" t="n">
        <x:v>1</x:v>
      </x:c>
      <x:c r="N902" s="42" t="str">
        <x:v>2026-08-29</x:v>
      </x:c>
      <x:c r="O902" s="42" t="str">
        <x:v>P44_WINDOWS_COMMERCIAL</x:v>
      </x:c>
      <x:c r="P902" s="42" t="str">
        <x:v>Окна серии п 44</x:v>
      </x:c>
      <x:c r="Q902" s="42" t="str">
        <x:v>окна серии п 44</x:v>
      </x:c>
      <x:c r="R902" s="42" t="str">
        <x:v>buy/plan windows for P-44 house series</x:v>
      </x:c>
      <x:c r="S902" s="42" t="str">
        <x:v>COMMERCIAL</x:v>
      </x:c>
      <x:c r="T902" s="42" t="str">
        <x:v>IN_SCOPE</x:v>
      </x:c>
      <x:c r="U902" s="42" t="str">
        <x:v>MEDIUM</x:v>
      </x:c>
      <x:c r="V902" s="42" t="str">
        <x:v>https://okno-msk.ru/</x:v>
      </x:c>
      <x:c r="W902" s="42" t="str">
        <x:v>https://okno-msk.ru/okna-rehau/okna-po-serii-domov/p-44/</x:v>
      </x:c>
      <x:c r="X902" s="42" t="str">
        <x:v>https://okno-msk.ru/okna-rehau/</x:v>
      </x:c>
      <x:c r="Y902" s="42" t="str">
        <x:v>PRIMARY_EXISTING_PRODUCT</x:v>
      </x:c>
      <x:c r="Z902" s="42" t="str">
        <x:v>KEEP_EXISTING_STRUCTURE</x:v>
      </x:c>
      <x:c r="AA902" s="42" t="str">
        <x:v>PROVISIONAL_PENDING_STEP13_CONFLICT_CHECK</x:v>
      </x:c>
      <x:c r="AB902" s="42" t="str">
        <x:v>NONE</x:v>
      </x:c>
      <x:c r="AC902" s="42" t="str">
        <x:v>ORDINARY_SEARCH_ELIGIBLE</x:v>
      </x:c>
      <x:c r="AD902" s="43" t="n">
        <x:v>4</x:v>
      </x:c>
      <x:c r="AE902" s="43" t="n">
        <x:v>4</x:v>
      </x:c>
      <x:c r="AF902" s="42" t="str">
        <x:v>P3 — СОХРАНИТЬ / МАРШРУТИЗИРОВАТЬ</x:v>
      </x:c>
      <x:c r="AG902" s="42" t="str">
        <x:v>action=KEEP_EXISTING_STRUCTURE; maturity=PROVISIONAL_PENDING_STEP13_CONFLICT_CHECK; uncertainty=NONE; broad_result=37; rank_in_cluster=4</x:v>
      </x:c>
      <x:c r="AH9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2" s="42" t="str">
        <x:v>Stage-5:STEP8&gt;STEP10&gt;STEP11&gt;STEP12_CORRECTIONS&gt;STEP12_V6_TARGET_CONTRACT&gt;STEP14A_OVERLAY | Step-08:S04:result:37</x:v>
      </x:c>
    </x:row>
    <x:row r="903" ht="30" customHeight="1">
      <x:c r="A903" s="42" t="str">
        <x:v>PHR-73C066CB4D57</x:v>
      </x:c>
      <x:c r="B903" s="42" t="str">
        <x:v>окна егорьевск в рассрочку</x:v>
      </x:c>
      <x:c r="C903" s="42" t="str">
        <x:v>ASSIGNED</x:v>
      </x:c>
      <x:c r="D903" s="42" t="str">
        <x:v>ДА</x:v>
      </x:c>
      <x:c r="E903" s="42" t="str">
        <x:v>Москва</x:v>
      </x:c>
      <x:c r="F903" s="42" t="n">
        <x:v>213</x:v>
      </x:c>
      <x:c r="G903" s="42" t="str">
        <x:v>DEVICE_ALL</x:v>
      </x:c>
      <x:c r="H903" s="43" t="n">
        <x:v>17</x:v>
      </x:c>
      <x:c r="I903" s="43" t="n">
        <x:v>0</x:v>
      </x:c>
      <x:c r="J903" s="42" t="str">
        <x:v>BROAD_GETTOP_NO_OPERATORS__RESULT</x:v>
      </x:c>
      <x:c r="K903" s="42" t="str">
        <x:v>MAX_PER_PHRASE_SEPARATELY_FOR_RESULT_AND_ASSOCIATION</x:v>
      </x:c>
      <x:c r="L903" s="42" t="str">
        <x:v>S16</x:v>
      </x:c>
      <x:c r="M903" s="43" t="n">
        <x:v>1</x:v>
      </x:c>
      <x:c r="N903" s="42" t="str">
        <x:v>2026-08-29</x:v>
      </x:c>
      <x:c r="O903" s="42" t="str">
        <x:v>WINDOWS_COMMERCIAL_GENERAL__INSTALLMENT_CONDITION</x:v>
      </x:c>
      <x:c r="P903" s="42" t="str">
        <x:v>Окна в рассрочку</x:v>
      </x:c>
      <x:c r="Q903" s="42" t="str">
        <x:v>окна в рассрочку</x:v>
      </x:c>
      <x:c r="R903" s="42" t="str">
        <x:v>buy/order generic windows with instalment/credit condition</x:v>
      </x:c>
      <x:c r="S903" s="42" t="str">
        <x:v>COMMERCIAL</x:v>
      </x:c>
      <x:c r="T903" s="42" t="str">
        <x:v>IN_SCOPE</x:v>
      </x:c>
      <x:c r="U903" s="42" t="str">
        <x:v>MEDIUM</x:v>
      </x:c>
      <x:c r="V903" s="42" t="str">
        <x:v>https://okno-msk.ru/</x:v>
      </x:c>
      <x:c r="W903" s="42" t="str">
        <x:v>https://okno-msk.ru/</x:v>
      </x:c>
      <x:c r="X903" s="42" t="str">
        <x:v>https://okno-msk.ru/uslugi/kredit-i-rassrochka/</x:v>
      </x:c>
      <x:c r="Y903" s="42" t="str">
        <x:v>SUPPORTING_CROSS_CUTTING_UTILITY</x:v>
      </x:c>
      <x:c r="Z903" s="42" t="str">
        <x:v>ROUTE_TO_EXISTING_PAGE_AS_SUBTASK</x:v>
      </x:c>
      <x:c r="AA903" s="42" t="str">
        <x:v>PROVISIONAL_PENDING_STEP13_CONFLICT_CHECK</x:v>
      </x:c>
      <x:c r="AB903" s="42" t="str">
        <x:v>NONE</x:v>
      </x:c>
      <x:c r="AC903" s="42" t="str">
        <x:v>ORDINARY_SEARCH_ELIGIBLE</x:v>
      </x:c>
      <x:c r="AD903" s="43" t="n">
        <x:v>7</x:v>
      </x:c>
      <x:c r="AE903" s="43" t="n">
        <x:v>9</x:v>
      </x:c>
      <x:c r="AF903" s="42" t="str">
        <x:v>P3 — СОХРАНИТЬ / МАРШРУТИЗИРОВАТЬ</x:v>
      </x:c>
      <x:c r="AG903" s="42" t="str">
        <x:v>action=ROUTE_TO_EXISTING_PAGE_AS_SUBTASK; maturity=PROVISIONAL_PENDING_STEP13_CONFLICT_CHECK; uncertainty=NONE; broad_result=17; rank_in_cluster=7</x:v>
      </x:c>
      <x:c r="AH9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3" s="42" t="str">
        <x:v>Stage-5:STEP8&gt;STEP10&gt;STEP11&gt;STEP12_CORRECTIONS&gt;STEP12_V6_TARGET_CONTRACT&gt;STEP14A_OVERLAY | Step-08:S16:result:17</x:v>
      </x:c>
    </x:row>
    <x:row r="904" ht="30" customHeight="1">
      <x:c r="A904" s="42" t="str">
        <x:v>PHR-60A8BFC91D60</x:v>
      </x:c>
      <x:c r="B904" s="42" t="str">
        <x:v>окна зеленоград пластиковые от производителя</x:v>
      </x:c>
      <x:c r="C904" s="42" t="str">
        <x:v>ASSIGNED</x:v>
      </x:c>
      <x:c r="D904" s="42" t="str">
        <x:v>ДА</x:v>
      </x:c>
      <x:c r="E904" s="42" t="str">
        <x:v>Москва</x:v>
      </x:c>
      <x:c r="F904" s="42" t="n">
        <x:v>213</x:v>
      </x:c>
      <x:c r="G904" s="42" t="str">
        <x:v>DEVICE_ALL</x:v>
      </x:c>
      <x:c r="H904" s="43" t="n">
        <x:v>35</x:v>
      </x:c>
      <x:c r="I904" s="43" t="n">
        <x:v>0</x:v>
      </x:c>
      <x:c r="J904" s="42" t="str">
        <x:v>BROAD_GETTOP_NO_OPERATORS__RESULT</x:v>
      </x:c>
      <x:c r="K904" s="42" t="str">
        <x:v>MAX_PER_PHRASE_SEPARATELY_FOR_RESULT_AND_ASSOCIATION</x:v>
      </x:c>
      <x:c r="L904" s="42" t="str">
        <x:v>S18</x:v>
      </x:c>
      <x:c r="M904" s="43" t="n">
        <x:v>1</x:v>
      </x:c>
      <x:c r="N904" s="42" t="str">
        <x:v>2026-08-29</x:v>
      </x:c>
      <x:c r="O904" s="42" t="str">
        <x:v>PVC_WINDOWS_COMMERCIAL</x:v>
      </x:c>
      <x:c r="P904" s="42" t="str">
        <x:v>Пластиковые окна</x:v>
      </x:c>
      <x:c r="Q904" s="42" t="str">
        <x:v>пластиковые окна</x:v>
      </x:c>
      <x:c r="R904" s="42" t="str">
        <x:v>buy/order PVC windows</x:v>
      </x:c>
      <x:c r="S904" s="42" t="str">
        <x:v>COMMERCIAL</x:v>
      </x:c>
      <x:c r="T904" s="42" t="str">
        <x:v>IN_SCOPE</x:v>
      </x:c>
      <x:c r="U904" s="42" t="str">
        <x:v>MEDIUM</x:v>
      </x:c>
      <x:c r="V904" s="42" t="str">
        <x:v>https://okno-msk.ru/okna-rehau/</x:v>
      </x:c>
      <x:c r="W904" s="42" t="str">
        <x:v>https://okno-msk.ru/okna-rehau/</x:v>
      </x:c>
      <x:c r="X904" s="42" t="str">
        <x:v>https://okno-msk.ru/okna-rehau/po-tipu-doma/okna-na-kuhnyu;https://okno-msk.ru/okna-rehau/tipovye-razmery;https://okno-msk.ru/okna-rehau/tipovye-razmery/katalog-tipovyh-okon</x:v>
      </x:c>
      <x:c r="Y904" s="42" t="str">
        <x:v>BASE_UNIT_PENDING_ACTION_REEVALUATION</x:v>
      </x:c>
      <x:c r="Z904" s="42" t="str">
        <x:v>KEEP_EXISTING_STRUCTURE</x:v>
      </x:c>
      <x:c r="AA904" s="42" t="str">
        <x:v>PROVISIONAL_PENDING_STEP13_CONFLICT_CHECK</x:v>
      </x:c>
      <x:c r="AB904" s="42" t="str">
        <x:v>NONE</x:v>
      </x:c>
      <x:c r="AC904" s="42" t="str">
        <x:v>ORDINARY_SEARCH_ELIGIBLE</x:v>
      </x:c>
      <x:c r="AD904" s="43" t="n">
        <x:v>146</x:v>
      </x:c>
      <x:c r="AE904" s="43" t="n">
        <x:v>177</x:v>
      </x:c>
      <x:c r="AF904" s="42" t="str">
        <x:v>P3 — СОХРАНИТЬ / МАРШРУТИЗИРОВАТЬ</x:v>
      </x:c>
      <x:c r="AG904" s="42" t="str">
        <x:v>action=KEEP_EXISTING_STRUCTURE; maturity=PROVISIONAL_PENDING_STEP13_CONFLICT_CHECK; uncertainty=NONE; broad_result=35; rank_in_cluster=146</x:v>
      </x:c>
      <x:c r="AH9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4" s="42" t="str">
        <x:v>Stage-5:STEP8&gt;STEP10&gt;STEP11&gt;STEP12_CORRECTIONS&gt;STEP12_V6_TARGET_CONTRACT&gt;STEP14A_OVERLAY | Step-08:S18:result:35</x:v>
      </x:c>
    </x:row>
    <x:row r="905" ht="30" customHeight="1">
      <x:c r="A905" s="42" t="str">
        <x:v>PHR-02A093D93AC3</x:v>
      </x:c>
      <x:c r="B905" s="42" t="str">
        <x:v>окна и балкон в рассрочку</x:v>
      </x:c>
      <x:c r="C905" s="42" t="str">
        <x:v>ASSIGNED</x:v>
      </x:c>
      <x:c r="D905" s="42" t="str">
        <x:v>ДА</x:v>
      </x:c>
      <x:c r="E905" s="42" t="str">
        <x:v>Москва</x:v>
      </x:c>
      <x:c r="F905" s="42" t="n">
        <x:v>213</x:v>
      </x:c>
      <x:c r="G905" s="42" t="str">
        <x:v>DEVICE_ALL</x:v>
      </x:c>
      <x:c r="H905" s="43" t="n">
        <x:v>2</x:v>
      </x:c>
      <x:c r="I905" s="43" t="n">
        <x:v>0</x:v>
      </x:c>
      <x:c r="J905" s="42" t="str">
        <x:v>BROAD_GETTOP_NO_OPERATORS__RESULT</x:v>
      </x:c>
      <x:c r="K905" s="42" t="str">
        <x:v>MAX_PER_PHRASE_SEPARATELY_FOR_RESULT_AND_ASSOCIATION</x:v>
      </x:c>
      <x:c r="L905" s="42" t="str">
        <x:v>S16</x:v>
      </x:c>
      <x:c r="M905" s="43" t="n">
        <x:v>1</x:v>
      </x:c>
      <x:c r="N905" s="42" t="str">
        <x:v>2026-08-29</x:v>
      </x:c>
      <x:c r="O905" s="42" t="str">
        <x:v>WINDOWS_COMMERCIAL_GENERAL__INSTALLMENT_CONDITION</x:v>
      </x:c>
      <x:c r="P905" s="42" t="str">
        <x:v>Окна в рассрочку</x:v>
      </x:c>
      <x:c r="Q905" s="42" t="str">
        <x:v>окна в рассрочку</x:v>
      </x:c>
      <x:c r="R905" s="42" t="str">
        <x:v>buy/order generic windows with instalment/credit condition</x:v>
      </x:c>
      <x:c r="S905" s="42" t="str">
        <x:v>COMMERCIAL</x:v>
      </x:c>
      <x:c r="T905" s="42" t="str">
        <x:v>IN_SCOPE</x:v>
      </x:c>
      <x:c r="U905" s="42" t="str">
        <x:v>MEDIUM</x:v>
      </x:c>
      <x:c r="V905" s="42" t="str">
        <x:v>https://okno-msk.ru/</x:v>
      </x:c>
      <x:c r="W905" s="42" t="str">
        <x:v>https://okno-msk.ru/</x:v>
      </x:c>
      <x:c r="X905" s="42" t="str">
        <x:v>https://okno-msk.ru/uslugi/kredit-i-rassrochka/</x:v>
      </x:c>
      <x:c r="Y905" s="42" t="str">
        <x:v>SUPPORTING_CROSS_CUTTING_UTILITY</x:v>
      </x:c>
      <x:c r="Z905" s="42" t="str">
        <x:v>ROUTE_TO_EXISTING_PAGE_AS_SUBTASK</x:v>
      </x:c>
      <x:c r="AA905" s="42" t="str">
        <x:v>PROVISIONAL_PENDING_STEP13_CONFLICT_CHECK</x:v>
      </x:c>
      <x:c r="AB905" s="42" t="str">
        <x:v>NONE</x:v>
      </x:c>
      <x:c r="AC905" s="42" t="str">
        <x:v>ORDINARY_SEARCH_ELIGIBLE</x:v>
      </x:c>
      <x:c r="AD905" s="43" t="n">
        <x:v>18</x:v>
      </x:c>
      <x:c r="AE905" s="43" t="n">
        <x:v>23</x:v>
      </x:c>
      <x:c r="AF905" s="42" t="str">
        <x:v>P3 — СОХРАНИТЬ / МАРШРУТИЗИРОВАТЬ</x:v>
      </x:c>
      <x:c r="AG905" s="42" t="str">
        <x:v>action=ROUTE_TO_EXISTING_PAGE_AS_SUBTASK; maturity=PROVISIONAL_PENDING_STEP13_CONFLICT_CHECK; uncertainty=NONE; broad_result=2; rank_in_cluster=18</x:v>
      </x:c>
      <x:c r="AH9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5" s="42" t="str">
        <x:v>Stage-5:STEP8&gt;STEP10&gt;STEP11&gt;STEP12_CORRECTIONS&gt;STEP12_V6_TARGET_CONTRACT&gt;STEP14A_OVERLAY | Step-08:S16:result:2</x:v>
      </x:c>
    </x:row>
    <x:row r="906" ht="30" customHeight="1">
      <x:c r="A906" s="42" t="str">
        <x:v>PHR-C7E41BC92610</x:v>
      </x:c>
      <x:c r="B906" s="42" t="str">
        <x:v>окна и дверь на балкон пластиковые цена</x:v>
      </x:c>
      <x:c r="C906" s="42" t="str">
        <x:v>ASSIGNED</x:v>
      </x:c>
      <x:c r="D906" s="42" t="str">
        <x:v>ДА</x:v>
      </x:c>
      <x:c r="E906" s="42" t="str">
        <x:v>Москва</x:v>
      </x:c>
      <x:c r="F906" s="42" t="n">
        <x:v>213</x:v>
      </x:c>
      <x:c r="G906" s="42" t="str">
        <x:v>DEVICE_ALL</x:v>
      </x:c>
      <x:c r="H906" s="43" t="n">
        <x:v>2</x:v>
      </x:c>
      <x:c r="I906" s="43" t="n">
        <x:v>0</x:v>
      </x:c>
      <x:c r="J906" s="42" t="str">
        <x:v>BROAD_GETTOP_NO_OPERATORS__RESULT</x:v>
      </x:c>
      <x:c r="K906" s="42" t="str">
        <x:v>MAX_PER_PHRASE_SEPARATELY_FOR_RESULT_AND_ASSOCIATION</x:v>
      </x:c>
      <x:c r="L906" s="42" t="str">
        <x:v>S15</x:v>
      </x:c>
      <x:c r="M906" s="43" t="n">
        <x:v>1</x:v>
      </x:c>
      <x:c r="N906" s="42" t="str">
        <x:v>2026-08-29</x:v>
      </x:c>
      <x:c r="O906" s="42" t="str">
        <x:v>PVC_BALCONY_DOORS_COMMERCIAL</x:v>
      </x:c>
      <x:c r="P906" s="42" t="str">
        <x:v>Пластиковая балконная дверь</x:v>
      </x:c>
      <x:c r="Q906" s="42" t="str">
        <x:v>пластиковая балконная дверь</x:v>
      </x:c>
      <x:c r="R906" s="42" t="str">
        <x:v>buy/order PVC balcony doors</x:v>
      </x:c>
      <x:c r="S906" s="42" t="str">
        <x:v>COMMERCIAL</x:v>
      </x:c>
      <x:c r="T906" s="42" t="str">
        <x:v>IN_SCOPE</x:v>
      </x:c>
      <x:c r="U906" s="42" t="str">
        <x:v>MEDIUM</x:v>
      </x:c>
      <x:c r="V906" s="42" t="str">
        <x:v>https://okno-msk.ru/dveri-rehau/</x:v>
      </x:c>
      <x:c r="W906" s="42" t="str">
        <x:v>https://okno-msk.ru/dveri-rehau/balkonnye-dveri/</x:v>
      </x:c>
      <x:c r="X906" s="42" t="str">
        <x:v>https://okno-msk.ru/dveri-rehau/</x:v>
      </x:c>
      <x:c r="Y906" s="42" t="str">
        <x:v>PRIMARY_EXISTING_PRODUCT</x:v>
      </x:c>
      <x:c r="Z906" s="42" t="str">
        <x:v>KEEP_EXISTING_STRUCTURE</x:v>
      </x:c>
      <x:c r="AA906" s="42" t="str">
        <x:v>PROVISIONAL_PENDING_STEP13_CONFLICT_CHECK</x:v>
      </x:c>
      <x:c r="AB906" s="42" t="str">
        <x:v>NONE</x:v>
      </x:c>
      <x:c r="AC906" s="42" t="str">
        <x:v>ORDINARY_SEARCH_ELIGIBLE</x:v>
      </x:c>
      <x:c r="AD906" s="43" t="n">
        <x:v>14</x:v>
      </x:c>
      <x:c r="AE906" s="43" t="n">
        <x:v>14</x:v>
      </x:c>
      <x:c r="AF906" s="42" t="str">
        <x:v>P3 — СОХРАНИТЬ / МАРШРУТИЗИРОВАТЬ</x:v>
      </x:c>
      <x:c r="AG906" s="42" t="str">
        <x:v>action=KEEP_EXISTING_STRUCTURE; maturity=PROVISIONAL_PENDING_STEP13_CONFLICT_CHECK; uncertainty=NONE; broad_result=2; rank_in_cluster=14</x:v>
      </x:c>
      <x:c r="AH9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6" s="42" t="str">
        <x:v>Stage-5:STEP8&gt;STEP10&gt;STEP11&gt;STEP12_CORRECTIONS&gt;STEP12_V6_TARGET_CONTRACT&gt;STEP14A_OVERLAY | Step-08:S15:result:2</x:v>
      </x:c>
    </x:row>
    <x:row r="907" ht="30" customHeight="1">
      <x:c r="A907" s="42" t="str">
        <x:v>PHR-6BCC04D8EDEF</x:v>
      </x:c>
      <x:c r="B907" s="42" t="str">
        <x:v>окна из алюминиевого профиля</x:v>
      </x:c>
      <x:c r="C907" s="42" t="str">
        <x:v>ASSIGNED</x:v>
      </x:c>
      <x:c r="D907" s="42" t="str">
        <x:v>ДА</x:v>
      </x:c>
      <x:c r="E907" s="42" t="str">
        <x:v>Москва</x:v>
      </x:c>
      <x:c r="F907" s="42" t="n">
        <x:v>213</x:v>
      </x:c>
      <x:c r="G907" s="42" t="str">
        <x:v>DEVICE_ALL</x:v>
      </x:c>
      <x:c r="H907" s="43" t="n">
        <x:v>374</x:v>
      </x:c>
      <x:c r="I907" s="43" t="n">
        <x:v>0</x:v>
      </x:c>
      <x:c r="J907" s="42" t="str">
        <x:v>BROAD_GETTOP_NO_OPERATORS__RESULT</x:v>
      </x:c>
      <x:c r="K907" s="42" t="str">
        <x:v>MAX_PER_PHRASE_SEPARATELY_FOR_RESULT_AND_ASSOCIATION</x:v>
      </x:c>
      <x:c r="L907" s="42" t="str">
        <x:v>S11</x:v>
      </x:c>
      <x:c r="M907" s="43" t="n">
        <x:v>1</x:v>
      </x:c>
      <x:c r="N907" s="42" t="str">
        <x:v>2026-08-29</x:v>
      </x:c>
      <x:c r="O907" s="42" t="str">
        <x:v>ALUMINIUM_WINDOWS_COMMERCIAL</x:v>
      </x:c>
      <x:c r="P907" s="42" t="str">
        <x:v>Алюминиевые окна</x:v>
      </x:c>
      <x:c r="Q907" s="42" t="str">
        <x:v>алюминиевые окна</x:v>
      </x:c>
      <x:c r="R907" s="42" t="str">
        <x:v>buy/order aluminium windows</x:v>
      </x:c>
      <x:c r="S907" s="42" t="str">
        <x:v>COMMERCIAL</x:v>
      </x:c>
      <x:c r="T907" s="42" t="str">
        <x:v>IN_SCOPE</x:v>
      </x:c>
      <x:c r="U907" s="42" t="str">
        <x:v>MEDIUM</x:v>
      </x:c>
      <x:c r="V907" s="42" t="str">
        <x:v>https://okno-msk.ru/alyuminievye-okna/</x:v>
      </x:c>
      <x:c r="W907" s="42" t="str">
        <x:v>https://okno-msk.ru/alyuminievye-okna/</x:v>
      </x:c>
      <x:c r="X907" s="42" t="str">
        <x:v>https://okno-msk.ru/alyuminievye-okna/provedal</x:v>
      </x:c>
      <x:c r="Y907" s="42" t="str">
        <x:v>BASE_UNIT_PENDING_ACTION_REEVALUATION</x:v>
      </x:c>
      <x:c r="Z907" s="42" t="str">
        <x:v>KEEP_EXISTING_STRUCTURE</x:v>
      </x:c>
      <x:c r="AA907" s="42" t="str">
        <x:v>PROVISIONAL_PENDING_STEP13_CONFLICT_CHECK</x:v>
      </x:c>
      <x:c r="AB907" s="42" t="str">
        <x:v>NONE</x:v>
      </x:c>
      <x:c r="AC907" s="42" t="str">
        <x:v>ORDINARY_SEARCH_ELIGIBLE</x:v>
      </x:c>
      <x:c r="AD907" s="43" t="n">
        <x:v>6</x:v>
      </x:c>
      <x:c r="AE907" s="43" t="n">
        <x:v>7</x:v>
      </x:c>
      <x:c r="AF907" s="42" t="str">
        <x:v>P3 — СОХРАНИТЬ / МАРШРУТИЗИРОВАТЬ</x:v>
      </x:c>
      <x:c r="AG907" s="42" t="str">
        <x:v>action=KEEP_EXISTING_STRUCTURE; maturity=PROVISIONAL_PENDING_STEP13_CONFLICT_CHECK; uncertainty=NONE; broad_result=374; rank_in_cluster=6</x:v>
      </x:c>
      <x:c r="AH9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7" s="42" t="str">
        <x:v>Stage-5:STEP8&gt;STEP10&gt;STEP11&gt;STEP12_CORRECTIONS&gt;STEP12_V6_TARGET_CONTRACT&gt;STEP14A_OVERLAY | Step-08:S11:result:374</x:v>
      </x:c>
    </x:row>
    <x:row r="908" ht="30" customHeight="1">
      <x:c r="A908" s="42" t="str">
        <x:v>PHR-EC78301DC28B</x:v>
      </x:c>
      <x:c r="B908" s="42" t="str">
        <x:v>окна на балкон пластиковые цены в москве</x:v>
      </x:c>
      <x:c r="C908" s="42" t="str">
        <x:v>ASSIGNED</x:v>
      </x:c>
      <x:c r="D908" s="42" t="str">
        <x:v>ДА</x:v>
      </x:c>
      <x:c r="E908" s="42" t="str">
        <x:v>Москва</x:v>
      </x:c>
      <x:c r="F908" s="42" t="n">
        <x:v>213</x:v>
      </x:c>
      <x:c r="G908" s="42" t="str">
        <x:v>DEVICE_ALL</x:v>
      </x:c>
      <x:c r="H908" s="43" t="n">
        <x:v>59</x:v>
      </x:c>
      <x:c r="I908" s="43" t="n">
        <x:v>0</x:v>
      </x:c>
      <x:c r="J908" s="42" t="str">
        <x:v>BROAD_GETTOP_NO_OPERATORS__RESULT</x:v>
      </x:c>
      <x:c r="K908" s="42" t="str">
        <x:v>MAX_PER_PHRASE_SEPARATELY_FOR_RESULT_AND_ASSOCIATION</x:v>
      </x:c>
      <x:c r="L908" s="42" t="str">
        <x:v>S15</x:v>
      </x:c>
      <x:c r="M908" s="43" t="n">
        <x:v>1</x:v>
      </x:c>
      <x:c r="N908" s="42" t="str">
        <x:v>2026-08-29</x:v>
      </x:c>
      <x:c r="O908" s="42" t="str">
        <x:v>PVC_WINDOWS_COMMERCIAL</x:v>
      </x:c>
      <x:c r="P908" s="42" t="str">
        <x:v>Пластиковые окна</x:v>
      </x:c>
      <x:c r="Q908" s="42" t="str">
        <x:v>пластиковые окна</x:v>
      </x:c>
      <x:c r="R908" s="42" t="str">
        <x:v>buy/order PVC windows</x:v>
      </x:c>
      <x:c r="S908" s="42" t="str">
        <x:v>COMMERCIAL</x:v>
      </x:c>
      <x:c r="T908" s="42" t="str">
        <x:v>IN_SCOPE</x:v>
      </x:c>
      <x:c r="U908" s="42" t="str">
        <x:v>MEDIUM</x:v>
      </x:c>
      <x:c r="V908" s="42" t="str">
        <x:v>https://okno-msk.ru/okna-rehau/</x:v>
      </x:c>
      <x:c r="W908" s="42" t="str">
        <x:v>https://okno-msk.ru/okna-rehau/</x:v>
      </x:c>
      <x:c r="X908" s="42" t="str">
        <x:v>https://okno-msk.ru/okna-rehau/po-tipu-doma/okna-na-kuhnyu;https://okno-msk.ru/okna-rehau/tipovye-razmery;https://okno-msk.ru/okna-rehau/tipovye-razmery/katalog-tipovyh-okon</x:v>
      </x:c>
      <x:c r="Y908" s="42" t="str">
        <x:v>BASE_UNIT_PENDING_ACTION_REEVALUATION</x:v>
      </x:c>
      <x:c r="Z908" s="42" t="str">
        <x:v>KEEP_EXISTING_STRUCTURE</x:v>
      </x:c>
      <x:c r="AA908" s="42" t="str">
        <x:v>PROVISIONAL_PENDING_STEP13_CONFLICT_CHECK</x:v>
      </x:c>
      <x:c r="AB908" s="42" t="str">
        <x:v>NONE</x:v>
      </x:c>
      <x:c r="AC908" s="42" t="str">
        <x:v>ORDINARY_SEARCH_ELIGIBLE</x:v>
      </x:c>
      <x:c r="AD908" s="43" t="n">
        <x:v>130</x:v>
      </x:c>
      <x:c r="AE908" s="43" t="n">
        <x:v>155</x:v>
      </x:c>
      <x:c r="AF908" s="42" t="str">
        <x:v>P3 — СОХРАНИТЬ / МАРШРУТИЗИРОВАТЬ</x:v>
      </x:c>
      <x:c r="AG908" s="42" t="str">
        <x:v>action=KEEP_EXISTING_STRUCTURE; maturity=PROVISIONAL_PENDING_STEP13_CONFLICT_CHECK; uncertainty=NONE; broad_result=59; rank_in_cluster=130</x:v>
      </x:c>
      <x:c r="AH9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8" s="42" t="str">
        <x:v>Stage-5:STEP8&gt;STEP10&gt;STEP11&gt;STEP12_CORRECTIONS&gt;STEP12_V6_TARGET_CONTRACT&gt;STEP14A_OVERLAY | Step-08:S15:result:59</x:v>
      </x:c>
    </x:row>
    <x:row r="909" ht="30" customHeight="1">
      <x:c r="A909" s="42" t="str">
        <x:v>PHR-EAC26056F695</x:v>
      </x:c>
      <x:c r="B909" s="42" t="str">
        <x:v>окна на балкон сапожок п 44</x:v>
      </x:c>
      <x:c r="C909" s="42" t="str">
        <x:v>ASSIGNED</x:v>
      </x:c>
      <x:c r="D909" s="42" t="str">
        <x:v>ДА</x:v>
      </x:c>
      <x:c r="E909" s="42" t="str">
        <x:v>Москва</x:v>
      </x:c>
      <x:c r="F909" s="42" t="n">
        <x:v>213</x:v>
      </x:c>
      <x:c r="G909" s="42" t="str">
        <x:v>DEVICE_ALL</x:v>
      </x:c>
      <x:c r="H909" s="43" t="n">
        <x:v>5</x:v>
      </x:c>
      <x:c r="I909" s="43" t="n">
        <x:v>0</x:v>
      </x:c>
      <x:c r="J909" s="42" t="str">
        <x:v>BROAD_GETTOP_NO_OPERATORS__RESULT</x:v>
      </x:c>
      <x:c r="K909" s="42" t="str">
        <x:v>MAX_PER_PHRASE_SEPARATELY_FOR_RESULT_AND_ASSOCIATION</x:v>
      </x:c>
      <x:c r="L909" s="42" t="str">
        <x:v>S04</x:v>
      </x:c>
      <x:c r="M909" s="43" t="n">
        <x:v>1</x:v>
      </x:c>
      <x:c r="N909" s="42" t="str">
        <x:v>2026-08-29</x:v>
      </x:c>
      <x:c r="O909" s="42" t="str">
        <x:v>P44_WINDOWS_COMMERCIAL</x:v>
      </x:c>
      <x:c r="P909" s="42" t="str">
        <x:v>Окна серии п 44</x:v>
      </x:c>
      <x:c r="Q909" s="42" t="str">
        <x:v>окна серии п 44</x:v>
      </x:c>
      <x:c r="R909" s="42" t="str">
        <x:v>buy/plan windows for P-44 house series</x:v>
      </x:c>
      <x:c r="S909" s="42" t="str">
        <x:v>COMMERCIAL</x:v>
      </x:c>
      <x:c r="T909" s="42" t="str">
        <x:v>IN_SCOPE</x:v>
      </x:c>
      <x:c r="U909" s="42" t="str">
        <x:v>MEDIUM</x:v>
      </x:c>
      <x:c r="V909" s="42" t="str">
        <x:v>https://okno-msk.ru/</x:v>
      </x:c>
      <x:c r="W909" s="42" t="str">
        <x:v>https://okno-msk.ru/okna-rehau/okna-po-serii-domov/p-44/</x:v>
      </x:c>
      <x:c r="X909" s="42" t="str">
        <x:v>https://okno-msk.ru/okna-rehau/</x:v>
      </x:c>
      <x:c r="Y909" s="42" t="str">
        <x:v>PRIMARY_EXISTING_PRODUCT</x:v>
      </x:c>
      <x:c r="Z909" s="42" t="str">
        <x:v>KEEP_EXISTING_STRUCTURE</x:v>
      </x:c>
      <x:c r="AA909" s="42" t="str">
        <x:v>PROVISIONAL_PENDING_STEP13_CONFLICT_CHECK</x:v>
      </x:c>
      <x:c r="AB909" s="42" t="str">
        <x:v>NONE</x:v>
      </x:c>
      <x:c r="AC909" s="42" t="str">
        <x:v>ORDINARY_SEARCH_ELIGIBLE</x:v>
      </x:c>
      <x:c r="AD909" s="43" t="n">
        <x:v>7</x:v>
      </x:c>
      <x:c r="AE909" s="43" t="n">
        <x:v>7</x:v>
      </x:c>
      <x:c r="AF909" s="42" t="str">
        <x:v>P3 — СОХРАНИТЬ / МАРШРУТИЗИРОВАТЬ</x:v>
      </x:c>
      <x:c r="AG909" s="42" t="str">
        <x:v>action=KEEP_EXISTING_STRUCTURE; maturity=PROVISIONAL_PENDING_STEP13_CONFLICT_CHECK; uncertainty=NONE; broad_result=5; rank_in_cluster=7</x:v>
      </x:c>
      <x:c r="AH9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09" s="42" t="str">
        <x:v>Stage-5:STEP8&gt;STEP10&gt;STEP11&gt;STEP12_CORRECTIONS&gt;STEP12_V6_TARGET_CONTRACT&gt;STEP14A_OVERLAY | Step-08:S04:result:5</x:v>
      </x:c>
    </x:row>
    <x:row r="910" ht="30" customHeight="1">
      <x:c r="A910" s="42" t="str">
        <x:v>PHR-4D2D92191D29</x:v>
      </x:c>
      <x:c r="B910" s="42" t="str">
        <x:v>окна на заказ rehau</x:v>
      </x:c>
      <x:c r="C910" s="42" t="str">
        <x:v>ASSIGNED</x:v>
      </x:c>
      <x:c r="D910" s="42" t="str">
        <x:v>ДА</x:v>
      </x:c>
      <x:c r="E910" s="42" t="str">
        <x:v>Москва</x:v>
      </x:c>
      <x:c r="F910" s="42" t="n">
        <x:v>213</x:v>
      </x:c>
      <x:c r="G910" s="42" t="str">
        <x:v>DEVICE_ALL</x:v>
      </x:c>
      <x:c r="H910" s="43" t="n">
        <x:v>4</x:v>
      </x:c>
      <x:c r="I910" s="43" t="n">
        <x:v>0</x:v>
      </x:c>
      <x:c r="J910" s="42" t="str">
        <x:v>BROAD_GETTOP_NO_OPERATORS__RESULT</x:v>
      </x:c>
      <x:c r="K910" s="42" t="str">
        <x:v>MAX_PER_PHRASE_SEPARATELY_FOR_RESULT_AND_ASSOCIATION</x:v>
      </x:c>
      <x:c r="L910" s="42" t="str">
        <x:v>S02</x:v>
      </x:c>
      <x:c r="M910" s="43" t="n">
        <x:v>1</x:v>
      </x:c>
      <x:c r="N910" s="42" t="str">
        <x:v>2026-08-29</x:v>
      </x:c>
      <x:c r="O910" s="42" t="str">
        <x:v>REHAU_WINDOWS_COMMERCIAL</x:v>
      </x:c>
      <x:c r="P910" s="42" t="str">
        <x:v>Окна rehau</x:v>
      </x:c>
      <x:c r="Q910" s="42" t="str">
        <x:v>окна rehau</x:v>
      </x:c>
      <x:c r="R910" s="42" t="str">
        <x:v>buy/order Rehau window products</x:v>
      </x:c>
      <x:c r="S910" s="42" t="str">
        <x:v>COMMERCIAL</x:v>
      </x:c>
      <x:c r="T910" s="42" t="str">
        <x:v>IN_SCOPE</x:v>
      </x:c>
      <x:c r="U910" s="42" t="str">
        <x:v>MEDIUM</x:v>
      </x:c>
      <x:c r="V910" s="42" t="str">
        <x:v>https://okno-msk.ru/okna-rehau/</x:v>
      </x:c>
      <x:c r="W910" s="42" t="str">
        <x:v>https://okno-msk.ru/okna-rehau/</x:v>
      </x:c>
      <x:c r="X910" s="42" t="str">
        <x:v>НЕТ КАНОНИЧЕСКОЙ ПОДДЕРЖИВАЮЩЕЙ СТРАНИЦЫ</x:v>
      </x:c>
      <x:c r="Y910" s="42" t="str">
        <x:v>BASE_UNIT_PENDING_ACTION_REEVALUATION</x:v>
      </x:c>
      <x:c r="Z910" s="42" t="str">
        <x:v>KEEP_EXISTING_STRUCTURE</x:v>
      </x:c>
      <x:c r="AA910" s="42" t="str">
        <x:v>PROVISIONAL_PENDING_STEP13_CONFLICT_CHECK</x:v>
      </x:c>
      <x:c r="AB910" s="42" t="str">
        <x:v>NONE</x:v>
      </x:c>
      <x:c r="AC910" s="42" t="str">
        <x:v>ORDINARY_SEARCH_ELIGIBLE</x:v>
      </x:c>
      <x:c r="AD910" s="43" t="n">
        <x:v>74</x:v>
      </x:c>
      <x:c r="AE910" s="43" t="n">
        <x:v>326</x:v>
      </x:c>
      <x:c r="AF910" s="42" t="str">
        <x:v>P3 — СОХРАНИТЬ / МАРШРУТИЗИРОВАТЬ</x:v>
      </x:c>
      <x:c r="AG910" s="42" t="str">
        <x:v>action=KEEP_EXISTING_STRUCTURE; maturity=PROVISIONAL_PENDING_STEP13_CONFLICT_CHECK; uncertainty=NONE; broad_result=4; rank_in_cluster=74</x:v>
      </x:c>
      <x:c r="AH9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0" s="42" t="str">
        <x:v>Stage-5:STEP8&gt;STEP10&gt;STEP11&gt;STEP12_CORRECTIONS&gt;STEP12_V6_TARGET_CONTRACT&gt;STEP14A_OVERLAY | Step-08:S02:result:4</x:v>
      </x:c>
    </x:row>
    <x:row r="911" ht="30" customHeight="1">
      <x:c r="A911" s="42" t="str">
        <x:v>PHR-10F01602D525</x:v>
      </x:c>
      <x:c r="B911" s="42" t="str">
        <x:v>окна на лоджию</x:v>
      </x:c>
      <x:c r="C911" s="42" t="str">
        <x:v>REVIEW_DEFERRED</x:v>
      </x:c>
      <x:c r="D911" s="42" t="str">
        <x:v>НЕТ</x:v>
      </x:c>
      <x:c r="E911" s="42" t="str">
        <x:v>Москва</x:v>
      </x:c>
      <x:c r="F911" s="42" t="n">
        <x:v>213</x:v>
      </x:c>
      <x:c r="G911" s="42" t="str">
        <x:v>DEVICE_ALL</x:v>
      </x:c>
      <x:c r="H911" s="43" t="n">
        <x:v>0</x:v>
      </x:c>
      <x:c r="I911" s="43" t="n">
        <x:v>1245</x:v>
      </x:c>
      <x:c r="J911" s="42" t="str">
        <x:v>BROAD_GETTOP_NO_OPERATORS__ASSOCIATION_ONLY</x:v>
      </x:c>
      <x:c r="K911" s="42" t="str">
        <x:v>MAX_PER_PHRASE_SEPARATELY_FOR_RESULT_AND_ASSOCIATION</x:v>
      </x:c>
      <x:c r="L911" s="42" t="str">
        <x:v>S06|S07</x:v>
      </x:c>
      <x:c r="M911" s="43" t="n">
        <x:v>2</x:v>
      </x:c>
      <x:c r="N911" s="42" t="str">
        <x:v>2026-08-29</x:v>
      </x:c>
      <x:c r="O911" s="42" t="str">
        <x:v>НЕ ПРИМЕНИМО — ВНЕ АКТИВНОГО ЯДРА</x:v>
      </x:c>
      <x:c r="P911" s="42" t="str">
        <x:v>НЕ ПРИМЕНИМО — ВНЕ АКТИВНОГО ЯДРА</x:v>
      </x:c>
      <x:c r="Q911" s="42" t="str">
        <x:v>НЕ ПРИМЕНИМО — ВНЕ АКТИВНОГО ЯДРА</x:v>
      </x:c>
      <x:c r="R911" s="42" t="str">
        <x:v>НЕ ПРИМЕНИМО — ВНЕ АКТИВНОГО ЯДРА</x:v>
      </x:c>
      <x:c r="S911" s="42" t="str">
        <x:v>НЕ ПРИМЕНИМО — ВНЕ АКТИВНОГО ЯДРА</x:v>
      </x:c>
      <x:c r="T911" s="42" t="str">
        <x:v>НЕ ПРИМЕНИМО — ВНЕ АКТИВНОГО ЯДРА</x:v>
      </x:c>
      <x:c r="U911" s="42" t="str">
        <x:v>MEDIUM</x:v>
      </x:c>
      <x:c r="V911" s="42" t="str">
        <x:v>НЕ ПРИМЕНИМО — ВНЕ АКТИВНОГО ЯДРА</x:v>
      </x:c>
      <x:c r="W911" s="42" t="str">
        <x:v>НЕ ПРИМЕНИМО — ВНЕ АКТИВНОГО ЯДРА</x:v>
      </x:c>
      <x:c r="X911" s="42" t="str">
        <x:v>НЕ ПРИМЕНИМО — ВНЕ АКТИВНОГО ЯДРА</x:v>
      </x:c>
      <x:c r="Y911" s="42" t="str">
        <x:v>НЕ ПРИМЕНИМО — ВНЕ АКТИВНОГО ЯДРА</x:v>
      </x:c>
      <x:c r="Z911" s="42" t="str">
        <x:v>НЕ ПРИМЕНИМО — ВНЕ АКТИВНОГО ЯДРА</x:v>
      </x:c>
      <x:c r="AA911" s="42" t="str">
        <x:v>НЕ ПРИМЕНИМО — ВНЕ АКТИВНОГО ЯДРА</x:v>
      </x:c>
      <x:c r="AB911" s="42" t="str">
        <x:v>UNRESOLVED_DEFERRED</x:v>
      </x:c>
      <x:c r="AC911" s="42" t="str">
        <x:v>REVIEW_DEFERRED</x:v>
      </x:c>
      <x:c r="AD911" s="43"/>
      <x:c r="AE911" s="43"/>
      <x:c r="AF911" s="42" t="str">
        <x:v>P5 — ВНЕ РАБОЧЕГО ЯДРА</x:v>
      </x:c>
      <x:c r="AG911" s="42" t="str">
        <x:v>status=REVIEW_DEFERRED</x:v>
      </x:c>
      <x:c r="AH91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911" s="42" t="str">
        <x:v>Stage-5:STEP8&gt;STEP10/STEP11_AS_APPLICABLE | Step-08:S06:association:1245|S07:association:1245</x:v>
      </x:c>
    </x:row>
    <x:row r="912" ht="30" customHeight="1">
      <x:c r="A912" s="42" t="str">
        <x:v>PHR-8F881E02134C</x:v>
      </x:c>
      <x:c r="B912" s="42" t="str">
        <x:v>окна на террасу</x:v>
      </x:c>
      <x:c r="C912" s="42" t="str">
        <x:v>REVIEW_DEFERRED</x:v>
      </x:c>
      <x:c r="D912" s="42" t="str">
        <x:v>НЕТ</x:v>
      </x:c>
      <x:c r="E912" s="42" t="str">
        <x:v>Москва</x:v>
      </x:c>
      <x:c r="F912" s="42" t="n">
        <x:v>213</x:v>
      </x:c>
      <x:c r="G912" s="42" t="str">
        <x:v>DEVICE_ALL</x:v>
      </x:c>
      <x:c r="H912" s="43" t="n">
        <x:v>0</x:v>
      </x:c>
      <x:c r="I912" s="43" t="n">
        <x:v>1440</x:v>
      </x:c>
      <x:c r="J912" s="42" t="str">
        <x:v>BROAD_GETTOP_NO_OPERATORS__ASSOCIATION_ONLY</x:v>
      </x:c>
      <x:c r="K912" s="42" t="str">
        <x:v>MAX_PER_PHRASE_SEPARATELY_FOR_RESULT_AND_ASSOCIATION</x:v>
      </x:c>
      <x:c r="L912" s="42" t="str">
        <x:v>S10</x:v>
      </x:c>
      <x:c r="M912" s="43" t="n">
        <x:v>1</x:v>
      </x:c>
      <x:c r="N912" s="42" t="str">
        <x:v>2026-08-29</x:v>
      </x:c>
      <x:c r="O912" s="42" t="str">
        <x:v>НЕ ПРИМЕНИМО — ВНЕ АКТИВНОГО ЯДРА</x:v>
      </x:c>
      <x:c r="P912" s="42" t="str">
        <x:v>НЕ ПРИМЕНИМО — ВНЕ АКТИВНОГО ЯДРА</x:v>
      </x:c>
      <x:c r="Q912" s="42" t="str">
        <x:v>НЕ ПРИМЕНИМО — ВНЕ АКТИВНОГО ЯДРА</x:v>
      </x:c>
      <x:c r="R912" s="42" t="str">
        <x:v>НЕ ПРИМЕНИМО — ВНЕ АКТИВНОГО ЯДРА</x:v>
      </x:c>
      <x:c r="S912" s="42" t="str">
        <x:v>НЕ ПРИМЕНИМО — ВНЕ АКТИВНОГО ЯДРА</x:v>
      </x:c>
      <x:c r="T912" s="42" t="str">
        <x:v>НЕ ПРИМЕНИМО — ВНЕ АКТИВНОГО ЯДРА</x:v>
      </x:c>
      <x:c r="U912" s="42" t="str">
        <x:v>MEDIUM</x:v>
      </x:c>
      <x:c r="V912" s="42" t="str">
        <x:v>НЕ ПРИМЕНИМО — ВНЕ АКТИВНОГО ЯДРА</x:v>
      </x:c>
      <x:c r="W912" s="42" t="str">
        <x:v>НЕ ПРИМЕНИМО — ВНЕ АКТИВНОГО ЯДРА</x:v>
      </x:c>
      <x:c r="X912" s="42" t="str">
        <x:v>НЕ ПРИМЕНИМО — ВНЕ АКТИВНОГО ЯДРА</x:v>
      </x:c>
      <x:c r="Y912" s="42" t="str">
        <x:v>НЕ ПРИМЕНИМО — ВНЕ АКТИВНОГО ЯДРА</x:v>
      </x:c>
      <x:c r="Z912" s="42" t="str">
        <x:v>НЕ ПРИМЕНИМО — ВНЕ АКТИВНОГО ЯДРА</x:v>
      </x:c>
      <x:c r="AA912" s="42" t="str">
        <x:v>НЕ ПРИМЕНИМО — ВНЕ АКТИВНОГО ЯДРА</x:v>
      </x:c>
      <x:c r="AB912" s="42" t="str">
        <x:v>UNRESOLVED_DEFERRED</x:v>
      </x:c>
      <x:c r="AC912" s="42" t="str">
        <x:v>REVIEW_DEFERRED</x:v>
      </x:c>
      <x:c r="AD912" s="43"/>
      <x:c r="AE912" s="43"/>
      <x:c r="AF912" s="42" t="str">
        <x:v>P5 — ВНЕ РАБОЧЕГО ЯДРА</x:v>
      </x:c>
      <x:c r="AG912" s="42" t="str">
        <x:v>status=REVIEW_DEFERRED</x:v>
      </x:c>
      <x:c r="AH91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912" s="42" t="str">
        <x:v>Stage-5:STEP8&gt;STEP10/STEP11_AS_APPLICABLE | Step-08:S10:association:1440</x:v>
      </x:c>
    </x:row>
    <x:row r="913" ht="30" customHeight="1">
      <x:c r="A913" s="42" t="str">
        <x:v>PHR-A9A91770BD8F</x:v>
      </x:c>
      <x:c r="B913" s="42" t="str">
        <x:v>окна остекление балконов и лоджий</x:v>
      </x:c>
      <x:c r="C913" s="42" t="str">
        <x:v>ASSIGNED</x:v>
      </x:c>
      <x:c r="D913" s="42" t="str">
        <x:v>ДА</x:v>
      </x:c>
      <x:c r="E913" s="42" t="str">
        <x:v>Москва</x:v>
      </x:c>
      <x:c r="F913" s="42" t="n">
        <x:v>213</x:v>
      </x:c>
      <x:c r="G913" s="42" t="str">
        <x:v>DEVICE_ALL</x:v>
      </x:c>
      <x:c r="H913" s="43" t="n">
        <x:v>67</x:v>
      </x:c>
      <x:c r="I913" s="43" t="n">
        <x:v>0</x:v>
      </x:c>
      <x:c r="J913" s="42" t="str">
        <x:v>BROAD_GETTOP_NO_OPERATORS__RESULT</x:v>
      </x:c>
      <x:c r="K913" s="42" t="str">
        <x:v>MAX_PER_PHRASE_SEPARATELY_FOR_RESULT_AND_ASSOCIATION</x:v>
      </x:c>
      <x:c r="L913" s="42" t="str">
        <x:v>S06</x:v>
      </x:c>
      <x:c r="M913" s="43" t="n">
        <x:v>1</x:v>
      </x:c>
      <x:c r="N913" s="42" t="str">
        <x:v>2026-08-29</x:v>
      </x:c>
      <x:c r="O913" s="42" t="str">
        <x:v>BALCONY_GLAZING_GENERAL</x:v>
      </x:c>
      <x:c r="P913" s="42" t="str">
        <x:v>Остекление балкона</x:v>
      </x:c>
      <x:c r="Q913" s="42" t="str">
        <x:v>остекление балкона</x:v>
      </x:c>
      <x:c r="R913" s="42" t="str">
        <x:v>order balcony/loggia glazing</x:v>
      </x:c>
      <x:c r="S913" s="42" t="str">
        <x:v>SERVICE</x:v>
      </x:c>
      <x:c r="T913" s="42" t="str">
        <x:v>IN_SCOPE</x:v>
      </x:c>
      <x:c r="U913" s="42" t="str">
        <x:v>MEDIUM</x:v>
      </x:c>
      <x:c r="V913" s="42" t="str">
        <x:v>https://okno-msk.ru/balkony-i-lodzhii/</x:v>
      </x:c>
      <x:c r="W913" s="42" t="str">
        <x:v>https://okno-msk.ru/balkony-i-lodzhii/</x:v>
      </x:c>
      <x:c r="X913" s="42" t="str">
        <x:v>НЕТ КАНОНИЧЕСКОЙ ПОДДЕРЖИВАЮЩЕЙ СТРАНИЦЫ</x:v>
      </x:c>
      <x:c r="Y913" s="42" t="str">
        <x:v>PRIMARY_EXISTING_SERVICE</x:v>
      </x:c>
      <x:c r="Z913" s="42" t="str">
        <x:v>KEEP_EXISTING_STRUCTURE</x:v>
      </x:c>
      <x:c r="AA913" s="42" t="str">
        <x:v>PROVISIONAL_PENDING_STEP13_CONFLICT_CHECK</x:v>
      </x:c>
      <x:c r="AB913" s="42" t="str">
        <x:v>NONE</x:v>
      </x:c>
      <x:c r="AC913" s="42" t="str">
        <x:v>ORDINARY_SEARCH_ELIGIBLE</x:v>
      </x:c>
      <x:c r="AD913" s="43" t="n">
        <x:v>70</x:v>
      </x:c>
      <x:c r="AE913" s="43" t="n">
        <x:v>78</x:v>
      </x:c>
      <x:c r="AF913" s="42" t="str">
        <x:v>P3 — СОХРАНИТЬ / МАРШРУТИЗИРОВАТЬ</x:v>
      </x:c>
      <x:c r="AG913" s="42" t="str">
        <x:v>action=KEEP_EXISTING_STRUCTURE; maturity=PROVISIONAL_PENDING_STEP13_CONFLICT_CHECK; uncertainty=NONE; broad_result=67; rank_in_cluster=70</x:v>
      </x:c>
      <x:c r="AH9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3" s="42" t="str">
        <x:v>Stage-5:STEP8&gt;STEP10&gt;STEP11&gt;STEP12_CORRECTIONS&gt;STEP12_V6_TARGET_CONTRACT&gt;STEP14A_OVERLAY | Step-08:S06:result:67</x:v>
      </x:c>
    </x:row>
    <x:row r="914" ht="30" customHeight="1">
      <x:c r="A914" s="42" t="str">
        <x:v>PHR-38523C65DF4D</x:v>
      </x:c>
      <x:c r="B914" s="42" t="str">
        <x:v>окна остекление балконов цены москва</x:v>
      </x:c>
      <x:c r="C914" s="42" t="str">
        <x:v>ASSIGNED</x:v>
      </x:c>
      <x:c r="D914" s="42" t="str">
        <x:v>ДА</x:v>
      </x:c>
      <x:c r="E914" s="42" t="str">
        <x:v>Москва</x:v>
      </x:c>
      <x:c r="F914" s="42" t="n">
        <x:v>213</x:v>
      </x:c>
      <x:c r="G914" s="42" t="str">
        <x:v>DEVICE_ALL</x:v>
      </x:c>
      <x:c r="H914" s="43" t="n">
        <x:v>134</x:v>
      </x:c>
      <x:c r="I914" s="43" t="n">
        <x:v>0</x:v>
      </x:c>
      <x:c r="J914" s="42" t="str">
        <x:v>BROAD_GETTOP_NO_OPERATORS__RESULT</x:v>
      </x:c>
      <x:c r="K914" s="42" t="str">
        <x:v>MAX_PER_PHRASE_SEPARATELY_FOR_RESULT_AND_ASSOCIATION</x:v>
      </x:c>
      <x:c r="L914" s="42" t="str">
        <x:v>S06</x:v>
      </x:c>
      <x:c r="M914" s="43" t="n">
        <x:v>1</x:v>
      </x:c>
      <x:c r="N914" s="42" t="str">
        <x:v>2026-08-29</x:v>
      </x:c>
      <x:c r="O914" s="42" t="str">
        <x:v>BALCONY_GLAZING_GENERAL</x:v>
      </x:c>
      <x:c r="P914" s="42" t="str">
        <x:v>Остекление балкона</x:v>
      </x:c>
      <x:c r="Q914" s="42" t="str">
        <x:v>остекление балкона</x:v>
      </x:c>
      <x:c r="R914" s="42" t="str">
        <x:v>order balcony/loggia glazing</x:v>
      </x:c>
      <x:c r="S914" s="42" t="str">
        <x:v>SERVICE</x:v>
      </x:c>
      <x:c r="T914" s="42" t="str">
        <x:v>IN_SCOPE</x:v>
      </x:c>
      <x:c r="U914" s="42" t="str">
        <x:v>MEDIUM</x:v>
      </x:c>
      <x:c r="V914" s="42" t="str">
        <x:v>https://okno-msk.ru/balkony-i-lodzhii/</x:v>
      </x:c>
      <x:c r="W914" s="42" t="str">
        <x:v>https://okno-msk.ru/balkony-i-lodzhii/</x:v>
      </x:c>
      <x:c r="X914" s="42" t="str">
        <x:v>НЕТ КАНОНИЧЕСКОЙ ПОДДЕРЖИВАЮЩЕЙ СТРАНИЦЫ</x:v>
      </x:c>
      <x:c r="Y914" s="42" t="str">
        <x:v>PRIMARY_EXISTING_SERVICE</x:v>
      </x:c>
      <x:c r="Z914" s="42" t="str">
        <x:v>KEEP_EXISTING_STRUCTURE</x:v>
      </x:c>
      <x:c r="AA914" s="42" t="str">
        <x:v>PROVISIONAL_PENDING_STEP13_CONFLICT_CHECK</x:v>
      </x:c>
      <x:c r="AB914" s="42" t="str">
        <x:v>NONE</x:v>
      </x:c>
      <x:c r="AC914" s="42" t="str">
        <x:v>ORDINARY_SEARCH_ELIGIBLE</x:v>
      </x:c>
      <x:c r="AD914" s="43" t="n">
        <x:v>41</x:v>
      </x:c>
      <x:c r="AE914" s="43" t="n">
        <x:v>43</x:v>
      </x:c>
      <x:c r="AF914" s="42" t="str">
        <x:v>P3 — СОХРАНИТЬ / МАРШРУТИЗИРОВАТЬ</x:v>
      </x:c>
      <x:c r="AG914" s="42" t="str">
        <x:v>action=KEEP_EXISTING_STRUCTURE; maturity=PROVISIONAL_PENDING_STEP13_CONFLICT_CHECK; uncertainty=NONE; broad_result=134; rank_in_cluster=41</x:v>
      </x:c>
      <x:c r="AH9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4" s="42" t="str">
        <x:v>Stage-5:STEP8&gt;STEP10&gt;STEP11&gt;STEP12_CORRECTIONS&gt;STEP12_V6_TARGET_CONTRACT&gt;STEP14A_OVERLAY | Step-08:S06:result:134</x:v>
      </x:c>
    </x:row>
    <x:row r="915" ht="30" customHeight="1">
      <x:c r="A915" s="42" t="str">
        <x:v>PHR-20606CFF3B24</x:v>
      </x:c>
      <x:c r="B915" s="42" t="str">
        <x:v>окна остекление веранды</x:v>
      </x:c>
      <x:c r="C915" s="42" t="str">
        <x:v>ASSIGNED</x:v>
      </x:c>
      <x:c r="D915" s="42" t="str">
        <x:v>ДА</x:v>
      </x:c>
      <x:c r="E915" s="42" t="str">
        <x:v>Москва</x:v>
      </x:c>
      <x:c r="F915" s="42" t="n">
        <x:v>213</x:v>
      </x:c>
      <x:c r="G915" s="42" t="str">
        <x:v>DEVICE_ALL</x:v>
      </x:c>
      <x:c r="H915" s="43" t="n">
        <x:v>42</x:v>
      </x:c>
      <x:c r="I915" s="43" t="n">
        <x:v>0</x:v>
      </x:c>
      <x:c r="J915" s="42" t="str">
        <x:v>BROAD_GETTOP_NO_OPERATORS__RESULT</x:v>
      </x:c>
      <x:c r="K915" s="42" t="str">
        <x:v>MAX_PER_PHRASE_SEPARATELY_FOR_RESULT_AND_ASSOCIATION</x:v>
      </x:c>
      <x:c r="L915" s="42" t="str">
        <x:v>S10</x:v>
      </x:c>
      <x:c r="M915" s="43" t="n">
        <x:v>1</x:v>
      </x:c>
      <x:c r="N915" s="42" t="str">
        <x:v>2026-08-29</x:v>
      </x:c>
      <x:c r="O915" s="42" t="str">
        <x:v>OUTDOOR_STRUCTURE_GLAZING</x:v>
      </x:c>
      <x:c r="P915" s="42" t="str">
        <x:v>Остекление веранды</x:v>
      </x:c>
      <x:c r="Q915" s="42" t="str">
        <x:v>остекление веранды</x:v>
      </x:c>
      <x:c r="R915" s="42" t="str">
        <x:v>order glazing of veranda/terrace/gazebo/porch</x:v>
      </x:c>
      <x:c r="S915" s="42" t="str">
        <x:v>SERVICE</x:v>
      </x:c>
      <x:c r="T915" s="42" t="str">
        <x:v>IN_SCOPE</x:v>
      </x:c>
      <x:c r="U915" s="42" t="str">
        <x:v>MEDIUM</x:v>
      </x:c>
      <x:c r="V915" s="42" t="str">
        <x:v>https://okno-msk.ru/verandy/</x:v>
      </x:c>
      <x:c r="W915" s="42" t="str">
        <x:v>https://okno-msk.ru/verandy/</x:v>
      </x:c>
      <x:c r="X915" s="42" t="str">
        <x:v>https://okno-msk.ru/stati/vidy-i-tipy-ostekleniya-verandy-plyusy-i-minusy;https://okno-msk.ru/verandy/bezramnoe-osteklenie-verandy</x:v>
      </x:c>
      <x:c r="Y915" s="42" t="str">
        <x:v>BASE_UNIT_PENDING_ACTION_REEVALUATION</x:v>
      </x:c>
      <x:c r="Z915" s="42" t="str">
        <x:v>KEEP_EXISTING_STRUCTURE</x:v>
      </x:c>
      <x:c r="AA915" s="42" t="str">
        <x:v>PROVISIONAL_PENDING_STEP13_CONFLICT_CHECK</x:v>
      </x:c>
      <x:c r="AB915" s="42" t="str">
        <x:v>NONE</x:v>
      </x:c>
      <x:c r="AC915" s="42" t="str">
        <x:v>ORDINARY_SEARCH_ELIGIBLE</x:v>
      </x:c>
      <x:c r="AD915" s="43" t="n">
        <x:v>13</x:v>
      </x:c>
      <x:c r="AE915" s="43" t="n">
        <x:v>16</x:v>
      </x:c>
      <x:c r="AF915" s="42" t="str">
        <x:v>P3 — СОХРАНИТЬ / МАРШРУТИЗИРОВАТЬ</x:v>
      </x:c>
      <x:c r="AG915" s="42" t="str">
        <x:v>action=KEEP_EXISTING_STRUCTURE; maturity=PROVISIONAL_PENDING_STEP13_CONFLICT_CHECK; uncertainty=NONE; broad_result=42; rank_in_cluster=13</x:v>
      </x:c>
      <x:c r="AH9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5" s="42" t="str">
        <x:v>Stage-5:STEP8&gt;STEP10&gt;STEP11&gt;STEP12_CORRECTIONS&gt;STEP12_V6_TARGET_CONTRACT&gt;STEP14A_OVERLAY | Step-08:S10:result:42</x:v>
      </x:c>
    </x:row>
    <x:row r="916" ht="30" customHeight="1">
      <x:c r="A916" s="42" t="str">
        <x:v>PHR-59F6579F0E75</x:v>
      </x:c>
      <x:c r="B916" s="42" t="str">
        <x:v>окна панорама</x:v>
      </x:c>
      <x:c r="C916" s="42" t="str">
        <x:v>REVIEW_DEFERRED</x:v>
      </x:c>
      <x:c r="D916" s="42" t="str">
        <x:v>НЕТ</x:v>
      </x:c>
      <x:c r="E916" s="42" t="str">
        <x:v>Москва</x:v>
      </x:c>
      <x:c r="F916" s="42" t="n">
        <x:v>213</x:v>
      </x:c>
      <x:c r="G916" s="42" t="str">
        <x:v>DEVICE_ALL</x:v>
      </x:c>
      <x:c r="H916" s="43" t="n">
        <x:v>0</x:v>
      </x:c>
      <x:c r="I916" s="43" t="n">
        <x:v>358</x:v>
      </x:c>
      <x:c r="J916" s="42" t="str">
        <x:v>BROAD_GETTOP_NO_OPERATORS__ASSOCIATION_ONLY</x:v>
      </x:c>
      <x:c r="K916" s="42" t="str">
        <x:v>MAX_PER_PHRASE_SEPARATELY_FOR_RESULT_AND_ASSOCIATION</x:v>
      </x:c>
      <x:c r="L916" s="42" t="str">
        <x:v>P2-02</x:v>
      </x:c>
      <x:c r="M916" s="43" t="n">
        <x:v>1</x:v>
      </x:c>
      <x:c r="N916" s="42" t="str">
        <x:v>2026-08-28</x:v>
      </x:c>
      <x:c r="O916" s="42" t="str">
        <x:v>НЕ ПРИМЕНИМО — ВНЕ АКТИВНОГО ЯДРА</x:v>
      </x:c>
      <x:c r="P916" s="42" t="str">
        <x:v>НЕ ПРИМЕНИМО — ВНЕ АКТИВНОГО ЯДРА</x:v>
      </x:c>
      <x:c r="Q916" s="42" t="str">
        <x:v>НЕ ПРИМЕНИМО — ВНЕ АКТИВНОГО ЯДРА</x:v>
      </x:c>
      <x:c r="R916" s="42" t="str">
        <x:v>НЕ ПРИМЕНИМО — ВНЕ АКТИВНОГО ЯДРА</x:v>
      </x:c>
      <x:c r="S916" s="42" t="str">
        <x:v>НЕ ПРИМЕНИМО — ВНЕ АКТИВНОГО ЯДРА</x:v>
      </x:c>
      <x:c r="T916" s="42" t="str">
        <x:v>НЕ ПРИМЕНИМО — ВНЕ АКТИВНОГО ЯДРА</x:v>
      </x:c>
      <x:c r="U916" s="42" t="str">
        <x:v>MEDIUM</x:v>
      </x:c>
      <x:c r="V916" s="42" t="str">
        <x:v>НЕ ПРИМЕНИМО — ВНЕ АКТИВНОГО ЯДРА</x:v>
      </x:c>
      <x:c r="W916" s="42" t="str">
        <x:v>НЕ ПРИМЕНИМО — ВНЕ АКТИВНОГО ЯДРА</x:v>
      </x:c>
      <x:c r="X916" s="42" t="str">
        <x:v>НЕ ПРИМЕНИМО — ВНЕ АКТИВНОГО ЯДРА</x:v>
      </x:c>
      <x:c r="Y916" s="42" t="str">
        <x:v>НЕ ПРИМЕНИМО — ВНЕ АКТИВНОГО ЯДРА</x:v>
      </x:c>
      <x:c r="Z916" s="42" t="str">
        <x:v>НЕ ПРИМЕНИМО — ВНЕ АКТИВНОГО ЯДРА</x:v>
      </x:c>
      <x:c r="AA916" s="42" t="str">
        <x:v>НЕ ПРИМЕНИМО — ВНЕ АКТИВНОГО ЯДРА</x:v>
      </x:c>
      <x:c r="AB916" s="42" t="str">
        <x:v>UNRESOLVED_DEFERRED</x:v>
      </x:c>
      <x:c r="AC916" s="42" t="str">
        <x:v>REVIEW_DEFERRED</x:v>
      </x:c>
      <x:c r="AD916" s="43"/>
      <x:c r="AE916" s="43"/>
      <x:c r="AF916" s="42" t="str">
        <x:v>P5 — ВНЕ РАБОЧЕГО ЯДРА</x:v>
      </x:c>
      <x:c r="AG916" s="42" t="str">
        <x:v>status=REVIEW_DEFERRED</x:v>
      </x:c>
      <x:c r="AH91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916" s="42" t="str">
        <x:v>Stage-5:STEP8&gt;STEP10/STEP11_AS_APPLICABLE | Step-08:P2-02:association:358</x:v>
      </x:c>
    </x:row>
    <x:row r="917" ht="30" customHeight="1">
      <x:c r="A917" s="42" t="str">
        <x:v>PHR-FC470BCF2C57</x:v>
      </x:c>
      <x:c r="B917" s="42" t="str">
        <x:v>окна панорамные фото в частный</x:v>
      </x:c>
      <x:c r="C917" s="42" t="str">
        <x:v>ASSIGNED</x:v>
      </x:c>
      <x:c r="D917" s="42" t="str">
        <x:v>ДА</x:v>
      </x:c>
      <x:c r="E917" s="42" t="str">
        <x:v>Москва</x:v>
      </x:c>
      <x:c r="F917" s="42" t="n">
        <x:v>213</x:v>
      </x:c>
      <x:c r="G917" s="42" t="str">
        <x:v>DEVICE_ALL</x:v>
      </x:c>
      <x:c r="H917" s="43" t="n">
        <x:v>48</x:v>
      </x:c>
      <x:c r="I917" s="43" t="n">
        <x:v>0</x:v>
      </x:c>
      <x:c r="J917" s="42" t="str">
        <x:v>BROAD_GETTOP_NO_OPERATORS__RESULT</x:v>
      </x:c>
      <x:c r="K917" s="42" t="str">
        <x:v>MAX_PER_PHRASE_SEPARATELY_FOR_RESULT_AND_ASSOCIATION</x:v>
      </x:c>
      <x:c r="L917" s="42" t="str">
        <x:v>P2-02</x:v>
      </x:c>
      <x:c r="M917" s="43" t="n">
        <x:v>1</x:v>
      </x:c>
      <x:c r="N917" s="42" t="str">
        <x:v>2026-08-28</x:v>
      </x:c>
      <x:c r="O917" s="42" t="str">
        <x:v>GLAZING_DESIGN_INSPIRATION</x:v>
      </x:c>
      <x:c r="P917" s="42" t="str">
        <x:v>Пластиковые окна фото</x:v>
      </x:c>
      <x:c r="Q917" s="42" t="str">
        <x:v>пластиковые окна фото</x:v>
      </x:c>
      <x:c r="R917" s="42" t="str">
        <x:v>view glazing/window design ideas, photos or examples</x:v>
      </x:c>
      <x:c r="S917" s="42" t="str">
        <x:v>INFO</x:v>
      </x:c>
      <x:c r="T917" s="42" t="str">
        <x:v>IN_SCOPE</x:v>
      </x:c>
      <x:c r="U917" s="42" t="str">
        <x:v>MEDIUM</x:v>
      </x:c>
      <x:c r="V917" s="42" t="str">
        <x:v>https://okno-msk.ru/nashi-raboty/</x:v>
      </x:c>
      <x:c r="W917" s="42" t="str">
        <x:v>https://okno-msk.ru/nashi-raboty/</x:v>
      </x:c>
      <x:c r="X917" s="42" t="str">
        <x:v>НЕТ КАНОНИЧЕСКОЙ ПОДДЕРЖИВАЮЩЕЙ СТРАНИЦЫ</x:v>
      </x:c>
      <x:c r="Y917" s="42" t="str">
        <x:v>BASE_UNIT_PENDING_ACTION_REEVALUATION</x:v>
      </x:c>
      <x:c r="Z917" s="42" t="str">
        <x:v>EXPAND_EXISTING_PAGE</x:v>
      </x:c>
      <x:c r="AA917" s="42" t="str">
        <x:v>PROVISIONAL_PENDING_STEP13_CONFLICT_CHECK</x:v>
      </x:c>
      <x:c r="AB917" s="42" t="str">
        <x:v>NONE</x:v>
      </x:c>
      <x:c r="AC917" s="42" t="str">
        <x:v>semantic project labels/categories or filters that let users deliberately find balcony/veranda/panoramic/French examples</x:v>
      </x:c>
      <x:c r="AD917" s="43" t="n">
        <x:v>11</x:v>
      </x:c>
      <x:c r="AE917" s="43" t="n">
        <x:v>18</x:v>
      </x:c>
      <x:c r="AF917" s="42" t="str">
        <x:v>P2 — ПРОВЕРИТЬ ПЕРЕД ВНЕДРЕНИЕМ</x:v>
      </x:c>
      <x:c r="AG917" s="42" t="str">
        <x:v>action=EXPAND_EXISTING_PAGE; maturity=PROVISIONAL_PENDING_STEP13_CONFLICT_CHECK; uncertainty=NONE; broad_result=48; rank_in_cluster=11</x:v>
      </x:c>
      <x:c r="AH9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7" s="42" t="str">
        <x:v>Stage-5:STEP8&gt;STEP10&gt;STEP11&gt;STEP12_CORRECTIONS&gt;STEP12_V6_TARGET_CONTRACT&gt;STEP14A_OVERLAY | Step-08:P2-02:result:48</x:v>
      </x:c>
    </x:row>
    <x:row r="918" ht="30" customHeight="1">
      <x:c r="A918" s="42" t="str">
        <x:v>PHR-386D7E66D342</x:v>
      </x:c>
      <x:c r="B918" s="42" t="str">
        <x:v>окна панорамные цена для загородного</x:v>
      </x:c>
      <x:c r="C918" s="42" t="str">
        <x:v>ASSIGNED</x:v>
      </x:c>
      <x:c r="D918" s="42" t="str">
        <x:v>ДА</x:v>
      </x:c>
      <x:c r="E918" s="42" t="str">
        <x:v>Москва</x:v>
      </x:c>
      <x:c r="F918" s="42" t="n">
        <x:v>213</x:v>
      </x:c>
      <x:c r="G918" s="42" t="str">
        <x:v>DEVICE_ALL</x:v>
      </x:c>
      <x:c r="H918" s="43" t="n">
        <x:v>108</x:v>
      </x:c>
      <x:c r="I918" s="43" t="n">
        <x:v>0</x:v>
      </x:c>
      <x:c r="J918" s="42" t="str">
        <x:v>BROAD_GETTOP_NO_OPERATORS__RESULT</x:v>
      </x:c>
      <x:c r="K918" s="42" t="str">
        <x:v>MAX_PER_PHRASE_SEPARATELY_FOR_RESULT_AND_ASSOCIATION</x:v>
      </x:c>
      <x:c r="L918" s="42" t="str">
        <x:v>P2-02</x:v>
      </x:c>
      <x:c r="M918" s="43" t="n">
        <x:v>1</x:v>
      </x:c>
      <x:c r="N918" s="42" t="str">
        <x:v>2026-08-28</x:v>
      </x:c>
      <x:c r="O918" s="42" t="str">
        <x:v>PANORAMIC_WINDOWS_COMMERCIAL_CORE</x:v>
      </x:c>
      <x:c r="P918" s="42" t="str">
        <x:v>Панорамные окна</x:v>
      </x:c>
      <x:c r="Q918" s="42" t="str">
        <x:v>панорамные окна</x:v>
      </x:c>
      <x:c r="R918" s="42" t="str">
        <x:v>buy/order/configure panoramic windows</x:v>
      </x:c>
      <x:c r="S918" s="42" t="str">
        <x:v>COMMERCIAL</x:v>
      </x:c>
      <x:c r="T918" s="42" t="str">
        <x:v>IN_SCOPE</x:v>
      </x:c>
      <x:c r="U918" s="42" t="str">
        <x:v>MEDIUM</x:v>
      </x:c>
      <x:c r="V918" s="42" t="str">
        <x:v>НЕ БЫЛО СОХРАНЁННОГО URL</x:v>
      </x:c>
      <x:c r="W918" s="42" t="str">
        <x:v>https://okno-msk.ru/okna-rehau/panoramnoe-osteklenie/</x:v>
      </x:c>
      <x:c r="X918" s="42" t="str">
        <x:v>https://okno-msk.ru/stati/panoramnoe-osteklenie-eto-dan-mode-ili-praktichnoe-reshenie/;https://okno-msk.ru/okna-rehau/panoramnye-okna-rehau</x:v>
      </x:c>
      <x:c r="Y918" s="42" t="str">
        <x:v>NEW_COMMERCIAL_CANDIDATE</x:v>
      </x:c>
      <x:c r="Z918" s="42" t="str">
        <x:v>KEEP_EXISTING_STRUCTURE</x:v>
      </x:c>
      <x:c r="AA918" s="42" t="str">
        <x:v>PROVISIONAL_PENDING_STEP13_CONFLICT_CHECK</x:v>
      </x:c>
      <x:c r="AB918" s="42" t="str">
        <x:v>CURRENT_OVERLAP_RECHECK</x:v>
      </x:c>
      <x:c r="AC918" s="42" t="str">
        <x:v>ORDINARY_SEARCH_ELIGIBLE</x:v>
      </x:c>
      <x:c r="AD918" s="43" t="n">
        <x:v>17</x:v>
      </x:c>
      <x:c r="AE918" s="43" t="n">
        <x:v>17</x:v>
      </x:c>
      <x:c r="AF918" s="42" t="str">
        <x:v>P3 — СОХРАНИТЬ / МАРШРУТИЗИРОВАТЬ</x:v>
      </x:c>
      <x:c r="AG918" s="42" t="str">
        <x:v>action=KEEP_EXISTING_STRUCTURE; maturity=PROVISIONAL_PENDING_STEP13_CONFLICT_CHECK; uncertainty=CURRENT_OVERLAP_RECHECK; broad_result=108; rank_in_cluster=17</x:v>
      </x:c>
      <x:c r="AH9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8" s="42" t="str">
        <x:v>Stage-5:STEP8&gt;STEP10&gt;STEP11&gt;STEP12_CORRECTIONS&gt;STEP12_V6_TARGET_CONTRACT&gt;STEP14A_OVERLAY | Step-08:P2-02:result:108</x:v>
      </x:c>
    </x:row>
    <x:row r="919" ht="30" customHeight="1">
      <x:c r="A919" s="42" t="str">
        <x:v>PHR-D0AD92FC6333</x:v>
      </x:c>
      <x:c r="B919" s="42" t="str">
        <x:v>окна пвх</x:v>
      </x:c>
      <x:c r="C919" s="42" t="str">
        <x:v>REVIEW_DEFERRED</x:v>
      </x:c>
      <x:c r="D919" s="42" t="str">
        <x:v>НЕТ</x:v>
      </x:c>
      <x:c r="E919" s="42" t="str">
        <x:v>Москва</x:v>
      </x:c>
      <x:c r="F919" s="42" t="n">
        <x:v>213</x:v>
      </x:c>
      <x:c r="G919" s="42" t="str">
        <x:v>DEVICE_ALL</x:v>
      </x:c>
      <x:c r="H919" s="43" t="n">
        <x:v>0</x:v>
      </x:c>
      <x:c r="I919" s="43" t="n">
        <x:v>18784</x:v>
      </x:c>
      <x:c r="J919" s="42" t="str">
        <x:v>BROAD_GETTOP_NO_OPERATORS__ASSOCIATION_ONLY</x:v>
      </x:c>
      <x:c r="K919" s="42" t="str">
        <x:v>MAX_PER_PHRASE_SEPARATELY_FOR_RESULT_AND_ASSOCIATION</x:v>
      </x:c>
      <x:c r="L919" s="42" t="str">
        <x:v>S05|S13|S14</x:v>
      </x:c>
      <x:c r="M919" s="43" t="n">
        <x:v>3</x:v>
      </x:c>
      <x:c r="N919" s="42" t="str">
        <x:v>2026-08-29</x:v>
      </x:c>
      <x:c r="O919" s="42" t="str">
        <x:v>НЕ ПРИМЕНИМО — ВНЕ АКТИВНОГО ЯДРА</x:v>
      </x:c>
      <x:c r="P919" s="42" t="str">
        <x:v>НЕ ПРИМЕНИМО — ВНЕ АКТИВНОГО ЯДРА</x:v>
      </x:c>
      <x:c r="Q919" s="42" t="str">
        <x:v>НЕ ПРИМЕНИМО — ВНЕ АКТИВНОГО ЯДРА</x:v>
      </x:c>
      <x:c r="R919" s="42" t="str">
        <x:v>НЕ ПРИМЕНИМО — ВНЕ АКТИВНОГО ЯДРА</x:v>
      </x:c>
      <x:c r="S919" s="42" t="str">
        <x:v>НЕ ПРИМЕНИМО — ВНЕ АКТИВНОГО ЯДРА</x:v>
      </x:c>
      <x:c r="T919" s="42" t="str">
        <x:v>НЕ ПРИМЕНИМО — ВНЕ АКТИВНОГО ЯДРА</x:v>
      </x:c>
      <x:c r="U919" s="42" t="str">
        <x:v>MEDIUM</x:v>
      </x:c>
      <x:c r="V919" s="42" t="str">
        <x:v>НЕ ПРИМЕНИМО — ВНЕ АКТИВНОГО ЯДРА</x:v>
      </x:c>
      <x:c r="W919" s="42" t="str">
        <x:v>НЕ ПРИМЕНИМО — ВНЕ АКТИВНОГО ЯДРА</x:v>
      </x:c>
      <x:c r="X919" s="42" t="str">
        <x:v>НЕ ПРИМЕНИМО — ВНЕ АКТИВНОГО ЯДРА</x:v>
      </x:c>
      <x:c r="Y919" s="42" t="str">
        <x:v>НЕ ПРИМЕНИМО — ВНЕ АКТИВНОГО ЯДРА</x:v>
      </x:c>
      <x:c r="Z919" s="42" t="str">
        <x:v>НЕ ПРИМЕНИМО — ВНЕ АКТИВНОГО ЯДРА</x:v>
      </x:c>
      <x:c r="AA919" s="42" t="str">
        <x:v>НЕ ПРИМЕНИМО — ВНЕ АКТИВНОГО ЯДРА</x:v>
      </x:c>
      <x:c r="AB919" s="42" t="str">
        <x:v>UNRESOLVED_DEFERRED</x:v>
      </x:c>
      <x:c r="AC919" s="42" t="str">
        <x:v>REVIEW_DEFERRED</x:v>
      </x:c>
      <x:c r="AD919" s="43"/>
      <x:c r="AE919" s="43"/>
      <x:c r="AF919" s="42" t="str">
        <x:v>P5 — ВНЕ РАБОЧЕГО ЯДРА</x:v>
      </x:c>
      <x:c r="AG919" s="42" t="str">
        <x:v>status=REVIEW_DEFERRED</x:v>
      </x:c>
      <x:c r="AH91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919" s="42" t="str">
        <x:v>Stage-5:STEP8&gt;STEP10/STEP11_AS_APPLICABLE | Step-08:S05:association:18784|S13:association:18784|S14:association:18784</x:v>
      </x:c>
    </x:row>
    <x:row r="920" ht="30" customHeight="1">
      <x:c r="A920" s="42" t="str">
        <x:v>PHR-2B7645173E29</x:v>
      </x:c>
      <x:c r="B920" s="42" t="str">
        <x:v>окна пвх бу</x:v>
      </x:c>
      <x:c r="C920" s="42" t="str">
        <x:v>EXCLUDED_PRESERVED</x:v>
      </x:c>
      <x:c r="D920" s="42" t="str">
        <x:v>НЕТ</x:v>
      </x:c>
      <x:c r="E920" s="42" t="str">
        <x:v>Москва</x:v>
      </x:c>
      <x:c r="F920" s="42" t="n">
        <x:v>213</x:v>
      </x:c>
      <x:c r="G920" s="42" t="str">
        <x:v>DEVICE_ALL</x:v>
      </x:c>
      <x:c r="H920" s="43" t="n">
        <x:v>0</x:v>
      </x:c>
      <x:c r="I920" s="43" t="n">
        <x:v>388</x:v>
      </x:c>
      <x:c r="J920" s="42" t="str">
        <x:v>BROAD_GETTOP_NO_OPERATORS__ASSOCIATION_ONLY</x:v>
      </x:c>
      <x:c r="K920" s="42" t="str">
        <x:v>MAX_PER_PHRASE_SEPARATELY_FOR_RESULT_AND_ASSOCIATION</x:v>
      </x:c>
      <x:c r="L920" s="42" t="str">
        <x:v>S05</x:v>
      </x:c>
      <x:c r="M920" s="43" t="n">
        <x:v>1</x:v>
      </x:c>
      <x:c r="N920" s="42" t="str">
        <x:v>2026-08-29</x:v>
      </x:c>
      <x:c r="O920" s="42" t="str">
        <x:v>НЕ ПРИМЕНИМО — ВНЕ АКТИВНОГО ЯДРА</x:v>
      </x:c>
      <x:c r="P920" s="42" t="str">
        <x:v>НЕ ПРИМЕНИМО — ВНЕ АКТИВНОГО ЯДРА</x:v>
      </x:c>
      <x:c r="Q920" s="42" t="str">
        <x:v>НЕ ПРИМЕНИМО — ВНЕ АКТИВНОГО ЯДРА</x:v>
      </x:c>
      <x:c r="R920" s="42" t="str">
        <x:v>НЕ ПРИМЕНИМО — ВНЕ АКТИВНОГО ЯДРА</x:v>
      </x:c>
      <x:c r="S920" s="42" t="str">
        <x:v>НЕ ПРИМЕНИМО — ВНЕ АКТИВНОГО ЯДРА</x:v>
      </x:c>
      <x:c r="T920" s="42" t="str">
        <x:v>НЕ ПРИМЕНИМО — ВНЕ АКТИВНОГО ЯДРА</x:v>
      </x:c>
      <x:c r="U920" s="42" t="str">
        <x:v>HIGH</x:v>
      </x:c>
      <x:c r="V920" s="42" t="str">
        <x:v>НЕ ПРИМЕНИМО — ВНЕ АКТИВНОГО ЯДРА</x:v>
      </x:c>
      <x:c r="W920" s="42" t="str">
        <x:v>НЕ ПРИМЕНИМО — ВНЕ АКТИВНОГО ЯДРА</x:v>
      </x:c>
      <x:c r="X920" s="42" t="str">
        <x:v>НЕ ПРИМЕНИМО — ВНЕ АКТИВНОГО ЯДРА</x:v>
      </x:c>
      <x:c r="Y920" s="42" t="str">
        <x:v>НЕ ПРИМЕНИМО — ВНЕ АКТИВНОГО ЯДРА</x:v>
      </x:c>
      <x:c r="Z920" s="42" t="str">
        <x:v>НЕ ПРИМЕНИМО — ВНЕ АКТИВНОГО ЯДРА</x:v>
      </x:c>
      <x:c r="AA920" s="42" t="str">
        <x:v>НЕ ПРИМЕНИМО — ВНЕ АКТИВНОГО ЯДРА</x:v>
      </x:c>
      <x:c r="AB920" s="42" t="str">
        <x:v>RESOLVED_EXCLUSION</x:v>
      </x:c>
      <x:c r="AC920" s="42" t="str">
        <x:v>NO_ACTIVE_SEARCH_ROUTE</x:v>
      </x:c>
      <x:c r="AD920" s="43"/>
      <x:c r="AE920" s="43"/>
      <x:c r="AF920" s="42" t="str">
        <x:v>P5 — ВНЕ РАБОЧЕГО ЯДРА</x:v>
      </x:c>
      <x:c r="AG920" s="42" t="str">
        <x:v>status=EXCLUDED_PRESERVED</x:v>
      </x:c>
      <x:c r="AH9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20" s="42" t="str">
        <x:v>Stage-5:STEP8&gt;STEP10/STEP11_AS_APPLICABLE | Step-08:S05:association:388</x:v>
      </x:c>
    </x:row>
    <x:row r="921" ht="30" customHeight="1">
      <x:c r="A921" s="42" t="str">
        <x:v>PHR-E7A260B66663</x:v>
      </x:c>
      <x:c r="B921" s="42" t="str">
        <x:v>окна пвх в гомеле рассрочка</x:v>
      </x:c>
      <x:c r="C921" s="42" t="str">
        <x:v>EXCLUDED_PRESERVED</x:v>
      </x:c>
      <x:c r="D921" s="42" t="str">
        <x:v>НЕТ</x:v>
      </x:c>
      <x:c r="E921" s="42" t="str">
        <x:v>Москва</x:v>
      </x:c>
      <x:c r="F921" s="42" t="n">
        <x:v>213</x:v>
      </x:c>
      <x:c r="G921" s="42" t="str">
        <x:v>DEVICE_ALL</x:v>
      </x:c>
      <x:c r="H921" s="43" t="n">
        <x:v>3</x:v>
      </x:c>
      <x:c r="I921" s="43" t="n">
        <x:v>0</x:v>
      </x:c>
      <x:c r="J921" s="42" t="str">
        <x:v>BROAD_GETTOP_NO_OPERATORS__RESULT</x:v>
      </x:c>
      <x:c r="K921" s="42" t="str">
        <x:v>MAX_PER_PHRASE_SEPARATELY_FOR_RESULT_AND_ASSOCIATION</x:v>
      </x:c>
      <x:c r="L921" s="42" t="str">
        <x:v>S16</x:v>
      </x:c>
      <x:c r="M921" s="43" t="n">
        <x:v>1</x:v>
      </x:c>
      <x:c r="N921" s="42" t="str">
        <x:v>2026-08-29</x:v>
      </x:c>
      <x:c r="O921" s="42" t="str">
        <x:v>НЕ ПРИМЕНИМО — ВНЕ АКТИВНОГО ЯДРА</x:v>
      </x:c>
      <x:c r="P921" s="42" t="str">
        <x:v>НЕ ПРИМЕНИМО — ВНЕ АКТИВНОГО ЯДРА</x:v>
      </x:c>
      <x:c r="Q921" s="42" t="str">
        <x:v>НЕ ПРИМЕНИМО — ВНЕ АКТИВНОГО ЯДРА</x:v>
      </x:c>
      <x:c r="R921" s="42" t="str">
        <x:v>НЕ ПРИМЕНИМО — ВНЕ АКТИВНОГО ЯДРА</x:v>
      </x:c>
      <x:c r="S921" s="42" t="str">
        <x:v>НЕ ПРИМЕНИМО — ВНЕ АКТИВНОГО ЯДРА</x:v>
      </x:c>
      <x:c r="T921" s="42" t="str">
        <x:v>НЕ ПРИМЕНИМО — ВНЕ АКТИВНОГО ЯДРА</x:v>
      </x:c>
      <x:c r="U921" s="42" t="str">
        <x:v>HIGH</x:v>
      </x:c>
      <x:c r="V921" s="42" t="str">
        <x:v>НЕ ПРИМЕНИМО — ВНЕ АКТИВНОГО ЯДРА</x:v>
      </x:c>
      <x:c r="W921" s="42" t="str">
        <x:v>НЕ ПРИМЕНИМО — ВНЕ АКТИВНОГО ЯДРА</x:v>
      </x:c>
      <x:c r="X921" s="42" t="str">
        <x:v>НЕ ПРИМЕНИМО — ВНЕ АКТИВНОГО ЯДРА</x:v>
      </x:c>
      <x:c r="Y921" s="42" t="str">
        <x:v>НЕ ПРИМЕНИМО — ВНЕ АКТИВНОГО ЯДРА</x:v>
      </x:c>
      <x:c r="Z921" s="42" t="str">
        <x:v>НЕ ПРИМЕНИМО — ВНЕ АКТИВНОГО ЯДРА</x:v>
      </x:c>
      <x:c r="AA921" s="42" t="str">
        <x:v>НЕ ПРИМЕНИМО — ВНЕ АКТИВНОГО ЯДРА</x:v>
      </x:c>
      <x:c r="AB921" s="42" t="str">
        <x:v>RESOLVED_EXCLUSION</x:v>
      </x:c>
      <x:c r="AC921" s="42" t="str">
        <x:v>NO_ACTIVE_SEARCH_ROUTE</x:v>
      </x:c>
      <x:c r="AD921" s="43"/>
      <x:c r="AE921" s="43"/>
      <x:c r="AF921" s="42" t="str">
        <x:v>P5 — ВНЕ РАБОЧЕГО ЯДРА</x:v>
      </x:c>
      <x:c r="AG921" s="42" t="str">
        <x:v>status=EXCLUDED_PRESERVED</x:v>
      </x:c>
      <x:c r="AH9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21" s="42" t="str">
        <x:v>Stage-5:STEP8&gt;STEP10/STEP11_AS_APPLICABLE | Step-08:S16:result:3</x:v>
      </x:c>
    </x:row>
    <x:row r="922" ht="30" customHeight="1">
      <x:c r="A922" s="42" t="str">
        <x:v>PHR-B7F8A0282C69</x:v>
      </x:c>
      <x:c r="B922" s="42" t="str">
        <x:v>окна пвх в рассрочку</x:v>
      </x:c>
      <x:c r="C922" s="42" t="str">
        <x:v>ASSIGNED</x:v>
      </x:c>
      <x:c r="D922" s="42" t="str">
        <x:v>ДА</x:v>
      </x:c>
      <x:c r="E922" s="42" t="str">
        <x:v>Москва</x:v>
      </x:c>
      <x:c r="F922" s="42" t="n">
        <x:v>213</x:v>
      </x:c>
      <x:c r="G922" s="42" t="str">
        <x:v>DEVICE_ALL</x:v>
      </x:c>
      <x:c r="H922" s="43" t="n">
        <x:v>31</x:v>
      </x:c>
      <x:c r="I922" s="43" t="n">
        <x:v>0</x:v>
      </x:c>
      <x:c r="J922" s="42" t="str">
        <x:v>BROAD_GETTOP_NO_OPERATORS__RESULT</x:v>
      </x:c>
      <x:c r="K922" s="42" t="str">
        <x:v>MAX_PER_PHRASE_SEPARATELY_FOR_RESULT_AND_ASSOCIATION</x:v>
      </x:c>
      <x:c r="L922" s="42" t="str">
        <x:v>S16</x:v>
      </x:c>
      <x:c r="M922" s="43" t="n">
        <x:v>1</x:v>
      </x:c>
      <x:c r="N922" s="42" t="str">
        <x:v>2026-08-29</x:v>
      </x:c>
      <x:c r="O922" s="42" t="str">
        <x:v>PVC_WINDOWS_COMMERCIAL__INSTALLMENT_CONDITION</x:v>
      </x:c>
      <x:c r="P922" s="42" t="str">
        <x:v>Пластиковые окна в рассрочку</x:v>
      </x:c>
      <x:c r="Q922" s="42" t="str">
        <x:v>пластиковые окна в рассрочку</x:v>
      </x:c>
      <x:c r="R922" s="42" t="str">
        <x:v>buy/order PVC windows with instalment/credit condition</x:v>
      </x:c>
      <x:c r="S922" s="42" t="str">
        <x:v>COMMERCIAL</x:v>
      </x:c>
      <x:c r="T922" s="42" t="str">
        <x:v>IN_SCOPE</x:v>
      </x:c>
      <x:c r="U922" s="42" t="str">
        <x:v>MEDIUM</x:v>
      </x:c>
      <x:c r="V922" s="42" t="str">
        <x:v>https://okno-msk.ru/okna-rehau/</x:v>
      </x:c>
      <x:c r="W922" s="42" t="str">
        <x:v>https://okno-msk.ru/okna-rehau/</x:v>
      </x:c>
      <x:c r="X922" s="42" t="str">
        <x:v>https://okno-msk.ru/uslugi/kredit-i-rassrochka/</x:v>
      </x:c>
      <x:c r="Y922" s="42" t="str">
        <x:v>SUPPORTING_CROSS_CUTTING_UTILITY</x:v>
      </x:c>
      <x:c r="Z922" s="42" t="str">
        <x:v>ROUTE_TO_EXISTING_PAGE_AS_SUBTASK</x:v>
      </x:c>
      <x:c r="AA922" s="42" t="str">
        <x:v>PROVISIONAL_PENDING_STEP13_CONFLICT_CHECK</x:v>
      </x:c>
      <x:c r="AB922" s="42" t="str">
        <x:v>NONE</x:v>
      </x:c>
      <x:c r="AC922" s="42" t="str">
        <x:v>ORDINARY_SEARCH_ELIGIBLE</x:v>
      </x:c>
      <x:c r="AD922" s="43" t="n">
        <x:v>3</x:v>
      </x:c>
      <x:c r="AE922" s="43" t="n">
        <x:v>188</x:v>
      </x:c>
      <x:c r="AF922" s="42" t="str">
        <x:v>P3 — СОХРАНИТЬ / МАРШРУТИЗИРОВАТЬ</x:v>
      </x:c>
      <x:c r="AG922" s="42" t="str">
        <x:v>action=ROUTE_TO_EXISTING_PAGE_AS_SUBTASK; maturity=PROVISIONAL_PENDING_STEP13_CONFLICT_CHECK; uncertainty=NONE; broad_result=31; rank_in_cluster=3</x:v>
      </x:c>
      <x:c r="AH9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2" s="42" t="str">
        <x:v>Stage-5:STEP8&gt;STEP10&gt;STEP11&gt;STEP12_CORRECTIONS&gt;STEP12_V6_TARGET_CONTRACT&gt;STEP14A_OVERLAY | Step-08:S16:result:31</x:v>
      </x:c>
    </x:row>
    <x:row r="923" ht="30" customHeight="1">
      <x:c r="A923" s="42" t="str">
        <x:v>PHR-39AB3A563C25</x:v>
      </x:c>
      <x:c r="B923" s="42" t="str">
        <x:v>окна пвх в рассрочку цены</x:v>
      </x:c>
      <x:c r="C923" s="42" t="str">
        <x:v>ASSIGNED</x:v>
      </x:c>
      <x:c r="D923" s="42" t="str">
        <x:v>ДА</x:v>
      </x:c>
      <x:c r="E923" s="42" t="str">
        <x:v>Москва</x:v>
      </x:c>
      <x:c r="F923" s="42" t="n">
        <x:v>213</x:v>
      </x:c>
      <x:c r="G923" s="42" t="str">
        <x:v>DEVICE_ALL</x:v>
      </x:c>
      <x:c r="H923" s="43" t="n">
        <x:v>1</x:v>
      </x:c>
      <x:c r="I923" s="43" t="n">
        <x:v>0</x:v>
      </x:c>
      <x:c r="J923" s="42" t="str">
        <x:v>BROAD_GETTOP_NO_OPERATORS__RESULT</x:v>
      </x:c>
      <x:c r="K923" s="42" t="str">
        <x:v>MAX_PER_PHRASE_SEPARATELY_FOR_RESULT_AND_ASSOCIATION</x:v>
      </x:c>
      <x:c r="L923" s="42" t="str">
        <x:v>S16</x:v>
      </x:c>
      <x:c r="M923" s="43" t="n">
        <x:v>1</x:v>
      </x:c>
      <x:c r="N923" s="42" t="str">
        <x:v>2026-08-29</x:v>
      </x:c>
      <x:c r="O923" s="42" t="str">
        <x:v>PVC_WINDOWS_COMMERCIAL__INSTALLMENT_CONDITION</x:v>
      </x:c>
      <x:c r="P923" s="42" t="str">
        <x:v>Пластиковые окна в рассрочку</x:v>
      </x:c>
      <x:c r="Q923" s="42" t="str">
        <x:v>пластиковые окна в рассрочку</x:v>
      </x:c>
      <x:c r="R923" s="42" t="str">
        <x:v>buy/order PVC windows with instalment/credit condition</x:v>
      </x:c>
      <x:c r="S923" s="42" t="str">
        <x:v>COMMERCIAL</x:v>
      </x:c>
      <x:c r="T923" s="42" t="str">
        <x:v>IN_SCOPE</x:v>
      </x:c>
      <x:c r="U923" s="42" t="str">
        <x:v>MEDIUM</x:v>
      </x:c>
      <x:c r="V923" s="42" t="str">
        <x:v>https://okno-msk.ru/okna-rehau/</x:v>
      </x:c>
      <x:c r="W923" s="42" t="str">
        <x:v>https://okno-msk.ru/okna-rehau/</x:v>
      </x:c>
      <x:c r="X923" s="42" t="str">
        <x:v>https://okno-msk.ru/uslugi/kredit-i-rassrochka/</x:v>
      </x:c>
      <x:c r="Y923" s="42" t="str">
        <x:v>SUPPORTING_CROSS_CUTTING_UTILITY</x:v>
      </x:c>
      <x:c r="Z923" s="42" t="str">
        <x:v>ROUTE_TO_EXISTING_PAGE_AS_SUBTASK</x:v>
      </x:c>
      <x:c r="AA923" s="42" t="str">
        <x:v>PROVISIONAL_PENDING_STEP13_CONFLICT_CHECK</x:v>
      </x:c>
      <x:c r="AB923" s="42" t="str">
        <x:v>NONE</x:v>
      </x:c>
      <x:c r="AC923" s="42" t="str">
        <x:v>ORDINARY_SEARCH_ELIGIBLE</x:v>
      </x:c>
      <x:c r="AD923" s="43" t="n">
        <x:v>14</x:v>
      </x:c>
      <x:c r="AE923" s="43" t="n">
        <x:v>365</x:v>
      </x:c>
      <x:c r="AF923" s="42" t="str">
        <x:v>P3 — СОХРАНИТЬ / МАРШРУТИЗИРОВАТЬ</x:v>
      </x:c>
      <x:c r="AG923" s="42" t="str">
        <x:v>action=ROUTE_TO_EXISTING_PAGE_AS_SUBTASK; maturity=PROVISIONAL_PENDING_STEP13_CONFLICT_CHECK; uncertainty=NONE; broad_result=1; rank_in_cluster=14</x:v>
      </x:c>
      <x:c r="AH9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3" s="42" t="str">
        <x:v>Stage-5:STEP8&gt;STEP10&gt;STEP11&gt;STEP12_CORRECTIONS&gt;STEP12_V6_TARGET_CONTRACT&gt;STEP14A_OVERLAY | Step-08:S16:result:1</x:v>
      </x:c>
    </x:row>
    <x:row r="924" ht="30" customHeight="1">
      <x:c r="A924" s="42" t="str">
        <x:v>PHR-5ADE251B03C0</x:v>
      </x:c>
      <x:c r="B924" s="42" t="str">
        <x:v>окна пвх для частного дома</x:v>
      </x:c>
      <x:c r="C924" s="42" t="str">
        <x:v>ASSIGNED</x:v>
      </x:c>
      <x:c r="D924" s="42" t="str">
        <x:v>ДА</x:v>
      </x:c>
      <x:c r="E924" s="42" t="str">
        <x:v>Москва</x:v>
      </x:c>
      <x:c r="F924" s="42" t="n">
        <x:v>213</x:v>
      </x:c>
      <x:c r="G924" s="42" t="str">
        <x:v>DEVICE_ALL</x:v>
      </x:c>
      <x:c r="H924" s="43" t="n">
        <x:v>5</x:v>
      </x:c>
      <x:c r="I924" s="43" t="n">
        <x:v>0</x:v>
      </x:c>
      <x:c r="J924" s="42" t="str">
        <x:v>BROAD_GETTOP_NO_OPERATORS__RESULT</x:v>
      </x:c>
      <x:c r="K924" s="42" t="str">
        <x:v>MAX_PER_PHRASE_SEPARATELY_FOR_RESULT_AND_ASSOCIATION</x:v>
      </x:c>
      <x:c r="L924" s="42" t="str">
        <x:v>P2-04</x:v>
      </x:c>
      <x:c r="M924" s="43" t="n">
        <x:v>1</x:v>
      </x:c>
      <x:c r="N924" s="42" t="str">
        <x:v>2026-08-28</x:v>
      </x:c>
      <x:c r="O924" s="42" t="str">
        <x:v>PRIVATE_HOUSE_WINDOWS_COMMERCIAL</x:v>
      </x:c>
      <x:c r="P924" s="42" t="str">
        <x:v>Купить пластиковые окна для частного дома</x:v>
      </x:c>
      <x:c r="Q924" s="42" t="str">
        <x:v>купить пластиковые окна для частного дома</x:v>
      </x:c>
      <x:c r="R924" s="42" t="str">
        <x:v>buy/plan windows for a private house</x:v>
      </x:c>
      <x:c r="S924" s="42" t="str">
        <x:v>COMMERCIAL</x:v>
      </x:c>
      <x:c r="T924" s="42" t="str">
        <x:v>IN_SCOPE</x:v>
      </x:c>
      <x:c r="U924" s="42" t="str">
        <x:v>MEDIUM</x:v>
      </x:c>
      <x:c r="V924" s="42" t="str">
        <x:v>https://okno-msk.ru/okna-rehau/</x:v>
      </x:c>
      <x:c r="W924" s="42" t="str">
        <x:v>https://okno-msk.ru/okna-rehau/po-tipu-doma/okna-v-chastnyj-dom/</x:v>
      </x:c>
      <x:c r="X924" s="42" t="str">
        <x:v>https://okno-msk.ru/okna-rehau/;https://okno-msk.ru/okna-rehau/po-tipu-doma/okna-dlya-kottedzhej-i-zagorodnyh-domov</x:v>
      </x:c>
      <x:c r="Y924" s="42" t="str">
        <x:v>PRIMARY_EXISTING_PRODUCT</x:v>
      </x:c>
      <x:c r="Z924" s="42" t="str">
        <x:v>KEEP_EXISTING_STRUCTURE</x:v>
      </x:c>
      <x:c r="AA924" s="42" t="str">
        <x:v>PROVISIONAL_PENDING_STEP13_CONFLICT_CHECK</x:v>
      </x:c>
      <x:c r="AB924" s="42" t="str">
        <x:v>CURRENT_OVERLAP_RECHECK</x:v>
      </x:c>
      <x:c r="AC924" s="42" t="str">
        <x:v>ORDINARY_SEARCH_ELIGIBLE</x:v>
      </x:c>
      <x:c r="AD924" s="43" t="n">
        <x:v>4</x:v>
      </x:c>
      <x:c r="AE924" s="43" t="n">
        <x:v>33</x:v>
      </x:c>
      <x:c r="AF924" s="42" t="str">
        <x:v>P3 — СОХРАНИТЬ / МАРШРУТИЗИРОВАТЬ</x:v>
      </x:c>
      <x:c r="AG924" s="42" t="str">
        <x:v>action=KEEP_EXISTING_STRUCTURE; maturity=PROVISIONAL_PENDING_STEP13_CONFLICT_CHECK; uncertainty=CURRENT_OVERLAP_RECHECK; broad_result=5; rank_in_cluster=4</x:v>
      </x:c>
      <x:c r="AH9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4" s="42" t="str">
        <x:v>Stage-5:STEP8&gt;STEP10&gt;STEP11&gt;STEP12_CORRECTIONS&gt;STEP12_V6_TARGET_CONTRACT&gt;STEP14A_OVERLAY | Step-08:P2-04:result:5</x:v>
      </x:c>
    </x:row>
    <x:row r="925" ht="30" customHeight="1">
      <x:c r="A925" s="42" t="str">
        <x:v>PHR-9BDA8011188F</x:v>
      </x:c>
      <x:c r="B925" s="42" t="str">
        <x:v>окна пвх профиль rehau</x:v>
      </x:c>
      <x:c r="C925" s="42" t="str">
        <x:v>ASSIGNED</x:v>
      </x:c>
      <x:c r="D925" s="42" t="str">
        <x:v>ДА</x:v>
      </x:c>
      <x:c r="E925" s="42" t="str">
        <x:v>Москва</x:v>
      </x:c>
      <x:c r="F925" s="42" t="n">
        <x:v>213</x:v>
      </x:c>
      <x:c r="G925" s="42" t="str">
        <x:v>DEVICE_ALL</x:v>
      </x:c>
      <x:c r="H925" s="43" t="n">
        <x:v>12</x:v>
      </x:c>
      <x:c r="I925" s="43" t="n">
        <x:v>0</x:v>
      </x:c>
      <x:c r="J925" s="42" t="str">
        <x:v>BROAD_GETTOP_NO_OPERATORS__RESULT</x:v>
      </x:c>
      <x:c r="K925" s="42" t="str">
        <x:v>MAX_PER_PHRASE_SEPARATELY_FOR_RESULT_AND_ASSOCIATION</x:v>
      </x:c>
      <x:c r="L925" s="42" t="str">
        <x:v>S02</x:v>
      </x:c>
      <x:c r="M925" s="43" t="n">
        <x:v>1</x:v>
      </x:c>
      <x:c r="N925" s="42" t="str">
        <x:v>2026-08-29</x:v>
      </x:c>
      <x:c r="O925" s="42" t="str">
        <x:v>PVC_PROFILE_PRODUCT_SELECTION</x:v>
      </x:c>
      <x:c r="P925" s="42" t="str">
        <x:v>Профиль для пластиковых окон</x:v>
      </x:c>
      <x:c r="Q925" s="42" t="str">
        <x:v>профиль для пластиковых окон</x:v>
      </x:c>
      <x:c r="R925" s="42" t="str">
        <x:v>choose/buy PVC/Rehau profile/system</x:v>
      </x:c>
      <x:c r="S925" s="42" t="str">
        <x:v>COMMERCIAL_OR_INFO</x:v>
      </x:c>
      <x:c r="T925" s="42" t="str">
        <x:v>IN_SCOPE</x:v>
      </x:c>
      <x:c r="U925" s="42" t="str">
        <x:v>MEDIUM</x:v>
      </x:c>
      <x:c r="V925" s="42" t="str">
        <x:v>https://okno-msk.ru/okna-rehau/aksessuary-dlya-okon/</x:v>
      </x:c>
      <x:c r="W925" s="42" t="str">
        <x:v>https://okno-msk.ru/okna-rehau/</x:v>
      </x:c>
      <x:c r="X925" s="42" t="str">
        <x:v>НЕТ КАНОНИЧЕСКОЙ ПОДДЕРЖИВАЮЩЕЙ СТРАНИЦЫ</x:v>
      </x:c>
      <x:c r="Y925" s="42" t="str">
        <x:v>SUPPORTING_EXISTING_PAGE</x:v>
      </x:c>
      <x:c r="Z925" s="42" t="str">
        <x:v>ROUTE_TO_EXISTING_PAGE_AS_SUBTASK</x:v>
      </x:c>
      <x:c r="AA925" s="42" t="str">
        <x:v>PROVISIONAL_PENDING_STEP13_CONFLICT_CHECK</x:v>
      </x:c>
      <x:c r="AB925" s="42" t="str">
        <x:v>NONE</x:v>
      </x:c>
      <x:c r="AC925" s="42" t="str">
        <x:v>ORDINARY_SEARCH_ELIGIBLE</x:v>
      </x:c>
      <x:c r="AD925" s="43" t="n">
        <x:v>4</x:v>
      </x:c>
      <x:c r="AE925" s="43" t="n">
        <x:v>254</x:v>
      </x:c>
      <x:c r="AF925" s="42" t="str">
        <x:v>P3 — СОХРАНИТЬ / МАРШРУТИЗИРОВАТЬ</x:v>
      </x:c>
      <x:c r="AG925" s="42" t="str">
        <x:v>action=ROUTE_TO_EXISTING_PAGE_AS_SUBTASK; maturity=PROVISIONAL_PENDING_STEP13_CONFLICT_CHECK; uncertainty=NONE; broad_result=12; rank_in_cluster=4</x:v>
      </x:c>
      <x:c r="AH9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5" s="42" t="str">
        <x:v>Stage-5:STEP8&gt;STEP10&gt;STEP11&gt;STEP12_CORRECTIONS&gt;STEP12_V6_TARGET_CONTRACT&gt;STEP14A_OVERLAY | Step-08:S02:result:12</x:v>
      </x:c>
    </x:row>
    <x:row r="926" ht="30" customHeight="1">
      <x:c r="A926" s="42" t="str">
        <x:v>PHR-392A990A23E3</x:v>
      </x:c>
      <x:c r="B926" s="42" t="str">
        <x:v>окна пвх rehau</x:v>
      </x:c>
      <x:c r="C926" s="42" t="str">
        <x:v>ASSIGNED</x:v>
      </x:c>
      <x:c r="D926" s="42" t="str">
        <x:v>ДА</x:v>
      </x:c>
      <x:c r="E926" s="42" t="str">
        <x:v>Москва</x:v>
      </x:c>
      <x:c r="F926" s="42" t="n">
        <x:v>213</x:v>
      </x:c>
      <x:c r="G926" s="42" t="str">
        <x:v>DEVICE_ALL</x:v>
      </x:c>
      <x:c r="H926" s="43" t="n">
        <x:v>116</x:v>
      </x:c>
      <x:c r="I926" s="43" t="n">
        <x:v>0</x:v>
      </x:c>
      <x:c r="J926" s="42" t="str">
        <x:v>BROAD_GETTOP_NO_OPERATORS__RESULT</x:v>
      </x:c>
      <x:c r="K926" s="42" t="str">
        <x:v>MAX_PER_PHRASE_SEPARATELY_FOR_RESULT_AND_ASSOCIATION</x:v>
      </x:c>
      <x:c r="L926" s="42" t="str">
        <x:v>S02</x:v>
      </x:c>
      <x:c r="M926" s="43" t="n">
        <x:v>1</x:v>
      </x:c>
      <x:c r="N926" s="42" t="str">
        <x:v>2026-08-29</x:v>
      </x:c>
      <x:c r="O926" s="42" t="str">
        <x:v>REHAU_WINDOWS_COMMERCIAL</x:v>
      </x:c>
      <x:c r="P926" s="42" t="str">
        <x:v>Окна rehau</x:v>
      </x:c>
      <x:c r="Q926" s="42" t="str">
        <x:v>окна rehau</x:v>
      </x:c>
      <x:c r="R926" s="42" t="str">
        <x:v>buy/order Rehau window products</x:v>
      </x:c>
      <x:c r="S926" s="42" t="str">
        <x:v>COMMERCIAL</x:v>
      </x:c>
      <x:c r="T926" s="42" t="str">
        <x:v>IN_SCOPE</x:v>
      </x:c>
      <x:c r="U926" s="42" t="str">
        <x:v>MEDIUM</x:v>
      </x:c>
      <x:c r="V926" s="42" t="str">
        <x:v>https://okno-msk.ru/okna-rehau/</x:v>
      </x:c>
      <x:c r="W926" s="42" t="str">
        <x:v>https://okno-msk.ru/okna-rehau/</x:v>
      </x:c>
      <x:c r="X926" s="42" t="str">
        <x:v>НЕТ КАНОНИЧЕСКОЙ ПОДДЕРЖИВАЮЩЕЙ СТРАНИЦЫ</x:v>
      </x:c>
      <x:c r="Y926" s="42" t="str">
        <x:v>BASE_UNIT_PENDING_ACTION_REEVALUATION</x:v>
      </x:c>
      <x:c r="Z926" s="42" t="str">
        <x:v>KEEP_EXISTING_STRUCTURE</x:v>
      </x:c>
      <x:c r="AA926" s="42" t="str">
        <x:v>PROVISIONAL_PENDING_STEP13_CONFLICT_CHECK</x:v>
      </x:c>
      <x:c r="AB926" s="42" t="str">
        <x:v>NONE</x:v>
      </x:c>
      <x:c r="AC926" s="42" t="str">
        <x:v>ORDINARY_SEARCH_ELIGIBLE</x:v>
      </x:c>
      <x:c r="AD926" s="43" t="n">
        <x:v>12</x:v>
      </x:c>
      <x:c r="AE926" s="43" t="n">
        <x:v>124</x:v>
      </x:c>
      <x:c r="AF926" s="42" t="str">
        <x:v>P3 — СОХРАНИТЬ / МАРШРУТИЗИРОВАТЬ</x:v>
      </x:c>
      <x:c r="AG926" s="42" t="str">
        <x:v>action=KEEP_EXISTING_STRUCTURE; maturity=PROVISIONAL_PENDING_STEP13_CONFLICT_CHECK; uncertainty=NONE; broad_result=116; rank_in_cluster=12</x:v>
      </x:c>
      <x:c r="AH9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6" s="42" t="str">
        <x:v>Stage-5:STEP8&gt;STEP10&gt;STEP11&gt;STEP12_CORRECTIONS&gt;STEP12_V6_TARGET_CONTRACT&gt;STEP14A_OVERLAY | Step-08:S02:result:116</x:v>
      </x:c>
    </x:row>
    <x:row r="927" ht="30" customHeight="1">
      <x:c r="A927" s="42" t="str">
        <x:v>PHR-E74397376EAA</x:v>
      </x:c>
      <x:c r="B927" s="42" t="str">
        <x:v>окна пласт</x:v>
      </x:c>
      <x:c r="C927" s="42" t="str">
        <x:v>REVIEW_DEFERRED</x:v>
      </x:c>
      <x:c r="D927" s="42" t="str">
        <x:v>НЕТ</x:v>
      </x:c>
      <x:c r="E927" s="42" t="str">
        <x:v>Москва</x:v>
      </x:c>
      <x:c r="F927" s="42" t="n">
        <x:v>213</x:v>
      </x:c>
      <x:c r="G927" s="42" t="str">
        <x:v>DEVICE_ALL</x:v>
      </x:c>
      <x:c r="H927" s="43" t="n">
        <x:v>0</x:v>
      </x:c>
      <x:c r="I927" s="43" t="n">
        <x:v>220</x:v>
      </x:c>
      <x:c r="J927" s="42" t="str">
        <x:v>BROAD_GETTOP_NO_OPERATORS__ASSOCIATION_ONLY</x:v>
      </x:c>
      <x:c r="K927" s="42" t="str">
        <x:v>MAX_PER_PHRASE_SEPARATELY_FOR_RESULT_AND_ASSOCIATION</x:v>
      </x:c>
      <x:c r="L927" s="42" t="str">
        <x:v>S05|S13</x:v>
      </x:c>
      <x:c r="M927" s="43" t="n">
        <x:v>2</x:v>
      </x:c>
      <x:c r="N927" s="42" t="str">
        <x:v>2026-08-29</x:v>
      </x:c>
      <x:c r="O927" s="42" t="str">
        <x:v>НЕ ПРИМЕНИМО — ВНЕ АКТИВНОГО ЯДРА</x:v>
      </x:c>
      <x:c r="P927" s="42" t="str">
        <x:v>НЕ ПРИМЕНИМО — ВНЕ АКТИВНОГО ЯДРА</x:v>
      </x:c>
      <x:c r="Q927" s="42" t="str">
        <x:v>НЕ ПРИМЕНИМО — ВНЕ АКТИВНОГО ЯДРА</x:v>
      </x:c>
      <x:c r="R927" s="42" t="str">
        <x:v>НЕ ПРИМЕНИМО — ВНЕ АКТИВНОГО ЯДРА</x:v>
      </x:c>
      <x:c r="S927" s="42" t="str">
        <x:v>НЕ ПРИМЕНИМО — ВНЕ АКТИВНОГО ЯДРА</x:v>
      </x:c>
      <x:c r="T927" s="42" t="str">
        <x:v>НЕ ПРИМЕНИМО — ВНЕ АКТИВНОГО ЯДРА</x:v>
      </x:c>
      <x:c r="U927" s="42" t="str">
        <x:v>MEDIUM</x:v>
      </x:c>
      <x:c r="V927" s="42" t="str">
        <x:v>НЕ ПРИМЕНИМО — ВНЕ АКТИВНОГО ЯДРА</x:v>
      </x:c>
      <x:c r="W927" s="42" t="str">
        <x:v>НЕ ПРИМЕНИМО — ВНЕ АКТИВНОГО ЯДРА</x:v>
      </x:c>
      <x:c r="X927" s="42" t="str">
        <x:v>НЕ ПРИМЕНИМО — ВНЕ АКТИВНОГО ЯДРА</x:v>
      </x:c>
      <x:c r="Y927" s="42" t="str">
        <x:v>НЕ ПРИМЕНИМО — ВНЕ АКТИВНОГО ЯДРА</x:v>
      </x:c>
      <x:c r="Z927" s="42" t="str">
        <x:v>НЕ ПРИМЕНИМО — ВНЕ АКТИВНОГО ЯДРА</x:v>
      </x:c>
      <x:c r="AA927" s="42" t="str">
        <x:v>НЕ ПРИМЕНИМО — ВНЕ АКТИВНОГО ЯДРА</x:v>
      </x:c>
      <x:c r="AB927" s="42" t="str">
        <x:v>UNRESOLVED_DEFERRED</x:v>
      </x:c>
      <x:c r="AC927" s="42" t="str">
        <x:v>REVIEW_DEFERRED</x:v>
      </x:c>
      <x:c r="AD927" s="43"/>
      <x:c r="AE927" s="43"/>
      <x:c r="AF927" s="42" t="str">
        <x:v>P5 — ВНЕ РАБОЧЕГО ЯДРА</x:v>
      </x:c>
      <x:c r="AG927" s="42" t="str">
        <x:v>status=REVIEW_DEFERRED</x:v>
      </x:c>
      <x:c r="AH92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927" s="42" t="str">
        <x:v>Stage-5:STEP8&gt;STEP10/STEP11_AS_APPLICABLE | Step-08:S05:association:220|S13:association:220</x:v>
      </x:c>
    </x:row>
    <x:row r="928" ht="30" customHeight="1">
      <x:c r="A928" s="42" t="str">
        <x:v>PHR-947D6C46B7FA</x:v>
      </x:c>
      <x:c r="B928" s="42" t="str">
        <x:v>окна пластик rehau</x:v>
      </x:c>
      <x:c r="C928" s="42" t="str">
        <x:v>ASSIGNED</x:v>
      </x:c>
      <x:c r="D928" s="42" t="str">
        <x:v>ДА</x:v>
      </x:c>
      <x:c r="E928" s="42" t="str">
        <x:v>Москва</x:v>
      </x:c>
      <x:c r="F928" s="42" t="n">
        <x:v>213</x:v>
      </x:c>
      <x:c r="G928" s="42" t="str">
        <x:v>DEVICE_ALL</x:v>
      </x:c>
      <x:c r="H928" s="43" t="n">
        <x:v>5</x:v>
      </x:c>
      <x:c r="I928" s="43" t="n">
        <x:v>0</x:v>
      </x:c>
      <x:c r="J928" s="42" t="str">
        <x:v>BROAD_GETTOP_NO_OPERATORS__RESULT</x:v>
      </x:c>
      <x:c r="K928" s="42" t="str">
        <x:v>MAX_PER_PHRASE_SEPARATELY_FOR_RESULT_AND_ASSOCIATION</x:v>
      </x:c>
      <x:c r="L928" s="42" t="str">
        <x:v>S02</x:v>
      </x:c>
      <x:c r="M928" s="43" t="n">
        <x:v>1</x:v>
      </x:c>
      <x:c r="N928" s="42" t="str">
        <x:v>2026-08-29</x:v>
      </x:c>
      <x:c r="O928" s="42" t="str">
        <x:v>REHAU_WINDOWS_COMMERCIAL</x:v>
      </x:c>
      <x:c r="P928" s="42" t="str">
        <x:v>Окна rehau</x:v>
      </x:c>
      <x:c r="Q928" s="42" t="str">
        <x:v>окна rehau</x:v>
      </x:c>
      <x:c r="R928" s="42" t="str">
        <x:v>buy/order Rehau window products</x:v>
      </x:c>
      <x:c r="S928" s="42" t="str">
        <x:v>COMMERCIAL</x:v>
      </x:c>
      <x:c r="T928" s="42" t="str">
        <x:v>IN_SCOPE</x:v>
      </x:c>
      <x:c r="U928" s="42" t="str">
        <x:v>MEDIUM</x:v>
      </x:c>
      <x:c r="V928" s="42" t="str">
        <x:v>https://okno-msk.ru/okna-rehau/</x:v>
      </x:c>
      <x:c r="W928" s="42" t="str">
        <x:v>https://okno-msk.ru/okna-rehau/</x:v>
      </x:c>
      <x:c r="X928" s="42" t="str">
        <x:v>НЕТ КАНОНИЧЕСКОЙ ПОДДЕРЖИВАЮЩЕЙ СТРАНИЦЫ</x:v>
      </x:c>
      <x:c r="Y928" s="42" t="str">
        <x:v>BASE_UNIT_PENDING_ACTION_REEVALUATION</x:v>
      </x:c>
      <x:c r="Z928" s="42" t="str">
        <x:v>KEEP_EXISTING_STRUCTURE</x:v>
      </x:c>
      <x:c r="AA928" s="42" t="str">
        <x:v>PROVISIONAL_PENDING_STEP13_CONFLICT_CHECK</x:v>
      </x:c>
      <x:c r="AB928" s="42" t="str">
        <x:v>NONE</x:v>
      </x:c>
      <x:c r="AC928" s="42" t="str">
        <x:v>ORDINARY_SEARCH_ELIGIBLE</x:v>
      </x:c>
      <x:c r="AD928" s="43" t="n">
        <x:v>67</x:v>
      </x:c>
      <x:c r="AE928" s="43" t="n">
        <x:v>307</x:v>
      </x:c>
      <x:c r="AF928" s="42" t="str">
        <x:v>P3 — СОХРАНИТЬ / МАРШРУТИЗИРОВАТЬ</x:v>
      </x:c>
      <x:c r="AG928" s="42" t="str">
        <x:v>action=KEEP_EXISTING_STRUCTURE; maturity=PROVISIONAL_PENDING_STEP13_CONFLICT_CHECK; uncertainty=NONE; broad_result=5; rank_in_cluster=67</x:v>
      </x:c>
      <x:c r="AH9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8" s="42" t="str">
        <x:v>Stage-5:STEP8&gt;STEP10&gt;STEP11&gt;STEP12_CORRECTIONS&gt;STEP12_V6_TARGET_CONTRACT&gt;STEP14A_OVERLAY | Step-08:S02:result:5</x:v>
      </x:c>
    </x:row>
    <x:row r="929" ht="30" customHeight="1">
      <x:c r="A929" s="42" t="str">
        <x:v>PHR-947EB9FCBEA6</x:v>
      </x:c>
      <x:c r="B929" s="42" t="str">
        <x:v>окна пластиковые бу москве</x:v>
      </x:c>
      <x:c r="C929" s="42" t="str">
        <x:v>EXCLUDED_PRESERVED</x:v>
      </x:c>
      <x:c r="D929" s="42" t="str">
        <x:v>НЕТ</x:v>
      </x:c>
      <x:c r="E929" s="42" t="str">
        <x:v>Москва</x:v>
      </x:c>
      <x:c r="F929" s="42" t="n">
        <x:v>213</x:v>
      </x:c>
      <x:c r="G929" s="42" t="str">
        <x:v>DEVICE_ALL</x:v>
      </x:c>
      <x:c r="H929" s="43" t="n">
        <x:v>780</x:v>
      </x:c>
      <x:c r="I929" s="43" t="n">
        <x:v>0</x:v>
      </x:c>
      <x:c r="J929" s="42" t="str">
        <x:v>BROAD_GETTOP_NO_OPERATORS__RESULT</x:v>
      </x:c>
      <x:c r="K929" s="42" t="str">
        <x:v>MAX_PER_PHRASE_SEPARATELY_FOR_RESULT_AND_ASSOCIATION</x:v>
      </x:c>
      <x:c r="L929" s="42" t="str">
        <x:v>S01</x:v>
      </x:c>
      <x:c r="M929" s="43" t="n">
        <x:v>1</x:v>
      </x:c>
      <x:c r="N929" s="42" t="str">
        <x:v>2026-08-29</x:v>
      </x:c>
      <x:c r="O929" s="42" t="str">
        <x:v>НЕ ПРИМЕНИМО — ВНЕ АКТИВНОГО ЯДРА</x:v>
      </x:c>
      <x:c r="P929" s="42" t="str">
        <x:v>НЕ ПРИМЕНИМО — ВНЕ АКТИВНОГО ЯДРА</x:v>
      </x:c>
      <x:c r="Q929" s="42" t="str">
        <x:v>НЕ ПРИМЕНИМО — ВНЕ АКТИВНОГО ЯДРА</x:v>
      </x:c>
      <x:c r="R929" s="42" t="str">
        <x:v>НЕ ПРИМЕНИМО — ВНЕ АКТИВНОГО ЯДРА</x:v>
      </x:c>
      <x:c r="S929" s="42" t="str">
        <x:v>НЕ ПРИМЕНИМО — ВНЕ АКТИВНОГО ЯДРА</x:v>
      </x:c>
      <x:c r="T929" s="42" t="str">
        <x:v>НЕ ПРИМЕНИМО — ВНЕ АКТИВНОГО ЯДРА</x:v>
      </x:c>
      <x:c r="U929" s="42" t="str">
        <x:v>HIGH</x:v>
      </x:c>
      <x:c r="V929" s="42" t="str">
        <x:v>НЕ ПРИМЕНИМО — ВНЕ АКТИВНОГО ЯДРА</x:v>
      </x:c>
      <x:c r="W929" s="42" t="str">
        <x:v>НЕ ПРИМЕНИМО — ВНЕ АКТИВНОГО ЯДРА</x:v>
      </x:c>
      <x:c r="X929" s="42" t="str">
        <x:v>НЕ ПРИМЕНИМО — ВНЕ АКТИВНОГО ЯДРА</x:v>
      </x:c>
      <x:c r="Y929" s="42" t="str">
        <x:v>НЕ ПРИМЕНИМО — ВНЕ АКТИВНОГО ЯДРА</x:v>
      </x:c>
      <x:c r="Z929" s="42" t="str">
        <x:v>НЕ ПРИМЕНИМО — ВНЕ АКТИВНОГО ЯДРА</x:v>
      </x:c>
      <x:c r="AA929" s="42" t="str">
        <x:v>НЕ ПРИМЕНИМО — ВНЕ АКТИВНОГО ЯДРА</x:v>
      </x:c>
      <x:c r="AB929" s="42" t="str">
        <x:v>RESOLVED_EXCLUSION</x:v>
      </x:c>
      <x:c r="AC929" s="42" t="str">
        <x:v>NO_ACTIVE_SEARCH_ROUTE</x:v>
      </x:c>
      <x:c r="AD929" s="43"/>
      <x:c r="AE929" s="43"/>
      <x:c r="AF929" s="42" t="str">
        <x:v>P5 — ВНЕ РАБОЧЕГО ЯДРА</x:v>
      </x:c>
      <x:c r="AG929" s="42" t="str">
        <x:v>status=EXCLUDED_PRESERVED</x:v>
      </x:c>
      <x:c r="AH92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29" s="42" t="str">
        <x:v>Stage-5:STEP8&gt;STEP10/STEP11_AS_APPLICABLE | Step-08:S01:result:780</x:v>
      </x:c>
    </x:row>
    <x:row r="930" ht="30" customHeight="1">
      <x:c r="A930" s="42" t="str">
        <x:v>PHR-EB43CFCD99D6</x:v>
      </x:c>
      <x:c r="B930" s="42" t="str">
        <x:v>окна пластиковые в рязани от производителя купить</x:v>
      </x:c>
      <x:c r="C930" s="42" t="str">
        <x:v>EXCLUDED_PRESERVED</x:v>
      </x:c>
      <x:c r="D930" s="42" t="str">
        <x:v>НЕТ</x:v>
      </x:c>
      <x:c r="E930" s="42" t="str">
        <x:v>Москва</x:v>
      </x:c>
      <x:c r="F930" s="42" t="n">
        <x:v>213</x:v>
      </x:c>
      <x:c r="G930" s="42" t="str">
        <x:v>DEVICE_ALL</x:v>
      </x:c>
      <x:c r="H930" s="43" t="n">
        <x:v>1</x:v>
      </x:c>
      <x:c r="I930" s="43" t="n">
        <x:v>0</x:v>
      </x:c>
      <x:c r="J930" s="42" t="str">
        <x:v>BROAD_GETTOP_NO_OPERATORS__RESULT</x:v>
      </x:c>
      <x:c r="K930" s="42" t="str">
        <x:v>MAX_PER_PHRASE_SEPARATELY_FOR_RESULT_AND_ASSOCIATION</x:v>
      </x:c>
      <x:c r="L930" s="42" t="str">
        <x:v>S18</x:v>
      </x:c>
      <x:c r="M930" s="43" t="n">
        <x:v>1</x:v>
      </x:c>
      <x:c r="N930" s="42" t="str">
        <x:v>2026-08-29</x:v>
      </x:c>
      <x:c r="O930" s="42" t="str">
        <x:v>НЕ ПРИМЕНИМО — ВНЕ АКТИВНОГО ЯДРА</x:v>
      </x:c>
      <x:c r="P930" s="42" t="str">
        <x:v>НЕ ПРИМЕНИМО — ВНЕ АКТИВНОГО ЯДРА</x:v>
      </x:c>
      <x:c r="Q930" s="42" t="str">
        <x:v>НЕ ПРИМЕНИМО — ВНЕ АКТИВНОГО ЯДРА</x:v>
      </x:c>
      <x:c r="R930" s="42" t="str">
        <x:v>НЕ ПРИМЕНИМО — ВНЕ АКТИВНОГО ЯДРА</x:v>
      </x:c>
      <x:c r="S930" s="42" t="str">
        <x:v>НЕ ПРИМЕНИМО — ВНЕ АКТИВНОГО ЯДРА</x:v>
      </x:c>
      <x:c r="T930" s="42" t="str">
        <x:v>НЕ ПРИМЕНИМО — ВНЕ АКТИВНОГО ЯДРА</x:v>
      </x:c>
      <x:c r="U930" s="42" t="str">
        <x:v>HIGH</x:v>
      </x:c>
      <x:c r="V930" s="42" t="str">
        <x:v>НЕ ПРИМЕНИМО — ВНЕ АКТИВНОГО ЯДРА</x:v>
      </x:c>
      <x:c r="W930" s="42" t="str">
        <x:v>НЕ ПРИМЕНИМО — ВНЕ АКТИВНОГО ЯДРА</x:v>
      </x:c>
      <x:c r="X930" s="42" t="str">
        <x:v>НЕ ПРИМЕНИМО — ВНЕ АКТИВНОГО ЯДРА</x:v>
      </x:c>
      <x:c r="Y930" s="42" t="str">
        <x:v>НЕ ПРИМЕНИМО — ВНЕ АКТИВНОГО ЯДРА</x:v>
      </x:c>
      <x:c r="Z930" s="42" t="str">
        <x:v>НЕ ПРИМЕНИМО — ВНЕ АКТИВНОГО ЯДРА</x:v>
      </x:c>
      <x:c r="AA930" s="42" t="str">
        <x:v>НЕ ПРИМЕНИМО — ВНЕ АКТИВНОГО ЯДРА</x:v>
      </x:c>
      <x:c r="AB930" s="42" t="str">
        <x:v>RESOLVED_EXCLUSION</x:v>
      </x:c>
      <x:c r="AC930" s="42" t="str">
        <x:v>NO_ACTIVE_SEARCH_ROUTE</x:v>
      </x:c>
      <x:c r="AD930" s="43"/>
      <x:c r="AE930" s="43"/>
      <x:c r="AF930" s="42" t="str">
        <x:v>P5 — ВНЕ РАБОЧЕГО ЯДРА</x:v>
      </x:c>
      <x:c r="AG930" s="42" t="str">
        <x:v>status=EXCLUDED_PRESERVED</x:v>
      </x:c>
      <x:c r="AH93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30" s="42" t="str">
        <x:v>Stage-5:STEP8&gt;STEP10/STEP11_AS_APPLICABLE | Step-08:S18:result:1</x:v>
      </x:c>
    </x:row>
    <x:row r="931" ht="30" customHeight="1">
      <x:c r="A931" s="42" t="str">
        <x:v>PHR-FE513CA06D66</x:v>
      </x:c>
      <x:c r="B931" s="42" t="str">
        <x:v>окна пластиковые в тамбове от производителя</x:v>
      </x:c>
      <x:c r="C931" s="42" t="str">
        <x:v>EXCLUDED_PRESERVED</x:v>
      </x:c>
      <x:c r="D931" s="42" t="str">
        <x:v>НЕТ</x:v>
      </x:c>
      <x:c r="E931" s="42" t="str">
        <x:v>Москва</x:v>
      </x:c>
      <x:c r="F931" s="42" t="n">
        <x:v>213</x:v>
      </x:c>
      <x:c r="G931" s="42" t="str">
        <x:v>DEVICE_ALL</x:v>
      </x:c>
      <x:c r="H931" s="43" t="n">
        <x:v>3</x:v>
      </x:c>
      <x:c r="I931" s="43" t="n">
        <x:v>0</x:v>
      </x:c>
      <x:c r="J931" s="42" t="str">
        <x:v>BROAD_GETTOP_NO_OPERATORS__RESULT</x:v>
      </x:c>
      <x:c r="K931" s="42" t="str">
        <x:v>MAX_PER_PHRASE_SEPARATELY_FOR_RESULT_AND_ASSOCIATION</x:v>
      </x:c>
      <x:c r="L931" s="42" t="str">
        <x:v>S18</x:v>
      </x:c>
      <x:c r="M931" s="43" t="n">
        <x:v>1</x:v>
      </x:c>
      <x:c r="N931" s="42" t="str">
        <x:v>2026-08-29</x:v>
      </x:c>
      <x:c r="O931" s="42" t="str">
        <x:v>НЕ ПРИМЕНИМО — ВНЕ АКТИВНОГО ЯДРА</x:v>
      </x:c>
      <x:c r="P931" s="42" t="str">
        <x:v>НЕ ПРИМЕНИМО — ВНЕ АКТИВНОГО ЯДРА</x:v>
      </x:c>
      <x:c r="Q931" s="42" t="str">
        <x:v>НЕ ПРИМЕНИМО — ВНЕ АКТИВНОГО ЯДРА</x:v>
      </x:c>
      <x:c r="R931" s="42" t="str">
        <x:v>НЕ ПРИМЕНИМО — ВНЕ АКТИВНОГО ЯДРА</x:v>
      </x:c>
      <x:c r="S931" s="42" t="str">
        <x:v>НЕ ПРИМЕНИМО — ВНЕ АКТИВНОГО ЯДРА</x:v>
      </x:c>
      <x:c r="T931" s="42" t="str">
        <x:v>НЕ ПРИМЕНИМО — ВНЕ АКТИВНОГО ЯДРА</x:v>
      </x:c>
      <x:c r="U931" s="42" t="str">
        <x:v>HIGH</x:v>
      </x:c>
      <x:c r="V931" s="42" t="str">
        <x:v>НЕ ПРИМЕНИМО — ВНЕ АКТИВНОГО ЯДРА</x:v>
      </x:c>
      <x:c r="W931" s="42" t="str">
        <x:v>НЕ ПРИМЕНИМО — ВНЕ АКТИВНОГО ЯДРА</x:v>
      </x:c>
      <x:c r="X931" s="42" t="str">
        <x:v>НЕ ПРИМЕНИМО — ВНЕ АКТИВНОГО ЯДРА</x:v>
      </x:c>
      <x:c r="Y931" s="42" t="str">
        <x:v>НЕ ПРИМЕНИМО — ВНЕ АКТИВНОГО ЯДРА</x:v>
      </x:c>
      <x:c r="Z931" s="42" t="str">
        <x:v>НЕ ПРИМЕНИМО — ВНЕ АКТИВНОГО ЯДРА</x:v>
      </x:c>
      <x:c r="AA931" s="42" t="str">
        <x:v>НЕ ПРИМЕНИМО — ВНЕ АКТИВНОГО ЯДРА</x:v>
      </x:c>
      <x:c r="AB931" s="42" t="str">
        <x:v>RESOLVED_EXCLUSION</x:v>
      </x:c>
      <x:c r="AC931" s="42" t="str">
        <x:v>NO_ACTIVE_SEARCH_ROUTE</x:v>
      </x:c>
      <x:c r="AD931" s="43"/>
      <x:c r="AE931" s="43"/>
      <x:c r="AF931" s="42" t="str">
        <x:v>P5 — ВНЕ РАБОЧЕГО ЯДРА</x:v>
      </x:c>
      <x:c r="AG931" s="42" t="str">
        <x:v>status=EXCLUDED_PRESERVED</x:v>
      </x:c>
      <x:c r="AH9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31" s="42" t="str">
        <x:v>Stage-5:STEP8&gt;STEP10/STEP11_AS_APPLICABLE | Step-08:S18:result:3</x:v>
      </x:c>
    </x:row>
    <x:row r="932" ht="30" customHeight="1">
      <x:c r="A932" s="42" t="str">
        <x:v>PHR-3F27D86E66C8</x:v>
      </x:c>
      <x:c r="B932" s="42" t="str">
        <x:v>окна пластиковые в тамбове цены от производителя</x:v>
      </x:c>
      <x:c r="C932" s="42" t="str">
        <x:v>EXCLUDED_PRESERVED</x:v>
      </x:c>
      <x:c r="D932" s="42" t="str">
        <x:v>НЕТ</x:v>
      </x:c>
      <x:c r="E932" s="42" t="str">
        <x:v>Москва</x:v>
      </x:c>
      <x:c r="F932" s="42" t="n">
        <x:v>213</x:v>
      </x:c>
      <x:c r="G932" s="42" t="str">
        <x:v>DEVICE_ALL</x:v>
      </x:c>
      <x:c r="H932" s="43" t="n">
        <x:v>2</x:v>
      </x:c>
      <x:c r="I932" s="43" t="n">
        <x:v>0</x:v>
      </x:c>
      <x:c r="J932" s="42" t="str">
        <x:v>BROAD_GETTOP_NO_OPERATORS__RESULT</x:v>
      </x:c>
      <x:c r="K932" s="42" t="str">
        <x:v>MAX_PER_PHRASE_SEPARATELY_FOR_RESULT_AND_ASSOCIATION</x:v>
      </x:c>
      <x:c r="L932" s="42" t="str">
        <x:v>S18</x:v>
      </x:c>
      <x:c r="M932" s="43" t="n">
        <x:v>1</x:v>
      </x:c>
      <x:c r="N932" s="42" t="str">
        <x:v>2026-08-29</x:v>
      </x:c>
      <x:c r="O932" s="42" t="str">
        <x:v>НЕ ПРИМЕНИМО — ВНЕ АКТИВНОГО ЯДРА</x:v>
      </x:c>
      <x:c r="P932" s="42" t="str">
        <x:v>НЕ ПРИМЕНИМО — ВНЕ АКТИВНОГО ЯДРА</x:v>
      </x:c>
      <x:c r="Q932" s="42" t="str">
        <x:v>НЕ ПРИМЕНИМО — ВНЕ АКТИВНОГО ЯДРА</x:v>
      </x:c>
      <x:c r="R932" s="42" t="str">
        <x:v>НЕ ПРИМЕНИМО — ВНЕ АКТИВНОГО ЯДРА</x:v>
      </x:c>
      <x:c r="S932" s="42" t="str">
        <x:v>НЕ ПРИМЕНИМО — ВНЕ АКТИВНОГО ЯДРА</x:v>
      </x:c>
      <x:c r="T932" s="42" t="str">
        <x:v>НЕ ПРИМЕНИМО — ВНЕ АКТИВНОГО ЯДРА</x:v>
      </x:c>
      <x:c r="U932" s="42" t="str">
        <x:v>HIGH</x:v>
      </x:c>
      <x:c r="V932" s="42" t="str">
        <x:v>НЕ ПРИМЕНИМО — ВНЕ АКТИВНОГО ЯДРА</x:v>
      </x:c>
      <x:c r="W932" s="42" t="str">
        <x:v>НЕ ПРИМЕНИМО — ВНЕ АКТИВНОГО ЯДРА</x:v>
      </x:c>
      <x:c r="X932" s="42" t="str">
        <x:v>НЕ ПРИМЕНИМО — ВНЕ АКТИВНОГО ЯДРА</x:v>
      </x:c>
      <x:c r="Y932" s="42" t="str">
        <x:v>НЕ ПРИМЕНИМО — ВНЕ АКТИВНОГО ЯДРА</x:v>
      </x:c>
      <x:c r="Z932" s="42" t="str">
        <x:v>НЕ ПРИМЕНИМО — ВНЕ АКТИВНОГО ЯДРА</x:v>
      </x:c>
      <x:c r="AA932" s="42" t="str">
        <x:v>НЕ ПРИМЕНИМО — ВНЕ АКТИВНОГО ЯДРА</x:v>
      </x:c>
      <x:c r="AB932" s="42" t="str">
        <x:v>RESOLVED_EXCLUSION</x:v>
      </x:c>
      <x:c r="AC932" s="42" t="str">
        <x:v>NO_ACTIVE_SEARCH_ROUTE</x:v>
      </x:c>
      <x:c r="AD932" s="43"/>
      <x:c r="AE932" s="43"/>
      <x:c r="AF932" s="42" t="str">
        <x:v>P5 — ВНЕ РАБОЧЕГО ЯДРА</x:v>
      </x:c>
      <x:c r="AG932" s="42" t="str">
        <x:v>status=EXCLUDED_PRESERVED</x:v>
      </x:c>
      <x:c r="AH93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32" s="42" t="str">
        <x:v>Stage-5:STEP8&gt;STEP10/STEP11_AS_APPLICABLE | Step-08:S18:result:2</x:v>
      </x:c>
    </x:row>
    <x:row r="933" ht="30" customHeight="1">
      <x:c r="A933" s="42" t="str">
        <x:v>PHR-09F991687846</x:v>
      </x:c>
      <x:c r="B933" s="42" t="str">
        <x:v>окна пластиковые воронеж цены с установкой</x:v>
      </x:c>
      <x:c r="C933" s="42" t="str">
        <x:v>EXCLUDED_PRESERVED</x:v>
      </x:c>
      <x:c r="D933" s="42" t="str">
        <x:v>НЕТ</x:v>
      </x:c>
      <x:c r="E933" s="42" t="str">
        <x:v>Москва</x:v>
      </x:c>
      <x:c r="F933" s="42" t="n">
        <x:v>213</x:v>
      </x:c>
      <x:c r="G933" s="42" t="str">
        <x:v>DEVICE_ALL</x:v>
      </x:c>
      <x:c r="H933" s="43" t="n">
        <x:v>32</x:v>
      </x:c>
      <x:c r="I933" s="43" t="n">
        <x:v>0</x:v>
      </x:c>
      <x:c r="J933" s="42" t="str">
        <x:v>BROAD_GETTOP_NO_OPERATORS__RESULT</x:v>
      </x:c>
      <x:c r="K933" s="42" t="str">
        <x:v>MAX_PER_PHRASE_SEPARATELY_FOR_RESULT_AND_ASSOCIATION</x:v>
      </x:c>
      <x:c r="L933" s="42" t="str">
        <x:v>S13</x:v>
      </x:c>
      <x:c r="M933" s="43" t="n">
        <x:v>1</x:v>
      </x:c>
      <x:c r="N933" s="42" t="str">
        <x:v>2026-08-29</x:v>
      </x:c>
      <x:c r="O933" s="42" t="str">
        <x:v>НЕ ПРИМЕНИМО — ВНЕ АКТИВНОГО ЯДРА</x:v>
      </x:c>
      <x:c r="P933" s="42" t="str">
        <x:v>НЕ ПРИМЕНИМО — ВНЕ АКТИВНОГО ЯДРА</x:v>
      </x:c>
      <x:c r="Q933" s="42" t="str">
        <x:v>НЕ ПРИМЕНИМО — ВНЕ АКТИВНОГО ЯДРА</x:v>
      </x:c>
      <x:c r="R933" s="42" t="str">
        <x:v>НЕ ПРИМЕНИМО — ВНЕ АКТИВНОГО ЯДРА</x:v>
      </x:c>
      <x:c r="S933" s="42" t="str">
        <x:v>НЕ ПРИМЕНИМО — ВНЕ АКТИВНОГО ЯДРА</x:v>
      </x:c>
      <x:c r="T933" s="42" t="str">
        <x:v>НЕ ПРИМЕНИМО — ВНЕ АКТИВНОГО ЯДРА</x:v>
      </x:c>
      <x:c r="U933" s="42" t="str">
        <x:v>HIGH</x:v>
      </x:c>
      <x:c r="V933" s="42" t="str">
        <x:v>НЕ ПРИМЕНИМО — ВНЕ АКТИВНОГО ЯДРА</x:v>
      </x:c>
      <x:c r="W933" s="42" t="str">
        <x:v>НЕ ПРИМЕНИМО — ВНЕ АКТИВНОГО ЯДРА</x:v>
      </x:c>
      <x:c r="X933" s="42" t="str">
        <x:v>НЕ ПРИМЕНИМО — ВНЕ АКТИВНОГО ЯДРА</x:v>
      </x:c>
      <x:c r="Y933" s="42" t="str">
        <x:v>НЕ ПРИМЕНИМО — ВНЕ АКТИВНОГО ЯДРА</x:v>
      </x:c>
      <x:c r="Z933" s="42" t="str">
        <x:v>НЕ ПРИМЕНИМО — ВНЕ АКТИВНОГО ЯДРА</x:v>
      </x:c>
      <x:c r="AA933" s="42" t="str">
        <x:v>НЕ ПРИМЕНИМО — ВНЕ АКТИВНОГО ЯДРА</x:v>
      </x:c>
      <x:c r="AB933" s="42" t="str">
        <x:v>RESOLVED_EXCLUSION</x:v>
      </x:c>
      <x:c r="AC933" s="42" t="str">
        <x:v>NO_ACTIVE_SEARCH_ROUTE</x:v>
      </x:c>
      <x:c r="AD933" s="43"/>
      <x:c r="AE933" s="43"/>
      <x:c r="AF933" s="42" t="str">
        <x:v>P5 — ВНЕ РАБОЧЕГО ЯДРА</x:v>
      </x:c>
      <x:c r="AG933" s="42" t="str">
        <x:v>status=EXCLUDED_PRESERVED</x:v>
      </x:c>
      <x:c r="AH93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33" s="42" t="str">
        <x:v>Stage-5:STEP8&gt;STEP10/STEP11_AS_APPLICABLE | Step-08:S13:result:32</x:v>
      </x:c>
    </x:row>
    <x:row r="934" ht="30" customHeight="1">
      <x:c r="A934" s="42" t="str">
        <x:v>PHR-8E186C2139C4</x:v>
      </x:c>
      <x:c r="B934" s="42" t="str">
        <x:v>окна пластиковые дешево без установки</x:v>
      </x:c>
      <x:c r="C934" s="42" t="str">
        <x:v>ASSIGNED</x:v>
      </x:c>
      <x:c r="D934" s="42" t="str">
        <x:v>ДА</x:v>
      </x:c>
      <x:c r="E934" s="42" t="str">
        <x:v>Москва</x:v>
      </x:c>
      <x:c r="F934" s="42" t="n">
        <x:v>213</x:v>
      </x:c>
      <x:c r="G934" s="42" t="str">
        <x:v>DEVICE_ALL</x:v>
      </x:c>
      <x:c r="H934" s="43" t="n">
        <x:v>69</x:v>
      </x:c>
      <x:c r="I934" s="43" t="n">
        <x:v>0</x:v>
      </x:c>
      <x:c r="J934" s="42" t="str">
        <x:v>BROAD_GETTOP_NO_OPERATORS__RESULT</x:v>
      </x:c>
      <x:c r="K934" s="42" t="str">
        <x:v>MAX_PER_PHRASE_SEPARATELY_FOR_RESULT_AND_ASSOCIATION</x:v>
      </x:c>
      <x:c r="L934" s="42" t="str">
        <x:v>S13</x:v>
      </x:c>
      <x:c r="M934" s="43" t="n">
        <x:v>1</x:v>
      </x:c>
      <x:c r="N934" s="42" t="str">
        <x:v>2026-08-29</x:v>
      </x:c>
      <x:c r="O934" s="42" t="str">
        <x:v>PVC_WINDOWS_COMMERCIAL</x:v>
      </x:c>
      <x:c r="P934" s="42" t="str">
        <x:v>Пластиковые окна</x:v>
      </x:c>
      <x:c r="Q934" s="42" t="str">
        <x:v>пластиковые окна</x:v>
      </x:c>
      <x:c r="R934" s="42" t="str">
        <x:v>buy/order PVC windows</x:v>
      </x:c>
      <x:c r="S934" s="42" t="str">
        <x:v>COMMERCIAL</x:v>
      </x:c>
      <x:c r="T934" s="42" t="str">
        <x:v>IN_SCOPE</x:v>
      </x:c>
      <x:c r="U934" s="42" t="str">
        <x:v>MEDIUM</x:v>
      </x:c>
      <x:c r="V934" s="42" t="str">
        <x:v>https://okno-msk.ru/okna-rehau/</x:v>
      </x:c>
      <x:c r="W934" s="42" t="str">
        <x:v>https://okno-msk.ru/okna-rehau/</x:v>
      </x:c>
      <x:c r="X934" s="42" t="str">
        <x:v>https://okno-msk.ru/okna-rehau/po-tipu-doma/okna-na-kuhnyu;https://okno-msk.ru/okna-rehau/tipovye-razmery;https://okno-msk.ru/okna-rehau/tipovye-razmery/katalog-tipovyh-okon</x:v>
      </x:c>
      <x:c r="Y934" s="42" t="str">
        <x:v>BASE_UNIT_PENDING_ACTION_REEVALUATION</x:v>
      </x:c>
      <x:c r="Z934" s="42" t="str">
        <x:v>KEEP_EXISTING_STRUCTURE</x:v>
      </x:c>
      <x:c r="AA934" s="42" t="str">
        <x:v>PROVISIONAL_PENDING_STEP13_CONFLICT_CHECK</x:v>
      </x:c>
      <x:c r="AB934" s="42" t="str">
        <x:v>NONE</x:v>
      </x:c>
      <x:c r="AC934" s="42" t="str">
        <x:v>ORDINARY_SEARCH_ELIGIBLE</x:v>
      </x:c>
      <x:c r="AD934" s="43" t="n">
        <x:v>124</x:v>
      </x:c>
      <x:c r="AE934" s="43" t="n">
        <x:v>146</x:v>
      </x:c>
      <x:c r="AF934" s="42" t="str">
        <x:v>P3 — СОХРАНИТЬ / МАРШРУТИЗИРОВАТЬ</x:v>
      </x:c>
      <x:c r="AG934" s="42" t="str">
        <x:v>action=KEEP_EXISTING_STRUCTURE; maturity=PROVISIONAL_PENDING_STEP13_CONFLICT_CHECK; uncertainty=NONE; broad_result=69; rank_in_cluster=124</x:v>
      </x:c>
      <x:c r="AH9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4" s="42" t="str">
        <x:v>Stage-5:STEP8&gt;STEP10&gt;STEP11&gt;STEP12_CORRECTIONS&gt;STEP12_V6_TARGET_CONTRACT&gt;STEP14A_OVERLAY | Step-08:S13:result:69</x:v>
      </x:c>
    </x:row>
    <x:row r="935" ht="30" customHeight="1">
      <x:c r="A935" s="42" t="str">
        <x:v>PHR-357586DF9392</x:v>
      </x:c>
      <x:c r="B935" s="42" t="str">
        <x:v>окна пластиковые какой ремонт</x:v>
      </x:c>
      <x:c r="C935" s="42" t="str">
        <x:v>ASSIGNED</x:v>
      </x:c>
      <x:c r="D935" s="42" t="str">
        <x:v>ДА</x:v>
      </x:c>
      <x:c r="E935" s="42" t="str">
        <x:v>Москва</x:v>
      </x:c>
      <x:c r="F935" s="42" t="n">
        <x:v>213</x:v>
      </x:c>
      <x:c r="G935" s="42" t="str">
        <x:v>DEVICE_ALL</x:v>
      </x:c>
      <x:c r="H935" s="43" t="n">
        <x:v>23</x:v>
      </x:c>
      <x:c r="I935" s="43" t="n">
        <x:v>0</x:v>
      </x:c>
      <x:c r="J935" s="42" t="str">
        <x:v>BROAD_GETTOP_NO_OPERATORS__RESULT</x:v>
      </x:c>
      <x:c r="K935" s="42" t="str">
        <x:v>MAX_PER_PHRASE_SEPARATELY_FOR_RESULT_AND_ASSOCIATION</x:v>
      </x:c>
      <x:c r="L935" s="42" t="str">
        <x:v>S14</x:v>
      </x:c>
      <x:c r="M935" s="43" t="n">
        <x:v>1</x:v>
      </x:c>
      <x:c r="N935" s="42" t="str">
        <x:v>2026-08-29</x:v>
      </x:c>
      <x:c r="O935" s="42" t="str">
        <x:v>WINDOW_REPAIR_SERVICE</x:v>
      </x:c>
      <x:c r="P935" s="42" t="str">
        <x:v>Ремонт пластиковых окон</x:v>
      </x:c>
      <x:c r="Q935" s="42" t="str">
        <x:v>ремонт пластиковых окон</x:v>
      </x:c>
      <x:c r="R935" s="42" t="str">
        <x:v>professional window repair</x:v>
      </x:c>
      <x:c r="S935" s="42" t="str">
        <x:v>SERVICE</x:v>
      </x:c>
      <x:c r="T935" s="42" t="str">
        <x:v>IN_SCOPE</x:v>
      </x:c>
      <x:c r="U935" s="42" t="str">
        <x:v>MEDIUM</x:v>
      </x:c>
      <x:c r="V935" s="42" t="str">
        <x:v>https://okno-msk.ru/uslugi/remont-okon/</x:v>
      </x:c>
      <x:c r="W935" s="42" t="str">
        <x:v>https://okno-msk.ru/uslugi/remont-okon/</x:v>
      </x:c>
      <x:c r="X935" s="42" t="str">
        <x:v>НЕТ КАНОНИЧЕСКОЙ ПОДДЕРЖИВАЮЩЕЙ СТРАНИЦЫ</x:v>
      </x:c>
      <x:c r="Y935" s="42" t="str">
        <x:v>BASE_UNIT_PENDING_ACTION_REEVALUATION</x:v>
      </x:c>
      <x:c r="Z935" s="42" t="str">
        <x:v>KEEP_EXISTING_STRUCTURE</x:v>
      </x:c>
      <x:c r="AA935" s="42" t="str">
        <x:v>PROVISIONAL_PENDING_STEP13_CONFLICT_CHECK</x:v>
      </x:c>
      <x:c r="AB935" s="42" t="str">
        <x:v>NONE</x:v>
      </x:c>
      <x:c r="AC935" s="42" t="str">
        <x:v>ORDINARY_SEARCH_ELIGIBLE</x:v>
      </x:c>
      <x:c r="AD935" s="43" t="n">
        <x:v>45</x:v>
      </x:c>
      <x:c r="AE935" s="43" t="n">
        <x:v>55</x:v>
      </x:c>
      <x:c r="AF935" s="42" t="str">
        <x:v>P3 — СОХРАНИТЬ / МАРШРУТИЗИРОВАТЬ</x:v>
      </x:c>
      <x:c r="AG935" s="42" t="str">
        <x:v>action=KEEP_EXISTING_STRUCTURE; maturity=PROVISIONAL_PENDING_STEP13_CONFLICT_CHECK; uncertainty=NONE; broad_result=23; rank_in_cluster=45</x:v>
      </x:c>
      <x:c r="AH9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5" s="42" t="str">
        <x:v>Stage-5:STEP8&gt;STEP10&gt;STEP11&gt;STEP12_CORRECTIONS&gt;STEP12_V6_TARGET_CONTRACT&gt;STEP14A_OVERLAY | Step-08:S14:result:23</x:v>
      </x:c>
    </x:row>
    <x:row r="936" ht="30" customHeight="1">
      <x:c r="A936" s="42" t="str">
        <x:v>PHR-0F230D746F79</x:v>
      </x:c>
      <x:c r="B936" s="42" t="str">
        <x:v>окна пластиковые москитная</x:v>
      </x:c>
      <x:c r="C936" s="42" t="str">
        <x:v>ASSIGNED</x:v>
      </x:c>
      <x:c r="D936" s="42" t="str">
        <x:v>ДА</x:v>
      </x:c>
      <x:c r="E936" s="42" t="str">
        <x:v>Москва</x:v>
      </x:c>
      <x:c r="F936" s="42" t="n">
        <x:v>213</x:v>
      </x:c>
      <x:c r="G936" s="42" t="str">
        <x:v>DEVICE_ALL</x:v>
      </x:c>
      <x:c r="H936" s="43" t="n">
        <x:v>5832</x:v>
      </x:c>
      <x:c r="I936" s="43" t="n">
        <x:v>0</x:v>
      </x:c>
      <x:c r="J936" s="42" t="str">
        <x:v>BROAD_GETTOP_NO_OPERATORS__RESULT</x:v>
      </x:c>
      <x:c r="K936" s="42" t="str">
        <x:v>MAX_PER_PHRASE_SEPARATELY_FOR_RESULT_AND_ASSOCIATION</x:v>
      </x:c>
      <x:c r="L936" s="42" t="str">
        <x:v>S01</x:v>
      </x:c>
      <x:c r="M936" s="43" t="n">
        <x:v>1</x:v>
      </x:c>
      <x:c r="N936" s="42" t="str">
        <x:v>2026-08-29</x:v>
      </x:c>
      <x:c r="O936" s="42" t="str">
        <x:v>MOSQUITO_NET_SHOPPING</x:v>
      </x:c>
      <x:c r="P936" s="42" t="str">
        <x:v>Сетка на пластиковое окно</x:v>
      </x:c>
      <x:c r="Q936" s="42" t="str">
        <x:v>сетка на пластиковое окно</x:v>
      </x:c>
      <x:c r="R936" s="42" t="str">
        <x:v>buy mosquito nets</x:v>
      </x:c>
      <x:c r="S936" s="42" t="str">
        <x:v>COMMERCIAL</x:v>
      </x:c>
      <x:c r="T936" s="42" t="str">
        <x:v>IN_SCOPE</x:v>
      </x:c>
      <x:c r="U936" s="42" t="str">
        <x:v>HIGH</x:v>
      </x:c>
      <x:c r="V936" s="42" t="str">
        <x:v>https://okno-msk.ru/okna-rehau/aksessuary-dlya-okon/moskitnye-setki/</x:v>
      </x:c>
      <x:c r="W936" s="42" t="str">
        <x:v>https://okno-msk.ru/okna-rehau/aksessuary-dlya-okon/moskitnye-setki/</x:v>
      </x:c>
      <x:c r="X936" s="42" t="str">
        <x:v>НЕТ КАНОНИЧЕСКОЙ ПОДДЕРЖИВАЮЩЕЙ СТРАНИЦЫ</x:v>
      </x:c>
      <x:c r="Y936" s="42" t="str">
        <x:v>BASE_UNIT_PENDING_ACTION_REEVALUATION</x:v>
      </x:c>
      <x:c r="Z936" s="42" t="str">
        <x:v>KEEP_EXISTING_STRUCTURE</x:v>
      </x:c>
      <x:c r="AA936" s="42" t="str">
        <x:v>FINAL_WITHIN_STEP12_EVIDENCE</x:v>
      </x:c>
      <x:c r="AB936" s="42" t="str">
        <x:v>NONE</x:v>
      </x:c>
      <x:c r="AC936" s="42" t="str">
        <x:v>REVIEW_SEARCH</x:v>
      </x:c>
      <x:c r="AD936" s="43" t="n">
        <x:v>2</x:v>
      </x:c>
      <x:c r="AE936" s="43" t="n">
        <x:v>2</x:v>
      </x:c>
      <x:c r="AF936" s="42" t="str">
        <x:v>P3 — СОХРАНИТЬ / МАРШРУТИЗИРОВАТЬ</x:v>
      </x:c>
      <x:c r="AG936" s="42" t="str">
        <x:v>action=KEEP_EXISTING_STRUCTURE; maturity=FINAL_WITHIN_STEP12_EVIDENCE; uncertainty=NONE; broad_result=5832; rank_in_cluster=2</x:v>
      </x:c>
      <x:c r="AH9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6" s="42" t="str">
        <x:v>Stage-5:STEP8&gt;STEP10&gt;STEP11&gt;STEP12_CORRECTIONS&gt;STEP12_V6_TARGET_CONTRACT&gt;STEP14A_OVERLAY | Step-08:S01:result:5832</x:v>
      </x:c>
    </x:row>
    <x:row r="937" ht="30" customHeight="1">
      <x:c r="A937" s="42" t="str">
        <x:v>PHR-5E1D37EA6210</x:v>
      </x:c>
      <x:c r="B937" s="42" t="str">
        <x:v>окна пластиковые москитная москва</x:v>
      </x:c>
      <x:c r="C937" s="42" t="str">
        <x:v>ASSIGNED</x:v>
      </x:c>
      <x:c r="D937" s="42" t="str">
        <x:v>ДА</x:v>
      </x:c>
      <x:c r="E937" s="42" t="str">
        <x:v>Москва</x:v>
      </x:c>
      <x:c r="F937" s="42" t="n">
        <x:v>213</x:v>
      </x:c>
      <x:c r="G937" s="42" t="str">
        <x:v>DEVICE_ALL</x:v>
      </x:c>
      <x:c r="H937" s="43" t="n">
        <x:v>783</x:v>
      </x:c>
      <x:c r="I937" s="43" t="n">
        <x:v>0</x:v>
      </x:c>
      <x:c r="J937" s="42" t="str">
        <x:v>BROAD_GETTOP_NO_OPERATORS__RESULT</x:v>
      </x:c>
      <x:c r="K937" s="42" t="str">
        <x:v>MAX_PER_PHRASE_SEPARATELY_FOR_RESULT_AND_ASSOCIATION</x:v>
      </x:c>
      <x:c r="L937" s="42" t="str">
        <x:v>S01</x:v>
      </x:c>
      <x:c r="M937" s="43" t="n">
        <x:v>1</x:v>
      </x:c>
      <x:c r="N937" s="42" t="str">
        <x:v>2026-08-29</x:v>
      </x:c>
      <x:c r="O937" s="42" t="str">
        <x:v>MOSQUITO_NET_SHOPPING</x:v>
      </x:c>
      <x:c r="P937" s="42" t="str">
        <x:v>Сетка на пластиковое окно</x:v>
      </x:c>
      <x:c r="Q937" s="42" t="str">
        <x:v>сетка на пластиковое окно</x:v>
      </x:c>
      <x:c r="R937" s="42" t="str">
        <x:v>buy mosquito nets</x:v>
      </x:c>
      <x:c r="S937" s="42" t="str">
        <x:v>COMMERCIAL</x:v>
      </x:c>
      <x:c r="T937" s="42" t="str">
        <x:v>IN_SCOPE</x:v>
      </x:c>
      <x:c r="U937" s="42" t="str">
        <x:v>HIGH</x:v>
      </x:c>
      <x:c r="V937" s="42" t="str">
        <x:v>https://okno-msk.ru/okna-rehau/aksessuary-dlya-okon/moskitnye-setki/</x:v>
      </x:c>
      <x:c r="W937" s="42" t="str">
        <x:v>https://okno-msk.ru/okna-rehau/aksessuary-dlya-okon/moskitnye-setki/</x:v>
      </x:c>
      <x:c r="X937" s="42" t="str">
        <x:v>НЕТ КАНОНИЧЕСКОЙ ПОДДЕРЖИВАЮЩЕЙ СТРАНИЦЫ</x:v>
      </x:c>
      <x:c r="Y937" s="42" t="str">
        <x:v>BASE_UNIT_PENDING_ACTION_REEVALUATION</x:v>
      </x:c>
      <x:c r="Z937" s="42" t="str">
        <x:v>KEEP_EXISTING_STRUCTURE</x:v>
      </x:c>
      <x:c r="AA937" s="42" t="str">
        <x:v>FINAL_WITHIN_STEP12_EVIDENCE</x:v>
      </x:c>
      <x:c r="AB937" s="42" t="str">
        <x:v>NONE</x:v>
      </x:c>
      <x:c r="AC937" s="42" t="str">
        <x:v>REVIEW_SEARCH</x:v>
      </x:c>
      <x:c r="AD937" s="43" t="n">
        <x:v>10</x:v>
      </x:c>
      <x:c r="AE937" s="43" t="n">
        <x:v>10</x:v>
      </x:c>
      <x:c r="AF937" s="42" t="str">
        <x:v>P3 — СОХРАНИТЬ / МАРШРУТИЗИРОВАТЬ</x:v>
      </x:c>
      <x:c r="AG937" s="42" t="str">
        <x:v>action=KEEP_EXISTING_STRUCTURE; maturity=FINAL_WITHIN_STEP12_EVIDENCE; uncertainty=NONE; broad_result=783; rank_in_cluster=10</x:v>
      </x:c>
      <x:c r="AH9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7" s="42" t="str">
        <x:v>Stage-5:STEP8&gt;STEP10&gt;STEP11&gt;STEP12_CORRECTIONS&gt;STEP12_V6_TARGET_CONTRACT&gt;STEP14A_OVERLAY | Step-08:S01:result:783</x:v>
      </x:c>
    </x:row>
    <x:row r="938" ht="30" customHeight="1">
      <x:c r="A938" s="42" t="str">
        <x:v>PHR-8AA88EB7A5B3</x:v>
      </x:c>
      <x:c r="B938" s="42" t="str">
        <x:v>окна пластиковые на веранду цены</x:v>
      </x:c>
      <x:c r="C938" s="42" t="str">
        <x:v>ASSIGNED</x:v>
      </x:c>
      <x:c r="D938" s="42" t="str">
        <x:v>ДА</x:v>
      </x:c>
      <x:c r="E938" s="42" t="str">
        <x:v>Москва</x:v>
      </x:c>
      <x:c r="F938" s="42" t="n">
        <x:v>213</x:v>
      </x:c>
      <x:c r="G938" s="42" t="str">
        <x:v>DEVICE_ALL</x:v>
      </x:c>
      <x:c r="H938" s="43" t="n">
        <x:v>26</x:v>
      </x:c>
      <x:c r="I938" s="43" t="n">
        <x:v>0</x:v>
      </x:c>
      <x:c r="J938" s="42" t="str">
        <x:v>BROAD_GETTOP_NO_OPERATORS__RESULT</x:v>
      </x:c>
      <x:c r="K938" s="42" t="str">
        <x:v>MAX_PER_PHRASE_SEPARATELY_FOR_RESULT_AND_ASSOCIATION</x:v>
      </x:c>
      <x:c r="L938" s="42" t="str">
        <x:v>S15</x:v>
      </x:c>
      <x:c r="M938" s="43" t="n">
        <x:v>1</x:v>
      </x:c>
      <x:c r="N938" s="42" t="str">
        <x:v>2026-08-29</x:v>
      </x:c>
      <x:c r="O938" s="42" t="str">
        <x:v>PVC_WINDOWS_COMMERCIAL</x:v>
      </x:c>
      <x:c r="P938" s="42" t="str">
        <x:v>Пластиковые окна</x:v>
      </x:c>
      <x:c r="Q938" s="42" t="str">
        <x:v>пластиковые окна</x:v>
      </x:c>
      <x:c r="R938" s="42" t="str">
        <x:v>buy/order PVC windows</x:v>
      </x:c>
      <x:c r="S938" s="42" t="str">
        <x:v>COMMERCIAL</x:v>
      </x:c>
      <x:c r="T938" s="42" t="str">
        <x:v>IN_SCOPE</x:v>
      </x:c>
      <x:c r="U938" s="42" t="str">
        <x:v>MEDIUM</x:v>
      </x:c>
      <x:c r="V938" s="42" t="str">
        <x:v>https://okno-msk.ru/okna-rehau/</x:v>
      </x:c>
      <x:c r="W938" s="42" t="str">
        <x:v>https://okno-msk.ru/okna-rehau/</x:v>
      </x:c>
      <x:c r="X938" s="42" t="str">
        <x:v>https://okno-msk.ru/okna-rehau/po-tipu-doma/okna-na-kuhnyu;https://okno-msk.ru/okna-rehau/tipovye-razmery;https://okno-msk.ru/okna-rehau/tipovye-razmery/katalog-tipovyh-okon</x:v>
      </x:c>
      <x:c r="Y938" s="42" t="str">
        <x:v>BASE_UNIT_PENDING_ACTION_REEVALUATION</x:v>
      </x:c>
      <x:c r="Z938" s="42" t="str">
        <x:v>KEEP_EXISTING_STRUCTURE</x:v>
      </x:c>
      <x:c r="AA938" s="42" t="str">
        <x:v>PROVISIONAL_PENDING_STEP13_CONFLICT_CHECK</x:v>
      </x:c>
      <x:c r="AB938" s="42" t="str">
        <x:v>NONE</x:v>
      </x:c>
      <x:c r="AC938" s="42" t="str">
        <x:v>ORDINARY_SEARCH_ELIGIBLE</x:v>
      </x:c>
      <x:c r="AD938" s="43" t="n">
        <x:v>161</x:v>
      </x:c>
      <x:c r="AE938" s="43" t="n">
        <x:v>199</x:v>
      </x:c>
      <x:c r="AF938" s="42" t="str">
        <x:v>P3 — СОХРАНИТЬ / МАРШРУТИЗИРОВАТЬ</x:v>
      </x:c>
      <x:c r="AG938" s="42" t="str">
        <x:v>action=KEEP_EXISTING_STRUCTURE; maturity=PROVISIONAL_PENDING_STEP13_CONFLICT_CHECK; uncertainty=NONE; broad_result=26; rank_in_cluster=161</x:v>
      </x:c>
      <x:c r="AH9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8" s="42" t="str">
        <x:v>Stage-5:STEP8&gt;STEP10&gt;STEP11&gt;STEP12_CORRECTIONS&gt;STEP12_V6_TARGET_CONTRACT&gt;STEP14A_OVERLAY | Step-08:S15:result:26</x:v>
      </x:c>
    </x:row>
    <x:row r="939" ht="30" customHeight="1">
      <x:c r="A939" s="42" t="str">
        <x:v>PHR-101656F05587</x:v>
      </x:c>
      <x:c r="B939" s="42" t="str">
        <x:v>окна пластиковые на террасу цена</x:v>
      </x:c>
      <x:c r="C939" s="42" t="str">
        <x:v>ASSIGNED</x:v>
      </x:c>
      <x:c r="D939" s="42" t="str">
        <x:v>ДА</x:v>
      </x:c>
      <x:c r="E939" s="42" t="str">
        <x:v>Москва</x:v>
      </x:c>
      <x:c r="F939" s="42" t="n">
        <x:v>213</x:v>
      </x:c>
      <x:c r="G939" s="42" t="str">
        <x:v>DEVICE_ALL</x:v>
      </x:c>
      <x:c r="H939" s="43" t="n">
        <x:v>8</x:v>
      </x:c>
      <x:c r="I939" s="43" t="n">
        <x:v>0</x:v>
      </x:c>
      <x:c r="J939" s="42" t="str">
        <x:v>BROAD_GETTOP_NO_OPERATORS__RESULT</x:v>
      </x:c>
      <x:c r="K939" s="42" t="str">
        <x:v>MAX_PER_PHRASE_SEPARATELY_FOR_RESULT_AND_ASSOCIATION</x:v>
      </x:c>
      <x:c r="L939" s="42" t="str">
        <x:v>S15</x:v>
      </x:c>
      <x:c r="M939" s="43" t="n">
        <x:v>1</x:v>
      </x:c>
      <x:c r="N939" s="42" t="str">
        <x:v>2026-08-29</x:v>
      </x:c>
      <x:c r="O939" s="42" t="str">
        <x:v>PVC_WINDOWS_COMMERCIAL</x:v>
      </x:c>
      <x:c r="P939" s="42" t="str">
        <x:v>Пластиковые окна</x:v>
      </x:c>
      <x:c r="Q939" s="42" t="str">
        <x:v>пластиковые окна</x:v>
      </x:c>
      <x:c r="R939" s="42" t="str">
        <x:v>buy/order PVC windows</x:v>
      </x:c>
      <x:c r="S939" s="42" t="str">
        <x:v>COMMERCIAL</x:v>
      </x:c>
      <x:c r="T939" s="42" t="str">
        <x:v>IN_SCOPE</x:v>
      </x:c>
      <x:c r="U939" s="42" t="str">
        <x:v>MEDIUM</x:v>
      </x:c>
      <x:c r="V939" s="42" t="str">
        <x:v>https://okno-msk.ru/okna-rehau/</x:v>
      </x:c>
      <x:c r="W939" s="42" t="str">
        <x:v>https://okno-msk.ru/okna-rehau/</x:v>
      </x:c>
      <x:c r="X939" s="42" t="str">
        <x:v>https://okno-msk.ru/okna-rehau/po-tipu-doma/okna-na-kuhnyu;https://okno-msk.ru/okna-rehau/tipovye-razmery;https://okno-msk.ru/okna-rehau/tipovye-razmery/katalog-tipovyh-okon</x:v>
      </x:c>
      <x:c r="Y939" s="42" t="str">
        <x:v>BASE_UNIT_PENDING_ACTION_REEVALUATION</x:v>
      </x:c>
      <x:c r="Z939" s="42" t="str">
        <x:v>KEEP_EXISTING_STRUCTURE</x:v>
      </x:c>
      <x:c r="AA939" s="42" t="str">
        <x:v>PROVISIONAL_PENDING_STEP13_CONFLICT_CHECK</x:v>
      </x:c>
      <x:c r="AB939" s="42" t="str">
        <x:v>NONE</x:v>
      </x:c>
      <x:c r="AC939" s="42" t="str">
        <x:v>ORDINARY_SEARCH_ELIGIBLE</x:v>
      </x:c>
      <x:c r="AD939" s="43" t="n">
        <x:v>206</x:v>
      </x:c>
      <x:c r="AE939" s="43" t="n">
        <x:v>271</x:v>
      </x:c>
      <x:c r="AF939" s="42" t="str">
        <x:v>P3 — СОХРАНИТЬ / МАРШРУТИЗИРОВАТЬ</x:v>
      </x:c>
      <x:c r="AG939" s="42" t="str">
        <x:v>action=KEEP_EXISTING_STRUCTURE; maturity=PROVISIONAL_PENDING_STEP13_CONFLICT_CHECK; uncertainty=NONE; broad_result=8; rank_in_cluster=206</x:v>
      </x:c>
      <x:c r="AH9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9" s="42" t="str">
        <x:v>Stage-5:STEP8&gt;STEP10&gt;STEP11&gt;STEP12_CORRECTIONS&gt;STEP12_V6_TARGET_CONTRACT&gt;STEP14A_OVERLAY | Step-08:S15:result:8</x:v>
      </x:c>
    </x:row>
    <x:row r="940" ht="30" customHeight="1">
      <x:c r="A940" s="42" t="str">
        <x:v>PHR-951213CFB152</x:v>
      </x:c>
      <x:c r="B940" s="42" t="str">
        <x:v>окна пластиковые недорого в москве</x:v>
      </x:c>
      <x:c r="C940" s="42" t="str">
        <x:v>ASSIGNED</x:v>
      </x:c>
      <x:c r="D940" s="42" t="str">
        <x:v>ДА</x:v>
      </x:c>
      <x:c r="E940" s="42" t="str">
        <x:v>Москва</x:v>
      </x:c>
      <x:c r="F940" s="42" t="n">
        <x:v>213</x:v>
      </x:c>
      <x:c r="G940" s="42" t="str">
        <x:v>DEVICE_ALL</x:v>
      </x:c>
      <x:c r="H940" s="43" t="n">
        <x:v>1800</x:v>
      </x:c>
      <x:c r="I940" s="43" t="n">
        <x:v>0</x:v>
      </x:c>
      <x:c r="J940" s="42" t="str">
        <x:v>BROAD_GETTOP_NO_OPERATORS__RESULT</x:v>
      </x:c>
      <x:c r="K940" s="42" t="str">
        <x:v>MAX_PER_PHRASE_SEPARATELY_FOR_RESULT_AND_ASSOCIATION</x:v>
      </x:c>
      <x:c r="L940" s="42" t="str">
        <x:v>S01</x:v>
      </x:c>
      <x:c r="M940" s="43" t="n">
        <x:v>1</x:v>
      </x:c>
      <x:c r="N940" s="42" t="str">
        <x:v>2026-08-29</x:v>
      </x:c>
      <x:c r="O940" s="42" t="str">
        <x:v>PVC_WINDOWS_COMMERCIAL</x:v>
      </x:c>
      <x:c r="P940" s="42" t="str">
        <x:v>Пластиковые окна</x:v>
      </x:c>
      <x:c r="Q940" s="42" t="str">
        <x:v>пластиковые окна</x:v>
      </x:c>
      <x:c r="R940" s="42" t="str">
        <x:v>buy/order PVC windows</x:v>
      </x:c>
      <x:c r="S940" s="42" t="str">
        <x:v>COMMERCIAL</x:v>
      </x:c>
      <x:c r="T940" s="42" t="str">
        <x:v>IN_SCOPE</x:v>
      </x:c>
      <x:c r="U940" s="42" t="str">
        <x:v>MEDIUM</x:v>
      </x:c>
      <x:c r="V940" s="42" t="str">
        <x:v>https://okno-msk.ru/okna-rehau/</x:v>
      </x:c>
      <x:c r="W940" s="42" t="str">
        <x:v>https://okno-msk.ru/okna-rehau/</x:v>
      </x:c>
      <x:c r="X940" s="42" t="str">
        <x:v>https://okno-msk.ru/okna-rehau/po-tipu-doma/okna-na-kuhnyu;https://okno-msk.ru/okna-rehau/tipovye-razmery;https://okno-msk.ru/okna-rehau/tipovye-razmery/katalog-tipovyh-okon</x:v>
      </x:c>
      <x:c r="Y940" s="42" t="str">
        <x:v>BASE_UNIT_PENDING_ACTION_REEVALUATION</x:v>
      </x:c>
      <x:c r="Z940" s="42" t="str">
        <x:v>KEEP_EXISTING_STRUCTURE</x:v>
      </x:c>
      <x:c r="AA940" s="42" t="str">
        <x:v>PROVISIONAL_PENDING_STEP13_CONFLICT_CHECK</x:v>
      </x:c>
      <x:c r="AB940" s="42" t="str">
        <x:v>NONE</x:v>
      </x:c>
      <x:c r="AC940" s="42" t="str">
        <x:v>ORDINARY_SEARCH_ELIGIBLE</x:v>
      </x:c>
      <x:c r="AD940" s="43" t="n">
        <x:v>21</x:v>
      </x:c>
      <x:c r="AE940" s="43" t="n">
        <x:v>23</x:v>
      </x:c>
      <x:c r="AF940" s="42" t="str">
        <x:v>P3 — СОХРАНИТЬ / МАРШРУТИЗИРОВАТЬ</x:v>
      </x:c>
      <x:c r="AG940" s="42" t="str">
        <x:v>action=KEEP_EXISTING_STRUCTURE; maturity=PROVISIONAL_PENDING_STEP13_CONFLICT_CHECK; uncertainty=NONE; broad_result=1800; rank_in_cluster=21</x:v>
      </x:c>
      <x:c r="AH9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0" s="42" t="str">
        <x:v>Stage-5:STEP8&gt;STEP10&gt;STEP11&gt;STEP12_CORRECTIONS&gt;STEP12_V6_TARGET_CONTRACT&gt;STEP14A_OVERLAY | Step-08:S01:result:1800</x:v>
      </x:c>
    </x:row>
    <x:row r="941" ht="30" customHeight="1">
      <x:c r="A941" s="42" t="str">
        <x:v>PHR-82E4D29508DD</x:v>
      </x:c>
      <x:c r="B941" s="42" t="str">
        <x:v>окна пластиковые недорого екатеринбург от производителя</x:v>
      </x:c>
      <x:c r="C941" s="42" t="str">
        <x:v>EXCLUDED_PRESERVED</x:v>
      </x:c>
      <x:c r="D941" s="42" t="str">
        <x:v>НЕТ</x:v>
      </x:c>
      <x:c r="E941" s="42" t="str">
        <x:v>Москва</x:v>
      </x:c>
      <x:c r="F941" s="42" t="n">
        <x:v>213</x:v>
      </x:c>
      <x:c r="G941" s="42" t="str">
        <x:v>DEVICE_ALL</x:v>
      </x:c>
      <x:c r="H941" s="43" t="n">
        <x:v>3</x:v>
      </x:c>
      <x:c r="I941" s="43" t="n">
        <x:v>0</x:v>
      </x:c>
      <x:c r="J941" s="42" t="str">
        <x:v>BROAD_GETTOP_NO_OPERATORS__RESULT</x:v>
      </x:c>
      <x:c r="K941" s="42" t="str">
        <x:v>MAX_PER_PHRASE_SEPARATELY_FOR_RESULT_AND_ASSOCIATION</x:v>
      </x:c>
      <x:c r="L941" s="42" t="str">
        <x:v>S18</x:v>
      </x:c>
      <x:c r="M941" s="43" t="n">
        <x:v>1</x:v>
      </x:c>
      <x:c r="N941" s="42" t="str">
        <x:v>2026-08-29</x:v>
      </x:c>
      <x:c r="O941" s="42" t="str">
        <x:v>НЕ ПРИМЕНИМО — ВНЕ АКТИВНОГО ЯДРА</x:v>
      </x:c>
      <x:c r="P941" s="42" t="str">
        <x:v>НЕ ПРИМЕНИМО — ВНЕ АКТИВНОГО ЯДРА</x:v>
      </x:c>
      <x:c r="Q941" s="42" t="str">
        <x:v>НЕ ПРИМЕНИМО — ВНЕ АКТИВНОГО ЯДРА</x:v>
      </x:c>
      <x:c r="R941" s="42" t="str">
        <x:v>НЕ ПРИМЕНИМО — ВНЕ АКТИВНОГО ЯДРА</x:v>
      </x:c>
      <x:c r="S941" s="42" t="str">
        <x:v>НЕ ПРИМЕНИМО — ВНЕ АКТИВНОГО ЯДРА</x:v>
      </x:c>
      <x:c r="T941" s="42" t="str">
        <x:v>НЕ ПРИМЕНИМО — ВНЕ АКТИВНОГО ЯДРА</x:v>
      </x:c>
      <x:c r="U941" s="42" t="str">
        <x:v>HIGH</x:v>
      </x:c>
      <x:c r="V941" s="42" t="str">
        <x:v>НЕ ПРИМЕНИМО — ВНЕ АКТИВНОГО ЯДРА</x:v>
      </x:c>
      <x:c r="W941" s="42" t="str">
        <x:v>НЕ ПРИМЕНИМО — ВНЕ АКТИВНОГО ЯДРА</x:v>
      </x:c>
      <x:c r="X941" s="42" t="str">
        <x:v>НЕ ПРИМЕНИМО — ВНЕ АКТИВНОГО ЯДРА</x:v>
      </x:c>
      <x:c r="Y941" s="42" t="str">
        <x:v>НЕ ПРИМЕНИМО — ВНЕ АКТИВНОГО ЯДРА</x:v>
      </x:c>
      <x:c r="Z941" s="42" t="str">
        <x:v>НЕ ПРИМЕНИМО — ВНЕ АКТИВНОГО ЯДРА</x:v>
      </x:c>
      <x:c r="AA941" s="42" t="str">
        <x:v>НЕ ПРИМЕНИМО — ВНЕ АКТИВНОГО ЯДРА</x:v>
      </x:c>
      <x:c r="AB941" s="42" t="str">
        <x:v>RESOLVED_EXCLUSION</x:v>
      </x:c>
      <x:c r="AC941" s="42" t="str">
        <x:v>NO_ACTIVE_SEARCH_ROUTE</x:v>
      </x:c>
      <x:c r="AD941" s="43"/>
      <x:c r="AE941" s="43"/>
      <x:c r="AF941" s="42" t="str">
        <x:v>P5 — ВНЕ РАБОЧЕГО ЯДРА</x:v>
      </x:c>
      <x:c r="AG941" s="42" t="str">
        <x:v>status=EXCLUDED_PRESERVED</x:v>
      </x:c>
      <x:c r="AH94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41" s="42" t="str">
        <x:v>Stage-5:STEP8&gt;STEP10/STEP11_AS_APPLICABLE | Step-08:S18:result:3</x:v>
      </x:c>
    </x:row>
    <x:row r="942" ht="30" customHeight="1">
      <x:c r="A942" s="42" t="str">
        <x:v>PHR-FD73ABE11BDF</x:v>
      </x:c>
      <x:c r="B942" s="42" t="str">
        <x:v>окна пластиковые недорого от производителя с установкой</x:v>
      </x:c>
      <x:c r="C942" s="42" t="str">
        <x:v>ASSIGNED</x:v>
      </x:c>
      <x:c r="D942" s="42" t="str">
        <x:v>ДА</x:v>
      </x:c>
      <x:c r="E942" s="42" t="str">
        <x:v>Москва</x:v>
      </x:c>
      <x:c r="F942" s="42" t="n">
        <x:v>213</x:v>
      </x:c>
      <x:c r="G942" s="42" t="str">
        <x:v>DEVICE_ALL</x:v>
      </x:c>
      <x:c r="H942" s="43" t="n">
        <x:v>562</x:v>
      </x:c>
      <x:c r="I942" s="43" t="n">
        <x:v>0</x:v>
      </x:c>
      <x:c r="J942" s="42" t="str">
        <x:v>BROAD_GETTOP_NO_OPERATORS__RESULT</x:v>
      </x:c>
      <x:c r="K942" s="42" t="str">
        <x:v>MAX_PER_PHRASE_SEPARATELY_FOR_RESULT_AND_ASSOCIATION</x:v>
      </x:c>
      <x:c r="L942" s="42" t="str">
        <x:v>S01|S13|S18</x:v>
      </x:c>
      <x:c r="M942" s="43" t="n">
        <x:v>3</x:v>
      </x:c>
      <x:c r="N942" s="42" t="str">
        <x:v>2026-08-29</x:v>
      </x:c>
      <x:c r="O942" s="42" t="str">
        <x:v>PVC_WINDOWS_COMMERCIAL</x:v>
      </x:c>
      <x:c r="P942" s="42" t="str">
        <x:v>Пластиковые окна</x:v>
      </x:c>
      <x:c r="Q942" s="42" t="str">
        <x:v>пластиковые окна</x:v>
      </x:c>
      <x:c r="R942" s="42" t="str">
        <x:v>buy/order PVC windows</x:v>
      </x:c>
      <x:c r="S942" s="42" t="str">
        <x:v>COMMERCIAL</x:v>
      </x:c>
      <x:c r="T942" s="42" t="str">
        <x:v>IN_SCOPE</x:v>
      </x:c>
      <x:c r="U942" s="42" t="str">
        <x:v>MEDIUM</x:v>
      </x:c>
      <x:c r="V942" s="42" t="str">
        <x:v>https://okno-msk.ru/okna-rehau/</x:v>
      </x:c>
      <x:c r="W942" s="42" t="str">
        <x:v>https://okno-msk.ru/okna-rehau/</x:v>
      </x:c>
      <x:c r="X942" s="42" t="str">
        <x:v>https://okno-msk.ru/okna-rehau/po-tipu-doma/okna-na-kuhnyu;https://okno-msk.ru/okna-rehau/tipovye-razmery;https://okno-msk.ru/okna-rehau/tipovye-razmery/katalog-tipovyh-okon</x:v>
      </x:c>
      <x:c r="Y942" s="42" t="str">
        <x:v>BASE_UNIT_PENDING_ACTION_REEVALUATION</x:v>
      </x:c>
      <x:c r="Z942" s="42" t="str">
        <x:v>KEEP_EXISTING_STRUCTURE</x:v>
      </x:c>
      <x:c r="AA942" s="42" t="str">
        <x:v>PROVISIONAL_PENDING_STEP13_CONFLICT_CHECK</x:v>
      </x:c>
      <x:c r="AB942" s="42" t="str">
        <x:v>NONE</x:v>
      </x:c>
      <x:c r="AC942" s="42" t="str">
        <x:v>ORDINARY_SEARCH_ELIGIBLE</x:v>
      </x:c>
      <x:c r="AD942" s="43" t="n">
        <x:v>68</x:v>
      </x:c>
      <x:c r="AE942" s="43" t="n">
        <x:v>74</x:v>
      </x:c>
      <x:c r="AF942" s="42" t="str">
        <x:v>P3 — СОХРАНИТЬ / МАРШРУТИЗИРОВАТЬ</x:v>
      </x:c>
      <x:c r="AG942" s="42" t="str">
        <x:v>action=KEEP_EXISTING_STRUCTURE; maturity=PROVISIONAL_PENDING_STEP13_CONFLICT_CHECK; uncertainty=NONE; broad_result=562; rank_in_cluster=68</x:v>
      </x:c>
      <x:c r="AH9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2" s="42" t="str">
        <x:v>Stage-5:STEP8&gt;STEP10&gt;STEP11&gt;STEP12_CORRECTIONS&gt;STEP12_V6_TARGET_CONTRACT&gt;STEP14A_OVERLAY | Step-08:S01:result:562|S13:result:562|S18:result:562</x:v>
      </x:c>
    </x:row>
    <x:row r="943" ht="30" customHeight="1">
      <x:c r="A943" s="42" t="str">
        <x:v>PHR-2FD0D69D8353</x:v>
      </x:c>
      <x:c r="B943" s="42" t="str">
        <x:v>окна пластиковые недорого от производителя цена</x:v>
      </x:c>
      <x:c r="C943" s="42" t="str">
        <x:v>ASSIGNED</x:v>
      </x:c>
      <x:c r="D943" s="42" t="str">
        <x:v>ДА</x:v>
      </x:c>
      <x:c r="E943" s="42" t="str">
        <x:v>Москва</x:v>
      </x:c>
      <x:c r="F943" s="42" t="n">
        <x:v>213</x:v>
      </x:c>
      <x:c r="G943" s="42" t="str">
        <x:v>DEVICE_ALL</x:v>
      </x:c>
      <x:c r="H943" s="43" t="n">
        <x:v>343</x:v>
      </x:c>
      <x:c r="I943" s="43" t="n">
        <x:v>0</x:v>
      </x:c>
      <x:c r="J943" s="42" t="str">
        <x:v>BROAD_GETTOP_NO_OPERATORS__RESULT</x:v>
      </x:c>
      <x:c r="K943" s="42" t="str">
        <x:v>MAX_PER_PHRASE_SEPARATELY_FOR_RESULT_AND_ASSOCIATION</x:v>
      </x:c>
      <x:c r="L943" s="42" t="str">
        <x:v>S18</x:v>
      </x:c>
      <x:c r="M943" s="43" t="n">
        <x:v>1</x:v>
      </x:c>
      <x:c r="N943" s="42" t="str">
        <x:v>2026-08-29</x:v>
      </x:c>
      <x:c r="O943" s="42" t="str">
        <x:v>PVC_WINDOWS_COMMERCIAL</x:v>
      </x:c>
      <x:c r="P943" s="42" t="str">
        <x:v>Пластиковые окна</x:v>
      </x:c>
      <x:c r="Q943" s="42" t="str">
        <x:v>пластиковые окна</x:v>
      </x:c>
      <x:c r="R943" s="42" t="str">
        <x:v>buy/order PVC windows</x:v>
      </x:c>
      <x:c r="S943" s="42" t="str">
        <x:v>COMMERCIAL</x:v>
      </x:c>
      <x:c r="T943" s="42" t="str">
        <x:v>IN_SCOPE</x:v>
      </x:c>
      <x:c r="U943" s="42" t="str">
        <x:v>MEDIUM</x:v>
      </x:c>
      <x:c r="V943" s="42" t="str">
        <x:v>https://okno-msk.ru/okna-rehau/</x:v>
      </x:c>
      <x:c r="W943" s="42" t="str">
        <x:v>https://okno-msk.ru/okna-rehau/</x:v>
      </x:c>
      <x:c r="X943" s="42" t="str">
        <x:v>https://okno-msk.ru/okna-rehau/po-tipu-doma/okna-na-kuhnyu;https://okno-msk.ru/okna-rehau/tipovye-razmery;https://okno-msk.ru/okna-rehau/tipovye-razmery/katalog-tipovyh-okon</x:v>
      </x:c>
      <x:c r="Y943" s="42" t="str">
        <x:v>BASE_UNIT_PENDING_ACTION_REEVALUATION</x:v>
      </x:c>
      <x:c r="Z943" s="42" t="str">
        <x:v>KEEP_EXISTING_STRUCTURE</x:v>
      </x:c>
      <x:c r="AA943" s="42" t="str">
        <x:v>PROVISIONAL_PENDING_STEP13_CONFLICT_CHECK</x:v>
      </x:c>
      <x:c r="AB943" s="42" t="str">
        <x:v>NONE</x:v>
      </x:c>
      <x:c r="AC943" s="42" t="str">
        <x:v>ORDINARY_SEARCH_ELIGIBLE</x:v>
      </x:c>
      <x:c r="AD943" s="43" t="n">
        <x:v>89</x:v>
      </x:c>
      <x:c r="AE943" s="43" t="n">
        <x:v>95</x:v>
      </x:c>
      <x:c r="AF943" s="42" t="str">
        <x:v>P3 — СОХРАНИТЬ / МАРШРУТИЗИРОВАТЬ</x:v>
      </x:c>
      <x:c r="AG943" s="42" t="str">
        <x:v>action=KEEP_EXISTING_STRUCTURE; maturity=PROVISIONAL_PENDING_STEP13_CONFLICT_CHECK; uncertainty=NONE; broad_result=343; rank_in_cluster=89</x:v>
      </x:c>
      <x:c r="AH9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3" s="42" t="str">
        <x:v>Stage-5:STEP8&gt;STEP10&gt;STEP11&gt;STEP12_CORRECTIONS&gt;STEP12_V6_TARGET_CONTRACT&gt;STEP14A_OVERLAY | Step-08:S18:result:343</x:v>
      </x:c>
    </x:row>
    <x:row r="944" ht="30" customHeight="1">
      <x:c r="A944" s="42" t="str">
        <x:v>PHR-C4A46A79D3E9</x:v>
      </x:c>
      <x:c r="B944" s="42" t="str">
        <x:v>окна пластиковые нижний</x:v>
      </x:c>
      <x:c r="C944" s="42" t="str">
        <x:v>EXCLUDED_PRESERVED</x:v>
      </x:c>
      <x:c r="D944" s="42" t="str">
        <x:v>НЕТ</x:v>
      </x:c>
      <x:c r="E944" s="42" t="str">
        <x:v>Москва</x:v>
      </x:c>
      <x:c r="F944" s="42" t="n">
        <x:v>213</x:v>
      </x:c>
      <x:c r="G944" s="42" t="str">
        <x:v>DEVICE_ALL</x:v>
      </x:c>
      <x:c r="H944" s="43" t="n">
        <x:v>530</x:v>
      </x:c>
      <x:c r="I944" s="43" t="n">
        <x:v>0</x:v>
      </x:c>
      <x:c r="J944" s="42" t="str">
        <x:v>BROAD_GETTOP_NO_OPERATORS__RESULT</x:v>
      </x:c>
      <x:c r="K944" s="42" t="str">
        <x:v>MAX_PER_PHRASE_SEPARATELY_FOR_RESULT_AND_ASSOCIATION</x:v>
      </x:c>
      <x:c r="L944" s="42" t="str">
        <x:v>S01</x:v>
      </x:c>
      <x:c r="M944" s="43" t="n">
        <x:v>1</x:v>
      </x:c>
      <x:c r="N944" s="42" t="str">
        <x:v>2026-08-29</x:v>
      </x:c>
      <x:c r="O944" s="42" t="str">
        <x:v>НЕ ПРИМЕНИМО — ВНЕ АКТИВНОГО ЯДРА</x:v>
      </x:c>
      <x:c r="P944" s="42" t="str">
        <x:v>НЕ ПРИМЕНИМО — ВНЕ АКТИВНОГО ЯДРА</x:v>
      </x:c>
      <x:c r="Q944" s="42" t="str">
        <x:v>НЕ ПРИМЕНИМО — ВНЕ АКТИВНОГО ЯДРА</x:v>
      </x:c>
      <x:c r="R944" s="42" t="str">
        <x:v>НЕ ПРИМЕНИМО — ВНЕ АКТИВНОГО ЯДРА</x:v>
      </x:c>
      <x:c r="S944" s="42" t="str">
        <x:v>НЕ ПРИМЕНИМО — ВНЕ АКТИВНОГО ЯДРА</x:v>
      </x:c>
      <x:c r="T944" s="42" t="str">
        <x:v>НЕ ПРИМЕНИМО — ВНЕ АКТИВНОГО ЯДРА</x:v>
      </x:c>
      <x:c r="U944" s="42" t="str">
        <x:v>HIGH</x:v>
      </x:c>
      <x:c r="V944" s="42" t="str">
        <x:v>НЕ ПРИМЕНИМО — ВНЕ АКТИВНОГО ЯДРА</x:v>
      </x:c>
      <x:c r="W944" s="42" t="str">
        <x:v>НЕ ПРИМЕНИМО — ВНЕ АКТИВНОГО ЯДРА</x:v>
      </x:c>
      <x:c r="X944" s="42" t="str">
        <x:v>НЕ ПРИМЕНИМО — ВНЕ АКТИВНОГО ЯДРА</x:v>
      </x:c>
      <x:c r="Y944" s="42" t="str">
        <x:v>НЕ ПРИМЕНИМО — ВНЕ АКТИВНОГО ЯДРА</x:v>
      </x:c>
      <x:c r="Z944" s="42" t="str">
        <x:v>НЕ ПРИМЕНИМО — ВНЕ АКТИВНОГО ЯДРА</x:v>
      </x:c>
      <x:c r="AA944" s="42" t="str">
        <x:v>НЕ ПРИМЕНИМО — ВНЕ АКТИВНОГО ЯДРА</x:v>
      </x:c>
      <x:c r="AB944" s="42" t="str">
        <x:v>RESOLVED_EXCLUSION</x:v>
      </x:c>
      <x:c r="AC944" s="42" t="str">
        <x:v>NO_ACTIVE_SEARCH_ROUTE</x:v>
      </x:c>
      <x:c r="AD944" s="43"/>
      <x:c r="AE944" s="43"/>
      <x:c r="AF944" s="42" t="str">
        <x:v>P5 — ВНЕ РАБОЧЕГО ЯДРА</x:v>
      </x:c>
      <x:c r="AG944" s="42" t="str">
        <x:v>status=EXCLUDED_PRESERVED</x:v>
      </x:c>
      <x:c r="AH94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44" s="42" t="str">
        <x:v>Stage-5:STEP8&gt;STEP10/STEP11_AS_APPLICABLE | Step-08:S01:result:530</x:v>
      </x:c>
    </x:row>
    <x:row r="945" ht="30" customHeight="1">
      <x:c r="A945" s="42" t="str">
        <x:v>PHR-2C5C987DF203</x:v>
      </x:c>
      <x:c r="B945" s="42" t="str">
        <x:v>окна пластиковые от производителя с доставкой</x:v>
      </x:c>
      <x:c r="C945" s="42" t="str">
        <x:v>ASSIGNED</x:v>
      </x:c>
      <x:c r="D945" s="42" t="str">
        <x:v>ДА</x:v>
      </x:c>
      <x:c r="E945" s="42" t="str">
        <x:v>Москва</x:v>
      </x:c>
      <x:c r="F945" s="42" t="n">
        <x:v>213</x:v>
      </x:c>
      <x:c r="G945" s="42" t="str">
        <x:v>DEVICE_ALL</x:v>
      </x:c>
      <x:c r="H945" s="43" t="n">
        <x:v>22</x:v>
      </x:c>
      <x:c r="I945" s="43" t="n">
        <x:v>0</x:v>
      </x:c>
      <x:c r="J945" s="42" t="str">
        <x:v>BROAD_GETTOP_NO_OPERATORS__RESULT</x:v>
      </x:c>
      <x:c r="K945" s="42" t="str">
        <x:v>MAX_PER_PHRASE_SEPARATELY_FOR_RESULT_AND_ASSOCIATION</x:v>
      </x:c>
      <x:c r="L945" s="42" t="str">
        <x:v>S18</x:v>
      </x:c>
      <x:c r="M945" s="43" t="n">
        <x:v>1</x:v>
      </x:c>
      <x:c r="N945" s="42" t="str">
        <x:v>2026-08-29</x:v>
      </x:c>
      <x:c r="O945" s="42" t="str">
        <x:v>PVC_WINDOWS_COMMERCIAL</x:v>
      </x:c>
      <x:c r="P945" s="42" t="str">
        <x:v>Пластиковые окна</x:v>
      </x:c>
      <x:c r="Q945" s="42" t="str">
        <x:v>пластиковые окна</x:v>
      </x:c>
      <x:c r="R945" s="42" t="str">
        <x:v>buy/order PVC windows</x:v>
      </x:c>
      <x:c r="S945" s="42" t="str">
        <x:v>COMMERCIAL</x:v>
      </x:c>
      <x:c r="T945" s="42" t="str">
        <x:v>IN_SCOPE</x:v>
      </x:c>
      <x:c r="U945" s="42" t="str">
        <x:v>MEDIUM</x:v>
      </x:c>
      <x:c r="V945" s="42" t="str">
        <x:v>https://okno-msk.ru/okna-rehau/</x:v>
      </x:c>
      <x:c r="W945" s="42" t="str">
        <x:v>https://okno-msk.ru/okna-rehau/</x:v>
      </x:c>
      <x:c r="X945" s="42" t="str">
        <x:v>https://okno-msk.ru/okna-rehau/po-tipu-doma/okna-na-kuhnyu;https://okno-msk.ru/okna-rehau/tipovye-razmery;https://okno-msk.ru/okna-rehau/tipovye-razmery/katalog-tipovyh-okon</x:v>
      </x:c>
      <x:c r="Y945" s="42" t="str">
        <x:v>BASE_UNIT_PENDING_ACTION_REEVALUATION</x:v>
      </x:c>
      <x:c r="Z945" s="42" t="str">
        <x:v>KEEP_EXISTING_STRUCTURE</x:v>
      </x:c>
      <x:c r="AA945" s="42" t="str">
        <x:v>PROVISIONAL_PENDING_STEP13_CONFLICT_CHECK</x:v>
      </x:c>
      <x:c r="AB945" s="42" t="str">
        <x:v>NONE</x:v>
      </x:c>
      <x:c r="AC945" s="42" t="str">
        <x:v>ORDINARY_SEARCH_ELIGIBLE</x:v>
      </x:c>
      <x:c r="AD945" s="43" t="n">
        <x:v>169</x:v>
      </x:c>
      <x:c r="AE945" s="43" t="n">
        <x:v>211</x:v>
      </x:c>
      <x:c r="AF945" s="42" t="str">
        <x:v>P3 — СОХРАНИТЬ / МАРШРУТИЗИРОВАТЬ</x:v>
      </x:c>
      <x:c r="AG945" s="42" t="str">
        <x:v>action=KEEP_EXISTING_STRUCTURE; maturity=PROVISIONAL_PENDING_STEP13_CONFLICT_CHECK; uncertainty=NONE; broad_result=22; rank_in_cluster=169</x:v>
      </x:c>
      <x:c r="AH9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5" s="42" t="str">
        <x:v>Stage-5:STEP8&gt;STEP10&gt;STEP11&gt;STEP12_CORRECTIONS&gt;STEP12_V6_TARGET_CONTRACT&gt;STEP14A_OVERLAY | Step-08:S18:result:22</x:v>
      </x:c>
    </x:row>
    <x:row r="946" ht="30" customHeight="1">
      <x:c r="A946" s="42" t="str">
        <x:v>PHR-0294FCBC6925</x:v>
      </x:c>
      <x:c r="B946" s="42" t="str">
        <x:v>окна пластиковые от производителя цены спб</x:v>
      </x:c>
      <x:c r="C946" s="42" t="str">
        <x:v>EXCLUDED_PRESERVED</x:v>
      </x:c>
      <x:c r="D946" s="42" t="str">
        <x:v>НЕТ</x:v>
      </x:c>
      <x:c r="E946" s="42" t="str">
        <x:v>Москва</x:v>
      </x:c>
      <x:c r="F946" s="42" t="n">
        <x:v>213</x:v>
      </x:c>
      <x:c r="G946" s="42" t="str">
        <x:v>DEVICE_ALL</x:v>
      </x:c>
      <x:c r="H946" s="43" t="n">
        <x:v>1</x:v>
      </x:c>
      <x:c r="I946" s="43" t="n">
        <x:v>0</x:v>
      </x:c>
      <x:c r="J946" s="42" t="str">
        <x:v>BROAD_GETTOP_NO_OPERATORS__RESULT</x:v>
      </x:c>
      <x:c r="K946" s="42" t="str">
        <x:v>MAX_PER_PHRASE_SEPARATELY_FOR_RESULT_AND_ASSOCIATION</x:v>
      </x:c>
      <x:c r="L946" s="42" t="str">
        <x:v>S18</x:v>
      </x:c>
      <x:c r="M946" s="43" t="n">
        <x:v>1</x:v>
      </x:c>
      <x:c r="N946" s="42" t="str">
        <x:v>2026-08-29</x:v>
      </x:c>
      <x:c r="O946" s="42" t="str">
        <x:v>НЕ ПРИМЕНИМО — ВНЕ АКТИВНОГО ЯДРА</x:v>
      </x:c>
      <x:c r="P946" s="42" t="str">
        <x:v>НЕ ПРИМЕНИМО — ВНЕ АКТИВНОГО ЯДРА</x:v>
      </x:c>
      <x:c r="Q946" s="42" t="str">
        <x:v>НЕ ПРИМЕНИМО — ВНЕ АКТИВНОГО ЯДРА</x:v>
      </x:c>
      <x:c r="R946" s="42" t="str">
        <x:v>НЕ ПРИМЕНИМО — ВНЕ АКТИВНОГО ЯДРА</x:v>
      </x:c>
      <x:c r="S946" s="42" t="str">
        <x:v>НЕ ПРИМЕНИМО — ВНЕ АКТИВНОГО ЯДРА</x:v>
      </x:c>
      <x:c r="T946" s="42" t="str">
        <x:v>НЕ ПРИМЕНИМО — ВНЕ АКТИВНОГО ЯДРА</x:v>
      </x:c>
      <x:c r="U946" s="42" t="str">
        <x:v>HIGH</x:v>
      </x:c>
      <x:c r="V946" s="42" t="str">
        <x:v>НЕ ПРИМЕНИМО — ВНЕ АКТИВНОГО ЯДРА</x:v>
      </x:c>
      <x:c r="W946" s="42" t="str">
        <x:v>НЕ ПРИМЕНИМО — ВНЕ АКТИВНОГО ЯДРА</x:v>
      </x:c>
      <x:c r="X946" s="42" t="str">
        <x:v>НЕ ПРИМЕНИМО — ВНЕ АКТИВНОГО ЯДРА</x:v>
      </x:c>
      <x:c r="Y946" s="42" t="str">
        <x:v>НЕ ПРИМЕНИМО — ВНЕ АКТИВНОГО ЯДРА</x:v>
      </x:c>
      <x:c r="Z946" s="42" t="str">
        <x:v>НЕ ПРИМЕНИМО — ВНЕ АКТИВНОГО ЯДРА</x:v>
      </x:c>
      <x:c r="AA946" s="42" t="str">
        <x:v>НЕ ПРИМЕНИМО — ВНЕ АКТИВНОГО ЯДРА</x:v>
      </x:c>
      <x:c r="AB946" s="42" t="str">
        <x:v>RESOLVED_EXCLUSION</x:v>
      </x:c>
      <x:c r="AC946" s="42" t="str">
        <x:v>NO_ACTIVE_SEARCH_ROUTE</x:v>
      </x:c>
      <x:c r="AD946" s="43"/>
      <x:c r="AE946" s="43"/>
      <x:c r="AF946" s="42" t="str">
        <x:v>P5 — ВНЕ РАБОЧЕГО ЯДРА</x:v>
      </x:c>
      <x:c r="AG946" s="42" t="str">
        <x:v>status=EXCLUDED_PRESERVED</x:v>
      </x:c>
      <x:c r="AH94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46" s="42" t="str">
        <x:v>Stage-5:STEP8&gt;STEP10/STEP11_AS_APPLICABLE | Step-08:S18:result:1</x:v>
      </x:c>
    </x:row>
    <x:row r="947" ht="30" customHeight="1">
      <x:c r="A947" s="42" t="str">
        <x:v>PHR-31E62246DC31</x:v>
      </x:c>
      <x:c r="B947" s="42" t="str">
        <x:v>окна пластиковые под ключ цена москва</x:v>
      </x:c>
      <x:c r="C947" s="42" t="str">
        <x:v>ASSIGNED</x:v>
      </x:c>
      <x:c r="D947" s="42" t="str">
        <x:v>ДА</x:v>
      </x:c>
      <x:c r="E947" s="42" t="str">
        <x:v>Москва</x:v>
      </x:c>
      <x:c r="F947" s="42" t="n">
        <x:v>213</x:v>
      </x:c>
      <x:c r="G947" s="42" t="str">
        <x:v>DEVICE_ALL</x:v>
      </x:c>
      <x:c r="H947" s="43" t="n">
        <x:v>1287</x:v>
      </x:c>
      <x:c r="I947" s="43" t="n">
        <x:v>0</x:v>
      </x:c>
      <x:c r="J947" s="42" t="str">
        <x:v>BROAD_GETTOP_NO_OPERATORS__RESULT</x:v>
      </x:c>
      <x:c r="K947" s="42" t="str">
        <x:v>MAX_PER_PHRASE_SEPARATELY_FOR_RESULT_AND_ASSOCIATION</x:v>
      </x:c>
      <x:c r="L947" s="42" t="str">
        <x:v>S01</x:v>
      </x:c>
      <x:c r="M947" s="43" t="n">
        <x:v>1</x:v>
      </x:c>
      <x:c r="N947" s="42" t="str">
        <x:v>2026-08-29</x:v>
      </x:c>
      <x:c r="O947" s="42" t="str">
        <x:v>PVC_WINDOWS_COMMERCIAL</x:v>
      </x:c>
      <x:c r="P947" s="42" t="str">
        <x:v>Пластиковые окна</x:v>
      </x:c>
      <x:c r="Q947" s="42" t="str">
        <x:v>пластиковые окна</x:v>
      </x:c>
      <x:c r="R947" s="42" t="str">
        <x:v>buy/order PVC windows</x:v>
      </x:c>
      <x:c r="S947" s="42" t="str">
        <x:v>COMMERCIAL</x:v>
      </x:c>
      <x:c r="T947" s="42" t="str">
        <x:v>IN_SCOPE</x:v>
      </x:c>
      <x:c r="U947" s="42" t="str">
        <x:v>MEDIUM</x:v>
      </x:c>
      <x:c r="V947" s="42" t="str">
        <x:v>https://okno-msk.ru/okna-rehau/</x:v>
      </x:c>
      <x:c r="W947" s="42" t="str">
        <x:v>https://okno-msk.ru/okna-rehau/</x:v>
      </x:c>
      <x:c r="X947" s="42" t="str">
        <x:v>https://okno-msk.ru/okna-rehau/po-tipu-doma/okna-na-kuhnyu;https://okno-msk.ru/okna-rehau/tipovye-razmery;https://okno-msk.ru/okna-rehau/tipovye-razmery/katalog-tipovyh-okon</x:v>
      </x:c>
      <x:c r="Y947" s="42" t="str">
        <x:v>BASE_UNIT_PENDING_ACTION_REEVALUATION</x:v>
      </x:c>
      <x:c r="Z947" s="42" t="str">
        <x:v>KEEP_EXISTING_STRUCTURE</x:v>
      </x:c>
      <x:c r="AA947" s="42" t="str">
        <x:v>PROVISIONAL_PENDING_STEP13_CONFLICT_CHECK</x:v>
      </x:c>
      <x:c r="AB947" s="42" t="str">
        <x:v>NONE</x:v>
      </x:c>
      <x:c r="AC947" s="42" t="str">
        <x:v>ORDINARY_SEARCH_ELIGIBLE</x:v>
      </x:c>
      <x:c r="AD947" s="43" t="n">
        <x:v>29</x:v>
      </x:c>
      <x:c r="AE947" s="43" t="n">
        <x:v>33</x:v>
      </x:c>
      <x:c r="AF947" s="42" t="str">
        <x:v>P3 — СОХРАНИТЬ / МАРШРУТИЗИРОВАТЬ</x:v>
      </x:c>
      <x:c r="AG947" s="42" t="str">
        <x:v>action=KEEP_EXISTING_STRUCTURE; maturity=PROVISIONAL_PENDING_STEP13_CONFLICT_CHECK; uncertainty=NONE; broad_result=1287; rank_in_cluster=29</x:v>
      </x:c>
      <x:c r="AH9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7" s="42" t="str">
        <x:v>Stage-5:STEP8&gt;STEP10&gt;STEP11&gt;STEP12_CORRECTIONS&gt;STEP12_V6_TARGET_CONTRACT&gt;STEP14A_OVERLAY | Step-08:S01:result:1287</x:v>
      </x:c>
    </x:row>
    <x:row r="948" ht="30" customHeight="1">
      <x:c r="A948" s="42" t="str">
        <x:v>PHR-252913A4DECE</x:v>
      </x:c>
      <x:c r="B948" s="42" t="str">
        <x:v>окна пластиковые ремонт в домашних</x:v>
      </x:c>
      <x:c r="C948" s="42" t="str">
        <x:v>ASSIGNED</x:v>
      </x:c>
      <x:c r="D948" s="42" t="str">
        <x:v>ДА</x:v>
      </x:c>
      <x:c r="E948" s="42" t="str">
        <x:v>Москва</x:v>
      </x:c>
      <x:c r="F948" s="42" t="n">
        <x:v>213</x:v>
      </x:c>
      <x:c r="G948" s="42" t="str">
        <x:v>DEVICE_ALL</x:v>
      </x:c>
      <x:c r="H948" s="43" t="n">
        <x:v>18</x:v>
      </x:c>
      <x:c r="I948" s="43" t="n">
        <x:v>0</x:v>
      </x:c>
      <x:c r="J948" s="42" t="str">
        <x:v>BROAD_GETTOP_NO_OPERATORS__RESULT</x:v>
      </x:c>
      <x:c r="K948" s="42" t="str">
        <x:v>MAX_PER_PHRASE_SEPARATELY_FOR_RESULT_AND_ASSOCIATION</x:v>
      </x:c>
      <x:c r="L948" s="42" t="str">
        <x:v>S14</x:v>
      </x:c>
      <x:c r="M948" s="43" t="n">
        <x:v>1</x:v>
      </x:c>
      <x:c r="N948" s="42" t="str">
        <x:v>2026-08-29</x:v>
      </x:c>
      <x:c r="O948" s="42" t="str">
        <x:v>WINDOW_REPAIR_SERVICE</x:v>
      </x:c>
      <x:c r="P948" s="42" t="str">
        <x:v>Ремонт пластиковых окон</x:v>
      </x:c>
      <x:c r="Q948" s="42" t="str">
        <x:v>ремонт пластиковых окон</x:v>
      </x:c>
      <x:c r="R948" s="42" t="str">
        <x:v>professional window repair</x:v>
      </x:c>
      <x:c r="S948" s="42" t="str">
        <x:v>SERVICE</x:v>
      </x:c>
      <x:c r="T948" s="42" t="str">
        <x:v>IN_SCOPE</x:v>
      </x:c>
      <x:c r="U948" s="42" t="str">
        <x:v>MEDIUM</x:v>
      </x:c>
      <x:c r="V948" s="42" t="str">
        <x:v>https://okno-msk.ru/uslugi/remont-okon/</x:v>
      </x:c>
      <x:c r="W948" s="42" t="str">
        <x:v>https://okno-msk.ru/uslugi/remont-okon/</x:v>
      </x:c>
      <x:c r="X948" s="42" t="str">
        <x:v>НЕТ КАНОНИЧЕСКОЙ ПОДДЕРЖИВАЮЩЕЙ СТРАНИЦЫ</x:v>
      </x:c>
      <x:c r="Y948" s="42" t="str">
        <x:v>BASE_UNIT_PENDING_ACTION_REEVALUATION</x:v>
      </x:c>
      <x:c r="Z948" s="42" t="str">
        <x:v>KEEP_EXISTING_STRUCTURE</x:v>
      </x:c>
      <x:c r="AA948" s="42" t="str">
        <x:v>PROVISIONAL_PENDING_STEP13_CONFLICT_CHECK</x:v>
      </x:c>
      <x:c r="AB948" s="42" t="str">
        <x:v>NONE</x:v>
      </x:c>
      <x:c r="AC948" s="42" t="str">
        <x:v>ORDINARY_SEARCH_ELIGIBLE</x:v>
      </x:c>
      <x:c r="AD948" s="43" t="n">
        <x:v>59</x:v>
      </x:c>
      <x:c r="AE948" s="43" t="n">
        <x:v>71</x:v>
      </x:c>
      <x:c r="AF948" s="42" t="str">
        <x:v>P3 — СОХРАНИТЬ / МАРШРУТИЗИРОВАТЬ</x:v>
      </x:c>
      <x:c r="AG948" s="42" t="str">
        <x:v>action=KEEP_EXISTING_STRUCTURE; maturity=PROVISIONAL_PENDING_STEP13_CONFLICT_CHECK; uncertainty=NONE; broad_result=18; rank_in_cluster=59</x:v>
      </x:c>
      <x:c r="AH9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8" s="42" t="str">
        <x:v>Stage-5:STEP8&gt;STEP10&gt;STEP11&gt;STEP12_CORRECTIONS&gt;STEP12_V6_TARGET_CONTRACT&gt;STEP14A_OVERLAY | Step-08:S14:result:18</x:v>
      </x:c>
    </x:row>
    <x:row r="949" ht="30" customHeight="1">
      <x:c r="A949" s="42" t="str">
        <x:v>PHR-1FFF63F318B5</x:v>
      </x:c>
      <x:c r="B949" s="42" t="str">
        <x:v>окна пластиковые ремонт в домашних условиях</x:v>
      </x:c>
      <x:c r="C949" s="42" t="str">
        <x:v>ASSIGNED</x:v>
      </x:c>
      <x:c r="D949" s="42" t="str">
        <x:v>ДА</x:v>
      </x:c>
      <x:c r="E949" s="42" t="str">
        <x:v>Москва</x:v>
      </x:c>
      <x:c r="F949" s="42" t="n">
        <x:v>213</x:v>
      </x:c>
      <x:c r="G949" s="42" t="str">
        <x:v>DEVICE_ALL</x:v>
      </x:c>
      <x:c r="H949" s="43" t="n">
        <x:v>18</x:v>
      </x:c>
      <x:c r="I949" s="43" t="n">
        <x:v>0</x:v>
      </x:c>
      <x:c r="J949" s="42" t="str">
        <x:v>BROAD_GETTOP_NO_OPERATORS__RESULT</x:v>
      </x:c>
      <x:c r="K949" s="42" t="str">
        <x:v>MAX_PER_PHRASE_SEPARATELY_FOR_RESULT_AND_ASSOCIATION</x:v>
      </x:c>
      <x:c r="L949" s="42" t="str">
        <x:v>S14</x:v>
      </x:c>
      <x:c r="M949" s="43" t="n">
        <x:v>1</x:v>
      </x:c>
      <x:c r="N949" s="42" t="str">
        <x:v>2026-08-29</x:v>
      </x:c>
      <x:c r="O949" s="42" t="str">
        <x:v>PVC_WINDOW_REPAIR_DIY_GENERAL</x:v>
      </x:c>
      <x:c r="P949" s="42" t="str">
        <x:v>Ремонт пластиковых окон своими руками</x:v>
      </x:c>
      <x:c r="Q949" s="42" t="str">
        <x:v>ремонт пластиковых окон своими руками</x:v>
      </x:c>
      <x:c r="R949" s="42" t="str">
        <x:v>diagnose/repair common PVC-window problems yourself</x:v>
      </x:c>
      <x:c r="S949" s="42" t="str">
        <x:v>DIY_INFO</x:v>
      </x:c>
      <x:c r="T949" s="42" t="str">
        <x:v>IN_SCOPE</x:v>
      </x:c>
      <x:c r="U949" s="42" t="str">
        <x:v>MEDIUM</x:v>
      </x:c>
      <x:c r="V949" s="42" t="str">
        <x:v>НЕ БЫЛО СОХРАНЁННОГО URL</x:v>
      </x:c>
      <x:c r="W949" s="42" t="str">
        <x:v>https://okno-msk.ru/uslugi/remont-okon/</x:v>
      </x:c>
      <x:c r="X949" s="42" t="str">
        <x:v>https://okno-msk.ru/stati/kak-otregulirovat-plastikovye-okna/</x:v>
      </x:c>
      <x:c r="Y949" s="42" t="str">
        <x:v>NEW_INFORMATIONAL_SUBUNIT_CANDIDATE</x:v>
      </x:c>
      <x:c r="Z949" s="42" t="str">
        <x:v>NO_STANDALONE_PAGE</x:v>
      </x:c>
      <x:c r="AA949" s="42" t="str">
        <x:v>PROVISIONAL_PENDING_STEP13_CONFLICT_CHECK</x:v>
      </x:c>
      <x:c r="AB949" s="42" t="str">
        <x:v>NONE</x:v>
      </x:c>
      <x:c r="AC949" s="42" t="str">
        <x:v>REVIEW_SEARCH</x:v>
      </x:c>
      <x:c r="AD949" s="43" t="n">
        <x:v>4</x:v>
      </x:c>
      <x:c r="AE949" s="43" t="n">
        <x:v>72</x:v>
      </x:c>
      <x:c r="AF949" s="42" t="str">
        <x:v>P4 — БЕЗ ОТДЕЛЬНОЙ СТРАНИЦЫ</x:v>
      </x:c>
      <x:c r="AG949" s="42" t="str">
        <x:v>action=NO_STANDALONE_PAGE; business_boundary=IN_SCOPE; broad_result=18; rank_in_cluster=4</x:v>
      </x:c>
      <x:c r="AH9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9" s="42" t="str">
        <x:v>Stage-5:STEP8&gt;STEP10&gt;STEP11&gt;STEP12_CORRECTIONS&gt;STEP12_V6_TARGET_CONTRACT&gt;STEP14A_OVERLAY | Step-08:S14:result:18</x:v>
      </x:c>
    </x:row>
    <x:row r="950" ht="30" customHeight="1">
      <x:c r="A950" s="42" t="str">
        <x:v>PHR-2C697F092255</x:v>
      </x:c>
      <x:c r="B950" s="42" t="str">
        <x:v>окна пластиковые рехау цена с установкой</x:v>
      </x:c>
      <x:c r="C950" s="42" t="str">
        <x:v>ASSIGNED</x:v>
      </x:c>
      <x:c r="D950" s="42" t="str">
        <x:v>ДА</x:v>
      </x:c>
      <x:c r="E950" s="42" t="str">
        <x:v>Москва</x:v>
      </x:c>
      <x:c r="F950" s="42" t="n">
        <x:v>213</x:v>
      </x:c>
      <x:c r="G950" s="42" t="str">
        <x:v>DEVICE_ALL</x:v>
      </x:c>
      <x:c r="H950" s="43" t="n">
        <x:v>191</x:v>
      </x:c>
      <x:c r="I950" s="43" t="n">
        <x:v>0</x:v>
      </x:c>
      <x:c r="J950" s="42" t="str">
        <x:v>BROAD_GETTOP_NO_OPERATORS__RESULT</x:v>
      </x:c>
      <x:c r="K950" s="42" t="str">
        <x:v>MAX_PER_PHRASE_SEPARATELY_FOR_RESULT_AND_ASSOCIATION</x:v>
      </x:c>
      <x:c r="L950" s="42" t="str">
        <x:v>S13</x:v>
      </x:c>
      <x:c r="M950" s="43" t="n">
        <x:v>1</x:v>
      </x:c>
      <x:c r="N950" s="42" t="str">
        <x:v>2026-08-29</x:v>
      </x:c>
      <x:c r="O950" s="42" t="str">
        <x:v>REHAU_WINDOWS_COMMERCIAL</x:v>
      </x:c>
      <x:c r="P950" s="42" t="str">
        <x:v>Окна rehau</x:v>
      </x:c>
      <x:c r="Q950" s="42" t="str">
        <x:v>окна rehau</x:v>
      </x:c>
      <x:c r="R950" s="42" t="str">
        <x:v>buy/order Rehau window products</x:v>
      </x:c>
      <x:c r="S950" s="42" t="str">
        <x:v>COMMERCIAL</x:v>
      </x:c>
      <x:c r="T950" s="42" t="str">
        <x:v>IN_SCOPE</x:v>
      </x:c>
      <x:c r="U950" s="42" t="str">
        <x:v>MEDIUM</x:v>
      </x:c>
      <x:c r="V950" s="42" t="str">
        <x:v>https://okno-msk.ru/okna-rehau/</x:v>
      </x:c>
      <x:c r="W950" s="42" t="str">
        <x:v>https://okno-msk.ru/okna-rehau/</x:v>
      </x:c>
      <x:c r="X950" s="42" t="str">
        <x:v>НЕТ КАНОНИЧЕСКОЙ ПОДДЕРЖИВАЮЩЕЙ СТРАНИЦЫ</x:v>
      </x:c>
      <x:c r="Y950" s="42" t="str">
        <x:v>BASE_UNIT_PENDING_ACTION_REEVALUATION</x:v>
      </x:c>
      <x:c r="Z950" s="42" t="str">
        <x:v>KEEP_EXISTING_STRUCTURE</x:v>
      </x:c>
      <x:c r="AA950" s="42" t="str">
        <x:v>PROVISIONAL_PENDING_STEP13_CONFLICT_CHECK</x:v>
      </x:c>
      <x:c r="AB950" s="42" t="str">
        <x:v>NONE</x:v>
      </x:c>
      <x:c r="AC950" s="42" t="str">
        <x:v>ORDINARY_SEARCH_ELIGIBLE</x:v>
      </x:c>
      <x:c r="AD950" s="43" t="n">
        <x:v>6</x:v>
      </x:c>
      <x:c r="AE950" s="43" t="n">
        <x:v>105</x:v>
      </x:c>
      <x:c r="AF950" s="42" t="str">
        <x:v>P3 — СОХРАНИТЬ / МАРШРУТИЗИРОВАТЬ</x:v>
      </x:c>
      <x:c r="AG950" s="42" t="str">
        <x:v>action=KEEP_EXISTING_STRUCTURE; maturity=PROVISIONAL_PENDING_STEP13_CONFLICT_CHECK; uncertainty=NONE; broad_result=191; rank_in_cluster=6</x:v>
      </x:c>
      <x:c r="AH9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0" s="42" t="str">
        <x:v>Stage-5:STEP8&gt;STEP10&gt;STEP11&gt;STEP12_CORRECTIONS&gt;STEP12_V6_TARGET_CONTRACT&gt;STEP14A_OVERLAY | Step-08:S13:result:191</x:v>
      </x:c>
    </x:row>
    <x:row r="951" ht="30" customHeight="1">
      <x:c r="A951" s="42" t="str">
        <x:v>PHR-F8408E6D768D</x:v>
      </x:c>
      <x:c r="B951" s="42" t="str">
        <x:v>окна пластиковые с установкой балашиха</x:v>
      </x:c>
      <x:c r="C951" s="42" t="str">
        <x:v>ASSIGNED</x:v>
      </x:c>
      <x:c r="D951" s="42" t="str">
        <x:v>ДА</x:v>
      </x:c>
      <x:c r="E951" s="42" t="str">
        <x:v>Москва</x:v>
      </x:c>
      <x:c r="F951" s="42" t="n">
        <x:v>213</x:v>
      </x:c>
      <x:c r="G951" s="42" t="str">
        <x:v>DEVICE_ALL</x:v>
      </x:c>
      <x:c r="H951" s="43" t="n">
        <x:v>39</x:v>
      </x:c>
      <x:c r="I951" s="43" t="n">
        <x:v>0</x:v>
      </x:c>
      <x:c r="J951" s="42" t="str">
        <x:v>BROAD_GETTOP_NO_OPERATORS__RESULT</x:v>
      </x:c>
      <x:c r="K951" s="42" t="str">
        <x:v>MAX_PER_PHRASE_SEPARATELY_FOR_RESULT_AND_ASSOCIATION</x:v>
      </x:c>
      <x:c r="L951" s="42" t="str">
        <x:v>S13</x:v>
      </x:c>
      <x:c r="M951" s="43" t="n">
        <x:v>1</x:v>
      </x:c>
      <x:c r="N951" s="42" t="str">
        <x:v>2026-08-29</x:v>
      </x:c>
      <x:c r="O951" s="42" t="str">
        <x:v>PVC_WINDOWS_COMMERCIAL</x:v>
      </x:c>
      <x:c r="P951" s="42" t="str">
        <x:v>Пластиковые окна</x:v>
      </x:c>
      <x:c r="Q951" s="42" t="str">
        <x:v>пластиковые окна</x:v>
      </x:c>
      <x:c r="R951" s="42" t="str">
        <x:v>buy/order PVC windows</x:v>
      </x:c>
      <x:c r="S951" s="42" t="str">
        <x:v>COMMERCIAL</x:v>
      </x:c>
      <x:c r="T951" s="42" t="str">
        <x:v>IN_SCOPE</x:v>
      </x:c>
      <x:c r="U951" s="42" t="str">
        <x:v>MEDIUM</x:v>
      </x:c>
      <x:c r="V951" s="42" t="str">
        <x:v>https://okno-msk.ru/okna-rehau/</x:v>
      </x:c>
      <x:c r="W951" s="42" t="str">
        <x:v>https://okno-msk.ru/okna-rehau/</x:v>
      </x:c>
      <x:c r="X951" s="42" t="str">
        <x:v>https://okno-msk.ru/okna-rehau/po-tipu-doma/okna-na-kuhnyu;https://okno-msk.ru/okna-rehau/tipovye-razmery;https://okno-msk.ru/okna-rehau/tipovye-razmery/katalog-tipovyh-okon</x:v>
      </x:c>
      <x:c r="Y951" s="42" t="str">
        <x:v>BASE_UNIT_PENDING_ACTION_REEVALUATION</x:v>
      </x:c>
      <x:c r="Z951" s="42" t="str">
        <x:v>KEEP_EXISTING_STRUCTURE</x:v>
      </x:c>
      <x:c r="AA951" s="42" t="str">
        <x:v>PROVISIONAL_PENDING_STEP13_CONFLICT_CHECK</x:v>
      </x:c>
      <x:c r="AB951" s="42" t="str">
        <x:v>NONE</x:v>
      </x:c>
      <x:c r="AC951" s="42" t="str">
        <x:v>ORDINARY_SEARCH_ELIGIBLE</x:v>
      </x:c>
      <x:c r="AD951" s="43" t="n">
        <x:v>142</x:v>
      </x:c>
      <x:c r="AE951" s="43" t="n">
        <x:v>173</x:v>
      </x:c>
      <x:c r="AF951" s="42" t="str">
        <x:v>P3 — СОХРАНИТЬ / МАРШРУТИЗИРОВАТЬ</x:v>
      </x:c>
      <x:c r="AG951" s="42" t="str">
        <x:v>action=KEEP_EXISTING_STRUCTURE; maturity=PROVISIONAL_PENDING_STEP13_CONFLICT_CHECK; uncertainty=NONE; broad_result=39; rank_in_cluster=142</x:v>
      </x:c>
      <x:c r="AH9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1" s="42" t="str">
        <x:v>Stage-5:STEP8&gt;STEP10&gt;STEP11&gt;STEP12_CORRECTIONS&gt;STEP12_V6_TARGET_CONTRACT&gt;STEP14A_OVERLAY | Step-08:S13:result:39</x:v>
      </x:c>
    </x:row>
    <x:row r="952" ht="30" customHeight="1">
      <x:c r="A952" s="42" t="str">
        <x:v>PHR-74DDA3164F01</x:v>
      </x:c>
      <x:c r="B952" s="42" t="str">
        <x:v>окна пластиковые с установкой в московской области</x:v>
      </x:c>
      <x:c r="C952" s="42" t="str">
        <x:v>ASSIGNED</x:v>
      </x:c>
      <x:c r="D952" s="42" t="str">
        <x:v>ДА</x:v>
      </x:c>
      <x:c r="E952" s="42" t="str">
        <x:v>Москва</x:v>
      </x:c>
      <x:c r="F952" s="42" t="n">
        <x:v>213</x:v>
      </x:c>
      <x:c r="G952" s="42" t="str">
        <x:v>DEVICE_ALL</x:v>
      </x:c>
      <x:c r="H952" s="43" t="n">
        <x:v>125</x:v>
      </x:c>
      <x:c r="I952" s="43" t="n">
        <x:v>0</x:v>
      </x:c>
      <x:c r="J952" s="42" t="str">
        <x:v>BROAD_GETTOP_NO_OPERATORS__RESULT</x:v>
      </x:c>
      <x:c r="K952" s="42" t="str">
        <x:v>MAX_PER_PHRASE_SEPARATELY_FOR_RESULT_AND_ASSOCIATION</x:v>
      </x:c>
      <x:c r="L952" s="42" t="str">
        <x:v>S13</x:v>
      </x:c>
      <x:c r="M952" s="43" t="n">
        <x:v>1</x:v>
      </x:c>
      <x:c r="N952" s="42" t="str">
        <x:v>2026-08-29</x:v>
      </x:c>
      <x:c r="O952" s="42" t="str">
        <x:v>PVC_WINDOWS_COMMERCIAL</x:v>
      </x:c>
      <x:c r="P952" s="42" t="str">
        <x:v>Пластиковые окна</x:v>
      </x:c>
      <x:c r="Q952" s="42" t="str">
        <x:v>пластиковые окна</x:v>
      </x:c>
      <x:c r="R952" s="42" t="str">
        <x:v>buy/order PVC windows</x:v>
      </x:c>
      <x:c r="S952" s="42" t="str">
        <x:v>COMMERCIAL</x:v>
      </x:c>
      <x:c r="T952" s="42" t="str">
        <x:v>IN_SCOPE</x:v>
      </x:c>
      <x:c r="U952" s="42" t="str">
        <x:v>MEDIUM</x:v>
      </x:c>
      <x:c r="V952" s="42" t="str">
        <x:v>https://okno-msk.ru/okna-rehau/</x:v>
      </x:c>
      <x:c r="W952" s="42" t="str">
        <x:v>https://okno-msk.ru/okna-rehau/</x:v>
      </x:c>
      <x:c r="X952" s="42" t="str">
        <x:v>https://okno-msk.ru/okna-rehau/po-tipu-doma/okna-na-kuhnyu;https://okno-msk.ru/okna-rehau/tipovye-razmery;https://okno-msk.ru/okna-rehau/tipovye-razmery/katalog-tipovyh-okon</x:v>
      </x:c>
      <x:c r="Y952" s="42" t="str">
        <x:v>BASE_UNIT_PENDING_ACTION_REEVALUATION</x:v>
      </x:c>
      <x:c r="Z952" s="42" t="str">
        <x:v>KEEP_EXISTING_STRUCTURE</x:v>
      </x:c>
      <x:c r="AA952" s="42" t="str">
        <x:v>PROVISIONAL_PENDING_STEP13_CONFLICT_CHECK</x:v>
      </x:c>
      <x:c r="AB952" s="42" t="str">
        <x:v>NONE</x:v>
      </x:c>
      <x:c r="AC952" s="42" t="str">
        <x:v>ORDINARY_SEARCH_ELIGIBLE</x:v>
      </x:c>
      <x:c r="AD952" s="43" t="n">
        <x:v>105</x:v>
      </x:c>
      <x:c r="AE952" s="43" t="n">
        <x:v>118</x:v>
      </x:c>
      <x:c r="AF952" s="42" t="str">
        <x:v>P3 — СОХРАНИТЬ / МАРШРУТИЗИРОВАТЬ</x:v>
      </x:c>
      <x:c r="AG952" s="42" t="str">
        <x:v>action=KEEP_EXISTING_STRUCTURE; maturity=PROVISIONAL_PENDING_STEP13_CONFLICT_CHECK; uncertainty=NONE; broad_result=125; rank_in_cluster=105</x:v>
      </x:c>
      <x:c r="AH9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2" s="42" t="str">
        <x:v>Stage-5:STEP8&gt;STEP10&gt;STEP11&gt;STEP12_CORRECTIONS&gt;STEP12_V6_TARGET_CONTRACT&gt;STEP14A_OVERLAY | Step-08:S13:result:125</x:v>
      </x:c>
    </x:row>
    <x:row r="953" ht="30" customHeight="1">
      <x:c r="A953" s="42" t="str">
        <x:v>PHR-F97568EB78E7</x:v>
      </x:c>
      <x:c r="B953" s="42" t="str">
        <x:v>окна пластиковые с установкой в подмосковье</x:v>
      </x:c>
      <x:c r="C953" s="42" t="str">
        <x:v>ASSIGNED</x:v>
      </x:c>
      <x:c r="D953" s="42" t="str">
        <x:v>ДА</x:v>
      </x:c>
      <x:c r="E953" s="42" t="str">
        <x:v>Москва</x:v>
      </x:c>
      <x:c r="F953" s="42" t="n">
        <x:v>213</x:v>
      </x:c>
      <x:c r="G953" s="42" t="str">
        <x:v>DEVICE_ALL</x:v>
      </x:c>
      <x:c r="H953" s="43" t="n">
        <x:v>35</x:v>
      </x:c>
      <x:c r="I953" s="43" t="n">
        <x:v>0</x:v>
      </x:c>
      <x:c r="J953" s="42" t="str">
        <x:v>BROAD_GETTOP_NO_OPERATORS__RESULT</x:v>
      </x:c>
      <x:c r="K953" s="42" t="str">
        <x:v>MAX_PER_PHRASE_SEPARATELY_FOR_RESULT_AND_ASSOCIATION</x:v>
      </x:c>
      <x:c r="L953" s="42" t="str">
        <x:v>S13</x:v>
      </x:c>
      <x:c r="M953" s="43" t="n">
        <x:v>1</x:v>
      </x:c>
      <x:c r="N953" s="42" t="str">
        <x:v>2026-08-29</x:v>
      </x:c>
      <x:c r="O953" s="42" t="str">
        <x:v>PVC_WINDOWS_COMMERCIAL</x:v>
      </x:c>
      <x:c r="P953" s="42" t="str">
        <x:v>Пластиковые окна</x:v>
      </x:c>
      <x:c r="Q953" s="42" t="str">
        <x:v>пластиковые окна</x:v>
      </x:c>
      <x:c r="R953" s="42" t="str">
        <x:v>buy/order PVC windows</x:v>
      </x:c>
      <x:c r="S953" s="42" t="str">
        <x:v>COMMERCIAL</x:v>
      </x:c>
      <x:c r="T953" s="42" t="str">
        <x:v>IN_SCOPE</x:v>
      </x:c>
      <x:c r="U953" s="42" t="str">
        <x:v>MEDIUM</x:v>
      </x:c>
      <x:c r="V953" s="42" t="str">
        <x:v>https://okno-msk.ru/okna-rehau/</x:v>
      </x:c>
      <x:c r="W953" s="42" t="str">
        <x:v>https://okno-msk.ru/okna-rehau/</x:v>
      </x:c>
      <x:c r="X953" s="42" t="str">
        <x:v>https://okno-msk.ru/okna-rehau/po-tipu-doma/okna-na-kuhnyu;https://okno-msk.ru/okna-rehau/tipovye-razmery;https://okno-msk.ru/okna-rehau/tipovye-razmery/katalog-tipovyh-okon</x:v>
      </x:c>
      <x:c r="Y953" s="42" t="str">
        <x:v>BASE_UNIT_PENDING_ACTION_REEVALUATION</x:v>
      </x:c>
      <x:c r="Z953" s="42" t="str">
        <x:v>KEEP_EXISTING_STRUCTURE</x:v>
      </x:c>
      <x:c r="AA953" s="42" t="str">
        <x:v>PROVISIONAL_PENDING_STEP13_CONFLICT_CHECK</x:v>
      </x:c>
      <x:c r="AB953" s="42" t="str">
        <x:v>NONE</x:v>
      </x:c>
      <x:c r="AC953" s="42" t="str">
        <x:v>ORDINARY_SEARCH_ELIGIBLE</x:v>
      </x:c>
      <x:c r="AD953" s="43" t="n">
        <x:v>147</x:v>
      </x:c>
      <x:c r="AE953" s="43" t="n">
        <x:v>178</x:v>
      </x:c>
      <x:c r="AF953" s="42" t="str">
        <x:v>P3 — СОХРАНИТЬ / МАРШРУТИЗИРОВАТЬ</x:v>
      </x:c>
      <x:c r="AG953" s="42" t="str">
        <x:v>action=KEEP_EXISTING_STRUCTURE; maturity=PROVISIONAL_PENDING_STEP13_CONFLICT_CHECK; uncertainty=NONE; broad_result=35; rank_in_cluster=147</x:v>
      </x:c>
      <x:c r="AH9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3" s="42" t="str">
        <x:v>Stage-5:STEP8&gt;STEP10&gt;STEP11&gt;STEP12_CORRECTIONS&gt;STEP12_V6_TARGET_CONTRACT&gt;STEP14A_OVERLAY | Step-08:S13:result:35</x:v>
      </x:c>
    </x:row>
    <x:row r="954" ht="30" customHeight="1">
      <x:c r="A954" s="42" t="str">
        <x:v>PHR-5136BC770C7A</x:v>
      </x:c>
      <x:c r="B954" s="42" t="str">
        <x:v>окна пластиковые с установкой телефоны</x:v>
      </x:c>
      <x:c r="C954" s="42" t="str">
        <x:v>ASSIGNED</x:v>
      </x:c>
      <x:c r="D954" s="42" t="str">
        <x:v>ДА</x:v>
      </x:c>
      <x:c r="E954" s="42" t="str">
        <x:v>Москва</x:v>
      </x:c>
      <x:c r="F954" s="42" t="n">
        <x:v>213</x:v>
      </x:c>
      <x:c r="G954" s="42" t="str">
        <x:v>DEVICE_ALL</x:v>
      </x:c>
      <x:c r="H954" s="43" t="n">
        <x:v>32</x:v>
      </x:c>
      <x:c r="I954" s="43" t="n">
        <x:v>0</x:v>
      </x:c>
      <x:c r="J954" s="42" t="str">
        <x:v>BROAD_GETTOP_NO_OPERATORS__RESULT</x:v>
      </x:c>
      <x:c r="K954" s="42" t="str">
        <x:v>MAX_PER_PHRASE_SEPARATELY_FOR_RESULT_AND_ASSOCIATION</x:v>
      </x:c>
      <x:c r="L954" s="42" t="str">
        <x:v>S13</x:v>
      </x:c>
      <x:c r="M954" s="43" t="n">
        <x:v>1</x:v>
      </x:c>
      <x:c r="N954" s="42" t="str">
        <x:v>2026-08-29</x:v>
      </x:c>
      <x:c r="O954" s="42" t="str">
        <x:v>PVC_WINDOWS_COMMERCIAL</x:v>
      </x:c>
      <x:c r="P954" s="42" t="str">
        <x:v>Пластиковые окна</x:v>
      </x:c>
      <x:c r="Q954" s="42" t="str">
        <x:v>пластиковые окна</x:v>
      </x:c>
      <x:c r="R954" s="42" t="str">
        <x:v>buy/order PVC windows</x:v>
      </x:c>
      <x:c r="S954" s="42" t="str">
        <x:v>COMMERCIAL</x:v>
      </x:c>
      <x:c r="T954" s="42" t="str">
        <x:v>IN_SCOPE</x:v>
      </x:c>
      <x:c r="U954" s="42" t="str">
        <x:v>MEDIUM</x:v>
      </x:c>
      <x:c r="V954" s="42" t="str">
        <x:v>https://okno-msk.ru/okna-rehau/</x:v>
      </x:c>
      <x:c r="W954" s="42" t="str">
        <x:v>https://okno-msk.ru/okna-rehau/</x:v>
      </x:c>
      <x:c r="X954" s="42" t="str">
        <x:v>https://okno-msk.ru/okna-rehau/po-tipu-doma/okna-na-kuhnyu;https://okno-msk.ru/okna-rehau/tipovye-razmery;https://okno-msk.ru/okna-rehau/tipovye-razmery/katalog-tipovyh-okon</x:v>
      </x:c>
      <x:c r="Y954" s="42" t="str">
        <x:v>BASE_UNIT_PENDING_ACTION_REEVALUATION</x:v>
      </x:c>
      <x:c r="Z954" s="42" t="str">
        <x:v>KEEP_EXISTING_STRUCTURE</x:v>
      </x:c>
      <x:c r="AA954" s="42" t="str">
        <x:v>PROVISIONAL_PENDING_STEP13_CONFLICT_CHECK</x:v>
      </x:c>
      <x:c r="AB954" s="42" t="str">
        <x:v>NONE</x:v>
      </x:c>
      <x:c r="AC954" s="42" t="str">
        <x:v>REVIEW_SEARCH</x:v>
      </x:c>
      <x:c r="AD954" s="43" t="n">
        <x:v>150</x:v>
      </x:c>
      <x:c r="AE954" s="43" t="n">
        <x:v>184</x:v>
      </x:c>
      <x:c r="AF954" s="42" t="str">
        <x:v>P3 — СОХРАНИТЬ / МАРШРУТИЗИРОВАТЬ</x:v>
      </x:c>
      <x:c r="AG954" s="42" t="str">
        <x:v>action=KEEP_EXISTING_STRUCTURE; maturity=PROVISIONAL_PENDING_STEP13_CONFLICT_CHECK; uncertainty=NONE; broad_result=32; rank_in_cluster=150</x:v>
      </x:c>
      <x:c r="AH9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4" s="42" t="str">
        <x:v>Stage-5:STEP8&gt;STEP10&gt;STEP11&gt;STEP12_CORRECTIONS&gt;STEP12_V6_TARGET_CONTRACT&gt;STEP14A_OVERLAY | Step-08:S13:result:32</x:v>
      </x:c>
    </x:row>
    <x:row r="955" ht="30" customHeight="1">
      <x:c r="A955" s="42" t="str">
        <x:v>PHR-F7E3D1919E81</x:v>
      </x:c>
      <x:c r="B955" s="42" t="str">
        <x:v>окна пластиковые текущий ремонт</x:v>
      </x:c>
      <x:c r="C955" s="42" t="str">
        <x:v>ASSIGNED</x:v>
      </x:c>
      <x:c r="D955" s="42" t="str">
        <x:v>ДА</x:v>
      </x:c>
      <x:c r="E955" s="42" t="str">
        <x:v>Москва</x:v>
      </x:c>
      <x:c r="F955" s="42" t="n">
        <x:v>213</x:v>
      </x:c>
      <x:c r="G955" s="42" t="str">
        <x:v>DEVICE_ALL</x:v>
      </x:c>
      <x:c r="H955" s="43" t="n">
        <x:v>8</x:v>
      </x:c>
      <x:c r="I955" s="43" t="n">
        <x:v>0</x:v>
      </x:c>
      <x:c r="J955" s="42" t="str">
        <x:v>BROAD_GETTOP_NO_OPERATORS__RESULT</x:v>
      </x:c>
      <x:c r="K955" s="42" t="str">
        <x:v>MAX_PER_PHRASE_SEPARATELY_FOR_RESULT_AND_ASSOCIATION</x:v>
      </x:c>
      <x:c r="L955" s="42" t="str">
        <x:v>S14</x:v>
      </x:c>
      <x:c r="M955" s="43" t="n">
        <x:v>1</x:v>
      </x:c>
      <x:c r="N955" s="42" t="str">
        <x:v>2026-08-29</x:v>
      </x:c>
      <x:c r="O955" s="42" t="str">
        <x:v>WINDOW_REPAIR_SERVICE</x:v>
      </x:c>
      <x:c r="P955" s="42" t="str">
        <x:v>Ремонт пластиковых окон</x:v>
      </x:c>
      <x:c r="Q955" s="42" t="str">
        <x:v>ремонт пластиковых окон</x:v>
      </x:c>
      <x:c r="R955" s="42" t="str">
        <x:v>professional window repair</x:v>
      </x:c>
      <x:c r="S955" s="42" t="str">
        <x:v>SERVICE</x:v>
      </x:c>
      <x:c r="T955" s="42" t="str">
        <x:v>IN_SCOPE</x:v>
      </x:c>
      <x:c r="U955" s="42" t="str">
        <x:v>MEDIUM</x:v>
      </x:c>
      <x:c r="V955" s="42" t="str">
        <x:v>https://okno-msk.ru/uslugi/remont-okon/</x:v>
      </x:c>
      <x:c r="W955" s="42" t="str">
        <x:v>https://okno-msk.ru/uslugi/remont-okon/</x:v>
      </x:c>
      <x:c r="X955" s="42" t="str">
        <x:v>НЕТ КАНОНИЧЕСКОЙ ПОДДЕРЖИВАЮЩЕЙ СТРАНИЦЫ</x:v>
      </x:c>
      <x:c r="Y955" s="42" t="str">
        <x:v>BASE_UNIT_PENDING_ACTION_REEVALUATION</x:v>
      </x:c>
      <x:c r="Z955" s="42" t="str">
        <x:v>KEEP_EXISTING_STRUCTURE</x:v>
      </x:c>
      <x:c r="AA955" s="42" t="str">
        <x:v>PROVISIONAL_PENDING_STEP13_CONFLICT_CHECK</x:v>
      </x:c>
      <x:c r="AB955" s="42" t="str">
        <x:v>NONE</x:v>
      </x:c>
      <x:c r="AC955" s="42" t="str">
        <x:v>ORDINARY_SEARCH_ELIGIBLE</x:v>
      </x:c>
      <x:c r="AD955" s="43" t="n">
        <x:v>115</x:v>
      </x:c>
      <x:c r="AE955" s="43" t="n">
        <x:v>134</x:v>
      </x:c>
      <x:c r="AF955" s="42" t="str">
        <x:v>P3 — СОХРАНИТЬ / МАРШРУТИЗИРОВАТЬ</x:v>
      </x:c>
      <x:c r="AG955" s="42" t="str">
        <x:v>action=KEEP_EXISTING_STRUCTURE; maturity=PROVISIONAL_PENDING_STEP13_CONFLICT_CHECK; uncertainty=NONE; broad_result=8; rank_in_cluster=115</x:v>
      </x:c>
      <x:c r="AH9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5" s="42" t="str">
        <x:v>Stage-5:STEP8&gt;STEP10&gt;STEP11&gt;STEP12_CORRECTIONS&gt;STEP12_V6_TARGET_CONTRACT&gt;STEP14A_OVERLAY | Step-08:S14:result:8</x:v>
      </x:c>
    </x:row>
    <x:row r="956" ht="30" customHeight="1">
      <x:c r="A956" s="42" t="str">
        <x:v>PHR-FF3F6BAD9763</x:v>
      </x:c>
      <x:c r="B956" s="42" t="str">
        <x:v>окна пластиковые установка рулонных</x:v>
      </x:c>
      <x:c r="C956" s="42" t="str">
        <x:v>ASSIGNED</x:v>
      </x:c>
      <x:c r="D956" s="42" t="str">
        <x:v>ДА</x:v>
      </x:c>
      <x:c r="E956" s="42" t="str">
        <x:v>Москва</x:v>
      </x:c>
      <x:c r="F956" s="42" t="n">
        <x:v>213</x:v>
      </x:c>
      <x:c r="G956" s="42" t="str">
        <x:v>DEVICE_ALL</x:v>
      </x:c>
      <x:c r="H956" s="43" t="n">
        <x:v>196</x:v>
      </x:c>
      <x:c r="I956" s="43" t="n">
        <x:v>0</x:v>
      </x:c>
      <x:c r="J956" s="42" t="str">
        <x:v>BROAD_GETTOP_NO_OPERATORS__RESULT</x:v>
      </x:c>
      <x:c r="K956" s="42" t="str">
        <x:v>MAX_PER_PHRASE_SEPARATELY_FOR_RESULT_AND_ASSOCIATION</x:v>
      </x:c>
      <x:c r="L956" s="42" t="str">
        <x:v>S13</x:v>
      </x:c>
      <x:c r="M956" s="43" t="n">
        <x:v>1</x:v>
      </x:c>
      <x:c r="N956" s="42" t="str">
        <x:v>2026-08-29</x:v>
      </x:c>
      <x:c r="O956" s="42" t="str">
        <x:v>WINDOW_INSTALLATION_SERVICE</x:v>
      </x:c>
      <x:c r="P956" s="42" t="str">
        <x:v>Установка пластиковых окон</x:v>
      </x:c>
      <x:c r="Q956" s="42" t="str">
        <x:v>установка пластиковых окон</x:v>
      </x:c>
      <x:c r="R956" s="42" t="str">
        <x:v>professional window installation</x:v>
      </x:c>
      <x:c r="S956" s="42" t="str">
        <x:v>SERVICE</x:v>
      </x:c>
      <x:c r="T956" s="42" t="str">
        <x:v>IN_SCOPE</x:v>
      </x:c>
      <x:c r="U956" s="42" t="str">
        <x:v>MEDIUM</x:v>
      </x:c>
      <x:c r="V956" s="42" t="str">
        <x:v>https://okno-msk.ru/uslugi/ustanovka-okon/</x:v>
      </x:c>
      <x:c r="W956" s="42" t="str">
        <x:v>https://okno-msk.ru/uslugi/ustanovka-okon/</x:v>
      </x:c>
      <x:c r="X956" s="42" t="str">
        <x:v>НЕТ КАНОНИЧЕСКОЙ ПОДДЕРЖИВАЮЩЕЙ СТРАНИЦЫ</x:v>
      </x:c>
      <x:c r="Y956" s="42" t="str">
        <x:v>BASE_UNIT_PENDING_ACTION_REEVALUATION</x:v>
      </x:c>
      <x:c r="Z956" s="42" t="str">
        <x:v>KEEP_EXISTING_STRUCTURE</x:v>
      </x:c>
      <x:c r="AA956" s="42" t="str">
        <x:v>PROVISIONAL_PENDING_STEP13_CONFLICT_CHECK</x:v>
      </x:c>
      <x:c r="AB956" s="42" t="str">
        <x:v>NONE</x:v>
      </x:c>
      <x:c r="AC956" s="42" t="str">
        <x:v>ORDINARY_SEARCH_ELIGIBLE</x:v>
      </x:c>
      <x:c r="AD956" s="43" t="n">
        <x:v>19</x:v>
      </x:c>
      <x:c r="AE956" s="43" t="n">
        <x:v>28</x:v>
      </x:c>
      <x:c r="AF956" s="42" t="str">
        <x:v>P3 — СОХРАНИТЬ / МАРШРУТИЗИРОВАТЬ</x:v>
      </x:c>
      <x:c r="AG956" s="42" t="str">
        <x:v>action=KEEP_EXISTING_STRUCTURE; maturity=PROVISIONAL_PENDING_STEP13_CONFLICT_CHECK; uncertainty=NONE; broad_result=196; rank_in_cluster=19</x:v>
      </x:c>
      <x:c r="AH9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6" s="42" t="str">
        <x:v>Stage-5:STEP8&gt;STEP10&gt;STEP11&gt;STEP12_CORRECTIONS&gt;STEP12_V6_TARGET_CONTRACT&gt;STEP14A_OVERLAY | Step-08:S13:result:196</x:v>
      </x:c>
    </x:row>
    <x:row r="957" ht="30" customHeight="1">
      <x:c r="A957" s="42" t="str">
        <x:v>PHR-E9D4DC352DCF</x:v>
      </x:c>
      <x:c r="B957" s="42" t="str">
        <x:v>окна пластиковые цена на авито</x:v>
      </x:c>
      <x:c r="C957" s="42" t="str">
        <x:v>EXCLUDED_PRESERVED</x:v>
      </x:c>
      <x:c r="D957" s="42" t="str">
        <x:v>НЕТ</x:v>
      </x:c>
      <x:c r="E957" s="42" t="str">
        <x:v>Москва</x:v>
      </x:c>
      <x:c r="F957" s="42" t="n">
        <x:v>213</x:v>
      </x:c>
      <x:c r="G957" s="42" t="str">
        <x:v>DEVICE_ALL</x:v>
      </x:c>
      <x:c r="H957" s="43" t="n">
        <x:v>15</x:v>
      </x:c>
      <x:c r="I957" s="43" t="n">
        <x:v>0</x:v>
      </x:c>
      <x:c r="J957" s="42" t="str">
        <x:v>BROAD_GETTOP_NO_OPERATORS__RESULT</x:v>
      </x:c>
      <x:c r="K957" s="42" t="str">
        <x:v>MAX_PER_PHRASE_SEPARATELY_FOR_RESULT_AND_ASSOCIATION</x:v>
      </x:c>
      <x:c r="L957" s="42" t="str">
        <x:v>S15</x:v>
      </x:c>
      <x:c r="M957" s="43" t="n">
        <x:v>1</x:v>
      </x:c>
      <x:c r="N957" s="42" t="str">
        <x:v>2026-08-29</x:v>
      </x:c>
      <x:c r="O957" s="42" t="str">
        <x:v>НЕ ПРИМЕНИМО — ВНЕ АКТИВНОГО ЯДРА</x:v>
      </x:c>
      <x:c r="P957" s="42" t="str">
        <x:v>НЕ ПРИМЕНИМО — ВНЕ АКТИВНОГО ЯДРА</x:v>
      </x:c>
      <x:c r="Q957" s="42" t="str">
        <x:v>НЕ ПРИМЕНИМО — ВНЕ АКТИВНОГО ЯДРА</x:v>
      </x:c>
      <x:c r="R957" s="42" t="str">
        <x:v>НЕ ПРИМЕНИМО — ВНЕ АКТИВНОГО ЯДРА</x:v>
      </x:c>
      <x:c r="S957" s="42" t="str">
        <x:v>НЕ ПРИМЕНИМО — ВНЕ АКТИВНОГО ЯДРА</x:v>
      </x:c>
      <x:c r="T957" s="42" t="str">
        <x:v>НЕ ПРИМЕНИМО — ВНЕ АКТИВНОГО ЯДРА</x:v>
      </x:c>
      <x:c r="U957" s="42" t="str">
        <x:v>HIGH</x:v>
      </x:c>
      <x:c r="V957" s="42" t="str">
        <x:v>НЕ ПРИМЕНИМО — ВНЕ АКТИВНОГО ЯДРА</x:v>
      </x:c>
      <x:c r="W957" s="42" t="str">
        <x:v>НЕ ПРИМЕНИМО — ВНЕ АКТИВНОГО ЯДРА</x:v>
      </x:c>
      <x:c r="X957" s="42" t="str">
        <x:v>НЕ ПРИМЕНИМО — ВНЕ АКТИВНОГО ЯДРА</x:v>
      </x:c>
      <x:c r="Y957" s="42" t="str">
        <x:v>НЕ ПРИМЕНИМО — ВНЕ АКТИВНОГО ЯДРА</x:v>
      </x:c>
      <x:c r="Z957" s="42" t="str">
        <x:v>НЕ ПРИМЕНИМО — ВНЕ АКТИВНОГО ЯДРА</x:v>
      </x:c>
      <x:c r="AA957" s="42" t="str">
        <x:v>НЕ ПРИМЕНИМО — ВНЕ АКТИВНОГО ЯДРА</x:v>
      </x:c>
      <x:c r="AB957" s="42" t="str">
        <x:v>RESOLVED_EXCLUSION</x:v>
      </x:c>
      <x:c r="AC957" s="42" t="str">
        <x:v>NO_ACTIVE_SEARCH_ROUTE</x:v>
      </x:c>
      <x:c r="AD957" s="43"/>
      <x:c r="AE957" s="43"/>
      <x:c r="AF957" s="42" t="str">
        <x:v>P5 — ВНЕ РАБОЧЕГО ЯДРА</x:v>
      </x:c>
      <x:c r="AG957" s="42" t="str">
        <x:v>status=EXCLUDED_PRESERVED</x:v>
      </x:c>
      <x:c r="AH95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57" s="42" t="str">
        <x:v>Stage-5:STEP8&gt;STEP10/STEP11_AS_APPLICABLE | Step-08:S15:result:15</x:v>
      </x:c>
    </x:row>
    <x:row r="958" ht="30" customHeight="1">
      <x:c r="A958" s="42" t="str">
        <x:v>PHR-D28D38E3806A</x:v>
      </x:c>
      <x:c r="B958" s="42" t="str">
        <x:v>окна пластиковые чебоксары цены от производителя</x:v>
      </x:c>
      <x:c r="C958" s="42" t="str">
        <x:v>EXCLUDED_PRESERVED</x:v>
      </x:c>
      <x:c r="D958" s="42" t="str">
        <x:v>НЕТ</x:v>
      </x:c>
      <x:c r="E958" s="42" t="str">
        <x:v>Москва</x:v>
      </x:c>
      <x:c r="F958" s="42" t="n">
        <x:v>213</x:v>
      </x:c>
      <x:c r="G958" s="42" t="str">
        <x:v>DEVICE_ALL</x:v>
      </x:c>
      <x:c r="H958" s="43" t="n">
        <x:v>2</x:v>
      </x:c>
      <x:c r="I958" s="43" t="n">
        <x:v>0</x:v>
      </x:c>
      <x:c r="J958" s="42" t="str">
        <x:v>BROAD_GETTOP_NO_OPERATORS__RESULT</x:v>
      </x:c>
      <x:c r="K958" s="42" t="str">
        <x:v>MAX_PER_PHRASE_SEPARATELY_FOR_RESULT_AND_ASSOCIATION</x:v>
      </x:c>
      <x:c r="L958" s="42" t="str">
        <x:v>S18</x:v>
      </x:c>
      <x:c r="M958" s="43" t="n">
        <x:v>1</x:v>
      </x:c>
      <x:c r="N958" s="42" t="str">
        <x:v>2026-08-29</x:v>
      </x:c>
      <x:c r="O958" s="42" t="str">
        <x:v>НЕ ПРИМЕНИМО — ВНЕ АКТИВНОГО ЯДРА</x:v>
      </x:c>
      <x:c r="P958" s="42" t="str">
        <x:v>НЕ ПРИМЕНИМО — ВНЕ АКТИВНОГО ЯДРА</x:v>
      </x:c>
      <x:c r="Q958" s="42" t="str">
        <x:v>НЕ ПРИМЕНИМО — ВНЕ АКТИВНОГО ЯДРА</x:v>
      </x:c>
      <x:c r="R958" s="42" t="str">
        <x:v>НЕ ПРИМЕНИМО — ВНЕ АКТИВНОГО ЯДРА</x:v>
      </x:c>
      <x:c r="S958" s="42" t="str">
        <x:v>НЕ ПРИМЕНИМО — ВНЕ АКТИВНОГО ЯДРА</x:v>
      </x:c>
      <x:c r="T958" s="42" t="str">
        <x:v>НЕ ПРИМЕНИМО — ВНЕ АКТИВНОГО ЯДРА</x:v>
      </x:c>
      <x:c r="U958" s="42" t="str">
        <x:v>HIGH</x:v>
      </x:c>
      <x:c r="V958" s="42" t="str">
        <x:v>НЕ ПРИМЕНИМО — ВНЕ АКТИВНОГО ЯДРА</x:v>
      </x:c>
      <x:c r="W958" s="42" t="str">
        <x:v>НЕ ПРИМЕНИМО — ВНЕ АКТИВНОГО ЯДРА</x:v>
      </x:c>
      <x:c r="X958" s="42" t="str">
        <x:v>НЕ ПРИМЕНИМО — ВНЕ АКТИВНОГО ЯДРА</x:v>
      </x:c>
      <x:c r="Y958" s="42" t="str">
        <x:v>НЕ ПРИМЕНИМО — ВНЕ АКТИВНОГО ЯДРА</x:v>
      </x:c>
      <x:c r="Z958" s="42" t="str">
        <x:v>НЕ ПРИМЕНИМО — ВНЕ АКТИВНОГО ЯДРА</x:v>
      </x:c>
      <x:c r="AA958" s="42" t="str">
        <x:v>НЕ ПРИМЕНИМО — ВНЕ АКТИВНОГО ЯДРА</x:v>
      </x:c>
      <x:c r="AB958" s="42" t="str">
        <x:v>RESOLVED_EXCLUSION</x:v>
      </x:c>
      <x:c r="AC958" s="42" t="str">
        <x:v>NO_ACTIVE_SEARCH_ROUTE</x:v>
      </x:c>
      <x:c r="AD958" s="43"/>
      <x:c r="AE958" s="43"/>
      <x:c r="AF958" s="42" t="str">
        <x:v>P5 — ВНЕ РАБОЧЕГО ЯДРА</x:v>
      </x:c>
      <x:c r="AG958" s="42" t="str">
        <x:v>status=EXCLUDED_PRESERVED</x:v>
      </x:c>
      <x:c r="AH95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58" s="42" t="str">
        <x:v>Stage-5:STEP8&gt;STEP10/STEP11_AS_APPLICABLE | Step-08:S18:result:2</x:v>
      </x:c>
    </x:row>
    <x:row r="959" ht="30" customHeight="1">
      <x:c r="A959" s="42" t="str">
        <x:v>PHR-8A5BFE91BE64</x:v>
      </x:c>
      <x:c r="B959" s="42" t="str">
        <x:v>окна пластиковые челябинск от производителя цены</x:v>
      </x:c>
      <x:c r="C959" s="42" t="str">
        <x:v>EXCLUDED_PRESERVED</x:v>
      </x:c>
      <x:c r="D959" s="42" t="str">
        <x:v>НЕТ</x:v>
      </x:c>
      <x:c r="E959" s="42" t="str">
        <x:v>Москва</x:v>
      </x:c>
      <x:c r="F959" s="42" t="n">
        <x:v>213</x:v>
      </x:c>
      <x:c r="G959" s="42" t="str">
        <x:v>DEVICE_ALL</x:v>
      </x:c>
      <x:c r="H959" s="43" t="n">
        <x:v>2</x:v>
      </x:c>
      <x:c r="I959" s="43" t="n">
        <x:v>0</x:v>
      </x:c>
      <x:c r="J959" s="42" t="str">
        <x:v>BROAD_GETTOP_NO_OPERATORS__RESULT</x:v>
      </x:c>
      <x:c r="K959" s="42" t="str">
        <x:v>MAX_PER_PHRASE_SEPARATELY_FOR_RESULT_AND_ASSOCIATION</x:v>
      </x:c>
      <x:c r="L959" s="42" t="str">
        <x:v>S18</x:v>
      </x:c>
      <x:c r="M959" s="43" t="n">
        <x:v>1</x:v>
      </x:c>
      <x:c r="N959" s="42" t="str">
        <x:v>2026-08-29</x:v>
      </x:c>
      <x:c r="O959" s="42" t="str">
        <x:v>НЕ ПРИМЕНИМО — ВНЕ АКТИВНОГО ЯДРА</x:v>
      </x:c>
      <x:c r="P959" s="42" t="str">
        <x:v>НЕ ПРИМЕНИМО — ВНЕ АКТИВНОГО ЯДРА</x:v>
      </x:c>
      <x:c r="Q959" s="42" t="str">
        <x:v>НЕ ПРИМЕНИМО — ВНЕ АКТИВНОГО ЯДРА</x:v>
      </x:c>
      <x:c r="R959" s="42" t="str">
        <x:v>НЕ ПРИМЕНИМО — ВНЕ АКТИВНОГО ЯДРА</x:v>
      </x:c>
      <x:c r="S959" s="42" t="str">
        <x:v>НЕ ПРИМЕНИМО — ВНЕ АКТИВНОГО ЯДРА</x:v>
      </x:c>
      <x:c r="T959" s="42" t="str">
        <x:v>НЕ ПРИМЕНИМО — ВНЕ АКТИВНОГО ЯДРА</x:v>
      </x:c>
      <x:c r="U959" s="42" t="str">
        <x:v>HIGH</x:v>
      </x:c>
      <x:c r="V959" s="42" t="str">
        <x:v>НЕ ПРИМЕНИМО — ВНЕ АКТИВНОГО ЯДРА</x:v>
      </x:c>
      <x:c r="W959" s="42" t="str">
        <x:v>НЕ ПРИМЕНИМО — ВНЕ АКТИВНОГО ЯДРА</x:v>
      </x:c>
      <x:c r="X959" s="42" t="str">
        <x:v>НЕ ПРИМЕНИМО — ВНЕ АКТИВНОГО ЯДРА</x:v>
      </x:c>
      <x:c r="Y959" s="42" t="str">
        <x:v>НЕ ПРИМЕНИМО — ВНЕ АКТИВНОГО ЯДРА</x:v>
      </x:c>
      <x:c r="Z959" s="42" t="str">
        <x:v>НЕ ПРИМЕНИМО — ВНЕ АКТИВНОГО ЯДРА</x:v>
      </x:c>
      <x:c r="AA959" s="42" t="str">
        <x:v>НЕ ПРИМЕНИМО — ВНЕ АКТИВНОГО ЯДРА</x:v>
      </x:c>
      <x:c r="AB959" s="42" t="str">
        <x:v>RESOLVED_EXCLUSION</x:v>
      </x:c>
      <x:c r="AC959" s="42" t="str">
        <x:v>NO_ACTIVE_SEARCH_ROUTE</x:v>
      </x:c>
      <x:c r="AD959" s="43"/>
      <x:c r="AE959" s="43"/>
      <x:c r="AF959" s="42" t="str">
        <x:v>P5 — ВНЕ РАБОЧЕГО ЯДРА</x:v>
      </x:c>
      <x:c r="AG959" s="42" t="str">
        <x:v>status=EXCLUDED_PRESERVED</x:v>
      </x:c>
      <x:c r="AH95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59" s="42" t="str">
        <x:v>Stage-5:STEP8&gt;STEP10/STEP11_AS_APPLICABLE | Step-08:S18:result:2</x:v>
      </x:c>
    </x:row>
    <x:row r="960" ht="30" customHeight="1">
      <x:c r="A960" s="42" t="str">
        <x:v>PHR-81CBD4F042D3</x:v>
      </x:c>
      <x:c r="B960" s="42" t="str">
        <x:v>окна пластиковые чеховский район в рассрочку</x:v>
      </x:c>
      <x:c r="C960" s="42" t="str">
        <x:v>ASSIGNED</x:v>
      </x:c>
      <x:c r="D960" s="42" t="str">
        <x:v>ДА</x:v>
      </x:c>
      <x:c r="E960" s="42" t="str">
        <x:v>Москва</x:v>
      </x:c>
      <x:c r="F960" s="42" t="n">
        <x:v>213</x:v>
      </x:c>
      <x:c r="G960" s="42" t="str">
        <x:v>DEVICE_ALL</x:v>
      </x:c>
      <x:c r="H960" s="43" t="n">
        <x:v>8</x:v>
      </x:c>
      <x:c r="I960" s="43" t="n">
        <x:v>0</x:v>
      </x:c>
      <x:c r="J960" s="42" t="str">
        <x:v>BROAD_GETTOP_NO_OPERATORS__RESULT</x:v>
      </x:c>
      <x:c r="K960" s="42" t="str">
        <x:v>MAX_PER_PHRASE_SEPARATELY_FOR_RESULT_AND_ASSOCIATION</x:v>
      </x:c>
      <x:c r="L960" s="42" t="str">
        <x:v>S16</x:v>
      </x:c>
      <x:c r="M960" s="43" t="n">
        <x:v>1</x:v>
      </x:c>
      <x:c r="N960" s="42" t="str">
        <x:v>2026-08-29</x:v>
      </x:c>
      <x:c r="O960" s="42" t="str">
        <x:v>PVC_WINDOWS_COMMERCIAL__INSTALLMENT_CONDITION</x:v>
      </x:c>
      <x:c r="P960" s="42" t="str">
        <x:v>Пластиковые окна в рассрочку</x:v>
      </x:c>
      <x:c r="Q960" s="42" t="str">
        <x:v>пластиковые окна в рассрочку</x:v>
      </x:c>
      <x:c r="R960" s="42" t="str">
        <x:v>buy/order PVC windows with instalment/credit condition</x:v>
      </x:c>
      <x:c r="S960" s="42" t="str">
        <x:v>COMMERCIAL</x:v>
      </x:c>
      <x:c r="T960" s="42" t="str">
        <x:v>IN_SCOPE</x:v>
      </x:c>
      <x:c r="U960" s="42" t="str">
        <x:v>MEDIUM</x:v>
      </x:c>
      <x:c r="V960" s="42" t="str">
        <x:v>https://okno-msk.ru/okna-rehau/</x:v>
      </x:c>
      <x:c r="W960" s="42" t="str">
        <x:v>https://okno-msk.ru/okna-rehau/</x:v>
      </x:c>
      <x:c r="X960" s="42" t="str">
        <x:v>https://okno-msk.ru/uslugi/kredit-i-rassrochka/</x:v>
      </x:c>
      <x:c r="Y960" s="42" t="str">
        <x:v>SUPPORTING_CROSS_CUTTING_UTILITY</x:v>
      </x:c>
      <x:c r="Z960" s="42" t="str">
        <x:v>ROUTE_TO_EXISTING_PAGE_AS_SUBTASK</x:v>
      </x:c>
      <x:c r="AA960" s="42" t="str">
        <x:v>PROVISIONAL_PENDING_STEP13_CONFLICT_CHECK</x:v>
      </x:c>
      <x:c r="AB960" s="42" t="str">
        <x:v>NONE</x:v>
      </x:c>
      <x:c r="AC960" s="42" t="str">
        <x:v>ORDINARY_SEARCH_ELIGIBLE</x:v>
      </x:c>
      <x:c r="AD960" s="43" t="n">
        <x:v>6</x:v>
      </x:c>
      <x:c r="AE960" s="43" t="n">
        <x:v>272</x:v>
      </x:c>
      <x:c r="AF960" s="42" t="str">
        <x:v>P3 — СОХРАНИТЬ / МАРШРУТИЗИРОВАТЬ</x:v>
      </x:c>
      <x:c r="AG960" s="42" t="str">
        <x:v>action=ROUTE_TO_EXISTING_PAGE_AS_SUBTASK; maturity=PROVISIONAL_PENDING_STEP13_CONFLICT_CHECK; uncertainty=NONE; broad_result=8; rank_in_cluster=6</x:v>
      </x:c>
      <x:c r="AH9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0" s="42" t="str">
        <x:v>Stage-5:STEP8&gt;STEP10&gt;STEP11&gt;STEP12_CORRECTIONS&gt;STEP12_V6_TARGET_CONTRACT&gt;STEP14A_OVERLAY | Step-08:S16:result:8</x:v>
      </x:c>
    </x:row>
    <x:row r="961" ht="30" customHeight="1">
      <x:c r="A961" s="42" t="str">
        <x:v>PHR-3175640C88B5</x:v>
      </x:c>
      <x:c r="B961" s="42" t="str">
        <x:v>окна пластиковые электросталь от производителя</x:v>
      </x:c>
      <x:c r="C961" s="42" t="str">
        <x:v>ASSIGNED</x:v>
      </x:c>
      <x:c r="D961" s="42" t="str">
        <x:v>ДА</x:v>
      </x:c>
      <x:c r="E961" s="42" t="str">
        <x:v>Москва</x:v>
      </x:c>
      <x:c r="F961" s="42" t="n">
        <x:v>213</x:v>
      </x:c>
      <x:c r="G961" s="42" t="str">
        <x:v>DEVICE_ALL</x:v>
      </x:c>
      <x:c r="H961" s="43" t="n">
        <x:v>3</x:v>
      </x:c>
      <x:c r="I961" s="43" t="n">
        <x:v>0</x:v>
      </x:c>
      <x:c r="J961" s="42" t="str">
        <x:v>BROAD_GETTOP_NO_OPERATORS__RESULT</x:v>
      </x:c>
      <x:c r="K961" s="42" t="str">
        <x:v>MAX_PER_PHRASE_SEPARATELY_FOR_RESULT_AND_ASSOCIATION</x:v>
      </x:c>
      <x:c r="L961" s="42" t="str">
        <x:v>S18</x:v>
      </x:c>
      <x:c r="M961" s="43" t="n">
        <x:v>1</x:v>
      </x:c>
      <x:c r="N961" s="42" t="str">
        <x:v>2026-08-29</x:v>
      </x:c>
      <x:c r="O961" s="42" t="str">
        <x:v>PVC_WINDOWS_COMMERCIAL</x:v>
      </x:c>
      <x:c r="P961" s="42" t="str">
        <x:v>Пластиковые окна</x:v>
      </x:c>
      <x:c r="Q961" s="42" t="str">
        <x:v>пластиковые окна</x:v>
      </x:c>
      <x:c r="R961" s="42" t="str">
        <x:v>buy/order PVC windows</x:v>
      </x:c>
      <x:c r="S961" s="42" t="str">
        <x:v>COMMERCIAL</x:v>
      </x:c>
      <x:c r="T961" s="42" t="str">
        <x:v>IN_SCOPE</x:v>
      </x:c>
      <x:c r="U961" s="42" t="str">
        <x:v>MEDIUM</x:v>
      </x:c>
      <x:c r="V961" s="42" t="str">
        <x:v>https://okno-msk.ru/okna-rehau/</x:v>
      </x:c>
      <x:c r="W961" s="42" t="str">
        <x:v>https://okno-msk.ru/okna-rehau/</x:v>
      </x:c>
      <x:c r="X961" s="42" t="str">
        <x:v>https://okno-msk.ru/okna-rehau/po-tipu-doma/okna-na-kuhnyu;https://okno-msk.ru/okna-rehau/tipovye-razmery;https://okno-msk.ru/okna-rehau/tipovye-razmery/katalog-tipovyh-okon</x:v>
      </x:c>
      <x:c r="Y961" s="42" t="str">
        <x:v>BASE_UNIT_PENDING_ACTION_REEVALUATION</x:v>
      </x:c>
      <x:c r="Z961" s="42" t="str">
        <x:v>KEEP_EXISTING_STRUCTURE</x:v>
      </x:c>
      <x:c r="AA961" s="42" t="str">
        <x:v>PROVISIONAL_PENDING_STEP13_CONFLICT_CHECK</x:v>
      </x:c>
      <x:c r="AB961" s="42" t="str">
        <x:v>NONE</x:v>
      </x:c>
      <x:c r="AC961" s="42" t="str">
        <x:v>ORDINARY_SEARCH_ELIGIBLE</x:v>
      </x:c>
      <x:c r="AD961" s="43" t="n">
        <x:v>241</x:v>
      </x:c>
      <x:c r="AE961" s="43" t="n">
        <x:v>341</x:v>
      </x:c>
      <x:c r="AF961" s="42" t="str">
        <x:v>P3 — СОХРАНИТЬ / МАРШРУТИЗИРОВАТЬ</x:v>
      </x:c>
      <x:c r="AG961" s="42" t="str">
        <x:v>action=KEEP_EXISTING_STRUCTURE; maturity=PROVISIONAL_PENDING_STEP13_CONFLICT_CHECK; uncertainty=NONE; broad_result=3; rank_in_cluster=241</x:v>
      </x:c>
      <x:c r="AH9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1" s="42" t="str">
        <x:v>Stage-5:STEP8&gt;STEP10&gt;STEP11&gt;STEP12_CORRECTIONS&gt;STEP12_V6_TARGET_CONTRACT&gt;STEP14A_OVERLAY | Step-08:S18:result:3</x:v>
      </x:c>
    </x:row>
    <x:row r="962" ht="30" customHeight="1">
      <x:c r="A962" s="42" t="str">
        <x:v>PHR-BDDAF9D2A67F</x:v>
      </x:c>
      <x:c r="B962" s="42" t="str">
        <x:v>окна пластиковые rehau антрацит</x:v>
      </x:c>
      <x:c r="C962" s="42" t="str">
        <x:v>ASSIGNED</x:v>
      </x:c>
      <x:c r="D962" s="42" t="str">
        <x:v>ДА</x:v>
      </x:c>
      <x:c r="E962" s="42" t="str">
        <x:v>Москва</x:v>
      </x:c>
      <x:c r="F962" s="42" t="n">
        <x:v>213</x:v>
      </x:c>
      <x:c r="G962" s="42" t="str">
        <x:v>DEVICE_ALL</x:v>
      </x:c>
      <x:c r="H962" s="43" t="n">
        <x:v>10</x:v>
      </x:c>
      <x:c r="I962" s="43" t="n">
        <x:v>0</x:v>
      </x:c>
      <x:c r="J962" s="42" t="str">
        <x:v>BROAD_GETTOP_NO_OPERATORS__RESULT</x:v>
      </x:c>
      <x:c r="K962" s="42" t="str">
        <x:v>MAX_PER_PHRASE_SEPARATELY_FOR_RESULT_AND_ASSOCIATION</x:v>
      </x:c>
      <x:c r="L962" s="42" t="str">
        <x:v>S02</x:v>
      </x:c>
      <x:c r="M962" s="43" t="n">
        <x:v>1</x:v>
      </x:c>
      <x:c r="N962" s="42" t="str">
        <x:v>2026-08-29</x:v>
      </x:c>
      <x:c r="O962" s="42" t="str">
        <x:v>REHAU_WINDOWS_COMMERCIAL</x:v>
      </x:c>
      <x:c r="P962" s="42" t="str">
        <x:v>Окна rehau</x:v>
      </x:c>
      <x:c r="Q962" s="42" t="str">
        <x:v>окна rehau</x:v>
      </x:c>
      <x:c r="R962" s="42" t="str">
        <x:v>buy/order Rehau window products</x:v>
      </x:c>
      <x:c r="S962" s="42" t="str">
        <x:v>COMMERCIAL</x:v>
      </x:c>
      <x:c r="T962" s="42" t="str">
        <x:v>IN_SCOPE</x:v>
      </x:c>
      <x:c r="U962" s="42" t="str">
        <x:v>MEDIUM</x:v>
      </x:c>
      <x:c r="V962" s="42" t="str">
        <x:v>https://okno-msk.ru/okna-rehau/</x:v>
      </x:c>
      <x:c r="W962" s="42" t="str">
        <x:v>https://okno-msk.ru/okna-rehau/</x:v>
      </x:c>
      <x:c r="X962" s="42" t="str">
        <x:v>НЕТ КАНОНИЧЕСКОЙ ПОДДЕРЖИВАЮЩЕЙ СТРАНИЦЫ</x:v>
      </x:c>
      <x:c r="Y962" s="42" t="str">
        <x:v>BASE_UNIT_PENDING_ACTION_REEVALUATION</x:v>
      </x:c>
      <x:c r="Z962" s="42" t="str">
        <x:v>KEEP_EXISTING_STRUCTURE</x:v>
      </x:c>
      <x:c r="AA962" s="42" t="str">
        <x:v>PROVISIONAL_PENDING_STEP13_CONFLICT_CHECK</x:v>
      </x:c>
      <x:c r="AB962" s="42" t="str">
        <x:v>NONE</x:v>
      </x:c>
      <x:c r="AC962" s="42" t="str">
        <x:v>ORDINARY_SEARCH_ELIGIBLE</x:v>
      </x:c>
      <x:c r="AD962" s="43" t="n">
        <x:v>48</x:v>
      </x:c>
      <x:c r="AE962" s="43" t="n">
        <x:v>266</x:v>
      </x:c>
      <x:c r="AF962" s="42" t="str">
        <x:v>P3 — СОХРАНИТЬ / МАРШРУТИЗИРОВАТЬ</x:v>
      </x:c>
      <x:c r="AG962" s="42" t="str">
        <x:v>action=KEEP_EXISTING_STRUCTURE; maturity=PROVISIONAL_PENDING_STEP13_CONFLICT_CHECK; uncertainty=NONE; broad_result=10; rank_in_cluster=48</x:v>
      </x:c>
      <x:c r="AH9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2" s="42" t="str">
        <x:v>Stage-5:STEP8&gt;STEP10&gt;STEP11&gt;STEP12_CORRECTIONS&gt;STEP12_V6_TARGET_CONTRACT&gt;STEP14A_OVERLAY | Step-08:S02:result:10</x:v>
      </x:c>
    </x:row>
    <x:row r="963" ht="30" customHeight="1">
      <x:c r="A963" s="42" t="str">
        <x:v>PHR-552821485E15</x:v>
      </x:c>
      <x:c r="B963" s="42" t="str">
        <x:v>окна под ключ в рассрочку</x:v>
      </x:c>
      <x:c r="C963" s="42" t="str">
        <x:v>ASSIGNED</x:v>
      </x:c>
      <x:c r="D963" s="42" t="str">
        <x:v>ДА</x:v>
      </x:c>
      <x:c r="E963" s="42" t="str">
        <x:v>Москва</x:v>
      </x:c>
      <x:c r="F963" s="42" t="n">
        <x:v>213</x:v>
      </x:c>
      <x:c r="G963" s="42" t="str">
        <x:v>DEVICE_ALL</x:v>
      </x:c>
      <x:c r="H963" s="43" t="n">
        <x:v>1</x:v>
      </x:c>
      <x:c r="I963" s="43" t="n">
        <x:v>0</x:v>
      </x:c>
      <x:c r="J963" s="42" t="str">
        <x:v>BROAD_GETTOP_NO_OPERATORS__RESULT</x:v>
      </x:c>
      <x:c r="K963" s="42" t="str">
        <x:v>MAX_PER_PHRASE_SEPARATELY_FOR_RESULT_AND_ASSOCIATION</x:v>
      </x:c>
      <x:c r="L963" s="42" t="str">
        <x:v>S16</x:v>
      </x:c>
      <x:c r="M963" s="43" t="n">
        <x:v>1</x:v>
      </x:c>
      <x:c r="N963" s="42" t="str">
        <x:v>2026-08-29</x:v>
      </x:c>
      <x:c r="O963" s="42" t="str">
        <x:v>WINDOWS_COMMERCIAL_GENERAL__INSTALLMENT_CONDITION</x:v>
      </x:c>
      <x:c r="P963" s="42" t="str">
        <x:v>Окна в рассрочку</x:v>
      </x:c>
      <x:c r="Q963" s="42" t="str">
        <x:v>окна в рассрочку</x:v>
      </x:c>
      <x:c r="R963" s="42" t="str">
        <x:v>buy/order generic windows with instalment/credit condition</x:v>
      </x:c>
      <x:c r="S963" s="42" t="str">
        <x:v>COMMERCIAL</x:v>
      </x:c>
      <x:c r="T963" s="42" t="str">
        <x:v>IN_SCOPE</x:v>
      </x:c>
      <x:c r="U963" s="42" t="str">
        <x:v>MEDIUM</x:v>
      </x:c>
      <x:c r="V963" s="42" t="str">
        <x:v>https://okno-msk.ru/</x:v>
      </x:c>
      <x:c r="W963" s="42" t="str">
        <x:v>https://okno-msk.ru/</x:v>
      </x:c>
      <x:c r="X963" s="42" t="str">
        <x:v>https://okno-msk.ru/uslugi/kredit-i-rassrochka/</x:v>
      </x:c>
      <x:c r="Y963" s="42" t="str">
        <x:v>SUPPORTING_CROSS_CUTTING_UTILITY</x:v>
      </x:c>
      <x:c r="Z963" s="42" t="str">
        <x:v>ROUTE_TO_EXISTING_PAGE_AS_SUBTASK</x:v>
      </x:c>
      <x:c r="AA963" s="42" t="str">
        <x:v>PROVISIONAL_PENDING_STEP13_CONFLICT_CHECK</x:v>
      </x:c>
      <x:c r="AB963" s="42" t="str">
        <x:v>NONE</x:v>
      </x:c>
      <x:c r="AC963" s="42" t="str">
        <x:v>ORDINARY_SEARCH_ELIGIBLE</x:v>
      </x:c>
      <x:c r="AD963" s="43" t="n">
        <x:v>23</x:v>
      </x:c>
      <x:c r="AE963" s="43" t="n">
        <x:v>29</x:v>
      </x:c>
      <x:c r="AF963" s="42" t="str">
        <x:v>P3 — СОХРАНИТЬ / МАРШРУТИЗИРОВАТЬ</x:v>
      </x:c>
      <x:c r="AG963" s="42" t="str">
        <x:v>action=ROUTE_TO_EXISTING_PAGE_AS_SUBTASK; maturity=PROVISIONAL_PENDING_STEP13_CONFLICT_CHECK; uncertainty=NONE; broad_result=1; rank_in_cluster=23</x:v>
      </x:c>
      <x:c r="AH9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3" s="42" t="str">
        <x:v>Stage-5:STEP8&gt;STEP10&gt;STEP11&gt;STEP12_CORRECTIONS&gt;STEP12_V6_TARGET_CONTRACT&gt;STEP14A_OVERLAY | Step-08:S16:result:1</x:v>
      </x:c>
    </x:row>
    <x:row r="964" ht="30" customHeight="1">
      <x:c r="A964" s="42" t="str">
        <x:v>PHR-431BA90B88F3</x:v>
      </x:c>
      <x:c r="B964" s="42" t="str">
        <x:v>окна профиля rehau</x:v>
      </x:c>
      <x:c r="C964" s="42" t="str">
        <x:v>ASSIGNED</x:v>
      </x:c>
      <x:c r="D964" s="42" t="str">
        <x:v>ДА</x:v>
      </x:c>
      <x:c r="E964" s="42" t="str">
        <x:v>Москва</x:v>
      </x:c>
      <x:c r="F964" s="42" t="n">
        <x:v>213</x:v>
      </x:c>
      <x:c r="G964" s="42" t="str">
        <x:v>DEVICE_ALL</x:v>
      </x:c>
      <x:c r="H964" s="43" t="n">
        <x:v>116</x:v>
      </x:c>
      <x:c r="I964" s="43" t="n">
        <x:v>0</x:v>
      </x:c>
      <x:c r="J964" s="42" t="str">
        <x:v>BROAD_GETTOP_NO_OPERATORS__RESULT</x:v>
      </x:c>
      <x:c r="K964" s="42" t="str">
        <x:v>MAX_PER_PHRASE_SEPARATELY_FOR_RESULT_AND_ASSOCIATION</x:v>
      </x:c>
      <x:c r="L964" s="42" t="str">
        <x:v>S02</x:v>
      </x:c>
      <x:c r="M964" s="43" t="n">
        <x:v>1</x:v>
      </x:c>
      <x:c r="N964" s="42" t="str">
        <x:v>2026-08-29</x:v>
      </x:c>
      <x:c r="O964" s="42" t="str">
        <x:v>REHAU_WINDOWS_COMMERCIAL</x:v>
      </x:c>
      <x:c r="P964" s="42" t="str">
        <x:v>Окна rehau</x:v>
      </x:c>
      <x:c r="Q964" s="42" t="str">
        <x:v>окна rehau</x:v>
      </x:c>
      <x:c r="R964" s="42" t="str">
        <x:v>buy/order Rehau window products</x:v>
      </x:c>
      <x:c r="S964" s="42" t="str">
        <x:v>COMMERCIAL</x:v>
      </x:c>
      <x:c r="T964" s="42" t="str">
        <x:v>IN_SCOPE</x:v>
      </x:c>
      <x:c r="U964" s="42" t="str">
        <x:v>MEDIUM</x:v>
      </x:c>
      <x:c r="V964" s="42" t="str">
        <x:v>https://okno-msk.ru/okna-rehau/</x:v>
      </x:c>
      <x:c r="W964" s="42" t="str">
        <x:v>https://okno-msk.ru/okna-rehau/</x:v>
      </x:c>
      <x:c r="X964" s="42" t="str">
        <x:v>НЕТ КАНОНИЧЕСКОЙ ПОДДЕРЖИВАЮЩЕЙ СТРАНИЦЫ</x:v>
      </x:c>
      <x:c r="Y964" s="42" t="str">
        <x:v>BASE_UNIT_PENDING_ACTION_REEVALUATION</x:v>
      </x:c>
      <x:c r="Z964" s="42" t="str">
        <x:v>KEEP_EXISTING_STRUCTURE</x:v>
      </x:c>
      <x:c r="AA964" s="42" t="str">
        <x:v>PROVISIONAL_PENDING_STEP13_CONFLICT_CHECK</x:v>
      </x:c>
      <x:c r="AB964" s="42" t="str">
        <x:v>NONE</x:v>
      </x:c>
      <x:c r="AC964" s="42" t="str">
        <x:v>ORDINARY_SEARCH_ELIGIBLE</x:v>
      </x:c>
      <x:c r="AD964" s="43" t="n">
        <x:v>13</x:v>
      </x:c>
      <x:c r="AE964" s="43" t="n">
        <x:v>125</x:v>
      </x:c>
      <x:c r="AF964" s="42" t="str">
        <x:v>P3 — СОХРАНИТЬ / МАРШРУТИЗИРОВАТЬ</x:v>
      </x:c>
      <x:c r="AG964" s="42" t="str">
        <x:v>action=KEEP_EXISTING_STRUCTURE; maturity=PROVISIONAL_PENDING_STEP13_CONFLICT_CHECK; uncertainty=NONE; broad_result=116; rank_in_cluster=13</x:v>
      </x:c>
      <x:c r="AH9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4" s="42" t="str">
        <x:v>Stage-5:STEP8&gt;STEP10&gt;STEP11&gt;STEP12_CORRECTIONS&gt;STEP12_V6_TARGET_CONTRACT&gt;STEP14A_OVERLAY | Step-08:S02:result:116</x:v>
      </x:c>
    </x:row>
    <x:row r="965" ht="30" customHeight="1">
      <x:c r="A965" s="42" t="str">
        <x:v>PHR-39D586012460</x:v>
      </x:c>
      <x:c r="B965" s="42" t="str">
        <x:v>окна раздвижные алюминиевые для веранды</x:v>
      </x:c>
      <x:c r="C965" s="42" t="str">
        <x:v>ASSIGNED</x:v>
      </x:c>
      <x:c r="D965" s="42" t="str">
        <x:v>ДА</x:v>
      </x:c>
      <x:c r="E965" s="42" t="str">
        <x:v>Москва</x:v>
      </x:c>
      <x:c r="F965" s="42" t="n">
        <x:v>213</x:v>
      </x:c>
      <x:c r="G965" s="42" t="str">
        <x:v>DEVICE_ALL</x:v>
      </x:c>
      <x:c r="H965" s="43" t="n">
        <x:v>129</x:v>
      </x:c>
      <x:c r="I965" s="43" t="n">
        <x:v>0</x:v>
      </x:c>
      <x:c r="J965" s="42" t="str">
        <x:v>BROAD_GETTOP_NO_OPERATORS__RESULT</x:v>
      </x:c>
      <x:c r="K965" s="42" t="str">
        <x:v>MAX_PER_PHRASE_SEPARATELY_FOR_RESULT_AND_ASSOCIATION</x:v>
      </x:c>
      <x:c r="L965" s="42" t="str">
        <x:v>S11</x:v>
      </x:c>
      <x:c r="M965" s="43" t="n">
        <x:v>1</x:v>
      </x:c>
      <x:c r="N965" s="42" t="str">
        <x:v>2026-08-29</x:v>
      </x:c>
      <x:c r="O965" s="42" t="str">
        <x:v>OUTDOOR_ALUMINIUM_SLIDING_GLAZING</x:v>
      </x:c>
      <x:c r="P965" s="42" t="str">
        <x:v>Окна раздвижные алюминиевые для веранды</x:v>
      </x:c>
      <x:c r="Q965" s="42" t="str">
        <x:v>окна раздвижные алюминиевые для веранды</x:v>
      </x:c>
      <x:c r="R965" s="42" t="str">
        <x:v>order aluminium sliding glazing for veranda/terrace/gazebo</x:v>
      </x:c>
      <x:c r="S965" s="42" t="str">
        <x:v>SERVICE_OR_COMMERCIAL</x:v>
      </x:c>
      <x:c r="T965" s="42" t="str">
        <x:v>IN_SCOPE</x:v>
      </x:c>
      <x:c r="U965" s="42" t="str">
        <x:v>MEDIUM</x:v>
      </x:c>
      <x:c r="V965" s="42" t="str">
        <x:v>https://okno-msk.ru/alyuminievye-okna/</x:v>
      </x:c>
      <x:c r="W965" s="42" t="str">
        <x:v>https://okno-msk.ru/verandy/razdvizhnye-okna-na-verandu</x:v>
      </x:c>
      <x:c r="X965" s="42" t="str">
        <x:v>https://okno-msk.ru/verandy;https://okno-msk.ru/alyuminievye-okna/razdvizhnye</x:v>
      </x:c>
      <x:c r="Y965" s="42" t="str">
        <x:v>PROVISIONAL_OBJECT_VS_MATERIAL_PAGE</x:v>
      </x:c>
      <x:c r="Z965" s="42" t="str">
        <x:v>ROUTE_TO_EXISTING_PAGE_AS_SUBTASK</x:v>
      </x:c>
      <x:c r="AA965" s="42" t="str">
        <x:v>PROVISIONAL_PENDING_STEP13_CONFLICT_CHECK</x:v>
      </x:c>
      <x:c r="AB965" s="42" t="str">
        <x:v>NONE</x:v>
      </x:c>
      <x:c r="AC965" s="42" t="str">
        <x:v>ORDINARY_SEARCH_ELIGIBLE</x:v>
      </x:c>
      <x:c r="AD965" s="43" t="n">
        <x:v>1</x:v>
      </x:c>
      <x:c r="AE965" s="43" t="n">
        <x:v>1</x:v>
      </x:c>
      <x:c r="AF965" s="42" t="str">
        <x:v>P3 — СОХРАНИТЬ / МАРШРУТИЗИРОВАТЬ</x:v>
      </x:c>
      <x:c r="AG965" s="42" t="str">
        <x:v>action=ROUTE_TO_EXISTING_PAGE_AS_SUBTASK; maturity=PROVISIONAL_PENDING_STEP13_CONFLICT_CHECK; uncertainty=NONE; broad_result=129; rank_in_cluster=1</x:v>
      </x:c>
      <x:c r="AH9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5" s="42" t="str">
        <x:v>Stage-5:STEP8&gt;STEP10&gt;STEP11&gt;STEP12_CORRECTIONS&gt;STEP12_V6_TARGET_CONTRACT&gt;STEP14A_OVERLAY | Step-08:S11:result:129</x:v>
      </x:c>
    </x:row>
    <x:row r="966" ht="30" customHeight="1">
      <x:c r="A966" s="42" t="str">
        <x:v>PHR-97E1B72A7E10</x:v>
      </x:c>
      <x:c r="B966" s="42" t="str">
        <x:v>окна раздвижные rehau</x:v>
      </x:c>
      <x:c r="C966" s="42" t="str">
        <x:v>ASSIGNED</x:v>
      </x:c>
      <x:c r="D966" s="42" t="str">
        <x:v>ДА</x:v>
      </x:c>
      <x:c r="E966" s="42" t="str">
        <x:v>Москва</x:v>
      </x:c>
      <x:c r="F966" s="42" t="n">
        <x:v>213</x:v>
      </x:c>
      <x:c r="G966" s="42" t="str">
        <x:v>DEVICE_ALL</x:v>
      </x:c>
      <x:c r="H966" s="43" t="n">
        <x:v>8</x:v>
      </x:c>
      <x:c r="I966" s="43" t="n">
        <x:v>0</x:v>
      </x:c>
      <x:c r="J966" s="42" t="str">
        <x:v>BROAD_GETTOP_NO_OPERATORS__RESULT</x:v>
      </x:c>
      <x:c r="K966" s="42" t="str">
        <x:v>MAX_PER_PHRASE_SEPARATELY_FOR_RESULT_AND_ASSOCIATION</x:v>
      </x:c>
      <x:c r="L966" s="42" t="str">
        <x:v>S02</x:v>
      </x:c>
      <x:c r="M966" s="43" t="n">
        <x:v>1</x:v>
      </x:c>
      <x:c r="N966" s="42" t="str">
        <x:v>2026-08-29</x:v>
      </x:c>
      <x:c r="O966" s="42" t="str">
        <x:v>REHAU_WINDOWS_COMMERCIAL</x:v>
      </x:c>
      <x:c r="P966" s="42" t="str">
        <x:v>Окна rehau</x:v>
      </x:c>
      <x:c r="Q966" s="42" t="str">
        <x:v>окна rehau</x:v>
      </x:c>
      <x:c r="R966" s="42" t="str">
        <x:v>buy/order Rehau window products</x:v>
      </x:c>
      <x:c r="S966" s="42" t="str">
        <x:v>COMMERCIAL</x:v>
      </x:c>
      <x:c r="T966" s="42" t="str">
        <x:v>IN_SCOPE</x:v>
      </x:c>
      <x:c r="U966" s="42" t="str">
        <x:v>MEDIUM</x:v>
      </x:c>
      <x:c r="V966" s="42" t="str">
        <x:v>https://okno-msk.ru/okna-rehau/</x:v>
      </x:c>
      <x:c r="W966" s="42" t="str">
        <x:v>https://okno-msk.ru/okna-rehau/</x:v>
      </x:c>
      <x:c r="X966" s="42" t="str">
        <x:v>НЕТ КАНОНИЧЕСКОЙ ПОДДЕРЖИВАЮЩЕЙ СТРАНИЦЫ</x:v>
      </x:c>
      <x:c r="Y966" s="42" t="str">
        <x:v>BASE_UNIT_PENDING_ACTION_REEVALUATION</x:v>
      </x:c>
      <x:c r="Z966" s="42" t="str">
        <x:v>KEEP_EXISTING_STRUCTURE</x:v>
      </x:c>
      <x:c r="AA966" s="42" t="str">
        <x:v>PROVISIONAL_PENDING_STEP13_CONFLICT_CHECK</x:v>
      </x:c>
      <x:c r="AB966" s="42" t="str">
        <x:v>NONE</x:v>
      </x:c>
      <x:c r="AC966" s="42" t="str">
        <x:v>ORDINARY_SEARCH_ELIGIBLE</x:v>
      </x:c>
      <x:c r="AD966" s="43" t="n">
        <x:v>49</x:v>
      </x:c>
      <x:c r="AE966" s="43" t="n">
        <x:v>273</x:v>
      </x:c>
      <x:c r="AF966" s="42" t="str">
        <x:v>P3 — СОХРАНИТЬ / МАРШРУТИЗИРОВАТЬ</x:v>
      </x:c>
      <x:c r="AG966" s="42" t="str">
        <x:v>action=KEEP_EXISTING_STRUCTURE; maturity=PROVISIONAL_PENDING_STEP13_CONFLICT_CHECK; uncertainty=NONE; broad_result=8; rank_in_cluster=49</x:v>
      </x:c>
      <x:c r="AH9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6" s="42" t="str">
        <x:v>Stage-5:STEP8&gt;STEP10&gt;STEP11&gt;STEP12_CORRECTIONS&gt;STEP12_V6_TARGET_CONTRACT&gt;STEP14A_OVERLAY | Step-08:S02:result:8</x:v>
      </x:c>
    </x:row>
    <x:row r="967" ht="30" customHeight="1">
      <x:c r="A967" s="42" t="str">
        <x:v>PHR-155602AB6044</x:v>
      </x:c>
      <x:c r="B967" s="42" t="str">
        <x:v>окна рехау в рассрочку</x:v>
      </x:c>
      <x:c r="C967" s="42" t="str">
        <x:v>ASSIGNED</x:v>
      </x:c>
      <x:c r="D967" s="42" t="str">
        <x:v>ДА</x:v>
      </x:c>
      <x:c r="E967" s="42" t="str">
        <x:v>Москва</x:v>
      </x:c>
      <x:c r="F967" s="42" t="n">
        <x:v>213</x:v>
      </x:c>
      <x:c r="G967" s="42" t="str">
        <x:v>DEVICE_ALL</x:v>
      </x:c>
      <x:c r="H967" s="43" t="n">
        <x:v>13</x:v>
      </x:c>
      <x:c r="I967" s="43" t="n">
        <x:v>0</x:v>
      </x:c>
      <x:c r="J967" s="42" t="str">
        <x:v>BROAD_GETTOP_NO_OPERATORS__RESULT</x:v>
      </x:c>
      <x:c r="K967" s="42" t="str">
        <x:v>MAX_PER_PHRASE_SEPARATELY_FOR_RESULT_AND_ASSOCIATION</x:v>
      </x:c>
      <x:c r="L967" s="42" t="str">
        <x:v>S16</x:v>
      </x:c>
      <x:c r="M967" s="43" t="n">
        <x:v>1</x:v>
      </x:c>
      <x:c r="N967" s="42" t="str">
        <x:v>2026-08-29</x:v>
      </x:c>
      <x:c r="O967" s="42" t="str">
        <x:v>REHAU_WINDOWS_COMMERCIAL__INSTALLMENT_CONDITION</x:v>
      </x:c>
      <x:c r="P967" s="42" t="str">
        <x:v>Окна rehau в рассрочку</x:v>
      </x:c>
      <x:c r="Q967" s="42" t="str">
        <x:v>окна rehau в рассрочку</x:v>
      </x:c>
      <x:c r="R967" s="42" t="str">
        <x:v>buy/order Rehau window products with instalment/credit condition</x:v>
      </x:c>
      <x:c r="S967" s="42" t="str">
        <x:v>COMMERCIAL</x:v>
      </x:c>
      <x:c r="T967" s="42" t="str">
        <x:v>IN_SCOPE</x:v>
      </x:c>
      <x:c r="U967" s="42" t="str">
        <x:v>MEDIUM</x:v>
      </x:c>
      <x:c r="V967" s="42" t="str">
        <x:v>https://okno-msk.ru/okna-rehau/</x:v>
      </x:c>
      <x:c r="W967" s="42" t="str">
        <x:v>https://okno-msk.ru/okna-rehau/</x:v>
      </x:c>
      <x:c r="X967" s="42" t="str">
        <x:v>https://okno-msk.ru/uslugi/kredit-i-rassrochka/</x:v>
      </x:c>
      <x:c r="Y967" s="42" t="str">
        <x:v>SUPPORTING_CROSS_CUTTING_UTILITY</x:v>
      </x:c>
      <x:c r="Z967" s="42" t="str">
        <x:v>ROUTE_TO_EXISTING_PAGE_AS_SUBTASK</x:v>
      </x:c>
      <x:c r="AA967" s="42" t="str">
        <x:v>PROVISIONAL_PENDING_STEP13_CONFLICT_CHECK</x:v>
      </x:c>
      <x:c r="AB967" s="42" t="str">
        <x:v>NONE</x:v>
      </x:c>
      <x:c r="AC967" s="42" t="str">
        <x:v>ORDINARY_SEARCH_ELIGIBLE</x:v>
      </x:c>
      <x:c r="AD967" s="43" t="n">
        <x:v>2</x:v>
      </x:c>
      <x:c r="AE967" s="43" t="n">
        <x:v>251</x:v>
      </x:c>
      <x:c r="AF967" s="42" t="str">
        <x:v>P3 — СОХРАНИТЬ / МАРШРУТИЗИРОВАТЬ</x:v>
      </x:c>
      <x:c r="AG967" s="42" t="str">
        <x:v>action=ROUTE_TO_EXISTING_PAGE_AS_SUBTASK; maturity=PROVISIONAL_PENDING_STEP13_CONFLICT_CHECK; uncertainty=NONE; broad_result=13; rank_in_cluster=2</x:v>
      </x:c>
      <x:c r="AH9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7" s="42" t="str">
        <x:v>Stage-5:STEP8&gt;STEP10&gt;STEP11&gt;STEP12_CORRECTIONS&gt;STEP12_V6_TARGET_CONTRACT&gt;STEP14A_OVERLAY | Step-08:S16:result:13</x:v>
      </x:c>
    </x:row>
    <x:row r="968" ht="30" customHeight="1">
      <x:c r="A968" s="42" t="str">
        <x:v>PHR-25AA4009F511</x:v>
      </x:c>
      <x:c r="B968" s="42" t="str">
        <x:v>окна рехау rehau</x:v>
      </x:c>
      <x:c r="C968" s="42" t="str">
        <x:v>ASSIGNED</x:v>
      </x:c>
      <x:c r="D968" s="42" t="str">
        <x:v>ДА</x:v>
      </x:c>
      <x:c r="E968" s="42" t="str">
        <x:v>Москва</x:v>
      </x:c>
      <x:c r="F968" s="42" t="n">
        <x:v>213</x:v>
      </x:c>
      <x:c r="G968" s="42" t="str">
        <x:v>DEVICE_ALL</x:v>
      </x:c>
      <x:c r="H968" s="43" t="n">
        <x:v>8</x:v>
      </x:c>
      <x:c r="I968" s="43" t="n">
        <x:v>0</x:v>
      </x:c>
      <x:c r="J968" s="42" t="str">
        <x:v>BROAD_GETTOP_NO_OPERATORS__RESULT</x:v>
      </x:c>
      <x:c r="K968" s="42" t="str">
        <x:v>MAX_PER_PHRASE_SEPARATELY_FOR_RESULT_AND_ASSOCIATION</x:v>
      </x:c>
      <x:c r="L968" s="42" t="str">
        <x:v>S02</x:v>
      </x:c>
      <x:c r="M968" s="43" t="n">
        <x:v>1</x:v>
      </x:c>
      <x:c r="N968" s="42" t="str">
        <x:v>2026-08-29</x:v>
      </x:c>
      <x:c r="O968" s="42" t="str">
        <x:v>REHAU_WINDOWS_COMMERCIAL</x:v>
      </x:c>
      <x:c r="P968" s="42" t="str">
        <x:v>Окна rehau</x:v>
      </x:c>
      <x:c r="Q968" s="42" t="str">
        <x:v>окна rehau</x:v>
      </x:c>
      <x:c r="R968" s="42" t="str">
        <x:v>buy/order Rehau window products</x:v>
      </x:c>
      <x:c r="S968" s="42" t="str">
        <x:v>COMMERCIAL</x:v>
      </x:c>
      <x:c r="T968" s="42" t="str">
        <x:v>IN_SCOPE</x:v>
      </x:c>
      <x:c r="U968" s="42" t="str">
        <x:v>MEDIUM</x:v>
      </x:c>
      <x:c r="V968" s="42" t="str">
        <x:v>https://okno-msk.ru/okna-rehau/</x:v>
      </x:c>
      <x:c r="W968" s="42" t="str">
        <x:v>https://okno-msk.ru/okna-rehau/</x:v>
      </x:c>
      <x:c r="X968" s="42" t="str">
        <x:v>НЕТ КАНОНИЧЕСКОЙ ПОДДЕРЖИВАЮЩЕЙ СТРАНИЦЫ</x:v>
      </x:c>
      <x:c r="Y968" s="42" t="str">
        <x:v>BASE_UNIT_PENDING_ACTION_REEVALUATION</x:v>
      </x:c>
      <x:c r="Z968" s="42" t="str">
        <x:v>KEEP_EXISTING_STRUCTURE</x:v>
      </x:c>
      <x:c r="AA968" s="42" t="str">
        <x:v>PROVISIONAL_PENDING_STEP13_CONFLICT_CHECK</x:v>
      </x:c>
      <x:c r="AB968" s="42" t="str">
        <x:v>NONE</x:v>
      </x:c>
      <x:c r="AC968" s="42" t="str">
        <x:v>ORDINARY_SEARCH_ELIGIBLE</x:v>
      </x:c>
      <x:c r="AD968" s="43" t="n">
        <x:v>50</x:v>
      </x:c>
      <x:c r="AE968" s="43" t="n">
        <x:v>274</x:v>
      </x:c>
      <x:c r="AF968" s="42" t="str">
        <x:v>P3 — СОХРАНИТЬ / МАРШРУТИЗИРОВАТЬ</x:v>
      </x:c>
      <x:c r="AG968" s="42" t="str">
        <x:v>action=KEEP_EXISTING_STRUCTURE; maturity=PROVISIONAL_PENDING_STEP13_CONFLICT_CHECK; uncertainty=NONE; broad_result=8; rank_in_cluster=50</x:v>
      </x:c>
      <x:c r="AH9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8" s="42" t="str">
        <x:v>Stage-5:STEP8&gt;STEP10&gt;STEP11&gt;STEP12_CORRECTIONS&gt;STEP12_V6_TARGET_CONTRACT&gt;STEP14A_OVERLAY | Step-08:S02:result:8</x:v>
      </x:c>
    </x:row>
    <x:row r="969" ht="30" customHeight="1">
      <x:c r="A969" s="42" t="str">
        <x:v>PHR-C755DFE1B9E4</x:v>
      </x:c>
      <x:c r="B969" s="42" t="str">
        <x:v>окна рязань rehau</x:v>
      </x:c>
      <x:c r="C969" s="42" t="str">
        <x:v>EXCLUDED_PRESERVED</x:v>
      </x:c>
      <x:c r="D969" s="42" t="str">
        <x:v>НЕТ</x:v>
      </x:c>
      <x:c r="E969" s="42" t="str">
        <x:v>Москва</x:v>
      </x:c>
      <x:c r="F969" s="42" t="n">
        <x:v>213</x:v>
      </x:c>
      <x:c r="G969" s="42" t="str">
        <x:v>DEVICE_ALL</x:v>
      </x:c>
      <x:c r="H969" s="43" t="n">
        <x:v>2</x:v>
      </x:c>
      <x:c r="I969" s="43" t="n">
        <x:v>0</x:v>
      </x:c>
      <x:c r="J969" s="42" t="str">
        <x:v>BROAD_GETTOP_NO_OPERATORS__RESULT</x:v>
      </x:c>
      <x:c r="K969" s="42" t="str">
        <x:v>MAX_PER_PHRASE_SEPARATELY_FOR_RESULT_AND_ASSOCIATION</x:v>
      </x:c>
      <x:c r="L969" s="42" t="str">
        <x:v>S02</x:v>
      </x:c>
      <x:c r="M969" s="43" t="n">
        <x:v>1</x:v>
      </x:c>
      <x:c r="N969" s="42" t="str">
        <x:v>2026-08-29</x:v>
      </x:c>
      <x:c r="O969" s="42" t="str">
        <x:v>НЕ ПРИМЕНИМО — ВНЕ АКТИВНОГО ЯДРА</x:v>
      </x:c>
      <x:c r="P969" s="42" t="str">
        <x:v>НЕ ПРИМЕНИМО — ВНЕ АКТИВНОГО ЯДРА</x:v>
      </x:c>
      <x:c r="Q969" s="42" t="str">
        <x:v>НЕ ПРИМЕНИМО — ВНЕ АКТИВНОГО ЯДРА</x:v>
      </x:c>
      <x:c r="R969" s="42" t="str">
        <x:v>НЕ ПРИМЕНИМО — ВНЕ АКТИВНОГО ЯДРА</x:v>
      </x:c>
      <x:c r="S969" s="42" t="str">
        <x:v>НЕ ПРИМЕНИМО — ВНЕ АКТИВНОГО ЯДРА</x:v>
      </x:c>
      <x:c r="T969" s="42" t="str">
        <x:v>НЕ ПРИМЕНИМО — ВНЕ АКТИВНОГО ЯДРА</x:v>
      </x:c>
      <x:c r="U969" s="42" t="str">
        <x:v>HIGH</x:v>
      </x:c>
      <x:c r="V969" s="42" t="str">
        <x:v>НЕ ПРИМЕНИМО — ВНЕ АКТИВНОГО ЯДРА</x:v>
      </x:c>
      <x:c r="W969" s="42" t="str">
        <x:v>НЕ ПРИМЕНИМО — ВНЕ АКТИВНОГО ЯДРА</x:v>
      </x:c>
      <x:c r="X969" s="42" t="str">
        <x:v>НЕ ПРИМЕНИМО — ВНЕ АКТИВНОГО ЯДРА</x:v>
      </x:c>
      <x:c r="Y969" s="42" t="str">
        <x:v>НЕ ПРИМЕНИМО — ВНЕ АКТИВНОГО ЯДРА</x:v>
      </x:c>
      <x:c r="Z969" s="42" t="str">
        <x:v>НЕ ПРИМЕНИМО — ВНЕ АКТИВНОГО ЯДРА</x:v>
      </x:c>
      <x:c r="AA969" s="42" t="str">
        <x:v>НЕ ПРИМЕНИМО — ВНЕ АКТИВНОГО ЯДРА</x:v>
      </x:c>
      <x:c r="AB969" s="42" t="str">
        <x:v>RESOLVED_EXCLUSION</x:v>
      </x:c>
      <x:c r="AC969" s="42" t="str">
        <x:v>NO_ACTIVE_SEARCH_ROUTE</x:v>
      </x:c>
      <x:c r="AD969" s="43"/>
      <x:c r="AE969" s="43"/>
      <x:c r="AF969" s="42" t="str">
        <x:v>P5 — ВНЕ РАБОЧЕГО ЯДРА</x:v>
      </x:c>
      <x:c r="AG969" s="42" t="str">
        <x:v>status=EXCLUDED_PRESERVED</x:v>
      </x:c>
      <x:c r="AH96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69" s="42" t="str">
        <x:v>Stage-5:STEP8&gt;STEP10/STEP11_AS_APPLICABLE | Step-08:S02:result:2</x:v>
      </x:c>
    </x:row>
    <x:row r="970" ht="30" customHeight="1">
      <x:c r="A970" s="42" t="str">
        <x:v>PHR-068F1FECCF8E</x:v>
      </x:c>
      <x:c r="B970" s="42" t="str">
        <x:v>окна с французской раскладкой</x:v>
      </x:c>
      <x:c r="C970" s="42" t="str">
        <x:v>ASSIGNED</x:v>
      </x:c>
      <x:c r="D970" s="42" t="str">
        <x:v>ДА</x:v>
      </x:c>
      <x:c r="E970" s="42" t="str">
        <x:v>Москва</x:v>
      </x:c>
      <x:c r="F970" s="42" t="n">
        <x:v>213</x:v>
      </x:c>
      <x:c r="G970" s="42" t="str">
        <x:v>DEVICE_ALL</x:v>
      </x:c>
      <x:c r="H970" s="43" t="n">
        <x:v>39</x:v>
      </x:c>
      <x:c r="I970" s="43" t="n">
        <x:v>0</x:v>
      </x:c>
      <x:c r="J970" s="42" t="str">
        <x:v>BROAD_GETTOP_NO_OPERATORS__RESULT</x:v>
      </x:c>
      <x:c r="K970" s="42" t="str">
        <x:v>MAX_PER_PHRASE_SEPARATELY_FOR_RESULT_AND_ASSOCIATION</x:v>
      </x:c>
      <x:c r="L970" s="42" t="str">
        <x:v>S03</x:v>
      </x:c>
      <x:c r="M970" s="43" t="n">
        <x:v>1</x:v>
      </x:c>
      <x:c r="N970" s="42" t="str">
        <x:v>2026-08-29</x:v>
      </x:c>
      <x:c r="O970" s="42" t="str">
        <x:v>WINDOW_DECORATIVE_BARS_ACCESSORY</x:v>
      </x:c>
      <x:c r="P970" s="42" t="str">
        <x:v>Окна с французской раскладкой</x:v>
      </x:c>
      <x:c r="Q970" s="42" t="str">
        <x:v>окна с французской раскладкой</x:v>
      </x:c>
      <x:c r="R970" s="42" t="str">
        <x:v>choose/buy decorative glazing bars</x:v>
      </x:c>
      <x:c r="S970" s="42" t="str">
        <x:v>COMMERCIAL</x:v>
      </x:c>
      <x:c r="T970" s="42" t="str">
        <x:v>IN_SCOPE</x:v>
      </x:c>
      <x:c r="U970" s="42" t="str">
        <x:v>MEDIUM</x:v>
      </x:c>
      <x:c r="V970" s="42" t="str">
        <x:v>https://okno-msk.ru/okna-rehau/francuzskie-okna/</x:v>
      </x:c>
      <x:c r="W970" s="42" t="str">
        <x:v>https://okno-msk.ru/okna-rehau/aksessuary-dlya-okon/raskladki-v-steklopakety-shprosy/</x:v>
      </x:c>
      <x:c r="X970" s="42" t="str">
        <x:v>https://okno-msk.ru/okna-rehau/aksessuary-dlya-okon/</x:v>
      </x:c>
      <x:c r="Y970" s="42" t="str">
        <x:v>PRIMARY_EXISTING_PRODUCT</x:v>
      </x:c>
      <x:c r="Z970" s="42" t="str">
        <x:v>KEEP_EXISTING_STRUCTURE</x:v>
      </x:c>
      <x:c r="AA970" s="42" t="str">
        <x:v>PROVISIONAL_PENDING_STEP13_CONFLICT_CHECK</x:v>
      </x:c>
      <x:c r="AB970" s="42" t="str">
        <x:v>NONE</x:v>
      </x:c>
      <x:c r="AC970" s="42" t="str">
        <x:v>ORDINARY_SEARCH_ELIGIBLE</x:v>
      </x:c>
      <x:c r="AD970" s="43" t="n">
        <x:v>1</x:v>
      </x:c>
      <x:c r="AE970" s="43" t="n">
        <x:v>1</x:v>
      </x:c>
      <x:c r="AF970" s="42" t="str">
        <x:v>P3 — СОХРАНИТЬ / МАРШРУТИЗИРОВАТЬ</x:v>
      </x:c>
      <x:c r="AG970" s="42" t="str">
        <x:v>action=KEEP_EXISTING_STRUCTURE; maturity=PROVISIONAL_PENDING_STEP13_CONFLICT_CHECK; uncertainty=NONE; broad_result=39; rank_in_cluster=1</x:v>
      </x:c>
      <x:c r="AH9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0" s="42" t="str">
        <x:v>Stage-5:STEP8&gt;STEP10&gt;STEP11&gt;STEP12_CORRECTIONS&gt;STEP12_V6_TARGET_CONTRACT&gt;STEP14A_OVERLAY | Step-08:S03:result:39</x:v>
      </x:c>
    </x:row>
    <x:row r="971" ht="30" customHeight="1">
      <x:c r="A971" s="42" t="str">
        <x:v>PHR-6D4FA9D644FB</x:v>
      </x:c>
      <x:c r="B971" s="42" t="str">
        <x:v>окна серии п 44</x:v>
      </x:c>
      <x:c r="C971" s="42" t="str">
        <x:v>ASSIGNED</x:v>
      </x:c>
      <x:c r="D971" s="42" t="str">
        <x:v>ДА</x:v>
      </x:c>
      <x:c r="E971" s="42" t="str">
        <x:v>Москва</x:v>
      </x:c>
      <x:c r="F971" s="42" t="n">
        <x:v>213</x:v>
      </x:c>
      <x:c r="G971" s="42" t="str">
        <x:v>DEVICE_ALL</x:v>
      </x:c>
      <x:c r="H971" s="43" t="n">
        <x:v>58</x:v>
      </x:c>
      <x:c r="I971" s="43" t="n">
        <x:v>0</x:v>
      </x:c>
      <x:c r="J971" s="42" t="str">
        <x:v>BROAD_GETTOP_NO_OPERATORS__RESULT</x:v>
      </x:c>
      <x:c r="K971" s="42" t="str">
        <x:v>MAX_PER_PHRASE_SEPARATELY_FOR_RESULT_AND_ASSOCIATION</x:v>
      </x:c>
      <x:c r="L971" s="42" t="str">
        <x:v>S04</x:v>
      </x:c>
      <x:c r="M971" s="43" t="n">
        <x:v>1</x:v>
      </x:c>
      <x:c r="N971" s="42" t="str">
        <x:v>2026-08-29</x:v>
      </x:c>
      <x:c r="O971" s="42" t="str">
        <x:v>P44_WINDOWS_COMMERCIAL</x:v>
      </x:c>
      <x:c r="P971" s="42" t="str">
        <x:v>Окна серии п 44</x:v>
      </x:c>
      <x:c r="Q971" s="42" t="str">
        <x:v>окна серии п 44</x:v>
      </x:c>
      <x:c r="R971" s="42" t="str">
        <x:v>buy/plan windows for P-44 house series</x:v>
      </x:c>
      <x:c r="S971" s="42" t="str">
        <x:v>COMMERCIAL</x:v>
      </x:c>
      <x:c r="T971" s="42" t="str">
        <x:v>IN_SCOPE</x:v>
      </x:c>
      <x:c r="U971" s="42" t="str">
        <x:v>MEDIUM</x:v>
      </x:c>
      <x:c r="V971" s="42" t="str">
        <x:v>https://okno-msk.ru/</x:v>
      </x:c>
      <x:c r="W971" s="42" t="str">
        <x:v>https://okno-msk.ru/okna-rehau/okna-po-serii-domov/p-44/</x:v>
      </x:c>
      <x:c r="X971" s="42" t="str">
        <x:v>https://okno-msk.ru/okna-rehau/</x:v>
      </x:c>
      <x:c r="Y971" s="42" t="str">
        <x:v>PRIMARY_EXISTING_PRODUCT</x:v>
      </x:c>
      <x:c r="Z971" s="42" t="str">
        <x:v>KEEP_EXISTING_STRUCTURE</x:v>
      </x:c>
      <x:c r="AA971" s="42" t="str">
        <x:v>PROVISIONAL_PENDING_STEP13_CONFLICT_CHECK</x:v>
      </x:c>
      <x:c r="AB971" s="42" t="str">
        <x:v>NONE</x:v>
      </x:c>
      <x:c r="AC971" s="42" t="str">
        <x:v>ORDINARY_SEARCH_ELIGIBLE</x:v>
      </x:c>
      <x:c r="AD971" s="43" t="n">
        <x:v>3</x:v>
      </x:c>
      <x:c r="AE971" s="43" t="n">
        <x:v>3</x:v>
      </x:c>
      <x:c r="AF971" s="42" t="str">
        <x:v>P3 — СОХРАНИТЬ / МАРШРУТИЗИРОВАТЬ</x:v>
      </x:c>
      <x:c r="AG971" s="42" t="str">
        <x:v>action=KEEP_EXISTING_STRUCTURE; maturity=PROVISIONAL_PENDING_STEP13_CONFLICT_CHECK; uncertainty=NONE; broad_result=58; rank_in_cluster=3</x:v>
      </x:c>
      <x:c r="AH9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1" s="42" t="str">
        <x:v>Stage-5:STEP8&gt;STEP10&gt;STEP11&gt;STEP12_CORRECTIONS&gt;STEP12_V6_TARGET_CONTRACT&gt;STEP14A_OVERLAY | Step-08:S04:result:58</x:v>
      </x:c>
    </x:row>
    <x:row r="972" ht="30" customHeight="1">
      <x:c r="A972" s="42" t="str">
        <x:v>PHR-08EBD3B053AC</x:v>
      </x:c>
      <x:c r="B972" s="42" t="str">
        <x:v>окна серия п 44 размеры</x:v>
      </x:c>
      <x:c r="C972" s="42" t="str">
        <x:v>ASSIGNED</x:v>
      </x:c>
      <x:c r="D972" s="42" t="str">
        <x:v>ДА</x:v>
      </x:c>
      <x:c r="E972" s="42" t="str">
        <x:v>Москва</x:v>
      </x:c>
      <x:c r="F972" s="42" t="n">
        <x:v>213</x:v>
      </x:c>
      <x:c r="G972" s="42" t="str">
        <x:v>DEVICE_ALL</x:v>
      </x:c>
      <x:c r="H972" s="43" t="n">
        <x:v>21</x:v>
      </x:c>
      <x:c r="I972" s="43" t="n">
        <x:v>0</x:v>
      </x:c>
      <x:c r="J972" s="42" t="str">
        <x:v>BROAD_GETTOP_NO_OPERATORS__RESULT</x:v>
      </x:c>
      <x:c r="K972" s="42" t="str">
        <x:v>MAX_PER_PHRASE_SEPARATELY_FOR_RESULT_AND_ASSOCIATION</x:v>
      </x:c>
      <x:c r="L972" s="42" t="str">
        <x:v>S04</x:v>
      </x:c>
      <x:c r="M972" s="43" t="n">
        <x:v>1</x:v>
      </x:c>
      <x:c r="N972" s="42" t="str">
        <x:v>2026-08-29</x:v>
      </x:c>
      <x:c r="O972" s="42" t="str">
        <x:v>WINDOW_DIMENSIONS_INFO</x:v>
      </x:c>
      <x:c r="P972" s="42" t="str">
        <x:v>Размеры пластиковых окон</x:v>
      </x:c>
      <x:c r="Q972" s="42" t="str">
        <x:v>размеры пластиковых окон</x:v>
      </x:c>
      <x:c r="R972" s="42" t="str">
        <x:v>find window/product dimensions and sizing information</x:v>
      </x:c>
      <x:c r="S972" s="42" t="str">
        <x:v>INFO</x:v>
      </x:c>
      <x:c r="T972" s="42" t="str">
        <x:v>IN_SCOPE</x:v>
      </x:c>
      <x:c r="U972" s="42" t="str">
        <x:v>HIGH</x:v>
      </x:c>
      <x:c r="V972" s="42" t="str">
        <x:v>https://okno-msk.ru/stati/standartnye-razmery-okon-v-kvartiru-i-chastnyj-dom/</x:v>
      </x:c>
      <x:c r="W972" s="42" t="str">
        <x:v>https://okno-msk.ru/stati/standartnye-razmery-okon-v-kvartiru-i-chastnyj-dom/</x:v>
      </x:c>
      <x:c r="X972" s="42" t="str">
        <x:v>https://okno-msk.ru/okna-rehau/tipovye-razmery;https://okno-msk.ru/okna-rehau/tipovye-razmery/katalog-tipovyh-okon</x:v>
      </x:c>
      <x:c r="Y972" s="42" t="str">
        <x:v>BASE_UNIT_PENDING_ACTION_REEVALUATION</x:v>
      </x:c>
      <x:c r="Z972" s="42" t="str">
        <x:v>KEEP_EXISTING_STRUCTURE</x:v>
      </x:c>
      <x:c r="AA972" s="42" t="str">
        <x:v>FINAL_WITHIN_STEP12_EVIDENCE</x:v>
      </x:c>
      <x:c r="AB972" s="42" t="str">
        <x:v>NONE</x:v>
      </x:c>
      <x:c r="AC972" s="42" t="str">
        <x:v>ORDINARY_SEARCH_ELIGIBLE</x:v>
      </x:c>
      <x:c r="AD972" s="43" t="n">
        <x:v>15</x:v>
      </x:c>
      <x:c r="AE972" s="43" t="n">
        <x:v>15</x:v>
      </x:c>
      <x:c r="AF972" s="42" t="str">
        <x:v>P3 — СОХРАНИТЬ / МАРШРУТИЗИРОВАТЬ</x:v>
      </x:c>
      <x:c r="AG972" s="42" t="str">
        <x:v>action=KEEP_EXISTING_STRUCTURE; maturity=FINAL_WITHIN_STEP12_EVIDENCE; uncertainty=NONE; broad_result=21; rank_in_cluster=15</x:v>
      </x:c>
      <x:c r="AH9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2" s="42" t="str">
        <x:v>Stage-5:STEP8&gt;STEP10&gt;STEP11&gt;STEP12_CORRECTIONS&gt;STEP12_V6_TARGET_CONTRACT&gt;STEP14A_OVERLAY | Step-08:S04:result:21</x:v>
      </x:c>
    </x:row>
    <x:row r="973" ht="30" customHeight="1">
      <x:c r="A973" s="42" t="str">
        <x:v>PHR-093B769B86C2</x:v>
      </x:c>
      <x:c r="B973" s="42" t="str">
        <x:v>окна система rehau</x:v>
      </x:c>
      <x:c r="C973" s="42" t="str">
        <x:v>ASSIGNED</x:v>
      </x:c>
      <x:c r="D973" s="42" t="str">
        <x:v>ДА</x:v>
      </x:c>
      <x:c r="E973" s="42" t="str">
        <x:v>Москва</x:v>
      </x:c>
      <x:c r="F973" s="42" t="n">
        <x:v>213</x:v>
      </x:c>
      <x:c r="G973" s="42" t="str">
        <x:v>DEVICE_ALL</x:v>
      </x:c>
      <x:c r="H973" s="43" t="n">
        <x:v>2</x:v>
      </x:c>
      <x:c r="I973" s="43" t="n">
        <x:v>0</x:v>
      </x:c>
      <x:c r="J973" s="42" t="str">
        <x:v>BROAD_GETTOP_NO_OPERATORS__RESULT</x:v>
      </x:c>
      <x:c r="K973" s="42" t="str">
        <x:v>MAX_PER_PHRASE_SEPARATELY_FOR_RESULT_AND_ASSOCIATION</x:v>
      </x:c>
      <x:c r="L973" s="42" t="str">
        <x:v>S02</x:v>
      </x:c>
      <x:c r="M973" s="43" t="n">
        <x:v>1</x:v>
      </x:c>
      <x:c r="N973" s="42" t="str">
        <x:v>2026-08-29</x:v>
      </x:c>
      <x:c r="O973" s="42" t="str">
        <x:v>REHAU_WINDOW_TECH_INFO</x:v>
      </x:c>
      <x:c r="P973" s="42" t="str">
        <x:v>Окна rehau виды</x:v>
      </x:c>
      <x:c r="Q973" s="42" t="str">
        <x:v>окна rehau виды</x:v>
      </x:c>
      <x:c r="R973" s="42" t="str">
        <x:v>understand Rehau window systems/construction/types</x:v>
      </x:c>
      <x:c r="S973" s="42" t="str">
        <x:v>INFO</x:v>
      </x:c>
      <x:c r="T973" s="42" t="str">
        <x:v>IN_SCOPE</x:v>
      </x:c>
      <x:c r="U973" s="42" t="str">
        <x:v>HIGH</x:v>
      </x:c>
      <x:c r="V973" s="42" t="str">
        <x:v>https://okno-msk.ru/okna-rehau/sravnenie-profilej-rehau/</x:v>
      </x:c>
      <x:c r="W973" s="42" t="str">
        <x:v>https://okno-msk.ru/okna-rehau/sravnenie-profilej-rehau/</x:v>
      </x:c>
      <x:c r="X973" s="42" t="str">
        <x:v>https://okno-msk.ru/stati/sravnenie-profilej-rehau</x:v>
      </x:c>
      <x:c r="Y973" s="42" t="str">
        <x:v>BASE_UNIT_PENDING_ACTION_REEVALUATION</x:v>
      </x:c>
      <x:c r="Z973" s="42" t="str">
        <x:v>KEEP_EXISTING_STRUCTURE</x:v>
      </x:c>
      <x:c r="AA973" s="42" t="str">
        <x:v>FINAL_WITHIN_STEP12_EVIDENCE</x:v>
      </x:c>
      <x:c r="AB973" s="42" t="str">
        <x:v>CURRENT_OVERLAP_RECHECK</x:v>
      </x:c>
      <x:c r="AC973" s="42" t="str">
        <x:v>ORDINARY_SEARCH_ELIGIBLE</x:v>
      </x:c>
      <x:c r="AD973" s="43" t="n">
        <x:v>3</x:v>
      </x:c>
      <x:c r="AE973" s="43" t="n">
        <x:v>5</x:v>
      </x:c>
      <x:c r="AF973" s="42" t="str">
        <x:v>P3 — СОХРАНИТЬ / МАРШРУТИЗИРОВАТЬ</x:v>
      </x:c>
      <x:c r="AG973" s="42" t="str">
        <x:v>action=KEEP_EXISTING_STRUCTURE; maturity=FINAL_WITHIN_STEP12_EVIDENCE; uncertainty=CURRENT_OVERLAP_RECHECK; broad_result=2; rank_in_cluster=3</x:v>
      </x:c>
      <x:c r="AH9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3" s="42" t="str">
        <x:v>Stage-5:STEP8&gt;STEP10&gt;STEP11&gt;STEP12_CORRECTIONS&gt;STEP12_V6_TARGET_CONTRACT&gt;STEP14A_OVERLAY | Step-08:S02:result:2</x:v>
      </x:c>
    </x:row>
    <x:row r="974" ht="30" customHeight="1">
      <x:c r="A974" s="42" t="str">
        <x:v>PHR-8744CA908C39</x:v>
      </x:c>
      <x:c r="B974" s="42" t="str">
        <x:v>окна сколько стоит rehau c балконом</x:v>
      </x:c>
      <x:c r="C974" s="42" t="str">
        <x:v>ASSIGNED</x:v>
      </x:c>
      <x:c r="D974" s="42" t="str">
        <x:v>ДА</x:v>
      </x:c>
      <x:c r="E974" s="42" t="str">
        <x:v>Москва</x:v>
      </x:c>
      <x:c r="F974" s="42" t="n">
        <x:v>213</x:v>
      </x:c>
      <x:c r="G974" s="42" t="str">
        <x:v>DEVICE_ALL</x:v>
      </x:c>
      <x:c r="H974" s="43" t="n">
        <x:v>5</x:v>
      </x:c>
      <x:c r="I974" s="43" t="n">
        <x:v>0</x:v>
      </x:c>
      <x:c r="J974" s="42" t="str">
        <x:v>BROAD_GETTOP_NO_OPERATORS__RESULT</x:v>
      </x:c>
      <x:c r="K974" s="42" t="str">
        <x:v>MAX_PER_PHRASE_SEPARATELY_FOR_RESULT_AND_ASSOCIATION</x:v>
      </x:c>
      <x:c r="L974" s="42" t="str">
        <x:v>S02</x:v>
      </x:c>
      <x:c r="M974" s="43" t="n">
        <x:v>1</x:v>
      </x:c>
      <x:c r="N974" s="42" t="str">
        <x:v>2026-08-29</x:v>
      </x:c>
      <x:c r="O974" s="42" t="str">
        <x:v>REHAU_WINDOWS_COMMERCIAL</x:v>
      </x:c>
      <x:c r="P974" s="42" t="str">
        <x:v>Окна rehau</x:v>
      </x:c>
      <x:c r="Q974" s="42" t="str">
        <x:v>окна rehau</x:v>
      </x:c>
      <x:c r="R974" s="42" t="str">
        <x:v>buy/order Rehau window products</x:v>
      </x:c>
      <x:c r="S974" s="42" t="str">
        <x:v>COMMERCIAL</x:v>
      </x:c>
      <x:c r="T974" s="42" t="str">
        <x:v>IN_SCOPE</x:v>
      </x:c>
      <x:c r="U974" s="42" t="str">
        <x:v>MEDIUM</x:v>
      </x:c>
      <x:c r="V974" s="42" t="str">
        <x:v>https://okno-msk.ru/okna-rehau/</x:v>
      </x:c>
      <x:c r="W974" s="42" t="str">
        <x:v>https://okno-msk.ru/okna-rehau/</x:v>
      </x:c>
      <x:c r="X974" s="42" t="str">
        <x:v>НЕТ КАНОНИЧЕСКОЙ ПОДДЕРЖИВАЮЩЕЙ СТРАНИЦЫ</x:v>
      </x:c>
      <x:c r="Y974" s="42" t="str">
        <x:v>BASE_UNIT_PENDING_ACTION_REEVALUATION</x:v>
      </x:c>
      <x:c r="Z974" s="42" t="str">
        <x:v>KEEP_EXISTING_STRUCTURE</x:v>
      </x:c>
      <x:c r="AA974" s="42" t="str">
        <x:v>PROVISIONAL_PENDING_STEP13_CONFLICT_CHECK</x:v>
      </x:c>
      <x:c r="AB974" s="42" t="str">
        <x:v>NONE</x:v>
      </x:c>
      <x:c r="AC974" s="42" t="str">
        <x:v>ORDINARY_SEARCH_ELIGIBLE</x:v>
      </x:c>
      <x:c r="AD974" s="43" t="n">
        <x:v>68</x:v>
      </x:c>
      <x:c r="AE974" s="43" t="n">
        <x:v>308</x:v>
      </x:c>
      <x:c r="AF974" s="42" t="str">
        <x:v>P3 — СОХРАНИТЬ / МАРШРУТИЗИРОВАТЬ</x:v>
      </x:c>
      <x:c r="AG974" s="42" t="str">
        <x:v>action=KEEP_EXISTING_STRUCTURE; maturity=PROVISIONAL_PENDING_STEP13_CONFLICT_CHECK; uncertainty=NONE; broad_result=5; rank_in_cluster=68</x:v>
      </x:c>
      <x:c r="AH9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4" s="42" t="str">
        <x:v>Stage-5:STEP8&gt;STEP10&gt;STEP11&gt;STEP12_CORRECTIONS&gt;STEP12_V6_TARGET_CONTRACT&gt;STEP14A_OVERLAY | Step-08:S02:result:5</x:v>
      </x:c>
    </x:row>
    <x:row r="975" ht="30" customHeight="1">
      <x:c r="A975" s="42" t="str">
        <x:v>PHR-36B6F0607798</x:v>
      </x:c>
      <x:c r="B975" s="42" t="str">
        <x:v>окна сок панорамное раздвижное остекление</x:v>
      </x:c>
      <x:c r="C975" s="42" t="str">
        <x:v>ASSIGNED</x:v>
      </x:c>
      <x:c r="D975" s="42" t="str">
        <x:v>ДА</x:v>
      </x:c>
      <x:c r="E975" s="42" t="str">
        <x:v>Москва</x:v>
      </x:c>
      <x:c r="F975" s="42" t="n">
        <x:v>213</x:v>
      </x:c>
      <x:c r="G975" s="42" t="str">
        <x:v>DEVICE_ALL</x:v>
      </x:c>
      <x:c r="H975" s="43" t="n">
        <x:v>32</x:v>
      </x:c>
      <x:c r="I975" s="43" t="n">
        <x:v>0</x:v>
      </x:c>
      <x:c r="J975" s="42" t="str">
        <x:v>BROAD_GETTOP_NO_OPERATORS__RESULT</x:v>
      </x:c>
      <x:c r="K975" s="42" t="str">
        <x:v>MAX_PER_PHRASE_SEPARATELY_FOR_RESULT_AND_ASSOCIATION</x:v>
      </x:c>
      <x:c r="L975" s="42" t="str">
        <x:v>P2-02</x:v>
      </x:c>
      <x:c r="M975" s="43" t="n">
        <x:v>1</x:v>
      </x:c>
      <x:c r="N975" s="42" t="str">
        <x:v>2026-08-28</x:v>
      </x:c>
      <x:c r="O975" s="42" t="str">
        <x:v>OUTSIDE_OTHER</x:v>
      </x:c>
      <x:c r="P975" s="42" t="str">
        <x:v>Щит пластиковый прозрачная дверь</x:v>
      </x:c>
      <x:c r="Q975" s="42" t="str">
        <x:v>щит пластиковый прозрачная дверь</x:v>
      </x:c>
      <x:c r="R975" s="42" t="str">
        <x:v>other active query job outside the target business and not represented by a stable outside family</x:v>
      </x:c>
      <x:c r="S975" s="42" t="str">
        <x:v>OUTSIDE</x:v>
      </x:c>
      <x:c r="T975" s="42" t="str">
        <x:v>OUTSIDE_SCOPE</x:v>
      </x:c>
      <x:c r="U975" s="42" t="str">
        <x:v>HIGH</x:v>
      </x:c>
      <x:c r="V975" s="42" t="str">
        <x:v>НЕ БЫЛО СОХРАНЁННОГО URL</x:v>
      </x:c>
      <x:c r="W975" s="42" t="str">
        <x:v>НЕТ ОТДЕЛЬНОЙ СТРАНИЦЫ — OUTSIDE_SCOPE_NO_ACTION</x:v>
      </x:c>
      <x:c r="X975" s="42" t="str">
        <x:v>НЕТ КАНОНИЧЕСКОЙ ПОДДЕРЖИВАЮЩЕЙ СТРАНИЦЫ</x:v>
      </x:c>
      <x:c r="Y975" s="42" t="str">
        <x:v>OUTSIDE</x:v>
      </x:c>
      <x:c r="Z975" s="42" t="str">
        <x:v>OUTSIDE_SCOPE_NO_ACTION</x:v>
      </x:c>
      <x:c r="AA975" s="42" t="str">
        <x:v>FINAL_WITHIN_STEP12_EVIDENCE</x:v>
      </x:c>
      <x:c r="AB975" s="42" t="str">
        <x:v>NONE</x:v>
      </x:c>
      <x:c r="AC975" s="42" t="str">
        <x:v>REVIEW_SEARCH</x:v>
      </x:c>
      <x:c r="AD975" s="43" t="n">
        <x:v>3</x:v>
      </x:c>
      <x:c r="AE975" s="43" t="n">
        <x:v>72</x:v>
      </x:c>
      <x:c r="AF975" s="42" t="str">
        <x:v>P4 — БЕЗ ОТДЕЛЬНОЙ СТРАНИЦЫ</x:v>
      </x:c>
      <x:c r="AG975" s="42" t="str">
        <x:v>action=OUTSIDE_SCOPE_NO_ACTION; business_boundary=OUTSIDE_SCOPE; broad_result=32; rank_in_cluster=3</x:v>
      </x:c>
      <x:c r="AH9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75" s="42" t="str">
        <x:v>Stage-5:STEP8&gt;STEP10&gt;STEP11&gt;STEP12_CORRECTIONS&gt;STEP12_V6_TARGET_CONTRACT&gt;STEP14A_OVERLAY | Step-08:P2-02:result:32</x:v>
      </x:c>
    </x:row>
    <x:row r="976" ht="30" customHeight="1">
      <x:c r="A976" s="42" t="str">
        <x:v>PHR-F8F8C0AA44A8</x:v>
      </x:c>
      <x:c r="B976" s="42" t="str">
        <x:v>окна стандартные размеры пластиковые для частного дома</x:v>
      </x:c>
      <x:c r="C976" s="42" t="str">
        <x:v>ASSIGNED</x:v>
      </x:c>
      <x:c r="D976" s="42" t="str">
        <x:v>ДА</x:v>
      </x:c>
      <x:c r="E976" s="42" t="str">
        <x:v>Москва</x:v>
      </x:c>
      <x:c r="F976" s="42" t="n">
        <x:v>213</x:v>
      </x:c>
      <x:c r="G976" s="42" t="str">
        <x:v>DEVICE_ALL</x:v>
      </x:c>
      <x:c r="H976" s="43" t="n">
        <x:v>34</x:v>
      </x:c>
      <x:c r="I976" s="43" t="n">
        <x:v>0</x:v>
      </x:c>
      <x:c r="J976" s="42" t="str">
        <x:v>BROAD_GETTOP_NO_OPERATORS__RESULT</x:v>
      </x:c>
      <x:c r="K976" s="42" t="str">
        <x:v>MAX_PER_PHRASE_SEPARATELY_FOR_RESULT_AND_ASSOCIATION</x:v>
      </x:c>
      <x:c r="L976" s="42" t="str">
        <x:v>P2-04</x:v>
      </x:c>
      <x:c r="M976" s="43" t="n">
        <x:v>1</x:v>
      </x:c>
      <x:c r="N976" s="42" t="str">
        <x:v>2026-08-28</x:v>
      </x:c>
      <x:c r="O976" s="42" t="str">
        <x:v>PRIVATE_HOUSE_WINDOW_PLANNING_INFO</x:v>
      </x:c>
      <x:c r="P976" s="42" t="str">
        <x:v>Окна для частного дома</x:v>
      </x:c>
      <x:c r="Q976" s="42" t="str">
        <x:v>окна для частного дома</x:v>
      </x:c>
      <x:c r="R976" s="42" t="str">
        <x:v>plan/specify windows for a private house</x:v>
      </x:c>
      <x:c r="S976" s="42" t="str">
        <x:v>INFO</x:v>
      </x:c>
      <x:c r="T976" s="42" t="str">
        <x:v>IN_SCOPE</x:v>
      </x:c>
      <x:c r="U976" s="42" t="str">
        <x:v>MEDIUM</x:v>
      </x:c>
      <x:c r="V976" s="42" t="str">
        <x:v>https://okno-msk.ru/okna-rehau/po-tipu-doma/okna-v-chastnyj-dom/</x:v>
      </x:c>
      <x:c r="W976" s="42" t="str">
        <x:v>https://okno-msk.ru/okna-rehau/po-tipu-doma/okna-v-chastnyj-dom/</x:v>
      </x:c>
      <x:c r="X976" s="42" t="str">
        <x:v>https://okno-msk.ru/okna-rehau/po-tipu-doma/okna-dlya-kottedzhej-i-zagorodnyh-domov</x:v>
      </x:c>
      <x:c r="Y976" s="42" t="str">
        <x:v>BASE_UNIT_PENDING_ACTION_REEVALUATION</x:v>
      </x:c>
      <x:c r="Z976" s="42" t="str">
        <x:v>ADD_SECTION_OR_FAQ_TO_EXISTING</x:v>
      </x:c>
      <x:c r="AA976" s="42" t="str">
        <x:v>PROVISIONAL_PENDING_STEP13_CONFLICT_CHECK</x:v>
      </x:c>
      <x:c r="AB976" s="42" t="str">
        <x:v>CURRENT_OVERLAP_RECHECK</x:v>
      </x:c>
      <x:c r="AC976" s="42" t="str">
        <x:v>explicit guidance on standard/non-standard opening dimensions, sizing principles and why individual measurement overrides generic standards</x:v>
      </x:c>
      <x:c r="AD976" s="43" t="n">
        <x:v>9</x:v>
      </x:c>
      <x:c r="AE976" s="43" t="n">
        <x:v>13</x:v>
      </x:c>
      <x:c r="AF976" s="42" t="str">
        <x:v>P2 — ПРОВЕРИТЬ ПЕРЕД ВНЕДРЕНИЕМ</x:v>
      </x:c>
      <x:c r="AG976" s="42" t="str">
        <x:v>action=ADD_SECTION_OR_FAQ_TO_EXISTING; maturity=PROVISIONAL_PENDING_STEP13_CONFLICT_CHECK; uncertainty=CURRENT_OVERLAP_RECHECK; broad_result=34; rank_in_cluster=9</x:v>
      </x:c>
      <x:c r="AH9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6" s="42" t="str">
        <x:v>Stage-5:STEP8&gt;STEP10&gt;STEP11&gt;STEP12_CORRECTIONS&gt;STEP12_V6_TARGET_CONTRACT&gt;STEP14A_OVERLAY | Step-08:P2-04:result:34</x:v>
      </x:c>
    </x:row>
    <x:row r="977" ht="30" customHeight="1">
      <x:c r="A977" s="42" t="str">
        <x:v>PHR-9A3A9FF82F34</x:v>
      </x:c>
      <x:c r="B977" s="42" t="str">
        <x:v>окна стеклопакеты rehau</x:v>
      </x:c>
      <x:c r="C977" s="42" t="str">
        <x:v>ASSIGNED</x:v>
      </x:c>
      <x:c r="D977" s="42" t="str">
        <x:v>ДА</x:v>
      </x:c>
      <x:c r="E977" s="42" t="str">
        <x:v>Москва</x:v>
      </x:c>
      <x:c r="F977" s="42" t="n">
        <x:v>213</x:v>
      </x:c>
      <x:c r="G977" s="42" t="str">
        <x:v>DEVICE_ALL</x:v>
      </x:c>
      <x:c r="H977" s="43" t="n">
        <x:v>22</x:v>
      </x:c>
      <x:c r="I977" s="43" t="n">
        <x:v>0</x:v>
      </x:c>
      <x:c r="J977" s="42" t="str">
        <x:v>BROAD_GETTOP_NO_OPERATORS__RESULT</x:v>
      </x:c>
      <x:c r="K977" s="42" t="str">
        <x:v>MAX_PER_PHRASE_SEPARATELY_FOR_RESULT_AND_ASSOCIATION</x:v>
      </x:c>
      <x:c r="L977" s="42" t="str">
        <x:v>S02</x:v>
      </x:c>
      <x:c r="M977" s="43" t="n">
        <x:v>1</x:v>
      </x:c>
      <x:c r="N977" s="42" t="str">
        <x:v>2026-08-29</x:v>
      </x:c>
      <x:c r="O977" s="42" t="str">
        <x:v>GLASS_UNIT_PRODUCT_SELECTION</x:v>
      </x:c>
      <x:c r="P977" s="42" t="str">
        <x:v>Стеклопакеты для пластиковых окон</x:v>
      </x:c>
      <x:c r="Q977" s="42" t="str">
        <x:v>стеклопакеты для пластиковых окон</x:v>
      </x:c>
      <x:c r="R977" s="42" t="str">
        <x:v>understand/select glazing units</x:v>
      </x:c>
      <x:c r="S977" s="42" t="str">
        <x:v>INFO_OR_COMMERCIAL</x:v>
      </x:c>
      <x:c r="T977" s="42" t="str">
        <x:v>IN_SCOPE</x:v>
      </x:c>
      <x:c r="U977" s="42" t="str">
        <x:v>MEDIUM</x:v>
      </x:c>
      <x:c r="V977" s="42" t="str">
        <x:v>https://okno-msk.ru/okna-rehau/aksessuary-dlya-okon/</x:v>
      </x:c>
      <x:c r="W977" s="42" t="str">
        <x:v>https://okno-msk.ru/okna-rehau/steklopakety-dlya-plastikovykh-okon</x:v>
      </x:c>
      <x:c r="X977" s="42" t="str">
        <x:v>https://okno-msk.ru/okna-rehau/izgotovlenie-steklopaketov-na-zakaz;https://okno-msk.ru/stati/steklopakety-osobennosti-i-vidy</x:v>
      </x:c>
      <x:c r="Y977" s="42" t="str">
        <x:v>SUPPORTING_CONTENT</x:v>
      </x:c>
      <x:c r="Z977" s="42" t="str">
        <x:v>ROUTE_TO_EXISTING_PAGE_AS_SUBTASK</x:v>
      </x:c>
      <x:c r="AA977" s="42" t="str">
        <x:v>PROVISIONAL_PENDING_STEP13_CONFLICT_CHECK</x:v>
      </x:c>
      <x:c r="AB977" s="42" t="str">
        <x:v>NONE</x:v>
      </x:c>
      <x:c r="AC977" s="42" t="str">
        <x:v>REVIEW_SEARCH</x:v>
      </x:c>
      <x:c r="AD977" s="43" t="n">
        <x:v>4</x:v>
      </x:c>
      <x:c r="AE977" s="43" t="n">
        <x:v>4</x:v>
      </x:c>
      <x:c r="AF977" s="42" t="str">
        <x:v>P3 — СОХРАНИТЬ / МАРШРУТИЗИРОВАТЬ</x:v>
      </x:c>
      <x:c r="AG977" s="42" t="str">
        <x:v>action=ROUTE_TO_EXISTING_PAGE_AS_SUBTASK; maturity=PROVISIONAL_PENDING_STEP13_CONFLICT_CHECK; uncertainty=NONE; broad_result=22; rank_in_cluster=4</x:v>
      </x:c>
      <x:c r="AH9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77" s="42" t="str">
        <x:v>Stage-5:STEP8&gt;STEP10&gt;STEP11&gt;STEP12_CORRECTIONS&gt;STEP12_V6_TARGET_CONTRACT&gt;STEP14A_OVERLAY | Step-08:S02:result:22</x:v>
      </x:c>
    </x:row>
    <x:row r="978" ht="30" customHeight="1">
      <x:c r="A978" s="42" t="str">
        <x:v>PHR-65184FDFCE42</x:v>
      </x:c>
      <x:c r="B978" s="42" t="str">
        <x:v>окна трехкамерные rehau</x:v>
      </x:c>
      <x:c r="C978" s="42" t="str">
        <x:v>ASSIGNED</x:v>
      </x:c>
      <x:c r="D978" s="42" t="str">
        <x:v>ДА</x:v>
      </x:c>
      <x:c r="E978" s="42" t="str">
        <x:v>Москва</x:v>
      </x:c>
      <x:c r="F978" s="42" t="n">
        <x:v>213</x:v>
      </x:c>
      <x:c r="G978" s="42" t="str">
        <x:v>DEVICE_ALL</x:v>
      </x:c>
      <x:c r="H978" s="43" t="n">
        <x:v>2</x:v>
      </x:c>
      <x:c r="I978" s="43" t="n">
        <x:v>0</x:v>
      </x:c>
      <x:c r="J978" s="42" t="str">
        <x:v>BROAD_GETTOP_NO_OPERATORS__RESULT</x:v>
      </x:c>
      <x:c r="K978" s="42" t="str">
        <x:v>MAX_PER_PHRASE_SEPARATELY_FOR_RESULT_AND_ASSOCIATION</x:v>
      </x:c>
      <x:c r="L978" s="42" t="str">
        <x:v>S02</x:v>
      </x:c>
      <x:c r="M978" s="43" t="n">
        <x:v>1</x:v>
      </x:c>
      <x:c r="N978" s="42" t="str">
        <x:v>2026-08-29</x:v>
      </x:c>
      <x:c r="O978" s="42" t="str">
        <x:v>REHAU_WINDOWS_COMMERCIAL</x:v>
      </x:c>
      <x:c r="P978" s="42" t="str">
        <x:v>Окна rehau</x:v>
      </x:c>
      <x:c r="Q978" s="42" t="str">
        <x:v>окна rehau</x:v>
      </x:c>
      <x:c r="R978" s="42" t="str">
        <x:v>buy/order Rehau window products</x:v>
      </x:c>
      <x:c r="S978" s="42" t="str">
        <x:v>COMMERCIAL</x:v>
      </x:c>
      <x:c r="T978" s="42" t="str">
        <x:v>IN_SCOPE</x:v>
      </x:c>
      <x:c r="U978" s="42" t="str">
        <x:v>MEDIUM</x:v>
      </x:c>
      <x:c r="V978" s="42" t="str">
        <x:v>https://okno-msk.ru/okna-rehau/</x:v>
      </x:c>
      <x:c r="W978" s="42" t="str">
        <x:v>https://okno-msk.ru/okna-rehau/</x:v>
      </x:c>
      <x:c r="X978" s="42" t="str">
        <x:v>НЕТ КАНОНИЧЕСКОЙ ПОДДЕРЖИВАЮЩЕЙ СТРАНИЦЫ</x:v>
      </x:c>
      <x:c r="Y978" s="42" t="str">
        <x:v>BASE_UNIT_PENDING_ACTION_REEVALUATION</x:v>
      </x:c>
      <x:c r="Z978" s="42" t="str">
        <x:v>KEEP_EXISTING_STRUCTURE</x:v>
      </x:c>
      <x:c r="AA978" s="42" t="str">
        <x:v>PROVISIONAL_PENDING_STEP13_CONFLICT_CHECK</x:v>
      </x:c>
      <x:c r="AB978" s="42" t="str">
        <x:v>NONE</x:v>
      </x:c>
      <x:c r="AC978" s="42" t="str">
        <x:v>ORDINARY_SEARCH_ELIGIBLE</x:v>
      </x:c>
      <x:c r="AD978" s="43" t="n">
        <x:v>81</x:v>
      </x:c>
      <x:c r="AE978" s="43" t="n">
        <x:v>352</x:v>
      </x:c>
      <x:c r="AF978" s="42" t="str">
        <x:v>P3 — СОХРАНИТЬ / МАРШРУТИЗИРОВАТЬ</x:v>
      </x:c>
      <x:c r="AG978" s="42" t="str">
        <x:v>action=KEEP_EXISTING_STRUCTURE; maturity=PROVISIONAL_PENDING_STEP13_CONFLICT_CHECK; uncertainty=NONE; broad_result=2; rank_in_cluster=81</x:v>
      </x:c>
      <x:c r="AH9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8" s="42" t="str">
        <x:v>Stage-5:STEP8&gt;STEP10&gt;STEP11&gt;STEP12_CORRECTIONS&gt;STEP12_V6_TARGET_CONTRACT&gt;STEP14A_OVERLAY | Step-08:S02:result:2</x:v>
      </x:c>
    </x:row>
    <x:row r="979" ht="30" customHeight="1">
      <x:c r="A979" s="42" t="str">
        <x:v>PHR-2DF1EE0E7E6F</x:v>
      </x:c>
      <x:c r="B979" s="42" t="str">
        <x:v>окна установка спб пластиковые от производителей</x:v>
      </x:c>
      <x:c r="C979" s="42" t="str">
        <x:v>EXCLUDED_PRESERVED</x:v>
      </x:c>
      <x:c r="D979" s="42" t="str">
        <x:v>НЕТ</x:v>
      </x:c>
      <x:c r="E979" s="42" t="str">
        <x:v>Москва</x:v>
      </x:c>
      <x:c r="F979" s="42" t="n">
        <x:v>213</x:v>
      </x:c>
      <x:c r="G979" s="42" t="str">
        <x:v>DEVICE_ALL</x:v>
      </x:c>
      <x:c r="H979" s="43" t="n">
        <x:v>1</x:v>
      </x:c>
      <x:c r="I979" s="43" t="n">
        <x:v>0</x:v>
      </x:c>
      <x:c r="J979" s="42" t="str">
        <x:v>BROAD_GETTOP_NO_OPERATORS__RESULT</x:v>
      </x:c>
      <x:c r="K979" s="42" t="str">
        <x:v>MAX_PER_PHRASE_SEPARATELY_FOR_RESULT_AND_ASSOCIATION</x:v>
      </x:c>
      <x:c r="L979" s="42" t="str">
        <x:v>S18</x:v>
      </x:c>
      <x:c r="M979" s="43" t="n">
        <x:v>1</x:v>
      </x:c>
      <x:c r="N979" s="42" t="str">
        <x:v>2026-08-29</x:v>
      </x:c>
      <x:c r="O979" s="42" t="str">
        <x:v>НЕ ПРИМЕНИМО — ВНЕ АКТИВНОГО ЯДРА</x:v>
      </x:c>
      <x:c r="P979" s="42" t="str">
        <x:v>НЕ ПРИМЕНИМО — ВНЕ АКТИВНОГО ЯДРА</x:v>
      </x:c>
      <x:c r="Q979" s="42" t="str">
        <x:v>НЕ ПРИМЕНИМО — ВНЕ АКТИВНОГО ЯДРА</x:v>
      </x:c>
      <x:c r="R979" s="42" t="str">
        <x:v>НЕ ПРИМЕНИМО — ВНЕ АКТИВНОГО ЯДРА</x:v>
      </x:c>
      <x:c r="S979" s="42" t="str">
        <x:v>НЕ ПРИМЕНИМО — ВНЕ АКТИВНОГО ЯДРА</x:v>
      </x:c>
      <x:c r="T979" s="42" t="str">
        <x:v>НЕ ПРИМЕНИМО — ВНЕ АКТИВНОГО ЯДРА</x:v>
      </x:c>
      <x:c r="U979" s="42" t="str">
        <x:v>HIGH</x:v>
      </x:c>
      <x:c r="V979" s="42" t="str">
        <x:v>НЕ ПРИМЕНИМО — ВНЕ АКТИВНОГО ЯДРА</x:v>
      </x:c>
      <x:c r="W979" s="42" t="str">
        <x:v>НЕ ПРИМЕНИМО — ВНЕ АКТИВНОГО ЯДРА</x:v>
      </x:c>
      <x:c r="X979" s="42" t="str">
        <x:v>НЕ ПРИМЕНИМО — ВНЕ АКТИВНОГО ЯДРА</x:v>
      </x:c>
      <x:c r="Y979" s="42" t="str">
        <x:v>НЕ ПРИМЕНИМО — ВНЕ АКТИВНОГО ЯДРА</x:v>
      </x:c>
      <x:c r="Z979" s="42" t="str">
        <x:v>НЕ ПРИМЕНИМО — ВНЕ АКТИВНОГО ЯДРА</x:v>
      </x:c>
      <x:c r="AA979" s="42" t="str">
        <x:v>НЕ ПРИМЕНИМО — ВНЕ АКТИВНОГО ЯДРА</x:v>
      </x:c>
      <x:c r="AB979" s="42" t="str">
        <x:v>RESOLVED_EXCLUSION</x:v>
      </x:c>
      <x:c r="AC979" s="42" t="str">
        <x:v>NO_ACTIVE_SEARCH_ROUTE</x:v>
      </x:c>
      <x:c r="AD979" s="43"/>
      <x:c r="AE979" s="43"/>
      <x:c r="AF979" s="42" t="str">
        <x:v>P5 — ВНЕ РАБОЧЕГО ЯДРА</x:v>
      </x:c>
      <x:c r="AG979" s="42" t="str">
        <x:v>status=EXCLUDED_PRESERVED</x:v>
      </x:c>
      <x:c r="AH97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79" s="42" t="str">
        <x:v>Stage-5:STEP8&gt;STEP10/STEP11_AS_APPLICABLE | Step-08:S18:result:1</x:v>
      </x:c>
    </x:row>
    <x:row r="980" ht="30" customHeight="1">
      <x:c r="A980" s="42" t="str">
        <x:v>PHR-B923A869432A</x:v>
      </x:c>
      <x:c r="B980" s="42" t="str">
        <x:v>окна фирмы rehau</x:v>
      </x:c>
      <x:c r="C980" s="42" t="str">
        <x:v>ASSIGNED</x:v>
      </x:c>
      <x:c r="D980" s="42" t="str">
        <x:v>ДА</x:v>
      </x:c>
      <x:c r="E980" s="42" t="str">
        <x:v>Москва</x:v>
      </x:c>
      <x:c r="F980" s="42" t="n">
        <x:v>213</x:v>
      </x:c>
      <x:c r="G980" s="42" t="str">
        <x:v>DEVICE_ALL</x:v>
      </x:c>
      <x:c r="H980" s="43" t="n">
        <x:v>27</x:v>
      </x:c>
      <x:c r="I980" s="43" t="n">
        <x:v>0</x:v>
      </x:c>
      <x:c r="J980" s="42" t="str">
        <x:v>BROAD_GETTOP_NO_OPERATORS__RESULT</x:v>
      </x:c>
      <x:c r="K980" s="42" t="str">
        <x:v>MAX_PER_PHRASE_SEPARATELY_FOR_RESULT_AND_ASSOCIATION</x:v>
      </x:c>
      <x:c r="L980" s="42" t="str">
        <x:v>S02</x:v>
      </x:c>
      <x:c r="M980" s="43" t="n">
        <x:v>1</x:v>
      </x:c>
      <x:c r="N980" s="42" t="str">
        <x:v>2026-08-29</x:v>
      </x:c>
      <x:c r="O980" s="42" t="str">
        <x:v>REHAU_WINDOWS_COMMERCIAL</x:v>
      </x:c>
      <x:c r="P980" s="42" t="str">
        <x:v>Окна rehau</x:v>
      </x:c>
      <x:c r="Q980" s="42" t="str">
        <x:v>окна rehau</x:v>
      </x:c>
      <x:c r="R980" s="42" t="str">
        <x:v>buy/order Rehau window products</x:v>
      </x:c>
      <x:c r="S980" s="42" t="str">
        <x:v>COMMERCIAL</x:v>
      </x:c>
      <x:c r="T980" s="42" t="str">
        <x:v>IN_SCOPE</x:v>
      </x:c>
      <x:c r="U980" s="42" t="str">
        <x:v>MEDIUM</x:v>
      </x:c>
      <x:c r="V980" s="42" t="str">
        <x:v>https://okno-msk.ru/okna-rehau/</x:v>
      </x:c>
      <x:c r="W980" s="42" t="str">
        <x:v>https://okno-msk.ru/okna-rehau/</x:v>
      </x:c>
      <x:c r="X980" s="42" t="str">
        <x:v>НЕТ КАНОНИЧЕСКОЙ ПОДДЕРЖИВАЮЩЕЙ СТРАНИЦЫ</x:v>
      </x:c>
      <x:c r="Y980" s="42" t="str">
        <x:v>BASE_UNIT_PENDING_ACTION_REEVALUATION</x:v>
      </x:c>
      <x:c r="Z980" s="42" t="str">
        <x:v>KEEP_EXISTING_STRUCTURE</x:v>
      </x:c>
      <x:c r="AA980" s="42" t="str">
        <x:v>PROVISIONAL_PENDING_STEP13_CONFLICT_CHECK</x:v>
      </x:c>
      <x:c r="AB980" s="42" t="str">
        <x:v>NONE</x:v>
      </x:c>
      <x:c r="AC980" s="42" t="str">
        <x:v>ORDINARY_SEARCH_ELIGIBLE</x:v>
      </x:c>
      <x:c r="AD980" s="43" t="n">
        <x:v>29</x:v>
      </x:c>
      <x:c r="AE980" s="43" t="n">
        <x:v>198</x:v>
      </x:c>
      <x:c r="AF980" s="42" t="str">
        <x:v>P3 — СОХРАНИТЬ / МАРШРУТИЗИРОВАТЬ</x:v>
      </x:c>
      <x:c r="AG980" s="42" t="str">
        <x:v>action=KEEP_EXISTING_STRUCTURE; maturity=PROVISIONAL_PENDING_STEP13_CONFLICT_CHECK; uncertainty=NONE; broad_result=27; rank_in_cluster=29</x:v>
      </x:c>
      <x:c r="AH9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0" s="42" t="str">
        <x:v>Stage-5:STEP8&gt;STEP10&gt;STEP11&gt;STEP12_CORRECTIONS&gt;STEP12_V6_TARGET_CONTRACT&gt;STEP14A_OVERLAY | Step-08:S02:result:27</x:v>
      </x:c>
    </x:row>
    <x:row r="981" ht="30" customHeight="1">
      <x:c r="A981" s="42" t="str">
        <x:v>PHR-19E5D744E688</x:v>
      </x:c>
      <x:c r="B981" s="42" t="str">
        <x:v>окна французская решетка</x:v>
      </x:c>
      <x:c r="C981" s="42" t="str">
        <x:v>ASSIGNED</x:v>
      </x:c>
      <x:c r="D981" s="42" t="str">
        <x:v>ДА</x:v>
      </x:c>
      <x:c r="E981" s="42" t="str">
        <x:v>Москва</x:v>
      </x:c>
      <x:c r="F981" s="42" t="n">
        <x:v>213</x:v>
      </x:c>
      <x:c r="G981" s="42" t="str">
        <x:v>DEVICE_ALL</x:v>
      </x:c>
      <x:c r="H981" s="43" t="n">
        <x:v>1</x:v>
      </x:c>
      <x:c r="I981" s="43" t="n">
        <x:v>0</x:v>
      </x:c>
      <x:c r="J981" s="42" t="str">
        <x:v>BROAD_GETTOP_NO_OPERATORS__RESULT</x:v>
      </x:c>
      <x:c r="K981" s="42" t="str">
        <x:v>MAX_PER_PHRASE_SEPARATELY_FOR_RESULT_AND_ASSOCIATION</x:v>
      </x:c>
      <x:c r="L981" s="42" t="str">
        <x:v>S03</x:v>
      </x:c>
      <x:c r="M981" s="43" t="n">
        <x:v>1</x:v>
      </x:c>
      <x:c r="N981" s="42" t="str">
        <x:v>2026-08-29</x:v>
      </x:c>
      <x:c r="O981" s="42" t="str">
        <x:v>WINDOW_DECORATIVE_BARS_ACCESSORY</x:v>
      </x:c>
      <x:c r="P981" s="42" t="str">
        <x:v>Окна с французской раскладкой</x:v>
      </x:c>
      <x:c r="Q981" s="42" t="str">
        <x:v>окна с французской раскладкой</x:v>
      </x:c>
      <x:c r="R981" s="42" t="str">
        <x:v>choose/buy decorative glazing bars</x:v>
      </x:c>
      <x:c r="S981" s="42" t="str">
        <x:v>COMMERCIAL</x:v>
      </x:c>
      <x:c r="T981" s="42" t="str">
        <x:v>IN_SCOPE</x:v>
      </x:c>
      <x:c r="U981" s="42" t="str">
        <x:v>MEDIUM</x:v>
      </x:c>
      <x:c r="V981" s="42" t="str">
        <x:v>https://okno-msk.ru/okna-rehau/francuzskie-okna/</x:v>
      </x:c>
      <x:c r="W981" s="42" t="str">
        <x:v>https://okno-msk.ru/okna-rehau/aksessuary-dlya-okon/raskladki-v-steklopakety-shprosy/</x:v>
      </x:c>
      <x:c r="X981" s="42" t="str">
        <x:v>https://okno-msk.ru/okna-rehau/aksessuary-dlya-okon/</x:v>
      </x:c>
      <x:c r="Y981" s="42" t="str">
        <x:v>PRIMARY_EXISTING_PRODUCT</x:v>
      </x:c>
      <x:c r="Z981" s="42" t="str">
        <x:v>KEEP_EXISTING_STRUCTURE</x:v>
      </x:c>
      <x:c r="AA981" s="42" t="str">
        <x:v>PROVISIONAL_PENDING_STEP13_CONFLICT_CHECK</x:v>
      </x:c>
      <x:c r="AB981" s="42" t="str">
        <x:v>NONE</x:v>
      </x:c>
      <x:c r="AC981" s="42" t="str">
        <x:v>REVIEW_SEARCH</x:v>
      </x:c>
      <x:c r="AD981" s="43" t="n">
        <x:v>3</x:v>
      </x:c>
      <x:c r="AE981" s="43" t="n">
        <x:v>3</x:v>
      </x:c>
      <x:c r="AF981" s="42" t="str">
        <x:v>P3 — СОХРАНИТЬ / МАРШРУТИЗИРОВАТЬ</x:v>
      </x:c>
      <x:c r="AG981" s="42" t="str">
        <x:v>action=KEEP_EXISTING_STRUCTURE; maturity=PROVISIONAL_PENDING_STEP13_CONFLICT_CHECK; uncertainty=NONE; broad_result=1; rank_in_cluster=3</x:v>
      </x:c>
      <x:c r="AH9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1" s="42" t="str">
        <x:v>Stage-5:STEP8&gt;STEP10&gt;STEP11&gt;STEP12_CORRECTIONS&gt;STEP12_V6_TARGET_CONTRACT&gt;STEP14A_OVERLAY | Step-08:S03:result:1</x:v>
      </x:c>
    </x:row>
    <x:row r="982" ht="30" customHeight="1">
      <x:c r="A982" s="42" t="str">
        <x:v>PHR-31924D240DC8</x:v>
      </x:c>
      <x:c r="B982" s="42" t="str">
        <x:v>окна французский стиль</x:v>
      </x:c>
      <x:c r="C982" s="42" t="str">
        <x:v>ASSIGNED</x:v>
      </x:c>
      <x:c r="D982" s="42" t="str">
        <x:v>ДА</x:v>
      </x:c>
      <x:c r="E982" s="42" t="str">
        <x:v>Москва</x:v>
      </x:c>
      <x:c r="F982" s="42" t="n">
        <x:v>213</x:v>
      </x:c>
      <x:c r="G982" s="42" t="str">
        <x:v>DEVICE_ALL</x:v>
      </x:c>
      <x:c r="H982" s="43" t="n">
        <x:v>28</x:v>
      </x:c>
      <x:c r="I982" s="43" t="n">
        <x:v>0</x:v>
      </x:c>
      <x:c r="J982" s="42" t="str">
        <x:v>BROAD_GETTOP_NO_OPERATORS__RESULT</x:v>
      </x:c>
      <x:c r="K982" s="42" t="str">
        <x:v>MAX_PER_PHRASE_SEPARATELY_FOR_RESULT_AND_ASSOCIATION</x:v>
      </x:c>
      <x:c r="L982" s="42" t="str">
        <x:v>S03</x:v>
      </x:c>
      <x:c r="M982" s="43" t="n">
        <x:v>1</x:v>
      </x:c>
      <x:c r="N982" s="42" t="str">
        <x:v>2026-08-29</x:v>
      </x:c>
      <x:c r="O982" s="42" t="str">
        <x:v>GLAZING_DESIGN_INSPIRATION</x:v>
      </x:c>
      <x:c r="P982" s="42" t="str">
        <x:v>Пластиковые окна фото</x:v>
      </x:c>
      <x:c r="Q982" s="42" t="str">
        <x:v>пластиковые окна фото</x:v>
      </x:c>
      <x:c r="R982" s="42" t="str">
        <x:v>view glazing/window design ideas, photos or examples</x:v>
      </x:c>
      <x:c r="S982" s="42" t="str">
        <x:v>INFO</x:v>
      </x:c>
      <x:c r="T982" s="42" t="str">
        <x:v>IN_SCOPE</x:v>
      </x:c>
      <x:c r="U982" s="42" t="str">
        <x:v>MEDIUM</x:v>
      </x:c>
      <x:c r="V982" s="42" t="str">
        <x:v>https://okno-msk.ru/nashi-raboty/</x:v>
      </x:c>
      <x:c r="W982" s="42" t="str">
        <x:v>https://okno-msk.ru/nashi-raboty/</x:v>
      </x:c>
      <x:c r="X982" s="42" t="str">
        <x:v>НЕТ КАНОНИЧЕСКОЙ ПОДДЕРЖИВАЮЩЕЙ СТРАНИЦЫ</x:v>
      </x:c>
      <x:c r="Y982" s="42" t="str">
        <x:v>BASE_UNIT_PENDING_ACTION_REEVALUATION</x:v>
      </x:c>
      <x:c r="Z982" s="42" t="str">
        <x:v>EXPAND_EXISTING_PAGE</x:v>
      </x:c>
      <x:c r="AA982" s="42" t="str">
        <x:v>PROVISIONAL_PENDING_STEP13_CONFLICT_CHECK</x:v>
      </x:c>
      <x:c r="AB982" s="42" t="str">
        <x:v>NONE</x:v>
      </x:c>
      <x:c r="AC982" s="42" t="str">
        <x:v>semantic project labels/categories or filters that let users deliberately find balcony/veranda/panoramic/French examples</x:v>
      </x:c>
      <x:c r="AD982" s="43" t="n">
        <x:v>18</x:v>
      </x:c>
      <x:c r="AE982" s="43" t="n">
        <x:v>32</x:v>
      </x:c>
      <x:c r="AF982" s="42" t="str">
        <x:v>P2 — ПРОВЕРИТЬ ПЕРЕД ВНЕДРЕНИЕМ</x:v>
      </x:c>
      <x:c r="AG982" s="42" t="str">
        <x:v>action=EXPAND_EXISTING_PAGE; maturity=PROVISIONAL_PENDING_STEP13_CONFLICT_CHECK; uncertainty=NONE; broad_result=28; rank_in_cluster=18</x:v>
      </x:c>
      <x:c r="AH9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2" s="42" t="str">
        <x:v>Stage-5:STEP8&gt;STEP10&gt;STEP11&gt;STEP12_CORRECTIONS&gt;STEP12_V6_TARGET_CONTRACT&gt;STEP14A_OVERLAY | Step-08:S03:result:28</x:v>
      </x:c>
    </x:row>
    <x:row r="983" ht="30" customHeight="1">
      <x:c r="A983" s="42" t="str">
        <x:v>PHR-483E0B510BDE</x:v>
      </x:c>
      <x:c r="B983" s="42" t="str">
        <x:v>окна чехов пластиковые от производителя с установкой</x:v>
      </x:c>
      <x:c r="C983" s="42" t="str">
        <x:v>ASSIGNED</x:v>
      </x:c>
      <x:c r="D983" s="42" t="str">
        <x:v>ДА</x:v>
      </x:c>
      <x:c r="E983" s="42" t="str">
        <x:v>Москва</x:v>
      </x:c>
      <x:c r="F983" s="42" t="n">
        <x:v>213</x:v>
      </x:c>
      <x:c r="G983" s="42" t="str">
        <x:v>DEVICE_ALL</x:v>
      </x:c>
      <x:c r="H983" s="43" t="n">
        <x:v>20</x:v>
      </x:c>
      <x:c r="I983" s="43" t="n">
        <x:v>0</x:v>
      </x:c>
      <x:c r="J983" s="42" t="str">
        <x:v>BROAD_GETTOP_NO_OPERATORS__RESULT</x:v>
      </x:c>
      <x:c r="K983" s="42" t="str">
        <x:v>MAX_PER_PHRASE_SEPARATELY_FOR_RESULT_AND_ASSOCIATION</x:v>
      </x:c>
      <x:c r="L983" s="42" t="str">
        <x:v>S18</x:v>
      </x:c>
      <x:c r="M983" s="43" t="n">
        <x:v>1</x:v>
      </x:c>
      <x:c r="N983" s="42" t="str">
        <x:v>2026-08-29</x:v>
      </x:c>
      <x:c r="O983" s="42" t="str">
        <x:v>PVC_WINDOWS_COMMERCIAL</x:v>
      </x:c>
      <x:c r="P983" s="42" t="str">
        <x:v>Пластиковые окна</x:v>
      </x:c>
      <x:c r="Q983" s="42" t="str">
        <x:v>пластиковые окна</x:v>
      </x:c>
      <x:c r="R983" s="42" t="str">
        <x:v>buy/order PVC windows</x:v>
      </x:c>
      <x:c r="S983" s="42" t="str">
        <x:v>COMMERCIAL</x:v>
      </x:c>
      <x:c r="T983" s="42" t="str">
        <x:v>IN_SCOPE</x:v>
      </x:c>
      <x:c r="U983" s="42" t="str">
        <x:v>MEDIUM</x:v>
      </x:c>
      <x:c r="V983" s="42" t="str">
        <x:v>https://okno-msk.ru/okna-rehau/</x:v>
      </x:c>
      <x:c r="W983" s="42" t="str">
        <x:v>https://okno-msk.ru/okna-rehau/</x:v>
      </x:c>
      <x:c r="X983" s="42" t="str">
        <x:v>https://okno-msk.ru/okna-rehau/po-tipu-doma/okna-na-kuhnyu;https://okno-msk.ru/okna-rehau/tipovye-razmery;https://okno-msk.ru/okna-rehau/tipovye-razmery/katalog-tipovyh-okon</x:v>
      </x:c>
      <x:c r="Y983" s="42" t="str">
        <x:v>BASE_UNIT_PENDING_ACTION_REEVALUATION</x:v>
      </x:c>
      <x:c r="Z983" s="42" t="str">
        <x:v>KEEP_EXISTING_STRUCTURE</x:v>
      </x:c>
      <x:c r="AA983" s="42" t="str">
        <x:v>PROVISIONAL_PENDING_STEP13_CONFLICT_CHECK</x:v>
      </x:c>
      <x:c r="AB983" s="42" t="str">
        <x:v>NONE</x:v>
      </x:c>
      <x:c r="AC983" s="42" t="str">
        <x:v>ORDINARY_SEARCH_ELIGIBLE</x:v>
      </x:c>
      <x:c r="AD983" s="43" t="n">
        <x:v>173</x:v>
      </x:c>
      <x:c r="AE983" s="43" t="n">
        <x:v>217</x:v>
      </x:c>
      <x:c r="AF983" s="42" t="str">
        <x:v>P3 — СОХРАНИТЬ / МАРШРУТИЗИРОВАТЬ</x:v>
      </x:c>
      <x:c r="AG983" s="42" t="str">
        <x:v>action=KEEP_EXISTING_STRUCTURE; maturity=PROVISIONAL_PENDING_STEP13_CONFLICT_CHECK; uncertainty=NONE; broad_result=20; rank_in_cluster=173</x:v>
      </x:c>
      <x:c r="AH9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3" s="42" t="str">
        <x:v>Stage-5:STEP8&gt;STEP10&gt;STEP11&gt;STEP12_CORRECTIONS&gt;STEP12_V6_TARGET_CONTRACT&gt;STEP14A_OVERLAY | Step-08:S18:result:20</x:v>
      </x:c>
    </x:row>
    <x:row r="984" ht="30" customHeight="1">
      <x:c r="A984" s="42" t="str">
        <x:v>PHR-C3FD48012060</x:v>
      </x:c>
      <x:c r="B984" s="42" t="str">
        <x:v>окна kbe или rehau что лучше</x:v>
      </x:c>
      <x:c r="C984" s="42" t="str">
        <x:v>ASSIGNED_HOLD</x:v>
      </x:c>
      <x:c r="D984" s="42" t="str">
        <x:v>ДА</x:v>
      </x:c>
      <x:c r="E984" s="42" t="str">
        <x:v>Москва</x:v>
      </x:c>
      <x:c r="F984" s="42" t="n">
        <x:v>213</x:v>
      </x:c>
      <x:c r="G984" s="42" t="str">
        <x:v>DEVICE_ALL</x:v>
      </x:c>
      <x:c r="H984" s="43" t="n">
        <x:v>4</x:v>
      </x:c>
      <x:c r="I984" s="43" t="n">
        <x:v>0</x:v>
      </x:c>
      <x:c r="J984" s="42" t="str">
        <x:v>BROAD_GETTOP_NO_OPERATORS__RESULT</x:v>
      </x:c>
      <x:c r="K984" s="42" t="str">
        <x:v>MAX_PER_PHRASE_SEPARATELY_FOR_RESULT_AND_ASSOCIATION</x:v>
      </x:c>
      <x:c r="L984" s="42" t="str">
        <x:v>S02</x:v>
      </x:c>
      <x:c r="M984" s="43" t="n">
        <x:v>1</x:v>
      </x:c>
      <x:c r="N984" s="42" t="str">
        <x:v>2026-08-29</x:v>
      </x:c>
      <x:c r="O984" s="42" t="str">
        <x:v>REHAU_OTHER_BRAND_COMPARISON_INFO</x:v>
      </x:c>
      <x:c r="P984" s="42" t="str">
        <x:v>Окна melke и rehau</x:v>
      </x:c>
      <x:c r="Q984" s="42" t="str">
        <x:v>окна melke и rehau</x:v>
      </x:c>
      <x:c r="R984" s="42" t="str">
        <x:v>compare Rehau with other brands not covered by a current dedicated page</x:v>
      </x:c>
      <x:c r="S984" s="42" t="str">
        <x:v>INFO</x:v>
      </x:c>
      <x:c r="T984" s="42" t="str">
        <x:v>IN_SCOPE</x:v>
      </x:c>
      <x:c r="U984" s="42" t="str">
        <x:v>LOW</x:v>
      </x:c>
      <x:c r="V984" s="42" t="str">
        <x:v>НЕ БЫЛО СОХРАНЁННОГО URL</x:v>
      </x:c>
      <x:c r="W984" s="42" t="str">
        <x:v>НЕТ ОТДЕЛЬНОЙ СТРАНИЦЫ — DEFER_PENDING_EVIDENCE</x:v>
      </x:c>
      <x:c r="X984" s="42" t="str">
        <x:v>НЕТ КАНОНИЧЕСКОЙ ПОДДЕРЖИВАЮЩЕЙ СТРАНИЦЫ</x:v>
      </x:c>
      <x:c r="Y984" s="42" t="str">
        <x:v>BASE_UNIT_PENDING_ACTION_REEVALUATION</x:v>
      </x:c>
      <x:c r="Z984" s="42" t="str">
        <x:v>DEFER_PENDING_EVIDENCE</x:v>
      </x:c>
      <x:c r="AA984" s="42" t="str">
        <x:v>DEFERRED_PENDING_MISSING_EVIDENCE</x:v>
      </x:c>
      <x:c r="AB984" s="42" t="str">
        <x:v>HOLD</x:v>
      </x:c>
      <x:c r="AC984" s="42" t="str">
        <x:v>REVIEW_SEARCH</x:v>
      </x:c>
      <x:c r="AD984" s="43" t="n">
        <x:v>2</x:v>
      </x:c>
      <x:c r="AE984" s="43" t="n">
        <x:v>29</x:v>
      </x:c>
      <x:c r="AF984" s="42" t="str">
        <x:v>P0 — СНЯТЬ НЕОПРЕДЕЛЁННОСТЬ</x:v>
      </x:c>
      <x:c r="AG984" s="42" t="str">
        <x:v>action=DEFER_PENDING_EVIDENCE; maturity=DEFERRED_PENDING_MISSING_EVIDENCE; uncertainty=HOLD; broad_result=4; rank_in_cluster=2</x:v>
      </x:c>
      <x:c r="AH98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984" s="42" t="str">
        <x:v>Stage-5:STEP8&gt;STEP10&gt;STEP11&gt;STEP12_CORRECTIONS&gt;STEP12_V6_TARGET_CONTRACT&gt;STEP14A_OVERLAY | Step-08:S02:result:4</x:v>
      </x:c>
    </x:row>
    <x:row r="985" ht="30" customHeight="1">
      <x:c r="A985" s="42" t="str">
        <x:v>PHR-8375B70BC39E</x:v>
      </x:c>
      <x:c r="B985" s="42" t="str">
        <x:v>окна melke и rehau</x:v>
      </x:c>
      <x:c r="C985" s="42" t="str">
        <x:v>ASSIGNED_HOLD</x:v>
      </x:c>
      <x:c r="D985" s="42" t="str">
        <x:v>ДА</x:v>
      </x:c>
      <x:c r="E985" s="42" t="str">
        <x:v>Москва</x:v>
      </x:c>
      <x:c r="F985" s="42" t="n">
        <x:v>213</x:v>
      </x:c>
      <x:c r="G985" s="42" t="str">
        <x:v>DEVICE_ALL</x:v>
      </x:c>
      <x:c r="H985" s="43" t="n">
        <x:v>9</x:v>
      </x:c>
      <x:c r="I985" s="43" t="n">
        <x:v>0</x:v>
      </x:c>
      <x:c r="J985" s="42" t="str">
        <x:v>BROAD_GETTOP_NO_OPERATORS__RESULT</x:v>
      </x:c>
      <x:c r="K985" s="42" t="str">
        <x:v>MAX_PER_PHRASE_SEPARATELY_FOR_RESULT_AND_ASSOCIATION</x:v>
      </x:c>
      <x:c r="L985" s="42" t="str">
        <x:v>S02</x:v>
      </x:c>
      <x:c r="M985" s="43" t="n">
        <x:v>1</x:v>
      </x:c>
      <x:c r="N985" s="42" t="str">
        <x:v>2026-08-29</x:v>
      </x:c>
      <x:c r="O985" s="42" t="str">
        <x:v>REHAU_OTHER_BRAND_COMPARISON_INFO</x:v>
      </x:c>
      <x:c r="P985" s="42" t="str">
        <x:v>Окна melke и rehau</x:v>
      </x:c>
      <x:c r="Q985" s="42" t="str">
        <x:v>окна melke и rehau</x:v>
      </x:c>
      <x:c r="R985" s="42" t="str">
        <x:v>compare Rehau with other brands not covered by a current dedicated page</x:v>
      </x:c>
      <x:c r="S985" s="42" t="str">
        <x:v>INFO</x:v>
      </x:c>
      <x:c r="T985" s="42" t="str">
        <x:v>IN_SCOPE</x:v>
      </x:c>
      <x:c r="U985" s="42" t="str">
        <x:v>LOW</x:v>
      </x:c>
      <x:c r="V985" s="42" t="str">
        <x:v>НЕ БЫЛО СОХРАНЁННОГО URL</x:v>
      </x:c>
      <x:c r="W985" s="42" t="str">
        <x:v>НЕТ ОТДЕЛЬНОЙ СТРАНИЦЫ — DEFER_PENDING_EVIDENCE</x:v>
      </x:c>
      <x:c r="X985" s="42" t="str">
        <x:v>НЕТ КАНОНИЧЕСКОЙ ПОДДЕРЖИВАЮЩЕЙ СТРАНИЦЫ</x:v>
      </x:c>
      <x:c r="Y985" s="42" t="str">
        <x:v>BASE_UNIT_PENDING_ACTION_REEVALUATION</x:v>
      </x:c>
      <x:c r="Z985" s="42" t="str">
        <x:v>DEFER_PENDING_EVIDENCE</x:v>
      </x:c>
      <x:c r="AA985" s="42" t="str">
        <x:v>DEFERRED_PENDING_MISSING_EVIDENCE</x:v>
      </x:c>
      <x:c r="AB985" s="42" t="str">
        <x:v>HOLD</x:v>
      </x:c>
      <x:c r="AC985" s="42" t="str">
        <x:v>REVIEW_SEARCH</x:v>
      </x:c>
      <x:c r="AD985" s="43" t="n">
        <x:v>1</x:v>
      </x:c>
      <x:c r="AE985" s="43" t="n">
        <x:v>24</x:v>
      </x:c>
      <x:c r="AF985" s="42" t="str">
        <x:v>P0 — СНЯТЬ НЕОПРЕДЕЛЁННОСТЬ</x:v>
      </x:c>
      <x:c r="AG985" s="42" t="str">
        <x:v>action=DEFER_PENDING_EVIDENCE; maturity=DEFERRED_PENDING_MISSING_EVIDENCE; uncertainty=HOLD; broad_result=9; rank_in_cluster=1</x:v>
      </x:c>
      <x:c r="AH98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985" s="42" t="str">
        <x:v>Stage-5:STEP8&gt;STEP10&gt;STEP11&gt;STEP12_CORRECTIONS&gt;STEP12_V6_TARGET_CONTRACT&gt;STEP14A_OVERLAY | Step-08:S02:result:9</x:v>
      </x:c>
    </x:row>
    <x:row r="986" ht="30" customHeight="1">
      <x:c r="A986" s="42" t="str">
        <x:v>PHR-F8249533352A</x:v>
      </x:c>
      <x:c r="B986" s="42" t="str">
        <x:v>окна melke и rehau сравнить</x:v>
      </x:c>
      <x:c r="C986" s="42" t="str">
        <x:v>ASSIGNED_HOLD</x:v>
      </x:c>
      <x:c r="D986" s="42" t="str">
        <x:v>ДА</x:v>
      </x:c>
      <x:c r="E986" s="42" t="str">
        <x:v>Москва</x:v>
      </x:c>
      <x:c r="F986" s="42" t="n">
        <x:v>213</x:v>
      </x:c>
      <x:c r="G986" s="42" t="str">
        <x:v>DEVICE_ALL</x:v>
      </x:c>
      <x:c r="H986" s="43" t="n">
        <x:v>4</x:v>
      </x:c>
      <x:c r="I986" s="43" t="n">
        <x:v>0</x:v>
      </x:c>
      <x:c r="J986" s="42" t="str">
        <x:v>BROAD_GETTOP_NO_OPERATORS__RESULT</x:v>
      </x:c>
      <x:c r="K986" s="42" t="str">
        <x:v>MAX_PER_PHRASE_SEPARATELY_FOR_RESULT_AND_ASSOCIATION</x:v>
      </x:c>
      <x:c r="L986" s="42" t="str">
        <x:v>S02</x:v>
      </x:c>
      <x:c r="M986" s="43" t="n">
        <x:v>1</x:v>
      </x:c>
      <x:c r="N986" s="42" t="str">
        <x:v>2026-08-29</x:v>
      </x:c>
      <x:c r="O986" s="42" t="str">
        <x:v>REHAU_OTHER_BRAND_COMPARISON_INFO</x:v>
      </x:c>
      <x:c r="P986" s="42" t="str">
        <x:v>Окна melke и rehau</x:v>
      </x:c>
      <x:c r="Q986" s="42" t="str">
        <x:v>окна melke и rehau</x:v>
      </x:c>
      <x:c r="R986" s="42" t="str">
        <x:v>compare Rehau with other brands not covered by a current dedicated page</x:v>
      </x:c>
      <x:c r="S986" s="42" t="str">
        <x:v>INFO</x:v>
      </x:c>
      <x:c r="T986" s="42" t="str">
        <x:v>IN_SCOPE</x:v>
      </x:c>
      <x:c r="U986" s="42" t="str">
        <x:v>LOW</x:v>
      </x:c>
      <x:c r="V986" s="42" t="str">
        <x:v>НЕ БЫЛО СОХРАНЁННОГО URL</x:v>
      </x:c>
      <x:c r="W986" s="42" t="str">
        <x:v>НЕТ ОТДЕЛЬНОЙ СТРАНИЦЫ — DEFER_PENDING_EVIDENCE</x:v>
      </x:c>
      <x:c r="X986" s="42" t="str">
        <x:v>НЕТ КАНОНИЧЕСКОЙ ПОДДЕРЖИВАЮЩЕЙ СТРАНИЦЫ</x:v>
      </x:c>
      <x:c r="Y986" s="42" t="str">
        <x:v>BASE_UNIT_PENDING_ACTION_REEVALUATION</x:v>
      </x:c>
      <x:c r="Z986" s="42" t="str">
        <x:v>DEFER_PENDING_EVIDENCE</x:v>
      </x:c>
      <x:c r="AA986" s="42" t="str">
        <x:v>DEFERRED_PENDING_MISSING_EVIDENCE</x:v>
      </x:c>
      <x:c r="AB986" s="42" t="str">
        <x:v>HOLD</x:v>
      </x:c>
      <x:c r="AC986" s="42" t="str">
        <x:v>REVIEW_SEARCH</x:v>
      </x:c>
      <x:c r="AD986" s="43" t="n">
        <x:v>3</x:v>
      </x:c>
      <x:c r="AE986" s="43" t="n">
        <x:v>30</x:v>
      </x:c>
      <x:c r="AF986" s="42" t="str">
        <x:v>P0 — СНЯТЬ НЕОПРЕДЕЛЁННОСТЬ</x:v>
      </x:c>
      <x:c r="AG986" s="42" t="str">
        <x:v>action=DEFER_PENDING_EVIDENCE; maturity=DEFERRED_PENDING_MISSING_EVIDENCE; uncertainty=HOLD; broad_result=4; rank_in_cluster=3</x:v>
      </x:c>
      <x:c r="AH98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986" s="42" t="str">
        <x:v>Stage-5:STEP8&gt;STEP10&gt;STEP11&gt;STEP12_CORRECTIONS&gt;STEP12_V6_TARGET_CONTRACT&gt;STEP14A_OVERLAY | Step-08:S02:result:4</x:v>
      </x:c>
    </x:row>
    <x:row r="987" ht="30" customHeight="1">
      <x:c r="A987" s="42" t="str">
        <x:v>PHR-48367150CE90</x:v>
      </x:c>
      <x:c r="B987" s="42" t="str">
        <x:v>окна melke чем отличаются от rehau</x:v>
      </x:c>
      <x:c r="C987" s="42" t="str">
        <x:v>ASSIGNED_HOLD</x:v>
      </x:c>
      <x:c r="D987" s="42" t="str">
        <x:v>ДА</x:v>
      </x:c>
      <x:c r="E987" s="42" t="str">
        <x:v>Москва</x:v>
      </x:c>
      <x:c r="F987" s="42" t="n">
        <x:v>213</x:v>
      </x:c>
      <x:c r="G987" s="42" t="str">
        <x:v>DEVICE_ALL</x:v>
      </x:c>
      <x:c r="H987" s="43" t="n">
        <x:v>3</x:v>
      </x:c>
      <x:c r="I987" s="43" t="n">
        <x:v>0</x:v>
      </x:c>
      <x:c r="J987" s="42" t="str">
        <x:v>BROAD_GETTOP_NO_OPERATORS__RESULT</x:v>
      </x:c>
      <x:c r="K987" s="42" t="str">
        <x:v>MAX_PER_PHRASE_SEPARATELY_FOR_RESULT_AND_ASSOCIATION</x:v>
      </x:c>
      <x:c r="L987" s="42" t="str">
        <x:v>S02</x:v>
      </x:c>
      <x:c r="M987" s="43" t="n">
        <x:v>1</x:v>
      </x:c>
      <x:c r="N987" s="42" t="str">
        <x:v>2026-08-29</x:v>
      </x:c>
      <x:c r="O987" s="42" t="str">
        <x:v>REHAU_OTHER_BRAND_COMPARISON_INFO</x:v>
      </x:c>
      <x:c r="P987" s="42" t="str">
        <x:v>Окна melke и rehau</x:v>
      </x:c>
      <x:c r="Q987" s="42" t="str">
        <x:v>окна melke и rehau</x:v>
      </x:c>
      <x:c r="R987" s="42" t="str">
        <x:v>compare Rehau with other brands not covered by a current dedicated page</x:v>
      </x:c>
      <x:c r="S987" s="42" t="str">
        <x:v>INFO</x:v>
      </x:c>
      <x:c r="T987" s="42" t="str">
        <x:v>IN_SCOPE</x:v>
      </x:c>
      <x:c r="U987" s="42" t="str">
        <x:v>LOW</x:v>
      </x:c>
      <x:c r="V987" s="42" t="str">
        <x:v>НЕ БЫЛО СОХРАНЁННОГО URL</x:v>
      </x:c>
      <x:c r="W987" s="42" t="str">
        <x:v>НЕТ ОТДЕЛЬНОЙ СТРАНИЦЫ — DEFER_PENDING_EVIDENCE</x:v>
      </x:c>
      <x:c r="X987" s="42" t="str">
        <x:v>НЕТ КАНОНИЧЕСКОЙ ПОДДЕРЖИВАЮЩЕЙ СТРАНИЦЫ</x:v>
      </x:c>
      <x:c r="Y987" s="42" t="str">
        <x:v>BASE_UNIT_PENDING_ACTION_REEVALUATION</x:v>
      </x:c>
      <x:c r="Z987" s="42" t="str">
        <x:v>DEFER_PENDING_EVIDENCE</x:v>
      </x:c>
      <x:c r="AA987" s="42" t="str">
        <x:v>DEFERRED_PENDING_MISSING_EVIDENCE</x:v>
      </x:c>
      <x:c r="AB987" s="42" t="str">
        <x:v>HOLD</x:v>
      </x:c>
      <x:c r="AC987" s="42" t="str">
        <x:v>ORDINARY_SEARCH_ELIGIBLE</x:v>
      </x:c>
      <x:c r="AD987" s="43" t="n">
        <x:v>4</x:v>
      </x:c>
      <x:c r="AE987" s="43" t="n">
        <x:v>32</x:v>
      </x:c>
      <x:c r="AF987" s="42" t="str">
        <x:v>P0 — СНЯТЬ НЕОПРЕДЕЛЁННОСТЬ</x:v>
      </x:c>
      <x:c r="AG987" s="42" t="str">
        <x:v>action=DEFER_PENDING_EVIDENCE; maturity=DEFERRED_PENDING_MISSING_EVIDENCE; uncertainty=HOLD; broad_result=3; rank_in_cluster=4</x:v>
      </x:c>
      <x:c r="AH987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987" s="42" t="str">
        <x:v>Stage-5:STEP8&gt;STEP10&gt;STEP11&gt;STEP12_CORRECTIONS&gt;STEP12_V6_TARGET_CONTRACT&gt;STEP14A_OVERLAY | Step-08:S02:result:3</x:v>
      </x:c>
    </x:row>
    <x:row r="988" ht="30" customHeight="1">
      <x:c r="A988" s="42" t="str">
        <x:v>PHR-2936A19E0A4A</x:v>
      </x:c>
      <x:c r="B988" s="42" t="str">
        <x:v>окна rehau</x:v>
      </x:c>
      <x:c r="C988" s="42" t="str">
        <x:v>ASSIGNED</x:v>
      </x:c>
      <x:c r="D988" s="42" t="str">
        <x:v>ДА</x:v>
      </x:c>
      <x:c r="E988" s="42" t="str">
        <x:v>Москва</x:v>
      </x:c>
      <x:c r="F988" s="42" t="n">
        <x:v>213</x:v>
      </x:c>
      <x:c r="G988" s="42" t="str">
        <x:v>DEVICE_ALL</x:v>
      </x:c>
      <x:c r="H988" s="43" t="n">
        <x:v>2465</x:v>
      </x:c>
      <x:c r="I988" s="43" t="n">
        <x:v>0</x:v>
      </x:c>
      <x:c r="J988" s="42" t="str">
        <x:v>BROAD_GETTOP_NO_OPERATORS__RESULT</x:v>
      </x:c>
      <x:c r="K988" s="42" t="str">
        <x:v>MAX_PER_PHRASE_SEPARATELY_FOR_RESULT_AND_ASSOCIATION</x:v>
      </x:c>
      <x:c r="L988" s="42" t="str">
        <x:v>S02</x:v>
      </x:c>
      <x:c r="M988" s="43" t="n">
        <x:v>1</x:v>
      </x:c>
      <x:c r="N988" s="42" t="str">
        <x:v>2026-08-29</x:v>
      </x:c>
      <x:c r="O988" s="42" t="str">
        <x:v>REHAU_WINDOWS_COMMERCIAL</x:v>
      </x:c>
      <x:c r="P988" s="42" t="str">
        <x:v>Окна rehau</x:v>
      </x:c>
      <x:c r="Q988" s="42" t="str">
        <x:v>окна rehau</x:v>
      </x:c>
      <x:c r="R988" s="42" t="str">
        <x:v>buy/order Rehau window products</x:v>
      </x:c>
      <x:c r="S988" s="42" t="str">
        <x:v>COMMERCIAL</x:v>
      </x:c>
      <x:c r="T988" s="42" t="str">
        <x:v>IN_SCOPE</x:v>
      </x:c>
      <x:c r="U988" s="42" t="str">
        <x:v>MEDIUM</x:v>
      </x:c>
      <x:c r="V988" s="42" t="str">
        <x:v>https://okno-msk.ru/okna-rehau/</x:v>
      </x:c>
      <x:c r="W988" s="42" t="str">
        <x:v>https://okno-msk.ru/okna-rehau/</x:v>
      </x:c>
      <x:c r="X988" s="42" t="str">
        <x:v>НЕТ КАНОНИЧЕСКОЙ ПОДДЕРЖИВАЮЩЕЙ СТРАНИЦЫ</x:v>
      </x:c>
      <x:c r="Y988" s="42" t="str">
        <x:v>BASE_UNIT_PENDING_ACTION_REEVALUATION</x:v>
      </x:c>
      <x:c r="Z988" s="42" t="str">
        <x:v>KEEP_EXISTING_STRUCTURE</x:v>
      </x:c>
      <x:c r="AA988" s="42" t="str">
        <x:v>PROVISIONAL_PENDING_STEP13_CONFLICT_CHECK</x:v>
      </x:c>
      <x:c r="AB988" s="42" t="str">
        <x:v>NONE</x:v>
      </x:c>
      <x:c r="AC988" s="42" t="str">
        <x:v>ORDINARY_SEARCH_ELIGIBLE</x:v>
      </x:c>
      <x:c r="AD988" s="43" t="n">
        <x:v>1</x:v>
      </x:c>
      <x:c r="AE988" s="43" t="n">
        <x:v>15</x:v>
      </x:c>
      <x:c r="AF988" s="42" t="str">
        <x:v>P3 — СОХРАНИТЬ / МАРШРУТИЗИРОВАТЬ</x:v>
      </x:c>
      <x:c r="AG988" s="42" t="str">
        <x:v>action=KEEP_EXISTING_STRUCTURE; maturity=PROVISIONAL_PENDING_STEP13_CONFLICT_CHECK; uncertainty=NONE; broad_result=2465; rank_in_cluster=1</x:v>
      </x:c>
      <x:c r="AH9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8" s="42" t="str">
        <x:v>Stage-5:STEP8&gt;STEP10&gt;STEP11&gt;STEP12_CORRECTIONS&gt;STEP12_V6_TARGET_CONTRACT&gt;STEP14A_OVERLAY | Step-08:S02:result:2465</x:v>
      </x:c>
    </x:row>
    <x:row r="989" ht="30" customHeight="1">
      <x:c r="A989" s="42" t="str">
        <x:v>PHR-37DC9135D657</x:v>
      </x:c>
      <x:c r="B989" s="42" t="str">
        <x:v>окна rehau 70</x:v>
      </x:c>
      <x:c r="C989" s="42" t="str">
        <x:v>ASSIGNED</x:v>
      </x:c>
      <x:c r="D989" s="42" t="str">
        <x:v>ДА</x:v>
      </x:c>
      <x:c r="E989" s="42" t="str">
        <x:v>Москва</x:v>
      </x:c>
      <x:c r="F989" s="42" t="n">
        <x:v>213</x:v>
      </x:c>
      <x:c r="G989" s="42" t="str">
        <x:v>DEVICE_ALL</x:v>
      </x:c>
      <x:c r="H989" s="43" t="n">
        <x:v>119</x:v>
      </x:c>
      <x:c r="I989" s="43" t="n">
        <x:v>0</x:v>
      </x:c>
      <x:c r="J989" s="42" t="str">
        <x:v>BROAD_GETTOP_NO_OPERATORS__RESULT</x:v>
      </x:c>
      <x:c r="K989" s="42" t="str">
        <x:v>MAX_PER_PHRASE_SEPARATELY_FOR_RESULT_AND_ASSOCIATION</x:v>
      </x:c>
      <x:c r="L989" s="42" t="str">
        <x:v>S02</x:v>
      </x:c>
      <x:c r="M989" s="43" t="n">
        <x:v>1</x:v>
      </x:c>
      <x:c r="N989" s="42" t="str">
        <x:v>2026-08-29</x:v>
      </x:c>
      <x:c r="O989" s="42" t="str">
        <x:v>REHAU_WINDOWS_COMMERCIAL</x:v>
      </x:c>
      <x:c r="P989" s="42" t="str">
        <x:v>Окна rehau</x:v>
      </x:c>
      <x:c r="Q989" s="42" t="str">
        <x:v>окна rehau</x:v>
      </x:c>
      <x:c r="R989" s="42" t="str">
        <x:v>buy/order Rehau window products</x:v>
      </x:c>
      <x:c r="S989" s="42" t="str">
        <x:v>COMMERCIAL</x:v>
      </x:c>
      <x:c r="T989" s="42" t="str">
        <x:v>IN_SCOPE</x:v>
      </x:c>
      <x:c r="U989" s="42" t="str">
        <x:v>MEDIUM</x:v>
      </x:c>
      <x:c r="V989" s="42" t="str">
        <x:v>https://okno-msk.ru/okna-rehau/</x:v>
      </x:c>
      <x:c r="W989" s="42" t="str">
        <x:v>https://okno-msk.ru/okna-rehau/</x:v>
      </x:c>
      <x:c r="X989" s="42" t="str">
        <x:v>НЕТ КАНОНИЧЕСКОЙ ПОДДЕРЖИВАЮЩЕЙ СТРАНИЦЫ</x:v>
      </x:c>
      <x:c r="Y989" s="42" t="str">
        <x:v>BASE_UNIT_PENDING_ACTION_REEVALUATION</x:v>
      </x:c>
      <x:c r="Z989" s="42" t="str">
        <x:v>KEEP_EXISTING_STRUCTURE</x:v>
      </x:c>
      <x:c r="AA989" s="42" t="str">
        <x:v>PROVISIONAL_PENDING_STEP13_CONFLICT_CHECK</x:v>
      </x:c>
      <x:c r="AB989" s="42" t="str">
        <x:v>NONE</x:v>
      </x:c>
      <x:c r="AC989" s="42" t="str">
        <x:v>REVIEW_SEARCH</x:v>
      </x:c>
      <x:c r="AD989" s="43" t="n">
        <x:v>11</x:v>
      </x:c>
      <x:c r="AE989" s="43" t="n">
        <x:v>121</x:v>
      </x:c>
      <x:c r="AF989" s="42" t="str">
        <x:v>P3 — СОХРАНИТЬ / МАРШРУТИЗИРОВАТЬ</x:v>
      </x:c>
      <x:c r="AG989" s="42" t="str">
        <x:v>action=KEEP_EXISTING_STRUCTURE; maturity=PROVISIONAL_PENDING_STEP13_CONFLICT_CHECK; uncertainty=NONE; broad_result=119; rank_in_cluster=11</x:v>
      </x:c>
      <x:c r="AH9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9" s="42" t="str">
        <x:v>Stage-5:STEP8&gt;STEP10&gt;STEP11&gt;STEP12_CORRECTIONS&gt;STEP12_V6_TARGET_CONTRACT&gt;STEP14A_OVERLAY | Step-08:S02:result:119</x:v>
      </x:c>
    </x:row>
    <x:row r="990" ht="30" customHeight="1">
      <x:c r="A990" s="42" t="str">
        <x:v>PHR-4C124E69060A</x:v>
      </x:c>
      <x:c r="B990" s="42" t="str">
        <x:v>окна rehau 70 мм</x:v>
      </x:c>
      <x:c r="C990" s="42" t="str">
        <x:v>ASSIGNED</x:v>
      </x:c>
      <x:c r="D990" s="42" t="str">
        <x:v>ДА</x:v>
      </x:c>
      <x:c r="E990" s="42" t="str">
        <x:v>Москва</x:v>
      </x:c>
      <x:c r="F990" s="42" t="n">
        <x:v>213</x:v>
      </x:c>
      <x:c r="G990" s="42" t="str">
        <x:v>DEVICE_ALL</x:v>
      </x:c>
      <x:c r="H990" s="43" t="n">
        <x:v>51</x:v>
      </x:c>
      <x:c r="I990" s="43" t="n">
        <x:v>0</x:v>
      </x:c>
      <x:c r="J990" s="42" t="str">
        <x:v>BROAD_GETTOP_NO_OPERATORS__RESULT</x:v>
      </x:c>
      <x:c r="K990" s="42" t="str">
        <x:v>MAX_PER_PHRASE_SEPARATELY_FOR_RESULT_AND_ASSOCIATION</x:v>
      </x:c>
      <x:c r="L990" s="42" t="str">
        <x:v>S02</x:v>
      </x:c>
      <x:c r="M990" s="43" t="n">
        <x:v>1</x:v>
      </x:c>
      <x:c r="N990" s="42" t="str">
        <x:v>2026-08-29</x:v>
      </x:c>
      <x:c r="O990" s="42" t="str">
        <x:v>WINDOW_DIMENSIONS_INFO</x:v>
      </x:c>
      <x:c r="P990" s="42" t="str">
        <x:v>Размеры пластиковых окон</x:v>
      </x:c>
      <x:c r="Q990" s="42" t="str">
        <x:v>размеры пластиковых окон</x:v>
      </x:c>
      <x:c r="R990" s="42" t="str">
        <x:v>find window/product dimensions and sizing information</x:v>
      </x:c>
      <x:c r="S990" s="42" t="str">
        <x:v>INFO</x:v>
      </x:c>
      <x:c r="T990" s="42" t="str">
        <x:v>IN_SCOPE</x:v>
      </x:c>
      <x:c r="U990" s="42" t="str">
        <x:v>HIGH</x:v>
      </x:c>
      <x:c r="V990" s="42" t="str">
        <x:v>https://okno-msk.ru/stati/standartnye-razmery-okon-v-kvartiru-i-chastnyj-dom/</x:v>
      </x:c>
      <x:c r="W990" s="42" t="str">
        <x:v>https://okno-msk.ru/stati/standartnye-razmery-okon-v-kvartiru-i-chastnyj-dom/</x:v>
      </x:c>
      <x:c r="X990" s="42" t="str">
        <x:v>https://okno-msk.ru/okna-rehau/tipovye-razmery;https://okno-msk.ru/okna-rehau/tipovye-razmery/katalog-tipovyh-okon</x:v>
      </x:c>
      <x:c r="Y990" s="42" t="str">
        <x:v>BASE_UNIT_PENDING_ACTION_REEVALUATION</x:v>
      </x:c>
      <x:c r="Z990" s="42" t="str">
        <x:v>KEEP_EXISTING_STRUCTURE</x:v>
      </x:c>
      <x:c r="AA990" s="42" t="str">
        <x:v>FINAL_WITHIN_STEP12_EVIDENCE</x:v>
      </x:c>
      <x:c r="AB990" s="42" t="str">
        <x:v>NONE</x:v>
      </x:c>
      <x:c r="AC990" s="42" t="str">
        <x:v>ORDINARY_SEARCH_ELIGIBLE</x:v>
      </x:c>
      <x:c r="AD990" s="43" t="n">
        <x:v>9</x:v>
      </x:c>
      <x:c r="AE990" s="43" t="n">
        <x:v>9</x:v>
      </x:c>
      <x:c r="AF990" s="42" t="str">
        <x:v>P3 — СОХРАНИТЬ / МАРШРУТИЗИРОВАТЬ</x:v>
      </x:c>
      <x:c r="AG990" s="42" t="str">
        <x:v>action=KEEP_EXISTING_STRUCTURE; maturity=FINAL_WITHIN_STEP12_EVIDENCE; uncertainty=NONE; broad_result=51; rank_in_cluster=9</x:v>
      </x:c>
      <x:c r="AH9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0" s="42" t="str">
        <x:v>Stage-5:STEP8&gt;STEP10&gt;STEP11&gt;STEP12_CORRECTIONS&gt;STEP12_V6_TARGET_CONTRACT&gt;STEP14A_OVERLAY | Step-08:S02:result:51</x:v>
      </x:c>
    </x:row>
    <x:row r="991" ht="30" customHeight="1">
      <x:c r="A991" s="42" t="str">
        <x:v>PHR-5AD7A040F86A</x:v>
      </x:c>
      <x:c r="B991" s="42" t="str">
        <x:v>окна rehau в апрелевке</x:v>
      </x:c>
      <x:c r="C991" s="42" t="str">
        <x:v>ASSIGNED</x:v>
      </x:c>
      <x:c r="D991" s="42" t="str">
        <x:v>ДА</x:v>
      </x:c>
      <x:c r="E991" s="42" t="str">
        <x:v>Москва</x:v>
      </x:c>
      <x:c r="F991" s="42" t="n">
        <x:v>213</x:v>
      </x:c>
      <x:c r="G991" s="42" t="str">
        <x:v>DEVICE_ALL</x:v>
      </x:c>
      <x:c r="H991" s="43" t="n">
        <x:v>2</x:v>
      </x:c>
      <x:c r="I991" s="43" t="n">
        <x:v>0</x:v>
      </x:c>
      <x:c r="J991" s="42" t="str">
        <x:v>BROAD_GETTOP_NO_OPERATORS__RESULT</x:v>
      </x:c>
      <x:c r="K991" s="42" t="str">
        <x:v>MAX_PER_PHRASE_SEPARATELY_FOR_RESULT_AND_ASSOCIATION</x:v>
      </x:c>
      <x:c r="L991" s="42" t="str">
        <x:v>S02</x:v>
      </x:c>
      <x:c r="M991" s="43" t="n">
        <x:v>1</x:v>
      </x:c>
      <x:c r="N991" s="42" t="str">
        <x:v>2026-08-29</x:v>
      </x:c>
      <x:c r="O991" s="42" t="str">
        <x:v>REHAU_WINDOWS_COMMERCIAL</x:v>
      </x:c>
      <x:c r="P991" s="42" t="str">
        <x:v>Окна rehau</x:v>
      </x:c>
      <x:c r="Q991" s="42" t="str">
        <x:v>окна rehau</x:v>
      </x:c>
      <x:c r="R991" s="42" t="str">
        <x:v>buy/order Rehau window products</x:v>
      </x:c>
      <x:c r="S991" s="42" t="str">
        <x:v>COMMERCIAL</x:v>
      </x:c>
      <x:c r="T991" s="42" t="str">
        <x:v>IN_SCOPE</x:v>
      </x:c>
      <x:c r="U991" s="42" t="str">
        <x:v>MEDIUM</x:v>
      </x:c>
      <x:c r="V991" s="42" t="str">
        <x:v>https://okno-msk.ru/okna-rehau/</x:v>
      </x:c>
      <x:c r="W991" s="42" t="str">
        <x:v>https://okno-msk.ru/okna-rehau/</x:v>
      </x:c>
      <x:c r="X991" s="42" t="str">
        <x:v>НЕТ КАНОНИЧЕСКОЙ ПОДДЕРЖИВАЮЩЕЙ СТРАНИЦЫ</x:v>
      </x:c>
      <x:c r="Y991" s="42" t="str">
        <x:v>BASE_UNIT_PENDING_ACTION_REEVALUATION</x:v>
      </x:c>
      <x:c r="Z991" s="42" t="str">
        <x:v>KEEP_EXISTING_STRUCTURE</x:v>
      </x:c>
      <x:c r="AA991" s="42" t="str">
        <x:v>PROVISIONAL_PENDING_STEP13_CONFLICT_CHECK</x:v>
      </x:c>
      <x:c r="AB991" s="42" t="str">
        <x:v>NONE</x:v>
      </x:c>
      <x:c r="AC991" s="42" t="str">
        <x:v>ORDINARY_SEARCH_ELIGIBLE</x:v>
      </x:c>
      <x:c r="AD991" s="43" t="n">
        <x:v>82</x:v>
      </x:c>
      <x:c r="AE991" s="43" t="n">
        <x:v>353</x:v>
      </x:c>
      <x:c r="AF991" s="42" t="str">
        <x:v>P3 — СОХРАНИТЬ / МАРШРУТИЗИРОВАТЬ</x:v>
      </x:c>
      <x:c r="AG991" s="42" t="str">
        <x:v>action=KEEP_EXISTING_STRUCTURE; maturity=PROVISIONAL_PENDING_STEP13_CONFLICT_CHECK; uncertainty=NONE; broad_result=2; rank_in_cluster=82</x:v>
      </x:c>
      <x:c r="AH9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1" s="42" t="str">
        <x:v>Stage-5:STEP8&gt;STEP10&gt;STEP11&gt;STEP12_CORRECTIONS&gt;STEP12_V6_TARGET_CONTRACT&gt;STEP14A_OVERLAY | Step-08:S02:result:2</x:v>
      </x:c>
    </x:row>
    <x:row r="992" ht="30" customHeight="1">
      <x:c r="A992" s="42" t="str">
        <x:v>PHR-D89D86ED0278</x:v>
      </x:c>
      <x:c r="B992" s="42" t="str">
        <x:v>окна rehau в волгограде</x:v>
      </x:c>
      <x:c r="C992" s="42" t="str">
        <x:v>EXCLUDED_PRESERVED</x:v>
      </x:c>
      <x:c r="D992" s="42" t="str">
        <x:v>НЕТ</x:v>
      </x:c>
      <x:c r="E992" s="42" t="str">
        <x:v>Москва</x:v>
      </x:c>
      <x:c r="F992" s="42" t="n">
        <x:v>213</x:v>
      </x:c>
      <x:c r="G992" s="42" t="str">
        <x:v>DEVICE_ALL</x:v>
      </x:c>
      <x:c r="H992" s="43" t="n">
        <x:v>3</x:v>
      </x:c>
      <x:c r="I992" s="43" t="n">
        <x:v>0</x:v>
      </x:c>
      <x:c r="J992" s="42" t="str">
        <x:v>BROAD_GETTOP_NO_OPERATORS__RESULT</x:v>
      </x:c>
      <x:c r="K992" s="42" t="str">
        <x:v>MAX_PER_PHRASE_SEPARATELY_FOR_RESULT_AND_ASSOCIATION</x:v>
      </x:c>
      <x:c r="L992" s="42" t="str">
        <x:v>S02</x:v>
      </x:c>
      <x:c r="M992" s="43" t="n">
        <x:v>1</x:v>
      </x:c>
      <x:c r="N992" s="42" t="str">
        <x:v>2026-08-29</x:v>
      </x:c>
      <x:c r="O992" s="42" t="str">
        <x:v>НЕ ПРИМЕНИМО — ВНЕ АКТИВНОГО ЯДРА</x:v>
      </x:c>
      <x:c r="P992" s="42" t="str">
        <x:v>НЕ ПРИМЕНИМО — ВНЕ АКТИВНОГО ЯДРА</x:v>
      </x:c>
      <x:c r="Q992" s="42" t="str">
        <x:v>НЕ ПРИМЕНИМО — ВНЕ АКТИВНОГО ЯДРА</x:v>
      </x:c>
      <x:c r="R992" s="42" t="str">
        <x:v>НЕ ПРИМЕНИМО — ВНЕ АКТИВНОГО ЯДРА</x:v>
      </x:c>
      <x:c r="S992" s="42" t="str">
        <x:v>НЕ ПРИМЕНИМО — ВНЕ АКТИВНОГО ЯДРА</x:v>
      </x:c>
      <x:c r="T992" s="42" t="str">
        <x:v>НЕ ПРИМЕНИМО — ВНЕ АКТИВНОГО ЯДРА</x:v>
      </x:c>
      <x:c r="U992" s="42" t="str">
        <x:v>HIGH</x:v>
      </x:c>
      <x:c r="V992" s="42" t="str">
        <x:v>НЕ ПРИМЕНИМО — ВНЕ АКТИВНОГО ЯДРА</x:v>
      </x:c>
      <x:c r="W992" s="42" t="str">
        <x:v>НЕ ПРИМЕНИМО — ВНЕ АКТИВНОГО ЯДРА</x:v>
      </x:c>
      <x:c r="X992" s="42" t="str">
        <x:v>НЕ ПРИМЕНИМО — ВНЕ АКТИВНОГО ЯДРА</x:v>
      </x:c>
      <x:c r="Y992" s="42" t="str">
        <x:v>НЕ ПРИМЕНИМО — ВНЕ АКТИВНОГО ЯДРА</x:v>
      </x:c>
      <x:c r="Z992" s="42" t="str">
        <x:v>НЕ ПРИМЕНИМО — ВНЕ АКТИВНОГО ЯДРА</x:v>
      </x:c>
      <x:c r="AA992" s="42" t="str">
        <x:v>НЕ ПРИМЕНИМО — ВНЕ АКТИВНОГО ЯДРА</x:v>
      </x:c>
      <x:c r="AB992" s="42" t="str">
        <x:v>RESOLVED_EXCLUSION</x:v>
      </x:c>
      <x:c r="AC992" s="42" t="str">
        <x:v>NO_ACTIVE_SEARCH_ROUTE</x:v>
      </x:c>
      <x:c r="AD992" s="43"/>
      <x:c r="AE992" s="43"/>
      <x:c r="AF992" s="42" t="str">
        <x:v>P5 — ВНЕ РАБОЧЕГО ЯДРА</x:v>
      </x:c>
      <x:c r="AG992" s="42" t="str">
        <x:v>status=EXCLUDED_PRESERVED</x:v>
      </x:c>
      <x:c r="AH99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992" s="42" t="str">
        <x:v>Stage-5:STEP8&gt;STEP10/STEP11_AS_APPLICABLE | Step-08:S02:result:3</x:v>
      </x:c>
    </x:row>
    <x:row r="993" ht="30" customHeight="1">
      <x:c r="A993" s="42" t="str">
        <x:v>PHR-AA37852B943C</x:v>
      </x:c>
      <x:c r="B993" s="42" t="str">
        <x:v>окна rehau в рассрочку</x:v>
      </x:c>
      <x:c r="C993" s="42" t="str">
        <x:v>ASSIGNED</x:v>
      </x:c>
      <x:c r="D993" s="42" t="str">
        <x:v>ДА</x:v>
      </x:c>
      <x:c r="E993" s="42" t="str">
        <x:v>Москва</x:v>
      </x:c>
      <x:c r="F993" s="42" t="n">
        <x:v>213</x:v>
      </x:c>
      <x:c r="G993" s="42" t="str">
        <x:v>DEVICE_ALL</x:v>
      </x:c>
      <x:c r="H993" s="43" t="n">
        <x:v>26</x:v>
      </x:c>
      <x:c r="I993" s="43" t="n">
        <x:v>0</x:v>
      </x:c>
      <x:c r="J993" s="42" t="str">
        <x:v>BROAD_GETTOP_NO_OPERATORS__RESULT</x:v>
      </x:c>
      <x:c r="K993" s="42" t="str">
        <x:v>MAX_PER_PHRASE_SEPARATELY_FOR_RESULT_AND_ASSOCIATION</x:v>
      </x:c>
      <x:c r="L993" s="42" t="str">
        <x:v>S02|S16</x:v>
      </x:c>
      <x:c r="M993" s="43" t="n">
        <x:v>2</x:v>
      </x:c>
      <x:c r="N993" s="42" t="str">
        <x:v>2026-08-29</x:v>
      </x:c>
      <x:c r="O993" s="42" t="str">
        <x:v>REHAU_WINDOWS_COMMERCIAL__INSTALLMENT_CONDITION</x:v>
      </x:c>
      <x:c r="P993" s="42" t="str">
        <x:v>Окна rehau в рассрочку</x:v>
      </x:c>
      <x:c r="Q993" s="42" t="str">
        <x:v>окна rehau в рассрочку</x:v>
      </x:c>
      <x:c r="R993" s="42" t="str">
        <x:v>buy/order Rehau window products with instalment/credit condition</x:v>
      </x:c>
      <x:c r="S993" s="42" t="str">
        <x:v>COMMERCIAL</x:v>
      </x:c>
      <x:c r="T993" s="42" t="str">
        <x:v>IN_SCOPE</x:v>
      </x:c>
      <x:c r="U993" s="42" t="str">
        <x:v>MEDIUM</x:v>
      </x:c>
      <x:c r="V993" s="42" t="str">
        <x:v>https://okno-msk.ru/okna-rehau/</x:v>
      </x:c>
      <x:c r="W993" s="42" t="str">
        <x:v>https://okno-msk.ru/okna-rehau/</x:v>
      </x:c>
      <x:c r="X993" s="42" t="str">
        <x:v>https://okno-msk.ru/uslugi/kredit-i-rassrochka/</x:v>
      </x:c>
      <x:c r="Y993" s="42" t="str">
        <x:v>SUPPORTING_CROSS_CUTTING_UTILITY</x:v>
      </x:c>
      <x:c r="Z993" s="42" t="str">
        <x:v>ROUTE_TO_EXISTING_PAGE_AS_SUBTASK</x:v>
      </x:c>
      <x:c r="AA993" s="42" t="str">
        <x:v>PROVISIONAL_PENDING_STEP13_CONFLICT_CHECK</x:v>
      </x:c>
      <x:c r="AB993" s="42" t="str">
        <x:v>NONE</x:v>
      </x:c>
      <x:c r="AC993" s="42" t="str">
        <x:v>ORDINARY_SEARCH_ELIGIBLE</x:v>
      </x:c>
      <x:c r="AD993" s="43" t="n">
        <x:v>1</x:v>
      </x:c>
      <x:c r="AE993" s="43" t="n">
        <x:v>200</x:v>
      </x:c>
      <x:c r="AF993" s="42" t="str">
        <x:v>P3 — СОХРАНИТЬ / МАРШРУТИЗИРОВАТЬ</x:v>
      </x:c>
      <x:c r="AG993" s="42" t="str">
        <x:v>action=ROUTE_TO_EXISTING_PAGE_AS_SUBTASK; maturity=PROVISIONAL_PENDING_STEP13_CONFLICT_CHECK; uncertainty=NONE; broad_result=26; rank_in_cluster=1</x:v>
      </x:c>
      <x:c r="AH9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3" s="42" t="str">
        <x:v>Stage-5:STEP8&gt;STEP10&gt;STEP11&gt;STEP12_CORRECTIONS&gt;STEP12_V6_TARGET_CONTRACT&gt;STEP14A_OVERLAY | Step-08:S02:result:26|S16:result:26</x:v>
      </x:c>
    </x:row>
    <x:row r="994" ht="30" customHeight="1">
      <x:c r="A994" s="42" t="str">
        <x:v>PHR-9BE4B982CF01</x:v>
      </x:c>
      <x:c r="B994" s="42" t="str">
        <x:v>окна rehau в рассрочку москва</x:v>
      </x:c>
      <x:c r="C994" s="42" t="str">
        <x:v>ASSIGNED</x:v>
      </x:c>
      <x:c r="D994" s="42" t="str">
        <x:v>ДА</x:v>
      </x:c>
      <x:c r="E994" s="42" t="str">
        <x:v>Москва</x:v>
      </x:c>
      <x:c r="F994" s="42" t="n">
        <x:v>213</x:v>
      </x:c>
      <x:c r="G994" s="42" t="str">
        <x:v>DEVICE_ALL</x:v>
      </x:c>
      <x:c r="H994" s="43" t="n">
        <x:v>11</x:v>
      </x:c>
      <x:c r="I994" s="43" t="n">
        <x:v>0</x:v>
      </x:c>
      <x:c r="J994" s="42" t="str">
        <x:v>BROAD_GETTOP_NO_OPERATORS__RESULT</x:v>
      </x:c>
      <x:c r="K994" s="42" t="str">
        <x:v>MAX_PER_PHRASE_SEPARATELY_FOR_RESULT_AND_ASSOCIATION</x:v>
      </x:c>
      <x:c r="L994" s="42" t="str">
        <x:v>S02|S16</x:v>
      </x:c>
      <x:c r="M994" s="43" t="n">
        <x:v>2</x:v>
      </x:c>
      <x:c r="N994" s="42" t="str">
        <x:v>2026-08-29</x:v>
      </x:c>
      <x:c r="O994" s="42" t="str">
        <x:v>REHAU_WINDOWS_COMMERCIAL__INSTALLMENT_CONDITION</x:v>
      </x:c>
      <x:c r="P994" s="42" t="str">
        <x:v>Окна rehau в рассрочку</x:v>
      </x:c>
      <x:c r="Q994" s="42" t="str">
        <x:v>окна rehau в рассрочку</x:v>
      </x:c>
      <x:c r="R994" s="42" t="str">
        <x:v>buy/order Rehau window products with instalment/credit condition</x:v>
      </x:c>
      <x:c r="S994" s="42" t="str">
        <x:v>COMMERCIAL</x:v>
      </x:c>
      <x:c r="T994" s="42" t="str">
        <x:v>IN_SCOPE</x:v>
      </x:c>
      <x:c r="U994" s="42" t="str">
        <x:v>MEDIUM</x:v>
      </x:c>
      <x:c r="V994" s="42" t="str">
        <x:v>https://okno-msk.ru/okna-rehau/</x:v>
      </x:c>
      <x:c r="W994" s="42" t="str">
        <x:v>https://okno-msk.ru/okna-rehau/</x:v>
      </x:c>
      <x:c r="X994" s="42" t="str">
        <x:v>https://okno-msk.ru/uslugi/kredit-i-rassrochka/</x:v>
      </x:c>
      <x:c r="Y994" s="42" t="str">
        <x:v>SUPPORTING_CROSS_CUTTING_UTILITY</x:v>
      </x:c>
      <x:c r="Z994" s="42" t="str">
        <x:v>ROUTE_TO_EXISTING_PAGE_AS_SUBTASK</x:v>
      </x:c>
      <x:c r="AA994" s="42" t="str">
        <x:v>PROVISIONAL_PENDING_STEP13_CONFLICT_CHECK</x:v>
      </x:c>
      <x:c r="AB994" s="42" t="str">
        <x:v>NONE</x:v>
      </x:c>
      <x:c r="AC994" s="42" t="str">
        <x:v>ORDINARY_SEARCH_ELIGIBLE</x:v>
      </x:c>
      <x:c r="AD994" s="43" t="n">
        <x:v>3</x:v>
      </x:c>
      <x:c r="AE994" s="43" t="n">
        <x:v>258</x:v>
      </x:c>
      <x:c r="AF994" s="42" t="str">
        <x:v>P3 — СОХРАНИТЬ / МАРШРУТИЗИРОВАТЬ</x:v>
      </x:c>
      <x:c r="AG994" s="42" t="str">
        <x:v>action=ROUTE_TO_EXISTING_PAGE_AS_SUBTASK; maturity=PROVISIONAL_PENDING_STEP13_CONFLICT_CHECK; uncertainty=NONE; broad_result=11; rank_in_cluster=3</x:v>
      </x:c>
      <x:c r="AH9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4" s="42" t="str">
        <x:v>Stage-5:STEP8&gt;STEP10&gt;STEP11&gt;STEP12_CORRECTIONS&gt;STEP12_V6_TARGET_CONTRACT&gt;STEP14A_OVERLAY | Step-08:S02:result:11|S16:result:11</x:v>
      </x:c>
    </x:row>
    <x:row r="995" ht="30" customHeight="1">
      <x:c r="A995" s="42" t="str">
        <x:v>PHR-52433965ED83</x:v>
      </x:c>
      <x:c r="B995" s="42" t="str">
        <x:v>окна rehau виды</x:v>
      </x:c>
      <x:c r="C995" s="42" t="str">
        <x:v>ASSIGNED</x:v>
      </x:c>
      <x:c r="D995" s="42" t="str">
        <x:v>ДА</x:v>
      </x:c>
      <x:c r="E995" s="42" t="str">
        <x:v>Москва</x:v>
      </x:c>
      <x:c r="F995" s="42" t="n">
        <x:v>213</x:v>
      </x:c>
      <x:c r="G995" s="42" t="str">
        <x:v>DEVICE_ALL</x:v>
      </x:c>
      <x:c r="H995" s="43" t="n">
        <x:v>6</x:v>
      </x:c>
      <x:c r="I995" s="43" t="n">
        <x:v>0</x:v>
      </x:c>
      <x:c r="J995" s="42" t="str">
        <x:v>BROAD_GETTOP_NO_OPERATORS__RESULT</x:v>
      </x:c>
      <x:c r="K995" s="42" t="str">
        <x:v>MAX_PER_PHRASE_SEPARATELY_FOR_RESULT_AND_ASSOCIATION</x:v>
      </x:c>
      <x:c r="L995" s="42" t="str">
        <x:v>S02</x:v>
      </x:c>
      <x:c r="M995" s="43" t="n">
        <x:v>1</x:v>
      </x:c>
      <x:c r="N995" s="42" t="str">
        <x:v>2026-08-29</x:v>
      </x:c>
      <x:c r="O995" s="42" t="str">
        <x:v>REHAU_WINDOW_TECH_INFO</x:v>
      </x:c>
      <x:c r="P995" s="42" t="str">
        <x:v>Окна rehau виды</x:v>
      </x:c>
      <x:c r="Q995" s="42" t="str">
        <x:v>окна rehau виды</x:v>
      </x:c>
      <x:c r="R995" s="42" t="str">
        <x:v>understand Rehau window systems/construction/types</x:v>
      </x:c>
      <x:c r="S995" s="42" t="str">
        <x:v>INFO</x:v>
      </x:c>
      <x:c r="T995" s="42" t="str">
        <x:v>IN_SCOPE</x:v>
      </x:c>
      <x:c r="U995" s="42" t="str">
        <x:v>HIGH</x:v>
      </x:c>
      <x:c r="V995" s="42" t="str">
        <x:v>https://okno-msk.ru/okna-rehau/sravnenie-profilej-rehau/</x:v>
      </x:c>
      <x:c r="W995" s="42" t="str">
        <x:v>https://okno-msk.ru/okna-rehau/sravnenie-profilej-rehau/</x:v>
      </x:c>
      <x:c r="X995" s="42" t="str">
        <x:v>https://okno-msk.ru/stati/sravnenie-profilej-rehau</x:v>
      </x:c>
      <x:c r="Y995" s="42" t="str">
        <x:v>BASE_UNIT_PENDING_ACTION_REEVALUATION</x:v>
      </x:c>
      <x:c r="Z995" s="42" t="str">
        <x:v>KEEP_EXISTING_STRUCTURE</x:v>
      </x:c>
      <x:c r="AA995" s="42" t="str">
        <x:v>FINAL_WITHIN_STEP12_EVIDENCE</x:v>
      </x:c>
      <x:c r="AB995" s="42" t="str">
        <x:v>CURRENT_OVERLAP_RECHECK</x:v>
      </x:c>
      <x:c r="AC995" s="42" t="str">
        <x:v>ORDINARY_SEARCH_ELIGIBLE</x:v>
      </x:c>
      <x:c r="AD995" s="43" t="n">
        <x:v>1</x:v>
      </x:c>
      <x:c r="AE995" s="43" t="n">
        <x:v>2</x:v>
      </x:c>
      <x:c r="AF995" s="42" t="str">
        <x:v>P3 — СОХРАНИТЬ / МАРШРУТИЗИРОВАТЬ</x:v>
      </x:c>
      <x:c r="AG995" s="42" t="str">
        <x:v>action=KEEP_EXISTING_STRUCTURE; maturity=FINAL_WITHIN_STEP12_EVIDENCE; uncertainty=CURRENT_OVERLAP_RECHECK; broad_result=6; rank_in_cluster=1</x:v>
      </x:c>
      <x:c r="AH9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5" s="42" t="str">
        <x:v>Stage-5:STEP8&gt;STEP10&gt;STEP11&gt;STEP12_CORRECTIONS&gt;STEP12_V6_TARGET_CONTRACT&gt;STEP14A_OVERLAY | Step-08:S02:result:6</x:v>
      </x:c>
    </x:row>
    <x:row r="996" ht="30" customHeight="1">
      <x:c r="A996" s="42" t="str">
        <x:v>PHR-52DA06BDFB63</x:v>
      </x:c>
      <x:c r="B996" s="42" t="str">
        <x:v>окна rehau внутри на стекле конденсат починить</x:v>
      </x:c>
      <x:c r="C996" s="42" t="str">
        <x:v>ASSIGNED</x:v>
      </x:c>
      <x:c r="D996" s="42" t="str">
        <x:v>ДА</x:v>
      </x:c>
      <x:c r="E996" s="42" t="str">
        <x:v>Москва</x:v>
      </x:c>
      <x:c r="F996" s="42" t="n">
        <x:v>213</x:v>
      </x:c>
      <x:c r="G996" s="42" t="str">
        <x:v>DEVICE_ALL</x:v>
      </x:c>
      <x:c r="H996" s="43" t="n">
        <x:v>7</x:v>
      </x:c>
      <x:c r="I996" s="43" t="n">
        <x:v>0</x:v>
      </x:c>
      <x:c r="J996" s="42" t="str">
        <x:v>BROAD_GETTOP_NO_OPERATORS__RESULT</x:v>
      </x:c>
      <x:c r="K996" s="42" t="str">
        <x:v>MAX_PER_PHRASE_SEPARATELY_FOR_RESULT_AND_ASSOCIATION</x:v>
      </x:c>
      <x:c r="L996" s="42" t="str">
        <x:v>S02</x:v>
      </x:c>
      <x:c r="M996" s="43" t="n">
        <x:v>1</x:v>
      </x:c>
      <x:c r="N996" s="42" t="str">
        <x:v>2026-08-29</x:v>
      </x:c>
      <x:c r="O996" s="42" t="str">
        <x:v>WINDOW_REPAIR_SERVICE</x:v>
      </x:c>
      <x:c r="P996" s="42" t="str">
        <x:v>Ремонт пластиковых окон</x:v>
      </x:c>
      <x:c r="Q996" s="42" t="str">
        <x:v>ремонт пластиковых окон</x:v>
      </x:c>
      <x:c r="R996" s="42" t="str">
        <x:v>professional window repair</x:v>
      </x:c>
      <x:c r="S996" s="42" t="str">
        <x:v>SERVICE</x:v>
      </x:c>
      <x:c r="T996" s="42" t="str">
        <x:v>IN_SCOPE</x:v>
      </x:c>
      <x:c r="U996" s="42" t="str">
        <x:v>MEDIUM</x:v>
      </x:c>
      <x:c r="V996" s="42" t="str">
        <x:v>https://okno-msk.ru/uslugi/remont-okon/</x:v>
      </x:c>
      <x:c r="W996" s="42" t="str">
        <x:v>https://okno-msk.ru/uslugi/remont-okon/</x:v>
      </x:c>
      <x:c r="X996" s="42" t="str">
        <x:v>НЕТ КАНОНИЧЕСКОЙ ПОДДЕРЖИВАЮЩЕЙ СТРАНИЦЫ</x:v>
      </x:c>
      <x:c r="Y996" s="42" t="str">
        <x:v>BASE_UNIT_PENDING_ACTION_REEVALUATION</x:v>
      </x:c>
      <x:c r="Z996" s="42" t="str">
        <x:v>KEEP_EXISTING_STRUCTURE</x:v>
      </x:c>
      <x:c r="AA996" s="42" t="str">
        <x:v>PROVISIONAL_PENDING_STEP13_CONFLICT_CHECK</x:v>
      </x:c>
      <x:c r="AB996" s="42" t="str">
        <x:v>NONE</x:v>
      </x:c>
      <x:c r="AC996" s="42" t="str">
        <x:v>REVIEW_SEARCH</x:v>
      </x:c>
      <x:c r="AD996" s="43" t="n">
        <x:v>125</x:v>
      </x:c>
      <x:c r="AE996" s="43" t="n">
        <x:v>145</x:v>
      </x:c>
      <x:c r="AF996" s="42" t="str">
        <x:v>P3 — СОХРАНИТЬ / МАРШРУТИЗИРОВАТЬ</x:v>
      </x:c>
      <x:c r="AG996" s="42" t="str">
        <x:v>action=KEEP_EXISTING_STRUCTURE; maturity=PROVISIONAL_PENDING_STEP13_CONFLICT_CHECK; uncertainty=NONE; broad_result=7; rank_in_cluster=125</x:v>
      </x:c>
      <x:c r="AH9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6" s="42" t="str">
        <x:v>Stage-5:STEP8&gt;STEP10&gt;STEP11&gt;STEP12_CORRECTIONS&gt;STEP12_V6_TARGET_CONTRACT&gt;STEP14A_OVERLAY | Step-08:S02:result:7</x:v>
      </x:c>
    </x:row>
    <x:row r="997" ht="30" customHeight="1">
      <x:c r="A997" s="42" t="str">
        <x:v>PHR-F3CD9AEE4575</x:v>
      </x:c>
      <x:c r="B997" s="42" t="str">
        <x:v>окна rehau город клин</x:v>
      </x:c>
      <x:c r="C997" s="42" t="str">
        <x:v>ASSIGNED</x:v>
      </x:c>
      <x:c r="D997" s="42" t="str">
        <x:v>ДА</x:v>
      </x:c>
      <x:c r="E997" s="42" t="str">
        <x:v>Москва</x:v>
      </x:c>
      <x:c r="F997" s="42" t="n">
        <x:v>213</x:v>
      </x:c>
      <x:c r="G997" s="42" t="str">
        <x:v>DEVICE_ALL</x:v>
      </x:c>
      <x:c r="H997" s="43" t="n">
        <x:v>5</x:v>
      </x:c>
      <x:c r="I997" s="43" t="n">
        <x:v>0</x:v>
      </x:c>
      <x:c r="J997" s="42" t="str">
        <x:v>BROAD_GETTOP_NO_OPERATORS__RESULT</x:v>
      </x:c>
      <x:c r="K997" s="42" t="str">
        <x:v>MAX_PER_PHRASE_SEPARATELY_FOR_RESULT_AND_ASSOCIATION</x:v>
      </x:c>
      <x:c r="L997" s="42" t="str">
        <x:v>S02</x:v>
      </x:c>
      <x:c r="M997" s="43" t="n">
        <x:v>1</x:v>
      </x:c>
      <x:c r="N997" s="42" t="str">
        <x:v>2026-08-29</x:v>
      </x:c>
      <x:c r="O997" s="42" t="str">
        <x:v>REHAU_WINDOWS_COMMERCIAL</x:v>
      </x:c>
      <x:c r="P997" s="42" t="str">
        <x:v>Окна rehau</x:v>
      </x:c>
      <x:c r="Q997" s="42" t="str">
        <x:v>окна rehau</x:v>
      </x:c>
      <x:c r="R997" s="42" t="str">
        <x:v>buy/order Rehau window products</x:v>
      </x:c>
      <x:c r="S997" s="42" t="str">
        <x:v>COMMERCIAL</x:v>
      </x:c>
      <x:c r="T997" s="42" t="str">
        <x:v>IN_SCOPE</x:v>
      </x:c>
      <x:c r="U997" s="42" t="str">
        <x:v>MEDIUM</x:v>
      </x:c>
      <x:c r="V997" s="42" t="str">
        <x:v>https://okno-msk.ru/okna-rehau/</x:v>
      </x:c>
      <x:c r="W997" s="42" t="str">
        <x:v>https://okno-msk.ru/okna-rehau/</x:v>
      </x:c>
      <x:c r="X997" s="42" t="str">
        <x:v>НЕТ КАНОНИЧЕСКОЙ ПОДДЕРЖИВАЮЩЕЙ СТРАНИЦЫ</x:v>
      </x:c>
      <x:c r="Y997" s="42" t="str">
        <x:v>BASE_UNIT_PENDING_ACTION_REEVALUATION</x:v>
      </x:c>
      <x:c r="Z997" s="42" t="str">
        <x:v>KEEP_EXISTING_STRUCTURE</x:v>
      </x:c>
      <x:c r="AA997" s="42" t="str">
        <x:v>PROVISIONAL_PENDING_STEP13_CONFLICT_CHECK</x:v>
      </x:c>
      <x:c r="AB997" s="42" t="str">
        <x:v>NONE</x:v>
      </x:c>
      <x:c r="AC997" s="42" t="str">
        <x:v>ORDINARY_SEARCH_ELIGIBLE</x:v>
      </x:c>
      <x:c r="AD997" s="43" t="n">
        <x:v>69</x:v>
      </x:c>
      <x:c r="AE997" s="43" t="n">
        <x:v>309</x:v>
      </x:c>
      <x:c r="AF997" s="42" t="str">
        <x:v>P3 — СОХРАНИТЬ / МАРШРУТИЗИРОВАТЬ</x:v>
      </x:c>
      <x:c r="AG997" s="42" t="str">
        <x:v>action=KEEP_EXISTING_STRUCTURE; maturity=PROVISIONAL_PENDING_STEP13_CONFLICT_CHECK; uncertainty=NONE; broad_result=5; rank_in_cluster=69</x:v>
      </x:c>
      <x:c r="AH9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7" s="42" t="str">
        <x:v>Stage-5:STEP8&gt;STEP10&gt;STEP11&gt;STEP12_CORRECTIONS&gt;STEP12_V6_TARGET_CONTRACT&gt;STEP14A_OVERLAY | Step-08:S02:result:5</x:v>
      </x:c>
    </x:row>
    <x:row r="998" ht="30" customHeight="1">
      <x:c r="A998" s="42" t="str">
        <x:v>PHR-DF62ED4D55D1</x:v>
      </x:c>
      <x:c r="B998" s="42" t="str">
        <x:v>окна rehau дилеры</x:v>
      </x:c>
      <x:c r="C998" s="42" t="str">
        <x:v>ASSIGNED</x:v>
      </x:c>
      <x:c r="D998" s="42" t="str">
        <x:v>ДА</x:v>
      </x:c>
      <x:c r="E998" s="42" t="str">
        <x:v>Москва</x:v>
      </x:c>
      <x:c r="F998" s="42" t="n">
        <x:v>213</x:v>
      </x:c>
      <x:c r="G998" s="42" t="str">
        <x:v>DEVICE_ALL</x:v>
      </x:c>
      <x:c r="H998" s="43" t="n">
        <x:v>29</x:v>
      </x:c>
      <x:c r="I998" s="43" t="n">
        <x:v>0</x:v>
      </x:c>
      <x:c r="J998" s="42" t="str">
        <x:v>BROAD_GETTOP_NO_OPERATORS__RESULT</x:v>
      </x:c>
      <x:c r="K998" s="42" t="str">
        <x:v>MAX_PER_PHRASE_SEPARATELY_FOR_RESULT_AND_ASSOCIATION</x:v>
      </x:c>
      <x:c r="L998" s="42" t="str">
        <x:v>S02</x:v>
      </x:c>
      <x:c r="M998" s="43" t="n">
        <x:v>1</x:v>
      </x:c>
      <x:c r="N998" s="42" t="str">
        <x:v>2026-08-29</x:v>
      </x:c>
      <x:c r="O998" s="42" t="str">
        <x:v>NAVIGATION_BRAND_SITE</x:v>
      </x:c>
      <x:c r="P998" s="42" t="str">
        <x:v>Окна rehau официальный</x:v>
      </x:c>
      <x:c r="Q998" s="42" t="str">
        <x:v>окна rehau официальный</x:v>
      </x:c>
      <x:c r="R998" s="42" t="str">
        <x:v>reach an official brand/manufacturer/site or branded destination</x:v>
      </x:c>
      <x:c r="S998" s="42" t="str">
        <x:v>NAVIGATIONAL</x:v>
      </x:c>
      <x:c r="T998" s="42" t="str">
        <x:v>OUTSIDE_SCOPE</x:v>
      </x:c>
      <x:c r="U998" s="42" t="str">
        <x:v>HIGH</x:v>
      </x:c>
      <x:c r="V998" s="42" t="str">
        <x:v>НЕ БЫЛО СОХРАНЁННОГО URL</x:v>
      </x:c>
      <x:c r="W998" s="42" t="str">
        <x:v>НЕТ ОТДЕЛЬНОЙ СТРАНИЦЫ — OUTSIDE_SCOPE_NO_ACTION</x:v>
      </x:c>
      <x:c r="X998" s="42" t="str">
        <x:v>НЕТ КАНОНИЧЕСКОЙ ПОДДЕРЖИВАЮЩЕЙ СТРАНИЦЫ</x:v>
      </x:c>
      <x:c r="Y998" s="42" t="str">
        <x:v>OUTSIDE</x:v>
      </x:c>
      <x:c r="Z998" s="42" t="str">
        <x:v>OUTSIDE_SCOPE_NO_ACTION</x:v>
      </x:c>
      <x:c r="AA998" s="42" t="str">
        <x:v>FINAL_WITHIN_STEP12_EVIDENCE</x:v>
      </x:c>
      <x:c r="AB998" s="42" t="str">
        <x:v>NONE</x:v>
      </x:c>
      <x:c r="AC998" s="42" t="str">
        <x:v>REVIEW_SEARCH</x:v>
      </x:c>
      <x:c r="AD998" s="43" t="n">
        <x:v>6</x:v>
      </x:c>
      <x:c r="AE998" s="43" t="n">
        <x:v>82</x:v>
      </x:c>
      <x:c r="AF998" s="42" t="str">
        <x:v>P4 — БЕЗ ОТДЕЛЬНОЙ СТРАНИЦЫ</x:v>
      </x:c>
      <x:c r="AG998" s="42" t="str">
        <x:v>action=OUTSIDE_SCOPE_NO_ACTION; business_boundary=OUTSIDE_SCOPE; broad_result=29; rank_in_cluster=6</x:v>
      </x:c>
      <x:c r="AH9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8" s="42" t="str">
        <x:v>Stage-5:STEP8&gt;STEP10&gt;STEP11&gt;STEP12_CORRECTIONS&gt;STEP12_V6_TARGET_CONTRACT&gt;STEP14A_OVERLAY | Step-08:S02:result:29</x:v>
      </x:c>
    </x:row>
    <x:row r="999" ht="30" customHeight="1">
      <x:c r="A999" s="42" t="str">
        <x:v>PHR-5E92E808F41E</x:v>
      </x:c>
      <x:c r="B999" s="42" t="str">
        <x:v>окна rehau дом</x:v>
      </x:c>
      <x:c r="C999" s="42" t="str">
        <x:v>ASSIGNED</x:v>
      </x:c>
      <x:c r="D999" s="42" t="str">
        <x:v>ДА</x:v>
      </x:c>
      <x:c r="E999" s="42" t="str">
        <x:v>Москва</x:v>
      </x:c>
      <x:c r="F999" s="42" t="n">
        <x:v>213</x:v>
      </x:c>
      <x:c r="G999" s="42" t="str">
        <x:v>DEVICE_ALL</x:v>
      </x:c>
      <x:c r="H999" s="43" t="n">
        <x:v>6</x:v>
      </x:c>
      <x:c r="I999" s="43" t="n">
        <x:v>0</x:v>
      </x:c>
      <x:c r="J999" s="42" t="str">
        <x:v>BROAD_GETTOP_NO_OPERATORS__RESULT</x:v>
      </x:c>
      <x:c r="K999" s="42" t="str">
        <x:v>MAX_PER_PHRASE_SEPARATELY_FOR_RESULT_AND_ASSOCIATION</x:v>
      </x:c>
      <x:c r="L999" s="42" t="str">
        <x:v>S02</x:v>
      </x:c>
      <x:c r="M999" s="43" t="n">
        <x:v>1</x:v>
      </x:c>
      <x:c r="N999" s="42" t="str">
        <x:v>2026-08-29</x:v>
      </x:c>
      <x:c r="O999" s="42" t="str">
        <x:v>REHAU_WINDOWS_COMMERCIAL</x:v>
      </x:c>
      <x:c r="P999" s="42" t="str">
        <x:v>Окна rehau</x:v>
      </x:c>
      <x:c r="Q999" s="42" t="str">
        <x:v>окна rehau</x:v>
      </x:c>
      <x:c r="R999" s="42" t="str">
        <x:v>buy/order Rehau window products</x:v>
      </x:c>
      <x:c r="S999" s="42" t="str">
        <x:v>COMMERCIAL</x:v>
      </x:c>
      <x:c r="T999" s="42" t="str">
        <x:v>IN_SCOPE</x:v>
      </x:c>
      <x:c r="U999" s="42" t="str">
        <x:v>MEDIUM</x:v>
      </x:c>
      <x:c r="V999" s="42" t="str">
        <x:v>https://okno-msk.ru/okna-rehau/</x:v>
      </x:c>
      <x:c r="W999" s="42" t="str">
        <x:v>https://okno-msk.ru/okna-rehau/</x:v>
      </x:c>
      <x:c r="X999" s="42" t="str">
        <x:v>НЕТ КАНОНИЧЕСКОЙ ПОДДЕРЖИВАЮЩЕЙ СТРАНИЦЫ</x:v>
      </x:c>
      <x:c r="Y999" s="42" t="str">
        <x:v>BASE_UNIT_PENDING_ACTION_REEVALUATION</x:v>
      </x:c>
      <x:c r="Z999" s="42" t="str">
        <x:v>KEEP_EXISTING_STRUCTURE</x:v>
      </x:c>
      <x:c r="AA999" s="42" t="str">
        <x:v>PROVISIONAL_PENDING_STEP13_CONFLICT_CHECK</x:v>
      </x:c>
      <x:c r="AB999" s="42" t="str">
        <x:v>NONE</x:v>
      </x:c>
      <x:c r="AC999" s="42" t="str">
        <x:v>ORDINARY_SEARCH_ELIGIBLE</x:v>
      </x:c>
      <x:c r="AD999" s="43" t="n">
        <x:v>60</x:v>
      </x:c>
      <x:c r="AE999" s="43" t="n">
        <x:v>294</x:v>
      </x:c>
      <x:c r="AF999" s="42" t="str">
        <x:v>P3 — СОХРАНИТЬ / МАРШРУТИЗИРОВАТЬ</x:v>
      </x:c>
      <x:c r="AG999" s="42" t="str">
        <x:v>action=KEEP_EXISTING_STRUCTURE; maturity=PROVISIONAL_PENDING_STEP13_CONFLICT_CHECK; uncertainty=NONE; broad_result=6; rank_in_cluster=60</x:v>
      </x:c>
      <x:c r="AH9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9" s="42" t="str">
        <x:v>Stage-5:STEP8&gt;STEP10&gt;STEP11&gt;STEP12_CORRECTIONS&gt;STEP12_V6_TARGET_CONTRACT&gt;STEP14A_OVERLAY | Step-08:S02:result:6</x:v>
      </x:c>
    </x:row>
    <x:row r="1000" ht="30" customHeight="1">
      <x:c r="A1000" s="42" t="str">
        <x:v>PHR-DC7234ADD315</x:v>
      </x:c>
      <x:c r="B1000" s="42" t="str">
        <x:v>окна rehau зимний режим</x:v>
      </x:c>
      <x:c r="C1000" s="42" t="str">
        <x:v>ASSIGNED</x:v>
      </x:c>
      <x:c r="D1000" s="42" t="str">
        <x:v>ДА</x:v>
      </x:c>
      <x:c r="E1000" s="42" t="str">
        <x:v>Москва</x:v>
      </x:c>
      <x:c r="F1000" s="42" t="n">
        <x:v>213</x:v>
      </x:c>
      <x:c r="G1000" s="42" t="str">
        <x:v>DEVICE_ALL</x:v>
      </x:c>
      <x:c r="H1000" s="43" t="n">
        <x:v>3</x:v>
      </x:c>
      <x:c r="I1000" s="43" t="n">
        <x:v>0</x:v>
      </x:c>
      <x:c r="J1000" s="42" t="str">
        <x:v>BROAD_GETTOP_NO_OPERATORS__RESULT</x:v>
      </x:c>
      <x:c r="K1000" s="42" t="str">
        <x:v>MAX_PER_PHRASE_SEPARATELY_FOR_RESULT_AND_ASSOCIATION</x:v>
      </x:c>
      <x:c r="L1000" s="42" t="str">
        <x:v>S02</x:v>
      </x:c>
      <x:c r="M1000" s="43" t="n">
        <x:v>1</x:v>
      </x:c>
      <x:c r="N1000" s="42" t="str">
        <x:v>2026-08-29</x:v>
      </x:c>
      <x:c r="O1000" s="42" t="str">
        <x:v>WINDOW_OPERATION_MODE_INFO</x:v>
      </x:c>
      <x:c r="P1000" s="42" t="str">
        <x:v>Rehau окна режимы</x:v>
      </x:c>
      <x:c r="Q1000" s="42" t="str">
        <x:v>rehau окна режимы</x:v>
      </x:c>
      <x:c r="R1000" s="42" t="str">
        <x:v>understand/set summer or winter window operating mode</x:v>
      </x:c>
      <x:c r="S1000" s="42" t="str">
        <x:v>DIY_INFO</x:v>
      </x:c>
      <x:c r="T1000" s="42" t="str">
        <x:v>IN_SCOPE</x:v>
      </x:c>
      <x:c r="U1000" s="42" t="str">
        <x:v>HIGH</x:v>
      </x:c>
      <x:c r="V1000" s="42" t="str">
        <x:v>https://okno-msk.ru/stati/kak-perevesti-plastikovoe-okno-v-zimnij-rezhim/</x:v>
      </x:c>
      <x:c r="W1000" s="42" t="str">
        <x:v>https://okno-msk.ru/stati/kak-perevesti-plastikovoe-okno-v-zimnij-rezhim/</x:v>
      </x:c>
      <x:c r="X1000" s="42" t="str">
        <x:v>НЕТ КАНОНИЧЕСКОЙ ПОДДЕРЖИВАЮЩЕЙ СТРАНИЦЫ</x:v>
      </x:c>
      <x:c r="Y1000" s="42" t="str">
        <x:v>BASE_UNIT_PENDING_ACTION_REEVALUATION</x:v>
      </x:c>
      <x:c r="Z1000" s="42" t="str">
        <x:v>KEEP_EXISTING_STRUCTURE</x:v>
      </x:c>
      <x:c r="AA1000" s="42" t="str">
        <x:v>FINAL_WITHIN_STEP12_EVIDENCE</x:v>
      </x:c>
      <x:c r="AB1000" s="42" t="str">
        <x:v>NONE</x:v>
      </x:c>
      <x:c r="AC1000" s="42" t="str">
        <x:v>REVIEW_SEARCH</x:v>
      </x:c>
      <x:c r="AD1000" s="43" t="n">
        <x:v>2</x:v>
      </x:c>
      <x:c r="AE1000" s="43" t="n">
        <x:v>8</x:v>
      </x:c>
      <x:c r="AF1000" s="42" t="str">
        <x:v>P3 — СОХРАНИТЬ / МАРШРУТИЗИРОВАТЬ</x:v>
      </x:c>
      <x:c r="AG1000" s="42" t="str">
        <x:v>action=KEEP_EXISTING_STRUCTURE; maturity=FINAL_WITHIN_STEP12_EVIDENCE; uncertainty=NONE; broad_result=3; rank_in_cluster=2</x:v>
      </x:c>
      <x:c r="AH10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0" s="42" t="str">
        <x:v>Stage-5:STEP8&gt;STEP10&gt;STEP11&gt;STEP12_CORRECTIONS&gt;STEP12_V6_TARGET_CONTRACT&gt;STEP14A_OVERLAY | Step-08:S02:result:3</x:v>
      </x:c>
    </x:row>
    <x:row r="1001" ht="30" customHeight="1">
      <x:c r="A1001" s="42" t="str">
        <x:v>PHR-78172837E9C7</x:v>
      </x:c>
      <x:c r="B1001" s="42" t="str">
        <x:v>окна rehau или veka</x:v>
      </x:c>
      <x:c r="C1001" s="42" t="str">
        <x:v>ASSIGNED</x:v>
      </x:c>
      <x:c r="D1001" s="42" t="str">
        <x:v>ДА</x:v>
      </x:c>
      <x:c r="E1001" s="42" t="str">
        <x:v>Москва</x:v>
      </x:c>
      <x:c r="F1001" s="42" t="n">
        <x:v>213</x:v>
      </x:c>
      <x:c r="G1001" s="42" t="str">
        <x:v>DEVICE_ALL</x:v>
      </x:c>
      <x:c r="H1001" s="43" t="n">
        <x:v>37</x:v>
      </x:c>
      <x:c r="I1001" s="43" t="n">
        <x:v>0</x:v>
      </x:c>
      <x:c r="J1001" s="42" t="str">
        <x:v>BROAD_GETTOP_NO_OPERATORS__RESULT</x:v>
      </x:c>
      <x:c r="K1001" s="42" t="str">
        <x:v>MAX_PER_PHRASE_SEPARATELY_FOR_RESULT_AND_ASSOCIATION</x:v>
      </x:c>
      <x:c r="L1001" s="42" t="str">
        <x:v>S02</x:v>
      </x:c>
      <x:c r="M1001" s="43" t="n">
        <x:v>1</x:v>
      </x:c>
      <x:c r="N1001" s="42" t="str">
        <x:v>2026-08-29</x:v>
      </x:c>
      <x:c r="O1001" s="42" t="str">
        <x:v>REHAU_VEKA_COMPARISON_INFO</x:v>
      </x:c>
      <x:c r="P1001" s="42" t="str">
        <x:v>Окна rehau или veka</x:v>
      </x:c>
      <x:c r="Q1001" s="42" t="str">
        <x:v>окна rehau или veka</x:v>
      </x:c>
      <x:c r="R1001" s="42" t="str">
        <x:v>compare Rehau and VEKA window profiles</x:v>
      </x:c>
      <x:c r="S1001" s="42" t="str">
        <x:v>INFO</x:v>
      </x:c>
      <x:c r="T1001" s="42" t="str">
        <x:v>IN_SCOPE</x:v>
      </x:c>
      <x:c r="U1001" s="42" t="str">
        <x:v>HIGH</x:v>
      </x:c>
      <x:c r="V1001" s="42" t="str">
        <x:v>https://okno-msk.ru/stati/sravnenie-okon-rehau-i-veka/</x:v>
      </x:c>
      <x:c r="W1001" s="42" t="str">
        <x:v>https://okno-msk.ru/stati/sravnenie-okon-rehau-i-veka/</x:v>
      </x:c>
      <x:c r="X1001" s="42" t="str">
        <x:v>НЕТ КАНОНИЧЕСКОЙ ПОДДЕРЖИВАЮЩЕЙ СТРАНИЦЫ</x:v>
      </x:c>
      <x:c r="Y1001" s="42" t="str">
        <x:v>BASE_UNIT_PENDING_ACTION_REEVALUATION</x:v>
      </x:c>
      <x:c r="Z1001" s="42" t="str">
        <x:v>KEEP_EXISTING_STRUCTURE</x:v>
      </x:c>
      <x:c r="AA1001" s="42" t="str">
        <x:v>FINAL_WITHIN_STEP12_EVIDENCE</x:v>
      </x:c>
      <x:c r="AB1001" s="42" t="str">
        <x:v>NONE</x:v>
      </x:c>
      <x:c r="AC1001" s="42" t="str">
        <x:v>REVIEW_SEARCH</x:v>
      </x:c>
      <x:c r="AD1001" s="43" t="n">
        <x:v>1</x:v>
      </x:c>
      <x:c r="AE1001" s="43" t="n">
        <x:v>1</x:v>
      </x:c>
      <x:c r="AF1001" s="42" t="str">
        <x:v>P3 — СОХРАНИТЬ / МАРШРУТИЗИРОВАТЬ</x:v>
      </x:c>
      <x:c r="AG1001" s="42" t="str">
        <x:v>action=KEEP_EXISTING_STRUCTURE; maturity=FINAL_WITHIN_STEP12_EVIDENCE; uncertainty=NONE; broad_result=37; rank_in_cluster=1</x:v>
      </x:c>
      <x:c r="AH10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1" s="42" t="str">
        <x:v>Stage-5:STEP8&gt;STEP10&gt;STEP11&gt;STEP12_CORRECTIONS&gt;STEP12_V6_TARGET_CONTRACT&gt;STEP14A_OVERLAY | Step-08:S02:result:37</x:v>
      </x:c>
    </x:row>
    <x:row r="1002" ht="30" customHeight="1">
      <x:c r="A1002" s="42" t="str">
        <x:v>PHR-4CE9A634B4CE</x:v>
      </x:c>
      <x:c r="B1002" s="42" t="str">
        <x:v>окна rehau какие лучше</x:v>
      </x:c>
      <x:c r="C1002" s="42" t="str">
        <x:v>ASSIGNED</x:v>
      </x:c>
      <x:c r="D1002" s="42" t="str">
        <x:v>ДА</x:v>
      </x:c>
      <x:c r="E1002" s="42" t="str">
        <x:v>Москва</x:v>
      </x:c>
      <x:c r="F1002" s="42" t="n">
        <x:v>213</x:v>
      </x:c>
      <x:c r="G1002" s="42" t="str">
        <x:v>DEVICE_ALL</x:v>
      </x:c>
      <x:c r="H1002" s="43" t="n">
        <x:v>50</x:v>
      </x:c>
      <x:c r="I1002" s="43" t="n">
        <x:v>0</x:v>
      </x:c>
      <x:c r="J1002" s="42" t="str">
        <x:v>BROAD_GETTOP_NO_OPERATORS__RESULT</x:v>
      </x:c>
      <x:c r="K1002" s="42" t="str">
        <x:v>MAX_PER_PHRASE_SEPARATELY_FOR_RESULT_AND_ASSOCIATION</x:v>
      </x:c>
      <x:c r="L1002" s="42" t="str">
        <x:v>S02</x:v>
      </x:c>
      <x:c r="M1002" s="43" t="n">
        <x:v>1</x:v>
      </x:c>
      <x:c r="N1002" s="42" t="str">
        <x:v>2026-08-29</x:v>
      </x:c>
      <x:c r="O1002" s="42" t="str">
        <x:v>BEST_PVC_REHAU_WINDOWS_COMPARISON</x:v>
      </x:c>
      <x:c r="P1002" s="42" t="str">
        <x:v>Лучшие пластиковые окна</x:v>
      </x:c>
      <x:c r="Q1002" s="42" t="str">
        <x:v>лучшие пластиковые окна</x:v>
      </x:c>
      <x:c r="R1002" s="42" t="str">
        <x:v>compare/rank PVC/Rehau window options</x:v>
      </x:c>
      <x:c r="S1002" s="42" t="str">
        <x:v>INFO</x:v>
      </x:c>
      <x:c r="T1002" s="42" t="str">
        <x:v>IN_SCOPE</x:v>
      </x:c>
      <x:c r="U1002" s="42" t="str">
        <x:v>MEDIUM</x:v>
      </x:c>
      <x:c r="V1002" s="42" t="str">
        <x:v>https://okno-msk.ru/stati/kak-vybrat-plastikovye-okna/</x:v>
      </x:c>
      <x:c r="W1002" s="42" t="str">
        <x:v>https://okno-msk.ru/stati/kakie-okna-samye-luchshie/</x:v>
      </x:c>
      <x:c r="X1002" s="42" t="str">
        <x:v>https://okno-msk.ru/okna-rehau/</x:v>
      </x:c>
      <x:c r="Y1002" s="42" t="str">
        <x:v>PRIMARY_EXISTING_INFO</x:v>
      </x:c>
      <x:c r="Z1002" s="42" t="str">
        <x:v>KEEP_EXISTING_STRUCTURE</x:v>
      </x:c>
      <x:c r="AA1002" s="42" t="str">
        <x:v>PROVISIONAL_PENDING_STEP13_CONFLICT_CHECK</x:v>
      </x:c>
      <x:c r="AB1002" s="42" t="str">
        <x:v>NONE</x:v>
      </x:c>
      <x:c r="AC1002" s="42" t="str">
        <x:v>ORDINARY_SEARCH_ELIGIBLE</x:v>
      </x:c>
      <x:c r="AD1002" s="43" t="n">
        <x:v>2</x:v>
      </x:c>
      <x:c r="AE1002" s="43" t="n">
        <x:v>3</x:v>
      </x:c>
      <x:c r="AF1002" s="42" t="str">
        <x:v>P3 — СОХРАНИТЬ / МАРШРУТИЗИРОВАТЬ</x:v>
      </x:c>
      <x:c r="AG1002" s="42" t="str">
        <x:v>action=KEEP_EXISTING_STRUCTURE; maturity=PROVISIONAL_PENDING_STEP13_CONFLICT_CHECK; uncertainty=NONE; broad_result=50; rank_in_cluster=2</x:v>
      </x:c>
      <x:c r="AH10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2" s="42" t="str">
        <x:v>Stage-5:STEP8&gt;STEP10&gt;STEP11&gt;STEP12_CORRECTIONS&gt;STEP12_V6_TARGET_CONTRACT&gt;STEP14A_OVERLAY | Step-08:S02:result:50</x:v>
      </x:c>
    </x:row>
    <x:row r="1003" ht="30" customHeight="1">
      <x:c r="A1003" s="42" t="str">
        <x:v>PHR-5E092E0C7E26</x:v>
      </x:c>
      <x:c r="B1003" s="42" t="str">
        <x:v>окна rehau компании</x:v>
      </x:c>
      <x:c r="C1003" s="42" t="str">
        <x:v>ASSIGNED</x:v>
      </x:c>
      <x:c r="D1003" s="42" t="str">
        <x:v>ДА</x:v>
      </x:c>
      <x:c r="E1003" s="42" t="str">
        <x:v>Москва</x:v>
      </x:c>
      <x:c r="F1003" s="42" t="n">
        <x:v>213</x:v>
      </x:c>
      <x:c r="G1003" s="42" t="str">
        <x:v>DEVICE_ALL</x:v>
      </x:c>
      <x:c r="H1003" s="43" t="n">
        <x:v>4</x:v>
      </x:c>
      <x:c r="I1003" s="43" t="n">
        <x:v>0</x:v>
      </x:c>
      <x:c r="J1003" s="42" t="str">
        <x:v>BROAD_GETTOP_NO_OPERATORS__RESULT</x:v>
      </x:c>
      <x:c r="K1003" s="42" t="str">
        <x:v>MAX_PER_PHRASE_SEPARATELY_FOR_RESULT_AND_ASSOCIATION</x:v>
      </x:c>
      <x:c r="L1003" s="42" t="str">
        <x:v>S02</x:v>
      </x:c>
      <x:c r="M1003" s="43" t="n">
        <x:v>1</x:v>
      </x:c>
      <x:c r="N1003" s="42" t="str">
        <x:v>2026-08-29</x:v>
      </x:c>
      <x:c r="O1003" s="42" t="str">
        <x:v>REHAU_WINDOWS_COMMERCIAL</x:v>
      </x:c>
      <x:c r="P1003" s="42" t="str">
        <x:v>Окна rehau</x:v>
      </x:c>
      <x:c r="Q1003" s="42" t="str">
        <x:v>окна rehau</x:v>
      </x:c>
      <x:c r="R1003" s="42" t="str">
        <x:v>buy/order Rehau window products</x:v>
      </x:c>
      <x:c r="S1003" s="42" t="str">
        <x:v>COMMERCIAL</x:v>
      </x:c>
      <x:c r="T1003" s="42" t="str">
        <x:v>IN_SCOPE</x:v>
      </x:c>
      <x:c r="U1003" s="42" t="str">
        <x:v>MEDIUM</x:v>
      </x:c>
      <x:c r="V1003" s="42" t="str">
        <x:v>https://okno-msk.ru/okna-rehau/</x:v>
      </x:c>
      <x:c r="W1003" s="42" t="str">
        <x:v>https://okno-msk.ru/okna-rehau/</x:v>
      </x:c>
      <x:c r="X1003" s="42" t="str">
        <x:v>НЕТ КАНОНИЧЕСКОЙ ПОДДЕРЖИВАЮЩЕЙ СТРАНИЦЫ</x:v>
      </x:c>
      <x:c r="Y1003" s="42" t="str">
        <x:v>BASE_UNIT_PENDING_ACTION_REEVALUATION</x:v>
      </x:c>
      <x:c r="Z1003" s="42" t="str">
        <x:v>KEEP_EXISTING_STRUCTURE</x:v>
      </x:c>
      <x:c r="AA1003" s="42" t="str">
        <x:v>PROVISIONAL_PENDING_STEP13_CONFLICT_CHECK</x:v>
      </x:c>
      <x:c r="AB1003" s="42" t="str">
        <x:v>NONE</x:v>
      </x:c>
      <x:c r="AC1003" s="42" t="str">
        <x:v>ORDINARY_SEARCH_ELIGIBLE</x:v>
      </x:c>
      <x:c r="AD1003" s="43" t="n">
        <x:v>75</x:v>
      </x:c>
      <x:c r="AE1003" s="43" t="n">
        <x:v>327</x:v>
      </x:c>
      <x:c r="AF1003" s="42" t="str">
        <x:v>P3 — СОХРАНИТЬ / МАРШРУТИЗИРОВАТЬ</x:v>
      </x:c>
      <x:c r="AG1003" s="42" t="str">
        <x:v>action=KEEP_EXISTING_STRUCTURE; maturity=PROVISIONAL_PENDING_STEP13_CONFLICT_CHECK; uncertainty=NONE; broad_result=4; rank_in_cluster=75</x:v>
      </x:c>
      <x:c r="AH10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3" s="42" t="str">
        <x:v>Stage-5:STEP8&gt;STEP10&gt;STEP11&gt;STEP12_CORRECTIONS&gt;STEP12_V6_TARGET_CONTRACT&gt;STEP14A_OVERLAY | Step-08:S02:result:4</x:v>
      </x:c>
    </x:row>
    <x:row r="1004" ht="30" customHeight="1">
      <x:c r="A1004" s="42" t="str">
        <x:v>PHR-559BB7163252</x:v>
      </x:c>
      <x:c r="B1004" s="42" t="str">
        <x:v>окна rehau москва</x:v>
      </x:c>
      <x:c r="C1004" s="42" t="str">
        <x:v>ASSIGNED</x:v>
      </x:c>
      <x:c r="D1004" s="42" t="str">
        <x:v>ДА</x:v>
      </x:c>
      <x:c r="E1004" s="42" t="str">
        <x:v>Москва</x:v>
      </x:c>
      <x:c r="F1004" s="42" t="n">
        <x:v>213</x:v>
      </x:c>
      <x:c r="G1004" s="42" t="str">
        <x:v>DEVICE_ALL</x:v>
      </x:c>
      <x:c r="H1004" s="43" t="n">
        <x:v>258</x:v>
      </x:c>
      <x:c r="I1004" s="43" t="n">
        <x:v>0</x:v>
      </x:c>
      <x:c r="J1004" s="42" t="str">
        <x:v>BROAD_GETTOP_NO_OPERATORS__RESULT</x:v>
      </x:c>
      <x:c r="K1004" s="42" t="str">
        <x:v>MAX_PER_PHRASE_SEPARATELY_FOR_RESULT_AND_ASSOCIATION</x:v>
      </x:c>
      <x:c r="L1004" s="42" t="str">
        <x:v>S02</x:v>
      </x:c>
      <x:c r="M1004" s="43" t="n">
        <x:v>1</x:v>
      </x:c>
      <x:c r="N1004" s="42" t="str">
        <x:v>2026-08-29</x:v>
      </x:c>
      <x:c r="O1004" s="42" t="str">
        <x:v>REHAU_WINDOWS_COMMERCIAL</x:v>
      </x:c>
      <x:c r="P1004" s="42" t="str">
        <x:v>Окна rehau</x:v>
      </x:c>
      <x:c r="Q1004" s="42" t="str">
        <x:v>окна rehau</x:v>
      </x:c>
      <x:c r="R1004" s="42" t="str">
        <x:v>buy/order Rehau window products</x:v>
      </x:c>
      <x:c r="S1004" s="42" t="str">
        <x:v>COMMERCIAL</x:v>
      </x:c>
      <x:c r="T1004" s="42" t="str">
        <x:v>IN_SCOPE</x:v>
      </x:c>
      <x:c r="U1004" s="42" t="str">
        <x:v>MEDIUM</x:v>
      </x:c>
      <x:c r="V1004" s="42" t="str">
        <x:v>https://okno-msk.ru/okna-rehau/</x:v>
      </x:c>
      <x:c r="W1004" s="42" t="str">
        <x:v>https://okno-msk.ru/okna-rehau/</x:v>
      </x:c>
      <x:c r="X1004" s="42" t="str">
        <x:v>НЕТ КАНОНИЧЕСКОЙ ПОДДЕРЖИВАЮЩЕЙ СТРАНИЦЫ</x:v>
      </x:c>
      <x:c r="Y1004" s="42" t="str">
        <x:v>BASE_UNIT_PENDING_ACTION_REEVALUATION</x:v>
      </x:c>
      <x:c r="Z1004" s="42" t="str">
        <x:v>KEEP_EXISTING_STRUCTURE</x:v>
      </x:c>
      <x:c r="AA1004" s="42" t="str">
        <x:v>PROVISIONAL_PENDING_STEP13_CONFLICT_CHECK</x:v>
      </x:c>
      <x:c r="AB1004" s="42" t="str">
        <x:v>NONE</x:v>
      </x:c>
      <x:c r="AC1004" s="42" t="str">
        <x:v>ORDINARY_SEARCH_ELIGIBLE</x:v>
      </x:c>
      <x:c r="AD1004" s="43" t="n">
        <x:v>5</x:v>
      </x:c>
      <x:c r="AE1004" s="43" t="n">
        <x:v>100</x:v>
      </x:c>
      <x:c r="AF1004" s="42" t="str">
        <x:v>P3 — СОХРАНИТЬ / МАРШРУТИЗИРОВАТЬ</x:v>
      </x:c>
      <x:c r="AG1004" s="42" t="str">
        <x:v>action=KEEP_EXISTING_STRUCTURE; maturity=PROVISIONAL_PENDING_STEP13_CONFLICT_CHECK; uncertainty=NONE; broad_result=258; rank_in_cluster=5</x:v>
      </x:c>
      <x:c r="AH10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4" s="42" t="str">
        <x:v>Stage-5:STEP8&gt;STEP10&gt;STEP11&gt;STEP12_CORRECTIONS&gt;STEP12_V6_TARGET_CONTRACT&gt;STEP14A_OVERLAY | Step-08:S02:result:258</x:v>
      </x:c>
    </x:row>
    <x:row r="1005" ht="30" customHeight="1">
      <x:c r="A1005" s="42" t="str">
        <x:v>PHR-D59F71E847A2</x:v>
      </x:c>
      <x:c r="B1005" s="42" t="str">
        <x:v>окна rehau москва цены</x:v>
      </x:c>
      <x:c r="C1005" s="42" t="str">
        <x:v>ASSIGNED</x:v>
      </x:c>
      <x:c r="D1005" s="42" t="str">
        <x:v>ДА</x:v>
      </x:c>
      <x:c r="E1005" s="42" t="str">
        <x:v>Москва</x:v>
      </x:c>
      <x:c r="F1005" s="42" t="n">
        <x:v>213</x:v>
      </x:c>
      <x:c r="G1005" s="42" t="str">
        <x:v>DEVICE_ALL</x:v>
      </x:c>
      <x:c r="H1005" s="43" t="n">
        <x:v>17</x:v>
      </x:c>
      <x:c r="I1005" s="43" t="n">
        <x:v>0</x:v>
      </x:c>
      <x:c r="J1005" s="42" t="str">
        <x:v>BROAD_GETTOP_NO_OPERATORS__RESULT</x:v>
      </x:c>
      <x:c r="K1005" s="42" t="str">
        <x:v>MAX_PER_PHRASE_SEPARATELY_FOR_RESULT_AND_ASSOCIATION</x:v>
      </x:c>
      <x:c r="L1005" s="42" t="str">
        <x:v>S02</x:v>
      </x:c>
      <x:c r="M1005" s="43" t="n">
        <x:v>1</x:v>
      </x:c>
      <x:c r="N1005" s="42" t="str">
        <x:v>2026-08-29</x:v>
      </x:c>
      <x:c r="O1005" s="42" t="str">
        <x:v>REHAU_WINDOWS_COMMERCIAL</x:v>
      </x:c>
      <x:c r="P1005" s="42" t="str">
        <x:v>Окна rehau</x:v>
      </x:c>
      <x:c r="Q1005" s="42" t="str">
        <x:v>окна rehau</x:v>
      </x:c>
      <x:c r="R1005" s="42" t="str">
        <x:v>buy/order Rehau window products</x:v>
      </x:c>
      <x:c r="S1005" s="42" t="str">
        <x:v>COMMERCIAL</x:v>
      </x:c>
      <x:c r="T1005" s="42" t="str">
        <x:v>IN_SCOPE</x:v>
      </x:c>
      <x:c r="U1005" s="42" t="str">
        <x:v>MEDIUM</x:v>
      </x:c>
      <x:c r="V1005" s="42" t="str">
        <x:v>https://okno-msk.ru/okna-rehau/</x:v>
      </x:c>
      <x:c r="W1005" s="42" t="str">
        <x:v>https://okno-msk.ru/okna-rehau/</x:v>
      </x:c>
      <x:c r="X1005" s="42" t="str">
        <x:v>НЕТ КАНОНИЧЕСКОЙ ПОДДЕРЖИВАЮЩЕЙ СТРАНИЦЫ</x:v>
      </x:c>
      <x:c r="Y1005" s="42" t="str">
        <x:v>BASE_UNIT_PENDING_ACTION_REEVALUATION</x:v>
      </x:c>
      <x:c r="Z1005" s="42" t="str">
        <x:v>KEEP_EXISTING_STRUCTURE</x:v>
      </x:c>
      <x:c r="AA1005" s="42" t="str">
        <x:v>PROVISIONAL_PENDING_STEP13_CONFLICT_CHECK</x:v>
      </x:c>
      <x:c r="AB1005" s="42" t="str">
        <x:v>NONE</x:v>
      </x:c>
      <x:c r="AC1005" s="42" t="str">
        <x:v>ORDINARY_SEARCH_ELIGIBLE</x:v>
      </x:c>
      <x:c r="AD1005" s="43" t="n">
        <x:v>40</x:v>
      </x:c>
      <x:c r="AE1005" s="43" t="n">
        <x:v>230</x:v>
      </x:c>
      <x:c r="AF1005" s="42" t="str">
        <x:v>P3 — СОХРАНИТЬ / МАРШРУТИЗИРОВАТЬ</x:v>
      </x:c>
      <x:c r="AG1005" s="42" t="str">
        <x:v>action=KEEP_EXISTING_STRUCTURE; maturity=PROVISIONAL_PENDING_STEP13_CONFLICT_CHECK; uncertainty=NONE; broad_result=17; rank_in_cluster=40</x:v>
      </x:c>
      <x:c r="AH10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5" s="42" t="str">
        <x:v>Stage-5:STEP8&gt;STEP10&gt;STEP11&gt;STEP12_CORRECTIONS&gt;STEP12_V6_TARGET_CONTRACT&gt;STEP14A_OVERLAY | Step-08:S02:result:17</x:v>
      </x:c>
    </x:row>
    <x:row r="1006" ht="30" customHeight="1">
      <x:c r="A1006" s="42" t="str">
        <x:v>PHR-210637933D2A</x:v>
      </x:c>
      <x:c r="B1006" s="42" t="str">
        <x:v>окна rehau нижний</x:v>
      </x:c>
      <x:c r="C1006" s="42" t="str">
        <x:v>ASSIGNED</x:v>
      </x:c>
      <x:c r="D1006" s="42" t="str">
        <x:v>ДА</x:v>
      </x:c>
      <x:c r="E1006" s="42" t="str">
        <x:v>Москва</x:v>
      </x:c>
      <x:c r="F1006" s="42" t="n">
        <x:v>213</x:v>
      </x:c>
      <x:c r="G1006" s="42" t="str">
        <x:v>DEVICE_ALL</x:v>
      </x:c>
      <x:c r="H1006" s="43" t="n">
        <x:v>7</x:v>
      </x:c>
      <x:c r="I1006" s="43" t="n">
        <x:v>0</x:v>
      </x:c>
      <x:c r="J1006" s="42" t="str">
        <x:v>BROAD_GETTOP_NO_OPERATORS__RESULT</x:v>
      </x:c>
      <x:c r="K1006" s="42" t="str">
        <x:v>MAX_PER_PHRASE_SEPARATELY_FOR_RESULT_AND_ASSOCIATION</x:v>
      </x:c>
      <x:c r="L1006" s="42" t="str">
        <x:v>S02</x:v>
      </x:c>
      <x:c r="M1006" s="43" t="n">
        <x:v>1</x:v>
      </x:c>
      <x:c r="N1006" s="42" t="str">
        <x:v>2026-08-29</x:v>
      </x:c>
      <x:c r="O1006" s="42" t="str">
        <x:v>REHAU_WINDOWS_COMMERCIAL</x:v>
      </x:c>
      <x:c r="P1006" s="42" t="str">
        <x:v>Окна rehau</x:v>
      </x:c>
      <x:c r="Q1006" s="42" t="str">
        <x:v>окна rehau</x:v>
      </x:c>
      <x:c r="R1006" s="42" t="str">
        <x:v>buy/order Rehau window products</x:v>
      </x:c>
      <x:c r="S1006" s="42" t="str">
        <x:v>COMMERCIAL</x:v>
      </x:c>
      <x:c r="T1006" s="42" t="str">
        <x:v>IN_SCOPE</x:v>
      </x:c>
      <x:c r="U1006" s="42" t="str">
        <x:v>MEDIUM</x:v>
      </x:c>
      <x:c r="V1006" s="42" t="str">
        <x:v>https://okno-msk.ru/okna-rehau/</x:v>
      </x:c>
      <x:c r="W1006" s="42" t="str">
        <x:v>https://okno-msk.ru/okna-rehau/</x:v>
      </x:c>
      <x:c r="X1006" s="42" t="str">
        <x:v>НЕТ КАНОНИЧЕСКОЙ ПОДДЕРЖИВАЮЩЕЙ СТРАНИЦЫ</x:v>
      </x:c>
      <x:c r="Y1006" s="42" t="str">
        <x:v>BASE_UNIT_PENDING_ACTION_REEVALUATION</x:v>
      </x:c>
      <x:c r="Z1006" s="42" t="str">
        <x:v>KEEP_EXISTING_STRUCTURE</x:v>
      </x:c>
      <x:c r="AA1006" s="42" t="str">
        <x:v>PROVISIONAL_PENDING_STEP13_CONFLICT_CHECK</x:v>
      </x:c>
      <x:c r="AB1006" s="42" t="str">
        <x:v>NONE</x:v>
      </x:c>
      <x:c r="AC1006" s="42" t="str">
        <x:v>ORDINARY_SEARCH_ELIGIBLE</x:v>
      </x:c>
      <x:c r="AD1006" s="43" t="n">
        <x:v>57</x:v>
      </x:c>
      <x:c r="AE1006" s="43" t="n">
        <x:v>287</x:v>
      </x:c>
      <x:c r="AF1006" s="42" t="str">
        <x:v>P3 — СОХРАНИТЬ / МАРШРУТИЗИРОВАТЬ</x:v>
      </x:c>
      <x:c r="AG1006" s="42" t="str">
        <x:v>action=KEEP_EXISTING_STRUCTURE; maturity=PROVISIONAL_PENDING_STEP13_CONFLICT_CHECK; uncertainty=NONE; broad_result=7; rank_in_cluster=57</x:v>
      </x:c>
      <x:c r="AH10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6" s="42" t="str">
        <x:v>Stage-5:STEP8&gt;STEP10&gt;STEP11&gt;STEP12_CORRECTIONS&gt;STEP12_V6_TARGET_CONTRACT&gt;STEP14A_OVERLAY | Step-08:S02:result:7</x:v>
      </x:c>
    </x:row>
    <x:row r="1007" ht="30" customHeight="1">
      <x:c r="A1007" s="42" t="str">
        <x:v>PHR-DEEA5F750C5A</x:v>
      </x:c>
      <x:c r="B1007" s="42" t="str">
        <x:v>окна rehau нижний новгород</x:v>
      </x:c>
      <x:c r="C1007" s="42" t="str">
        <x:v>EXCLUDED_PRESERVED</x:v>
      </x:c>
      <x:c r="D1007" s="42" t="str">
        <x:v>НЕТ</x:v>
      </x:c>
      <x:c r="E1007" s="42" t="str">
        <x:v>Москва</x:v>
      </x:c>
      <x:c r="F1007" s="42" t="n">
        <x:v>213</x:v>
      </x:c>
      <x:c r="G1007" s="42" t="str">
        <x:v>DEVICE_ALL</x:v>
      </x:c>
      <x:c r="H1007" s="43" t="n">
        <x:v>2</x:v>
      </x:c>
      <x:c r="I1007" s="43" t="n">
        <x:v>0</x:v>
      </x:c>
      <x:c r="J1007" s="42" t="str">
        <x:v>BROAD_GETTOP_NO_OPERATORS__RESULT</x:v>
      </x:c>
      <x:c r="K1007" s="42" t="str">
        <x:v>MAX_PER_PHRASE_SEPARATELY_FOR_RESULT_AND_ASSOCIATION</x:v>
      </x:c>
      <x:c r="L1007" s="42" t="str">
        <x:v>S02</x:v>
      </x:c>
      <x:c r="M1007" s="43" t="n">
        <x:v>1</x:v>
      </x:c>
      <x:c r="N1007" s="42" t="str">
        <x:v>2026-08-29</x:v>
      </x:c>
      <x:c r="O1007" s="42" t="str">
        <x:v>НЕ ПРИМЕНИМО — ВНЕ АКТИВНОГО ЯДРА</x:v>
      </x:c>
      <x:c r="P1007" s="42" t="str">
        <x:v>НЕ ПРИМЕНИМО — ВНЕ АКТИВНОГО ЯДРА</x:v>
      </x:c>
      <x:c r="Q1007" s="42" t="str">
        <x:v>НЕ ПРИМЕНИМО — ВНЕ АКТИВНОГО ЯДРА</x:v>
      </x:c>
      <x:c r="R1007" s="42" t="str">
        <x:v>НЕ ПРИМЕНИМО — ВНЕ АКТИВНОГО ЯДРА</x:v>
      </x:c>
      <x:c r="S1007" s="42" t="str">
        <x:v>НЕ ПРИМЕНИМО — ВНЕ АКТИВНОГО ЯДРА</x:v>
      </x:c>
      <x:c r="T1007" s="42" t="str">
        <x:v>НЕ ПРИМЕНИМО — ВНЕ АКТИВНОГО ЯДРА</x:v>
      </x:c>
      <x:c r="U1007" s="42" t="str">
        <x:v>HIGH</x:v>
      </x:c>
      <x:c r="V1007" s="42" t="str">
        <x:v>НЕ ПРИМЕНИМО — ВНЕ АКТИВНОГО ЯДРА</x:v>
      </x:c>
      <x:c r="W1007" s="42" t="str">
        <x:v>НЕ ПРИМЕНИМО — ВНЕ АКТИВНОГО ЯДРА</x:v>
      </x:c>
      <x:c r="X1007" s="42" t="str">
        <x:v>НЕ ПРИМЕНИМО — ВНЕ АКТИВНОГО ЯДРА</x:v>
      </x:c>
      <x:c r="Y1007" s="42" t="str">
        <x:v>НЕ ПРИМЕНИМО — ВНЕ АКТИВНОГО ЯДРА</x:v>
      </x:c>
      <x:c r="Z1007" s="42" t="str">
        <x:v>НЕ ПРИМЕНИМО — ВНЕ АКТИВНОГО ЯДРА</x:v>
      </x:c>
      <x:c r="AA1007" s="42" t="str">
        <x:v>НЕ ПРИМЕНИМО — ВНЕ АКТИВНОГО ЯДРА</x:v>
      </x:c>
      <x:c r="AB1007" s="42" t="str">
        <x:v>RESOLVED_EXCLUSION</x:v>
      </x:c>
      <x:c r="AC1007" s="42" t="str">
        <x:v>NO_ACTIVE_SEARCH_ROUTE</x:v>
      </x:c>
      <x:c r="AD1007" s="43"/>
      <x:c r="AE1007" s="43"/>
      <x:c r="AF1007" s="42" t="str">
        <x:v>P5 — ВНЕ РАБОЧЕГО ЯДРА</x:v>
      </x:c>
      <x:c r="AG1007" s="42" t="str">
        <x:v>status=EXCLUDED_PRESERVED</x:v>
      </x:c>
      <x:c r="AH100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07" s="42" t="str">
        <x:v>Stage-5:STEP8&gt;STEP10/STEP11_AS_APPLICABLE | Step-08:S02:result:2</x:v>
      </x:c>
    </x:row>
    <x:row r="1008" ht="30" customHeight="1">
      <x:c r="A1008" s="42" t="str">
        <x:v>PHR-88E6AEF632D5</x:v>
      </x:c>
      <x:c r="B1008" s="42" t="str">
        <x:v>окна rehau отзывы</x:v>
      </x:c>
      <x:c r="C1008" s="42" t="str">
        <x:v>ASSIGNED</x:v>
      </x:c>
      <x:c r="D1008" s="42" t="str">
        <x:v>ДА</x:v>
      </x:c>
      <x:c r="E1008" s="42" t="str">
        <x:v>Москва</x:v>
      </x:c>
      <x:c r="F1008" s="42" t="n">
        <x:v>213</x:v>
      </x:c>
      <x:c r="G1008" s="42" t="str">
        <x:v>DEVICE_ALL</x:v>
      </x:c>
      <x:c r="H1008" s="43" t="n">
        <x:v>52</x:v>
      </x:c>
      <x:c r="I1008" s="43" t="n">
        <x:v>0</x:v>
      </x:c>
      <x:c r="J1008" s="42" t="str">
        <x:v>BROAD_GETTOP_NO_OPERATORS__RESULT</x:v>
      </x:c>
      <x:c r="K1008" s="42" t="str">
        <x:v>MAX_PER_PHRASE_SEPARATELY_FOR_RESULT_AND_ASSOCIATION</x:v>
      </x:c>
      <x:c r="L1008" s="42" t="str">
        <x:v>S02</x:v>
      </x:c>
      <x:c r="M1008" s="43" t="n">
        <x:v>1</x:v>
      </x:c>
      <x:c r="N1008" s="42" t="str">
        <x:v>2026-08-29</x:v>
      </x:c>
      <x:c r="O1008" s="42" t="str">
        <x:v>REHAU_WINDOW_REVIEW_SUPPORT</x:v>
      </x:c>
      <x:c r="P1008" s="42" t="str">
        <x:v>Окна rehau отзывы</x:v>
      </x:c>
      <x:c r="Q1008" s="42" t="str">
        <x:v>окна rehau отзывы</x:v>
      </x:c>
      <x:c r="R1008" s="42" t="str">
        <x:v>read experience/review information about Rehau windows</x:v>
      </x:c>
      <x:c r="S1008" s="42" t="str">
        <x:v>INFO</x:v>
      </x:c>
      <x:c r="T1008" s="42" t="str">
        <x:v>IN_SCOPE</x:v>
      </x:c>
      <x:c r="U1008" s="42" t="str">
        <x:v>MEDIUM</x:v>
      </x:c>
      <x:c r="V1008" s="42" t="str">
        <x:v>НЕ БЫЛО СОХРАНЁННОГО URL</x:v>
      </x:c>
      <x:c r="W1008" s="42" t="str">
        <x:v>https://okno-msk.ru/okna-rehau/</x:v>
      </x:c>
      <x:c r="X1008" s="42" t="str">
        <x:v>НЕТ КАНОНИЧЕСКОЙ ПОДДЕРЖИВАЮЩЕЙ СТРАНИЦЫ</x:v>
      </x:c>
      <x:c r="Y1008" s="42" t="str">
        <x:v>SUPPORTING_PRODUCT_CONTENT</x:v>
      </x:c>
      <x:c r="Z1008" s="42" t="str">
        <x:v>ROUTE_TO_EXISTING_PAGE_AS_SUBTASK</x:v>
      </x:c>
      <x:c r="AA1008" s="42" t="str">
        <x:v>PROVISIONAL_PENDING_STEP13_CONFLICT_CHECK</x:v>
      </x:c>
      <x:c r="AB1008" s="42" t="str">
        <x:v>NONE</x:v>
      </x:c>
      <x:c r="AC1008" s="42" t="str">
        <x:v>ORDINARY_SEARCH_ELIGIBLE</x:v>
      </x:c>
      <x:c r="AD1008" s="43" t="n">
        <x:v>1</x:v>
      </x:c>
      <x:c r="AE1008" s="43" t="n">
        <x:v>157</x:v>
      </x:c>
      <x:c r="AF1008" s="42" t="str">
        <x:v>P3 — СОХРАНИТЬ / МАРШРУТИЗИРОВАТЬ</x:v>
      </x:c>
      <x:c r="AG1008" s="42" t="str">
        <x:v>action=ROUTE_TO_EXISTING_PAGE_AS_SUBTASK; maturity=PROVISIONAL_PENDING_STEP13_CONFLICT_CHECK; uncertainty=NONE; broad_result=52; rank_in_cluster=1</x:v>
      </x:c>
      <x:c r="AH10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8" s="42" t="str">
        <x:v>Stage-5:STEP8&gt;STEP10&gt;STEP11&gt;STEP12_CORRECTIONS&gt;STEP12_V6_TARGET_CONTRACT&gt;STEP14A_OVERLAY | Step-08:S02:result:52</x:v>
      </x:c>
    </x:row>
    <x:row r="1009" ht="30" customHeight="1">
      <x:c r="A1009" s="42" t="str">
        <x:v>PHR-E761B4F328D1</x:v>
      </x:c>
      <x:c r="B1009" s="42" t="str">
        <x:v>окна rehau официальный</x:v>
      </x:c>
      <x:c r="C1009" s="42" t="str">
        <x:v>ASSIGNED</x:v>
      </x:c>
      <x:c r="D1009" s="42" t="str">
        <x:v>ДА</x:v>
      </x:c>
      <x:c r="E1009" s="42" t="str">
        <x:v>Москва</x:v>
      </x:c>
      <x:c r="F1009" s="42" t="n">
        <x:v>213</x:v>
      </x:c>
      <x:c r="G1009" s="42" t="str">
        <x:v>DEVICE_ALL</x:v>
      </x:c>
      <x:c r="H1009" s="43" t="n">
        <x:v>211</x:v>
      </x:c>
      <x:c r="I1009" s="43" t="n">
        <x:v>0</x:v>
      </x:c>
      <x:c r="J1009" s="42" t="str">
        <x:v>BROAD_GETTOP_NO_OPERATORS__RESULT</x:v>
      </x:c>
      <x:c r="K1009" s="42" t="str">
        <x:v>MAX_PER_PHRASE_SEPARATELY_FOR_RESULT_AND_ASSOCIATION</x:v>
      </x:c>
      <x:c r="L1009" s="42" t="str">
        <x:v>S02</x:v>
      </x:c>
      <x:c r="M1009" s="43" t="n">
        <x:v>1</x:v>
      </x:c>
      <x:c r="N1009" s="42" t="str">
        <x:v>2026-08-29</x:v>
      </x:c>
      <x:c r="O1009" s="42" t="str">
        <x:v>NAVIGATION_BRAND_SITE</x:v>
      </x:c>
      <x:c r="P1009" s="42" t="str">
        <x:v>Окна rehau официальный</x:v>
      </x:c>
      <x:c r="Q1009" s="42" t="str">
        <x:v>окна rehau официальный</x:v>
      </x:c>
      <x:c r="R1009" s="42" t="str">
        <x:v>reach an official brand/manufacturer/site or branded destination</x:v>
      </x:c>
      <x:c r="S1009" s="42" t="str">
        <x:v>NAVIGATIONAL</x:v>
      </x:c>
      <x:c r="T1009" s="42" t="str">
        <x:v>OUTSIDE_SCOPE</x:v>
      </x:c>
      <x:c r="U1009" s="42" t="str">
        <x:v>HIGH</x:v>
      </x:c>
      <x:c r="V1009" s="42" t="str">
        <x:v>НЕ БЫЛО СОХРАНЁННОГО URL</x:v>
      </x:c>
      <x:c r="W1009" s="42" t="str">
        <x:v>НЕТ ОТДЕЛЬНОЙ СТРАНИЦЫ — OUTSIDE_SCOPE_NO_ACTION</x:v>
      </x:c>
      <x:c r="X1009" s="42" t="str">
        <x:v>НЕТ КАНОНИЧЕСКОЙ ПОДДЕРЖИВАЮЩЕЙ СТРАНИЦЫ</x:v>
      </x:c>
      <x:c r="Y1009" s="42" t="str">
        <x:v>OUTSIDE</x:v>
      </x:c>
      <x:c r="Z1009" s="42" t="str">
        <x:v>OUTSIDE_SCOPE_NO_ACTION</x:v>
      </x:c>
      <x:c r="AA1009" s="42" t="str">
        <x:v>FINAL_WITHIN_STEP12_EVIDENCE</x:v>
      </x:c>
      <x:c r="AB1009" s="42" t="str">
        <x:v>NONE</x:v>
      </x:c>
      <x:c r="AC1009" s="42" t="str">
        <x:v>REVIEW_SEARCH</x:v>
      </x:c>
      <x:c r="AD1009" s="43" t="n">
        <x:v>1</x:v>
      </x:c>
      <x:c r="AE1009" s="43" t="n">
        <x:v>12</x:v>
      </x:c>
      <x:c r="AF1009" s="42" t="str">
        <x:v>P4 — БЕЗ ОТДЕЛЬНОЙ СТРАНИЦЫ</x:v>
      </x:c>
      <x:c r="AG1009" s="42" t="str">
        <x:v>action=OUTSIDE_SCOPE_NO_ACTION; business_boundary=OUTSIDE_SCOPE; broad_result=211; rank_in_cluster=1</x:v>
      </x:c>
      <x:c r="AH10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9" s="42" t="str">
        <x:v>Stage-5:STEP8&gt;STEP10&gt;STEP11&gt;STEP12_CORRECTIONS&gt;STEP12_V6_TARGET_CONTRACT&gt;STEP14A_OVERLAY | Step-08:S02:result:211</x:v>
      </x:c>
    </x:row>
    <x:row r="1010" ht="30" customHeight="1">
      <x:c r="A1010" s="42" t="str">
        <x:v>PHR-7BE3112B812D</x:v>
      </x:c>
      <x:c r="B1010" s="42" t="str">
        <x:v>окна rehau официальный сайт цены</x:v>
      </x:c>
      <x:c r="C1010" s="42" t="str">
        <x:v>ASSIGNED</x:v>
      </x:c>
      <x:c r="D1010" s="42" t="str">
        <x:v>ДА</x:v>
      </x:c>
      <x:c r="E1010" s="42" t="str">
        <x:v>Москва</x:v>
      </x:c>
      <x:c r="F1010" s="42" t="n">
        <x:v>213</x:v>
      </x:c>
      <x:c r="G1010" s="42" t="str">
        <x:v>DEVICE_ALL</x:v>
      </x:c>
      <x:c r="H1010" s="43" t="n">
        <x:v>27</x:v>
      </x:c>
      <x:c r="I1010" s="43" t="n">
        <x:v>0</x:v>
      </x:c>
      <x:c r="J1010" s="42" t="str">
        <x:v>BROAD_GETTOP_NO_OPERATORS__RESULT</x:v>
      </x:c>
      <x:c r="K1010" s="42" t="str">
        <x:v>MAX_PER_PHRASE_SEPARATELY_FOR_RESULT_AND_ASSOCIATION</x:v>
      </x:c>
      <x:c r="L1010" s="42" t="str">
        <x:v>S02</x:v>
      </x:c>
      <x:c r="M1010" s="43" t="n">
        <x:v>1</x:v>
      </x:c>
      <x:c r="N1010" s="42" t="str">
        <x:v>2026-08-29</x:v>
      </x:c>
      <x:c r="O1010" s="42" t="str">
        <x:v>NAVIGATION_BRAND_SITE</x:v>
      </x:c>
      <x:c r="P1010" s="42" t="str">
        <x:v>Окна rehau официальный</x:v>
      </x:c>
      <x:c r="Q1010" s="42" t="str">
        <x:v>окна rehau официальный</x:v>
      </x:c>
      <x:c r="R1010" s="42" t="str">
        <x:v>reach an official brand/manufacturer/site or branded destination</x:v>
      </x:c>
      <x:c r="S1010" s="42" t="str">
        <x:v>NAVIGATIONAL</x:v>
      </x:c>
      <x:c r="T1010" s="42" t="str">
        <x:v>OUTSIDE_SCOPE</x:v>
      </x:c>
      <x:c r="U1010" s="42" t="str">
        <x:v>HIGH</x:v>
      </x:c>
      <x:c r="V1010" s="42" t="str">
        <x:v>НЕ БЫЛО СОХРАНЁННОГО URL</x:v>
      </x:c>
      <x:c r="W1010" s="42" t="str">
        <x:v>НЕТ ОТДЕЛЬНОЙ СТРАНИЦЫ — OUTSIDE_SCOPE_NO_ACTION</x:v>
      </x:c>
      <x:c r="X1010" s="42" t="str">
        <x:v>НЕТ КАНОНИЧЕСКОЙ ПОДДЕРЖИВАЮЩЕЙ СТРАНИЦЫ</x:v>
      </x:c>
      <x:c r="Y1010" s="42" t="str">
        <x:v>OUTSIDE</x:v>
      </x:c>
      <x:c r="Z1010" s="42" t="str">
        <x:v>OUTSIDE_SCOPE_NO_ACTION</x:v>
      </x:c>
      <x:c r="AA1010" s="42" t="str">
        <x:v>FINAL_WITHIN_STEP12_EVIDENCE</x:v>
      </x:c>
      <x:c r="AB1010" s="42" t="str">
        <x:v>NONE</x:v>
      </x:c>
      <x:c r="AC1010" s="42" t="str">
        <x:v>REVIEW_SEARCH</x:v>
      </x:c>
      <x:c r="AD1010" s="43" t="n">
        <x:v>8</x:v>
      </x:c>
      <x:c r="AE1010" s="43" t="n">
        <x:v>87</x:v>
      </x:c>
      <x:c r="AF1010" s="42" t="str">
        <x:v>P4 — БЕЗ ОТДЕЛЬНОЙ СТРАНИЦЫ</x:v>
      </x:c>
      <x:c r="AG1010" s="42" t="str">
        <x:v>action=OUTSIDE_SCOPE_NO_ACTION; business_boundary=OUTSIDE_SCOPE; broad_result=27; rank_in_cluster=8</x:v>
      </x:c>
      <x:c r="AH10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0" s="42" t="str">
        <x:v>Stage-5:STEP8&gt;STEP10&gt;STEP11&gt;STEP12_CORRECTIONS&gt;STEP12_V6_TARGET_CONTRACT&gt;STEP14A_OVERLAY | Step-08:S02:result:27</x:v>
      </x:c>
    </x:row>
    <x:row r="1011" ht="30" customHeight="1">
      <x:c r="A1011" s="42" t="str">
        <x:v>PHR-9996D39E9EFC</x:v>
      </x:c>
      <x:c r="B1011" s="42" t="str">
        <x:v>окна rehau подольск</x:v>
      </x:c>
      <x:c r="C1011" s="42" t="str">
        <x:v>ASSIGNED</x:v>
      </x:c>
      <x:c r="D1011" s="42" t="str">
        <x:v>ДА</x:v>
      </x:c>
      <x:c r="E1011" s="42" t="str">
        <x:v>Москва</x:v>
      </x:c>
      <x:c r="F1011" s="42" t="n">
        <x:v>213</x:v>
      </x:c>
      <x:c r="G1011" s="42" t="str">
        <x:v>DEVICE_ALL</x:v>
      </x:c>
      <x:c r="H1011" s="43" t="n">
        <x:v>2</x:v>
      </x:c>
      <x:c r="I1011" s="43" t="n">
        <x:v>0</x:v>
      </x:c>
      <x:c r="J1011" s="42" t="str">
        <x:v>BROAD_GETTOP_NO_OPERATORS__RESULT</x:v>
      </x:c>
      <x:c r="K1011" s="42" t="str">
        <x:v>MAX_PER_PHRASE_SEPARATELY_FOR_RESULT_AND_ASSOCIATION</x:v>
      </x:c>
      <x:c r="L1011" s="42" t="str">
        <x:v>S02</x:v>
      </x:c>
      <x:c r="M1011" s="43" t="n">
        <x:v>1</x:v>
      </x:c>
      <x:c r="N1011" s="42" t="str">
        <x:v>2026-08-29</x:v>
      </x:c>
      <x:c r="O1011" s="42" t="str">
        <x:v>REHAU_WINDOWS_COMMERCIAL</x:v>
      </x:c>
      <x:c r="P1011" s="42" t="str">
        <x:v>Окна rehau</x:v>
      </x:c>
      <x:c r="Q1011" s="42" t="str">
        <x:v>окна rehau</x:v>
      </x:c>
      <x:c r="R1011" s="42" t="str">
        <x:v>buy/order Rehau window products</x:v>
      </x:c>
      <x:c r="S1011" s="42" t="str">
        <x:v>COMMERCIAL</x:v>
      </x:c>
      <x:c r="T1011" s="42" t="str">
        <x:v>IN_SCOPE</x:v>
      </x:c>
      <x:c r="U1011" s="42" t="str">
        <x:v>MEDIUM</x:v>
      </x:c>
      <x:c r="V1011" s="42" t="str">
        <x:v>https://okno-msk.ru/okna-rehau/</x:v>
      </x:c>
      <x:c r="W1011" s="42" t="str">
        <x:v>https://okno-msk.ru/okna-rehau/</x:v>
      </x:c>
      <x:c r="X1011" s="42" t="str">
        <x:v>НЕТ КАНОНИЧЕСКОЙ ПОДДЕРЖИВАЮЩЕЙ СТРАНИЦЫ</x:v>
      </x:c>
      <x:c r="Y1011" s="42" t="str">
        <x:v>BASE_UNIT_PENDING_ACTION_REEVALUATION</x:v>
      </x:c>
      <x:c r="Z1011" s="42" t="str">
        <x:v>KEEP_EXISTING_STRUCTURE</x:v>
      </x:c>
      <x:c r="AA1011" s="42" t="str">
        <x:v>PROVISIONAL_PENDING_STEP13_CONFLICT_CHECK</x:v>
      </x:c>
      <x:c r="AB1011" s="42" t="str">
        <x:v>NONE</x:v>
      </x:c>
      <x:c r="AC1011" s="42" t="str">
        <x:v>ORDINARY_SEARCH_ELIGIBLE</x:v>
      </x:c>
      <x:c r="AD1011" s="43" t="n">
        <x:v>83</x:v>
      </x:c>
      <x:c r="AE1011" s="43" t="n">
        <x:v>354</x:v>
      </x:c>
      <x:c r="AF1011" s="42" t="str">
        <x:v>P3 — СОХРАНИТЬ / МАРШРУТИЗИРОВАТЬ</x:v>
      </x:c>
      <x:c r="AG1011" s="42" t="str">
        <x:v>action=KEEP_EXISTING_STRUCTURE; maturity=PROVISIONAL_PENDING_STEP13_CONFLICT_CHECK; uncertainty=NONE; broad_result=2; rank_in_cluster=83</x:v>
      </x:c>
      <x:c r="AH10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1" s="42" t="str">
        <x:v>Stage-5:STEP8&gt;STEP10&gt;STEP11&gt;STEP12_CORRECTIONS&gt;STEP12_V6_TARGET_CONTRACT&gt;STEP14A_OVERLAY | Step-08:S02:result:2</x:v>
      </x:c>
    </x:row>
    <x:row r="1012" ht="30" customHeight="1">
      <x:c r="A1012" s="42" t="str">
        <x:v>PHR-6C70E2A63FD0</x:v>
      </x:c>
      <x:c r="B1012" s="42" t="str">
        <x:v>окна rehau провисли</x:v>
      </x:c>
      <x:c r="C1012" s="42" t="str">
        <x:v>ASSIGNED</x:v>
      </x:c>
      <x:c r="D1012" s="42" t="str">
        <x:v>ДА</x:v>
      </x:c>
      <x:c r="E1012" s="42" t="str">
        <x:v>Москва</x:v>
      </x:c>
      <x:c r="F1012" s="42" t="n">
        <x:v>213</x:v>
      </x:c>
      <x:c r="G1012" s="42" t="str">
        <x:v>DEVICE_ALL</x:v>
      </x:c>
      <x:c r="H1012" s="43" t="n">
        <x:v>2</x:v>
      </x:c>
      <x:c r="I1012" s="43" t="n">
        <x:v>0</x:v>
      </x:c>
      <x:c r="J1012" s="42" t="str">
        <x:v>BROAD_GETTOP_NO_OPERATORS__RESULT</x:v>
      </x:c>
      <x:c r="K1012" s="42" t="str">
        <x:v>MAX_PER_PHRASE_SEPARATELY_FOR_RESULT_AND_ASSOCIATION</x:v>
      </x:c>
      <x:c r="L1012" s="42" t="str">
        <x:v>S02</x:v>
      </x:c>
      <x:c r="M1012" s="43" t="n">
        <x:v>1</x:v>
      </x:c>
      <x:c r="N1012" s="42" t="str">
        <x:v>2026-08-29</x:v>
      </x:c>
      <x:c r="O1012" s="42" t="str">
        <x:v>WINDOW_REPAIR_SERVICE</x:v>
      </x:c>
      <x:c r="P1012" s="42" t="str">
        <x:v>Ремонт пластиковых окон</x:v>
      </x:c>
      <x:c r="Q1012" s="42" t="str">
        <x:v>ремонт пластиковых окон</x:v>
      </x:c>
      <x:c r="R1012" s="42" t="str">
        <x:v>professional window repair</x:v>
      </x:c>
      <x:c r="S1012" s="42" t="str">
        <x:v>SERVICE</x:v>
      </x:c>
      <x:c r="T1012" s="42" t="str">
        <x:v>IN_SCOPE</x:v>
      </x:c>
      <x:c r="U1012" s="42" t="str">
        <x:v>MEDIUM</x:v>
      </x:c>
      <x:c r="V1012" s="42" t="str">
        <x:v>https://okno-msk.ru/uslugi/remont-okon/</x:v>
      </x:c>
      <x:c r="W1012" s="42" t="str">
        <x:v>https://okno-msk.ru/uslugi/remont-okon/</x:v>
      </x:c>
      <x:c r="X1012" s="42" t="str">
        <x:v>НЕТ КАНОНИЧЕСКОЙ ПОДДЕРЖИВАЮЩЕЙ СТРАНИЦЫ</x:v>
      </x:c>
      <x:c r="Y1012" s="42" t="str">
        <x:v>BASE_UNIT_PENDING_ACTION_REEVALUATION</x:v>
      </x:c>
      <x:c r="Z1012" s="42" t="str">
        <x:v>KEEP_EXISTING_STRUCTURE</x:v>
      </x:c>
      <x:c r="AA1012" s="42" t="str">
        <x:v>PROVISIONAL_PENDING_STEP13_CONFLICT_CHECK</x:v>
      </x:c>
      <x:c r="AB1012" s="42" t="str">
        <x:v>NONE</x:v>
      </x:c>
      <x:c r="AC1012" s="42" t="str">
        <x:v>REVIEW_SEARCH</x:v>
      </x:c>
      <x:c r="AD1012" s="43" t="n">
        <x:v>180</x:v>
      </x:c>
      <x:c r="AE1012" s="43" t="n">
        <x:v>209</x:v>
      </x:c>
      <x:c r="AF1012" s="42" t="str">
        <x:v>P3 — СОХРАНИТЬ / МАРШРУТИЗИРОВАТЬ</x:v>
      </x:c>
      <x:c r="AG1012" s="42" t="str">
        <x:v>action=KEEP_EXISTING_STRUCTURE; maturity=PROVISIONAL_PENDING_STEP13_CONFLICT_CHECK; uncertainty=NONE; broad_result=2; rank_in_cluster=180</x:v>
      </x:c>
      <x:c r="AH10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2" s="42" t="str">
        <x:v>Stage-5:STEP8&gt;STEP10&gt;STEP11&gt;STEP12_CORRECTIONS&gt;STEP12_V6_TARGET_CONTRACT&gt;STEP14A_OVERLAY | Step-08:S02:result:2</x:v>
      </x:c>
    </x:row>
    <x:row r="1013" ht="30" customHeight="1">
      <x:c r="A1013" s="42" t="str">
        <x:v>PHR-0DC102C8ECE8</x:v>
      </x:c>
      <x:c r="B1013" s="42" t="str">
        <x:v>окна rehau производство</x:v>
      </x:c>
      <x:c r="C1013" s="42" t="str">
        <x:v>ASSIGNED</x:v>
      </x:c>
      <x:c r="D1013" s="42" t="str">
        <x:v>ДА</x:v>
      </x:c>
      <x:c r="E1013" s="42" t="str">
        <x:v>Москва</x:v>
      </x:c>
      <x:c r="F1013" s="42" t="n">
        <x:v>213</x:v>
      </x:c>
      <x:c r="G1013" s="42" t="str">
        <x:v>DEVICE_ALL</x:v>
      </x:c>
      <x:c r="H1013" s="43" t="n">
        <x:v>16</x:v>
      </x:c>
      <x:c r="I1013" s="43" t="n">
        <x:v>0</x:v>
      </x:c>
      <x:c r="J1013" s="42" t="str">
        <x:v>BROAD_GETTOP_NO_OPERATORS__RESULT</x:v>
      </x:c>
      <x:c r="K1013" s="42" t="str">
        <x:v>MAX_PER_PHRASE_SEPARATELY_FOR_RESULT_AND_ASSOCIATION</x:v>
      </x:c>
      <x:c r="L1013" s="42" t="str">
        <x:v>S02</x:v>
      </x:c>
      <x:c r="M1013" s="43" t="n">
        <x:v>1</x:v>
      </x:c>
      <x:c r="N1013" s="42" t="str">
        <x:v>2026-08-29</x:v>
      </x:c>
      <x:c r="O1013" s="42" t="str">
        <x:v>REHAU_WINDOWS_COMMERCIAL</x:v>
      </x:c>
      <x:c r="P1013" s="42" t="str">
        <x:v>Окна rehau</x:v>
      </x:c>
      <x:c r="Q1013" s="42" t="str">
        <x:v>окна rehau</x:v>
      </x:c>
      <x:c r="R1013" s="42" t="str">
        <x:v>buy/order Rehau window products</x:v>
      </x:c>
      <x:c r="S1013" s="42" t="str">
        <x:v>COMMERCIAL</x:v>
      </x:c>
      <x:c r="T1013" s="42" t="str">
        <x:v>IN_SCOPE</x:v>
      </x:c>
      <x:c r="U1013" s="42" t="str">
        <x:v>MEDIUM</x:v>
      </x:c>
      <x:c r="V1013" s="42" t="str">
        <x:v>https://okno-msk.ru/okna-rehau/</x:v>
      </x:c>
      <x:c r="W1013" s="42" t="str">
        <x:v>https://okno-msk.ru/okna-rehau/</x:v>
      </x:c>
      <x:c r="X1013" s="42" t="str">
        <x:v>НЕТ КАНОНИЧЕСКОЙ ПОДДЕРЖИВАЮЩЕЙ СТРАНИЦЫ</x:v>
      </x:c>
      <x:c r="Y1013" s="42" t="str">
        <x:v>BASE_UNIT_PENDING_ACTION_REEVALUATION</x:v>
      </x:c>
      <x:c r="Z1013" s="42" t="str">
        <x:v>KEEP_EXISTING_STRUCTURE</x:v>
      </x:c>
      <x:c r="AA1013" s="42" t="str">
        <x:v>PROVISIONAL_PENDING_STEP13_CONFLICT_CHECK</x:v>
      </x:c>
      <x:c r="AB1013" s="42" t="str">
        <x:v>NONE</x:v>
      </x:c>
      <x:c r="AC1013" s="42" t="str">
        <x:v>ORDINARY_SEARCH_ELIGIBLE</x:v>
      </x:c>
      <x:c r="AD1013" s="43" t="n">
        <x:v>42</x:v>
      </x:c>
      <x:c r="AE1013" s="43" t="n">
        <x:v>234</x:v>
      </x:c>
      <x:c r="AF1013" s="42" t="str">
        <x:v>P3 — СОХРАНИТЬ / МАРШРУТИЗИРОВАТЬ</x:v>
      </x:c>
      <x:c r="AG1013" s="42" t="str">
        <x:v>action=KEEP_EXISTING_STRUCTURE; maturity=PROVISIONAL_PENDING_STEP13_CONFLICT_CHECK; uncertainty=NONE; broad_result=16; rank_in_cluster=42</x:v>
      </x:c>
      <x:c r="AH10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3" s="42" t="str">
        <x:v>Stage-5:STEP8&gt;STEP10&gt;STEP11&gt;STEP12_CORRECTIONS&gt;STEP12_V6_TARGET_CONTRACT&gt;STEP14A_OVERLAY | Step-08:S02:result:16</x:v>
      </x:c>
    </x:row>
    <x:row r="1014" ht="30" customHeight="1">
      <x:c r="A1014" s="42" t="str">
        <x:v>PHR-A810CA5E902B</x:v>
      </x:c>
      <x:c r="B1014" s="42" t="str">
        <x:v>окна rehau производство установка в новопеределкино</x:v>
      </x:c>
      <x:c r="C1014" s="42" t="str">
        <x:v>ASSIGNED</x:v>
      </x:c>
      <x:c r="D1014" s="42" t="str">
        <x:v>ДА</x:v>
      </x:c>
      <x:c r="E1014" s="42" t="str">
        <x:v>Москва</x:v>
      </x:c>
      <x:c r="F1014" s="42" t="n">
        <x:v>213</x:v>
      </x:c>
      <x:c r="G1014" s="42" t="str">
        <x:v>DEVICE_ALL</x:v>
      </x:c>
      <x:c r="H1014" s="43" t="n">
        <x:v>5</x:v>
      </x:c>
      <x:c r="I1014" s="43" t="n">
        <x:v>0</x:v>
      </x:c>
      <x:c r="J1014" s="42" t="str">
        <x:v>BROAD_GETTOP_NO_OPERATORS__RESULT</x:v>
      </x:c>
      <x:c r="K1014" s="42" t="str">
        <x:v>MAX_PER_PHRASE_SEPARATELY_FOR_RESULT_AND_ASSOCIATION</x:v>
      </x:c>
      <x:c r="L1014" s="42" t="str">
        <x:v>S02</x:v>
      </x:c>
      <x:c r="M1014" s="43" t="n">
        <x:v>1</x:v>
      </x:c>
      <x:c r="N1014" s="42" t="str">
        <x:v>2026-08-29</x:v>
      </x:c>
      <x:c r="O1014" s="42" t="str">
        <x:v>WINDOW_INSTALLATION_SERVICE</x:v>
      </x:c>
      <x:c r="P1014" s="42" t="str">
        <x:v>Установка пластиковых окон</x:v>
      </x:c>
      <x:c r="Q1014" s="42" t="str">
        <x:v>установка пластиковых окон</x:v>
      </x:c>
      <x:c r="R1014" s="42" t="str">
        <x:v>professional window installation</x:v>
      </x:c>
      <x:c r="S1014" s="42" t="str">
        <x:v>SERVICE</x:v>
      </x:c>
      <x:c r="T1014" s="42" t="str">
        <x:v>IN_SCOPE</x:v>
      </x:c>
      <x:c r="U1014" s="42" t="str">
        <x:v>MEDIUM</x:v>
      </x:c>
      <x:c r="V1014" s="42" t="str">
        <x:v>https://okno-msk.ru/uslugi/ustanovka-okon/</x:v>
      </x:c>
      <x:c r="W1014" s="42" t="str">
        <x:v>https://okno-msk.ru/uslugi/ustanovka-okon/</x:v>
      </x:c>
      <x:c r="X1014" s="42" t="str">
        <x:v>НЕТ КАНОНИЧЕСКОЙ ПОДДЕРЖИВАЮЩЕЙ СТРАНИЦЫ</x:v>
      </x:c>
      <x:c r="Y1014" s="42" t="str">
        <x:v>BASE_UNIT_PENDING_ACTION_REEVALUATION</x:v>
      </x:c>
      <x:c r="Z1014" s="42" t="str">
        <x:v>KEEP_EXISTING_STRUCTURE</x:v>
      </x:c>
      <x:c r="AA1014" s="42" t="str">
        <x:v>PROVISIONAL_PENDING_STEP13_CONFLICT_CHECK</x:v>
      </x:c>
      <x:c r="AB1014" s="42" t="str">
        <x:v>NONE</x:v>
      </x:c>
      <x:c r="AC1014" s="42" t="str">
        <x:v>ORDINARY_SEARCH_ELIGIBLE</x:v>
      </x:c>
      <x:c r="AD1014" s="43" t="n">
        <x:v>96</x:v>
      </x:c>
      <x:c r="AE1014" s="43" t="n">
        <x:v>131</x:v>
      </x:c>
      <x:c r="AF1014" s="42" t="str">
        <x:v>P3 — СОХРАНИТЬ / МАРШРУТИЗИРОВАТЬ</x:v>
      </x:c>
      <x:c r="AG1014" s="42" t="str">
        <x:v>action=KEEP_EXISTING_STRUCTURE; maturity=PROVISIONAL_PENDING_STEP13_CONFLICT_CHECK; uncertainty=NONE; broad_result=5; rank_in_cluster=96</x:v>
      </x:c>
      <x:c r="AH10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4" s="42" t="str">
        <x:v>Stage-5:STEP8&gt;STEP10&gt;STEP11&gt;STEP12_CORRECTIONS&gt;STEP12_V6_TARGET_CONTRACT&gt;STEP14A_OVERLAY | Step-08:S02:result:5</x:v>
      </x:c>
    </x:row>
    <x:row r="1015" ht="30" customHeight="1">
      <x:c r="A1015" s="42" t="str">
        <x:v>PHR-E16DE30BEA8D</x:v>
      </x:c>
      <x:c r="B1015" s="42" t="str">
        <x:v>окна rehau размеры</x:v>
      </x:c>
      <x:c r="C1015" s="42" t="str">
        <x:v>ASSIGNED</x:v>
      </x:c>
      <x:c r="D1015" s="42" t="str">
        <x:v>ДА</x:v>
      </x:c>
      <x:c r="E1015" s="42" t="str">
        <x:v>Москва</x:v>
      </x:c>
      <x:c r="F1015" s="42" t="n">
        <x:v>213</x:v>
      </x:c>
      <x:c r="G1015" s="42" t="str">
        <x:v>DEVICE_ALL</x:v>
      </x:c>
      <x:c r="H1015" s="43" t="n">
        <x:v>19</x:v>
      </x:c>
      <x:c r="I1015" s="43" t="n">
        <x:v>0</x:v>
      </x:c>
      <x:c r="J1015" s="42" t="str">
        <x:v>BROAD_GETTOP_NO_OPERATORS__RESULT</x:v>
      </x:c>
      <x:c r="K1015" s="42" t="str">
        <x:v>MAX_PER_PHRASE_SEPARATELY_FOR_RESULT_AND_ASSOCIATION</x:v>
      </x:c>
      <x:c r="L1015" s="42" t="str">
        <x:v>S02</x:v>
      </x:c>
      <x:c r="M1015" s="43" t="n">
        <x:v>1</x:v>
      </x:c>
      <x:c r="N1015" s="42" t="str">
        <x:v>2026-08-29</x:v>
      </x:c>
      <x:c r="O1015" s="42" t="str">
        <x:v>WINDOW_DIMENSIONS_INFO</x:v>
      </x:c>
      <x:c r="P1015" s="42" t="str">
        <x:v>Размеры пластиковых окон</x:v>
      </x:c>
      <x:c r="Q1015" s="42" t="str">
        <x:v>размеры пластиковых окон</x:v>
      </x:c>
      <x:c r="R1015" s="42" t="str">
        <x:v>find window/product dimensions and sizing information</x:v>
      </x:c>
      <x:c r="S1015" s="42" t="str">
        <x:v>INFO</x:v>
      </x:c>
      <x:c r="T1015" s="42" t="str">
        <x:v>IN_SCOPE</x:v>
      </x:c>
      <x:c r="U1015" s="42" t="str">
        <x:v>HIGH</x:v>
      </x:c>
      <x:c r="V1015" s="42" t="str">
        <x:v>https://okno-msk.ru/stati/standartnye-razmery-okon-v-kvartiru-i-chastnyj-dom/</x:v>
      </x:c>
      <x:c r="W1015" s="42" t="str">
        <x:v>https://okno-msk.ru/stati/standartnye-razmery-okon-v-kvartiru-i-chastnyj-dom/</x:v>
      </x:c>
      <x:c r="X1015" s="42" t="str">
        <x:v>https://okno-msk.ru/okna-rehau/tipovye-razmery;https://okno-msk.ru/okna-rehau/tipovye-razmery/katalog-tipovyh-okon</x:v>
      </x:c>
      <x:c r="Y1015" s="42" t="str">
        <x:v>BASE_UNIT_PENDING_ACTION_REEVALUATION</x:v>
      </x:c>
      <x:c r="Z1015" s="42" t="str">
        <x:v>KEEP_EXISTING_STRUCTURE</x:v>
      </x:c>
      <x:c r="AA1015" s="42" t="str">
        <x:v>FINAL_WITHIN_STEP12_EVIDENCE</x:v>
      </x:c>
      <x:c r="AB1015" s="42" t="str">
        <x:v>NONE</x:v>
      </x:c>
      <x:c r="AC1015" s="42" t="str">
        <x:v>ORDINARY_SEARCH_ELIGIBLE</x:v>
      </x:c>
      <x:c r="AD1015" s="43" t="n">
        <x:v>16</x:v>
      </x:c>
      <x:c r="AE1015" s="43" t="n">
        <x:v>16</x:v>
      </x:c>
      <x:c r="AF1015" s="42" t="str">
        <x:v>P3 — СОХРАНИТЬ / МАРШРУТИЗИРОВАТЬ</x:v>
      </x:c>
      <x:c r="AG1015" s="42" t="str">
        <x:v>action=KEEP_EXISTING_STRUCTURE; maturity=FINAL_WITHIN_STEP12_EVIDENCE; uncertainty=NONE; broad_result=19; rank_in_cluster=16</x:v>
      </x:c>
      <x:c r="AH10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5" s="42" t="str">
        <x:v>Stage-5:STEP8&gt;STEP10&gt;STEP11&gt;STEP12_CORRECTIONS&gt;STEP12_V6_TARGET_CONTRACT&gt;STEP14A_OVERLAY | Step-08:S02:result:19</x:v>
      </x:c>
    </x:row>
    <x:row r="1016" ht="30" customHeight="1">
      <x:c r="A1016" s="42" t="str">
        <x:v>PHR-E513E525DD53</x:v>
      </x:c>
      <x:c r="B1016" s="42" t="str">
        <x:v>окна rehau сайт</x:v>
      </x:c>
      <x:c r="C1016" s="42" t="str">
        <x:v>ASSIGNED</x:v>
      </x:c>
      <x:c r="D1016" s="42" t="str">
        <x:v>ДА</x:v>
      </x:c>
      <x:c r="E1016" s="42" t="str">
        <x:v>Москва</x:v>
      </x:c>
      <x:c r="F1016" s="42" t="n">
        <x:v>213</x:v>
      </x:c>
      <x:c r="G1016" s="42" t="str">
        <x:v>DEVICE_ALL</x:v>
      </x:c>
      <x:c r="H1016" s="43" t="n">
        <x:v>148</x:v>
      </x:c>
      <x:c r="I1016" s="43" t="n">
        <x:v>0</x:v>
      </x:c>
      <x:c r="J1016" s="42" t="str">
        <x:v>BROAD_GETTOP_NO_OPERATORS__RESULT</x:v>
      </x:c>
      <x:c r="K1016" s="42" t="str">
        <x:v>MAX_PER_PHRASE_SEPARATELY_FOR_RESULT_AND_ASSOCIATION</x:v>
      </x:c>
      <x:c r="L1016" s="42" t="str">
        <x:v>S02</x:v>
      </x:c>
      <x:c r="M1016" s="43" t="n">
        <x:v>1</x:v>
      </x:c>
      <x:c r="N1016" s="42" t="str">
        <x:v>2026-08-29</x:v>
      </x:c>
      <x:c r="O1016" s="42" t="str">
        <x:v>NAVIGATION_BRAND_SITE</x:v>
      </x:c>
      <x:c r="P1016" s="42" t="str">
        <x:v>Окна rehau официальный</x:v>
      </x:c>
      <x:c r="Q1016" s="42" t="str">
        <x:v>окна rehau официальный</x:v>
      </x:c>
      <x:c r="R1016" s="42" t="str">
        <x:v>reach an official brand/manufacturer/site or branded destination</x:v>
      </x:c>
      <x:c r="S1016" s="42" t="str">
        <x:v>NAVIGATIONAL</x:v>
      </x:c>
      <x:c r="T1016" s="42" t="str">
        <x:v>OUTSIDE_SCOPE</x:v>
      </x:c>
      <x:c r="U1016" s="42" t="str">
        <x:v>HIGH</x:v>
      </x:c>
      <x:c r="V1016" s="42" t="str">
        <x:v>НЕ БЫЛО СОХРАНЁННОГО URL</x:v>
      </x:c>
      <x:c r="W1016" s="42" t="str">
        <x:v>НЕТ ОТДЕЛЬНОЙ СТРАНИЦЫ — OUTSIDE_SCOPE_NO_ACTION</x:v>
      </x:c>
      <x:c r="X1016" s="42" t="str">
        <x:v>НЕТ КАНОНИЧЕСКОЙ ПОДДЕРЖИВАЮЩЕЙ СТРАНИЦЫ</x:v>
      </x:c>
      <x:c r="Y1016" s="42" t="str">
        <x:v>OUTSIDE</x:v>
      </x:c>
      <x:c r="Z1016" s="42" t="str">
        <x:v>OUTSIDE_SCOPE_NO_ACTION</x:v>
      </x:c>
      <x:c r="AA1016" s="42" t="str">
        <x:v>FINAL_WITHIN_STEP12_EVIDENCE</x:v>
      </x:c>
      <x:c r="AB1016" s="42" t="str">
        <x:v>NONE</x:v>
      </x:c>
      <x:c r="AC1016" s="42" t="str">
        <x:v>REVIEW_SEARCH</x:v>
      </x:c>
      <x:c r="AD1016" s="43" t="n">
        <x:v>2</x:v>
      </x:c>
      <x:c r="AE1016" s="43" t="n">
        <x:v>17</x:v>
      </x:c>
      <x:c r="AF1016" s="42" t="str">
        <x:v>P4 — БЕЗ ОТДЕЛЬНОЙ СТРАНИЦЫ</x:v>
      </x:c>
      <x:c r="AG1016" s="42" t="str">
        <x:v>action=OUTSIDE_SCOPE_NO_ACTION; business_boundary=OUTSIDE_SCOPE; broad_result=148; rank_in_cluster=2</x:v>
      </x:c>
      <x:c r="AH10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6" s="42" t="str">
        <x:v>Stage-5:STEP8&gt;STEP10&gt;STEP11&gt;STEP12_CORRECTIONS&gt;STEP12_V6_TARGET_CONTRACT&gt;STEP14A_OVERLAY | Step-08:S02:result:148</x:v>
      </x:c>
    </x:row>
    <x:row r="1017" ht="30" customHeight="1">
      <x:c r="A1017" s="42" t="str">
        <x:v>PHR-0EA79DCD1F13</x:v>
      </x:c>
      <x:c r="B1017" s="42" t="str">
        <x:v>окна rehau сайт цены</x:v>
      </x:c>
      <x:c r="C1017" s="42" t="str">
        <x:v>ASSIGNED</x:v>
      </x:c>
      <x:c r="D1017" s="42" t="str">
        <x:v>ДА</x:v>
      </x:c>
      <x:c r="E1017" s="42" t="str">
        <x:v>Москва</x:v>
      </x:c>
      <x:c r="F1017" s="42" t="n">
        <x:v>213</x:v>
      </x:c>
      <x:c r="G1017" s="42" t="str">
        <x:v>DEVICE_ALL</x:v>
      </x:c>
      <x:c r="H1017" s="43" t="n">
        <x:v>29</x:v>
      </x:c>
      <x:c r="I1017" s="43" t="n">
        <x:v>0</x:v>
      </x:c>
      <x:c r="J1017" s="42" t="str">
        <x:v>BROAD_GETTOP_NO_OPERATORS__RESULT</x:v>
      </x:c>
      <x:c r="K1017" s="42" t="str">
        <x:v>MAX_PER_PHRASE_SEPARATELY_FOR_RESULT_AND_ASSOCIATION</x:v>
      </x:c>
      <x:c r="L1017" s="42" t="str">
        <x:v>S02</x:v>
      </x:c>
      <x:c r="M1017" s="43" t="n">
        <x:v>1</x:v>
      </x:c>
      <x:c r="N1017" s="42" t="str">
        <x:v>2026-08-29</x:v>
      </x:c>
      <x:c r="O1017" s="42" t="str">
        <x:v>NAVIGATION_BRAND_SITE</x:v>
      </x:c>
      <x:c r="P1017" s="42" t="str">
        <x:v>Окна rehau официальный</x:v>
      </x:c>
      <x:c r="Q1017" s="42" t="str">
        <x:v>окна rehau официальный</x:v>
      </x:c>
      <x:c r="R1017" s="42" t="str">
        <x:v>reach an official brand/manufacturer/site or branded destination</x:v>
      </x:c>
      <x:c r="S1017" s="42" t="str">
        <x:v>NAVIGATIONAL</x:v>
      </x:c>
      <x:c r="T1017" s="42" t="str">
        <x:v>OUTSIDE_SCOPE</x:v>
      </x:c>
      <x:c r="U1017" s="42" t="str">
        <x:v>HIGH</x:v>
      </x:c>
      <x:c r="V1017" s="42" t="str">
        <x:v>НЕ БЫЛО СОХРАНЁННОГО URL</x:v>
      </x:c>
      <x:c r="W1017" s="42" t="str">
        <x:v>НЕТ ОТДЕЛЬНОЙ СТРАНИЦЫ — OUTSIDE_SCOPE_NO_ACTION</x:v>
      </x:c>
      <x:c r="X1017" s="42" t="str">
        <x:v>НЕТ КАНОНИЧЕСКОЙ ПОДДЕРЖИВАЮЩЕЙ СТРАНИЦЫ</x:v>
      </x:c>
      <x:c r="Y1017" s="42" t="str">
        <x:v>OUTSIDE</x:v>
      </x:c>
      <x:c r="Z1017" s="42" t="str">
        <x:v>OUTSIDE_SCOPE_NO_ACTION</x:v>
      </x:c>
      <x:c r="AA1017" s="42" t="str">
        <x:v>FINAL_WITHIN_STEP12_EVIDENCE</x:v>
      </x:c>
      <x:c r="AB1017" s="42" t="str">
        <x:v>NONE</x:v>
      </x:c>
      <x:c r="AC1017" s="42" t="str">
        <x:v>REVIEW_SEARCH</x:v>
      </x:c>
      <x:c r="AD1017" s="43" t="n">
        <x:v>7</x:v>
      </x:c>
      <x:c r="AE1017" s="43" t="n">
        <x:v>83</x:v>
      </x:c>
      <x:c r="AF1017" s="42" t="str">
        <x:v>P4 — БЕЗ ОТДЕЛЬНОЙ СТРАНИЦЫ</x:v>
      </x:c>
      <x:c r="AG1017" s="42" t="str">
        <x:v>action=OUTSIDE_SCOPE_NO_ACTION; business_boundary=OUTSIDE_SCOPE; broad_result=29; rank_in_cluster=7</x:v>
      </x:c>
      <x:c r="AH10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7" s="42" t="str">
        <x:v>Stage-5:STEP8&gt;STEP10&gt;STEP11&gt;STEP12_CORRECTIONS&gt;STEP12_V6_TARGET_CONTRACT&gt;STEP14A_OVERLAY | Step-08:S02:result:29</x:v>
      </x:c>
    </x:row>
    <x:row r="1018" ht="30" customHeight="1">
      <x:c r="A1018" s="42" t="str">
        <x:v>PHR-1EF85A122DEF</x:v>
      </x:c>
      <x:c r="B1018" s="42" t="str">
        <x:v>окна rehau санкт петербург</x:v>
      </x:c>
      <x:c r="C1018" s="42" t="str">
        <x:v>EXCLUDED_PRESERVED</x:v>
      </x:c>
      <x:c r="D1018" s="42" t="str">
        <x:v>НЕТ</x:v>
      </x:c>
      <x:c r="E1018" s="42" t="str">
        <x:v>Москва</x:v>
      </x:c>
      <x:c r="F1018" s="42" t="n">
        <x:v>213</x:v>
      </x:c>
      <x:c r="G1018" s="42" t="str">
        <x:v>DEVICE_ALL</x:v>
      </x:c>
      <x:c r="H1018" s="43" t="n">
        <x:v>2</x:v>
      </x:c>
      <x:c r="I1018" s="43" t="n">
        <x:v>0</x:v>
      </x:c>
      <x:c r="J1018" s="42" t="str">
        <x:v>BROAD_GETTOP_NO_OPERATORS__RESULT</x:v>
      </x:c>
      <x:c r="K1018" s="42" t="str">
        <x:v>MAX_PER_PHRASE_SEPARATELY_FOR_RESULT_AND_ASSOCIATION</x:v>
      </x:c>
      <x:c r="L1018" s="42" t="str">
        <x:v>S02</x:v>
      </x:c>
      <x:c r="M1018" s="43" t="n">
        <x:v>1</x:v>
      </x:c>
      <x:c r="N1018" s="42" t="str">
        <x:v>2026-08-29</x:v>
      </x:c>
      <x:c r="O1018" s="42" t="str">
        <x:v>НЕ ПРИМЕНИМО — ВНЕ АКТИВНОГО ЯДРА</x:v>
      </x:c>
      <x:c r="P1018" s="42" t="str">
        <x:v>НЕ ПРИМЕНИМО — ВНЕ АКТИВНОГО ЯДРА</x:v>
      </x:c>
      <x:c r="Q1018" s="42" t="str">
        <x:v>НЕ ПРИМЕНИМО — ВНЕ АКТИВНОГО ЯДРА</x:v>
      </x:c>
      <x:c r="R1018" s="42" t="str">
        <x:v>НЕ ПРИМЕНИМО — ВНЕ АКТИВНОГО ЯДРА</x:v>
      </x:c>
      <x:c r="S1018" s="42" t="str">
        <x:v>НЕ ПРИМЕНИМО — ВНЕ АКТИВНОГО ЯДРА</x:v>
      </x:c>
      <x:c r="T1018" s="42" t="str">
        <x:v>НЕ ПРИМЕНИМО — ВНЕ АКТИВНОГО ЯДРА</x:v>
      </x:c>
      <x:c r="U1018" s="42" t="str">
        <x:v>HIGH</x:v>
      </x:c>
      <x:c r="V1018" s="42" t="str">
        <x:v>НЕ ПРИМЕНИМО — ВНЕ АКТИВНОГО ЯДРА</x:v>
      </x:c>
      <x:c r="W1018" s="42" t="str">
        <x:v>НЕ ПРИМЕНИМО — ВНЕ АКТИВНОГО ЯДРА</x:v>
      </x:c>
      <x:c r="X1018" s="42" t="str">
        <x:v>НЕ ПРИМЕНИМО — ВНЕ АКТИВНОГО ЯДРА</x:v>
      </x:c>
      <x:c r="Y1018" s="42" t="str">
        <x:v>НЕ ПРИМЕНИМО — ВНЕ АКТИВНОГО ЯДРА</x:v>
      </x:c>
      <x:c r="Z1018" s="42" t="str">
        <x:v>НЕ ПРИМЕНИМО — ВНЕ АКТИВНОГО ЯДРА</x:v>
      </x:c>
      <x:c r="AA1018" s="42" t="str">
        <x:v>НЕ ПРИМЕНИМО — ВНЕ АКТИВНОГО ЯДРА</x:v>
      </x:c>
      <x:c r="AB1018" s="42" t="str">
        <x:v>RESOLVED_EXCLUSION</x:v>
      </x:c>
      <x:c r="AC1018" s="42" t="str">
        <x:v>NO_ACTIVE_SEARCH_ROUTE</x:v>
      </x:c>
      <x:c r="AD1018" s="43"/>
      <x:c r="AE1018" s="43"/>
      <x:c r="AF1018" s="42" t="str">
        <x:v>P5 — ВНЕ РАБОЧЕГО ЯДРА</x:v>
      </x:c>
      <x:c r="AG1018" s="42" t="str">
        <x:v>status=EXCLUDED_PRESERVED</x:v>
      </x:c>
      <x:c r="AH101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18" s="42" t="str">
        <x:v>Stage-5:STEP8&gt;STEP10/STEP11_AS_APPLICABLE | Step-08:S02:result:2</x:v>
      </x:c>
    </x:row>
    <x:row r="1019" ht="30" customHeight="1">
      <x:c r="A1019" s="42" t="str">
        <x:v>PHR-291BB2E266B0</x:v>
      </x:c>
      <x:c r="B1019" s="42" t="str">
        <x:v>окна rehau серые</x:v>
      </x:c>
      <x:c r="C1019" s="42" t="str">
        <x:v>ASSIGNED</x:v>
      </x:c>
      <x:c r="D1019" s="42" t="str">
        <x:v>ДА</x:v>
      </x:c>
      <x:c r="E1019" s="42" t="str">
        <x:v>Москва</x:v>
      </x:c>
      <x:c r="F1019" s="42" t="n">
        <x:v>213</x:v>
      </x:c>
      <x:c r="G1019" s="42" t="str">
        <x:v>DEVICE_ALL</x:v>
      </x:c>
      <x:c r="H1019" s="43" t="n">
        <x:v>7</x:v>
      </x:c>
      <x:c r="I1019" s="43" t="n">
        <x:v>0</x:v>
      </x:c>
      <x:c r="J1019" s="42" t="str">
        <x:v>BROAD_GETTOP_NO_OPERATORS__RESULT</x:v>
      </x:c>
      <x:c r="K1019" s="42" t="str">
        <x:v>MAX_PER_PHRASE_SEPARATELY_FOR_RESULT_AND_ASSOCIATION</x:v>
      </x:c>
      <x:c r="L1019" s="42" t="str">
        <x:v>S02</x:v>
      </x:c>
      <x:c r="M1019" s="43" t="n">
        <x:v>1</x:v>
      </x:c>
      <x:c r="N1019" s="42" t="str">
        <x:v>2026-08-29</x:v>
      </x:c>
      <x:c r="O1019" s="42" t="str">
        <x:v>REHAU_WINDOWS_COMMERCIAL</x:v>
      </x:c>
      <x:c r="P1019" s="42" t="str">
        <x:v>Окна rehau</x:v>
      </x:c>
      <x:c r="Q1019" s="42" t="str">
        <x:v>окна rehau</x:v>
      </x:c>
      <x:c r="R1019" s="42" t="str">
        <x:v>buy/order Rehau window products</x:v>
      </x:c>
      <x:c r="S1019" s="42" t="str">
        <x:v>COMMERCIAL</x:v>
      </x:c>
      <x:c r="T1019" s="42" t="str">
        <x:v>IN_SCOPE</x:v>
      </x:c>
      <x:c r="U1019" s="42" t="str">
        <x:v>MEDIUM</x:v>
      </x:c>
      <x:c r="V1019" s="42" t="str">
        <x:v>https://okno-msk.ru/okna-rehau/</x:v>
      </x:c>
      <x:c r="W1019" s="42" t="str">
        <x:v>https://okno-msk.ru/okna-rehau/</x:v>
      </x:c>
      <x:c r="X1019" s="42" t="str">
        <x:v>НЕТ КАНОНИЧЕСКОЙ ПОДДЕРЖИВАЮЩЕЙ СТРАНИЦЫ</x:v>
      </x:c>
      <x:c r="Y1019" s="42" t="str">
        <x:v>BASE_UNIT_PENDING_ACTION_REEVALUATION</x:v>
      </x:c>
      <x:c r="Z1019" s="42" t="str">
        <x:v>KEEP_EXISTING_STRUCTURE</x:v>
      </x:c>
      <x:c r="AA1019" s="42" t="str">
        <x:v>PROVISIONAL_PENDING_STEP13_CONFLICT_CHECK</x:v>
      </x:c>
      <x:c r="AB1019" s="42" t="str">
        <x:v>NONE</x:v>
      </x:c>
      <x:c r="AC1019" s="42" t="str">
        <x:v>ORDINARY_SEARCH_ELIGIBLE</x:v>
      </x:c>
      <x:c r="AD1019" s="43" t="n">
        <x:v>58</x:v>
      </x:c>
      <x:c r="AE1019" s="43" t="n">
        <x:v>288</x:v>
      </x:c>
      <x:c r="AF1019" s="42" t="str">
        <x:v>P3 — СОХРАНИТЬ / МАРШРУТИЗИРОВАТЬ</x:v>
      </x:c>
      <x:c r="AG1019" s="42" t="str">
        <x:v>action=KEEP_EXISTING_STRUCTURE; maturity=PROVISIONAL_PENDING_STEP13_CONFLICT_CHECK; uncertainty=NONE; broad_result=7; rank_in_cluster=58</x:v>
      </x:c>
      <x:c r="AH10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9" s="42" t="str">
        <x:v>Stage-5:STEP8&gt;STEP10&gt;STEP11&gt;STEP12_CORRECTIONS&gt;STEP12_V6_TARGET_CONTRACT&gt;STEP14A_OVERLAY | Step-08:S02:result:7</x:v>
      </x:c>
    </x:row>
    <x:row r="1020" ht="30" customHeight="1">
      <x:c r="A1020" s="42" t="str">
        <x:v>PHR-671BA9185010</x:v>
      </x:c>
      <x:c r="B1020" s="42" t="str">
        <x:v>окна rehau сравнение</x:v>
      </x:c>
      <x:c r="C1020" s="42" t="str">
        <x:v>ASSIGNED</x:v>
      </x:c>
      <x:c r="D1020" s="42" t="str">
        <x:v>ДА</x:v>
      </x:c>
      <x:c r="E1020" s="42" t="str">
        <x:v>Москва</x:v>
      </x:c>
      <x:c r="F1020" s="42" t="n">
        <x:v>213</x:v>
      </x:c>
      <x:c r="G1020" s="42" t="str">
        <x:v>DEVICE_ALL</x:v>
      </x:c>
      <x:c r="H1020" s="43" t="n">
        <x:v>16</x:v>
      </x:c>
      <x:c r="I1020" s="43" t="n">
        <x:v>0</x:v>
      </x:c>
      <x:c r="J1020" s="42" t="str">
        <x:v>BROAD_GETTOP_NO_OPERATORS__RESULT</x:v>
      </x:c>
      <x:c r="K1020" s="42" t="str">
        <x:v>MAX_PER_PHRASE_SEPARATELY_FOR_RESULT_AND_ASSOCIATION</x:v>
      </x:c>
      <x:c r="L1020" s="42" t="str">
        <x:v>S02</x:v>
      </x:c>
      <x:c r="M1020" s="43" t="n">
        <x:v>1</x:v>
      </x:c>
      <x:c r="N1020" s="42" t="str">
        <x:v>2026-08-29</x:v>
      </x:c>
      <x:c r="O1020" s="42" t="str">
        <x:v>REHAU_INTERNAL_COMPARISON_INFO</x:v>
      </x:c>
      <x:c r="P1020" s="42" t="str">
        <x:v>Окна rehau сравнение</x:v>
      </x:c>
      <x:c r="Q1020" s="42" t="str">
        <x:v>окна rehau сравнение</x:v>
      </x:c>
      <x:c r="R1020" s="42" t="str">
        <x:v>compare Rehau profile systems/models</x:v>
      </x:c>
      <x:c r="S1020" s="42" t="str">
        <x:v>INFO</x:v>
      </x:c>
      <x:c r="T1020" s="42" t="str">
        <x:v>IN_SCOPE</x:v>
      </x:c>
      <x:c r="U1020" s="42" t="str">
        <x:v>HIGH</x:v>
      </x:c>
      <x:c r="V1020" s="42" t="str">
        <x:v>https://okno-msk.ru/okna-rehau/sravnenie-profilej-rehau/</x:v>
      </x:c>
      <x:c r="W1020" s="42" t="str">
        <x:v>https://okno-msk.ru/okna-rehau/sravnenie-profilej-rehau/</x:v>
      </x:c>
      <x:c r="X1020" s="42" t="str">
        <x:v>https://okno-msk.ru/stati/sravnenie-profilej-rehau</x:v>
      </x:c>
      <x:c r="Y1020" s="42" t="str">
        <x:v>BASE_UNIT_PENDING_ACTION_REEVALUATION</x:v>
      </x:c>
      <x:c r="Z1020" s="42" t="str">
        <x:v>KEEP_EXISTING_STRUCTURE</x:v>
      </x:c>
      <x:c r="AA1020" s="42" t="str">
        <x:v>FINAL_WITHIN_STEP12_EVIDENCE</x:v>
      </x:c>
      <x:c r="AB1020" s="42" t="str">
        <x:v>CURRENT_OVERLAP_RECHECK</x:v>
      </x:c>
      <x:c r="AC1020" s="42" t="str">
        <x:v>REVIEW_SEARCH</x:v>
      </x:c>
      <x:c r="AD1020" s="43" t="n">
        <x:v>1</x:v>
      </x:c>
      <x:c r="AE1020" s="43" t="n">
        <x:v>1</x:v>
      </x:c>
      <x:c r="AF1020" s="42" t="str">
        <x:v>P3 — СОХРАНИТЬ / МАРШРУТИЗИРОВАТЬ</x:v>
      </x:c>
      <x:c r="AG1020" s="42" t="str">
        <x:v>action=KEEP_EXISTING_STRUCTURE; maturity=FINAL_WITHIN_STEP12_EVIDENCE; uncertainty=CURRENT_OVERLAP_RECHECK; broad_result=16; rank_in_cluster=1</x:v>
      </x:c>
      <x:c r="AH10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20" s="42" t="str">
        <x:v>Stage-5:STEP8&gt;STEP10&gt;STEP11&gt;STEP12_CORRECTIONS&gt;STEP12_V6_TARGET_CONTRACT&gt;STEP14A_OVERLAY | Step-08:S02:result:16</x:v>
      </x:c>
    </x:row>
    <x:row r="1021" ht="30" customHeight="1">
      <x:c r="A1021" s="42" t="str">
        <x:v>PHR-BDA0AD1262CA</x:v>
      </x:c>
      <x:c r="B1021" s="42" t="str">
        <x:v>окна rehau тамбов</x:v>
      </x:c>
      <x:c r="C1021" s="42" t="str">
        <x:v>EXCLUDED_PRESERVED</x:v>
      </x:c>
      <x:c r="D1021" s="42" t="str">
        <x:v>НЕТ</x:v>
      </x:c>
      <x:c r="E1021" s="42" t="str">
        <x:v>Москва</x:v>
      </x:c>
      <x:c r="F1021" s="42" t="n">
        <x:v>213</x:v>
      </x:c>
      <x:c r="G1021" s="42" t="str">
        <x:v>DEVICE_ALL</x:v>
      </x:c>
      <x:c r="H1021" s="43" t="n">
        <x:v>9</x:v>
      </x:c>
      <x:c r="I1021" s="43" t="n">
        <x:v>0</x:v>
      </x:c>
      <x:c r="J1021" s="42" t="str">
        <x:v>BROAD_GETTOP_NO_OPERATORS__RESULT</x:v>
      </x:c>
      <x:c r="K1021" s="42" t="str">
        <x:v>MAX_PER_PHRASE_SEPARATELY_FOR_RESULT_AND_ASSOCIATION</x:v>
      </x:c>
      <x:c r="L1021" s="42" t="str">
        <x:v>S02</x:v>
      </x:c>
      <x:c r="M1021" s="43" t="n">
        <x:v>1</x:v>
      </x:c>
      <x:c r="N1021" s="42" t="str">
        <x:v>2026-08-29</x:v>
      </x:c>
      <x:c r="O1021" s="42" t="str">
        <x:v>НЕ ПРИМЕНИМО — ВНЕ АКТИВНОГО ЯДРА</x:v>
      </x:c>
      <x:c r="P1021" s="42" t="str">
        <x:v>НЕ ПРИМЕНИМО — ВНЕ АКТИВНОГО ЯДРА</x:v>
      </x:c>
      <x:c r="Q1021" s="42" t="str">
        <x:v>НЕ ПРИМЕНИМО — ВНЕ АКТИВНОГО ЯДРА</x:v>
      </x:c>
      <x:c r="R1021" s="42" t="str">
        <x:v>НЕ ПРИМЕНИМО — ВНЕ АКТИВНОГО ЯДРА</x:v>
      </x:c>
      <x:c r="S1021" s="42" t="str">
        <x:v>НЕ ПРИМЕНИМО — ВНЕ АКТИВНОГО ЯДРА</x:v>
      </x:c>
      <x:c r="T1021" s="42" t="str">
        <x:v>НЕ ПРИМЕНИМО — ВНЕ АКТИВНОГО ЯДРА</x:v>
      </x:c>
      <x:c r="U1021" s="42" t="str">
        <x:v>HIGH</x:v>
      </x:c>
      <x:c r="V1021" s="42" t="str">
        <x:v>НЕ ПРИМЕНИМО — ВНЕ АКТИВНОГО ЯДРА</x:v>
      </x:c>
      <x:c r="W1021" s="42" t="str">
        <x:v>НЕ ПРИМЕНИМО — ВНЕ АКТИВНОГО ЯДРА</x:v>
      </x:c>
      <x:c r="X1021" s="42" t="str">
        <x:v>НЕ ПРИМЕНИМО — ВНЕ АКТИВНОГО ЯДРА</x:v>
      </x:c>
      <x:c r="Y1021" s="42" t="str">
        <x:v>НЕ ПРИМЕНИМО — ВНЕ АКТИВНОГО ЯДРА</x:v>
      </x:c>
      <x:c r="Z1021" s="42" t="str">
        <x:v>НЕ ПРИМЕНИМО — ВНЕ АКТИВНОГО ЯДРА</x:v>
      </x:c>
      <x:c r="AA1021" s="42" t="str">
        <x:v>НЕ ПРИМЕНИМО — ВНЕ АКТИВНОГО ЯДРА</x:v>
      </x:c>
      <x:c r="AB1021" s="42" t="str">
        <x:v>RESOLVED_EXCLUSION</x:v>
      </x:c>
      <x:c r="AC1021" s="42" t="str">
        <x:v>NO_ACTIVE_SEARCH_ROUTE</x:v>
      </x:c>
      <x:c r="AD1021" s="43"/>
      <x:c r="AE1021" s="43"/>
      <x:c r="AF1021" s="42" t="str">
        <x:v>P5 — ВНЕ РАБОЧЕГО ЯДРА</x:v>
      </x:c>
      <x:c r="AG1021" s="42" t="str">
        <x:v>status=EXCLUDED_PRESERVED</x:v>
      </x:c>
      <x:c r="AH10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21" s="42" t="str">
        <x:v>Stage-5:STEP8&gt;STEP10/STEP11_AS_APPLICABLE | Step-08:S02:result:9</x:v>
      </x:c>
    </x:row>
    <x:row r="1022" ht="30" customHeight="1">
      <x:c r="A1022" s="42" t="str">
        <x:v>PHR-4E671F22F133</x:v>
      </x:c>
      <x:c r="B1022" s="42" t="str">
        <x:v>окна rehau установка москва</x:v>
      </x:c>
      <x:c r="C1022" s="42" t="str">
        <x:v>ASSIGNED</x:v>
      </x:c>
      <x:c r="D1022" s="42" t="str">
        <x:v>ДА</x:v>
      </x:c>
      <x:c r="E1022" s="42" t="str">
        <x:v>Москва</x:v>
      </x:c>
      <x:c r="F1022" s="42" t="n">
        <x:v>213</x:v>
      </x:c>
      <x:c r="G1022" s="42" t="str">
        <x:v>DEVICE_ALL</x:v>
      </x:c>
      <x:c r="H1022" s="43" t="n">
        <x:v>19</x:v>
      </x:c>
      <x:c r="I1022" s="43" t="n">
        <x:v>0</x:v>
      </x:c>
      <x:c r="J1022" s="42" t="str">
        <x:v>BROAD_GETTOP_NO_OPERATORS__RESULT</x:v>
      </x:c>
      <x:c r="K1022" s="42" t="str">
        <x:v>MAX_PER_PHRASE_SEPARATELY_FOR_RESULT_AND_ASSOCIATION</x:v>
      </x:c>
      <x:c r="L1022" s="42" t="str">
        <x:v>S02</x:v>
      </x:c>
      <x:c r="M1022" s="43" t="n">
        <x:v>1</x:v>
      </x:c>
      <x:c r="N1022" s="42" t="str">
        <x:v>2026-08-29</x:v>
      </x:c>
      <x:c r="O1022" s="42" t="str">
        <x:v>WINDOW_INSTALLATION_SERVICE</x:v>
      </x:c>
      <x:c r="P1022" s="42" t="str">
        <x:v>Установка пластиковых окон</x:v>
      </x:c>
      <x:c r="Q1022" s="42" t="str">
        <x:v>установка пластиковых окон</x:v>
      </x:c>
      <x:c r="R1022" s="42" t="str">
        <x:v>professional window installation</x:v>
      </x:c>
      <x:c r="S1022" s="42" t="str">
        <x:v>SERVICE</x:v>
      </x:c>
      <x:c r="T1022" s="42" t="str">
        <x:v>IN_SCOPE</x:v>
      </x:c>
      <x:c r="U1022" s="42" t="str">
        <x:v>MEDIUM</x:v>
      </x:c>
      <x:c r="V1022" s="42" t="str">
        <x:v>https://okno-msk.ru/uslugi/ustanovka-okon/</x:v>
      </x:c>
      <x:c r="W1022" s="42" t="str">
        <x:v>https://okno-msk.ru/uslugi/ustanovka-okon/</x:v>
      </x:c>
      <x:c r="X1022" s="42" t="str">
        <x:v>НЕТ КАНОНИЧЕСКОЙ ПОДДЕРЖИВАЮЩЕЙ СТРАНИЦЫ</x:v>
      </x:c>
      <x:c r="Y1022" s="42" t="str">
        <x:v>BASE_UNIT_PENDING_ACTION_REEVALUATION</x:v>
      </x:c>
      <x:c r="Z1022" s="42" t="str">
        <x:v>KEEP_EXISTING_STRUCTURE</x:v>
      </x:c>
      <x:c r="AA1022" s="42" t="str">
        <x:v>PROVISIONAL_PENDING_STEP13_CONFLICT_CHECK</x:v>
      </x:c>
      <x:c r="AB1022" s="42" t="str">
        <x:v>NONE</x:v>
      </x:c>
      <x:c r="AC1022" s="42" t="str">
        <x:v>ORDINARY_SEARCH_ELIGIBLE</x:v>
      </x:c>
      <x:c r="AD1022" s="43" t="n">
        <x:v>91</x:v>
      </x:c>
      <x:c r="AE1022" s="43" t="n">
        <x:v>122</x:v>
      </x:c>
      <x:c r="AF1022" s="42" t="str">
        <x:v>P3 — СОХРАНИТЬ / МАРШРУТИЗИРОВАТЬ</x:v>
      </x:c>
      <x:c r="AG1022" s="42" t="str">
        <x:v>action=KEEP_EXISTING_STRUCTURE; maturity=PROVISIONAL_PENDING_STEP13_CONFLICT_CHECK; uncertainty=NONE; broad_result=19; rank_in_cluster=91</x:v>
      </x:c>
      <x:c r="AH10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2" s="42" t="str">
        <x:v>Stage-5:STEP8&gt;STEP10&gt;STEP11&gt;STEP12_CORRECTIONS&gt;STEP12_V6_TARGET_CONTRACT&gt;STEP14A_OVERLAY | Step-08:S02:result:19</x:v>
      </x:c>
    </x:row>
    <x:row r="1023" ht="30" customHeight="1">
      <x:c r="A1023" s="42" t="str">
        <x:v>PHR-EAAA46C6EFA5</x:v>
      </x:c>
      <x:c r="B1023" s="42" t="str">
        <x:v>окна rehau фурнитура roto</x:v>
      </x:c>
      <x:c r="C1023" s="42" t="str">
        <x:v>ASSIGNED</x:v>
      </x:c>
      <x:c r="D1023" s="42" t="str">
        <x:v>ДА</x:v>
      </x:c>
      <x:c r="E1023" s="42" t="str">
        <x:v>Москва</x:v>
      </x:c>
      <x:c r="F1023" s="42" t="n">
        <x:v>213</x:v>
      </x:c>
      <x:c r="G1023" s="42" t="str">
        <x:v>DEVICE_ALL</x:v>
      </x:c>
      <x:c r="H1023" s="43" t="n">
        <x:v>8</x:v>
      </x:c>
      <x:c r="I1023" s="43" t="n">
        <x:v>0</x:v>
      </x:c>
      <x:c r="J1023" s="42" t="str">
        <x:v>BROAD_GETTOP_NO_OPERATORS__RESULT</x:v>
      </x:c>
      <x:c r="K1023" s="42" t="str">
        <x:v>MAX_PER_PHRASE_SEPARATELY_FOR_RESULT_AND_ASSOCIATION</x:v>
      </x:c>
      <x:c r="L1023" s="42" t="str">
        <x:v>S02</x:v>
      </x:c>
      <x:c r="M1023" s="43" t="n">
        <x:v>1</x:v>
      </x:c>
      <x:c r="N1023" s="42" t="str">
        <x:v>2026-08-29</x:v>
      </x:c>
      <x:c r="O1023" s="42" t="str">
        <x:v>AFTERMARKET_WINDOW_HARDWARE_SHOPPING_UNSUPPORTED</x:v>
      </x:c>
      <x:c r="P1023" s="42" t="str">
        <x:v>Фурнитура для пластиковых окон</x:v>
      </x:c>
      <x:c r="Q1023" s="42" t="str">
        <x:v>фурнитура для пластиковых окон</x:v>
      </x:c>
      <x:c r="R1023" s="42" t="str">
        <x:v>buy aftermarket window hardware/parts from a broad catalog</x:v>
      </x:c>
      <x:c r="S1023" s="42" t="str">
        <x:v>COMMERCIAL</x:v>
      </x:c>
      <x:c r="T1023" s="42" t="str">
        <x:v>NO_STANDALONE_FIRST_PARTY</x:v>
      </x:c>
      <x:c r="U1023" s="42" t="str">
        <x:v>MEDIUM</x:v>
      </x:c>
      <x:c r="V1023" s="42" t="str">
        <x:v>НЕ БЫЛО СОХРАНЁННОГО URL</x:v>
      </x:c>
      <x:c r="W1023" s="42" t="str">
        <x:v>НЕТ ОТДЕЛЬНОЙ СТРАНИЦЫ — NO_STANDALONE_PAGE</x:v>
      </x:c>
      <x:c r="X1023" s="42" t="str">
        <x:v>НЕТ КАНОНИЧЕСКОЙ ПОДДЕРЖИВАЮЩЕЙ СТРАНИЦЫ</x:v>
      </x:c>
      <x:c r="Y1023" s="42" t="str">
        <x:v>NO_STANDALONE_UNVERIFIED_CATALOG</x:v>
      </x:c>
      <x:c r="Z1023" s="42" t="str">
        <x:v>NO_STANDALONE_PAGE</x:v>
      </x:c>
      <x:c r="AA1023" s="42" t="str">
        <x:v>FINAL_WITHIN_STEP12_EVIDENCE</x:v>
      </x:c>
      <x:c r="AB1023" s="42" t="str">
        <x:v>NONE</x:v>
      </x:c>
      <x:c r="AC1023" s="42" t="str">
        <x:v>REVIEW_SEARCH</x:v>
      </x:c>
      <x:c r="AD1023" s="43" t="n">
        <x:v>112</x:v>
      </x:c>
      <x:c r="AE1023" s="43" t="n">
        <x:v>154</x:v>
      </x:c>
      <x:c r="AF1023" s="42" t="str">
        <x:v>P4 — БЕЗ ОТДЕЛЬНОЙ СТРАНИЦЫ</x:v>
      </x:c>
      <x:c r="AG1023" s="42" t="str">
        <x:v>action=NO_STANDALONE_PAGE; business_boundary=NO_STANDALONE_FIRST_PARTY; broad_result=8; rank_in_cluster=112</x:v>
      </x:c>
      <x:c r="AH10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23" s="42" t="str">
        <x:v>Stage-5:STEP8&gt;STEP10&gt;STEP11&gt;STEP12_CORRECTIONS&gt;STEP12_V6_TARGET_CONTRACT&gt;STEP14A_OVERLAY | Step-08:S02:result:8</x:v>
      </x:c>
    </x:row>
    <x:row r="1024" ht="30" customHeight="1">
      <x:c r="A1024" s="42" t="str">
        <x:v>PHR-BC3DDFD4DC71</x:v>
      </x:c>
      <x:c r="B1024" s="42" t="str">
        <x:v>окна rehau цвета</x:v>
      </x:c>
      <x:c r="C1024" s="42" t="str">
        <x:v>ASSIGNED</x:v>
      </x:c>
      <x:c r="D1024" s="42" t="str">
        <x:v>ДА</x:v>
      </x:c>
      <x:c r="E1024" s="42" t="str">
        <x:v>Москва</x:v>
      </x:c>
      <x:c r="F1024" s="42" t="n">
        <x:v>213</x:v>
      </x:c>
      <x:c r="G1024" s="42" t="str">
        <x:v>DEVICE_ALL</x:v>
      </x:c>
      <x:c r="H1024" s="43" t="n">
        <x:v>12</x:v>
      </x:c>
      <x:c r="I1024" s="43" t="n">
        <x:v>0</x:v>
      </x:c>
      <x:c r="J1024" s="42" t="str">
        <x:v>BROAD_GETTOP_NO_OPERATORS__RESULT</x:v>
      </x:c>
      <x:c r="K1024" s="42" t="str">
        <x:v>MAX_PER_PHRASE_SEPARATELY_FOR_RESULT_AND_ASSOCIATION</x:v>
      </x:c>
      <x:c r="L1024" s="42" t="str">
        <x:v>S02</x:v>
      </x:c>
      <x:c r="M1024" s="43" t="n">
        <x:v>1</x:v>
      </x:c>
      <x:c r="N1024" s="42" t="str">
        <x:v>2026-08-29</x:v>
      </x:c>
      <x:c r="O1024" s="42" t="str">
        <x:v>PVC_WINDOW_COLOR_INFO</x:v>
      </x:c>
      <x:c r="P1024" s="42" t="str">
        <x:v>Цвета пластиковых окон</x:v>
      </x:c>
      <x:c r="Q1024" s="42" t="str">
        <x:v>цвета пластиковых окон</x:v>
      </x:c>
      <x:c r="R1024" s="42" t="str">
        <x:v>understand/select PVC/Rehau window colors and finishes</x:v>
      </x:c>
      <x:c r="S1024" s="42" t="str">
        <x:v>INFO</x:v>
      </x:c>
      <x:c r="T1024" s="42" t="str">
        <x:v>IN_SCOPE</x:v>
      </x:c>
      <x:c r="U1024" s="42" t="str">
        <x:v>HIGH</x:v>
      </x:c>
      <x:c r="V1024" s="42" t="str">
        <x:v>https://okno-msk.ru/okna-rehau/cvetnye-plastikovye-okna/</x:v>
      </x:c>
      <x:c r="W1024" s="42" t="str">
        <x:v>https://okno-msk.ru/okna-rehau/cvetnye-plastikovye-okna/</x:v>
      </x:c>
      <x:c r="X1024" s="42" t="str">
        <x:v>НЕТ КАНОНИЧЕСКОЙ ПОДДЕРЖИВАЮЩЕЙ СТРАНИЦЫ</x:v>
      </x:c>
      <x:c r="Y1024" s="42" t="str">
        <x:v>BASE_UNIT_PENDING_ACTION_REEVALUATION</x:v>
      </x:c>
      <x:c r="Z1024" s="42" t="str">
        <x:v>KEEP_EXISTING_STRUCTURE</x:v>
      </x:c>
      <x:c r="AA1024" s="42" t="str">
        <x:v>FINAL_WITHIN_STEP12_EVIDENCE</x:v>
      </x:c>
      <x:c r="AB1024" s="42" t="str">
        <x:v>NONE</x:v>
      </x:c>
      <x:c r="AC1024" s="42" t="str">
        <x:v>ORDINARY_SEARCH_ELIGIBLE</x:v>
      </x:c>
      <x:c r="AD1024" s="43" t="n">
        <x:v>2</x:v>
      </x:c>
      <x:c r="AE1024" s="43" t="n">
        <x:v>2</x:v>
      </x:c>
      <x:c r="AF1024" s="42" t="str">
        <x:v>P3 — СОХРАНИТЬ / МАРШРУТИЗИРОВАТЬ</x:v>
      </x:c>
      <x:c r="AG1024" s="42" t="str">
        <x:v>action=KEEP_EXISTING_STRUCTURE; maturity=FINAL_WITHIN_STEP12_EVIDENCE; uncertainty=NONE; broad_result=12; rank_in_cluster=2</x:v>
      </x:c>
      <x:c r="AH10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4" s="42" t="str">
        <x:v>Stage-5:STEP8&gt;STEP10&gt;STEP11&gt;STEP12_CORRECTIONS&gt;STEP12_V6_TARGET_CONTRACT&gt;STEP14A_OVERLAY | Step-08:S02:result:12</x:v>
      </x:c>
    </x:row>
    <x:row r="1025" ht="30" customHeight="1">
      <x:c r="A1025" s="42" t="str">
        <x:v>PHR-0A459C79D8F2</x:v>
      </x:c>
      <x:c r="B1025" s="42" t="str">
        <x:v>окна rehau цена</x:v>
      </x:c>
      <x:c r="C1025" s="42" t="str">
        <x:v>ASSIGNED</x:v>
      </x:c>
      <x:c r="D1025" s="42" t="str">
        <x:v>ДА</x:v>
      </x:c>
      <x:c r="E1025" s="42" t="str">
        <x:v>Москва</x:v>
      </x:c>
      <x:c r="F1025" s="42" t="n">
        <x:v>213</x:v>
      </x:c>
      <x:c r="G1025" s="42" t="str">
        <x:v>DEVICE_ALL</x:v>
      </x:c>
      <x:c r="H1025" s="43" t="n">
        <x:v>182</x:v>
      </x:c>
      <x:c r="I1025" s="43" t="n">
        <x:v>0</x:v>
      </x:c>
      <x:c r="J1025" s="42" t="str">
        <x:v>BROAD_GETTOP_NO_OPERATORS__RESULT</x:v>
      </x:c>
      <x:c r="K1025" s="42" t="str">
        <x:v>MAX_PER_PHRASE_SEPARATELY_FOR_RESULT_AND_ASSOCIATION</x:v>
      </x:c>
      <x:c r="L1025" s="42" t="str">
        <x:v>S02</x:v>
      </x:c>
      <x:c r="M1025" s="43" t="n">
        <x:v>1</x:v>
      </x:c>
      <x:c r="N1025" s="42" t="str">
        <x:v>2026-08-29</x:v>
      </x:c>
      <x:c r="O1025" s="42" t="str">
        <x:v>REHAU_WINDOWS_COMMERCIAL</x:v>
      </x:c>
      <x:c r="P1025" s="42" t="str">
        <x:v>Окна rehau</x:v>
      </x:c>
      <x:c r="Q1025" s="42" t="str">
        <x:v>окна rehau</x:v>
      </x:c>
      <x:c r="R1025" s="42" t="str">
        <x:v>buy/order Rehau window products</x:v>
      </x:c>
      <x:c r="S1025" s="42" t="str">
        <x:v>COMMERCIAL</x:v>
      </x:c>
      <x:c r="T1025" s="42" t="str">
        <x:v>IN_SCOPE</x:v>
      </x:c>
      <x:c r="U1025" s="42" t="str">
        <x:v>MEDIUM</x:v>
      </x:c>
      <x:c r="V1025" s="42" t="str">
        <x:v>https://okno-msk.ru/okna-rehau/</x:v>
      </x:c>
      <x:c r="W1025" s="42" t="str">
        <x:v>https://okno-msk.ru/okna-rehau/</x:v>
      </x:c>
      <x:c r="X1025" s="42" t="str">
        <x:v>НЕТ КАНОНИЧЕСКОЙ ПОДДЕРЖИВАЮЩЕЙ СТРАНИЦЫ</x:v>
      </x:c>
      <x:c r="Y1025" s="42" t="str">
        <x:v>BASE_UNIT_PENDING_ACTION_REEVALUATION</x:v>
      </x:c>
      <x:c r="Z1025" s="42" t="str">
        <x:v>KEEP_EXISTING_STRUCTURE</x:v>
      </x:c>
      <x:c r="AA1025" s="42" t="str">
        <x:v>PROVISIONAL_PENDING_STEP13_CONFLICT_CHECK</x:v>
      </x:c>
      <x:c r="AB1025" s="42" t="str">
        <x:v>NONE</x:v>
      </x:c>
      <x:c r="AC1025" s="42" t="str">
        <x:v>ORDINARY_SEARCH_ELIGIBLE</x:v>
      </x:c>
      <x:c r="AD1025" s="43" t="n">
        <x:v>7</x:v>
      </x:c>
      <x:c r="AE1025" s="43" t="n">
        <x:v>107</x:v>
      </x:c>
      <x:c r="AF1025" s="42" t="str">
        <x:v>P3 — СОХРАНИТЬ / МАРШРУТИЗИРОВАТЬ</x:v>
      </x:c>
      <x:c r="AG1025" s="42" t="str">
        <x:v>action=KEEP_EXISTING_STRUCTURE; maturity=PROVISIONAL_PENDING_STEP13_CONFLICT_CHECK; uncertainty=NONE; broad_result=182; rank_in_cluster=7</x:v>
      </x:c>
      <x:c r="AH10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5" s="42" t="str">
        <x:v>Stage-5:STEP8&gt;STEP10&gt;STEP11&gt;STEP12_CORRECTIONS&gt;STEP12_V6_TARGET_CONTRACT&gt;STEP14A_OVERLAY | Step-08:S02:result:182</x:v>
      </x:c>
    </x:row>
    <x:row r="1026" ht="30" customHeight="1">
      <x:c r="A1026" s="42" t="str">
        <x:v>PHR-5A7E8DBFE051</x:v>
      </x:c>
      <x:c r="B1026" s="42" t="str">
        <x:v>окна rehau цена с установкой</x:v>
      </x:c>
      <x:c r="C1026" s="42" t="str">
        <x:v>ASSIGNED</x:v>
      </x:c>
      <x:c r="D1026" s="42" t="str">
        <x:v>ДА</x:v>
      </x:c>
      <x:c r="E1026" s="42" t="str">
        <x:v>Москва</x:v>
      </x:c>
      <x:c r="F1026" s="42" t="n">
        <x:v>213</x:v>
      </x:c>
      <x:c r="G1026" s="42" t="str">
        <x:v>DEVICE_ALL</x:v>
      </x:c>
      <x:c r="H1026" s="43" t="n">
        <x:v>60</x:v>
      </x:c>
      <x:c r="I1026" s="43" t="n">
        <x:v>0</x:v>
      </x:c>
      <x:c r="J1026" s="42" t="str">
        <x:v>BROAD_GETTOP_NO_OPERATORS__RESULT</x:v>
      </x:c>
      <x:c r="K1026" s="42" t="str">
        <x:v>MAX_PER_PHRASE_SEPARATELY_FOR_RESULT_AND_ASSOCIATION</x:v>
      </x:c>
      <x:c r="L1026" s="42" t="str">
        <x:v>S02</x:v>
      </x:c>
      <x:c r="M1026" s="43" t="n">
        <x:v>1</x:v>
      </x:c>
      <x:c r="N1026" s="42" t="str">
        <x:v>2026-08-29</x:v>
      </x:c>
      <x:c r="O1026" s="42" t="str">
        <x:v>REHAU_WINDOWS_COMMERCIAL</x:v>
      </x:c>
      <x:c r="P1026" s="42" t="str">
        <x:v>Окна rehau</x:v>
      </x:c>
      <x:c r="Q1026" s="42" t="str">
        <x:v>окна rehau</x:v>
      </x:c>
      <x:c r="R1026" s="42" t="str">
        <x:v>buy/order Rehau window products</x:v>
      </x:c>
      <x:c r="S1026" s="42" t="str">
        <x:v>COMMERCIAL</x:v>
      </x:c>
      <x:c r="T1026" s="42" t="str">
        <x:v>IN_SCOPE</x:v>
      </x:c>
      <x:c r="U1026" s="42" t="str">
        <x:v>MEDIUM</x:v>
      </x:c>
      <x:c r="V1026" s="42" t="str">
        <x:v>https://okno-msk.ru/okna-rehau/</x:v>
      </x:c>
      <x:c r="W1026" s="42" t="str">
        <x:v>https://okno-msk.ru/okna-rehau/</x:v>
      </x:c>
      <x:c r="X1026" s="42" t="str">
        <x:v>НЕТ КАНОНИЧЕСКОЙ ПОДДЕРЖИВАЮЩЕЙ СТРАНИЦЫ</x:v>
      </x:c>
      <x:c r="Y1026" s="42" t="str">
        <x:v>BASE_UNIT_PENDING_ACTION_REEVALUATION</x:v>
      </x:c>
      <x:c r="Z1026" s="42" t="str">
        <x:v>KEEP_EXISTING_STRUCTURE</x:v>
      </x:c>
      <x:c r="AA1026" s="42" t="str">
        <x:v>PROVISIONAL_PENDING_STEP13_CONFLICT_CHECK</x:v>
      </x:c>
      <x:c r="AB1026" s="42" t="str">
        <x:v>NONE</x:v>
      </x:c>
      <x:c r="AC1026" s="42" t="str">
        <x:v>ORDINARY_SEARCH_ELIGIBLE</x:v>
      </x:c>
      <x:c r="AD1026" s="43" t="n">
        <x:v>20</x:v>
      </x:c>
      <x:c r="AE1026" s="43" t="n">
        <x:v>154</x:v>
      </x:c>
      <x:c r="AF1026" s="42" t="str">
        <x:v>P3 — СОХРАНИТЬ / МАРШРУТИЗИРОВАТЬ</x:v>
      </x:c>
      <x:c r="AG1026" s="42" t="str">
        <x:v>action=KEEP_EXISTING_STRUCTURE; maturity=PROVISIONAL_PENDING_STEP13_CONFLICT_CHECK; uncertainty=NONE; broad_result=60; rank_in_cluster=20</x:v>
      </x:c>
      <x:c r="AH10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6" s="42" t="str">
        <x:v>Stage-5:STEP8&gt;STEP10&gt;STEP11&gt;STEP12_CORRECTIONS&gt;STEP12_V6_TARGET_CONTRACT&gt;STEP14A_OVERLAY | Step-08:S02:result:60</x:v>
      </x:c>
    </x:row>
    <x:row r="1027" ht="30" customHeight="1">
      <x:c r="A1027" s="42" t="str">
        <x:v>PHR-B47918370302</x:v>
      </x:c>
      <x:c r="B1027" s="42" t="str">
        <x:v>окна rehau цена с установкой москва</x:v>
      </x:c>
      <x:c r="C1027" s="42" t="str">
        <x:v>ASSIGNED</x:v>
      </x:c>
      <x:c r="D1027" s="42" t="str">
        <x:v>ДА</x:v>
      </x:c>
      <x:c r="E1027" s="42" t="str">
        <x:v>Москва</x:v>
      </x:c>
      <x:c r="F1027" s="42" t="n">
        <x:v>213</x:v>
      </x:c>
      <x:c r="G1027" s="42" t="str">
        <x:v>DEVICE_ALL</x:v>
      </x:c>
      <x:c r="H1027" s="43" t="n">
        <x:v>8</x:v>
      </x:c>
      <x:c r="I1027" s="43" t="n">
        <x:v>0</x:v>
      </x:c>
      <x:c r="J1027" s="42" t="str">
        <x:v>BROAD_GETTOP_NO_OPERATORS__RESULT</x:v>
      </x:c>
      <x:c r="K1027" s="42" t="str">
        <x:v>MAX_PER_PHRASE_SEPARATELY_FOR_RESULT_AND_ASSOCIATION</x:v>
      </x:c>
      <x:c r="L1027" s="42" t="str">
        <x:v>S02</x:v>
      </x:c>
      <x:c r="M1027" s="43" t="n">
        <x:v>1</x:v>
      </x:c>
      <x:c r="N1027" s="42" t="str">
        <x:v>2026-08-29</x:v>
      </x:c>
      <x:c r="O1027" s="42" t="str">
        <x:v>REHAU_WINDOWS_COMMERCIAL</x:v>
      </x:c>
      <x:c r="P1027" s="42" t="str">
        <x:v>Окна rehau</x:v>
      </x:c>
      <x:c r="Q1027" s="42" t="str">
        <x:v>окна rehau</x:v>
      </x:c>
      <x:c r="R1027" s="42" t="str">
        <x:v>buy/order Rehau window products</x:v>
      </x:c>
      <x:c r="S1027" s="42" t="str">
        <x:v>COMMERCIAL</x:v>
      </x:c>
      <x:c r="T1027" s="42" t="str">
        <x:v>IN_SCOPE</x:v>
      </x:c>
      <x:c r="U1027" s="42" t="str">
        <x:v>MEDIUM</x:v>
      </x:c>
      <x:c r="V1027" s="42" t="str">
        <x:v>https://okno-msk.ru/okna-rehau/</x:v>
      </x:c>
      <x:c r="W1027" s="42" t="str">
        <x:v>https://okno-msk.ru/okna-rehau/</x:v>
      </x:c>
      <x:c r="X1027" s="42" t="str">
        <x:v>НЕТ КАНОНИЧЕСКОЙ ПОДДЕРЖИВАЮЩЕЙ СТРАНИЦЫ</x:v>
      </x:c>
      <x:c r="Y1027" s="42" t="str">
        <x:v>BASE_UNIT_PENDING_ACTION_REEVALUATION</x:v>
      </x:c>
      <x:c r="Z1027" s="42" t="str">
        <x:v>KEEP_EXISTING_STRUCTURE</x:v>
      </x:c>
      <x:c r="AA1027" s="42" t="str">
        <x:v>PROVISIONAL_PENDING_STEP13_CONFLICT_CHECK</x:v>
      </x:c>
      <x:c r="AB1027" s="42" t="str">
        <x:v>NONE</x:v>
      </x:c>
      <x:c r="AC1027" s="42" t="str">
        <x:v>ORDINARY_SEARCH_ELIGIBLE</x:v>
      </x:c>
      <x:c r="AD1027" s="43" t="n">
        <x:v>51</x:v>
      </x:c>
      <x:c r="AE1027" s="43" t="n">
        <x:v>275</x:v>
      </x:c>
      <x:c r="AF1027" s="42" t="str">
        <x:v>P3 — СОХРАНИТЬ / МАРШРУТИЗИРОВАТЬ</x:v>
      </x:c>
      <x:c r="AG1027" s="42" t="str">
        <x:v>action=KEEP_EXISTING_STRUCTURE; maturity=PROVISIONAL_PENDING_STEP13_CONFLICT_CHECK; uncertainty=NONE; broad_result=8; rank_in_cluster=51</x:v>
      </x:c>
      <x:c r="AH10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7" s="42" t="str">
        <x:v>Stage-5:STEP8&gt;STEP10&gt;STEP11&gt;STEP12_CORRECTIONS&gt;STEP12_V6_TARGET_CONTRACT&gt;STEP14A_OVERLAY | Step-08:S02:result:8</x:v>
      </x:c>
    </x:row>
    <x:row r="1028" ht="30" customHeight="1">
      <x:c r="A1028" s="42" t="str">
        <x:v>PHR-576093155EF8</x:v>
      </x:c>
      <x:c r="B1028" s="42" t="str">
        <x:v>окна rehau черные</x:v>
      </x:c>
      <x:c r="C1028" s="42" t="str">
        <x:v>ASSIGNED</x:v>
      </x:c>
      <x:c r="D1028" s="42" t="str">
        <x:v>ДА</x:v>
      </x:c>
      <x:c r="E1028" s="42" t="str">
        <x:v>Москва</x:v>
      </x:c>
      <x:c r="F1028" s="42" t="n">
        <x:v>213</x:v>
      </x:c>
      <x:c r="G1028" s="42" t="str">
        <x:v>DEVICE_ALL</x:v>
      </x:c>
      <x:c r="H1028" s="43" t="n">
        <x:v>5</x:v>
      </x:c>
      <x:c r="I1028" s="43" t="n">
        <x:v>0</x:v>
      </x:c>
      <x:c r="J1028" s="42" t="str">
        <x:v>BROAD_GETTOP_NO_OPERATORS__RESULT</x:v>
      </x:c>
      <x:c r="K1028" s="42" t="str">
        <x:v>MAX_PER_PHRASE_SEPARATELY_FOR_RESULT_AND_ASSOCIATION</x:v>
      </x:c>
      <x:c r="L1028" s="42" t="str">
        <x:v>S02</x:v>
      </x:c>
      <x:c r="M1028" s="43" t="n">
        <x:v>1</x:v>
      </x:c>
      <x:c r="N1028" s="42" t="str">
        <x:v>2026-08-29</x:v>
      </x:c>
      <x:c r="O1028" s="42" t="str">
        <x:v>REHAU_WINDOWS_COMMERCIAL</x:v>
      </x:c>
      <x:c r="P1028" s="42" t="str">
        <x:v>Окна rehau</x:v>
      </x:c>
      <x:c r="Q1028" s="42" t="str">
        <x:v>окна rehau</x:v>
      </x:c>
      <x:c r="R1028" s="42" t="str">
        <x:v>buy/order Rehau window products</x:v>
      </x:c>
      <x:c r="S1028" s="42" t="str">
        <x:v>COMMERCIAL</x:v>
      </x:c>
      <x:c r="T1028" s="42" t="str">
        <x:v>IN_SCOPE</x:v>
      </x:c>
      <x:c r="U1028" s="42" t="str">
        <x:v>MEDIUM</x:v>
      </x:c>
      <x:c r="V1028" s="42" t="str">
        <x:v>https://okno-msk.ru/okna-rehau/</x:v>
      </x:c>
      <x:c r="W1028" s="42" t="str">
        <x:v>https://okno-msk.ru/okna-rehau/</x:v>
      </x:c>
      <x:c r="X1028" s="42" t="str">
        <x:v>НЕТ КАНОНИЧЕСКОЙ ПОДДЕРЖИВАЮЩЕЙ СТРАНИЦЫ</x:v>
      </x:c>
      <x:c r="Y1028" s="42" t="str">
        <x:v>BASE_UNIT_PENDING_ACTION_REEVALUATION</x:v>
      </x:c>
      <x:c r="Z1028" s="42" t="str">
        <x:v>KEEP_EXISTING_STRUCTURE</x:v>
      </x:c>
      <x:c r="AA1028" s="42" t="str">
        <x:v>PROVISIONAL_PENDING_STEP13_CONFLICT_CHECK</x:v>
      </x:c>
      <x:c r="AB1028" s="42" t="str">
        <x:v>NONE</x:v>
      </x:c>
      <x:c r="AC1028" s="42" t="str">
        <x:v>ORDINARY_SEARCH_ELIGIBLE</x:v>
      </x:c>
      <x:c r="AD1028" s="43" t="n">
        <x:v>70</x:v>
      </x:c>
      <x:c r="AE1028" s="43" t="n">
        <x:v>310</x:v>
      </x:c>
      <x:c r="AF1028" s="42" t="str">
        <x:v>P3 — СОХРАНИТЬ / МАРШРУТИЗИРОВАТЬ</x:v>
      </x:c>
      <x:c r="AG1028" s="42" t="str">
        <x:v>action=KEEP_EXISTING_STRUCTURE; maturity=PROVISIONAL_PENDING_STEP13_CONFLICT_CHECK; uncertainty=NONE; broad_result=5; rank_in_cluster=70</x:v>
      </x:c>
      <x:c r="AH10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8" s="42" t="str">
        <x:v>Stage-5:STEP8&gt;STEP10&gt;STEP11&gt;STEP12_CORRECTIONS&gt;STEP12_V6_TARGET_CONTRACT&gt;STEP14A_OVERLAY | Step-08:S02:result:5</x:v>
      </x:c>
    </x:row>
    <x:row r="1029" ht="30" customHeight="1">
      <x:c r="A1029" s="42" t="str">
        <x:v>PHR-EDE429348307</x:v>
      </x:c>
      <x:c r="B1029" s="42" t="str">
        <x:v>окна rehau энергосберегающие</x:v>
      </x:c>
      <x:c r="C1029" s="42" t="str">
        <x:v>ASSIGNED</x:v>
      </x:c>
      <x:c r="D1029" s="42" t="str">
        <x:v>ДА</x:v>
      </x:c>
      <x:c r="E1029" s="42" t="str">
        <x:v>Москва</x:v>
      </x:c>
      <x:c r="F1029" s="42" t="n">
        <x:v>213</x:v>
      </x:c>
      <x:c r="G1029" s="42" t="str">
        <x:v>DEVICE_ALL</x:v>
      </x:c>
      <x:c r="H1029" s="43" t="n">
        <x:v>4</x:v>
      </x:c>
      <x:c r="I1029" s="43" t="n">
        <x:v>0</x:v>
      </x:c>
      <x:c r="J1029" s="42" t="str">
        <x:v>BROAD_GETTOP_NO_OPERATORS__RESULT</x:v>
      </x:c>
      <x:c r="K1029" s="42" t="str">
        <x:v>MAX_PER_PHRASE_SEPARATELY_FOR_RESULT_AND_ASSOCIATION</x:v>
      </x:c>
      <x:c r="L1029" s="42" t="str">
        <x:v>S02</x:v>
      </x:c>
      <x:c r="M1029" s="43" t="n">
        <x:v>1</x:v>
      </x:c>
      <x:c r="N1029" s="42" t="str">
        <x:v>2026-08-29</x:v>
      </x:c>
      <x:c r="O1029" s="42" t="str">
        <x:v>REHAU_WINDOWS_COMMERCIAL</x:v>
      </x:c>
      <x:c r="P1029" s="42" t="str">
        <x:v>Окна rehau</x:v>
      </x:c>
      <x:c r="Q1029" s="42" t="str">
        <x:v>окна rehau</x:v>
      </x:c>
      <x:c r="R1029" s="42" t="str">
        <x:v>buy/order Rehau window products</x:v>
      </x:c>
      <x:c r="S1029" s="42" t="str">
        <x:v>COMMERCIAL</x:v>
      </x:c>
      <x:c r="T1029" s="42" t="str">
        <x:v>IN_SCOPE</x:v>
      </x:c>
      <x:c r="U1029" s="42" t="str">
        <x:v>MEDIUM</x:v>
      </x:c>
      <x:c r="V1029" s="42" t="str">
        <x:v>https://okno-msk.ru/okna-rehau/</x:v>
      </x:c>
      <x:c r="W1029" s="42" t="str">
        <x:v>https://okno-msk.ru/okna-rehau/</x:v>
      </x:c>
      <x:c r="X1029" s="42" t="str">
        <x:v>НЕТ КАНОНИЧЕСКОЙ ПОДДЕРЖИВАЮЩЕЙ СТРАНИЦЫ</x:v>
      </x:c>
      <x:c r="Y1029" s="42" t="str">
        <x:v>BASE_UNIT_PENDING_ACTION_REEVALUATION</x:v>
      </x:c>
      <x:c r="Z1029" s="42" t="str">
        <x:v>KEEP_EXISTING_STRUCTURE</x:v>
      </x:c>
      <x:c r="AA1029" s="42" t="str">
        <x:v>PROVISIONAL_PENDING_STEP13_CONFLICT_CHECK</x:v>
      </x:c>
      <x:c r="AB1029" s="42" t="str">
        <x:v>NONE</x:v>
      </x:c>
      <x:c r="AC1029" s="42" t="str">
        <x:v>ORDINARY_SEARCH_ELIGIBLE</x:v>
      </x:c>
      <x:c r="AD1029" s="43" t="n">
        <x:v>76</x:v>
      </x:c>
      <x:c r="AE1029" s="43" t="n">
        <x:v>328</x:v>
      </x:c>
      <x:c r="AF1029" s="42" t="str">
        <x:v>P3 — СОХРАНИТЬ / МАРШРУТИЗИРОВАТЬ</x:v>
      </x:c>
      <x:c r="AG1029" s="42" t="str">
        <x:v>action=KEEP_EXISTING_STRUCTURE; maturity=PROVISIONAL_PENDING_STEP13_CONFLICT_CHECK; uncertainty=NONE; broad_result=4; rank_in_cluster=76</x:v>
      </x:c>
      <x:c r="AH10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9" s="42" t="str">
        <x:v>Stage-5:STEP8&gt;STEP10&gt;STEP11&gt;STEP12_CORRECTIONS&gt;STEP12_V6_TARGET_CONTRACT&gt;STEP14A_OVERLAY | Step-08:S02:result:4</x:v>
      </x:c>
    </x:row>
    <x:row r="1030" ht="30" customHeight="1">
      <x:c r="A1030" s="42" t="str">
        <x:v>PHR-94565AA45CAA</x:v>
      </x:c>
      <x:c r="B1030" s="42" t="str">
        <x:v>окна rehau blitz</x:v>
      </x:c>
      <x:c r="C1030" s="42" t="str">
        <x:v>ASSIGNED</x:v>
      </x:c>
      <x:c r="D1030" s="42" t="str">
        <x:v>ДА</x:v>
      </x:c>
      <x:c r="E1030" s="42" t="str">
        <x:v>Москва</x:v>
      </x:c>
      <x:c r="F1030" s="42" t="n">
        <x:v>213</x:v>
      </x:c>
      <x:c r="G1030" s="42" t="str">
        <x:v>DEVICE_ALL</x:v>
      </x:c>
      <x:c r="H1030" s="43" t="n">
        <x:v>99</x:v>
      </x:c>
      <x:c r="I1030" s="43" t="n">
        <x:v>0</x:v>
      </x:c>
      <x:c r="J1030" s="42" t="str">
        <x:v>BROAD_GETTOP_NO_OPERATORS__RESULT</x:v>
      </x:c>
      <x:c r="K1030" s="42" t="str">
        <x:v>MAX_PER_PHRASE_SEPARATELY_FOR_RESULT_AND_ASSOCIATION</x:v>
      </x:c>
      <x:c r="L1030" s="42" t="str">
        <x:v>S02</x:v>
      </x:c>
      <x:c r="M1030" s="43" t="n">
        <x:v>1</x:v>
      </x:c>
      <x:c r="N1030" s="42" t="str">
        <x:v>2026-08-29</x:v>
      </x:c>
      <x:c r="O1030" s="42" t="str">
        <x:v>REHAU_BLITZ_COMMERCIAL</x:v>
      </x:c>
      <x:c r="P1030" s="42" t="str">
        <x:v>Окна rehau blitz</x:v>
      </x:c>
      <x:c r="Q1030" s="42" t="str">
        <x:v>окна rehau blitz</x:v>
      </x:c>
      <x:c r="R1030" s="42" t="str">
        <x:v>buy/order Rehau Blitz profile windows</x:v>
      </x:c>
      <x:c r="S1030" s="42" t="str">
        <x:v>COMMERCIAL</x:v>
      </x:c>
      <x:c r="T1030" s="42" t="str">
        <x:v>IN_SCOPE</x:v>
      </x:c>
      <x:c r="U1030" s="42" t="str">
        <x:v>MEDIUM</x:v>
      </x:c>
      <x:c r="V1030" s="42" t="str">
        <x:v>https://okno-msk.ru/okna-rehau/</x:v>
      </x:c>
      <x:c r="W1030" s="42" t="str">
        <x:v>https://okno-msk.ru/okna-rehau/rehau-blitz-new/</x:v>
      </x:c>
      <x:c r="X1030" s="42" t="str">
        <x:v>https://okno-msk.ru/okna-rehau/</x:v>
      </x:c>
      <x:c r="Y1030" s="42" t="str">
        <x:v>PRIMARY_EXISTING_PRODUCT</x:v>
      </x:c>
      <x:c r="Z1030" s="42" t="str">
        <x:v>KEEP_EXISTING_STRUCTURE</x:v>
      </x:c>
      <x:c r="AA1030" s="42" t="str">
        <x:v>PROVISIONAL_PENDING_STEP13_CONFLICT_CHECK</x:v>
      </x:c>
      <x:c r="AB1030" s="42" t="str">
        <x:v>NONE</x:v>
      </x:c>
      <x:c r="AC1030" s="42" t="str">
        <x:v>ORDINARY_SEARCH_ELIGIBLE</x:v>
      </x:c>
      <x:c r="AD1030" s="43" t="n">
        <x:v>1</x:v>
      </x:c>
      <x:c r="AE1030" s="43" t="n">
        <x:v>1</x:v>
      </x:c>
      <x:c r="AF1030" s="42" t="str">
        <x:v>P3 — СОХРАНИТЬ / МАРШРУТИЗИРОВАТЬ</x:v>
      </x:c>
      <x:c r="AG1030" s="42" t="str">
        <x:v>action=KEEP_EXISTING_STRUCTURE; maturity=PROVISIONAL_PENDING_STEP13_CONFLICT_CHECK; uncertainty=NONE; broad_result=99; rank_in_cluster=1</x:v>
      </x:c>
      <x:c r="AH10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0" s="42" t="str">
        <x:v>Stage-5:STEP8&gt;STEP10&gt;STEP11&gt;STEP12_CORRECTIONS&gt;STEP12_V6_TARGET_CONTRACT&gt;STEP14A_OVERLAY | Step-08:S02:result:99</x:v>
      </x:c>
    </x:row>
    <x:row r="1031" ht="30" customHeight="1">
      <x:c r="A1031" s="42" t="str">
        <x:v>PHR-0E8AB6AA2E8A</x:v>
      </x:c>
      <x:c r="B1031" s="42" t="str">
        <x:v>окна rehau blitz купить</x:v>
      </x:c>
      <x:c r="C1031" s="42" t="str">
        <x:v>ASSIGNED</x:v>
      </x:c>
      <x:c r="D1031" s="42" t="str">
        <x:v>ДА</x:v>
      </x:c>
      <x:c r="E1031" s="42" t="str">
        <x:v>Москва</x:v>
      </x:c>
      <x:c r="F1031" s="42" t="n">
        <x:v>213</x:v>
      </x:c>
      <x:c r="G1031" s="42" t="str">
        <x:v>DEVICE_ALL</x:v>
      </x:c>
      <x:c r="H1031" s="43" t="n">
        <x:v>14</x:v>
      </x:c>
      <x:c r="I1031" s="43" t="n">
        <x:v>0</x:v>
      </x:c>
      <x:c r="J1031" s="42" t="str">
        <x:v>BROAD_GETTOP_NO_OPERATORS__RESULT</x:v>
      </x:c>
      <x:c r="K1031" s="42" t="str">
        <x:v>MAX_PER_PHRASE_SEPARATELY_FOR_RESULT_AND_ASSOCIATION</x:v>
      </x:c>
      <x:c r="L1031" s="42" t="str">
        <x:v>S02</x:v>
      </x:c>
      <x:c r="M1031" s="43" t="n">
        <x:v>1</x:v>
      </x:c>
      <x:c r="N1031" s="42" t="str">
        <x:v>2026-08-29</x:v>
      </x:c>
      <x:c r="O1031" s="42" t="str">
        <x:v>REHAU_BLITZ_COMMERCIAL</x:v>
      </x:c>
      <x:c r="P1031" s="42" t="str">
        <x:v>Окна rehau blitz</x:v>
      </x:c>
      <x:c r="Q1031" s="42" t="str">
        <x:v>окна rehau blitz</x:v>
      </x:c>
      <x:c r="R1031" s="42" t="str">
        <x:v>buy/order Rehau Blitz profile windows</x:v>
      </x:c>
      <x:c r="S1031" s="42" t="str">
        <x:v>COMMERCIAL</x:v>
      </x:c>
      <x:c r="T1031" s="42" t="str">
        <x:v>IN_SCOPE</x:v>
      </x:c>
      <x:c r="U1031" s="42" t="str">
        <x:v>MEDIUM</x:v>
      </x:c>
      <x:c r="V1031" s="42" t="str">
        <x:v>https://okno-msk.ru/okna-rehau/</x:v>
      </x:c>
      <x:c r="W1031" s="42" t="str">
        <x:v>https://okno-msk.ru/okna-rehau/rehau-blitz-new/</x:v>
      </x:c>
      <x:c r="X1031" s="42" t="str">
        <x:v>https://okno-msk.ru/okna-rehau/</x:v>
      </x:c>
      <x:c r="Y1031" s="42" t="str">
        <x:v>PRIMARY_EXISTING_PRODUCT</x:v>
      </x:c>
      <x:c r="Z1031" s="42" t="str">
        <x:v>KEEP_EXISTING_STRUCTURE</x:v>
      </x:c>
      <x:c r="AA1031" s="42" t="str">
        <x:v>PROVISIONAL_PENDING_STEP13_CONFLICT_CHECK</x:v>
      </x:c>
      <x:c r="AB1031" s="42" t="str">
        <x:v>NONE</x:v>
      </x:c>
      <x:c r="AC1031" s="42" t="str">
        <x:v>ORDINARY_SEARCH_ELIGIBLE</x:v>
      </x:c>
      <x:c r="AD1031" s="43" t="n">
        <x:v>3</x:v>
      </x:c>
      <x:c r="AE1031" s="43" t="n">
        <x:v>3</x:v>
      </x:c>
      <x:c r="AF1031" s="42" t="str">
        <x:v>P3 — СОХРАНИТЬ / МАРШРУТИЗИРОВАТЬ</x:v>
      </x:c>
      <x:c r="AG1031" s="42" t="str">
        <x:v>action=KEEP_EXISTING_STRUCTURE; maturity=PROVISIONAL_PENDING_STEP13_CONFLICT_CHECK; uncertainty=NONE; broad_result=14; rank_in_cluster=3</x:v>
      </x:c>
      <x:c r="AH10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1" s="42" t="str">
        <x:v>Stage-5:STEP8&gt;STEP10&gt;STEP11&gt;STEP12_CORRECTIONS&gt;STEP12_V6_TARGET_CONTRACT&gt;STEP14A_OVERLAY | Step-08:S02:result:14</x:v>
      </x:c>
    </x:row>
    <x:row r="1032" ht="30" customHeight="1">
      <x:c r="A1032" s="42" t="str">
        <x:v>PHR-A54E5E00D1A5</x:v>
      </x:c>
      <x:c r="B1032" s="42" t="str">
        <x:v>окна rehau blitz new</x:v>
      </x:c>
      <x:c r="C1032" s="42" t="str">
        <x:v>ASSIGNED</x:v>
      </x:c>
      <x:c r="D1032" s="42" t="str">
        <x:v>ДА</x:v>
      </x:c>
      <x:c r="E1032" s="42" t="str">
        <x:v>Москва</x:v>
      </x:c>
      <x:c r="F1032" s="42" t="n">
        <x:v>213</x:v>
      </x:c>
      <x:c r="G1032" s="42" t="str">
        <x:v>DEVICE_ALL</x:v>
      </x:c>
      <x:c r="H1032" s="43" t="n">
        <x:v>18</x:v>
      </x:c>
      <x:c r="I1032" s="43" t="n">
        <x:v>0</x:v>
      </x:c>
      <x:c r="J1032" s="42" t="str">
        <x:v>BROAD_GETTOP_NO_OPERATORS__RESULT</x:v>
      </x:c>
      <x:c r="K1032" s="42" t="str">
        <x:v>MAX_PER_PHRASE_SEPARATELY_FOR_RESULT_AND_ASSOCIATION</x:v>
      </x:c>
      <x:c r="L1032" s="42" t="str">
        <x:v>S02</x:v>
      </x:c>
      <x:c r="M1032" s="43" t="n">
        <x:v>1</x:v>
      </x:c>
      <x:c r="N1032" s="42" t="str">
        <x:v>2026-08-29</x:v>
      </x:c>
      <x:c r="O1032" s="42" t="str">
        <x:v>REHAU_BLITZ_COMMERCIAL</x:v>
      </x:c>
      <x:c r="P1032" s="42" t="str">
        <x:v>Окна rehau blitz</x:v>
      </x:c>
      <x:c r="Q1032" s="42" t="str">
        <x:v>окна rehau blitz</x:v>
      </x:c>
      <x:c r="R1032" s="42" t="str">
        <x:v>buy/order Rehau Blitz profile windows</x:v>
      </x:c>
      <x:c r="S1032" s="42" t="str">
        <x:v>COMMERCIAL</x:v>
      </x:c>
      <x:c r="T1032" s="42" t="str">
        <x:v>IN_SCOPE</x:v>
      </x:c>
      <x:c r="U1032" s="42" t="str">
        <x:v>MEDIUM</x:v>
      </x:c>
      <x:c r="V1032" s="42" t="str">
        <x:v>https://okno-msk.ru/okna-rehau/</x:v>
      </x:c>
      <x:c r="W1032" s="42" t="str">
        <x:v>https://okno-msk.ru/okna-rehau/rehau-blitz-new/</x:v>
      </x:c>
      <x:c r="X1032" s="42" t="str">
        <x:v>https://okno-msk.ru/okna-rehau/</x:v>
      </x:c>
      <x:c r="Y1032" s="42" t="str">
        <x:v>PRIMARY_EXISTING_PRODUCT</x:v>
      </x:c>
      <x:c r="Z1032" s="42" t="str">
        <x:v>KEEP_EXISTING_STRUCTURE</x:v>
      </x:c>
      <x:c r="AA1032" s="42" t="str">
        <x:v>PROVISIONAL_PENDING_STEP13_CONFLICT_CHECK</x:v>
      </x:c>
      <x:c r="AB1032" s="42" t="str">
        <x:v>NONE</x:v>
      </x:c>
      <x:c r="AC1032" s="42" t="str">
        <x:v>ORDINARY_SEARCH_ELIGIBLE</x:v>
      </x:c>
      <x:c r="AD1032" s="43" t="n">
        <x:v>2</x:v>
      </x:c>
      <x:c r="AE1032" s="43" t="n">
        <x:v>2</x:v>
      </x:c>
      <x:c r="AF1032" s="42" t="str">
        <x:v>P3 — СОХРАНИТЬ / МАРШРУТИЗИРОВАТЬ</x:v>
      </x:c>
      <x:c r="AG1032" s="42" t="str">
        <x:v>action=KEEP_EXISTING_STRUCTURE; maturity=PROVISIONAL_PENDING_STEP13_CONFLICT_CHECK; uncertainty=NONE; broad_result=18; rank_in_cluster=2</x:v>
      </x:c>
      <x:c r="AH10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2" s="42" t="str">
        <x:v>Stage-5:STEP8&gt;STEP10&gt;STEP11&gt;STEP12_CORRECTIONS&gt;STEP12_V6_TARGET_CONTRACT&gt;STEP14A_OVERLAY | Step-08:S02:result:18</x:v>
      </x:c>
    </x:row>
    <x:row r="1033" ht="30" customHeight="1">
      <x:c r="A1033" s="42" t="str">
        <x:v>PHR-1A437CA8B7E2</x:v>
      </x:c>
      <x:c r="B1033" s="42" t="str">
        <x:v>окна rehau delight 70</x:v>
      </x:c>
      <x:c r="C1033" s="42" t="str">
        <x:v>ASSIGNED</x:v>
      </x:c>
      <x:c r="D1033" s="42" t="str">
        <x:v>ДА</x:v>
      </x:c>
      <x:c r="E1033" s="42" t="str">
        <x:v>Москва</x:v>
      </x:c>
      <x:c r="F1033" s="42" t="n">
        <x:v>213</x:v>
      </x:c>
      <x:c r="G1033" s="42" t="str">
        <x:v>DEVICE_ALL</x:v>
      </x:c>
      <x:c r="H1033" s="43" t="n">
        <x:v>26</x:v>
      </x:c>
      <x:c r="I1033" s="43" t="n">
        <x:v>0</x:v>
      </x:c>
      <x:c r="J1033" s="42" t="str">
        <x:v>BROAD_GETTOP_NO_OPERATORS__RESULT</x:v>
      </x:c>
      <x:c r="K1033" s="42" t="str">
        <x:v>MAX_PER_PHRASE_SEPARATELY_FOR_RESULT_AND_ASSOCIATION</x:v>
      </x:c>
      <x:c r="L1033" s="42" t="str">
        <x:v>S02</x:v>
      </x:c>
      <x:c r="M1033" s="43" t="n">
        <x:v>1</x:v>
      </x:c>
      <x:c r="N1033" s="42" t="str">
        <x:v>2026-08-29</x:v>
      </x:c>
      <x:c r="O1033" s="42" t="str">
        <x:v>REHAU_WINDOWS_COMMERCIAL</x:v>
      </x:c>
      <x:c r="P1033" s="42" t="str">
        <x:v>Окна rehau</x:v>
      </x:c>
      <x:c r="Q1033" s="42" t="str">
        <x:v>окна rehau</x:v>
      </x:c>
      <x:c r="R1033" s="42" t="str">
        <x:v>buy/order Rehau window products</x:v>
      </x:c>
      <x:c r="S1033" s="42" t="str">
        <x:v>COMMERCIAL</x:v>
      </x:c>
      <x:c r="T1033" s="42" t="str">
        <x:v>IN_SCOPE</x:v>
      </x:c>
      <x:c r="U1033" s="42" t="str">
        <x:v>MEDIUM</x:v>
      </x:c>
      <x:c r="V1033" s="42" t="str">
        <x:v>https://okno-msk.ru/okna-rehau/</x:v>
      </x:c>
      <x:c r="W1033" s="42" t="str">
        <x:v>https://okno-msk.ru/okna-rehau/</x:v>
      </x:c>
      <x:c r="X1033" s="42" t="str">
        <x:v>НЕТ КАНОНИЧЕСКОЙ ПОДДЕРЖИВАЮЩЕЙ СТРАНИЦЫ</x:v>
      </x:c>
      <x:c r="Y1033" s="42" t="str">
        <x:v>BASE_UNIT_PENDING_ACTION_REEVALUATION</x:v>
      </x:c>
      <x:c r="Z1033" s="42" t="str">
        <x:v>KEEP_EXISTING_STRUCTURE</x:v>
      </x:c>
      <x:c r="AA1033" s="42" t="str">
        <x:v>PROVISIONAL_PENDING_STEP13_CONFLICT_CHECK</x:v>
      </x:c>
      <x:c r="AB1033" s="42" t="str">
        <x:v>NONE</x:v>
      </x:c>
      <x:c r="AC1033" s="42" t="str">
        <x:v>REVIEW_SEARCH</x:v>
      </x:c>
      <x:c r="AD1033" s="43" t="n">
        <x:v>30</x:v>
      </x:c>
      <x:c r="AE1033" s="43" t="n">
        <x:v>201</x:v>
      </x:c>
      <x:c r="AF1033" s="42" t="str">
        <x:v>P3 — СОХРАНИТЬ / МАРШРУТИЗИРОВАТЬ</x:v>
      </x:c>
      <x:c r="AG1033" s="42" t="str">
        <x:v>action=KEEP_EXISTING_STRUCTURE; maturity=PROVISIONAL_PENDING_STEP13_CONFLICT_CHECK; uncertainty=NONE; broad_result=26; rank_in_cluster=30</x:v>
      </x:c>
      <x:c r="AH10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33" s="42" t="str">
        <x:v>Stage-5:STEP8&gt;STEP10&gt;STEP11&gt;STEP12_CORRECTIONS&gt;STEP12_V6_TARGET_CONTRACT&gt;STEP14A_OVERLAY | Step-08:S02:result:26</x:v>
      </x:c>
    </x:row>
    <x:row r="1034" ht="30" customHeight="1">
      <x:c r="A1034" s="42" t="str">
        <x:v>PHR-6CA5F9F7EA07</x:v>
      </x:c>
      <x:c r="B1034" s="42" t="str">
        <x:v>окна rehau delight 70 отзывы</x:v>
      </x:c>
      <x:c r="C1034" s="42" t="str">
        <x:v>ASSIGNED</x:v>
      </x:c>
      <x:c r="D1034" s="42" t="str">
        <x:v>ДА</x:v>
      </x:c>
      <x:c r="E1034" s="42" t="str">
        <x:v>Москва</x:v>
      </x:c>
      <x:c r="F1034" s="42" t="n">
        <x:v>213</x:v>
      </x:c>
      <x:c r="G1034" s="42" t="str">
        <x:v>DEVICE_ALL</x:v>
      </x:c>
      <x:c r="H1034" s="43" t="n">
        <x:v>3</x:v>
      </x:c>
      <x:c r="I1034" s="43" t="n">
        <x:v>0</x:v>
      </x:c>
      <x:c r="J1034" s="42" t="str">
        <x:v>BROAD_GETTOP_NO_OPERATORS__RESULT</x:v>
      </x:c>
      <x:c r="K1034" s="42" t="str">
        <x:v>MAX_PER_PHRASE_SEPARATELY_FOR_RESULT_AND_ASSOCIATION</x:v>
      </x:c>
      <x:c r="L1034" s="42" t="str">
        <x:v>S02</x:v>
      </x:c>
      <x:c r="M1034" s="43" t="n">
        <x:v>1</x:v>
      </x:c>
      <x:c r="N1034" s="42" t="str">
        <x:v>2026-08-29</x:v>
      </x:c>
      <x:c r="O1034" s="42" t="str">
        <x:v>REHAU_DELIGHT_REVIEW_SUPPORT</x:v>
      </x:c>
      <x:c r="P1034" s="42" t="str">
        <x:v>Окна rehau delight 70 отзывы</x:v>
      </x:c>
      <x:c r="Q1034" s="42" t="str">
        <x:v>окна rehau delight 70 отзывы</x:v>
      </x:c>
      <x:c r="R1034" s="42" t="str">
        <x:v>read experience/review information about Rehau Delight</x:v>
      </x:c>
      <x:c r="S1034" s="42" t="str">
        <x:v>INFO</x:v>
      </x:c>
      <x:c r="T1034" s="42" t="str">
        <x:v>IN_SCOPE</x:v>
      </x:c>
      <x:c r="U1034" s="42" t="str">
        <x:v>MEDIUM</x:v>
      </x:c>
      <x:c r="V1034" s="42" t="str">
        <x:v>НЕ БЫЛО СОХРАНЁННОГО URL</x:v>
      </x:c>
      <x:c r="W1034" s="42" t="str">
        <x:v>https://okno-msk.ru/okna-rehau/</x:v>
      </x:c>
      <x:c r="X1034" s="42" t="str">
        <x:v>НЕТ КАНОНИЧЕСКОЙ ПОДДЕРЖИВАЮЩЕЙ СТРАНИЦЫ</x:v>
      </x:c>
      <x:c r="Y1034" s="42" t="str">
        <x:v>SUPPORTING_PRODUCT_CONTENT</x:v>
      </x:c>
      <x:c r="Z1034" s="42" t="str">
        <x:v>ROUTE_TO_EXISTING_PAGE_AS_SUBTASK</x:v>
      </x:c>
      <x:c r="AA1034" s="42" t="str">
        <x:v>PROVISIONAL_PENDING_STEP13_CONFLICT_CHECK</x:v>
      </x:c>
      <x:c r="AB1034" s="42" t="str">
        <x:v>NONE</x:v>
      </x:c>
      <x:c r="AC1034" s="42" t="str">
        <x:v>ORDINARY_SEARCH_ELIGIBLE</x:v>
      </x:c>
      <x:c r="AD1034" s="43" t="n">
        <x:v>1</x:v>
      </x:c>
      <x:c r="AE1034" s="43" t="n">
        <x:v>342</x:v>
      </x:c>
      <x:c r="AF1034" s="42" t="str">
        <x:v>P3 — СОХРАНИТЬ / МАРШРУТИЗИРОВАТЬ</x:v>
      </x:c>
      <x:c r="AG1034" s="42" t="str">
        <x:v>action=ROUTE_TO_EXISTING_PAGE_AS_SUBTASK; maturity=PROVISIONAL_PENDING_STEP13_CONFLICT_CHECK; uncertainty=NONE; broad_result=3; rank_in_cluster=1</x:v>
      </x:c>
      <x:c r="AH10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4" s="42" t="str">
        <x:v>Stage-5:STEP8&gt;STEP10&gt;STEP11&gt;STEP12_CORRECTIONS&gt;STEP12_V6_TARGET_CONTRACT&gt;STEP14A_OVERLAY | Step-08:S02:result:3</x:v>
      </x:c>
    </x:row>
    <x:row r="1035" ht="30" customHeight="1">
      <x:c r="A1035" s="42" t="str">
        <x:v>PHR-1265865E9B16</x:v>
      </x:c>
      <x:c r="B1035" s="42" t="str">
        <x:v>окна rehau design</x:v>
      </x:c>
      <x:c r="C1035" s="42" t="str">
        <x:v>ASSIGNED</x:v>
      </x:c>
      <x:c r="D1035" s="42" t="str">
        <x:v>ДА</x:v>
      </x:c>
      <x:c r="E1035" s="42" t="str">
        <x:v>Москва</x:v>
      </x:c>
      <x:c r="F1035" s="42" t="n">
        <x:v>213</x:v>
      </x:c>
      <x:c r="G1035" s="42" t="str">
        <x:v>DEVICE_ALL</x:v>
      </x:c>
      <x:c r="H1035" s="43" t="n">
        <x:v>8</x:v>
      </x:c>
      <x:c r="I1035" s="43" t="n">
        <x:v>0</x:v>
      </x:c>
      <x:c r="J1035" s="42" t="str">
        <x:v>BROAD_GETTOP_NO_OPERATORS__RESULT</x:v>
      </x:c>
      <x:c r="K1035" s="42" t="str">
        <x:v>MAX_PER_PHRASE_SEPARATELY_FOR_RESULT_AND_ASSOCIATION</x:v>
      </x:c>
      <x:c r="L1035" s="42" t="str">
        <x:v>S02</x:v>
      </x:c>
      <x:c r="M1035" s="43" t="n">
        <x:v>1</x:v>
      </x:c>
      <x:c r="N1035" s="42" t="str">
        <x:v>2026-08-29</x:v>
      </x:c>
      <x:c r="O1035" s="42" t="str">
        <x:v>REHAU_WINDOWS_COMMERCIAL</x:v>
      </x:c>
      <x:c r="P1035" s="42" t="str">
        <x:v>Окна rehau</x:v>
      </x:c>
      <x:c r="Q1035" s="42" t="str">
        <x:v>окна rehau</x:v>
      </x:c>
      <x:c r="R1035" s="42" t="str">
        <x:v>buy/order Rehau window products</x:v>
      </x:c>
      <x:c r="S1035" s="42" t="str">
        <x:v>COMMERCIAL</x:v>
      </x:c>
      <x:c r="T1035" s="42" t="str">
        <x:v>IN_SCOPE</x:v>
      </x:c>
      <x:c r="U1035" s="42" t="str">
        <x:v>MEDIUM</x:v>
      </x:c>
      <x:c r="V1035" s="42" t="str">
        <x:v>https://okno-msk.ru/okna-rehau/</x:v>
      </x:c>
      <x:c r="W1035" s="42" t="str">
        <x:v>https://okno-msk.ru/okna-rehau/</x:v>
      </x:c>
      <x:c r="X1035" s="42" t="str">
        <x:v>НЕТ КАНОНИЧЕСКОЙ ПОДДЕРЖИВАЮЩЕЙ СТРАНИЦЫ</x:v>
      </x:c>
      <x:c r="Y1035" s="42" t="str">
        <x:v>BASE_UNIT_PENDING_ACTION_REEVALUATION</x:v>
      </x:c>
      <x:c r="Z1035" s="42" t="str">
        <x:v>KEEP_EXISTING_STRUCTURE</x:v>
      </x:c>
      <x:c r="AA1035" s="42" t="str">
        <x:v>PROVISIONAL_PENDING_STEP13_CONFLICT_CHECK</x:v>
      </x:c>
      <x:c r="AB1035" s="42" t="str">
        <x:v>NONE</x:v>
      </x:c>
      <x:c r="AC1035" s="42" t="str">
        <x:v>ORDINARY_SEARCH_ELIGIBLE</x:v>
      </x:c>
      <x:c r="AD1035" s="43" t="n">
        <x:v>52</x:v>
      </x:c>
      <x:c r="AE1035" s="43" t="n">
        <x:v>276</x:v>
      </x:c>
      <x:c r="AF1035" s="42" t="str">
        <x:v>P3 — СОХРАНИТЬ / МАРШРУТИЗИРОВАТЬ</x:v>
      </x:c>
      <x:c r="AG1035" s="42" t="str">
        <x:v>action=KEEP_EXISTING_STRUCTURE; maturity=PROVISIONAL_PENDING_STEP13_CONFLICT_CHECK; uncertainty=NONE; broad_result=8; rank_in_cluster=52</x:v>
      </x:c>
      <x:c r="AH10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5" s="42" t="str">
        <x:v>Stage-5:STEP8&gt;STEP10&gt;STEP11&gt;STEP12_CORRECTIONS&gt;STEP12_V6_TARGET_CONTRACT&gt;STEP14A_OVERLAY | Step-08:S02:result:8</x:v>
      </x:c>
    </x:row>
    <x:row r="1036" ht="30" customHeight="1">
      <x:c r="A1036" s="42" t="str">
        <x:v>PHR-3BD2B22E8603</x:v>
      </x:c>
      <x:c r="B1036" s="42" t="str">
        <x:v>окна rehau euro</x:v>
      </x:c>
      <x:c r="C1036" s="42" t="str">
        <x:v>ASSIGNED</x:v>
      </x:c>
      <x:c r="D1036" s="42" t="str">
        <x:v>ДА</x:v>
      </x:c>
      <x:c r="E1036" s="42" t="str">
        <x:v>Москва</x:v>
      </x:c>
      <x:c r="F1036" s="42" t="n">
        <x:v>213</x:v>
      </x:c>
      <x:c r="G1036" s="42" t="str">
        <x:v>DEVICE_ALL</x:v>
      </x:c>
      <x:c r="H1036" s="43" t="n">
        <x:v>3</x:v>
      </x:c>
      <x:c r="I1036" s="43" t="n">
        <x:v>0</x:v>
      </x:c>
      <x:c r="J1036" s="42" t="str">
        <x:v>BROAD_GETTOP_NO_OPERATORS__RESULT</x:v>
      </x:c>
      <x:c r="K1036" s="42" t="str">
        <x:v>MAX_PER_PHRASE_SEPARATELY_FOR_RESULT_AND_ASSOCIATION</x:v>
      </x:c>
      <x:c r="L1036" s="42" t="str">
        <x:v>S02</x:v>
      </x:c>
      <x:c r="M1036" s="43" t="n">
        <x:v>1</x:v>
      </x:c>
      <x:c r="N1036" s="42" t="str">
        <x:v>2026-08-29</x:v>
      </x:c>
      <x:c r="O1036" s="42" t="str">
        <x:v>REHAU_WINDOWS_COMMERCIAL</x:v>
      </x:c>
      <x:c r="P1036" s="42" t="str">
        <x:v>Окна rehau</x:v>
      </x:c>
      <x:c r="Q1036" s="42" t="str">
        <x:v>окна rehau</x:v>
      </x:c>
      <x:c r="R1036" s="42" t="str">
        <x:v>buy/order Rehau window products</x:v>
      </x:c>
      <x:c r="S1036" s="42" t="str">
        <x:v>COMMERCIAL</x:v>
      </x:c>
      <x:c r="T1036" s="42" t="str">
        <x:v>IN_SCOPE</x:v>
      </x:c>
      <x:c r="U1036" s="42" t="str">
        <x:v>MEDIUM</x:v>
      </x:c>
      <x:c r="V1036" s="42" t="str">
        <x:v>https://okno-msk.ru/okna-rehau/</x:v>
      </x:c>
      <x:c r="W1036" s="42" t="str">
        <x:v>https://okno-msk.ru/okna-rehau/</x:v>
      </x:c>
      <x:c r="X1036" s="42" t="str">
        <x:v>НЕТ КАНОНИЧЕСКОЙ ПОДДЕРЖИВАЮЩЕЙ СТРАНИЦЫ</x:v>
      </x:c>
      <x:c r="Y1036" s="42" t="str">
        <x:v>BASE_UNIT_PENDING_ACTION_REEVALUATION</x:v>
      </x:c>
      <x:c r="Z1036" s="42" t="str">
        <x:v>KEEP_EXISTING_STRUCTURE</x:v>
      </x:c>
      <x:c r="AA1036" s="42" t="str">
        <x:v>PROVISIONAL_PENDING_STEP13_CONFLICT_CHECK</x:v>
      </x:c>
      <x:c r="AB1036" s="42" t="str">
        <x:v>NONE</x:v>
      </x:c>
      <x:c r="AC1036" s="42" t="str">
        <x:v>ORDINARY_SEARCH_ELIGIBLE</x:v>
      </x:c>
      <x:c r="AD1036" s="43" t="n">
        <x:v>77</x:v>
      </x:c>
      <x:c r="AE1036" s="43" t="n">
        <x:v>343</x:v>
      </x:c>
      <x:c r="AF1036" s="42" t="str">
        <x:v>P3 — СОХРАНИТЬ / МАРШРУТИЗИРОВАТЬ</x:v>
      </x:c>
      <x:c r="AG1036" s="42" t="str">
        <x:v>action=KEEP_EXISTING_STRUCTURE; maturity=PROVISIONAL_PENDING_STEP13_CONFLICT_CHECK; uncertainty=NONE; broad_result=3; rank_in_cluster=77</x:v>
      </x:c>
      <x:c r="AH10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6" s="42" t="str">
        <x:v>Stage-5:STEP8&gt;STEP10&gt;STEP11&gt;STEP12_CORRECTIONS&gt;STEP12_V6_TARGET_CONTRACT&gt;STEP14A_OVERLAY | Step-08:S02:result:3</x:v>
      </x:c>
    </x:row>
    <x:row r="1037" ht="30" customHeight="1">
      <x:c r="A1037" s="42" t="str">
        <x:v>PHR-1B713C454F72</x:v>
      </x:c>
      <x:c r="B1037" s="42" t="str">
        <x:v>окна rehau geneo</x:v>
      </x:c>
      <x:c r="C1037" s="42" t="str">
        <x:v>ASSIGNED</x:v>
      </x:c>
      <x:c r="D1037" s="42" t="str">
        <x:v>ДА</x:v>
      </x:c>
      <x:c r="E1037" s="42" t="str">
        <x:v>Москва</x:v>
      </x:c>
      <x:c r="F1037" s="42" t="n">
        <x:v>213</x:v>
      </x:c>
      <x:c r="G1037" s="42" t="str">
        <x:v>DEVICE_ALL</x:v>
      </x:c>
      <x:c r="H1037" s="43" t="n">
        <x:v>2</x:v>
      </x:c>
      <x:c r="I1037" s="43" t="n">
        <x:v>0</x:v>
      </x:c>
      <x:c r="J1037" s="42" t="str">
        <x:v>BROAD_GETTOP_NO_OPERATORS__RESULT</x:v>
      </x:c>
      <x:c r="K1037" s="42" t="str">
        <x:v>MAX_PER_PHRASE_SEPARATELY_FOR_RESULT_AND_ASSOCIATION</x:v>
      </x:c>
      <x:c r="L1037" s="42" t="str">
        <x:v>S02</x:v>
      </x:c>
      <x:c r="M1037" s="43" t="n">
        <x:v>1</x:v>
      </x:c>
      <x:c r="N1037" s="42" t="str">
        <x:v>2026-08-29</x:v>
      </x:c>
      <x:c r="O1037" s="42" t="str">
        <x:v>REHAU_WINDOWS_COMMERCIAL</x:v>
      </x:c>
      <x:c r="P1037" s="42" t="str">
        <x:v>Окна rehau</x:v>
      </x:c>
      <x:c r="Q1037" s="42" t="str">
        <x:v>окна rehau</x:v>
      </x:c>
      <x:c r="R1037" s="42" t="str">
        <x:v>buy/order Rehau window products</x:v>
      </x:c>
      <x:c r="S1037" s="42" t="str">
        <x:v>COMMERCIAL</x:v>
      </x:c>
      <x:c r="T1037" s="42" t="str">
        <x:v>IN_SCOPE</x:v>
      </x:c>
      <x:c r="U1037" s="42" t="str">
        <x:v>MEDIUM</x:v>
      </x:c>
      <x:c r="V1037" s="42" t="str">
        <x:v>https://okno-msk.ru/okna-rehau/</x:v>
      </x:c>
      <x:c r="W1037" s="42" t="str">
        <x:v>https://okno-msk.ru/okna-rehau/</x:v>
      </x:c>
      <x:c r="X1037" s="42" t="str">
        <x:v>НЕТ КАНОНИЧЕСКОЙ ПОДДЕРЖИВАЮЩЕЙ СТРАНИЦЫ</x:v>
      </x:c>
      <x:c r="Y1037" s="42" t="str">
        <x:v>BASE_UNIT_PENDING_ACTION_REEVALUATION</x:v>
      </x:c>
      <x:c r="Z1037" s="42" t="str">
        <x:v>KEEP_EXISTING_STRUCTURE</x:v>
      </x:c>
      <x:c r="AA1037" s="42" t="str">
        <x:v>PROVISIONAL_PENDING_STEP13_CONFLICT_CHECK</x:v>
      </x:c>
      <x:c r="AB1037" s="42" t="str">
        <x:v>NONE</x:v>
      </x:c>
      <x:c r="AC1037" s="42" t="str">
        <x:v>ORDINARY_SEARCH_ELIGIBLE</x:v>
      </x:c>
      <x:c r="AD1037" s="43" t="n">
        <x:v>84</x:v>
      </x:c>
      <x:c r="AE1037" s="43" t="n">
        <x:v>355</x:v>
      </x:c>
      <x:c r="AF1037" s="42" t="str">
        <x:v>P3 — СОХРАНИТЬ / МАРШРУТИЗИРОВАТЬ</x:v>
      </x:c>
      <x:c r="AG1037" s="42" t="str">
        <x:v>action=KEEP_EXISTING_STRUCTURE; maturity=PROVISIONAL_PENDING_STEP13_CONFLICT_CHECK; uncertainty=NONE; broad_result=2; rank_in_cluster=84</x:v>
      </x:c>
      <x:c r="AH10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7" s="42" t="str">
        <x:v>Stage-5:STEP8&gt;STEP10&gt;STEP11&gt;STEP12_CORRECTIONS&gt;STEP12_V6_TARGET_CONTRACT&gt;STEP14A_OVERLAY | Step-08:S02:result:2</x:v>
      </x:c>
    </x:row>
    <x:row r="1038" ht="30" customHeight="1">
      <x:c r="A1038" s="42" t="str">
        <x:v>PHR-E89C784BAADD</x:v>
      </x:c>
      <x:c r="B1038" s="42" t="str">
        <x:v>окна rehau grazio 70 мм</x:v>
      </x:c>
      <x:c r="C1038" s="42" t="str">
        <x:v>ASSIGNED</x:v>
      </x:c>
      <x:c r="D1038" s="42" t="str">
        <x:v>ДА</x:v>
      </x:c>
      <x:c r="E1038" s="42" t="str">
        <x:v>Москва</x:v>
      </x:c>
      <x:c r="F1038" s="42" t="n">
        <x:v>213</x:v>
      </x:c>
      <x:c r="G1038" s="42" t="str">
        <x:v>DEVICE_ALL</x:v>
      </x:c>
      <x:c r="H1038" s="43" t="n">
        <x:v>31</x:v>
      </x:c>
      <x:c r="I1038" s="43" t="n">
        <x:v>0</x:v>
      </x:c>
      <x:c r="J1038" s="42" t="str">
        <x:v>BROAD_GETTOP_NO_OPERATORS__RESULT</x:v>
      </x:c>
      <x:c r="K1038" s="42" t="str">
        <x:v>MAX_PER_PHRASE_SEPARATELY_FOR_RESULT_AND_ASSOCIATION</x:v>
      </x:c>
      <x:c r="L1038" s="42" t="str">
        <x:v>S02</x:v>
      </x:c>
      <x:c r="M1038" s="43" t="n">
        <x:v>1</x:v>
      </x:c>
      <x:c r="N1038" s="42" t="str">
        <x:v>2026-08-29</x:v>
      </x:c>
      <x:c r="O1038" s="42" t="str">
        <x:v>WINDOW_DIMENSIONS_INFO</x:v>
      </x:c>
      <x:c r="P1038" s="42" t="str">
        <x:v>Размеры пластиковых окон</x:v>
      </x:c>
      <x:c r="Q1038" s="42" t="str">
        <x:v>размеры пластиковых окон</x:v>
      </x:c>
      <x:c r="R1038" s="42" t="str">
        <x:v>find window/product dimensions and sizing information</x:v>
      </x:c>
      <x:c r="S1038" s="42" t="str">
        <x:v>INFO</x:v>
      </x:c>
      <x:c r="T1038" s="42" t="str">
        <x:v>IN_SCOPE</x:v>
      </x:c>
      <x:c r="U1038" s="42" t="str">
        <x:v>HIGH</x:v>
      </x:c>
      <x:c r="V1038" s="42" t="str">
        <x:v>https://okno-msk.ru/stati/standartnye-razmery-okon-v-kvartiru-i-chastnyj-dom/</x:v>
      </x:c>
      <x:c r="W1038" s="42" t="str">
        <x:v>https://okno-msk.ru/stati/standartnye-razmery-okon-v-kvartiru-i-chastnyj-dom/</x:v>
      </x:c>
      <x:c r="X1038" s="42" t="str">
        <x:v>https://okno-msk.ru/okna-rehau/tipovye-razmery;https://okno-msk.ru/okna-rehau/tipovye-razmery/katalog-tipovyh-okon</x:v>
      </x:c>
      <x:c r="Y1038" s="42" t="str">
        <x:v>BASE_UNIT_PENDING_ACTION_REEVALUATION</x:v>
      </x:c>
      <x:c r="Z1038" s="42" t="str">
        <x:v>KEEP_EXISTING_STRUCTURE</x:v>
      </x:c>
      <x:c r="AA1038" s="42" t="str">
        <x:v>FINAL_WITHIN_STEP12_EVIDENCE</x:v>
      </x:c>
      <x:c r="AB1038" s="42" t="str">
        <x:v>NONE</x:v>
      </x:c>
      <x:c r="AC1038" s="42" t="str">
        <x:v>ORDINARY_SEARCH_ELIGIBLE</x:v>
      </x:c>
      <x:c r="AD1038" s="43" t="n">
        <x:v>14</x:v>
      </x:c>
      <x:c r="AE1038" s="43" t="n">
        <x:v>14</x:v>
      </x:c>
      <x:c r="AF1038" s="42" t="str">
        <x:v>P3 — СОХРАНИТЬ / МАРШРУТИЗИРОВАТЬ</x:v>
      </x:c>
      <x:c r="AG1038" s="42" t="str">
        <x:v>action=KEEP_EXISTING_STRUCTURE; maturity=FINAL_WITHIN_STEP12_EVIDENCE; uncertainty=NONE; broad_result=31; rank_in_cluster=14</x:v>
      </x:c>
      <x:c r="AH10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8" s="42" t="str">
        <x:v>Stage-5:STEP8&gt;STEP10&gt;STEP11&gt;STEP12_CORRECTIONS&gt;STEP12_V6_TARGET_CONTRACT&gt;STEP14A_OVERLAY | Step-08:S02:result:31</x:v>
      </x:c>
    </x:row>
    <x:row r="1039" ht="30" customHeight="1">
      <x:c r="A1039" s="42" t="str">
        <x:v>PHR-88188276BFD0</x:v>
      </x:c>
      <x:c r="B1039" s="42" t="str">
        <x:v>окна rehau grazio 70 мм отзывы</x:v>
      </x:c>
      <x:c r="C1039" s="42" t="str">
        <x:v>ASSIGNED</x:v>
      </x:c>
      <x:c r="D1039" s="42" t="str">
        <x:v>ДА</x:v>
      </x:c>
      <x:c r="E1039" s="42" t="str">
        <x:v>Москва</x:v>
      </x:c>
      <x:c r="F1039" s="42" t="n">
        <x:v>213</x:v>
      </x:c>
      <x:c r="G1039" s="42" t="str">
        <x:v>DEVICE_ALL</x:v>
      </x:c>
      <x:c r="H1039" s="43" t="n">
        <x:v>11</x:v>
      </x:c>
      <x:c r="I1039" s="43" t="n">
        <x:v>0</x:v>
      </x:c>
      <x:c r="J1039" s="42" t="str">
        <x:v>BROAD_GETTOP_NO_OPERATORS__RESULT</x:v>
      </x:c>
      <x:c r="K1039" s="42" t="str">
        <x:v>MAX_PER_PHRASE_SEPARATELY_FOR_RESULT_AND_ASSOCIATION</x:v>
      </x:c>
      <x:c r="L1039" s="42" t="str">
        <x:v>S02</x:v>
      </x:c>
      <x:c r="M1039" s="43" t="n">
        <x:v>1</x:v>
      </x:c>
      <x:c r="N1039" s="42" t="str">
        <x:v>2026-08-29</x:v>
      </x:c>
      <x:c r="O1039" s="42" t="str">
        <x:v>REHAU_GRAZIO_REVIEW_SUPPORT</x:v>
      </x:c>
      <x:c r="P1039" s="42" t="str">
        <x:v>Окна rehau grazio отзывы</x:v>
      </x:c>
      <x:c r="Q1039" s="42" t="str">
        <x:v>окна rehau grazio отзывы</x:v>
      </x:c>
      <x:c r="R1039" s="42" t="str">
        <x:v>read experience/review information about Rehau Grazio</x:v>
      </x:c>
      <x:c r="S1039" s="42" t="str">
        <x:v>INFO</x:v>
      </x:c>
      <x:c r="T1039" s="42" t="str">
        <x:v>IN_SCOPE</x:v>
      </x:c>
      <x:c r="U1039" s="42" t="str">
        <x:v>MEDIUM</x:v>
      </x:c>
      <x:c r="V1039" s="42" t="str">
        <x:v>НЕ БЫЛО СОХРАНЁННОГО URL</x:v>
      </x:c>
      <x:c r="W1039" s="42" t="str">
        <x:v>https://okno-msk.ru/okna-rehau/rehau-grazio/</x:v>
      </x:c>
      <x:c r="X1039" s="42" t="str">
        <x:v>НЕТ КАНОНИЧЕСКОЙ ПОДДЕРЖИВАЮЩЕЙ СТРАНИЦЫ</x:v>
      </x:c>
      <x:c r="Y1039" s="42" t="str">
        <x:v>SUPPORTING_PRODUCT_CONTENT</x:v>
      </x:c>
      <x:c r="Z1039" s="42" t="str">
        <x:v>ROUTE_TO_EXISTING_PAGE_AS_SUBTASK</x:v>
      </x:c>
      <x:c r="AA1039" s="42" t="str">
        <x:v>PROVISIONAL_PENDING_STEP13_CONFLICT_CHECK</x:v>
      </x:c>
      <x:c r="AB1039" s="42" t="str">
        <x:v>NONE</x:v>
      </x:c>
      <x:c r="AC1039" s="42" t="str">
        <x:v>ORDINARY_SEARCH_ELIGIBLE</x:v>
      </x:c>
      <x:c r="AD1039" s="43" t="n">
        <x:v>2</x:v>
      </x:c>
      <x:c r="AE1039" s="43" t="n">
        <x:v>5</x:v>
      </x:c>
      <x:c r="AF1039" s="42" t="str">
        <x:v>P3 — СОХРАНИТЬ / МАРШРУТИЗИРОВАТЬ</x:v>
      </x:c>
      <x:c r="AG1039" s="42" t="str">
        <x:v>action=ROUTE_TO_EXISTING_PAGE_AS_SUBTASK; maturity=PROVISIONAL_PENDING_STEP13_CONFLICT_CHECK; uncertainty=NONE; broad_result=11; rank_in_cluster=2</x:v>
      </x:c>
      <x:c r="AH10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9" s="42" t="str">
        <x:v>Stage-5:STEP8&gt;STEP10&gt;STEP11&gt;STEP12_CORRECTIONS&gt;STEP12_V6_TARGET_CONTRACT&gt;STEP14A_OVERLAY | Step-08:S02:result:11</x:v>
      </x:c>
    </x:row>
    <x:row r="1040" ht="30" customHeight="1">
      <x:c r="A1040" s="42" t="str">
        <x:v>PHR-8D8D327AF1FC</x:v>
      </x:c>
      <x:c r="B1040" s="42" t="str">
        <x:v>окна rehau grazio 70 мм цена</x:v>
      </x:c>
      <x:c r="C1040" s="42" t="str">
        <x:v>ASSIGNED</x:v>
      </x:c>
      <x:c r="D1040" s="42" t="str">
        <x:v>ДА</x:v>
      </x:c>
      <x:c r="E1040" s="42" t="str">
        <x:v>Москва</x:v>
      </x:c>
      <x:c r="F1040" s="42" t="n">
        <x:v>213</x:v>
      </x:c>
      <x:c r="G1040" s="42" t="str">
        <x:v>DEVICE_ALL</x:v>
      </x:c>
      <x:c r="H1040" s="43" t="n">
        <x:v>6</x:v>
      </x:c>
      <x:c r="I1040" s="43" t="n">
        <x:v>0</x:v>
      </x:c>
      <x:c r="J1040" s="42" t="str">
        <x:v>BROAD_GETTOP_NO_OPERATORS__RESULT</x:v>
      </x:c>
      <x:c r="K1040" s="42" t="str">
        <x:v>MAX_PER_PHRASE_SEPARATELY_FOR_RESULT_AND_ASSOCIATION</x:v>
      </x:c>
      <x:c r="L1040" s="42" t="str">
        <x:v>S02</x:v>
      </x:c>
      <x:c r="M1040" s="43" t="n">
        <x:v>1</x:v>
      </x:c>
      <x:c r="N1040" s="42" t="str">
        <x:v>2026-08-29</x:v>
      </x:c>
      <x:c r="O1040" s="42" t="str">
        <x:v>REHAU_GRAZIO_COMMERCIAL</x:v>
      </x:c>
      <x:c r="P1040" s="42" t="str">
        <x:v>Rehau окна grazio</x:v>
      </x:c>
      <x:c r="Q1040" s="42" t="str">
        <x:v>rehau окна grazio</x:v>
      </x:c>
      <x:c r="R1040" s="42" t="str">
        <x:v>buy/order Rehau Grazio profile windows</x:v>
      </x:c>
      <x:c r="S1040" s="42" t="str">
        <x:v>COMMERCIAL</x:v>
      </x:c>
      <x:c r="T1040" s="42" t="str">
        <x:v>IN_SCOPE</x:v>
      </x:c>
      <x:c r="U1040" s="42" t="str">
        <x:v>MEDIUM</x:v>
      </x:c>
      <x:c r="V1040" s="42" t="str">
        <x:v>https://okno-msk.ru/okna-rehau/</x:v>
      </x:c>
      <x:c r="W1040" s="42" t="str">
        <x:v>https://okno-msk.ru/okna-rehau/rehau-grazio/</x:v>
      </x:c>
      <x:c r="X1040" s="42" t="str">
        <x:v>https://okno-msk.ru/okna-rehau/</x:v>
      </x:c>
      <x:c r="Y1040" s="42" t="str">
        <x:v>PRIMARY_EXISTING_PRODUCT</x:v>
      </x:c>
      <x:c r="Z1040" s="42" t="str">
        <x:v>KEEP_EXISTING_STRUCTURE</x:v>
      </x:c>
      <x:c r="AA1040" s="42" t="str">
        <x:v>PROVISIONAL_PENDING_STEP13_CONFLICT_CHECK</x:v>
      </x:c>
      <x:c r="AB1040" s="42" t="str">
        <x:v>NONE</x:v>
      </x:c>
      <x:c r="AC1040" s="42" t="str">
        <x:v>ORDINARY_SEARCH_ELIGIBLE</x:v>
      </x:c>
      <x:c r="AD1040" s="43" t="n">
        <x:v>5</x:v>
      </x:c>
      <x:c r="AE1040" s="43" t="n">
        <x:v>7</x:v>
      </x:c>
      <x:c r="AF1040" s="42" t="str">
        <x:v>P3 — СОХРАНИТЬ / МАРШРУТИЗИРОВАТЬ</x:v>
      </x:c>
      <x:c r="AG1040" s="42" t="str">
        <x:v>action=KEEP_EXISTING_STRUCTURE; maturity=PROVISIONAL_PENDING_STEP13_CONFLICT_CHECK; uncertainty=NONE; broad_result=6; rank_in_cluster=5</x:v>
      </x:c>
      <x:c r="AH10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0" s="42" t="str">
        <x:v>Stage-5:STEP8&gt;STEP10&gt;STEP11&gt;STEP12_CORRECTIONS&gt;STEP12_V6_TARGET_CONTRACT&gt;STEP14A_OVERLAY | Step-08:S02:result:6</x:v>
      </x:c>
    </x:row>
    <x:row r="1041" ht="30" customHeight="1">
      <x:c r="A1041" s="42" t="str">
        <x:v>PHR-EAB357D550D2</x:v>
      </x:c>
      <x:c r="B1041" s="42" t="str">
        <x:v>окна rehau grazio 70мм</x:v>
      </x:c>
      <x:c r="C1041" s="42" t="str">
        <x:v>ASSIGNED</x:v>
      </x:c>
      <x:c r="D1041" s="42" t="str">
        <x:v>ДА</x:v>
      </x:c>
      <x:c r="E1041" s="42" t="str">
        <x:v>Москва</x:v>
      </x:c>
      <x:c r="F1041" s="42" t="n">
        <x:v>213</x:v>
      </x:c>
      <x:c r="G1041" s="42" t="str">
        <x:v>DEVICE_ALL</x:v>
      </x:c>
      <x:c r="H1041" s="43" t="n">
        <x:v>10</x:v>
      </x:c>
      <x:c r="I1041" s="43" t="n">
        <x:v>0</x:v>
      </x:c>
      <x:c r="J1041" s="42" t="str">
        <x:v>BROAD_GETTOP_NO_OPERATORS__RESULT</x:v>
      </x:c>
      <x:c r="K1041" s="42" t="str">
        <x:v>MAX_PER_PHRASE_SEPARATELY_FOR_RESULT_AND_ASSOCIATION</x:v>
      </x:c>
      <x:c r="L1041" s="42" t="str">
        <x:v>S02</x:v>
      </x:c>
      <x:c r="M1041" s="43" t="n">
        <x:v>1</x:v>
      </x:c>
      <x:c r="N1041" s="42" t="str">
        <x:v>2026-08-29</x:v>
      </x:c>
      <x:c r="O1041" s="42" t="str">
        <x:v>REHAU_GRAZIO_COMMERCIAL</x:v>
      </x:c>
      <x:c r="P1041" s="42" t="str">
        <x:v>Rehau окна grazio</x:v>
      </x:c>
      <x:c r="Q1041" s="42" t="str">
        <x:v>rehau окна grazio</x:v>
      </x:c>
      <x:c r="R1041" s="42" t="str">
        <x:v>buy/order Rehau Grazio profile windows</x:v>
      </x:c>
      <x:c r="S1041" s="42" t="str">
        <x:v>COMMERCIAL</x:v>
      </x:c>
      <x:c r="T1041" s="42" t="str">
        <x:v>IN_SCOPE</x:v>
      </x:c>
      <x:c r="U1041" s="42" t="str">
        <x:v>MEDIUM</x:v>
      </x:c>
      <x:c r="V1041" s="42" t="str">
        <x:v>https://okno-msk.ru/okna-rehau/</x:v>
      </x:c>
      <x:c r="W1041" s="42" t="str">
        <x:v>https://okno-msk.ru/okna-rehau/rehau-grazio/</x:v>
      </x:c>
      <x:c r="X1041" s="42" t="str">
        <x:v>https://okno-msk.ru/okna-rehau/</x:v>
      </x:c>
      <x:c r="Y1041" s="42" t="str">
        <x:v>PRIMARY_EXISTING_PRODUCT</x:v>
      </x:c>
      <x:c r="Z1041" s="42" t="str">
        <x:v>KEEP_EXISTING_STRUCTURE</x:v>
      </x:c>
      <x:c r="AA1041" s="42" t="str">
        <x:v>PROVISIONAL_PENDING_STEP13_CONFLICT_CHECK</x:v>
      </x:c>
      <x:c r="AB1041" s="42" t="str">
        <x:v>NONE</x:v>
      </x:c>
      <x:c r="AC1041" s="42" t="str">
        <x:v>ORDINARY_SEARCH_ELIGIBLE</x:v>
      </x:c>
      <x:c r="AD1041" s="43" t="n">
        <x:v>4</x:v>
      </x:c>
      <x:c r="AE1041" s="43" t="n">
        <x:v>6</x:v>
      </x:c>
      <x:c r="AF1041" s="42" t="str">
        <x:v>P3 — СОХРАНИТЬ / МАРШРУТИЗИРОВАТЬ</x:v>
      </x:c>
      <x:c r="AG1041" s="42" t="str">
        <x:v>action=KEEP_EXISTING_STRUCTURE; maturity=PROVISIONAL_PENDING_STEP13_CONFLICT_CHECK; uncertainty=NONE; broad_result=10; rank_in_cluster=4</x:v>
      </x:c>
      <x:c r="AH10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1" s="42" t="str">
        <x:v>Stage-5:STEP8&gt;STEP10&gt;STEP11&gt;STEP12_CORRECTIONS&gt;STEP12_V6_TARGET_CONTRACT&gt;STEP14A_OVERLAY | Step-08:S02:result:10</x:v>
      </x:c>
    </x:row>
    <x:row r="1042" ht="30" customHeight="1">
      <x:c r="A1042" s="42" t="str">
        <x:v>PHR-420FFD92CC53</x:v>
      </x:c>
      <x:c r="B1042" s="42" t="str">
        <x:v>окна rehau grazio отзывы</x:v>
      </x:c>
      <x:c r="C1042" s="42" t="str">
        <x:v>ASSIGNED</x:v>
      </x:c>
      <x:c r="D1042" s="42" t="str">
        <x:v>ДА</x:v>
      </x:c>
      <x:c r="E1042" s="42" t="str">
        <x:v>Москва</x:v>
      </x:c>
      <x:c r="F1042" s="42" t="n">
        <x:v>213</x:v>
      </x:c>
      <x:c r="G1042" s="42" t="str">
        <x:v>DEVICE_ALL</x:v>
      </x:c>
      <x:c r="H1042" s="43" t="n">
        <x:v>18</x:v>
      </x:c>
      <x:c r="I1042" s="43" t="n">
        <x:v>0</x:v>
      </x:c>
      <x:c r="J1042" s="42" t="str">
        <x:v>BROAD_GETTOP_NO_OPERATORS__RESULT</x:v>
      </x:c>
      <x:c r="K1042" s="42" t="str">
        <x:v>MAX_PER_PHRASE_SEPARATELY_FOR_RESULT_AND_ASSOCIATION</x:v>
      </x:c>
      <x:c r="L1042" s="42" t="str">
        <x:v>S02</x:v>
      </x:c>
      <x:c r="M1042" s="43" t="n">
        <x:v>1</x:v>
      </x:c>
      <x:c r="N1042" s="42" t="str">
        <x:v>2026-08-29</x:v>
      </x:c>
      <x:c r="O1042" s="42" t="str">
        <x:v>REHAU_GRAZIO_REVIEW_SUPPORT</x:v>
      </x:c>
      <x:c r="P1042" s="42" t="str">
        <x:v>Окна rehau grazio отзывы</x:v>
      </x:c>
      <x:c r="Q1042" s="42" t="str">
        <x:v>окна rehau grazio отзывы</x:v>
      </x:c>
      <x:c r="R1042" s="42" t="str">
        <x:v>read experience/review information about Rehau Grazio</x:v>
      </x:c>
      <x:c r="S1042" s="42" t="str">
        <x:v>INFO</x:v>
      </x:c>
      <x:c r="T1042" s="42" t="str">
        <x:v>IN_SCOPE</x:v>
      </x:c>
      <x:c r="U1042" s="42" t="str">
        <x:v>MEDIUM</x:v>
      </x:c>
      <x:c r="V1042" s="42" t="str">
        <x:v>НЕ БЫЛО СОХРАНЁННОГО URL</x:v>
      </x:c>
      <x:c r="W1042" s="42" t="str">
        <x:v>https://okno-msk.ru/okna-rehau/rehau-grazio/</x:v>
      </x:c>
      <x:c r="X1042" s="42" t="str">
        <x:v>НЕТ КАНОНИЧЕСКОЙ ПОДДЕРЖИВАЮЩЕЙ СТРАНИЦЫ</x:v>
      </x:c>
      <x:c r="Y1042" s="42" t="str">
        <x:v>SUPPORTING_PRODUCT_CONTENT</x:v>
      </x:c>
      <x:c r="Z1042" s="42" t="str">
        <x:v>ROUTE_TO_EXISTING_PAGE_AS_SUBTASK</x:v>
      </x:c>
      <x:c r="AA1042" s="42" t="str">
        <x:v>PROVISIONAL_PENDING_STEP13_CONFLICT_CHECK</x:v>
      </x:c>
      <x:c r="AB1042" s="42" t="str">
        <x:v>NONE</x:v>
      </x:c>
      <x:c r="AC1042" s="42" t="str">
        <x:v>ORDINARY_SEARCH_ELIGIBLE</x:v>
      </x:c>
      <x:c r="AD1042" s="43" t="n">
        <x:v>1</x:v>
      </x:c>
      <x:c r="AE1042" s="43" t="n">
        <x:v>4</x:v>
      </x:c>
      <x:c r="AF1042" s="42" t="str">
        <x:v>P3 — СОХРАНИТЬ / МАРШРУТИЗИРОВАТЬ</x:v>
      </x:c>
      <x:c r="AG1042" s="42" t="str">
        <x:v>action=ROUTE_TO_EXISTING_PAGE_AS_SUBTASK; maturity=PROVISIONAL_PENDING_STEP13_CONFLICT_CHECK; uncertainty=NONE; broad_result=18; rank_in_cluster=1</x:v>
      </x:c>
      <x:c r="AH10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2" s="42" t="str">
        <x:v>Stage-5:STEP8&gt;STEP10&gt;STEP11&gt;STEP12_CORRECTIONS&gt;STEP12_V6_TARGET_CONTRACT&gt;STEP14A_OVERLAY | Step-08:S02:result:18</x:v>
      </x:c>
    </x:row>
    <x:row r="1043" ht="30" customHeight="1">
      <x:c r="A1043" s="42" t="str">
        <x:v>PHR-7AAC66C9E6D4</x:v>
      </x:c>
      <x:c r="B1043" s="42" t="str">
        <x:v>окна rehau intelio</x:v>
      </x:c>
      <x:c r="C1043" s="42" t="str">
        <x:v>ASSIGNED</x:v>
      </x:c>
      <x:c r="D1043" s="42" t="str">
        <x:v>ДА</x:v>
      </x:c>
      <x:c r="E1043" s="42" t="str">
        <x:v>Москва</x:v>
      </x:c>
      <x:c r="F1043" s="42" t="n">
        <x:v>213</x:v>
      </x:c>
      <x:c r="G1043" s="42" t="str">
        <x:v>DEVICE_ALL</x:v>
      </x:c>
      <x:c r="H1043" s="43" t="n">
        <x:v>23</x:v>
      </x:c>
      <x:c r="I1043" s="43" t="n">
        <x:v>0</x:v>
      </x:c>
      <x:c r="J1043" s="42" t="str">
        <x:v>BROAD_GETTOP_NO_OPERATORS__RESULT</x:v>
      </x:c>
      <x:c r="K1043" s="42" t="str">
        <x:v>MAX_PER_PHRASE_SEPARATELY_FOR_RESULT_AND_ASSOCIATION</x:v>
      </x:c>
      <x:c r="L1043" s="42" t="str">
        <x:v>S02</x:v>
      </x:c>
      <x:c r="M1043" s="43" t="n">
        <x:v>1</x:v>
      </x:c>
      <x:c r="N1043" s="42" t="str">
        <x:v>2026-08-29</x:v>
      </x:c>
      <x:c r="O1043" s="42" t="str">
        <x:v>REHAU_INTELLIO_COMMERCIAL</x:v>
      </x:c>
      <x:c r="P1043" s="42" t="str">
        <x:v>Окна rehau intelio</x:v>
      </x:c>
      <x:c r="Q1043" s="42" t="str">
        <x:v>окна rehau intelio</x:v>
      </x:c>
      <x:c r="R1043" s="42" t="str">
        <x:v>buy/order Rehau Intellio profile windows</x:v>
      </x:c>
      <x:c r="S1043" s="42" t="str">
        <x:v>COMMERCIAL</x:v>
      </x:c>
      <x:c r="T1043" s="42" t="str">
        <x:v>IN_SCOPE</x:v>
      </x:c>
      <x:c r="U1043" s="42" t="str">
        <x:v>MEDIUM</x:v>
      </x:c>
      <x:c r="V1043" s="42" t="str">
        <x:v>https://okno-msk.ru/okna-rehau/</x:v>
      </x:c>
      <x:c r="W1043" s="42" t="str">
        <x:v>https://okno-msk.ru/okna-rehau/rehau-intellio-80/</x:v>
      </x:c>
      <x:c r="X1043" s="42" t="str">
        <x:v>https://okno-msk.ru/okna-rehau/</x:v>
      </x:c>
      <x:c r="Y1043" s="42" t="str">
        <x:v>PRIMARY_EXISTING_PRODUCT</x:v>
      </x:c>
      <x:c r="Z1043" s="42" t="str">
        <x:v>KEEP_EXISTING_STRUCTURE</x:v>
      </x:c>
      <x:c r="AA1043" s="42" t="str">
        <x:v>PROVISIONAL_PENDING_STEP13_CONFLICT_CHECK</x:v>
      </x:c>
      <x:c r="AB1043" s="42" t="str">
        <x:v>NONE</x:v>
      </x:c>
      <x:c r="AC1043" s="42" t="str">
        <x:v>ORDINARY_SEARCH_ELIGIBLE</x:v>
      </x:c>
      <x:c r="AD1043" s="43" t="n">
        <x:v>1</x:v>
      </x:c>
      <x:c r="AE1043" s="43" t="n">
        <x:v>1</x:v>
      </x:c>
      <x:c r="AF1043" s="42" t="str">
        <x:v>P3 — СОХРАНИТЬ / МАРШРУТИЗИРОВАТЬ</x:v>
      </x:c>
      <x:c r="AG1043" s="42" t="str">
        <x:v>action=KEEP_EXISTING_STRUCTURE; maturity=PROVISIONAL_PENDING_STEP13_CONFLICT_CHECK; uncertainty=NONE; broad_result=23; rank_in_cluster=1</x:v>
      </x:c>
      <x:c r="AH10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3" s="42" t="str">
        <x:v>Stage-5:STEP8&gt;STEP10&gt;STEP11&gt;STEP12_CORRECTIONS&gt;STEP12_V6_TARGET_CONTRACT&gt;STEP14A_OVERLAY | Step-08:S02:result:23</x:v>
      </x:c>
    </x:row>
    <x:row r="1044" ht="30" customHeight="1">
      <x:c r="A1044" s="42" t="str">
        <x:v>PHR-2778608D168D</x:v>
      </x:c>
      <x:c r="B1044" s="42" t="str">
        <x:v>окна rehau intelio 80</x:v>
      </x:c>
      <x:c r="C1044" s="42" t="str">
        <x:v>ASSIGNED</x:v>
      </x:c>
      <x:c r="D1044" s="42" t="str">
        <x:v>ДА</x:v>
      </x:c>
      <x:c r="E1044" s="42" t="str">
        <x:v>Москва</x:v>
      </x:c>
      <x:c r="F1044" s="42" t="n">
        <x:v>213</x:v>
      </x:c>
      <x:c r="G1044" s="42" t="str">
        <x:v>DEVICE_ALL</x:v>
      </x:c>
      <x:c r="H1044" s="43" t="n">
        <x:v>14</x:v>
      </x:c>
      <x:c r="I1044" s="43" t="n">
        <x:v>0</x:v>
      </x:c>
      <x:c r="J1044" s="42" t="str">
        <x:v>BROAD_GETTOP_NO_OPERATORS__RESULT</x:v>
      </x:c>
      <x:c r="K1044" s="42" t="str">
        <x:v>MAX_PER_PHRASE_SEPARATELY_FOR_RESULT_AND_ASSOCIATION</x:v>
      </x:c>
      <x:c r="L1044" s="42" t="str">
        <x:v>S02</x:v>
      </x:c>
      <x:c r="M1044" s="43" t="n">
        <x:v>1</x:v>
      </x:c>
      <x:c r="N1044" s="42" t="str">
        <x:v>2026-08-29</x:v>
      </x:c>
      <x:c r="O1044" s="42" t="str">
        <x:v>REHAU_INTELLIO_COMMERCIAL</x:v>
      </x:c>
      <x:c r="P1044" s="42" t="str">
        <x:v>Окна rehau intelio</x:v>
      </x:c>
      <x:c r="Q1044" s="42" t="str">
        <x:v>окна rehau intelio</x:v>
      </x:c>
      <x:c r="R1044" s="42" t="str">
        <x:v>buy/order Rehau Intellio profile windows</x:v>
      </x:c>
      <x:c r="S1044" s="42" t="str">
        <x:v>COMMERCIAL</x:v>
      </x:c>
      <x:c r="T1044" s="42" t="str">
        <x:v>IN_SCOPE</x:v>
      </x:c>
      <x:c r="U1044" s="42" t="str">
        <x:v>MEDIUM</x:v>
      </x:c>
      <x:c r="V1044" s="42" t="str">
        <x:v>https://okno-msk.ru/okna-rehau/</x:v>
      </x:c>
      <x:c r="W1044" s="42" t="str">
        <x:v>https://okno-msk.ru/okna-rehau/rehau-intellio-80/</x:v>
      </x:c>
      <x:c r="X1044" s="42" t="str">
        <x:v>https://okno-msk.ru/okna-rehau/</x:v>
      </x:c>
      <x:c r="Y1044" s="42" t="str">
        <x:v>PRIMARY_EXISTING_PRODUCT</x:v>
      </x:c>
      <x:c r="Z1044" s="42" t="str">
        <x:v>KEEP_EXISTING_STRUCTURE</x:v>
      </x:c>
      <x:c r="AA1044" s="42" t="str">
        <x:v>PROVISIONAL_PENDING_STEP13_CONFLICT_CHECK</x:v>
      </x:c>
      <x:c r="AB1044" s="42" t="str">
        <x:v>NONE</x:v>
      </x:c>
      <x:c r="AC1044" s="42" t="str">
        <x:v>REVIEW_SEARCH</x:v>
      </x:c>
      <x:c r="AD1044" s="43" t="n">
        <x:v>2</x:v>
      </x:c>
      <x:c r="AE1044" s="43" t="n">
        <x:v>2</x:v>
      </x:c>
      <x:c r="AF1044" s="42" t="str">
        <x:v>P3 — СОХРАНИТЬ / МАРШРУТИЗИРОВАТЬ</x:v>
      </x:c>
      <x:c r="AG1044" s="42" t="str">
        <x:v>action=KEEP_EXISTING_STRUCTURE; maturity=PROVISIONAL_PENDING_STEP13_CONFLICT_CHECK; uncertainty=NONE; broad_result=14; rank_in_cluster=2</x:v>
      </x:c>
      <x:c r="AH10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4" s="42" t="str">
        <x:v>Stage-5:STEP8&gt;STEP10&gt;STEP11&gt;STEP12_CORRECTIONS&gt;STEP12_V6_TARGET_CONTRACT&gt;STEP14A_OVERLAY | Step-08:S02:result:14</x:v>
      </x:c>
    </x:row>
    <x:row r="1045" ht="30" customHeight="1">
      <x:c r="A1045" s="42" t="str">
        <x:v>PHR-839B13D56506</x:v>
      </x:c>
      <x:c r="B1045" s="42" t="str">
        <x:v>окна rehau kbe</x:v>
      </x:c>
      <x:c r="C1045" s="42" t="str">
        <x:v>ASSIGNED</x:v>
      </x:c>
      <x:c r="D1045" s="42" t="str">
        <x:v>ДА</x:v>
      </x:c>
      <x:c r="E1045" s="42" t="str">
        <x:v>Москва</x:v>
      </x:c>
      <x:c r="F1045" s="42" t="n">
        <x:v>213</x:v>
      </x:c>
      <x:c r="G1045" s="42" t="str">
        <x:v>DEVICE_ALL</x:v>
      </x:c>
      <x:c r="H1045" s="43" t="n">
        <x:v>17</x:v>
      </x:c>
      <x:c r="I1045" s="43" t="n">
        <x:v>0</x:v>
      </x:c>
      <x:c r="J1045" s="42" t="str">
        <x:v>BROAD_GETTOP_NO_OPERATORS__RESULT</x:v>
      </x:c>
      <x:c r="K1045" s="42" t="str">
        <x:v>MAX_PER_PHRASE_SEPARATELY_FOR_RESULT_AND_ASSOCIATION</x:v>
      </x:c>
      <x:c r="L1045" s="42" t="str">
        <x:v>S02</x:v>
      </x:c>
      <x:c r="M1045" s="43" t="n">
        <x:v>1</x:v>
      </x:c>
      <x:c r="N1045" s="42" t="str">
        <x:v>2026-08-29</x:v>
      </x:c>
      <x:c r="O1045" s="42" t="str">
        <x:v>REHAU_WINDOWS_COMMERCIAL</x:v>
      </x:c>
      <x:c r="P1045" s="42" t="str">
        <x:v>Окна rehau</x:v>
      </x:c>
      <x:c r="Q1045" s="42" t="str">
        <x:v>окна rehau</x:v>
      </x:c>
      <x:c r="R1045" s="42" t="str">
        <x:v>buy/order Rehau window products</x:v>
      </x:c>
      <x:c r="S1045" s="42" t="str">
        <x:v>COMMERCIAL</x:v>
      </x:c>
      <x:c r="T1045" s="42" t="str">
        <x:v>IN_SCOPE</x:v>
      </x:c>
      <x:c r="U1045" s="42" t="str">
        <x:v>MEDIUM</x:v>
      </x:c>
      <x:c r="V1045" s="42" t="str">
        <x:v>https://okno-msk.ru/okna-rehau/</x:v>
      </x:c>
      <x:c r="W1045" s="42" t="str">
        <x:v>https://okno-msk.ru/okna-rehau/</x:v>
      </x:c>
      <x:c r="X1045" s="42" t="str">
        <x:v>НЕТ КАНОНИЧЕСКОЙ ПОДДЕРЖИВАЮЩЕЙ СТРАНИЦЫ</x:v>
      </x:c>
      <x:c r="Y1045" s="42" t="str">
        <x:v>BASE_UNIT_PENDING_ACTION_REEVALUATION</x:v>
      </x:c>
      <x:c r="Z1045" s="42" t="str">
        <x:v>KEEP_EXISTING_STRUCTURE</x:v>
      </x:c>
      <x:c r="AA1045" s="42" t="str">
        <x:v>PROVISIONAL_PENDING_STEP13_CONFLICT_CHECK</x:v>
      </x:c>
      <x:c r="AB1045" s="42" t="str">
        <x:v>NONE</x:v>
      </x:c>
      <x:c r="AC1045" s="42" t="str">
        <x:v>REVIEW_SEARCH</x:v>
      </x:c>
      <x:c r="AD1045" s="43" t="n">
        <x:v>41</x:v>
      </x:c>
      <x:c r="AE1045" s="43" t="n">
        <x:v>231</x:v>
      </x:c>
      <x:c r="AF1045" s="42" t="str">
        <x:v>P3 — СОХРАНИТЬ / МАРШРУТИЗИРОВАТЬ</x:v>
      </x:c>
      <x:c r="AG1045" s="42" t="str">
        <x:v>action=KEEP_EXISTING_STRUCTURE; maturity=PROVISIONAL_PENDING_STEP13_CONFLICT_CHECK; uncertainty=NONE; broad_result=17; rank_in_cluster=41</x:v>
      </x:c>
      <x:c r="AH10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5" s="42" t="str">
        <x:v>Stage-5:STEP8&gt;STEP10&gt;STEP11&gt;STEP12_CORRECTIONS&gt;STEP12_V6_TARGET_CONTRACT&gt;STEP14A_OVERLAY | Step-08:S02:result:17</x:v>
      </x:c>
    </x:row>
    <x:row r="1046" ht="30" customHeight="1">
      <x:c r="A1046" s="42" t="str">
        <x:v>PHR-CD7653AAEFA1</x:v>
      </x:c>
      <x:c r="B1046" s="42" t="str">
        <x:v>окна rehau new</x:v>
      </x:c>
      <x:c r="C1046" s="42" t="str">
        <x:v>ASSIGNED</x:v>
      </x:c>
      <x:c r="D1046" s="42" t="str">
        <x:v>ДА</x:v>
      </x:c>
      <x:c r="E1046" s="42" t="str">
        <x:v>Москва</x:v>
      </x:c>
      <x:c r="F1046" s="42" t="n">
        <x:v>213</x:v>
      </x:c>
      <x:c r="G1046" s="42" t="str">
        <x:v>DEVICE_ALL</x:v>
      </x:c>
      <x:c r="H1046" s="43" t="n">
        <x:v>18</x:v>
      </x:c>
      <x:c r="I1046" s="43" t="n">
        <x:v>0</x:v>
      </x:c>
      <x:c r="J1046" s="42" t="str">
        <x:v>BROAD_GETTOP_NO_OPERATORS__RESULT</x:v>
      </x:c>
      <x:c r="K1046" s="42" t="str">
        <x:v>MAX_PER_PHRASE_SEPARATELY_FOR_RESULT_AND_ASSOCIATION</x:v>
      </x:c>
      <x:c r="L1046" s="42" t="str">
        <x:v>S02</x:v>
      </x:c>
      <x:c r="M1046" s="43" t="n">
        <x:v>1</x:v>
      </x:c>
      <x:c r="N1046" s="42" t="str">
        <x:v>2026-08-29</x:v>
      </x:c>
      <x:c r="O1046" s="42" t="str">
        <x:v>REHAU_WINDOWS_COMMERCIAL</x:v>
      </x:c>
      <x:c r="P1046" s="42" t="str">
        <x:v>Окна rehau</x:v>
      </x:c>
      <x:c r="Q1046" s="42" t="str">
        <x:v>окна rehau</x:v>
      </x:c>
      <x:c r="R1046" s="42" t="str">
        <x:v>buy/order Rehau window products</x:v>
      </x:c>
      <x:c r="S1046" s="42" t="str">
        <x:v>COMMERCIAL</x:v>
      </x:c>
      <x:c r="T1046" s="42" t="str">
        <x:v>IN_SCOPE</x:v>
      </x:c>
      <x:c r="U1046" s="42" t="str">
        <x:v>MEDIUM</x:v>
      </x:c>
      <x:c r="V1046" s="42" t="str">
        <x:v>https://okno-msk.ru/okna-rehau/</x:v>
      </x:c>
      <x:c r="W1046" s="42" t="str">
        <x:v>https://okno-msk.ru/okna-rehau/</x:v>
      </x:c>
      <x:c r="X1046" s="42" t="str">
        <x:v>НЕТ КАНОНИЧЕСКОЙ ПОДДЕРЖИВАЮЩЕЙ СТРАНИЦЫ</x:v>
      </x:c>
      <x:c r="Y1046" s="42" t="str">
        <x:v>BASE_UNIT_PENDING_ACTION_REEVALUATION</x:v>
      </x:c>
      <x:c r="Z1046" s="42" t="str">
        <x:v>KEEP_EXISTING_STRUCTURE</x:v>
      </x:c>
      <x:c r="AA1046" s="42" t="str">
        <x:v>PROVISIONAL_PENDING_STEP13_CONFLICT_CHECK</x:v>
      </x:c>
      <x:c r="AB1046" s="42" t="str">
        <x:v>NONE</x:v>
      </x:c>
      <x:c r="AC1046" s="42" t="str">
        <x:v>ORDINARY_SEARCH_ELIGIBLE</x:v>
      </x:c>
      <x:c r="AD1046" s="43" t="n">
        <x:v>37</x:v>
      </x:c>
      <x:c r="AE1046" s="43" t="n">
        <x:v>223</x:v>
      </x:c>
      <x:c r="AF1046" s="42" t="str">
        <x:v>P3 — СОХРАНИТЬ / МАРШРУТИЗИРОВАТЬ</x:v>
      </x:c>
      <x:c r="AG1046" s="42" t="str">
        <x:v>action=KEEP_EXISTING_STRUCTURE; maturity=PROVISIONAL_PENDING_STEP13_CONFLICT_CHECK; uncertainty=NONE; broad_result=18; rank_in_cluster=37</x:v>
      </x:c>
      <x:c r="AH10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6" s="42" t="str">
        <x:v>Stage-5:STEP8&gt;STEP10&gt;STEP11&gt;STEP12_CORRECTIONS&gt;STEP12_V6_TARGET_CONTRACT&gt;STEP14A_OVERLAY | Step-08:S02:result:18</x:v>
      </x:c>
    </x:row>
    <x:row r="1047" ht="30" customHeight="1">
      <x:c r="A1047" s="42" t="str">
        <x:v>PHR-63813DE7EBED</x:v>
      </x:c>
      <x:c r="B1047" s="42" t="str">
        <x:v>окна rehau ru</x:v>
      </x:c>
      <x:c r="C1047" s="42" t="str">
        <x:v>ASSIGNED</x:v>
      </x:c>
      <x:c r="D1047" s="42" t="str">
        <x:v>ДА</x:v>
      </x:c>
      <x:c r="E1047" s="42" t="str">
        <x:v>Москва</x:v>
      </x:c>
      <x:c r="F1047" s="42" t="n">
        <x:v>213</x:v>
      </x:c>
      <x:c r="G1047" s="42" t="str">
        <x:v>DEVICE_ALL</x:v>
      </x:c>
      <x:c r="H1047" s="43" t="n">
        <x:v>11</x:v>
      </x:c>
      <x:c r="I1047" s="43" t="n">
        <x:v>0</x:v>
      </x:c>
      <x:c r="J1047" s="42" t="str">
        <x:v>BROAD_GETTOP_NO_OPERATORS__RESULT</x:v>
      </x:c>
      <x:c r="K1047" s="42" t="str">
        <x:v>MAX_PER_PHRASE_SEPARATELY_FOR_RESULT_AND_ASSOCIATION</x:v>
      </x:c>
      <x:c r="L1047" s="42" t="str">
        <x:v>S02</x:v>
      </x:c>
      <x:c r="M1047" s="43" t="n">
        <x:v>1</x:v>
      </x:c>
      <x:c r="N1047" s="42" t="str">
        <x:v>2026-08-29</x:v>
      </x:c>
      <x:c r="O1047" s="42" t="str">
        <x:v>REHAU_WINDOWS_COMMERCIAL</x:v>
      </x:c>
      <x:c r="P1047" s="42" t="str">
        <x:v>Окна rehau</x:v>
      </x:c>
      <x:c r="Q1047" s="42" t="str">
        <x:v>окна rehau</x:v>
      </x:c>
      <x:c r="R1047" s="42" t="str">
        <x:v>buy/order Rehau window products</x:v>
      </x:c>
      <x:c r="S1047" s="42" t="str">
        <x:v>COMMERCIAL</x:v>
      </x:c>
      <x:c r="T1047" s="42" t="str">
        <x:v>IN_SCOPE</x:v>
      </x:c>
      <x:c r="U1047" s="42" t="str">
        <x:v>MEDIUM</x:v>
      </x:c>
      <x:c r="V1047" s="42" t="str">
        <x:v>https://okno-msk.ru/okna-rehau/</x:v>
      </x:c>
      <x:c r="W1047" s="42" t="str">
        <x:v>https://okno-msk.ru/okna-rehau/</x:v>
      </x:c>
      <x:c r="X1047" s="42" t="str">
        <x:v>НЕТ КАНОНИЧЕСКОЙ ПОДДЕРЖИВАЮЩЕЙ СТРАНИЦЫ</x:v>
      </x:c>
      <x:c r="Y1047" s="42" t="str">
        <x:v>BASE_UNIT_PENDING_ACTION_REEVALUATION</x:v>
      </x:c>
      <x:c r="Z1047" s="42" t="str">
        <x:v>KEEP_EXISTING_STRUCTURE</x:v>
      </x:c>
      <x:c r="AA1047" s="42" t="str">
        <x:v>PROVISIONAL_PENDING_STEP13_CONFLICT_CHECK</x:v>
      </x:c>
      <x:c r="AB1047" s="42" t="str">
        <x:v>NONE</x:v>
      </x:c>
      <x:c r="AC1047" s="42" t="str">
        <x:v>REVIEW_SEARCH</x:v>
      </x:c>
      <x:c r="AD1047" s="43" t="n">
        <x:v>46</x:v>
      </x:c>
      <x:c r="AE1047" s="43" t="n">
        <x:v>259</x:v>
      </x:c>
      <x:c r="AF1047" s="42" t="str">
        <x:v>P3 — СОХРАНИТЬ / МАРШРУТИЗИРОВАТЬ</x:v>
      </x:c>
      <x:c r="AG1047" s="42" t="str">
        <x:v>action=KEEP_EXISTING_STRUCTURE; maturity=PROVISIONAL_PENDING_STEP13_CONFLICT_CHECK; uncertainty=NONE; broad_result=11; rank_in_cluster=46</x:v>
      </x:c>
      <x:c r="AH10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7" s="42" t="str">
        <x:v>Stage-5:STEP8&gt;STEP10&gt;STEP11&gt;STEP12_CORRECTIONS&gt;STEP12_V6_TARGET_CONTRACT&gt;STEP14A_OVERLAY | Step-08:S02:result:11</x:v>
      </x:c>
    </x:row>
    <x:row r="1048" ht="30" customHeight="1">
      <x:c r="A1048" s="42" t="str">
        <x:v>PHR-2AAF4818191A</x:v>
      </x:c>
      <x:c r="B1048" s="42" t="str">
        <x:v>окна veka или rehau какие</x:v>
      </x:c>
      <x:c r="C1048" s="42" t="str">
        <x:v>ASSIGNED</x:v>
      </x:c>
      <x:c r="D1048" s="42" t="str">
        <x:v>ДА</x:v>
      </x:c>
      <x:c r="E1048" s="42" t="str">
        <x:v>Москва</x:v>
      </x:c>
      <x:c r="F1048" s="42" t="n">
        <x:v>213</x:v>
      </x:c>
      <x:c r="G1048" s="42" t="str">
        <x:v>DEVICE_ALL</x:v>
      </x:c>
      <x:c r="H1048" s="43" t="n">
        <x:v>25</x:v>
      </x:c>
      <x:c r="I1048" s="43" t="n">
        <x:v>0</x:v>
      </x:c>
      <x:c r="J1048" s="42" t="str">
        <x:v>BROAD_GETTOP_NO_OPERATORS__RESULT</x:v>
      </x:c>
      <x:c r="K1048" s="42" t="str">
        <x:v>MAX_PER_PHRASE_SEPARATELY_FOR_RESULT_AND_ASSOCIATION</x:v>
      </x:c>
      <x:c r="L1048" s="42" t="str">
        <x:v>S02</x:v>
      </x:c>
      <x:c r="M1048" s="43" t="n">
        <x:v>1</x:v>
      </x:c>
      <x:c r="N1048" s="42" t="str">
        <x:v>2026-08-29</x:v>
      </x:c>
      <x:c r="O1048" s="42" t="str">
        <x:v>REHAU_VEKA_COMPARISON_INFO</x:v>
      </x:c>
      <x:c r="P1048" s="42" t="str">
        <x:v>Окна rehau или veka</x:v>
      </x:c>
      <x:c r="Q1048" s="42" t="str">
        <x:v>окна rehau или veka</x:v>
      </x:c>
      <x:c r="R1048" s="42" t="str">
        <x:v>compare Rehau and VEKA window profiles</x:v>
      </x:c>
      <x:c r="S1048" s="42" t="str">
        <x:v>INFO</x:v>
      </x:c>
      <x:c r="T1048" s="42" t="str">
        <x:v>IN_SCOPE</x:v>
      </x:c>
      <x:c r="U1048" s="42" t="str">
        <x:v>HIGH</x:v>
      </x:c>
      <x:c r="V1048" s="42" t="str">
        <x:v>https://okno-msk.ru/stati/sravnenie-okon-rehau-i-veka/</x:v>
      </x:c>
      <x:c r="W1048" s="42" t="str">
        <x:v>https://okno-msk.ru/stati/sravnenie-okon-rehau-i-veka/</x:v>
      </x:c>
      <x:c r="X1048" s="42" t="str">
        <x:v>НЕТ КАНОНИЧЕСКОЙ ПОДДЕРЖИВАЮЩЕЙ СТРАНИЦЫ</x:v>
      </x:c>
      <x:c r="Y1048" s="42" t="str">
        <x:v>BASE_UNIT_PENDING_ACTION_REEVALUATION</x:v>
      </x:c>
      <x:c r="Z1048" s="42" t="str">
        <x:v>KEEP_EXISTING_STRUCTURE</x:v>
      </x:c>
      <x:c r="AA1048" s="42" t="str">
        <x:v>FINAL_WITHIN_STEP12_EVIDENCE</x:v>
      </x:c>
      <x:c r="AB1048" s="42" t="str">
        <x:v>NONE</x:v>
      </x:c>
      <x:c r="AC1048" s="42" t="str">
        <x:v>REVIEW_SEARCH</x:v>
      </x:c>
      <x:c r="AD1048" s="43" t="n">
        <x:v>2</x:v>
      </x:c>
      <x:c r="AE1048" s="43" t="n">
        <x:v>2</x:v>
      </x:c>
      <x:c r="AF1048" s="42" t="str">
        <x:v>P3 — СОХРАНИТЬ / МАРШРУТИЗИРОВАТЬ</x:v>
      </x:c>
      <x:c r="AG1048" s="42" t="str">
        <x:v>action=KEEP_EXISTING_STRUCTURE; maturity=FINAL_WITHIN_STEP12_EVIDENCE; uncertainty=NONE; broad_result=25; rank_in_cluster=2</x:v>
      </x:c>
      <x:c r="AH10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8" s="42" t="str">
        <x:v>Stage-5:STEP8&gt;STEP10&gt;STEP11&gt;STEP12_CORRECTIONS&gt;STEP12_V6_TARGET_CONTRACT&gt;STEP14A_OVERLAY | Step-08:S02:result:25</x:v>
      </x:c>
    </x:row>
    <x:row r="1049" ht="30" customHeight="1">
      <x:c r="A1049" s="42" t="str">
        <x:v>PHR-400DB7DFACA9</x:v>
      </x:c>
      <x:c r="B1049" s="42" t="str">
        <x:v>окна veka или rehau что лучше</x:v>
      </x:c>
      <x:c r="C1049" s="42" t="str">
        <x:v>ASSIGNED</x:v>
      </x:c>
      <x:c r="D1049" s="42" t="str">
        <x:v>ДА</x:v>
      </x:c>
      <x:c r="E1049" s="42" t="str">
        <x:v>Москва</x:v>
      </x:c>
      <x:c r="F1049" s="42" t="n">
        <x:v>213</x:v>
      </x:c>
      <x:c r="G1049" s="42" t="str">
        <x:v>DEVICE_ALL</x:v>
      </x:c>
      <x:c r="H1049" s="43" t="n">
        <x:v>10</x:v>
      </x:c>
      <x:c r="I1049" s="43" t="n">
        <x:v>0</x:v>
      </x:c>
      <x:c r="J1049" s="42" t="str">
        <x:v>BROAD_GETTOP_NO_OPERATORS__RESULT</x:v>
      </x:c>
      <x:c r="K1049" s="42" t="str">
        <x:v>MAX_PER_PHRASE_SEPARATELY_FOR_RESULT_AND_ASSOCIATION</x:v>
      </x:c>
      <x:c r="L1049" s="42" t="str">
        <x:v>S02</x:v>
      </x:c>
      <x:c r="M1049" s="43" t="n">
        <x:v>1</x:v>
      </x:c>
      <x:c r="N1049" s="42" t="str">
        <x:v>2026-08-29</x:v>
      </x:c>
      <x:c r="O1049" s="42" t="str">
        <x:v>REHAU_VEKA_COMPARISON_INFO</x:v>
      </x:c>
      <x:c r="P1049" s="42" t="str">
        <x:v>Окна rehau или veka</x:v>
      </x:c>
      <x:c r="Q1049" s="42" t="str">
        <x:v>окна rehau или veka</x:v>
      </x:c>
      <x:c r="R1049" s="42" t="str">
        <x:v>compare Rehau and VEKA window profiles</x:v>
      </x:c>
      <x:c r="S1049" s="42" t="str">
        <x:v>INFO</x:v>
      </x:c>
      <x:c r="T1049" s="42" t="str">
        <x:v>IN_SCOPE</x:v>
      </x:c>
      <x:c r="U1049" s="42" t="str">
        <x:v>HIGH</x:v>
      </x:c>
      <x:c r="V1049" s="42" t="str">
        <x:v>https://okno-msk.ru/stati/sravnenie-okon-rehau-i-veka/</x:v>
      </x:c>
      <x:c r="W1049" s="42" t="str">
        <x:v>https://okno-msk.ru/stati/sravnenie-okon-rehau-i-veka/</x:v>
      </x:c>
      <x:c r="X1049" s="42" t="str">
        <x:v>НЕТ КАНОНИЧЕСКОЙ ПОДДЕРЖИВАЮЩЕЙ СТРАНИЦЫ</x:v>
      </x:c>
      <x:c r="Y1049" s="42" t="str">
        <x:v>BASE_UNIT_PENDING_ACTION_REEVALUATION</x:v>
      </x:c>
      <x:c r="Z1049" s="42" t="str">
        <x:v>KEEP_EXISTING_STRUCTURE</x:v>
      </x:c>
      <x:c r="AA1049" s="42" t="str">
        <x:v>FINAL_WITHIN_STEP12_EVIDENCE</x:v>
      </x:c>
      <x:c r="AB1049" s="42" t="str">
        <x:v>NONE</x:v>
      </x:c>
      <x:c r="AC1049" s="42" t="str">
        <x:v>REVIEW_SEARCH</x:v>
      </x:c>
      <x:c r="AD1049" s="43" t="n">
        <x:v>4</x:v>
      </x:c>
      <x:c r="AE1049" s="43" t="n">
        <x:v>4</x:v>
      </x:c>
      <x:c r="AF1049" s="42" t="str">
        <x:v>P3 — СОХРАНИТЬ / МАРШРУТИЗИРОВАТЬ</x:v>
      </x:c>
      <x:c r="AG1049" s="42" t="str">
        <x:v>action=KEEP_EXISTING_STRUCTURE; maturity=FINAL_WITHIN_STEP12_EVIDENCE; uncertainty=NONE; broad_result=10; rank_in_cluster=4</x:v>
      </x:c>
      <x:c r="AH10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9" s="42" t="str">
        <x:v>Stage-5:STEP8&gt;STEP10&gt;STEP11&gt;STEP12_CORRECTIONS&gt;STEP12_V6_TARGET_CONTRACT&gt;STEP14A_OVERLAY | Step-08:S02:result:10</x:v>
      </x:c>
    </x:row>
    <x:row r="1050" ht="30" customHeight="1">
      <x:c r="A1050" s="42" t="str">
        <x:v>PHR-4B0C882ED874</x:v>
      </x:c>
      <x:c r="B1050" s="42" t="str">
        <x:v>окнй</x:v>
      </x:c>
      <x:c r="C1050" s="42" t="str">
        <x:v>EXCLUDED_PRESERVED</x:v>
      </x:c>
      <x:c r="D1050" s="42" t="str">
        <x:v>НЕТ</x:v>
      </x:c>
      <x:c r="E1050" s="42" t="str">
        <x:v>Москва</x:v>
      </x:c>
      <x:c r="F1050" s="42" t="n">
        <x:v>213</x:v>
      </x:c>
      <x:c r="G1050" s="42" t="str">
        <x:v>DEVICE_ALL</x:v>
      </x:c>
      <x:c r="H1050" s="43" t="n">
        <x:v>0</x:v>
      </x:c>
      <x:c r="I1050" s="43" t="n">
        <x:v>45</x:v>
      </x:c>
      <x:c r="J1050" s="42" t="str">
        <x:v>BROAD_GETTOP_NO_OPERATORS__ASSOCIATION_ONLY</x:v>
      </x:c>
      <x:c r="K1050" s="42" t="str">
        <x:v>MAX_PER_PHRASE_SEPARATELY_FOR_RESULT_AND_ASSOCIATION</x:v>
      </x:c>
      <x:c r="L1050" s="42" t="str">
        <x:v>S01</x:v>
      </x:c>
      <x:c r="M1050" s="43" t="n">
        <x:v>1</x:v>
      </x:c>
      <x:c r="N1050" s="42" t="str">
        <x:v>2026-08-29</x:v>
      </x:c>
      <x:c r="O1050" s="42" t="str">
        <x:v>НЕ ПРИМЕНИМО — ВНЕ АКТИВНОГО ЯДРА</x:v>
      </x:c>
      <x:c r="P1050" s="42" t="str">
        <x:v>НЕ ПРИМЕНИМО — ВНЕ АКТИВНОГО ЯДРА</x:v>
      </x:c>
      <x:c r="Q1050" s="42" t="str">
        <x:v>НЕ ПРИМЕНИМО — ВНЕ АКТИВНОГО ЯДРА</x:v>
      </x:c>
      <x:c r="R1050" s="42" t="str">
        <x:v>НЕ ПРИМЕНИМО — ВНЕ АКТИВНОГО ЯДРА</x:v>
      </x:c>
      <x:c r="S1050" s="42" t="str">
        <x:v>НЕ ПРИМЕНИМО — ВНЕ АКТИВНОГО ЯДРА</x:v>
      </x:c>
      <x:c r="T1050" s="42" t="str">
        <x:v>НЕ ПРИМЕНИМО — ВНЕ АКТИВНОГО ЯДРА</x:v>
      </x:c>
      <x:c r="U1050" s="42" t="str">
        <x:v>HIGH</x:v>
      </x:c>
      <x:c r="V1050" s="42" t="str">
        <x:v>НЕ ПРИМЕНИМО — ВНЕ АКТИВНОГО ЯДРА</x:v>
      </x:c>
      <x:c r="W1050" s="42" t="str">
        <x:v>НЕ ПРИМЕНИМО — ВНЕ АКТИВНОГО ЯДРА</x:v>
      </x:c>
      <x:c r="X1050" s="42" t="str">
        <x:v>НЕ ПРИМЕНИМО — ВНЕ АКТИВНОГО ЯДРА</x:v>
      </x:c>
      <x:c r="Y1050" s="42" t="str">
        <x:v>НЕ ПРИМЕНИМО — ВНЕ АКТИВНОГО ЯДРА</x:v>
      </x:c>
      <x:c r="Z1050" s="42" t="str">
        <x:v>НЕ ПРИМЕНИМО — ВНЕ АКТИВНОГО ЯДРА</x:v>
      </x:c>
      <x:c r="AA1050" s="42" t="str">
        <x:v>НЕ ПРИМЕНИМО — ВНЕ АКТИВНОГО ЯДРА</x:v>
      </x:c>
      <x:c r="AB1050" s="42" t="str">
        <x:v>RESOLVED_EXCLUSION</x:v>
      </x:c>
      <x:c r="AC1050" s="42" t="str">
        <x:v>NO_ACTIVE_SEARCH_ROUTE</x:v>
      </x:c>
      <x:c r="AD1050" s="43"/>
      <x:c r="AE1050" s="43"/>
      <x:c r="AF1050" s="42" t="str">
        <x:v>P5 — ВНЕ РАБОЧЕГО ЯДРА</x:v>
      </x:c>
      <x:c r="AG1050" s="42" t="str">
        <x:v>status=EXCLUDED_PRESERVED</x:v>
      </x:c>
      <x:c r="AH105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50" s="42" t="str">
        <x:v>Stage-5:STEP8&gt;STEP10/STEP11_AS_APPLICABLE | Step-08:S01:association:45</x:v>
      </x:c>
    </x:row>
    <x:row r="1051" ht="30" customHeight="1">
      <x:c r="A1051" s="42" t="str">
        <x:v>PHR-ABEED5A3F518</x:v>
      </x:c>
      <x:c r="B1051" s="42" t="str">
        <x:v>окно 870 1420 rehau brilliant</x:v>
      </x:c>
      <x:c r="C1051" s="42" t="str">
        <x:v>ASSIGNED</x:v>
      </x:c>
      <x:c r="D1051" s="42" t="str">
        <x:v>ДА</x:v>
      </x:c>
      <x:c r="E1051" s="42" t="str">
        <x:v>Москва</x:v>
      </x:c>
      <x:c r="F1051" s="42" t="n">
        <x:v>213</x:v>
      </x:c>
      <x:c r="G1051" s="42" t="str">
        <x:v>DEVICE_ALL</x:v>
      </x:c>
      <x:c r="H1051" s="43" t="n">
        <x:v>7</x:v>
      </x:c>
      <x:c r="I1051" s="43" t="n">
        <x:v>0</x:v>
      </x:c>
      <x:c r="J1051" s="42" t="str">
        <x:v>BROAD_GETTOP_NO_OPERATORS__RESULT</x:v>
      </x:c>
      <x:c r="K1051" s="42" t="str">
        <x:v>MAX_PER_PHRASE_SEPARATELY_FOR_RESULT_AND_ASSOCIATION</x:v>
      </x:c>
      <x:c r="L1051" s="42" t="str">
        <x:v>S02</x:v>
      </x:c>
      <x:c r="M1051" s="43" t="n">
        <x:v>1</x:v>
      </x:c>
      <x:c r="N1051" s="42" t="str">
        <x:v>2026-08-29</x:v>
      </x:c>
      <x:c r="O1051" s="42" t="str">
        <x:v>REHAU_WINDOWS_COMMERCIAL</x:v>
      </x:c>
      <x:c r="P1051" s="42" t="str">
        <x:v>Окна rehau</x:v>
      </x:c>
      <x:c r="Q1051" s="42" t="str">
        <x:v>окна rehau</x:v>
      </x:c>
      <x:c r="R1051" s="42" t="str">
        <x:v>buy/order Rehau window products</x:v>
      </x:c>
      <x:c r="S1051" s="42" t="str">
        <x:v>COMMERCIAL</x:v>
      </x:c>
      <x:c r="T1051" s="42" t="str">
        <x:v>IN_SCOPE</x:v>
      </x:c>
      <x:c r="U1051" s="42" t="str">
        <x:v>MEDIUM</x:v>
      </x:c>
      <x:c r="V1051" s="42" t="str">
        <x:v>https://okno-msk.ru/okna-rehau/</x:v>
      </x:c>
      <x:c r="W1051" s="42" t="str">
        <x:v>https://okno-msk.ru/okna-rehau/</x:v>
      </x:c>
      <x:c r="X1051" s="42" t="str">
        <x:v>НЕТ КАНОНИЧЕСКОЙ ПОДДЕРЖИВАЮЩЕЙ СТРАНИЦЫ</x:v>
      </x:c>
      <x:c r="Y1051" s="42" t="str">
        <x:v>BASE_UNIT_PENDING_ACTION_REEVALUATION</x:v>
      </x:c>
      <x:c r="Z1051" s="42" t="str">
        <x:v>KEEP_EXISTING_STRUCTURE</x:v>
      </x:c>
      <x:c r="AA1051" s="42" t="str">
        <x:v>PROVISIONAL_PENDING_STEP13_CONFLICT_CHECK</x:v>
      </x:c>
      <x:c r="AB1051" s="42" t="str">
        <x:v>NONE</x:v>
      </x:c>
      <x:c r="AC1051" s="42" t="str">
        <x:v>ORDINARY_SEARCH_ELIGIBLE</x:v>
      </x:c>
      <x:c r="AD1051" s="43" t="n">
        <x:v>59</x:v>
      </x:c>
      <x:c r="AE1051" s="43" t="n">
        <x:v>289</x:v>
      </x:c>
      <x:c r="AF1051" s="42" t="str">
        <x:v>P3 — СОХРАНИТЬ / МАРШРУТИЗИРОВАТЬ</x:v>
      </x:c>
      <x:c r="AG1051" s="42" t="str">
        <x:v>action=KEEP_EXISTING_STRUCTURE; maturity=PROVISIONAL_PENDING_STEP13_CONFLICT_CHECK; uncertainty=NONE; broad_result=7; rank_in_cluster=59</x:v>
      </x:c>
      <x:c r="AH10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1" s="42" t="str">
        <x:v>Stage-5:STEP8&gt;STEP10&gt;STEP11&gt;STEP12_CORRECTIONS&gt;STEP12_V6_TARGET_CONTRACT&gt;STEP14A_OVERLAY | Step-08:S02:result:7</x:v>
      </x:c>
    </x:row>
    <x:row r="1052" ht="30" customHeight="1">
      <x:c r="A1052" s="42" t="str">
        <x:v>PHR-091B884EFAD8</x:v>
      </x:c>
      <x:c r="B1052" s="42" t="str">
        <x:v>окно алюминиевое roto</x:v>
      </x:c>
      <x:c r="C1052" s="42" t="str">
        <x:v>ASSIGNED</x:v>
      </x:c>
      <x:c r="D1052" s="42" t="str">
        <x:v>ДА</x:v>
      </x:c>
      <x:c r="E1052" s="42" t="str">
        <x:v>Москва</x:v>
      </x:c>
      <x:c r="F1052" s="42" t="n">
        <x:v>213</x:v>
      </x:c>
      <x:c r="G1052" s="42" t="str">
        <x:v>DEVICE_ALL</x:v>
      </x:c>
      <x:c r="H1052" s="43" t="n">
        <x:v>115</x:v>
      </x:c>
      <x:c r="I1052" s="43" t="n">
        <x:v>0</x:v>
      </x:c>
      <x:c r="J1052" s="42" t="str">
        <x:v>BROAD_GETTOP_NO_OPERATORS__RESULT</x:v>
      </x:c>
      <x:c r="K1052" s="42" t="str">
        <x:v>MAX_PER_PHRASE_SEPARATELY_FOR_RESULT_AND_ASSOCIATION</x:v>
      </x:c>
      <x:c r="L1052" s="42" t="str">
        <x:v>S11</x:v>
      </x:c>
      <x:c r="M1052" s="43" t="n">
        <x:v>1</x:v>
      </x:c>
      <x:c r="N1052" s="42" t="str">
        <x:v>2026-08-29</x:v>
      </x:c>
      <x:c r="O1052" s="42" t="str">
        <x:v>ALUMINIUM_WINDOWS_COMMERCIAL</x:v>
      </x:c>
      <x:c r="P1052" s="42" t="str">
        <x:v>Алюминиевые окна</x:v>
      </x:c>
      <x:c r="Q1052" s="42" t="str">
        <x:v>алюминиевые окна</x:v>
      </x:c>
      <x:c r="R1052" s="42" t="str">
        <x:v>buy/order aluminium windows</x:v>
      </x:c>
      <x:c r="S1052" s="42" t="str">
        <x:v>COMMERCIAL</x:v>
      </x:c>
      <x:c r="T1052" s="42" t="str">
        <x:v>IN_SCOPE</x:v>
      </x:c>
      <x:c r="U1052" s="42" t="str">
        <x:v>MEDIUM</x:v>
      </x:c>
      <x:c r="V1052" s="42" t="str">
        <x:v>https://okno-msk.ru/alyuminievye-okna/</x:v>
      </x:c>
      <x:c r="W1052" s="42" t="str">
        <x:v>https://okno-msk.ru/alyuminievye-okna/</x:v>
      </x:c>
      <x:c r="X1052" s="42" t="str">
        <x:v>https://okno-msk.ru/alyuminievye-okna/provedal</x:v>
      </x:c>
      <x:c r="Y1052" s="42" t="str">
        <x:v>BASE_UNIT_PENDING_ACTION_REEVALUATION</x:v>
      </x:c>
      <x:c r="Z1052" s="42" t="str">
        <x:v>KEEP_EXISTING_STRUCTURE</x:v>
      </x:c>
      <x:c r="AA1052" s="42" t="str">
        <x:v>PROVISIONAL_PENDING_STEP13_CONFLICT_CHECK</x:v>
      </x:c>
      <x:c r="AB1052" s="42" t="str">
        <x:v>NONE</x:v>
      </x:c>
      <x:c r="AC1052" s="42" t="str">
        <x:v>REVIEW_SEARCH</x:v>
      </x:c>
      <x:c r="AD1052" s="43" t="n">
        <x:v>18</x:v>
      </x:c>
      <x:c r="AE1052" s="43" t="n">
        <x:v>19</x:v>
      </x:c>
      <x:c r="AF1052" s="42" t="str">
        <x:v>P3 — СОХРАНИТЬ / МАРШРУТИЗИРОВАТЬ</x:v>
      </x:c>
      <x:c r="AG1052" s="42" t="str">
        <x:v>action=KEEP_EXISTING_STRUCTURE; maturity=PROVISIONAL_PENDING_STEP13_CONFLICT_CHECK; uncertainty=NONE; broad_result=115; rank_in_cluster=18</x:v>
      </x:c>
      <x:c r="AH10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2" s="42" t="str">
        <x:v>Stage-5:STEP8&gt;STEP10&gt;STEP11&gt;STEP12_CORRECTIONS&gt;STEP12_V6_TARGET_CONTRACT&gt;STEP14A_OVERLAY | Step-08:S11:result:115</x:v>
      </x:c>
    </x:row>
    <x:row r="1053" ht="30" customHeight="1">
      <x:c r="A1053" s="42" t="str">
        <x:v>PHR-30AA0E72E9E2</x:v>
      </x:c>
      <x:c r="B1053" s="42" t="str">
        <x:v>окно балконное алюминиевое раздвижное</x:v>
      </x:c>
      <x:c r="C1053" s="42" t="str">
        <x:v>ASSIGNED</x:v>
      </x:c>
      <x:c r="D1053" s="42" t="str">
        <x:v>ДА</x:v>
      </x:c>
      <x:c r="E1053" s="42" t="str">
        <x:v>Москва</x:v>
      </x:c>
      <x:c r="F1053" s="42" t="n">
        <x:v>213</x:v>
      </x:c>
      <x:c r="G1053" s="42" t="str">
        <x:v>DEVICE_ALL</x:v>
      </x:c>
      <x:c r="H1053" s="43" t="n">
        <x:v>30</x:v>
      </x:c>
      <x:c r="I1053" s="43" t="n">
        <x:v>0</x:v>
      </x:c>
      <x:c r="J1053" s="42" t="str">
        <x:v>BROAD_GETTOP_NO_OPERATORS__RESULT</x:v>
      </x:c>
      <x:c r="K1053" s="42" t="str">
        <x:v>MAX_PER_PHRASE_SEPARATELY_FOR_RESULT_AND_ASSOCIATION</x:v>
      </x:c>
      <x:c r="L1053" s="42" t="str">
        <x:v>S11</x:v>
      </x:c>
      <x:c r="M1053" s="43" t="n">
        <x:v>1</x:v>
      </x:c>
      <x:c r="N1053" s="42" t="str">
        <x:v>2026-08-29</x:v>
      </x:c>
      <x:c r="O1053" s="42" t="str">
        <x:v>BALCONY_ALUMINIUM_SLIDING_GENERAL</x:v>
      </x:c>
      <x:c r="P1053" s="42" t="str">
        <x:v>Алюминиевые раздвижные окна на балкон</x:v>
      </x:c>
      <x:c r="Q1053" s="42" t="str">
        <x:v>алюминиевые раздвижные окна на балкон</x:v>
      </x:c>
      <x:c r="R1053" s="42" t="str">
        <x:v>order aluminium sliding glazing for balcony/loggia</x:v>
      </x:c>
      <x:c r="S1053" s="42" t="str">
        <x:v>SERVICE</x:v>
      </x:c>
      <x:c r="T1053" s="42" t="str">
        <x:v>IN_SCOPE</x:v>
      </x:c>
      <x:c r="U1053" s="42" t="str">
        <x:v>MEDIUM</x:v>
      </x:c>
      <x:c r="V1053" s="42" t="str">
        <x:v>https://okno-msk.ru/alyuminievye-okna/</x:v>
      </x:c>
      <x:c r="W1053" s="42" t="str">
        <x:v>https://okno-msk.ru/balkony-i-lodzhii/razdvizhnye-okna-na-balkon</x:v>
      </x:c>
      <x:c r="X1053" s="42" t="str">
        <x:v>https://okno-msk.ru/balkony-i-lodzhii/holodnoe-osteklenie;https://okno-msk.ru/alyuminievye-okna/razdvizhnye</x:v>
      </x:c>
      <x:c r="Y1053" s="42" t="str">
        <x:v>PROVISIONAL_OBJECT_VS_MATERIAL_PAGE</x:v>
      </x:c>
      <x:c r="Z1053" s="42" t="str">
        <x:v>ROUTE_TO_EXISTING_PAGE_AS_SUBTASK</x:v>
      </x:c>
      <x:c r="AA1053" s="42" t="str">
        <x:v>PROVISIONAL_PENDING_STEP13_CONFLICT_CHECK</x:v>
      </x:c>
      <x:c r="AB1053" s="42" t="str">
        <x:v>NONE</x:v>
      </x:c>
      <x:c r="AC1053" s="42" t="str">
        <x:v>ORDINARY_SEARCH_ELIGIBLE</x:v>
      </x:c>
      <x:c r="AD1053" s="43" t="n">
        <x:v>4</x:v>
      </x:c>
      <x:c r="AE1053" s="43" t="n">
        <x:v>4</x:v>
      </x:c>
      <x:c r="AF1053" s="42" t="str">
        <x:v>P3 — СОХРАНИТЬ / МАРШРУТИЗИРОВАТЬ</x:v>
      </x:c>
      <x:c r="AG1053" s="42" t="str">
        <x:v>action=ROUTE_TO_EXISTING_PAGE_AS_SUBTASK; maturity=PROVISIONAL_PENDING_STEP13_CONFLICT_CHECK; uncertainty=NONE; broad_result=30; rank_in_cluster=4</x:v>
      </x:c>
      <x:c r="AH10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3" s="42" t="str">
        <x:v>Stage-5:STEP8&gt;STEP10&gt;STEP11&gt;STEP12_CORRECTIONS&gt;STEP12_V6_TARGET_CONTRACT&gt;STEP14A_OVERLAY | Step-08:S11:result:30</x:v>
      </x:c>
    </x:row>
    <x:row r="1054" ht="30" customHeight="1">
      <x:c r="A1054" s="42" t="str">
        <x:v>PHR-925BA1BC8532</x:v>
      </x:c>
      <x:c r="B1054" s="42" t="str">
        <x:v>окно в европу</x:v>
      </x:c>
      <x:c r="C1054" s="42" t="str">
        <x:v>EXCLUDED_PRESERVED</x:v>
      </x:c>
      <x:c r="D1054" s="42" t="str">
        <x:v>НЕТ</x:v>
      </x:c>
      <x:c r="E1054" s="42" t="str">
        <x:v>Москва</x:v>
      </x:c>
      <x:c r="F1054" s="42" t="n">
        <x:v>213</x:v>
      </x:c>
      <x:c r="G1054" s="42" t="str">
        <x:v>DEVICE_ALL</x:v>
      </x:c>
      <x:c r="H1054" s="43" t="n">
        <x:v>0</x:v>
      </x:c>
      <x:c r="I1054" s="43" t="n">
        <x:v>2941</x:v>
      </x:c>
      <x:c r="J1054" s="42" t="str">
        <x:v>BROAD_GETTOP_NO_OPERATORS__ASSOCIATION_ONLY</x:v>
      </x:c>
      <x:c r="K1054" s="42" t="str">
        <x:v>MAX_PER_PHRASE_SEPARATELY_FOR_RESULT_AND_ASSOCIATION</x:v>
      </x:c>
      <x:c r="L1054" s="42" t="str">
        <x:v>S03</x:v>
      </x:c>
      <x:c r="M1054" s="43" t="n">
        <x:v>1</x:v>
      </x:c>
      <x:c r="N1054" s="42" t="str">
        <x:v>2026-08-29</x:v>
      </x:c>
      <x:c r="O1054" s="42" t="str">
        <x:v>НЕ ПРИМЕНИМО — ВНЕ АКТИВНОГО ЯДРА</x:v>
      </x:c>
      <x:c r="P1054" s="42" t="str">
        <x:v>НЕ ПРИМЕНИМО — ВНЕ АКТИВНОГО ЯДРА</x:v>
      </x:c>
      <x:c r="Q1054" s="42" t="str">
        <x:v>НЕ ПРИМЕНИМО — ВНЕ АКТИВНОГО ЯДРА</x:v>
      </x:c>
      <x:c r="R1054" s="42" t="str">
        <x:v>НЕ ПРИМЕНИМО — ВНЕ АКТИВНОГО ЯДРА</x:v>
      </x:c>
      <x:c r="S1054" s="42" t="str">
        <x:v>НЕ ПРИМЕНИМО — ВНЕ АКТИВНОГО ЯДРА</x:v>
      </x:c>
      <x:c r="T1054" s="42" t="str">
        <x:v>НЕ ПРИМЕНИМО — ВНЕ АКТИВНОГО ЯДРА</x:v>
      </x:c>
      <x:c r="U1054" s="42" t="str">
        <x:v>HIGH</x:v>
      </x:c>
      <x:c r="V1054" s="42" t="str">
        <x:v>НЕ ПРИМЕНИМО — ВНЕ АКТИВНОГО ЯДРА</x:v>
      </x:c>
      <x:c r="W1054" s="42" t="str">
        <x:v>НЕ ПРИМЕНИМО — ВНЕ АКТИВНОГО ЯДРА</x:v>
      </x:c>
      <x:c r="X1054" s="42" t="str">
        <x:v>НЕ ПРИМЕНИМО — ВНЕ АКТИВНОГО ЯДРА</x:v>
      </x:c>
      <x:c r="Y1054" s="42" t="str">
        <x:v>НЕ ПРИМЕНИМО — ВНЕ АКТИВНОГО ЯДРА</x:v>
      </x:c>
      <x:c r="Z1054" s="42" t="str">
        <x:v>НЕ ПРИМЕНИМО — ВНЕ АКТИВНОГО ЯДРА</x:v>
      </x:c>
      <x:c r="AA1054" s="42" t="str">
        <x:v>НЕ ПРИМЕНИМО — ВНЕ АКТИВНОГО ЯДРА</x:v>
      </x:c>
      <x:c r="AB1054" s="42" t="str">
        <x:v>RESOLVED_EXCLUSION</x:v>
      </x:c>
      <x:c r="AC1054" s="42" t="str">
        <x:v>NO_ACTIVE_SEARCH_ROUTE</x:v>
      </x:c>
      <x:c r="AD1054" s="43"/>
      <x:c r="AE1054" s="43"/>
      <x:c r="AF1054" s="42" t="str">
        <x:v>P5 — ВНЕ РАБОЧЕГО ЯДРА</x:v>
      </x:c>
      <x:c r="AG1054" s="42" t="str">
        <x:v>status=EXCLUDED_PRESERVED</x:v>
      </x:c>
      <x:c r="AH105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54" s="42" t="str">
        <x:v>Stage-5:STEP8&gt;STEP10/STEP11_AS_APPLICABLE | Step-08:S03:association:2941</x:v>
      </x:c>
    </x:row>
    <x:row r="1055" ht="30" customHeight="1">
      <x:c r="A1055" s="42" t="str">
        <x:v>PHR-56C143B57BEC</x:v>
      </x:c>
      <x:c r="B1055" s="42" t="str">
        <x:v>окно в париж</x:v>
      </x:c>
      <x:c r="C1055" s="42" t="str">
        <x:v>EXCLUDED_PRESERVED</x:v>
      </x:c>
      <x:c r="D1055" s="42" t="str">
        <x:v>НЕТ</x:v>
      </x:c>
      <x:c r="E1055" s="42" t="str">
        <x:v>Москва</x:v>
      </x:c>
      <x:c r="F1055" s="42" t="n">
        <x:v>213</x:v>
      </x:c>
      <x:c r="G1055" s="42" t="str">
        <x:v>DEVICE_ALL</x:v>
      </x:c>
      <x:c r="H1055" s="43" t="n">
        <x:v>0</x:v>
      </x:c>
      <x:c r="I1055" s="43" t="n">
        <x:v>1210</x:v>
      </x:c>
      <x:c r="J1055" s="42" t="str">
        <x:v>BROAD_GETTOP_NO_OPERATORS__ASSOCIATION_ONLY</x:v>
      </x:c>
      <x:c r="K1055" s="42" t="str">
        <x:v>MAX_PER_PHRASE_SEPARATELY_FOR_RESULT_AND_ASSOCIATION</x:v>
      </x:c>
      <x:c r="L1055" s="42" t="str">
        <x:v>S03</x:v>
      </x:c>
      <x:c r="M1055" s="43" t="n">
        <x:v>1</x:v>
      </x:c>
      <x:c r="N1055" s="42" t="str">
        <x:v>2026-08-29</x:v>
      </x:c>
      <x:c r="O1055" s="42" t="str">
        <x:v>НЕ ПРИМЕНИМО — ВНЕ АКТИВНОГО ЯДРА</x:v>
      </x:c>
      <x:c r="P1055" s="42" t="str">
        <x:v>НЕ ПРИМЕНИМО — ВНЕ АКТИВНОГО ЯДРА</x:v>
      </x:c>
      <x:c r="Q1055" s="42" t="str">
        <x:v>НЕ ПРИМЕНИМО — ВНЕ АКТИВНОГО ЯДРА</x:v>
      </x:c>
      <x:c r="R1055" s="42" t="str">
        <x:v>НЕ ПРИМЕНИМО — ВНЕ АКТИВНОГО ЯДРА</x:v>
      </x:c>
      <x:c r="S1055" s="42" t="str">
        <x:v>НЕ ПРИМЕНИМО — ВНЕ АКТИВНОГО ЯДРА</x:v>
      </x:c>
      <x:c r="T1055" s="42" t="str">
        <x:v>НЕ ПРИМЕНИМО — ВНЕ АКТИВНОГО ЯДРА</x:v>
      </x:c>
      <x:c r="U1055" s="42" t="str">
        <x:v>HIGH</x:v>
      </x:c>
      <x:c r="V1055" s="42" t="str">
        <x:v>НЕ ПРИМЕНИМО — ВНЕ АКТИВНОГО ЯДРА</x:v>
      </x:c>
      <x:c r="W1055" s="42" t="str">
        <x:v>НЕ ПРИМЕНИМО — ВНЕ АКТИВНОГО ЯДРА</x:v>
      </x:c>
      <x:c r="X1055" s="42" t="str">
        <x:v>НЕ ПРИМЕНИМО — ВНЕ АКТИВНОГО ЯДРА</x:v>
      </x:c>
      <x:c r="Y1055" s="42" t="str">
        <x:v>НЕ ПРИМЕНИМО — ВНЕ АКТИВНОГО ЯДРА</x:v>
      </x:c>
      <x:c r="Z1055" s="42" t="str">
        <x:v>НЕ ПРИМЕНИМО — ВНЕ АКТИВНОГО ЯДРА</x:v>
      </x:c>
      <x:c r="AA1055" s="42" t="str">
        <x:v>НЕ ПРИМЕНИМО — ВНЕ АКТИВНОГО ЯДРА</x:v>
      </x:c>
      <x:c r="AB1055" s="42" t="str">
        <x:v>RESOLVED_EXCLUSION</x:v>
      </x:c>
      <x:c r="AC1055" s="42" t="str">
        <x:v>NO_ACTIVE_SEARCH_ROUTE</x:v>
      </x:c>
      <x:c r="AD1055" s="43"/>
      <x:c r="AE1055" s="43"/>
      <x:c r="AF1055" s="42" t="str">
        <x:v>P5 — ВНЕ РАБОЧЕГО ЯДРА</x:v>
      </x:c>
      <x:c r="AG1055" s="42" t="str">
        <x:v>status=EXCLUDED_PRESERVED</x:v>
      </x:c>
      <x:c r="AH105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55" s="42" t="str">
        <x:v>Stage-5:STEP8&gt;STEP10/STEP11_AS_APPLICABLE | Step-08:S03:association:1210</x:v>
      </x:c>
    </x:row>
    <x:row r="1056" ht="30" customHeight="1">
      <x:c r="A1056" s="42" t="str">
        <x:v>PHR-0015E1444B68</x:v>
      </x:c>
      <x:c r="B1056" s="42" t="str">
        <x:v>окно двухкамерное пластиковое</x:v>
      </x:c>
      <x:c r="C1056" s="42" t="str">
        <x:v>ASSIGNED</x:v>
      </x:c>
      <x:c r="D1056" s="42" t="str">
        <x:v>ДА</x:v>
      </x:c>
      <x:c r="E1056" s="42" t="str">
        <x:v>Москва</x:v>
      </x:c>
      <x:c r="F1056" s="42" t="n">
        <x:v>213</x:v>
      </x:c>
      <x:c r="G1056" s="42" t="str">
        <x:v>DEVICE_ALL</x:v>
      </x:c>
      <x:c r="H1056" s="43" t="n">
        <x:v>568</x:v>
      </x:c>
      <x:c r="I1056" s="43" t="n">
        <x:v>0</x:v>
      </x:c>
      <x:c r="J1056" s="42" t="str">
        <x:v>BROAD_GETTOP_NO_OPERATORS__RESULT</x:v>
      </x:c>
      <x:c r="K1056" s="42" t="str">
        <x:v>MAX_PER_PHRASE_SEPARATELY_FOR_RESULT_AND_ASSOCIATION</x:v>
      </x:c>
      <x:c r="L1056" s="42" t="str">
        <x:v>S01</x:v>
      </x:c>
      <x:c r="M1056" s="43" t="n">
        <x:v>1</x:v>
      </x:c>
      <x:c r="N1056" s="42" t="str">
        <x:v>2026-08-29</x:v>
      </x:c>
      <x:c r="O1056" s="42" t="str">
        <x:v>PVC_WINDOWS_COMMERCIAL</x:v>
      </x:c>
      <x:c r="P1056" s="42" t="str">
        <x:v>Пластиковые окна</x:v>
      </x:c>
      <x:c r="Q1056" s="42" t="str">
        <x:v>пластиковые окна</x:v>
      </x:c>
      <x:c r="R1056" s="42" t="str">
        <x:v>buy/order PVC windows</x:v>
      </x:c>
      <x:c r="S1056" s="42" t="str">
        <x:v>COMMERCIAL</x:v>
      </x:c>
      <x:c r="T1056" s="42" t="str">
        <x:v>IN_SCOPE</x:v>
      </x:c>
      <x:c r="U1056" s="42" t="str">
        <x:v>MEDIUM</x:v>
      </x:c>
      <x:c r="V1056" s="42" t="str">
        <x:v>https://okno-msk.ru/okna-rehau/</x:v>
      </x:c>
      <x:c r="W1056" s="42" t="str">
        <x:v>https://okno-msk.ru/okna-rehau/</x:v>
      </x:c>
      <x:c r="X1056" s="42" t="str">
        <x:v>https://okno-msk.ru/okna-rehau/po-tipu-doma/okna-na-kuhnyu;https://okno-msk.ru/okna-rehau/tipovye-razmery;https://okno-msk.ru/okna-rehau/tipovye-razmery/katalog-tipovyh-okon</x:v>
      </x:c>
      <x:c r="Y1056" s="42" t="str">
        <x:v>BASE_UNIT_PENDING_ACTION_REEVALUATION</x:v>
      </x:c>
      <x:c r="Z1056" s="42" t="str">
        <x:v>KEEP_EXISTING_STRUCTURE</x:v>
      </x:c>
      <x:c r="AA1056" s="42" t="str">
        <x:v>PROVISIONAL_PENDING_STEP13_CONFLICT_CHECK</x:v>
      </x:c>
      <x:c r="AB1056" s="42" t="str">
        <x:v>NONE</x:v>
      </x:c>
      <x:c r="AC1056" s="42" t="str">
        <x:v>ORDINARY_SEARCH_ELIGIBLE</x:v>
      </x:c>
      <x:c r="AD1056" s="43" t="n">
        <x:v>67</x:v>
      </x:c>
      <x:c r="AE1056" s="43" t="n">
        <x:v>73</x:v>
      </x:c>
      <x:c r="AF1056" s="42" t="str">
        <x:v>P3 — СОХРАНИТЬ / МАРШРУТИЗИРОВАТЬ</x:v>
      </x:c>
      <x:c r="AG1056" s="42" t="str">
        <x:v>action=KEEP_EXISTING_STRUCTURE; maturity=PROVISIONAL_PENDING_STEP13_CONFLICT_CHECK; uncertainty=NONE; broad_result=568; rank_in_cluster=67</x:v>
      </x:c>
      <x:c r="AH10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6" s="42" t="str">
        <x:v>Stage-5:STEP8&gt;STEP10&gt;STEP11&gt;STEP12_CORRECTIONS&gt;STEP12_V6_TARGET_CONTRACT&gt;STEP14A_OVERLAY | Step-08:S01:result:568</x:v>
      </x:c>
    </x:row>
    <x:row r="1057" ht="30" customHeight="1">
      <x:c r="A1057" s="42" t="str">
        <x:v>PHR-D6657EB44949</x:v>
      </x:c>
      <x:c r="B1057" s="42" t="str">
        <x:v>окно для ванной в частном доме</x:v>
      </x:c>
      <x:c r="C1057" s="42" t="str">
        <x:v>ASSIGNED</x:v>
      </x:c>
      <x:c r="D1057" s="42" t="str">
        <x:v>ДА</x:v>
      </x:c>
      <x:c r="E1057" s="42" t="str">
        <x:v>Москва</x:v>
      </x:c>
      <x:c r="F1057" s="42" t="n">
        <x:v>213</x:v>
      </x:c>
      <x:c r="G1057" s="42" t="str">
        <x:v>DEVICE_ALL</x:v>
      </x:c>
      <x:c r="H1057" s="43" t="n">
        <x:v>8</x:v>
      </x:c>
      <x:c r="I1057" s="43" t="n">
        <x:v>0</x:v>
      </x:c>
      <x:c r="J1057" s="42" t="str">
        <x:v>BROAD_GETTOP_NO_OPERATORS__RESULT</x:v>
      </x:c>
      <x:c r="K1057" s="42" t="str">
        <x:v>MAX_PER_PHRASE_SEPARATELY_FOR_RESULT_AND_ASSOCIATION</x:v>
      </x:c>
      <x:c r="L1057" s="42" t="str">
        <x:v>P2-04</x:v>
      </x:c>
      <x:c r="M1057" s="43" t="n">
        <x:v>1</x:v>
      </x:c>
      <x:c r="N1057" s="42" t="str">
        <x:v>2026-08-28</x:v>
      </x:c>
      <x:c r="O1057" s="42" t="str">
        <x:v>PRIVATE_HOUSE_SPECIAL_ROOM_WINDOWS</x:v>
      </x:c>
      <x:c r="P1057" s="42" t="str">
        <x:v>Окно для котельной в частном доме</x:v>
      </x:c>
      <x:c r="Q1057" s="42" t="str">
        <x:v>окно для котельной в частном доме</x:v>
      </x:c>
      <x:c r="R1057" s="42" t="str">
        <x:v>choose/plan windows for special rooms in a private house</x:v>
      </x:c>
      <x:c r="S1057" s="42" t="str">
        <x:v>INFO_OR_COMMERCIAL</x:v>
      </x:c>
      <x:c r="T1057" s="42" t="str">
        <x:v>IN_SCOPE</x:v>
      </x:c>
      <x:c r="U1057" s="42" t="str">
        <x:v>MEDIUM</x:v>
      </x:c>
      <x:c r="V1057" s="42" t="str">
        <x:v>https://okno-msk.ru/</x:v>
      </x:c>
      <x:c r="W1057" s="42" t="str">
        <x:v>https://okno-msk.ru/okna-rehau/po-tipu-doma/okna-v-chastnyj-dom/</x:v>
      </x:c>
      <x:c r="X1057" s="42" t="str">
        <x:v>https://okno-msk.ru/okna-rehau/po-tipu-doma/okna-na-kuhnyu</x:v>
      </x:c>
      <x:c r="Y1057" s="42" t="str">
        <x:v>SUPPORTING_EXISTING_PAGE</x:v>
      </x:c>
      <x:c r="Z1057" s="42" t="str">
        <x:v>ROUTE_TO_EXISTING_PAGE_AS_SUBTASK</x:v>
      </x:c>
      <x:c r="AA1057" s="42" t="str">
        <x:v>PROVISIONAL_PENDING_STEP13_CONFLICT_CHECK</x:v>
      </x:c>
      <x:c r="AB1057" s="42" t="str">
        <x:v>NONE</x:v>
      </x:c>
      <x:c r="AC1057" s="42" t="str">
        <x:v>REVIEW_SEARCH</x:v>
      </x:c>
      <x:c r="AD1057" s="43" t="n">
        <x:v>3</x:v>
      </x:c>
      <x:c r="AE1057" s="43" t="n">
        <x:v>27</x:v>
      </x:c>
      <x:c r="AF1057" s="42" t="str">
        <x:v>P3 — СОХРАНИТЬ / МАРШРУТИЗИРОВАТЬ</x:v>
      </x:c>
      <x:c r="AG1057" s="42" t="str">
        <x:v>action=ROUTE_TO_EXISTING_PAGE_AS_SUBTASK; maturity=PROVISIONAL_PENDING_STEP13_CONFLICT_CHECK; uncertainty=NONE; broad_result=8; rank_in_cluster=3</x:v>
      </x:c>
      <x:c r="AH10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7" s="42" t="str">
        <x:v>Stage-5:STEP8&gt;STEP10&gt;STEP11&gt;STEP12_CORRECTIONS&gt;STEP12_V6_TARGET_CONTRACT&gt;STEP14A_OVERLAY | Step-08:P2-04:result:8</x:v>
      </x:c>
    </x:row>
    <x:row r="1058" ht="30" customHeight="1">
      <x:c r="A1058" s="42" t="str">
        <x:v>PHR-0ABD71C6B859</x:v>
      </x:c>
      <x:c r="B1058" s="42" t="str">
        <x:v>окно для ванной комнаты в частном доме</x:v>
      </x:c>
      <x:c r="C1058" s="42" t="str">
        <x:v>ASSIGNED</x:v>
      </x:c>
      <x:c r="D1058" s="42" t="str">
        <x:v>ДА</x:v>
      </x:c>
      <x:c r="E1058" s="42" t="str">
        <x:v>Москва</x:v>
      </x:c>
      <x:c r="F1058" s="42" t="n">
        <x:v>213</x:v>
      </x:c>
      <x:c r="G1058" s="42" t="str">
        <x:v>DEVICE_ALL</x:v>
      </x:c>
      <x:c r="H1058" s="43" t="n">
        <x:v>7</x:v>
      </x:c>
      <x:c r="I1058" s="43" t="n">
        <x:v>0</x:v>
      </x:c>
      <x:c r="J1058" s="42" t="str">
        <x:v>BROAD_GETTOP_NO_OPERATORS__RESULT</x:v>
      </x:c>
      <x:c r="K1058" s="42" t="str">
        <x:v>MAX_PER_PHRASE_SEPARATELY_FOR_RESULT_AND_ASSOCIATION</x:v>
      </x:c>
      <x:c r="L1058" s="42" t="str">
        <x:v>P2-04</x:v>
      </x:c>
      <x:c r="M1058" s="43" t="n">
        <x:v>1</x:v>
      </x:c>
      <x:c r="N1058" s="42" t="str">
        <x:v>2026-08-28</x:v>
      </x:c>
      <x:c r="O1058" s="42" t="str">
        <x:v>PRIVATE_HOUSE_SPECIAL_ROOM_WINDOWS</x:v>
      </x:c>
      <x:c r="P1058" s="42" t="str">
        <x:v>Окно для котельной в частном доме</x:v>
      </x:c>
      <x:c r="Q1058" s="42" t="str">
        <x:v>окно для котельной в частном доме</x:v>
      </x:c>
      <x:c r="R1058" s="42" t="str">
        <x:v>choose/plan windows for special rooms in a private house</x:v>
      </x:c>
      <x:c r="S1058" s="42" t="str">
        <x:v>INFO_OR_COMMERCIAL</x:v>
      </x:c>
      <x:c r="T1058" s="42" t="str">
        <x:v>IN_SCOPE</x:v>
      </x:c>
      <x:c r="U1058" s="42" t="str">
        <x:v>MEDIUM</x:v>
      </x:c>
      <x:c r="V1058" s="42" t="str">
        <x:v>https://okno-msk.ru/</x:v>
      </x:c>
      <x:c r="W1058" s="42" t="str">
        <x:v>https://okno-msk.ru/okna-rehau/po-tipu-doma/okna-v-chastnyj-dom/</x:v>
      </x:c>
      <x:c r="X1058" s="42" t="str">
        <x:v>https://okno-msk.ru/okna-rehau/po-tipu-doma/okna-na-kuhnyu</x:v>
      </x:c>
      <x:c r="Y1058" s="42" t="str">
        <x:v>SUPPORTING_EXISTING_PAGE</x:v>
      </x:c>
      <x:c r="Z1058" s="42" t="str">
        <x:v>ROUTE_TO_EXISTING_PAGE_AS_SUBTASK</x:v>
      </x:c>
      <x:c r="AA1058" s="42" t="str">
        <x:v>PROVISIONAL_PENDING_STEP13_CONFLICT_CHECK</x:v>
      </x:c>
      <x:c r="AB1058" s="42" t="str">
        <x:v>NONE</x:v>
      </x:c>
      <x:c r="AC1058" s="42" t="str">
        <x:v>REVIEW_SEARCH</x:v>
      </x:c>
      <x:c r="AD1058" s="43" t="n">
        <x:v>4</x:v>
      </x:c>
      <x:c r="AE1058" s="43" t="n">
        <x:v>30</x:v>
      </x:c>
      <x:c r="AF1058" s="42" t="str">
        <x:v>P3 — СОХРАНИТЬ / МАРШРУТИЗИРОВАТЬ</x:v>
      </x:c>
      <x:c r="AG1058" s="42" t="str">
        <x:v>action=ROUTE_TO_EXISTING_PAGE_AS_SUBTASK; maturity=PROVISIONAL_PENDING_STEP13_CONFLICT_CHECK; uncertainty=NONE; broad_result=7; rank_in_cluster=4</x:v>
      </x:c>
      <x:c r="AH10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8" s="42" t="str">
        <x:v>Stage-5:STEP8&gt;STEP10&gt;STEP11&gt;STEP12_CORRECTIONS&gt;STEP12_V6_TARGET_CONTRACT&gt;STEP14A_OVERLAY | Step-08:P2-04:result:7</x:v>
      </x:c>
    </x:row>
    <x:row r="1059" ht="30" customHeight="1">
      <x:c r="A1059" s="42" t="str">
        <x:v>PHR-FAFC0E1F402E</x:v>
      </x:c>
      <x:c r="B1059" s="42" t="str">
        <x:v>окно для вентиляции в частном доме</x:v>
      </x:c>
      <x:c r="C1059" s="42" t="str">
        <x:v>ASSIGNED</x:v>
      </x:c>
      <x:c r="D1059" s="42" t="str">
        <x:v>ДА</x:v>
      </x:c>
      <x:c r="E1059" s="42" t="str">
        <x:v>Москва</x:v>
      </x:c>
      <x:c r="F1059" s="42" t="n">
        <x:v>213</x:v>
      </x:c>
      <x:c r="G1059" s="42" t="str">
        <x:v>DEVICE_ALL</x:v>
      </x:c>
      <x:c r="H1059" s="43" t="n">
        <x:v>1</x:v>
      </x:c>
      <x:c r="I1059" s="43" t="n">
        <x:v>0</x:v>
      </x:c>
      <x:c r="J1059" s="42" t="str">
        <x:v>BROAD_GETTOP_NO_OPERATORS__RESULT</x:v>
      </x:c>
      <x:c r="K1059" s="42" t="str">
        <x:v>MAX_PER_PHRASE_SEPARATELY_FOR_RESULT_AND_ASSOCIATION</x:v>
      </x:c>
      <x:c r="L1059" s="42" t="str">
        <x:v>P2-04</x:v>
      </x:c>
      <x:c r="M1059" s="43" t="n">
        <x:v>1</x:v>
      </x:c>
      <x:c r="N1059" s="42" t="str">
        <x:v>2026-08-28</x:v>
      </x:c>
      <x:c r="O1059" s="42" t="str">
        <x:v>PRIVATE_HOUSE_SPECIAL_ROOM_WINDOWS</x:v>
      </x:c>
      <x:c r="P1059" s="42" t="str">
        <x:v>Окно для котельной в частном доме</x:v>
      </x:c>
      <x:c r="Q1059" s="42" t="str">
        <x:v>окно для котельной в частном доме</x:v>
      </x:c>
      <x:c r="R1059" s="42" t="str">
        <x:v>choose/plan windows for special rooms in a private house</x:v>
      </x:c>
      <x:c r="S1059" s="42" t="str">
        <x:v>INFO_OR_COMMERCIAL</x:v>
      </x:c>
      <x:c r="T1059" s="42" t="str">
        <x:v>IN_SCOPE</x:v>
      </x:c>
      <x:c r="U1059" s="42" t="str">
        <x:v>MEDIUM</x:v>
      </x:c>
      <x:c r="V1059" s="42" t="str">
        <x:v>https://okno-msk.ru/</x:v>
      </x:c>
      <x:c r="W1059" s="42" t="str">
        <x:v>https://okno-msk.ru/okna-rehau/po-tipu-doma/okna-v-chastnyj-dom/</x:v>
      </x:c>
      <x:c r="X1059" s="42" t="str">
        <x:v>https://okno-msk.ru/okna-rehau/po-tipu-doma/okna-na-kuhnyu</x:v>
      </x:c>
      <x:c r="Y1059" s="42" t="str">
        <x:v>SUPPORTING_EXISTING_PAGE</x:v>
      </x:c>
      <x:c r="Z1059" s="42" t="str">
        <x:v>ROUTE_TO_EXISTING_PAGE_AS_SUBTASK</x:v>
      </x:c>
      <x:c r="AA1059" s="42" t="str">
        <x:v>PROVISIONAL_PENDING_STEP13_CONFLICT_CHECK</x:v>
      </x:c>
      <x:c r="AB1059" s="42" t="str">
        <x:v>NONE</x:v>
      </x:c>
      <x:c r="AC1059" s="42" t="str">
        <x:v>REVIEW_SEARCH</x:v>
      </x:c>
      <x:c r="AD1059" s="43" t="n">
        <x:v>10</x:v>
      </x:c>
      <x:c r="AE1059" s="43" t="n">
        <x:v>60</x:v>
      </x:c>
      <x:c r="AF1059" s="42" t="str">
        <x:v>P3 — СОХРАНИТЬ / МАРШРУТИЗИРОВАТЬ</x:v>
      </x:c>
      <x:c r="AG1059" s="42" t="str">
        <x:v>action=ROUTE_TO_EXISTING_PAGE_AS_SUBTASK; maturity=PROVISIONAL_PENDING_STEP13_CONFLICT_CHECK; uncertainty=NONE; broad_result=1; rank_in_cluster=10</x:v>
      </x:c>
      <x:c r="AH10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9" s="42" t="str">
        <x:v>Stage-5:STEP8&gt;STEP10&gt;STEP11&gt;STEP12_CORRECTIONS&gt;STEP12_V6_TARGET_CONTRACT&gt;STEP14A_OVERLAY | Step-08:P2-04:result:1</x:v>
      </x:c>
    </x:row>
    <x:row r="1060" ht="30" customHeight="1">
      <x:c r="A1060" s="42" t="str">
        <x:v>PHR-6A3931E30EA6</x:v>
      </x:c>
      <x:c r="B1060" s="42" t="str">
        <x:v>окно для газовой котельной частного дома</x:v>
      </x:c>
      <x:c r="C1060" s="42" t="str">
        <x:v>ASSIGNED</x:v>
      </x:c>
      <x:c r="D1060" s="42" t="str">
        <x:v>ДА</x:v>
      </x:c>
      <x:c r="E1060" s="42" t="str">
        <x:v>Москва</x:v>
      </x:c>
      <x:c r="F1060" s="42" t="n">
        <x:v>213</x:v>
      </x:c>
      <x:c r="G1060" s="42" t="str">
        <x:v>DEVICE_ALL</x:v>
      </x:c>
      <x:c r="H1060" s="43" t="n">
        <x:v>40</x:v>
      </x:c>
      <x:c r="I1060" s="43" t="n">
        <x:v>0</x:v>
      </x:c>
      <x:c r="J1060" s="42" t="str">
        <x:v>BROAD_GETTOP_NO_OPERATORS__RESULT</x:v>
      </x:c>
      <x:c r="K1060" s="42" t="str">
        <x:v>MAX_PER_PHRASE_SEPARATELY_FOR_RESULT_AND_ASSOCIATION</x:v>
      </x:c>
      <x:c r="L1060" s="42" t="str">
        <x:v>P2-04</x:v>
      </x:c>
      <x:c r="M1060" s="43" t="n">
        <x:v>1</x:v>
      </x:c>
      <x:c r="N1060" s="42" t="str">
        <x:v>2026-08-28</x:v>
      </x:c>
      <x:c r="O1060" s="42" t="str">
        <x:v>PRIVATE_HOUSE_SPECIAL_ROOM_WINDOWS</x:v>
      </x:c>
      <x:c r="P1060" s="42" t="str">
        <x:v>Окно для котельной в частном доме</x:v>
      </x:c>
      <x:c r="Q1060" s="42" t="str">
        <x:v>окно для котельной в частном доме</x:v>
      </x:c>
      <x:c r="R1060" s="42" t="str">
        <x:v>choose/plan windows for special rooms in a private house</x:v>
      </x:c>
      <x:c r="S1060" s="42" t="str">
        <x:v>INFO_OR_COMMERCIAL</x:v>
      </x:c>
      <x:c r="T1060" s="42" t="str">
        <x:v>IN_SCOPE</x:v>
      </x:c>
      <x:c r="U1060" s="42" t="str">
        <x:v>MEDIUM</x:v>
      </x:c>
      <x:c r="V1060" s="42" t="str">
        <x:v>https://okno-msk.ru/</x:v>
      </x:c>
      <x:c r="W1060" s="42" t="str">
        <x:v>https://okno-msk.ru/okna-rehau/po-tipu-doma/okna-v-chastnyj-dom/</x:v>
      </x:c>
      <x:c r="X1060" s="42" t="str">
        <x:v>https://okno-msk.ru/okna-rehau/po-tipu-doma/okna-na-kuhnyu</x:v>
      </x:c>
      <x:c r="Y1060" s="42" t="str">
        <x:v>SUPPORTING_EXISTING_PAGE</x:v>
      </x:c>
      <x:c r="Z1060" s="42" t="str">
        <x:v>ROUTE_TO_EXISTING_PAGE_AS_SUBTASK</x:v>
      </x:c>
      <x:c r="AA1060" s="42" t="str">
        <x:v>PROVISIONAL_PENDING_STEP13_CONFLICT_CHECK</x:v>
      </x:c>
      <x:c r="AB1060" s="42" t="str">
        <x:v>NONE</x:v>
      </x:c>
      <x:c r="AC1060" s="42" t="str">
        <x:v>REVIEW_SEARCH</x:v>
      </x:c>
      <x:c r="AD1060" s="43" t="n">
        <x:v>2</x:v>
      </x:c>
      <x:c r="AE1060" s="43" t="n">
        <x:v>12</x:v>
      </x:c>
      <x:c r="AF1060" s="42" t="str">
        <x:v>P3 — СОХРАНИТЬ / МАРШРУТИЗИРОВАТЬ</x:v>
      </x:c>
      <x:c r="AG1060" s="42" t="str">
        <x:v>action=ROUTE_TO_EXISTING_PAGE_AS_SUBTASK; maturity=PROVISIONAL_PENDING_STEP13_CONFLICT_CHECK; uncertainty=NONE; broad_result=40; rank_in_cluster=2</x:v>
      </x:c>
      <x:c r="AH10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0" s="42" t="str">
        <x:v>Stage-5:STEP8&gt;STEP10&gt;STEP11&gt;STEP12_CORRECTIONS&gt;STEP12_V6_TARGET_CONTRACT&gt;STEP14A_OVERLAY | Step-08:P2-04:result:40</x:v>
      </x:c>
    </x:row>
    <x:row r="1061" ht="30" customHeight="1">
      <x:c r="A1061" s="42" t="str">
        <x:v>PHR-54CA3D713022</x:v>
      </x:c>
      <x:c r="B1061" s="42" t="str">
        <x:v>окно для газовой котельной частного дома требования</x:v>
      </x:c>
      <x:c r="C1061" s="42" t="str">
        <x:v>ASSIGNED</x:v>
      </x:c>
      <x:c r="D1061" s="42" t="str">
        <x:v>ДА</x:v>
      </x:c>
      <x:c r="E1061" s="42" t="str">
        <x:v>Москва</x:v>
      </x:c>
      <x:c r="F1061" s="42" t="n">
        <x:v>213</x:v>
      </x:c>
      <x:c r="G1061" s="42" t="str">
        <x:v>DEVICE_ALL</x:v>
      </x:c>
      <x:c r="H1061" s="43" t="n">
        <x:v>7</x:v>
      </x:c>
      <x:c r="I1061" s="43" t="n">
        <x:v>0</x:v>
      </x:c>
      <x:c r="J1061" s="42" t="str">
        <x:v>BROAD_GETTOP_NO_OPERATORS__RESULT</x:v>
      </x:c>
      <x:c r="K1061" s="42" t="str">
        <x:v>MAX_PER_PHRASE_SEPARATELY_FOR_RESULT_AND_ASSOCIATION</x:v>
      </x:c>
      <x:c r="L1061" s="42" t="str">
        <x:v>P2-04</x:v>
      </x:c>
      <x:c r="M1061" s="43" t="n">
        <x:v>1</x:v>
      </x:c>
      <x:c r="N1061" s="42" t="str">
        <x:v>2026-08-28</x:v>
      </x:c>
      <x:c r="O1061" s="42" t="str">
        <x:v>BOILER_ROOM_WINDOW_REQUIREMENTS_INFO</x:v>
      </x:c>
      <x:c r="P1061" s="42" t="str">
        <x:v>Размер окна для котельной в частном доме</x:v>
      </x:c>
      <x:c r="Q1061" s="42" t="str">
        <x:v>размер окна для котельной в частном доме</x:v>
      </x:c>
      <x:c r="R1061" s="42" t="str">
        <x:v>understand window requirements for a private-house boiler room</x:v>
      </x:c>
      <x:c r="S1061" s="42" t="str">
        <x:v>INFO</x:v>
      </x:c>
      <x:c r="T1061" s="42" t="str">
        <x:v>IN_SCOPE_ADJACENT</x:v>
      </x:c>
      <x:c r="U1061" s="42" t="str">
        <x:v>MEDIUM</x:v>
      </x:c>
      <x:c r="V1061" s="42" t="str">
        <x:v>НЕ БЫЛО СОХРАНЁННОГО URL</x:v>
      </x:c>
      <x:c r="W1061" s="42" t="str">
        <x:v>https://okno-msk.ru/okna-rehau/po-tipu-doma/okna-v-chastnyj-dom/</x:v>
      </x:c>
      <x:c r="X1061" s="42" t="str">
        <x:v>НЕТ КАНОНИЧЕСКОЙ ПОДДЕРЖИВАЮЩЕЙ СТРАНИЦЫ</x:v>
      </x:c>
      <x:c r="Y1061" s="42" t="str">
        <x:v>SUPPORTING_CONTENT</x:v>
      </x:c>
      <x:c r="Z1061" s="42" t="str">
        <x:v>ROUTE_TO_EXISTING_PAGE_AS_SUBTASK</x:v>
      </x:c>
      <x:c r="AA1061" s="42" t="str">
        <x:v>PROVISIONAL_PENDING_STEP13_CONFLICT_CHECK</x:v>
      </x:c>
      <x:c r="AB1061" s="42" t="str">
        <x:v>NONE</x:v>
      </x:c>
      <x:c r="AC1061" s="42" t="str">
        <x:v>REVIEW_SEARCH</x:v>
      </x:c>
      <x:c r="AD1061" s="43" t="n">
        <x:v>4</x:v>
      </x:c>
      <x:c r="AE1061" s="43" t="n">
        <x:v>31</x:v>
      </x:c>
      <x:c r="AF1061" s="42" t="str">
        <x:v>P3 — СОХРАНИТЬ / МАРШРУТИЗИРОВАТЬ</x:v>
      </x:c>
      <x:c r="AG1061" s="42" t="str">
        <x:v>action=ROUTE_TO_EXISTING_PAGE_AS_SUBTASK; maturity=PROVISIONAL_PENDING_STEP13_CONFLICT_CHECK; uncertainty=NONE; broad_result=7; rank_in_cluster=4</x:v>
      </x:c>
      <x:c r="AH10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1" s="42" t="str">
        <x:v>Stage-5:STEP8&gt;STEP10&gt;STEP11&gt;STEP12_CORRECTIONS&gt;STEP12_V6_TARGET_CONTRACT&gt;STEP14A_OVERLAY | Step-08:P2-04:result:7</x:v>
      </x:c>
    </x:row>
    <x:row r="1062" ht="30" customHeight="1">
      <x:c r="A1062" s="42" t="str">
        <x:v>PHR-4EBD78B79C5D</x:v>
      </x:c>
      <x:c r="B1062" s="42" t="str">
        <x:v>окно для котельной в частном доме</x:v>
      </x:c>
      <x:c r="C1062" s="42" t="str">
        <x:v>ASSIGNED</x:v>
      </x:c>
      <x:c r="D1062" s="42" t="str">
        <x:v>ДА</x:v>
      </x:c>
      <x:c r="E1062" s="42" t="str">
        <x:v>Москва</x:v>
      </x:c>
      <x:c r="F1062" s="42" t="n">
        <x:v>213</x:v>
      </x:c>
      <x:c r="G1062" s="42" t="str">
        <x:v>DEVICE_ALL</x:v>
      </x:c>
      <x:c r="H1062" s="43" t="n">
        <x:v>65</x:v>
      </x:c>
      <x:c r="I1062" s="43" t="n">
        <x:v>0</x:v>
      </x:c>
      <x:c r="J1062" s="42" t="str">
        <x:v>BROAD_GETTOP_NO_OPERATORS__RESULT</x:v>
      </x:c>
      <x:c r="K1062" s="42" t="str">
        <x:v>MAX_PER_PHRASE_SEPARATELY_FOR_RESULT_AND_ASSOCIATION</x:v>
      </x:c>
      <x:c r="L1062" s="42" t="str">
        <x:v>P2-04</x:v>
      </x:c>
      <x:c r="M1062" s="43" t="n">
        <x:v>1</x:v>
      </x:c>
      <x:c r="N1062" s="42" t="str">
        <x:v>2026-08-28</x:v>
      </x:c>
      <x:c r="O1062" s="42" t="str">
        <x:v>PRIVATE_HOUSE_SPECIAL_ROOM_WINDOWS</x:v>
      </x:c>
      <x:c r="P1062" s="42" t="str">
        <x:v>Окно для котельной в частном доме</x:v>
      </x:c>
      <x:c r="Q1062" s="42" t="str">
        <x:v>окно для котельной в частном доме</x:v>
      </x:c>
      <x:c r="R1062" s="42" t="str">
        <x:v>choose/plan windows for special rooms in a private house</x:v>
      </x:c>
      <x:c r="S1062" s="42" t="str">
        <x:v>INFO_OR_COMMERCIAL</x:v>
      </x:c>
      <x:c r="T1062" s="42" t="str">
        <x:v>IN_SCOPE</x:v>
      </x:c>
      <x:c r="U1062" s="42" t="str">
        <x:v>MEDIUM</x:v>
      </x:c>
      <x:c r="V1062" s="42" t="str">
        <x:v>https://okno-msk.ru/</x:v>
      </x:c>
      <x:c r="W1062" s="42" t="str">
        <x:v>https://okno-msk.ru/okna-rehau/po-tipu-doma/okna-v-chastnyj-dom/</x:v>
      </x:c>
      <x:c r="X1062" s="42" t="str">
        <x:v>https://okno-msk.ru/okna-rehau/po-tipu-doma/okna-na-kuhnyu</x:v>
      </x:c>
      <x:c r="Y1062" s="42" t="str">
        <x:v>SUPPORTING_EXISTING_PAGE</x:v>
      </x:c>
      <x:c r="Z1062" s="42" t="str">
        <x:v>ROUTE_TO_EXISTING_PAGE_AS_SUBTASK</x:v>
      </x:c>
      <x:c r="AA1062" s="42" t="str">
        <x:v>PROVISIONAL_PENDING_STEP13_CONFLICT_CHECK</x:v>
      </x:c>
      <x:c r="AB1062" s="42" t="str">
        <x:v>NONE</x:v>
      </x:c>
      <x:c r="AC1062" s="42" t="str">
        <x:v>REVIEW_SEARCH</x:v>
      </x:c>
      <x:c r="AD1062" s="43" t="n">
        <x:v>1</x:v>
      </x:c>
      <x:c r="AE1062" s="43" t="n">
        <x:v>9</x:v>
      </x:c>
      <x:c r="AF1062" s="42" t="str">
        <x:v>P3 — СОХРАНИТЬ / МАРШРУТИЗИРОВАТЬ</x:v>
      </x:c>
      <x:c r="AG1062" s="42" t="str">
        <x:v>action=ROUTE_TO_EXISTING_PAGE_AS_SUBTASK; maturity=PROVISIONAL_PENDING_STEP13_CONFLICT_CHECK; uncertainty=NONE; broad_result=65; rank_in_cluster=1</x:v>
      </x:c>
      <x:c r="AH10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2" s="42" t="str">
        <x:v>Stage-5:STEP8&gt;STEP10&gt;STEP11&gt;STEP12_CORRECTIONS&gt;STEP12_V6_TARGET_CONTRACT&gt;STEP14A_OVERLAY | Step-08:P2-04:result:65</x:v>
      </x:c>
    </x:row>
    <x:row r="1063" ht="30" customHeight="1">
      <x:c r="A1063" s="42" t="str">
        <x:v>PHR-CDE98E9DED87</x:v>
      </x:c>
      <x:c r="B1063" s="42" t="str">
        <x:v>окно для котельной в частном доме купить</x:v>
      </x:c>
      <x:c r="C1063" s="42" t="str">
        <x:v>ASSIGNED</x:v>
      </x:c>
      <x:c r="D1063" s="42" t="str">
        <x:v>ДА</x:v>
      </x:c>
      <x:c r="E1063" s="42" t="str">
        <x:v>Москва</x:v>
      </x:c>
      <x:c r="F1063" s="42" t="n">
        <x:v>213</x:v>
      </x:c>
      <x:c r="G1063" s="42" t="str">
        <x:v>DEVICE_ALL</x:v>
      </x:c>
      <x:c r="H1063" s="43" t="n">
        <x:v>4</x:v>
      </x:c>
      <x:c r="I1063" s="43" t="n">
        <x:v>0</x:v>
      </x:c>
      <x:c r="J1063" s="42" t="str">
        <x:v>BROAD_GETTOP_NO_OPERATORS__RESULT</x:v>
      </x:c>
      <x:c r="K1063" s="42" t="str">
        <x:v>MAX_PER_PHRASE_SEPARATELY_FOR_RESULT_AND_ASSOCIATION</x:v>
      </x:c>
      <x:c r="L1063" s="42" t="str">
        <x:v>P2-04</x:v>
      </x:c>
      <x:c r="M1063" s="43" t="n">
        <x:v>1</x:v>
      </x:c>
      <x:c r="N1063" s="42" t="str">
        <x:v>2026-08-28</x:v>
      </x:c>
      <x:c r="O1063" s="42" t="str">
        <x:v>PRIVATE_HOUSE_SPECIAL_ROOM_WINDOWS</x:v>
      </x:c>
      <x:c r="P1063" s="42" t="str">
        <x:v>Окно для котельной в частном доме</x:v>
      </x:c>
      <x:c r="Q1063" s="42" t="str">
        <x:v>окно для котельной в частном доме</x:v>
      </x:c>
      <x:c r="R1063" s="42" t="str">
        <x:v>choose/plan windows for special rooms in a private house</x:v>
      </x:c>
      <x:c r="S1063" s="42" t="str">
        <x:v>INFO_OR_COMMERCIAL</x:v>
      </x:c>
      <x:c r="T1063" s="42" t="str">
        <x:v>IN_SCOPE</x:v>
      </x:c>
      <x:c r="U1063" s="42" t="str">
        <x:v>MEDIUM</x:v>
      </x:c>
      <x:c r="V1063" s="42" t="str">
        <x:v>https://okno-msk.ru/</x:v>
      </x:c>
      <x:c r="W1063" s="42" t="str">
        <x:v>https://okno-msk.ru/okna-rehau/po-tipu-doma/okna-v-chastnyj-dom/</x:v>
      </x:c>
      <x:c r="X1063" s="42" t="str">
        <x:v>https://okno-msk.ru/okna-rehau/po-tipu-doma/okna-na-kuhnyu</x:v>
      </x:c>
      <x:c r="Y1063" s="42" t="str">
        <x:v>SUPPORTING_EXISTING_PAGE</x:v>
      </x:c>
      <x:c r="Z1063" s="42" t="str">
        <x:v>ROUTE_TO_EXISTING_PAGE_AS_SUBTASK</x:v>
      </x:c>
      <x:c r="AA1063" s="42" t="str">
        <x:v>PROVISIONAL_PENDING_STEP13_CONFLICT_CHECK</x:v>
      </x:c>
      <x:c r="AB1063" s="42" t="str">
        <x:v>NONE</x:v>
      </x:c>
      <x:c r="AC1063" s="42" t="str">
        <x:v>REVIEW_SEARCH</x:v>
      </x:c>
      <x:c r="AD1063" s="43" t="n">
        <x:v>5</x:v>
      </x:c>
      <x:c r="AE1063" s="43" t="n">
        <x:v>40</x:v>
      </x:c>
      <x:c r="AF1063" s="42" t="str">
        <x:v>P3 — СОХРАНИТЬ / МАРШРУТИЗИРОВАТЬ</x:v>
      </x:c>
      <x:c r="AG1063" s="42" t="str">
        <x:v>action=ROUTE_TO_EXISTING_PAGE_AS_SUBTASK; maturity=PROVISIONAL_PENDING_STEP13_CONFLICT_CHECK; uncertainty=NONE; broad_result=4; rank_in_cluster=5</x:v>
      </x:c>
      <x:c r="AH10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3" s="42" t="str">
        <x:v>Stage-5:STEP8&gt;STEP10&gt;STEP11&gt;STEP12_CORRECTIONS&gt;STEP12_V6_TARGET_CONTRACT&gt;STEP14A_OVERLAY | Step-08:P2-04:result:4</x:v>
      </x:c>
    </x:row>
    <x:row r="1064" ht="30" customHeight="1">
      <x:c r="A1064" s="42" t="str">
        <x:v>PHR-CD6C49936CA1</x:v>
      </x:c>
      <x:c r="B1064" s="42" t="str">
        <x:v>окно на веранду одинарное пластиковое цена</x:v>
      </x:c>
      <x:c r="C1064" s="42" t="str">
        <x:v>ASSIGNED</x:v>
      </x:c>
      <x:c r="D1064" s="42" t="str">
        <x:v>ДА</x:v>
      </x:c>
      <x:c r="E1064" s="42" t="str">
        <x:v>Москва</x:v>
      </x:c>
      <x:c r="F1064" s="42" t="n">
        <x:v>213</x:v>
      </x:c>
      <x:c r="G1064" s="42" t="str">
        <x:v>DEVICE_ALL</x:v>
      </x:c>
      <x:c r="H1064" s="43" t="n">
        <x:v>10</x:v>
      </x:c>
      <x:c r="I1064" s="43" t="n">
        <x:v>0</x:v>
      </x:c>
      <x:c r="J1064" s="42" t="str">
        <x:v>BROAD_GETTOP_NO_OPERATORS__RESULT</x:v>
      </x:c>
      <x:c r="K1064" s="42" t="str">
        <x:v>MAX_PER_PHRASE_SEPARATELY_FOR_RESULT_AND_ASSOCIATION</x:v>
      </x:c>
      <x:c r="L1064" s="42" t="str">
        <x:v>S15</x:v>
      </x:c>
      <x:c r="M1064" s="43" t="n">
        <x:v>1</x:v>
      </x:c>
      <x:c r="N1064" s="42" t="str">
        <x:v>2026-08-29</x:v>
      </x:c>
      <x:c r="O1064" s="42" t="str">
        <x:v>PVC_WINDOWS_COMMERCIAL</x:v>
      </x:c>
      <x:c r="P1064" s="42" t="str">
        <x:v>Пластиковые окна</x:v>
      </x:c>
      <x:c r="Q1064" s="42" t="str">
        <x:v>пластиковые окна</x:v>
      </x:c>
      <x:c r="R1064" s="42" t="str">
        <x:v>buy/order PVC windows</x:v>
      </x:c>
      <x:c r="S1064" s="42" t="str">
        <x:v>COMMERCIAL</x:v>
      </x:c>
      <x:c r="T1064" s="42" t="str">
        <x:v>IN_SCOPE</x:v>
      </x:c>
      <x:c r="U1064" s="42" t="str">
        <x:v>MEDIUM</x:v>
      </x:c>
      <x:c r="V1064" s="42" t="str">
        <x:v>https://okno-msk.ru/okna-rehau/</x:v>
      </x:c>
      <x:c r="W1064" s="42" t="str">
        <x:v>https://okno-msk.ru/okna-rehau/</x:v>
      </x:c>
      <x:c r="X1064" s="42" t="str">
        <x:v>https://okno-msk.ru/okna-rehau/po-tipu-doma/okna-na-kuhnyu;https://okno-msk.ru/okna-rehau/tipovye-razmery;https://okno-msk.ru/okna-rehau/tipovye-razmery/katalog-tipovyh-okon</x:v>
      </x:c>
      <x:c r="Y1064" s="42" t="str">
        <x:v>BASE_UNIT_PENDING_ACTION_REEVALUATION</x:v>
      </x:c>
      <x:c r="Z1064" s="42" t="str">
        <x:v>KEEP_EXISTING_STRUCTURE</x:v>
      </x:c>
      <x:c r="AA1064" s="42" t="str">
        <x:v>PROVISIONAL_PENDING_STEP13_CONFLICT_CHECK</x:v>
      </x:c>
      <x:c r="AB1064" s="42" t="str">
        <x:v>NONE</x:v>
      </x:c>
      <x:c r="AC1064" s="42" t="str">
        <x:v>ORDINARY_SEARCH_ELIGIBLE</x:v>
      </x:c>
      <x:c r="AD1064" s="43" t="n">
        <x:v>203</x:v>
      </x:c>
      <x:c r="AE1064" s="43" t="n">
        <x:v>267</x:v>
      </x:c>
      <x:c r="AF1064" s="42" t="str">
        <x:v>P3 — СОХРАНИТЬ / МАРШРУТИЗИРОВАТЬ</x:v>
      </x:c>
      <x:c r="AG1064" s="42" t="str">
        <x:v>action=KEEP_EXISTING_STRUCTURE; maturity=PROVISIONAL_PENDING_STEP13_CONFLICT_CHECK; uncertainty=NONE; broad_result=10; rank_in_cluster=203</x:v>
      </x:c>
      <x:c r="AH10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4" s="42" t="str">
        <x:v>Stage-5:STEP8&gt;STEP10&gt;STEP11&gt;STEP12_CORRECTIONS&gt;STEP12_V6_TARGET_CONTRACT&gt;STEP14A_OVERLAY | Step-08:S15:result:10</x:v>
      </x:c>
    </x:row>
    <x:row r="1065" ht="30" customHeight="1">
      <x:c r="A1065" s="42" t="str">
        <x:v>PHR-C994FA35F132</x:v>
      </x:c>
      <x:c r="B1065" s="42" t="str">
        <x:v>окно на дачную веранду одинарное пластиковое цена</x:v>
      </x:c>
      <x:c r="C1065" s="42" t="str">
        <x:v>ASSIGNED</x:v>
      </x:c>
      <x:c r="D1065" s="42" t="str">
        <x:v>ДА</x:v>
      </x:c>
      <x:c r="E1065" s="42" t="str">
        <x:v>Москва</x:v>
      </x:c>
      <x:c r="F1065" s="42" t="n">
        <x:v>213</x:v>
      </x:c>
      <x:c r="G1065" s="42" t="str">
        <x:v>DEVICE_ALL</x:v>
      </x:c>
      <x:c r="H1065" s="43" t="n">
        <x:v>5</x:v>
      </x:c>
      <x:c r="I1065" s="43" t="n">
        <x:v>0</x:v>
      </x:c>
      <x:c r="J1065" s="42" t="str">
        <x:v>BROAD_GETTOP_NO_OPERATORS__RESULT</x:v>
      </x:c>
      <x:c r="K1065" s="42" t="str">
        <x:v>MAX_PER_PHRASE_SEPARATELY_FOR_RESULT_AND_ASSOCIATION</x:v>
      </x:c>
      <x:c r="L1065" s="42" t="str">
        <x:v>S15</x:v>
      </x:c>
      <x:c r="M1065" s="43" t="n">
        <x:v>1</x:v>
      </x:c>
      <x:c r="N1065" s="42" t="str">
        <x:v>2026-08-29</x:v>
      </x:c>
      <x:c r="O1065" s="42" t="str">
        <x:v>PVC_WINDOWS_COMMERCIAL</x:v>
      </x:c>
      <x:c r="P1065" s="42" t="str">
        <x:v>Пластиковые окна</x:v>
      </x:c>
      <x:c r="Q1065" s="42" t="str">
        <x:v>пластиковые окна</x:v>
      </x:c>
      <x:c r="R1065" s="42" t="str">
        <x:v>buy/order PVC windows</x:v>
      </x:c>
      <x:c r="S1065" s="42" t="str">
        <x:v>COMMERCIAL</x:v>
      </x:c>
      <x:c r="T1065" s="42" t="str">
        <x:v>IN_SCOPE</x:v>
      </x:c>
      <x:c r="U1065" s="42" t="str">
        <x:v>MEDIUM</x:v>
      </x:c>
      <x:c r="V1065" s="42" t="str">
        <x:v>https://okno-msk.ru/okna-rehau/</x:v>
      </x:c>
      <x:c r="W1065" s="42" t="str">
        <x:v>https://okno-msk.ru/okna-rehau/</x:v>
      </x:c>
      <x:c r="X1065" s="42" t="str">
        <x:v>https://okno-msk.ru/okna-rehau/po-tipu-doma/okna-na-kuhnyu;https://okno-msk.ru/okna-rehau/tipovye-razmery;https://okno-msk.ru/okna-rehau/tipovye-razmery/katalog-tipovyh-okon</x:v>
      </x:c>
      <x:c r="Y1065" s="42" t="str">
        <x:v>BASE_UNIT_PENDING_ACTION_REEVALUATION</x:v>
      </x:c>
      <x:c r="Z1065" s="42" t="str">
        <x:v>KEEP_EXISTING_STRUCTURE</x:v>
      </x:c>
      <x:c r="AA1065" s="42" t="str">
        <x:v>PROVISIONAL_PENDING_STEP13_CONFLICT_CHECK</x:v>
      </x:c>
      <x:c r="AB1065" s="42" t="str">
        <x:v>NONE</x:v>
      </x:c>
      <x:c r="AC1065" s="42" t="str">
        <x:v>ORDINARY_SEARCH_ELIGIBLE</x:v>
      </x:c>
      <x:c r="AD1065" s="43" t="n">
        <x:v>220</x:v>
      </x:c>
      <x:c r="AE1065" s="43" t="n">
        <x:v>311</x:v>
      </x:c>
      <x:c r="AF1065" s="42" t="str">
        <x:v>P3 — СОХРАНИТЬ / МАРШРУТИЗИРОВАТЬ</x:v>
      </x:c>
      <x:c r="AG1065" s="42" t="str">
        <x:v>action=KEEP_EXISTING_STRUCTURE; maturity=PROVISIONAL_PENDING_STEP13_CONFLICT_CHECK; uncertainty=NONE; broad_result=5; rank_in_cluster=220</x:v>
      </x:c>
      <x:c r="AH10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5" s="42" t="str">
        <x:v>Stage-5:STEP8&gt;STEP10&gt;STEP11&gt;STEP12_CORRECTIONS&gt;STEP12_V6_TARGET_CONTRACT&gt;STEP14A_OVERLAY | Step-08:S15:result:5</x:v>
      </x:c>
    </x:row>
    <x:row r="1066" ht="30" customHeight="1">
      <x:c r="A1066" s="42" t="str">
        <x:v>PHR-726C71299CFB</x:v>
      </x:c>
      <x:c r="B1066" s="42" t="str">
        <x:v>окно на кухню пластиковое цена</x:v>
      </x:c>
      <x:c r="C1066" s="42" t="str">
        <x:v>ASSIGNED</x:v>
      </x:c>
      <x:c r="D1066" s="42" t="str">
        <x:v>ДА</x:v>
      </x:c>
      <x:c r="E1066" s="42" t="str">
        <x:v>Москва</x:v>
      </x:c>
      <x:c r="F1066" s="42" t="n">
        <x:v>213</x:v>
      </x:c>
      <x:c r="G1066" s="42" t="str">
        <x:v>DEVICE_ALL</x:v>
      </x:c>
      <x:c r="H1066" s="43" t="n">
        <x:v>92</x:v>
      </x:c>
      <x:c r="I1066" s="43" t="n">
        <x:v>0</x:v>
      </x:c>
      <x:c r="J1066" s="42" t="str">
        <x:v>BROAD_GETTOP_NO_OPERATORS__RESULT</x:v>
      </x:c>
      <x:c r="K1066" s="42" t="str">
        <x:v>MAX_PER_PHRASE_SEPARATELY_FOR_RESULT_AND_ASSOCIATION</x:v>
      </x:c>
      <x:c r="L1066" s="42" t="str">
        <x:v>S15</x:v>
      </x:c>
      <x:c r="M1066" s="43" t="n">
        <x:v>1</x:v>
      </x:c>
      <x:c r="N1066" s="42" t="str">
        <x:v>2026-08-29</x:v>
      </x:c>
      <x:c r="O1066" s="42" t="str">
        <x:v>PVC_WINDOWS_COMMERCIAL</x:v>
      </x:c>
      <x:c r="P1066" s="42" t="str">
        <x:v>Пластиковые окна</x:v>
      </x:c>
      <x:c r="Q1066" s="42" t="str">
        <x:v>пластиковые окна</x:v>
      </x:c>
      <x:c r="R1066" s="42" t="str">
        <x:v>buy/order PVC windows</x:v>
      </x:c>
      <x:c r="S1066" s="42" t="str">
        <x:v>COMMERCIAL</x:v>
      </x:c>
      <x:c r="T1066" s="42" t="str">
        <x:v>IN_SCOPE</x:v>
      </x:c>
      <x:c r="U1066" s="42" t="str">
        <x:v>MEDIUM</x:v>
      </x:c>
      <x:c r="V1066" s="42" t="str">
        <x:v>https://okno-msk.ru/okna-rehau/</x:v>
      </x:c>
      <x:c r="W1066" s="42" t="str">
        <x:v>https://okno-msk.ru/okna-rehau/</x:v>
      </x:c>
      <x:c r="X1066" s="42" t="str">
        <x:v>https://okno-msk.ru/okna-rehau/po-tipu-doma/okna-na-kuhnyu;https://okno-msk.ru/okna-rehau/tipovye-razmery;https://okno-msk.ru/okna-rehau/tipovye-razmery/katalog-tipovyh-okon</x:v>
      </x:c>
      <x:c r="Y1066" s="42" t="str">
        <x:v>BASE_UNIT_PENDING_ACTION_REEVALUATION</x:v>
      </x:c>
      <x:c r="Z1066" s="42" t="str">
        <x:v>KEEP_EXISTING_STRUCTURE</x:v>
      </x:c>
      <x:c r="AA1066" s="42" t="str">
        <x:v>PROVISIONAL_PENDING_STEP13_CONFLICT_CHECK</x:v>
      </x:c>
      <x:c r="AB1066" s="42" t="str">
        <x:v>NONE</x:v>
      </x:c>
      <x:c r="AC1066" s="42" t="str">
        <x:v>ORDINARY_SEARCH_ELIGIBLE</x:v>
      </x:c>
      <x:c r="AD1066" s="43" t="n">
        <x:v>109</x:v>
      </x:c>
      <x:c r="AE1066" s="43" t="n">
        <x:v>130</x:v>
      </x:c>
      <x:c r="AF1066" s="42" t="str">
        <x:v>P3 — СОХРАНИТЬ / МАРШРУТИЗИРОВАТЬ</x:v>
      </x:c>
      <x:c r="AG1066" s="42" t="str">
        <x:v>action=KEEP_EXISTING_STRUCTURE; maturity=PROVISIONAL_PENDING_STEP13_CONFLICT_CHECK; uncertainty=NONE; broad_result=92; rank_in_cluster=109</x:v>
      </x:c>
      <x:c r="AH10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6" s="42" t="str">
        <x:v>Stage-5:STEP8&gt;STEP10&gt;STEP11&gt;STEP12_CORRECTIONS&gt;STEP12_V6_TARGET_CONTRACT&gt;STEP14A_OVERLAY | Step-08:S15:result:92</x:v>
      </x:c>
    </x:row>
    <x:row r="1067" ht="30" customHeight="1">
      <x:c r="A1067" s="42" t="str">
        <x:v>PHR-9403F3D5552A</x:v>
      </x:c>
      <x:c r="B1067" s="42" t="str">
        <x:v>окно на кухню пластиковое цена с установкой</x:v>
      </x:c>
      <x:c r="C1067" s="42" t="str">
        <x:v>ASSIGNED</x:v>
      </x:c>
      <x:c r="D1067" s="42" t="str">
        <x:v>ДА</x:v>
      </x:c>
      <x:c r="E1067" s="42" t="str">
        <x:v>Москва</x:v>
      </x:c>
      <x:c r="F1067" s="42" t="n">
        <x:v>213</x:v>
      </x:c>
      <x:c r="G1067" s="42" t="str">
        <x:v>DEVICE_ALL</x:v>
      </x:c>
      <x:c r="H1067" s="43" t="n">
        <x:v>62</x:v>
      </x:c>
      <x:c r="I1067" s="43" t="n">
        <x:v>0</x:v>
      </x:c>
      <x:c r="J1067" s="42" t="str">
        <x:v>BROAD_GETTOP_NO_OPERATORS__RESULT</x:v>
      </x:c>
      <x:c r="K1067" s="42" t="str">
        <x:v>MAX_PER_PHRASE_SEPARATELY_FOR_RESULT_AND_ASSOCIATION</x:v>
      </x:c>
      <x:c r="L1067" s="42" t="str">
        <x:v>S13|S15</x:v>
      </x:c>
      <x:c r="M1067" s="43" t="n">
        <x:v>2</x:v>
      </x:c>
      <x:c r="N1067" s="42" t="str">
        <x:v>2026-08-29</x:v>
      </x:c>
      <x:c r="O1067" s="42" t="str">
        <x:v>PVC_WINDOWS_COMMERCIAL</x:v>
      </x:c>
      <x:c r="P1067" s="42" t="str">
        <x:v>Пластиковые окна</x:v>
      </x:c>
      <x:c r="Q1067" s="42" t="str">
        <x:v>пластиковые окна</x:v>
      </x:c>
      <x:c r="R1067" s="42" t="str">
        <x:v>buy/order PVC windows</x:v>
      </x:c>
      <x:c r="S1067" s="42" t="str">
        <x:v>COMMERCIAL</x:v>
      </x:c>
      <x:c r="T1067" s="42" t="str">
        <x:v>IN_SCOPE</x:v>
      </x:c>
      <x:c r="U1067" s="42" t="str">
        <x:v>MEDIUM</x:v>
      </x:c>
      <x:c r="V1067" s="42" t="str">
        <x:v>https://okno-msk.ru/okna-rehau/</x:v>
      </x:c>
      <x:c r="W1067" s="42" t="str">
        <x:v>https://okno-msk.ru/okna-rehau/</x:v>
      </x:c>
      <x:c r="X1067" s="42" t="str">
        <x:v>https://okno-msk.ru/okna-rehau/po-tipu-doma/okna-na-kuhnyu;https://okno-msk.ru/okna-rehau/tipovye-razmery;https://okno-msk.ru/okna-rehau/tipovye-razmery/katalog-tipovyh-okon</x:v>
      </x:c>
      <x:c r="Y1067" s="42" t="str">
        <x:v>BASE_UNIT_PENDING_ACTION_REEVALUATION</x:v>
      </x:c>
      <x:c r="Z1067" s="42" t="str">
        <x:v>KEEP_EXISTING_STRUCTURE</x:v>
      </x:c>
      <x:c r="AA1067" s="42" t="str">
        <x:v>PROVISIONAL_PENDING_STEP13_CONFLICT_CHECK</x:v>
      </x:c>
      <x:c r="AB1067" s="42" t="str">
        <x:v>NONE</x:v>
      </x:c>
      <x:c r="AC1067" s="42" t="str">
        <x:v>ORDINARY_SEARCH_ELIGIBLE</x:v>
      </x:c>
      <x:c r="AD1067" s="43" t="n">
        <x:v>129</x:v>
      </x:c>
      <x:c r="AE1067" s="43" t="n">
        <x:v>153</x:v>
      </x:c>
      <x:c r="AF1067" s="42" t="str">
        <x:v>P3 — СОХРАНИТЬ / МАРШРУТИЗИРОВАТЬ</x:v>
      </x:c>
      <x:c r="AG1067" s="42" t="str">
        <x:v>action=KEEP_EXISTING_STRUCTURE; maturity=PROVISIONAL_PENDING_STEP13_CONFLICT_CHECK; uncertainty=NONE; broad_result=62; rank_in_cluster=129</x:v>
      </x:c>
      <x:c r="AH10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7" s="42" t="str">
        <x:v>Stage-5:STEP8&gt;STEP10&gt;STEP11&gt;STEP12_CORRECTIONS&gt;STEP12_V6_TARGET_CONTRACT&gt;STEP14A_OVERLAY | Step-08:S13:result:62|S15:result:62</x:v>
      </x:c>
    </x:row>
    <x:row r="1068" ht="30" customHeight="1">
      <x:c r="A1068" s="42" t="str">
        <x:v>PHR-288E97DC78B1</x:v>
      </x:c>
      <x:c r="B1068" s="42" t="str">
        <x:v>окно на французском языке</x:v>
      </x:c>
      <x:c r="C1068" s="42" t="str">
        <x:v>EXCLUDED_PRESERVED</x:v>
      </x:c>
      <x:c r="D1068" s="42" t="str">
        <x:v>НЕТ</x:v>
      </x:c>
      <x:c r="E1068" s="42" t="str">
        <x:v>Москва</x:v>
      </x:c>
      <x:c r="F1068" s="42" t="n">
        <x:v>213</x:v>
      </x:c>
      <x:c r="G1068" s="42" t="str">
        <x:v>DEVICE_ALL</x:v>
      </x:c>
      <x:c r="H1068" s="43" t="n">
        <x:v>6</x:v>
      </x:c>
      <x:c r="I1068" s="43" t="n">
        <x:v>0</x:v>
      </x:c>
      <x:c r="J1068" s="42" t="str">
        <x:v>BROAD_GETTOP_NO_OPERATORS__RESULT</x:v>
      </x:c>
      <x:c r="K1068" s="42" t="str">
        <x:v>MAX_PER_PHRASE_SEPARATELY_FOR_RESULT_AND_ASSOCIATION</x:v>
      </x:c>
      <x:c r="L1068" s="42" t="str">
        <x:v>S03</x:v>
      </x:c>
      <x:c r="M1068" s="43" t="n">
        <x:v>1</x:v>
      </x:c>
      <x:c r="N1068" s="42" t="str">
        <x:v>2026-08-29</x:v>
      </x:c>
      <x:c r="O1068" s="42" t="str">
        <x:v>НЕ ПРИМЕНИМО — ВНЕ АКТИВНОГО ЯДРА</x:v>
      </x:c>
      <x:c r="P1068" s="42" t="str">
        <x:v>НЕ ПРИМЕНИМО — ВНЕ АКТИВНОГО ЯДРА</x:v>
      </x:c>
      <x:c r="Q1068" s="42" t="str">
        <x:v>НЕ ПРИМЕНИМО — ВНЕ АКТИВНОГО ЯДРА</x:v>
      </x:c>
      <x:c r="R1068" s="42" t="str">
        <x:v>НЕ ПРИМЕНИМО — ВНЕ АКТИВНОГО ЯДРА</x:v>
      </x:c>
      <x:c r="S1068" s="42" t="str">
        <x:v>НЕ ПРИМЕНИМО — ВНЕ АКТИВНОГО ЯДРА</x:v>
      </x:c>
      <x:c r="T1068" s="42" t="str">
        <x:v>НЕ ПРИМЕНИМО — ВНЕ АКТИВНОГО ЯДРА</x:v>
      </x:c>
      <x:c r="U1068" s="42" t="str">
        <x:v>HIGH</x:v>
      </x:c>
      <x:c r="V1068" s="42" t="str">
        <x:v>НЕ ПРИМЕНИМО — ВНЕ АКТИВНОГО ЯДРА</x:v>
      </x:c>
      <x:c r="W1068" s="42" t="str">
        <x:v>НЕ ПРИМЕНИМО — ВНЕ АКТИВНОГО ЯДРА</x:v>
      </x:c>
      <x:c r="X1068" s="42" t="str">
        <x:v>НЕ ПРИМЕНИМО — ВНЕ АКТИВНОГО ЯДРА</x:v>
      </x:c>
      <x:c r="Y1068" s="42" t="str">
        <x:v>НЕ ПРИМЕНИМО — ВНЕ АКТИВНОГО ЯДРА</x:v>
      </x:c>
      <x:c r="Z1068" s="42" t="str">
        <x:v>НЕ ПРИМЕНИМО — ВНЕ АКТИВНОГО ЯДРА</x:v>
      </x:c>
      <x:c r="AA1068" s="42" t="str">
        <x:v>НЕ ПРИМЕНИМО — ВНЕ АКТИВНОГО ЯДРА</x:v>
      </x:c>
      <x:c r="AB1068" s="42" t="str">
        <x:v>RESOLVED_EXCLUSION</x:v>
      </x:c>
      <x:c r="AC1068" s="42" t="str">
        <x:v>NO_ACTIVE_SEARCH_ROUTE</x:v>
      </x:c>
      <x:c r="AD1068" s="43"/>
      <x:c r="AE1068" s="43"/>
      <x:c r="AF1068" s="42" t="str">
        <x:v>P5 — ВНЕ РАБОЧЕГО ЯДРА</x:v>
      </x:c>
      <x:c r="AG1068" s="42" t="str">
        <x:v>status=EXCLUDED_PRESERVED</x:v>
      </x:c>
      <x:c r="AH10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68" s="42" t="str">
        <x:v>Stage-5:STEP8&gt;STEP10/STEP11_AS_APPLICABLE | Step-08:S03:result:6</x:v>
      </x:c>
    </x:row>
    <x:row r="1069" ht="30" customHeight="1">
      <x:c r="A1069" s="42" t="str">
        <x:v>PHR-8960C3C1D695</x:v>
      </x:c>
      <x:c r="B1069" s="42" t="str">
        <x:v>окно п 44</x:v>
      </x:c>
      <x:c r="C1069" s="42" t="str">
        <x:v>ASSIGNED</x:v>
      </x:c>
      <x:c r="D1069" s="42" t="str">
        <x:v>ДА</x:v>
      </x:c>
      <x:c r="E1069" s="42" t="str">
        <x:v>Москва</x:v>
      </x:c>
      <x:c r="F1069" s="42" t="n">
        <x:v>213</x:v>
      </x:c>
      <x:c r="G1069" s="42" t="str">
        <x:v>DEVICE_ALL</x:v>
      </x:c>
      <x:c r="H1069" s="43" t="n">
        <x:v>252</x:v>
      </x:c>
      <x:c r="I1069" s="43" t="n">
        <x:v>0</x:v>
      </x:c>
      <x:c r="J1069" s="42" t="str">
        <x:v>BROAD_GETTOP_NO_OPERATORS__RESULT</x:v>
      </x:c>
      <x:c r="K1069" s="42" t="str">
        <x:v>MAX_PER_PHRASE_SEPARATELY_FOR_RESULT_AND_ASSOCIATION</x:v>
      </x:c>
      <x:c r="L1069" s="42" t="str">
        <x:v>S04</x:v>
      </x:c>
      <x:c r="M1069" s="43" t="n">
        <x:v>1</x:v>
      </x:c>
      <x:c r="N1069" s="42" t="str">
        <x:v>2026-08-29</x:v>
      </x:c>
      <x:c r="O1069" s="42" t="str">
        <x:v>P44_WINDOWS_COMMERCIAL</x:v>
      </x:c>
      <x:c r="P1069" s="42" t="str">
        <x:v>Окна серии п 44</x:v>
      </x:c>
      <x:c r="Q1069" s="42" t="str">
        <x:v>окна серии п 44</x:v>
      </x:c>
      <x:c r="R1069" s="42" t="str">
        <x:v>buy/plan windows for P-44 house series</x:v>
      </x:c>
      <x:c r="S1069" s="42" t="str">
        <x:v>COMMERCIAL</x:v>
      </x:c>
      <x:c r="T1069" s="42" t="str">
        <x:v>IN_SCOPE</x:v>
      </x:c>
      <x:c r="U1069" s="42" t="str">
        <x:v>MEDIUM</x:v>
      </x:c>
      <x:c r="V1069" s="42" t="str">
        <x:v>https://okno-msk.ru/</x:v>
      </x:c>
      <x:c r="W1069" s="42" t="str">
        <x:v>https://okno-msk.ru/okna-rehau/okna-po-serii-domov/p-44/</x:v>
      </x:c>
      <x:c r="X1069" s="42" t="str">
        <x:v>https://okno-msk.ru/okna-rehau/</x:v>
      </x:c>
      <x:c r="Y1069" s="42" t="str">
        <x:v>PRIMARY_EXISTING_PRODUCT</x:v>
      </x:c>
      <x:c r="Z1069" s="42" t="str">
        <x:v>KEEP_EXISTING_STRUCTURE</x:v>
      </x:c>
      <x:c r="AA1069" s="42" t="str">
        <x:v>PROVISIONAL_PENDING_STEP13_CONFLICT_CHECK</x:v>
      </x:c>
      <x:c r="AB1069" s="42" t="str">
        <x:v>NONE</x:v>
      </x:c>
      <x:c r="AC1069" s="42" t="str">
        <x:v>ORDINARY_SEARCH_ELIGIBLE</x:v>
      </x:c>
      <x:c r="AD1069" s="43" t="n">
        <x:v>1</x:v>
      </x:c>
      <x:c r="AE1069" s="43" t="n">
        <x:v>1</x:v>
      </x:c>
      <x:c r="AF1069" s="42" t="str">
        <x:v>P3 — СОХРАНИТЬ / МАРШРУТИЗИРОВАТЬ</x:v>
      </x:c>
      <x:c r="AG1069" s="42" t="str">
        <x:v>action=KEEP_EXISTING_STRUCTURE; maturity=PROVISIONAL_PENDING_STEP13_CONFLICT_CHECK; uncertainty=NONE; broad_result=252; rank_in_cluster=1</x:v>
      </x:c>
      <x:c r="AH10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9" s="42" t="str">
        <x:v>Stage-5:STEP8&gt;STEP10&gt;STEP11&gt;STEP12_CORRECTIONS&gt;STEP12_V6_TARGET_CONTRACT&gt;STEP14A_OVERLAY | Step-08:S04:result:252</x:v>
      </x:c>
    </x:row>
    <x:row r="1070" ht="30" customHeight="1">
      <x:c r="A1070" s="42" t="str">
        <x:v>PHR-397C7A0EDE5B</x:v>
      </x:c>
      <x:c r="B1070" s="42" t="str">
        <x:v>окно панорамное 2.5</x:v>
      </x:c>
      <x:c r="C1070" s="42" t="str">
        <x:v>ASSIGNED</x:v>
      </x:c>
      <x:c r="D1070" s="42" t="str">
        <x:v>ДА</x:v>
      </x:c>
      <x:c r="E1070" s="42" t="str">
        <x:v>Москва</x:v>
      </x:c>
      <x:c r="F1070" s="42" t="n">
        <x:v>213</x:v>
      </x:c>
      <x:c r="G1070" s="42" t="str">
        <x:v>DEVICE_ALL</x:v>
      </x:c>
      <x:c r="H1070" s="43" t="n">
        <x:v>33</x:v>
      </x:c>
      <x:c r="I1070" s="43" t="n">
        <x:v>0</x:v>
      </x:c>
      <x:c r="J1070" s="42" t="str">
        <x:v>BROAD_GETTOP_NO_OPERATORS__RESULT</x:v>
      </x:c>
      <x:c r="K1070" s="42" t="str">
        <x:v>MAX_PER_PHRASE_SEPARATELY_FOR_RESULT_AND_ASSOCIATION</x:v>
      </x:c>
      <x:c r="L1070" s="42" t="str">
        <x:v>P2-02</x:v>
      </x:c>
      <x:c r="M1070" s="43" t="n">
        <x:v>1</x:v>
      </x:c>
      <x:c r="N1070" s="42" t="str">
        <x:v>2026-08-28</x:v>
      </x:c>
      <x:c r="O1070" s="42" t="str">
        <x:v>PANORAMIC_WINDOWS_COMMERCIAL_CORE</x:v>
      </x:c>
      <x:c r="P1070" s="42" t="str">
        <x:v>Панорамные окна</x:v>
      </x:c>
      <x:c r="Q1070" s="42" t="str">
        <x:v>панорамные окна</x:v>
      </x:c>
      <x:c r="R1070" s="42" t="str">
        <x:v>buy/order/configure panoramic windows</x:v>
      </x:c>
      <x:c r="S1070" s="42" t="str">
        <x:v>COMMERCIAL</x:v>
      </x:c>
      <x:c r="T1070" s="42" t="str">
        <x:v>IN_SCOPE</x:v>
      </x:c>
      <x:c r="U1070" s="42" t="str">
        <x:v>MEDIUM</x:v>
      </x:c>
      <x:c r="V1070" s="42" t="str">
        <x:v>НЕ БЫЛО СОХРАНЁННОГО URL</x:v>
      </x:c>
      <x:c r="W1070" s="42" t="str">
        <x:v>https://okno-msk.ru/okna-rehau/panoramnoe-osteklenie/</x:v>
      </x:c>
      <x:c r="X1070" s="42" t="str">
        <x:v>https://okno-msk.ru/stati/panoramnoe-osteklenie-eto-dan-mode-ili-praktichnoe-reshenie/;https://okno-msk.ru/okna-rehau/panoramnye-okna-rehau</x:v>
      </x:c>
      <x:c r="Y1070" s="42" t="str">
        <x:v>NEW_COMMERCIAL_CANDIDATE</x:v>
      </x:c>
      <x:c r="Z1070" s="42" t="str">
        <x:v>KEEP_EXISTING_STRUCTURE</x:v>
      </x:c>
      <x:c r="AA1070" s="42" t="str">
        <x:v>PROVISIONAL_PENDING_STEP13_CONFLICT_CHECK</x:v>
      </x:c>
      <x:c r="AB1070" s="42" t="str">
        <x:v>CURRENT_OVERLAP_RECHECK</x:v>
      </x:c>
      <x:c r="AC1070" s="42" t="str">
        <x:v>REVIEW_SEARCH</x:v>
      </x:c>
      <x:c r="AD1070" s="43" t="n">
        <x:v>41</x:v>
      </x:c>
      <x:c r="AE1070" s="43" t="n">
        <x:v>41</x:v>
      </x:c>
      <x:c r="AF1070" s="42" t="str">
        <x:v>P3 — СОХРАНИТЬ / МАРШРУТИЗИРОВАТЬ</x:v>
      </x:c>
      <x:c r="AG1070" s="42" t="str">
        <x:v>action=KEEP_EXISTING_STRUCTURE; maturity=PROVISIONAL_PENDING_STEP13_CONFLICT_CHECK; uncertainty=CURRENT_OVERLAP_RECHECK; broad_result=33; rank_in_cluster=41</x:v>
      </x:c>
      <x:c r="AH10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0" s="42" t="str">
        <x:v>Stage-5:STEP8&gt;STEP10&gt;STEP11&gt;STEP12_CORRECTIONS&gt;STEP12_V6_TARGET_CONTRACT&gt;STEP14A_OVERLAY | Step-08:P2-02:result:33</x:v>
      </x:c>
    </x:row>
    <x:row r="1071" ht="30" customHeight="1">
      <x:c r="A1071" s="42" t="str">
        <x:v>PHR-233310A297DA</x:v>
      </x:c>
      <x:c r="B1071" s="42" t="str">
        <x:v>окно панорамное 2.5 метра</x:v>
      </x:c>
      <x:c r="C1071" s="42" t="str">
        <x:v>ASSIGNED</x:v>
      </x:c>
      <x:c r="D1071" s="42" t="str">
        <x:v>ДА</x:v>
      </x:c>
      <x:c r="E1071" s="42" t="str">
        <x:v>Москва</x:v>
      </x:c>
      <x:c r="F1071" s="42" t="n">
        <x:v>213</x:v>
      </x:c>
      <x:c r="G1071" s="42" t="str">
        <x:v>DEVICE_ALL</x:v>
      </x:c>
      <x:c r="H1071" s="43" t="n">
        <x:v>26</x:v>
      </x:c>
      <x:c r="I1071" s="43" t="n">
        <x:v>0</x:v>
      </x:c>
      <x:c r="J1071" s="42" t="str">
        <x:v>BROAD_GETTOP_NO_OPERATORS__RESULT</x:v>
      </x:c>
      <x:c r="K1071" s="42" t="str">
        <x:v>MAX_PER_PHRASE_SEPARATELY_FOR_RESULT_AND_ASSOCIATION</x:v>
      </x:c>
      <x:c r="L1071" s="42" t="str">
        <x:v>P2-02</x:v>
      </x:c>
      <x:c r="M1071" s="43" t="n">
        <x:v>1</x:v>
      </x:c>
      <x:c r="N1071" s="42" t="str">
        <x:v>2026-08-28</x:v>
      </x:c>
      <x:c r="O1071" s="42" t="str">
        <x:v>PANORAMIC_WINDOWS_COMMERCIAL_CORE</x:v>
      </x:c>
      <x:c r="P1071" s="42" t="str">
        <x:v>Панорамные окна</x:v>
      </x:c>
      <x:c r="Q1071" s="42" t="str">
        <x:v>панорамные окна</x:v>
      </x:c>
      <x:c r="R1071" s="42" t="str">
        <x:v>buy/order/configure panoramic windows</x:v>
      </x:c>
      <x:c r="S1071" s="42" t="str">
        <x:v>COMMERCIAL</x:v>
      </x:c>
      <x:c r="T1071" s="42" t="str">
        <x:v>IN_SCOPE</x:v>
      </x:c>
      <x:c r="U1071" s="42" t="str">
        <x:v>MEDIUM</x:v>
      </x:c>
      <x:c r="V1071" s="42" t="str">
        <x:v>НЕ БЫЛО СОХРАНЁННОГО URL</x:v>
      </x:c>
      <x:c r="W1071" s="42" t="str">
        <x:v>https://okno-msk.ru/okna-rehau/panoramnoe-osteklenie/</x:v>
      </x:c>
      <x:c r="X1071" s="42" t="str">
        <x:v>https://okno-msk.ru/stati/panoramnoe-osteklenie-eto-dan-mode-ili-praktichnoe-reshenie/;https://okno-msk.ru/okna-rehau/panoramnye-okna-rehau</x:v>
      </x:c>
      <x:c r="Y1071" s="42" t="str">
        <x:v>NEW_COMMERCIAL_CANDIDATE</x:v>
      </x:c>
      <x:c r="Z1071" s="42" t="str">
        <x:v>KEEP_EXISTING_STRUCTURE</x:v>
      </x:c>
      <x:c r="AA1071" s="42" t="str">
        <x:v>PROVISIONAL_PENDING_STEP13_CONFLICT_CHECK</x:v>
      </x:c>
      <x:c r="AB1071" s="42" t="str">
        <x:v>CURRENT_OVERLAP_RECHECK</x:v>
      </x:c>
      <x:c r="AC1071" s="42" t="str">
        <x:v>ORDINARY_SEARCH_ELIGIBLE</x:v>
      </x:c>
      <x:c r="AD1071" s="43" t="n">
        <x:v>46</x:v>
      </x:c>
      <x:c r="AE1071" s="43" t="n">
        <x:v>46</x:v>
      </x:c>
      <x:c r="AF1071" s="42" t="str">
        <x:v>P3 — СОХРАНИТЬ / МАРШРУТИЗИРОВАТЬ</x:v>
      </x:c>
      <x:c r="AG1071" s="42" t="str">
        <x:v>action=KEEP_EXISTING_STRUCTURE; maturity=PROVISIONAL_PENDING_STEP13_CONFLICT_CHECK; uncertainty=CURRENT_OVERLAP_RECHECK; broad_result=26; rank_in_cluster=46</x:v>
      </x:c>
      <x:c r="AH10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71" s="42" t="str">
        <x:v>Stage-5:STEP8&gt;STEP10&gt;STEP11&gt;STEP12_CORRECTIONS&gt;STEP12_V6_TARGET_CONTRACT&gt;STEP14A_OVERLAY | Step-08:P2-02:result:26</x:v>
      </x:c>
    </x:row>
    <x:row r="1072" ht="30" customHeight="1">
      <x:c r="A1072" s="42" t="str">
        <x:v>PHR-954D59B894A8</x:v>
      </x:c>
      <x:c r="B1072" s="42" t="str">
        <x:v>окно панорамное теплая</x:v>
      </x:c>
      <x:c r="C1072" s="42" t="str">
        <x:v>EXCLUDED_PRESERVED</x:v>
      </x:c>
      <x:c r="D1072" s="42" t="str">
        <x:v>НЕТ</x:v>
      </x:c>
      <x:c r="E1072" s="42" t="str">
        <x:v>Москва</x:v>
      </x:c>
      <x:c r="F1072" s="42" t="n">
        <x:v>213</x:v>
      </x:c>
      <x:c r="G1072" s="42" t="str">
        <x:v>DEVICE_ALL</x:v>
      </x:c>
      <x:c r="H1072" s="43" t="n">
        <x:v>74</x:v>
      </x:c>
      <x:c r="I1072" s="43" t="n">
        <x:v>0</x:v>
      </x:c>
      <x:c r="J1072" s="42" t="str">
        <x:v>BROAD_GETTOP_NO_OPERATORS__RESULT</x:v>
      </x:c>
      <x:c r="K1072" s="42" t="str">
        <x:v>MAX_PER_PHRASE_SEPARATELY_FOR_RESULT_AND_ASSOCIATION</x:v>
      </x:c>
      <x:c r="L1072" s="42" t="str">
        <x:v>P2-02</x:v>
      </x:c>
      <x:c r="M1072" s="43" t="n">
        <x:v>1</x:v>
      </x:c>
      <x:c r="N1072" s="42" t="str">
        <x:v>2026-08-28</x:v>
      </x:c>
      <x:c r="O1072" s="42" t="str">
        <x:v>НЕ ПРИМЕНИМО — ВНЕ АКТИВНОГО ЯДРА</x:v>
      </x:c>
      <x:c r="P1072" s="42" t="str">
        <x:v>НЕ ПРИМЕНИМО — ВНЕ АКТИВНОГО ЯДРА</x:v>
      </x:c>
      <x:c r="Q1072" s="42" t="str">
        <x:v>НЕ ПРИМЕНИМО — ВНЕ АКТИВНОГО ЯДРА</x:v>
      </x:c>
      <x:c r="R1072" s="42" t="str">
        <x:v>НЕ ПРИМЕНИМО — ВНЕ АКТИВНОГО ЯДРА</x:v>
      </x:c>
      <x:c r="S1072" s="42" t="str">
        <x:v>НЕ ПРИМЕНИМО — ВНЕ АКТИВНОГО ЯДРА</x:v>
      </x:c>
      <x:c r="T1072" s="42" t="str">
        <x:v>НЕ ПРИМЕНИМО — ВНЕ АКТИВНОГО ЯДРА</x:v>
      </x:c>
      <x:c r="U1072" s="42" t="str">
        <x:v>HIGH</x:v>
      </x:c>
      <x:c r="V1072" s="42" t="str">
        <x:v>НЕ ПРИМЕНИМО — ВНЕ АКТИВНОГО ЯДРА</x:v>
      </x:c>
      <x:c r="W1072" s="42" t="str">
        <x:v>НЕ ПРИМЕНИМО — ВНЕ АКТИВНОГО ЯДРА</x:v>
      </x:c>
      <x:c r="X1072" s="42" t="str">
        <x:v>НЕ ПРИМЕНИМО — ВНЕ АКТИВНОГО ЯДРА</x:v>
      </x:c>
      <x:c r="Y1072" s="42" t="str">
        <x:v>НЕ ПРИМЕНИМО — ВНЕ АКТИВНОГО ЯДРА</x:v>
      </x:c>
      <x:c r="Z1072" s="42" t="str">
        <x:v>НЕ ПРИМЕНИМО — ВНЕ АКТИВНОГО ЯДРА</x:v>
      </x:c>
      <x:c r="AA1072" s="42" t="str">
        <x:v>НЕ ПРИМЕНИМО — ВНЕ АКТИВНОГО ЯДРА</x:v>
      </x:c>
      <x:c r="AB1072" s="42" t="str">
        <x:v>RESOLVED_EXCLUSION</x:v>
      </x:c>
      <x:c r="AC1072" s="42" t="str">
        <x:v>NO_ACTIVE_SEARCH_ROUTE</x:v>
      </x:c>
      <x:c r="AD1072" s="43"/>
      <x:c r="AE1072" s="43"/>
      <x:c r="AF1072" s="42" t="str">
        <x:v>P5 — ВНЕ РАБОЧЕГО ЯДРА</x:v>
      </x:c>
      <x:c r="AG1072" s="42" t="str">
        <x:v>status=EXCLUDED_PRESERVED</x:v>
      </x:c>
      <x:c r="AH107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72" s="42" t="str">
        <x:v>Stage-5:STEP8&gt;STEP10/STEP11_AS_APPLICABLE | Step-08:P2-02:result:74</x:v>
      </x:c>
    </x:row>
    <x:row r="1073" ht="30" customHeight="1">
      <x:c r="A1073" s="42" t="str">
        <x:v>PHR-77662F233EE4</x:v>
      </x:c>
      <x:c r="B1073" s="42" t="str">
        <x:v>окно панорамный блок</x:v>
      </x:c>
      <x:c r="C1073" s="42" t="str">
        <x:v>ASSIGNED</x:v>
      </x:c>
      <x:c r="D1073" s="42" t="str">
        <x:v>ДА</x:v>
      </x:c>
      <x:c r="E1073" s="42" t="str">
        <x:v>Москва</x:v>
      </x:c>
      <x:c r="F1073" s="42" t="n">
        <x:v>213</x:v>
      </x:c>
      <x:c r="G1073" s="42" t="str">
        <x:v>DEVICE_ALL</x:v>
      </x:c>
      <x:c r="H1073" s="43" t="n">
        <x:v>26</x:v>
      </x:c>
      <x:c r="I1073" s="43" t="n">
        <x:v>0</x:v>
      </x:c>
      <x:c r="J1073" s="42" t="str">
        <x:v>BROAD_GETTOP_NO_OPERATORS__RESULT</x:v>
      </x:c>
      <x:c r="K1073" s="42" t="str">
        <x:v>MAX_PER_PHRASE_SEPARATELY_FOR_RESULT_AND_ASSOCIATION</x:v>
      </x:c>
      <x:c r="L1073" s="42" t="str">
        <x:v>P2-02</x:v>
      </x:c>
      <x:c r="M1073" s="43" t="n">
        <x:v>1</x:v>
      </x:c>
      <x:c r="N1073" s="42" t="str">
        <x:v>2026-08-28</x:v>
      </x:c>
      <x:c r="O1073" s="42" t="str">
        <x:v>PANORAMIC_WINDOWS_COMMERCIAL_CORE</x:v>
      </x:c>
      <x:c r="P1073" s="42" t="str">
        <x:v>Панорамные окна</x:v>
      </x:c>
      <x:c r="Q1073" s="42" t="str">
        <x:v>панорамные окна</x:v>
      </x:c>
      <x:c r="R1073" s="42" t="str">
        <x:v>buy/order/configure panoramic windows</x:v>
      </x:c>
      <x:c r="S1073" s="42" t="str">
        <x:v>COMMERCIAL</x:v>
      </x:c>
      <x:c r="T1073" s="42" t="str">
        <x:v>IN_SCOPE</x:v>
      </x:c>
      <x:c r="U1073" s="42" t="str">
        <x:v>MEDIUM</x:v>
      </x:c>
      <x:c r="V1073" s="42" t="str">
        <x:v>НЕ БЫЛО СОХРАНЁННОГО URL</x:v>
      </x:c>
      <x:c r="W1073" s="42" t="str">
        <x:v>https://okno-msk.ru/okna-rehau/panoramnoe-osteklenie/</x:v>
      </x:c>
      <x:c r="X1073" s="42" t="str">
        <x:v>https://okno-msk.ru/stati/panoramnoe-osteklenie-eto-dan-mode-ili-praktichnoe-reshenie/;https://okno-msk.ru/okna-rehau/panoramnye-okna-rehau</x:v>
      </x:c>
      <x:c r="Y1073" s="42" t="str">
        <x:v>NEW_COMMERCIAL_CANDIDATE</x:v>
      </x:c>
      <x:c r="Z1073" s="42" t="str">
        <x:v>KEEP_EXISTING_STRUCTURE</x:v>
      </x:c>
      <x:c r="AA1073" s="42" t="str">
        <x:v>PROVISIONAL_PENDING_STEP13_CONFLICT_CHECK</x:v>
      </x:c>
      <x:c r="AB1073" s="42" t="str">
        <x:v>CURRENT_OVERLAP_RECHECK</x:v>
      </x:c>
      <x:c r="AC1073" s="42" t="str">
        <x:v>REVIEW_SEARCH</x:v>
      </x:c>
      <x:c r="AD1073" s="43" t="n">
        <x:v>47</x:v>
      </x:c>
      <x:c r="AE1073" s="43" t="n">
        <x:v>47</x:v>
      </x:c>
      <x:c r="AF1073" s="42" t="str">
        <x:v>P3 — СОХРАНИТЬ / МАРШРУТИЗИРОВАТЬ</x:v>
      </x:c>
      <x:c r="AG1073" s="42" t="str">
        <x:v>action=KEEP_EXISTING_STRUCTURE; maturity=PROVISIONAL_PENDING_STEP13_CONFLICT_CHECK; uncertainty=CURRENT_OVERLAP_RECHECK; broad_result=26; rank_in_cluster=47</x:v>
      </x:c>
      <x:c r="AH10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3" s="42" t="str">
        <x:v>Stage-5:STEP8&gt;STEP10&gt;STEP11&gt;STEP12_CORRECTIONS&gt;STEP12_V6_TARGET_CONTRACT&gt;STEP14A_OVERLAY | Step-08:P2-02:result:26</x:v>
      </x:c>
    </x:row>
    <x:row r="1074" ht="30" customHeight="1">
      <x:c r="A1074" s="42" t="str">
        <x:v>PHR-3F18BFC59188</x:v>
      </x:c>
      <x:c r="B1074" s="42" t="str">
        <x:v>окно перевод на французский</x:v>
      </x:c>
      <x:c r="C1074" s="42" t="str">
        <x:v>EXCLUDED_PRESERVED</x:v>
      </x:c>
      <x:c r="D1074" s="42" t="str">
        <x:v>НЕТ</x:v>
      </x:c>
      <x:c r="E1074" s="42" t="str">
        <x:v>Москва</x:v>
      </x:c>
      <x:c r="F1074" s="42" t="n">
        <x:v>213</x:v>
      </x:c>
      <x:c r="G1074" s="42" t="str">
        <x:v>DEVICE_ALL</x:v>
      </x:c>
      <x:c r="H1074" s="43" t="n">
        <x:v>3</x:v>
      </x:c>
      <x:c r="I1074" s="43" t="n">
        <x:v>0</x:v>
      </x:c>
      <x:c r="J1074" s="42" t="str">
        <x:v>BROAD_GETTOP_NO_OPERATORS__RESULT</x:v>
      </x:c>
      <x:c r="K1074" s="42" t="str">
        <x:v>MAX_PER_PHRASE_SEPARATELY_FOR_RESULT_AND_ASSOCIATION</x:v>
      </x:c>
      <x:c r="L1074" s="42" t="str">
        <x:v>S03</x:v>
      </x:c>
      <x:c r="M1074" s="43" t="n">
        <x:v>1</x:v>
      </x:c>
      <x:c r="N1074" s="42" t="str">
        <x:v>2026-08-29</x:v>
      </x:c>
      <x:c r="O1074" s="42" t="str">
        <x:v>НЕ ПРИМЕНИМО — ВНЕ АКТИВНОГО ЯДРА</x:v>
      </x:c>
      <x:c r="P1074" s="42" t="str">
        <x:v>НЕ ПРИМЕНИМО — ВНЕ АКТИВНОГО ЯДРА</x:v>
      </x:c>
      <x:c r="Q1074" s="42" t="str">
        <x:v>НЕ ПРИМЕНИМО — ВНЕ АКТИВНОГО ЯДРА</x:v>
      </x:c>
      <x:c r="R1074" s="42" t="str">
        <x:v>НЕ ПРИМЕНИМО — ВНЕ АКТИВНОГО ЯДРА</x:v>
      </x:c>
      <x:c r="S1074" s="42" t="str">
        <x:v>НЕ ПРИМЕНИМО — ВНЕ АКТИВНОГО ЯДРА</x:v>
      </x:c>
      <x:c r="T1074" s="42" t="str">
        <x:v>НЕ ПРИМЕНИМО — ВНЕ АКТИВНОГО ЯДРА</x:v>
      </x:c>
      <x:c r="U1074" s="42" t="str">
        <x:v>HIGH</x:v>
      </x:c>
      <x:c r="V1074" s="42" t="str">
        <x:v>НЕ ПРИМЕНИМО — ВНЕ АКТИВНОГО ЯДРА</x:v>
      </x:c>
      <x:c r="W1074" s="42" t="str">
        <x:v>НЕ ПРИМЕНИМО — ВНЕ АКТИВНОГО ЯДРА</x:v>
      </x:c>
      <x:c r="X1074" s="42" t="str">
        <x:v>НЕ ПРИМЕНИМО — ВНЕ АКТИВНОГО ЯДРА</x:v>
      </x:c>
      <x:c r="Y1074" s="42" t="str">
        <x:v>НЕ ПРИМЕНИМО — ВНЕ АКТИВНОГО ЯДРА</x:v>
      </x:c>
      <x:c r="Z1074" s="42" t="str">
        <x:v>НЕ ПРИМЕНИМО — ВНЕ АКТИВНОГО ЯДРА</x:v>
      </x:c>
      <x:c r="AA1074" s="42" t="str">
        <x:v>НЕ ПРИМЕНИМО — ВНЕ АКТИВНОГО ЯДРА</x:v>
      </x:c>
      <x:c r="AB1074" s="42" t="str">
        <x:v>RESOLVED_EXCLUSION</x:v>
      </x:c>
      <x:c r="AC1074" s="42" t="str">
        <x:v>NO_ACTIVE_SEARCH_ROUTE</x:v>
      </x:c>
      <x:c r="AD1074" s="43"/>
      <x:c r="AE1074" s="43"/>
      <x:c r="AF1074" s="42" t="str">
        <x:v>P5 — ВНЕ РАБОЧЕГО ЯДРА</x:v>
      </x:c>
      <x:c r="AG1074" s="42" t="str">
        <x:v>status=EXCLUDED_PRESERVED</x:v>
      </x:c>
      <x:c r="AH107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74" s="42" t="str">
        <x:v>Stage-5:STEP8&gt;STEP10/STEP11_AS_APPLICABLE | Step-08:S03:result:3</x:v>
      </x:c>
    </x:row>
    <x:row r="1075" ht="30" customHeight="1">
      <x:c r="A1075" s="42" t="str">
        <x:v>PHR-A379782C09D8</x:v>
      </x:c>
      <x:c r="B1075" s="42" t="str">
        <x:v>окно пластиковое б у</x:v>
      </x:c>
      <x:c r="C1075" s="42" t="str">
        <x:v>EXCLUDED_PRESERVED</x:v>
      </x:c>
      <x:c r="D1075" s="42" t="str">
        <x:v>НЕТ</x:v>
      </x:c>
      <x:c r="E1075" s="42" t="str">
        <x:v>Москва</x:v>
      </x:c>
      <x:c r="F1075" s="42" t="n">
        <x:v>213</x:v>
      </x:c>
      <x:c r="G1075" s="42" t="str">
        <x:v>DEVICE_ALL</x:v>
      </x:c>
      <x:c r="H1075" s="43" t="n">
        <x:v>2104</x:v>
      </x:c>
      <x:c r="I1075" s="43" t="n">
        <x:v>0</x:v>
      </x:c>
      <x:c r="J1075" s="42" t="str">
        <x:v>BROAD_GETTOP_NO_OPERATORS__RESULT</x:v>
      </x:c>
      <x:c r="K1075" s="42" t="str">
        <x:v>MAX_PER_PHRASE_SEPARATELY_FOR_RESULT_AND_ASSOCIATION</x:v>
      </x:c>
      <x:c r="L1075" s="42" t="str">
        <x:v>S01</x:v>
      </x:c>
      <x:c r="M1075" s="43" t="n">
        <x:v>1</x:v>
      </x:c>
      <x:c r="N1075" s="42" t="str">
        <x:v>2026-08-29</x:v>
      </x:c>
      <x:c r="O1075" s="42" t="str">
        <x:v>НЕ ПРИМЕНИМО — ВНЕ АКТИВНОГО ЯДРА</x:v>
      </x:c>
      <x:c r="P1075" s="42" t="str">
        <x:v>НЕ ПРИМЕНИМО — ВНЕ АКТИВНОГО ЯДРА</x:v>
      </x:c>
      <x:c r="Q1075" s="42" t="str">
        <x:v>НЕ ПРИМЕНИМО — ВНЕ АКТИВНОГО ЯДРА</x:v>
      </x:c>
      <x:c r="R1075" s="42" t="str">
        <x:v>НЕ ПРИМЕНИМО — ВНЕ АКТИВНОГО ЯДРА</x:v>
      </x:c>
      <x:c r="S1075" s="42" t="str">
        <x:v>НЕ ПРИМЕНИМО — ВНЕ АКТИВНОГО ЯДРА</x:v>
      </x:c>
      <x:c r="T1075" s="42" t="str">
        <x:v>НЕ ПРИМЕНИМО — ВНЕ АКТИВНОГО ЯДРА</x:v>
      </x:c>
      <x:c r="U1075" s="42" t="str">
        <x:v>HIGH</x:v>
      </x:c>
      <x:c r="V1075" s="42" t="str">
        <x:v>НЕ ПРИМЕНИМО — ВНЕ АКТИВНОГО ЯДРА</x:v>
      </x:c>
      <x:c r="W1075" s="42" t="str">
        <x:v>НЕ ПРИМЕНИМО — ВНЕ АКТИВНОГО ЯДРА</x:v>
      </x:c>
      <x:c r="X1075" s="42" t="str">
        <x:v>НЕ ПРИМЕНИМО — ВНЕ АКТИВНОГО ЯДРА</x:v>
      </x:c>
      <x:c r="Y1075" s="42" t="str">
        <x:v>НЕ ПРИМЕНИМО — ВНЕ АКТИВНОГО ЯДРА</x:v>
      </x:c>
      <x:c r="Z1075" s="42" t="str">
        <x:v>НЕ ПРИМЕНИМО — ВНЕ АКТИВНОГО ЯДРА</x:v>
      </x:c>
      <x:c r="AA1075" s="42" t="str">
        <x:v>НЕ ПРИМЕНИМО — ВНЕ АКТИВНОГО ЯДРА</x:v>
      </x:c>
      <x:c r="AB1075" s="42" t="str">
        <x:v>RESOLVED_EXCLUSION</x:v>
      </x:c>
      <x:c r="AC1075" s="42" t="str">
        <x:v>NO_ACTIVE_SEARCH_ROUTE</x:v>
      </x:c>
      <x:c r="AD1075" s="43"/>
      <x:c r="AE1075" s="43"/>
      <x:c r="AF1075" s="42" t="str">
        <x:v>P5 — ВНЕ РАБОЧЕГО ЯДРА</x:v>
      </x:c>
      <x:c r="AG1075" s="42" t="str">
        <x:v>status=EXCLUDED_PRESERVED</x:v>
      </x:c>
      <x:c r="AH107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75" s="42" t="str">
        <x:v>Stage-5:STEP8&gt;STEP10/STEP11_AS_APPLICABLE | Step-08:S01:result:2104</x:v>
      </x:c>
    </x:row>
    <x:row r="1076" ht="30" customHeight="1">
      <x:c r="A1076" s="42" t="str">
        <x:v>PHR-6C39863AADD4</x:v>
      </x:c>
      <x:c r="B1076" s="42" t="str">
        <x:v>окно пластиковое белое</x:v>
      </x:c>
      <x:c r="C1076" s="42" t="str">
        <x:v>ASSIGNED</x:v>
      </x:c>
      <x:c r="D1076" s="42" t="str">
        <x:v>ДА</x:v>
      </x:c>
      <x:c r="E1076" s="42" t="str">
        <x:v>Москва</x:v>
      </x:c>
      <x:c r="F1076" s="42" t="n">
        <x:v>213</x:v>
      </x:c>
      <x:c r="G1076" s="42" t="str">
        <x:v>DEVICE_ALL</x:v>
      </x:c>
      <x:c r="H1076" s="43" t="n">
        <x:v>608</x:v>
      </x:c>
      <x:c r="I1076" s="43" t="n">
        <x:v>0</x:v>
      </x:c>
      <x:c r="J1076" s="42" t="str">
        <x:v>BROAD_GETTOP_NO_OPERATORS__RESULT</x:v>
      </x:c>
      <x:c r="K1076" s="42" t="str">
        <x:v>MAX_PER_PHRASE_SEPARATELY_FOR_RESULT_AND_ASSOCIATION</x:v>
      </x:c>
      <x:c r="L1076" s="42" t="str">
        <x:v>S01</x:v>
      </x:c>
      <x:c r="M1076" s="43" t="n">
        <x:v>1</x:v>
      </x:c>
      <x:c r="N1076" s="42" t="str">
        <x:v>2026-08-29</x:v>
      </x:c>
      <x:c r="O1076" s="42" t="str">
        <x:v>PVC_WINDOWS_COMMERCIAL</x:v>
      </x:c>
      <x:c r="P1076" s="42" t="str">
        <x:v>Пластиковые окна</x:v>
      </x:c>
      <x:c r="Q1076" s="42" t="str">
        <x:v>пластиковые окна</x:v>
      </x:c>
      <x:c r="R1076" s="42" t="str">
        <x:v>buy/order PVC windows</x:v>
      </x:c>
      <x:c r="S1076" s="42" t="str">
        <x:v>COMMERCIAL</x:v>
      </x:c>
      <x:c r="T1076" s="42" t="str">
        <x:v>IN_SCOPE</x:v>
      </x:c>
      <x:c r="U1076" s="42" t="str">
        <x:v>MEDIUM</x:v>
      </x:c>
      <x:c r="V1076" s="42" t="str">
        <x:v>https://okno-msk.ru/okna-rehau/</x:v>
      </x:c>
      <x:c r="W1076" s="42" t="str">
        <x:v>https://okno-msk.ru/okna-rehau/</x:v>
      </x:c>
      <x:c r="X1076" s="42" t="str">
        <x:v>https://okno-msk.ru/okna-rehau/po-tipu-doma/okna-na-kuhnyu;https://okno-msk.ru/okna-rehau/tipovye-razmery;https://okno-msk.ru/okna-rehau/tipovye-razmery/katalog-tipovyh-okon</x:v>
      </x:c>
      <x:c r="Y1076" s="42" t="str">
        <x:v>BASE_UNIT_PENDING_ACTION_REEVALUATION</x:v>
      </x:c>
      <x:c r="Z1076" s="42" t="str">
        <x:v>KEEP_EXISTING_STRUCTURE</x:v>
      </x:c>
      <x:c r="AA1076" s="42" t="str">
        <x:v>PROVISIONAL_PENDING_STEP13_CONFLICT_CHECK</x:v>
      </x:c>
      <x:c r="AB1076" s="42" t="str">
        <x:v>NONE</x:v>
      </x:c>
      <x:c r="AC1076" s="42" t="str">
        <x:v>ORDINARY_SEARCH_ELIGIBLE</x:v>
      </x:c>
      <x:c r="AD1076" s="43" t="n">
        <x:v>64</x:v>
      </x:c>
      <x:c r="AE1076" s="43" t="n">
        <x:v>70</x:v>
      </x:c>
      <x:c r="AF1076" s="42" t="str">
        <x:v>P3 — СОХРАНИТЬ / МАРШРУТИЗИРОВАТЬ</x:v>
      </x:c>
      <x:c r="AG1076" s="42" t="str">
        <x:v>action=KEEP_EXISTING_STRUCTURE; maturity=PROVISIONAL_PENDING_STEP13_CONFLICT_CHECK; uncertainty=NONE; broad_result=608; rank_in_cluster=64</x:v>
      </x:c>
      <x:c r="AH10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76" s="42" t="str">
        <x:v>Stage-5:STEP8&gt;STEP10&gt;STEP11&gt;STEP12_CORRECTIONS&gt;STEP12_V6_TARGET_CONTRACT&gt;STEP14A_OVERLAY | Step-08:S01:result:608</x:v>
      </x:c>
    </x:row>
    <x:row r="1077" ht="30" customHeight="1">
      <x:c r="A1077" s="42" t="str">
        <x:v>PHR-DA741BE1DEA7</x:v>
      </x:c>
      <x:c r="B1077" s="42" t="str">
        <x:v>окно пластиковое в рассрочку телефоны</x:v>
      </x:c>
      <x:c r="C1077" s="42" t="str">
        <x:v>ASSIGNED</x:v>
      </x:c>
      <x:c r="D1077" s="42" t="str">
        <x:v>ДА</x:v>
      </x:c>
      <x:c r="E1077" s="42" t="str">
        <x:v>Москва</x:v>
      </x:c>
      <x:c r="F1077" s="42" t="n">
        <x:v>213</x:v>
      </x:c>
      <x:c r="G1077" s="42" t="str">
        <x:v>DEVICE_ALL</x:v>
      </x:c>
      <x:c r="H1077" s="43" t="n">
        <x:v>18</x:v>
      </x:c>
      <x:c r="I1077" s="43" t="n">
        <x:v>0</x:v>
      </x:c>
      <x:c r="J1077" s="42" t="str">
        <x:v>BROAD_GETTOP_NO_OPERATORS__RESULT</x:v>
      </x:c>
      <x:c r="K1077" s="42" t="str">
        <x:v>MAX_PER_PHRASE_SEPARATELY_FOR_RESULT_AND_ASSOCIATION</x:v>
      </x:c>
      <x:c r="L1077" s="42" t="str">
        <x:v>S16</x:v>
      </x:c>
      <x:c r="M1077" s="43" t="n">
        <x:v>1</x:v>
      </x:c>
      <x:c r="N1077" s="42" t="str">
        <x:v>2026-08-29</x:v>
      </x:c>
      <x:c r="O1077" s="42" t="str">
        <x:v>PVC_WINDOWS_COMMERCIAL__INSTALLMENT_CONDITION</x:v>
      </x:c>
      <x:c r="P1077" s="42" t="str">
        <x:v>Пластиковые окна в рассрочку</x:v>
      </x:c>
      <x:c r="Q1077" s="42" t="str">
        <x:v>пластиковые окна в рассрочку</x:v>
      </x:c>
      <x:c r="R1077" s="42" t="str">
        <x:v>buy/order PVC windows with instalment/credit condition</x:v>
      </x:c>
      <x:c r="S1077" s="42" t="str">
        <x:v>COMMERCIAL</x:v>
      </x:c>
      <x:c r="T1077" s="42" t="str">
        <x:v>IN_SCOPE</x:v>
      </x:c>
      <x:c r="U1077" s="42" t="str">
        <x:v>MEDIUM</x:v>
      </x:c>
      <x:c r="V1077" s="42" t="str">
        <x:v>https://okno-msk.ru/okna-rehau/</x:v>
      </x:c>
      <x:c r="W1077" s="42" t="str">
        <x:v>https://okno-msk.ru/okna-rehau/</x:v>
      </x:c>
      <x:c r="X1077" s="42" t="str">
        <x:v>https://okno-msk.ru/uslugi/kredit-i-rassrochka/</x:v>
      </x:c>
      <x:c r="Y1077" s="42" t="str">
        <x:v>SUPPORTING_CROSS_CUTTING_UTILITY</x:v>
      </x:c>
      <x:c r="Z1077" s="42" t="str">
        <x:v>ROUTE_TO_EXISTING_PAGE_AS_SUBTASK</x:v>
      </x:c>
      <x:c r="AA1077" s="42" t="str">
        <x:v>PROVISIONAL_PENDING_STEP13_CONFLICT_CHECK</x:v>
      </x:c>
      <x:c r="AB1077" s="42" t="str">
        <x:v>NONE</x:v>
      </x:c>
      <x:c r="AC1077" s="42" t="str">
        <x:v>REVIEW_SEARCH</x:v>
      </x:c>
      <x:c r="AD1077" s="43" t="n">
        <x:v>4</x:v>
      </x:c>
      <x:c r="AE1077" s="43" t="n">
        <x:v>224</x:v>
      </x:c>
      <x:c r="AF1077" s="42" t="str">
        <x:v>P3 — СОХРАНИТЬ / МАРШРУТИЗИРОВАТЬ</x:v>
      </x:c>
      <x:c r="AG1077" s="42" t="str">
        <x:v>action=ROUTE_TO_EXISTING_PAGE_AS_SUBTASK; maturity=PROVISIONAL_PENDING_STEP13_CONFLICT_CHECK; uncertainty=NONE; broad_result=18; rank_in_cluster=4</x:v>
      </x:c>
      <x:c r="AH10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7" s="42" t="str">
        <x:v>Stage-5:STEP8&gt;STEP10&gt;STEP11&gt;STEP12_CORRECTIONS&gt;STEP12_V6_TARGET_CONTRACT&gt;STEP14A_OVERLAY | Step-08:S16:result:18</x:v>
      </x:c>
    </x:row>
    <x:row r="1078" ht="30" customHeight="1">
      <x:c r="A1078" s="42" t="str">
        <x:v>PHR-53FB176F0CC9</x:v>
      </x:c>
      <x:c r="B1078" s="42" t="str">
        <x:v>окно пластиковое закрыто</x:v>
      </x:c>
      <x:c r="C1078" s="42" t="str">
        <x:v>ASSIGNED</x:v>
      </x:c>
      <x:c r="D1078" s="42" t="str">
        <x:v>ДА</x:v>
      </x:c>
      <x:c r="E1078" s="42" t="str">
        <x:v>Москва</x:v>
      </x:c>
      <x:c r="F1078" s="42" t="n">
        <x:v>213</x:v>
      </x:c>
      <x:c r="G1078" s="42" t="str">
        <x:v>DEVICE_ALL</x:v>
      </x:c>
      <x:c r="H1078" s="43" t="n">
        <x:v>669</x:v>
      </x:c>
      <x:c r="I1078" s="43" t="n">
        <x:v>0</x:v>
      </x:c>
      <x:c r="J1078" s="42" t="str">
        <x:v>BROAD_GETTOP_NO_OPERATORS__RESULT</x:v>
      </x:c>
      <x:c r="K1078" s="42" t="str">
        <x:v>MAX_PER_PHRASE_SEPARATELY_FOR_RESULT_AND_ASSOCIATION</x:v>
      </x:c>
      <x:c r="L1078" s="42" t="str">
        <x:v>S01</x:v>
      </x:c>
      <x:c r="M1078" s="43" t="n">
        <x:v>1</x:v>
      </x:c>
      <x:c r="N1078" s="42" t="str">
        <x:v>2026-08-29</x:v>
      </x:c>
      <x:c r="O1078" s="42" t="str">
        <x:v>PVC_WINDOWS_COMMERCIAL</x:v>
      </x:c>
      <x:c r="P1078" s="42" t="str">
        <x:v>Пластиковые окна</x:v>
      </x:c>
      <x:c r="Q1078" s="42" t="str">
        <x:v>пластиковые окна</x:v>
      </x:c>
      <x:c r="R1078" s="42" t="str">
        <x:v>buy/order PVC windows</x:v>
      </x:c>
      <x:c r="S1078" s="42" t="str">
        <x:v>COMMERCIAL</x:v>
      </x:c>
      <x:c r="T1078" s="42" t="str">
        <x:v>IN_SCOPE</x:v>
      </x:c>
      <x:c r="U1078" s="42" t="str">
        <x:v>MEDIUM</x:v>
      </x:c>
      <x:c r="V1078" s="42" t="str">
        <x:v>https://okno-msk.ru/okna-rehau/</x:v>
      </x:c>
      <x:c r="W1078" s="42" t="str">
        <x:v>https://okno-msk.ru/okna-rehau/</x:v>
      </x:c>
      <x:c r="X1078" s="42" t="str">
        <x:v>https://okno-msk.ru/okna-rehau/po-tipu-doma/okna-na-kuhnyu;https://okno-msk.ru/okna-rehau/tipovye-razmery;https://okno-msk.ru/okna-rehau/tipovye-razmery/katalog-tipovyh-okon</x:v>
      </x:c>
      <x:c r="Y1078" s="42" t="str">
        <x:v>BASE_UNIT_PENDING_ACTION_REEVALUATION</x:v>
      </x:c>
      <x:c r="Z1078" s="42" t="str">
        <x:v>KEEP_EXISTING_STRUCTURE</x:v>
      </x:c>
      <x:c r="AA1078" s="42" t="str">
        <x:v>PROVISIONAL_PENDING_STEP13_CONFLICT_CHECK</x:v>
      </x:c>
      <x:c r="AB1078" s="42" t="str">
        <x:v>NONE</x:v>
      </x:c>
      <x:c r="AC1078" s="42" t="str">
        <x:v>REVIEW_SEARCH</x:v>
      </x:c>
      <x:c r="AD1078" s="43" t="n">
        <x:v>57</x:v>
      </x:c>
      <x:c r="AE1078" s="43" t="n">
        <x:v>63</x:v>
      </x:c>
      <x:c r="AF1078" s="42" t="str">
        <x:v>P3 — СОХРАНИТЬ / МАРШРУТИЗИРОВАТЬ</x:v>
      </x:c>
      <x:c r="AG1078" s="42" t="str">
        <x:v>action=KEEP_EXISTING_STRUCTURE; maturity=PROVISIONAL_PENDING_STEP13_CONFLICT_CHECK; uncertainty=NONE; broad_result=669; rank_in_cluster=57</x:v>
      </x:c>
      <x:c r="AH10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8" s="42" t="str">
        <x:v>Stage-5:STEP8&gt;STEP10&gt;STEP11&gt;STEP12_CORRECTIONS&gt;STEP12_V6_TARGET_CONTRACT&gt;STEP14A_OVERLAY | Step-08:S01:result:669</x:v>
      </x:c>
    </x:row>
    <x:row r="1079" ht="30" customHeight="1">
      <x:c r="A1079" s="42" t="str">
        <x:v>PHR-17F05EBD1B07</x:v>
      </x:c>
      <x:c r="B1079" s="42" t="str">
        <x:v>окно пластиковое купить в москве с установкой</x:v>
      </x:c>
      <x:c r="C1079" s="42" t="str">
        <x:v>ASSIGNED</x:v>
      </x:c>
      <x:c r="D1079" s="42" t="str">
        <x:v>ДА</x:v>
      </x:c>
      <x:c r="E1079" s="42" t="str">
        <x:v>Москва</x:v>
      </x:c>
      <x:c r="F1079" s="42" t="n">
        <x:v>213</x:v>
      </x:c>
      <x:c r="G1079" s="42" t="str">
        <x:v>DEVICE_ALL</x:v>
      </x:c>
      <x:c r="H1079" s="43" t="n">
        <x:v>162</x:v>
      </x:c>
      <x:c r="I1079" s="43" t="n">
        <x:v>0</x:v>
      </x:c>
      <x:c r="J1079" s="42" t="str">
        <x:v>BROAD_GETTOP_NO_OPERATORS__RESULT</x:v>
      </x:c>
      <x:c r="K1079" s="42" t="str">
        <x:v>MAX_PER_PHRASE_SEPARATELY_FOR_RESULT_AND_ASSOCIATION</x:v>
      </x:c>
      <x:c r="L1079" s="42" t="str">
        <x:v>S13</x:v>
      </x:c>
      <x:c r="M1079" s="43" t="n">
        <x:v>1</x:v>
      </x:c>
      <x:c r="N1079" s="42" t="str">
        <x:v>2026-08-29</x:v>
      </x:c>
      <x:c r="O1079" s="42" t="str">
        <x:v>PVC_WINDOWS_COMMERCIAL</x:v>
      </x:c>
      <x:c r="P1079" s="42" t="str">
        <x:v>Пластиковые окна</x:v>
      </x:c>
      <x:c r="Q1079" s="42" t="str">
        <x:v>пластиковые окна</x:v>
      </x:c>
      <x:c r="R1079" s="42" t="str">
        <x:v>buy/order PVC windows</x:v>
      </x:c>
      <x:c r="S1079" s="42" t="str">
        <x:v>COMMERCIAL</x:v>
      </x:c>
      <x:c r="T1079" s="42" t="str">
        <x:v>IN_SCOPE</x:v>
      </x:c>
      <x:c r="U1079" s="42" t="str">
        <x:v>MEDIUM</x:v>
      </x:c>
      <x:c r="V1079" s="42" t="str">
        <x:v>https://okno-msk.ru/okna-rehau/</x:v>
      </x:c>
      <x:c r="W1079" s="42" t="str">
        <x:v>https://okno-msk.ru/okna-rehau/</x:v>
      </x:c>
      <x:c r="X1079" s="42" t="str">
        <x:v>https://okno-msk.ru/okna-rehau/po-tipu-doma/okna-na-kuhnyu;https://okno-msk.ru/okna-rehau/tipovye-razmery;https://okno-msk.ru/okna-rehau/tipovye-razmery/katalog-tipovyh-okon</x:v>
      </x:c>
      <x:c r="Y1079" s="42" t="str">
        <x:v>BASE_UNIT_PENDING_ACTION_REEVALUATION</x:v>
      </x:c>
      <x:c r="Z1079" s="42" t="str">
        <x:v>KEEP_EXISTING_STRUCTURE</x:v>
      </x:c>
      <x:c r="AA1079" s="42" t="str">
        <x:v>PROVISIONAL_PENDING_STEP13_CONFLICT_CHECK</x:v>
      </x:c>
      <x:c r="AB1079" s="42" t="str">
        <x:v>NONE</x:v>
      </x:c>
      <x:c r="AC1079" s="42" t="str">
        <x:v>ORDINARY_SEARCH_ELIGIBLE</x:v>
      </x:c>
      <x:c r="AD1079" s="43" t="n">
        <x:v>99</x:v>
      </x:c>
      <x:c r="AE1079" s="43" t="n">
        <x:v>110</x:v>
      </x:c>
      <x:c r="AF1079" s="42" t="str">
        <x:v>P3 — СОХРАНИТЬ / МАРШРУТИЗИРОВАТЬ</x:v>
      </x:c>
      <x:c r="AG1079" s="42" t="str">
        <x:v>action=KEEP_EXISTING_STRUCTURE; maturity=PROVISIONAL_PENDING_STEP13_CONFLICT_CHECK; uncertainty=NONE; broad_result=162; rank_in_cluster=99</x:v>
      </x:c>
      <x:c r="AH10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79" s="42" t="str">
        <x:v>Stage-5:STEP8&gt;STEP10&gt;STEP11&gt;STEP12_CORRECTIONS&gt;STEP12_V6_TARGET_CONTRACT&gt;STEP14A_OVERLAY | Step-08:S13:result:162</x:v>
      </x:c>
    </x:row>
    <x:row r="1080" ht="30" customHeight="1">
      <x:c r="A1080" s="42" t="str">
        <x:v>PHR-6420AE7D636B</x:v>
      </x:c>
      <x:c r="B1080" s="42" t="str">
        <x:v>окно пластиковое мерлен</x:v>
      </x:c>
      <x:c r="C1080" s="42" t="str">
        <x:v>EXCLUDED_PRESERVED</x:v>
      </x:c>
      <x:c r="D1080" s="42" t="str">
        <x:v>НЕТ</x:v>
      </x:c>
      <x:c r="E1080" s="42" t="str">
        <x:v>Москва</x:v>
      </x:c>
      <x:c r="F1080" s="42" t="n">
        <x:v>213</x:v>
      </x:c>
      <x:c r="G1080" s="42" t="str">
        <x:v>DEVICE_ALL</x:v>
      </x:c>
      <x:c r="H1080" s="43" t="n">
        <x:v>458</x:v>
      </x:c>
      <x:c r="I1080" s="43" t="n">
        <x:v>0</x:v>
      </x:c>
      <x:c r="J1080" s="42" t="str">
        <x:v>BROAD_GETTOP_NO_OPERATORS__RESULT</x:v>
      </x:c>
      <x:c r="K1080" s="42" t="str">
        <x:v>MAX_PER_PHRASE_SEPARATELY_FOR_RESULT_AND_ASSOCIATION</x:v>
      </x:c>
      <x:c r="L1080" s="42" t="str">
        <x:v>S01</x:v>
      </x:c>
      <x:c r="M1080" s="43" t="n">
        <x:v>1</x:v>
      </x:c>
      <x:c r="N1080" s="42" t="str">
        <x:v>2026-08-29</x:v>
      </x:c>
      <x:c r="O1080" s="42" t="str">
        <x:v>НЕ ПРИМЕНИМО — ВНЕ АКТИВНОГО ЯДРА</x:v>
      </x:c>
      <x:c r="P1080" s="42" t="str">
        <x:v>НЕ ПРИМЕНИМО — ВНЕ АКТИВНОГО ЯДРА</x:v>
      </x:c>
      <x:c r="Q1080" s="42" t="str">
        <x:v>НЕ ПРИМЕНИМО — ВНЕ АКТИВНОГО ЯДРА</x:v>
      </x:c>
      <x:c r="R1080" s="42" t="str">
        <x:v>НЕ ПРИМЕНИМО — ВНЕ АКТИВНОГО ЯДРА</x:v>
      </x:c>
      <x:c r="S1080" s="42" t="str">
        <x:v>НЕ ПРИМЕНИМО — ВНЕ АКТИВНОГО ЯДРА</x:v>
      </x:c>
      <x:c r="T1080" s="42" t="str">
        <x:v>НЕ ПРИМЕНИМО — ВНЕ АКТИВНОГО ЯДРА</x:v>
      </x:c>
      <x:c r="U1080" s="42" t="str">
        <x:v>HIGH</x:v>
      </x:c>
      <x:c r="V1080" s="42" t="str">
        <x:v>НЕ ПРИМЕНИМО — ВНЕ АКТИВНОГО ЯДРА</x:v>
      </x:c>
      <x:c r="W1080" s="42" t="str">
        <x:v>НЕ ПРИМЕНИМО — ВНЕ АКТИВНОГО ЯДРА</x:v>
      </x:c>
      <x:c r="X1080" s="42" t="str">
        <x:v>НЕ ПРИМЕНИМО — ВНЕ АКТИВНОГО ЯДРА</x:v>
      </x:c>
      <x:c r="Y1080" s="42" t="str">
        <x:v>НЕ ПРИМЕНИМО — ВНЕ АКТИВНОГО ЯДРА</x:v>
      </x:c>
      <x:c r="Z1080" s="42" t="str">
        <x:v>НЕ ПРИМЕНИМО — ВНЕ АКТИВНОГО ЯДРА</x:v>
      </x:c>
      <x:c r="AA1080" s="42" t="str">
        <x:v>НЕ ПРИМЕНИМО — ВНЕ АКТИВНОГО ЯДРА</x:v>
      </x:c>
      <x:c r="AB1080" s="42" t="str">
        <x:v>RESOLVED_EXCLUSION</x:v>
      </x:c>
      <x:c r="AC1080" s="42" t="str">
        <x:v>NO_ACTIVE_SEARCH_ROUTE</x:v>
      </x:c>
      <x:c r="AD1080" s="43"/>
      <x:c r="AE1080" s="43"/>
      <x:c r="AF1080" s="42" t="str">
        <x:v>P5 — ВНЕ РАБОЧЕГО ЯДРА</x:v>
      </x:c>
      <x:c r="AG1080" s="42" t="str">
        <x:v>status=EXCLUDED_PRESERVED</x:v>
      </x:c>
      <x:c r="AH108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80" s="42" t="str">
        <x:v>Stage-5:STEP8&gt;STEP10/STEP11_AS_APPLICABLE | Step-08:S01:result:458</x:v>
      </x:c>
    </x:row>
    <x:row r="1081" ht="30" customHeight="1">
      <x:c r="A1081" s="42" t="str">
        <x:v>PHR-B696C5F62F57</x:v>
      </x:c>
      <x:c r="B1081" s="42" t="str">
        <x:v>окно пластиковое поворотно откидное</x:v>
      </x:c>
      <x:c r="C1081" s="42" t="str">
        <x:v>ASSIGNED</x:v>
      </x:c>
      <x:c r="D1081" s="42" t="str">
        <x:v>ДА</x:v>
      </x:c>
      <x:c r="E1081" s="42" t="str">
        <x:v>Москва</x:v>
      </x:c>
      <x:c r="F1081" s="42" t="n">
        <x:v>213</x:v>
      </x:c>
      <x:c r="G1081" s="42" t="str">
        <x:v>DEVICE_ALL</x:v>
      </x:c>
      <x:c r="H1081" s="43" t="n">
        <x:v>952</x:v>
      </x:c>
      <x:c r="I1081" s="43" t="n">
        <x:v>0</x:v>
      </x:c>
      <x:c r="J1081" s="42" t="str">
        <x:v>BROAD_GETTOP_NO_OPERATORS__RESULT</x:v>
      </x:c>
      <x:c r="K1081" s="42" t="str">
        <x:v>MAX_PER_PHRASE_SEPARATELY_FOR_RESULT_AND_ASSOCIATION</x:v>
      </x:c>
      <x:c r="L1081" s="42" t="str">
        <x:v>S01</x:v>
      </x:c>
      <x:c r="M1081" s="43" t="n">
        <x:v>1</x:v>
      </x:c>
      <x:c r="N1081" s="42" t="str">
        <x:v>2026-08-29</x:v>
      </x:c>
      <x:c r="O1081" s="42" t="str">
        <x:v>PVC_WINDOWS_COMMERCIAL</x:v>
      </x:c>
      <x:c r="P1081" s="42" t="str">
        <x:v>Пластиковые окна</x:v>
      </x:c>
      <x:c r="Q1081" s="42" t="str">
        <x:v>пластиковые окна</x:v>
      </x:c>
      <x:c r="R1081" s="42" t="str">
        <x:v>buy/order PVC windows</x:v>
      </x:c>
      <x:c r="S1081" s="42" t="str">
        <x:v>COMMERCIAL</x:v>
      </x:c>
      <x:c r="T1081" s="42" t="str">
        <x:v>IN_SCOPE</x:v>
      </x:c>
      <x:c r="U1081" s="42" t="str">
        <x:v>MEDIUM</x:v>
      </x:c>
      <x:c r="V1081" s="42" t="str">
        <x:v>https://okno-msk.ru/okna-rehau/</x:v>
      </x:c>
      <x:c r="W1081" s="42" t="str">
        <x:v>https://okno-msk.ru/okna-rehau/</x:v>
      </x:c>
      <x:c r="X1081" s="42" t="str">
        <x:v>https://okno-msk.ru/okna-rehau/po-tipu-doma/okna-na-kuhnyu;https://okno-msk.ru/okna-rehau/tipovye-razmery;https://okno-msk.ru/okna-rehau/tipovye-razmery/katalog-tipovyh-okon</x:v>
      </x:c>
      <x:c r="Y1081" s="42" t="str">
        <x:v>BASE_UNIT_PENDING_ACTION_REEVALUATION</x:v>
      </x:c>
      <x:c r="Z1081" s="42" t="str">
        <x:v>KEEP_EXISTING_STRUCTURE</x:v>
      </x:c>
      <x:c r="AA1081" s="42" t="str">
        <x:v>PROVISIONAL_PENDING_STEP13_CONFLICT_CHECK</x:v>
      </x:c>
      <x:c r="AB1081" s="42" t="str">
        <x:v>NONE</x:v>
      </x:c>
      <x:c r="AC1081" s="42" t="str">
        <x:v>ORDINARY_SEARCH_ELIGIBLE</x:v>
      </x:c>
      <x:c r="AD1081" s="43" t="n">
        <x:v>38</x:v>
      </x:c>
      <x:c r="AE1081" s="43" t="n">
        <x:v>42</x:v>
      </x:c>
      <x:c r="AF1081" s="42" t="str">
        <x:v>P3 — СОХРАНИТЬ / МАРШРУТИЗИРОВАТЬ</x:v>
      </x:c>
      <x:c r="AG1081" s="42" t="str">
        <x:v>action=KEEP_EXISTING_STRUCTURE; maturity=PROVISIONAL_PENDING_STEP13_CONFLICT_CHECK; uncertainty=NONE; broad_result=952; rank_in_cluster=38</x:v>
      </x:c>
      <x:c r="AH10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1" s="42" t="str">
        <x:v>Stage-5:STEP8&gt;STEP10&gt;STEP11&gt;STEP12_CORRECTIONS&gt;STEP12_V6_TARGET_CONTRACT&gt;STEP14A_OVERLAY | Step-08:S01:result:952</x:v>
      </x:c>
    </x:row>
    <x:row r="1082" ht="30" customHeight="1">
      <x:c r="A1082" s="42" t="str">
        <x:v>PHR-72A2C52A5D31</x:v>
      </x:c>
      <x:c r="B1082" s="42" t="str">
        <x:v>окно пластиковое сколько цена</x:v>
      </x:c>
      <x:c r="C1082" s="42" t="str">
        <x:v>ASSIGNED</x:v>
      </x:c>
      <x:c r="D1082" s="42" t="str">
        <x:v>ДА</x:v>
      </x:c>
      <x:c r="E1082" s="42" t="str">
        <x:v>Москва</x:v>
      </x:c>
      <x:c r="F1082" s="42" t="n">
        <x:v>213</x:v>
      </x:c>
      <x:c r="G1082" s="42" t="str">
        <x:v>DEVICE_ALL</x:v>
      </x:c>
      <x:c r="H1082" s="43" t="n">
        <x:v>464</x:v>
      </x:c>
      <x:c r="I1082" s="43" t="n">
        <x:v>0</x:v>
      </x:c>
      <x:c r="J1082" s="42" t="str">
        <x:v>BROAD_GETTOP_NO_OPERATORS__RESULT</x:v>
      </x:c>
      <x:c r="K1082" s="42" t="str">
        <x:v>MAX_PER_PHRASE_SEPARATELY_FOR_RESULT_AND_ASSOCIATION</x:v>
      </x:c>
      <x:c r="L1082" s="42" t="str">
        <x:v>S01</x:v>
      </x:c>
      <x:c r="M1082" s="43" t="n">
        <x:v>1</x:v>
      </x:c>
      <x:c r="N1082" s="42" t="str">
        <x:v>2026-08-29</x:v>
      </x:c>
      <x:c r="O1082" s="42" t="str">
        <x:v>PVC_WINDOWS_COMMERCIAL</x:v>
      </x:c>
      <x:c r="P1082" s="42" t="str">
        <x:v>Пластиковые окна</x:v>
      </x:c>
      <x:c r="Q1082" s="42" t="str">
        <x:v>пластиковые окна</x:v>
      </x:c>
      <x:c r="R1082" s="42" t="str">
        <x:v>buy/order PVC windows</x:v>
      </x:c>
      <x:c r="S1082" s="42" t="str">
        <x:v>COMMERCIAL</x:v>
      </x:c>
      <x:c r="T1082" s="42" t="str">
        <x:v>IN_SCOPE</x:v>
      </x:c>
      <x:c r="U1082" s="42" t="str">
        <x:v>MEDIUM</x:v>
      </x:c>
      <x:c r="V1082" s="42" t="str">
        <x:v>https://okno-msk.ru/okna-rehau/</x:v>
      </x:c>
      <x:c r="W1082" s="42" t="str">
        <x:v>https://okno-msk.ru/okna-rehau/</x:v>
      </x:c>
      <x:c r="X1082" s="42" t="str">
        <x:v>https://okno-msk.ru/okna-rehau/po-tipu-doma/okna-na-kuhnyu;https://okno-msk.ru/okna-rehau/tipovye-razmery;https://okno-msk.ru/okna-rehau/tipovye-razmery/katalog-tipovyh-okon</x:v>
      </x:c>
      <x:c r="Y1082" s="42" t="str">
        <x:v>BASE_UNIT_PENDING_ACTION_REEVALUATION</x:v>
      </x:c>
      <x:c r="Z1082" s="42" t="str">
        <x:v>KEEP_EXISTING_STRUCTURE</x:v>
      </x:c>
      <x:c r="AA1082" s="42" t="str">
        <x:v>PROVISIONAL_PENDING_STEP13_CONFLICT_CHECK</x:v>
      </x:c>
      <x:c r="AB1082" s="42" t="str">
        <x:v>NONE</x:v>
      </x:c>
      <x:c r="AC1082" s="42" t="str">
        <x:v>ORDINARY_SEARCH_ELIGIBLE</x:v>
      </x:c>
      <x:c r="AD1082" s="43" t="n">
        <x:v>81</x:v>
      </x:c>
      <x:c r="AE1082" s="43" t="n">
        <x:v>87</x:v>
      </x:c>
      <x:c r="AF1082" s="42" t="str">
        <x:v>P3 — СОХРАНИТЬ / МАРШРУТИЗИРОВАТЬ</x:v>
      </x:c>
      <x:c r="AG1082" s="42" t="str">
        <x:v>action=KEEP_EXISTING_STRUCTURE; maturity=PROVISIONAL_PENDING_STEP13_CONFLICT_CHECK; uncertainty=NONE; broad_result=464; rank_in_cluster=81</x:v>
      </x:c>
      <x:c r="AH10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2" s="42" t="str">
        <x:v>Stage-5:STEP8&gt;STEP10&gt;STEP11&gt;STEP12_CORRECTIONS&gt;STEP12_V6_TARGET_CONTRACT&gt;STEP14A_OVERLAY | Step-08:S01:result:464</x:v>
      </x:c>
    </x:row>
    <x:row r="1083" ht="30" customHeight="1">
      <x:c r="A1083" s="42" t="str">
        <x:v>PHR-783788CF1ADE</x:v>
      </x:c>
      <x:c r="B1083" s="42" t="str">
        <x:v>окно пластиковое цена 160 на 160</x:v>
      </x:c>
      <x:c r="C1083" s="42" t="str">
        <x:v>ASSIGNED</x:v>
      </x:c>
      <x:c r="D1083" s="42" t="str">
        <x:v>ДА</x:v>
      </x:c>
      <x:c r="E1083" s="42" t="str">
        <x:v>Москва</x:v>
      </x:c>
      <x:c r="F1083" s="42" t="n">
        <x:v>213</x:v>
      </x:c>
      <x:c r="G1083" s="42" t="str">
        <x:v>DEVICE_ALL</x:v>
      </x:c>
      <x:c r="H1083" s="43" t="n">
        <x:v>9</x:v>
      </x:c>
      <x:c r="I1083" s="43" t="n">
        <x:v>0</x:v>
      </x:c>
      <x:c r="J1083" s="42" t="str">
        <x:v>BROAD_GETTOP_NO_OPERATORS__RESULT</x:v>
      </x:c>
      <x:c r="K1083" s="42" t="str">
        <x:v>MAX_PER_PHRASE_SEPARATELY_FOR_RESULT_AND_ASSOCIATION</x:v>
      </x:c>
      <x:c r="L1083" s="42" t="str">
        <x:v>S15</x:v>
      </x:c>
      <x:c r="M1083" s="43" t="n">
        <x:v>1</x:v>
      </x:c>
      <x:c r="N1083" s="42" t="str">
        <x:v>2026-08-29</x:v>
      </x:c>
      <x:c r="O1083" s="42" t="str">
        <x:v>PVC_WINDOWS_COMMERCIAL</x:v>
      </x:c>
      <x:c r="P1083" s="42" t="str">
        <x:v>Пластиковые окна</x:v>
      </x:c>
      <x:c r="Q1083" s="42" t="str">
        <x:v>пластиковые окна</x:v>
      </x:c>
      <x:c r="R1083" s="42" t="str">
        <x:v>buy/order PVC windows</x:v>
      </x:c>
      <x:c r="S1083" s="42" t="str">
        <x:v>COMMERCIAL</x:v>
      </x:c>
      <x:c r="T1083" s="42" t="str">
        <x:v>IN_SCOPE</x:v>
      </x:c>
      <x:c r="U1083" s="42" t="str">
        <x:v>MEDIUM</x:v>
      </x:c>
      <x:c r="V1083" s="42" t="str">
        <x:v>https://okno-msk.ru/okna-rehau/</x:v>
      </x:c>
      <x:c r="W1083" s="42" t="str">
        <x:v>https://okno-msk.ru/okna-rehau/</x:v>
      </x:c>
      <x:c r="X1083" s="42" t="str">
        <x:v>https://okno-msk.ru/okna-rehau/po-tipu-doma/okna-na-kuhnyu;https://okno-msk.ru/okna-rehau/tipovye-razmery;https://okno-msk.ru/okna-rehau/tipovye-razmery/katalog-tipovyh-okon</x:v>
      </x:c>
      <x:c r="Y1083" s="42" t="str">
        <x:v>BASE_UNIT_PENDING_ACTION_REEVALUATION</x:v>
      </x:c>
      <x:c r="Z1083" s="42" t="str">
        <x:v>KEEP_EXISTING_STRUCTURE</x:v>
      </x:c>
      <x:c r="AA1083" s="42" t="str">
        <x:v>PROVISIONAL_PENDING_STEP13_CONFLICT_CHECK</x:v>
      </x:c>
      <x:c r="AB1083" s="42" t="str">
        <x:v>NONE</x:v>
      </x:c>
      <x:c r="AC1083" s="42" t="str">
        <x:v>REVIEW_SEARCH</x:v>
      </x:c>
      <x:c r="AD1083" s="43" t="n">
        <x:v>205</x:v>
      </x:c>
      <x:c r="AE1083" s="43" t="n">
        <x:v>270</x:v>
      </x:c>
      <x:c r="AF1083" s="42" t="str">
        <x:v>P3 — СОХРАНИТЬ / МАРШРУТИЗИРОВАТЬ</x:v>
      </x:c>
      <x:c r="AG1083" s="42" t="str">
        <x:v>action=KEEP_EXISTING_STRUCTURE; maturity=PROVISIONAL_PENDING_STEP13_CONFLICT_CHECK; uncertainty=NONE; broad_result=9; rank_in_cluster=205</x:v>
      </x:c>
      <x:c r="AH10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3" s="42" t="str">
        <x:v>Stage-5:STEP8&gt;STEP10&gt;STEP11&gt;STEP12_CORRECTIONS&gt;STEP12_V6_TARGET_CONTRACT&gt;STEP14A_OVERLAY | Step-08:S15:result:9</x:v>
      </x:c>
    </x:row>
    <x:row r="1084" ht="30" customHeight="1">
      <x:c r="A1084" s="42" t="str">
        <x:v>PHR-E168E707BB15</x:v>
      </x:c>
      <x:c r="B1084" s="42" t="str">
        <x:v>окно пластиковое цена 30 на 30</x:v>
      </x:c>
      <x:c r="C1084" s="42" t="str">
        <x:v>ASSIGNED</x:v>
      </x:c>
      <x:c r="D1084" s="42" t="str">
        <x:v>ДА</x:v>
      </x:c>
      <x:c r="E1084" s="42" t="str">
        <x:v>Москва</x:v>
      </x:c>
      <x:c r="F1084" s="42" t="n">
        <x:v>213</x:v>
      </x:c>
      <x:c r="G1084" s="42" t="str">
        <x:v>DEVICE_ALL</x:v>
      </x:c>
      <x:c r="H1084" s="43" t="n">
        <x:v>15</x:v>
      </x:c>
      <x:c r="I1084" s="43" t="n">
        <x:v>0</x:v>
      </x:c>
      <x:c r="J1084" s="42" t="str">
        <x:v>BROAD_GETTOP_NO_OPERATORS__RESULT</x:v>
      </x:c>
      <x:c r="K1084" s="42" t="str">
        <x:v>MAX_PER_PHRASE_SEPARATELY_FOR_RESULT_AND_ASSOCIATION</x:v>
      </x:c>
      <x:c r="L1084" s="42" t="str">
        <x:v>S15</x:v>
      </x:c>
      <x:c r="M1084" s="43" t="n">
        <x:v>1</x:v>
      </x:c>
      <x:c r="N1084" s="42" t="str">
        <x:v>2026-08-29</x:v>
      </x:c>
      <x:c r="O1084" s="42" t="str">
        <x:v>PVC_WINDOWS_COMMERCIAL</x:v>
      </x:c>
      <x:c r="P1084" s="42" t="str">
        <x:v>Пластиковые окна</x:v>
      </x:c>
      <x:c r="Q1084" s="42" t="str">
        <x:v>пластиковые окна</x:v>
      </x:c>
      <x:c r="R1084" s="42" t="str">
        <x:v>buy/order PVC windows</x:v>
      </x:c>
      <x:c r="S1084" s="42" t="str">
        <x:v>COMMERCIAL</x:v>
      </x:c>
      <x:c r="T1084" s="42" t="str">
        <x:v>IN_SCOPE</x:v>
      </x:c>
      <x:c r="U1084" s="42" t="str">
        <x:v>MEDIUM</x:v>
      </x:c>
      <x:c r="V1084" s="42" t="str">
        <x:v>https://okno-msk.ru/okna-rehau/</x:v>
      </x:c>
      <x:c r="W1084" s="42" t="str">
        <x:v>https://okno-msk.ru/okna-rehau/</x:v>
      </x:c>
      <x:c r="X1084" s="42" t="str">
        <x:v>https://okno-msk.ru/okna-rehau/po-tipu-doma/okna-na-kuhnyu;https://okno-msk.ru/okna-rehau/tipovye-razmery;https://okno-msk.ru/okna-rehau/tipovye-razmery/katalog-tipovyh-okon</x:v>
      </x:c>
      <x:c r="Y1084" s="42" t="str">
        <x:v>BASE_UNIT_PENDING_ACTION_REEVALUATION</x:v>
      </x:c>
      <x:c r="Z1084" s="42" t="str">
        <x:v>KEEP_EXISTING_STRUCTURE</x:v>
      </x:c>
      <x:c r="AA1084" s="42" t="str">
        <x:v>PROVISIONAL_PENDING_STEP13_CONFLICT_CHECK</x:v>
      </x:c>
      <x:c r="AB1084" s="42" t="str">
        <x:v>NONE</x:v>
      </x:c>
      <x:c r="AC1084" s="42" t="str">
        <x:v>REVIEW_SEARCH</x:v>
      </x:c>
      <x:c r="AD1084" s="43" t="n">
        <x:v>185</x:v>
      </x:c>
      <x:c r="AE1084" s="43" t="n">
        <x:v>239</x:v>
      </x:c>
      <x:c r="AF1084" s="42" t="str">
        <x:v>P3 — СОХРАНИТЬ / МАРШРУТИЗИРОВАТЬ</x:v>
      </x:c>
      <x:c r="AG1084" s="42" t="str">
        <x:v>action=KEEP_EXISTING_STRUCTURE; maturity=PROVISIONAL_PENDING_STEP13_CONFLICT_CHECK; uncertainty=NONE; broad_result=15; rank_in_cluster=185</x:v>
      </x:c>
      <x:c r="AH10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4" s="42" t="str">
        <x:v>Stage-5:STEP8&gt;STEP10&gt;STEP11&gt;STEP12_CORRECTIONS&gt;STEP12_V6_TARGET_CONTRACT&gt;STEP14A_OVERLAY | Step-08:S15:result:15</x:v>
      </x:c>
    </x:row>
    <x:row r="1085" ht="30" customHeight="1">
      <x:c r="A1085" s="42" t="str">
        <x:v>PHR-171FEF879E31</x:v>
      </x:c>
      <x:c r="B1085" s="42" t="str">
        <x:v>окно пластиковое цена ростов на дону</x:v>
      </x:c>
      <x:c r="C1085" s="42" t="str">
        <x:v>EXCLUDED_PRESERVED</x:v>
      </x:c>
      <x:c r="D1085" s="42" t="str">
        <x:v>НЕТ</x:v>
      </x:c>
      <x:c r="E1085" s="42" t="str">
        <x:v>Москва</x:v>
      </x:c>
      <x:c r="F1085" s="42" t="n">
        <x:v>213</x:v>
      </x:c>
      <x:c r="G1085" s="42" t="str">
        <x:v>DEVICE_ALL</x:v>
      </x:c>
      <x:c r="H1085" s="43" t="n">
        <x:v>2</x:v>
      </x:c>
      <x:c r="I1085" s="43" t="n">
        <x:v>0</x:v>
      </x:c>
      <x:c r="J1085" s="42" t="str">
        <x:v>BROAD_GETTOP_NO_OPERATORS__RESULT</x:v>
      </x:c>
      <x:c r="K1085" s="42" t="str">
        <x:v>MAX_PER_PHRASE_SEPARATELY_FOR_RESULT_AND_ASSOCIATION</x:v>
      </x:c>
      <x:c r="L1085" s="42" t="str">
        <x:v>S15</x:v>
      </x:c>
      <x:c r="M1085" s="43" t="n">
        <x:v>1</x:v>
      </x:c>
      <x:c r="N1085" s="42" t="str">
        <x:v>2026-08-29</x:v>
      </x:c>
      <x:c r="O1085" s="42" t="str">
        <x:v>НЕ ПРИМЕНИМО — ВНЕ АКТИВНОГО ЯДРА</x:v>
      </x:c>
      <x:c r="P1085" s="42" t="str">
        <x:v>НЕ ПРИМЕНИМО — ВНЕ АКТИВНОГО ЯДРА</x:v>
      </x:c>
      <x:c r="Q1085" s="42" t="str">
        <x:v>НЕ ПРИМЕНИМО — ВНЕ АКТИВНОГО ЯДРА</x:v>
      </x:c>
      <x:c r="R1085" s="42" t="str">
        <x:v>НЕ ПРИМЕНИМО — ВНЕ АКТИВНОГО ЯДРА</x:v>
      </x:c>
      <x:c r="S1085" s="42" t="str">
        <x:v>НЕ ПРИМЕНИМО — ВНЕ АКТИВНОГО ЯДРА</x:v>
      </x:c>
      <x:c r="T1085" s="42" t="str">
        <x:v>НЕ ПРИМЕНИМО — ВНЕ АКТИВНОГО ЯДРА</x:v>
      </x:c>
      <x:c r="U1085" s="42" t="str">
        <x:v>HIGH</x:v>
      </x:c>
      <x:c r="V1085" s="42" t="str">
        <x:v>НЕ ПРИМЕНИМО — ВНЕ АКТИВНОГО ЯДРА</x:v>
      </x:c>
      <x:c r="W1085" s="42" t="str">
        <x:v>НЕ ПРИМЕНИМО — ВНЕ АКТИВНОГО ЯДРА</x:v>
      </x:c>
      <x:c r="X1085" s="42" t="str">
        <x:v>НЕ ПРИМЕНИМО — ВНЕ АКТИВНОГО ЯДРА</x:v>
      </x:c>
      <x:c r="Y1085" s="42" t="str">
        <x:v>НЕ ПРИМЕНИМО — ВНЕ АКТИВНОГО ЯДРА</x:v>
      </x:c>
      <x:c r="Z1085" s="42" t="str">
        <x:v>НЕ ПРИМЕНИМО — ВНЕ АКТИВНОГО ЯДРА</x:v>
      </x:c>
      <x:c r="AA1085" s="42" t="str">
        <x:v>НЕ ПРИМЕНИМО — ВНЕ АКТИВНОГО ЯДРА</x:v>
      </x:c>
      <x:c r="AB1085" s="42" t="str">
        <x:v>RESOLVED_EXCLUSION</x:v>
      </x:c>
      <x:c r="AC1085" s="42" t="str">
        <x:v>NO_ACTIVE_SEARCH_ROUTE</x:v>
      </x:c>
      <x:c r="AD1085" s="43"/>
      <x:c r="AE1085" s="43"/>
      <x:c r="AF1085" s="42" t="str">
        <x:v>P5 — ВНЕ РАБОЧЕГО ЯДРА</x:v>
      </x:c>
      <x:c r="AG1085" s="42" t="str">
        <x:v>status=EXCLUDED_PRESERVED</x:v>
      </x:c>
      <x:c r="AH108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85" s="42" t="str">
        <x:v>Stage-5:STEP8&gt;STEP10/STEP11_AS_APPLICABLE | Step-08:S15:result:2</x:v>
      </x:c>
    </x:row>
    <x:row r="1086" ht="30" customHeight="1">
      <x:c r="A1086" s="42" t="str">
        <x:v>PHR-D15AE6BB6D69</x:v>
      </x:c>
      <x:c r="B1086" s="42" t="str">
        <x:v>окно полукруглое для частного дома</x:v>
      </x:c>
      <x:c r="C1086" s="42" t="str">
        <x:v>ASSIGNED</x:v>
      </x:c>
      <x:c r="D1086" s="42" t="str">
        <x:v>ДА</x:v>
      </x:c>
      <x:c r="E1086" s="42" t="str">
        <x:v>Москва</x:v>
      </x:c>
      <x:c r="F1086" s="42" t="n">
        <x:v>213</x:v>
      </x:c>
      <x:c r="G1086" s="42" t="str">
        <x:v>DEVICE_ALL</x:v>
      </x:c>
      <x:c r="H1086" s="43" t="n">
        <x:v>3</x:v>
      </x:c>
      <x:c r="I1086" s="43" t="n">
        <x:v>0</x:v>
      </x:c>
      <x:c r="J1086" s="42" t="str">
        <x:v>BROAD_GETTOP_NO_OPERATORS__RESULT</x:v>
      </x:c>
      <x:c r="K1086" s="42" t="str">
        <x:v>MAX_PER_PHRASE_SEPARATELY_FOR_RESULT_AND_ASSOCIATION</x:v>
      </x:c>
      <x:c r="L1086" s="42" t="str">
        <x:v>P2-04</x:v>
      </x:c>
      <x:c r="M1086" s="43" t="n">
        <x:v>1</x:v>
      </x:c>
      <x:c r="N1086" s="42" t="str">
        <x:v>2026-08-28</x:v>
      </x:c>
      <x:c r="O1086" s="42" t="str">
        <x:v>PRIVATE_HOUSE_WINDOWS_COMMERCIAL</x:v>
      </x:c>
      <x:c r="P1086" s="42" t="str">
        <x:v>Купить пластиковые окна для частного дома</x:v>
      </x:c>
      <x:c r="Q1086" s="42" t="str">
        <x:v>купить пластиковые окна для частного дома</x:v>
      </x:c>
      <x:c r="R1086" s="42" t="str">
        <x:v>buy/plan windows for a private house</x:v>
      </x:c>
      <x:c r="S1086" s="42" t="str">
        <x:v>COMMERCIAL</x:v>
      </x:c>
      <x:c r="T1086" s="42" t="str">
        <x:v>IN_SCOPE</x:v>
      </x:c>
      <x:c r="U1086" s="42" t="str">
        <x:v>MEDIUM</x:v>
      </x:c>
      <x:c r="V1086" s="42" t="str">
        <x:v>https://okno-msk.ru/</x:v>
      </x:c>
      <x:c r="W1086" s="42" t="str">
        <x:v>https://okno-msk.ru/okna-rehau/po-tipu-doma/okna-v-chastnyj-dom/</x:v>
      </x:c>
      <x:c r="X1086" s="42" t="str">
        <x:v>https://okno-msk.ru/okna-rehau/;https://okno-msk.ru/okna-rehau/po-tipu-doma/okna-dlya-kottedzhej-i-zagorodnyh-domov</x:v>
      </x:c>
      <x:c r="Y1086" s="42" t="str">
        <x:v>PRIMARY_EXISTING_PRODUCT</x:v>
      </x:c>
      <x:c r="Z1086" s="42" t="str">
        <x:v>KEEP_EXISTING_STRUCTURE</x:v>
      </x:c>
      <x:c r="AA1086" s="42" t="str">
        <x:v>PROVISIONAL_PENDING_STEP13_CONFLICT_CHECK</x:v>
      </x:c>
      <x:c r="AB1086" s="42" t="str">
        <x:v>CURRENT_OVERLAP_RECHECK</x:v>
      </x:c>
      <x:c r="AC1086" s="42" t="str">
        <x:v>ORDINARY_SEARCH_ELIGIBLE</x:v>
      </x:c>
      <x:c r="AD1086" s="43" t="n">
        <x:v>9</x:v>
      </x:c>
      <x:c r="AE1086" s="43" t="n">
        <x:v>50</x:v>
      </x:c>
      <x:c r="AF1086" s="42" t="str">
        <x:v>P3 — СОХРАНИТЬ / МАРШРУТИЗИРОВАТЬ</x:v>
      </x:c>
      <x:c r="AG1086" s="42" t="str">
        <x:v>action=KEEP_EXISTING_STRUCTURE; maturity=PROVISIONAL_PENDING_STEP13_CONFLICT_CHECK; uncertainty=CURRENT_OVERLAP_RECHECK; broad_result=3; rank_in_cluster=9</x:v>
      </x:c>
      <x:c r="AH10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6" s="42" t="str">
        <x:v>Stage-5:STEP8&gt;STEP10&gt;STEP11&gt;STEP12_CORRECTIONS&gt;STEP12_V6_TARGET_CONTRACT&gt;STEP14A_OVERLAY | Step-08:P2-04:result:3</x:v>
      </x:c>
    </x:row>
    <x:row r="1087" ht="30" customHeight="1">
      <x:c r="A1087" s="42" t="str">
        <x:v>PHR-A02141F2806A</x:v>
      </x:c>
      <x:c r="B1087" s="42" t="str">
        <x:v>окно рехау в рассрочку без банка</x:v>
      </x:c>
      <x:c r="C1087" s="42" t="str">
        <x:v>ASSIGNED</x:v>
      </x:c>
      <x:c r="D1087" s="42" t="str">
        <x:v>ДА</x:v>
      </x:c>
      <x:c r="E1087" s="42" t="str">
        <x:v>Москва</x:v>
      </x:c>
      <x:c r="F1087" s="42" t="n">
        <x:v>213</x:v>
      </x:c>
      <x:c r="G1087" s="42" t="str">
        <x:v>DEVICE_ALL</x:v>
      </x:c>
      <x:c r="H1087" s="43" t="n">
        <x:v>11</x:v>
      </x:c>
      <x:c r="I1087" s="43" t="n">
        <x:v>0</x:v>
      </x:c>
      <x:c r="J1087" s="42" t="str">
        <x:v>BROAD_GETTOP_NO_OPERATORS__RESULT</x:v>
      </x:c>
      <x:c r="K1087" s="42" t="str">
        <x:v>MAX_PER_PHRASE_SEPARATELY_FOR_RESULT_AND_ASSOCIATION</x:v>
      </x:c>
      <x:c r="L1087" s="42" t="str">
        <x:v>S16</x:v>
      </x:c>
      <x:c r="M1087" s="43" t="n">
        <x:v>1</x:v>
      </x:c>
      <x:c r="N1087" s="42" t="str">
        <x:v>2026-08-29</x:v>
      </x:c>
      <x:c r="O1087" s="42" t="str">
        <x:v>REHAU_WINDOWS_COMMERCIAL__INSTALLMENT_CONDITION</x:v>
      </x:c>
      <x:c r="P1087" s="42" t="str">
        <x:v>Окна rehau в рассрочку</x:v>
      </x:c>
      <x:c r="Q1087" s="42" t="str">
        <x:v>окна rehau в рассрочку</x:v>
      </x:c>
      <x:c r="R1087" s="42" t="str">
        <x:v>buy/order Rehau window products with instalment/credit condition</x:v>
      </x:c>
      <x:c r="S1087" s="42" t="str">
        <x:v>COMMERCIAL</x:v>
      </x:c>
      <x:c r="T1087" s="42" t="str">
        <x:v>IN_SCOPE</x:v>
      </x:c>
      <x:c r="U1087" s="42" t="str">
        <x:v>MEDIUM</x:v>
      </x:c>
      <x:c r="V1087" s="42" t="str">
        <x:v>https://okno-msk.ru/okna-rehau/</x:v>
      </x:c>
      <x:c r="W1087" s="42" t="str">
        <x:v>https://okno-msk.ru/okna-rehau/</x:v>
      </x:c>
      <x:c r="X1087" s="42" t="str">
        <x:v>https://okno-msk.ru/uslugi/kredit-i-rassrochka/</x:v>
      </x:c>
      <x:c r="Y1087" s="42" t="str">
        <x:v>SUPPORTING_CROSS_CUTTING_UTILITY</x:v>
      </x:c>
      <x:c r="Z1087" s="42" t="str">
        <x:v>ROUTE_TO_EXISTING_PAGE_AS_SUBTASK</x:v>
      </x:c>
      <x:c r="AA1087" s="42" t="str">
        <x:v>PROVISIONAL_PENDING_STEP13_CONFLICT_CHECK</x:v>
      </x:c>
      <x:c r="AB1087" s="42" t="str">
        <x:v>NONE</x:v>
      </x:c>
      <x:c r="AC1087" s="42" t="str">
        <x:v>ORDINARY_SEARCH_ELIGIBLE</x:v>
      </x:c>
      <x:c r="AD1087" s="43" t="n">
        <x:v>4</x:v>
      </x:c>
      <x:c r="AE1087" s="43" t="n">
        <x:v>260</x:v>
      </x:c>
      <x:c r="AF1087" s="42" t="str">
        <x:v>P3 — СОХРАНИТЬ / МАРШРУТИЗИРОВАТЬ</x:v>
      </x:c>
      <x:c r="AG1087" s="42" t="str">
        <x:v>action=ROUTE_TO_EXISTING_PAGE_AS_SUBTASK; maturity=PROVISIONAL_PENDING_STEP13_CONFLICT_CHECK; uncertainty=NONE; broad_result=11; rank_in_cluster=4</x:v>
      </x:c>
      <x:c r="AH10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7" s="42" t="str">
        <x:v>Stage-5:STEP8&gt;STEP10&gt;STEP11&gt;STEP12_CORRECTIONS&gt;STEP12_V6_TARGET_CONTRACT&gt;STEP14A_OVERLAY | Step-08:S16:result:11</x:v>
      </x:c>
    </x:row>
    <x:row r="1088" ht="30" customHeight="1">
      <x:c r="A1088" s="42" t="str">
        <x:v>PHR-0A6990CE73E2</x:v>
      </x:c>
      <x:c r="B1088" s="42" t="str">
        <x:v>окно с балконной дверью</x:v>
      </x:c>
      <x:c r="C1088" s="42" t="str">
        <x:v>REVIEW_DEFERRED</x:v>
      </x:c>
      <x:c r="D1088" s="42" t="str">
        <x:v>НЕТ</x:v>
      </x:c>
      <x:c r="E1088" s="42" t="str">
        <x:v>Москва</x:v>
      </x:c>
      <x:c r="F1088" s="42" t="n">
        <x:v>213</x:v>
      </x:c>
      <x:c r="G1088" s="42" t="str">
        <x:v>DEVICE_ALL</x:v>
      </x:c>
      <x:c r="H1088" s="43" t="n">
        <x:v>0</x:v>
      </x:c>
      <x:c r="I1088" s="43" t="n">
        <x:v>941</x:v>
      </x:c>
      <x:c r="J1088" s="42" t="str">
        <x:v>BROAD_GETTOP_NO_OPERATORS__ASSOCIATION_ONLY</x:v>
      </x:c>
      <x:c r="K1088" s="42" t="str">
        <x:v>MAX_PER_PHRASE_SEPARATELY_FOR_RESULT_AND_ASSOCIATION</x:v>
      </x:c>
      <x:c r="L1088" s="42" t="str">
        <x:v>S06</x:v>
      </x:c>
      <x:c r="M1088" s="43" t="n">
        <x:v>1</x:v>
      </x:c>
      <x:c r="N1088" s="42" t="str">
        <x:v>2026-08-29</x:v>
      </x:c>
      <x:c r="O1088" s="42" t="str">
        <x:v>НЕ ПРИМЕНИМО — ВНЕ АКТИВНОГО ЯДРА</x:v>
      </x:c>
      <x:c r="P1088" s="42" t="str">
        <x:v>НЕ ПРИМЕНИМО — ВНЕ АКТИВНОГО ЯДРА</x:v>
      </x:c>
      <x:c r="Q1088" s="42" t="str">
        <x:v>НЕ ПРИМЕНИМО — ВНЕ АКТИВНОГО ЯДРА</x:v>
      </x:c>
      <x:c r="R1088" s="42" t="str">
        <x:v>НЕ ПРИМЕНИМО — ВНЕ АКТИВНОГО ЯДРА</x:v>
      </x:c>
      <x:c r="S1088" s="42" t="str">
        <x:v>НЕ ПРИМЕНИМО — ВНЕ АКТИВНОГО ЯДРА</x:v>
      </x:c>
      <x:c r="T1088" s="42" t="str">
        <x:v>НЕ ПРИМЕНИМО — ВНЕ АКТИВНОГО ЯДРА</x:v>
      </x:c>
      <x:c r="U1088" s="42" t="str">
        <x:v>MEDIUM</x:v>
      </x:c>
      <x:c r="V1088" s="42" t="str">
        <x:v>НЕ ПРИМЕНИМО — ВНЕ АКТИВНОГО ЯДРА</x:v>
      </x:c>
      <x:c r="W1088" s="42" t="str">
        <x:v>НЕ ПРИМЕНИМО — ВНЕ АКТИВНОГО ЯДРА</x:v>
      </x:c>
      <x:c r="X1088" s="42" t="str">
        <x:v>НЕ ПРИМЕНИМО — ВНЕ АКТИВНОГО ЯДРА</x:v>
      </x:c>
      <x:c r="Y1088" s="42" t="str">
        <x:v>НЕ ПРИМЕНИМО — ВНЕ АКТИВНОГО ЯДРА</x:v>
      </x:c>
      <x:c r="Z1088" s="42" t="str">
        <x:v>НЕ ПРИМЕНИМО — ВНЕ АКТИВНОГО ЯДРА</x:v>
      </x:c>
      <x:c r="AA1088" s="42" t="str">
        <x:v>НЕ ПРИМЕНИМО — ВНЕ АКТИВНОГО ЯДРА</x:v>
      </x:c>
      <x:c r="AB1088" s="42" t="str">
        <x:v>UNRESOLVED_DEFERRED</x:v>
      </x:c>
      <x:c r="AC1088" s="42" t="str">
        <x:v>REVIEW_DEFERRED</x:v>
      </x:c>
      <x:c r="AD1088" s="43"/>
      <x:c r="AE1088" s="43"/>
      <x:c r="AF1088" s="42" t="str">
        <x:v>P5 — ВНЕ РАБОЧЕГО ЯДРА</x:v>
      </x:c>
      <x:c r="AG1088" s="42" t="str">
        <x:v>status=REVIEW_DEFERRED</x:v>
      </x:c>
      <x:c r="AH108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088" s="42" t="str">
        <x:v>Stage-5:STEP8&gt;STEP10/STEP11_AS_APPLICABLE | Step-08:S06:association:941</x:v>
      </x:c>
    </x:row>
    <x:row r="1089" ht="30" customHeight="1">
      <x:c r="A1089" s="42" t="str">
        <x:v>PHR-49CFD806465D</x:v>
      </x:c>
      <x:c r="B1089" s="42" t="str">
        <x:v>окно с французской раскладкой фото в квартирах</x:v>
      </x:c>
      <x:c r="C1089" s="42" t="str">
        <x:v>ASSIGNED</x:v>
      </x:c>
      <x:c r="D1089" s="42" t="str">
        <x:v>ДА</x:v>
      </x:c>
      <x:c r="E1089" s="42" t="str">
        <x:v>Москва</x:v>
      </x:c>
      <x:c r="F1089" s="42" t="n">
        <x:v>213</x:v>
      </x:c>
      <x:c r="G1089" s="42" t="str">
        <x:v>DEVICE_ALL</x:v>
      </x:c>
      <x:c r="H1089" s="43" t="n">
        <x:v>5</x:v>
      </x:c>
      <x:c r="I1089" s="43" t="n">
        <x:v>0</x:v>
      </x:c>
      <x:c r="J1089" s="42" t="str">
        <x:v>BROAD_GETTOP_NO_OPERATORS__RESULT</x:v>
      </x:c>
      <x:c r="K1089" s="42" t="str">
        <x:v>MAX_PER_PHRASE_SEPARATELY_FOR_RESULT_AND_ASSOCIATION</x:v>
      </x:c>
      <x:c r="L1089" s="42" t="str">
        <x:v>S03</x:v>
      </x:c>
      <x:c r="M1089" s="43" t="n">
        <x:v>1</x:v>
      </x:c>
      <x:c r="N1089" s="42" t="str">
        <x:v>2026-08-29</x:v>
      </x:c>
      <x:c r="O1089" s="42" t="str">
        <x:v>GLAZING_DESIGN_INSPIRATION</x:v>
      </x:c>
      <x:c r="P1089" s="42" t="str">
        <x:v>Пластиковые окна фото</x:v>
      </x:c>
      <x:c r="Q1089" s="42" t="str">
        <x:v>пластиковые окна фото</x:v>
      </x:c>
      <x:c r="R1089" s="42" t="str">
        <x:v>view glazing/window design ideas, photos or examples</x:v>
      </x:c>
      <x:c r="S1089" s="42" t="str">
        <x:v>INFO</x:v>
      </x:c>
      <x:c r="T1089" s="42" t="str">
        <x:v>IN_SCOPE</x:v>
      </x:c>
      <x:c r="U1089" s="42" t="str">
        <x:v>MEDIUM</x:v>
      </x:c>
      <x:c r="V1089" s="42" t="str">
        <x:v>https://okno-msk.ru/nashi-raboty/</x:v>
      </x:c>
      <x:c r="W1089" s="42" t="str">
        <x:v>https://okno-msk.ru/nashi-raboty/</x:v>
      </x:c>
      <x:c r="X1089" s="42" t="str">
        <x:v>НЕТ КАНОНИЧЕСКОЙ ПОДДЕРЖИВАЮЩЕЙ СТРАНИЦЫ</x:v>
      </x:c>
      <x:c r="Y1089" s="42" t="str">
        <x:v>BASE_UNIT_PENDING_ACTION_REEVALUATION</x:v>
      </x:c>
      <x:c r="Z1089" s="42" t="str">
        <x:v>EXPAND_EXISTING_PAGE</x:v>
      </x:c>
      <x:c r="AA1089" s="42" t="str">
        <x:v>PROVISIONAL_PENDING_STEP13_CONFLICT_CHECK</x:v>
      </x:c>
      <x:c r="AB1089" s="42" t="str">
        <x:v>NONE</x:v>
      </x:c>
      <x:c r="AC1089" s="42" t="str">
        <x:v>semantic project labels/categories or filters that let users deliberately find balcony/veranda/panoramic/French examples</x:v>
      </x:c>
      <x:c r="AD1089" s="43" t="n">
        <x:v>27</x:v>
      </x:c>
      <x:c r="AE1089" s="43" t="n">
        <x:v>41</x:v>
      </x:c>
      <x:c r="AF1089" s="42" t="str">
        <x:v>P2 — ПРОВЕРИТЬ ПЕРЕД ВНЕДРЕНИЕМ</x:v>
      </x:c>
      <x:c r="AG1089" s="42" t="str">
        <x:v>action=EXPAND_EXISTING_PAGE; maturity=PROVISIONAL_PENDING_STEP13_CONFLICT_CHECK; uncertainty=NONE; broad_result=5; rank_in_cluster=27</x:v>
      </x:c>
      <x:c r="AH10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9" s="42" t="str">
        <x:v>Stage-5:STEP8&gt;STEP10&gt;STEP11&gt;STEP12_CORRECTIONS&gt;STEP12_V6_TARGET_CONTRACT&gt;STEP14A_OVERLAY | Step-08:S03:result:5</x:v>
      </x:c>
    </x:row>
    <x:row r="1090" ht="30" customHeight="1">
      <x:c r="A1090" s="42" t="str">
        <x:v>PHR-B02732F5B21C</x:v>
      </x:c>
      <x:c r="B1090" s="42" t="str">
        <x:v>окно французской гостиной</x:v>
      </x:c>
      <x:c r="C1090" s="42" t="str">
        <x:v>ASSIGNED</x:v>
      </x:c>
      <x:c r="D1090" s="42" t="str">
        <x:v>ДА</x:v>
      </x:c>
      <x:c r="E1090" s="42" t="str">
        <x:v>Москва</x:v>
      </x:c>
      <x:c r="F1090" s="42" t="n">
        <x:v>213</x:v>
      </x:c>
      <x:c r="G1090" s="42" t="str">
        <x:v>DEVICE_ALL</x:v>
      </x:c>
      <x:c r="H1090" s="43" t="n">
        <x:v>12</x:v>
      </x:c>
      <x:c r="I1090" s="43" t="n">
        <x:v>0</x:v>
      </x:c>
      <x:c r="J1090" s="42" t="str">
        <x:v>BROAD_GETTOP_NO_OPERATORS__RESULT</x:v>
      </x:c>
      <x:c r="K1090" s="42" t="str">
        <x:v>MAX_PER_PHRASE_SEPARATELY_FOR_RESULT_AND_ASSOCIATION</x:v>
      </x:c>
      <x:c r="L1090" s="42" t="str">
        <x:v>S03</x:v>
      </x:c>
      <x:c r="M1090" s="43" t="n">
        <x:v>1</x:v>
      </x:c>
      <x:c r="N1090" s="42" t="str">
        <x:v>2026-08-29</x:v>
      </x:c>
      <x:c r="O1090" s="42" t="str">
        <x:v>GLAZING_DESIGN_INSPIRATION</x:v>
      </x:c>
      <x:c r="P1090" s="42" t="str">
        <x:v>Пластиковые окна фото</x:v>
      </x:c>
      <x:c r="Q1090" s="42" t="str">
        <x:v>пластиковые окна фото</x:v>
      </x:c>
      <x:c r="R1090" s="42" t="str">
        <x:v>view glazing/window design ideas, photos or examples</x:v>
      </x:c>
      <x:c r="S1090" s="42" t="str">
        <x:v>INFO</x:v>
      </x:c>
      <x:c r="T1090" s="42" t="str">
        <x:v>IN_SCOPE</x:v>
      </x:c>
      <x:c r="U1090" s="42" t="str">
        <x:v>MEDIUM</x:v>
      </x:c>
      <x:c r="V1090" s="42" t="str">
        <x:v>https://okno-msk.ru/okna-rehau/francuzskie-okna/</x:v>
      </x:c>
      <x:c r="W1090" s="42" t="str">
        <x:v>https://okno-msk.ru/nashi-raboty/</x:v>
      </x:c>
      <x:c r="X1090" s="42" t="str">
        <x:v>НЕТ КАНОНИЧЕСКОЙ ПОДДЕРЖИВАЮЩЕЙ СТРАНИЦЫ</x:v>
      </x:c>
      <x:c r="Y1090" s="42" t="str">
        <x:v>BASE_UNIT_PENDING_ACTION_REEVALUATION</x:v>
      </x:c>
      <x:c r="Z1090" s="42" t="str">
        <x:v>EXPAND_EXISTING_PAGE</x:v>
      </x:c>
      <x:c r="AA1090" s="42" t="str">
        <x:v>PROVISIONAL_PENDING_STEP13_CONFLICT_CHECK</x:v>
      </x:c>
      <x:c r="AB1090" s="42" t="str">
        <x:v>NONE</x:v>
      </x:c>
      <x:c r="AC1090" s="42" t="str">
        <x:v>semantic project labels/categories or filters that let users deliberately find balcony/veranda/panoramic/French examples</x:v>
      </x:c>
      <x:c r="AD1090" s="43" t="n">
        <x:v>21</x:v>
      </x:c>
      <x:c r="AE1090" s="43" t="n">
        <x:v>35</x:v>
      </x:c>
      <x:c r="AF1090" s="42" t="str">
        <x:v>P2 — ПРОВЕРИТЬ ПЕРЕД ВНЕДРЕНИЕМ</x:v>
      </x:c>
      <x:c r="AG1090" s="42" t="str">
        <x:v>action=EXPAND_EXISTING_PAGE; maturity=PROVISIONAL_PENDING_STEP13_CONFLICT_CHECK; uncertainty=NONE; broad_result=12; rank_in_cluster=21</x:v>
      </x:c>
      <x:c r="AH10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0" s="42" t="str">
        <x:v>Stage-5:STEP8&gt;STEP10&gt;STEP11&gt;STEP12_CORRECTIONS&gt;STEP12_V6_TARGET_CONTRACT&gt;STEP14A_OVERLAY | Step-08:S03:result:12</x:v>
      </x:c>
    </x:row>
    <x:row r="1091" ht="30" customHeight="1">
      <x:c r="A1091" s="42" t="str">
        <x:v>PHR-944B884FF726</x:v>
      </x:c>
      <x:c r="B1091" s="42" t="str">
        <x:v>окно это</x:v>
      </x:c>
      <x:c r="C1091" s="42" t="str">
        <x:v>REVIEW_DEFERRED</x:v>
      </x:c>
      <x:c r="D1091" s="42" t="str">
        <x:v>НЕТ</x:v>
      </x:c>
      <x:c r="E1091" s="42" t="str">
        <x:v>Москва</x:v>
      </x:c>
      <x:c r="F1091" s="42" t="n">
        <x:v>213</x:v>
      </x:c>
      <x:c r="G1091" s="42" t="str">
        <x:v>DEVICE_ALL</x:v>
      </x:c>
      <x:c r="H1091" s="43" t="n">
        <x:v>0</x:v>
      </x:c>
      <x:c r="I1091" s="43" t="n">
        <x:v>18881</x:v>
      </x:c>
      <x:c r="J1091" s="42" t="str">
        <x:v>BROAD_GETTOP_NO_OPERATORS__ASSOCIATION_ONLY</x:v>
      </x:c>
      <x:c r="K1091" s="42" t="str">
        <x:v>MAX_PER_PHRASE_SEPARATELY_FOR_RESULT_AND_ASSOCIATION</x:v>
      </x:c>
      <x:c r="L1091" s="42" t="str">
        <x:v>P2-01</x:v>
      </x:c>
      <x:c r="M1091" s="43" t="n">
        <x:v>1</x:v>
      </x:c>
      <x:c r="N1091" s="42" t="str">
        <x:v>2026-08-28</x:v>
      </x:c>
      <x:c r="O1091" s="42" t="str">
        <x:v>НЕ ПРИМЕНИМО — ВНЕ АКТИВНОГО ЯДРА</x:v>
      </x:c>
      <x:c r="P1091" s="42" t="str">
        <x:v>НЕ ПРИМЕНИМО — ВНЕ АКТИВНОГО ЯДРА</x:v>
      </x:c>
      <x:c r="Q1091" s="42" t="str">
        <x:v>НЕ ПРИМЕНИМО — ВНЕ АКТИВНОГО ЯДРА</x:v>
      </x:c>
      <x:c r="R1091" s="42" t="str">
        <x:v>НЕ ПРИМЕНИМО — ВНЕ АКТИВНОГО ЯДРА</x:v>
      </x:c>
      <x:c r="S1091" s="42" t="str">
        <x:v>НЕ ПРИМЕНИМО — ВНЕ АКТИВНОГО ЯДРА</x:v>
      </x:c>
      <x:c r="T1091" s="42" t="str">
        <x:v>НЕ ПРИМЕНИМО — ВНЕ АКТИВНОГО ЯДРА</x:v>
      </x:c>
      <x:c r="U1091" s="42" t="str">
        <x:v>MEDIUM</x:v>
      </x:c>
      <x:c r="V1091" s="42" t="str">
        <x:v>НЕ ПРИМЕНИМО — ВНЕ АКТИВНОГО ЯДРА</x:v>
      </x:c>
      <x:c r="W1091" s="42" t="str">
        <x:v>НЕ ПРИМЕНИМО — ВНЕ АКТИВНОГО ЯДРА</x:v>
      </x:c>
      <x:c r="X1091" s="42" t="str">
        <x:v>НЕ ПРИМЕНИМО — ВНЕ АКТИВНОГО ЯДРА</x:v>
      </x:c>
      <x:c r="Y1091" s="42" t="str">
        <x:v>НЕ ПРИМЕНИМО — ВНЕ АКТИВНОГО ЯДРА</x:v>
      </x:c>
      <x:c r="Z1091" s="42" t="str">
        <x:v>НЕ ПРИМЕНИМО — ВНЕ АКТИВНОГО ЯДРА</x:v>
      </x:c>
      <x:c r="AA1091" s="42" t="str">
        <x:v>НЕ ПРИМЕНИМО — ВНЕ АКТИВНОГО ЯДРА</x:v>
      </x:c>
      <x:c r="AB1091" s="42" t="str">
        <x:v>UNRESOLVED_DEFERRED</x:v>
      </x:c>
      <x:c r="AC1091" s="42" t="str">
        <x:v>REVIEW_DEFERRED</x:v>
      </x:c>
      <x:c r="AD1091" s="43"/>
      <x:c r="AE1091" s="43"/>
      <x:c r="AF1091" s="42" t="str">
        <x:v>P5 — ВНЕ РАБОЧЕГО ЯДРА</x:v>
      </x:c>
      <x:c r="AG1091" s="42" t="str">
        <x:v>status=REVIEW_DEFERRED</x:v>
      </x:c>
      <x:c r="AH109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091" s="42" t="str">
        <x:v>Stage-5:STEP8&gt;STEP10/STEP11_AS_APPLICABLE | Step-08:P2-01:association:18881</x:v>
      </x:c>
    </x:row>
    <x:row r="1092" ht="30" customHeight="1">
      <x:c r="A1092" s="42" t="str">
        <x:v>PHR-342906E680FC</x:v>
      </x:c>
      <x:c r="B1092" s="42" t="str">
        <x:v>окно rehau 60</x:v>
      </x:c>
      <x:c r="C1092" s="42" t="str">
        <x:v>ASSIGNED</x:v>
      </x:c>
      <x:c r="D1092" s="42" t="str">
        <x:v>ДА</x:v>
      </x:c>
      <x:c r="E1092" s="42" t="str">
        <x:v>Москва</x:v>
      </x:c>
      <x:c r="F1092" s="42" t="n">
        <x:v>213</x:v>
      </x:c>
      <x:c r="G1092" s="42" t="str">
        <x:v>DEVICE_ALL</x:v>
      </x:c>
      <x:c r="H1092" s="43" t="n">
        <x:v>45</x:v>
      </x:c>
      <x:c r="I1092" s="43" t="n">
        <x:v>0</x:v>
      </x:c>
      <x:c r="J1092" s="42" t="str">
        <x:v>BROAD_GETTOP_NO_OPERATORS__RESULT</x:v>
      </x:c>
      <x:c r="K1092" s="42" t="str">
        <x:v>MAX_PER_PHRASE_SEPARATELY_FOR_RESULT_AND_ASSOCIATION</x:v>
      </x:c>
      <x:c r="L1092" s="42" t="str">
        <x:v>S02</x:v>
      </x:c>
      <x:c r="M1092" s="43" t="n">
        <x:v>1</x:v>
      </x:c>
      <x:c r="N1092" s="42" t="str">
        <x:v>2026-08-29</x:v>
      </x:c>
      <x:c r="O1092" s="42" t="str">
        <x:v>REHAU_WINDOWS_COMMERCIAL</x:v>
      </x:c>
      <x:c r="P1092" s="42" t="str">
        <x:v>Окна rehau</x:v>
      </x:c>
      <x:c r="Q1092" s="42" t="str">
        <x:v>окна rehau</x:v>
      </x:c>
      <x:c r="R1092" s="42" t="str">
        <x:v>buy/order Rehau window products</x:v>
      </x:c>
      <x:c r="S1092" s="42" t="str">
        <x:v>COMMERCIAL</x:v>
      </x:c>
      <x:c r="T1092" s="42" t="str">
        <x:v>IN_SCOPE</x:v>
      </x:c>
      <x:c r="U1092" s="42" t="str">
        <x:v>MEDIUM</x:v>
      </x:c>
      <x:c r="V1092" s="42" t="str">
        <x:v>https://okno-msk.ru/okna-rehau/</x:v>
      </x:c>
      <x:c r="W1092" s="42" t="str">
        <x:v>https://okno-msk.ru/okna-rehau/</x:v>
      </x:c>
      <x:c r="X1092" s="42" t="str">
        <x:v>НЕТ КАНОНИЧЕСКОЙ ПОДДЕРЖИВАЮЩЕЙ СТРАНИЦЫ</x:v>
      </x:c>
      <x:c r="Y1092" s="42" t="str">
        <x:v>BASE_UNIT_PENDING_ACTION_REEVALUATION</x:v>
      </x:c>
      <x:c r="Z1092" s="42" t="str">
        <x:v>KEEP_EXISTING_STRUCTURE</x:v>
      </x:c>
      <x:c r="AA1092" s="42" t="str">
        <x:v>PROVISIONAL_PENDING_STEP13_CONFLICT_CHECK</x:v>
      </x:c>
      <x:c r="AB1092" s="42" t="str">
        <x:v>NONE</x:v>
      </x:c>
      <x:c r="AC1092" s="42" t="str">
        <x:v>REVIEW_SEARCH</x:v>
      </x:c>
      <x:c r="AD1092" s="43" t="n">
        <x:v>23</x:v>
      </x:c>
      <x:c r="AE1092" s="43" t="n">
        <x:v>167</x:v>
      </x:c>
      <x:c r="AF1092" s="42" t="str">
        <x:v>P3 — СОХРАНИТЬ / МАРШРУТИЗИРОВАТЬ</x:v>
      </x:c>
      <x:c r="AG1092" s="42" t="str">
        <x:v>action=KEEP_EXISTING_STRUCTURE; maturity=PROVISIONAL_PENDING_STEP13_CONFLICT_CHECK; uncertainty=NONE; broad_result=45; rank_in_cluster=23</x:v>
      </x:c>
      <x:c r="AH10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2" s="42" t="str">
        <x:v>Stage-5:STEP8&gt;STEP10&gt;STEP11&gt;STEP12_CORRECTIONS&gt;STEP12_V6_TARGET_CONTRACT&gt;STEP14A_OVERLAY | Step-08:S02:result:45</x:v>
      </x:c>
    </x:row>
    <x:row r="1093" ht="30" customHeight="1">
      <x:c r="A1093" s="42" t="str">
        <x:v>PHR-FFD75CCE8C97</x:v>
      </x:c>
      <x:c r="B1093" s="42" t="str">
        <x:v>окно rehau 70мм</x:v>
      </x:c>
      <x:c r="C1093" s="42" t="str">
        <x:v>ASSIGNED</x:v>
      </x:c>
      <x:c r="D1093" s="42" t="str">
        <x:v>ДА</x:v>
      </x:c>
      <x:c r="E1093" s="42" t="str">
        <x:v>Москва</x:v>
      </x:c>
      <x:c r="F1093" s="42" t="n">
        <x:v>213</x:v>
      </x:c>
      <x:c r="G1093" s="42" t="str">
        <x:v>DEVICE_ALL</x:v>
      </x:c>
      <x:c r="H1093" s="43" t="n">
        <x:v>14</x:v>
      </x:c>
      <x:c r="I1093" s="43" t="n">
        <x:v>0</x:v>
      </x:c>
      <x:c r="J1093" s="42" t="str">
        <x:v>BROAD_GETTOP_NO_OPERATORS__RESULT</x:v>
      </x:c>
      <x:c r="K1093" s="42" t="str">
        <x:v>MAX_PER_PHRASE_SEPARATELY_FOR_RESULT_AND_ASSOCIATION</x:v>
      </x:c>
      <x:c r="L1093" s="42" t="str">
        <x:v>S02</x:v>
      </x:c>
      <x:c r="M1093" s="43" t="n">
        <x:v>1</x:v>
      </x:c>
      <x:c r="N1093" s="42" t="str">
        <x:v>2026-08-29</x:v>
      </x:c>
      <x:c r="O1093" s="42" t="str">
        <x:v>REHAU_WINDOWS_COMMERCIAL</x:v>
      </x:c>
      <x:c r="P1093" s="42" t="str">
        <x:v>Окна rehau</x:v>
      </x:c>
      <x:c r="Q1093" s="42" t="str">
        <x:v>окна rehau</x:v>
      </x:c>
      <x:c r="R1093" s="42" t="str">
        <x:v>buy/order Rehau window products</x:v>
      </x:c>
      <x:c r="S1093" s="42" t="str">
        <x:v>COMMERCIAL</x:v>
      </x:c>
      <x:c r="T1093" s="42" t="str">
        <x:v>IN_SCOPE</x:v>
      </x:c>
      <x:c r="U1093" s="42" t="str">
        <x:v>MEDIUM</x:v>
      </x:c>
      <x:c r="V1093" s="42" t="str">
        <x:v>https://okno-msk.ru/okna-rehau/</x:v>
      </x:c>
      <x:c r="W1093" s="42" t="str">
        <x:v>https://okno-msk.ru/okna-rehau/</x:v>
      </x:c>
      <x:c r="X1093" s="42" t="str">
        <x:v>НЕТ КАНОНИЧЕСКОЙ ПОДДЕРЖИВАЮЩЕЙ СТРАНИЦЫ</x:v>
      </x:c>
      <x:c r="Y1093" s="42" t="str">
        <x:v>BASE_UNIT_PENDING_ACTION_REEVALUATION</x:v>
      </x:c>
      <x:c r="Z1093" s="42" t="str">
        <x:v>KEEP_EXISTING_STRUCTURE</x:v>
      </x:c>
      <x:c r="AA1093" s="42" t="str">
        <x:v>PROVISIONAL_PENDING_STEP13_CONFLICT_CHECK</x:v>
      </x:c>
      <x:c r="AB1093" s="42" t="str">
        <x:v>NONE</x:v>
      </x:c>
      <x:c r="AC1093" s="42" t="str">
        <x:v>ORDINARY_SEARCH_ELIGIBLE</x:v>
      </x:c>
      <x:c r="AD1093" s="43" t="n">
        <x:v>44</x:v>
      </x:c>
      <x:c r="AE1093" s="43" t="n">
        <x:v>246</x:v>
      </x:c>
      <x:c r="AF1093" s="42" t="str">
        <x:v>P3 — СОХРАНИТЬ / МАРШРУТИЗИРОВАТЬ</x:v>
      </x:c>
      <x:c r="AG1093" s="42" t="str">
        <x:v>action=KEEP_EXISTING_STRUCTURE; maturity=PROVISIONAL_PENDING_STEP13_CONFLICT_CHECK; uncertainty=NONE; broad_result=14; rank_in_cluster=44</x:v>
      </x:c>
      <x:c r="AH10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3" s="42" t="str">
        <x:v>Stage-5:STEP8&gt;STEP10&gt;STEP11&gt;STEP12_CORRECTIONS&gt;STEP12_V6_TARGET_CONTRACT&gt;STEP14A_OVERLAY | Step-08:S02:result:14</x:v>
      </x:c>
    </x:row>
    <x:row r="1094" ht="30" customHeight="1">
      <x:c r="A1094" s="42" t="str">
        <x:v>PHR-982A9E5FBB4A</x:v>
      </x:c>
      <x:c r="B1094" s="42" t="str">
        <x:v>окно rehau не открывается на проветривание</x:v>
      </x:c>
      <x:c r="C1094" s="42" t="str">
        <x:v>ASSIGNED</x:v>
      </x:c>
      <x:c r="D1094" s="42" t="str">
        <x:v>ДА</x:v>
      </x:c>
      <x:c r="E1094" s="42" t="str">
        <x:v>Москва</x:v>
      </x:c>
      <x:c r="F1094" s="42" t="n">
        <x:v>213</x:v>
      </x:c>
      <x:c r="G1094" s="42" t="str">
        <x:v>DEVICE_ALL</x:v>
      </x:c>
      <x:c r="H1094" s="43" t="n">
        <x:v>2</x:v>
      </x:c>
      <x:c r="I1094" s="43" t="n">
        <x:v>0</x:v>
      </x:c>
      <x:c r="J1094" s="42" t="str">
        <x:v>BROAD_GETTOP_NO_OPERATORS__RESULT</x:v>
      </x:c>
      <x:c r="K1094" s="42" t="str">
        <x:v>MAX_PER_PHRASE_SEPARATELY_FOR_RESULT_AND_ASSOCIATION</x:v>
      </x:c>
      <x:c r="L1094" s="42" t="str">
        <x:v>S02</x:v>
      </x:c>
      <x:c r="M1094" s="43" t="n">
        <x:v>1</x:v>
      </x:c>
      <x:c r="N1094" s="42" t="str">
        <x:v>2026-08-29</x:v>
      </x:c>
      <x:c r="O1094" s="42" t="str">
        <x:v>WINDOW_REPAIR_SERVICE</x:v>
      </x:c>
      <x:c r="P1094" s="42" t="str">
        <x:v>Ремонт пластиковых окон</x:v>
      </x:c>
      <x:c r="Q1094" s="42" t="str">
        <x:v>ремонт пластиковых окон</x:v>
      </x:c>
      <x:c r="R1094" s="42" t="str">
        <x:v>professional window repair</x:v>
      </x:c>
      <x:c r="S1094" s="42" t="str">
        <x:v>SERVICE</x:v>
      </x:c>
      <x:c r="T1094" s="42" t="str">
        <x:v>IN_SCOPE</x:v>
      </x:c>
      <x:c r="U1094" s="42" t="str">
        <x:v>MEDIUM</x:v>
      </x:c>
      <x:c r="V1094" s="42" t="str">
        <x:v>https://okno-msk.ru/uslugi/remont-okon/</x:v>
      </x:c>
      <x:c r="W1094" s="42" t="str">
        <x:v>https://okno-msk.ru/uslugi/remont-okon/</x:v>
      </x:c>
      <x:c r="X1094" s="42" t="str">
        <x:v>НЕТ КАНОНИЧЕСКОЙ ПОДДЕРЖИВАЮЩЕЙ СТРАНИЦЫ</x:v>
      </x:c>
      <x:c r="Y1094" s="42" t="str">
        <x:v>BASE_UNIT_PENDING_ACTION_REEVALUATION</x:v>
      </x:c>
      <x:c r="Z1094" s="42" t="str">
        <x:v>KEEP_EXISTING_STRUCTURE</x:v>
      </x:c>
      <x:c r="AA1094" s="42" t="str">
        <x:v>PROVISIONAL_PENDING_STEP13_CONFLICT_CHECK</x:v>
      </x:c>
      <x:c r="AB1094" s="42" t="str">
        <x:v>NONE</x:v>
      </x:c>
      <x:c r="AC1094" s="42" t="str">
        <x:v>ORDINARY_SEARCH_ELIGIBLE</x:v>
      </x:c>
      <x:c r="AD1094" s="43" t="n">
        <x:v>181</x:v>
      </x:c>
      <x:c r="AE1094" s="43" t="n">
        <x:v>210</x:v>
      </x:c>
      <x:c r="AF1094" s="42" t="str">
        <x:v>P3 — СОХРАНИТЬ / МАРШРУТИЗИРОВАТЬ</x:v>
      </x:c>
      <x:c r="AG1094" s="42" t="str">
        <x:v>action=KEEP_EXISTING_STRUCTURE; maturity=PROVISIONAL_PENDING_STEP13_CONFLICT_CHECK; uncertainty=NONE; broad_result=2; rank_in_cluster=181</x:v>
      </x:c>
      <x:c r="AH10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4" s="42" t="str">
        <x:v>Stage-5:STEP8&gt;STEP10&gt;STEP11&gt;STEP12_CORRECTIONS&gt;STEP12_V6_TARGET_CONTRACT&gt;STEP14A_OVERLAY | Step-08:S02:result:2</x:v>
      </x:c>
    </x:row>
    <x:row r="1095" ht="30" customHeight="1">
      <x:c r="A1095" s="42" t="str">
        <x:v>PHR-BE1F5FA1544B</x:v>
      </x:c>
      <x:c r="B1095" s="42" t="str">
        <x:v>окно rehau delight</x:v>
      </x:c>
      <x:c r="C1095" s="42" t="str">
        <x:v>ASSIGNED</x:v>
      </x:c>
      <x:c r="D1095" s="42" t="str">
        <x:v>ДА</x:v>
      </x:c>
      <x:c r="E1095" s="42" t="str">
        <x:v>Москва</x:v>
      </x:c>
      <x:c r="F1095" s="42" t="n">
        <x:v>213</x:v>
      </x:c>
      <x:c r="G1095" s="42" t="str">
        <x:v>DEVICE_ALL</x:v>
      </x:c>
      <x:c r="H1095" s="43" t="n">
        <x:v>65</x:v>
      </x:c>
      <x:c r="I1095" s="43" t="n">
        <x:v>0</x:v>
      </x:c>
      <x:c r="J1095" s="42" t="str">
        <x:v>BROAD_GETTOP_NO_OPERATORS__RESULT</x:v>
      </x:c>
      <x:c r="K1095" s="42" t="str">
        <x:v>MAX_PER_PHRASE_SEPARATELY_FOR_RESULT_AND_ASSOCIATION</x:v>
      </x:c>
      <x:c r="L1095" s="42" t="str">
        <x:v>S02</x:v>
      </x:c>
      <x:c r="M1095" s="43" t="n">
        <x:v>1</x:v>
      </x:c>
      <x:c r="N1095" s="42" t="str">
        <x:v>2026-08-29</x:v>
      </x:c>
      <x:c r="O1095" s="42" t="str">
        <x:v>REHAU_WINDOWS_COMMERCIAL</x:v>
      </x:c>
      <x:c r="P1095" s="42" t="str">
        <x:v>Окна rehau</x:v>
      </x:c>
      <x:c r="Q1095" s="42" t="str">
        <x:v>окна rehau</x:v>
      </x:c>
      <x:c r="R1095" s="42" t="str">
        <x:v>buy/order Rehau window products</x:v>
      </x:c>
      <x:c r="S1095" s="42" t="str">
        <x:v>COMMERCIAL</x:v>
      </x:c>
      <x:c r="T1095" s="42" t="str">
        <x:v>IN_SCOPE</x:v>
      </x:c>
      <x:c r="U1095" s="42" t="str">
        <x:v>MEDIUM</x:v>
      </x:c>
      <x:c r="V1095" s="42" t="str">
        <x:v>https://okno-msk.ru/okna-rehau/</x:v>
      </x:c>
      <x:c r="W1095" s="42" t="str">
        <x:v>https://okno-msk.ru/okna-rehau/</x:v>
      </x:c>
      <x:c r="X1095" s="42" t="str">
        <x:v>НЕТ КАНОНИЧЕСКОЙ ПОДДЕРЖИВАЮЩЕЙ СТРАНИЦЫ</x:v>
      </x:c>
      <x:c r="Y1095" s="42" t="str">
        <x:v>BASE_UNIT_PENDING_ACTION_REEVALUATION</x:v>
      </x:c>
      <x:c r="Z1095" s="42" t="str">
        <x:v>KEEP_EXISTING_STRUCTURE</x:v>
      </x:c>
      <x:c r="AA1095" s="42" t="str">
        <x:v>PROVISIONAL_PENDING_STEP13_CONFLICT_CHECK</x:v>
      </x:c>
      <x:c r="AB1095" s="42" t="str">
        <x:v>NONE</x:v>
      </x:c>
      <x:c r="AC1095" s="42" t="str">
        <x:v>ORDINARY_SEARCH_ELIGIBLE</x:v>
      </x:c>
      <x:c r="AD1095" s="43" t="n">
        <x:v>18</x:v>
      </x:c>
      <x:c r="AE1095" s="43" t="n">
        <x:v>149</x:v>
      </x:c>
      <x:c r="AF1095" s="42" t="str">
        <x:v>P3 — СОХРАНИТЬ / МАРШРУТИЗИРОВАТЬ</x:v>
      </x:c>
      <x:c r="AG1095" s="42" t="str">
        <x:v>action=KEEP_EXISTING_STRUCTURE; maturity=PROVISIONAL_PENDING_STEP13_CONFLICT_CHECK; uncertainty=NONE; broad_result=65; rank_in_cluster=18</x:v>
      </x:c>
      <x:c r="AH10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5" s="42" t="str">
        <x:v>Stage-5:STEP8&gt;STEP10&gt;STEP11&gt;STEP12_CORRECTIONS&gt;STEP12_V6_TARGET_CONTRACT&gt;STEP14A_OVERLAY | Step-08:S02:result:65</x:v>
      </x:c>
    </x:row>
    <x:row r="1096" ht="30" customHeight="1">
      <x:c r="A1096" s="42" t="str">
        <x:v>PHR-39D81A1C786C</x:v>
      </x:c>
      <x:c r="B1096" s="42" t="str">
        <x:v>окно rehau grazio 70</x:v>
      </x:c>
      <x:c r="C1096" s="42" t="str">
        <x:v>ASSIGNED</x:v>
      </x:c>
      <x:c r="D1096" s="42" t="str">
        <x:v>ДА</x:v>
      </x:c>
      <x:c r="E1096" s="42" t="str">
        <x:v>Москва</x:v>
      </x:c>
      <x:c r="F1096" s="42" t="n">
        <x:v>213</x:v>
      </x:c>
      <x:c r="G1096" s="42" t="str">
        <x:v>DEVICE_ALL</x:v>
      </x:c>
      <x:c r="H1096" s="43" t="n">
        <x:v>65</x:v>
      </x:c>
      <x:c r="I1096" s="43" t="n">
        <x:v>0</x:v>
      </x:c>
      <x:c r="J1096" s="42" t="str">
        <x:v>BROAD_GETTOP_NO_OPERATORS__RESULT</x:v>
      </x:c>
      <x:c r="K1096" s="42" t="str">
        <x:v>MAX_PER_PHRASE_SEPARATELY_FOR_RESULT_AND_ASSOCIATION</x:v>
      </x:c>
      <x:c r="L1096" s="42" t="str">
        <x:v>S02</x:v>
      </x:c>
      <x:c r="M1096" s="43" t="n">
        <x:v>1</x:v>
      </x:c>
      <x:c r="N1096" s="42" t="str">
        <x:v>2026-08-29</x:v>
      </x:c>
      <x:c r="O1096" s="42" t="str">
        <x:v>REHAU_GRAZIO_COMMERCIAL</x:v>
      </x:c>
      <x:c r="P1096" s="42" t="str">
        <x:v>Rehau окна grazio</x:v>
      </x:c>
      <x:c r="Q1096" s="42" t="str">
        <x:v>rehau окна grazio</x:v>
      </x:c>
      <x:c r="R1096" s="42" t="str">
        <x:v>buy/order Rehau Grazio profile windows</x:v>
      </x:c>
      <x:c r="S1096" s="42" t="str">
        <x:v>COMMERCIAL</x:v>
      </x:c>
      <x:c r="T1096" s="42" t="str">
        <x:v>IN_SCOPE</x:v>
      </x:c>
      <x:c r="U1096" s="42" t="str">
        <x:v>MEDIUM</x:v>
      </x:c>
      <x:c r="V1096" s="42" t="str">
        <x:v>https://okno-msk.ru/okna-rehau/</x:v>
      </x:c>
      <x:c r="W1096" s="42" t="str">
        <x:v>https://okno-msk.ru/okna-rehau/rehau-grazio/</x:v>
      </x:c>
      <x:c r="X1096" s="42" t="str">
        <x:v>https://okno-msk.ru/okna-rehau/</x:v>
      </x:c>
      <x:c r="Y1096" s="42" t="str">
        <x:v>PRIMARY_EXISTING_PRODUCT</x:v>
      </x:c>
      <x:c r="Z1096" s="42" t="str">
        <x:v>KEEP_EXISTING_STRUCTURE</x:v>
      </x:c>
      <x:c r="AA1096" s="42" t="str">
        <x:v>PROVISIONAL_PENDING_STEP13_CONFLICT_CHECK</x:v>
      </x:c>
      <x:c r="AB1096" s="42" t="str">
        <x:v>NONE</x:v>
      </x:c>
      <x:c r="AC1096" s="42" t="str">
        <x:v>REVIEW_SEARCH</x:v>
      </x:c>
      <x:c r="AD1096" s="43" t="n">
        <x:v>2</x:v>
      </x:c>
      <x:c r="AE1096" s="43" t="n">
        <x:v>2</x:v>
      </x:c>
      <x:c r="AF1096" s="42" t="str">
        <x:v>P3 — СОХРАНИТЬ / МАРШРУТИЗИРОВАТЬ</x:v>
      </x:c>
      <x:c r="AG1096" s="42" t="str">
        <x:v>action=KEEP_EXISTING_STRUCTURE; maturity=PROVISIONAL_PENDING_STEP13_CONFLICT_CHECK; uncertainty=NONE; broad_result=65; rank_in_cluster=2</x:v>
      </x:c>
      <x:c r="AH10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6" s="42" t="str">
        <x:v>Stage-5:STEP8&gt;STEP10&gt;STEP11&gt;STEP12_CORRECTIONS&gt;STEP12_V6_TARGET_CONTRACT&gt;STEP14A_OVERLAY | Step-08:S02:result:65</x:v>
      </x:c>
    </x:row>
    <x:row r="1097" ht="30" customHeight="1">
      <x:c r="A1097" s="42" t="str">
        <x:v>PHR-49C883170BDE</x:v>
      </x:c>
      <x:c r="B1097" s="42" t="str">
        <x:v>окно rehau roto</x:v>
      </x:c>
      <x:c r="C1097" s="42" t="str">
        <x:v>ASSIGNED</x:v>
      </x:c>
      <x:c r="D1097" s="42" t="str">
        <x:v>ДА</x:v>
      </x:c>
      <x:c r="E1097" s="42" t="str">
        <x:v>Москва</x:v>
      </x:c>
      <x:c r="F1097" s="42" t="n">
        <x:v>213</x:v>
      </x:c>
      <x:c r="G1097" s="42" t="str">
        <x:v>DEVICE_ALL</x:v>
      </x:c>
      <x:c r="H1097" s="43" t="n">
        <x:v>24</x:v>
      </x:c>
      <x:c r="I1097" s="43" t="n">
        <x:v>0</x:v>
      </x:c>
      <x:c r="J1097" s="42" t="str">
        <x:v>BROAD_GETTOP_NO_OPERATORS__RESULT</x:v>
      </x:c>
      <x:c r="K1097" s="42" t="str">
        <x:v>MAX_PER_PHRASE_SEPARATELY_FOR_RESULT_AND_ASSOCIATION</x:v>
      </x:c>
      <x:c r="L1097" s="42" t="str">
        <x:v>S02</x:v>
      </x:c>
      <x:c r="M1097" s="43" t="n">
        <x:v>1</x:v>
      </x:c>
      <x:c r="N1097" s="42" t="str">
        <x:v>2026-08-29</x:v>
      </x:c>
      <x:c r="O1097" s="42" t="str">
        <x:v>REHAU_WINDOWS_COMMERCIAL</x:v>
      </x:c>
      <x:c r="P1097" s="42" t="str">
        <x:v>Окна rehau</x:v>
      </x:c>
      <x:c r="Q1097" s="42" t="str">
        <x:v>окна rehau</x:v>
      </x:c>
      <x:c r="R1097" s="42" t="str">
        <x:v>buy/order Rehau window products</x:v>
      </x:c>
      <x:c r="S1097" s="42" t="str">
        <x:v>COMMERCIAL</x:v>
      </x:c>
      <x:c r="T1097" s="42" t="str">
        <x:v>IN_SCOPE</x:v>
      </x:c>
      <x:c r="U1097" s="42" t="str">
        <x:v>MEDIUM</x:v>
      </x:c>
      <x:c r="V1097" s="42" t="str">
        <x:v>https://okno-msk.ru/okna-rehau/</x:v>
      </x:c>
      <x:c r="W1097" s="42" t="str">
        <x:v>https://okno-msk.ru/okna-rehau/</x:v>
      </x:c>
      <x:c r="X1097" s="42" t="str">
        <x:v>НЕТ КАНОНИЧЕСКОЙ ПОДДЕРЖИВАЮЩЕЙ СТРАНИЦЫ</x:v>
      </x:c>
      <x:c r="Y1097" s="42" t="str">
        <x:v>BASE_UNIT_PENDING_ACTION_REEVALUATION</x:v>
      </x:c>
      <x:c r="Z1097" s="42" t="str">
        <x:v>KEEP_EXISTING_STRUCTURE</x:v>
      </x:c>
      <x:c r="AA1097" s="42" t="str">
        <x:v>PROVISIONAL_PENDING_STEP13_CONFLICT_CHECK</x:v>
      </x:c>
      <x:c r="AB1097" s="42" t="str">
        <x:v>NONE</x:v>
      </x:c>
      <x:c r="AC1097" s="42" t="str">
        <x:v>REVIEW_SEARCH</x:v>
      </x:c>
      <x:c r="AD1097" s="43" t="n">
        <x:v>32</x:v>
      </x:c>
      <x:c r="AE1097" s="43" t="n">
        <x:v>208</x:v>
      </x:c>
      <x:c r="AF1097" s="42" t="str">
        <x:v>P3 — СОХРАНИТЬ / МАРШРУТИЗИРОВАТЬ</x:v>
      </x:c>
      <x:c r="AG1097" s="42" t="str">
        <x:v>action=KEEP_EXISTING_STRUCTURE; maturity=PROVISIONAL_PENDING_STEP13_CONFLICT_CHECK; uncertainty=NONE; broad_result=24; rank_in_cluster=32</x:v>
      </x:c>
      <x:c r="AH10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7" s="42" t="str">
        <x:v>Stage-5:STEP8&gt;STEP10&gt;STEP11&gt;STEP12_CORRECTIONS&gt;STEP12_V6_TARGET_CONTRACT&gt;STEP14A_OVERLAY | Step-08:S02:result:24</x:v>
      </x:c>
    </x:row>
    <x:row r="1098" ht="30" customHeight="1">
      <x:c r="A1098" s="42" t="str">
        <x:v>PHR-B00D140897AF</x:v>
      </x:c>
      <x:c r="B1098" s="42" t="str">
        <x:v>окно rehau thermo</x:v>
      </x:c>
      <x:c r="C1098" s="42" t="str">
        <x:v>ASSIGNED</x:v>
      </x:c>
      <x:c r="D1098" s="42" t="str">
        <x:v>ДА</x:v>
      </x:c>
      <x:c r="E1098" s="42" t="str">
        <x:v>Москва</x:v>
      </x:c>
      <x:c r="F1098" s="42" t="n">
        <x:v>213</x:v>
      </x:c>
      <x:c r="G1098" s="42" t="str">
        <x:v>DEVICE_ALL</x:v>
      </x:c>
      <x:c r="H1098" s="43" t="n">
        <x:v>7</x:v>
      </x:c>
      <x:c r="I1098" s="43" t="n">
        <x:v>0</x:v>
      </x:c>
      <x:c r="J1098" s="42" t="str">
        <x:v>BROAD_GETTOP_NO_OPERATORS__RESULT</x:v>
      </x:c>
      <x:c r="K1098" s="42" t="str">
        <x:v>MAX_PER_PHRASE_SEPARATELY_FOR_RESULT_AND_ASSOCIATION</x:v>
      </x:c>
      <x:c r="L1098" s="42" t="str">
        <x:v>S02</x:v>
      </x:c>
      <x:c r="M1098" s="43" t="n">
        <x:v>1</x:v>
      </x:c>
      <x:c r="N1098" s="42" t="str">
        <x:v>2026-08-29</x:v>
      </x:c>
      <x:c r="O1098" s="42" t="str">
        <x:v>REHAU_THERMO_COMMERCIAL</x:v>
      </x:c>
      <x:c r="P1098" s="42" t="str">
        <x:v>Окно rehau thermo</x:v>
      </x:c>
      <x:c r="Q1098" s="42" t="str">
        <x:v>окно rehau thermo</x:v>
      </x:c>
      <x:c r="R1098" s="42" t="str">
        <x:v>buy/order Rehau Thermo profile windows</x:v>
      </x:c>
      <x:c r="S1098" s="42" t="str">
        <x:v>COMMERCIAL</x:v>
      </x:c>
      <x:c r="T1098" s="42" t="str">
        <x:v>IN_SCOPE</x:v>
      </x:c>
      <x:c r="U1098" s="42" t="str">
        <x:v>MEDIUM</x:v>
      </x:c>
      <x:c r="V1098" s="42" t="str">
        <x:v>https://okno-msk.ru/okna-rehau/</x:v>
      </x:c>
      <x:c r="W1098" s="42" t="str">
        <x:v>https://okno-msk.ru/okna-rehau/rehau-thermo-design/</x:v>
      </x:c>
      <x:c r="X1098" s="42" t="str">
        <x:v>https://okno-msk.ru/okna-rehau/</x:v>
      </x:c>
      <x:c r="Y1098" s="42" t="str">
        <x:v>PRIMARY_EXISTING_PRODUCT</x:v>
      </x:c>
      <x:c r="Z1098" s="42" t="str">
        <x:v>KEEP_EXISTING_STRUCTURE</x:v>
      </x:c>
      <x:c r="AA1098" s="42" t="str">
        <x:v>PROVISIONAL_PENDING_STEP13_CONFLICT_CHECK</x:v>
      </x:c>
      <x:c r="AB1098" s="42" t="str">
        <x:v>NONE</x:v>
      </x:c>
      <x:c r="AC1098" s="42" t="str">
        <x:v>ORDINARY_SEARCH_ELIGIBLE</x:v>
      </x:c>
      <x:c r="AD1098" s="43" t="n">
        <x:v>1</x:v>
      </x:c>
      <x:c r="AE1098" s="43" t="n">
        <x:v>1</x:v>
      </x:c>
      <x:c r="AF1098" s="42" t="str">
        <x:v>P3 — СОХРАНИТЬ / МАРШРУТИЗИРОВАТЬ</x:v>
      </x:c>
      <x:c r="AG1098" s="42" t="str">
        <x:v>action=KEEP_EXISTING_STRUCTURE; maturity=PROVISIONAL_PENDING_STEP13_CONFLICT_CHECK; uncertainty=NONE; broad_result=7; rank_in_cluster=1</x:v>
      </x:c>
      <x:c r="AH10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8" s="42" t="str">
        <x:v>Stage-5:STEP8&gt;STEP10&gt;STEP11&gt;STEP12_CORRECTIONS&gt;STEP12_V6_TARGET_CONTRACT&gt;STEP14A_OVERLAY | Step-08:S02:result:7</x:v>
      </x:c>
    </x:row>
    <x:row r="1099" ht="30" customHeight="1">
      <x:c r="A1099" s="42" t="str">
        <x:v>PHR-9B4509DE9BD4</x:v>
      </x:c>
      <x:c r="B1099" s="42" t="str">
        <x:v>окномойка робот для стеклопакетов какой лучше</x:v>
      </x:c>
      <x:c r="C1099" s="42" t="str">
        <x:v>EXCLUDED_PRESERVED</x:v>
      </x:c>
      <x:c r="D1099" s="42" t="str">
        <x:v>НЕТ</x:v>
      </x:c>
      <x:c r="E1099" s="42" t="str">
        <x:v>Москва</x:v>
      </x:c>
      <x:c r="F1099" s="42" t="n">
        <x:v>213</x:v>
      </x:c>
      <x:c r="G1099" s="42" t="str">
        <x:v>DEVICE_ALL</x:v>
      </x:c>
      <x:c r="H1099" s="43" t="n">
        <x:v>0</x:v>
      </x:c>
      <x:c r="I1099" s="43" t="n">
        <x:v>15</x:v>
      </x:c>
      <x:c r="J1099" s="42" t="str">
        <x:v>BROAD_GETTOP_NO_OPERATORS__ASSOCIATION_ONLY</x:v>
      </x:c>
      <x:c r="K1099" s="42" t="str">
        <x:v>MAX_PER_PHRASE_SEPARATELY_FOR_RESULT_AND_ASSOCIATION</x:v>
      </x:c>
      <x:c r="L1099" s="42" t="str">
        <x:v>S12|S18</x:v>
      </x:c>
      <x:c r="M1099" s="43" t="n">
        <x:v>2</x:v>
      </x:c>
      <x:c r="N1099" s="42" t="str">
        <x:v>2026-08-29</x:v>
      </x:c>
      <x:c r="O1099" s="42" t="str">
        <x:v>НЕ ПРИМЕНИМО — ВНЕ АКТИВНОГО ЯДРА</x:v>
      </x:c>
      <x:c r="P1099" s="42" t="str">
        <x:v>НЕ ПРИМЕНИМО — ВНЕ АКТИВНОГО ЯДРА</x:v>
      </x:c>
      <x:c r="Q1099" s="42" t="str">
        <x:v>НЕ ПРИМЕНИМО — ВНЕ АКТИВНОГО ЯДРА</x:v>
      </x:c>
      <x:c r="R1099" s="42" t="str">
        <x:v>НЕ ПРИМЕНИМО — ВНЕ АКТИВНОГО ЯДРА</x:v>
      </x:c>
      <x:c r="S1099" s="42" t="str">
        <x:v>НЕ ПРИМЕНИМО — ВНЕ АКТИВНОГО ЯДРА</x:v>
      </x:c>
      <x:c r="T1099" s="42" t="str">
        <x:v>НЕ ПРИМЕНИМО — ВНЕ АКТИВНОГО ЯДРА</x:v>
      </x:c>
      <x:c r="U1099" s="42" t="str">
        <x:v>HIGH</x:v>
      </x:c>
      <x:c r="V1099" s="42" t="str">
        <x:v>НЕ ПРИМЕНИМО — ВНЕ АКТИВНОГО ЯДРА</x:v>
      </x:c>
      <x:c r="W1099" s="42" t="str">
        <x:v>НЕ ПРИМЕНИМО — ВНЕ АКТИВНОГО ЯДРА</x:v>
      </x:c>
      <x:c r="X1099" s="42" t="str">
        <x:v>НЕ ПРИМЕНИМО — ВНЕ АКТИВНОГО ЯДРА</x:v>
      </x:c>
      <x:c r="Y1099" s="42" t="str">
        <x:v>НЕ ПРИМЕНИМО — ВНЕ АКТИВНОГО ЯДРА</x:v>
      </x:c>
      <x:c r="Z1099" s="42" t="str">
        <x:v>НЕ ПРИМЕНИМО — ВНЕ АКТИВНОГО ЯДРА</x:v>
      </x:c>
      <x:c r="AA1099" s="42" t="str">
        <x:v>НЕ ПРИМЕНИМО — ВНЕ АКТИВНОГО ЯДРА</x:v>
      </x:c>
      <x:c r="AB1099" s="42" t="str">
        <x:v>RESOLVED_EXCLUSION</x:v>
      </x:c>
      <x:c r="AC1099" s="42" t="str">
        <x:v>NO_ACTIVE_SEARCH_ROUTE</x:v>
      </x:c>
      <x:c r="AD1099" s="43"/>
      <x:c r="AE1099" s="43"/>
      <x:c r="AF1099" s="42" t="str">
        <x:v>P5 — ВНЕ РАБОЧЕГО ЯДРА</x:v>
      </x:c>
      <x:c r="AG1099" s="42" t="str">
        <x:v>status=EXCLUDED_PRESERVED</x:v>
      </x:c>
      <x:c r="AH109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099" s="42" t="str">
        <x:v>Stage-5:STEP8&gt;STEP10/STEP11_AS_APPLICABLE | Step-08:S12:association:15|S18:association:15</x:v>
      </x:c>
    </x:row>
    <x:row r="1100" ht="30" customHeight="1">
      <x:c r="A1100" s="42" t="str">
        <x:v>PHR-0F0E23EB6924</x:v>
      </x:c>
      <x:c r="B1100" s="42" t="str">
        <x:v>окон в котельной требования для частных домов</x:v>
      </x:c>
      <x:c r="C1100" s="42" t="str">
        <x:v>ASSIGNED</x:v>
      </x:c>
      <x:c r="D1100" s="42" t="str">
        <x:v>ДА</x:v>
      </x:c>
      <x:c r="E1100" s="42" t="str">
        <x:v>Москва</x:v>
      </x:c>
      <x:c r="F1100" s="42" t="n">
        <x:v>213</x:v>
      </x:c>
      <x:c r="G1100" s="42" t="str">
        <x:v>DEVICE_ALL</x:v>
      </x:c>
      <x:c r="H1100" s="43" t="n">
        <x:v>27</x:v>
      </x:c>
      <x:c r="I1100" s="43" t="n">
        <x:v>0</x:v>
      </x:c>
      <x:c r="J1100" s="42" t="str">
        <x:v>BROAD_GETTOP_NO_OPERATORS__RESULT</x:v>
      </x:c>
      <x:c r="K1100" s="42" t="str">
        <x:v>MAX_PER_PHRASE_SEPARATELY_FOR_RESULT_AND_ASSOCIATION</x:v>
      </x:c>
      <x:c r="L1100" s="42" t="str">
        <x:v>P2-04</x:v>
      </x:c>
      <x:c r="M1100" s="43" t="n">
        <x:v>1</x:v>
      </x:c>
      <x:c r="N1100" s="42" t="str">
        <x:v>2026-08-28</x:v>
      </x:c>
      <x:c r="O1100" s="42" t="str">
        <x:v>BOILER_ROOM_WINDOW_REQUIREMENTS_INFO</x:v>
      </x:c>
      <x:c r="P1100" s="42" t="str">
        <x:v>Размер окна для котельной в частном доме</x:v>
      </x:c>
      <x:c r="Q1100" s="42" t="str">
        <x:v>размер окна для котельной в частном доме</x:v>
      </x:c>
      <x:c r="R1100" s="42" t="str">
        <x:v>understand window requirements for a private-house boiler room</x:v>
      </x:c>
      <x:c r="S1100" s="42" t="str">
        <x:v>INFO</x:v>
      </x:c>
      <x:c r="T1100" s="42" t="str">
        <x:v>IN_SCOPE_ADJACENT</x:v>
      </x:c>
      <x:c r="U1100" s="42" t="str">
        <x:v>MEDIUM</x:v>
      </x:c>
      <x:c r="V1100" s="42" t="str">
        <x:v>НЕ БЫЛО СОХРАНЁННОГО URL</x:v>
      </x:c>
      <x:c r="W1100" s="42" t="str">
        <x:v>https://okno-msk.ru/okna-rehau/po-tipu-doma/okna-v-chastnyj-dom/</x:v>
      </x:c>
      <x:c r="X1100" s="42" t="str">
        <x:v>НЕТ КАНОНИЧЕСКОЙ ПОДДЕРЖИВАЮЩЕЙ СТРАНИЦЫ</x:v>
      </x:c>
      <x:c r="Y1100" s="42" t="str">
        <x:v>SUPPORTING_CONTENT</x:v>
      </x:c>
      <x:c r="Z1100" s="42" t="str">
        <x:v>ROUTE_TO_EXISTING_PAGE_AS_SUBTASK</x:v>
      </x:c>
      <x:c r="AA1100" s="42" t="str">
        <x:v>PROVISIONAL_PENDING_STEP13_CONFLICT_CHECK</x:v>
      </x:c>
      <x:c r="AB1100" s="42" t="str">
        <x:v>NONE</x:v>
      </x:c>
      <x:c r="AC1100" s="42" t="str">
        <x:v>REVIEW_SEARCH</x:v>
      </x:c>
      <x:c r="AD1100" s="43" t="n">
        <x:v>2</x:v>
      </x:c>
      <x:c r="AE1100" s="43" t="n">
        <x:v>17</x:v>
      </x:c>
      <x:c r="AF1100" s="42" t="str">
        <x:v>P3 — СОХРАНИТЬ / МАРШРУТИЗИРОВАТЬ</x:v>
      </x:c>
      <x:c r="AG1100" s="42" t="str">
        <x:v>action=ROUTE_TO_EXISTING_PAGE_AS_SUBTASK; maturity=PROVISIONAL_PENDING_STEP13_CONFLICT_CHECK; uncertainty=NONE; broad_result=27; rank_in_cluster=2</x:v>
      </x:c>
      <x:c r="AH11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0" s="42" t="str">
        <x:v>Stage-5:STEP8&gt;STEP10&gt;STEP11&gt;STEP12_CORRECTIONS&gt;STEP12_V6_TARGET_CONTRACT&gt;STEP14A_OVERLAY | Step-08:P2-04:result:27</x:v>
      </x:c>
    </x:row>
    <x:row r="1101" ht="30" customHeight="1">
      <x:c r="A1101" s="42" t="str">
        <x:v>PHR-158B6DA63DB3</x:v>
      </x:c>
      <x:c r="B1101" s="42" t="str">
        <x:v>окон п 44 т</x:v>
      </x:c>
      <x:c r="C1101" s="42" t="str">
        <x:v>SEARCH_REQUIRED</x:v>
      </x:c>
      <x:c r="D1101" s="42" t="str">
        <x:v>ДА</x:v>
      </x:c>
      <x:c r="E1101" s="42" t="str">
        <x:v>Москва</x:v>
      </x:c>
      <x:c r="F1101" s="42" t="n">
        <x:v>213</x:v>
      </x:c>
      <x:c r="G1101" s="42" t="str">
        <x:v>DEVICE_ALL</x:v>
      </x:c>
      <x:c r="H1101" s="43" t="n">
        <x:v>32</x:v>
      </x:c>
      <x:c r="I1101" s="43" t="n">
        <x:v>0</x:v>
      </x:c>
      <x:c r="J1101" s="42" t="str">
        <x:v>BROAD_GETTOP_NO_OPERATORS__RESULT</x:v>
      </x:c>
      <x:c r="K1101" s="42" t="str">
        <x:v>MAX_PER_PHRASE_SEPARATELY_FOR_RESULT_AND_ASSOCIATION</x:v>
      </x:c>
      <x:c r="L1101" s="42" t="str">
        <x:v>S04</x:v>
      </x:c>
      <x:c r="M1101" s="43" t="n">
        <x:v>1</x:v>
      </x:c>
      <x:c r="N1101" s="42" t="str">
        <x:v>2026-08-29</x:v>
      </x:c>
      <x:c r="O1101" s="42" t="str">
        <x:v>НЕ НАЗНАЧЕНО — SEARCH_REQUIRED</x:v>
      </x:c>
      <x:c r="P1101" s="42" t="str">
        <x:v>НЕ НАЗНАЧЕНО — SEARCH_REQUIRED</x:v>
      </x:c>
      <x:c r="Q1101" s="42" t="str">
        <x:v>НЕ НАЗНАЧЕНО — SEARCH_REQUIRED</x:v>
      </x:c>
      <x:c r="R1101" s="42" t="str">
        <x:v>НЕ НАЗНАЧЕНО — SEARCH_REQUIRED</x:v>
      </x:c>
      <x:c r="S1101" s="42" t="str">
        <x:v>НЕ НАЗНАЧЕНО — SEARCH_REQUIRED</x:v>
      </x:c>
      <x:c r="T1101" s="42" t="str">
        <x:v>НЕ НАЗНАЧЕНО — SEARCH_REQUIRED</x:v>
      </x:c>
      <x:c r="U1101" s="42" t="str">
        <x:v>HIGH</x:v>
      </x:c>
      <x:c r="V1101" s="42" t="str">
        <x:v>НЕ БЫЛО СОХРАНЁННОГО URL</x:v>
      </x:c>
      <x:c r="W1101" s="42" t="str">
        <x:v>НЕ НАЗНАЧЕНО — SEARCH_REQUIRED</x:v>
      </x:c>
      <x:c r="X1101" s="42" t="str">
        <x:v>НЕ НАЗНАЧЕНО — SEARCH_REQUIRED</x:v>
      </x:c>
      <x:c r="Y1101" s="42" t="str">
        <x:v>НЕ НАЗНАЧЕНО — SEARCH_REQUIRED</x:v>
      </x:c>
      <x:c r="Z1101" s="42" t="str">
        <x:v>НЕ НАЗНАЧЕНО — SEARCH_REQUIRED</x:v>
      </x:c>
      <x:c r="AA1101" s="42" t="str">
        <x:v>НЕ НАЗНАЧЕНО — SEARCH_REQUIRED</x:v>
      </x:c>
      <x:c r="AB1101" s="42" t="str">
        <x:v>UNRESOLVED_SEARCH_REQUIRED</x:v>
      </x:c>
      <x:c r="AC1101" s="42" t="str">
        <x:v>ORDINARY_SEARCH_ELIGIBLE</x:v>
      </x:c>
      <x:c r="AD1101" s="43"/>
      <x:c r="AE1101" s="43"/>
      <x:c r="AF1101" s="42" t="str">
        <x:v>P0 — СНЯТЬ SEARCH_REQUIRED</x:v>
      </x:c>
      <x:c r="AG1101" s="42" t="str">
        <x:v>status=SEARCH_REQUIRED; uncertainty=UNRESOLVED_SEARCH_REQUIRED; broad_result=32</x:v>
      </x:c>
      <x:c r="AH1101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101" s="42" t="str">
        <x:v>Stage-5:STEP8&gt;STEP10/STEP11_AS_APPLICABLE | Step-08:S04:result:32</x:v>
      </x:c>
    </x:row>
    <x:row r="1102" ht="30" customHeight="1">
      <x:c r="A1102" s="42" t="str">
        <x:v>PHR-286FEEDAD65D</x:v>
      </x:c>
      <x:c r="B1102" s="42" t="str">
        <x:v>оконная и дверная фурнитура</x:v>
      </x:c>
      <x:c r="C1102" s="42" t="str">
        <x:v>ASSIGNED</x:v>
      </x:c>
      <x:c r="D1102" s="42" t="str">
        <x:v>ДА</x:v>
      </x:c>
      <x:c r="E1102" s="42" t="str">
        <x:v>Москва</x:v>
      </x:c>
      <x:c r="F1102" s="42" t="n">
        <x:v>213</x:v>
      </x:c>
      <x:c r="G1102" s="42" t="str">
        <x:v>DEVICE_ALL</x:v>
      </x:c>
      <x:c r="H1102" s="43" t="n">
        <x:v>12</x:v>
      </x:c>
      <x:c r="I1102" s="43" t="n">
        <x:v>0</x:v>
      </x:c>
      <x:c r="J1102" s="42" t="str">
        <x:v>BROAD_GETTOP_NO_OPERATORS__RESULT</x:v>
      </x:c>
      <x:c r="K1102" s="42" t="str">
        <x:v>MAX_PER_PHRASE_SEPARATELY_FOR_RESULT_AND_ASSOCIATION</x:v>
      </x:c>
      <x:c r="L1102" s="42" t="str">
        <x:v>P2-01</x:v>
      </x:c>
      <x:c r="M1102" s="43" t="n">
        <x:v>1</x:v>
      </x:c>
      <x:c r="N1102" s="42" t="str">
        <x:v>2026-08-28</x:v>
      </x:c>
      <x:c r="O1102" s="42" t="str">
        <x:v>AFTERMARKET_WINDOW_HARDWARE_SHOPPING_UNSUPPORTED</x:v>
      </x:c>
      <x:c r="P1102" s="42" t="str">
        <x:v>Фурнитура для пластиковых окон</x:v>
      </x:c>
      <x:c r="Q1102" s="42" t="str">
        <x:v>фурнитура для пластиковых окон</x:v>
      </x:c>
      <x:c r="R1102" s="42" t="str">
        <x:v>buy aftermarket window hardware/parts from a broad catalog</x:v>
      </x:c>
      <x:c r="S1102" s="42" t="str">
        <x:v>COMMERCIAL</x:v>
      </x:c>
      <x:c r="T1102" s="42" t="str">
        <x:v>NO_STANDALONE_FIRST_PARTY</x:v>
      </x:c>
      <x:c r="U1102" s="42" t="str">
        <x:v>MEDIUM</x:v>
      </x:c>
      <x:c r="V1102" s="42" t="str">
        <x:v>НЕ БЫЛО СОХРАНЁННОГО URL</x:v>
      </x:c>
      <x:c r="W1102" s="42" t="str">
        <x:v>НЕТ ОТДЕЛЬНОЙ СТРАНИЦЫ — NO_STANDALONE_PAGE</x:v>
      </x:c>
      <x:c r="X1102" s="42" t="str">
        <x:v>НЕТ КАНОНИЧЕСКОЙ ПОДДЕРЖИВАЮЩЕЙ СТРАНИЦЫ</x:v>
      </x:c>
      <x:c r="Y1102" s="42" t="str">
        <x:v>NO_STANDALONE_UNVERIFIED_CATALOG</x:v>
      </x:c>
      <x:c r="Z1102" s="42" t="str">
        <x:v>NO_STANDALONE_PAGE</x:v>
      </x:c>
      <x:c r="AA1102" s="42" t="str">
        <x:v>FINAL_WITHIN_STEP12_EVIDENCE</x:v>
      </x:c>
      <x:c r="AB1102" s="42" t="str">
        <x:v>NONE</x:v>
      </x:c>
      <x:c r="AC1102" s="42" t="str">
        <x:v>REVIEW_SEARCH</x:v>
      </x:c>
      <x:c r="AD1102" s="43" t="n">
        <x:v>96</x:v>
      </x:c>
      <x:c r="AE1102" s="43" t="n">
        <x:v>136</x:v>
      </x:c>
      <x:c r="AF1102" s="42" t="str">
        <x:v>P4 — БЕЗ ОТДЕЛЬНОЙ СТРАНИЦЫ</x:v>
      </x:c>
      <x:c r="AG1102" s="42" t="str">
        <x:v>action=NO_STANDALONE_PAGE; business_boundary=NO_STANDALONE_FIRST_PARTY; broad_result=12; rank_in_cluster=96</x:v>
      </x:c>
      <x:c r="AH11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2" s="42" t="str">
        <x:v>Stage-5:STEP8&gt;STEP10&gt;STEP11&gt;STEP12_CORRECTIONS&gt;STEP12_V6_TARGET_CONTRACT&gt;STEP14A_OVERLAY | Step-08:P2-01:result:12</x:v>
      </x:c>
    </x:row>
    <x:row r="1103" ht="30" customHeight="1">
      <x:c r="A1103" s="42" t="str">
        <x:v>PHR-52F80C8767E2</x:v>
      </x:c>
      <x:c r="B1103" s="42" t="str">
        <x:v>оконная компания</x:v>
      </x:c>
      <x:c r="C1103" s="42" t="str">
        <x:v>REVIEW_DEFERRED</x:v>
      </x:c>
      <x:c r="D1103" s="42" t="str">
        <x:v>НЕТ</x:v>
      </x:c>
      <x:c r="E1103" s="42" t="str">
        <x:v>Москва</x:v>
      </x:c>
      <x:c r="F1103" s="42" t="n">
        <x:v>213</x:v>
      </x:c>
      <x:c r="G1103" s="42" t="str">
        <x:v>DEVICE_ALL</x:v>
      </x:c>
      <x:c r="H1103" s="43" t="n">
        <x:v>0</x:v>
      </x:c>
      <x:c r="I1103" s="43" t="n">
        <x:v>1320</x:v>
      </x:c>
      <x:c r="J1103" s="42" t="str">
        <x:v>BROAD_GETTOP_NO_OPERATORS__ASSOCIATION_ONLY</x:v>
      </x:c>
      <x:c r="K1103" s="42" t="str">
        <x:v>MAX_PER_PHRASE_SEPARATELY_FOR_RESULT_AND_ASSOCIATION</x:v>
      </x:c>
      <x:c r="L1103" s="42" t="str">
        <x:v>S18</x:v>
      </x:c>
      <x:c r="M1103" s="43" t="n">
        <x:v>1</x:v>
      </x:c>
      <x:c r="N1103" s="42" t="str">
        <x:v>2026-08-29</x:v>
      </x:c>
      <x:c r="O1103" s="42" t="str">
        <x:v>НЕ ПРИМЕНИМО — ВНЕ АКТИВНОГО ЯДРА</x:v>
      </x:c>
      <x:c r="P1103" s="42" t="str">
        <x:v>НЕ ПРИМЕНИМО — ВНЕ АКТИВНОГО ЯДРА</x:v>
      </x:c>
      <x:c r="Q1103" s="42" t="str">
        <x:v>НЕ ПРИМЕНИМО — ВНЕ АКТИВНОГО ЯДРА</x:v>
      </x:c>
      <x:c r="R1103" s="42" t="str">
        <x:v>НЕ ПРИМЕНИМО — ВНЕ АКТИВНОГО ЯДРА</x:v>
      </x:c>
      <x:c r="S1103" s="42" t="str">
        <x:v>НЕ ПРИМЕНИМО — ВНЕ АКТИВНОГО ЯДРА</x:v>
      </x:c>
      <x:c r="T1103" s="42" t="str">
        <x:v>НЕ ПРИМЕНИМО — ВНЕ АКТИВНОГО ЯДРА</x:v>
      </x:c>
      <x:c r="U1103" s="42" t="str">
        <x:v>MEDIUM</x:v>
      </x:c>
      <x:c r="V1103" s="42" t="str">
        <x:v>НЕ ПРИМЕНИМО — ВНЕ АКТИВНОГО ЯДРА</x:v>
      </x:c>
      <x:c r="W1103" s="42" t="str">
        <x:v>НЕ ПРИМЕНИМО — ВНЕ АКТИВНОГО ЯДРА</x:v>
      </x:c>
      <x:c r="X1103" s="42" t="str">
        <x:v>НЕ ПРИМЕНИМО — ВНЕ АКТИВНОГО ЯДРА</x:v>
      </x:c>
      <x:c r="Y1103" s="42" t="str">
        <x:v>НЕ ПРИМЕНИМО — ВНЕ АКТИВНОГО ЯДРА</x:v>
      </x:c>
      <x:c r="Z1103" s="42" t="str">
        <x:v>НЕ ПРИМЕНИМО — ВНЕ АКТИВНОГО ЯДРА</x:v>
      </x:c>
      <x:c r="AA1103" s="42" t="str">
        <x:v>НЕ ПРИМЕНИМО — ВНЕ АКТИВНОГО ЯДРА</x:v>
      </x:c>
      <x:c r="AB1103" s="42" t="str">
        <x:v>UNRESOLVED_DEFERRED</x:v>
      </x:c>
      <x:c r="AC1103" s="42" t="str">
        <x:v>REVIEW_DEFERRED</x:v>
      </x:c>
      <x:c r="AD1103" s="43"/>
      <x:c r="AE1103" s="43"/>
      <x:c r="AF1103" s="42" t="str">
        <x:v>P5 — ВНЕ РАБОЧЕГО ЯДРА</x:v>
      </x:c>
      <x:c r="AG1103" s="42" t="str">
        <x:v>status=REVIEW_DEFERRED</x:v>
      </x:c>
      <x:c r="AH110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103" s="42" t="str">
        <x:v>Stage-5:STEP8&gt;STEP10/STEP11_AS_APPLICABLE | Step-08:S18:association:1320</x:v>
      </x:c>
    </x:row>
    <x:row r="1104" ht="30" customHeight="1">
      <x:c r="A1104" s="42" t="str">
        <x:v>PHR-D4EFF1427D1F</x:v>
      </x:c>
      <x:c r="B1104" s="42" t="str">
        <x:v>оконная латунная фурнитура</x:v>
      </x:c>
      <x:c r="C1104" s="42" t="str">
        <x:v>ASSIGNED</x:v>
      </x:c>
      <x:c r="D1104" s="42" t="str">
        <x:v>ДА</x:v>
      </x:c>
      <x:c r="E1104" s="42" t="str">
        <x:v>Москва</x:v>
      </x:c>
      <x:c r="F1104" s="42" t="n">
        <x:v>213</x:v>
      </x:c>
      <x:c r="G1104" s="42" t="str">
        <x:v>DEVICE_ALL</x:v>
      </x:c>
      <x:c r="H1104" s="43" t="n">
        <x:v>1</x:v>
      </x:c>
      <x:c r="I1104" s="43" t="n">
        <x:v>0</x:v>
      </x:c>
      <x:c r="J1104" s="42" t="str">
        <x:v>BROAD_GETTOP_NO_OPERATORS__RESULT</x:v>
      </x:c>
      <x:c r="K1104" s="42" t="str">
        <x:v>MAX_PER_PHRASE_SEPARATELY_FOR_RESULT_AND_ASSOCIATION</x:v>
      </x:c>
      <x:c r="L1104" s="42" t="str">
        <x:v>P2-01</x:v>
      </x:c>
      <x:c r="M1104" s="43" t="n">
        <x:v>1</x:v>
      </x:c>
      <x:c r="N1104" s="42" t="str">
        <x:v>2026-08-28</x:v>
      </x:c>
      <x:c r="O1104" s="42" t="str">
        <x:v>AFTERMARKET_WINDOW_HARDWARE_SHOPPING_UNSUPPORTED</x:v>
      </x:c>
      <x:c r="P1104" s="42" t="str">
        <x:v>Фурнитура для пластиковых окон</x:v>
      </x:c>
      <x:c r="Q1104" s="42" t="str">
        <x:v>фурнитура для пластиковых окон</x:v>
      </x:c>
      <x:c r="R1104" s="42" t="str">
        <x:v>buy aftermarket window hardware/parts from a broad catalog</x:v>
      </x:c>
      <x:c r="S1104" s="42" t="str">
        <x:v>COMMERCIAL</x:v>
      </x:c>
      <x:c r="T1104" s="42" t="str">
        <x:v>NO_STANDALONE_FIRST_PARTY</x:v>
      </x:c>
      <x:c r="U1104" s="42" t="str">
        <x:v>MEDIUM</x:v>
      </x:c>
      <x:c r="V1104" s="42" t="str">
        <x:v>НЕ БЫЛО СОХРАНЁННОГО URL</x:v>
      </x:c>
      <x:c r="W1104" s="42" t="str">
        <x:v>НЕТ ОТДЕЛЬНОЙ СТРАНИЦЫ — NO_STANDALONE_PAGE</x:v>
      </x:c>
      <x:c r="X1104" s="42" t="str">
        <x:v>НЕТ КАНОНИЧЕСКОЙ ПОДДЕРЖИВАЮЩЕЙ СТРАНИЦЫ</x:v>
      </x:c>
      <x:c r="Y1104" s="42" t="str">
        <x:v>NO_STANDALONE_UNVERIFIED_CATALOG</x:v>
      </x:c>
      <x:c r="Z1104" s="42" t="str">
        <x:v>NO_STANDALONE_PAGE</x:v>
      </x:c>
      <x:c r="AA1104" s="42" t="str">
        <x:v>FINAL_WITHIN_STEP12_EVIDENCE</x:v>
      </x:c>
      <x:c r="AB1104" s="42" t="str">
        <x:v>NONE</x:v>
      </x:c>
      <x:c r="AC1104" s="42" t="str">
        <x:v>REVIEW_SEARCH</x:v>
      </x:c>
      <x:c r="AD1104" s="43" t="n">
        <x:v>186</x:v>
      </x:c>
      <x:c r="AE1104" s="43" t="n">
        <x:v>239</x:v>
      </x:c>
      <x:c r="AF1104" s="42" t="str">
        <x:v>P4 — БЕЗ ОТДЕЛЬНОЙ СТРАНИЦЫ</x:v>
      </x:c>
      <x:c r="AG1104" s="42" t="str">
        <x:v>action=NO_STANDALONE_PAGE; business_boundary=NO_STANDALONE_FIRST_PARTY; broad_result=1; rank_in_cluster=186</x:v>
      </x:c>
      <x:c r="AH11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4" s="42" t="str">
        <x:v>Stage-5:STEP8&gt;STEP10&gt;STEP11&gt;STEP12_CORRECTIONS&gt;STEP12_V6_TARGET_CONTRACT&gt;STEP14A_OVERLAY | Step-08:P2-01:result:1</x:v>
      </x:c>
    </x:row>
    <x:row r="1105" ht="30" customHeight="1">
      <x:c r="A1105" s="42" t="str">
        <x:v>PHR-2ABDEF075A0C</x:v>
      </x:c>
      <x:c r="B1105" s="42" t="str">
        <x:v>оконная рама</x:v>
      </x:c>
      <x:c r="C1105" s="42" t="str">
        <x:v>REVIEW_DEFERRED</x:v>
      </x:c>
      <x:c r="D1105" s="42" t="str">
        <x:v>НЕТ</x:v>
      </x:c>
      <x:c r="E1105" s="42" t="str">
        <x:v>Москва</x:v>
      </x:c>
      <x:c r="F1105" s="42" t="n">
        <x:v>213</x:v>
      </x:c>
      <x:c r="G1105" s="42" t="str">
        <x:v>DEVICE_ALL</x:v>
      </x:c>
      <x:c r="H1105" s="43" t="n">
        <x:v>0</x:v>
      </x:c>
      <x:c r="I1105" s="43" t="n">
        <x:v>5588</x:v>
      </x:c>
      <x:c r="J1105" s="42" t="str">
        <x:v>BROAD_GETTOP_NO_OPERATORS__ASSOCIATION_ONLY</x:v>
      </x:c>
      <x:c r="K1105" s="42" t="str">
        <x:v>MAX_PER_PHRASE_SEPARATELY_FOR_RESULT_AND_ASSOCIATION</x:v>
      </x:c>
      <x:c r="L1105" s="42" t="str">
        <x:v>P2-02|S01|S02|S04|S10|S11|S16</x:v>
      </x:c>
      <x:c r="M1105" s="43" t="n">
        <x:v>7</x:v>
      </x:c>
      <x:c r="N1105" s="42" t="str">
        <x:v>2026-08-28; 2026-08-29</x:v>
      </x:c>
      <x:c r="O1105" s="42" t="str">
        <x:v>НЕ ПРИМЕНИМО — ВНЕ АКТИВНОГО ЯДРА</x:v>
      </x:c>
      <x:c r="P1105" s="42" t="str">
        <x:v>НЕ ПРИМЕНИМО — ВНЕ АКТИВНОГО ЯДРА</x:v>
      </x:c>
      <x:c r="Q1105" s="42" t="str">
        <x:v>НЕ ПРИМЕНИМО — ВНЕ АКТИВНОГО ЯДРА</x:v>
      </x:c>
      <x:c r="R1105" s="42" t="str">
        <x:v>НЕ ПРИМЕНИМО — ВНЕ АКТИВНОГО ЯДРА</x:v>
      </x:c>
      <x:c r="S1105" s="42" t="str">
        <x:v>НЕ ПРИМЕНИМО — ВНЕ АКТИВНОГО ЯДРА</x:v>
      </x:c>
      <x:c r="T1105" s="42" t="str">
        <x:v>НЕ ПРИМЕНИМО — ВНЕ АКТИВНОГО ЯДРА</x:v>
      </x:c>
      <x:c r="U1105" s="42" t="str">
        <x:v>MEDIUM</x:v>
      </x:c>
      <x:c r="V1105" s="42" t="str">
        <x:v>НЕ ПРИМЕНИМО — ВНЕ АКТИВНОГО ЯДРА</x:v>
      </x:c>
      <x:c r="W1105" s="42" t="str">
        <x:v>НЕ ПРИМЕНИМО — ВНЕ АКТИВНОГО ЯДРА</x:v>
      </x:c>
      <x:c r="X1105" s="42" t="str">
        <x:v>НЕ ПРИМЕНИМО — ВНЕ АКТИВНОГО ЯДРА</x:v>
      </x:c>
      <x:c r="Y1105" s="42" t="str">
        <x:v>НЕ ПРИМЕНИМО — ВНЕ АКТИВНОГО ЯДРА</x:v>
      </x:c>
      <x:c r="Z1105" s="42" t="str">
        <x:v>НЕ ПРИМЕНИМО — ВНЕ АКТИВНОГО ЯДРА</x:v>
      </x:c>
      <x:c r="AA1105" s="42" t="str">
        <x:v>НЕ ПРИМЕНИМО — ВНЕ АКТИВНОГО ЯДРА</x:v>
      </x:c>
      <x:c r="AB1105" s="42" t="str">
        <x:v>UNRESOLVED_DEFERRED</x:v>
      </x:c>
      <x:c r="AC1105" s="42" t="str">
        <x:v>REVIEW_DEFERRED</x:v>
      </x:c>
      <x:c r="AD1105" s="43"/>
      <x:c r="AE1105" s="43"/>
      <x:c r="AF1105" s="42" t="str">
        <x:v>P5 — ВНЕ РАБОЧЕГО ЯДРА</x:v>
      </x:c>
      <x:c r="AG1105" s="42" t="str">
        <x:v>status=REVIEW_DEFERRED</x:v>
      </x:c>
      <x:c r="AH110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105" s="42" t="str">
        <x:v>Stage-5:STEP8&gt;STEP10/STEP11_AS_APPLICABLE | Step-08:S01:association:5588|S02:association:5588|S04:association:5588|S10:association:5588|S11:association:5588|S16:association:5588|P2-02:association:5588</x:v>
      </x:c>
    </x:row>
    <x:row r="1106" ht="30" customHeight="1">
      <x:c r="A1106" s="42" t="str">
        <x:v>PHR-32E66D877BA4</x:v>
      </x:c>
      <x:c r="B1106" s="42" t="str">
        <x:v>оконная створка</x:v>
      </x:c>
      <x:c r="C1106" s="42" t="str">
        <x:v>REVIEW_DEFERRED</x:v>
      </x:c>
      <x:c r="D1106" s="42" t="str">
        <x:v>НЕТ</x:v>
      </x:c>
      <x:c r="E1106" s="42" t="str">
        <x:v>Москва</x:v>
      </x:c>
      <x:c r="F1106" s="42" t="n">
        <x:v>213</x:v>
      </x:c>
      <x:c r="G1106" s="42" t="str">
        <x:v>DEVICE_ALL</x:v>
      </x:c>
      <x:c r="H1106" s="43" t="n">
        <x:v>0</x:v>
      </x:c>
      <x:c r="I1106" s="43" t="n">
        <x:v>537</x:v>
      </x:c>
      <x:c r="J1106" s="42" t="str">
        <x:v>BROAD_GETTOP_NO_OPERATORS__ASSOCIATION_ONLY</x:v>
      </x:c>
      <x:c r="K1106" s="42" t="str">
        <x:v>MAX_PER_PHRASE_SEPARATELY_FOR_RESULT_AND_ASSOCIATION</x:v>
      </x:c>
      <x:c r="L1106" s="42" t="str">
        <x:v>S04|S11</x:v>
      </x:c>
      <x:c r="M1106" s="43" t="n">
        <x:v>2</x:v>
      </x:c>
      <x:c r="N1106" s="42" t="str">
        <x:v>2026-08-29</x:v>
      </x:c>
      <x:c r="O1106" s="42" t="str">
        <x:v>НЕ ПРИМЕНИМО — ВНЕ АКТИВНОГО ЯДРА</x:v>
      </x:c>
      <x:c r="P1106" s="42" t="str">
        <x:v>НЕ ПРИМЕНИМО — ВНЕ АКТИВНОГО ЯДРА</x:v>
      </x:c>
      <x:c r="Q1106" s="42" t="str">
        <x:v>НЕ ПРИМЕНИМО — ВНЕ АКТИВНОГО ЯДРА</x:v>
      </x:c>
      <x:c r="R1106" s="42" t="str">
        <x:v>НЕ ПРИМЕНИМО — ВНЕ АКТИВНОГО ЯДРА</x:v>
      </x:c>
      <x:c r="S1106" s="42" t="str">
        <x:v>НЕ ПРИМЕНИМО — ВНЕ АКТИВНОГО ЯДРА</x:v>
      </x:c>
      <x:c r="T1106" s="42" t="str">
        <x:v>НЕ ПРИМЕНИМО — ВНЕ АКТИВНОГО ЯДРА</x:v>
      </x:c>
      <x:c r="U1106" s="42" t="str">
        <x:v>MEDIUM</x:v>
      </x:c>
      <x:c r="V1106" s="42" t="str">
        <x:v>НЕ ПРИМЕНИМО — ВНЕ АКТИВНОГО ЯДРА</x:v>
      </x:c>
      <x:c r="W1106" s="42" t="str">
        <x:v>НЕ ПРИМЕНИМО — ВНЕ АКТИВНОГО ЯДРА</x:v>
      </x:c>
      <x:c r="X1106" s="42" t="str">
        <x:v>НЕ ПРИМЕНИМО — ВНЕ АКТИВНОГО ЯДРА</x:v>
      </x:c>
      <x:c r="Y1106" s="42" t="str">
        <x:v>НЕ ПРИМЕНИМО — ВНЕ АКТИВНОГО ЯДРА</x:v>
      </x:c>
      <x:c r="Z1106" s="42" t="str">
        <x:v>НЕ ПРИМЕНИМО — ВНЕ АКТИВНОГО ЯДРА</x:v>
      </x:c>
      <x:c r="AA1106" s="42" t="str">
        <x:v>НЕ ПРИМЕНИМО — ВНЕ АКТИВНОГО ЯДРА</x:v>
      </x:c>
      <x:c r="AB1106" s="42" t="str">
        <x:v>UNRESOLVED_DEFERRED</x:v>
      </x:c>
      <x:c r="AC1106" s="42" t="str">
        <x:v>REVIEW_DEFERRED</x:v>
      </x:c>
      <x:c r="AD1106" s="43"/>
      <x:c r="AE1106" s="43"/>
      <x:c r="AF1106" s="42" t="str">
        <x:v>P5 — ВНЕ РАБОЧЕГО ЯДРА</x:v>
      </x:c>
      <x:c r="AG1106" s="42" t="str">
        <x:v>status=REVIEW_DEFERRED</x:v>
      </x:c>
      <x:c r="AH110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106" s="42" t="str">
        <x:v>Stage-5:STEP8&gt;STEP10/STEP11_AS_APPLICABLE | Step-08:S04:association:537|S11:association:537</x:v>
      </x:c>
    </x:row>
    <x:row r="1107" ht="30" customHeight="1">
      <x:c r="A1107" s="42" t="str">
        <x:v>PHR-32ADB15DE140</x:v>
      </x:c>
      <x:c r="B1107" s="42" t="str">
        <x:v>оконная фурнитура</x:v>
      </x:c>
      <x:c r="C1107" s="42" t="str">
        <x:v>ASSIGNED</x:v>
      </x:c>
      <x:c r="D1107" s="42" t="str">
        <x:v>ДА</x:v>
      </x:c>
      <x:c r="E1107" s="42" t="str">
        <x:v>Москва</x:v>
      </x:c>
      <x:c r="F1107" s="42" t="n">
        <x:v>213</x:v>
      </x:c>
      <x:c r="G1107" s="42" t="str">
        <x:v>DEVICE_ALL</x:v>
      </x:c>
      <x:c r="H1107" s="43" t="n">
        <x:v>1459</x:v>
      </x:c>
      <x:c r="I1107" s="43" t="n">
        <x:v>1536</x:v>
      </x:c>
      <x:c r="J1107" s="42" t="str">
        <x:v>BROAD_GETTOP_NO_OPERATORS__RESULT + ASSOCIATION</x:v>
      </x:c>
      <x:c r="K1107" s="42" t="str">
        <x:v>MAX_PER_PHRASE_SEPARATELY_FOR_RESULT_AND_ASSOCIATION</x:v>
      </x:c>
      <x:c r="L1107" s="42" t="str">
        <x:v>P2-01|S12</x:v>
      </x:c>
      <x:c r="M1107" s="43" t="n">
        <x:v>2</x:v>
      </x:c>
      <x:c r="N1107" s="42" t="str">
        <x:v>2026-08-28; 2026-08-29</x:v>
      </x:c>
      <x:c r="O1107" s="42" t="str">
        <x:v>AFTERMARKET_WINDOW_HARDWARE_SHOPPING_UNSUPPORTED</x:v>
      </x:c>
      <x:c r="P1107" s="42" t="str">
        <x:v>Фурнитура для пластиковых окон</x:v>
      </x:c>
      <x:c r="Q1107" s="42" t="str">
        <x:v>фурнитура для пластиковых окон</x:v>
      </x:c>
      <x:c r="R1107" s="42" t="str">
        <x:v>buy aftermarket window hardware/parts from a broad catalog</x:v>
      </x:c>
      <x:c r="S1107" s="42" t="str">
        <x:v>COMMERCIAL</x:v>
      </x:c>
      <x:c r="T1107" s="42" t="str">
        <x:v>NO_STANDALONE_FIRST_PARTY</x:v>
      </x:c>
      <x:c r="U1107" s="42" t="str">
        <x:v>MEDIUM</x:v>
      </x:c>
      <x:c r="V1107" s="42" t="str">
        <x:v>НЕ БЫЛО СОХРАНЁННОГО URL</x:v>
      </x:c>
      <x:c r="W1107" s="42" t="str">
        <x:v>НЕТ ОТДЕЛЬНОЙ СТРАНИЦЫ — NO_STANDALONE_PAGE</x:v>
      </x:c>
      <x:c r="X1107" s="42" t="str">
        <x:v>НЕТ КАНОНИЧЕСКОЙ ПОДДЕРЖИВАЮЩЕЙ СТРАНИЦЫ</x:v>
      </x:c>
      <x:c r="Y1107" s="42" t="str">
        <x:v>NO_STANDALONE_UNVERIFIED_CATALOG</x:v>
      </x:c>
      <x:c r="Z1107" s="42" t="str">
        <x:v>NO_STANDALONE_PAGE</x:v>
      </x:c>
      <x:c r="AA1107" s="42" t="str">
        <x:v>FINAL_WITHIN_STEP12_EVIDENCE</x:v>
      </x:c>
      <x:c r="AB1107" s="42" t="str">
        <x:v>NONE</x:v>
      </x:c>
      <x:c r="AC1107" s="42" t="str">
        <x:v>REVIEW_SEARCH</x:v>
      </x:c>
      <x:c r="AD1107" s="43" t="n">
        <x:v>3</x:v>
      </x:c>
      <x:c r="AE1107" s="43" t="n">
        <x:v>3</x:v>
      </x:c>
      <x:c r="AF1107" s="42" t="str">
        <x:v>P4 — БЕЗ ОТДЕЛЬНОЙ СТРАНИЦЫ</x:v>
      </x:c>
      <x:c r="AG1107" s="42" t="str">
        <x:v>action=NO_STANDALONE_PAGE; business_boundary=NO_STANDALONE_FIRST_PARTY; broad_result=1459; rank_in_cluster=3</x:v>
      </x:c>
      <x:c r="AH11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7" s="42" t="str">
        <x:v>Stage-5:STEP8&gt;STEP10&gt;STEP11&gt;STEP12_CORRECTIONS&gt;STEP12_V6_TARGET_CONTRACT&gt;STEP14A_OVERLAY | Step-08:S12:association:1536|P2-01:result:1459</x:v>
      </x:c>
    </x:row>
    <x:row r="1108" ht="30" customHeight="1">
      <x:c r="A1108" s="42" t="str">
        <x:v>PHR-DC0ABF74EA4E</x:v>
      </x:c>
      <x:c r="B1108" s="42" t="str">
        <x:v>оконная фурнитура бренды</x:v>
      </x:c>
      <x:c r="C1108" s="42" t="str">
        <x:v>ASSIGNED</x:v>
      </x:c>
      <x:c r="D1108" s="42" t="str">
        <x:v>ДА</x:v>
      </x:c>
      <x:c r="E1108" s="42" t="str">
        <x:v>Москва</x:v>
      </x:c>
      <x:c r="F1108" s="42" t="n">
        <x:v>213</x:v>
      </x:c>
      <x:c r="G1108" s="42" t="str">
        <x:v>DEVICE_ALL</x:v>
      </x:c>
      <x:c r="H1108" s="43" t="n">
        <x:v>7</x:v>
      </x:c>
      <x:c r="I1108" s="43" t="n">
        <x:v>0</x:v>
      </x:c>
      <x:c r="J1108" s="42" t="str">
        <x:v>BROAD_GETTOP_NO_OPERATORS__RESULT</x:v>
      </x:c>
      <x:c r="K1108" s="42" t="str">
        <x:v>MAX_PER_PHRASE_SEPARATELY_FOR_RESULT_AND_ASSOCIATION</x:v>
      </x:c>
      <x:c r="L1108" s="42" t="str">
        <x:v>P2-01</x:v>
      </x:c>
      <x:c r="M1108" s="43" t="n">
        <x:v>1</x:v>
      </x:c>
      <x:c r="N1108" s="42" t="str">
        <x:v>2026-08-28</x:v>
      </x:c>
      <x:c r="O1108" s="42" t="str">
        <x:v>WINDOW_HARDWARE_SELECTION_GUIDE</x:v>
      </x:c>
      <x:c r="P1108" s="42" t="str">
        <x:v>Лучшая оконная фурнитура</x:v>
      </x:c>
      <x:c r="Q1108" s="42" t="str">
        <x:v>лучшая оконная фурнитура</x:v>
      </x:c>
      <x:c r="R1108" s="42" t="str">
        <x:v>understand and select window hardware types, construction, brands and manufacturers</x:v>
      </x:c>
      <x:c r="S1108" s="42" t="str">
        <x:v>INFO</x:v>
      </x:c>
      <x:c r="T1108" s="42" t="str">
        <x:v>IN_SCOPE</x:v>
      </x:c>
      <x:c r="U1108" s="42" t="str">
        <x:v>MEDIUM</x:v>
      </x:c>
      <x:c r="V1108" s="42" t="str">
        <x:v>НЕ БЫЛО СОХРАНЁННОГО URL</x:v>
      </x:c>
      <x:c r="W1108" s="42" t="str">
        <x:v>https://okno-msk.ru/stati/kak-vybrat-plastikovye-okna/</x:v>
      </x:c>
      <x:c r="X1108" s="42" t="str">
        <x:v>https://okno-msk.ru/okna-rehau/aksessuary-dlya-okon/</x:v>
      </x:c>
      <x:c r="Y1108" s="42" t="str">
        <x:v>NEW_INFORMATIONAL_CANDIDATE</x:v>
      </x:c>
      <x:c r="Z1108" s="42" t="str">
        <x:v>EXPAND_EXISTING_PAGE</x:v>
      </x:c>
      <x:c r="AA1108" s="42" t="str">
        <x:v>PROVISIONAL_PENDING_STEP13_CONFLICT_CHECK</x:v>
      </x:c>
      <x:c r="AB1108" s="42" t="str">
        <x:v>NONE</x:v>
      </x:c>
      <x:c r="AC1108" s="42" t="str">
        <x:v>detailed hardware construction/parts; comparison/ranking of queried brands beyond current four; explicit recognition/manufacturer coverage for Accado/Vorne/Futurus</x:v>
      </x:c>
      <x:c r="AD1108" s="43" t="n">
        <x:v>10</x:v>
      </x:c>
      <x:c r="AE1108" s="43" t="n">
        <x:v>28</x:v>
      </x:c>
      <x:c r="AF1108" s="42" t="str">
        <x:v>P2 — ПРОВЕРИТЬ ПЕРЕД ВНЕДРЕНИЕМ</x:v>
      </x:c>
      <x:c r="AG1108" s="42" t="str">
        <x:v>action=EXPAND_EXISTING_PAGE; maturity=PROVISIONAL_PENDING_STEP13_CONFLICT_CHECK; uncertainty=NONE; broad_result=7; rank_in_cluster=10</x:v>
      </x:c>
      <x:c r="AH11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8" s="42" t="str">
        <x:v>Stage-5:STEP8&gt;STEP10&gt;STEP11&gt;STEP12_CORRECTIONS&gt;STEP12_V6_TARGET_CONTRACT&gt;STEP14A_OVERLAY | Step-08:P2-01:result:7</x:v>
      </x:c>
    </x:row>
    <x:row r="1109" ht="30" customHeight="1">
      <x:c r="A1109" s="42" t="str">
        <x:v>PHR-DE9040338D9F</x:v>
      </x:c>
      <x:c r="B1109" s="42" t="str">
        <x:v>оконная фурнитура брянск</x:v>
      </x:c>
      <x:c r="C1109" s="42" t="str">
        <x:v>EXCLUDED_PRESERVED</x:v>
      </x:c>
      <x:c r="D1109" s="42" t="str">
        <x:v>НЕТ</x:v>
      </x:c>
      <x:c r="E1109" s="42" t="str">
        <x:v>Москва</x:v>
      </x:c>
      <x:c r="F1109" s="42" t="n">
        <x:v>213</x:v>
      </x:c>
      <x:c r="G1109" s="42" t="str">
        <x:v>DEVICE_ALL</x:v>
      </x:c>
      <x:c r="H1109" s="43" t="n">
        <x:v>2</x:v>
      </x:c>
      <x:c r="I1109" s="43" t="n">
        <x:v>0</x:v>
      </x:c>
      <x:c r="J1109" s="42" t="str">
        <x:v>BROAD_GETTOP_NO_OPERATORS__RESULT</x:v>
      </x:c>
      <x:c r="K1109" s="42" t="str">
        <x:v>MAX_PER_PHRASE_SEPARATELY_FOR_RESULT_AND_ASSOCIATION</x:v>
      </x:c>
      <x:c r="L1109" s="42" t="str">
        <x:v>P2-01</x:v>
      </x:c>
      <x:c r="M1109" s="43" t="n">
        <x:v>1</x:v>
      </x:c>
      <x:c r="N1109" s="42" t="str">
        <x:v>2026-08-28</x:v>
      </x:c>
      <x:c r="O1109" s="42" t="str">
        <x:v>НЕ ПРИМЕНИМО — ВНЕ АКТИВНОГО ЯДРА</x:v>
      </x:c>
      <x:c r="P1109" s="42" t="str">
        <x:v>НЕ ПРИМЕНИМО — ВНЕ АКТИВНОГО ЯДРА</x:v>
      </x:c>
      <x:c r="Q1109" s="42" t="str">
        <x:v>НЕ ПРИМЕНИМО — ВНЕ АКТИВНОГО ЯДРА</x:v>
      </x:c>
      <x:c r="R1109" s="42" t="str">
        <x:v>НЕ ПРИМЕНИМО — ВНЕ АКТИВНОГО ЯДРА</x:v>
      </x:c>
      <x:c r="S1109" s="42" t="str">
        <x:v>НЕ ПРИМЕНИМО — ВНЕ АКТИВНОГО ЯДРА</x:v>
      </x:c>
      <x:c r="T1109" s="42" t="str">
        <x:v>НЕ ПРИМЕНИМО — ВНЕ АКТИВНОГО ЯДРА</x:v>
      </x:c>
      <x:c r="U1109" s="42" t="str">
        <x:v>HIGH</x:v>
      </x:c>
      <x:c r="V1109" s="42" t="str">
        <x:v>НЕ ПРИМЕНИМО — ВНЕ АКТИВНОГО ЯДРА</x:v>
      </x:c>
      <x:c r="W1109" s="42" t="str">
        <x:v>НЕ ПРИМЕНИМО — ВНЕ АКТИВНОГО ЯДРА</x:v>
      </x:c>
      <x:c r="X1109" s="42" t="str">
        <x:v>НЕ ПРИМЕНИМО — ВНЕ АКТИВНОГО ЯДРА</x:v>
      </x:c>
      <x:c r="Y1109" s="42" t="str">
        <x:v>НЕ ПРИМЕНИМО — ВНЕ АКТИВНОГО ЯДРА</x:v>
      </x:c>
      <x:c r="Z1109" s="42" t="str">
        <x:v>НЕ ПРИМЕНИМО — ВНЕ АКТИВНОГО ЯДРА</x:v>
      </x:c>
      <x:c r="AA1109" s="42" t="str">
        <x:v>НЕ ПРИМЕНИМО — ВНЕ АКТИВНОГО ЯДРА</x:v>
      </x:c>
      <x:c r="AB1109" s="42" t="str">
        <x:v>RESOLVED_EXCLUSION</x:v>
      </x:c>
      <x:c r="AC1109" s="42" t="str">
        <x:v>NO_ACTIVE_SEARCH_ROUTE</x:v>
      </x:c>
      <x:c r="AD1109" s="43"/>
      <x:c r="AE1109" s="43"/>
      <x:c r="AF1109" s="42" t="str">
        <x:v>P5 — ВНЕ РАБОЧЕГО ЯДРА</x:v>
      </x:c>
      <x:c r="AG1109" s="42" t="str">
        <x:v>status=EXCLUDED_PRESERVED</x:v>
      </x:c>
      <x:c r="AH110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09" s="42" t="str">
        <x:v>Stage-5:STEP8&gt;STEP10/STEP11_AS_APPLICABLE | Step-08:P2-01:result:2</x:v>
      </x:c>
    </x:row>
    <x:row r="1110" ht="30" customHeight="1">
      <x:c r="A1110" s="42" t="str">
        <x:v>PHR-FAEEADB8234C</x:v>
      </x:c>
      <x:c r="B1110" s="42" t="str">
        <x:v>оконная фурнитура в орле купить</x:v>
      </x:c>
      <x:c r="C1110" s="42" t="str">
        <x:v>EXCLUDED_PRESERVED</x:v>
      </x:c>
      <x:c r="D1110" s="42" t="str">
        <x:v>НЕТ</x:v>
      </x:c>
      <x:c r="E1110" s="42" t="str">
        <x:v>Москва</x:v>
      </x:c>
      <x:c r="F1110" s="42" t="n">
        <x:v>213</x:v>
      </x:c>
      <x:c r="G1110" s="42" t="str">
        <x:v>DEVICE_ALL</x:v>
      </x:c>
      <x:c r="H1110" s="43" t="n">
        <x:v>2</x:v>
      </x:c>
      <x:c r="I1110" s="43" t="n">
        <x:v>0</x:v>
      </x:c>
      <x:c r="J1110" s="42" t="str">
        <x:v>BROAD_GETTOP_NO_OPERATORS__RESULT</x:v>
      </x:c>
      <x:c r="K1110" s="42" t="str">
        <x:v>MAX_PER_PHRASE_SEPARATELY_FOR_RESULT_AND_ASSOCIATION</x:v>
      </x:c>
      <x:c r="L1110" s="42" t="str">
        <x:v>P2-01</x:v>
      </x:c>
      <x:c r="M1110" s="43" t="n">
        <x:v>1</x:v>
      </x:c>
      <x:c r="N1110" s="42" t="str">
        <x:v>2026-08-28</x:v>
      </x:c>
      <x:c r="O1110" s="42" t="str">
        <x:v>НЕ ПРИМЕНИМО — ВНЕ АКТИВНОГО ЯДРА</x:v>
      </x:c>
      <x:c r="P1110" s="42" t="str">
        <x:v>НЕ ПРИМЕНИМО — ВНЕ АКТИВНОГО ЯДРА</x:v>
      </x:c>
      <x:c r="Q1110" s="42" t="str">
        <x:v>НЕ ПРИМЕНИМО — ВНЕ АКТИВНОГО ЯДРА</x:v>
      </x:c>
      <x:c r="R1110" s="42" t="str">
        <x:v>НЕ ПРИМЕНИМО — ВНЕ АКТИВНОГО ЯДРА</x:v>
      </x:c>
      <x:c r="S1110" s="42" t="str">
        <x:v>НЕ ПРИМЕНИМО — ВНЕ АКТИВНОГО ЯДРА</x:v>
      </x:c>
      <x:c r="T1110" s="42" t="str">
        <x:v>НЕ ПРИМЕНИМО — ВНЕ АКТИВНОГО ЯДРА</x:v>
      </x:c>
      <x:c r="U1110" s="42" t="str">
        <x:v>HIGH</x:v>
      </x:c>
      <x:c r="V1110" s="42" t="str">
        <x:v>НЕ ПРИМЕНИМО — ВНЕ АКТИВНОГО ЯДРА</x:v>
      </x:c>
      <x:c r="W1110" s="42" t="str">
        <x:v>НЕ ПРИМЕНИМО — ВНЕ АКТИВНОГО ЯДРА</x:v>
      </x:c>
      <x:c r="X1110" s="42" t="str">
        <x:v>НЕ ПРИМЕНИМО — ВНЕ АКТИВНОГО ЯДРА</x:v>
      </x:c>
      <x:c r="Y1110" s="42" t="str">
        <x:v>НЕ ПРИМЕНИМО — ВНЕ АКТИВНОГО ЯДРА</x:v>
      </x:c>
      <x:c r="Z1110" s="42" t="str">
        <x:v>НЕ ПРИМЕНИМО — ВНЕ АКТИВНОГО ЯДРА</x:v>
      </x:c>
      <x:c r="AA1110" s="42" t="str">
        <x:v>НЕ ПРИМЕНИМО — ВНЕ АКТИВНОГО ЯДРА</x:v>
      </x:c>
      <x:c r="AB1110" s="42" t="str">
        <x:v>RESOLVED_EXCLUSION</x:v>
      </x:c>
      <x:c r="AC1110" s="42" t="str">
        <x:v>NO_ACTIVE_SEARCH_ROUTE</x:v>
      </x:c>
      <x:c r="AD1110" s="43"/>
      <x:c r="AE1110" s="43"/>
      <x:c r="AF1110" s="42" t="str">
        <x:v>P5 — ВНЕ РАБОЧЕГО ЯДРА</x:v>
      </x:c>
      <x:c r="AG1110" s="42" t="str">
        <x:v>status=EXCLUDED_PRESERVED</x:v>
      </x:c>
      <x:c r="AH111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10" s="42" t="str">
        <x:v>Stage-5:STEP8&gt;STEP10/STEP11_AS_APPLICABLE | Step-08:P2-01:result:2</x:v>
      </x:c>
    </x:row>
    <x:row r="1111" ht="30" customHeight="1">
      <x:c r="A1111" s="42" t="str">
        <x:v>PHR-E78819CEE9C1</x:v>
      </x:c>
      <x:c r="B1111" s="42" t="str">
        <x:v>оконная фурнитура верхняя петля</x:v>
      </x:c>
      <x:c r="C1111" s="42" t="str">
        <x:v>ASSIGNED</x:v>
      </x:c>
      <x:c r="D1111" s="42" t="str">
        <x:v>ДА</x:v>
      </x:c>
      <x:c r="E1111" s="42" t="str">
        <x:v>Москва</x:v>
      </x:c>
      <x:c r="F1111" s="42" t="n">
        <x:v>213</x:v>
      </x:c>
      <x:c r="G1111" s="42" t="str">
        <x:v>DEVICE_ALL</x:v>
      </x:c>
      <x:c r="H1111" s="43" t="n">
        <x:v>2</x:v>
      </x:c>
      <x:c r="I1111" s="43" t="n">
        <x:v>0</x:v>
      </x:c>
      <x:c r="J1111" s="42" t="str">
        <x:v>BROAD_GETTOP_NO_OPERATORS__RESULT</x:v>
      </x:c>
      <x:c r="K1111" s="42" t="str">
        <x:v>MAX_PER_PHRASE_SEPARATELY_FOR_RESULT_AND_ASSOCIATION</x:v>
      </x:c>
      <x:c r="L1111" s="42" t="str">
        <x:v>P2-01</x:v>
      </x:c>
      <x:c r="M1111" s="43" t="n">
        <x:v>1</x:v>
      </x:c>
      <x:c r="N1111" s="42" t="str">
        <x:v>2026-08-28</x:v>
      </x:c>
      <x:c r="O1111" s="42" t="str">
        <x:v>AFTERMARKET_WINDOW_HARDWARE_SHOPPING_UNSUPPORTED</x:v>
      </x:c>
      <x:c r="P1111" s="42" t="str">
        <x:v>Фурнитура для пластиковых окон</x:v>
      </x:c>
      <x:c r="Q1111" s="42" t="str">
        <x:v>фурнитура для пластиковых окон</x:v>
      </x:c>
      <x:c r="R1111" s="42" t="str">
        <x:v>buy aftermarket window hardware/parts from a broad catalog</x:v>
      </x:c>
      <x:c r="S1111" s="42" t="str">
        <x:v>COMMERCIAL</x:v>
      </x:c>
      <x:c r="T1111" s="42" t="str">
        <x:v>NO_STANDALONE_FIRST_PARTY</x:v>
      </x:c>
      <x:c r="U1111" s="42" t="str">
        <x:v>MEDIUM</x:v>
      </x:c>
      <x:c r="V1111" s="42" t="str">
        <x:v>НЕ БЫЛО СОХРАНЁННОГО URL</x:v>
      </x:c>
      <x:c r="W1111" s="42" t="str">
        <x:v>НЕТ ОТДЕЛЬНОЙ СТРАНИЦЫ — NO_STANDALONE_PAGE</x:v>
      </x:c>
      <x:c r="X1111" s="42" t="str">
        <x:v>НЕТ КАНОНИЧЕСКОЙ ПОДДЕРЖИВАЮЩЕЙ СТРАНИЦЫ</x:v>
      </x:c>
      <x:c r="Y1111" s="42" t="str">
        <x:v>NO_STANDALONE_UNVERIFIED_CATALOG</x:v>
      </x:c>
      <x:c r="Z1111" s="42" t="str">
        <x:v>NO_STANDALONE_PAGE</x:v>
      </x:c>
      <x:c r="AA1111" s="42" t="str">
        <x:v>FINAL_WITHIN_STEP12_EVIDENCE</x:v>
      </x:c>
      <x:c r="AB1111" s="42" t="str">
        <x:v>NONE</x:v>
      </x:c>
      <x:c r="AC1111" s="42" t="str">
        <x:v>REVIEW_SEARCH</x:v>
      </x:c>
      <x:c r="AD1111" s="43" t="n">
        <x:v>170</x:v>
      </x:c>
      <x:c r="AE1111" s="43" t="n">
        <x:v>220</x:v>
      </x:c>
      <x:c r="AF1111" s="42" t="str">
        <x:v>P4 — БЕЗ ОТДЕЛЬНОЙ СТРАНИЦЫ</x:v>
      </x:c>
      <x:c r="AG1111" s="42" t="str">
        <x:v>action=NO_STANDALONE_PAGE; business_boundary=NO_STANDALONE_FIRST_PARTY; broad_result=2; rank_in_cluster=170</x:v>
      </x:c>
      <x:c r="AH11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1" s="42" t="str">
        <x:v>Stage-5:STEP8&gt;STEP10&gt;STEP11&gt;STEP12_CORRECTIONS&gt;STEP12_V6_TARGET_CONTRACT&gt;STEP14A_OVERLAY | Step-08:P2-01:result:2</x:v>
      </x:c>
    </x:row>
    <x:row r="1112" ht="30" customHeight="1">
      <x:c r="A1112" s="42" t="str">
        <x:v>PHR-DD9EBC283BAC</x:v>
      </x:c>
      <x:c r="B1112" s="42" t="str">
        <x:v>оконная фурнитура виды</x:v>
      </x:c>
      <x:c r="C1112" s="42" t="str">
        <x:v>ASSIGNED</x:v>
      </x:c>
      <x:c r="D1112" s="42" t="str">
        <x:v>ДА</x:v>
      </x:c>
      <x:c r="E1112" s="42" t="str">
        <x:v>Москва</x:v>
      </x:c>
      <x:c r="F1112" s="42" t="n">
        <x:v>213</x:v>
      </x:c>
      <x:c r="G1112" s="42" t="str">
        <x:v>DEVICE_ALL</x:v>
      </x:c>
      <x:c r="H1112" s="43" t="n">
        <x:v>3</x:v>
      </x:c>
      <x:c r="I1112" s="43" t="n">
        <x:v>0</x:v>
      </x:c>
      <x:c r="J1112" s="42" t="str">
        <x:v>BROAD_GETTOP_NO_OPERATORS__RESULT</x:v>
      </x:c>
      <x:c r="K1112" s="42" t="str">
        <x:v>MAX_PER_PHRASE_SEPARATELY_FOR_RESULT_AND_ASSOCIATION</x:v>
      </x:c>
      <x:c r="L1112" s="42" t="str">
        <x:v>P2-01</x:v>
      </x:c>
      <x:c r="M1112" s="43" t="n">
        <x:v>1</x:v>
      </x:c>
      <x:c r="N1112" s="42" t="str">
        <x:v>2026-08-28</x:v>
      </x:c>
      <x:c r="O1112" s="42" t="str">
        <x:v>WINDOW_HARDWARE_SELECTION_GUIDE</x:v>
      </x:c>
      <x:c r="P1112" s="42" t="str">
        <x:v>Лучшая оконная фурнитура</x:v>
      </x:c>
      <x:c r="Q1112" s="42" t="str">
        <x:v>лучшая оконная фурнитура</x:v>
      </x:c>
      <x:c r="R1112" s="42" t="str">
        <x:v>understand and select window hardware types, construction, brands and manufacturers</x:v>
      </x:c>
      <x:c r="S1112" s="42" t="str">
        <x:v>INFO</x:v>
      </x:c>
      <x:c r="T1112" s="42" t="str">
        <x:v>IN_SCOPE</x:v>
      </x:c>
      <x:c r="U1112" s="42" t="str">
        <x:v>MEDIUM</x:v>
      </x:c>
      <x:c r="V1112" s="42" t="str">
        <x:v>НЕ БЫЛО СОХРАНЁННОГО URL</x:v>
      </x:c>
      <x:c r="W1112" s="42" t="str">
        <x:v>https://okno-msk.ru/stati/kak-vybrat-plastikovye-okna/</x:v>
      </x:c>
      <x:c r="X1112" s="42" t="str">
        <x:v>https://okno-msk.ru/okna-rehau/aksessuary-dlya-okon/</x:v>
      </x:c>
      <x:c r="Y1112" s="42" t="str">
        <x:v>NEW_INFORMATIONAL_CANDIDATE</x:v>
      </x:c>
      <x:c r="Z1112" s="42" t="str">
        <x:v>EXPAND_EXISTING_PAGE</x:v>
      </x:c>
      <x:c r="AA1112" s="42" t="str">
        <x:v>PROVISIONAL_PENDING_STEP13_CONFLICT_CHECK</x:v>
      </x:c>
      <x:c r="AB1112" s="42" t="str">
        <x:v>NONE</x:v>
      </x:c>
      <x:c r="AC1112" s="42" t="str">
        <x:v>detailed hardware construction/parts; comparison/ranking of queried brands beyond current four; explicit recognition/manufacturer coverage for Accado/Vorne/Futurus</x:v>
      </x:c>
      <x:c r="AD1112" s="43" t="n">
        <x:v>18</x:v>
      </x:c>
      <x:c r="AE1112" s="43" t="n">
        <x:v>41</x:v>
      </x:c>
      <x:c r="AF1112" s="42" t="str">
        <x:v>P2 — ПРОВЕРИТЬ ПЕРЕД ВНЕДРЕНИЕМ</x:v>
      </x:c>
      <x:c r="AG1112" s="42" t="str">
        <x:v>action=EXPAND_EXISTING_PAGE; maturity=PROVISIONAL_PENDING_STEP13_CONFLICT_CHECK; uncertainty=NONE; broad_result=3; rank_in_cluster=18</x:v>
      </x:c>
      <x:c r="AH11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2" s="42" t="str">
        <x:v>Stage-5:STEP8&gt;STEP10&gt;STEP11&gt;STEP12_CORRECTIONS&gt;STEP12_V6_TARGET_CONTRACT&gt;STEP14A_OVERLAY | Step-08:P2-01:result:3</x:v>
      </x:c>
    </x:row>
    <x:row r="1113" ht="30" customHeight="1">
      <x:c r="A1113" s="42" t="str">
        <x:v>PHR-E896F4A45113</x:v>
      </x:c>
      <x:c r="B1113" s="42" t="str">
        <x:v>оконная фурнитура винхаус</x:v>
      </x:c>
      <x:c r="C1113" s="42" t="str">
        <x:v>ASSIGNED</x:v>
      </x:c>
      <x:c r="D1113" s="42" t="str">
        <x:v>ДА</x:v>
      </x:c>
      <x:c r="E1113" s="42" t="str">
        <x:v>Москва</x:v>
      </x:c>
      <x:c r="F1113" s="42" t="n">
        <x:v>213</x:v>
      </x:c>
      <x:c r="G1113" s="42" t="str">
        <x:v>DEVICE_ALL</x:v>
      </x:c>
      <x:c r="H1113" s="43" t="n">
        <x:v>1</x:v>
      </x:c>
      <x:c r="I1113" s="43" t="n">
        <x:v>0</x:v>
      </x:c>
      <x:c r="J1113" s="42" t="str">
        <x:v>BROAD_GETTOP_NO_OPERATORS__RESULT</x:v>
      </x:c>
      <x:c r="K1113" s="42" t="str">
        <x:v>MAX_PER_PHRASE_SEPARATELY_FOR_RESULT_AND_ASSOCIATION</x:v>
      </x:c>
      <x:c r="L1113" s="42" t="str">
        <x:v>P2-01</x:v>
      </x:c>
      <x:c r="M1113" s="43" t="n">
        <x:v>1</x:v>
      </x:c>
      <x:c r="N1113" s="42" t="str">
        <x:v>2026-08-28</x:v>
      </x:c>
      <x:c r="O1113" s="42" t="str">
        <x:v>AFTERMARKET_WINDOW_HARDWARE_SHOPPING_UNSUPPORTED</x:v>
      </x:c>
      <x:c r="P1113" s="42" t="str">
        <x:v>Фурнитура для пластиковых окон</x:v>
      </x:c>
      <x:c r="Q1113" s="42" t="str">
        <x:v>фурнитура для пластиковых окон</x:v>
      </x:c>
      <x:c r="R1113" s="42" t="str">
        <x:v>buy aftermarket window hardware/parts from a broad catalog</x:v>
      </x:c>
      <x:c r="S1113" s="42" t="str">
        <x:v>COMMERCIAL</x:v>
      </x:c>
      <x:c r="T1113" s="42" t="str">
        <x:v>NO_STANDALONE_FIRST_PARTY</x:v>
      </x:c>
      <x:c r="U1113" s="42" t="str">
        <x:v>MEDIUM</x:v>
      </x:c>
      <x:c r="V1113" s="42" t="str">
        <x:v>НЕ БЫЛО СОХРАНЁННОГО URL</x:v>
      </x:c>
      <x:c r="W1113" s="42" t="str">
        <x:v>НЕТ ОТДЕЛЬНОЙ СТРАНИЦЫ — NO_STANDALONE_PAGE</x:v>
      </x:c>
      <x:c r="X1113" s="42" t="str">
        <x:v>НЕТ КАНОНИЧЕСКОЙ ПОДДЕРЖИВАЮЩЕЙ СТРАНИЦЫ</x:v>
      </x:c>
      <x:c r="Y1113" s="42" t="str">
        <x:v>NO_STANDALONE_UNVERIFIED_CATALOG</x:v>
      </x:c>
      <x:c r="Z1113" s="42" t="str">
        <x:v>NO_STANDALONE_PAGE</x:v>
      </x:c>
      <x:c r="AA1113" s="42" t="str">
        <x:v>FINAL_WITHIN_STEP12_EVIDENCE</x:v>
      </x:c>
      <x:c r="AB1113" s="42" t="str">
        <x:v>NONE</x:v>
      </x:c>
      <x:c r="AC1113" s="42" t="str">
        <x:v>REVIEW_SEARCH</x:v>
      </x:c>
      <x:c r="AD1113" s="43" t="n">
        <x:v>187</x:v>
      </x:c>
      <x:c r="AE1113" s="43" t="n">
        <x:v>240</x:v>
      </x:c>
      <x:c r="AF1113" s="42" t="str">
        <x:v>P4 — БЕЗ ОТДЕЛЬНОЙ СТРАНИЦЫ</x:v>
      </x:c>
      <x:c r="AG1113" s="42" t="str">
        <x:v>action=NO_STANDALONE_PAGE; business_boundary=NO_STANDALONE_FIRST_PARTY; broad_result=1; rank_in_cluster=187</x:v>
      </x:c>
      <x:c r="AH11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3" s="42" t="str">
        <x:v>Stage-5:STEP8&gt;STEP10&gt;STEP11&gt;STEP12_CORRECTIONS&gt;STEP12_V6_TARGET_CONTRACT&gt;STEP14A_OVERLAY | Step-08:P2-01:result:1</x:v>
      </x:c>
    </x:row>
    <x:row r="1114" ht="30" customHeight="1">
      <x:c r="A1114" s="42" t="str">
        <x:v>PHR-29CDC6FE992D</x:v>
      </x:c>
      <x:c r="B1114" s="42" t="str">
        <x:v>оконная фурнитура ворне</x:v>
      </x:c>
      <x:c r="C1114" s="42" t="str">
        <x:v>ASSIGNED</x:v>
      </x:c>
      <x:c r="D1114" s="42" t="str">
        <x:v>ДА</x:v>
      </x:c>
      <x:c r="E1114" s="42" t="str">
        <x:v>Москва</x:v>
      </x:c>
      <x:c r="F1114" s="42" t="n">
        <x:v>213</x:v>
      </x:c>
      <x:c r="G1114" s="42" t="str">
        <x:v>DEVICE_ALL</x:v>
      </x:c>
      <x:c r="H1114" s="43" t="n">
        <x:v>7</x:v>
      </x:c>
      <x:c r="I1114" s="43" t="n">
        <x:v>0</x:v>
      </x:c>
      <x:c r="J1114" s="42" t="str">
        <x:v>BROAD_GETTOP_NO_OPERATORS__RESULT</x:v>
      </x:c>
      <x:c r="K1114" s="42" t="str">
        <x:v>MAX_PER_PHRASE_SEPARATELY_FOR_RESULT_AND_ASSOCIATION</x:v>
      </x:c>
      <x:c r="L1114" s="42" t="str">
        <x:v>P2-01</x:v>
      </x:c>
      <x:c r="M1114" s="43" t="n">
        <x:v>1</x:v>
      </x:c>
      <x:c r="N1114" s="42" t="str">
        <x:v>2026-08-28</x:v>
      </x:c>
      <x:c r="O1114" s="42" t="str">
        <x:v>AFTERMARKET_WINDOW_HARDWARE_SHOPPING_UNSUPPORTED</x:v>
      </x:c>
      <x:c r="P1114" s="42" t="str">
        <x:v>Фурнитура для пластиковых окон</x:v>
      </x:c>
      <x:c r="Q1114" s="42" t="str">
        <x:v>фурнитура для пластиковых окон</x:v>
      </x:c>
      <x:c r="R1114" s="42" t="str">
        <x:v>buy aftermarket window hardware/parts from a broad catalog</x:v>
      </x:c>
      <x:c r="S1114" s="42" t="str">
        <x:v>COMMERCIAL</x:v>
      </x:c>
      <x:c r="T1114" s="42" t="str">
        <x:v>NO_STANDALONE_FIRST_PARTY</x:v>
      </x:c>
      <x:c r="U1114" s="42" t="str">
        <x:v>MEDIUM</x:v>
      </x:c>
      <x:c r="V1114" s="42" t="str">
        <x:v>НЕ БЫЛО СОХРАНЁННОГО URL</x:v>
      </x:c>
      <x:c r="W1114" s="42" t="str">
        <x:v>НЕТ ОТДЕЛЬНОЙ СТРАНИЦЫ — NO_STANDALONE_PAGE</x:v>
      </x:c>
      <x:c r="X1114" s="42" t="str">
        <x:v>НЕТ КАНОНИЧЕСКОЙ ПОДДЕРЖИВАЮЩЕЙ СТРАНИЦЫ</x:v>
      </x:c>
      <x:c r="Y1114" s="42" t="str">
        <x:v>NO_STANDALONE_UNVERIFIED_CATALOG</x:v>
      </x:c>
      <x:c r="Z1114" s="42" t="str">
        <x:v>NO_STANDALONE_PAGE</x:v>
      </x:c>
      <x:c r="AA1114" s="42" t="str">
        <x:v>FINAL_WITHIN_STEP12_EVIDENCE</x:v>
      </x:c>
      <x:c r="AB1114" s="42" t="str">
        <x:v>NONE</x:v>
      </x:c>
      <x:c r="AC1114" s="42" t="str">
        <x:v>REVIEW_SEARCH</x:v>
      </x:c>
      <x:c r="AD1114" s="43" t="n">
        <x:v>116</x:v>
      </x:c>
      <x:c r="AE1114" s="43" t="n">
        <x:v>159</x:v>
      </x:c>
      <x:c r="AF1114" s="42" t="str">
        <x:v>P4 — БЕЗ ОТДЕЛЬНОЙ СТРАНИЦЫ</x:v>
      </x:c>
      <x:c r="AG1114" s="42" t="str">
        <x:v>action=NO_STANDALONE_PAGE; business_boundary=NO_STANDALONE_FIRST_PARTY; broad_result=7; rank_in_cluster=116</x:v>
      </x:c>
      <x:c r="AH11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4" s="42" t="str">
        <x:v>Stage-5:STEP8&gt;STEP10&gt;STEP11&gt;STEP12_CORRECTIONS&gt;STEP12_V6_TARGET_CONTRACT&gt;STEP14A_OVERLAY | Step-08:P2-01:result:7</x:v>
      </x:c>
    </x:row>
    <x:row r="1115" ht="30" customHeight="1">
      <x:c r="A1115" s="42" t="str">
        <x:v>PHR-015D8A874625</x:v>
      </x:c>
      <x:c r="B1115" s="42" t="str">
        <x:v>оконная фурнитура воронеж</x:v>
      </x:c>
      <x:c r="C1115" s="42" t="str">
        <x:v>EXCLUDED_PRESERVED</x:v>
      </x:c>
      <x:c r="D1115" s="42" t="str">
        <x:v>НЕТ</x:v>
      </x:c>
      <x:c r="E1115" s="42" t="str">
        <x:v>Москва</x:v>
      </x:c>
      <x:c r="F1115" s="42" t="n">
        <x:v>213</x:v>
      </x:c>
      <x:c r="G1115" s="42" t="str">
        <x:v>DEVICE_ALL</x:v>
      </x:c>
      <x:c r="H1115" s="43" t="n">
        <x:v>1</x:v>
      </x:c>
      <x:c r="I1115" s="43" t="n">
        <x:v>0</x:v>
      </x:c>
      <x:c r="J1115" s="42" t="str">
        <x:v>BROAD_GETTOP_NO_OPERATORS__RESULT</x:v>
      </x:c>
      <x:c r="K1115" s="42" t="str">
        <x:v>MAX_PER_PHRASE_SEPARATELY_FOR_RESULT_AND_ASSOCIATION</x:v>
      </x:c>
      <x:c r="L1115" s="42" t="str">
        <x:v>P2-01</x:v>
      </x:c>
      <x:c r="M1115" s="43" t="n">
        <x:v>1</x:v>
      </x:c>
      <x:c r="N1115" s="42" t="str">
        <x:v>2026-08-28</x:v>
      </x:c>
      <x:c r="O1115" s="42" t="str">
        <x:v>НЕ ПРИМЕНИМО — ВНЕ АКТИВНОГО ЯДРА</x:v>
      </x:c>
      <x:c r="P1115" s="42" t="str">
        <x:v>НЕ ПРИМЕНИМО — ВНЕ АКТИВНОГО ЯДРА</x:v>
      </x:c>
      <x:c r="Q1115" s="42" t="str">
        <x:v>НЕ ПРИМЕНИМО — ВНЕ АКТИВНОГО ЯДРА</x:v>
      </x:c>
      <x:c r="R1115" s="42" t="str">
        <x:v>НЕ ПРИМЕНИМО — ВНЕ АКТИВНОГО ЯДРА</x:v>
      </x:c>
      <x:c r="S1115" s="42" t="str">
        <x:v>НЕ ПРИМЕНИМО — ВНЕ АКТИВНОГО ЯДРА</x:v>
      </x:c>
      <x:c r="T1115" s="42" t="str">
        <x:v>НЕ ПРИМЕНИМО — ВНЕ АКТИВНОГО ЯДРА</x:v>
      </x:c>
      <x:c r="U1115" s="42" t="str">
        <x:v>HIGH</x:v>
      </x:c>
      <x:c r="V1115" s="42" t="str">
        <x:v>НЕ ПРИМЕНИМО — ВНЕ АКТИВНОГО ЯДРА</x:v>
      </x:c>
      <x:c r="W1115" s="42" t="str">
        <x:v>НЕ ПРИМЕНИМО — ВНЕ АКТИВНОГО ЯДРА</x:v>
      </x:c>
      <x:c r="X1115" s="42" t="str">
        <x:v>НЕ ПРИМЕНИМО — ВНЕ АКТИВНОГО ЯДРА</x:v>
      </x:c>
      <x:c r="Y1115" s="42" t="str">
        <x:v>НЕ ПРИМЕНИМО — ВНЕ АКТИВНОГО ЯДРА</x:v>
      </x:c>
      <x:c r="Z1115" s="42" t="str">
        <x:v>НЕ ПРИМЕНИМО — ВНЕ АКТИВНОГО ЯДРА</x:v>
      </x:c>
      <x:c r="AA1115" s="42" t="str">
        <x:v>НЕ ПРИМЕНИМО — ВНЕ АКТИВНОГО ЯДРА</x:v>
      </x:c>
      <x:c r="AB1115" s="42" t="str">
        <x:v>RESOLVED_EXCLUSION</x:v>
      </x:c>
      <x:c r="AC1115" s="42" t="str">
        <x:v>NO_ACTIVE_SEARCH_ROUTE</x:v>
      </x:c>
      <x:c r="AD1115" s="43"/>
      <x:c r="AE1115" s="43"/>
      <x:c r="AF1115" s="42" t="str">
        <x:v>P5 — ВНЕ РАБОЧЕГО ЯДРА</x:v>
      </x:c>
      <x:c r="AG1115" s="42" t="str">
        <x:v>status=EXCLUDED_PRESERVED</x:v>
      </x:c>
      <x:c r="AH111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15" s="42" t="str">
        <x:v>Stage-5:STEP8&gt;STEP10/STEP11_AS_APPLICABLE | Step-08:P2-01:result:1</x:v>
      </x:c>
    </x:row>
    <x:row r="1116" ht="30" customHeight="1">
      <x:c r="A1116" s="42" t="str">
        <x:v>PHR-C383D4E9DE4E</x:v>
      </x:c>
      <x:c r="B1116" s="42" t="str">
        <x:v>оконная фурнитура гост</x:v>
      </x:c>
      <x:c r="C1116" s="42" t="str">
        <x:v>ASSIGNED_HOLD</x:v>
      </x:c>
      <x:c r="D1116" s="42" t="str">
        <x:v>ДА</x:v>
      </x:c>
      <x:c r="E1116" s="42" t="str">
        <x:v>Москва</x:v>
      </x:c>
      <x:c r="F1116" s="42" t="n">
        <x:v>213</x:v>
      </x:c>
      <x:c r="G1116" s="42" t="str">
        <x:v>DEVICE_ALL</x:v>
      </x:c>
      <x:c r="H1116" s="43" t="n">
        <x:v>11</x:v>
      </x:c>
      <x:c r="I1116" s="43" t="n">
        <x:v>0</x:v>
      </x:c>
      <x:c r="J1116" s="42" t="str">
        <x:v>BROAD_GETTOP_NO_OPERATORS__RESULT</x:v>
      </x:c>
      <x:c r="K1116" s="42" t="str">
        <x:v>MAX_PER_PHRASE_SEPARATELY_FOR_RESULT_AND_ASSOCIATION</x:v>
      </x:c>
      <x:c r="L1116" s="42" t="str">
        <x:v>P2-01</x:v>
      </x:c>
      <x:c r="M1116" s="43" t="n">
        <x:v>1</x:v>
      </x:c>
      <x:c r="N1116" s="42" t="str">
        <x:v>2026-08-28</x:v>
      </x:c>
      <x:c r="O1116" s="42" t="str">
        <x:v>WINDOW_HARDWARE_STANDARD_INFO</x:v>
      </x:c>
      <x:c r="P1116" s="42" t="str">
        <x:v>Оконная фурнитура гост</x:v>
      </x:c>
      <x:c r="Q1116" s="42" t="str">
        <x:v>оконная фурнитура гост</x:v>
      </x:c>
      <x:c r="R1116" s="42" t="str">
        <x:v>understand standards/GOST for window hardware</x:v>
      </x:c>
      <x:c r="S1116" s="42" t="str">
        <x:v>INFO</x:v>
      </x:c>
      <x:c r="T1116" s="42" t="str">
        <x:v>IN_SCOPE_ADJACENT</x:v>
      </x:c>
      <x:c r="U1116" s="42" t="str">
        <x:v>LOW</x:v>
      </x:c>
      <x:c r="V1116" s="42" t="str">
        <x:v>НЕ БЫЛО СОХРАНЁННОГО URL</x:v>
      </x:c>
      <x:c r="W1116" s="42" t="str">
        <x:v>https://okno-msk.ru/stati/kak-vybrat-plastikovye-okna/</x:v>
      </x:c>
      <x:c r="X1116" s="42" t="str">
        <x:v>https://okno-msk.ru/uslugi/remont-okon/</x:v>
      </x:c>
      <x:c r="Y1116" s="42" t="str">
        <x:v>SUPPORTING_CONTENT</x:v>
      </x:c>
      <x:c r="Z1116" s="42" t="str">
        <x:v>DEFER_PENDING_EVIDENCE</x:v>
      </x:c>
      <x:c r="AA1116" s="42" t="str">
        <x:v>DEFERRED_PENDING_MISSING_EVIDENCE</x:v>
      </x:c>
      <x:c r="AB1116" s="42" t="str">
        <x:v>HOLD</x:v>
      </x:c>
      <x:c r="AC1116" s="42" t="str">
        <x:v>verified normative source and exact current standard scope</x:v>
      </x:c>
      <x:c r="AD1116" s="43" t="n">
        <x:v>1</x:v>
      </x:c>
      <x:c r="AE1116" s="43" t="n">
        <x:v>20</x:v>
      </x:c>
      <x:c r="AF1116" s="42" t="str">
        <x:v>P0 — СНЯТЬ НЕОПРЕДЕЛЁННОСТЬ</x:v>
      </x:c>
      <x:c r="AG1116" s="42" t="str">
        <x:v>action=DEFER_PENDING_EVIDENCE; maturity=DEFERRED_PENDING_MISSING_EVIDENCE; uncertainty=HOLD; broad_result=11; rank_in_cluster=1</x:v>
      </x:c>
      <x:c r="AH111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16" s="42" t="str">
        <x:v>Stage-5:STEP8&gt;STEP10&gt;STEP11&gt;STEP12_CORRECTIONS&gt;STEP12_V6_TARGET_CONTRACT&gt;STEP14A_OVERLAY | Step-08:P2-01:result:11</x:v>
      </x:c>
    </x:row>
    <x:row r="1117" ht="30" customHeight="1">
      <x:c r="A1117" s="42" t="str">
        <x:v>PHR-78781DBCCF2E</x:v>
      </x:c>
      <x:c r="B1117" s="42" t="str">
        <x:v>оконная фурнитура гребенка</x:v>
      </x:c>
      <x:c r="C1117" s="42" t="str">
        <x:v>ASSIGNED</x:v>
      </x:c>
      <x:c r="D1117" s="42" t="str">
        <x:v>ДА</x:v>
      </x:c>
      <x:c r="E1117" s="42" t="str">
        <x:v>Москва</x:v>
      </x:c>
      <x:c r="F1117" s="42" t="n">
        <x:v>213</x:v>
      </x:c>
      <x:c r="G1117" s="42" t="str">
        <x:v>DEVICE_ALL</x:v>
      </x:c>
      <x:c r="H1117" s="43" t="n">
        <x:v>5</x:v>
      </x:c>
      <x:c r="I1117" s="43" t="n">
        <x:v>0</x:v>
      </x:c>
      <x:c r="J1117" s="42" t="str">
        <x:v>BROAD_GETTOP_NO_OPERATORS__RESULT</x:v>
      </x:c>
      <x:c r="K1117" s="42" t="str">
        <x:v>MAX_PER_PHRASE_SEPARATELY_FOR_RESULT_AND_ASSOCIATION</x:v>
      </x:c>
      <x:c r="L1117" s="42" t="str">
        <x:v>P2-01</x:v>
      </x:c>
      <x:c r="M1117" s="43" t="n">
        <x:v>1</x:v>
      </x:c>
      <x:c r="N1117" s="42" t="str">
        <x:v>2026-08-28</x:v>
      </x:c>
      <x:c r="O1117" s="42" t="str">
        <x:v>AFTERMARKET_WINDOW_HARDWARE_SHOPPING_UNSUPPORTED</x:v>
      </x:c>
      <x:c r="P1117" s="42" t="str">
        <x:v>Фурнитура для пластиковых окон</x:v>
      </x:c>
      <x:c r="Q1117" s="42" t="str">
        <x:v>фурнитура для пластиковых окон</x:v>
      </x:c>
      <x:c r="R1117" s="42" t="str">
        <x:v>buy aftermarket window hardware/parts from a broad catalog</x:v>
      </x:c>
      <x:c r="S1117" s="42" t="str">
        <x:v>COMMERCIAL</x:v>
      </x:c>
      <x:c r="T1117" s="42" t="str">
        <x:v>NO_STANDALONE_FIRST_PARTY</x:v>
      </x:c>
      <x:c r="U1117" s="42" t="str">
        <x:v>MEDIUM</x:v>
      </x:c>
      <x:c r="V1117" s="42" t="str">
        <x:v>НЕ БЫЛО СОХРАНЁННОГО URL</x:v>
      </x:c>
      <x:c r="W1117" s="42" t="str">
        <x:v>НЕТ ОТДЕЛЬНОЙ СТРАНИЦЫ — NO_STANDALONE_PAGE</x:v>
      </x:c>
      <x:c r="X1117" s="42" t="str">
        <x:v>НЕТ КАНОНИЧЕСКОЙ ПОДДЕРЖИВАЮЩЕЙ СТРАНИЦЫ</x:v>
      </x:c>
      <x:c r="Y1117" s="42" t="str">
        <x:v>NO_STANDALONE_UNVERIFIED_CATALOG</x:v>
      </x:c>
      <x:c r="Z1117" s="42" t="str">
        <x:v>NO_STANDALONE_PAGE</x:v>
      </x:c>
      <x:c r="AA1117" s="42" t="str">
        <x:v>FINAL_WITHIN_STEP12_EVIDENCE</x:v>
      </x:c>
      <x:c r="AB1117" s="42" t="str">
        <x:v>NONE</x:v>
      </x:c>
      <x:c r="AC1117" s="42" t="str">
        <x:v>REVIEW_SEARCH</x:v>
      </x:c>
      <x:c r="AD1117" s="43" t="n">
        <x:v>138</x:v>
      </x:c>
      <x:c r="AE1117" s="43" t="n">
        <x:v>182</x:v>
      </x:c>
      <x:c r="AF1117" s="42" t="str">
        <x:v>P4 — БЕЗ ОТДЕЛЬНОЙ СТРАНИЦЫ</x:v>
      </x:c>
      <x:c r="AG1117" s="42" t="str">
        <x:v>action=NO_STANDALONE_PAGE; business_boundary=NO_STANDALONE_FIRST_PARTY; broad_result=5; rank_in_cluster=138</x:v>
      </x:c>
      <x:c r="AH11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7" s="42" t="str">
        <x:v>Stage-5:STEP8&gt;STEP10&gt;STEP11&gt;STEP12_CORRECTIONS&gt;STEP12_V6_TARGET_CONTRACT&gt;STEP14A_OVERLAY | Step-08:P2-01:result:5</x:v>
      </x:c>
    </x:row>
    <x:row r="1118" ht="30" customHeight="1">
      <x:c r="A1118" s="42" t="str">
        <x:v>PHR-986377F93A57</x:v>
      </x:c>
      <x:c r="B1118" s="42" t="str">
        <x:v>оконная фурнитура для алюминиевых окон</x:v>
      </x:c>
      <x:c r="C1118" s="42" t="str">
        <x:v>ASSIGNED</x:v>
      </x:c>
      <x:c r="D1118" s="42" t="str">
        <x:v>ДА</x:v>
      </x:c>
      <x:c r="E1118" s="42" t="str">
        <x:v>Москва</x:v>
      </x:c>
      <x:c r="F1118" s="42" t="n">
        <x:v>213</x:v>
      </x:c>
      <x:c r="G1118" s="42" t="str">
        <x:v>DEVICE_ALL</x:v>
      </x:c>
      <x:c r="H1118" s="43" t="n">
        <x:v>14</x:v>
      </x:c>
      <x:c r="I1118" s="43" t="n">
        <x:v>0</x:v>
      </x:c>
      <x:c r="J1118" s="42" t="str">
        <x:v>BROAD_GETTOP_NO_OPERATORS__RESULT</x:v>
      </x:c>
      <x:c r="K1118" s="42" t="str">
        <x:v>MAX_PER_PHRASE_SEPARATELY_FOR_RESULT_AND_ASSOCIATION</x:v>
      </x:c>
      <x:c r="L1118" s="42" t="str">
        <x:v>P2-01</x:v>
      </x:c>
      <x:c r="M1118" s="43" t="n">
        <x:v>1</x:v>
      </x:c>
      <x:c r="N1118" s="42" t="str">
        <x:v>2026-08-28</x:v>
      </x:c>
      <x:c r="O1118" s="42" t="str">
        <x:v>AFTERMARKET_WINDOW_HARDWARE_SHOPPING_UNSUPPORTED</x:v>
      </x:c>
      <x:c r="P1118" s="42" t="str">
        <x:v>Фурнитура для пластиковых окон</x:v>
      </x:c>
      <x:c r="Q1118" s="42" t="str">
        <x:v>фурнитура для пластиковых окон</x:v>
      </x:c>
      <x:c r="R1118" s="42" t="str">
        <x:v>buy aftermarket window hardware/parts from a broad catalog</x:v>
      </x:c>
      <x:c r="S1118" s="42" t="str">
        <x:v>COMMERCIAL</x:v>
      </x:c>
      <x:c r="T1118" s="42" t="str">
        <x:v>NO_STANDALONE_FIRST_PARTY</x:v>
      </x:c>
      <x:c r="U1118" s="42" t="str">
        <x:v>MEDIUM</x:v>
      </x:c>
      <x:c r="V1118" s="42" t="str">
        <x:v>НЕ БЫЛО СОХРАНЁННОГО URL</x:v>
      </x:c>
      <x:c r="W1118" s="42" t="str">
        <x:v>НЕТ ОТДЕЛЬНОЙ СТРАНИЦЫ — NO_STANDALONE_PAGE</x:v>
      </x:c>
      <x:c r="X1118" s="42" t="str">
        <x:v>НЕТ КАНОНИЧЕСКОЙ ПОДДЕРЖИВАЮЩЕЙ СТРАНИЦЫ</x:v>
      </x:c>
      <x:c r="Y1118" s="42" t="str">
        <x:v>NO_STANDALONE_UNVERIFIED_CATALOG</x:v>
      </x:c>
      <x:c r="Z1118" s="42" t="str">
        <x:v>NO_STANDALONE_PAGE</x:v>
      </x:c>
      <x:c r="AA1118" s="42" t="str">
        <x:v>FINAL_WITHIN_STEP12_EVIDENCE</x:v>
      </x:c>
      <x:c r="AB1118" s="42" t="str">
        <x:v>NONE</x:v>
      </x:c>
      <x:c r="AC1118" s="42" t="str">
        <x:v>REVIEW_SEARCH</x:v>
      </x:c>
      <x:c r="AD1118" s="43" t="n">
        <x:v>83</x:v>
      </x:c>
      <x:c r="AE1118" s="43" t="n">
        <x:v>121</x:v>
      </x:c>
      <x:c r="AF1118" s="42" t="str">
        <x:v>P4 — БЕЗ ОТДЕЛЬНОЙ СТРАНИЦЫ</x:v>
      </x:c>
      <x:c r="AG1118" s="42" t="str">
        <x:v>action=NO_STANDALONE_PAGE; business_boundary=NO_STANDALONE_FIRST_PARTY; broad_result=14; rank_in_cluster=83</x:v>
      </x:c>
      <x:c r="AH11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8" s="42" t="str">
        <x:v>Stage-5:STEP8&gt;STEP10&gt;STEP11&gt;STEP12_CORRECTIONS&gt;STEP12_V6_TARGET_CONTRACT&gt;STEP14A_OVERLAY | Step-08:P2-01:result:14</x:v>
      </x:c>
    </x:row>
    <x:row r="1119" ht="30" customHeight="1">
      <x:c r="A1119" s="42" t="str">
        <x:v>PHR-F1F4249BF924</x:v>
      </x:c>
      <x:c r="B1119" s="42" t="str">
        <x:v>оконная фурнитура для деревянных окон</x:v>
      </x:c>
      <x:c r="C1119" s="42" t="str">
        <x:v>ASSIGNED</x:v>
      </x:c>
      <x:c r="D1119" s="42" t="str">
        <x:v>ДА</x:v>
      </x:c>
      <x:c r="E1119" s="42" t="str">
        <x:v>Москва</x:v>
      </x:c>
      <x:c r="F1119" s="42" t="n">
        <x:v>213</x:v>
      </x:c>
      <x:c r="G1119" s="42" t="str">
        <x:v>DEVICE_ALL</x:v>
      </x:c>
      <x:c r="H1119" s="43" t="n">
        <x:v>2</x:v>
      </x:c>
      <x:c r="I1119" s="43" t="n">
        <x:v>0</x:v>
      </x:c>
      <x:c r="J1119" s="42" t="str">
        <x:v>BROAD_GETTOP_NO_OPERATORS__RESULT</x:v>
      </x:c>
      <x:c r="K1119" s="42" t="str">
        <x:v>MAX_PER_PHRASE_SEPARATELY_FOR_RESULT_AND_ASSOCIATION</x:v>
      </x:c>
      <x:c r="L1119" s="42" t="str">
        <x:v>P2-01</x:v>
      </x:c>
      <x:c r="M1119" s="43" t="n">
        <x:v>1</x:v>
      </x:c>
      <x:c r="N1119" s="42" t="str">
        <x:v>2026-08-28</x:v>
      </x:c>
      <x:c r="O1119" s="42" t="str">
        <x:v>AFTERMARKET_WINDOW_HARDWARE_SHOPPING_UNSUPPORTED</x:v>
      </x:c>
      <x:c r="P1119" s="42" t="str">
        <x:v>Фурнитура для пластиковых окон</x:v>
      </x:c>
      <x:c r="Q1119" s="42" t="str">
        <x:v>фурнитура для пластиковых окон</x:v>
      </x:c>
      <x:c r="R1119" s="42" t="str">
        <x:v>buy aftermarket window hardware/parts from a broad catalog</x:v>
      </x:c>
      <x:c r="S1119" s="42" t="str">
        <x:v>COMMERCIAL</x:v>
      </x:c>
      <x:c r="T1119" s="42" t="str">
        <x:v>NO_STANDALONE_FIRST_PARTY</x:v>
      </x:c>
      <x:c r="U1119" s="42" t="str">
        <x:v>MEDIUM</x:v>
      </x:c>
      <x:c r="V1119" s="42" t="str">
        <x:v>НЕ БЫЛО СОХРАНЁННОГО URL</x:v>
      </x:c>
      <x:c r="W1119" s="42" t="str">
        <x:v>НЕТ ОТДЕЛЬНОЙ СТРАНИЦЫ — NO_STANDALONE_PAGE</x:v>
      </x:c>
      <x:c r="X1119" s="42" t="str">
        <x:v>НЕТ КАНОНИЧЕСКОЙ ПОДДЕРЖИВАЮЩЕЙ СТРАНИЦЫ</x:v>
      </x:c>
      <x:c r="Y1119" s="42" t="str">
        <x:v>NO_STANDALONE_UNVERIFIED_CATALOG</x:v>
      </x:c>
      <x:c r="Z1119" s="42" t="str">
        <x:v>NO_STANDALONE_PAGE</x:v>
      </x:c>
      <x:c r="AA1119" s="42" t="str">
        <x:v>FINAL_WITHIN_STEP12_EVIDENCE</x:v>
      </x:c>
      <x:c r="AB1119" s="42" t="str">
        <x:v>NONE</x:v>
      </x:c>
      <x:c r="AC1119" s="42" t="str">
        <x:v>REVIEW_SEARCH</x:v>
      </x:c>
      <x:c r="AD1119" s="43" t="n">
        <x:v>171</x:v>
      </x:c>
      <x:c r="AE1119" s="43" t="n">
        <x:v>221</x:v>
      </x:c>
      <x:c r="AF1119" s="42" t="str">
        <x:v>P4 — БЕЗ ОТДЕЛЬНОЙ СТРАНИЦЫ</x:v>
      </x:c>
      <x:c r="AG1119" s="42" t="str">
        <x:v>action=NO_STANDALONE_PAGE; business_boundary=NO_STANDALONE_FIRST_PARTY; broad_result=2; rank_in_cluster=171</x:v>
      </x:c>
      <x:c r="AH11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9" s="42" t="str">
        <x:v>Stage-5:STEP8&gt;STEP10&gt;STEP11&gt;STEP12_CORRECTIONS&gt;STEP12_V6_TARGET_CONTRACT&gt;STEP14A_OVERLAY | Step-08:P2-01:result:2</x:v>
      </x:c>
    </x:row>
    <x:row r="1120" ht="30" customHeight="1">
      <x:c r="A1120" s="42" t="str">
        <x:v>PHR-BD948FB750AA</x:v>
      </x:c>
      <x:c r="B1120" s="42" t="str">
        <x:v>оконная фурнитура для окон</x:v>
      </x:c>
      <x:c r="C1120" s="42" t="str">
        <x:v>ASSIGNED</x:v>
      </x:c>
      <x:c r="D1120" s="42" t="str">
        <x:v>ДА</x:v>
      </x:c>
      <x:c r="E1120" s="42" t="str">
        <x:v>Москва</x:v>
      </x:c>
      <x:c r="F1120" s="42" t="n">
        <x:v>213</x:v>
      </x:c>
      <x:c r="G1120" s="42" t="str">
        <x:v>DEVICE_ALL</x:v>
      </x:c>
      <x:c r="H1120" s="43" t="n">
        <x:v>193</x:v>
      </x:c>
      <x:c r="I1120" s="43" t="n">
        <x:v>0</x:v>
      </x:c>
      <x:c r="J1120" s="42" t="str">
        <x:v>BROAD_GETTOP_NO_OPERATORS__RESULT</x:v>
      </x:c>
      <x:c r="K1120" s="42" t="str">
        <x:v>MAX_PER_PHRASE_SEPARATELY_FOR_RESULT_AND_ASSOCIATION</x:v>
      </x:c>
      <x:c r="L1120" s="42" t="str">
        <x:v>P2-01</x:v>
      </x:c>
      <x:c r="M1120" s="43" t="n">
        <x:v>1</x:v>
      </x:c>
      <x:c r="N1120" s="42" t="str">
        <x:v>2026-08-28</x:v>
      </x:c>
      <x:c r="O1120" s="42" t="str">
        <x:v>AFTERMARKET_WINDOW_HARDWARE_SHOPPING_UNSUPPORTED</x:v>
      </x:c>
      <x:c r="P1120" s="42" t="str">
        <x:v>Фурнитура для пластиковых окон</x:v>
      </x:c>
      <x:c r="Q1120" s="42" t="str">
        <x:v>фурнитура для пластиковых окон</x:v>
      </x:c>
      <x:c r="R1120" s="42" t="str">
        <x:v>buy aftermarket window hardware/parts from a broad catalog</x:v>
      </x:c>
      <x:c r="S1120" s="42" t="str">
        <x:v>COMMERCIAL</x:v>
      </x:c>
      <x:c r="T1120" s="42" t="str">
        <x:v>NO_STANDALONE_FIRST_PARTY</x:v>
      </x:c>
      <x:c r="U1120" s="42" t="str">
        <x:v>MEDIUM</x:v>
      </x:c>
      <x:c r="V1120" s="42" t="str">
        <x:v>НЕ БЫЛО СОХРАНЁННОГО URL</x:v>
      </x:c>
      <x:c r="W1120" s="42" t="str">
        <x:v>НЕТ ОТДЕЛЬНОЙ СТРАНИЦЫ — NO_STANDALONE_PAGE</x:v>
      </x:c>
      <x:c r="X1120" s="42" t="str">
        <x:v>НЕТ КАНОНИЧЕСКОЙ ПОДДЕРЖИВАЮЩЕЙ СТРАНИЦЫ</x:v>
      </x:c>
      <x:c r="Y1120" s="42" t="str">
        <x:v>NO_STANDALONE_UNVERIFIED_CATALOG</x:v>
      </x:c>
      <x:c r="Z1120" s="42" t="str">
        <x:v>NO_STANDALONE_PAGE</x:v>
      </x:c>
      <x:c r="AA1120" s="42" t="str">
        <x:v>FINAL_WITHIN_STEP12_EVIDENCE</x:v>
      </x:c>
      <x:c r="AB1120" s="42" t="str">
        <x:v>NONE</x:v>
      </x:c>
      <x:c r="AC1120" s="42" t="str">
        <x:v>REVIEW_SEARCH</x:v>
      </x:c>
      <x:c r="AD1120" s="43" t="n">
        <x:v>12</x:v>
      </x:c>
      <x:c r="AE1120" s="43" t="n">
        <x:v>17</x:v>
      </x:c>
      <x:c r="AF1120" s="42" t="str">
        <x:v>P4 — БЕЗ ОТДЕЛЬНОЙ СТРАНИЦЫ</x:v>
      </x:c>
      <x:c r="AG1120" s="42" t="str">
        <x:v>action=NO_STANDALONE_PAGE; business_boundary=NO_STANDALONE_FIRST_PARTY; broad_result=193; rank_in_cluster=12</x:v>
      </x:c>
      <x:c r="AH11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0" s="42" t="str">
        <x:v>Stage-5:STEP8&gt;STEP10&gt;STEP11&gt;STEP12_CORRECTIONS&gt;STEP12_V6_TARGET_CONTRACT&gt;STEP14A_OVERLAY | Step-08:P2-01:result:193</x:v>
      </x:c>
    </x:row>
    <x:row r="1121" ht="30" customHeight="1">
      <x:c r="A1121" s="42" t="str">
        <x:v>PHR-18D64846AB95</x:v>
      </x:c>
      <x:c r="B1121" s="42" t="str">
        <x:v>оконная фурнитура для откидных окон</x:v>
      </x:c>
      <x:c r="C1121" s="42" t="str">
        <x:v>ASSIGNED</x:v>
      </x:c>
      <x:c r="D1121" s="42" t="str">
        <x:v>ДА</x:v>
      </x:c>
      <x:c r="E1121" s="42" t="str">
        <x:v>Москва</x:v>
      </x:c>
      <x:c r="F1121" s="42" t="n">
        <x:v>213</x:v>
      </x:c>
      <x:c r="G1121" s="42" t="str">
        <x:v>DEVICE_ALL</x:v>
      </x:c>
      <x:c r="H1121" s="43" t="n">
        <x:v>6</x:v>
      </x:c>
      <x:c r="I1121" s="43" t="n">
        <x:v>0</x:v>
      </x:c>
      <x:c r="J1121" s="42" t="str">
        <x:v>BROAD_GETTOP_NO_OPERATORS__RESULT</x:v>
      </x:c>
      <x:c r="K1121" s="42" t="str">
        <x:v>MAX_PER_PHRASE_SEPARATELY_FOR_RESULT_AND_ASSOCIATION</x:v>
      </x:c>
      <x:c r="L1121" s="42" t="str">
        <x:v>P2-01</x:v>
      </x:c>
      <x:c r="M1121" s="43" t="n">
        <x:v>1</x:v>
      </x:c>
      <x:c r="N1121" s="42" t="str">
        <x:v>2026-08-28</x:v>
      </x:c>
      <x:c r="O1121" s="42" t="str">
        <x:v>AFTERMARKET_WINDOW_HARDWARE_SHOPPING_UNSUPPORTED</x:v>
      </x:c>
      <x:c r="P1121" s="42" t="str">
        <x:v>Фурнитура для пластиковых окон</x:v>
      </x:c>
      <x:c r="Q1121" s="42" t="str">
        <x:v>фурнитура для пластиковых окон</x:v>
      </x:c>
      <x:c r="R1121" s="42" t="str">
        <x:v>buy aftermarket window hardware/parts from a broad catalog</x:v>
      </x:c>
      <x:c r="S1121" s="42" t="str">
        <x:v>COMMERCIAL</x:v>
      </x:c>
      <x:c r="T1121" s="42" t="str">
        <x:v>NO_STANDALONE_FIRST_PARTY</x:v>
      </x:c>
      <x:c r="U1121" s="42" t="str">
        <x:v>MEDIUM</x:v>
      </x:c>
      <x:c r="V1121" s="42" t="str">
        <x:v>НЕ БЫЛО СОХРАНЁННОГО URL</x:v>
      </x:c>
      <x:c r="W1121" s="42" t="str">
        <x:v>НЕТ ОТДЕЛЬНОЙ СТРАНИЦЫ — NO_STANDALONE_PAGE</x:v>
      </x:c>
      <x:c r="X1121" s="42" t="str">
        <x:v>НЕТ КАНОНИЧЕСКОЙ ПОДДЕРЖИВАЮЩЕЙ СТРАНИЦЫ</x:v>
      </x:c>
      <x:c r="Y1121" s="42" t="str">
        <x:v>NO_STANDALONE_UNVERIFIED_CATALOG</x:v>
      </x:c>
      <x:c r="Z1121" s="42" t="str">
        <x:v>NO_STANDALONE_PAGE</x:v>
      </x:c>
      <x:c r="AA1121" s="42" t="str">
        <x:v>FINAL_WITHIN_STEP12_EVIDENCE</x:v>
      </x:c>
      <x:c r="AB1121" s="42" t="str">
        <x:v>NONE</x:v>
      </x:c>
      <x:c r="AC1121" s="42" t="str">
        <x:v>REVIEW_SEARCH</x:v>
      </x:c>
      <x:c r="AD1121" s="43" t="n">
        <x:v>128</x:v>
      </x:c>
      <x:c r="AE1121" s="43" t="n">
        <x:v>171</x:v>
      </x:c>
      <x:c r="AF1121" s="42" t="str">
        <x:v>P4 — БЕЗ ОТДЕЛЬНОЙ СТРАНИЦЫ</x:v>
      </x:c>
      <x:c r="AG1121" s="42" t="str">
        <x:v>action=NO_STANDALONE_PAGE; business_boundary=NO_STANDALONE_FIRST_PARTY; broad_result=6; rank_in_cluster=128</x:v>
      </x:c>
      <x:c r="AH11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1" s="42" t="str">
        <x:v>Stage-5:STEP8&gt;STEP10&gt;STEP11&gt;STEP12_CORRECTIONS&gt;STEP12_V6_TARGET_CONTRACT&gt;STEP14A_OVERLAY | Step-08:P2-01:result:6</x:v>
      </x:c>
    </x:row>
    <x:row r="1122" ht="30" customHeight="1">
      <x:c r="A1122" s="42" t="str">
        <x:v>PHR-D41B8A7554F0</x:v>
      </x:c>
      <x:c r="B1122" s="42" t="str">
        <x:v>оконная фурнитура для пластиковых</x:v>
      </x:c>
      <x:c r="C1122" s="42" t="str">
        <x:v>ASSIGNED</x:v>
      </x:c>
      <x:c r="D1122" s="42" t="str">
        <x:v>ДА</x:v>
      </x:c>
      <x:c r="E1122" s="42" t="str">
        <x:v>Москва</x:v>
      </x:c>
      <x:c r="F1122" s="42" t="n">
        <x:v>213</x:v>
      </x:c>
      <x:c r="G1122" s="42" t="str">
        <x:v>DEVICE_ALL</x:v>
      </x:c>
      <x:c r="H1122" s="43" t="n">
        <x:v>170</x:v>
      </x:c>
      <x:c r="I1122" s="43" t="n">
        <x:v>0</x:v>
      </x:c>
      <x:c r="J1122" s="42" t="str">
        <x:v>BROAD_GETTOP_NO_OPERATORS__RESULT</x:v>
      </x:c>
      <x:c r="K1122" s="42" t="str">
        <x:v>MAX_PER_PHRASE_SEPARATELY_FOR_RESULT_AND_ASSOCIATION</x:v>
      </x:c>
      <x:c r="L1122" s="42" t="str">
        <x:v>P2-01</x:v>
      </x:c>
      <x:c r="M1122" s="43" t="n">
        <x:v>1</x:v>
      </x:c>
      <x:c r="N1122" s="42" t="str">
        <x:v>2026-08-28</x:v>
      </x:c>
      <x:c r="O1122" s="42" t="str">
        <x:v>AFTERMARKET_WINDOW_HARDWARE_SHOPPING_UNSUPPORTED</x:v>
      </x:c>
      <x:c r="P1122" s="42" t="str">
        <x:v>Фурнитура для пластиковых окон</x:v>
      </x:c>
      <x:c r="Q1122" s="42" t="str">
        <x:v>фурнитура для пластиковых окон</x:v>
      </x:c>
      <x:c r="R1122" s="42" t="str">
        <x:v>buy aftermarket window hardware/parts from a broad catalog</x:v>
      </x:c>
      <x:c r="S1122" s="42" t="str">
        <x:v>COMMERCIAL</x:v>
      </x:c>
      <x:c r="T1122" s="42" t="str">
        <x:v>NO_STANDALONE_FIRST_PARTY</x:v>
      </x:c>
      <x:c r="U1122" s="42" t="str">
        <x:v>MEDIUM</x:v>
      </x:c>
      <x:c r="V1122" s="42" t="str">
        <x:v>НЕ БЫЛО СОХРАНЁННОГО URL</x:v>
      </x:c>
      <x:c r="W1122" s="42" t="str">
        <x:v>НЕТ ОТДЕЛЬНОЙ СТРАНИЦЫ — NO_STANDALONE_PAGE</x:v>
      </x:c>
      <x:c r="X1122" s="42" t="str">
        <x:v>НЕТ КАНОНИЧЕСКОЙ ПОДДЕРЖИВАЮЩЕЙ СТРАНИЦЫ</x:v>
      </x:c>
      <x:c r="Y1122" s="42" t="str">
        <x:v>NO_STANDALONE_UNVERIFIED_CATALOG</x:v>
      </x:c>
      <x:c r="Z1122" s="42" t="str">
        <x:v>NO_STANDALONE_PAGE</x:v>
      </x:c>
      <x:c r="AA1122" s="42" t="str">
        <x:v>FINAL_WITHIN_STEP12_EVIDENCE</x:v>
      </x:c>
      <x:c r="AB1122" s="42" t="str">
        <x:v>NONE</x:v>
      </x:c>
      <x:c r="AC1122" s="42" t="str">
        <x:v>REVIEW_SEARCH</x:v>
      </x:c>
      <x:c r="AD1122" s="43" t="n">
        <x:v>14</x:v>
      </x:c>
      <x:c r="AE1122" s="43" t="n">
        <x:v>20</x:v>
      </x:c>
      <x:c r="AF1122" s="42" t="str">
        <x:v>P4 — БЕЗ ОТДЕЛЬНОЙ СТРАНИЦЫ</x:v>
      </x:c>
      <x:c r="AG1122" s="42" t="str">
        <x:v>action=NO_STANDALONE_PAGE; business_boundary=NO_STANDALONE_FIRST_PARTY; broad_result=170; rank_in_cluster=14</x:v>
      </x:c>
      <x:c r="AH11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2" s="42" t="str">
        <x:v>Stage-5:STEP8&gt;STEP10&gt;STEP11&gt;STEP12_CORRECTIONS&gt;STEP12_V6_TARGET_CONTRACT&gt;STEP14A_OVERLAY | Step-08:P2-01:result:170</x:v>
      </x:c>
    </x:row>
    <x:row r="1123" ht="30" customHeight="1">
      <x:c r="A1123" s="42" t="str">
        <x:v>PHR-E5030AF5A2D5</x:v>
      </x:c>
      <x:c r="B1123" s="42" t="str">
        <x:v>оконная фурнитура для пластиковых окон</x:v>
      </x:c>
      <x:c r="C1123" s="42" t="str">
        <x:v>ASSIGNED</x:v>
      </x:c>
      <x:c r="D1123" s="42" t="str">
        <x:v>ДА</x:v>
      </x:c>
      <x:c r="E1123" s="42" t="str">
        <x:v>Москва</x:v>
      </x:c>
      <x:c r="F1123" s="42" t="n">
        <x:v>213</x:v>
      </x:c>
      <x:c r="G1123" s="42" t="str">
        <x:v>DEVICE_ALL</x:v>
      </x:c>
      <x:c r="H1123" s="43" t="n">
        <x:v>163</x:v>
      </x:c>
      <x:c r="I1123" s="43" t="n">
        <x:v>0</x:v>
      </x:c>
      <x:c r="J1123" s="42" t="str">
        <x:v>BROAD_GETTOP_NO_OPERATORS__RESULT</x:v>
      </x:c>
      <x:c r="K1123" s="42" t="str">
        <x:v>MAX_PER_PHRASE_SEPARATELY_FOR_RESULT_AND_ASSOCIATION</x:v>
      </x:c>
      <x:c r="L1123" s="42" t="str">
        <x:v>P2-01</x:v>
      </x:c>
      <x:c r="M1123" s="43" t="n">
        <x:v>1</x:v>
      </x:c>
      <x:c r="N1123" s="42" t="str">
        <x:v>2026-08-28</x:v>
      </x:c>
      <x:c r="O1123" s="42" t="str">
        <x:v>AFTERMARKET_WINDOW_HARDWARE_SHOPPING_UNSUPPORTED</x:v>
      </x:c>
      <x:c r="P1123" s="42" t="str">
        <x:v>Фурнитура для пластиковых окон</x:v>
      </x:c>
      <x:c r="Q1123" s="42" t="str">
        <x:v>фурнитура для пластиковых окон</x:v>
      </x:c>
      <x:c r="R1123" s="42" t="str">
        <x:v>buy aftermarket window hardware/parts from a broad catalog</x:v>
      </x:c>
      <x:c r="S1123" s="42" t="str">
        <x:v>COMMERCIAL</x:v>
      </x:c>
      <x:c r="T1123" s="42" t="str">
        <x:v>NO_STANDALONE_FIRST_PARTY</x:v>
      </x:c>
      <x:c r="U1123" s="42" t="str">
        <x:v>MEDIUM</x:v>
      </x:c>
      <x:c r="V1123" s="42" t="str">
        <x:v>НЕ БЫЛО СОХРАНЁННОГО URL</x:v>
      </x:c>
      <x:c r="W1123" s="42" t="str">
        <x:v>НЕТ ОТДЕЛЬНОЙ СТРАНИЦЫ — NO_STANDALONE_PAGE</x:v>
      </x:c>
      <x:c r="X1123" s="42" t="str">
        <x:v>НЕТ КАНОНИЧЕСКОЙ ПОДДЕРЖИВАЮЩЕЙ СТРАНИЦЫ</x:v>
      </x:c>
      <x:c r="Y1123" s="42" t="str">
        <x:v>NO_STANDALONE_UNVERIFIED_CATALOG</x:v>
      </x:c>
      <x:c r="Z1123" s="42" t="str">
        <x:v>NO_STANDALONE_PAGE</x:v>
      </x:c>
      <x:c r="AA1123" s="42" t="str">
        <x:v>FINAL_WITHIN_STEP12_EVIDENCE</x:v>
      </x:c>
      <x:c r="AB1123" s="42" t="str">
        <x:v>NONE</x:v>
      </x:c>
      <x:c r="AC1123" s="42" t="str">
        <x:v>REVIEW_SEARCH</x:v>
      </x:c>
      <x:c r="AD1123" s="43" t="n">
        <x:v>15</x:v>
      </x:c>
      <x:c r="AE1123" s="43" t="n">
        <x:v>23</x:v>
      </x:c>
      <x:c r="AF1123" s="42" t="str">
        <x:v>P4 — БЕЗ ОТДЕЛЬНОЙ СТРАНИЦЫ</x:v>
      </x:c>
      <x:c r="AG1123" s="42" t="str">
        <x:v>action=NO_STANDALONE_PAGE; business_boundary=NO_STANDALONE_FIRST_PARTY; broad_result=163; rank_in_cluster=15</x:v>
      </x:c>
      <x:c r="AH11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3" s="42" t="str">
        <x:v>Stage-5:STEP8&gt;STEP10&gt;STEP11&gt;STEP12_CORRECTIONS&gt;STEP12_V6_TARGET_CONTRACT&gt;STEP14A_OVERLAY | Step-08:P2-01:result:163</x:v>
      </x:c>
    </x:row>
    <x:row r="1124" ht="30" customHeight="1">
      <x:c r="A1124" s="42" t="str">
        <x:v>PHR-F81209959C1B</x:v>
      </x:c>
      <x:c r="B1124" s="42" t="str">
        <x:v>оконная фурнитура для пластиковых окон какая лучше</x:v>
      </x:c>
      <x:c r="C1124" s="42" t="str">
        <x:v>ASSIGNED</x:v>
      </x:c>
      <x:c r="D1124" s="42" t="str">
        <x:v>ДА</x:v>
      </x:c>
      <x:c r="E1124" s="42" t="str">
        <x:v>Москва</x:v>
      </x:c>
      <x:c r="F1124" s="42" t="n">
        <x:v>213</x:v>
      </x:c>
      <x:c r="G1124" s="42" t="str">
        <x:v>DEVICE_ALL</x:v>
      </x:c>
      <x:c r="H1124" s="43" t="n">
        <x:v>4</x:v>
      </x:c>
      <x:c r="I1124" s="43" t="n">
        <x:v>0</x:v>
      </x:c>
      <x:c r="J1124" s="42" t="str">
        <x:v>BROAD_GETTOP_NO_OPERATORS__RESULT</x:v>
      </x:c>
      <x:c r="K1124" s="42" t="str">
        <x:v>MAX_PER_PHRASE_SEPARATELY_FOR_RESULT_AND_ASSOCIATION</x:v>
      </x:c>
      <x:c r="L1124" s="42" t="str">
        <x:v>P2-01</x:v>
      </x:c>
      <x:c r="M1124" s="43" t="n">
        <x:v>1</x:v>
      </x:c>
      <x:c r="N1124" s="42" t="str">
        <x:v>2026-08-28</x:v>
      </x:c>
      <x:c r="O1124" s="42" t="str">
        <x:v>WINDOW_HARDWARE_SELECTION_GUIDE</x:v>
      </x:c>
      <x:c r="P1124" s="42" t="str">
        <x:v>Лучшая оконная фурнитура</x:v>
      </x:c>
      <x:c r="Q1124" s="42" t="str">
        <x:v>лучшая оконная фурнитура</x:v>
      </x:c>
      <x:c r="R1124" s="42" t="str">
        <x:v>understand and select window hardware types, construction, brands and manufacturers</x:v>
      </x:c>
      <x:c r="S1124" s="42" t="str">
        <x:v>INFO</x:v>
      </x:c>
      <x:c r="T1124" s="42" t="str">
        <x:v>IN_SCOPE</x:v>
      </x:c>
      <x:c r="U1124" s="42" t="str">
        <x:v>MEDIUM</x:v>
      </x:c>
      <x:c r="V1124" s="42" t="str">
        <x:v>НЕ БЫЛО СОХРАНЁННОГО URL</x:v>
      </x:c>
      <x:c r="W1124" s="42" t="str">
        <x:v>https://okno-msk.ru/stati/kak-vybrat-plastikovye-okna/</x:v>
      </x:c>
      <x:c r="X1124" s="42" t="str">
        <x:v>https://okno-msk.ru/okna-rehau/aksessuary-dlya-okon/</x:v>
      </x:c>
      <x:c r="Y1124" s="42" t="str">
        <x:v>NEW_INFORMATIONAL_CANDIDATE</x:v>
      </x:c>
      <x:c r="Z1124" s="42" t="str">
        <x:v>EXPAND_EXISTING_PAGE</x:v>
      </x:c>
      <x:c r="AA1124" s="42" t="str">
        <x:v>PROVISIONAL_PENDING_STEP13_CONFLICT_CHECK</x:v>
      </x:c>
      <x:c r="AB1124" s="42" t="str">
        <x:v>NONE</x:v>
      </x:c>
      <x:c r="AC1124" s="42" t="str">
        <x:v>detailed hardware construction/parts; comparison/ranking of queried brands beyond current four; explicit recognition/manufacturer coverage for Accado/Vorne/Futurus</x:v>
      </x:c>
      <x:c r="AD1124" s="43" t="n">
        <x:v>17</x:v>
      </x:c>
      <x:c r="AE1124" s="43" t="n">
        <x:v>39</x:v>
      </x:c>
      <x:c r="AF1124" s="42" t="str">
        <x:v>P2 — ПРОВЕРИТЬ ПЕРЕД ВНЕДРЕНИЕМ</x:v>
      </x:c>
      <x:c r="AG1124" s="42" t="str">
        <x:v>action=EXPAND_EXISTING_PAGE; maturity=PROVISIONAL_PENDING_STEP13_CONFLICT_CHECK; uncertainty=NONE; broad_result=4; rank_in_cluster=17</x:v>
      </x:c>
      <x:c r="AH11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4" s="42" t="str">
        <x:v>Stage-5:STEP8&gt;STEP10&gt;STEP11&gt;STEP12_CORRECTIONS&gt;STEP12_V6_TARGET_CONTRACT&gt;STEP14A_OVERLAY | Step-08:P2-01:result:4</x:v>
      </x:c>
    </x:row>
    <x:row r="1125" ht="30" customHeight="1">
      <x:c r="A1125" s="42" t="str">
        <x:v>PHR-0773E55447ED</x:v>
      </x:c>
      <x:c r="B1125" s="42" t="str">
        <x:v>оконная фурнитура для пластиковых окон купить</x:v>
      </x:c>
      <x:c r="C1125" s="42" t="str">
        <x:v>ASSIGNED</x:v>
      </x:c>
      <x:c r="D1125" s="42" t="str">
        <x:v>ДА</x:v>
      </x:c>
      <x:c r="E1125" s="42" t="str">
        <x:v>Москва</x:v>
      </x:c>
      <x:c r="F1125" s="42" t="n">
        <x:v>213</x:v>
      </x:c>
      <x:c r="G1125" s="42" t="str">
        <x:v>DEVICE_ALL</x:v>
      </x:c>
      <x:c r="H1125" s="43" t="n">
        <x:v>8</x:v>
      </x:c>
      <x:c r="I1125" s="43" t="n">
        <x:v>0</x:v>
      </x:c>
      <x:c r="J1125" s="42" t="str">
        <x:v>BROAD_GETTOP_NO_OPERATORS__RESULT</x:v>
      </x:c>
      <x:c r="K1125" s="42" t="str">
        <x:v>MAX_PER_PHRASE_SEPARATELY_FOR_RESULT_AND_ASSOCIATION</x:v>
      </x:c>
      <x:c r="L1125" s="42" t="str">
        <x:v>P2-01</x:v>
      </x:c>
      <x:c r="M1125" s="43" t="n">
        <x:v>1</x:v>
      </x:c>
      <x:c r="N1125" s="42" t="str">
        <x:v>2026-08-28</x:v>
      </x:c>
      <x:c r="O1125" s="42" t="str">
        <x:v>AFTERMARKET_WINDOW_HARDWARE_SHOPPING_UNSUPPORTED</x:v>
      </x:c>
      <x:c r="P1125" s="42" t="str">
        <x:v>Фурнитура для пластиковых окон</x:v>
      </x:c>
      <x:c r="Q1125" s="42" t="str">
        <x:v>фурнитура для пластиковых окон</x:v>
      </x:c>
      <x:c r="R1125" s="42" t="str">
        <x:v>buy aftermarket window hardware/parts from a broad catalog</x:v>
      </x:c>
      <x:c r="S1125" s="42" t="str">
        <x:v>COMMERCIAL</x:v>
      </x:c>
      <x:c r="T1125" s="42" t="str">
        <x:v>NO_STANDALONE_FIRST_PARTY</x:v>
      </x:c>
      <x:c r="U1125" s="42" t="str">
        <x:v>MEDIUM</x:v>
      </x:c>
      <x:c r="V1125" s="42" t="str">
        <x:v>НЕ БЫЛО СОХРАНЁННОГО URL</x:v>
      </x:c>
      <x:c r="W1125" s="42" t="str">
        <x:v>НЕТ ОТДЕЛЬНОЙ СТРАНИЦЫ — NO_STANDALONE_PAGE</x:v>
      </x:c>
      <x:c r="X1125" s="42" t="str">
        <x:v>НЕТ КАНОНИЧЕСКОЙ ПОДДЕРЖИВАЮЩЕЙ СТРАНИЦЫ</x:v>
      </x:c>
      <x:c r="Y1125" s="42" t="str">
        <x:v>NO_STANDALONE_UNVERIFIED_CATALOG</x:v>
      </x:c>
      <x:c r="Z1125" s="42" t="str">
        <x:v>NO_STANDALONE_PAGE</x:v>
      </x:c>
      <x:c r="AA1125" s="42" t="str">
        <x:v>FINAL_WITHIN_STEP12_EVIDENCE</x:v>
      </x:c>
      <x:c r="AB1125" s="42" t="str">
        <x:v>NONE</x:v>
      </x:c>
      <x:c r="AC1125" s="42" t="str">
        <x:v>REVIEW_SEARCH</x:v>
      </x:c>
      <x:c r="AD1125" s="43" t="n">
        <x:v>113</x:v>
      </x:c>
      <x:c r="AE1125" s="43" t="n">
        <x:v>155</x:v>
      </x:c>
      <x:c r="AF1125" s="42" t="str">
        <x:v>P4 — БЕЗ ОТДЕЛЬНОЙ СТРАНИЦЫ</x:v>
      </x:c>
      <x:c r="AG1125" s="42" t="str">
        <x:v>action=NO_STANDALONE_PAGE; business_boundary=NO_STANDALONE_FIRST_PARTY; broad_result=8; rank_in_cluster=113</x:v>
      </x:c>
      <x:c r="AH11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5" s="42" t="str">
        <x:v>Stage-5:STEP8&gt;STEP10&gt;STEP11&gt;STEP12_CORRECTIONS&gt;STEP12_V6_TARGET_CONTRACT&gt;STEP14A_OVERLAY | Step-08:P2-01:result:8</x:v>
      </x:c>
    </x:row>
    <x:row r="1126" ht="30" customHeight="1">
      <x:c r="A1126" s="42" t="str">
        <x:v>PHR-18529ED408DC</x:v>
      </x:c>
      <x:c r="B1126" s="42" t="str">
        <x:v>оконная фурнитура для пластиковых окон рейтинг</x:v>
      </x:c>
      <x:c r="C1126" s="42" t="str">
        <x:v>ASSIGNED</x:v>
      </x:c>
      <x:c r="D1126" s="42" t="str">
        <x:v>ДА</x:v>
      </x:c>
      <x:c r="E1126" s="42" t="str">
        <x:v>Москва</x:v>
      </x:c>
      <x:c r="F1126" s="42" t="n">
        <x:v>213</x:v>
      </x:c>
      <x:c r="G1126" s="42" t="str">
        <x:v>DEVICE_ALL</x:v>
      </x:c>
      <x:c r="H1126" s="43" t="n">
        <x:v>9</x:v>
      </x:c>
      <x:c r="I1126" s="43" t="n">
        <x:v>0</x:v>
      </x:c>
      <x:c r="J1126" s="42" t="str">
        <x:v>BROAD_GETTOP_NO_OPERATORS__RESULT</x:v>
      </x:c>
      <x:c r="K1126" s="42" t="str">
        <x:v>MAX_PER_PHRASE_SEPARATELY_FOR_RESULT_AND_ASSOCIATION</x:v>
      </x:c>
      <x:c r="L1126" s="42" t="str">
        <x:v>P2-01</x:v>
      </x:c>
      <x:c r="M1126" s="43" t="n">
        <x:v>1</x:v>
      </x:c>
      <x:c r="N1126" s="42" t="str">
        <x:v>2026-08-28</x:v>
      </x:c>
      <x:c r="O1126" s="42" t="str">
        <x:v>WINDOW_HARDWARE_SELECTION_GUIDE</x:v>
      </x:c>
      <x:c r="P1126" s="42" t="str">
        <x:v>Лучшая оконная фурнитура</x:v>
      </x:c>
      <x:c r="Q1126" s="42" t="str">
        <x:v>лучшая оконная фурнитура</x:v>
      </x:c>
      <x:c r="R1126" s="42" t="str">
        <x:v>understand and select window hardware types, construction, brands and manufacturers</x:v>
      </x:c>
      <x:c r="S1126" s="42" t="str">
        <x:v>INFO</x:v>
      </x:c>
      <x:c r="T1126" s="42" t="str">
        <x:v>IN_SCOPE</x:v>
      </x:c>
      <x:c r="U1126" s="42" t="str">
        <x:v>MEDIUM</x:v>
      </x:c>
      <x:c r="V1126" s="42" t="str">
        <x:v>НЕ БЫЛО СОХРАНЁННОГО URL</x:v>
      </x:c>
      <x:c r="W1126" s="42" t="str">
        <x:v>https://okno-msk.ru/stati/kak-vybrat-plastikovye-okna/</x:v>
      </x:c>
      <x:c r="X1126" s="42" t="str">
        <x:v>https://okno-msk.ru/okna-rehau/aksessuary-dlya-okon/</x:v>
      </x:c>
      <x:c r="Y1126" s="42" t="str">
        <x:v>NEW_INFORMATIONAL_CANDIDATE</x:v>
      </x:c>
      <x:c r="Z1126" s="42" t="str">
        <x:v>EXPAND_EXISTING_PAGE</x:v>
      </x:c>
      <x:c r="AA1126" s="42" t="str">
        <x:v>PROVISIONAL_PENDING_STEP13_CONFLICT_CHECK</x:v>
      </x:c>
      <x:c r="AB1126" s="42" t="str">
        <x:v>NONE</x:v>
      </x:c>
      <x:c r="AC1126" s="42" t="str">
        <x:v>detailed hardware construction/parts; comparison/ranking of queried brands beyond current four; explicit recognition/manufacturer coverage for Accado/Vorne/Futurus</x:v>
      </x:c>
      <x:c r="AD1126" s="43" t="n">
        <x:v>7</x:v>
      </x:c>
      <x:c r="AE1126" s="43" t="n">
        <x:v>24</x:v>
      </x:c>
      <x:c r="AF1126" s="42" t="str">
        <x:v>P2 — ПРОВЕРИТЬ ПЕРЕД ВНЕДРЕНИЕМ</x:v>
      </x:c>
      <x:c r="AG1126" s="42" t="str">
        <x:v>action=EXPAND_EXISTING_PAGE; maturity=PROVISIONAL_PENDING_STEP13_CONFLICT_CHECK; uncertainty=NONE; broad_result=9; rank_in_cluster=7</x:v>
      </x:c>
      <x:c r="AH11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6" s="42" t="str">
        <x:v>Stage-5:STEP8&gt;STEP10&gt;STEP11&gt;STEP12_CORRECTIONS&gt;STEP12_V6_TARGET_CONTRACT&gt;STEP14A_OVERLAY | Step-08:P2-01:result:9</x:v>
      </x:c>
    </x:row>
    <x:row r="1127" ht="30" customHeight="1">
      <x:c r="A1127" s="42" t="str">
        <x:v>PHR-3D5F5179C516</x:v>
      </x:c>
      <x:c r="B1127" s="42" t="str">
        <x:v>оконная фурнитура для пластиковых окон турция</x:v>
      </x:c>
      <x:c r="C1127" s="42" t="str">
        <x:v>ASSIGNED</x:v>
      </x:c>
      <x:c r="D1127" s="42" t="str">
        <x:v>ДА</x:v>
      </x:c>
      <x:c r="E1127" s="42" t="str">
        <x:v>Москва</x:v>
      </x:c>
      <x:c r="F1127" s="42" t="n">
        <x:v>213</x:v>
      </x:c>
      <x:c r="G1127" s="42" t="str">
        <x:v>DEVICE_ALL</x:v>
      </x:c>
      <x:c r="H1127" s="43" t="n">
        <x:v>15</x:v>
      </x:c>
      <x:c r="I1127" s="43" t="n">
        <x:v>0</x:v>
      </x:c>
      <x:c r="J1127" s="42" t="str">
        <x:v>BROAD_GETTOP_NO_OPERATORS__RESULT</x:v>
      </x:c>
      <x:c r="K1127" s="42" t="str">
        <x:v>MAX_PER_PHRASE_SEPARATELY_FOR_RESULT_AND_ASSOCIATION</x:v>
      </x:c>
      <x:c r="L1127" s="42" t="str">
        <x:v>P2-01</x:v>
      </x:c>
      <x:c r="M1127" s="43" t="n">
        <x:v>1</x:v>
      </x:c>
      <x:c r="N1127" s="42" t="str">
        <x:v>2026-08-28</x:v>
      </x:c>
      <x:c r="O1127" s="42" t="str">
        <x:v>AFTERMARKET_WINDOW_HARDWARE_SHOPPING_UNSUPPORTED</x:v>
      </x:c>
      <x:c r="P1127" s="42" t="str">
        <x:v>Фурнитура для пластиковых окон</x:v>
      </x:c>
      <x:c r="Q1127" s="42" t="str">
        <x:v>фурнитура для пластиковых окон</x:v>
      </x:c>
      <x:c r="R1127" s="42" t="str">
        <x:v>buy aftermarket window hardware/parts from a broad catalog</x:v>
      </x:c>
      <x:c r="S1127" s="42" t="str">
        <x:v>COMMERCIAL</x:v>
      </x:c>
      <x:c r="T1127" s="42" t="str">
        <x:v>NO_STANDALONE_FIRST_PARTY</x:v>
      </x:c>
      <x:c r="U1127" s="42" t="str">
        <x:v>MEDIUM</x:v>
      </x:c>
      <x:c r="V1127" s="42" t="str">
        <x:v>НЕ БЫЛО СОХРАНЁННОГО URL</x:v>
      </x:c>
      <x:c r="W1127" s="42" t="str">
        <x:v>НЕТ ОТДЕЛЬНОЙ СТРАНИЦЫ — NO_STANDALONE_PAGE</x:v>
      </x:c>
      <x:c r="X1127" s="42" t="str">
        <x:v>НЕТ КАНОНИЧЕСКОЙ ПОДДЕРЖИВАЮЩЕЙ СТРАНИЦЫ</x:v>
      </x:c>
      <x:c r="Y1127" s="42" t="str">
        <x:v>NO_STANDALONE_UNVERIFIED_CATALOG</x:v>
      </x:c>
      <x:c r="Z1127" s="42" t="str">
        <x:v>NO_STANDALONE_PAGE</x:v>
      </x:c>
      <x:c r="AA1127" s="42" t="str">
        <x:v>FINAL_WITHIN_STEP12_EVIDENCE</x:v>
      </x:c>
      <x:c r="AB1127" s="42" t="str">
        <x:v>NONE</x:v>
      </x:c>
      <x:c r="AC1127" s="42" t="str">
        <x:v>REVIEW_SEARCH</x:v>
      </x:c>
      <x:c r="AD1127" s="43" t="n">
        <x:v>79</x:v>
      </x:c>
      <x:c r="AE1127" s="43" t="n">
        <x:v>116</x:v>
      </x:c>
      <x:c r="AF1127" s="42" t="str">
        <x:v>P4 — БЕЗ ОТДЕЛЬНОЙ СТРАНИЦЫ</x:v>
      </x:c>
      <x:c r="AG1127" s="42" t="str">
        <x:v>action=NO_STANDALONE_PAGE; business_boundary=NO_STANDALONE_FIRST_PARTY; broad_result=15; rank_in_cluster=79</x:v>
      </x:c>
      <x:c r="AH11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7" s="42" t="str">
        <x:v>Stage-5:STEP8&gt;STEP10&gt;STEP11&gt;STEP12_CORRECTIONS&gt;STEP12_V6_TARGET_CONTRACT&gt;STEP14A_OVERLAY | Step-08:P2-01:result:15</x:v>
      </x:c>
    </x:row>
    <x:row r="1128" ht="30" customHeight="1">
      <x:c r="A1128" s="42" t="str">
        <x:v>PHR-CAD66B9DB948</x:v>
      </x:c>
      <x:c r="B1128" s="42" t="str">
        <x:v>оконная фурнитура для пластиковых окон gu</x:v>
      </x:c>
      <x:c r="C1128" s="42" t="str">
        <x:v>ASSIGNED</x:v>
      </x:c>
      <x:c r="D1128" s="42" t="str">
        <x:v>ДА</x:v>
      </x:c>
      <x:c r="E1128" s="42" t="str">
        <x:v>Москва</x:v>
      </x:c>
      <x:c r="F1128" s="42" t="n">
        <x:v>213</x:v>
      </x:c>
      <x:c r="G1128" s="42" t="str">
        <x:v>DEVICE_ALL</x:v>
      </x:c>
      <x:c r="H1128" s="43" t="n">
        <x:v>5</x:v>
      </x:c>
      <x:c r="I1128" s="43" t="n">
        <x:v>0</x:v>
      </x:c>
      <x:c r="J1128" s="42" t="str">
        <x:v>BROAD_GETTOP_NO_OPERATORS__RESULT</x:v>
      </x:c>
      <x:c r="K1128" s="42" t="str">
        <x:v>MAX_PER_PHRASE_SEPARATELY_FOR_RESULT_AND_ASSOCIATION</x:v>
      </x:c>
      <x:c r="L1128" s="42" t="str">
        <x:v>P2-01</x:v>
      </x:c>
      <x:c r="M1128" s="43" t="n">
        <x:v>1</x:v>
      </x:c>
      <x:c r="N1128" s="42" t="str">
        <x:v>2026-08-28</x:v>
      </x:c>
      <x:c r="O1128" s="42" t="str">
        <x:v>AFTERMARKET_WINDOW_HARDWARE_SHOPPING_UNSUPPORTED</x:v>
      </x:c>
      <x:c r="P1128" s="42" t="str">
        <x:v>Фурнитура для пластиковых окон</x:v>
      </x:c>
      <x:c r="Q1128" s="42" t="str">
        <x:v>фурнитура для пластиковых окон</x:v>
      </x:c>
      <x:c r="R1128" s="42" t="str">
        <x:v>buy aftermarket window hardware/parts from a broad catalog</x:v>
      </x:c>
      <x:c r="S1128" s="42" t="str">
        <x:v>COMMERCIAL</x:v>
      </x:c>
      <x:c r="T1128" s="42" t="str">
        <x:v>NO_STANDALONE_FIRST_PARTY</x:v>
      </x:c>
      <x:c r="U1128" s="42" t="str">
        <x:v>MEDIUM</x:v>
      </x:c>
      <x:c r="V1128" s="42" t="str">
        <x:v>НЕ БЫЛО СОХРАНЁННОГО URL</x:v>
      </x:c>
      <x:c r="W1128" s="42" t="str">
        <x:v>НЕТ ОТДЕЛЬНОЙ СТРАНИЦЫ — NO_STANDALONE_PAGE</x:v>
      </x:c>
      <x:c r="X1128" s="42" t="str">
        <x:v>НЕТ КАНОНИЧЕСКОЙ ПОДДЕРЖИВАЮЩЕЙ СТРАНИЦЫ</x:v>
      </x:c>
      <x:c r="Y1128" s="42" t="str">
        <x:v>NO_STANDALONE_UNVERIFIED_CATALOG</x:v>
      </x:c>
      <x:c r="Z1128" s="42" t="str">
        <x:v>NO_STANDALONE_PAGE</x:v>
      </x:c>
      <x:c r="AA1128" s="42" t="str">
        <x:v>FINAL_WITHIN_STEP12_EVIDENCE</x:v>
      </x:c>
      <x:c r="AB1128" s="42" t="str">
        <x:v>NONE</x:v>
      </x:c>
      <x:c r="AC1128" s="42" t="str">
        <x:v>REVIEW_SEARCH</x:v>
      </x:c>
      <x:c r="AD1128" s="43" t="n">
        <x:v>139</x:v>
      </x:c>
      <x:c r="AE1128" s="43" t="n">
        <x:v>183</x:v>
      </x:c>
      <x:c r="AF1128" s="42" t="str">
        <x:v>P4 — БЕЗ ОТДЕЛЬНОЙ СТРАНИЦЫ</x:v>
      </x:c>
      <x:c r="AG1128" s="42" t="str">
        <x:v>action=NO_STANDALONE_PAGE; business_boundary=NO_STANDALONE_FIRST_PARTY; broad_result=5; rank_in_cluster=139</x:v>
      </x:c>
      <x:c r="AH11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8" s="42" t="str">
        <x:v>Stage-5:STEP8&gt;STEP10&gt;STEP11&gt;STEP12_CORRECTIONS&gt;STEP12_V6_TARGET_CONTRACT&gt;STEP14A_OVERLAY | Step-08:P2-01:result:5</x:v>
      </x:c>
    </x:row>
    <x:row r="1129" ht="30" customHeight="1">
      <x:c r="A1129" s="42" t="str">
        <x:v>PHR-BF4096429F7C</x:v>
      </x:c>
      <x:c r="B1129" s="42" t="str">
        <x:v>оконная фурнитура для пластиковых окон roto</x:v>
      </x:c>
      <x:c r="C1129" s="42" t="str">
        <x:v>ASSIGNED</x:v>
      </x:c>
      <x:c r="D1129" s="42" t="str">
        <x:v>ДА</x:v>
      </x:c>
      <x:c r="E1129" s="42" t="str">
        <x:v>Москва</x:v>
      </x:c>
      <x:c r="F1129" s="42" t="n">
        <x:v>213</x:v>
      </x:c>
      <x:c r="G1129" s="42" t="str">
        <x:v>DEVICE_ALL</x:v>
      </x:c>
      <x:c r="H1129" s="43" t="n">
        <x:v>13</x:v>
      </x:c>
      <x:c r="I1129" s="43" t="n">
        <x:v>0</x:v>
      </x:c>
      <x:c r="J1129" s="42" t="str">
        <x:v>BROAD_GETTOP_NO_OPERATORS__RESULT</x:v>
      </x:c>
      <x:c r="K1129" s="42" t="str">
        <x:v>MAX_PER_PHRASE_SEPARATELY_FOR_RESULT_AND_ASSOCIATION</x:v>
      </x:c>
      <x:c r="L1129" s="42" t="str">
        <x:v>P2-01</x:v>
      </x:c>
      <x:c r="M1129" s="43" t="n">
        <x:v>1</x:v>
      </x:c>
      <x:c r="N1129" s="42" t="str">
        <x:v>2026-08-28</x:v>
      </x:c>
      <x:c r="O1129" s="42" t="str">
        <x:v>AFTERMARKET_WINDOW_HARDWARE_SHOPPING_UNSUPPORTED</x:v>
      </x:c>
      <x:c r="P1129" s="42" t="str">
        <x:v>Фурнитура для пластиковых окон</x:v>
      </x:c>
      <x:c r="Q1129" s="42" t="str">
        <x:v>фурнитура для пластиковых окон</x:v>
      </x:c>
      <x:c r="R1129" s="42" t="str">
        <x:v>buy aftermarket window hardware/parts from a broad catalog</x:v>
      </x:c>
      <x:c r="S1129" s="42" t="str">
        <x:v>COMMERCIAL</x:v>
      </x:c>
      <x:c r="T1129" s="42" t="str">
        <x:v>NO_STANDALONE_FIRST_PARTY</x:v>
      </x:c>
      <x:c r="U1129" s="42" t="str">
        <x:v>MEDIUM</x:v>
      </x:c>
      <x:c r="V1129" s="42" t="str">
        <x:v>НЕ БЫЛО СОХРАНЁННОГО URL</x:v>
      </x:c>
      <x:c r="W1129" s="42" t="str">
        <x:v>НЕТ ОТДЕЛЬНОЙ СТРАНИЦЫ — NO_STANDALONE_PAGE</x:v>
      </x:c>
      <x:c r="X1129" s="42" t="str">
        <x:v>НЕТ КАНОНИЧЕСКОЙ ПОДДЕРЖИВАЮЩЕЙ СТРАНИЦЫ</x:v>
      </x:c>
      <x:c r="Y1129" s="42" t="str">
        <x:v>NO_STANDALONE_UNVERIFIED_CATALOG</x:v>
      </x:c>
      <x:c r="Z1129" s="42" t="str">
        <x:v>NO_STANDALONE_PAGE</x:v>
      </x:c>
      <x:c r="AA1129" s="42" t="str">
        <x:v>FINAL_WITHIN_STEP12_EVIDENCE</x:v>
      </x:c>
      <x:c r="AB1129" s="42" t="str">
        <x:v>NONE</x:v>
      </x:c>
      <x:c r="AC1129" s="42" t="str">
        <x:v>REVIEW_SEARCH</x:v>
      </x:c>
      <x:c r="AD1129" s="43" t="n">
        <x:v>90</x:v>
      </x:c>
      <x:c r="AE1129" s="43" t="n">
        <x:v>130</x:v>
      </x:c>
      <x:c r="AF1129" s="42" t="str">
        <x:v>P4 — БЕЗ ОТДЕЛЬНОЙ СТРАНИЦЫ</x:v>
      </x:c>
      <x:c r="AG1129" s="42" t="str">
        <x:v>action=NO_STANDALONE_PAGE; business_boundary=NO_STANDALONE_FIRST_PARTY; broad_result=13; rank_in_cluster=90</x:v>
      </x:c>
      <x:c r="AH11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9" s="42" t="str">
        <x:v>Stage-5:STEP8&gt;STEP10&gt;STEP11&gt;STEP12_CORRECTIONS&gt;STEP12_V6_TARGET_CONTRACT&gt;STEP14A_OVERLAY | Step-08:P2-01:result:13</x:v>
      </x:c>
    </x:row>
    <x:row r="1130" ht="30" customHeight="1">
      <x:c r="A1130" s="42" t="str">
        <x:v>PHR-C083FDEBD26B</x:v>
      </x:c>
      <x:c r="B1130" s="42" t="str">
        <x:v>оконная фурнитура для пластиковых pimas</x:v>
      </x:c>
      <x:c r="C1130" s="42" t="str">
        <x:v>ASSIGNED</x:v>
      </x:c>
      <x:c r="D1130" s="42" t="str">
        <x:v>ДА</x:v>
      </x:c>
      <x:c r="E1130" s="42" t="str">
        <x:v>Москва</x:v>
      </x:c>
      <x:c r="F1130" s="42" t="n">
        <x:v>213</x:v>
      </x:c>
      <x:c r="G1130" s="42" t="str">
        <x:v>DEVICE_ALL</x:v>
      </x:c>
      <x:c r="H1130" s="43" t="n">
        <x:v>5</x:v>
      </x:c>
      <x:c r="I1130" s="43" t="n">
        <x:v>0</x:v>
      </x:c>
      <x:c r="J1130" s="42" t="str">
        <x:v>BROAD_GETTOP_NO_OPERATORS__RESULT</x:v>
      </x:c>
      <x:c r="K1130" s="42" t="str">
        <x:v>MAX_PER_PHRASE_SEPARATELY_FOR_RESULT_AND_ASSOCIATION</x:v>
      </x:c>
      <x:c r="L1130" s="42" t="str">
        <x:v>P2-01</x:v>
      </x:c>
      <x:c r="M1130" s="43" t="n">
        <x:v>1</x:v>
      </x:c>
      <x:c r="N1130" s="42" t="str">
        <x:v>2026-08-28</x:v>
      </x:c>
      <x:c r="O1130" s="42" t="str">
        <x:v>AFTERMARKET_WINDOW_HARDWARE_SHOPPING_UNSUPPORTED</x:v>
      </x:c>
      <x:c r="P1130" s="42" t="str">
        <x:v>Фурнитура для пластиковых окон</x:v>
      </x:c>
      <x:c r="Q1130" s="42" t="str">
        <x:v>фурнитура для пластиковых окон</x:v>
      </x:c>
      <x:c r="R1130" s="42" t="str">
        <x:v>buy aftermarket window hardware/parts from a broad catalog</x:v>
      </x:c>
      <x:c r="S1130" s="42" t="str">
        <x:v>COMMERCIAL</x:v>
      </x:c>
      <x:c r="T1130" s="42" t="str">
        <x:v>NO_STANDALONE_FIRST_PARTY</x:v>
      </x:c>
      <x:c r="U1130" s="42" t="str">
        <x:v>MEDIUM</x:v>
      </x:c>
      <x:c r="V1130" s="42" t="str">
        <x:v>НЕ БЫЛО СОХРАНЁННОГО URL</x:v>
      </x:c>
      <x:c r="W1130" s="42" t="str">
        <x:v>НЕТ ОТДЕЛЬНОЙ СТРАНИЦЫ — NO_STANDALONE_PAGE</x:v>
      </x:c>
      <x:c r="X1130" s="42" t="str">
        <x:v>НЕТ КАНОНИЧЕСКОЙ ПОДДЕРЖИВАЮЩЕЙ СТРАНИЦЫ</x:v>
      </x:c>
      <x:c r="Y1130" s="42" t="str">
        <x:v>NO_STANDALONE_UNVERIFIED_CATALOG</x:v>
      </x:c>
      <x:c r="Z1130" s="42" t="str">
        <x:v>NO_STANDALONE_PAGE</x:v>
      </x:c>
      <x:c r="AA1130" s="42" t="str">
        <x:v>FINAL_WITHIN_STEP12_EVIDENCE</x:v>
      </x:c>
      <x:c r="AB1130" s="42" t="str">
        <x:v>NONE</x:v>
      </x:c>
      <x:c r="AC1130" s="42" t="str">
        <x:v>REVIEW_SEARCH</x:v>
      </x:c>
      <x:c r="AD1130" s="43" t="n">
        <x:v>140</x:v>
      </x:c>
      <x:c r="AE1130" s="43" t="n">
        <x:v>184</x:v>
      </x:c>
      <x:c r="AF1130" s="42" t="str">
        <x:v>P4 — БЕЗ ОТДЕЛЬНОЙ СТРАНИЦЫ</x:v>
      </x:c>
      <x:c r="AG1130" s="42" t="str">
        <x:v>action=NO_STANDALONE_PAGE; business_boundary=NO_STANDALONE_FIRST_PARTY; broad_result=5; rank_in_cluster=140</x:v>
      </x:c>
      <x:c r="AH11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0" s="42" t="str">
        <x:v>Stage-5:STEP8&gt;STEP10&gt;STEP11&gt;STEP12_CORRECTIONS&gt;STEP12_V6_TARGET_CONTRACT&gt;STEP14A_OVERLAY | Step-08:P2-01:result:5</x:v>
      </x:c>
    </x:row>
    <x:row r="1131" ht="30" customHeight="1">
      <x:c r="A1131" s="42" t="str">
        <x:v>PHR-3F305AB03557</x:v>
      </x:c>
      <x:c r="B1131" s="42" t="str">
        <x:v>оконная фурнитура зигения</x:v>
      </x:c>
      <x:c r="C1131" s="42" t="str">
        <x:v>ASSIGNED</x:v>
      </x:c>
      <x:c r="D1131" s="42" t="str">
        <x:v>ДА</x:v>
      </x:c>
      <x:c r="E1131" s="42" t="str">
        <x:v>Москва</x:v>
      </x:c>
      <x:c r="F1131" s="42" t="n">
        <x:v>213</x:v>
      </x:c>
      <x:c r="G1131" s="42" t="str">
        <x:v>DEVICE_ALL</x:v>
      </x:c>
      <x:c r="H1131" s="43" t="n">
        <x:v>15</x:v>
      </x:c>
      <x:c r="I1131" s="43" t="n">
        <x:v>0</x:v>
      </x:c>
      <x:c r="J1131" s="42" t="str">
        <x:v>BROAD_GETTOP_NO_OPERATORS__RESULT</x:v>
      </x:c>
      <x:c r="K1131" s="42" t="str">
        <x:v>MAX_PER_PHRASE_SEPARATELY_FOR_RESULT_AND_ASSOCIATION</x:v>
      </x:c>
      <x:c r="L1131" s="42" t="str">
        <x:v>P2-01</x:v>
      </x:c>
      <x:c r="M1131" s="43" t="n">
        <x:v>1</x:v>
      </x:c>
      <x:c r="N1131" s="42" t="str">
        <x:v>2026-08-28</x:v>
      </x:c>
      <x:c r="O1131" s="42" t="str">
        <x:v>AFTERMARKET_WINDOW_HARDWARE_SHOPPING_UNSUPPORTED</x:v>
      </x:c>
      <x:c r="P1131" s="42" t="str">
        <x:v>Фурнитура для пластиковых окон</x:v>
      </x:c>
      <x:c r="Q1131" s="42" t="str">
        <x:v>фурнитура для пластиковых окон</x:v>
      </x:c>
      <x:c r="R1131" s="42" t="str">
        <x:v>buy aftermarket window hardware/parts from a broad catalog</x:v>
      </x:c>
      <x:c r="S1131" s="42" t="str">
        <x:v>COMMERCIAL</x:v>
      </x:c>
      <x:c r="T1131" s="42" t="str">
        <x:v>NO_STANDALONE_FIRST_PARTY</x:v>
      </x:c>
      <x:c r="U1131" s="42" t="str">
        <x:v>MEDIUM</x:v>
      </x:c>
      <x:c r="V1131" s="42" t="str">
        <x:v>НЕ БЫЛО СОХРАНЁННОГО URL</x:v>
      </x:c>
      <x:c r="W1131" s="42" t="str">
        <x:v>НЕТ ОТДЕЛЬНОЙ СТРАНИЦЫ — NO_STANDALONE_PAGE</x:v>
      </x:c>
      <x:c r="X1131" s="42" t="str">
        <x:v>НЕТ КАНОНИЧЕСКОЙ ПОДДЕРЖИВАЮЩЕЙ СТРАНИЦЫ</x:v>
      </x:c>
      <x:c r="Y1131" s="42" t="str">
        <x:v>NO_STANDALONE_UNVERIFIED_CATALOG</x:v>
      </x:c>
      <x:c r="Z1131" s="42" t="str">
        <x:v>NO_STANDALONE_PAGE</x:v>
      </x:c>
      <x:c r="AA1131" s="42" t="str">
        <x:v>FINAL_WITHIN_STEP12_EVIDENCE</x:v>
      </x:c>
      <x:c r="AB1131" s="42" t="str">
        <x:v>NONE</x:v>
      </x:c>
      <x:c r="AC1131" s="42" t="str">
        <x:v>REVIEW_SEARCH</x:v>
      </x:c>
      <x:c r="AD1131" s="43" t="n">
        <x:v>80</x:v>
      </x:c>
      <x:c r="AE1131" s="43" t="n">
        <x:v>117</x:v>
      </x:c>
      <x:c r="AF1131" s="42" t="str">
        <x:v>P4 — БЕЗ ОТДЕЛЬНОЙ СТРАНИЦЫ</x:v>
      </x:c>
      <x:c r="AG1131" s="42" t="str">
        <x:v>action=NO_STANDALONE_PAGE; business_boundary=NO_STANDALONE_FIRST_PARTY; broad_result=15; rank_in_cluster=80</x:v>
      </x:c>
      <x:c r="AH11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1" s="42" t="str">
        <x:v>Stage-5:STEP8&gt;STEP10&gt;STEP11&gt;STEP12_CORRECTIONS&gt;STEP12_V6_TARGET_CONTRACT&gt;STEP14A_OVERLAY | Step-08:P2-01:result:15</x:v>
      </x:c>
    </x:row>
    <x:row r="1132" ht="30" customHeight="1">
      <x:c r="A1132" s="42" t="str">
        <x:v>PHR-F64A1A21691B</x:v>
      </x:c>
      <x:c r="B1132" s="42" t="str">
        <x:v>оконная фурнитура иваново</x:v>
      </x:c>
      <x:c r="C1132" s="42" t="str">
        <x:v>EXCLUDED_PRESERVED</x:v>
      </x:c>
      <x:c r="D1132" s="42" t="str">
        <x:v>НЕТ</x:v>
      </x:c>
      <x:c r="E1132" s="42" t="str">
        <x:v>Москва</x:v>
      </x:c>
      <x:c r="F1132" s="42" t="n">
        <x:v>213</x:v>
      </x:c>
      <x:c r="G1132" s="42" t="str">
        <x:v>DEVICE_ALL</x:v>
      </x:c>
      <x:c r="H1132" s="43" t="n">
        <x:v>1</x:v>
      </x:c>
      <x:c r="I1132" s="43" t="n">
        <x:v>0</x:v>
      </x:c>
      <x:c r="J1132" s="42" t="str">
        <x:v>BROAD_GETTOP_NO_OPERATORS__RESULT</x:v>
      </x:c>
      <x:c r="K1132" s="42" t="str">
        <x:v>MAX_PER_PHRASE_SEPARATELY_FOR_RESULT_AND_ASSOCIATION</x:v>
      </x:c>
      <x:c r="L1132" s="42" t="str">
        <x:v>P2-01</x:v>
      </x:c>
      <x:c r="M1132" s="43" t="n">
        <x:v>1</x:v>
      </x:c>
      <x:c r="N1132" s="42" t="str">
        <x:v>2026-08-28</x:v>
      </x:c>
      <x:c r="O1132" s="42" t="str">
        <x:v>НЕ ПРИМЕНИМО — ВНЕ АКТИВНОГО ЯДРА</x:v>
      </x:c>
      <x:c r="P1132" s="42" t="str">
        <x:v>НЕ ПРИМЕНИМО — ВНЕ АКТИВНОГО ЯДРА</x:v>
      </x:c>
      <x:c r="Q1132" s="42" t="str">
        <x:v>НЕ ПРИМЕНИМО — ВНЕ АКТИВНОГО ЯДРА</x:v>
      </x:c>
      <x:c r="R1132" s="42" t="str">
        <x:v>НЕ ПРИМЕНИМО — ВНЕ АКТИВНОГО ЯДРА</x:v>
      </x:c>
      <x:c r="S1132" s="42" t="str">
        <x:v>НЕ ПРИМЕНИМО — ВНЕ АКТИВНОГО ЯДРА</x:v>
      </x:c>
      <x:c r="T1132" s="42" t="str">
        <x:v>НЕ ПРИМЕНИМО — ВНЕ АКТИВНОГО ЯДРА</x:v>
      </x:c>
      <x:c r="U1132" s="42" t="str">
        <x:v>HIGH</x:v>
      </x:c>
      <x:c r="V1132" s="42" t="str">
        <x:v>НЕ ПРИМЕНИМО — ВНЕ АКТИВНОГО ЯДРА</x:v>
      </x:c>
      <x:c r="W1132" s="42" t="str">
        <x:v>НЕ ПРИМЕНИМО — ВНЕ АКТИВНОГО ЯДРА</x:v>
      </x:c>
      <x:c r="X1132" s="42" t="str">
        <x:v>НЕ ПРИМЕНИМО — ВНЕ АКТИВНОГО ЯДРА</x:v>
      </x:c>
      <x:c r="Y1132" s="42" t="str">
        <x:v>НЕ ПРИМЕНИМО — ВНЕ АКТИВНОГО ЯДРА</x:v>
      </x:c>
      <x:c r="Z1132" s="42" t="str">
        <x:v>НЕ ПРИМЕНИМО — ВНЕ АКТИВНОГО ЯДРА</x:v>
      </x:c>
      <x:c r="AA1132" s="42" t="str">
        <x:v>НЕ ПРИМЕНИМО — ВНЕ АКТИВНОГО ЯДРА</x:v>
      </x:c>
      <x:c r="AB1132" s="42" t="str">
        <x:v>RESOLVED_EXCLUSION</x:v>
      </x:c>
      <x:c r="AC1132" s="42" t="str">
        <x:v>NO_ACTIVE_SEARCH_ROUTE</x:v>
      </x:c>
      <x:c r="AD1132" s="43"/>
      <x:c r="AE1132" s="43"/>
      <x:c r="AF1132" s="42" t="str">
        <x:v>P5 — ВНЕ РАБОЧЕГО ЯДРА</x:v>
      </x:c>
      <x:c r="AG1132" s="42" t="str">
        <x:v>status=EXCLUDED_PRESERVED</x:v>
      </x:c>
      <x:c r="AH113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32" s="42" t="str">
        <x:v>Stage-5:STEP8&gt;STEP10/STEP11_AS_APPLICABLE | Step-08:P2-01:result:1</x:v>
      </x:c>
    </x:row>
    <x:row r="1133" ht="30" customHeight="1">
      <x:c r="A1133" s="42" t="str">
        <x:v>PHR-634F3C93D785</x:v>
      </x:c>
      <x:c r="B1133" s="42" t="str">
        <x:v>оконная фурнитура интерника</x:v>
      </x:c>
      <x:c r="C1133" s="42" t="str">
        <x:v>ASSIGNED</x:v>
      </x:c>
      <x:c r="D1133" s="42" t="str">
        <x:v>ДА</x:v>
      </x:c>
      <x:c r="E1133" s="42" t="str">
        <x:v>Москва</x:v>
      </x:c>
      <x:c r="F1133" s="42" t="n">
        <x:v>213</x:v>
      </x:c>
      <x:c r="G1133" s="42" t="str">
        <x:v>DEVICE_ALL</x:v>
      </x:c>
      <x:c r="H1133" s="43" t="n">
        <x:v>31</x:v>
      </x:c>
      <x:c r="I1133" s="43" t="n">
        <x:v>0</x:v>
      </x:c>
      <x:c r="J1133" s="42" t="str">
        <x:v>BROAD_GETTOP_NO_OPERATORS__RESULT</x:v>
      </x:c>
      <x:c r="K1133" s="42" t="str">
        <x:v>MAX_PER_PHRASE_SEPARATELY_FOR_RESULT_AND_ASSOCIATION</x:v>
      </x:c>
      <x:c r="L1133" s="42" t="str">
        <x:v>P2-01</x:v>
      </x:c>
      <x:c r="M1133" s="43" t="n">
        <x:v>1</x:v>
      </x:c>
      <x:c r="N1133" s="42" t="str">
        <x:v>2026-08-28</x:v>
      </x:c>
      <x:c r="O1133" s="42" t="str">
        <x:v>AFTERMARKET_WINDOW_HARDWARE_SHOPPING_UNSUPPORTED</x:v>
      </x:c>
      <x:c r="P1133" s="42" t="str">
        <x:v>Фурнитура для пластиковых окон</x:v>
      </x:c>
      <x:c r="Q1133" s="42" t="str">
        <x:v>фурнитура для пластиковых окон</x:v>
      </x:c>
      <x:c r="R1133" s="42" t="str">
        <x:v>buy aftermarket window hardware/parts from a broad catalog</x:v>
      </x:c>
      <x:c r="S1133" s="42" t="str">
        <x:v>COMMERCIAL</x:v>
      </x:c>
      <x:c r="T1133" s="42" t="str">
        <x:v>NO_STANDALONE_FIRST_PARTY</x:v>
      </x:c>
      <x:c r="U1133" s="42" t="str">
        <x:v>MEDIUM</x:v>
      </x:c>
      <x:c r="V1133" s="42" t="str">
        <x:v>НЕ БЫЛО СОХРАНЁННОГО URL</x:v>
      </x:c>
      <x:c r="W1133" s="42" t="str">
        <x:v>НЕТ ОТДЕЛЬНОЙ СТРАНИЦЫ — NO_STANDALONE_PAGE</x:v>
      </x:c>
      <x:c r="X1133" s="42" t="str">
        <x:v>НЕТ КАНОНИЧЕСКОЙ ПОДДЕРЖИВАЮЩЕЙ СТРАНИЦЫ</x:v>
      </x:c>
      <x:c r="Y1133" s="42" t="str">
        <x:v>NO_STANDALONE_UNVERIFIED_CATALOG</x:v>
      </x:c>
      <x:c r="Z1133" s="42" t="str">
        <x:v>NO_STANDALONE_PAGE</x:v>
      </x:c>
      <x:c r="AA1133" s="42" t="str">
        <x:v>FINAL_WITHIN_STEP12_EVIDENCE</x:v>
      </x:c>
      <x:c r="AB1133" s="42" t="str">
        <x:v>NONE</x:v>
      </x:c>
      <x:c r="AC1133" s="42" t="str">
        <x:v>REVIEW_SEARCH</x:v>
      </x:c>
      <x:c r="AD1133" s="43" t="n">
        <x:v>46</x:v>
      </x:c>
      <x:c r="AE1133" s="43" t="n">
        <x:v>78</x:v>
      </x:c>
      <x:c r="AF1133" s="42" t="str">
        <x:v>P4 — БЕЗ ОТДЕЛЬНОЙ СТРАНИЦЫ</x:v>
      </x:c>
      <x:c r="AG1133" s="42" t="str">
        <x:v>action=NO_STANDALONE_PAGE; business_boundary=NO_STANDALONE_FIRST_PARTY; broad_result=31; rank_in_cluster=46</x:v>
      </x:c>
      <x:c r="AH11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3" s="42" t="str">
        <x:v>Stage-5:STEP8&gt;STEP10&gt;STEP11&gt;STEP12_CORRECTIONS&gt;STEP12_V6_TARGET_CONTRACT&gt;STEP14A_OVERLAY | Step-08:P2-01:result:31</x:v>
      </x:c>
    </x:row>
    <x:row r="1134" ht="30" customHeight="1">
      <x:c r="A1134" s="42" t="str">
        <x:v>PHR-67B696AF95E8</x:v>
      </x:c>
      <x:c r="B1134" s="42" t="str">
        <x:v>оконная фурнитура интерника отзывы</x:v>
      </x:c>
      <x:c r="C1134" s="42" t="str">
        <x:v>ASSIGNED</x:v>
      </x:c>
      <x:c r="D1134" s="42" t="str">
        <x:v>ДА</x:v>
      </x:c>
      <x:c r="E1134" s="42" t="str">
        <x:v>Москва</x:v>
      </x:c>
      <x:c r="F1134" s="42" t="n">
        <x:v>213</x:v>
      </x:c>
      <x:c r="G1134" s="42" t="str">
        <x:v>DEVICE_ALL</x:v>
      </x:c>
      <x:c r="H1134" s="43" t="n">
        <x:v>11</x:v>
      </x:c>
      <x:c r="I1134" s="43" t="n">
        <x:v>0</x:v>
      </x:c>
      <x:c r="J1134" s="42" t="str">
        <x:v>BROAD_GETTOP_NO_OPERATORS__RESULT</x:v>
      </x:c>
      <x:c r="K1134" s="42" t="str">
        <x:v>MAX_PER_PHRASE_SEPARATELY_FOR_RESULT_AND_ASSOCIATION</x:v>
      </x:c>
      <x:c r="L1134" s="42" t="str">
        <x:v>P2-01</x:v>
      </x:c>
      <x:c r="M1134" s="43" t="n">
        <x:v>1</x:v>
      </x:c>
      <x:c r="N1134" s="42" t="str">
        <x:v>2026-08-28</x:v>
      </x:c>
      <x:c r="O1134" s="42" t="str">
        <x:v>WINDOW_HARDWARE_BRAND_REVIEWS_INFO</x:v>
      </x:c>
      <x:c r="P1134" s="42" t="str">
        <x:v>Оконная фурнитура vorne отзывы</x:v>
      </x:c>
      <x:c r="Q1134" s="42" t="str">
        <x:v>оконная фурнитура vorne отзывы</x:v>
      </x:c>
      <x:c r="R1134" s="42" t="str">
        <x:v>read reviews of specific hardware brands</x:v>
      </x:c>
      <x:c r="S1134" s="42" t="str">
        <x:v>INFO</x:v>
      </x:c>
      <x:c r="T1134" s="42" t="str">
        <x:v>NO_STANDALONE_FIRST_PARTY</x:v>
      </x:c>
      <x:c r="U1134" s="42" t="str">
        <x:v>HIGH</x:v>
      </x:c>
      <x:c r="V1134" s="42" t="str">
        <x:v>НЕ БЫЛО СОХРАНЁННОГО URL</x:v>
      </x:c>
      <x:c r="W1134" s="42" t="str">
        <x:v>НЕТ ОТДЕЛЬНОЙ СТРАНИЦЫ — NO_STANDALONE_PAGE</x:v>
      </x:c>
      <x:c r="X1134" s="42" t="str">
        <x:v>НЕТ КАНОНИЧЕСКОЙ ПОДДЕРЖИВАЮЩЕЙ СТРАНИЦЫ</x:v>
      </x:c>
      <x:c r="Y1134" s="42" t="str">
        <x:v>UNSERVABLE_NEUTRAL_REVIEW</x:v>
      </x:c>
      <x:c r="Z1134" s="42" t="str">
        <x:v>NO_STANDALONE_PAGE</x:v>
      </x:c>
      <x:c r="AA1134" s="42" t="str">
        <x:v>FINAL_WITHIN_STEP12_EVIDENCE</x:v>
      </x:c>
      <x:c r="AB1134" s="42" t="str">
        <x:v>NONE</x:v>
      </x:c>
      <x:c r="AC1134" s="42" t="str">
        <x:v>REVIEW_SEARCH</x:v>
      </x:c>
      <x:c r="AD1134" s="43" t="n">
        <x:v>2</x:v>
      </x:c>
      <x:c r="AE1134" s="43" t="n">
        <x:v>137</x:v>
      </x:c>
      <x:c r="AF1134" s="42" t="str">
        <x:v>P4 — БЕЗ ОТДЕЛЬНОЙ СТРАНИЦЫ</x:v>
      </x:c>
      <x:c r="AG1134" s="42" t="str">
        <x:v>action=NO_STANDALONE_PAGE; business_boundary=NO_STANDALONE_FIRST_PARTY; broad_result=11; rank_in_cluster=2</x:v>
      </x:c>
      <x:c r="AH11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4" s="42" t="str">
        <x:v>Stage-5:STEP8&gt;STEP10&gt;STEP11&gt;STEP12_CORRECTIONS&gt;STEP12_V6_TARGET_CONTRACT&gt;STEP14A_OVERLAY | Step-08:P2-01:result:11</x:v>
      </x:c>
    </x:row>
    <x:row r="1135" ht="30" customHeight="1">
      <x:c r="A1135" s="42" t="str">
        <x:v>PHR-14D25D9DC42D</x:v>
      </x:c>
      <x:c r="B1135" s="42" t="str">
        <x:v>оконная фурнитура кале</x:v>
      </x:c>
      <x:c r="C1135" s="42" t="str">
        <x:v>ASSIGNED</x:v>
      </x:c>
      <x:c r="D1135" s="42" t="str">
        <x:v>ДА</x:v>
      </x:c>
      <x:c r="E1135" s="42" t="str">
        <x:v>Москва</x:v>
      </x:c>
      <x:c r="F1135" s="42" t="n">
        <x:v>213</x:v>
      </x:c>
      <x:c r="G1135" s="42" t="str">
        <x:v>DEVICE_ALL</x:v>
      </x:c>
      <x:c r="H1135" s="43" t="n">
        <x:v>4</x:v>
      </x:c>
      <x:c r="I1135" s="43" t="n">
        <x:v>0</x:v>
      </x:c>
      <x:c r="J1135" s="42" t="str">
        <x:v>BROAD_GETTOP_NO_OPERATORS__RESULT</x:v>
      </x:c>
      <x:c r="K1135" s="42" t="str">
        <x:v>MAX_PER_PHRASE_SEPARATELY_FOR_RESULT_AND_ASSOCIATION</x:v>
      </x:c>
      <x:c r="L1135" s="42" t="str">
        <x:v>P2-01</x:v>
      </x:c>
      <x:c r="M1135" s="43" t="n">
        <x:v>1</x:v>
      </x:c>
      <x:c r="N1135" s="42" t="str">
        <x:v>2026-08-28</x:v>
      </x:c>
      <x:c r="O1135" s="42" t="str">
        <x:v>AFTERMARKET_WINDOW_HARDWARE_SHOPPING_UNSUPPORTED</x:v>
      </x:c>
      <x:c r="P1135" s="42" t="str">
        <x:v>Фурнитура для пластиковых окон</x:v>
      </x:c>
      <x:c r="Q1135" s="42" t="str">
        <x:v>фурнитура для пластиковых окон</x:v>
      </x:c>
      <x:c r="R1135" s="42" t="str">
        <x:v>buy aftermarket window hardware/parts from a broad catalog</x:v>
      </x:c>
      <x:c r="S1135" s="42" t="str">
        <x:v>COMMERCIAL</x:v>
      </x:c>
      <x:c r="T1135" s="42" t="str">
        <x:v>NO_STANDALONE_FIRST_PARTY</x:v>
      </x:c>
      <x:c r="U1135" s="42" t="str">
        <x:v>MEDIUM</x:v>
      </x:c>
      <x:c r="V1135" s="42" t="str">
        <x:v>НЕ БЫЛО СОХРАНЁННОГО URL</x:v>
      </x:c>
      <x:c r="W1135" s="42" t="str">
        <x:v>НЕТ ОТДЕЛЬНОЙ СТРАНИЦЫ — NO_STANDALONE_PAGE</x:v>
      </x:c>
      <x:c r="X1135" s="42" t="str">
        <x:v>НЕТ КАНОНИЧЕСКОЙ ПОДДЕРЖИВАЮЩЕЙ СТРАНИЦЫ</x:v>
      </x:c>
      <x:c r="Y1135" s="42" t="str">
        <x:v>NO_STANDALONE_UNVERIFIED_CATALOG</x:v>
      </x:c>
      <x:c r="Z1135" s="42" t="str">
        <x:v>NO_STANDALONE_PAGE</x:v>
      </x:c>
      <x:c r="AA1135" s="42" t="str">
        <x:v>FINAL_WITHIN_STEP12_EVIDENCE</x:v>
      </x:c>
      <x:c r="AB1135" s="42" t="str">
        <x:v>NONE</x:v>
      </x:c>
      <x:c r="AC1135" s="42" t="str">
        <x:v>REVIEW_SEARCH</x:v>
      </x:c>
      <x:c r="AD1135" s="43" t="n">
        <x:v>154</x:v>
      </x:c>
      <x:c r="AE1135" s="43" t="n">
        <x:v>201</x:v>
      </x:c>
      <x:c r="AF1135" s="42" t="str">
        <x:v>P4 — БЕЗ ОТДЕЛЬНОЙ СТРАНИЦЫ</x:v>
      </x:c>
      <x:c r="AG1135" s="42" t="str">
        <x:v>action=NO_STANDALONE_PAGE; business_boundary=NO_STANDALONE_FIRST_PARTY; broad_result=4; rank_in_cluster=154</x:v>
      </x:c>
      <x:c r="AH11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5" s="42" t="str">
        <x:v>Stage-5:STEP8&gt;STEP10&gt;STEP11&gt;STEP12_CORRECTIONS&gt;STEP12_V6_TARGET_CONTRACT&gt;STEP14A_OVERLAY | Step-08:P2-01:result:4</x:v>
      </x:c>
    </x:row>
    <x:row r="1136" ht="30" customHeight="1">
      <x:c r="A1136" s="42" t="str">
        <x:v>PHR-248F91FF5B4C</x:v>
      </x:c>
      <x:c r="B1136" s="42" t="str">
        <x:v>оконная фурнитура класса люкс</x:v>
      </x:c>
      <x:c r="C1136" s="42" t="str">
        <x:v>ASSIGNED</x:v>
      </x:c>
      <x:c r="D1136" s="42" t="str">
        <x:v>ДА</x:v>
      </x:c>
      <x:c r="E1136" s="42" t="str">
        <x:v>Москва</x:v>
      </x:c>
      <x:c r="F1136" s="42" t="n">
        <x:v>213</x:v>
      </x:c>
      <x:c r="G1136" s="42" t="str">
        <x:v>DEVICE_ALL</x:v>
      </x:c>
      <x:c r="H1136" s="43" t="n">
        <x:v>7</x:v>
      </x:c>
      <x:c r="I1136" s="43" t="n">
        <x:v>0</x:v>
      </x:c>
      <x:c r="J1136" s="42" t="str">
        <x:v>BROAD_GETTOP_NO_OPERATORS__RESULT</x:v>
      </x:c>
      <x:c r="K1136" s="42" t="str">
        <x:v>MAX_PER_PHRASE_SEPARATELY_FOR_RESULT_AND_ASSOCIATION</x:v>
      </x:c>
      <x:c r="L1136" s="42" t="str">
        <x:v>P2-01</x:v>
      </x:c>
      <x:c r="M1136" s="43" t="n">
        <x:v>1</x:v>
      </x:c>
      <x:c r="N1136" s="42" t="str">
        <x:v>2026-08-28</x:v>
      </x:c>
      <x:c r="O1136" s="42" t="str">
        <x:v>AFTERMARKET_WINDOW_HARDWARE_SHOPPING_UNSUPPORTED</x:v>
      </x:c>
      <x:c r="P1136" s="42" t="str">
        <x:v>Фурнитура для пластиковых окон</x:v>
      </x:c>
      <x:c r="Q1136" s="42" t="str">
        <x:v>фурнитура для пластиковых окон</x:v>
      </x:c>
      <x:c r="R1136" s="42" t="str">
        <x:v>buy aftermarket window hardware/parts from a broad catalog</x:v>
      </x:c>
      <x:c r="S1136" s="42" t="str">
        <x:v>COMMERCIAL</x:v>
      </x:c>
      <x:c r="T1136" s="42" t="str">
        <x:v>NO_STANDALONE_FIRST_PARTY</x:v>
      </x:c>
      <x:c r="U1136" s="42" t="str">
        <x:v>MEDIUM</x:v>
      </x:c>
      <x:c r="V1136" s="42" t="str">
        <x:v>НЕ БЫЛО СОХРАНЁННОГО URL</x:v>
      </x:c>
      <x:c r="W1136" s="42" t="str">
        <x:v>НЕТ ОТДЕЛЬНОЙ СТРАНИЦЫ — NO_STANDALONE_PAGE</x:v>
      </x:c>
      <x:c r="X1136" s="42" t="str">
        <x:v>НЕТ КАНОНИЧЕСКОЙ ПОДДЕРЖИВАЮЩЕЙ СТРАНИЦЫ</x:v>
      </x:c>
      <x:c r="Y1136" s="42" t="str">
        <x:v>NO_STANDALONE_UNVERIFIED_CATALOG</x:v>
      </x:c>
      <x:c r="Z1136" s="42" t="str">
        <x:v>NO_STANDALONE_PAGE</x:v>
      </x:c>
      <x:c r="AA1136" s="42" t="str">
        <x:v>FINAL_WITHIN_STEP12_EVIDENCE</x:v>
      </x:c>
      <x:c r="AB1136" s="42" t="str">
        <x:v>NONE</x:v>
      </x:c>
      <x:c r="AC1136" s="42" t="str">
        <x:v>REVIEW_SEARCH</x:v>
      </x:c>
      <x:c r="AD1136" s="43" t="n">
        <x:v>117</x:v>
      </x:c>
      <x:c r="AE1136" s="43" t="n">
        <x:v>160</x:v>
      </x:c>
      <x:c r="AF1136" s="42" t="str">
        <x:v>P4 — БЕЗ ОТДЕЛЬНОЙ СТРАНИЦЫ</x:v>
      </x:c>
      <x:c r="AG1136" s="42" t="str">
        <x:v>action=NO_STANDALONE_PAGE; business_boundary=NO_STANDALONE_FIRST_PARTY; broad_result=7; rank_in_cluster=117</x:v>
      </x:c>
      <x:c r="AH11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6" s="42" t="str">
        <x:v>Stage-5:STEP8&gt;STEP10&gt;STEP11&gt;STEP12_CORRECTIONS&gt;STEP12_V6_TARGET_CONTRACT&gt;STEP14A_OVERLAY | Step-08:P2-01:result:7</x:v>
      </x:c>
    </x:row>
    <x:row r="1137" ht="30" customHeight="1">
      <x:c r="A1137" s="42" t="str">
        <x:v>PHR-350295C70680</x:v>
      </x:c>
      <x:c r="B1137" s="42" t="str">
        <x:v>оконная фурнитура мака</x:v>
      </x:c>
      <x:c r="C1137" s="42" t="str">
        <x:v>ASSIGNED</x:v>
      </x:c>
      <x:c r="D1137" s="42" t="str">
        <x:v>ДА</x:v>
      </x:c>
      <x:c r="E1137" s="42" t="str">
        <x:v>Москва</x:v>
      </x:c>
      <x:c r="F1137" s="42" t="n">
        <x:v>213</x:v>
      </x:c>
      <x:c r="G1137" s="42" t="str">
        <x:v>DEVICE_ALL</x:v>
      </x:c>
      <x:c r="H1137" s="43" t="n">
        <x:v>2</x:v>
      </x:c>
      <x:c r="I1137" s="43" t="n">
        <x:v>0</x:v>
      </x:c>
      <x:c r="J1137" s="42" t="str">
        <x:v>BROAD_GETTOP_NO_OPERATORS__RESULT</x:v>
      </x:c>
      <x:c r="K1137" s="42" t="str">
        <x:v>MAX_PER_PHRASE_SEPARATELY_FOR_RESULT_AND_ASSOCIATION</x:v>
      </x:c>
      <x:c r="L1137" s="42" t="str">
        <x:v>P2-01</x:v>
      </x:c>
      <x:c r="M1137" s="43" t="n">
        <x:v>1</x:v>
      </x:c>
      <x:c r="N1137" s="42" t="str">
        <x:v>2026-08-28</x:v>
      </x:c>
      <x:c r="O1137" s="42" t="str">
        <x:v>AFTERMARKET_WINDOW_HARDWARE_SHOPPING_UNSUPPORTED</x:v>
      </x:c>
      <x:c r="P1137" s="42" t="str">
        <x:v>Фурнитура для пластиковых окон</x:v>
      </x:c>
      <x:c r="Q1137" s="42" t="str">
        <x:v>фурнитура для пластиковых окон</x:v>
      </x:c>
      <x:c r="R1137" s="42" t="str">
        <x:v>buy aftermarket window hardware/parts from a broad catalog</x:v>
      </x:c>
      <x:c r="S1137" s="42" t="str">
        <x:v>COMMERCIAL</x:v>
      </x:c>
      <x:c r="T1137" s="42" t="str">
        <x:v>NO_STANDALONE_FIRST_PARTY</x:v>
      </x:c>
      <x:c r="U1137" s="42" t="str">
        <x:v>MEDIUM</x:v>
      </x:c>
      <x:c r="V1137" s="42" t="str">
        <x:v>НЕ БЫЛО СОХРАНЁННОГО URL</x:v>
      </x:c>
      <x:c r="W1137" s="42" t="str">
        <x:v>НЕТ ОТДЕЛЬНОЙ СТРАНИЦЫ — NO_STANDALONE_PAGE</x:v>
      </x:c>
      <x:c r="X1137" s="42" t="str">
        <x:v>НЕТ КАНОНИЧЕСКОЙ ПОДДЕРЖИВАЮЩЕЙ СТРАНИЦЫ</x:v>
      </x:c>
      <x:c r="Y1137" s="42" t="str">
        <x:v>NO_STANDALONE_UNVERIFIED_CATALOG</x:v>
      </x:c>
      <x:c r="Z1137" s="42" t="str">
        <x:v>NO_STANDALONE_PAGE</x:v>
      </x:c>
      <x:c r="AA1137" s="42" t="str">
        <x:v>FINAL_WITHIN_STEP12_EVIDENCE</x:v>
      </x:c>
      <x:c r="AB1137" s="42" t="str">
        <x:v>NONE</x:v>
      </x:c>
      <x:c r="AC1137" s="42" t="str">
        <x:v>REVIEW_SEARCH</x:v>
      </x:c>
      <x:c r="AD1137" s="43" t="n">
        <x:v>172</x:v>
      </x:c>
      <x:c r="AE1137" s="43" t="n">
        <x:v>222</x:v>
      </x:c>
      <x:c r="AF1137" s="42" t="str">
        <x:v>P4 — БЕЗ ОТДЕЛЬНОЙ СТРАНИЦЫ</x:v>
      </x:c>
      <x:c r="AG1137" s="42" t="str">
        <x:v>action=NO_STANDALONE_PAGE; business_boundary=NO_STANDALONE_FIRST_PARTY; broad_result=2; rank_in_cluster=172</x:v>
      </x:c>
      <x:c r="AH11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7" s="42" t="str">
        <x:v>Stage-5:STEP8&gt;STEP10&gt;STEP11&gt;STEP12_CORRECTIONS&gt;STEP12_V6_TARGET_CONTRACT&gt;STEP14A_OVERLAY | Step-08:P2-01:result:2</x:v>
      </x:c>
    </x:row>
    <x:row r="1138" ht="30" customHeight="1">
      <x:c r="A1138" s="42" t="str">
        <x:v>PHR-E57932AAFA11</x:v>
      </x:c>
      <x:c r="B1138" s="42" t="str">
        <x:v>оконная фурнитура мако</x:v>
      </x:c>
      <x:c r="C1138" s="42" t="str">
        <x:v>ASSIGNED</x:v>
      </x:c>
      <x:c r="D1138" s="42" t="str">
        <x:v>ДА</x:v>
      </x:c>
      <x:c r="E1138" s="42" t="str">
        <x:v>Москва</x:v>
      </x:c>
      <x:c r="F1138" s="42" t="n">
        <x:v>213</x:v>
      </x:c>
      <x:c r="G1138" s="42" t="str">
        <x:v>DEVICE_ALL</x:v>
      </x:c>
      <x:c r="H1138" s="43" t="n">
        <x:v>16</x:v>
      </x:c>
      <x:c r="I1138" s="43" t="n">
        <x:v>0</x:v>
      </x:c>
      <x:c r="J1138" s="42" t="str">
        <x:v>BROAD_GETTOP_NO_OPERATORS__RESULT</x:v>
      </x:c>
      <x:c r="K1138" s="42" t="str">
        <x:v>MAX_PER_PHRASE_SEPARATELY_FOR_RESULT_AND_ASSOCIATION</x:v>
      </x:c>
      <x:c r="L1138" s="42" t="str">
        <x:v>P2-01</x:v>
      </x:c>
      <x:c r="M1138" s="43" t="n">
        <x:v>1</x:v>
      </x:c>
      <x:c r="N1138" s="42" t="str">
        <x:v>2026-08-28</x:v>
      </x:c>
      <x:c r="O1138" s="42" t="str">
        <x:v>AFTERMARKET_WINDOW_HARDWARE_SHOPPING_UNSUPPORTED</x:v>
      </x:c>
      <x:c r="P1138" s="42" t="str">
        <x:v>Фурнитура для пластиковых окон</x:v>
      </x:c>
      <x:c r="Q1138" s="42" t="str">
        <x:v>фурнитура для пластиковых окон</x:v>
      </x:c>
      <x:c r="R1138" s="42" t="str">
        <x:v>buy aftermarket window hardware/parts from a broad catalog</x:v>
      </x:c>
      <x:c r="S1138" s="42" t="str">
        <x:v>COMMERCIAL</x:v>
      </x:c>
      <x:c r="T1138" s="42" t="str">
        <x:v>NO_STANDALONE_FIRST_PARTY</x:v>
      </x:c>
      <x:c r="U1138" s="42" t="str">
        <x:v>MEDIUM</x:v>
      </x:c>
      <x:c r="V1138" s="42" t="str">
        <x:v>НЕ БЫЛО СОХРАНЁННОГО URL</x:v>
      </x:c>
      <x:c r="W1138" s="42" t="str">
        <x:v>НЕТ ОТДЕЛЬНОЙ СТРАНИЦЫ — NO_STANDALONE_PAGE</x:v>
      </x:c>
      <x:c r="X1138" s="42" t="str">
        <x:v>НЕТ КАНОНИЧЕСКОЙ ПОДДЕРЖИВАЮЩЕЙ СТРАНИЦЫ</x:v>
      </x:c>
      <x:c r="Y1138" s="42" t="str">
        <x:v>NO_STANDALONE_UNVERIFIED_CATALOG</x:v>
      </x:c>
      <x:c r="Z1138" s="42" t="str">
        <x:v>NO_STANDALONE_PAGE</x:v>
      </x:c>
      <x:c r="AA1138" s="42" t="str">
        <x:v>FINAL_WITHIN_STEP12_EVIDENCE</x:v>
      </x:c>
      <x:c r="AB1138" s="42" t="str">
        <x:v>NONE</x:v>
      </x:c>
      <x:c r="AC1138" s="42" t="str">
        <x:v>REVIEW_SEARCH</x:v>
      </x:c>
      <x:c r="AD1138" s="43" t="n">
        <x:v>75</x:v>
      </x:c>
      <x:c r="AE1138" s="43" t="n">
        <x:v>112</x:v>
      </x:c>
      <x:c r="AF1138" s="42" t="str">
        <x:v>P4 — БЕЗ ОТДЕЛЬНОЙ СТРАНИЦЫ</x:v>
      </x:c>
      <x:c r="AG1138" s="42" t="str">
        <x:v>action=NO_STANDALONE_PAGE; business_boundary=NO_STANDALONE_FIRST_PARTY; broad_result=16; rank_in_cluster=75</x:v>
      </x:c>
      <x:c r="AH11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8" s="42" t="str">
        <x:v>Stage-5:STEP8&gt;STEP10&gt;STEP11&gt;STEP12_CORRECTIONS&gt;STEP12_V6_TARGET_CONTRACT&gt;STEP14A_OVERLAY | Step-08:P2-01:result:16</x:v>
      </x:c>
    </x:row>
    <x:row r="1139" ht="30" customHeight="1">
      <x:c r="A1139" s="42" t="str">
        <x:v>PHR-5CC8A8491D2F</x:v>
      </x:c>
      <x:c r="B1139" s="42" t="str">
        <x:v>оконная фурнитура мако отзывы</x:v>
      </x:c>
      <x:c r="C1139" s="42" t="str">
        <x:v>ASSIGNED</x:v>
      </x:c>
      <x:c r="D1139" s="42" t="str">
        <x:v>ДА</x:v>
      </x:c>
      <x:c r="E1139" s="42" t="str">
        <x:v>Москва</x:v>
      </x:c>
      <x:c r="F1139" s="42" t="n">
        <x:v>213</x:v>
      </x:c>
      <x:c r="G1139" s="42" t="str">
        <x:v>DEVICE_ALL</x:v>
      </x:c>
      <x:c r="H1139" s="43" t="n">
        <x:v>2</x:v>
      </x:c>
      <x:c r="I1139" s="43" t="n">
        <x:v>0</x:v>
      </x:c>
      <x:c r="J1139" s="42" t="str">
        <x:v>BROAD_GETTOP_NO_OPERATORS__RESULT</x:v>
      </x:c>
      <x:c r="K1139" s="42" t="str">
        <x:v>MAX_PER_PHRASE_SEPARATELY_FOR_RESULT_AND_ASSOCIATION</x:v>
      </x:c>
      <x:c r="L1139" s="42" t="str">
        <x:v>P2-01</x:v>
      </x:c>
      <x:c r="M1139" s="43" t="n">
        <x:v>1</x:v>
      </x:c>
      <x:c r="N1139" s="42" t="str">
        <x:v>2026-08-28</x:v>
      </x:c>
      <x:c r="O1139" s="42" t="str">
        <x:v>WINDOW_HARDWARE_BRAND_REVIEWS_INFO</x:v>
      </x:c>
      <x:c r="P1139" s="42" t="str">
        <x:v>Оконная фурнитура vorne отзывы</x:v>
      </x:c>
      <x:c r="Q1139" s="42" t="str">
        <x:v>оконная фурнитура vorne отзывы</x:v>
      </x:c>
      <x:c r="R1139" s="42" t="str">
        <x:v>read reviews of specific hardware brands</x:v>
      </x:c>
      <x:c r="S1139" s="42" t="str">
        <x:v>INFO</x:v>
      </x:c>
      <x:c r="T1139" s="42" t="str">
        <x:v>NO_STANDALONE_FIRST_PARTY</x:v>
      </x:c>
      <x:c r="U1139" s="42" t="str">
        <x:v>HIGH</x:v>
      </x:c>
      <x:c r="V1139" s="42" t="str">
        <x:v>НЕ БЫЛО СОХРАНЁННОГО URL</x:v>
      </x:c>
      <x:c r="W1139" s="42" t="str">
        <x:v>НЕТ ОТДЕЛЬНОЙ СТРАНИЦЫ — NO_STANDALONE_PAGE</x:v>
      </x:c>
      <x:c r="X1139" s="42" t="str">
        <x:v>НЕТ КАНОНИЧЕСКОЙ ПОДДЕРЖИВАЮЩЕЙ СТРАНИЦЫ</x:v>
      </x:c>
      <x:c r="Y1139" s="42" t="str">
        <x:v>UNSERVABLE_NEUTRAL_REVIEW</x:v>
      </x:c>
      <x:c r="Z1139" s="42" t="str">
        <x:v>NO_STANDALONE_PAGE</x:v>
      </x:c>
      <x:c r="AA1139" s="42" t="str">
        <x:v>FINAL_WITHIN_STEP12_EVIDENCE</x:v>
      </x:c>
      <x:c r="AB1139" s="42" t="str">
        <x:v>NONE</x:v>
      </x:c>
      <x:c r="AC1139" s="42" t="str">
        <x:v>REVIEW_SEARCH</x:v>
      </x:c>
      <x:c r="AD1139" s="43" t="n">
        <x:v>7</x:v>
      </x:c>
      <x:c r="AE1139" s="43" t="n">
        <x:v>223</x:v>
      </x:c>
      <x:c r="AF1139" s="42" t="str">
        <x:v>P4 — БЕЗ ОТДЕЛЬНОЙ СТРАНИЦЫ</x:v>
      </x:c>
      <x:c r="AG1139" s="42" t="str">
        <x:v>action=NO_STANDALONE_PAGE; business_boundary=NO_STANDALONE_FIRST_PARTY; broad_result=2; rank_in_cluster=7</x:v>
      </x:c>
      <x:c r="AH11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9" s="42" t="str">
        <x:v>Stage-5:STEP8&gt;STEP10&gt;STEP11&gt;STEP12_CORRECTIONS&gt;STEP12_V6_TARGET_CONTRACT&gt;STEP14A_OVERLAY | Step-08:P2-01:result:2</x:v>
      </x:c>
    </x:row>
    <x:row r="1140" ht="30" customHeight="1">
      <x:c r="A1140" s="42" t="str">
        <x:v>PHR-313207821D4A</x:v>
      </x:c>
      <x:c r="B1140" s="42" t="str">
        <x:v>оконная фурнитура марки</x:v>
      </x:c>
      <x:c r="C1140" s="42" t="str">
        <x:v>ASSIGNED</x:v>
      </x:c>
      <x:c r="D1140" s="42" t="str">
        <x:v>ДА</x:v>
      </x:c>
      <x:c r="E1140" s="42" t="str">
        <x:v>Москва</x:v>
      </x:c>
      <x:c r="F1140" s="42" t="n">
        <x:v>213</x:v>
      </x:c>
      <x:c r="G1140" s="42" t="str">
        <x:v>DEVICE_ALL</x:v>
      </x:c>
      <x:c r="H1140" s="43" t="n">
        <x:v>5</x:v>
      </x:c>
      <x:c r="I1140" s="43" t="n">
        <x:v>0</x:v>
      </x:c>
      <x:c r="J1140" s="42" t="str">
        <x:v>BROAD_GETTOP_NO_OPERATORS__RESULT</x:v>
      </x:c>
      <x:c r="K1140" s="42" t="str">
        <x:v>MAX_PER_PHRASE_SEPARATELY_FOR_RESULT_AND_ASSOCIATION</x:v>
      </x:c>
      <x:c r="L1140" s="42" t="str">
        <x:v>P2-01</x:v>
      </x:c>
      <x:c r="M1140" s="43" t="n">
        <x:v>1</x:v>
      </x:c>
      <x:c r="N1140" s="42" t="str">
        <x:v>2026-08-28</x:v>
      </x:c>
      <x:c r="O1140" s="42" t="str">
        <x:v>WINDOW_HARDWARE_SELECTION_GUIDE</x:v>
      </x:c>
      <x:c r="P1140" s="42" t="str">
        <x:v>Лучшая оконная фурнитура</x:v>
      </x:c>
      <x:c r="Q1140" s="42" t="str">
        <x:v>лучшая оконная фурнитура</x:v>
      </x:c>
      <x:c r="R1140" s="42" t="str">
        <x:v>understand and select window hardware types, construction, brands and manufacturers</x:v>
      </x:c>
      <x:c r="S1140" s="42" t="str">
        <x:v>INFO</x:v>
      </x:c>
      <x:c r="T1140" s="42" t="str">
        <x:v>IN_SCOPE</x:v>
      </x:c>
      <x:c r="U1140" s="42" t="str">
        <x:v>MEDIUM</x:v>
      </x:c>
      <x:c r="V1140" s="42" t="str">
        <x:v>НЕ БЫЛО СОХРАНЁННОГО URL</x:v>
      </x:c>
      <x:c r="W1140" s="42" t="str">
        <x:v>https://okno-msk.ru/stati/kak-vybrat-plastikovye-okna/</x:v>
      </x:c>
      <x:c r="X1140" s="42" t="str">
        <x:v>https://okno-msk.ru/okna-rehau/aksessuary-dlya-okon/</x:v>
      </x:c>
      <x:c r="Y1140" s="42" t="str">
        <x:v>NEW_INFORMATIONAL_CANDIDATE</x:v>
      </x:c>
      <x:c r="Z1140" s="42" t="str">
        <x:v>EXPAND_EXISTING_PAGE</x:v>
      </x:c>
      <x:c r="AA1140" s="42" t="str">
        <x:v>PROVISIONAL_PENDING_STEP13_CONFLICT_CHECK</x:v>
      </x:c>
      <x:c r="AB1140" s="42" t="str">
        <x:v>NONE</x:v>
      </x:c>
      <x:c r="AC1140" s="42" t="str">
        <x:v>detailed hardware construction/parts; comparison/ranking of queried brands beyond current four; explicit recognition/manufacturer coverage for Accado/Vorne/Futurus</x:v>
      </x:c>
      <x:c r="AD1140" s="43" t="n">
        <x:v>13</x:v>
      </x:c>
      <x:c r="AE1140" s="43" t="n">
        <x:v>35</x:v>
      </x:c>
      <x:c r="AF1140" s="42" t="str">
        <x:v>P2 — ПРОВЕРИТЬ ПЕРЕД ВНЕДРЕНИЕМ</x:v>
      </x:c>
      <x:c r="AG1140" s="42" t="str">
        <x:v>action=EXPAND_EXISTING_PAGE; maturity=PROVISIONAL_PENDING_STEP13_CONFLICT_CHECK; uncertainty=NONE; broad_result=5; rank_in_cluster=13</x:v>
      </x:c>
      <x:c r="AH11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0" s="42" t="str">
        <x:v>Stage-5:STEP8&gt;STEP10&gt;STEP11&gt;STEP12_CORRECTIONS&gt;STEP12_V6_TARGET_CONTRACT&gt;STEP14A_OVERLAY | Step-08:P2-01:result:5</x:v>
      </x:c>
    </x:row>
    <x:row r="1141" ht="30" customHeight="1">
      <x:c r="A1141" s="42" t="str">
        <x:v>PHR-10A0C2F71809</x:v>
      </x:c>
      <x:c r="B1141" s="42" t="str">
        <x:v>оконная фурнитура масо</x:v>
      </x:c>
      <x:c r="C1141" s="42" t="str">
        <x:v>ASSIGNED</x:v>
      </x:c>
      <x:c r="D1141" s="42" t="str">
        <x:v>ДА</x:v>
      </x:c>
      <x:c r="E1141" s="42" t="str">
        <x:v>Москва</x:v>
      </x:c>
      <x:c r="F1141" s="42" t="n">
        <x:v>213</x:v>
      </x:c>
      <x:c r="G1141" s="42" t="str">
        <x:v>DEVICE_ALL</x:v>
      </x:c>
      <x:c r="H1141" s="43" t="n">
        <x:v>10</x:v>
      </x:c>
      <x:c r="I1141" s="43" t="n">
        <x:v>0</x:v>
      </x:c>
      <x:c r="J1141" s="42" t="str">
        <x:v>BROAD_GETTOP_NO_OPERATORS__RESULT</x:v>
      </x:c>
      <x:c r="K1141" s="42" t="str">
        <x:v>MAX_PER_PHRASE_SEPARATELY_FOR_RESULT_AND_ASSOCIATION</x:v>
      </x:c>
      <x:c r="L1141" s="42" t="str">
        <x:v>P2-01</x:v>
      </x:c>
      <x:c r="M1141" s="43" t="n">
        <x:v>1</x:v>
      </x:c>
      <x:c r="N1141" s="42" t="str">
        <x:v>2026-08-28</x:v>
      </x:c>
      <x:c r="O1141" s="42" t="str">
        <x:v>AFTERMARKET_WINDOW_HARDWARE_SHOPPING_UNSUPPORTED</x:v>
      </x:c>
      <x:c r="P1141" s="42" t="str">
        <x:v>Фурнитура для пластиковых окон</x:v>
      </x:c>
      <x:c r="Q1141" s="42" t="str">
        <x:v>фурнитура для пластиковых окон</x:v>
      </x:c>
      <x:c r="R1141" s="42" t="str">
        <x:v>buy aftermarket window hardware/parts from a broad catalog</x:v>
      </x:c>
      <x:c r="S1141" s="42" t="str">
        <x:v>COMMERCIAL</x:v>
      </x:c>
      <x:c r="T1141" s="42" t="str">
        <x:v>NO_STANDALONE_FIRST_PARTY</x:v>
      </x:c>
      <x:c r="U1141" s="42" t="str">
        <x:v>MEDIUM</x:v>
      </x:c>
      <x:c r="V1141" s="42" t="str">
        <x:v>НЕ БЫЛО СОХРАНЁННОГО URL</x:v>
      </x:c>
      <x:c r="W1141" s="42" t="str">
        <x:v>НЕТ ОТДЕЛЬНОЙ СТРАНИЦЫ — NO_STANDALONE_PAGE</x:v>
      </x:c>
      <x:c r="X1141" s="42" t="str">
        <x:v>НЕТ КАНОНИЧЕСКОЙ ПОДДЕРЖИВАЮЩЕЙ СТРАНИЦЫ</x:v>
      </x:c>
      <x:c r="Y1141" s="42" t="str">
        <x:v>NO_STANDALONE_UNVERIFIED_CATALOG</x:v>
      </x:c>
      <x:c r="Z1141" s="42" t="str">
        <x:v>NO_STANDALONE_PAGE</x:v>
      </x:c>
      <x:c r="AA1141" s="42" t="str">
        <x:v>FINAL_WITHIN_STEP12_EVIDENCE</x:v>
      </x:c>
      <x:c r="AB1141" s="42" t="str">
        <x:v>NONE</x:v>
      </x:c>
      <x:c r="AC1141" s="42" t="str">
        <x:v>REVIEW_SEARCH</x:v>
      </x:c>
      <x:c r="AD1141" s="43" t="n">
        <x:v>100</x:v>
      </x:c>
      <x:c r="AE1141" s="43" t="n">
        <x:v>141</x:v>
      </x:c>
      <x:c r="AF1141" s="42" t="str">
        <x:v>P4 — БЕЗ ОТДЕЛЬНОЙ СТРАНИЦЫ</x:v>
      </x:c>
      <x:c r="AG1141" s="42" t="str">
        <x:v>action=NO_STANDALONE_PAGE; business_boundary=NO_STANDALONE_FIRST_PARTY; broad_result=10; rank_in_cluster=100</x:v>
      </x:c>
      <x:c r="AH11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1" s="42" t="str">
        <x:v>Stage-5:STEP8&gt;STEP10&gt;STEP11&gt;STEP12_CORRECTIONS&gt;STEP12_V6_TARGET_CONTRACT&gt;STEP14A_OVERLAY | Step-08:P2-01:result:10</x:v>
      </x:c>
    </x:row>
    <x:row r="1142" ht="30" customHeight="1">
      <x:c r="A1142" s="42" t="str">
        <x:v>PHR-105FFB1E0ECE</x:v>
      </x:c>
      <x:c r="B1142" s="42" t="str">
        <x:v>оконная фурнитура москва</x:v>
      </x:c>
      <x:c r="C1142" s="42" t="str">
        <x:v>ASSIGNED</x:v>
      </x:c>
      <x:c r="D1142" s="42" t="str">
        <x:v>ДА</x:v>
      </x:c>
      <x:c r="E1142" s="42" t="str">
        <x:v>Москва</x:v>
      </x:c>
      <x:c r="F1142" s="42" t="n">
        <x:v>213</x:v>
      </x:c>
      <x:c r="G1142" s="42" t="str">
        <x:v>DEVICE_ALL</x:v>
      </x:c>
      <x:c r="H1142" s="43" t="n">
        <x:v>39</x:v>
      </x:c>
      <x:c r="I1142" s="43" t="n">
        <x:v>0</x:v>
      </x:c>
      <x:c r="J1142" s="42" t="str">
        <x:v>BROAD_GETTOP_NO_OPERATORS__RESULT</x:v>
      </x:c>
      <x:c r="K1142" s="42" t="str">
        <x:v>MAX_PER_PHRASE_SEPARATELY_FOR_RESULT_AND_ASSOCIATION</x:v>
      </x:c>
      <x:c r="L1142" s="42" t="str">
        <x:v>P2-01</x:v>
      </x:c>
      <x:c r="M1142" s="43" t="n">
        <x:v>1</x:v>
      </x:c>
      <x:c r="N1142" s="42" t="str">
        <x:v>2026-08-28</x:v>
      </x:c>
      <x:c r="O1142" s="42" t="str">
        <x:v>AFTERMARKET_WINDOW_HARDWARE_SHOPPING_UNSUPPORTED</x:v>
      </x:c>
      <x:c r="P1142" s="42" t="str">
        <x:v>Фурнитура для пластиковых окон</x:v>
      </x:c>
      <x:c r="Q1142" s="42" t="str">
        <x:v>фурнитура для пластиковых окон</x:v>
      </x:c>
      <x:c r="R1142" s="42" t="str">
        <x:v>buy aftermarket window hardware/parts from a broad catalog</x:v>
      </x:c>
      <x:c r="S1142" s="42" t="str">
        <x:v>COMMERCIAL</x:v>
      </x:c>
      <x:c r="T1142" s="42" t="str">
        <x:v>NO_STANDALONE_FIRST_PARTY</x:v>
      </x:c>
      <x:c r="U1142" s="42" t="str">
        <x:v>MEDIUM</x:v>
      </x:c>
      <x:c r="V1142" s="42" t="str">
        <x:v>НЕ БЫЛО СОХРАНЁННОГО URL</x:v>
      </x:c>
      <x:c r="W1142" s="42" t="str">
        <x:v>НЕТ ОТДЕЛЬНОЙ СТРАНИЦЫ — NO_STANDALONE_PAGE</x:v>
      </x:c>
      <x:c r="X1142" s="42" t="str">
        <x:v>НЕТ КАНОНИЧЕСКОЙ ПОДДЕРЖИВАЮЩЕЙ СТРАНИЦЫ</x:v>
      </x:c>
      <x:c r="Y1142" s="42" t="str">
        <x:v>NO_STANDALONE_UNVERIFIED_CATALOG</x:v>
      </x:c>
      <x:c r="Z1142" s="42" t="str">
        <x:v>NO_STANDALONE_PAGE</x:v>
      </x:c>
      <x:c r="AA1142" s="42" t="str">
        <x:v>FINAL_WITHIN_STEP12_EVIDENCE</x:v>
      </x:c>
      <x:c r="AB1142" s="42" t="str">
        <x:v>NONE</x:v>
      </x:c>
      <x:c r="AC1142" s="42" t="str">
        <x:v>REVIEW_SEARCH</x:v>
      </x:c>
      <x:c r="AD1142" s="43" t="n">
        <x:v>35</x:v>
      </x:c>
      <x:c r="AE1142" s="43" t="n">
        <x:v>65</x:v>
      </x:c>
      <x:c r="AF1142" s="42" t="str">
        <x:v>P4 — БЕЗ ОТДЕЛЬНОЙ СТРАНИЦЫ</x:v>
      </x:c>
      <x:c r="AG1142" s="42" t="str">
        <x:v>action=NO_STANDALONE_PAGE; business_boundary=NO_STANDALONE_FIRST_PARTY; broad_result=39; rank_in_cluster=35</x:v>
      </x:c>
      <x:c r="AH11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2" s="42" t="str">
        <x:v>Stage-5:STEP8&gt;STEP10&gt;STEP11&gt;STEP12_CORRECTIONS&gt;STEP12_V6_TARGET_CONTRACT&gt;STEP14A_OVERLAY | Step-08:P2-01:result:39</x:v>
      </x:c>
    </x:row>
    <x:row r="1143" ht="30" customHeight="1">
      <x:c r="A1143" s="42" t="str">
        <x:v>PHR-47E2E21534F3</x:v>
      </x:c>
      <x:c r="B1143" s="42" t="str">
        <x:v>оконная фурнитура мытищи</x:v>
      </x:c>
      <x:c r="C1143" s="42" t="str">
        <x:v>ASSIGNED</x:v>
      </x:c>
      <x:c r="D1143" s="42" t="str">
        <x:v>ДА</x:v>
      </x:c>
      <x:c r="E1143" s="42" t="str">
        <x:v>Москва</x:v>
      </x:c>
      <x:c r="F1143" s="42" t="n">
        <x:v>213</x:v>
      </x:c>
      <x:c r="G1143" s="42" t="str">
        <x:v>DEVICE_ALL</x:v>
      </x:c>
      <x:c r="H1143" s="43" t="n">
        <x:v>7</x:v>
      </x:c>
      <x:c r="I1143" s="43" t="n">
        <x:v>0</x:v>
      </x:c>
      <x:c r="J1143" s="42" t="str">
        <x:v>BROAD_GETTOP_NO_OPERATORS__RESULT</x:v>
      </x:c>
      <x:c r="K1143" s="42" t="str">
        <x:v>MAX_PER_PHRASE_SEPARATELY_FOR_RESULT_AND_ASSOCIATION</x:v>
      </x:c>
      <x:c r="L1143" s="42" t="str">
        <x:v>P2-01</x:v>
      </x:c>
      <x:c r="M1143" s="43" t="n">
        <x:v>1</x:v>
      </x:c>
      <x:c r="N1143" s="42" t="str">
        <x:v>2026-08-28</x:v>
      </x:c>
      <x:c r="O1143" s="42" t="str">
        <x:v>AFTERMARKET_WINDOW_HARDWARE_SHOPPING_UNSUPPORTED</x:v>
      </x:c>
      <x:c r="P1143" s="42" t="str">
        <x:v>Фурнитура для пластиковых окон</x:v>
      </x:c>
      <x:c r="Q1143" s="42" t="str">
        <x:v>фурнитура для пластиковых окон</x:v>
      </x:c>
      <x:c r="R1143" s="42" t="str">
        <x:v>buy aftermarket window hardware/parts from a broad catalog</x:v>
      </x:c>
      <x:c r="S1143" s="42" t="str">
        <x:v>COMMERCIAL</x:v>
      </x:c>
      <x:c r="T1143" s="42" t="str">
        <x:v>NO_STANDALONE_FIRST_PARTY</x:v>
      </x:c>
      <x:c r="U1143" s="42" t="str">
        <x:v>MEDIUM</x:v>
      </x:c>
      <x:c r="V1143" s="42" t="str">
        <x:v>НЕ БЫЛО СОХРАНЁННОГО URL</x:v>
      </x:c>
      <x:c r="W1143" s="42" t="str">
        <x:v>НЕТ ОТДЕЛЬНОЙ СТРАНИЦЫ — NO_STANDALONE_PAGE</x:v>
      </x:c>
      <x:c r="X1143" s="42" t="str">
        <x:v>НЕТ КАНОНИЧЕСКОЙ ПОДДЕРЖИВАЮЩЕЙ СТРАНИЦЫ</x:v>
      </x:c>
      <x:c r="Y1143" s="42" t="str">
        <x:v>NO_STANDALONE_UNVERIFIED_CATALOG</x:v>
      </x:c>
      <x:c r="Z1143" s="42" t="str">
        <x:v>NO_STANDALONE_PAGE</x:v>
      </x:c>
      <x:c r="AA1143" s="42" t="str">
        <x:v>FINAL_WITHIN_STEP12_EVIDENCE</x:v>
      </x:c>
      <x:c r="AB1143" s="42" t="str">
        <x:v>NONE</x:v>
      </x:c>
      <x:c r="AC1143" s="42" t="str">
        <x:v>REVIEW_SEARCH</x:v>
      </x:c>
      <x:c r="AD1143" s="43" t="n">
        <x:v>118</x:v>
      </x:c>
      <x:c r="AE1143" s="43" t="n">
        <x:v>161</x:v>
      </x:c>
      <x:c r="AF1143" s="42" t="str">
        <x:v>P4 — БЕЗ ОТДЕЛЬНОЙ СТРАНИЦЫ</x:v>
      </x:c>
      <x:c r="AG1143" s="42" t="str">
        <x:v>action=NO_STANDALONE_PAGE; business_boundary=NO_STANDALONE_FIRST_PARTY; broad_result=7; rank_in_cluster=118</x:v>
      </x:c>
      <x:c r="AH11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3" s="42" t="str">
        <x:v>Stage-5:STEP8&gt;STEP10&gt;STEP11&gt;STEP12_CORRECTIONS&gt;STEP12_V6_TARGET_CONTRACT&gt;STEP14A_OVERLAY | Step-08:P2-01:result:7</x:v>
      </x:c>
    </x:row>
    <x:row r="1144" ht="30" customHeight="1">
      <x:c r="A1144" s="42" t="str">
        <x:v>PHR-A8AAEC1E756D</x:v>
      </x:c>
      <x:c r="B1144" s="42" t="str">
        <x:v>оконная фурнитура на хачатуряна</x:v>
      </x:c>
      <x:c r="C1144" s="42" t="str">
        <x:v>ASSIGNED</x:v>
      </x:c>
      <x:c r="D1144" s="42" t="str">
        <x:v>ДА</x:v>
      </x:c>
      <x:c r="E1144" s="42" t="str">
        <x:v>Москва</x:v>
      </x:c>
      <x:c r="F1144" s="42" t="n">
        <x:v>213</x:v>
      </x:c>
      <x:c r="G1144" s="42" t="str">
        <x:v>DEVICE_ALL</x:v>
      </x:c>
      <x:c r="H1144" s="43" t="n">
        <x:v>7</x:v>
      </x:c>
      <x:c r="I1144" s="43" t="n">
        <x:v>0</x:v>
      </x:c>
      <x:c r="J1144" s="42" t="str">
        <x:v>BROAD_GETTOP_NO_OPERATORS__RESULT</x:v>
      </x:c>
      <x:c r="K1144" s="42" t="str">
        <x:v>MAX_PER_PHRASE_SEPARATELY_FOR_RESULT_AND_ASSOCIATION</x:v>
      </x:c>
      <x:c r="L1144" s="42" t="str">
        <x:v>P2-01</x:v>
      </x:c>
      <x:c r="M1144" s="43" t="n">
        <x:v>1</x:v>
      </x:c>
      <x:c r="N1144" s="42" t="str">
        <x:v>2026-08-28</x:v>
      </x:c>
      <x:c r="O1144" s="42" t="str">
        <x:v>AFTERMARKET_WINDOW_HARDWARE_SHOPPING_UNSUPPORTED</x:v>
      </x:c>
      <x:c r="P1144" s="42" t="str">
        <x:v>Фурнитура для пластиковых окон</x:v>
      </x:c>
      <x:c r="Q1144" s="42" t="str">
        <x:v>фурнитура для пластиковых окон</x:v>
      </x:c>
      <x:c r="R1144" s="42" t="str">
        <x:v>buy aftermarket window hardware/parts from a broad catalog</x:v>
      </x:c>
      <x:c r="S1144" s="42" t="str">
        <x:v>COMMERCIAL</x:v>
      </x:c>
      <x:c r="T1144" s="42" t="str">
        <x:v>NO_STANDALONE_FIRST_PARTY</x:v>
      </x:c>
      <x:c r="U1144" s="42" t="str">
        <x:v>MEDIUM</x:v>
      </x:c>
      <x:c r="V1144" s="42" t="str">
        <x:v>НЕ БЫЛО СОХРАНЁННОГО URL</x:v>
      </x:c>
      <x:c r="W1144" s="42" t="str">
        <x:v>НЕТ ОТДЕЛЬНОЙ СТРАНИЦЫ — NO_STANDALONE_PAGE</x:v>
      </x:c>
      <x:c r="X1144" s="42" t="str">
        <x:v>НЕТ КАНОНИЧЕСКОЙ ПОДДЕРЖИВАЮЩЕЙ СТРАНИЦЫ</x:v>
      </x:c>
      <x:c r="Y1144" s="42" t="str">
        <x:v>NO_STANDALONE_UNVERIFIED_CATALOG</x:v>
      </x:c>
      <x:c r="Z1144" s="42" t="str">
        <x:v>NO_STANDALONE_PAGE</x:v>
      </x:c>
      <x:c r="AA1144" s="42" t="str">
        <x:v>FINAL_WITHIN_STEP12_EVIDENCE</x:v>
      </x:c>
      <x:c r="AB1144" s="42" t="str">
        <x:v>NONE</x:v>
      </x:c>
      <x:c r="AC1144" s="42" t="str">
        <x:v>REVIEW_SEARCH</x:v>
      </x:c>
      <x:c r="AD1144" s="43" t="n">
        <x:v>119</x:v>
      </x:c>
      <x:c r="AE1144" s="43" t="n">
        <x:v>162</x:v>
      </x:c>
      <x:c r="AF1144" s="42" t="str">
        <x:v>P4 — БЕЗ ОТДЕЛЬНОЙ СТРАНИЦЫ</x:v>
      </x:c>
      <x:c r="AG1144" s="42" t="str">
        <x:v>action=NO_STANDALONE_PAGE; business_boundary=NO_STANDALONE_FIRST_PARTY; broad_result=7; rank_in_cluster=119</x:v>
      </x:c>
      <x:c r="AH11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4" s="42" t="str">
        <x:v>Stage-5:STEP8&gt;STEP10&gt;STEP11&gt;STEP12_CORRECTIONS&gt;STEP12_V6_TARGET_CONTRACT&gt;STEP14A_OVERLAY | Step-08:P2-01:result:7</x:v>
      </x:c>
    </x:row>
    <x:row r="1145" ht="30" customHeight="1">
      <x:c r="A1145" s="42" t="str">
        <x:v>PHR-A8217A41AF08</x:v>
      </x:c>
      <x:c r="B1145" s="42" t="str">
        <x:v>оконная фурнитура ножницы</x:v>
      </x:c>
      <x:c r="C1145" s="42" t="str">
        <x:v>ASSIGNED</x:v>
      </x:c>
      <x:c r="D1145" s="42" t="str">
        <x:v>ДА</x:v>
      </x:c>
      <x:c r="E1145" s="42" t="str">
        <x:v>Москва</x:v>
      </x:c>
      <x:c r="F1145" s="42" t="n">
        <x:v>213</x:v>
      </x:c>
      <x:c r="G1145" s="42" t="str">
        <x:v>DEVICE_ALL</x:v>
      </x:c>
      <x:c r="H1145" s="43" t="n">
        <x:v>8</x:v>
      </x:c>
      <x:c r="I1145" s="43" t="n">
        <x:v>0</x:v>
      </x:c>
      <x:c r="J1145" s="42" t="str">
        <x:v>BROAD_GETTOP_NO_OPERATORS__RESULT</x:v>
      </x:c>
      <x:c r="K1145" s="42" t="str">
        <x:v>MAX_PER_PHRASE_SEPARATELY_FOR_RESULT_AND_ASSOCIATION</x:v>
      </x:c>
      <x:c r="L1145" s="42" t="str">
        <x:v>P2-01</x:v>
      </x:c>
      <x:c r="M1145" s="43" t="n">
        <x:v>1</x:v>
      </x:c>
      <x:c r="N1145" s="42" t="str">
        <x:v>2026-08-28</x:v>
      </x:c>
      <x:c r="O1145" s="42" t="str">
        <x:v>AFTERMARKET_WINDOW_HARDWARE_SHOPPING_UNSUPPORTED</x:v>
      </x:c>
      <x:c r="P1145" s="42" t="str">
        <x:v>Фурнитура для пластиковых окон</x:v>
      </x:c>
      <x:c r="Q1145" s="42" t="str">
        <x:v>фурнитура для пластиковых окон</x:v>
      </x:c>
      <x:c r="R1145" s="42" t="str">
        <x:v>buy aftermarket window hardware/parts from a broad catalog</x:v>
      </x:c>
      <x:c r="S1145" s="42" t="str">
        <x:v>COMMERCIAL</x:v>
      </x:c>
      <x:c r="T1145" s="42" t="str">
        <x:v>NO_STANDALONE_FIRST_PARTY</x:v>
      </x:c>
      <x:c r="U1145" s="42" t="str">
        <x:v>MEDIUM</x:v>
      </x:c>
      <x:c r="V1145" s="42" t="str">
        <x:v>НЕ БЫЛО СОХРАНЁННОГО URL</x:v>
      </x:c>
      <x:c r="W1145" s="42" t="str">
        <x:v>НЕТ ОТДЕЛЬНОЙ СТРАНИЦЫ — NO_STANDALONE_PAGE</x:v>
      </x:c>
      <x:c r="X1145" s="42" t="str">
        <x:v>НЕТ КАНОНИЧЕСКОЙ ПОДДЕРЖИВАЮЩЕЙ СТРАНИЦЫ</x:v>
      </x:c>
      <x:c r="Y1145" s="42" t="str">
        <x:v>NO_STANDALONE_UNVERIFIED_CATALOG</x:v>
      </x:c>
      <x:c r="Z1145" s="42" t="str">
        <x:v>NO_STANDALONE_PAGE</x:v>
      </x:c>
      <x:c r="AA1145" s="42" t="str">
        <x:v>FINAL_WITHIN_STEP12_EVIDENCE</x:v>
      </x:c>
      <x:c r="AB1145" s="42" t="str">
        <x:v>NONE</x:v>
      </x:c>
      <x:c r="AC1145" s="42" t="str">
        <x:v>REVIEW_SEARCH</x:v>
      </x:c>
      <x:c r="AD1145" s="43" t="n">
        <x:v>114</x:v>
      </x:c>
      <x:c r="AE1145" s="43" t="n">
        <x:v>156</x:v>
      </x:c>
      <x:c r="AF1145" s="42" t="str">
        <x:v>P4 — БЕЗ ОТДЕЛЬНОЙ СТРАНИЦЫ</x:v>
      </x:c>
      <x:c r="AG1145" s="42" t="str">
        <x:v>action=NO_STANDALONE_PAGE; business_boundary=NO_STANDALONE_FIRST_PARTY; broad_result=8; rank_in_cluster=114</x:v>
      </x:c>
      <x:c r="AH11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5" s="42" t="str">
        <x:v>Stage-5:STEP8&gt;STEP10&gt;STEP11&gt;STEP12_CORRECTIONS&gt;STEP12_V6_TARGET_CONTRACT&gt;STEP14A_OVERLAY | Step-08:P2-01:result:8</x:v>
      </x:c>
    </x:row>
    <x:row r="1146" ht="30" customHeight="1">
      <x:c r="A1146" s="42" t="str">
        <x:v>PHR-79C6FA27710B</x:v>
      </x:c>
      <x:c r="B1146" s="42" t="str">
        <x:v>оконная фурнитура оптом</x:v>
      </x:c>
      <x:c r="C1146" s="42" t="str">
        <x:v>ASSIGNED</x:v>
      </x:c>
      <x:c r="D1146" s="42" t="str">
        <x:v>ДА</x:v>
      </x:c>
      <x:c r="E1146" s="42" t="str">
        <x:v>Москва</x:v>
      </x:c>
      <x:c r="F1146" s="42" t="n">
        <x:v>213</x:v>
      </x:c>
      <x:c r="G1146" s="42" t="str">
        <x:v>DEVICE_ALL</x:v>
      </x:c>
      <x:c r="H1146" s="43" t="n">
        <x:v>4</x:v>
      </x:c>
      <x:c r="I1146" s="43" t="n">
        <x:v>0</x:v>
      </x:c>
      <x:c r="J1146" s="42" t="str">
        <x:v>BROAD_GETTOP_NO_OPERATORS__RESULT</x:v>
      </x:c>
      <x:c r="K1146" s="42" t="str">
        <x:v>MAX_PER_PHRASE_SEPARATELY_FOR_RESULT_AND_ASSOCIATION</x:v>
      </x:c>
      <x:c r="L1146" s="42" t="str">
        <x:v>P2-01</x:v>
      </x:c>
      <x:c r="M1146" s="43" t="n">
        <x:v>1</x:v>
      </x:c>
      <x:c r="N1146" s="42" t="str">
        <x:v>2026-08-28</x:v>
      </x:c>
      <x:c r="O1146" s="42" t="str">
        <x:v>AFTERMARKET_WINDOW_HARDWARE_SHOPPING_UNSUPPORTED</x:v>
      </x:c>
      <x:c r="P1146" s="42" t="str">
        <x:v>Фурнитура для пластиковых окон</x:v>
      </x:c>
      <x:c r="Q1146" s="42" t="str">
        <x:v>фурнитура для пластиковых окон</x:v>
      </x:c>
      <x:c r="R1146" s="42" t="str">
        <x:v>buy aftermarket window hardware/parts from a broad catalog</x:v>
      </x:c>
      <x:c r="S1146" s="42" t="str">
        <x:v>COMMERCIAL</x:v>
      </x:c>
      <x:c r="T1146" s="42" t="str">
        <x:v>NO_STANDALONE_FIRST_PARTY</x:v>
      </x:c>
      <x:c r="U1146" s="42" t="str">
        <x:v>MEDIUM</x:v>
      </x:c>
      <x:c r="V1146" s="42" t="str">
        <x:v>НЕ БЫЛО СОХРАНЁННОГО URL</x:v>
      </x:c>
      <x:c r="W1146" s="42" t="str">
        <x:v>НЕТ ОТДЕЛЬНОЙ СТРАНИЦЫ — NO_STANDALONE_PAGE</x:v>
      </x:c>
      <x:c r="X1146" s="42" t="str">
        <x:v>НЕТ КАНОНИЧЕСКОЙ ПОДДЕРЖИВАЮЩЕЙ СТРАНИЦЫ</x:v>
      </x:c>
      <x:c r="Y1146" s="42" t="str">
        <x:v>NO_STANDALONE_UNVERIFIED_CATALOG</x:v>
      </x:c>
      <x:c r="Z1146" s="42" t="str">
        <x:v>NO_STANDALONE_PAGE</x:v>
      </x:c>
      <x:c r="AA1146" s="42" t="str">
        <x:v>FINAL_WITHIN_STEP12_EVIDENCE</x:v>
      </x:c>
      <x:c r="AB1146" s="42" t="str">
        <x:v>NONE</x:v>
      </x:c>
      <x:c r="AC1146" s="42" t="str">
        <x:v>REVIEW_SEARCH</x:v>
      </x:c>
      <x:c r="AD1146" s="43" t="n">
        <x:v>155</x:v>
      </x:c>
      <x:c r="AE1146" s="43" t="n">
        <x:v>202</x:v>
      </x:c>
      <x:c r="AF1146" s="42" t="str">
        <x:v>P4 — БЕЗ ОТДЕЛЬНОЙ СТРАНИЦЫ</x:v>
      </x:c>
      <x:c r="AG1146" s="42" t="str">
        <x:v>action=NO_STANDALONE_PAGE; business_boundary=NO_STANDALONE_FIRST_PARTY; broad_result=4; rank_in_cluster=155</x:v>
      </x:c>
      <x:c r="AH11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6" s="42" t="str">
        <x:v>Stage-5:STEP8&gt;STEP10&gt;STEP11&gt;STEP12_CORRECTIONS&gt;STEP12_V6_TARGET_CONTRACT&gt;STEP14A_OVERLAY | Step-08:P2-01:result:4</x:v>
      </x:c>
    </x:row>
    <x:row r="1147" ht="30" customHeight="1">
      <x:c r="A1147" s="42" t="str">
        <x:v>PHR-3D87E27DDC58</x:v>
      </x:c>
      <x:c r="B1147" s="42" t="str">
        <x:v>оконная фурнитура отзывы</x:v>
      </x:c>
      <x:c r="C1147" s="42" t="str">
        <x:v>ASSIGNED</x:v>
      </x:c>
      <x:c r="D1147" s="42" t="str">
        <x:v>ДА</x:v>
      </x:c>
      <x:c r="E1147" s="42" t="str">
        <x:v>Москва</x:v>
      </x:c>
      <x:c r="F1147" s="42" t="n">
        <x:v>213</x:v>
      </x:c>
      <x:c r="G1147" s="42" t="str">
        <x:v>DEVICE_ALL</x:v>
      </x:c>
      <x:c r="H1147" s="43" t="n">
        <x:v>78</x:v>
      </x:c>
      <x:c r="I1147" s="43" t="n">
        <x:v>0</x:v>
      </x:c>
      <x:c r="J1147" s="42" t="str">
        <x:v>BROAD_GETTOP_NO_OPERATORS__RESULT</x:v>
      </x:c>
      <x:c r="K1147" s="42" t="str">
        <x:v>MAX_PER_PHRASE_SEPARATELY_FOR_RESULT_AND_ASSOCIATION</x:v>
      </x:c>
      <x:c r="L1147" s="42" t="str">
        <x:v>P2-01</x:v>
      </x:c>
      <x:c r="M1147" s="43" t="n">
        <x:v>1</x:v>
      </x:c>
      <x:c r="N1147" s="42" t="str">
        <x:v>2026-08-28</x:v>
      </x:c>
      <x:c r="O1147" s="42" t="str">
        <x:v>WINDOW_HARDWARE_GENERIC_REVIEWS_INFO</x:v>
      </x:c>
      <x:c r="P1147" s="42" t="str">
        <x:v>Оконная фурнитура отзывы</x:v>
      </x:c>
      <x:c r="Q1147" s="42" t="str">
        <x:v>оконная фурнитура отзывы</x:v>
      </x:c>
      <x:c r="R1147" s="42" t="str">
        <x:v>read reviews/experience about window hardware in general</x:v>
      </x:c>
      <x:c r="S1147" s="42" t="str">
        <x:v>INFO</x:v>
      </x:c>
      <x:c r="T1147" s="42" t="str">
        <x:v>NO_STANDALONE_FIRST_PARTY</x:v>
      </x:c>
      <x:c r="U1147" s="42" t="str">
        <x:v>HIGH</x:v>
      </x:c>
      <x:c r="V1147" s="42" t="str">
        <x:v>НЕ БЫЛО СОХРАНЁННОГО URL</x:v>
      </x:c>
      <x:c r="W1147" s="42" t="str">
        <x:v>НЕТ ОТДЕЛЬНОЙ СТРАНИЦЫ — NO_STANDALONE_PAGE</x:v>
      </x:c>
      <x:c r="X1147" s="42" t="str">
        <x:v>НЕТ КАНОНИЧЕСКОЙ ПОДДЕРЖИВАЮЩЕЙ СТРАНИЦЫ</x:v>
      </x:c>
      <x:c r="Y1147" s="42" t="str">
        <x:v>UNSERVABLE_NEUTRAL_REVIEW</x:v>
      </x:c>
      <x:c r="Z1147" s="42" t="str">
        <x:v>NO_STANDALONE_PAGE</x:v>
      </x:c>
      <x:c r="AA1147" s="42" t="str">
        <x:v>FINAL_WITHIN_STEP12_EVIDENCE</x:v>
      </x:c>
      <x:c r="AB1147" s="42" t="str">
        <x:v>NONE</x:v>
      </x:c>
      <x:c r="AC1147" s="42" t="str">
        <x:v>REVIEW_SEARCH</x:v>
      </x:c>
      <x:c r="AD1147" s="43" t="n">
        <x:v>1</x:v>
      </x:c>
      <x:c r="AE1147" s="43" t="n">
        <x:v>46</x:v>
      </x:c>
      <x:c r="AF1147" s="42" t="str">
        <x:v>P4 — БЕЗ ОТДЕЛЬНОЙ СТРАНИЦЫ</x:v>
      </x:c>
      <x:c r="AG1147" s="42" t="str">
        <x:v>action=NO_STANDALONE_PAGE; business_boundary=NO_STANDALONE_FIRST_PARTY; broad_result=78; rank_in_cluster=1</x:v>
      </x:c>
      <x:c r="AH11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7" s="42" t="str">
        <x:v>Stage-5:STEP8&gt;STEP10&gt;STEP11&gt;STEP12_CORRECTIONS&gt;STEP12_V6_TARGET_CONTRACT&gt;STEP14A_OVERLAY | Step-08:P2-01:result:78</x:v>
      </x:c>
    </x:row>
    <x:row r="1148" ht="30" customHeight="1">
      <x:c r="A1148" s="42" t="str">
        <x:v>PHR-11CB68AD4A49</x:v>
      </x:c>
      <x:c r="B1148" s="42" t="str">
        <x:v>оконная фурнитура поворотно откидная</x:v>
      </x:c>
      <x:c r="C1148" s="42" t="str">
        <x:v>ASSIGNED</x:v>
      </x:c>
      <x:c r="D1148" s="42" t="str">
        <x:v>ДА</x:v>
      </x:c>
      <x:c r="E1148" s="42" t="str">
        <x:v>Москва</x:v>
      </x:c>
      <x:c r="F1148" s="42" t="n">
        <x:v>213</x:v>
      </x:c>
      <x:c r="G1148" s="42" t="str">
        <x:v>DEVICE_ALL</x:v>
      </x:c>
      <x:c r="H1148" s="43" t="n">
        <x:v>16</x:v>
      </x:c>
      <x:c r="I1148" s="43" t="n">
        <x:v>0</x:v>
      </x:c>
      <x:c r="J1148" s="42" t="str">
        <x:v>BROAD_GETTOP_NO_OPERATORS__RESULT</x:v>
      </x:c>
      <x:c r="K1148" s="42" t="str">
        <x:v>MAX_PER_PHRASE_SEPARATELY_FOR_RESULT_AND_ASSOCIATION</x:v>
      </x:c>
      <x:c r="L1148" s="42" t="str">
        <x:v>P2-01</x:v>
      </x:c>
      <x:c r="M1148" s="43" t="n">
        <x:v>1</x:v>
      </x:c>
      <x:c r="N1148" s="42" t="str">
        <x:v>2026-08-28</x:v>
      </x:c>
      <x:c r="O1148" s="42" t="str">
        <x:v>AFTERMARKET_WINDOW_HARDWARE_SHOPPING_UNSUPPORTED</x:v>
      </x:c>
      <x:c r="P1148" s="42" t="str">
        <x:v>Фурнитура для пластиковых окон</x:v>
      </x:c>
      <x:c r="Q1148" s="42" t="str">
        <x:v>фурнитура для пластиковых окон</x:v>
      </x:c>
      <x:c r="R1148" s="42" t="str">
        <x:v>buy aftermarket window hardware/parts from a broad catalog</x:v>
      </x:c>
      <x:c r="S1148" s="42" t="str">
        <x:v>COMMERCIAL</x:v>
      </x:c>
      <x:c r="T1148" s="42" t="str">
        <x:v>NO_STANDALONE_FIRST_PARTY</x:v>
      </x:c>
      <x:c r="U1148" s="42" t="str">
        <x:v>MEDIUM</x:v>
      </x:c>
      <x:c r="V1148" s="42" t="str">
        <x:v>НЕ БЫЛО СОХРАНЁННОГО URL</x:v>
      </x:c>
      <x:c r="W1148" s="42" t="str">
        <x:v>НЕТ ОТДЕЛЬНОЙ СТРАНИЦЫ — NO_STANDALONE_PAGE</x:v>
      </x:c>
      <x:c r="X1148" s="42" t="str">
        <x:v>НЕТ КАНОНИЧЕСКОЙ ПОДДЕРЖИВАЮЩЕЙ СТРАНИЦЫ</x:v>
      </x:c>
      <x:c r="Y1148" s="42" t="str">
        <x:v>NO_STANDALONE_UNVERIFIED_CATALOG</x:v>
      </x:c>
      <x:c r="Z1148" s="42" t="str">
        <x:v>NO_STANDALONE_PAGE</x:v>
      </x:c>
      <x:c r="AA1148" s="42" t="str">
        <x:v>FINAL_WITHIN_STEP12_EVIDENCE</x:v>
      </x:c>
      <x:c r="AB1148" s="42" t="str">
        <x:v>NONE</x:v>
      </x:c>
      <x:c r="AC1148" s="42" t="str">
        <x:v>REVIEW_SEARCH</x:v>
      </x:c>
      <x:c r="AD1148" s="43" t="n">
        <x:v>76</x:v>
      </x:c>
      <x:c r="AE1148" s="43" t="n">
        <x:v>113</x:v>
      </x:c>
      <x:c r="AF1148" s="42" t="str">
        <x:v>P4 — БЕЗ ОТДЕЛЬНОЙ СТРАНИЦЫ</x:v>
      </x:c>
      <x:c r="AG1148" s="42" t="str">
        <x:v>action=NO_STANDALONE_PAGE; business_boundary=NO_STANDALONE_FIRST_PARTY; broad_result=16; rank_in_cluster=76</x:v>
      </x:c>
      <x:c r="AH11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8" s="42" t="str">
        <x:v>Stage-5:STEP8&gt;STEP10&gt;STEP11&gt;STEP12_CORRECTIONS&gt;STEP12_V6_TARGET_CONTRACT&gt;STEP14A_OVERLAY | Step-08:P2-01:result:16</x:v>
      </x:c>
    </x:row>
    <x:row r="1149" ht="30" customHeight="1">
      <x:c r="A1149" s="42" t="str">
        <x:v>PHR-214A74EDF70C</x:v>
      </x:c>
      <x:c r="B1149" s="42" t="str">
        <x:v>оконная фурнитура размер</x:v>
      </x:c>
      <x:c r="C1149" s="42" t="str">
        <x:v>ASSIGNED</x:v>
      </x:c>
      <x:c r="D1149" s="42" t="str">
        <x:v>ДА</x:v>
      </x:c>
      <x:c r="E1149" s="42" t="str">
        <x:v>Москва</x:v>
      </x:c>
      <x:c r="F1149" s="42" t="n">
        <x:v>213</x:v>
      </x:c>
      <x:c r="G1149" s="42" t="str">
        <x:v>DEVICE_ALL</x:v>
      </x:c>
      <x:c r="H1149" s="43" t="n">
        <x:v>2</x:v>
      </x:c>
      <x:c r="I1149" s="43" t="n">
        <x:v>0</x:v>
      </x:c>
      <x:c r="J1149" s="42" t="str">
        <x:v>BROAD_GETTOP_NO_OPERATORS__RESULT</x:v>
      </x:c>
      <x:c r="K1149" s="42" t="str">
        <x:v>MAX_PER_PHRASE_SEPARATELY_FOR_RESULT_AND_ASSOCIATION</x:v>
      </x:c>
      <x:c r="L1149" s="42" t="str">
        <x:v>P2-01</x:v>
      </x:c>
      <x:c r="M1149" s="43" t="n">
        <x:v>1</x:v>
      </x:c>
      <x:c r="N1149" s="42" t="str">
        <x:v>2026-08-28</x:v>
      </x:c>
      <x:c r="O1149" s="42" t="str">
        <x:v>AFTERMARKET_WINDOW_HARDWARE_SHOPPING_UNSUPPORTED</x:v>
      </x:c>
      <x:c r="P1149" s="42" t="str">
        <x:v>Фурнитура для пластиковых окон</x:v>
      </x:c>
      <x:c r="Q1149" s="42" t="str">
        <x:v>фурнитура для пластиковых окон</x:v>
      </x:c>
      <x:c r="R1149" s="42" t="str">
        <x:v>buy aftermarket window hardware/parts from a broad catalog</x:v>
      </x:c>
      <x:c r="S1149" s="42" t="str">
        <x:v>COMMERCIAL</x:v>
      </x:c>
      <x:c r="T1149" s="42" t="str">
        <x:v>NO_STANDALONE_FIRST_PARTY</x:v>
      </x:c>
      <x:c r="U1149" s="42" t="str">
        <x:v>MEDIUM</x:v>
      </x:c>
      <x:c r="V1149" s="42" t="str">
        <x:v>НЕ БЫЛО СОХРАНЁННОГО URL</x:v>
      </x:c>
      <x:c r="W1149" s="42" t="str">
        <x:v>НЕТ ОТДЕЛЬНОЙ СТРАНИЦЫ — NO_STANDALONE_PAGE</x:v>
      </x:c>
      <x:c r="X1149" s="42" t="str">
        <x:v>НЕТ КАНОНИЧЕСКОЙ ПОДДЕРЖИВАЮЩЕЙ СТРАНИЦЫ</x:v>
      </x:c>
      <x:c r="Y1149" s="42" t="str">
        <x:v>NO_STANDALONE_UNVERIFIED_CATALOG</x:v>
      </x:c>
      <x:c r="Z1149" s="42" t="str">
        <x:v>NO_STANDALONE_PAGE</x:v>
      </x:c>
      <x:c r="AA1149" s="42" t="str">
        <x:v>FINAL_WITHIN_STEP12_EVIDENCE</x:v>
      </x:c>
      <x:c r="AB1149" s="42" t="str">
        <x:v>NONE</x:v>
      </x:c>
      <x:c r="AC1149" s="42" t="str">
        <x:v>REVIEW_SEARCH</x:v>
      </x:c>
      <x:c r="AD1149" s="43" t="n">
        <x:v>173</x:v>
      </x:c>
      <x:c r="AE1149" s="43" t="n">
        <x:v>224</x:v>
      </x:c>
      <x:c r="AF1149" s="42" t="str">
        <x:v>P4 — БЕЗ ОТДЕЛЬНОЙ СТРАНИЦЫ</x:v>
      </x:c>
      <x:c r="AG1149" s="42" t="str">
        <x:v>action=NO_STANDALONE_PAGE; business_boundary=NO_STANDALONE_FIRST_PARTY; broad_result=2; rank_in_cluster=173</x:v>
      </x:c>
      <x:c r="AH11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9" s="42" t="str">
        <x:v>Stage-5:STEP8&gt;STEP10&gt;STEP11&gt;STEP12_CORRECTIONS&gt;STEP12_V6_TARGET_CONTRACT&gt;STEP14A_OVERLAY | Step-08:P2-01:result:2</x:v>
      </x:c>
    </x:row>
    <x:row r="1150" ht="30" customHeight="1">
      <x:c r="A1150" s="42" t="str">
        <x:v>PHR-5935F5CC4EC8</x:v>
      </x:c>
      <x:c r="B1150" s="42" t="str">
        <x:v>оконная фурнитура рехау</x:v>
      </x:c>
      <x:c r="C1150" s="42" t="str">
        <x:v>ASSIGNED</x:v>
      </x:c>
      <x:c r="D1150" s="42" t="str">
        <x:v>ДА</x:v>
      </x:c>
      <x:c r="E1150" s="42" t="str">
        <x:v>Москва</x:v>
      </x:c>
      <x:c r="F1150" s="42" t="n">
        <x:v>213</x:v>
      </x:c>
      <x:c r="G1150" s="42" t="str">
        <x:v>DEVICE_ALL</x:v>
      </x:c>
      <x:c r="H1150" s="43" t="n">
        <x:v>3</x:v>
      </x:c>
      <x:c r="I1150" s="43" t="n">
        <x:v>0</x:v>
      </x:c>
      <x:c r="J1150" s="42" t="str">
        <x:v>BROAD_GETTOP_NO_OPERATORS__RESULT</x:v>
      </x:c>
      <x:c r="K1150" s="42" t="str">
        <x:v>MAX_PER_PHRASE_SEPARATELY_FOR_RESULT_AND_ASSOCIATION</x:v>
      </x:c>
      <x:c r="L1150" s="42" t="str">
        <x:v>P2-01</x:v>
      </x:c>
      <x:c r="M1150" s="43" t="n">
        <x:v>1</x:v>
      </x:c>
      <x:c r="N1150" s="42" t="str">
        <x:v>2026-08-28</x:v>
      </x:c>
      <x:c r="O1150" s="42" t="str">
        <x:v>AFTERMARKET_WINDOW_HARDWARE_SHOPPING_UNSUPPORTED</x:v>
      </x:c>
      <x:c r="P1150" s="42" t="str">
        <x:v>Фурнитура для пластиковых окон</x:v>
      </x:c>
      <x:c r="Q1150" s="42" t="str">
        <x:v>фурнитура для пластиковых окон</x:v>
      </x:c>
      <x:c r="R1150" s="42" t="str">
        <x:v>buy aftermarket window hardware/parts from a broad catalog</x:v>
      </x:c>
      <x:c r="S1150" s="42" t="str">
        <x:v>COMMERCIAL</x:v>
      </x:c>
      <x:c r="T1150" s="42" t="str">
        <x:v>NO_STANDALONE_FIRST_PARTY</x:v>
      </x:c>
      <x:c r="U1150" s="42" t="str">
        <x:v>MEDIUM</x:v>
      </x:c>
      <x:c r="V1150" s="42" t="str">
        <x:v>НЕ БЫЛО СОХРАНЁННОГО URL</x:v>
      </x:c>
      <x:c r="W1150" s="42" t="str">
        <x:v>НЕТ ОТДЕЛЬНОЙ СТРАНИЦЫ — NO_STANDALONE_PAGE</x:v>
      </x:c>
      <x:c r="X1150" s="42" t="str">
        <x:v>НЕТ КАНОНИЧЕСКОЙ ПОДДЕРЖИВАЮЩЕЙ СТРАНИЦЫ</x:v>
      </x:c>
      <x:c r="Y1150" s="42" t="str">
        <x:v>NO_STANDALONE_UNVERIFIED_CATALOG</x:v>
      </x:c>
      <x:c r="Z1150" s="42" t="str">
        <x:v>NO_STANDALONE_PAGE</x:v>
      </x:c>
      <x:c r="AA1150" s="42" t="str">
        <x:v>FINAL_WITHIN_STEP12_EVIDENCE</x:v>
      </x:c>
      <x:c r="AB1150" s="42" t="str">
        <x:v>NONE</x:v>
      </x:c>
      <x:c r="AC1150" s="42" t="str">
        <x:v>REVIEW_SEARCH</x:v>
      </x:c>
      <x:c r="AD1150" s="43" t="n">
        <x:v>161</x:v>
      </x:c>
      <x:c r="AE1150" s="43" t="n">
        <x:v>210</x:v>
      </x:c>
      <x:c r="AF1150" s="42" t="str">
        <x:v>P4 — БЕЗ ОТДЕЛЬНОЙ СТРАНИЦЫ</x:v>
      </x:c>
      <x:c r="AG1150" s="42" t="str">
        <x:v>action=NO_STANDALONE_PAGE; business_boundary=NO_STANDALONE_FIRST_PARTY; broad_result=3; rank_in_cluster=161</x:v>
      </x:c>
      <x:c r="AH11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0" s="42" t="str">
        <x:v>Stage-5:STEP8&gt;STEP10&gt;STEP11&gt;STEP12_CORRECTIONS&gt;STEP12_V6_TARGET_CONTRACT&gt;STEP14A_OVERLAY | Step-08:P2-01:result:3</x:v>
      </x:c>
    </x:row>
    <x:row r="1151" ht="30" customHeight="1">
      <x:c r="A1151" s="42" t="str">
        <x:v>PHR-E31DB7B85C20</x:v>
      </x:c>
      <x:c r="B1151" s="42" t="str">
        <x:v>оконная фурнитура рот</x:v>
      </x:c>
      <x:c r="C1151" s="42" t="str">
        <x:v>ASSIGNED</x:v>
      </x:c>
      <x:c r="D1151" s="42" t="str">
        <x:v>ДА</x:v>
      </x:c>
      <x:c r="E1151" s="42" t="str">
        <x:v>Москва</x:v>
      </x:c>
      <x:c r="F1151" s="42" t="n">
        <x:v>213</x:v>
      </x:c>
      <x:c r="G1151" s="42" t="str">
        <x:v>DEVICE_ALL</x:v>
      </x:c>
      <x:c r="H1151" s="43" t="n">
        <x:v>32</x:v>
      </x:c>
      <x:c r="I1151" s="43" t="n">
        <x:v>0</x:v>
      </x:c>
      <x:c r="J1151" s="42" t="str">
        <x:v>BROAD_GETTOP_NO_OPERATORS__RESULT</x:v>
      </x:c>
      <x:c r="K1151" s="42" t="str">
        <x:v>MAX_PER_PHRASE_SEPARATELY_FOR_RESULT_AND_ASSOCIATION</x:v>
      </x:c>
      <x:c r="L1151" s="42" t="str">
        <x:v>P2-01</x:v>
      </x:c>
      <x:c r="M1151" s="43" t="n">
        <x:v>1</x:v>
      </x:c>
      <x:c r="N1151" s="42" t="str">
        <x:v>2026-08-28</x:v>
      </x:c>
      <x:c r="O1151" s="42" t="str">
        <x:v>AFTERMARKET_WINDOW_HARDWARE_SHOPPING_UNSUPPORTED</x:v>
      </x:c>
      <x:c r="P1151" s="42" t="str">
        <x:v>Фурнитура для пластиковых окон</x:v>
      </x:c>
      <x:c r="Q1151" s="42" t="str">
        <x:v>фурнитура для пластиковых окон</x:v>
      </x:c>
      <x:c r="R1151" s="42" t="str">
        <x:v>buy aftermarket window hardware/parts from a broad catalog</x:v>
      </x:c>
      <x:c r="S1151" s="42" t="str">
        <x:v>COMMERCIAL</x:v>
      </x:c>
      <x:c r="T1151" s="42" t="str">
        <x:v>NO_STANDALONE_FIRST_PARTY</x:v>
      </x:c>
      <x:c r="U1151" s="42" t="str">
        <x:v>MEDIUM</x:v>
      </x:c>
      <x:c r="V1151" s="42" t="str">
        <x:v>НЕ БЫЛО СОХРАНЁННОГО URL</x:v>
      </x:c>
      <x:c r="W1151" s="42" t="str">
        <x:v>НЕТ ОТДЕЛЬНОЙ СТРАНИЦЫ — NO_STANDALONE_PAGE</x:v>
      </x:c>
      <x:c r="X1151" s="42" t="str">
        <x:v>НЕТ КАНОНИЧЕСКОЙ ПОДДЕРЖИВАЮЩЕЙ СТРАНИЦЫ</x:v>
      </x:c>
      <x:c r="Y1151" s="42" t="str">
        <x:v>NO_STANDALONE_UNVERIFIED_CATALOG</x:v>
      </x:c>
      <x:c r="Z1151" s="42" t="str">
        <x:v>NO_STANDALONE_PAGE</x:v>
      </x:c>
      <x:c r="AA1151" s="42" t="str">
        <x:v>FINAL_WITHIN_STEP12_EVIDENCE</x:v>
      </x:c>
      <x:c r="AB1151" s="42" t="str">
        <x:v>NONE</x:v>
      </x:c>
      <x:c r="AC1151" s="42" t="str">
        <x:v>REVIEW_SEARCH</x:v>
      </x:c>
      <x:c r="AD1151" s="43" t="n">
        <x:v>45</x:v>
      </x:c>
      <x:c r="AE1151" s="43" t="n">
        <x:v>77</x:v>
      </x:c>
      <x:c r="AF1151" s="42" t="str">
        <x:v>P4 — БЕЗ ОТДЕЛЬНОЙ СТРАНИЦЫ</x:v>
      </x:c>
      <x:c r="AG1151" s="42" t="str">
        <x:v>action=NO_STANDALONE_PAGE; business_boundary=NO_STANDALONE_FIRST_PARTY; broad_result=32; rank_in_cluster=45</x:v>
      </x:c>
      <x:c r="AH11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1" s="42" t="str">
        <x:v>Stage-5:STEP8&gt;STEP10&gt;STEP11&gt;STEP12_CORRECTIONS&gt;STEP12_V6_TARGET_CONTRACT&gt;STEP14A_OVERLAY | Step-08:P2-01:result:32</x:v>
      </x:c>
    </x:row>
    <x:row r="1152" ht="30" customHeight="1">
      <x:c r="A1152" s="42" t="str">
        <x:v>PHR-B933D6F9B033</x:v>
      </x:c>
      <x:c r="B1152" s="42" t="str">
        <x:v>оконная фурнитура рото</x:v>
      </x:c>
      <x:c r="C1152" s="42" t="str">
        <x:v>ASSIGNED</x:v>
      </x:c>
      <x:c r="D1152" s="42" t="str">
        <x:v>ДА</x:v>
      </x:c>
      <x:c r="E1152" s="42" t="str">
        <x:v>Москва</x:v>
      </x:c>
      <x:c r="F1152" s="42" t="n">
        <x:v>213</x:v>
      </x:c>
      <x:c r="G1152" s="42" t="str">
        <x:v>DEVICE_ALL</x:v>
      </x:c>
      <x:c r="H1152" s="43" t="n">
        <x:v>30</x:v>
      </x:c>
      <x:c r="I1152" s="43" t="n">
        <x:v>0</x:v>
      </x:c>
      <x:c r="J1152" s="42" t="str">
        <x:v>BROAD_GETTOP_NO_OPERATORS__RESULT</x:v>
      </x:c>
      <x:c r="K1152" s="42" t="str">
        <x:v>MAX_PER_PHRASE_SEPARATELY_FOR_RESULT_AND_ASSOCIATION</x:v>
      </x:c>
      <x:c r="L1152" s="42" t="str">
        <x:v>P2-01</x:v>
      </x:c>
      <x:c r="M1152" s="43" t="n">
        <x:v>1</x:v>
      </x:c>
      <x:c r="N1152" s="42" t="str">
        <x:v>2026-08-28</x:v>
      </x:c>
      <x:c r="O1152" s="42" t="str">
        <x:v>AFTERMARKET_WINDOW_HARDWARE_SHOPPING_UNSUPPORTED</x:v>
      </x:c>
      <x:c r="P1152" s="42" t="str">
        <x:v>Фурнитура для пластиковых окон</x:v>
      </x:c>
      <x:c r="Q1152" s="42" t="str">
        <x:v>фурнитура для пластиковых окон</x:v>
      </x:c>
      <x:c r="R1152" s="42" t="str">
        <x:v>buy aftermarket window hardware/parts from a broad catalog</x:v>
      </x:c>
      <x:c r="S1152" s="42" t="str">
        <x:v>COMMERCIAL</x:v>
      </x:c>
      <x:c r="T1152" s="42" t="str">
        <x:v>NO_STANDALONE_FIRST_PARTY</x:v>
      </x:c>
      <x:c r="U1152" s="42" t="str">
        <x:v>MEDIUM</x:v>
      </x:c>
      <x:c r="V1152" s="42" t="str">
        <x:v>НЕ БЫЛО СОХРАНЁННОГО URL</x:v>
      </x:c>
      <x:c r="W1152" s="42" t="str">
        <x:v>НЕТ ОТДЕЛЬНОЙ СТРАНИЦЫ — NO_STANDALONE_PAGE</x:v>
      </x:c>
      <x:c r="X1152" s="42" t="str">
        <x:v>НЕТ КАНОНИЧЕСКОЙ ПОДДЕРЖИВАЮЩЕЙ СТРАНИЦЫ</x:v>
      </x:c>
      <x:c r="Y1152" s="42" t="str">
        <x:v>NO_STANDALONE_UNVERIFIED_CATALOG</x:v>
      </x:c>
      <x:c r="Z1152" s="42" t="str">
        <x:v>NO_STANDALONE_PAGE</x:v>
      </x:c>
      <x:c r="AA1152" s="42" t="str">
        <x:v>FINAL_WITHIN_STEP12_EVIDENCE</x:v>
      </x:c>
      <x:c r="AB1152" s="42" t="str">
        <x:v>NONE</x:v>
      </x:c>
      <x:c r="AC1152" s="42" t="str">
        <x:v>REVIEW_SEARCH</x:v>
      </x:c>
      <x:c r="AD1152" s="43" t="n">
        <x:v>49</x:v>
      </x:c>
      <x:c r="AE1152" s="43" t="n">
        <x:v>81</x:v>
      </x:c>
      <x:c r="AF1152" s="42" t="str">
        <x:v>P4 — БЕЗ ОТДЕЛЬНОЙ СТРАНИЦЫ</x:v>
      </x:c>
      <x:c r="AG1152" s="42" t="str">
        <x:v>action=NO_STANDALONE_PAGE; business_boundary=NO_STANDALONE_FIRST_PARTY; broad_result=30; rank_in_cluster=49</x:v>
      </x:c>
      <x:c r="AH11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2" s="42" t="str">
        <x:v>Stage-5:STEP8&gt;STEP10&gt;STEP11&gt;STEP12_CORRECTIONS&gt;STEP12_V6_TARGET_CONTRACT&gt;STEP14A_OVERLAY | Step-08:P2-01:result:30</x:v>
      </x:c>
    </x:row>
    <x:row r="1153" ht="30" customHeight="1">
      <x:c r="A1153" s="42" t="str">
        <x:v>PHR-EAEC1991C722</x:v>
      </x:c>
      <x:c r="B1153" s="42" t="str">
        <x:v>оконная фурнитура рядом</x:v>
      </x:c>
      <x:c r="C1153" s="42" t="str">
        <x:v>ASSIGNED</x:v>
      </x:c>
      <x:c r="D1153" s="42" t="str">
        <x:v>ДА</x:v>
      </x:c>
      <x:c r="E1153" s="42" t="str">
        <x:v>Москва</x:v>
      </x:c>
      <x:c r="F1153" s="42" t="n">
        <x:v>213</x:v>
      </x:c>
      <x:c r="G1153" s="42" t="str">
        <x:v>DEVICE_ALL</x:v>
      </x:c>
      <x:c r="H1153" s="43" t="n">
        <x:v>9</x:v>
      </x:c>
      <x:c r="I1153" s="43" t="n">
        <x:v>0</x:v>
      </x:c>
      <x:c r="J1153" s="42" t="str">
        <x:v>BROAD_GETTOP_NO_OPERATORS__RESULT</x:v>
      </x:c>
      <x:c r="K1153" s="42" t="str">
        <x:v>MAX_PER_PHRASE_SEPARATELY_FOR_RESULT_AND_ASSOCIATION</x:v>
      </x:c>
      <x:c r="L1153" s="42" t="str">
        <x:v>P2-01</x:v>
      </x:c>
      <x:c r="M1153" s="43" t="n">
        <x:v>1</x:v>
      </x:c>
      <x:c r="N1153" s="42" t="str">
        <x:v>2026-08-28</x:v>
      </x:c>
      <x:c r="O1153" s="42" t="str">
        <x:v>AFTERMARKET_WINDOW_HARDWARE_SHOPPING_UNSUPPORTED</x:v>
      </x:c>
      <x:c r="P1153" s="42" t="str">
        <x:v>Фурнитура для пластиковых окон</x:v>
      </x:c>
      <x:c r="Q1153" s="42" t="str">
        <x:v>фурнитура для пластиковых окон</x:v>
      </x:c>
      <x:c r="R1153" s="42" t="str">
        <x:v>buy aftermarket window hardware/parts from a broad catalog</x:v>
      </x:c>
      <x:c r="S1153" s="42" t="str">
        <x:v>COMMERCIAL</x:v>
      </x:c>
      <x:c r="T1153" s="42" t="str">
        <x:v>NO_STANDALONE_FIRST_PARTY</x:v>
      </x:c>
      <x:c r="U1153" s="42" t="str">
        <x:v>MEDIUM</x:v>
      </x:c>
      <x:c r="V1153" s="42" t="str">
        <x:v>НЕ БЫЛО СОХРАНЁННОГО URL</x:v>
      </x:c>
      <x:c r="W1153" s="42" t="str">
        <x:v>НЕТ ОТДЕЛЬНОЙ СТРАНИЦЫ — NO_STANDALONE_PAGE</x:v>
      </x:c>
      <x:c r="X1153" s="42" t="str">
        <x:v>НЕТ КАНОНИЧЕСКОЙ ПОДДЕРЖИВАЮЩЕЙ СТРАНИЦЫ</x:v>
      </x:c>
      <x:c r="Y1153" s="42" t="str">
        <x:v>NO_STANDALONE_UNVERIFIED_CATALOG</x:v>
      </x:c>
      <x:c r="Z1153" s="42" t="str">
        <x:v>NO_STANDALONE_PAGE</x:v>
      </x:c>
      <x:c r="AA1153" s="42" t="str">
        <x:v>FINAL_WITHIN_STEP12_EVIDENCE</x:v>
      </x:c>
      <x:c r="AB1153" s="42" t="str">
        <x:v>NONE</x:v>
      </x:c>
      <x:c r="AC1153" s="42" t="str">
        <x:v>REVIEW_SEARCH</x:v>
      </x:c>
      <x:c r="AD1153" s="43" t="n">
        <x:v>106</x:v>
      </x:c>
      <x:c r="AE1153" s="43" t="n">
        <x:v>148</x:v>
      </x:c>
      <x:c r="AF1153" s="42" t="str">
        <x:v>P4 — БЕЗ ОТДЕЛЬНОЙ СТРАНИЦЫ</x:v>
      </x:c>
      <x:c r="AG1153" s="42" t="str">
        <x:v>action=NO_STANDALONE_PAGE; business_boundary=NO_STANDALONE_FIRST_PARTY; broad_result=9; rank_in_cluster=106</x:v>
      </x:c>
      <x:c r="AH11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3" s="42" t="str">
        <x:v>Stage-5:STEP8&gt;STEP10&gt;STEP11&gt;STEP12_CORRECTIONS&gt;STEP12_V6_TARGET_CONTRACT&gt;STEP14A_OVERLAY | Step-08:P2-01:result:9</x:v>
      </x:c>
    </x:row>
    <x:row r="1154" ht="30" customHeight="1">
      <x:c r="A1154" s="42" t="str">
        <x:v>PHR-F75850B229CD</x:v>
      </x:c>
      <x:c r="B1154" s="42" t="str">
        <x:v>оконная фурнитура сертификат</x:v>
      </x:c>
      <x:c r="C1154" s="42" t="str">
        <x:v>ASSIGNED</x:v>
      </x:c>
      <x:c r="D1154" s="42" t="str">
        <x:v>ДА</x:v>
      </x:c>
      <x:c r="E1154" s="42" t="str">
        <x:v>Москва</x:v>
      </x:c>
      <x:c r="F1154" s="42" t="n">
        <x:v>213</x:v>
      </x:c>
      <x:c r="G1154" s="42" t="str">
        <x:v>DEVICE_ALL</x:v>
      </x:c>
      <x:c r="H1154" s="43" t="n">
        <x:v>3</x:v>
      </x:c>
      <x:c r="I1154" s="43" t="n">
        <x:v>0</x:v>
      </x:c>
      <x:c r="J1154" s="42" t="str">
        <x:v>BROAD_GETTOP_NO_OPERATORS__RESULT</x:v>
      </x:c>
      <x:c r="K1154" s="42" t="str">
        <x:v>MAX_PER_PHRASE_SEPARATELY_FOR_RESULT_AND_ASSOCIATION</x:v>
      </x:c>
      <x:c r="L1154" s="42" t="str">
        <x:v>P2-01</x:v>
      </x:c>
      <x:c r="M1154" s="43" t="n">
        <x:v>1</x:v>
      </x:c>
      <x:c r="N1154" s="42" t="str">
        <x:v>2026-08-28</x:v>
      </x:c>
      <x:c r="O1154" s="42" t="str">
        <x:v>AFTERMARKET_WINDOW_HARDWARE_SHOPPING_UNSUPPORTED</x:v>
      </x:c>
      <x:c r="P1154" s="42" t="str">
        <x:v>Фурнитура для пластиковых окон</x:v>
      </x:c>
      <x:c r="Q1154" s="42" t="str">
        <x:v>фурнитура для пластиковых окон</x:v>
      </x:c>
      <x:c r="R1154" s="42" t="str">
        <x:v>buy aftermarket window hardware/parts from a broad catalog</x:v>
      </x:c>
      <x:c r="S1154" s="42" t="str">
        <x:v>COMMERCIAL</x:v>
      </x:c>
      <x:c r="T1154" s="42" t="str">
        <x:v>NO_STANDALONE_FIRST_PARTY</x:v>
      </x:c>
      <x:c r="U1154" s="42" t="str">
        <x:v>MEDIUM</x:v>
      </x:c>
      <x:c r="V1154" s="42" t="str">
        <x:v>НЕ БЫЛО СОХРАНЁННОГО URL</x:v>
      </x:c>
      <x:c r="W1154" s="42" t="str">
        <x:v>НЕТ ОТДЕЛЬНОЙ СТРАНИЦЫ — NO_STANDALONE_PAGE</x:v>
      </x:c>
      <x:c r="X1154" s="42" t="str">
        <x:v>НЕТ КАНОНИЧЕСКОЙ ПОДДЕРЖИВАЮЩЕЙ СТРАНИЦЫ</x:v>
      </x:c>
      <x:c r="Y1154" s="42" t="str">
        <x:v>NO_STANDALONE_UNVERIFIED_CATALOG</x:v>
      </x:c>
      <x:c r="Z1154" s="42" t="str">
        <x:v>NO_STANDALONE_PAGE</x:v>
      </x:c>
      <x:c r="AA1154" s="42" t="str">
        <x:v>FINAL_WITHIN_STEP12_EVIDENCE</x:v>
      </x:c>
      <x:c r="AB1154" s="42" t="str">
        <x:v>NONE</x:v>
      </x:c>
      <x:c r="AC1154" s="42" t="str">
        <x:v>REVIEW_SEARCH</x:v>
      </x:c>
      <x:c r="AD1154" s="43" t="n">
        <x:v>162</x:v>
      </x:c>
      <x:c r="AE1154" s="43" t="n">
        <x:v>211</x:v>
      </x:c>
      <x:c r="AF1154" s="42" t="str">
        <x:v>P4 — БЕЗ ОТДЕЛЬНОЙ СТРАНИЦЫ</x:v>
      </x:c>
      <x:c r="AG1154" s="42" t="str">
        <x:v>action=NO_STANDALONE_PAGE; business_boundary=NO_STANDALONE_FIRST_PARTY; broad_result=3; rank_in_cluster=162</x:v>
      </x:c>
      <x:c r="AH11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4" s="42" t="str">
        <x:v>Stage-5:STEP8&gt;STEP10&gt;STEP11&gt;STEP12_CORRECTIONS&gt;STEP12_V6_TARGET_CONTRACT&gt;STEP14A_OVERLAY | Step-08:P2-01:result:3</x:v>
      </x:c>
    </x:row>
    <x:row r="1155" ht="30" customHeight="1">
      <x:c r="A1155" s="42" t="str">
        <x:v>PHR-7174572052EA</x:v>
      </x:c>
      <x:c r="B1155" s="42" t="str">
        <x:v>оконная фурнитура синергия титан для трапециевидных</x:v>
      </x:c>
      <x:c r="C1155" s="42" t="str">
        <x:v>ASSIGNED</x:v>
      </x:c>
      <x:c r="D1155" s="42" t="str">
        <x:v>ДА</x:v>
      </x:c>
      <x:c r="E1155" s="42" t="str">
        <x:v>Москва</x:v>
      </x:c>
      <x:c r="F1155" s="42" t="n">
        <x:v>213</x:v>
      </x:c>
      <x:c r="G1155" s="42" t="str">
        <x:v>DEVICE_ALL</x:v>
      </x:c>
      <x:c r="H1155" s="43" t="n">
        <x:v>14</x:v>
      </x:c>
      <x:c r="I1155" s="43" t="n">
        <x:v>0</x:v>
      </x:c>
      <x:c r="J1155" s="42" t="str">
        <x:v>BROAD_GETTOP_NO_OPERATORS__RESULT</x:v>
      </x:c>
      <x:c r="K1155" s="42" t="str">
        <x:v>MAX_PER_PHRASE_SEPARATELY_FOR_RESULT_AND_ASSOCIATION</x:v>
      </x:c>
      <x:c r="L1155" s="42" t="str">
        <x:v>P2-01</x:v>
      </x:c>
      <x:c r="M1155" s="43" t="n">
        <x:v>1</x:v>
      </x:c>
      <x:c r="N1155" s="42" t="str">
        <x:v>2026-08-28</x:v>
      </x:c>
      <x:c r="O1155" s="42" t="str">
        <x:v>AFTERMARKET_WINDOW_HARDWARE_SHOPPING_UNSUPPORTED</x:v>
      </x:c>
      <x:c r="P1155" s="42" t="str">
        <x:v>Фурнитура для пластиковых окон</x:v>
      </x:c>
      <x:c r="Q1155" s="42" t="str">
        <x:v>фурнитура для пластиковых окон</x:v>
      </x:c>
      <x:c r="R1155" s="42" t="str">
        <x:v>buy aftermarket window hardware/parts from a broad catalog</x:v>
      </x:c>
      <x:c r="S1155" s="42" t="str">
        <x:v>COMMERCIAL</x:v>
      </x:c>
      <x:c r="T1155" s="42" t="str">
        <x:v>NO_STANDALONE_FIRST_PARTY</x:v>
      </x:c>
      <x:c r="U1155" s="42" t="str">
        <x:v>MEDIUM</x:v>
      </x:c>
      <x:c r="V1155" s="42" t="str">
        <x:v>НЕ БЫЛО СОХРАНЁННОГО URL</x:v>
      </x:c>
      <x:c r="W1155" s="42" t="str">
        <x:v>НЕТ ОТДЕЛЬНОЙ СТРАНИЦЫ — NO_STANDALONE_PAGE</x:v>
      </x:c>
      <x:c r="X1155" s="42" t="str">
        <x:v>НЕТ КАНОНИЧЕСКОЙ ПОДДЕРЖИВАЮЩЕЙ СТРАНИЦЫ</x:v>
      </x:c>
      <x:c r="Y1155" s="42" t="str">
        <x:v>NO_STANDALONE_UNVERIFIED_CATALOG</x:v>
      </x:c>
      <x:c r="Z1155" s="42" t="str">
        <x:v>NO_STANDALONE_PAGE</x:v>
      </x:c>
      <x:c r="AA1155" s="42" t="str">
        <x:v>FINAL_WITHIN_STEP12_EVIDENCE</x:v>
      </x:c>
      <x:c r="AB1155" s="42" t="str">
        <x:v>NONE</x:v>
      </x:c>
      <x:c r="AC1155" s="42" t="str">
        <x:v>REVIEW_SEARCH</x:v>
      </x:c>
      <x:c r="AD1155" s="43" t="n">
        <x:v>84</x:v>
      </x:c>
      <x:c r="AE1155" s="43" t="n">
        <x:v>122</x:v>
      </x:c>
      <x:c r="AF1155" s="42" t="str">
        <x:v>P4 — БЕЗ ОТДЕЛЬНОЙ СТРАНИЦЫ</x:v>
      </x:c>
      <x:c r="AG1155" s="42" t="str">
        <x:v>action=NO_STANDALONE_PAGE; business_boundary=NO_STANDALONE_FIRST_PARTY; broad_result=14; rank_in_cluster=84</x:v>
      </x:c>
      <x:c r="AH11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5" s="42" t="str">
        <x:v>Stage-5:STEP8&gt;STEP10&gt;STEP11&gt;STEP12_CORRECTIONS&gt;STEP12_V6_TARGET_CONTRACT&gt;STEP14A_OVERLAY | Step-08:P2-01:result:14</x:v>
      </x:c>
    </x:row>
    <x:row r="1156" ht="30" customHeight="1">
      <x:c r="A1156" s="42" t="str">
        <x:v>PHR-F3A91AB5659E</x:v>
      </x:c>
      <x:c r="B1156" s="42" t="str">
        <x:v>оконная фурнитура словения</x:v>
      </x:c>
      <x:c r="C1156" s="42" t="str">
        <x:v>ASSIGNED</x:v>
      </x:c>
      <x:c r="D1156" s="42" t="str">
        <x:v>ДА</x:v>
      </x:c>
      <x:c r="E1156" s="42" t="str">
        <x:v>Москва</x:v>
      </x:c>
      <x:c r="F1156" s="42" t="n">
        <x:v>213</x:v>
      </x:c>
      <x:c r="G1156" s="42" t="str">
        <x:v>DEVICE_ALL</x:v>
      </x:c>
      <x:c r="H1156" s="43" t="n">
        <x:v>3</x:v>
      </x:c>
      <x:c r="I1156" s="43" t="n">
        <x:v>0</x:v>
      </x:c>
      <x:c r="J1156" s="42" t="str">
        <x:v>BROAD_GETTOP_NO_OPERATORS__RESULT</x:v>
      </x:c>
      <x:c r="K1156" s="42" t="str">
        <x:v>MAX_PER_PHRASE_SEPARATELY_FOR_RESULT_AND_ASSOCIATION</x:v>
      </x:c>
      <x:c r="L1156" s="42" t="str">
        <x:v>P2-01</x:v>
      </x:c>
      <x:c r="M1156" s="43" t="n">
        <x:v>1</x:v>
      </x:c>
      <x:c r="N1156" s="42" t="str">
        <x:v>2026-08-28</x:v>
      </x:c>
      <x:c r="O1156" s="42" t="str">
        <x:v>AFTERMARKET_WINDOW_HARDWARE_SHOPPING_UNSUPPORTED</x:v>
      </x:c>
      <x:c r="P1156" s="42" t="str">
        <x:v>Фурнитура для пластиковых окон</x:v>
      </x:c>
      <x:c r="Q1156" s="42" t="str">
        <x:v>фурнитура для пластиковых окон</x:v>
      </x:c>
      <x:c r="R1156" s="42" t="str">
        <x:v>buy aftermarket window hardware/parts from a broad catalog</x:v>
      </x:c>
      <x:c r="S1156" s="42" t="str">
        <x:v>COMMERCIAL</x:v>
      </x:c>
      <x:c r="T1156" s="42" t="str">
        <x:v>NO_STANDALONE_FIRST_PARTY</x:v>
      </x:c>
      <x:c r="U1156" s="42" t="str">
        <x:v>MEDIUM</x:v>
      </x:c>
      <x:c r="V1156" s="42" t="str">
        <x:v>НЕ БЫЛО СОХРАНЁННОГО URL</x:v>
      </x:c>
      <x:c r="W1156" s="42" t="str">
        <x:v>НЕТ ОТДЕЛЬНОЙ СТРАНИЦЫ — NO_STANDALONE_PAGE</x:v>
      </x:c>
      <x:c r="X1156" s="42" t="str">
        <x:v>НЕТ КАНОНИЧЕСКОЙ ПОДДЕРЖИВАЮЩЕЙ СТРАНИЦЫ</x:v>
      </x:c>
      <x:c r="Y1156" s="42" t="str">
        <x:v>NO_STANDALONE_UNVERIFIED_CATALOG</x:v>
      </x:c>
      <x:c r="Z1156" s="42" t="str">
        <x:v>NO_STANDALONE_PAGE</x:v>
      </x:c>
      <x:c r="AA1156" s="42" t="str">
        <x:v>FINAL_WITHIN_STEP12_EVIDENCE</x:v>
      </x:c>
      <x:c r="AB1156" s="42" t="str">
        <x:v>NONE</x:v>
      </x:c>
      <x:c r="AC1156" s="42" t="str">
        <x:v>REVIEW_SEARCH</x:v>
      </x:c>
      <x:c r="AD1156" s="43" t="n">
        <x:v>163</x:v>
      </x:c>
      <x:c r="AE1156" s="43" t="n">
        <x:v>212</x:v>
      </x:c>
      <x:c r="AF1156" s="42" t="str">
        <x:v>P4 — БЕЗ ОТДЕЛЬНОЙ СТРАНИЦЫ</x:v>
      </x:c>
      <x:c r="AG1156" s="42" t="str">
        <x:v>action=NO_STANDALONE_PAGE; business_boundary=NO_STANDALONE_FIRST_PARTY; broad_result=3; rank_in_cluster=163</x:v>
      </x:c>
      <x:c r="AH11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6" s="42" t="str">
        <x:v>Stage-5:STEP8&gt;STEP10&gt;STEP11&gt;STEP12_CORRECTIONS&gt;STEP12_V6_TARGET_CONTRACT&gt;STEP14A_OVERLAY | Step-08:P2-01:result:3</x:v>
      </x:c>
    </x:row>
    <x:row r="1157" ht="30" customHeight="1">
      <x:c r="A1157" s="42" t="str">
        <x:v>PHR-44CED822CC5E</x:v>
      </x:c>
      <x:c r="B1157" s="42" t="str">
        <x:v>оконная фурнитура спб</x:v>
      </x:c>
      <x:c r="C1157" s="42" t="str">
        <x:v>EXCLUDED_PRESERVED</x:v>
      </x:c>
      <x:c r="D1157" s="42" t="str">
        <x:v>НЕТ</x:v>
      </x:c>
      <x:c r="E1157" s="42" t="str">
        <x:v>Москва</x:v>
      </x:c>
      <x:c r="F1157" s="42" t="n">
        <x:v>213</x:v>
      </x:c>
      <x:c r="G1157" s="42" t="str">
        <x:v>DEVICE_ALL</x:v>
      </x:c>
      <x:c r="H1157" s="43" t="n">
        <x:v>5</x:v>
      </x:c>
      <x:c r="I1157" s="43" t="n">
        <x:v>0</x:v>
      </x:c>
      <x:c r="J1157" s="42" t="str">
        <x:v>BROAD_GETTOP_NO_OPERATORS__RESULT</x:v>
      </x:c>
      <x:c r="K1157" s="42" t="str">
        <x:v>MAX_PER_PHRASE_SEPARATELY_FOR_RESULT_AND_ASSOCIATION</x:v>
      </x:c>
      <x:c r="L1157" s="42" t="str">
        <x:v>P2-01</x:v>
      </x:c>
      <x:c r="M1157" s="43" t="n">
        <x:v>1</x:v>
      </x:c>
      <x:c r="N1157" s="42" t="str">
        <x:v>2026-08-28</x:v>
      </x:c>
      <x:c r="O1157" s="42" t="str">
        <x:v>НЕ ПРИМЕНИМО — ВНЕ АКТИВНОГО ЯДРА</x:v>
      </x:c>
      <x:c r="P1157" s="42" t="str">
        <x:v>НЕ ПРИМЕНИМО — ВНЕ АКТИВНОГО ЯДРА</x:v>
      </x:c>
      <x:c r="Q1157" s="42" t="str">
        <x:v>НЕ ПРИМЕНИМО — ВНЕ АКТИВНОГО ЯДРА</x:v>
      </x:c>
      <x:c r="R1157" s="42" t="str">
        <x:v>НЕ ПРИМЕНИМО — ВНЕ АКТИВНОГО ЯДРА</x:v>
      </x:c>
      <x:c r="S1157" s="42" t="str">
        <x:v>НЕ ПРИМЕНИМО — ВНЕ АКТИВНОГО ЯДРА</x:v>
      </x:c>
      <x:c r="T1157" s="42" t="str">
        <x:v>НЕ ПРИМЕНИМО — ВНЕ АКТИВНОГО ЯДРА</x:v>
      </x:c>
      <x:c r="U1157" s="42" t="str">
        <x:v>HIGH</x:v>
      </x:c>
      <x:c r="V1157" s="42" t="str">
        <x:v>НЕ ПРИМЕНИМО — ВНЕ АКТИВНОГО ЯДРА</x:v>
      </x:c>
      <x:c r="W1157" s="42" t="str">
        <x:v>НЕ ПРИМЕНИМО — ВНЕ АКТИВНОГО ЯДРА</x:v>
      </x:c>
      <x:c r="X1157" s="42" t="str">
        <x:v>НЕ ПРИМЕНИМО — ВНЕ АКТИВНОГО ЯДРА</x:v>
      </x:c>
      <x:c r="Y1157" s="42" t="str">
        <x:v>НЕ ПРИМЕНИМО — ВНЕ АКТИВНОГО ЯДРА</x:v>
      </x:c>
      <x:c r="Z1157" s="42" t="str">
        <x:v>НЕ ПРИМЕНИМО — ВНЕ АКТИВНОГО ЯДРА</x:v>
      </x:c>
      <x:c r="AA1157" s="42" t="str">
        <x:v>НЕ ПРИМЕНИМО — ВНЕ АКТИВНОГО ЯДРА</x:v>
      </x:c>
      <x:c r="AB1157" s="42" t="str">
        <x:v>RESOLVED_EXCLUSION</x:v>
      </x:c>
      <x:c r="AC1157" s="42" t="str">
        <x:v>NO_ACTIVE_SEARCH_ROUTE</x:v>
      </x:c>
      <x:c r="AD1157" s="43"/>
      <x:c r="AE1157" s="43"/>
      <x:c r="AF1157" s="42" t="str">
        <x:v>P5 — ВНЕ РАБОЧЕГО ЯДРА</x:v>
      </x:c>
      <x:c r="AG1157" s="42" t="str">
        <x:v>status=EXCLUDED_PRESERVED</x:v>
      </x:c>
      <x:c r="AH115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57" s="42" t="str">
        <x:v>Stage-5:STEP8&gt;STEP10/STEP11_AS_APPLICABLE | Step-08:P2-01:result:5</x:v>
      </x:c>
    </x:row>
    <x:row r="1158" ht="30" customHeight="1">
      <x:c r="A1158" s="42" t="str">
        <x:v>PHR-6522FE8A189F</x:v>
      </x:c>
      <x:c r="B1158" s="42" t="str">
        <x:v>оконная фурнитура сравнение</x:v>
      </x:c>
      <x:c r="C1158" s="42" t="str">
        <x:v>ASSIGNED</x:v>
      </x:c>
      <x:c r="D1158" s="42" t="str">
        <x:v>ДА</x:v>
      </x:c>
      <x:c r="E1158" s="42" t="str">
        <x:v>Москва</x:v>
      </x:c>
      <x:c r="F1158" s="42" t="n">
        <x:v>213</x:v>
      </x:c>
      <x:c r="G1158" s="42" t="str">
        <x:v>DEVICE_ALL</x:v>
      </x:c>
      <x:c r="H1158" s="43" t="n">
        <x:v>5</x:v>
      </x:c>
      <x:c r="I1158" s="43" t="n">
        <x:v>0</x:v>
      </x:c>
      <x:c r="J1158" s="42" t="str">
        <x:v>BROAD_GETTOP_NO_OPERATORS__RESULT</x:v>
      </x:c>
      <x:c r="K1158" s="42" t="str">
        <x:v>MAX_PER_PHRASE_SEPARATELY_FOR_RESULT_AND_ASSOCIATION</x:v>
      </x:c>
      <x:c r="L1158" s="42" t="str">
        <x:v>P2-01</x:v>
      </x:c>
      <x:c r="M1158" s="43" t="n">
        <x:v>1</x:v>
      </x:c>
      <x:c r="N1158" s="42" t="str">
        <x:v>2026-08-28</x:v>
      </x:c>
      <x:c r="O1158" s="42" t="str">
        <x:v>WINDOW_HARDWARE_SELECTION_GUIDE</x:v>
      </x:c>
      <x:c r="P1158" s="42" t="str">
        <x:v>Лучшая оконная фурнитура</x:v>
      </x:c>
      <x:c r="Q1158" s="42" t="str">
        <x:v>лучшая оконная фурнитура</x:v>
      </x:c>
      <x:c r="R1158" s="42" t="str">
        <x:v>understand and select window hardware types, construction, brands and manufacturers</x:v>
      </x:c>
      <x:c r="S1158" s="42" t="str">
        <x:v>INFO</x:v>
      </x:c>
      <x:c r="T1158" s="42" t="str">
        <x:v>IN_SCOPE</x:v>
      </x:c>
      <x:c r="U1158" s="42" t="str">
        <x:v>MEDIUM</x:v>
      </x:c>
      <x:c r="V1158" s="42" t="str">
        <x:v>НЕ БЫЛО СОХРАНЁННОГО URL</x:v>
      </x:c>
      <x:c r="W1158" s="42" t="str">
        <x:v>https://okno-msk.ru/stati/kak-vybrat-plastikovye-okna/</x:v>
      </x:c>
      <x:c r="X1158" s="42" t="str">
        <x:v>https://okno-msk.ru/okna-rehau/aksessuary-dlya-okon/</x:v>
      </x:c>
      <x:c r="Y1158" s="42" t="str">
        <x:v>NEW_INFORMATIONAL_CANDIDATE</x:v>
      </x:c>
      <x:c r="Z1158" s="42" t="str">
        <x:v>EXPAND_EXISTING_PAGE</x:v>
      </x:c>
      <x:c r="AA1158" s="42" t="str">
        <x:v>PROVISIONAL_PENDING_STEP13_CONFLICT_CHECK</x:v>
      </x:c>
      <x:c r="AB1158" s="42" t="str">
        <x:v>NONE</x:v>
      </x:c>
      <x:c r="AC1158" s="42" t="str">
        <x:v>detailed hardware construction/parts; comparison/ranking of queried brands beyond current four; explicit recognition/manufacturer coverage for Accado/Vorne/Futurus</x:v>
      </x:c>
      <x:c r="AD1158" s="43" t="n">
        <x:v>14</x:v>
      </x:c>
      <x:c r="AE1158" s="43" t="n">
        <x:v>36</x:v>
      </x:c>
      <x:c r="AF1158" s="42" t="str">
        <x:v>P2 — ПРОВЕРИТЬ ПЕРЕД ВНЕДРЕНИЕМ</x:v>
      </x:c>
      <x:c r="AG1158" s="42" t="str">
        <x:v>action=EXPAND_EXISTING_PAGE; maturity=PROVISIONAL_PENDING_STEP13_CONFLICT_CHECK; uncertainty=NONE; broad_result=5; rank_in_cluster=14</x:v>
      </x:c>
      <x:c r="AH11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8" s="42" t="str">
        <x:v>Stage-5:STEP8&gt;STEP10&gt;STEP11&gt;STEP12_CORRECTIONS&gt;STEP12_V6_TARGET_CONTRACT&gt;STEP14A_OVERLAY | Step-08:P2-01:result:5</x:v>
      </x:c>
    </x:row>
    <x:row r="1159" ht="30" customHeight="1">
      <x:c r="A1159" s="42" t="str">
        <x:v>PHR-5CEB020ED8A3</x:v>
      </x:c>
      <x:c r="B1159" s="42" t="str">
        <x:v>оконная фурнитура тамбов</x:v>
      </x:c>
      <x:c r="C1159" s="42" t="str">
        <x:v>EXCLUDED_PRESERVED</x:v>
      </x:c>
      <x:c r="D1159" s="42" t="str">
        <x:v>НЕТ</x:v>
      </x:c>
      <x:c r="E1159" s="42" t="str">
        <x:v>Москва</x:v>
      </x:c>
      <x:c r="F1159" s="42" t="n">
        <x:v>213</x:v>
      </x:c>
      <x:c r="G1159" s="42" t="str">
        <x:v>DEVICE_ALL</x:v>
      </x:c>
      <x:c r="H1159" s="43" t="n">
        <x:v>10</x:v>
      </x:c>
      <x:c r="I1159" s="43" t="n">
        <x:v>0</x:v>
      </x:c>
      <x:c r="J1159" s="42" t="str">
        <x:v>BROAD_GETTOP_NO_OPERATORS__RESULT</x:v>
      </x:c>
      <x:c r="K1159" s="42" t="str">
        <x:v>MAX_PER_PHRASE_SEPARATELY_FOR_RESULT_AND_ASSOCIATION</x:v>
      </x:c>
      <x:c r="L1159" s="42" t="str">
        <x:v>P2-01</x:v>
      </x:c>
      <x:c r="M1159" s="43" t="n">
        <x:v>1</x:v>
      </x:c>
      <x:c r="N1159" s="42" t="str">
        <x:v>2026-08-28</x:v>
      </x:c>
      <x:c r="O1159" s="42" t="str">
        <x:v>НЕ ПРИМЕНИМО — ВНЕ АКТИВНОГО ЯДРА</x:v>
      </x:c>
      <x:c r="P1159" s="42" t="str">
        <x:v>НЕ ПРИМЕНИМО — ВНЕ АКТИВНОГО ЯДРА</x:v>
      </x:c>
      <x:c r="Q1159" s="42" t="str">
        <x:v>НЕ ПРИМЕНИМО — ВНЕ АКТИВНОГО ЯДРА</x:v>
      </x:c>
      <x:c r="R1159" s="42" t="str">
        <x:v>НЕ ПРИМЕНИМО — ВНЕ АКТИВНОГО ЯДРА</x:v>
      </x:c>
      <x:c r="S1159" s="42" t="str">
        <x:v>НЕ ПРИМЕНИМО — ВНЕ АКТИВНОГО ЯДРА</x:v>
      </x:c>
      <x:c r="T1159" s="42" t="str">
        <x:v>НЕ ПРИМЕНИМО — ВНЕ АКТИВНОГО ЯДРА</x:v>
      </x:c>
      <x:c r="U1159" s="42" t="str">
        <x:v>HIGH</x:v>
      </x:c>
      <x:c r="V1159" s="42" t="str">
        <x:v>НЕ ПРИМЕНИМО — ВНЕ АКТИВНОГО ЯДРА</x:v>
      </x:c>
      <x:c r="W1159" s="42" t="str">
        <x:v>НЕ ПРИМЕНИМО — ВНЕ АКТИВНОГО ЯДРА</x:v>
      </x:c>
      <x:c r="X1159" s="42" t="str">
        <x:v>НЕ ПРИМЕНИМО — ВНЕ АКТИВНОГО ЯДРА</x:v>
      </x:c>
      <x:c r="Y1159" s="42" t="str">
        <x:v>НЕ ПРИМЕНИМО — ВНЕ АКТИВНОГО ЯДРА</x:v>
      </x:c>
      <x:c r="Z1159" s="42" t="str">
        <x:v>НЕ ПРИМЕНИМО — ВНЕ АКТИВНОГО ЯДРА</x:v>
      </x:c>
      <x:c r="AA1159" s="42" t="str">
        <x:v>НЕ ПРИМЕНИМО — ВНЕ АКТИВНОГО ЯДРА</x:v>
      </x:c>
      <x:c r="AB1159" s="42" t="str">
        <x:v>RESOLVED_EXCLUSION</x:v>
      </x:c>
      <x:c r="AC1159" s="42" t="str">
        <x:v>NO_ACTIVE_SEARCH_ROUTE</x:v>
      </x:c>
      <x:c r="AD1159" s="43"/>
      <x:c r="AE1159" s="43"/>
      <x:c r="AF1159" s="42" t="str">
        <x:v>P5 — ВНЕ РАБОЧЕГО ЯДРА</x:v>
      </x:c>
      <x:c r="AG1159" s="42" t="str">
        <x:v>status=EXCLUDED_PRESERVED</x:v>
      </x:c>
      <x:c r="AH115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59" s="42" t="str">
        <x:v>Stage-5:STEP8&gt;STEP10/STEP11_AS_APPLICABLE | Step-08:P2-01:result:10</x:v>
      </x:c>
    </x:row>
    <x:row r="1160" ht="30" customHeight="1">
      <x:c r="A1160" s="42" t="str">
        <x:v>PHR-903331CA39F0</x:v>
      </x:c>
      <x:c r="B1160" s="42" t="str">
        <x:v>оконная фурнитура устройство</x:v>
      </x:c>
      <x:c r="C1160" s="42" t="str">
        <x:v>ASSIGNED</x:v>
      </x:c>
      <x:c r="D1160" s="42" t="str">
        <x:v>ДА</x:v>
      </x:c>
      <x:c r="E1160" s="42" t="str">
        <x:v>Москва</x:v>
      </x:c>
      <x:c r="F1160" s="42" t="n">
        <x:v>213</x:v>
      </x:c>
      <x:c r="G1160" s="42" t="str">
        <x:v>DEVICE_ALL</x:v>
      </x:c>
      <x:c r="H1160" s="43" t="n">
        <x:v>6</x:v>
      </x:c>
      <x:c r="I1160" s="43" t="n">
        <x:v>0</x:v>
      </x:c>
      <x:c r="J1160" s="42" t="str">
        <x:v>BROAD_GETTOP_NO_OPERATORS__RESULT</x:v>
      </x:c>
      <x:c r="K1160" s="42" t="str">
        <x:v>MAX_PER_PHRASE_SEPARATELY_FOR_RESULT_AND_ASSOCIATION</x:v>
      </x:c>
      <x:c r="L1160" s="42" t="str">
        <x:v>P2-01</x:v>
      </x:c>
      <x:c r="M1160" s="43" t="n">
        <x:v>1</x:v>
      </x:c>
      <x:c r="N1160" s="42" t="str">
        <x:v>2026-08-28</x:v>
      </x:c>
      <x:c r="O1160" s="42" t="str">
        <x:v>WINDOW_HARDWARE_SELECTION_GUIDE</x:v>
      </x:c>
      <x:c r="P1160" s="42" t="str">
        <x:v>Лучшая оконная фурнитура</x:v>
      </x:c>
      <x:c r="Q1160" s="42" t="str">
        <x:v>лучшая оконная фурнитура</x:v>
      </x:c>
      <x:c r="R1160" s="42" t="str">
        <x:v>understand and select window hardware types, construction, brands and manufacturers</x:v>
      </x:c>
      <x:c r="S1160" s="42" t="str">
        <x:v>INFO</x:v>
      </x:c>
      <x:c r="T1160" s="42" t="str">
        <x:v>IN_SCOPE</x:v>
      </x:c>
      <x:c r="U1160" s="42" t="str">
        <x:v>MEDIUM</x:v>
      </x:c>
      <x:c r="V1160" s="42" t="str">
        <x:v>НЕ БЫЛО СОХРАНЁННОГО URL</x:v>
      </x:c>
      <x:c r="W1160" s="42" t="str">
        <x:v>https://okno-msk.ru/stati/kak-vybrat-plastikovye-okna/</x:v>
      </x:c>
      <x:c r="X1160" s="42" t="str">
        <x:v>https://okno-msk.ru/okna-rehau/aksessuary-dlya-okon/</x:v>
      </x:c>
      <x:c r="Y1160" s="42" t="str">
        <x:v>NEW_INFORMATIONAL_CANDIDATE</x:v>
      </x:c>
      <x:c r="Z1160" s="42" t="str">
        <x:v>EXPAND_EXISTING_PAGE</x:v>
      </x:c>
      <x:c r="AA1160" s="42" t="str">
        <x:v>PROVISIONAL_PENDING_STEP13_CONFLICT_CHECK</x:v>
      </x:c>
      <x:c r="AB1160" s="42" t="str">
        <x:v>NONE</x:v>
      </x:c>
      <x:c r="AC1160" s="42" t="str">
        <x:v>detailed hardware construction/parts; comparison/ranking of queried brands beyond current four; explicit recognition/manufacturer coverage for Accado/Vorne/Futurus</x:v>
      </x:c>
      <x:c r="AD1160" s="43" t="n">
        <x:v>12</x:v>
      </x:c>
      <x:c r="AE1160" s="43" t="n">
        <x:v>30</x:v>
      </x:c>
      <x:c r="AF1160" s="42" t="str">
        <x:v>P2 — ПРОВЕРИТЬ ПЕРЕД ВНЕДРЕНИЕМ</x:v>
      </x:c>
      <x:c r="AG1160" s="42" t="str">
        <x:v>action=EXPAND_EXISTING_PAGE; maturity=PROVISIONAL_PENDING_STEP13_CONFLICT_CHECK; uncertainty=NONE; broad_result=6; rank_in_cluster=12</x:v>
      </x:c>
      <x:c r="AH11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0" s="42" t="str">
        <x:v>Stage-5:STEP8&gt;STEP10&gt;STEP11&gt;STEP12_CORRECTIONS&gt;STEP12_V6_TARGET_CONTRACT&gt;STEP14A_OVERLAY | Step-08:P2-01:result:6</x:v>
      </x:c>
    </x:row>
    <x:row r="1161" ht="30" customHeight="1">
      <x:c r="A1161" s="42" t="str">
        <x:v>PHR-3F1E26D2DB53</x:v>
      </x:c>
      <x:c r="B1161" s="42" t="str">
        <x:v>оконная фурнитура уфа</x:v>
      </x:c>
      <x:c r="C1161" s="42" t="str">
        <x:v>EXCLUDED_PRESERVED</x:v>
      </x:c>
      <x:c r="D1161" s="42" t="str">
        <x:v>НЕТ</x:v>
      </x:c>
      <x:c r="E1161" s="42" t="str">
        <x:v>Москва</x:v>
      </x:c>
      <x:c r="F1161" s="42" t="n">
        <x:v>213</x:v>
      </x:c>
      <x:c r="G1161" s="42" t="str">
        <x:v>DEVICE_ALL</x:v>
      </x:c>
      <x:c r="H1161" s="43" t="n">
        <x:v>1</x:v>
      </x:c>
      <x:c r="I1161" s="43" t="n">
        <x:v>0</x:v>
      </x:c>
      <x:c r="J1161" s="42" t="str">
        <x:v>BROAD_GETTOP_NO_OPERATORS__RESULT</x:v>
      </x:c>
      <x:c r="K1161" s="42" t="str">
        <x:v>MAX_PER_PHRASE_SEPARATELY_FOR_RESULT_AND_ASSOCIATION</x:v>
      </x:c>
      <x:c r="L1161" s="42" t="str">
        <x:v>P2-01</x:v>
      </x:c>
      <x:c r="M1161" s="43" t="n">
        <x:v>1</x:v>
      </x:c>
      <x:c r="N1161" s="42" t="str">
        <x:v>2026-08-28</x:v>
      </x:c>
      <x:c r="O1161" s="42" t="str">
        <x:v>НЕ ПРИМЕНИМО — ВНЕ АКТИВНОГО ЯДРА</x:v>
      </x:c>
      <x:c r="P1161" s="42" t="str">
        <x:v>НЕ ПРИМЕНИМО — ВНЕ АКТИВНОГО ЯДРА</x:v>
      </x:c>
      <x:c r="Q1161" s="42" t="str">
        <x:v>НЕ ПРИМЕНИМО — ВНЕ АКТИВНОГО ЯДРА</x:v>
      </x:c>
      <x:c r="R1161" s="42" t="str">
        <x:v>НЕ ПРИМЕНИМО — ВНЕ АКТИВНОГО ЯДРА</x:v>
      </x:c>
      <x:c r="S1161" s="42" t="str">
        <x:v>НЕ ПРИМЕНИМО — ВНЕ АКТИВНОГО ЯДРА</x:v>
      </x:c>
      <x:c r="T1161" s="42" t="str">
        <x:v>НЕ ПРИМЕНИМО — ВНЕ АКТИВНОГО ЯДРА</x:v>
      </x:c>
      <x:c r="U1161" s="42" t="str">
        <x:v>HIGH</x:v>
      </x:c>
      <x:c r="V1161" s="42" t="str">
        <x:v>НЕ ПРИМЕНИМО — ВНЕ АКТИВНОГО ЯДРА</x:v>
      </x:c>
      <x:c r="W1161" s="42" t="str">
        <x:v>НЕ ПРИМЕНИМО — ВНЕ АКТИВНОГО ЯДРА</x:v>
      </x:c>
      <x:c r="X1161" s="42" t="str">
        <x:v>НЕ ПРИМЕНИМО — ВНЕ АКТИВНОГО ЯДРА</x:v>
      </x:c>
      <x:c r="Y1161" s="42" t="str">
        <x:v>НЕ ПРИМЕНИМО — ВНЕ АКТИВНОГО ЯДРА</x:v>
      </x:c>
      <x:c r="Z1161" s="42" t="str">
        <x:v>НЕ ПРИМЕНИМО — ВНЕ АКТИВНОГО ЯДРА</x:v>
      </x:c>
      <x:c r="AA1161" s="42" t="str">
        <x:v>НЕ ПРИМЕНИМО — ВНЕ АКТИВНОГО ЯДРА</x:v>
      </x:c>
      <x:c r="AB1161" s="42" t="str">
        <x:v>RESOLVED_EXCLUSION</x:v>
      </x:c>
      <x:c r="AC1161" s="42" t="str">
        <x:v>NO_ACTIVE_SEARCH_ROUTE</x:v>
      </x:c>
      <x:c r="AD1161" s="43"/>
      <x:c r="AE1161" s="43"/>
      <x:c r="AF1161" s="42" t="str">
        <x:v>P5 — ВНЕ РАБОЧЕГО ЯДРА</x:v>
      </x:c>
      <x:c r="AG1161" s="42" t="str">
        <x:v>status=EXCLUDED_PRESERVED</x:v>
      </x:c>
      <x:c r="AH116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161" s="42" t="str">
        <x:v>Stage-5:STEP8&gt;STEP10/STEP11_AS_APPLICABLE | Step-08:P2-01:result:1</x:v>
      </x:c>
    </x:row>
    <x:row r="1162" ht="30" customHeight="1">
      <x:c r="A1162" s="42" t="str">
        <x:v>PHR-EAB093CBA10B</x:v>
      </x:c>
      <x:c r="B1162" s="42" t="str">
        <x:v>оконная фурнитура форнакс</x:v>
      </x:c>
      <x:c r="C1162" s="42" t="str">
        <x:v>ASSIGNED</x:v>
      </x:c>
      <x:c r="D1162" s="42" t="str">
        <x:v>ДА</x:v>
      </x:c>
      <x:c r="E1162" s="42" t="str">
        <x:v>Москва</x:v>
      </x:c>
      <x:c r="F1162" s="42" t="n">
        <x:v>213</x:v>
      </x:c>
      <x:c r="G1162" s="42" t="str">
        <x:v>DEVICE_ALL</x:v>
      </x:c>
      <x:c r="H1162" s="43" t="n">
        <x:v>7</x:v>
      </x:c>
      <x:c r="I1162" s="43" t="n">
        <x:v>0</x:v>
      </x:c>
      <x:c r="J1162" s="42" t="str">
        <x:v>BROAD_GETTOP_NO_OPERATORS__RESULT</x:v>
      </x:c>
      <x:c r="K1162" s="42" t="str">
        <x:v>MAX_PER_PHRASE_SEPARATELY_FOR_RESULT_AND_ASSOCIATION</x:v>
      </x:c>
      <x:c r="L1162" s="42" t="str">
        <x:v>P2-01</x:v>
      </x:c>
      <x:c r="M1162" s="43" t="n">
        <x:v>1</x:v>
      </x:c>
      <x:c r="N1162" s="42" t="str">
        <x:v>2026-08-28</x:v>
      </x:c>
      <x:c r="O1162" s="42" t="str">
        <x:v>AFTERMARKET_WINDOW_HARDWARE_SHOPPING_UNSUPPORTED</x:v>
      </x:c>
      <x:c r="P1162" s="42" t="str">
        <x:v>Фурнитура для пластиковых окон</x:v>
      </x:c>
      <x:c r="Q1162" s="42" t="str">
        <x:v>фурнитура для пластиковых окон</x:v>
      </x:c>
      <x:c r="R1162" s="42" t="str">
        <x:v>buy aftermarket window hardware/parts from a broad catalog</x:v>
      </x:c>
      <x:c r="S1162" s="42" t="str">
        <x:v>COMMERCIAL</x:v>
      </x:c>
      <x:c r="T1162" s="42" t="str">
        <x:v>NO_STANDALONE_FIRST_PARTY</x:v>
      </x:c>
      <x:c r="U1162" s="42" t="str">
        <x:v>MEDIUM</x:v>
      </x:c>
      <x:c r="V1162" s="42" t="str">
        <x:v>НЕ БЫЛО СОХРАНЁННОГО URL</x:v>
      </x:c>
      <x:c r="W1162" s="42" t="str">
        <x:v>НЕТ ОТДЕЛЬНОЙ СТРАНИЦЫ — NO_STANDALONE_PAGE</x:v>
      </x:c>
      <x:c r="X1162" s="42" t="str">
        <x:v>НЕТ КАНОНИЧЕСКОЙ ПОДДЕРЖИВАЮЩЕЙ СТРАНИЦЫ</x:v>
      </x:c>
      <x:c r="Y1162" s="42" t="str">
        <x:v>NO_STANDALONE_UNVERIFIED_CATALOG</x:v>
      </x:c>
      <x:c r="Z1162" s="42" t="str">
        <x:v>NO_STANDALONE_PAGE</x:v>
      </x:c>
      <x:c r="AA1162" s="42" t="str">
        <x:v>FINAL_WITHIN_STEP12_EVIDENCE</x:v>
      </x:c>
      <x:c r="AB1162" s="42" t="str">
        <x:v>NONE</x:v>
      </x:c>
      <x:c r="AC1162" s="42" t="str">
        <x:v>REVIEW_SEARCH</x:v>
      </x:c>
      <x:c r="AD1162" s="43" t="n">
        <x:v>120</x:v>
      </x:c>
      <x:c r="AE1162" s="43" t="n">
        <x:v>163</x:v>
      </x:c>
      <x:c r="AF1162" s="42" t="str">
        <x:v>P4 — БЕЗ ОТДЕЛЬНОЙ СТРАНИЦЫ</x:v>
      </x:c>
      <x:c r="AG1162" s="42" t="str">
        <x:v>action=NO_STANDALONE_PAGE; business_boundary=NO_STANDALONE_FIRST_PARTY; broad_result=7; rank_in_cluster=120</x:v>
      </x:c>
      <x:c r="AH11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2" s="42" t="str">
        <x:v>Stage-5:STEP8&gt;STEP10&gt;STEP11&gt;STEP12_CORRECTIONS&gt;STEP12_V6_TARGET_CONTRACT&gt;STEP14A_OVERLAY | Step-08:P2-01:result:7</x:v>
      </x:c>
    </x:row>
    <x:row r="1163" ht="30" customHeight="1">
      <x:c r="A1163" s="42" t="str">
        <x:v>PHR-CF5922DCB3A4</x:v>
      </x:c>
      <x:c r="B1163" s="42" t="str">
        <x:v>оконная фурнитура футурус</x:v>
      </x:c>
      <x:c r="C1163" s="42" t="str">
        <x:v>ASSIGNED</x:v>
      </x:c>
      <x:c r="D1163" s="42" t="str">
        <x:v>ДА</x:v>
      </x:c>
      <x:c r="E1163" s="42" t="str">
        <x:v>Москва</x:v>
      </x:c>
      <x:c r="F1163" s="42" t="n">
        <x:v>213</x:v>
      </x:c>
      <x:c r="G1163" s="42" t="str">
        <x:v>DEVICE_ALL</x:v>
      </x:c>
      <x:c r="H1163" s="43" t="n">
        <x:v>15</x:v>
      </x:c>
      <x:c r="I1163" s="43" t="n">
        <x:v>0</x:v>
      </x:c>
      <x:c r="J1163" s="42" t="str">
        <x:v>BROAD_GETTOP_NO_OPERATORS__RESULT</x:v>
      </x:c>
      <x:c r="K1163" s="42" t="str">
        <x:v>MAX_PER_PHRASE_SEPARATELY_FOR_RESULT_AND_ASSOCIATION</x:v>
      </x:c>
      <x:c r="L1163" s="42" t="str">
        <x:v>P2-01</x:v>
      </x:c>
      <x:c r="M1163" s="43" t="n">
        <x:v>1</x:v>
      </x:c>
      <x:c r="N1163" s="42" t="str">
        <x:v>2026-08-28</x:v>
      </x:c>
      <x:c r="O1163" s="42" t="str">
        <x:v>AFTERMARKET_WINDOW_HARDWARE_SHOPPING_UNSUPPORTED</x:v>
      </x:c>
      <x:c r="P1163" s="42" t="str">
        <x:v>Фурнитура для пластиковых окон</x:v>
      </x:c>
      <x:c r="Q1163" s="42" t="str">
        <x:v>фурнитура для пластиковых окон</x:v>
      </x:c>
      <x:c r="R1163" s="42" t="str">
        <x:v>buy aftermarket window hardware/parts from a broad catalog</x:v>
      </x:c>
      <x:c r="S1163" s="42" t="str">
        <x:v>COMMERCIAL</x:v>
      </x:c>
      <x:c r="T1163" s="42" t="str">
        <x:v>NO_STANDALONE_FIRST_PARTY</x:v>
      </x:c>
      <x:c r="U1163" s="42" t="str">
        <x:v>MEDIUM</x:v>
      </x:c>
      <x:c r="V1163" s="42" t="str">
        <x:v>НЕ БЫЛО СОХРАНЁННОГО URL</x:v>
      </x:c>
      <x:c r="W1163" s="42" t="str">
        <x:v>НЕТ ОТДЕЛЬНОЙ СТРАНИЦЫ — NO_STANDALONE_PAGE</x:v>
      </x:c>
      <x:c r="X1163" s="42" t="str">
        <x:v>НЕТ КАНОНИЧЕСКОЙ ПОДДЕРЖИВАЮЩЕЙ СТРАНИЦЫ</x:v>
      </x:c>
      <x:c r="Y1163" s="42" t="str">
        <x:v>NO_STANDALONE_UNVERIFIED_CATALOG</x:v>
      </x:c>
      <x:c r="Z1163" s="42" t="str">
        <x:v>NO_STANDALONE_PAGE</x:v>
      </x:c>
      <x:c r="AA1163" s="42" t="str">
        <x:v>FINAL_WITHIN_STEP12_EVIDENCE</x:v>
      </x:c>
      <x:c r="AB1163" s="42" t="str">
        <x:v>NONE</x:v>
      </x:c>
      <x:c r="AC1163" s="42" t="str">
        <x:v>REVIEW_SEARCH</x:v>
      </x:c>
      <x:c r="AD1163" s="43" t="n">
        <x:v>81</x:v>
      </x:c>
      <x:c r="AE1163" s="43" t="n">
        <x:v>118</x:v>
      </x:c>
      <x:c r="AF1163" s="42" t="str">
        <x:v>P4 — БЕЗ ОТДЕЛЬНОЙ СТРАНИЦЫ</x:v>
      </x:c>
      <x:c r="AG1163" s="42" t="str">
        <x:v>action=NO_STANDALONE_PAGE; business_boundary=NO_STANDALONE_FIRST_PARTY; broad_result=15; rank_in_cluster=81</x:v>
      </x:c>
      <x:c r="AH11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3" s="42" t="str">
        <x:v>Stage-5:STEP8&gt;STEP10&gt;STEP11&gt;STEP12_CORRECTIONS&gt;STEP12_V6_TARGET_CONTRACT&gt;STEP14A_OVERLAY | Step-08:P2-01:result:15</x:v>
      </x:c>
    </x:row>
    <x:row r="1164" ht="30" customHeight="1">
      <x:c r="A1164" s="42" t="str">
        <x:v>PHR-79D955C62E7C</x:v>
      </x:c>
      <x:c r="B1164" s="42" t="str">
        <x:v>оконная фурнитура футурусс</x:v>
      </x:c>
      <x:c r="C1164" s="42" t="str">
        <x:v>ASSIGNED</x:v>
      </x:c>
      <x:c r="D1164" s="42" t="str">
        <x:v>ДА</x:v>
      </x:c>
      <x:c r="E1164" s="42" t="str">
        <x:v>Москва</x:v>
      </x:c>
      <x:c r="F1164" s="42" t="n">
        <x:v>213</x:v>
      </x:c>
      <x:c r="G1164" s="42" t="str">
        <x:v>DEVICE_ALL</x:v>
      </x:c>
      <x:c r="H1164" s="43" t="n">
        <x:v>16</x:v>
      </x:c>
      <x:c r="I1164" s="43" t="n">
        <x:v>0</x:v>
      </x:c>
      <x:c r="J1164" s="42" t="str">
        <x:v>BROAD_GETTOP_NO_OPERATORS__RESULT</x:v>
      </x:c>
      <x:c r="K1164" s="42" t="str">
        <x:v>MAX_PER_PHRASE_SEPARATELY_FOR_RESULT_AND_ASSOCIATION</x:v>
      </x:c>
      <x:c r="L1164" s="42" t="str">
        <x:v>P2-01</x:v>
      </x:c>
      <x:c r="M1164" s="43" t="n">
        <x:v>1</x:v>
      </x:c>
      <x:c r="N1164" s="42" t="str">
        <x:v>2026-08-28</x:v>
      </x:c>
      <x:c r="O1164" s="42" t="str">
        <x:v>AFTERMARKET_WINDOW_HARDWARE_SHOPPING_UNSUPPORTED</x:v>
      </x:c>
      <x:c r="P1164" s="42" t="str">
        <x:v>Фурнитура для пластиковых окон</x:v>
      </x:c>
      <x:c r="Q1164" s="42" t="str">
        <x:v>фурнитура для пластиковых окон</x:v>
      </x:c>
      <x:c r="R1164" s="42" t="str">
        <x:v>buy aftermarket window hardware/parts from a broad catalog</x:v>
      </x:c>
      <x:c r="S1164" s="42" t="str">
        <x:v>COMMERCIAL</x:v>
      </x:c>
      <x:c r="T1164" s="42" t="str">
        <x:v>NO_STANDALONE_FIRST_PARTY</x:v>
      </x:c>
      <x:c r="U1164" s="42" t="str">
        <x:v>MEDIUM</x:v>
      </x:c>
      <x:c r="V1164" s="42" t="str">
        <x:v>НЕ БЫЛО СОХРАНЁННОГО URL</x:v>
      </x:c>
      <x:c r="W1164" s="42" t="str">
        <x:v>НЕТ ОТДЕЛЬНОЙ СТРАНИЦЫ — NO_STANDALONE_PAGE</x:v>
      </x:c>
      <x:c r="X1164" s="42" t="str">
        <x:v>НЕТ КАНОНИЧЕСКОЙ ПОДДЕРЖИВАЮЩЕЙ СТРАНИЦЫ</x:v>
      </x:c>
      <x:c r="Y1164" s="42" t="str">
        <x:v>NO_STANDALONE_UNVERIFIED_CATALOG</x:v>
      </x:c>
      <x:c r="Z1164" s="42" t="str">
        <x:v>NO_STANDALONE_PAGE</x:v>
      </x:c>
      <x:c r="AA1164" s="42" t="str">
        <x:v>FINAL_WITHIN_STEP12_EVIDENCE</x:v>
      </x:c>
      <x:c r="AB1164" s="42" t="str">
        <x:v>NONE</x:v>
      </x:c>
      <x:c r="AC1164" s="42" t="str">
        <x:v>REVIEW_SEARCH</x:v>
      </x:c>
      <x:c r="AD1164" s="43" t="n">
        <x:v>77</x:v>
      </x:c>
      <x:c r="AE1164" s="43" t="n">
        <x:v>114</x:v>
      </x:c>
      <x:c r="AF1164" s="42" t="str">
        <x:v>P4 — БЕЗ ОТДЕЛЬНОЙ СТРАНИЦЫ</x:v>
      </x:c>
      <x:c r="AG1164" s="42" t="str">
        <x:v>action=NO_STANDALONE_PAGE; business_boundary=NO_STANDALONE_FIRST_PARTY; broad_result=16; rank_in_cluster=77</x:v>
      </x:c>
      <x:c r="AH11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4" s="42" t="str">
        <x:v>Stage-5:STEP8&gt;STEP10&gt;STEP11&gt;STEP12_CORRECTIONS&gt;STEP12_V6_TARGET_CONTRACT&gt;STEP14A_OVERLAY | Step-08:P2-01:result:16</x:v>
      </x:c>
    </x:row>
    <x:row r="1165" ht="30" customHeight="1">
      <x:c r="A1165" s="42" t="str">
        <x:v>PHR-41D23688FBF4</x:v>
      </x:c>
      <x:c r="B1165" s="42" t="str">
        <x:v>оконная фурнитура футурусс отзывы</x:v>
      </x:c>
      <x:c r="C1165" s="42" t="str">
        <x:v>ASSIGNED</x:v>
      </x:c>
      <x:c r="D1165" s="42" t="str">
        <x:v>ДА</x:v>
      </x:c>
      <x:c r="E1165" s="42" t="str">
        <x:v>Москва</x:v>
      </x:c>
      <x:c r="F1165" s="42" t="n">
        <x:v>213</x:v>
      </x:c>
      <x:c r="G1165" s="42" t="str">
        <x:v>DEVICE_ALL</x:v>
      </x:c>
      <x:c r="H1165" s="43" t="n">
        <x:v>4</x:v>
      </x:c>
      <x:c r="I1165" s="43" t="n">
        <x:v>0</x:v>
      </x:c>
      <x:c r="J1165" s="42" t="str">
        <x:v>BROAD_GETTOP_NO_OPERATORS__RESULT</x:v>
      </x:c>
      <x:c r="K1165" s="42" t="str">
        <x:v>MAX_PER_PHRASE_SEPARATELY_FOR_RESULT_AND_ASSOCIATION</x:v>
      </x:c>
      <x:c r="L1165" s="42" t="str">
        <x:v>P2-01</x:v>
      </x:c>
      <x:c r="M1165" s="43" t="n">
        <x:v>1</x:v>
      </x:c>
      <x:c r="N1165" s="42" t="str">
        <x:v>2026-08-28</x:v>
      </x:c>
      <x:c r="O1165" s="42" t="str">
        <x:v>WINDOW_HARDWARE_BRAND_REVIEWS_INFO</x:v>
      </x:c>
      <x:c r="P1165" s="42" t="str">
        <x:v>Оконная фурнитура vorne отзывы</x:v>
      </x:c>
      <x:c r="Q1165" s="42" t="str">
        <x:v>оконная фурнитура vorne отзывы</x:v>
      </x:c>
      <x:c r="R1165" s="42" t="str">
        <x:v>read reviews of specific hardware brands</x:v>
      </x:c>
      <x:c r="S1165" s="42" t="str">
        <x:v>INFO</x:v>
      </x:c>
      <x:c r="T1165" s="42" t="str">
        <x:v>NO_STANDALONE_FIRST_PARTY</x:v>
      </x:c>
      <x:c r="U1165" s="42" t="str">
        <x:v>HIGH</x:v>
      </x:c>
      <x:c r="V1165" s="42" t="str">
        <x:v>НЕ БЫЛО СОХРАНЁННОГО URL</x:v>
      </x:c>
      <x:c r="W1165" s="42" t="str">
        <x:v>НЕТ ОТДЕЛЬНОЙ СТРАНИЦЫ — NO_STANDALONE_PAGE</x:v>
      </x:c>
      <x:c r="X1165" s="42" t="str">
        <x:v>НЕТ КАНОНИЧЕСКОЙ ПОДДЕРЖИВАЮЩЕЙ СТРАНИЦЫ</x:v>
      </x:c>
      <x:c r="Y1165" s="42" t="str">
        <x:v>UNSERVABLE_NEUTRAL_REVIEW</x:v>
      </x:c>
      <x:c r="Z1165" s="42" t="str">
        <x:v>NO_STANDALONE_PAGE</x:v>
      </x:c>
      <x:c r="AA1165" s="42" t="str">
        <x:v>FINAL_WITHIN_STEP12_EVIDENCE</x:v>
      </x:c>
      <x:c r="AB1165" s="42" t="str">
        <x:v>NONE</x:v>
      </x:c>
      <x:c r="AC1165" s="42" t="str">
        <x:v>REVIEW_SEARCH</x:v>
      </x:c>
      <x:c r="AD1165" s="43" t="n">
        <x:v>5</x:v>
      </x:c>
      <x:c r="AE1165" s="43" t="n">
        <x:v>203</x:v>
      </x:c>
      <x:c r="AF1165" s="42" t="str">
        <x:v>P4 — БЕЗ ОТДЕЛЬНОЙ СТРАНИЦЫ</x:v>
      </x:c>
      <x:c r="AG1165" s="42" t="str">
        <x:v>action=NO_STANDALONE_PAGE; business_boundary=NO_STANDALONE_FIRST_PARTY; broad_result=4; rank_in_cluster=5</x:v>
      </x:c>
      <x:c r="AH11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5" s="42" t="str">
        <x:v>Stage-5:STEP8&gt;STEP10&gt;STEP11&gt;STEP12_CORRECTIONS&gt;STEP12_V6_TARGET_CONTRACT&gt;STEP14A_OVERLAY | Step-08:P2-01:result:4</x:v>
      </x:c>
    </x:row>
    <x:row r="1166" ht="30" customHeight="1">
      <x:c r="A1166" s="42" t="str">
        <x:v>PHR-F138AFCE7978</x:v>
      </x:c>
      <x:c r="B1166" s="42" t="str">
        <x:v>оконная фурнитура цапфа aubi</x:v>
      </x:c>
      <x:c r="C1166" s="42" t="str">
        <x:v>ASSIGNED</x:v>
      </x:c>
      <x:c r="D1166" s="42" t="str">
        <x:v>ДА</x:v>
      </x:c>
      <x:c r="E1166" s="42" t="str">
        <x:v>Москва</x:v>
      </x:c>
      <x:c r="F1166" s="42" t="n">
        <x:v>213</x:v>
      </x:c>
      <x:c r="G1166" s="42" t="str">
        <x:v>DEVICE_ALL</x:v>
      </x:c>
      <x:c r="H1166" s="43" t="n">
        <x:v>10</x:v>
      </x:c>
      <x:c r="I1166" s="43" t="n">
        <x:v>0</x:v>
      </x:c>
      <x:c r="J1166" s="42" t="str">
        <x:v>BROAD_GETTOP_NO_OPERATORS__RESULT</x:v>
      </x:c>
      <x:c r="K1166" s="42" t="str">
        <x:v>MAX_PER_PHRASE_SEPARATELY_FOR_RESULT_AND_ASSOCIATION</x:v>
      </x:c>
      <x:c r="L1166" s="42" t="str">
        <x:v>P2-01</x:v>
      </x:c>
      <x:c r="M1166" s="43" t="n">
        <x:v>1</x:v>
      </x:c>
      <x:c r="N1166" s="42" t="str">
        <x:v>2026-08-28</x:v>
      </x:c>
      <x:c r="O1166" s="42" t="str">
        <x:v>AFTERMARKET_WINDOW_HARDWARE_SHOPPING_UNSUPPORTED</x:v>
      </x:c>
      <x:c r="P1166" s="42" t="str">
        <x:v>Фурнитура для пластиковых окон</x:v>
      </x:c>
      <x:c r="Q1166" s="42" t="str">
        <x:v>фурнитура для пластиковых окон</x:v>
      </x:c>
      <x:c r="R1166" s="42" t="str">
        <x:v>buy aftermarket window hardware/parts from a broad catalog</x:v>
      </x:c>
      <x:c r="S1166" s="42" t="str">
        <x:v>COMMERCIAL</x:v>
      </x:c>
      <x:c r="T1166" s="42" t="str">
        <x:v>NO_STANDALONE_FIRST_PARTY</x:v>
      </x:c>
      <x:c r="U1166" s="42" t="str">
        <x:v>MEDIUM</x:v>
      </x:c>
      <x:c r="V1166" s="42" t="str">
        <x:v>НЕ БЫЛО СОХРАНЁННОГО URL</x:v>
      </x:c>
      <x:c r="W1166" s="42" t="str">
        <x:v>НЕТ ОТДЕЛЬНОЙ СТРАНИЦЫ — NO_STANDALONE_PAGE</x:v>
      </x:c>
      <x:c r="X1166" s="42" t="str">
        <x:v>НЕТ КАНОНИЧЕСКОЙ ПОДДЕРЖИВАЮЩЕЙ СТРАНИЦЫ</x:v>
      </x:c>
      <x:c r="Y1166" s="42" t="str">
        <x:v>NO_STANDALONE_UNVERIFIED_CATALOG</x:v>
      </x:c>
      <x:c r="Z1166" s="42" t="str">
        <x:v>NO_STANDALONE_PAGE</x:v>
      </x:c>
      <x:c r="AA1166" s="42" t="str">
        <x:v>FINAL_WITHIN_STEP12_EVIDENCE</x:v>
      </x:c>
      <x:c r="AB1166" s="42" t="str">
        <x:v>NONE</x:v>
      </x:c>
      <x:c r="AC1166" s="42" t="str">
        <x:v>REVIEW_SEARCH</x:v>
      </x:c>
      <x:c r="AD1166" s="43" t="n">
        <x:v>101</x:v>
      </x:c>
      <x:c r="AE1166" s="43" t="n">
        <x:v>142</x:v>
      </x:c>
      <x:c r="AF1166" s="42" t="str">
        <x:v>P4 — БЕЗ ОТДЕЛЬНОЙ СТРАНИЦЫ</x:v>
      </x:c>
      <x:c r="AG1166" s="42" t="str">
        <x:v>action=NO_STANDALONE_PAGE; business_boundary=NO_STANDALONE_FIRST_PARTY; broad_result=10; rank_in_cluster=101</x:v>
      </x:c>
      <x:c r="AH11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6" s="42" t="str">
        <x:v>Stage-5:STEP8&gt;STEP10&gt;STEP11&gt;STEP12_CORRECTIONS&gt;STEP12_V6_TARGET_CONTRACT&gt;STEP14A_OVERLAY | Step-08:P2-01:result:10</x:v>
      </x:c>
    </x:row>
    <x:row r="1167" ht="30" customHeight="1">
      <x:c r="A1167" s="42" t="str">
        <x:v>PHR-B3AFD2BF5EE9</x:v>
      </x:c>
      <x:c r="B1167" s="42" t="str">
        <x:v>оконная фурнитура цена</x:v>
      </x:c>
      <x:c r="C1167" s="42" t="str">
        <x:v>ASSIGNED</x:v>
      </x:c>
      <x:c r="D1167" s="42" t="str">
        <x:v>ДА</x:v>
      </x:c>
      <x:c r="E1167" s="42" t="str">
        <x:v>Москва</x:v>
      </x:c>
      <x:c r="F1167" s="42" t="n">
        <x:v>213</x:v>
      </x:c>
      <x:c r="G1167" s="42" t="str">
        <x:v>DEVICE_ALL</x:v>
      </x:c>
      <x:c r="H1167" s="43" t="n">
        <x:v>5</x:v>
      </x:c>
      <x:c r="I1167" s="43" t="n">
        <x:v>0</x:v>
      </x:c>
      <x:c r="J1167" s="42" t="str">
        <x:v>BROAD_GETTOP_NO_OPERATORS__RESULT</x:v>
      </x:c>
      <x:c r="K1167" s="42" t="str">
        <x:v>MAX_PER_PHRASE_SEPARATELY_FOR_RESULT_AND_ASSOCIATION</x:v>
      </x:c>
      <x:c r="L1167" s="42" t="str">
        <x:v>P2-01</x:v>
      </x:c>
      <x:c r="M1167" s="43" t="n">
        <x:v>1</x:v>
      </x:c>
      <x:c r="N1167" s="42" t="str">
        <x:v>2026-08-28</x:v>
      </x:c>
      <x:c r="O1167" s="42" t="str">
        <x:v>AFTERMARKET_WINDOW_HARDWARE_SHOPPING_UNSUPPORTED</x:v>
      </x:c>
      <x:c r="P1167" s="42" t="str">
        <x:v>Фурнитура для пластиковых окон</x:v>
      </x:c>
      <x:c r="Q1167" s="42" t="str">
        <x:v>фурнитура для пластиковых окон</x:v>
      </x:c>
      <x:c r="R1167" s="42" t="str">
        <x:v>buy aftermarket window hardware/parts from a broad catalog</x:v>
      </x:c>
      <x:c r="S1167" s="42" t="str">
        <x:v>COMMERCIAL</x:v>
      </x:c>
      <x:c r="T1167" s="42" t="str">
        <x:v>NO_STANDALONE_FIRST_PARTY</x:v>
      </x:c>
      <x:c r="U1167" s="42" t="str">
        <x:v>MEDIUM</x:v>
      </x:c>
      <x:c r="V1167" s="42" t="str">
        <x:v>НЕ БЫЛО СОХРАНЁННОГО URL</x:v>
      </x:c>
      <x:c r="W1167" s="42" t="str">
        <x:v>НЕТ ОТДЕЛЬНОЙ СТРАНИЦЫ — NO_STANDALONE_PAGE</x:v>
      </x:c>
      <x:c r="X1167" s="42" t="str">
        <x:v>НЕТ КАНОНИЧЕСКОЙ ПОДДЕРЖИВАЮЩЕЙ СТРАНИЦЫ</x:v>
      </x:c>
      <x:c r="Y1167" s="42" t="str">
        <x:v>NO_STANDALONE_UNVERIFIED_CATALOG</x:v>
      </x:c>
      <x:c r="Z1167" s="42" t="str">
        <x:v>NO_STANDALONE_PAGE</x:v>
      </x:c>
      <x:c r="AA1167" s="42" t="str">
        <x:v>FINAL_WITHIN_STEP12_EVIDENCE</x:v>
      </x:c>
      <x:c r="AB1167" s="42" t="str">
        <x:v>NONE</x:v>
      </x:c>
      <x:c r="AC1167" s="42" t="str">
        <x:v>REVIEW_SEARCH</x:v>
      </x:c>
      <x:c r="AD1167" s="43" t="n">
        <x:v>141</x:v>
      </x:c>
      <x:c r="AE1167" s="43" t="n">
        <x:v>185</x:v>
      </x:c>
      <x:c r="AF1167" s="42" t="str">
        <x:v>P4 — БЕЗ ОТДЕЛЬНОЙ СТРАНИЦЫ</x:v>
      </x:c>
      <x:c r="AG1167" s="42" t="str">
        <x:v>action=NO_STANDALONE_PAGE; business_boundary=NO_STANDALONE_FIRST_PARTY; broad_result=5; rank_in_cluster=141</x:v>
      </x:c>
      <x:c r="AH11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7" s="42" t="str">
        <x:v>Stage-5:STEP8&gt;STEP10&gt;STEP11&gt;STEP12_CORRECTIONS&gt;STEP12_V6_TARGET_CONTRACT&gt;STEP14A_OVERLAY | Step-08:P2-01:result:5</x:v>
      </x:c>
    </x:row>
    <x:row r="1168" ht="30" customHeight="1">
      <x:c r="A1168" s="42" t="str">
        <x:v>PHR-37F2CEB1D31D</x:v>
      </x:c>
      <x:c r="B1168" s="42" t="str">
        <x:v>оконная фурнитура элементис</x:v>
      </x:c>
      <x:c r="C1168" s="42" t="str">
        <x:v>ASSIGNED</x:v>
      </x:c>
      <x:c r="D1168" s="42" t="str">
        <x:v>ДА</x:v>
      </x:c>
      <x:c r="E1168" s="42" t="str">
        <x:v>Москва</x:v>
      </x:c>
      <x:c r="F1168" s="42" t="n">
        <x:v>213</x:v>
      </x:c>
      <x:c r="G1168" s="42" t="str">
        <x:v>DEVICE_ALL</x:v>
      </x:c>
      <x:c r="H1168" s="43" t="n">
        <x:v>2</x:v>
      </x:c>
      <x:c r="I1168" s="43" t="n">
        <x:v>0</x:v>
      </x:c>
      <x:c r="J1168" s="42" t="str">
        <x:v>BROAD_GETTOP_NO_OPERATORS__RESULT</x:v>
      </x:c>
      <x:c r="K1168" s="42" t="str">
        <x:v>MAX_PER_PHRASE_SEPARATELY_FOR_RESULT_AND_ASSOCIATION</x:v>
      </x:c>
      <x:c r="L1168" s="42" t="str">
        <x:v>P2-01</x:v>
      </x:c>
      <x:c r="M1168" s="43" t="n">
        <x:v>1</x:v>
      </x:c>
      <x:c r="N1168" s="42" t="str">
        <x:v>2026-08-28</x:v>
      </x:c>
      <x:c r="O1168" s="42" t="str">
        <x:v>AFTERMARKET_WINDOW_HARDWARE_SHOPPING_UNSUPPORTED</x:v>
      </x:c>
      <x:c r="P1168" s="42" t="str">
        <x:v>Фурнитура для пластиковых окон</x:v>
      </x:c>
      <x:c r="Q1168" s="42" t="str">
        <x:v>фурнитура для пластиковых окон</x:v>
      </x:c>
      <x:c r="R1168" s="42" t="str">
        <x:v>buy aftermarket window hardware/parts from a broad catalog</x:v>
      </x:c>
      <x:c r="S1168" s="42" t="str">
        <x:v>COMMERCIAL</x:v>
      </x:c>
      <x:c r="T1168" s="42" t="str">
        <x:v>NO_STANDALONE_FIRST_PARTY</x:v>
      </x:c>
      <x:c r="U1168" s="42" t="str">
        <x:v>MEDIUM</x:v>
      </x:c>
      <x:c r="V1168" s="42" t="str">
        <x:v>НЕ БЫЛО СОХРАНЁННОГО URL</x:v>
      </x:c>
      <x:c r="W1168" s="42" t="str">
        <x:v>НЕТ ОТДЕЛЬНОЙ СТРАНИЦЫ — NO_STANDALONE_PAGE</x:v>
      </x:c>
      <x:c r="X1168" s="42" t="str">
        <x:v>НЕТ КАНОНИЧЕСКОЙ ПОДДЕРЖИВАЮЩЕЙ СТРАНИЦЫ</x:v>
      </x:c>
      <x:c r="Y1168" s="42" t="str">
        <x:v>NO_STANDALONE_UNVERIFIED_CATALOG</x:v>
      </x:c>
      <x:c r="Z1168" s="42" t="str">
        <x:v>NO_STANDALONE_PAGE</x:v>
      </x:c>
      <x:c r="AA1168" s="42" t="str">
        <x:v>FINAL_WITHIN_STEP12_EVIDENCE</x:v>
      </x:c>
      <x:c r="AB1168" s="42" t="str">
        <x:v>NONE</x:v>
      </x:c>
      <x:c r="AC1168" s="42" t="str">
        <x:v>REVIEW_SEARCH</x:v>
      </x:c>
      <x:c r="AD1168" s="43" t="n">
        <x:v>174</x:v>
      </x:c>
      <x:c r="AE1168" s="43" t="n">
        <x:v>225</x:v>
      </x:c>
      <x:c r="AF1168" s="42" t="str">
        <x:v>P4 — БЕЗ ОТДЕЛЬНОЙ СТРАНИЦЫ</x:v>
      </x:c>
      <x:c r="AG1168" s="42" t="str">
        <x:v>action=NO_STANDALONE_PAGE; business_boundary=NO_STANDALONE_FIRST_PARTY; broad_result=2; rank_in_cluster=174</x:v>
      </x:c>
      <x:c r="AH11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8" s="42" t="str">
        <x:v>Stage-5:STEP8&gt;STEP10&gt;STEP11&gt;STEP12_CORRECTIONS&gt;STEP12_V6_TARGET_CONTRACT&gt;STEP14A_OVERLAY | Step-08:P2-01:result:2</x:v>
      </x:c>
    </x:row>
    <x:row r="1169" ht="30" customHeight="1">
      <x:c r="A1169" s="42" t="str">
        <x:v>PHR-8F224025F099</x:v>
      </x:c>
      <x:c r="B1169" s="42" t="str">
        <x:v>оконная фурнитура энтерика</x:v>
      </x:c>
      <x:c r="C1169" s="42" t="str">
        <x:v>ASSIGNED</x:v>
      </x:c>
      <x:c r="D1169" s="42" t="str">
        <x:v>ДА</x:v>
      </x:c>
      <x:c r="E1169" s="42" t="str">
        <x:v>Москва</x:v>
      </x:c>
      <x:c r="F1169" s="42" t="n">
        <x:v>213</x:v>
      </x:c>
      <x:c r="G1169" s="42" t="str">
        <x:v>DEVICE_ALL</x:v>
      </x:c>
      <x:c r="H1169" s="43" t="n">
        <x:v>2</x:v>
      </x:c>
      <x:c r="I1169" s="43" t="n">
        <x:v>0</x:v>
      </x:c>
      <x:c r="J1169" s="42" t="str">
        <x:v>BROAD_GETTOP_NO_OPERATORS__RESULT</x:v>
      </x:c>
      <x:c r="K1169" s="42" t="str">
        <x:v>MAX_PER_PHRASE_SEPARATELY_FOR_RESULT_AND_ASSOCIATION</x:v>
      </x:c>
      <x:c r="L1169" s="42" t="str">
        <x:v>P2-01</x:v>
      </x:c>
      <x:c r="M1169" s="43" t="n">
        <x:v>1</x:v>
      </x:c>
      <x:c r="N1169" s="42" t="str">
        <x:v>2026-08-28</x:v>
      </x:c>
      <x:c r="O1169" s="42" t="str">
        <x:v>AFTERMARKET_WINDOW_HARDWARE_SHOPPING_UNSUPPORTED</x:v>
      </x:c>
      <x:c r="P1169" s="42" t="str">
        <x:v>Фурнитура для пластиковых окон</x:v>
      </x:c>
      <x:c r="Q1169" s="42" t="str">
        <x:v>фурнитура для пластиковых окон</x:v>
      </x:c>
      <x:c r="R1169" s="42" t="str">
        <x:v>buy aftermarket window hardware/parts from a broad catalog</x:v>
      </x:c>
      <x:c r="S1169" s="42" t="str">
        <x:v>COMMERCIAL</x:v>
      </x:c>
      <x:c r="T1169" s="42" t="str">
        <x:v>NO_STANDALONE_FIRST_PARTY</x:v>
      </x:c>
      <x:c r="U1169" s="42" t="str">
        <x:v>MEDIUM</x:v>
      </x:c>
      <x:c r="V1169" s="42" t="str">
        <x:v>НЕ БЫЛО СОХРАНЁННОГО URL</x:v>
      </x:c>
      <x:c r="W1169" s="42" t="str">
        <x:v>НЕТ ОТДЕЛЬНОЙ СТРАНИЦЫ — NO_STANDALONE_PAGE</x:v>
      </x:c>
      <x:c r="X1169" s="42" t="str">
        <x:v>НЕТ КАНОНИЧЕСКОЙ ПОДДЕРЖИВАЮЩЕЙ СТРАНИЦЫ</x:v>
      </x:c>
      <x:c r="Y1169" s="42" t="str">
        <x:v>NO_STANDALONE_UNVERIFIED_CATALOG</x:v>
      </x:c>
      <x:c r="Z1169" s="42" t="str">
        <x:v>NO_STANDALONE_PAGE</x:v>
      </x:c>
      <x:c r="AA1169" s="42" t="str">
        <x:v>FINAL_WITHIN_STEP12_EVIDENCE</x:v>
      </x:c>
      <x:c r="AB1169" s="42" t="str">
        <x:v>NONE</x:v>
      </x:c>
      <x:c r="AC1169" s="42" t="str">
        <x:v>REVIEW_SEARCH</x:v>
      </x:c>
      <x:c r="AD1169" s="43" t="n">
        <x:v>175</x:v>
      </x:c>
      <x:c r="AE1169" s="43" t="n">
        <x:v>226</x:v>
      </x:c>
      <x:c r="AF1169" s="42" t="str">
        <x:v>P4 — БЕЗ ОТДЕЛЬНОЙ СТРАНИЦЫ</x:v>
      </x:c>
      <x:c r="AG1169" s="42" t="str">
        <x:v>action=NO_STANDALONE_PAGE; business_boundary=NO_STANDALONE_FIRST_PARTY; broad_result=2; rank_in_cluster=175</x:v>
      </x:c>
      <x:c r="AH11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9" s="42" t="str">
        <x:v>Stage-5:STEP8&gt;STEP10&gt;STEP11&gt;STEP12_CORRECTIONS&gt;STEP12_V6_TARGET_CONTRACT&gt;STEP14A_OVERLAY | Step-08:P2-01:result:2</x:v>
      </x:c>
    </x:row>
    <x:row r="1170" ht="30" customHeight="1">
      <x:c r="A1170" s="42" t="str">
        <x:v>PHR-70733768ED85</x:v>
      </x:c>
      <x:c r="B1170" s="42" t="str">
        <x:v>оконная фурнитура accado</x:v>
      </x:c>
      <x:c r="C1170" s="42" t="str">
        <x:v>ASSIGNED</x:v>
      </x:c>
      <x:c r="D1170" s="42" t="str">
        <x:v>ДА</x:v>
      </x:c>
      <x:c r="E1170" s="42" t="str">
        <x:v>Москва</x:v>
      </x:c>
      <x:c r="F1170" s="42" t="n">
        <x:v>213</x:v>
      </x:c>
      <x:c r="G1170" s="42" t="str">
        <x:v>DEVICE_ALL</x:v>
      </x:c>
      <x:c r="H1170" s="43" t="n">
        <x:v>13</x:v>
      </x:c>
      <x:c r="I1170" s="43" t="n">
        <x:v>0</x:v>
      </x:c>
      <x:c r="J1170" s="42" t="str">
        <x:v>BROAD_GETTOP_NO_OPERATORS__RESULT</x:v>
      </x:c>
      <x:c r="K1170" s="42" t="str">
        <x:v>MAX_PER_PHRASE_SEPARATELY_FOR_RESULT_AND_ASSOCIATION</x:v>
      </x:c>
      <x:c r="L1170" s="42" t="str">
        <x:v>P2-01</x:v>
      </x:c>
      <x:c r="M1170" s="43" t="n">
        <x:v>1</x:v>
      </x:c>
      <x:c r="N1170" s="42" t="str">
        <x:v>2026-08-28</x:v>
      </x:c>
      <x:c r="O1170" s="42" t="str">
        <x:v>AFTERMARKET_WINDOW_HARDWARE_SHOPPING_UNSUPPORTED</x:v>
      </x:c>
      <x:c r="P1170" s="42" t="str">
        <x:v>Фурнитура для пластиковых окон</x:v>
      </x:c>
      <x:c r="Q1170" s="42" t="str">
        <x:v>фурнитура для пластиковых окон</x:v>
      </x:c>
      <x:c r="R1170" s="42" t="str">
        <x:v>buy aftermarket window hardware/parts from a broad catalog</x:v>
      </x:c>
      <x:c r="S1170" s="42" t="str">
        <x:v>COMMERCIAL</x:v>
      </x:c>
      <x:c r="T1170" s="42" t="str">
        <x:v>NO_STANDALONE_FIRST_PARTY</x:v>
      </x:c>
      <x:c r="U1170" s="42" t="str">
        <x:v>MEDIUM</x:v>
      </x:c>
      <x:c r="V1170" s="42" t="str">
        <x:v>НЕ БЫЛО СОХРАНЁННОГО URL</x:v>
      </x:c>
      <x:c r="W1170" s="42" t="str">
        <x:v>НЕТ ОТДЕЛЬНОЙ СТРАНИЦЫ — NO_STANDALONE_PAGE</x:v>
      </x:c>
      <x:c r="X1170" s="42" t="str">
        <x:v>НЕТ КАНОНИЧЕСКОЙ ПОДДЕРЖИВАЮЩЕЙ СТРАНИЦЫ</x:v>
      </x:c>
      <x:c r="Y1170" s="42" t="str">
        <x:v>NO_STANDALONE_UNVERIFIED_CATALOG</x:v>
      </x:c>
      <x:c r="Z1170" s="42" t="str">
        <x:v>NO_STANDALONE_PAGE</x:v>
      </x:c>
      <x:c r="AA1170" s="42" t="str">
        <x:v>FINAL_WITHIN_STEP12_EVIDENCE</x:v>
      </x:c>
      <x:c r="AB1170" s="42" t="str">
        <x:v>NONE</x:v>
      </x:c>
      <x:c r="AC1170" s="42" t="str">
        <x:v>REVIEW_SEARCH</x:v>
      </x:c>
      <x:c r="AD1170" s="43" t="n">
        <x:v>91</x:v>
      </x:c>
      <x:c r="AE1170" s="43" t="n">
        <x:v>131</x:v>
      </x:c>
      <x:c r="AF1170" s="42" t="str">
        <x:v>P4 — БЕЗ ОТДЕЛЬНОЙ СТРАНИЦЫ</x:v>
      </x:c>
      <x:c r="AG1170" s="42" t="str">
        <x:v>action=NO_STANDALONE_PAGE; business_boundary=NO_STANDALONE_FIRST_PARTY; broad_result=13; rank_in_cluster=91</x:v>
      </x:c>
      <x:c r="AH11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0" s="42" t="str">
        <x:v>Stage-5:STEP8&gt;STEP10&gt;STEP11&gt;STEP12_CORRECTIONS&gt;STEP12_V6_TARGET_CONTRACT&gt;STEP14A_OVERLAY | Step-08:P2-01:result:13</x:v>
      </x:c>
    </x:row>
    <x:row r="1171" ht="30" customHeight="1">
      <x:c r="A1171" s="42" t="str">
        <x:v>PHR-AE3FCEDD9D87</x:v>
      </x:c>
      <x:c r="B1171" s="42" t="str">
        <x:v>оконная фурнитура artec</x:v>
      </x:c>
      <x:c r="C1171" s="42" t="str">
        <x:v>ASSIGNED</x:v>
      </x:c>
      <x:c r="D1171" s="42" t="str">
        <x:v>ДА</x:v>
      </x:c>
      <x:c r="E1171" s="42" t="str">
        <x:v>Москва</x:v>
      </x:c>
      <x:c r="F1171" s="42" t="n">
        <x:v>213</x:v>
      </x:c>
      <x:c r="G1171" s="42" t="str">
        <x:v>DEVICE_ALL</x:v>
      </x:c>
      <x:c r="H1171" s="43" t="n">
        <x:v>7</x:v>
      </x:c>
      <x:c r="I1171" s="43" t="n">
        <x:v>0</x:v>
      </x:c>
      <x:c r="J1171" s="42" t="str">
        <x:v>BROAD_GETTOP_NO_OPERATORS__RESULT</x:v>
      </x:c>
      <x:c r="K1171" s="42" t="str">
        <x:v>MAX_PER_PHRASE_SEPARATELY_FOR_RESULT_AND_ASSOCIATION</x:v>
      </x:c>
      <x:c r="L1171" s="42" t="str">
        <x:v>P2-01</x:v>
      </x:c>
      <x:c r="M1171" s="43" t="n">
        <x:v>1</x:v>
      </x:c>
      <x:c r="N1171" s="42" t="str">
        <x:v>2026-08-28</x:v>
      </x:c>
      <x:c r="O1171" s="42" t="str">
        <x:v>AFTERMARKET_WINDOW_HARDWARE_SHOPPING_UNSUPPORTED</x:v>
      </x:c>
      <x:c r="P1171" s="42" t="str">
        <x:v>Фурнитура для пластиковых окон</x:v>
      </x:c>
      <x:c r="Q1171" s="42" t="str">
        <x:v>фурнитура для пластиковых окон</x:v>
      </x:c>
      <x:c r="R1171" s="42" t="str">
        <x:v>buy aftermarket window hardware/parts from a broad catalog</x:v>
      </x:c>
      <x:c r="S1171" s="42" t="str">
        <x:v>COMMERCIAL</x:v>
      </x:c>
      <x:c r="T1171" s="42" t="str">
        <x:v>NO_STANDALONE_FIRST_PARTY</x:v>
      </x:c>
      <x:c r="U1171" s="42" t="str">
        <x:v>MEDIUM</x:v>
      </x:c>
      <x:c r="V1171" s="42" t="str">
        <x:v>НЕ БЫЛО СОХРАНЁННОГО URL</x:v>
      </x:c>
      <x:c r="W1171" s="42" t="str">
        <x:v>НЕТ ОТДЕЛЬНОЙ СТРАНИЦЫ — NO_STANDALONE_PAGE</x:v>
      </x:c>
      <x:c r="X1171" s="42" t="str">
        <x:v>НЕТ КАНОНИЧЕСКОЙ ПОДДЕРЖИВАЮЩЕЙ СТРАНИЦЫ</x:v>
      </x:c>
      <x:c r="Y1171" s="42" t="str">
        <x:v>NO_STANDALONE_UNVERIFIED_CATALOG</x:v>
      </x:c>
      <x:c r="Z1171" s="42" t="str">
        <x:v>NO_STANDALONE_PAGE</x:v>
      </x:c>
      <x:c r="AA1171" s="42" t="str">
        <x:v>FINAL_WITHIN_STEP12_EVIDENCE</x:v>
      </x:c>
      <x:c r="AB1171" s="42" t="str">
        <x:v>NONE</x:v>
      </x:c>
      <x:c r="AC1171" s="42" t="str">
        <x:v>REVIEW_SEARCH</x:v>
      </x:c>
      <x:c r="AD1171" s="43" t="n">
        <x:v>121</x:v>
      </x:c>
      <x:c r="AE1171" s="43" t="n">
        <x:v>164</x:v>
      </x:c>
      <x:c r="AF1171" s="42" t="str">
        <x:v>P4 — БЕЗ ОТДЕЛЬНОЙ СТРАНИЦЫ</x:v>
      </x:c>
      <x:c r="AG1171" s="42" t="str">
        <x:v>action=NO_STANDALONE_PAGE; business_boundary=NO_STANDALONE_FIRST_PARTY; broad_result=7; rank_in_cluster=121</x:v>
      </x:c>
      <x:c r="AH11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1" s="42" t="str">
        <x:v>Stage-5:STEP8&gt;STEP10&gt;STEP11&gt;STEP12_CORRECTIONS&gt;STEP12_V6_TARGET_CONTRACT&gt;STEP14A_OVERLAY | Step-08:P2-01:result:7</x:v>
      </x:c>
    </x:row>
    <x:row r="1172" ht="30" customHeight="1">
      <x:c r="A1172" s="42" t="str">
        <x:v>PHR-F8B3CB8928EB</x:v>
      </x:c>
      <x:c r="B1172" s="42" t="str">
        <x:v>оконная фурнитура aubi</x:v>
      </x:c>
      <x:c r="C1172" s="42" t="str">
        <x:v>ASSIGNED</x:v>
      </x:c>
      <x:c r="D1172" s="42" t="str">
        <x:v>ДА</x:v>
      </x:c>
      <x:c r="E1172" s="42" t="str">
        <x:v>Москва</x:v>
      </x:c>
      <x:c r="F1172" s="42" t="n">
        <x:v>213</x:v>
      </x:c>
      <x:c r="G1172" s="42" t="str">
        <x:v>DEVICE_ALL</x:v>
      </x:c>
      <x:c r="H1172" s="43" t="n">
        <x:v>25</x:v>
      </x:c>
      <x:c r="I1172" s="43" t="n">
        <x:v>0</x:v>
      </x:c>
      <x:c r="J1172" s="42" t="str">
        <x:v>BROAD_GETTOP_NO_OPERATORS__RESULT</x:v>
      </x:c>
      <x:c r="K1172" s="42" t="str">
        <x:v>MAX_PER_PHRASE_SEPARATELY_FOR_RESULT_AND_ASSOCIATION</x:v>
      </x:c>
      <x:c r="L1172" s="42" t="str">
        <x:v>P2-01</x:v>
      </x:c>
      <x:c r="M1172" s="43" t="n">
        <x:v>1</x:v>
      </x:c>
      <x:c r="N1172" s="42" t="str">
        <x:v>2026-08-28</x:v>
      </x:c>
      <x:c r="O1172" s="42" t="str">
        <x:v>AFTERMARKET_WINDOW_HARDWARE_SHOPPING_UNSUPPORTED</x:v>
      </x:c>
      <x:c r="P1172" s="42" t="str">
        <x:v>Фурнитура для пластиковых окон</x:v>
      </x:c>
      <x:c r="Q1172" s="42" t="str">
        <x:v>фурнитура для пластиковых окон</x:v>
      </x:c>
      <x:c r="R1172" s="42" t="str">
        <x:v>buy aftermarket window hardware/parts from a broad catalog</x:v>
      </x:c>
      <x:c r="S1172" s="42" t="str">
        <x:v>COMMERCIAL</x:v>
      </x:c>
      <x:c r="T1172" s="42" t="str">
        <x:v>NO_STANDALONE_FIRST_PARTY</x:v>
      </x:c>
      <x:c r="U1172" s="42" t="str">
        <x:v>MEDIUM</x:v>
      </x:c>
      <x:c r="V1172" s="42" t="str">
        <x:v>НЕ БЫЛО СОХРАНЁННОГО URL</x:v>
      </x:c>
      <x:c r="W1172" s="42" t="str">
        <x:v>НЕТ ОТДЕЛЬНОЙ СТРАНИЦЫ — NO_STANDALONE_PAGE</x:v>
      </x:c>
      <x:c r="X1172" s="42" t="str">
        <x:v>НЕТ КАНОНИЧЕСКОЙ ПОДДЕРЖИВАЮЩЕЙ СТРАНИЦЫ</x:v>
      </x:c>
      <x:c r="Y1172" s="42" t="str">
        <x:v>NO_STANDALONE_UNVERIFIED_CATALOG</x:v>
      </x:c>
      <x:c r="Z1172" s="42" t="str">
        <x:v>NO_STANDALONE_PAGE</x:v>
      </x:c>
      <x:c r="AA1172" s="42" t="str">
        <x:v>FINAL_WITHIN_STEP12_EVIDENCE</x:v>
      </x:c>
      <x:c r="AB1172" s="42" t="str">
        <x:v>NONE</x:v>
      </x:c>
      <x:c r="AC1172" s="42" t="str">
        <x:v>REVIEW_SEARCH</x:v>
      </x:c>
      <x:c r="AD1172" s="43" t="n">
        <x:v>59</x:v>
      </x:c>
      <x:c r="AE1172" s="43" t="n">
        <x:v>92</x:v>
      </x:c>
      <x:c r="AF1172" s="42" t="str">
        <x:v>P4 — БЕЗ ОТДЕЛЬНОЙ СТРАНИЦЫ</x:v>
      </x:c>
      <x:c r="AG1172" s="42" t="str">
        <x:v>action=NO_STANDALONE_PAGE; business_boundary=NO_STANDALONE_FIRST_PARTY; broad_result=25; rank_in_cluster=59</x:v>
      </x:c>
      <x:c r="AH11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2" s="42" t="str">
        <x:v>Stage-5:STEP8&gt;STEP10&gt;STEP11&gt;STEP12_CORRECTIONS&gt;STEP12_V6_TARGET_CONTRACT&gt;STEP14A_OVERLAY | Step-08:P2-01:result:25</x:v>
      </x:c>
    </x:row>
    <x:row r="1173" ht="30" customHeight="1">
      <x:c r="A1173" s="42" t="str">
        <x:v>PHR-818CC3DC0104</x:v>
      </x:c>
      <x:c r="B1173" s="42" t="str">
        <x:v>оконная фурнитура axor</x:v>
      </x:c>
      <x:c r="C1173" s="42" t="str">
        <x:v>ASSIGNED</x:v>
      </x:c>
      <x:c r="D1173" s="42" t="str">
        <x:v>ДА</x:v>
      </x:c>
      <x:c r="E1173" s="42" t="str">
        <x:v>Москва</x:v>
      </x:c>
      <x:c r="F1173" s="42" t="n">
        <x:v>213</x:v>
      </x:c>
      <x:c r="G1173" s="42" t="str">
        <x:v>DEVICE_ALL</x:v>
      </x:c>
      <x:c r="H1173" s="43" t="n">
        <x:v>1</x:v>
      </x:c>
      <x:c r="I1173" s="43" t="n">
        <x:v>0</x:v>
      </x:c>
      <x:c r="J1173" s="42" t="str">
        <x:v>BROAD_GETTOP_NO_OPERATORS__RESULT</x:v>
      </x:c>
      <x:c r="K1173" s="42" t="str">
        <x:v>MAX_PER_PHRASE_SEPARATELY_FOR_RESULT_AND_ASSOCIATION</x:v>
      </x:c>
      <x:c r="L1173" s="42" t="str">
        <x:v>P2-01</x:v>
      </x:c>
      <x:c r="M1173" s="43" t="n">
        <x:v>1</x:v>
      </x:c>
      <x:c r="N1173" s="42" t="str">
        <x:v>2026-08-28</x:v>
      </x:c>
      <x:c r="O1173" s="42" t="str">
        <x:v>AFTERMARKET_WINDOW_HARDWARE_SHOPPING_UNSUPPORTED</x:v>
      </x:c>
      <x:c r="P1173" s="42" t="str">
        <x:v>Фурнитура для пластиковых окон</x:v>
      </x:c>
      <x:c r="Q1173" s="42" t="str">
        <x:v>фурнитура для пластиковых окон</x:v>
      </x:c>
      <x:c r="R1173" s="42" t="str">
        <x:v>buy aftermarket window hardware/parts from a broad catalog</x:v>
      </x:c>
      <x:c r="S1173" s="42" t="str">
        <x:v>COMMERCIAL</x:v>
      </x:c>
      <x:c r="T1173" s="42" t="str">
        <x:v>NO_STANDALONE_FIRST_PARTY</x:v>
      </x:c>
      <x:c r="U1173" s="42" t="str">
        <x:v>MEDIUM</x:v>
      </x:c>
      <x:c r="V1173" s="42" t="str">
        <x:v>НЕ БЫЛО СОХРАНЁННОГО URL</x:v>
      </x:c>
      <x:c r="W1173" s="42" t="str">
        <x:v>НЕТ ОТДЕЛЬНОЙ СТРАНИЦЫ — NO_STANDALONE_PAGE</x:v>
      </x:c>
      <x:c r="X1173" s="42" t="str">
        <x:v>НЕТ КАНОНИЧЕСКОЙ ПОДДЕРЖИВАЮЩЕЙ СТРАНИЦЫ</x:v>
      </x:c>
      <x:c r="Y1173" s="42" t="str">
        <x:v>NO_STANDALONE_UNVERIFIED_CATALOG</x:v>
      </x:c>
      <x:c r="Z1173" s="42" t="str">
        <x:v>NO_STANDALONE_PAGE</x:v>
      </x:c>
      <x:c r="AA1173" s="42" t="str">
        <x:v>FINAL_WITHIN_STEP12_EVIDENCE</x:v>
      </x:c>
      <x:c r="AB1173" s="42" t="str">
        <x:v>NONE</x:v>
      </x:c>
      <x:c r="AC1173" s="42" t="str">
        <x:v>REVIEW_SEARCH</x:v>
      </x:c>
      <x:c r="AD1173" s="43" t="n">
        <x:v>188</x:v>
      </x:c>
      <x:c r="AE1173" s="43" t="n">
        <x:v>241</x:v>
      </x:c>
      <x:c r="AF1173" s="42" t="str">
        <x:v>P4 — БЕЗ ОТДЕЛЬНОЙ СТРАНИЦЫ</x:v>
      </x:c>
      <x:c r="AG1173" s="42" t="str">
        <x:v>action=NO_STANDALONE_PAGE; business_boundary=NO_STANDALONE_FIRST_PARTY; broad_result=1; rank_in_cluster=188</x:v>
      </x:c>
      <x:c r="AH11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3" s="42" t="str">
        <x:v>Stage-5:STEP8&gt;STEP10&gt;STEP11&gt;STEP12_CORRECTIONS&gt;STEP12_V6_TARGET_CONTRACT&gt;STEP14A_OVERLAY | Step-08:P2-01:result:1</x:v>
      </x:c>
    </x:row>
    <x:row r="1174" ht="30" customHeight="1">
      <x:c r="A1174" s="42" t="str">
        <x:v>PHR-FB03A88BBF44</x:v>
      </x:c>
      <x:c r="B1174" s="42" t="str">
        <x:v>оконная фурнитура filiz</x:v>
      </x:c>
      <x:c r="C1174" s="42" t="str">
        <x:v>ASSIGNED</x:v>
      </x:c>
      <x:c r="D1174" s="42" t="str">
        <x:v>ДА</x:v>
      </x:c>
      <x:c r="E1174" s="42" t="str">
        <x:v>Москва</x:v>
      </x:c>
      <x:c r="F1174" s="42" t="n">
        <x:v>213</x:v>
      </x:c>
      <x:c r="G1174" s="42" t="str">
        <x:v>DEVICE_ALL</x:v>
      </x:c>
      <x:c r="H1174" s="43" t="n">
        <x:v>5</x:v>
      </x:c>
      <x:c r="I1174" s="43" t="n">
        <x:v>0</x:v>
      </x:c>
      <x:c r="J1174" s="42" t="str">
        <x:v>BROAD_GETTOP_NO_OPERATORS__RESULT</x:v>
      </x:c>
      <x:c r="K1174" s="42" t="str">
        <x:v>MAX_PER_PHRASE_SEPARATELY_FOR_RESULT_AND_ASSOCIATION</x:v>
      </x:c>
      <x:c r="L1174" s="42" t="str">
        <x:v>P2-01</x:v>
      </x:c>
      <x:c r="M1174" s="43" t="n">
        <x:v>1</x:v>
      </x:c>
      <x:c r="N1174" s="42" t="str">
        <x:v>2026-08-28</x:v>
      </x:c>
      <x:c r="O1174" s="42" t="str">
        <x:v>AFTERMARKET_WINDOW_HARDWARE_SHOPPING_UNSUPPORTED</x:v>
      </x:c>
      <x:c r="P1174" s="42" t="str">
        <x:v>Фурнитура для пластиковых окон</x:v>
      </x:c>
      <x:c r="Q1174" s="42" t="str">
        <x:v>фурнитура для пластиковых окон</x:v>
      </x:c>
      <x:c r="R1174" s="42" t="str">
        <x:v>buy aftermarket window hardware/parts from a broad catalog</x:v>
      </x:c>
      <x:c r="S1174" s="42" t="str">
        <x:v>COMMERCIAL</x:v>
      </x:c>
      <x:c r="T1174" s="42" t="str">
        <x:v>NO_STANDALONE_FIRST_PARTY</x:v>
      </x:c>
      <x:c r="U1174" s="42" t="str">
        <x:v>MEDIUM</x:v>
      </x:c>
      <x:c r="V1174" s="42" t="str">
        <x:v>НЕ БЫЛО СОХРАНЁННОГО URL</x:v>
      </x:c>
      <x:c r="W1174" s="42" t="str">
        <x:v>НЕТ ОТДЕЛЬНОЙ СТРАНИЦЫ — NO_STANDALONE_PAGE</x:v>
      </x:c>
      <x:c r="X1174" s="42" t="str">
        <x:v>НЕТ КАНОНИЧЕСКОЙ ПОДДЕРЖИВАЮЩЕЙ СТРАНИЦЫ</x:v>
      </x:c>
      <x:c r="Y1174" s="42" t="str">
        <x:v>NO_STANDALONE_UNVERIFIED_CATALOG</x:v>
      </x:c>
      <x:c r="Z1174" s="42" t="str">
        <x:v>NO_STANDALONE_PAGE</x:v>
      </x:c>
      <x:c r="AA1174" s="42" t="str">
        <x:v>FINAL_WITHIN_STEP12_EVIDENCE</x:v>
      </x:c>
      <x:c r="AB1174" s="42" t="str">
        <x:v>NONE</x:v>
      </x:c>
      <x:c r="AC1174" s="42" t="str">
        <x:v>REVIEW_SEARCH</x:v>
      </x:c>
      <x:c r="AD1174" s="43" t="n">
        <x:v>142</x:v>
      </x:c>
      <x:c r="AE1174" s="43" t="n">
        <x:v>186</x:v>
      </x:c>
      <x:c r="AF1174" s="42" t="str">
        <x:v>P4 — БЕЗ ОТДЕЛЬНОЙ СТРАНИЦЫ</x:v>
      </x:c>
      <x:c r="AG1174" s="42" t="str">
        <x:v>action=NO_STANDALONE_PAGE; business_boundary=NO_STANDALONE_FIRST_PARTY; broad_result=5; rank_in_cluster=142</x:v>
      </x:c>
      <x:c r="AH11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4" s="42" t="str">
        <x:v>Stage-5:STEP8&gt;STEP10&gt;STEP11&gt;STEP12_CORRECTIONS&gt;STEP12_V6_TARGET_CONTRACT&gt;STEP14A_OVERLAY | Step-08:P2-01:result:5</x:v>
      </x:c>
    </x:row>
    <x:row r="1175" ht="30" customHeight="1">
      <x:c r="A1175" s="42" t="str">
        <x:v>PHR-1A3DD1D7F015</x:v>
      </x:c>
      <x:c r="B1175" s="42" t="str">
        <x:v>оконная фурнитура fornax</x:v>
      </x:c>
      <x:c r="C1175" s="42" t="str">
        <x:v>ASSIGNED</x:v>
      </x:c>
      <x:c r="D1175" s="42" t="str">
        <x:v>ДА</x:v>
      </x:c>
      <x:c r="E1175" s="42" t="str">
        <x:v>Москва</x:v>
      </x:c>
      <x:c r="F1175" s="42" t="n">
        <x:v>213</x:v>
      </x:c>
      <x:c r="G1175" s="42" t="str">
        <x:v>DEVICE_ALL</x:v>
      </x:c>
      <x:c r="H1175" s="43" t="n">
        <x:v>6</x:v>
      </x:c>
      <x:c r="I1175" s="43" t="n">
        <x:v>0</x:v>
      </x:c>
      <x:c r="J1175" s="42" t="str">
        <x:v>BROAD_GETTOP_NO_OPERATORS__RESULT</x:v>
      </x:c>
      <x:c r="K1175" s="42" t="str">
        <x:v>MAX_PER_PHRASE_SEPARATELY_FOR_RESULT_AND_ASSOCIATION</x:v>
      </x:c>
      <x:c r="L1175" s="42" t="str">
        <x:v>P2-01</x:v>
      </x:c>
      <x:c r="M1175" s="43" t="n">
        <x:v>1</x:v>
      </x:c>
      <x:c r="N1175" s="42" t="str">
        <x:v>2026-08-28</x:v>
      </x:c>
      <x:c r="O1175" s="42" t="str">
        <x:v>AFTERMARKET_WINDOW_HARDWARE_SHOPPING_UNSUPPORTED</x:v>
      </x:c>
      <x:c r="P1175" s="42" t="str">
        <x:v>Фурнитура для пластиковых окон</x:v>
      </x:c>
      <x:c r="Q1175" s="42" t="str">
        <x:v>фурнитура для пластиковых окон</x:v>
      </x:c>
      <x:c r="R1175" s="42" t="str">
        <x:v>buy aftermarket window hardware/parts from a broad catalog</x:v>
      </x:c>
      <x:c r="S1175" s="42" t="str">
        <x:v>COMMERCIAL</x:v>
      </x:c>
      <x:c r="T1175" s="42" t="str">
        <x:v>NO_STANDALONE_FIRST_PARTY</x:v>
      </x:c>
      <x:c r="U1175" s="42" t="str">
        <x:v>MEDIUM</x:v>
      </x:c>
      <x:c r="V1175" s="42" t="str">
        <x:v>НЕ БЫЛО СОХРАНЁННОГО URL</x:v>
      </x:c>
      <x:c r="W1175" s="42" t="str">
        <x:v>НЕТ ОТДЕЛЬНОЙ СТРАНИЦЫ — NO_STANDALONE_PAGE</x:v>
      </x:c>
      <x:c r="X1175" s="42" t="str">
        <x:v>НЕТ КАНОНИЧЕСКОЙ ПОДДЕРЖИВАЮЩЕЙ СТРАНИЦЫ</x:v>
      </x:c>
      <x:c r="Y1175" s="42" t="str">
        <x:v>NO_STANDALONE_UNVERIFIED_CATALOG</x:v>
      </x:c>
      <x:c r="Z1175" s="42" t="str">
        <x:v>NO_STANDALONE_PAGE</x:v>
      </x:c>
      <x:c r="AA1175" s="42" t="str">
        <x:v>FINAL_WITHIN_STEP12_EVIDENCE</x:v>
      </x:c>
      <x:c r="AB1175" s="42" t="str">
        <x:v>NONE</x:v>
      </x:c>
      <x:c r="AC1175" s="42" t="str">
        <x:v>REVIEW_SEARCH</x:v>
      </x:c>
      <x:c r="AD1175" s="43" t="n">
        <x:v>129</x:v>
      </x:c>
      <x:c r="AE1175" s="43" t="n">
        <x:v>172</x:v>
      </x:c>
      <x:c r="AF1175" s="42" t="str">
        <x:v>P4 — БЕЗ ОТДЕЛЬНОЙ СТРАНИЦЫ</x:v>
      </x:c>
      <x:c r="AG1175" s="42" t="str">
        <x:v>action=NO_STANDALONE_PAGE; business_boundary=NO_STANDALONE_FIRST_PARTY; broad_result=6; rank_in_cluster=129</x:v>
      </x:c>
      <x:c r="AH11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5" s="42" t="str">
        <x:v>Stage-5:STEP8&gt;STEP10&gt;STEP11&gt;STEP12_CORRECTIONS&gt;STEP12_V6_TARGET_CONTRACT&gt;STEP14A_OVERLAY | Step-08:P2-01:result:6</x:v>
      </x:c>
    </x:row>
    <x:row r="1176" ht="30" customHeight="1">
      <x:c r="A1176" s="42" t="str">
        <x:v>PHR-A9F0B2361A46</x:v>
      </x:c>
      <x:c r="B1176" s="42" t="str">
        <x:v>оконная фурнитура fornax отзывы</x:v>
      </x:c>
      <x:c r="C1176" s="42" t="str">
        <x:v>ASSIGNED</x:v>
      </x:c>
      <x:c r="D1176" s="42" t="str">
        <x:v>ДА</x:v>
      </x:c>
      <x:c r="E1176" s="42" t="str">
        <x:v>Москва</x:v>
      </x:c>
      <x:c r="F1176" s="42" t="n">
        <x:v>213</x:v>
      </x:c>
      <x:c r="G1176" s="42" t="str">
        <x:v>DEVICE_ALL</x:v>
      </x:c>
      <x:c r="H1176" s="43" t="n">
        <x:v>1</x:v>
      </x:c>
      <x:c r="I1176" s="43" t="n">
        <x:v>0</x:v>
      </x:c>
      <x:c r="J1176" s="42" t="str">
        <x:v>BROAD_GETTOP_NO_OPERATORS__RESULT</x:v>
      </x:c>
      <x:c r="K1176" s="42" t="str">
        <x:v>MAX_PER_PHRASE_SEPARATELY_FOR_RESULT_AND_ASSOCIATION</x:v>
      </x:c>
      <x:c r="L1176" s="42" t="str">
        <x:v>P2-01</x:v>
      </x:c>
      <x:c r="M1176" s="43" t="n">
        <x:v>1</x:v>
      </x:c>
      <x:c r="N1176" s="42" t="str">
        <x:v>2026-08-28</x:v>
      </x:c>
      <x:c r="O1176" s="42" t="str">
        <x:v>WINDOW_HARDWARE_BRAND_REVIEWS_INFO</x:v>
      </x:c>
      <x:c r="P1176" s="42" t="str">
        <x:v>Оконная фурнитура vorne отзывы</x:v>
      </x:c>
      <x:c r="Q1176" s="42" t="str">
        <x:v>оконная фурнитура vorne отзывы</x:v>
      </x:c>
      <x:c r="R1176" s="42" t="str">
        <x:v>read reviews of specific hardware brands</x:v>
      </x:c>
      <x:c r="S1176" s="42" t="str">
        <x:v>INFO</x:v>
      </x:c>
      <x:c r="T1176" s="42" t="str">
        <x:v>NO_STANDALONE_FIRST_PARTY</x:v>
      </x:c>
      <x:c r="U1176" s="42" t="str">
        <x:v>HIGH</x:v>
      </x:c>
      <x:c r="V1176" s="42" t="str">
        <x:v>НЕ БЫЛО СОХРАНЁННОГО URL</x:v>
      </x:c>
      <x:c r="W1176" s="42" t="str">
        <x:v>НЕТ ОТДЕЛЬНОЙ СТРАНИЦЫ — NO_STANDALONE_PAGE</x:v>
      </x:c>
      <x:c r="X1176" s="42" t="str">
        <x:v>НЕТ КАНОНИЧЕСКОЙ ПОДДЕРЖИВАЮЩЕЙ СТРАНИЦЫ</x:v>
      </x:c>
      <x:c r="Y1176" s="42" t="str">
        <x:v>UNSERVABLE_NEUTRAL_REVIEW</x:v>
      </x:c>
      <x:c r="Z1176" s="42" t="str">
        <x:v>NO_STANDALONE_PAGE</x:v>
      </x:c>
      <x:c r="AA1176" s="42" t="str">
        <x:v>FINAL_WITHIN_STEP12_EVIDENCE</x:v>
      </x:c>
      <x:c r="AB1176" s="42" t="str">
        <x:v>NONE</x:v>
      </x:c>
      <x:c r="AC1176" s="42" t="str">
        <x:v>REVIEW_SEARCH</x:v>
      </x:c>
      <x:c r="AD1176" s="43" t="n">
        <x:v>10</x:v>
      </x:c>
      <x:c r="AE1176" s="43" t="n">
        <x:v>242</x:v>
      </x:c>
      <x:c r="AF1176" s="42" t="str">
        <x:v>P4 — БЕЗ ОТДЕЛЬНОЙ СТРАНИЦЫ</x:v>
      </x:c>
      <x:c r="AG1176" s="42" t="str">
        <x:v>action=NO_STANDALONE_PAGE; business_boundary=NO_STANDALONE_FIRST_PARTY; broad_result=1; rank_in_cluster=10</x:v>
      </x:c>
      <x:c r="AH11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6" s="42" t="str">
        <x:v>Stage-5:STEP8&gt;STEP10&gt;STEP11&gt;STEP12_CORRECTIONS&gt;STEP12_V6_TARGET_CONTRACT&gt;STEP14A_OVERLAY | Step-08:P2-01:result:1</x:v>
      </x:c>
    </x:row>
    <x:row r="1177" ht="30" customHeight="1">
      <x:c r="A1177" s="42" t="str">
        <x:v>PHR-5E7937B662C2</x:v>
      </x:c>
      <x:c r="B1177" s="42" t="str">
        <x:v>оконная фурнитура futurus отзывы</x:v>
      </x:c>
      <x:c r="C1177" s="42" t="str">
        <x:v>ASSIGNED</x:v>
      </x:c>
      <x:c r="D1177" s="42" t="str">
        <x:v>ДА</x:v>
      </x:c>
      <x:c r="E1177" s="42" t="str">
        <x:v>Москва</x:v>
      </x:c>
      <x:c r="F1177" s="42" t="n">
        <x:v>213</x:v>
      </x:c>
      <x:c r="G1177" s="42" t="str">
        <x:v>DEVICE_ALL</x:v>
      </x:c>
      <x:c r="H1177" s="43" t="n">
        <x:v>2</x:v>
      </x:c>
      <x:c r="I1177" s="43" t="n">
        <x:v>0</x:v>
      </x:c>
      <x:c r="J1177" s="42" t="str">
        <x:v>BROAD_GETTOP_NO_OPERATORS__RESULT</x:v>
      </x:c>
      <x:c r="K1177" s="42" t="str">
        <x:v>MAX_PER_PHRASE_SEPARATELY_FOR_RESULT_AND_ASSOCIATION</x:v>
      </x:c>
      <x:c r="L1177" s="42" t="str">
        <x:v>P2-01</x:v>
      </x:c>
      <x:c r="M1177" s="43" t="n">
        <x:v>1</x:v>
      </x:c>
      <x:c r="N1177" s="42" t="str">
        <x:v>2026-08-28</x:v>
      </x:c>
      <x:c r="O1177" s="42" t="str">
        <x:v>WINDOW_HARDWARE_BRAND_REVIEWS_INFO</x:v>
      </x:c>
      <x:c r="P1177" s="42" t="str">
        <x:v>Оконная фурнитура vorne отзывы</x:v>
      </x:c>
      <x:c r="Q1177" s="42" t="str">
        <x:v>оконная фурнитура vorne отзывы</x:v>
      </x:c>
      <x:c r="R1177" s="42" t="str">
        <x:v>read reviews of specific hardware brands</x:v>
      </x:c>
      <x:c r="S1177" s="42" t="str">
        <x:v>INFO</x:v>
      </x:c>
      <x:c r="T1177" s="42" t="str">
        <x:v>NO_STANDALONE_FIRST_PARTY</x:v>
      </x:c>
      <x:c r="U1177" s="42" t="str">
        <x:v>HIGH</x:v>
      </x:c>
      <x:c r="V1177" s="42" t="str">
        <x:v>НЕ БЫЛО СОХРАНЁННОГО URL</x:v>
      </x:c>
      <x:c r="W1177" s="42" t="str">
        <x:v>НЕТ ОТДЕЛЬНОЙ СТРАНИЦЫ — NO_STANDALONE_PAGE</x:v>
      </x:c>
      <x:c r="X1177" s="42" t="str">
        <x:v>НЕТ КАНОНИЧЕСКОЙ ПОДДЕРЖИВАЮЩЕЙ СТРАНИЦЫ</x:v>
      </x:c>
      <x:c r="Y1177" s="42" t="str">
        <x:v>UNSERVABLE_NEUTRAL_REVIEW</x:v>
      </x:c>
      <x:c r="Z1177" s="42" t="str">
        <x:v>NO_STANDALONE_PAGE</x:v>
      </x:c>
      <x:c r="AA1177" s="42" t="str">
        <x:v>FINAL_WITHIN_STEP12_EVIDENCE</x:v>
      </x:c>
      <x:c r="AB1177" s="42" t="str">
        <x:v>NONE</x:v>
      </x:c>
      <x:c r="AC1177" s="42" t="str">
        <x:v>REVIEW_SEARCH</x:v>
      </x:c>
      <x:c r="AD1177" s="43" t="n">
        <x:v>8</x:v>
      </x:c>
      <x:c r="AE1177" s="43" t="n">
        <x:v>227</x:v>
      </x:c>
      <x:c r="AF1177" s="42" t="str">
        <x:v>P4 — БЕЗ ОТДЕЛЬНОЙ СТРАНИЦЫ</x:v>
      </x:c>
      <x:c r="AG1177" s="42" t="str">
        <x:v>action=NO_STANDALONE_PAGE; business_boundary=NO_STANDALONE_FIRST_PARTY; broad_result=2; rank_in_cluster=8</x:v>
      </x:c>
      <x:c r="AH11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7" s="42" t="str">
        <x:v>Stage-5:STEP8&gt;STEP10&gt;STEP11&gt;STEP12_CORRECTIONS&gt;STEP12_V6_TARGET_CONTRACT&gt;STEP14A_OVERLAY | Step-08:P2-01:result:2</x:v>
      </x:c>
    </x:row>
    <x:row r="1178" ht="30" customHeight="1">
      <x:c r="A1178" s="42" t="str">
        <x:v>PHR-1ADB1CDF4129</x:v>
      </x:c>
      <x:c r="B1178" s="42" t="str">
        <x:v>оконная фурнитура gu</x:v>
      </x:c>
      <x:c r="C1178" s="42" t="str">
        <x:v>ASSIGNED</x:v>
      </x:c>
      <x:c r="D1178" s="42" t="str">
        <x:v>ДА</x:v>
      </x:c>
      <x:c r="E1178" s="42" t="str">
        <x:v>Москва</x:v>
      </x:c>
      <x:c r="F1178" s="42" t="n">
        <x:v>213</x:v>
      </x:c>
      <x:c r="G1178" s="42" t="str">
        <x:v>DEVICE_ALL</x:v>
      </x:c>
      <x:c r="H1178" s="43" t="n">
        <x:v>21</x:v>
      </x:c>
      <x:c r="I1178" s="43" t="n">
        <x:v>0</x:v>
      </x:c>
      <x:c r="J1178" s="42" t="str">
        <x:v>BROAD_GETTOP_NO_OPERATORS__RESULT</x:v>
      </x:c>
      <x:c r="K1178" s="42" t="str">
        <x:v>MAX_PER_PHRASE_SEPARATELY_FOR_RESULT_AND_ASSOCIATION</x:v>
      </x:c>
      <x:c r="L1178" s="42" t="str">
        <x:v>P2-01</x:v>
      </x:c>
      <x:c r="M1178" s="43" t="n">
        <x:v>1</x:v>
      </x:c>
      <x:c r="N1178" s="42" t="str">
        <x:v>2026-08-28</x:v>
      </x:c>
      <x:c r="O1178" s="42" t="str">
        <x:v>AFTERMARKET_WINDOW_HARDWARE_SHOPPING_UNSUPPORTED</x:v>
      </x:c>
      <x:c r="P1178" s="42" t="str">
        <x:v>Фурнитура для пластиковых окон</x:v>
      </x:c>
      <x:c r="Q1178" s="42" t="str">
        <x:v>фурнитура для пластиковых окон</x:v>
      </x:c>
      <x:c r="R1178" s="42" t="str">
        <x:v>buy aftermarket window hardware/parts from a broad catalog</x:v>
      </x:c>
      <x:c r="S1178" s="42" t="str">
        <x:v>COMMERCIAL</x:v>
      </x:c>
      <x:c r="T1178" s="42" t="str">
        <x:v>NO_STANDALONE_FIRST_PARTY</x:v>
      </x:c>
      <x:c r="U1178" s="42" t="str">
        <x:v>MEDIUM</x:v>
      </x:c>
      <x:c r="V1178" s="42" t="str">
        <x:v>НЕ БЫЛО СОХРАНЁННОГО URL</x:v>
      </x:c>
      <x:c r="W1178" s="42" t="str">
        <x:v>НЕТ ОТДЕЛЬНОЙ СТРАНИЦЫ — NO_STANDALONE_PAGE</x:v>
      </x:c>
      <x:c r="X1178" s="42" t="str">
        <x:v>НЕТ КАНОНИЧЕСКОЙ ПОДДЕРЖИВАЮЩЕЙ СТРАНИЦЫ</x:v>
      </x:c>
      <x:c r="Y1178" s="42" t="str">
        <x:v>NO_STANDALONE_UNVERIFIED_CATALOG</x:v>
      </x:c>
      <x:c r="Z1178" s="42" t="str">
        <x:v>NO_STANDALONE_PAGE</x:v>
      </x:c>
      <x:c r="AA1178" s="42" t="str">
        <x:v>FINAL_WITHIN_STEP12_EVIDENCE</x:v>
      </x:c>
      <x:c r="AB1178" s="42" t="str">
        <x:v>NONE</x:v>
      </x:c>
      <x:c r="AC1178" s="42" t="str">
        <x:v>REVIEW_SEARCH</x:v>
      </x:c>
      <x:c r="AD1178" s="43" t="n">
        <x:v>67</x:v>
      </x:c>
      <x:c r="AE1178" s="43" t="n">
        <x:v>101</x:v>
      </x:c>
      <x:c r="AF1178" s="42" t="str">
        <x:v>P4 — БЕЗ ОТДЕЛЬНОЙ СТРАНИЦЫ</x:v>
      </x:c>
      <x:c r="AG1178" s="42" t="str">
        <x:v>action=NO_STANDALONE_PAGE; business_boundary=NO_STANDALONE_FIRST_PARTY; broad_result=21; rank_in_cluster=67</x:v>
      </x:c>
      <x:c r="AH11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8" s="42" t="str">
        <x:v>Stage-5:STEP8&gt;STEP10&gt;STEP11&gt;STEP12_CORRECTIONS&gt;STEP12_V6_TARGET_CONTRACT&gt;STEP14A_OVERLAY | Step-08:P2-01:result:21</x:v>
      </x:c>
    </x:row>
    <x:row r="1179" ht="30" customHeight="1">
      <x:c r="A1179" s="42" t="str">
        <x:v>PHR-ADCE59A7737E</x:v>
      </x:c>
      <x:c r="B1179" s="42" t="str">
        <x:v>оконная фурнитура internica</x:v>
      </x:c>
      <x:c r="C1179" s="42" t="str">
        <x:v>ASSIGNED</x:v>
      </x:c>
      <x:c r="D1179" s="42" t="str">
        <x:v>ДА</x:v>
      </x:c>
      <x:c r="E1179" s="42" t="str">
        <x:v>Москва</x:v>
      </x:c>
      <x:c r="F1179" s="42" t="n">
        <x:v>213</x:v>
      </x:c>
      <x:c r="G1179" s="42" t="str">
        <x:v>DEVICE_ALL</x:v>
      </x:c>
      <x:c r="H1179" s="43" t="n">
        <x:v>5</x:v>
      </x:c>
      <x:c r="I1179" s="43" t="n">
        <x:v>0</x:v>
      </x:c>
      <x:c r="J1179" s="42" t="str">
        <x:v>BROAD_GETTOP_NO_OPERATORS__RESULT</x:v>
      </x:c>
      <x:c r="K1179" s="42" t="str">
        <x:v>MAX_PER_PHRASE_SEPARATELY_FOR_RESULT_AND_ASSOCIATION</x:v>
      </x:c>
      <x:c r="L1179" s="42" t="str">
        <x:v>P2-01</x:v>
      </x:c>
      <x:c r="M1179" s="43" t="n">
        <x:v>1</x:v>
      </x:c>
      <x:c r="N1179" s="42" t="str">
        <x:v>2026-08-28</x:v>
      </x:c>
      <x:c r="O1179" s="42" t="str">
        <x:v>AFTERMARKET_WINDOW_HARDWARE_SHOPPING_UNSUPPORTED</x:v>
      </x:c>
      <x:c r="P1179" s="42" t="str">
        <x:v>Фурнитура для пластиковых окон</x:v>
      </x:c>
      <x:c r="Q1179" s="42" t="str">
        <x:v>фурнитура для пластиковых окон</x:v>
      </x:c>
      <x:c r="R1179" s="42" t="str">
        <x:v>buy aftermarket window hardware/parts from a broad catalog</x:v>
      </x:c>
      <x:c r="S1179" s="42" t="str">
        <x:v>COMMERCIAL</x:v>
      </x:c>
      <x:c r="T1179" s="42" t="str">
        <x:v>NO_STANDALONE_FIRST_PARTY</x:v>
      </x:c>
      <x:c r="U1179" s="42" t="str">
        <x:v>MEDIUM</x:v>
      </x:c>
      <x:c r="V1179" s="42" t="str">
        <x:v>НЕ БЫЛО СОХРАНЁННОГО URL</x:v>
      </x:c>
      <x:c r="W1179" s="42" t="str">
        <x:v>НЕТ ОТДЕЛЬНОЙ СТРАНИЦЫ — NO_STANDALONE_PAGE</x:v>
      </x:c>
      <x:c r="X1179" s="42" t="str">
        <x:v>НЕТ КАНОНИЧЕСКОЙ ПОДДЕРЖИВАЮЩЕЙ СТРАНИЦЫ</x:v>
      </x:c>
      <x:c r="Y1179" s="42" t="str">
        <x:v>NO_STANDALONE_UNVERIFIED_CATALOG</x:v>
      </x:c>
      <x:c r="Z1179" s="42" t="str">
        <x:v>NO_STANDALONE_PAGE</x:v>
      </x:c>
      <x:c r="AA1179" s="42" t="str">
        <x:v>FINAL_WITHIN_STEP12_EVIDENCE</x:v>
      </x:c>
      <x:c r="AB1179" s="42" t="str">
        <x:v>NONE</x:v>
      </x:c>
      <x:c r="AC1179" s="42" t="str">
        <x:v>REVIEW_SEARCH</x:v>
      </x:c>
      <x:c r="AD1179" s="43" t="n">
        <x:v>143</x:v>
      </x:c>
      <x:c r="AE1179" s="43" t="n">
        <x:v>187</x:v>
      </x:c>
      <x:c r="AF1179" s="42" t="str">
        <x:v>P4 — БЕЗ ОТДЕЛЬНОЙ СТРАНИЦЫ</x:v>
      </x:c>
      <x:c r="AG1179" s="42" t="str">
        <x:v>action=NO_STANDALONE_PAGE; business_boundary=NO_STANDALONE_FIRST_PARTY; broad_result=5; rank_in_cluster=143</x:v>
      </x:c>
      <x:c r="AH11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9" s="42" t="str">
        <x:v>Stage-5:STEP8&gt;STEP10&gt;STEP11&gt;STEP12_CORRECTIONS&gt;STEP12_V6_TARGET_CONTRACT&gt;STEP14A_OVERLAY | Step-08:P2-01:result:5</x:v>
      </x:c>
    </x:row>
    <x:row r="1180" ht="30" customHeight="1">
      <x:c r="A1180" s="42" t="str">
        <x:v>PHR-5CD42F323C7C</x:v>
      </x:c>
      <x:c r="B1180" s="42" t="str">
        <x:v>оконная фурнитура internika</x:v>
      </x:c>
      <x:c r="C1180" s="42" t="str">
        <x:v>ASSIGNED</x:v>
      </x:c>
      <x:c r="D1180" s="42" t="str">
        <x:v>ДА</x:v>
      </x:c>
      <x:c r="E1180" s="42" t="str">
        <x:v>Москва</x:v>
      </x:c>
      <x:c r="F1180" s="42" t="n">
        <x:v>213</x:v>
      </x:c>
      <x:c r="G1180" s="42" t="str">
        <x:v>DEVICE_ALL</x:v>
      </x:c>
      <x:c r="H1180" s="43" t="n">
        <x:v>14</x:v>
      </x:c>
      <x:c r="I1180" s="43" t="n">
        <x:v>0</x:v>
      </x:c>
      <x:c r="J1180" s="42" t="str">
        <x:v>BROAD_GETTOP_NO_OPERATORS__RESULT</x:v>
      </x:c>
      <x:c r="K1180" s="42" t="str">
        <x:v>MAX_PER_PHRASE_SEPARATELY_FOR_RESULT_AND_ASSOCIATION</x:v>
      </x:c>
      <x:c r="L1180" s="42" t="str">
        <x:v>P2-01</x:v>
      </x:c>
      <x:c r="M1180" s="43" t="n">
        <x:v>1</x:v>
      </x:c>
      <x:c r="N1180" s="42" t="str">
        <x:v>2026-08-28</x:v>
      </x:c>
      <x:c r="O1180" s="42" t="str">
        <x:v>AFTERMARKET_WINDOW_HARDWARE_SHOPPING_UNSUPPORTED</x:v>
      </x:c>
      <x:c r="P1180" s="42" t="str">
        <x:v>Фурнитура для пластиковых окон</x:v>
      </x:c>
      <x:c r="Q1180" s="42" t="str">
        <x:v>фурнитура для пластиковых окон</x:v>
      </x:c>
      <x:c r="R1180" s="42" t="str">
        <x:v>buy aftermarket window hardware/parts from a broad catalog</x:v>
      </x:c>
      <x:c r="S1180" s="42" t="str">
        <x:v>COMMERCIAL</x:v>
      </x:c>
      <x:c r="T1180" s="42" t="str">
        <x:v>NO_STANDALONE_FIRST_PARTY</x:v>
      </x:c>
      <x:c r="U1180" s="42" t="str">
        <x:v>MEDIUM</x:v>
      </x:c>
      <x:c r="V1180" s="42" t="str">
        <x:v>НЕ БЫЛО СОХРАНЁННОГО URL</x:v>
      </x:c>
      <x:c r="W1180" s="42" t="str">
        <x:v>НЕТ ОТДЕЛЬНОЙ СТРАНИЦЫ — NO_STANDALONE_PAGE</x:v>
      </x:c>
      <x:c r="X1180" s="42" t="str">
        <x:v>НЕТ КАНОНИЧЕСКОЙ ПОДДЕРЖИВАЮЩЕЙ СТРАНИЦЫ</x:v>
      </x:c>
      <x:c r="Y1180" s="42" t="str">
        <x:v>NO_STANDALONE_UNVERIFIED_CATALOG</x:v>
      </x:c>
      <x:c r="Z1180" s="42" t="str">
        <x:v>NO_STANDALONE_PAGE</x:v>
      </x:c>
      <x:c r="AA1180" s="42" t="str">
        <x:v>FINAL_WITHIN_STEP12_EVIDENCE</x:v>
      </x:c>
      <x:c r="AB1180" s="42" t="str">
        <x:v>NONE</x:v>
      </x:c>
      <x:c r="AC1180" s="42" t="str">
        <x:v>REVIEW_SEARCH</x:v>
      </x:c>
      <x:c r="AD1180" s="43" t="n">
        <x:v>85</x:v>
      </x:c>
      <x:c r="AE1180" s="43" t="n">
        <x:v>123</x:v>
      </x:c>
      <x:c r="AF1180" s="42" t="str">
        <x:v>P4 — БЕЗ ОТДЕЛЬНОЙ СТРАНИЦЫ</x:v>
      </x:c>
      <x:c r="AG1180" s="42" t="str">
        <x:v>action=NO_STANDALONE_PAGE; business_boundary=NO_STANDALONE_FIRST_PARTY; broad_result=14; rank_in_cluster=85</x:v>
      </x:c>
      <x:c r="AH11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0" s="42" t="str">
        <x:v>Stage-5:STEP8&gt;STEP10&gt;STEP11&gt;STEP12_CORRECTIONS&gt;STEP12_V6_TARGET_CONTRACT&gt;STEP14A_OVERLAY | Step-08:P2-01:result:14</x:v>
      </x:c>
    </x:row>
    <x:row r="1181" ht="30" customHeight="1">
      <x:c r="A1181" s="42" t="str">
        <x:v>PHR-EDF22F131F46</x:v>
      </x:c>
      <x:c r="B1181" s="42" t="str">
        <x:v>оконная фурнитура internika отзывы</x:v>
      </x:c>
      <x:c r="C1181" s="42" t="str">
        <x:v>ASSIGNED</x:v>
      </x:c>
      <x:c r="D1181" s="42" t="str">
        <x:v>ДА</x:v>
      </x:c>
      <x:c r="E1181" s="42" t="str">
        <x:v>Москва</x:v>
      </x:c>
      <x:c r="F1181" s="42" t="n">
        <x:v>213</x:v>
      </x:c>
      <x:c r="G1181" s="42" t="str">
        <x:v>DEVICE_ALL</x:v>
      </x:c>
      <x:c r="H1181" s="43" t="n">
        <x:v>3</x:v>
      </x:c>
      <x:c r="I1181" s="43" t="n">
        <x:v>0</x:v>
      </x:c>
      <x:c r="J1181" s="42" t="str">
        <x:v>BROAD_GETTOP_NO_OPERATORS__RESULT</x:v>
      </x:c>
      <x:c r="K1181" s="42" t="str">
        <x:v>MAX_PER_PHRASE_SEPARATELY_FOR_RESULT_AND_ASSOCIATION</x:v>
      </x:c>
      <x:c r="L1181" s="42" t="str">
        <x:v>P2-01</x:v>
      </x:c>
      <x:c r="M1181" s="43" t="n">
        <x:v>1</x:v>
      </x:c>
      <x:c r="N1181" s="42" t="str">
        <x:v>2026-08-28</x:v>
      </x:c>
      <x:c r="O1181" s="42" t="str">
        <x:v>WINDOW_HARDWARE_BRAND_REVIEWS_INFO</x:v>
      </x:c>
      <x:c r="P1181" s="42" t="str">
        <x:v>Оконная фурнитура vorne отзывы</x:v>
      </x:c>
      <x:c r="Q1181" s="42" t="str">
        <x:v>оконная фурнитура vorne отзывы</x:v>
      </x:c>
      <x:c r="R1181" s="42" t="str">
        <x:v>read reviews of specific hardware brands</x:v>
      </x:c>
      <x:c r="S1181" s="42" t="str">
        <x:v>INFO</x:v>
      </x:c>
      <x:c r="T1181" s="42" t="str">
        <x:v>NO_STANDALONE_FIRST_PARTY</x:v>
      </x:c>
      <x:c r="U1181" s="42" t="str">
        <x:v>HIGH</x:v>
      </x:c>
      <x:c r="V1181" s="42" t="str">
        <x:v>НЕ БЫЛО СОХРАНЁННОГО URL</x:v>
      </x:c>
      <x:c r="W1181" s="42" t="str">
        <x:v>НЕТ ОТДЕЛЬНОЙ СТРАНИЦЫ — NO_STANDALONE_PAGE</x:v>
      </x:c>
      <x:c r="X1181" s="42" t="str">
        <x:v>НЕТ КАНОНИЧЕСКОЙ ПОДДЕРЖИВАЮЩЕЙ СТРАНИЦЫ</x:v>
      </x:c>
      <x:c r="Y1181" s="42" t="str">
        <x:v>UNSERVABLE_NEUTRAL_REVIEW</x:v>
      </x:c>
      <x:c r="Z1181" s="42" t="str">
        <x:v>NO_STANDALONE_PAGE</x:v>
      </x:c>
      <x:c r="AA1181" s="42" t="str">
        <x:v>FINAL_WITHIN_STEP12_EVIDENCE</x:v>
      </x:c>
      <x:c r="AB1181" s="42" t="str">
        <x:v>NONE</x:v>
      </x:c>
      <x:c r="AC1181" s="42" t="str">
        <x:v>REVIEW_SEARCH</x:v>
      </x:c>
      <x:c r="AD1181" s="43" t="n">
        <x:v>6</x:v>
      </x:c>
      <x:c r="AE1181" s="43" t="n">
        <x:v>213</x:v>
      </x:c>
      <x:c r="AF1181" s="42" t="str">
        <x:v>P4 — БЕЗ ОТДЕЛЬНОЙ СТРАНИЦЫ</x:v>
      </x:c>
      <x:c r="AG1181" s="42" t="str">
        <x:v>action=NO_STANDALONE_PAGE; business_boundary=NO_STANDALONE_FIRST_PARTY; broad_result=3; rank_in_cluster=6</x:v>
      </x:c>
      <x:c r="AH11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1" s="42" t="str">
        <x:v>Stage-5:STEP8&gt;STEP10&gt;STEP11&gt;STEP12_CORRECTIONS&gt;STEP12_V6_TARGET_CONTRACT&gt;STEP14A_OVERLAY | Step-08:P2-01:result:3</x:v>
      </x:c>
    </x:row>
    <x:row r="1182" ht="30" customHeight="1">
      <x:c r="A1182" s="42" t="str">
        <x:v>PHR-6245E45D956B</x:v>
      </x:c>
      <x:c r="B1182" s="42" t="str">
        <x:v>оконная фурнитура kale</x:v>
      </x:c>
      <x:c r="C1182" s="42" t="str">
        <x:v>ASSIGNED</x:v>
      </x:c>
      <x:c r="D1182" s="42" t="str">
        <x:v>ДА</x:v>
      </x:c>
      <x:c r="E1182" s="42" t="str">
        <x:v>Москва</x:v>
      </x:c>
      <x:c r="F1182" s="42" t="n">
        <x:v>213</x:v>
      </x:c>
      <x:c r="G1182" s="42" t="str">
        <x:v>DEVICE_ALL</x:v>
      </x:c>
      <x:c r="H1182" s="43" t="n">
        <x:v>7</x:v>
      </x:c>
      <x:c r="I1182" s="43" t="n">
        <x:v>0</x:v>
      </x:c>
      <x:c r="J1182" s="42" t="str">
        <x:v>BROAD_GETTOP_NO_OPERATORS__RESULT</x:v>
      </x:c>
      <x:c r="K1182" s="42" t="str">
        <x:v>MAX_PER_PHRASE_SEPARATELY_FOR_RESULT_AND_ASSOCIATION</x:v>
      </x:c>
      <x:c r="L1182" s="42" t="str">
        <x:v>P2-01</x:v>
      </x:c>
      <x:c r="M1182" s="43" t="n">
        <x:v>1</x:v>
      </x:c>
      <x:c r="N1182" s="42" t="str">
        <x:v>2026-08-28</x:v>
      </x:c>
      <x:c r="O1182" s="42" t="str">
        <x:v>AFTERMARKET_WINDOW_HARDWARE_SHOPPING_UNSUPPORTED</x:v>
      </x:c>
      <x:c r="P1182" s="42" t="str">
        <x:v>Фурнитура для пластиковых окон</x:v>
      </x:c>
      <x:c r="Q1182" s="42" t="str">
        <x:v>фурнитура для пластиковых окон</x:v>
      </x:c>
      <x:c r="R1182" s="42" t="str">
        <x:v>buy aftermarket window hardware/parts from a broad catalog</x:v>
      </x:c>
      <x:c r="S1182" s="42" t="str">
        <x:v>COMMERCIAL</x:v>
      </x:c>
      <x:c r="T1182" s="42" t="str">
        <x:v>NO_STANDALONE_FIRST_PARTY</x:v>
      </x:c>
      <x:c r="U1182" s="42" t="str">
        <x:v>MEDIUM</x:v>
      </x:c>
      <x:c r="V1182" s="42" t="str">
        <x:v>НЕ БЫЛО СОХРАНЁННОГО URL</x:v>
      </x:c>
      <x:c r="W1182" s="42" t="str">
        <x:v>НЕТ ОТДЕЛЬНОЙ СТРАНИЦЫ — NO_STANDALONE_PAGE</x:v>
      </x:c>
      <x:c r="X1182" s="42" t="str">
        <x:v>НЕТ КАНОНИЧЕСКОЙ ПОДДЕРЖИВАЮЩЕЙ СТРАНИЦЫ</x:v>
      </x:c>
      <x:c r="Y1182" s="42" t="str">
        <x:v>NO_STANDALONE_UNVERIFIED_CATALOG</x:v>
      </x:c>
      <x:c r="Z1182" s="42" t="str">
        <x:v>NO_STANDALONE_PAGE</x:v>
      </x:c>
      <x:c r="AA1182" s="42" t="str">
        <x:v>FINAL_WITHIN_STEP12_EVIDENCE</x:v>
      </x:c>
      <x:c r="AB1182" s="42" t="str">
        <x:v>NONE</x:v>
      </x:c>
      <x:c r="AC1182" s="42" t="str">
        <x:v>REVIEW_SEARCH</x:v>
      </x:c>
      <x:c r="AD1182" s="43" t="n">
        <x:v>122</x:v>
      </x:c>
      <x:c r="AE1182" s="43" t="n">
        <x:v>165</x:v>
      </x:c>
      <x:c r="AF1182" s="42" t="str">
        <x:v>P4 — БЕЗ ОТДЕЛЬНОЙ СТРАНИЦЫ</x:v>
      </x:c>
      <x:c r="AG1182" s="42" t="str">
        <x:v>action=NO_STANDALONE_PAGE; business_boundary=NO_STANDALONE_FIRST_PARTY; broad_result=7; rank_in_cluster=122</x:v>
      </x:c>
      <x:c r="AH11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2" s="42" t="str">
        <x:v>Stage-5:STEP8&gt;STEP10&gt;STEP11&gt;STEP12_CORRECTIONS&gt;STEP12_V6_TARGET_CONTRACT&gt;STEP14A_OVERLAY | Step-08:P2-01:result:7</x:v>
      </x:c>
    </x:row>
    <x:row r="1183" ht="30" customHeight="1">
      <x:c r="A1183" s="42" t="str">
        <x:v>PHR-81409ED315A4</x:v>
      </x:c>
      <x:c r="B1183" s="42" t="str">
        <x:v>оконная фурнитура kaleva</x:v>
      </x:c>
      <x:c r="C1183" s="42" t="str">
        <x:v>ASSIGNED</x:v>
      </x:c>
      <x:c r="D1183" s="42" t="str">
        <x:v>ДА</x:v>
      </x:c>
      <x:c r="E1183" s="42" t="str">
        <x:v>Москва</x:v>
      </x:c>
      <x:c r="F1183" s="42" t="n">
        <x:v>213</x:v>
      </x:c>
      <x:c r="G1183" s="42" t="str">
        <x:v>DEVICE_ALL</x:v>
      </x:c>
      <x:c r="H1183" s="43" t="n">
        <x:v>5</x:v>
      </x:c>
      <x:c r="I1183" s="43" t="n">
        <x:v>0</x:v>
      </x:c>
      <x:c r="J1183" s="42" t="str">
        <x:v>BROAD_GETTOP_NO_OPERATORS__RESULT</x:v>
      </x:c>
      <x:c r="K1183" s="42" t="str">
        <x:v>MAX_PER_PHRASE_SEPARATELY_FOR_RESULT_AND_ASSOCIATION</x:v>
      </x:c>
      <x:c r="L1183" s="42" t="str">
        <x:v>P2-01</x:v>
      </x:c>
      <x:c r="M1183" s="43" t="n">
        <x:v>1</x:v>
      </x:c>
      <x:c r="N1183" s="42" t="str">
        <x:v>2026-08-28</x:v>
      </x:c>
      <x:c r="O1183" s="42" t="str">
        <x:v>AFTERMARKET_WINDOW_HARDWARE_SHOPPING_UNSUPPORTED</x:v>
      </x:c>
      <x:c r="P1183" s="42" t="str">
        <x:v>Фурнитура для пластиковых окон</x:v>
      </x:c>
      <x:c r="Q1183" s="42" t="str">
        <x:v>фурнитура для пластиковых окон</x:v>
      </x:c>
      <x:c r="R1183" s="42" t="str">
        <x:v>buy aftermarket window hardware/parts from a broad catalog</x:v>
      </x:c>
      <x:c r="S1183" s="42" t="str">
        <x:v>COMMERCIAL</x:v>
      </x:c>
      <x:c r="T1183" s="42" t="str">
        <x:v>NO_STANDALONE_FIRST_PARTY</x:v>
      </x:c>
      <x:c r="U1183" s="42" t="str">
        <x:v>MEDIUM</x:v>
      </x:c>
      <x:c r="V1183" s="42" t="str">
        <x:v>НЕ БЫЛО СОХРАНЁННОГО URL</x:v>
      </x:c>
      <x:c r="W1183" s="42" t="str">
        <x:v>НЕТ ОТДЕЛЬНОЙ СТРАНИЦЫ — NO_STANDALONE_PAGE</x:v>
      </x:c>
      <x:c r="X1183" s="42" t="str">
        <x:v>НЕТ КАНОНИЧЕСКОЙ ПОДДЕРЖИВАЮЩЕЙ СТРАНИЦЫ</x:v>
      </x:c>
      <x:c r="Y1183" s="42" t="str">
        <x:v>NO_STANDALONE_UNVERIFIED_CATALOG</x:v>
      </x:c>
      <x:c r="Z1183" s="42" t="str">
        <x:v>NO_STANDALONE_PAGE</x:v>
      </x:c>
      <x:c r="AA1183" s="42" t="str">
        <x:v>FINAL_WITHIN_STEP12_EVIDENCE</x:v>
      </x:c>
      <x:c r="AB1183" s="42" t="str">
        <x:v>NONE</x:v>
      </x:c>
      <x:c r="AC1183" s="42" t="str">
        <x:v>REVIEW_SEARCH</x:v>
      </x:c>
      <x:c r="AD1183" s="43" t="n">
        <x:v>144</x:v>
      </x:c>
      <x:c r="AE1183" s="43" t="n">
        <x:v>188</x:v>
      </x:c>
      <x:c r="AF1183" s="42" t="str">
        <x:v>P4 — БЕЗ ОТДЕЛЬНОЙ СТРАНИЦЫ</x:v>
      </x:c>
      <x:c r="AG1183" s="42" t="str">
        <x:v>action=NO_STANDALONE_PAGE; business_boundary=NO_STANDALONE_FIRST_PARTY; broad_result=5; rank_in_cluster=144</x:v>
      </x:c>
      <x:c r="AH11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3" s="42" t="str">
        <x:v>Stage-5:STEP8&gt;STEP10&gt;STEP11&gt;STEP12_CORRECTIONS&gt;STEP12_V6_TARGET_CONTRACT&gt;STEP14A_OVERLAY | Step-08:P2-01:result:5</x:v>
      </x:c>
    </x:row>
    <x:row r="1184" ht="30" customHeight="1">
      <x:c r="A1184" s="42" t="str">
        <x:v>PHR-07E8C71B9605</x:v>
      </x:c>
      <x:c r="B1184" s="42" t="str">
        <x:v>оконная фурнитура maco</x:v>
      </x:c>
      <x:c r="C1184" s="42" t="str">
        <x:v>ASSIGNED</x:v>
      </x:c>
      <x:c r="D1184" s="42" t="str">
        <x:v>ДА</x:v>
      </x:c>
      <x:c r="E1184" s="42" t="str">
        <x:v>Москва</x:v>
      </x:c>
      <x:c r="F1184" s="42" t="n">
        <x:v>213</x:v>
      </x:c>
      <x:c r="G1184" s="42" t="str">
        <x:v>DEVICE_ALL</x:v>
      </x:c>
      <x:c r="H1184" s="43" t="n">
        <x:v>33</x:v>
      </x:c>
      <x:c r="I1184" s="43" t="n">
        <x:v>0</x:v>
      </x:c>
      <x:c r="J1184" s="42" t="str">
        <x:v>BROAD_GETTOP_NO_OPERATORS__RESULT</x:v>
      </x:c>
      <x:c r="K1184" s="42" t="str">
        <x:v>MAX_PER_PHRASE_SEPARATELY_FOR_RESULT_AND_ASSOCIATION</x:v>
      </x:c>
      <x:c r="L1184" s="42" t="str">
        <x:v>P2-01</x:v>
      </x:c>
      <x:c r="M1184" s="43" t="n">
        <x:v>1</x:v>
      </x:c>
      <x:c r="N1184" s="42" t="str">
        <x:v>2026-08-28</x:v>
      </x:c>
      <x:c r="O1184" s="42" t="str">
        <x:v>AFTERMARKET_WINDOW_HARDWARE_SHOPPING_UNSUPPORTED</x:v>
      </x:c>
      <x:c r="P1184" s="42" t="str">
        <x:v>Фурнитура для пластиковых окон</x:v>
      </x:c>
      <x:c r="Q1184" s="42" t="str">
        <x:v>фурнитура для пластиковых окон</x:v>
      </x:c>
      <x:c r="R1184" s="42" t="str">
        <x:v>buy aftermarket window hardware/parts from a broad catalog</x:v>
      </x:c>
      <x:c r="S1184" s="42" t="str">
        <x:v>COMMERCIAL</x:v>
      </x:c>
      <x:c r="T1184" s="42" t="str">
        <x:v>NO_STANDALONE_FIRST_PARTY</x:v>
      </x:c>
      <x:c r="U1184" s="42" t="str">
        <x:v>MEDIUM</x:v>
      </x:c>
      <x:c r="V1184" s="42" t="str">
        <x:v>НЕ БЫЛО СОХРАНЁННОГО URL</x:v>
      </x:c>
      <x:c r="W1184" s="42" t="str">
        <x:v>НЕТ ОТДЕЛЬНОЙ СТРАНИЦЫ — NO_STANDALONE_PAGE</x:v>
      </x:c>
      <x:c r="X1184" s="42" t="str">
        <x:v>НЕТ КАНОНИЧЕСКОЙ ПОДДЕРЖИВАЮЩЕЙ СТРАНИЦЫ</x:v>
      </x:c>
      <x:c r="Y1184" s="42" t="str">
        <x:v>NO_STANDALONE_UNVERIFIED_CATALOG</x:v>
      </x:c>
      <x:c r="Z1184" s="42" t="str">
        <x:v>NO_STANDALONE_PAGE</x:v>
      </x:c>
      <x:c r="AA1184" s="42" t="str">
        <x:v>FINAL_WITHIN_STEP12_EVIDENCE</x:v>
      </x:c>
      <x:c r="AB1184" s="42" t="str">
        <x:v>NONE</x:v>
      </x:c>
      <x:c r="AC1184" s="42" t="str">
        <x:v>REVIEW_SEARCH</x:v>
      </x:c>
      <x:c r="AD1184" s="43" t="n">
        <x:v>44</x:v>
      </x:c>
      <x:c r="AE1184" s="43" t="n">
        <x:v>76</x:v>
      </x:c>
      <x:c r="AF1184" s="42" t="str">
        <x:v>P4 — БЕЗ ОТДЕЛЬНОЙ СТРАНИЦЫ</x:v>
      </x:c>
      <x:c r="AG1184" s="42" t="str">
        <x:v>action=NO_STANDALONE_PAGE; business_boundary=NO_STANDALONE_FIRST_PARTY; broad_result=33; rank_in_cluster=44</x:v>
      </x:c>
      <x:c r="AH11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4" s="42" t="str">
        <x:v>Stage-5:STEP8&gt;STEP10&gt;STEP11&gt;STEP12_CORRECTIONS&gt;STEP12_V6_TARGET_CONTRACT&gt;STEP14A_OVERLAY | Step-08:P2-01:result:33</x:v>
      </x:c>
    </x:row>
    <x:row r="1185" ht="30" customHeight="1">
      <x:c r="A1185" s="42" t="str">
        <x:v>PHR-715D6B7A69D6</x:v>
      </x:c>
      <x:c r="B1185" s="42" t="str">
        <x:v>оконная фурнитура maco купить</x:v>
      </x:c>
      <x:c r="C1185" s="42" t="str">
        <x:v>ASSIGNED</x:v>
      </x:c>
      <x:c r="D1185" s="42" t="str">
        <x:v>ДА</x:v>
      </x:c>
      <x:c r="E1185" s="42" t="str">
        <x:v>Москва</x:v>
      </x:c>
      <x:c r="F1185" s="42" t="n">
        <x:v>213</x:v>
      </x:c>
      <x:c r="G1185" s="42" t="str">
        <x:v>DEVICE_ALL</x:v>
      </x:c>
      <x:c r="H1185" s="43" t="n">
        <x:v>6</x:v>
      </x:c>
      <x:c r="I1185" s="43" t="n">
        <x:v>0</x:v>
      </x:c>
      <x:c r="J1185" s="42" t="str">
        <x:v>BROAD_GETTOP_NO_OPERATORS__RESULT</x:v>
      </x:c>
      <x:c r="K1185" s="42" t="str">
        <x:v>MAX_PER_PHRASE_SEPARATELY_FOR_RESULT_AND_ASSOCIATION</x:v>
      </x:c>
      <x:c r="L1185" s="42" t="str">
        <x:v>P2-01</x:v>
      </x:c>
      <x:c r="M1185" s="43" t="n">
        <x:v>1</x:v>
      </x:c>
      <x:c r="N1185" s="42" t="str">
        <x:v>2026-08-28</x:v>
      </x:c>
      <x:c r="O1185" s="42" t="str">
        <x:v>AFTERMARKET_WINDOW_HARDWARE_SHOPPING_UNSUPPORTED</x:v>
      </x:c>
      <x:c r="P1185" s="42" t="str">
        <x:v>Фурнитура для пластиковых окон</x:v>
      </x:c>
      <x:c r="Q1185" s="42" t="str">
        <x:v>фурнитура для пластиковых окон</x:v>
      </x:c>
      <x:c r="R1185" s="42" t="str">
        <x:v>buy aftermarket window hardware/parts from a broad catalog</x:v>
      </x:c>
      <x:c r="S1185" s="42" t="str">
        <x:v>COMMERCIAL</x:v>
      </x:c>
      <x:c r="T1185" s="42" t="str">
        <x:v>NO_STANDALONE_FIRST_PARTY</x:v>
      </x:c>
      <x:c r="U1185" s="42" t="str">
        <x:v>MEDIUM</x:v>
      </x:c>
      <x:c r="V1185" s="42" t="str">
        <x:v>НЕ БЫЛО СОХРАНЁННОГО URL</x:v>
      </x:c>
      <x:c r="W1185" s="42" t="str">
        <x:v>НЕТ ОТДЕЛЬНОЙ СТРАНИЦЫ — NO_STANDALONE_PAGE</x:v>
      </x:c>
      <x:c r="X1185" s="42" t="str">
        <x:v>НЕТ КАНОНИЧЕСКОЙ ПОДДЕРЖИВАЮЩЕЙ СТРАНИЦЫ</x:v>
      </x:c>
      <x:c r="Y1185" s="42" t="str">
        <x:v>NO_STANDALONE_UNVERIFIED_CATALOG</x:v>
      </x:c>
      <x:c r="Z1185" s="42" t="str">
        <x:v>NO_STANDALONE_PAGE</x:v>
      </x:c>
      <x:c r="AA1185" s="42" t="str">
        <x:v>FINAL_WITHIN_STEP12_EVIDENCE</x:v>
      </x:c>
      <x:c r="AB1185" s="42" t="str">
        <x:v>NONE</x:v>
      </x:c>
      <x:c r="AC1185" s="42" t="str">
        <x:v>REVIEW_SEARCH</x:v>
      </x:c>
      <x:c r="AD1185" s="43" t="n">
        <x:v>130</x:v>
      </x:c>
      <x:c r="AE1185" s="43" t="n">
        <x:v>173</x:v>
      </x:c>
      <x:c r="AF1185" s="42" t="str">
        <x:v>P4 — БЕЗ ОТДЕЛЬНОЙ СТРАНИЦЫ</x:v>
      </x:c>
      <x:c r="AG1185" s="42" t="str">
        <x:v>action=NO_STANDALONE_PAGE; business_boundary=NO_STANDALONE_FIRST_PARTY; broad_result=6; rank_in_cluster=130</x:v>
      </x:c>
      <x:c r="AH11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5" s="42" t="str">
        <x:v>Stage-5:STEP8&gt;STEP10&gt;STEP11&gt;STEP12_CORRECTIONS&gt;STEP12_V6_TARGET_CONTRACT&gt;STEP14A_OVERLAY | Step-08:P2-01:result:6</x:v>
      </x:c>
    </x:row>
    <x:row r="1186" ht="30" customHeight="1">
      <x:c r="A1186" s="42" t="str">
        <x:v>PHR-E8ED96B125A2</x:v>
      </x:c>
      <x:c r="B1186" s="42" t="str">
        <x:v>оконная фурнитура maco отзывы</x:v>
      </x:c>
      <x:c r="C1186" s="42" t="str">
        <x:v>ASSIGNED</x:v>
      </x:c>
      <x:c r="D1186" s="42" t="str">
        <x:v>ДА</x:v>
      </x:c>
      <x:c r="E1186" s="42" t="str">
        <x:v>Москва</x:v>
      </x:c>
      <x:c r="F1186" s="42" t="n">
        <x:v>213</x:v>
      </x:c>
      <x:c r="G1186" s="42" t="str">
        <x:v>DEVICE_ALL</x:v>
      </x:c>
      <x:c r="H1186" s="43" t="n">
        <x:v>1</x:v>
      </x:c>
      <x:c r="I1186" s="43" t="n">
        <x:v>0</x:v>
      </x:c>
      <x:c r="J1186" s="42" t="str">
        <x:v>BROAD_GETTOP_NO_OPERATORS__RESULT</x:v>
      </x:c>
      <x:c r="K1186" s="42" t="str">
        <x:v>MAX_PER_PHRASE_SEPARATELY_FOR_RESULT_AND_ASSOCIATION</x:v>
      </x:c>
      <x:c r="L1186" s="42" t="str">
        <x:v>P2-01</x:v>
      </x:c>
      <x:c r="M1186" s="43" t="n">
        <x:v>1</x:v>
      </x:c>
      <x:c r="N1186" s="42" t="str">
        <x:v>2026-08-28</x:v>
      </x:c>
      <x:c r="O1186" s="42" t="str">
        <x:v>WINDOW_HARDWARE_BRAND_REVIEWS_INFO</x:v>
      </x:c>
      <x:c r="P1186" s="42" t="str">
        <x:v>Оконная фурнитура vorne отзывы</x:v>
      </x:c>
      <x:c r="Q1186" s="42" t="str">
        <x:v>оконная фурнитура vorne отзывы</x:v>
      </x:c>
      <x:c r="R1186" s="42" t="str">
        <x:v>read reviews of specific hardware brands</x:v>
      </x:c>
      <x:c r="S1186" s="42" t="str">
        <x:v>INFO</x:v>
      </x:c>
      <x:c r="T1186" s="42" t="str">
        <x:v>NO_STANDALONE_FIRST_PARTY</x:v>
      </x:c>
      <x:c r="U1186" s="42" t="str">
        <x:v>HIGH</x:v>
      </x:c>
      <x:c r="V1186" s="42" t="str">
        <x:v>НЕ БЫЛО СОХРАНЁННОГО URL</x:v>
      </x:c>
      <x:c r="W1186" s="42" t="str">
        <x:v>НЕТ ОТДЕЛЬНОЙ СТРАНИЦЫ — NO_STANDALONE_PAGE</x:v>
      </x:c>
      <x:c r="X1186" s="42" t="str">
        <x:v>НЕТ КАНОНИЧЕСКОЙ ПОДДЕРЖИВАЮЩЕЙ СТРАНИЦЫ</x:v>
      </x:c>
      <x:c r="Y1186" s="42" t="str">
        <x:v>UNSERVABLE_NEUTRAL_REVIEW</x:v>
      </x:c>
      <x:c r="Z1186" s="42" t="str">
        <x:v>NO_STANDALONE_PAGE</x:v>
      </x:c>
      <x:c r="AA1186" s="42" t="str">
        <x:v>FINAL_WITHIN_STEP12_EVIDENCE</x:v>
      </x:c>
      <x:c r="AB1186" s="42" t="str">
        <x:v>NONE</x:v>
      </x:c>
      <x:c r="AC1186" s="42" t="str">
        <x:v>REVIEW_SEARCH</x:v>
      </x:c>
      <x:c r="AD1186" s="43" t="n">
        <x:v>11</x:v>
      </x:c>
      <x:c r="AE1186" s="43" t="n">
        <x:v>243</x:v>
      </x:c>
      <x:c r="AF1186" s="42" t="str">
        <x:v>P4 — БЕЗ ОТДЕЛЬНОЙ СТРАНИЦЫ</x:v>
      </x:c>
      <x:c r="AG1186" s="42" t="str">
        <x:v>action=NO_STANDALONE_PAGE; business_boundary=NO_STANDALONE_FIRST_PARTY; broad_result=1; rank_in_cluster=11</x:v>
      </x:c>
      <x:c r="AH11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6" s="42" t="str">
        <x:v>Stage-5:STEP8&gt;STEP10&gt;STEP11&gt;STEP12_CORRECTIONS&gt;STEP12_V6_TARGET_CONTRACT&gt;STEP14A_OVERLAY | Step-08:P2-01:result:1</x:v>
      </x:c>
    </x:row>
    <x:row r="1187" ht="30" customHeight="1">
      <x:c r="A1187" s="42" t="str">
        <x:v>PHR-C37CFA702631</x:v>
      </x:c>
      <x:c r="B1187" s="42" t="str">
        <x:v>оконная фурнитура rehau</x:v>
      </x:c>
      <x:c r="C1187" s="42" t="str">
        <x:v>ASSIGNED</x:v>
      </x:c>
      <x:c r="D1187" s="42" t="str">
        <x:v>ДА</x:v>
      </x:c>
      <x:c r="E1187" s="42" t="str">
        <x:v>Москва</x:v>
      </x:c>
      <x:c r="F1187" s="42" t="n">
        <x:v>213</x:v>
      </x:c>
      <x:c r="G1187" s="42" t="str">
        <x:v>DEVICE_ALL</x:v>
      </x:c>
      <x:c r="H1187" s="43" t="n">
        <x:v>9</x:v>
      </x:c>
      <x:c r="I1187" s="43" t="n">
        <x:v>0</x:v>
      </x:c>
      <x:c r="J1187" s="42" t="str">
        <x:v>BROAD_GETTOP_NO_OPERATORS__RESULT</x:v>
      </x:c>
      <x:c r="K1187" s="42" t="str">
        <x:v>MAX_PER_PHRASE_SEPARATELY_FOR_RESULT_AND_ASSOCIATION</x:v>
      </x:c>
      <x:c r="L1187" s="42" t="str">
        <x:v>P2-01</x:v>
      </x:c>
      <x:c r="M1187" s="43" t="n">
        <x:v>1</x:v>
      </x:c>
      <x:c r="N1187" s="42" t="str">
        <x:v>2026-08-28</x:v>
      </x:c>
      <x:c r="O1187" s="42" t="str">
        <x:v>AFTERMARKET_WINDOW_HARDWARE_SHOPPING_UNSUPPORTED</x:v>
      </x:c>
      <x:c r="P1187" s="42" t="str">
        <x:v>Фурнитура для пластиковых окон</x:v>
      </x:c>
      <x:c r="Q1187" s="42" t="str">
        <x:v>фурнитура для пластиковых окон</x:v>
      </x:c>
      <x:c r="R1187" s="42" t="str">
        <x:v>buy aftermarket window hardware/parts from a broad catalog</x:v>
      </x:c>
      <x:c r="S1187" s="42" t="str">
        <x:v>COMMERCIAL</x:v>
      </x:c>
      <x:c r="T1187" s="42" t="str">
        <x:v>NO_STANDALONE_FIRST_PARTY</x:v>
      </x:c>
      <x:c r="U1187" s="42" t="str">
        <x:v>MEDIUM</x:v>
      </x:c>
      <x:c r="V1187" s="42" t="str">
        <x:v>НЕ БЫЛО СОХРАНЁННОГО URL</x:v>
      </x:c>
      <x:c r="W1187" s="42" t="str">
        <x:v>НЕТ ОТДЕЛЬНОЙ СТРАНИЦЫ — NO_STANDALONE_PAGE</x:v>
      </x:c>
      <x:c r="X1187" s="42" t="str">
        <x:v>НЕТ КАНОНИЧЕСКОЙ ПОДДЕРЖИВАЮЩЕЙ СТРАНИЦЫ</x:v>
      </x:c>
      <x:c r="Y1187" s="42" t="str">
        <x:v>NO_STANDALONE_UNVERIFIED_CATALOG</x:v>
      </x:c>
      <x:c r="Z1187" s="42" t="str">
        <x:v>NO_STANDALONE_PAGE</x:v>
      </x:c>
      <x:c r="AA1187" s="42" t="str">
        <x:v>FINAL_WITHIN_STEP12_EVIDENCE</x:v>
      </x:c>
      <x:c r="AB1187" s="42" t="str">
        <x:v>NONE</x:v>
      </x:c>
      <x:c r="AC1187" s="42" t="str">
        <x:v>REVIEW_SEARCH</x:v>
      </x:c>
      <x:c r="AD1187" s="43" t="n">
        <x:v>107</x:v>
      </x:c>
      <x:c r="AE1187" s="43" t="n">
        <x:v>149</x:v>
      </x:c>
      <x:c r="AF1187" s="42" t="str">
        <x:v>P4 — БЕЗ ОТДЕЛЬНОЙ СТРАНИЦЫ</x:v>
      </x:c>
      <x:c r="AG1187" s="42" t="str">
        <x:v>action=NO_STANDALONE_PAGE; business_boundary=NO_STANDALONE_FIRST_PARTY; broad_result=9; rank_in_cluster=107</x:v>
      </x:c>
      <x:c r="AH11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7" s="42" t="str">
        <x:v>Stage-5:STEP8&gt;STEP10&gt;STEP11&gt;STEP12_CORRECTIONS&gt;STEP12_V6_TARGET_CONTRACT&gt;STEP14A_OVERLAY | Step-08:P2-01:result:9</x:v>
      </x:c>
    </x:row>
    <x:row r="1188" ht="30" customHeight="1">
      <x:c r="A1188" s="42" t="str">
        <x:v>PHR-34DD70AEC035</x:v>
      </x:c>
      <x:c r="B1188" s="42" t="str">
        <x:v>оконная фурнитура reze</x:v>
      </x:c>
      <x:c r="C1188" s="42" t="str">
        <x:v>ASSIGNED</x:v>
      </x:c>
      <x:c r="D1188" s="42" t="str">
        <x:v>ДА</x:v>
      </x:c>
      <x:c r="E1188" s="42" t="str">
        <x:v>Москва</x:v>
      </x:c>
      <x:c r="F1188" s="42" t="n">
        <x:v>213</x:v>
      </x:c>
      <x:c r="G1188" s="42" t="str">
        <x:v>DEVICE_ALL</x:v>
      </x:c>
      <x:c r="H1188" s="43" t="n">
        <x:v>16</x:v>
      </x:c>
      <x:c r="I1188" s="43" t="n">
        <x:v>0</x:v>
      </x:c>
      <x:c r="J1188" s="42" t="str">
        <x:v>BROAD_GETTOP_NO_OPERATORS__RESULT</x:v>
      </x:c>
      <x:c r="K1188" s="42" t="str">
        <x:v>MAX_PER_PHRASE_SEPARATELY_FOR_RESULT_AND_ASSOCIATION</x:v>
      </x:c>
      <x:c r="L1188" s="42" t="str">
        <x:v>P2-01</x:v>
      </x:c>
      <x:c r="M1188" s="43" t="n">
        <x:v>1</x:v>
      </x:c>
      <x:c r="N1188" s="42" t="str">
        <x:v>2026-08-28</x:v>
      </x:c>
      <x:c r="O1188" s="42" t="str">
        <x:v>AFTERMARKET_WINDOW_HARDWARE_SHOPPING_UNSUPPORTED</x:v>
      </x:c>
      <x:c r="P1188" s="42" t="str">
        <x:v>Фурнитура для пластиковых окон</x:v>
      </x:c>
      <x:c r="Q1188" s="42" t="str">
        <x:v>фурнитура для пластиковых окон</x:v>
      </x:c>
      <x:c r="R1188" s="42" t="str">
        <x:v>buy aftermarket window hardware/parts from a broad catalog</x:v>
      </x:c>
      <x:c r="S1188" s="42" t="str">
        <x:v>COMMERCIAL</x:v>
      </x:c>
      <x:c r="T1188" s="42" t="str">
        <x:v>NO_STANDALONE_FIRST_PARTY</x:v>
      </x:c>
      <x:c r="U1188" s="42" t="str">
        <x:v>MEDIUM</x:v>
      </x:c>
      <x:c r="V1188" s="42" t="str">
        <x:v>НЕ БЫЛО СОХРАНЁННОГО URL</x:v>
      </x:c>
      <x:c r="W1188" s="42" t="str">
        <x:v>НЕТ ОТДЕЛЬНОЙ СТРАНИЦЫ — NO_STANDALONE_PAGE</x:v>
      </x:c>
      <x:c r="X1188" s="42" t="str">
        <x:v>НЕТ КАНОНИЧЕСКОЙ ПОДДЕРЖИВАЮЩЕЙ СТРАНИЦЫ</x:v>
      </x:c>
      <x:c r="Y1188" s="42" t="str">
        <x:v>NO_STANDALONE_UNVERIFIED_CATALOG</x:v>
      </x:c>
      <x:c r="Z1188" s="42" t="str">
        <x:v>NO_STANDALONE_PAGE</x:v>
      </x:c>
      <x:c r="AA1188" s="42" t="str">
        <x:v>FINAL_WITHIN_STEP12_EVIDENCE</x:v>
      </x:c>
      <x:c r="AB1188" s="42" t="str">
        <x:v>NONE</x:v>
      </x:c>
      <x:c r="AC1188" s="42" t="str">
        <x:v>REVIEW_SEARCH</x:v>
      </x:c>
      <x:c r="AD1188" s="43" t="n">
        <x:v>78</x:v>
      </x:c>
      <x:c r="AE1188" s="43" t="n">
        <x:v>115</x:v>
      </x:c>
      <x:c r="AF1188" s="42" t="str">
        <x:v>P4 — БЕЗ ОТДЕЛЬНОЙ СТРАНИЦЫ</x:v>
      </x:c>
      <x:c r="AG1188" s="42" t="str">
        <x:v>action=NO_STANDALONE_PAGE; business_boundary=NO_STANDALONE_FIRST_PARTY; broad_result=16; rank_in_cluster=78</x:v>
      </x:c>
      <x:c r="AH11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8" s="42" t="str">
        <x:v>Stage-5:STEP8&gt;STEP10&gt;STEP11&gt;STEP12_CORRECTIONS&gt;STEP12_V6_TARGET_CONTRACT&gt;STEP14A_OVERLAY | Step-08:P2-01:result:16</x:v>
      </x:c>
    </x:row>
    <x:row r="1189" ht="30" customHeight="1">
      <x:c r="A1189" s="42" t="str">
        <x:v>PHR-CF276041EF2A</x:v>
      </x:c>
      <x:c r="B1189" s="42" t="str">
        <x:v>оконная фурнитура reze отзывы</x:v>
      </x:c>
      <x:c r="C1189" s="42" t="str">
        <x:v>ASSIGNED</x:v>
      </x:c>
      <x:c r="D1189" s="42" t="str">
        <x:v>ДА</x:v>
      </x:c>
      <x:c r="E1189" s="42" t="str">
        <x:v>Москва</x:v>
      </x:c>
      <x:c r="F1189" s="42" t="n">
        <x:v>213</x:v>
      </x:c>
      <x:c r="G1189" s="42" t="str">
        <x:v>DEVICE_ALL</x:v>
      </x:c>
      <x:c r="H1189" s="43" t="n">
        <x:v>5</x:v>
      </x:c>
      <x:c r="I1189" s="43" t="n">
        <x:v>0</x:v>
      </x:c>
      <x:c r="J1189" s="42" t="str">
        <x:v>BROAD_GETTOP_NO_OPERATORS__RESULT</x:v>
      </x:c>
      <x:c r="K1189" s="42" t="str">
        <x:v>MAX_PER_PHRASE_SEPARATELY_FOR_RESULT_AND_ASSOCIATION</x:v>
      </x:c>
      <x:c r="L1189" s="42" t="str">
        <x:v>P2-01</x:v>
      </x:c>
      <x:c r="M1189" s="43" t="n">
        <x:v>1</x:v>
      </x:c>
      <x:c r="N1189" s="42" t="str">
        <x:v>2026-08-28</x:v>
      </x:c>
      <x:c r="O1189" s="42" t="str">
        <x:v>WINDOW_HARDWARE_BRAND_REVIEWS_INFO</x:v>
      </x:c>
      <x:c r="P1189" s="42" t="str">
        <x:v>Оконная фурнитура vorne отзывы</x:v>
      </x:c>
      <x:c r="Q1189" s="42" t="str">
        <x:v>оконная фурнитура vorne отзывы</x:v>
      </x:c>
      <x:c r="R1189" s="42" t="str">
        <x:v>read reviews of specific hardware brands</x:v>
      </x:c>
      <x:c r="S1189" s="42" t="str">
        <x:v>INFO</x:v>
      </x:c>
      <x:c r="T1189" s="42" t="str">
        <x:v>NO_STANDALONE_FIRST_PARTY</x:v>
      </x:c>
      <x:c r="U1189" s="42" t="str">
        <x:v>HIGH</x:v>
      </x:c>
      <x:c r="V1189" s="42" t="str">
        <x:v>НЕ БЫЛО СОХРАНЁННОГО URL</x:v>
      </x:c>
      <x:c r="W1189" s="42" t="str">
        <x:v>НЕТ ОТДЕЛЬНОЙ СТРАНИЦЫ — NO_STANDALONE_PAGE</x:v>
      </x:c>
      <x:c r="X1189" s="42" t="str">
        <x:v>НЕТ КАНОНИЧЕСКОЙ ПОДДЕРЖИВАЮЩЕЙ СТРАНИЦЫ</x:v>
      </x:c>
      <x:c r="Y1189" s="42" t="str">
        <x:v>UNSERVABLE_NEUTRAL_REVIEW</x:v>
      </x:c>
      <x:c r="Z1189" s="42" t="str">
        <x:v>NO_STANDALONE_PAGE</x:v>
      </x:c>
      <x:c r="AA1189" s="42" t="str">
        <x:v>FINAL_WITHIN_STEP12_EVIDENCE</x:v>
      </x:c>
      <x:c r="AB1189" s="42" t="str">
        <x:v>NONE</x:v>
      </x:c>
      <x:c r="AC1189" s="42" t="str">
        <x:v>REVIEW_SEARCH</x:v>
      </x:c>
      <x:c r="AD1189" s="43" t="n">
        <x:v>3</x:v>
      </x:c>
      <x:c r="AE1189" s="43" t="n">
        <x:v>189</x:v>
      </x:c>
      <x:c r="AF1189" s="42" t="str">
        <x:v>P4 — БЕЗ ОТДЕЛЬНОЙ СТРАНИЦЫ</x:v>
      </x:c>
      <x:c r="AG1189" s="42" t="str">
        <x:v>action=NO_STANDALONE_PAGE; business_boundary=NO_STANDALONE_FIRST_PARTY; broad_result=5; rank_in_cluster=3</x:v>
      </x:c>
      <x:c r="AH11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9" s="42" t="str">
        <x:v>Stage-5:STEP8&gt;STEP10&gt;STEP11&gt;STEP12_CORRECTIONS&gt;STEP12_V6_TARGET_CONTRACT&gt;STEP14A_OVERLAY | Step-08:P2-01:result:5</x:v>
      </x:c>
    </x:row>
    <x:row r="1190" ht="30" customHeight="1">
      <x:c r="A1190" s="42" t="str">
        <x:v>PHR-870567566D40</x:v>
      </x:c>
      <x:c r="B1190" s="42" t="str">
        <x:v>оконная фурнитура roto</x:v>
      </x:c>
      <x:c r="C1190" s="42" t="str">
        <x:v>ASSIGNED</x:v>
      </x:c>
      <x:c r="D1190" s="42" t="str">
        <x:v>ДА</x:v>
      </x:c>
      <x:c r="E1190" s="42" t="str">
        <x:v>Москва</x:v>
      </x:c>
      <x:c r="F1190" s="42" t="n">
        <x:v>213</x:v>
      </x:c>
      <x:c r="G1190" s="42" t="str">
        <x:v>DEVICE_ALL</x:v>
      </x:c>
      <x:c r="H1190" s="43" t="n">
        <x:v>52</x:v>
      </x:c>
      <x:c r="I1190" s="43" t="n">
        <x:v>0</x:v>
      </x:c>
      <x:c r="J1190" s="42" t="str">
        <x:v>BROAD_GETTOP_NO_OPERATORS__RESULT</x:v>
      </x:c>
      <x:c r="K1190" s="42" t="str">
        <x:v>MAX_PER_PHRASE_SEPARATELY_FOR_RESULT_AND_ASSOCIATION</x:v>
      </x:c>
      <x:c r="L1190" s="42" t="str">
        <x:v>P2-01</x:v>
      </x:c>
      <x:c r="M1190" s="43" t="n">
        <x:v>1</x:v>
      </x:c>
      <x:c r="N1190" s="42" t="str">
        <x:v>2026-08-28</x:v>
      </x:c>
      <x:c r="O1190" s="42" t="str">
        <x:v>AFTERMARKET_WINDOW_HARDWARE_SHOPPING_UNSUPPORTED</x:v>
      </x:c>
      <x:c r="P1190" s="42" t="str">
        <x:v>Фурнитура для пластиковых окон</x:v>
      </x:c>
      <x:c r="Q1190" s="42" t="str">
        <x:v>фурнитура для пластиковых окон</x:v>
      </x:c>
      <x:c r="R1190" s="42" t="str">
        <x:v>buy aftermarket window hardware/parts from a broad catalog</x:v>
      </x:c>
      <x:c r="S1190" s="42" t="str">
        <x:v>COMMERCIAL</x:v>
      </x:c>
      <x:c r="T1190" s="42" t="str">
        <x:v>NO_STANDALONE_FIRST_PARTY</x:v>
      </x:c>
      <x:c r="U1190" s="42" t="str">
        <x:v>MEDIUM</x:v>
      </x:c>
      <x:c r="V1190" s="42" t="str">
        <x:v>НЕ БЫЛО СОХРАНЁННОГО URL</x:v>
      </x:c>
      <x:c r="W1190" s="42" t="str">
        <x:v>НЕТ ОТДЕЛЬНОЙ СТРАНИЦЫ — NO_STANDALONE_PAGE</x:v>
      </x:c>
      <x:c r="X1190" s="42" t="str">
        <x:v>НЕТ КАНОНИЧЕСКОЙ ПОДДЕРЖИВАЮЩЕЙ СТРАНИЦЫ</x:v>
      </x:c>
      <x:c r="Y1190" s="42" t="str">
        <x:v>NO_STANDALONE_UNVERIFIED_CATALOG</x:v>
      </x:c>
      <x:c r="Z1190" s="42" t="str">
        <x:v>NO_STANDALONE_PAGE</x:v>
      </x:c>
      <x:c r="AA1190" s="42" t="str">
        <x:v>FINAL_WITHIN_STEP12_EVIDENCE</x:v>
      </x:c>
      <x:c r="AB1190" s="42" t="str">
        <x:v>NONE</x:v>
      </x:c>
      <x:c r="AC1190" s="42" t="str">
        <x:v>REVIEW_SEARCH</x:v>
      </x:c>
      <x:c r="AD1190" s="43" t="n">
        <x:v>31</x:v>
      </x:c>
      <x:c r="AE1190" s="43" t="n">
        <x:v>57</x:v>
      </x:c>
      <x:c r="AF1190" s="42" t="str">
        <x:v>P4 — БЕЗ ОТДЕЛЬНОЙ СТРАНИЦЫ</x:v>
      </x:c>
      <x:c r="AG1190" s="42" t="str">
        <x:v>action=NO_STANDALONE_PAGE; business_boundary=NO_STANDALONE_FIRST_PARTY; broad_result=52; rank_in_cluster=31</x:v>
      </x:c>
      <x:c r="AH11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0" s="42" t="str">
        <x:v>Stage-5:STEP8&gt;STEP10&gt;STEP11&gt;STEP12_CORRECTIONS&gt;STEP12_V6_TARGET_CONTRACT&gt;STEP14A_OVERLAY | Step-08:P2-01:result:52</x:v>
      </x:c>
    </x:row>
    <x:row r="1191" ht="30" customHeight="1">
      <x:c r="A1191" s="42" t="str">
        <x:v>PHR-CBA1571171C3</x:v>
      </x:c>
      <x:c r="B1191" s="42" t="str">
        <x:v>оконная фурнитура roto 350 675 610 810</x:v>
      </x:c>
      <x:c r="C1191" s="42" t="str">
        <x:v>ASSIGNED</x:v>
      </x:c>
      <x:c r="D1191" s="42" t="str">
        <x:v>ДА</x:v>
      </x:c>
      <x:c r="E1191" s="42" t="str">
        <x:v>Москва</x:v>
      </x:c>
      <x:c r="F1191" s="42" t="n">
        <x:v>213</x:v>
      </x:c>
      <x:c r="G1191" s="42" t="str">
        <x:v>DEVICE_ALL</x:v>
      </x:c>
      <x:c r="H1191" s="43" t="n">
        <x:v>5</x:v>
      </x:c>
      <x:c r="I1191" s="43" t="n">
        <x:v>0</x:v>
      </x:c>
      <x:c r="J1191" s="42" t="str">
        <x:v>BROAD_GETTOP_NO_OPERATORS__RESULT</x:v>
      </x:c>
      <x:c r="K1191" s="42" t="str">
        <x:v>MAX_PER_PHRASE_SEPARATELY_FOR_RESULT_AND_ASSOCIATION</x:v>
      </x:c>
      <x:c r="L1191" s="42" t="str">
        <x:v>P2-01</x:v>
      </x:c>
      <x:c r="M1191" s="43" t="n">
        <x:v>1</x:v>
      </x:c>
      <x:c r="N1191" s="42" t="str">
        <x:v>2026-08-28</x:v>
      </x:c>
      <x:c r="O1191" s="42" t="str">
        <x:v>AFTERMARKET_WINDOW_HARDWARE_SHOPPING_UNSUPPORTED</x:v>
      </x:c>
      <x:c r="P1191" s="42" t="str">
        <x:v>Фурнитура для пластиковых окон</x:v>
      </x:c>
      <x:c r="Q1191" s="42" t="str">
        <x:v>фурнитура для пластиковых окон</x:v>
      </x:c>
      <x:c r="R1191" s="42" t="str">
        <x:v>buy aftermarket window hardware/parts from a broad catalog</x:v>
      </x:c>
      <x:c r="S1191" s="42" t="str">
        <x:v>COMMERCIAL</x:v>
      </x:c>
      <x:c r="T1191" s="42" t="str">
        <x:v>NO_STANDALONE_FIRST_PARTY</x:v>
      </x:c>
      <x:c r="U1191" s="42" t="str">
        <x:v>MEDIUM</x:v>
      </x:c>
      <x:c r="V1191" s="42" t="str">
        <x:v>НЕ БЫЛО СОХРАНЁННОГО URL</x:v>
      </x:c>
      <x:c r="W1191" s="42" t="str">
        <x:v>НЕТ ОТДЕЛЬНОЙ СТРАНИЦЫ — NO_STANDALONE_PAGE</x:v>
      </x:c>
      <x:c r="X1191" s="42" t="str">
        <x:v>НЕТ КАНОНИЧЕСКОЙ ПОДДЕРЖИВАЮЩЕЙ СТРАНИЦЫ</x:v>
      </x:c>
      <x:c r="Y1191" s="42" t="str">
        <x:v>NO_STANDALONE_UNVERIFIED_CATALOG</x:v>
      </x:c>
      <x:c r="Z1191" s="42" t="str">
        <x:v>NO_STANDALONE_PAGE</x:v>
      </x:c>
      <x:c r="AA1191" s="42" t="str">
        <x:v>FINAL_WITHIN_STEP12_EVIDENCE</x:v>
      </x:c>
      <x:c r="AB1191" s="42" t="str">
        <x:v>NONE</x:v>
      </x:c>
      <x:c r="AC1191" s="42" t="str">
        <x:v>REVIEW_SEARCH</x:v>
      </x:c>
      <x:c r="AD1191" s="43" t="n">
        <x:v>145</x:v>
      </x:c>
      <x:c r="AE1191" s="43" t="n">
        <x:v>190</x:v>
      </x:c>
      <x:c r="AF1191" s="42" t="str">
        <x:v>P4 — БЕЗ ОТДЕЛЬНОЙ СТРАНИЦЫ</x:v>
      </x:c>
      <x:c r="AG1191" s="42" t="str">
        <x:v>action=NO_STANDALONE_PAGE; business_boundary=NO_STANDALONE_FIRST_PARTY; broad_result=5; rank_in_cluster=145</x:v>
      </x:c>
      <x:c r="AH11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1" s="42" t="str">
        <x:v>Stage-5:STEP8&gt;STEP10&gt;STEP11&gt;STEP12_CORRECTIONS&gt;STEP12_V6_TARGET_CONTRACT&gt;STEP14A_OVERLAY | Step-08:P2-01:result:5</x:v>
      </x:c>
    </x:row>
    <x:row r="1192" ht="30" customHeight="1">
      <x:c r="A1192" s="42" t="str">
        <x:v>PHR-85E1DB91244C</x:v>
      </x:c>
      <x:c r="B1192" s="42" t="str">
        <x:v>оконная фурнитура roto купить</x:v>
      </x:c>
      <x:c r="C1192" s="42" t="str">
        <x:v>ASSIGNED</x:v>
      </x:c>
      <x:c r="D1192" s="42" t="str">
        <x:v>ДА</x:v>
      </x:c>
      <x:c r="E1192" s="42" t="str">
        <x:v>Москва</x:v>
      </x:c>
      <x:c r="F1192" s="42" t="n">
        <x:v>213</x:v>
      </x:c>
      <x:c r="G1192" s="42" t="str">
        <x:v>DEVICE_ALL</x:v>
      </x:c>
      <x:c r="H1192" s="43" t="n">
        <x:v>3</x:v>
      </x:c>
      <x:c r="I1192" s="43" t="n">
        <x:v>0</x:v>
      </x:c>
      <x:c r="J1192" s="42" t="str">
        <x:v>BROAD_GETTOP_NO_OPERATORS__RESULT</x:v>
      </x:c>
      <x:c r="K1192" s="42" t="str">
        <x:v>MAX_PER_PHRASE_SEPARATELY_FOR_RESULT_AND_ASSOCIATION</x:v>
      </x:c>
      <x:c r="L1192" s="42" t="str">
        <x:v>P2-01</x:v>
      </x:c>
      <x:c r="M1192" s="43" t="n">
        <x:v>1</x:v>
      </x:c>
      <x:c r="N1192" s="42" t="str">
        <x:v>2026-08-28</x:v>
      </x:c>
      <x:c r="O1192" s="42" t="str">
        <x:v>AFTERMARKET_WINDOW_HARDWARE_SHOPPING_UNSUPPORTED</x:v>
      </x:c>
      <x:c r="P1192" s="42" t="str">
        <x:v>Фурнитура для пластиковых окон</x:v>
      </x:c>
      <x:c r="Q1192" s="42" t="str">
        <x:v>фурнитура для пластиковых окон</x:v>
      </x:c>
      <x:c r="R1192" s="42" t="str">
        <x:v>buy aftermarket window hardware/parts from a broad catalog</x:v>
      </x:c>
      <x:c r="S1192" s="42" t="str">
        <x:v>COMMERCIAL</x:v>
      </x:c>
      <x:c r="T1192" s="42" t="str">
        <x:v>NO_STANDALONE_FIRST_PARTY</x:v>
      </x:c>
      <x:c r="U1192" s="42" t="str">
        <x:v>MEDIUM</x:v>
      </x:c>
      <x:c r="V1192" s="42" t="str">
        <x:v>НЕ БЫЛО СОХРАНЁННОГО URL</x:v>
      </x:c>
      <x:c r="W1192" s="42" t="str">
        <x:v>НЕТ ОТДЕЛЬНОЙ СТРАНИЦЫ — NO_STANDALONE_PAGE</x:v>
      </x:c>
      <x:c r="X1192" s="42" t="str">
        <x:v>НЕТ КАНОНИЧЕСКОЙ ПОДДЕРЖИВАЮЩЕЙ СТРАНИЦЫ</x:v>
      </x:c>
      <x:c r="Y1192" s="42" t="str">
        <x:v>NO_STANDALONE_UNVERIFIED_CATALOG</x:v>
      </x:c>
      <x:c r="Z1192" s="42" t="str">
        <x:v>NO_STANDALONE_PAGE</x:v>
      </x:c>
      <x:c r="AA1192" s="42" t="str">
        <x:v>FINAL_WITHIN_STEP12_EVIDENCE</x:v>
      </x:c>
      <x:c r="AB1192" s="42" t="str">
        <x:v>NONE</x:v>
      </x:c>
      <x:c r="AC1192" s="42" t="str">
        <x:v>REVIEW_SEARCH</x:v>
      </x:c>
      <x:c r="AD1192" s="43" t="n">
        <x:v>164</x:v>
      </x:c>
      <x:c r="AE1192" s="43" t="n">
        <x:v>214</x:v>
      </x:c>
      <x:c r="AF1192" s="42" t="str">
        <x:v>P4 — БЕЗ ОТДЕЛЬНОЙ СТРАНИЦЫ</x:v>
      </x:c>
      <x:c r="AG1192" s="42" t="str">
        <x:v>action=NO_STANDALONE_PAGE; business_boundary=NO_STANDALONE_FIRST_PARTY; broad_result=3; rank_in_cluster=164</x:v>
      </x:c>
      <x:c r="AH11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2" s="42" t="str">
        <x:v>Stage-5:STEP8&gt;STEP10&gt;STEP11&gt;STEP12_CORRECTIONS&gt;STEP12_V6_TARGET_CONTRACT&gt;STEP14A_OVERLAY | Step-08:P2-01:result:3</x:v>
      </x:c>
    </x:row>
    <x:row r="1193" ht="30" customHeight="1">
      <x:c r="A1193" s="42" t="str">
        <x:v>PHR-5B14B83749BF</x:v>
      </x:c>
      <x:c r="B1193" s="42" t="str">
        <x:v>оконная фурнитура roto отзывы</x:v>
      </x:c>
      <x:c r="C1193" s="42" t="str">
        <x:v>ASSIGNED</x:v>
      </x:c>
      <x:c r="D1193" s="42" t="str">
        <x:v>ДА</x:v>
      </x:c>
      <x:c r="E1193" s="42" t="str">
        <x:v>Москва</x:v>
      </x:c>
      <x:c r="F1193" s="42" t="n">
        <x:v>213</x:v>
      </x:c>
      <x:c r="G1193" s="42" t="str">
        <x:v>DEVICE_ALL</x:v>
      </x:c>
      <x:c r="H1193" s="43" t="n">
        <x:v>1</x:v>
      </x:c>
      <x:c r="I1193" s="43" t="n">
        <x:v>0</x:v>
      </x:c>
      <x:c r="J1193" s="42" t="str">
        <x:v>BROAD_GETTOP_NO_OPERATORS__RESULT</x:v>
      </x:c>
      <x:c r="K1193" s="42" t="str">
        <x:v>MAX_PER_PHRASE_SEPARATELY_FOR_RESULT_AND_ASSOCIATION</x:v>
      </x:c>
      <x:c r="L1193" s="42" t="str">
        <x:v>P2-01</x:v>
      </x:c>
      <x:c r="M1193" s="43" t="n">
        <x:v>1</x:v>
      </x:c>
      <x:c r="N1193" s="42" t="str">
        <x:v>2026-08-28</x:v>
      </x:c>
      <x:c r="O1193" s="42" t="str">
        <x:v>WINDOW_HARDWARE_BRAND_REVIEWS_INFO</x:v>
      </x:c>
      <x:c r="P1193" s="42" t="str">
        <x:v>Оконная фурнитура vorne отзывы</x:v>
      </x:c>
      <x:c r="Q1193" s="42" t="str">
        <x:v>оконная фурнитура vorne отзывы</x:v>
      </x:c>
      <x:c r="R1193" s="42" t="str">
        <x:v>read reviews of specific hardware brands</x:v>
      </x:c>
      <x:c r="S1193" s="42" t="str">
        <x:v>INFO</x:v>
      </x:c>
      <x:c r="T1193" s="42" t="str">
        <x:v>NO_STANDALONE_FIRST_PARTY</x:v>
      </x:c>
      <x:c r="U1193" s="42" t="str">
        <x:v>HIGH</x:v>
      </x:c>
      <x:c r="V1193" s="42" t="str">
        <x:v>НЕ БЫЛО СОХРАНЁННОГО URL</x:v>
      </x:c>
      <x:c r="W1193" s="42" t="str">
        <x:v>НЕТ ОТДЕЛЬНОЙ СТРАНИЦЫ — NO_STANDALONE_PAGE</x:v>
      </x:c>
      <x:c r="X1193" s="42" t="str">
        <x:v>НЕТ КАНОНИЧЕСКОЙ ПОДДЕРЖИВАЮЩЕЙ СТРАНИЦЫ</x:v>
      </x:c>
      <x:c r="Y1193" s="42" t="str">
        <x:v>UNSERVABLE_NEUTRAL_REVIEW</x:v>
      </x:c>
      <x:c r="Z1193" s="42" t="str">
        <x:v>NO_STANDALONE_PAGE</x:v>
      </x:c>
      <x:c r="AA1193" s="42" t="str">
        <x:v>FINAL_WITHIN_STEP12_EVIDENCE</x:v>
      </x:c>
      <x:c r="AB1193" s="42" t="str">
        <x:v>NONE</x:v>
      </x:c>
      <x:c r="AC1193" s="42" t="str">
        <x:v>REVIEW_SEARCH</x:v>
      </x:c>
      <x:c r="AD1193" s="43" t="n">
        <x:v>12</x:v>
      </x:c>
      <x:c r="AE1193" s="43" t="n">
        <x:v>244</x:v>
      </x:c>
      <x:c r="AF1193" s="42" t="str">
        <x:v>P4 — БЕЗ ОТДЕЛЬНОЙ СТРАНИЦЫ</x:v>
      </x:c>
      <x:c r="AG1193" s="42" t="str">
        <x:v>action=NO_STANDALONE_PAGE; business_boundary=NO_STANDALONE_FIRST_PARTY; broad_result=1; rank_in_cluster=12</x:v>
      </x:c>
      <x:c r="AH11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3" s="42" t="str">
        <x:v>Stage-5:STEP8&gt;STEP10&gt;STEP11&gt;STEP12_CORRECTIONS&gt;STEP12_V6_TARGET_CONTRACT&gt;STEP14A_OVERLAY | Step-08:P2-01:result:1</x:v>
      </x:c>
    </x:row>
    <x:row r="1194" ht="30" customHeight="1">
      <x:c r="A1194" s="42" t="str">
        <x:v>PHR-F40EC5F7188D</x:v>
      </x:c>
      <x:c r="B1194" s="42" t="str">
        <x:v>оконная фурнитура roto регулировка</x:v>
      </x:c>
      <x:c r="C1194" s="42" t="str">
        <x:v>ASSIGNED</x:v>
      </x:c>
      <x:c r="D1194" s="42" t="str">
        <x:v>ДА</x:v>
      </x:c>
      <x:c r="E1194" s="42" t="str">
        <x:v>Москва</x:v>
      </x:c>
      <x:c r="F1194" s="42" t="n">
        <x:v>213</x:v>
      </x:c>
      <x:c r="G1194" s="42" t="str">
        <x:v>DEVICE_ALL</x:v>
      </x:c>
      <x:c r="H1194" s="43" t="n">
        <x:v>2</x:v>
      </x:c>
      <x:c r="I1194" s="43" t="n">
        <x:v>0</x:v>
      </x:c>
      <x:c r="J1194" s="42" t="str">
        <x:v>BROAD_GETTOP_NO_OPERATORS__RESULT</x:v>
      </x:c>
      <x:c r="K1194" s="42" t="str">
        <x:v>MAX_PER_PHRASE_SEPARATELY_FOR_RESULT_AND_ASSOCIATION</x:v>
      </x:c>
      <x:c r="L1194" s="42" t="str">
        <x:v>P2-01</x:v>
      </x:c>
      <x:c r="M1194" s="43" t="n">
        <x:v>1</x:v>
      </x:c>
      <x:c r="N1194" s="42" t="str">
        <x:v>2026-08-28</x:v>
      </x:c>
      <x:c r="O1194" s="42" t="str">
        <x:v>WINDOW_REPAIR_SERVICE</x:v>
      </x:c>
      <x:c r="P1194" s="42" t="str">
        <x:v>Ремонт пластиковых окон</x:v>
      </x:c>
      <x:c r="Q1194" s="42" t="str">
        <x:v>ремонт пластиковых окон</x:v>
      </x:c>
      <x:c r="R1194" s="42" t="str">
        <x:v>professional window repair</x:v>
      </x:c>
      <x:c r="S1194" s="42" t="str">
        <x:v>SERVICE</x:v>
      </x:c>
      <x:c r="T1194" s="42" t="str">
        <x:v>IN_SCOPE</x:v>
      </x:c>
      <x:c r="U1194" s="42" t="str">
        <x:v>MEDIUM</x:v>
      </x:c>
      <x:c r="V1194" s="42" t="str">
        <x:v>https://okno-msk.ru/uslugi/remont-okon/</x:v>
      </x:c>
      <x:c r="W1194" s="42" t="str">
        <x:v>https://okno-msk.ru/uslugi/remont-okon/</x:v>
      </x:c>
      <x:c r="X1194" s="42" t="str">
        <x:v>НЕТ КАНОНИЧЕСКОЙ ПОДДЕРЖИВАЮЩЕЙ СТРАНИЦЫ</x:v>
      </x:c>
      <x:c r="Y1194" s="42" t="str">
        <x:v>BASE_UNIT_PENDING_ACTION_REEVALUATION</x:v>
      </x:c>
      <x:c r="Z1194" s="42" t="str">
        <x:v>KEEP_EXISTING_STRUCTURE</x:v>
      </x:c>
      <x:c r="AA1194" s="42" t="str">
        <x:v>PROVISIONAL_PENDING_STEP13_CONFLICT_CHECK</x:v>
      </x:c>
      <x:c r="AB1194" s="42" t="str">
        <x:v>NONE</x:v>
      </x:c>
      <x:c r="AC1194" s="42" t="str">
        <x:v>REVIEW_SEARCH</x:v>
      </x:c>
      <x:c r="AD1194" s="43" t="n">
        <x:v>182</x:v>
      </x:c>
      <x:c r="AE1194" s="43" t="n">
        <x:v>211</x:v>
      </x:c>
      <x:c r="AF1194" s="42" t="str">
        <x:v>P3 — СОХРАНИТЬ / МАРШРУТИЗИРОВАТЬ</x:v>
      </x:c>
      <x:c r="AG1194" s="42" t="str">
        <x:v>action=KEEP_EXISTING_STRUCTURE; maturity=PROVISIONAL_PENDING_STEP13_CONFLICT_CHECK; uncertainty=NONE; broad_result=2; rank_in_cluster=182</x:v>
      </x:c>
      <x:c r="AH11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4" s="42" t="str">
        <x:v>Stage-5:STEP8&gt;STEP10&gt;STEP11&gt;STEP12_CORRECTIONS&gt;STEP12_V6_TARGET_CONTRACT&gt;STEP14A_OVERLAY | Step-08:P2-01:result:2</x:v>
      </x:c>
    </x:row>
    <x:row r="1195" ht="30" customHeight="1">
      <x:c r="A1195" s="42" t="str">
        <x:v>PHR-2FCA4C36764D</x:v>
      </x:c>
      <x:c r="B1195" s="42" t="str">
        <x:v>оконная фурнитура schuco</x:v>
      </x:c>
      <x:c r="C1195" s="42" t="str">
        <x:v>ASSIGNED</x:v>
      </x:c>
      <x:c r="D1195" s="42" t="str">
        <x:v>ДА</x:v>
      </x:c>
      <x:c r="E1195" s="42" t="str">
        <x:v>Москва</x:v>
      </x:c>
      <x:c r="F1195" s="42" t="n">
        <x:v>213</x:v>
      </x:c>
      <x:c r="G1195" s="42" t="str">
        <x:v>DEVICE_ALL</x:v>
      </x:c>
      <x:c r="H1195" s="43" t="n">
        <x:v>2</x:v>
      </x:c>
      <x:c r="I1195" s="43" t="n">
        <x:v>0</x:v>
      </x:c>
      <x:c r="J1195" s="42" t="str">
        <x:v>BROAD_GETTOP_NO_OPERATORS__RESULT</x:v>
      </x:c>
      <x:c r="K1195" s="42" t="str">
        <x:v>MAX_PER_PHRASE_SEPARATELY_FOR_RESULT_AND_ASSOCIATION</x:v>
      </x:c>
      <x:c r="L1195" s="42" t="str">
        <x:v>P2-01</x:v>
      </x:c>
      <x:c r="M1195" s="43" t="n">
        <x:v>1</x:v>
      </x:c>
      <x:c r="N1195" s="42" t="str">
        <x:v>2026-08-28</x:v>
      </x:c>
      <x:c r="O1195" s="42" t="str">
        <x:v>AFTERMARKET_WINDOW_HARDWARE_SHOPPING_UNSUPPORTED</x:v>
      </x:c>
      <x:c r="P1195" s="42" t="str">
        <x:v>Фурнитура для пластиковых окон</x:v>
      </x:c>
      <x:c r="Q1195" s="42" t="str">
        <x:v>фурнитура для пластиковых окон</x:v>
      </x:c>
      <x:c r="R1195" s="42" t="str">
        <x:v>buy aftermarket window hardware/parts from a broad catalog</x:v>
      </x:c>
      <x:c r="S1195" s="42" t="str">
        <x:v>COMMERCIAL</x:v>
      </x:c>
      <x:c r="T1195" s="42" t="str">
        <x:v>NO_STANDALONE_FIRST_PARTY</x:v>
      </x:c>
      <x:c r="U1195" s="42" t="str">
        <x:v>MEDIUM</x:v>
      </x:c>
      <x:c r="V1195" s="42" t="str">
        <x:v>НЕ БЫЛО СОХРАНЁННОГО URL</x:v>
      </x:c>
      <x:c r="W1195" s="42" t="str">
        <x:v>НЕТ ОТДЕЛЬНОЙ СТРАНИЦЫ — NO_STANDALONE_PAGE</x:v>
      </x:c>
      <x:c r="X1195" s="42" t="str">
        <x:v>НЕТ КАНОНИЧЕСКОЙ ПОДДЕРЖИВАЮЩЕЙ СТРАНИЦЫ</x:v>
      </x:c>
      <x:c r="Y1195" s="42" t="str">
        <x:v>NO_STANDALONE_UNVERIFIED_CATALOG</x:v>
      </x:c>
      <x:c r="Z1195" s="42" t="str">
        <x:v>NO_STANDALONE_PAGE</x:v>
      </x:c>
      <x:c r="AA1195" s="42" t="str">
        <x:v>FINAL_WITHIN_STEP12_EVIDENCE</x:v>
      </x:c>
      <x:c r="AB1195" s="42" t="str">
        <x:v>NONE</x:v>
      </x:c>
      <x:c r="AC1195" s="42" t="str">
        <x:v>REVIEW_SEARCH</x:v>
      </x:c>
      <x:c r="AD1195" s="43" t="n">
        <x:v>176</x:v>
      </x:c>
      <x:c r="AE1195" s="43" t="n">
        <x:v>228</x:v>
      </x:c>
      <x:c r="AF1195" s="42" t="str">
        <x:v>P4 — БЕЗ ОТДЕЛЬНОЙ СТРАНИЦЫ</x:v>
      </x:c>
      <x:c r="AG1195" s="42" t="str">
        <x:v>action=NO_STANDALONE_PAGE; business_boundary=NO_STANDALONE_FIRST_PARTY; broad_result=2; rank_in_cluster=176</x:v>
      </x:c>
      <x:c r="AH11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5" s="42" t="str">
        <x:v>Stage-5:STEP8&gt;STEP10&gt;STEP11&gt;STEP12_CORRECTIONS&gt;STEP12_V6_TARGET_CONTRACT&gt;STEP14A_OVERLAY | Step-08:P2-01:result:2</x:v>
      </x:c>
    </x:row>
    <x:row r="1196" ht="30" customHeight="1">
      <x:c r="A1196" s="42" t="str">
        <x:v>PHR-0669BA7C58A6</x:v>
      </x:c>
      <x:c r="B1196" s="42" t="str">
        <x:v>оконная фурнитура si</x:v>
      </x:c>
      <x:c r="C1196" s="42" t="str">
        <x:v>ASSIGNED</x:v>
      </x:c>
      <x:c r="D1196" s="42" t="str">
        <x:v>ДА</x:v>
      </x:c>
      <x:c r="E1196" s="42" t="str">
        <x:v>Москва</x:v>
      </x:c>
      <x:c r="F1196" s="42" t="n">
        <x:v>213</x:v>
      </x:c>
      <x:c r="G1196" s="42" t="str">
        <x:v>DEVICE_ALL</x:v>
      </x:c>
      <x:c r="H1196" s="43" t="n">
        <x:v>5</x:v>
      </x:c>
      <x:c r="I1196" s="43" t="n">
        <x:v>0</x:v>
      </x:c>
      <x:c r="J1196" s="42" t="str">
        <x:v>BROAD_GETTOP_NO_OPERATORS__RESULT</x:v>
      </x:c>
      <x:c r="K1196" s="42" t="str">
        <x:v>MAX_PER_PHRASE_SEPARATELY_FOR_RESULT_AND_ASSOCIATION</x:v>
      </x:c>
      <x:c r="L1196" s="42" t="str">
        <x:v>P2-01</x:v>
      </x:c>
      <x:c r="M1196" s="43" t="n">
        <x:v>1</x:v>
      </x:c>
      <x:c r="N1196" s="42" t="str">
        <x:v>2026-08-28</x:v>
      </x:c>
      <x:c r="O1196" s="42" t="str">
        <x:v>AFTERMARKET_WINDOW_HARDWARE_SHOPPING_UNSUPPORTED</x:v>
      </x:c>
      <x:c r="P1196" s="42" t="str">
        <x:v>Фурнитура для пластиковых окон</x:v>
      </x:c>
      <x:c r="Q1196" s="42" t="str">
        <x:v>фурнитура для пластиковых окон</x:v>
      </x:c>
      <x:c r="R1196" s="42" t="str">
        <x:v>buy aftermarket window hardware/parts from a broad catalog</x:v>
      </x:c>
      <x:c r="S1196" s="42" t="str">
        <x:v>COMMERCIAL</x:v>
      </x:c>
      <x:c r="T1196" s="42" t="str">
        <x:v>NO_STANDALONE_FIRST_PARTY</x:v>
      </x:c>
      <x:c r="U1196" s="42" t="str">
        <x:v>MEDIUM</x:v>
      </x:c>
      <x:c r="V1196" s="42" t="str">
        <x:v>НЕ БЫЛО СОХРАНЁННОГО URL</x:v>
      </x:c>
      <x:c r="W1196" s="42" t="str">
        <x:v>НЕТ ОТДЕЛЬНОЙ СТРАНИЦЫ — NO_STANDALONE_PAGE</x:v>
      </x:c>
      <x:c r="X1196" s="42" t="str">
        <x:v>НЕТ КАНОНИЧЕСКОЙ ПОДДЕРЖИВАЮЩЕЙ СТРАНИЦЫ</x:v>
      </x:c>
      <x:c r="Y1196" s="42" t="str">
        <x:v>NO_STANDALONE_UNVERIFIED_CATALOG</x:v>
      </x:c>
      <x:c r="Z1196" s="42" t="str">
        <x:v>NO_STANDALONE_PAGE</x:v>
      </x:c>
      <x:c r="AA1196" s="42" t="str">
        <x:v>FINAL_WITHIN_STEP12_EVIDENCE</x:v>
      </x:c>
      <x:c r="AB1196" s="42" t="str">
        <x:v>NONE</x:v>
      </x:c>
      <x:c r="AC1196" s="42" t="str">
        <x:v>REVIEW_SEARCH</x:v>
      </x:c>
      <x:c r="AD1196" s="43" t="n">
        <x:v>146</x:v>
      </x:c>
      <x:c r="AE1196" s="43" t="n">
        <x:v>191</x:v>
      </x:c>
      <x:c r="AF1196" s="42" t="str">
        <x:v>P4 — БЕЗ ОТДЕЛЬНОЙ СТРАНИЦЫ</x:v>
      </x:c>
      <x:c r="AG1196" s="42" t="str">
        <x:v>action=NO_STANDALONE_PAGE; business_boundary=NO_STANDALONE_FIRST_PARTY; broad_result=5; rank_in_cluster=146</x:v>
      </x:c>
      <x:c r="AH11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6" s="42" t="str">
        <x:v>Stage-5:STEP8&gt;STEP10&gt;STEP11&gt;STEP12_CORRECTIONS&gt;STEP12_V6_TARGET_CONTRACT&gt;STEP14A_OVERLAY | Step-08:P2-01:result:5</x:v>
      </x:c>
    </x:row>
    <x:row r="1197" ht="30" customHeight="1">
      <x:c r="A1197" s="42" t="str">
        <x:v>PHR-B33701B3FC8A</x:v>
      </x:c>
      <x:c r="B1197" s="42" t="str">
        <x:v>оконная фурнитура si aubi</x:v>
      </x:c>
      <x:c r="C1197" s="42" t="str">
        <x:v>ASSIGNED</x:v>
      </x:c>
      <x:c r="D1197" s="42" t="str">
        <x:v>ДА</x:v>
      </x:c>
      <x:c r="E1197" s="42" t="str">
        <x:v>Москва</x:v>
      </x:c>
      <x:c r="F1197" s="42" t="n">
        <x:v>213</x:v>
      </x:c>
      <x:c r="G1197" s="42" t="str">
        <x:v>DEVICE_ALL</x:v>
      </x:c>
      <x:c r="H1197" s="43" t="n">
        <x:v>2</x:v>
      </x:c>
      <x:c r="I1197" s="43" t="n">
        <x:v>0</x:v>
      </x:c>
      <x:c r="J1197" s="42" t="str">
        <x:v>BROAD_GETTOP_NO_OPERATORS__RESULT</x:v>
      </x:c>
      <x:c r="K1197" s="42" t="str">
        <x:v>MAX_PER_PHRASE_SEPARATELY_FOR_RESULT_AND_ASSOCIATION</x:v>
      </x:c>
      <x:c r="L1197" s="42" t="str">
        <x:v>P2-01</x:v>
      </x:c>
      <x:c r="M1197" s="43" t="n">
        <x:v>1</x:v>
      </x:c>
      <x:c r="N1197" s="42" t="str">
        <x:v>2026-08-28</x:v>
      </x:c>
      <x:c r="O1197" s="42" t="str">
        <x:v>AFTERMARKET_WINDOW_HARDWARE_SHOPPING_UNSUPPORTED</x:v>
      </x:c>
      <x:c r="P1197" s="42" t="str">
        <x:v>Фурнитура для пластиковых окон</x:v>
      </x:c>
      <x:c r="Q1197" s="42" t="str">
        <x:v>фурнитура для пластиковых окон</x:v>
      </x:c>
      <x:c r="R1197" s="42" t="str">
        <x:v>buy aftermarket window hardware/parts from a broad catalog</x:v>
      </x:c>
      <x:c r="S1197" s="42" t="str">
        <x:v>COMMERCIAL</x:v>
      </x:c>
      <x:c r="T1197" s="42" t="str">
        <x:v>NO_STANDALONE_FIRST_PARTY</x:v>
      </x:c>
      <x:c r="U1197" s="42" t="str">
        <x:v>MEDIUM</x:v>
      </x:c>
      <x:c r="V1197" s="42" t="str">
        <x:v>НЕ БЫЛО СОХРАНЁННОГО URL</x:v>
      </x:c>
      <x:c r="W1197" s="42" t="str">
        <x:v>НЕТ ОТДЕЛЬНОЙ СТРАНИЦЫ — NO_STANDALONE_PAGE</x:v>
      </x:c>
      <x:c r="X1197" s="42" t="str">
        <x:v>НЕТ КАНОНИЧЕСКОЙ ПОДДЕРЖИВАЮЩЕЙ СТРАНИЦЫ</x:v>
      </x:c>
      <x:c r="Y1197" s="42" t="str">
        <x:v>NO_STANDALONE_UNVERIFIED_CATALOG</x:v>
      </x:c>
      <x:c r="Z1197" s="42" t="str">
        <x:v>NO_STANDALONE_PAGE</x:v>
      </x:c>
      <x:c r="AA1197" s="42" t="str">
        <x:v>FINAL_WITHIN_STEP12_EVIDENCE</x:v>
      </x:c>
      <x:c r="AB1197" s="42" t="str">
        <x:v>NONE</x:v>
      </x:c>
      <x:c r="AC1197" s="42" t="str">
        <x:v>REVIEW_SEARCH</x:v>
      </x:c>
      <x:c r="AD1197" s="43" t="n">
        <x:v>177</x:v>
      </x:c>
      <x:c r="AE1197" s="43" t="n">
        <x:v>229</x:v>
      </x:c>
      <x:c r="AF1197" s="42" t="str">
        <x:v>P4 — БЕЗ ОТДЕЛЬНОЙ СТРАНИЦЫ</x:v>
      </x:c>
      <x:c r="AG1197" s="42" t="str">
        <x:v>action=NO_STANDALONE_PAGE; business_boundary=NO_STANDALONE_FIRST_PARTY; broad_result=2; rank_in_cluster=177</x:v>
      </x:c>
      <x:c r="AH11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7" s="42" t="str">
        <x:v>Stage-5:STEP8&gt;STEP10&gt;STEP11&gt;STEP12_CORRECTIONS&gt;STEP12_V6_TARGET_CONTRACT&gt;STEP14A_OVERLAY | Step-08:P2-01:result:2</x:v>
      </x:c>
    </x:row>
    <x:row r="1198" ht="30" customHeight="1">
      <x:c r="A1198" s="42" t="str">
        <x:v>PHR-E2E9E0680DFA</x:v>
      </x:c>
      <x:c r="B1198" s="42" t="str">
        <x:v>оконная фурнитура siegenia</x:v>
      </x:c>
      <x:c r="C1198" s="42" t="str">
        <x:v>ASSIGNED</x:v>
      </x:c>
      <x:c r="D1198" s="42" t="str">
        <x:v>ДА</x:v>
      </x:c>
      <x:c r="E1198" s="42" t="str">
        <x:v>Москва</x:v>
      </x:c>
      <x:c r="F1198" s="42" t="n">
        <x:v>213</x:v>
      </x:c>
      <x:c r="G1198" s="42" t="str">
        <x:v>DEVICE_ALL</x:v>
      </x:c>
      <x:c r="H1198" s="43" t="n">
        <x:v>14</x:v>
      </x:c>
      <x:c r="I1198" s="43" t="n">
        <x:v>0</x:v>
      </x:c>
      <x:c r="J1198" s="42" t="str">
        <x:v>BROAD_GETTOP_NO_OPERATORS__RESULT</x:v>
      </x:c>
      <x:c r="K1198" s="42" t="str">
        <x:v>MAX_PER_PHRASE_SEPARATELY_FOR_RESULT_AND_ASSOCIATION</x:v>
      </x:c>
      <x:c r="L1198" s="42" t="str">
        <x:v>P2-01</x:v>
      </x:c>
      <x:c r="M1198" s="43" t="n">
        <x:v>1</x:v>
      </x:c>
      <x:c r="N1198" s="42" t="str">
        <x:v>2026-08-28</x:v>
      </x:c>
      <x:c r="O1198" s="42" t="str">
        <x:v>AFTERMARKET_WINDOW_HARDWARE_SHOPPING_UNSUPPORTED</x:v>
      </x:c>
      <x:c r="P1198" s="42" t="str">
        <x:v>Фурнитура для пластиковых окон</x:v>
      </x:c>
      <x:c r="Q1198" s="42" t="str">
        <x:v>фурнитура для пластиковых окон</x:v>
      </x:c>
      <x:c r="R1198" s="42" t="str">
        <x:v>buy aftermarket window hardware/parts from a broad catalog</x:v>
      </x:c>
      <x:c r="S1198" s="42" t="str">
        <x:v>COMMERCIAL</x:v>
      </x:c>
      <x:c r="T1198" s="42" t="str">
        <x:v>NO_STANDALONE_FIRST_PARTY</x:v>
      </x:c>
      <x:c r="U1198" s="42" t="str">
        <x:v>MEDIUM</x:v>
      </x:c>
      <x:c r="V1198" s="42" t="str">
        <x:v>НЕ БЫЛО СОХРАНЁННОГО URL</x:v>
      </x:c>
      <x:c r="W1198" s="42" t="str">
        <x:v>НЕТ ОТДЕЛЬНОЙ СТРАНИЦЫ — NO_STANDALONE_PAGE</x:v>
      </x:c>
      <x:c r="X1198" s="42" t="str">
        <x:v>НЕТ КАНОНИЧЕСКОЙ ПОДДЕРЖИВАЮЩЕЙ СТРАНИЦЫ</x:v>
      </x:c>
      <x:c r="Y1198" s="42" t="str">
        <x:v>NO_STANDALONE_UNVERIFIED_CATALOG</x:v>
      </x:c>
      <x:c r="Z1198" s="42" t="str">
        <x:v>NO_STANDALONE_PAGE</x:v>
      </x:c>
      <x:c r="AA1198" s="42" t="str">
        <x:v>FINAL_WITHIN_STEP12_EVIDENCE</x:v>
      </x:c>
      <x:c r="AB1198" s="42" t="str">
        <x:v>NONE</x:v>
      </x:c>
      <x:c r="AC1198" s="42" t="str">
        <x:v>REVIEW_SEARCH</x:v>
      </x:c>
      <x:c r="AD1198" s="43" t="n">
        <x:v>86</x:v>
      </x:c>
      <x:c r="AE1198" s="43" t="n">
        <x:v>124</x:v>
      </x:c>
      <x:c r="AF1198" s="42" t="str">
        <x:v>P4 — БЕЗ ОТДЕЛЬНОЙ СТРАНИЦЫ</x:v>
      </x:c>
      <x:c r="AG1198" s="42" t="str">
        <x:v>action=NO_STANDALONE_PAGE; business_boundary=NO_STANDALONE_FIRST_PARTY; broad_result=14; rank_in_cluster=86</x:v>
      </x:c>
      <x:c r="AH11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8" s="42" t="str">
        <x:v>Stage-5:STEP8&gt;STEP10&gt;STEP11&gt;STEP12_CORRECTIONS&gt;STEP12_V6_TARGET_CONTRACT&gt;STEP14A_OVERLAY | Step-08:P2-01:result:14</x:v>
      </x:c>
    </x:row>
    <x:row r="1199" ht="30" customHeight="1">
      <x:c r="A1199" s="42" t="str">
        <x:v>PHR-416818442FCB</x:v>
      </x:c>
      <x:c r="B1199" s="42" t="str">
        <x:v>оконная фурнитура siegenia купить</x:v>
      </x:c>
      <x:c r="C1199" s="42" t="str">
        <x:v>ASSIGNED</x:v>
      </x:c>
      <x:c r="D1199" s="42" t="str">
        <x:v>ДА</x:v>
      </x:c>
      <x:c r="E1199" s="42" t="str">
        <x:v>Москва</x:v>
      </x:c>
      <x:c r="F1199" s="42" t="n">
        <x:v>213</x:v>
      </x:c>
      <x:c r="G1199" s="42" t="str">
        <x:v>DEVICE_ALL</x:v>
      </x:c>
      <x:c r="H1199" s="43" t="n">
        <x:v>1</x:v>
      </x:c>
      <x:c r="I1199" s="43" t="n">
        <x:v>0</x:v>
      </x:c>
      <x:c r="J1199" s="42" t="str">
        <x:v>BROAD_GETTOP_NO_OPERATORS__RESULT</x:v>
      </x:c>
      <x:c r="K1199" s="42" t="str">
        <x:v>MAX_PER_PHRASE_SEPARATELY_FOR_RESULT_AND_ASSOCIATION</x:v>
      </x:c>
      <x:c r="L1199" s="42" t="str">
        <x:v>P2-01</x:v>
      </x:c>
      <x:c r="M1199" s="43" t="n">
        <x:v>1</x:v>
      </x:c>
      <x:c r="N1199" s="42" t="str">
        <x:v>2026-08-28</x:v>
      </x:c>
      <x:c r="O1199" s="42" t="str">
        <x:v>AFTERMARKET_WINDOW_HARDWARE_SHOPPING_UNSUPPORTED</x:v>
      </x:c>
      <x:c r="P1199" s="42" t="str">
        <x:v>Фурнитура для пластиковых окон</x:v>
      </x:c>
      <x:c r="Q1199" s="42" t="str">
        <x:v>фурнитура для пластиковых окон</x:v>
      </x:c>
      <x:c r="R1199" s="42" t="str">
        <x:v>buy aftermarket window hardware/parts from a broad catalog</x:v>
      </x:c>
      <x:c r="S1199" s="42" t="str">
        <x:v>COMMERCIAL</x:v>
      </x:c>
      <x:c r="T1199" s="42" t="str">
        <x:v>NO_STANDALONE_FIRST_PARTY</x:v>
      </x:c>
      <x:c r="U1199" s="42" t="str">
        <x:v>MEDIUM</x:v>
      </x:c>
      <x:c r="V1199" s="42" t="str">
        <x:v>НЕ БЫЛО СОХРАНЁННОГО URL</x:v>
      </x:c>
      <x:c r="W1199" s="42" t="str">
        <x:v>НЕТ ОТДЕЛЬНОЙ СТРАНИЦЫ — NO_STANDALONE_PAGE</x:v>
      </x:c>
      <x:c r="X1199" s="42" t="str">
        <x:v>НЕТ КАНОНИЧЕСКОЙ ПОДДЕРЖИВАЮЩЕЙ СТРАНИЦЫ</x:v>
      </x:c>
      <x:c r="Y1199" s="42" t="str">
        <x:v>NO_STANDALONE_UNVERIFIED_CATALOG</x:v>
      </x:c>
      <x:c r="Z1199" s="42" t="str">
        <x:v>NO_STANDALONE_PAGE</x:v>
      </x:c>
      <x:c r="AA1199" s="42" t="str">
        <x:v>FINAL_WITHIN_STEP12_EVIDENCE</x:v>
      </x:c>
      <x:c r="AB1199" s="42" t="str">
        <x:v>NONE</x:v>
      </x:c>
      <x:c r="AC1199" s="42" t="str">
        <x:v>REVIEW_SEARCH</x:v>
      </x:c>
      <x:c r="AD1199" s="43" t="n">
        <x:v>189</x:v>
      </x:c>
      <x:c r="AE1199" s="43" t="n">
        <x:v>245</x:v>
      </x:c>
      <x:c r="AF1199" s="42" t="str">
        <x:v>P4 — БЕЗ ОТДЕЛЬНОЙ СТРАНИЦЫ</x:v>
      </x:c>
      <x:c r="AG1199" s="42" t="str">
        <x:v>action=NO_STANDALONE_PAGE; business_boundary=NO_STANDALONE_FIRST_PARTY; broad_result=1; rank_in_cluster=189</x:v>
      </x:c>
      <x:c r="AH11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9" s="42" t="str">
        <x:v>Stage-5:STEP8&gt;STEP10&gt;STEP11&gt;STEP12_CORRECTIONS&gt;STEP12_V6_TARGET_CONTRACT&gt;STEP14A_OVERLAY | Step-08:P2-01:result:1</x:v>
      </x:c>
    </x:row>
    <x:row r="1200" ht="30" customHeight="1">
      <x:c r="A1200" s="42" t="str">
        <x:v>PHR-603AE5699816</x:v>
      </x:c>
      <x:c r="B1200" s="42" t="str">
        <x:v>оконная фурнитура vhs</x:v>
      </x:c>
      <x:c r="C1200" s="42" t="str">
        <x:v>ASSIGNED</x:v>
      </x:c>
      <x:c r="D1200" s="42" t="str">
        <x:v>ДА</x:v>
      </x:c>
      <x:c r="E1200" s="42" t="str">
        <x:v>Москва</x:v>
      </x:c>
      <x:c r="F1200" s="42" t="n">
        <x:v>213</x:v>
      </x:c>
      <x:c r="G1200" s="42" t="str">
        <x:v>DEVICE_ALL</x:v>
      </x:c>
      <x:c r="H1200" s="43" t="n">
        <x:v>17</x:v>
      </x:c>
      <x:c r="I1200" s="43" t="n">
        <x:v>0</x:v>
      </x:c>
      <x:c r="J1200" s="42" t="str">
        <x:v>BROAD_GETTOP_NO_OPERATORS__RESULT</x:v>
      </x:c>
      <x:c r="K1200" s="42" t="str">
        <x:v>MAX_PER_PHRASE_SEPARATELY_FOR_RESULT_AND_ASSOCIATION</x:v>
      </x:c>
      <x:c r="L1200" s="42" t="str">
        <x:v>P2-01</x:v>
      </x:c>
      <x:c r="M1200" s="43" t="n">
        <x:v>1</x:v>
      </x:c>
      <x:c r="N1200" s="42" t="str">
        <x:v>2026-08-28</x:v>
      </x:c>
      <x:c r="O1200" s="42" t="str">
        <x:v>AFTERMARKET_WINDOW_HARDWARE_SHOPPING_UNSUPPORTED</x:v>
      </x:c>
      <x:c r="P1200" s="42" t="str">
        <x:v>Фурнитура для пластиковых окон</x:v>
      </x:c>
      <x:c r="Q1200" s="42" t="str">
        <x:v>фурнитура для пластиковых окон</x:v>
      </x:c>
      <x:c r="R1200" s="42" t="str">
        <x:v>buy aftermarket window hardware/parts from a broad catalog</x:v>
      </x:c>
      <x:c r="S1200" s="42" t="str">
        <x:v>COMMERCIAL</x:v>
      </x:c>
      <x:c r="T1200" s="42" t="str">
        <x:v>NO_STANDALONE_FIRST_PARTY</x:v>
      </x:c>
      <x:c r="U1200" s="42" t="str">
        <x:v>MEDIUM</x:v>
      </x:c>
      <x:c r="V1200" s="42" t="str">
        <x:v>НЕ БЫЛО СОХРАНЁННОГО URL</x:v>
      </x:c>
      <x:c r="W1200" s="42" t="str">
        <x:v>НЕТ ОТДЕЛЬНОЙ СТРАНИЦЫ — NO_STANDALONE_PAGE</x:v>
      </x:c>
      <x:c r="X1200" s="42" t="str">
        <x:v>НЕТ КАНОНИЧЕСКОЙ ПОДДЕРЖИВАЮЩЕЙ СТРАНИЦЫ</x:v>
      </x:c>
      <x:c r="Y1200" s="42" t="str">
        <x:v>NO_STANDALONE_UNVERIFIED_CATALOG</x:v>
      </x:c>
      <x:c r="Z1200" s="42" t="str">
        <x:v>NO_STANDALONE_PAGE</x:v>
      </x:c>
      <x:c r="AA1200" s="42" t="str">
        <x:v>FINAL_WITHIN_STEP12_EVIDENCE</x:v>
      </x:c>
      <x:c r="AB1200" s="42" t="str">
        <x:v>NONE</x:v>
      </x:c>
      <x:c r="AC1200" s="42" t="str">
        <x:v>REVIEW_SEARCH</x:v>
      </x:c>
      <x:c r="AD1200" s="43" t="n">
        <x:v>73</x:v>
      </x:c>
      <x:c r="AE1200" s="43" t="n">
        <x:v>110</x:v>
      </x:c>
      <x:c r="AF1200" s="42" t="str">
        <x:v>P4 — БЕЗ ОТДЕЛЬНОЙ СТРАНИЦЫ</x:v>
      </x:c>
      <x:c r="AG1200" s="42" t="str">
        <x:v>action=NO_STANDALONE_PAGE; business_boundary=NO_STANDALONE_FIRST_PARTY; broad_result=17; rank_in_cluster=73</x:v>
      </x:c>
      <x:c r="AH12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0" s="42" t="str">
        <x:v>Stage-5:STEP8&gt;STEP10&gt;STEP11&gt;STEP12_CORRECTIONS&gt;STEP12_V6_TARGET_CONTRACT&gt;STEP14A_OVERLAY | Step-08:P2-01:result:17</x:v>
      </x:c>
    </x:row>
    <x:row r="1201" ht="30" customHeight="1">
      <x:c r="A1201" s="42" t="str">
        <x:v>PHR-F5561929B592</x:v>
      </x:c>
      <x:c r="B1201" s="42" t="str">
        <x:v>оконная фурнитура vhs угловой переключатель</x:v>
      </x:c>
      <x:c r="C1201" s="42" t="str">
        <x:v>ASSIGNED</x:v>
      </x:c>
      <x:c r="D1201" s="42" t="str">
        <x:v>ДА</x:v>
      </x:c>
      <x:c r="E1201" s="42" t="str">
        <x:v>Москва</x:v>
      </x:c>
      <x:c r="F1201" s="42" t="n">
        <x:v>213</x:v>
      </x:c>
      <x:c r="G1201" s="42" t="str">
        <x:v>DEVICE_ALL</x:v>
      </x:c>
      <x:c r="H1201" s="43" t="n">
        <x:v>7</x:v>
      </x:c>
      <x:c r="I1201" s="43" t="n">
        <x:v>0</x:v>
      </x:c>
      <x:c r="J1201" s="42" t="str">
        <x:v>BROAD_GETTOP_NO_OPERATORS__RESULT</x:v>
      </x:c>
      <x:c r="K1201" s="42" t="str">
        <x:v>MAX_PER_PHRASE_SEPARATELY_FOR_RESULT_AND_ASSOCIATION</x:v>
      </x:c>
      <x:c r="L1201" s="42" t="str">
        <x:v>P2-01</x:v>
      </x:c>
      <x:c r="M1201" s="43" t="n">
        <x:v>1</x:v>
      </x:c>
      <x:c r="N1201" s="42" t="str">
        <x:v>2026-08-28</x:v>
      </x:c>
      <x:c r="O1201" s="42" t="str">
        <x:v>AFTERMARKET_WINDOW_HARDWARE_SHOPPING_UNSUPPORTED</x:v>
      </x:c>
      <x:c r="P1201" s="42" t="str">
        <x:v>Фурнитура для пластиковых окон</x:v>
      </x:c>
      <x:c r="Q1201" s="42" t="str">
        <x:v>фурнитура для пластиковых окон</x:v>
      </x:c>
      <x:c r="R1201" s="42" t="str">
        <x:v>buy aftermarket window hardware/parts from a broad catalog</x:v>
      </x:c>
      <x:c r="S1201" s="42" t="str">
        <x:v>COMMERCIAL</x:v>
      </x:c>
      <x:c r="T1201" s="42" t="str">
        <x:v>NO_STANDALONE_FIRST_PARTY</x:v>
      </x:c>
      <x:c r="U1201" s="42" t="str">
        <x:v>MEDIUM</x:v>
      </x:c>
      <x:c r="V1201" s="42" t="str">
        <x:v>НЕ БЫЛО СОХРАНЁННОГО URL</x:v>
      </x:c>
      <x:c r="W1201" s="42" t="str">
        <x:v>НЕТ ОТДЕЛЬНОЙ СТРАНИЦЫ — NO_STANDALONE_PAGE</x:v>
      </x:c>
      <x:c r="X1201" s="42" t="str">
        <x:v>НЕТ КАНОНИЧЕСКОЙ ПОДДЕРЖИВАЮЩЕЙ СТРАНИЦЫ</x:v>
      </x:c>
      <x:c r="Y1201" s="42" t="str">
        <x:v>NO_STANDALONE_UNVERIFIED_CATALOG</x:v>
      </x:c>
      <x:c r="Z1201" s="42" t="str">
        <x:v>NO_STANDALONE_PAGE</x:v>
      </x:c>
      <x:c r="AA1201" s="42" t="str">
        <x:v>FINAL_WITHIN_STEP12_EVIDENCE</x:v>
      </x:c>
      <x:c r="AB1201" s="42" t="str">
        <x:v>NONE</x:v>
      </x:c>
      <x:c r="AC1201" s="42" t="str">
        <x:v>REVIEW_SEARCH</x:v>
      </x:c>
      <x:c r="AD1201" s="43" t="n">
        <x:v>123</x:v>
      </x:c>
      <x:c r="AE1201" s="43" t="n">
        <x:v>166</x:v>
      </x:c>
      <x:c r="AF1201" s="42" t="str">
        <x:v>P4 — БЕЗ ОТДЕЛЬНОЙ СТРАНИЦЫ</x:v>
      </x:c>
      <x:c r="AG1201" s="42" t="str">
        <x:v>action=NO_STANDALONE_PAGE; business_boundary=NO_STANDALONE_FIRST_PARTY; broad_result=7; rank_in_cluster=123</x:v>
      </x:c>
      <x:c r="AH12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1" s="42" t="str">
        <x:v>Stage-5:STEP8&gt;STEP10&gt;STEP11&gt;STEP12_CORRECTIONS&gt;STEP12_V6_TARGET_CONTRACT&gt;STEP14A_OVERLAY | Step-08:P2-01:result:7</x:v>
      </x:c>
    </x:row>
    <x:row r="1202" ht="30" customHeight="1">
      <x:c r="A1202" s="42" t="str">
        <x:v>PHR-2666751B4B1D</x:v>
      </x:c>
      <x:c r="B1202" s="42" t="str">
        <x:v>оконная фурнитура vorne</x:v>
      </x:c>
      <x:c r="C1202" s="42" t="str">
        <x:v>ASSIGNED</x:v>
      </x:c>
      <x:c r="D1202" s="42" t="str">
        <x:v>ДА</x:v>
      </x:c>
      <x:c r="E1202" s="42" t="str">
        <x:v>Москва</x:v>
      </x:c>
      <x:c r="F1202" s="42" t="n">
        <x:v>213</x:v>
      </x:c>
      <x:c r="G1202" s="42" t="str">
        <x:v>DEVICE_ALL</x:v>
      </x:c>
      <x:c r="H1202" s="43" t="n">
        <x:v>64</x:v>
      </x:c>
      <x:c r="I1202" s="43" t="n">
        <x:v>0</x:v>
      </x:c>
      <x:c r="J1202" s="42" t="str">
        <x:v>BROAD_GETTOP_NO_OPERATORS__RESULT</x:v>
      </x:c>
      <x:c r="K1202" s="42" t="str">
        <x:v>MAX_PER_PHRASE_SEPARATELY_FOR_RESULT_AND_ASSOCIATION</x:v>
      </x:c>
      <x:c r="L1202" s="42" t="str">
        <x:v>P2-01</x:v>
      </x:c>
      <x:c r="M1202" s="43" t="n">
        <x:v>1</x:v>
      </x:c>
      <x:c r="N1202" s="42" t="str">
        <x:v>2026-08-28</x:v>
      </x:c>
      <x:c r="O1202" s="42" t="str">
        <x:v>AFTERMARKET_WINDOW_HARDWARE_SHOPPING_UNSUPPORTED</x:v>
      </x:c>
      <x:c r="P1202" s="42" t="str">
        <x:v>Фурнитура для пластиковых окон</x:v>
      </x:c>
      <x:c r="Q1202" s="42" t="str">
        <x:v>фурнитура для пластиковых окон</x:v>
      </x:c>
      <x:c r="R1202" s="42" t="str">
        <x:v>buy aftermarket window hardware/parts from a broad catalog</x:v>
      </x:c>
      <x:c r="S1202" s="42" t="str">
        <x:v>COMMERCIAL</x:v>
      </x:c>
      <x:c r="T1202" s="42" t="str">
        <x:v>NO_STANDALONE_FIRST_PARTY</x:v>
      </x:c>
      <x:c r="U1202" s="42" t="str">
        <x:v>MEDIUM</x:v>
      </x:c>
      <x:c r="V1202" s="42" t="str">
        <x:v>НЕ БЫЛО СОХРАНЁННОГО URL</x:v>
      </x:c>
      <x:c r="W1202" s="42" t="str">
        <x:v>НЕТ ОТДЕЛЬНОЙ СТРАНИЦЫ — NO_STANDALONE_PAGE</x:v>
      </x:c>
      <x:c r="X1202" s="42" t="str">
        <x:v>НЕТ КАНОНИЧЕСКОЙ ПОДДЕРЖИВАЮЩЕЙ СТРАНИЦЫ</x:v>
      </x:c>
      <x:c r="Y1202" s="42" t="str">
        <x:v>NO_STANDALONE_UNVERIFIED_CATALOG</x:v>
      </x:c>
      <x:c r="Z1202" s="42" t="str">
        <x:v>NO_STANDALONE_PAGE</x:v>
      </x:c>
      <x:c r="AA1202" s="42" t="str">
        <x:v>FINAL_WITHIN_STEP12_EVIDENCE</x:v>
      </x:c>
      <x:c r="AB1202" s="42" t="str">
        <x:v>NONE</x:v>
      </x:c>
      <x:c r="AC1202" s="42" t="str">
        <x:v>REVIEW_SEARCH</x:v>
      </x:c>
      <x:c r="AD1202" s="43" t="n">
        <x:v>27</x:v>
      </x:c>
      <x:c r="AE1202" s="43" t="n">
        <x:v>50</x:v>
      </x:c>
      <x:c r="AF1202" s="42" t="str">
        <x:v>P4 — БЕЗ ОТДЕЛЬНОЙ СТРАНИЦЫ</x:v>
      </x:c>
      <x:c r="AG1202" s="42" t="str">
        <x:v>action=NO_STANDALONE_PAGE; business_boundary=NO_STANDALONE_FIRST_PARTY; broad_result=64; rank_in_cluster=27</x:v>
      </x:c>
      <x:c r="AH12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2" s="42" t="str">
        <x:v>Stage-5:STEP8&gt;STEP10&gt;STEP11&gt;STEP12_CORRECTIONS&gt;STEP12_V6_TARGET_CONTRACT&gt;STEP14A_OVERLAY | Step-08:P2-01:result:64</x:v>
      </x:c>
    </x:row>
    <x:row r="1203" ht="30" customHeight="1">
      <x:c r="A1203" s="42" t="str">
        <x:v>PHR-E191B2192AD2</x:v>
      </x:c>
      <x:c r="B1203" s="42" t="str">
        <x:v>оконная фурнитура vorne отзывы</x:v>
      </x:c>
      <x:c r="C1203" s="42" t="str">
        <x:v>ASSIGNED</x:v>
      </x:c>
      <x:c r="D1203" s="42" t="str">
        <x:v>ДА</x:v>
      </x:c>
      <x:c r="E1203" s="42" t="str">
        <x:v>Москва</x:v>
      </x:c>
      <x:c r="F1203" s="42" t="n">
        <x:v>213</x:v>
      </x:c>
      <x:c r="G1203" s="42" t="str">
        <x:v>DEVICE_ALL</x:v>
      </x:c>
      <x:c r="H1203" s="43" t="n">
        <x:v>23</x:v>
      </x:c>
      <x:c r="I1203" s="43" t="n">
        <x:v>0</x:v>
      </x:c>
      <x:c r="J1203" s="42" t="str">
        <x:v>BROAD_GETTOP_NO_OPERATORS__RESULT</x:v>
      </x:c>
      <x:c r="K1203" s="42" t="str">
        <x:v>MAX_PER_PHRASE_SEPARATELY_FOR_RESULT_AND_ASSOCIATION</x:v>
      </x:c>
      <x:c r="L1203" s="42" t="str">
        <x:v>P2-01</x:v>
      </x:c>
      <x:c r="M1203" s="43" t="n">
        <x:v>1</x:v>
      </x:c>
      <x:c r="N1203" s="42" t="str">
        <x:v>2026-08-28</x:v>
      </x:c>
      <x:c r="O1203" s="42" t="str">
        <x:v>WINDOW_HARDWARE_BRAND_REVIEWS_INFO</x:v>
      </x:c>
      <x:c r="P1203" s="42" t="str">
        <x:v>Оконная фурнитура vorne отзывы</x:v>
      </x:c>
      <x:c r="Q1203" s="42" t="str">
        <x:v>оконная фурнитура vorne отзывы</x:v>
      </x:c>
      <x:c r="R1203" s="42" t="str">
        <x:v>read reviews of specific hardware brands</x:v>
      </x:c>
      <x:c r="S1203" s="42" t="str">
        <x:v>INFO</x:v>
      </x:c>
      <x:c r="T1203" s="42" t="str">
        <x:v>NO_STANDALONE_FIRST_PARTY</x:v>
      </x:c>
      <x:c r="U1203" s="42" t="str">
        <x:v>HIGH</x:v>
      </x:c>
      <x:c r="V1203" s="42" t="str">
        <x:v>НЕ БЫЛО СОХРАНЁННОГО URL</x:v>
      </x:c>
      <x:c r="W1203" s="42" t="str">
        <x:v>НЕТ ОТДЕЛЬНОЙ СТРАНИЦЫ — NO_STANDALONE_PAGE</x:v>
      </x:c>
      <x:c r="X1203" s="42" t="str">
        <x:v>НЕТ КАНОНИЧЕСКОЙ ПОДДЕРЖИВАЮЩЕЙ СТРАНИЦЫ</x:v>
      </x:c>
      <x:c r="Y1203" s="42" t="str">
        <x:v>UNSERVABLE_NEUTRAL_REVIEW</x:v>
      </x:c>
      <x:c r="Z1203" s="42" t="str">
        <x:v>NO_STANDALONE_PAGE</x:v>
      </x:c>
      <x:c r="AA1203" s="42" t="str">
        <x:v>FINAL_WITHIN_STEP12_EVIDENCE</x:v>
      </x:c>
      <x:c r="AB1203" s="42" t="str">
        <x:v>NONE</x:v>
      </x:c>
      <x:c r="AC1203" s="42" t="str">
        <x:v>REVIEW_SEARCH</x:v>
      </x:c>
      <x:c r="AD1203" s="43" t="n">
        <x:v>1</x:v>
      </x:c>
      <x:c r="AE1203" s="43" t="n">
        <x:v>98</x:v>
      </x:c>
      <x:c r="AF1203" s="42" t="str">
        <x:v>P4 — БЕЗ ОТДЕЛЬНОЙ СТРАНИЦЫ</x:v>
      </x:c>
      <x:c r="AG1203" s="42" t="str">
        <x:v>action=NO_STANDALONE_PAGE; business_boundary=NO_STANDALONE_FIRST_PARTY; broad_result=23; rank_in_cluster=1</x:v>
      </x:c>
      <x:c r="AH12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3" s="42" t="str">
        <x:v>Stage-5:STEP8&gt;STEP10&gt;STEP11&gt;STEP12_CORRECTIONS&gt;STEP12_V6_TARGET_CONTRACT&gt;STEP14A_OVERLAY | Step-08:P2-01:result:23</x:v>
      </x:c>
    </x:row>
    <x:row r="1204" ht="30" customHeight="1">
      <x:c r="A1204" s="42" t="str">
        <x:v>PHR-40FCBB1328D9</x:v>
      </x:c>
      <x:c r="B1204" s="42" t="str">
        <x:v>оконная фурнитура winkhaus</x:v>
      </x:c>
      <x:c r="C1204" s="42" t="str">
        <x:v>ASSIGNED</x:v>
      </x:c>
      <x:c r="D1204" s="42" t="str">
        <x:v>ДА</x:v>
      </x:c>
      <x:c r="E1204" s="42" t="str">
        <x:v>Москва</x:v>
      </x:c>
      <x:c r="F1204" s="42" t="n">
        <x:v>213</x:v>
      </x:c>
      <x:c r="G1204" s="42" t="str">
        <x:v>DEVICE_ALL</x:v>
      </x:c>
      <x:c r="H1204" s="43" t="n">
        <x:v>5</x:v>
      </x:c>
      <x:c r="I1204" s="43" t="n">
        <x:v>0</x:v>
      </x:c>
      <x:c r="J1204" s="42" t="str">
        <x:v>BROAD_GETTOP_NO_OPERATORS__RESULT</x:v>
      </x:c>
      <x:c r="K1204" s="42" t="str">
        <x:v>MAX_PER_PHRASE_SEPARATELY_FOR_RESULT_AND_ASSOCIATION</x:v>
      </x:c>
      <x:c r="L1204" s="42" t="str">
        <x:v>P2-01</x:v>
      </x:c>
      <x:c r="M1204" s="43" t="n">
        <x:v>1</x:v>
      </x:c>
      <x:c r="N1204" s="42" t="str">
        <x:v>2026-08-28</x:v>
      </x:c>
      <x:c r="O1204" s="42" t="str">
        <x:v>AFTERMARKET_WINDOW_HARDWARE_SHOPPING_UNSUPPORTED</x:v>
      </x:c>
      <x:c r="P1204" s="42" t="str">
        <x:v>Фурнитура для пластиковых окон</x:v>
      </x:c>
      <x:c r="Q1204" s="42" t="str">
        <x:v>фурнитура для пластиковых окон</x:v>
      </x:c>
      <x:c r="R1204" s="42" t="str">
        <x:v>buy aftermarket window hardware/parts from a broad catalog</x:v>
      </x:c>
      <x:c r="S1204" s="42" t="str">
        <x:v>COMMERCIAL</x:v>
      </x:c>
      <x:c r="T1204" s="42" t="str">
        <x:v>NO_STANDALONE_FIRST_PARTY</x:v>
      </x:c>
      <x:c r="U1204" s="42" t="str">
        <x:v>MEDIUM</x:v>
      </x:c>
      <x:c r="V1204" s="42" t="str">
        <x:v>НЕ БЫЛО СОХРАНЁННОГО URL</x:v>
      </x:c>
      <x:c r="W1204" s="42" t="str">
        <x:v>НЕТ ОТДЕЛЬНОЙ СТРАНИЦЫ — NO_STANDALONE_PAGE</x:v>
      </x:c>
      <x:c r="X1204" s="42" t="str">
        <x:v>НЕТ КАНОНИЧЕСКОЙ ПОДДЕРЖИВАЮЩЕЙ СТРАНИЦЫ</x:v>
      </x:c>
      <x:c r="Y1204" s="42" t="str">
        <x:v>NO_STANDALONE_UNVERIFIED_CATALOG</x:v>
      </x:c>
      <x:c r="Z1204" s="42" t="str">
        <x:v>NO_STANDALONE_PAGE</x:v>
      </x:c>
      <x:c r="AA1204" s="42" t="str">
        <x:v>FINAL_WITHIN_STEP12_EVIDENCE</x:v>
      </x:c>
      <x:c r="AB1204" s="42" t="str">
        <x:v>NONE</x:v>
      </x:c>
      <x:c r="AC1204" s="42" t="str">
        <x:v>REVIEW_SEARCH</x:v>
      </x:c>
      <x:c r="AD1204" s="43" t="n">
        <x:v>147</x:v>
      </x:c>
      <x:c r="AE1204" s="43" t="n">
        <x:v>192</x:v>
      </x:c>
      <x:c r="AF1204" s="42" t="str">
        <x:v>P4 — БЕЗ ОТДЕЛЬНОЙ СТРАНИЦЫ</x:v>
      </x:c>
      <x:c r="AG1204" s="42" t="str">
        <x:v>action=NO_STANDALONE_PAGE; business_boundary=NO_STANDALONE_FIRST_PARTY; broad_result=5; rank_in_cluster=147</x:v>
      </x:c>
      <x:c r="AH12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4" s="42" t="str">
        <x:v>Stage-5:STEP8&gt;STEP10&gt;STEP11&gt;STEP12_CORRECTIONS&gt;STEP12_V6_TARGET_CONTRACT&gt;STEP14A_OVERLAY | Step-08:P2-01:result:5</x:v>
      </x:c>
    </x:row>
    <x:row r="1205" ht="30" customHeight="1">
      <x:c r="A1205" s="42" t="str">
        <x:v>PHR-7ADD3F0D6A54</x:v>
      </x:c>
      <x:c r="B1205" s="42" t="str">
        <x:v>оконное остекление балкона</x:v>
      </x:c>
      <x:c r="C1205" s="42" t="str">
        <x:v>ASSIGNED</x:v>
      </x:c>
      <x:c r="D1205" s="42" t="str">
        <x:v>ДА</x:v>
      </x:c>
      <x:c r="E1205" s="42" t="str">
        <x:v>Москва</x:v>
      </x:c>
      <x:c r="F1205" s="42" t="n">
        <x:v>213</x:v>
      </x:c>
      <x:c r="G1205" s="42" t="str">
        <x:v>DEVICE_ALL</x:v>
      </x:c>
      <x:c r="H1205" s="43" t="n">
        <x:v>45</x:v>
      </x:c>
      <x:c r="I1205" s="43" t="n">
        <x:v>0</x:v>
      </x:c>
      <x:c r="J1205" s="42" t="str">
        <x:v>BROAD_GETTOP_NO_OPERATORS__RESULT</x:v>
      </x:c>
      <x:c r="K1205" s="42" t="str">
        <x:v>MAX_PER_PHRASE_SEPARATELY_FOR_RESULT_AND_ASSOCIATION</x:v>
      </x:c>
      <x:c r="L1205" s="42" t="str">
        <x:v>S06</x:v>
      </x:c>
      <x:c r="M1205" s="43" t="n">
        <x:v>1</x:v>
      </x:c>
      <x:c r="N1205" s="42" t="str">
        <x:v>2026-08-29</x:v>
      </x:c>
      <x:c r="O1205" s="42" t="str">
        <x:v>BALCONY_GLAZING_GENERAL</x:v>
      </x:c>
      <x:c r="P1205" s="42" t="str">
        <x:v>Остекление балкона</x:v>
      </x:c>
      <x:c r="Q1205" s="42" t="str">
        <x:v>остекление балкона</x:v>
      </x:c>
      <x:c r="R1205" s="42" t="str">
        <x:v>order balcony/loggia glazing</x:v>
      </x:c>
      <x:c r="S1205" s="42" t="str">
        <x:v>SERVICE</x:v>
      </x:c>
      <x:c r="T1205" s="42" t="str">
        <x:v>IN_SCOPE</x:v>
      </x:c>
      <x:c r="U1205" s="42" t="str">
        <x:v>MEDIUM</x:v>
      </x:c>
      <x:c r="V1205" s="42" t="str">
        <x:v>https://okno-msk.ru/balkony-i-lodzhii/</x:v>
      </x:c>
      <x:c r="W1205" s="42" t="str">
        <x:v>https://okno-msk.ru/balkony-i-lodzhii/</x:v>
      </x:c>
      <x:c r="X1205" s="42" t="str">
        <x:v>НЕТ КАНОНИЧЕСКОЙ ПОДДЕРЖИВАЮЩЕЙ СТРАНИЦЫ</x:v>
      </x:c>
      <x:c r="Y1205" s="42" t="str">
        <x:v>PRIMARY_EXISTING_SERVICE</x:v>
      </x:c>
      <x:c r="Z1205" s="42" t="str">
        <x:v>KEEP_EXISTING_STRUCTURE</x:v>
      </x:c>
      <x:c r="AA1205" s="42" t="str">
        <x:v>PROVISIONAL_PENDING_STEP13_CONFLICT_CHECK</x:v>
      </x:c>
      <x:c r="AB1205" s="42" t="str">
        <x:v>NONE</x:v>
      </x:c>
      <x:c r="AC1205" s="42" t="str">
        <x:v>ORDINARY_SEARCH_ELIGIBLE</x:v>
      </x:c>
      <x:c r="AD1205" s="43" t="n">
        <x:v>101</x:v>
      </x:c>
      <x:c r="AE1205" s="43" t="n">
        <x:v>119</x:v>
      </x:c>
      <x:c r="AF1205" s="42" t="str">
        <x:v>P3 — СОХРАНИТЬ / МАРШРУТИЗИРОВАТЬ</x:v>
      </x:c>
      <x:c r="AG1205" s="42" t="str">
        <x:v>action=KEEP_EXISTING_STRUCTURE; maturity=PROVISIONAL_PENDING_STEP13_CONFLICT_CHECK; uncertainty=NONE; broad_result=45; rank_in_cluster=101</x:v>
      </x:c>
      <x:c r="AH12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5" s="42" t="str">
        <x:v>Stage-5:STEP8&gt;STEP10&gt;STEP11&gt;STEP12_CORRECTIONS&gt;STEP12_V6_TARGET_CONTRACT&gt;STEP14A_OVERLAY | Step-08:S06:result:45</x:v>
      </x:c>
    </x:row>
    <x:row r="1206" ht="30" customHeight="1">
      <x:c r="A1206" s="42" t="str">
        <x:v>PHR-A15A57A00B13</x:v>
      </x:c>
      <x:c r="B1206" s="42" t="str">
        <x:v>оконные блоки фурнитурой</x:v>
      </x:c>
      <x:c r="C1206" s="42" t="str">
        <x:v>SEARCH_REQUIRED</x:v>
      </x:c>
      <x:c r="D1206" s="42" t="str">
        <x:v>ДА</x:v>
      </x:c>
      <x:c r="E1206" s="42" t="str">
        <x:v>Москва</x:v>
      </x:c>
      <x:c r="F1206" s="42" t="n">
        <x:v>213</x:v>
      </x:c>
      <x:c r="G1206" s="42" t="str">
        <x:v>DEVICE_ALL</x:v>
      </x:c>
      <x:c r="H1206" s="43" t="n">
        <x:v>48</x:v>
      </x:c>
      <x:c r="I1206" s="43" t="n">
        <x:v>0</x:v>
      </x:c>
      <x:c r="J1206" s="42" t="str">
        <x:v>BROAD_GETTOP_NO_OPERATORS__RESULT</x:v>
      </x:c>
      <x:c r="K1206" s="42" t="str">
        <x:v>MAX_PER_PHRASE_SEPARATELY_FOR_RESULT_AND_ASSOCIATION</x:v>
      </x:c>
      <x:c r="L1206" s="42" t="str">
        <x:v>P2-01</x:v>
      </x:c>
      <x:c r="M1206" s="43" t="n">
        <x:v>1</x:v>
      </x:c>
      <x:c r="N1206" s="42" t="str">
        <x:v>2026-08-28</x:v>
      </x:c>
      <x:c r="O1206" s="42" t="str">
        <x:v>НЕ НАЗНАЧЕНО — SEARCH_REQUIRED</x:v>
      </x:c>
      <x:c r="P1206" s="42" t="str">
        <x:v>НЕ НАЗНАЧЕНО — SEARCH_REQUIRED</x:v>
      </x:c>
      <x:c r="Q1206" s="42" t="str">
        <x:v>НЕ НАЗНАЧЕНО — SEARCH_REQUIRED</x:v>
      </x:c>
      <x:c r="R1206" s="42" t="str">
        <x:v>НЕ НАЗНАЧЕНО — SEARCH_REQUIRED</x:v>
      </x:c>
      <x:c r="S1206" s="42" t="str">
        <x:v>НЕ НАЗНАЧЕНО — SEARCH_REQUIRED</x:v>
      </x:c>
      <x:c r="T1206" s="42" t="str">
        <x:v>НЕ НАЗНАЧЕНО — SEARCH_REQUIRED</x:v>
      </x:c>
      <x:c r="U1206" s="42" t="str">
        <x:v>MEDIUM</x:v>
      </x:c>
      <x:c r="V1206" s="42" t="str">
        <x:v>НЕ БЫЛО СОХРАНЁННОГО URL</x:v>
      </x:c>
      <x:c r="W1206" s="42" t="str">
        <x:v>НЕ НАЗНАЧЕНО — SEARCH_REQUIRED</x:v>
      </x:c>
      <x:c r="X1206" s="42" t="str">
        <x:v>НЕ НАЗНАЧЕНО — SEARCH_REQUIRED</x:v>
      </x:c>
      <x:c r="Y1206" s="42" t="str">
        <x:v>НЕ НАЗНАЧЕНО — SEARCH_REQUIRED</x:v>
      </x:c>
      <x:c r="Z1206" s="42" t="str">
        <x:v>НЕ НАЗНАЧЕНО — SEARCH_REQUIRED</x:v>
      </x:c>
      <x:c r="AA1206" s="42" t="str">
        <x:v>НЕ НАЗНАЧЕНО — SEARCH_REQUIRED</x:v>
      </x:c>
      <x:c r="AB1206" s="42" t="str">
        <x:v>UNRESOLVED_SEARCH_REQUIRED</x:v>
      </x:c>
      <x:c r="AC1206" s="42" t="str">
        <x:v>REVIEW_SEARCH</x:v>
      </x:c>
      <x:c r="AD1206" s="43"/>
      <x:c r="AE1206" s="43"/>
      <x:c r="AF1206" s="42" t="str">
        <x:v>P0 — СНЯТЬ SEARCH_REQUIRED</x:v>
      </x:c>
      <x:c r="AG1206" s="42" t="str">
        <x:v>status=SEARCH_REQUIRED; uncertainty=UNRESOLVED_SEARCH_REQUIRED; broad_result=48</x:v>
      </x:c>
      <x:c r="AH1206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206" s="42" t="str">
        <x:v>Stage-5:STEP8&gt;STEP10/STEP11_AS_APPLICABLE | Step-08:P2-01:result:48</x:v>
      </x:c>
    </x:row>
    <x:row r="1207" ht="30" customHeight="1">
      <x:c r="A1207" s="42" t="str">
        <x:v>PHR-0C13F2FA9792</x:v>
      </x:c>
      <x:c r="B1207" s="42" t="str">
        <x:v>оконные жалюзи на пластиковые окна цена</x:v>
      </x:c>
      <x:c r="C1207" s="42" t="str">
        <x:v>ASSIGNED</x:v>
      </x:c>
      <x:c r="D1207" s="42" t="str">
        <x:v>ДА</x:v>
      </x:c>
      <x:c r="E1207" s="42" t="str">
        <x:v>Москва</x:v>
      </x:c>
      <x:c r="F1207" s="42" t="n">
        <x:v>213</x:v>
      </x:c>
      <x:c r="G1207" s="42" t="str">
        <x:v>DEVICE_ALL</x:v>
      </x:c>
      <x:c r="H1207" s="43" t="n">
        <x:v>7</x:v>
      </x:c>
      <x:c r="I1207" s="43" t="n">
        <x:v>0</x:v>
      </x:c>
      <x:c r="J1207" s="42" t="str">
        <x:v>BROAD_GETTOP_NO_OPERATORS__RESULT</x:v>
      </x:c>
      <x:c r="K1207" s="42" t="str">
        <x:v>MAX_PER_PHRASE_SEPARATELY_FOR_RESULT_AND_ASSOCIATION</x:v>
      </x:c>
      <x:c r="L1207" s="42" t="str">
        <x:v>S15</x:v>
      </x:c>
      <x:c r="M1207" s="43" t="n">
        <x:v>1</x:v>
      </x:c>
      <x:c r="N1207" s="42" t="str">
        <x:v>2026-08-29</x:v>
      </x:c>
      <x:c r="O1207" s="42" t="str">
        <x:v>WINDOW_BLINDS_SHOPPING_SELECTION</x:v>
      </x:c>
      <x:c r="P1207" s="42" t="str">
        <x:v>Жалюзи на пластиковые окна</x:v>
      </x:c>
      <x:c r="Q1207" s="42" t="str">
        <x:v>жалюзи на пластиковые окна</x:v>
      </x:c>
      <x:c r="R1207" s="42" t="str">
        <x:v>choose/buy blinds for windows</x:v>
      </x:c>
      <x:c r="S1207" s="42" t="str">
        <x:v>COMMERCIAL_OR_INFO</x:v>
      </x:c>
      <x:c r="T1207" s="42" t="str">
        <x:v>IN_SCOPE</x:v>
      </x:c>
      <x:c r="U1207" s="42" t="str">
        <x:v>MEDIUM</x:v>
      </x:c>
      <x:c r="V1207" s="42" t="str">
        <x:v>НЕ БЫЛО СОХРАНЁННОГО URL</x:v>
      </x:c>
      <x:c r="W1207" s="42" t="str">
        <x:v>https://okno-msk.ru/okna-rehau/aksessuary-dlya-okon/zhalyuzi/</x:v>
      </x:c>
      <x:c r="X1207" s="42" t="str">
        <x:v>https://okno-msk.ru/okna-rehau/aksessuary-dlya-okon/</x:v>
      </x:c>
      <x:c r="Y1207" s="42" t="str">
        <x:v>PRIMARY_EXISTING_PRODUCT</x:v>
      </x:c>
      <x:c r="Z1207" s="42" t="str">
        <x:v>KEEP_EXISTING_STRUCTURE</x:v>
      </x:c>
      <x:c r="AA1207" s="42" t="str">
        <x:v>PROVISIONAL_PENDING_STEP13_CONFLICT_CHECK</x:v>
      </x:c>
      <x:c r="AB1207" s="42" t="str">
        <x:v>NONE</x:v>
      </x:c>
      <x:c r="AC1207" s="42" t="str">
        <x:v>REVIEW_SEARCH</x:v>
      </x:c>
      <x:c r="AD1207" s="43" t="n">
        <x:v>21</x:v>
      </x:c>
      <x:c r="AE1207" s="43" t="n">
        <x:v>22</x:v>
      </x:c>
      <x:c r="AF1207" s="42" t="str">
        <x:v>P3 — СОХРАНИТЬ / МАРШРУТИЗИРОВАТЬ</x:v>
      </x:c>
      <x:c r="AG1207" s="42" t="str">
        <x:v>action=KEEP_EXISTING_STRUCTURE; maturity=PROVISIONAL_PENDING_STEP13_CONFLICT_CHECK; uncertainty=NONE; broad_result=7; rank_in_cluster=21</x:v>
      </x:c>
      <x:c r="AH12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7" s="42" t="str">
        <x:v>Stage-5:STEP8&gt;STEP10&gt;STEP11&gt;STEP12_CORRECTIONS&gt;STEP12_V6_TARGET_CONTRACT&gt;STEP14A_OVERLAY | Step-08:S15:result:7</x:v>
      </x:c>
    </x:row>
    <x:row r="1208" ht="30" customHeight="1">
      <x:c r="A1208" s="42" t="str">
        <x:v>PHR-9B006941728B</x:v>
      </x:c>
      <x:c r="B1208" s="42" t="str">
        <x:v>оконные жалюзи рулонные на пластиковые окна цена</x:v>
      </x:c>
      <x:c r="C1208" s="42" t="str">
        <x:v>ASSIGNED</x:v>
      </x:c>
      <x:c r="D1208" s="42" t="str">
        <x:v>ДА</x:v>
      </x:c>
      <x:c r="E1208" s="42" t="str">
        <x:v>Москва</x:v>
      </x:c>
      <x:c r="F1208" s="42" t="n">
        <x:v>213</x:v>
      </x:c>
      <x:c r="G1208" s="42" t="str">
        <x:v>DEVICE_ALL</x:v>
      </x:c>
      <x:c r="H1208" s="43" t="n">
        <x:v>7</x:v>
      </x:c>
      <x:c r="I1208" s="43" t="n">
        <x:v>0</x:v>
      </x:c>
      <x:c r="J1208" s="42" t="str">
        <x:v>BROAD_GETTOP_NO_OPERATORS__RESULT</x:v>
      </x:c>
      <x:c r="K1208" s="42" t="str">
        <x:v>MAX_PER_PHRASE_SEPARATELY_FOR_RESULT_AND_ASSOCIATION</x:v>
      </x:c>
      <x:c r="L1208" s="42" t="str">
        <x:v>S15</x:v>
      </x:c>
      <x:c r="M1208" s="43" t="n">
        <x:v>1</x:v>
      </x:c>
      <x:c r="N1208" s="42" t="str">
        <x:v>2026-08-29</x:v>
      </x:c>
      <x:c r="O1208" s="42" t="str">
        <x:v>WINDOW_BLINDS_SHOPPING_SELECTION</x:v>
      </x:c>
      <x:c r="P1208" s="42" t="str">
        <x:v>Жалюзи на пластиковые окна</x:v>
      </x:c>
      <x:c r="Q1208" s="42" t="str">
        <x:v>жалюзи на пластиковые окна</x:v>
      </x:c>
      <x:c r="R1208" s="42" t="str">
        <x:v>choose/buy blinds for windows</x:v>
      </x:c>
      <x:c r="S1208" s="42" t="str">
        <x:v>COMMERCIAL_OR_INFO</x:v>
      </x:c>
      <x:c r="T1208" s="42" t="str">
        <x:v>IN_SCOPE</x:v>
      </x:c>
      <x:c r="U1208" s="42" t="str">
        <x:v>MEDIUM</x:v>
      </x:c>
      <x:c r="V1208" s="42" t="str">
        <x:v>НЕ БЫЛО СОХРАНЁННОГО URL</x:v>
      </x:c>
      <x:c r="W1208" s="42" t="str">
        <x:v>https://okno-msk.ru/okna-rehau/aksessuary-dlya-okon/zhalyuzi/</x:v>
      </x:c>
      <x:c r="X1208" s="42" t="str">
        <x:v>https://okno-msk.ru/okna-rehau/aksessuary-dlya-okon/</x:v>
      </x:c>
      <x:c r="Y1208" s="42" t="str">
        <x:v>PRIMARY_EXISTING_PRODUCT</x:v>
      </x:c>
      <x:c r="Z1208" s="42" t="str">
        <x:v>KEEP_EXISTING_STRUCTURE</x:v>
      </x:c>
      <x:c r="AA1208" s="42" t="str">
        <x:v>PROVISIONAL_PENDING_STEP13_CONFLICT_CHECK</x:v>
      </x:c>
      <x:c r="AB1208" s="42" t="str">
        <x:v>NONE</x:v>
      </x:c>
      <x:c r="AC1208" s="42" t="str">
        <x:v>REVIEW_SEARCH</x:v>
      </x:c>
      <x:c r="AD1208" s="43" t="n">
        <x:v>22</x:v>
      </x:c>
      <x:c r="AE1208" s="43" t="n">
        <x:v>23</x:v>
      </x:c>
      <x:c r="AF1208" s="42" t="str">
        <x:v>P3 — СОХРАНИТЬ / МАРШРУТИЗИРОВАТЬ</x:v>
      </x:c>
      <x:c r="AG1208" s="42" t="str">
        <x:v>action=KEEP_EXISTING_STRUCTURE; maturity=PROVISIONAL_PENDING_STEP13_CONFLICT_CHECK; uncertainty=NONE; broad_result=7; rank_in_cluster=22</x:v>
      </x:c>
      <x:c r="AH12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8" s="42" t="str">
        <x:v>Stage-5:STEP8&gt;STEP10&gt;STEP11&gt;STEP12_CORRECTIONS&gt;STEP12_V6_TARGET_CONTRACT&gt;STEP14A_OVERLAY | Step-08:S15:result:7</x:v>
      </x:c>
    </x:row>
    <x:row r="1209" ht="30" customHeight="1">
      <x:c r="A1209" s="42" t="str">
        <x:v>PHR-2E6CB0021618</x:v>
      </x:c>
      <x:c r="B1209" s="42" t="str">
        <x:v>оконные жалюзи фурнитура</x:v>
      </x:c>
      <x:c r="C1209" s="42" t="str">
        <x:v>ASSIGNED</x:v>
      </x:c>
      <x:c r="D1209" s="42" t="str">
        <x:v>ДА</x:v>
      </x:c>
      <x:c r="E1209" s="42" t="str">
        <x:v>Москва</x:v>
      </x:c>
      <x:c r="F1209" s="42" t="n">
        <x:v>213</x:v>
      </x:c>
      <x:c r="G1209" s="42" t="str">
        <x:v>DEVICE_ALL</x:v>
      </x:c>
      <x:c r="H1209" s="43" t="n">
        <x:v>15</x:v>
      </x:c>
      <x:c r="I1209" s="43" t="n">
        <x:v>0</x:v>
      </x:c>
      <x:c r="J1209" s="42" t="str">
        <x:v>BROAD_GETTOP_NO_OPERATORS__RESULT</x:v>
      </x:c>
      <x:c r="K1209" s="42" t="str">
        <x:v>MAX_PER_PHRASE_SEPARATELY_FOR_RESULT_AND_ASSOCIATION</x:v>
      </x:c>
      <x:c r="L1209" s="42" t="str">
        <x:v>P2-01</x:v>
      </x:c>
      <x:c r="M1209" s="43" t="n">
        <x:v>1</x:v>
      </x:c>
      <x:c r="N1209" s="42" t="str">
        <x:v>2026-08-28</x:v>
      </x:c>
      <x:c r="O1209" s="42" t="str">
        <x:v>WINDOW_BLINDS_SHOPPING_SELECTION</x:v>
      </x:c>
      <x:c r="P1209" s="42" t="str">
        <x:v>Жалюзи на пластиковые окна</x:v>
      </x:c>
      <x:c r="Q1209" s="42" t="str">
        <x:v>жалюзи на пластиковые окна</x:v>
      </x:c>
      <x:c r="R1209" s="42" t="str">
        <x:v>choose/buy blinds for windows</x:v>
      </x:c>
      <x:c r="S1209" s="42" t="str">
        <x:v>COMMERCIAL_OR_INFO</x:v>
      </x:c>
      <x:c r="T1209" s="42" t="str">
        <x:v>IN_SCOPE</x:v>
      </x:c>
      <x:c r="U1209" s="42" t="str">
        <x:v>MEDIUM</x:v>
      </x:c>
      <x:c r="V1209" s="42" t="str">
        <x:v>НЕ БЫЛО СОХРАНЁННОГО URL</x:v>
      </x:c>
      <x:c r="W1209" s="42" t="str">
        <x:v>https://okno-msk.ru/okna-rehau/aksessuary-dlya-okon/zhalyuzi/</x:v>
      </x:c>
      <x:c r="X1209" s="42" t="str">
        <x:v>https://okno-msk.ru/okna-rehau/aksessuary-dlya-okon/</x:v>
      </x:c>
      <x:c r="Y1209" s="42" t="str">
        <x:v>PRIMARY_EXISTING_PRODUCT</x:v>
      </x:c>
      <x:c r="Z1209" s="42" t="str">
        <x:v>KEEP_EXISTING_STRUCTURE</x:v>
      </x:c>
      <x:c r="AA1209" s="42" t="str">
        <x:v>PROVISIONAL_PENDING_STEP13_CONFLICT_CHECK</x:v>
      </x:c>
      <x:c r="AB1209" s="42" t="str">
        <x:v>NONE</x:v>
      </x:c>
      <x:c r="AC1209" s="42" t="str">
        <x:v>REVIEW_SEARCH</x:v>
      </x:c>
      <x:c r="AD1209" s="43" t="n">
        <x:v>16</x:v>
      </x:c>
      <x:c r="AE1209" s="43" t="n">
        <x:v>17</x:v>
      </x:c>
      <x:c r="AF1209" s="42" t="str">
        <x:v>P3 — СОХРАНИТЬ / МАРШРУТИЗИРОВАТЬ</x:v>
      </x:c>
      <x:c r="AG1209" s="42" t="str">
        <x:v>action=KEEP_EXISTING_STRUCTURE; maturity=PROVISIONAL_PENDING_STEP13_CONFLICT_CHECK; uncertainty=NONE; broad_result=15; rank_in_cluster=16</x:v>
      </x:c>
      <x:c r="AH12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9" s="42" t="str">
        <x:v>Stage-5:STEP8&gt;STEP10&gt;STEP11&gt;STEP12_CORRECTIONS&gt;STEP12_V6_TARGET_CONTRACT&gt;STEP14A_OVERLAY | Step-08:P2-01:result:15</x:v>
      </x:c>
    </x:row>
    <x:row r="1210" ht="30" customHeight="1">
      <x:c r="A1210" s="42" t="str">
        <x:v>PHR-24CB82572FC4</x:v>
      </x:c>
      <x:c r="B1210" s="42" t="str">
        <x:v>оконные конструкции</x:v>
      </x:c>
      <x:c r="C1210" s="42" t="str">
        <x:v>REVIEW_DEFERRED</x:v>
      </x:c>
      <x:c r="D1210" s="42" t="str">
        <x:v>НЕТ</x:v>
      </x:c>
      <x:c r="E1210" s="42" t="str">
        <x:v>Москва</x:v>
      </x:c>
      <x:c r="F1210" s="42" t="n">
        <x:v>213</x:v>
      </x:c>
      <x:c r="G1210" s="42" t="str">
        <x:v>DEVICE_ALL</x:v>
      </x:c>
      <x:c r="H1210" s="43" t="n">
        <x:v>0</x:v>
      </x:c>
      <x:c r="I1210" s="43" t="n">
        <x:v>1536</x:v>
      </x:c>
      <x:c r="J1210" s="42" t="str">
        <x:v>BROAD_GETTOP_NO_OPERATORS__ASSOCIATION_ONLY</x:v>
      </x:c>
      <x:c r="K1210" s="42" t="str">
        <x:v>MAX_PER_PHRASE_SEPARATELY_FOR_RESULT_AND_ASSOCIATION</x:v>
      </x:c>
      <x:c r="L1210" s="42" t="str">
        <x:v>P2-04|S17|S18</x:v>
      </x:c>
      <x:c r="M1210" s="43" t="n">
        <x:v>3</x:v>
      </x:c>
      <x:c r="N1210" s="42" t="str">
        <x:v>2026-08-28; 2026-08-29</x:v>
      </x:c>
      <x:c r="O1210" s="42" t="str">
        <x:v>НЕ ПРИМЕНИМО — ВНЕ АКТИВНОГО ЯДРА</x:v>
      </x:c>
      <x:c r="P1210" s="42" t="str">
        <x:v>НЕ ПРИМЕНИМО — ВНЕ АКТИВНОГО ЯДРА</x:v>
      </x:c>
      <x:c r="Q1210" s="42" t="str">
        <x:v>НЕ ПРИМЕНИМО — ВНЕ АКТИВНОГО ЯДРА</x:v>
      </x:c>
      <x:c r="R1210" s="42" t="str">
        <x:v>НЕ ПРИМЕНИМО — ВНЕ АКТИВНОГО ЯДРА</x:v>
      </x:c>
      <x:c r="S1210" s="42" t="str">
        <x:v>НЕ ПРИМЕНИМО — ВНЕ АКТИВНОГО ЯДРА</x:v>
      </x:c>
      <x:c r="T1210" s="42" t="str">
        <x:v>НЕ ПРИМЕНИМО — ВНЕ АКТИВНОГО ЯДРА</x:v>
      </x:c>
      <x:c r="U1210" s="42" t="str">
        <x:v>MEDIUM</x:v>
      </x:c>
      <x:c r="V1210" s="42" t="str">
        <x:v>НЕ ПРИМЕНИМО — ВНЕ АКТИВНОГО ЯДРА</x:v>
      </x:c>
      <x:c r="W1210" s="42" t="str">
        <x:v>НЕ ПРИМЕНИМО — ВНЕ АКТИВНОГО ЯДРА</x:v>
      </x:c>
      <x:c r="X1210" s="42" t="str">
        <x:v>НЕ ПРИМЕНИМО — ВНЕ АКТИВНОГО ЯДРА</x:v>
      </x:c>
      <x:c r="Y1210" s="42" t="str">
        <x:v>НЕ ПРИМЕНИМО — ВНЕ АКТИВНОГО ЯДРА</x:v>
      </x:c>
      <x:c r="Z1210" s="42" t="str">
        <x:v>НЕ ПРИМЕНИМО — ВНЕ АКТИВНОГО ЯДРА</x:v>
      </x:c>
      <x:c r="AA1210" s="42" t="str">
        <x:v>НЕ ПРИМЕНИМО — ВНЕ АКТИВНОГО ЯДРА</x:v>
      </x:c>
      <x:c r="AB1210" s="42" t="str">
        <x:v>UNRESOLVED_DEFERRED</x:v>
      </x:c>
      <x:c r="AC1210" s="42" t="str">
        <x:v>REVIEW_DEFERRED</x:v>
      </x:c>
      <x:c r="AD1210" s="43"/>
      <x:c r="AE1210" s="43"/>
      <x:c r="AF1210" s="42" t="str">
        <x:v>P5 — ВНЕ РАБОЧЕГО ЯДРА</x:v>
      </x:c>
      <x:c r="AG1210" s="42" t="str">
        <x:v>status=REVIEW_DEFERRED</x:v>
      </x:c>
      <x:c r="AH121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0" s="42" t="str">
        <x:v>Stage-5:STEP8&gt;STEP10/STEP11_AS_APPLICABLE | Step-08:S17:association:1536|S18:association:1536|P2-04:association:1536</x:v>
      </x:c>
    </x:row>
    <x:row r="1211" ht="30" customHeight="1">
      <x:c r="A1211" s="42" t="str">
        <x:v>PHR-A129EA2EECDA</x:v>
      </x:c>
      <x:c r="B1211" s="42" t="str">
        <x:v>оконные откосы</x:v>
      </x:c>
      <x:c r="C1211" s="42" t="str">
        <x:v>REVIEW_DEFERRED</x:v>
      </x:c>
      <x:c r="D1211" s="42" t="str">
        <x:v>НЕТ</x:v>
      </x:c>
      <x:c r="E1211" s="42" t="str">
        <x:v>Москва</x:v>
      </x:c>
      <x:c r="F1211" s="42" t="n">
        <x:v>213</x:v>
      </x:c>
      <x:c r="G1211" s="42" t="str">
        <x:v>DEVICE_ALL</x:v>
      </x:c>
      <x:c r="H1211" s="43" t="n">
        <x:v>0</x:v>
      </x:c>
      <x:c r="I1211" s="43" t="n">
        <x:v>4478</x:v>
      </x:c>
      <x:c r="J1211" s="42" t="str">
        <x:v>BROAD_GETTOP_NO_OPERATORS__ASSOCIATION_ONLY</x:v>
      </x:c>
      <x:c r="K1211" s="42" t="str">
        <x:v>MAX_PER_PHRASE_SEPARATELY_FOR_RESULT_AND_ASSOCIATION</x:v>
      </x:c>
      <x:c r="L1211" s="42" t="str">
        <x:v>S16</x:v>
      </x:c>
      <x:c r="M1211" s="43" t="n">
        <x:v>1</x:v>
      </x:c>
      <x:c r="N1211" s="42" t="str">
        <x:v>2026-08-29</x:v>
      </x:c>
      <x:c r="O1211" s="42" t="str">
        <x:v>НЕ ПРИМЕНИМО — ВНЕ АКТИВНОГО ЯДРА</x:v>
      </x:c>
      <x:c r="P1211" s="42" t="str">
        <x:v>НЕ ПРИМЕНИМО — ВНЕ АКТИВНОГО ЯДРА</x:v>
      </x:c>
      <x:c r="Q1211" s="42" t="str">
        <x:v>НЕ ПРИМЕНИМО — ВНЕ АКТИВНОГО ЯДРА</x:v>
      </x:c>
      <x:c r="R1211" s="42" t="str">
        <x:v>НЕ ПРИМЕНИМО — ВНЕ АКТИВНОГО ЯДРА</x:v>
      </x:c>
      <x:c r="S1211" s="42" t="str">
        <x:v>НЕ ПРИМЕНИМО — ВНЕ АКТИВНОГО ЯДРА</x:v>
      </x:c>
      <x:c r="T1211" s="42" t="str">
        <x:v>НЕ ПРИМЕНИМО — ВНЕ АКТИВНОГО ЯДРА</x:v>
      </x:c>
      <x:c r="U1211" s="42" t="str">
        <x:v>MEDIUM</x:v>
      </x:c>
      <x:c r="V1211" s="42" t="str">
        <x:v>НЕ ПРИМЕНИМО — ВНЕ АКТИВНОГО ЯДРА</x:v>
      </x:c>
      <x:c r="W1211" s="42" t="str">
        <x:v>НЕ ПРИМЕНИМО — ВНЕ АКТИВНОГО ЯДРА</x:v>
      </x:c>
      <x:c r="X1211" s="42" t="str">
        <x:v>НЕ ПРИМЕНИМО — ВНЕ АКТИВНОГО ЯДРА</x:v>
      </x:c>
      <x:c r="Y1211" s="42" t="str">
        <x:v>НЕ ПРИМЕНИМО — ВНЕ АКТИВНОГО ЯДРА</x:v>
      </x:c>
      <x:c r="Z1211" s="42" t="str">
        <x:v>НЕ ПРИМЕНИМО — ВНЕ АКТИВНОГО ЯДРА</x:v>
      </x:c>
      <x:c r="AA1211" s="42" t="str">
        <x:v>НЕ ПРИМЕНИМО — ВНЕ АКТИВНОГО ЯДРА</x:v>
      </x:c>
      <x:c r="AB1211" s="42" t="str">
        <x:v>UNRESOLVED_DEFERRED</x:v>
      </x:c>
      <x:c r="AC1211" s="42" t="str">
        <x:v>REVIEW_DEFERRED</x:v>
      </x:c>
      <x:c r="AD1211" s="43"/>
      <x:c r="AE1211" s="43"/>
      <x:c r="AF1211" s="42" t="str">
        <x:v>P5 — ВНЕ РАБОЧЕГО ЯДРА</x:v>
      </x:c>
      <x:c r="AG1211" s="42" t="str">
        <x:v>status=REVIEW_DEFERRED</x:v>
      </x:c>
      <x:c r="AH121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1" s="42" t="str">
        <x:v>Stage-5:STEP8&gt;STEP10/STEP11_AS_APPLICABLE | Step-08:S16:association:4478</x:v>
      </x:c>
    </x:row>
    <x:row r="1212" ht="30" customHeight="1">
      <x:c r="A1212" s="42" t="str">
        <x:v>PHR-C65B19C3ACF9</x:v>
      </x:c>
      <x:c r="B1212" s="42" t="str">
        <x:v>оконные откосы из гипсокартона</x:v>
      </x:c>
      <x:c r="C1212" s="42" t="str">
        <x:v>REVIEW_DEFERRED</x:v>
      </x:c>
      <x:c r="D1212" s="42" t="str">
        <x:v>НЕТ</x:v>
      </x:c>
      <x:c r="E1212" s="42" t="str">
        <x:v>Москва</x:v>
      </x:c>
      <x:c r="F1212" s="42" t="n">
        <x:v>213</x:v>
      </x:c>
      <x:c r="G1212" s="42" t="str">
        <x:v>DEVICE_ALL</x:v>
      </x:c>
      <x:c r="H1212" s="43" t="n">
        <x:v>0</x:v>
      </x:c>
      <x:c r="I1212" s="43" t="n">
        <x:v>41</x:v>
      </x:c>
      <x:c r="J1212" s="42" t="str">
        <x:v>BROAD_GETTOP_NO_OPERATORS__ASSOCIATION_ONLY</x:v>
      </x:c>
      <x:c r="K1212" s="42" t="str">
        <x:v>MAX_PER_PHRASE_SEPARATELY_FOR_RESULT_AND_ASSOCIATION</x:v>
      </x:c>
      <x:c r="L1212" s="42" t="str">
        <x:v>P2-02</x:v>
      </x:c>
      <x:c r="M1212" s="43" t="n">
        <x:v>1</x:v>
      </x:c>
      <x:c r="N1212" s="42" t="str">
        <x:v>2026-08-28</x:v>
      </x:c>
      <x:c r="O1212" s="42" t="str">
        <x:v>НЕ ПРИМЕНИМО — ВНЕ АКТИВНОГО ЯДРА</x:v>
      </x:c>
      <x:c r="P1212" s="42" t="str">
        <x:v>НЕ ПРИМЕНИМО — ВНЕ АКТИВНОГО ЯДРА</x:v>
      </x:c>
      <x:c r="Q1212" s="42" t="str">
        <x:v>НЕ ПРИМЕНИМО — ВНЕ АКТИВНОГО ЯДРА</x:v>
      </x:c>
      <x:c r="R1212" s="42" t="str">
        <x:v>НЕ ПРИМЕНИМО — ВНЕ АКТИВНОГО ЯДРА</x:v>
      </x:c>
      <x:c r="S1212" s="42" t="str">
        <x:v>НЕ ПРИМЕНИМО — ВНЕ АКТИВНОГО ЯДРА</x:v>
      </x:c>
      <x:c r="T1212" s="42" t="str">
        <x:v>НЕ ПРИМЕНИМО — ВНЕ АКТИВНОГО ЯДРА</x:v>
      </x:c>
      <x:c r="U1212" s="42" t="str">
        <x:v>MEDIUM</x:v>
      </x:c>
      <x:c r="V1212" s="42" t="str">
        <x:v>НЕ ПРИМЕНИМО — ВНЕ АКТИВНОГО ЯДРА</x:v>
      </x:c>
      <x:c r="W1212" s="42" t="str">
        <x:v>НЕ ПРИМЕНИМО — ВНЕ АКТИВНОГО ЯДРА</x:v>
      </x:c>
      <x:c r="X1212" s="42" t="str">
        <x:v>НЕ ПРИМЕНИМО — ВНЕ АКТИВНОГО ЯДРА</x:v>
      </x:c>
      <x:c r="Y1212" s="42" t="str">
        <x:v>НЕ ПРИМЕНИМО — ВНЕ АКТИВНОГО ЯДРА</x:v>
      </x:c>
      <x:c r="Z1212" s="42" t="str">
        <x:v>НЕ ПРИМЕНИМО — ВНЕ АКТИВНОГО ЯДРА</x:v>
      </x:c>
      <x:c r="AA1212" s="42" t="str">
        <x:v>НЕ ПРИМЕНИМО — ВНЕ АКТИВНОГО ЯДРА</x:v>
      </x:c>
      <x:c r="AB1212" s="42" t="str">
        <x:v>UNRESOLVED_DEFERRED</x:v>
      </x:c>
      <x:c r="AC1212" s="42" t="str">
        <x:v>REVIEW_DEFERRED</x:v>
      </x:c>
      <x:c r="AD1212" s="43"/>
      <x:c r="AE1212" s="43"/>
      <x:c r="AF1212" s="42" t="str">
        <x:v>P5 — ВНЕ РАБОЧЕГО ЯДРА</x:v>
      </x:c>
      <x:c r="AG1212" s="42" t="str">
        <x:v>status=REVIEW_DEFERRED</x:v>
      </x:c>
      <x:c r="AH121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2" s="42" t="str">
        <x:v>Stage-5:STEP8&gt;STEP10/STEP11_AS_APPLICABLE | Step-08:P2-02:association:41</x:v>
      </x:c>
    </x:row>
    <x:row r="1213" ht="30" customHeight="1">
      <x:c r="A1213" s="42" t="str">
        <x:v>PHR-C63E7B1C15D4</x:v>
      </x:c>
      <x:c r="B1213" s="42" t="str">
        <x:v>оконные ручки</x:v>
      </x:c>
      <x:c r="C1213" s="42" t="str">
        <x:v>REVIEW_DEFERRED</x:v>
      </x:c>
      <x:c r="D1213" s="42" t="str">
        <x:v>НЕТ</x:v>
      </x:c>
      <x:c r="E1213" s="42" t="str">
        <x:v>Москва</x:v>
      </x:c>
      <x:c r="F1213" s="42" t="n">
        <x:v>213</x:v>
      </x:c>
      <x:c r="G1213" s="42" t="str">
        <x:v>DEVICE_ALL</x:v>
      </x:c>
      <x:c r="H1213" s="43" t="n">
        <x:v>0</x:v>
      </x:c>
      <x:c r="I1213" s="43" t="n">
        <x:v>4002</x:v>
      </x:c>
      <x:c r="J1213" s="42" t="str">
        <x:v>BROAD_GETTOP_NO_OPERATORS__ASSOCIATION_ONLY</x:v>
      </x:c>
      <x:c r="K1213" s="42" t="str">
        <x:v>MAX_PER_PHRASE_SEPARATELY_FOR_RESULT_AND_ASSOCIATION</x:v>
      </x:c>
      <x:c r="L1213" s="42" t="str">
        <x:v>S16</x:v>
      </x:c>
      <x:c r="M1213" s="43" t="n">
        <x:v>1</x:v>
      </x:c>
      <x:c r="N1213" s="42" t="str">
        <x:v>2026-08-29</x:v>
      </x:c>
      <x:c r="O1213" s="42" t="str">
        <x:v>НЕ ПРИМЕНИМО — ВНЕ АКТИВНОГО ЯДРА</x:v>
      </x:c>
      <x:c r="P1213" s="42" t="str">
        <x:v>НЕ ПРИМЕНИМО — ВНЕ АКТИВНОГО ЯДРА</x:v>
      </x:c>
      <x:c r="Q1213" s="42" t="str">
        <x:v>НЕ ПРИМЕНИМО — ВНЕ АКТИВНОГО ЯДРА</x:v>
      </x:c>
      <x:c r="R1213" s="42" t="str">
        <x:v>НЕ ПРИМЕНИМО — ВНЕ АКТИВНОГО ЯДРА</x:v>
      </x:c>
      <x:c r="S1213" s="42" t="str">
        <x:v>НЕ ПРИМЕНИМО — ВНЕ АКТИВНОГО ЯДРА</x:v>
      </x:c>
      <x:c r="T1213" s="42" t="str">
        <x:v>НЕ ПРИМЕНИМО — ВНЕ АКТИВНОГО ЯДРА</x:v>
      </x:c>
      <x:c r="U1213" s="42" t="str">
        <x:v>MEDIUM</x:v>
      </x:c>
      <x:c r="V1213" s="42" t="str">
        <x:v>НЕ ПРИМЕНИМО — ВНЕ АКТИВНОГО ЯДРА</x:v>
      </x:c>
      <x:c r="W1213" s="42" t="str">
        <x:v>НЕ ПРИМЕНИМО — ВНЕ АКТИВНОГО ЯДРА</x:v>
      </x:c>
      <x:c r="X1213" s="42" t="str">
        <x:v>НЕ ПРИМЕНИМО — ВНЕ АКТИВНОГО ЯДРА</x:v>
      </x:c>
      <x:c r="Y1213" s="42" t="str">
        <x:v>НЕ ПРИМЕНИМО — ВНЕ АКТИВНОГО ЯДРА</x:v>
      </x:c>
      <x:c r="Z1213" s="42" t="str">
        <x:v>НЕ ПРИМЕНИМО — ВНЕ АКТИВНОГО ЯДРА</x:v>
      </x:c>
      <x:c r="AA1213" s="42" t="str">
        <x:v>НЕ ПРИМЕНИМО — ВНЕ АКТИВНОГО ЯДРА</x:v>
      </x:c>
      <x:c r="AB1213" s="42" t="str">
        <x:v>UNRESOLVED_DEFERRED</x:v>
      </x:c>
      <x:c r="AC1213" s="42" t="str">
        <x:v>REVIEW_DEFERRED</x:v>
      </x:c>
      <x:c r="AD1213" s="43"/>
      <x:c r="AE1213" s="43"/>
      <x:c r="AF1213" s="42" t="str">
        <x:v>P5 — ВНЕ РАБОЧЕГО ЯДРА</x:v>
      </x:c>
      <x:c r="AG1213" s="42" t="str">
        <x:v>status=REVIEW_DEFERRED</x:v>
      </x:c>
      <x:c r="AH121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3" s="42" t="str">
        <x:v>Stage-5:STEP8&gt;STEP10/STEP11_AS_APPLICABLE | Step-08:S16:association:4002</x:v>
      </x:c>
    </x:row>
    <x:row r="1214" ht="30" customHeight="1">
      <x:c r="A1214" s="42" t="str">
        <x:v>PHR-36E6AED25D87</x:v>
      </x:c>
      <x:c r="B1214" s="42" t="str">
        <x:v>оконные технологии</x:v>
      </x:c>
      <x:c r="C1214" s="42" t="str">
        <x:v>REVIEW_DEFERRED</x:v>
      </x:c>
      <x:c r="D1214" s="42" t="str">
        <x:v>НЕТ</x:v>
      </x:c>
      <x:c r="E1214" s="42" t="str">
        <x:v>Москва</x:v>
      </x:c>
      <x:c r="F1214" s="42" t="n">
        <x:v>213</x:v>
      </x:c>
      <x:c r="G1214" s="42" t="str">
        <x:v>DEVICE_ALL</x:v>
      </x:c>
      <x:c r="H1214" s="43" t="n">
        <x:v>0</x:v>
      </x:c>
      <x:c r="I1214" s="43" t="n">
        <x:v>236</x:v>
      </x:c>
      <x:c r="J1214" s="42" t="str">
        <x:v>BROAD_GETTOP_NO_OPERATORS__ASSOCIATION_ONLY</x:v>
      </x:c>
      <x:c r="K1214" s="42" t="str">
        <x:v>MAX_PER_PHRASE_SEPARATELY_FOR_RESULT_AND_ASSOCIATION</x:v>
      </x:c>
      <x:c r="L1214" s="42" t="str">
        <x:v>P2-04</x:v>
      </x:c>
      <x:c r="M1214" s="43" t="n">
        <x:v>1</x:v>
      </x:c>
      <x:c r="N1214" s="42" t="str">
        <x:v>2026-08-28</x:v>
      </x:c>
      <x:c r="O1214" s="42" t="str">
        <x:v>НЕ ПРИМЕНИМО — ВНЕ АКТИВНОГО ЯДРА</x:v>
      </x:c>
      <x:c r="P1214" s="42" t="str">
        <x:v>НЕ ПРИМЕНИМО — ВНЕ АКТИВНОГО ЯДРА</x:v>
      </x:c>
      <x:c r="Q1214" s="42" t="str">
        <x:v>НЕ ПРИМЕНИМО — ВНЕ АКТИВНОГО ЯДРА</x:v>
      </x:c>
      <x:c r="R1214" s="42" t="str">
        <x:v>НЕ ПРИМЕНИМО — ВНЕ АКТИВНОГО ЯДРА</x:v>
      </x:c>
      <x:c r="S1214" s="42" t="str">
        <x:v>НЕ ПРИМЕНИМО — ВНЕ АКТИВНОГО ЯДРА</x:v>
      </x:c>
      <x:c r="T1214" s="42" t="str">
        <x:v>НЕ ПРИМЕНИМО — ВНЕ АКТИВНОГО ЯДРА</x:v>
      </x:c>
      <x:c r="U1214" s="42" t="str">
        <x:v>MEDIUM</x:v>
      </x:c>
      <x:c r="V1214" s="42" t="str">
        <x:v>НЕ ПРИМЕНИМО — ВНЕ АКТИВНОГО ЯДРА</x:v>
      </x:c>
      <x:c r="W1214" s="42" t="str">
        <x:v>НЕ ПРИМЕНИМО — ВНЕ АКТИВНОГО ЯДРА</x:v>
      </x:c>
      <x:c r="X1214" s="42" t="str">
        <x:v>НЕ ПРИМЕНИМО — ВНЕ АКТИВНОГО ЯДРА</x:v>
      </x:c>
      <x:c r="Y1214" s="42" t="str">
        <x:v>НЕ ПРИМЕНИМО — ВНЕ АКТИВНОГО ЯДРА</x:v>
      </x:c>
      <x:c r="Z1214" s="42" t="str">
        <x:v>НЕ ПРИМЕНИМО — ВНЕ АКТИВНОГО ЯДРА</x:v>
      </x:c>
      <x:c r="AA1214" s="42" t="str">
        <x:v>НЕ ПРИМЕНИМО — ВНЕ АКТИВНОГО ЯДРА</x:v>
      </x:c>
      <x:c r="AB1214" s="42" t="str">
        <x:v>UNRESOLVED_DEFERRED</x:v>
      </x:c>
      <x:c r="AC1214" s="42" t="str">
        <x:v>REVIEW_DEFERRED</x:v>
      </x:c>
      <x:c r="AD1214" s="43"/>
      <x:c r="AE1214" s="43"/>
      <x:c r="AF1214" s="42" t="str">
        <x:v>P5 — ВНЕ РАБОЧЕГО ЯДРА</x:v>
      </x:c>
      <x:c r="AG1214" s="42" t="str">
        <x:v>status=REVIEW_DEFERRED</x:v>
      </x:c>
      <x:c r="AH121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4" s="42" t="str">
        <x:v>Stage-5:STEP8&gt;STEP10/STEP11_AS_APPLICABLE | Step-08:P2-04:association:236</x:v>
      </x:c>
    </x:row>
    <x:row r="1215" ht="30" customHeight="1">
      <x:c r="A1215" s="42" t="str">
        <x:v>PHR-7EE34CC96FD2</x:v>
      </x:c>
      <x:c r="B1215" s="42" t="str">
        <x:v>оконный блок</x:v>
      </x:c>
      <x:c r="C1215" s="42" t="str">
        <x:v>REVIEW_DEFERRED</x:v>
      </x:c>
      <x:c r="D1215" s="42" t="str">
        <x:v>НЕТ</x:v>
      </x:c>
      <x:c r="E1215" s="42" t="str">
        <x:v>Москва</x:v>
      </x:c>
      <x:c r="F1215" s="42" t="n">
        <x:v>213</x:v>
      </x:c>
      <x:c r="G1215" s="42" t="str">
        <x:v>DEVICE_ALL</x:v>
      </x:c>
      <x:c r="H1215" s="43" t="n">
        <x:v>0</x:v>
      </x:c>
      <x:c r="I1215" s="43" t="n">
        <x:v>3985</x:v>
      </x:c>
      <x:c r="J1215" s="42" t="str">
        <x:v>BROAD_GETTOP_NO_OPERATORS__ASSOCIATION_ONLY</x:v>
      </x:c>
      <x:c r="K1215" s="42" t="str">
        <x:v>MAX_PER_PHRASE_SEPARATELY_FOR_RESULT_AND_ASSOCIATION</x:v>
      </x:c>
      <x:c r="L1215" s="42" t="str">
        <x:v>S17</x:v>
      </x:c>
      <x:c r="M1215" s="43" t="n">
        <x:v>1</x:v>
      </x:c>
      <x:c r="N1215" s="42" t="str">
        <x:v>2026-08-29</x:v>
      </x:c>
      <x:c r="O1215" s="42" t="str">
        <x:v>НЕ ПРИМЕНИМО — ВНЕ АКТИВНОГО ЯДРА</x:v>
      </x:c>
      <x:c r="P1215" s="42" t="str">
        <x:v>НЕ ПРИМЕНИМО — ВНЕ АКТИВНОГО ЯДРА</x:v>
      </x:c>
      <x:c r="Q1215" s="42" t="str">
        <x:v>НЕ ПРИМЕНИМО — ВНЕ АКТИВНОГО ЯДРА</x:v>
      </x:c>
      <x:c r="R1215" s="42" t="str">
        <x:v>НЕ ПРИМЕНИМО — ВНЕ АКТИВНОГО ЯДРА</x:v>
      </x:c>
      <x:c r="S1215" s="42" t="str">
        <x:v>НЕ ПРИМЕНИМО — ВНЕ АКТИВНОГО ЯДРА</x:v>
      </x:c>
      <x:c r="T1215" s="42" t="str">
        <x:v>НЕ ПРИМЕНИМО — ВНЕ АКТИВНОГО ЯДРА</x:v>
      </x:c>
      <x:c r="U1215" s="42" t="str">
        <x:v>MEDIUM</x:v>
      </x:c>
      <x:c r="V1215" s="42" t="str">
        <x:v>НЕ ПРИМЕНИМО — ВНЕ АКТИВНОГО ЯДРА</x:v>
      </x:c>
      <x:c r="W1215" s="42" t="str">
        <x:v>НЕ ПРИМЕНИМО — ВНЕ АКТИВНОГО ЯДРА</x:v>
      </x:c>
      <x:c r="X1215" s="42" t="str">
        <x:v>НЕ ПРИМЕНИМО — ВНЕ АКТИВНОГО ЯДРА</x:v>
      </x:c>
      <x:c r="Y1215" s="42" t="str">
        <x:v>НЕ ПРИМЕНИМО — ВНЕ АКТИВНОГО ЯДРА</x:v>
      </x:c>
      <x:c r="Z1215" s="42" t="str">
        <x:v>НЕ ПРИМЕНИМО — ВНЕ АКТИВНОГО ЯДРА</x:v>
      </x:c>
      <x:c r="AA1215" s="42" t="str">
        <x:v>НЕ ПРИМЕНИМО — ВНЕ АКТИВНОГО ЯДРА</x:v>
      </x:c>
      <x:c r="AB1215" s="42" t="str">
        <x:v>UNRESOLVED_DEFERRED</x:v>
      </x:c>
      <x:c r="AC1215" s="42" t="str">
        <x:v>REVIEW_DEFERRED</x:v>
      </x:c>
      <x:c r="AD1215" s="43"/>
      <x:c r="AE1215" s="43"/>
      <x:c r="AF1215" s="42" t="str">
        <x:v>P5 — ВНЕ РАБОЧЕГО ЯДРА</x:v>
      </x:c>
      <x:c r="AG1215" s="42" t="str">
        <x:v>status=REVIEW_DEFERRED</x:v>
      </x:c>
      <x:c r="AH121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5" s="42" t="str">
        <x:v>Stage-5:STEP8&gt;STEP10/STEP11_AS_APPLICABLE | Step-08:S17:association:3985</x:v>
      </x:c>
    </x:row>
    <x:row r="1216" ht="30" customHeight="1">
      <x:c r="A1216" s="42" t="str">
        <x:v>PHR-62B12D832C11</x:v>
      </x:c>
      <x:c r="B1216" s="42" t="str">
        <x:v>оконный герметик</x:v>
      </x:c>
      <x:c r="C1216" s="42" t="str">
        <x:v>REVIEW_DEFERRED</x:v>
      </x:c>
      <x:c r="D1216" s="42" t="str">
        <x:v>НЕТ</x:v>
      </x:c>
      <x:c r="E1216" s="42" t="str">
        <x:v>Москва</x:v>
      </x:c>
      <x:c r="F1216" s="42" t="n">
        <x:v>213</x:v>
      </x:c>
      <x:c r="G1216" s="42" t="str">
        <x:v>DEVICE_ALL</x:v>
      </x:c>
      <x:c r="H1216" s="43" t="n">
        <x:v>0</x:v>
      </x:c>
      <x:c r="I1216" s="43" t="n">
        <x:v>374</x:v>
      </x:c>
      <x:c r="J1216" s="42" t="str">
        <x:v>BROAD_GETTOP_NO_OPERATORS__ASSOCIATION_ONLY</x:v>
      </x:c>
      <x:c r="K1216" s="42" t="str">
        <x:v>MAX_PER_PHRASE_SEPARATELY_FOR_RESULT_AND_ASSOCIATION</x:v>
      </x:c>
      <x:c r="L1216" s="42" t="str">
        <x:v>S16</x:v>
      </x:c>
      <x:c r="M1216" s="43" t="n">
        <x:v>1</x:v>
      </x:c>
      <x:c r="N1216" s="42" t="str">
        <x:v>2026-08-29</x:v>
      </x:c>
      <x:c r="O1216" s="42" t="str">
        <x:v>НЕ ПРИМЕНИМО — ВНЕ АКТИВНОГО ЯДРА</x:v>
      </x:c>
      <x:c r="P1216" s="42" t="str">
        <x:v>НЕ ПРИМЕНИМО — ВНЕ АКТИВНОГО ЯДРА</x:v>
      </x:c>
      <x:c r="Q1216" s="42" t="str">
        <x:v>НЕ ПРИМЕНИМО — ВНЕ АКТИВНОГО ЯДРА</x:v>
      </x:c>
      <x:c r="R1216" s="42" t="str">
        <x:v>НЕ ПРИМЕНИМО — ВНЕ АКТИВНОГО ЯДРА</x:v>
      </x:c>
      <x:c r="S1216" s="42" t="str">
        <x:v>НЕ ПРИМЕНИМО — ВНЕ АКТИВНОГО ЯДРА</x:v>
      </x:c>
      <x:c r="T1216" s="42" t="str">
        <x:v>НЕ ПРИМЕНИМО — ВНЕ АКТИВНОГО ЯДРА</x:v>
      </x:c>
      <x:c r="U1216" s="42" t="str">
        <x:v>MEDIUM</x:v>
      </x:c>
      <x:c r="V1216" s="42" t="str">
        <x:v>НЕ ПРИМЕНИМО — ВНЕ АКТИВНОГО ЯДРА</x:v>
      </x:c>
      <x:c r="W1216" s="42" t="str">
        <x:v>НЕ ПРИМЕНИМО — ВНЕ АКТИВНОГО ЯДРА</x:v>
      </x:c>
      <x:c r="X1216" s="42" t="str">
        <x:v>НЕ ПРИМЕНИМО — ВНЕ АКТИВНОГО ЯДРА</x:v>
      </x:c>
      <x:c r="Y1216" s="42" t="str">
        <x:v>НЕ ПРИМЕНИМО — ВНЕ АКТИВНОГО ЯДРА</x:v>
      </x:c>
      <x:c r="Z1216" s="42" t="str">
        <x:v>НЕ ПРИМЕНИМО — ВНЕ АКТИВНОГО ЯДРА</x:v>
      </x:c>
      <x:c r="AA1216" s="42" t="str">
        <x:v>НЕ ПРИМЕНИМО — ВНЕ АКТИВНОГО ЯДРА</x:v>
      </x:c>
      <x:c r="AB1216" s="42" t="str">
        <x:v>UNRESOLVED_DEFERRED</x:v>
      </x:c>
      <x:c r="AC1216" s="42" t="str">
        <x:v>REVIEW_DEFERRED</x:v>
      </x:c>
      <x:c r="AD1216" s="43"/>
      <x:c r="AE1216" s="43"/>
      <x:c r="AF1216" s="42" t="str">
        <x:v>P5 — ВНЕ РАБОЧЕГО ЯДРА</x:v>
      </x:c>
      <x:c r="AG1216" s="42" t="str">
        <x:v>status=REVIEW_DEFERRED</x:v>
      </x:c>
      <x:c r="AH121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6" s="42" t="str">
        <x:v>Stage-5:STEP8&gt;STEP10/STEP11_AS_APPLICABLE | Step-08:S16:association:374</x:v>
      </x:c>
    </x:row>
    <x:row r="1217" ht="30" customHeight="1">
      <x:c r="A1217" s="42" t="str">
        <x:v>PHR-2EA4EB98516B</x:v>
      </x:c>
      <x:c r="B1217" s="42" t="str">
        <x:v>оконный завод</x:v>
      </x:c>
      <x:c r="C1217" s="42" t="str">
        <x:v>REVIEW_DEFERRED</x:v>
      </x:c>
      <x:c r="D1217" s="42" t="str">
        <x:v>НЕТ</x:v>
      </x:c>
      <x:c r="E1217" s="42" t="str">
        <x:v>Москва</x:v>
      </x:c>
      <x:c r="F1217" s="42" t="n">
        <x:v>213</x:v>
      </x:c>
      <x:c r="G1217" s="42" t="str">
        <x:v>DEVICE_ALL</x:v>
      </x:c>
      <x:c r="H1217" s="43" t="n">
        <x:v>0</x:v>
      </x:c>
      <x:c r="I1217" s="43" t="n">
        <x:v>1073</x:v>
      </x:c>
      <x:c r="J1217" s="42" t="str">
        <x:v>BROAD_GETTOP_NO_OPERATORS__ASSOCIATION_ONLY</x:v>
      </x:c>
      <x:c r="K1217" s="42" t="str">
        <x:v>MAX_PER_PHRASE_SEPARATELY_FOR_RESULT_AND_ASSOCIATION</x:v>
      </x:c>
      <x:c r="L1217" s="42" t="str">
        <x:v>S18</x:v>
      </x:c>
      <x:c r="M1217" s="43" t="n">
        <x:v>1</x:v>
      </x:c>
      <x:c r="N1217" s="42" t="str">
        <x:v>2026-08-29</x:v>
      </x:c>
      <x:c r="O1217" s="42" t="str">
        <x:v>НЕ ПРИМЕНИМО — ВНЕ АКТИВНОГО ЯДРА</x:v>
      </x:c>
      <x:c r="P1217" s="42" t="str">
        <x:v>НЕ ПРИМЕНИМО — ВНЕ АКТИВНОГО ЯДРА</x:v>
      </x:c>
      <x:c r="Q1217" s="42" t="str">
        <x:v>НЕ ПРИМЕНИМО — ВНЕ АКТИВНОГО ЯДРА</x:v>
      </x:c>
      <x:c r="R1217" s="42" t="str">
        <x:v>НЕ ПРИМЕНИМО — ВНЕ АКТИВНОГО ЯДРА</x:v>
      </x:c>
      <x:c r="S1217" s="42" t="str">
        <x:v>НЕ ПРИМЕНИМО — ВНЕ АКТИВНОГО ЯДРА</x:v>
      </x:c>
      <x:c r="T1217" s="42" t="str">
        <x:v>НЕ ПРИМЕНИМО — ВНЕ АКТИВНОГО ЯДРА</x:v>
      </x:c>
      <x:c r="U1217" s="42" t="str">
        <x:v>MEDIUM</x:v>
      </x:c>
      <x:c r="V1217" s="42" t="str">
        <x:v>НЕ ПРИМЕНИМО — ВНЕ АКТИВНОГО ЯДРА</x:v>
      </x:c>
      <x:c r="W1217" s="42" t="str">
        <x:v>НЕ ПРИМЕНИМО — ВНЕ АКТИВНОГО ЯДРА</x:v>
      </x:c>
      <x:c r="X1217" s="42" t="str">
        <x:v>НЕ ПРИМЕНИМО — ВНЕ АКТИВНОГО ЯДРА</x:v>
      </x:c>
      <x:c r="Y1217" s="42" t="str">
        <x:v>НЕ ПРИМЕНИМО — ВНЕ АКТИВНОГО ЯДРА</x:v>
      </x:c>
      <x:c r="Z1217" s="42" t="str">
        <x:v>НЕ ПРИМЕНИМО — ВНЕ АКТИВНОГО ЯДРА</x:v>
      </x:c>
      <x:c r="AA1217" s="42" t="str">
        <x:v>НЕ ПРИМЕНИМО — ВНЕ АКТИВНОГО ЯДРА</x:v>
      </x:c>
      <x:c r="AB1217" s="42" t="str">
        <x:v>UNRESOLVED_DEFERRED</x:v>
      </x:c>
      <x:c r="AC1217" s="42" t="str">
        <x:v>REVIEW_DEFERRED</x:v>
      </x:c>
      <x:c r="AD1217" s="43"/>
      <x:c r="AE1217" s="43"/>
      <x:c r="AF1217" s="42" t="str">
        <x:v>P5 — ВНЕ РАБОЧЕГО ЯДРА</x:v>
      </x:c>
      <x:c r="AG1217" s="42" t="str">
        <x:v>status=REVIEW_DEFERRED</x:v>
      </x:c>
      <x:c r="AH121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7" s="42" t="str">
        <x:v>Stage-5:STEP8&gt;STEP10/STEP11_AS_APPLICABLE | Step-08:S18:association:1073</x:v>
      </x:c>
    </x:row>
    <x:row r="1218" ht="30" customHeight="1">
      <x:c r="A1218" s="42" t="str">
        <x:v>PHR-F3EDD6D25B3B</x:v>
      </x:c>
      <x:c r="B1218" s="42" t="str">
        <x:v>оконный клапан</x:v>
      </x:c>
      <x:c r="C1218" s="42" t="str">
        <x:v>REVIEW_DEFERRED</x:v>
      </x:c>
      <x:c r="D1218" s="42" t="str">
        <x:v>НЕТ</x:v>
      </x:c>
      <x:c r="E1218" s="42" t="str">
        <x:v>Москва</x:v>
      </x:c>
      <x:c r="F1218" s="42" t="n">
        <x:v>213</x:v>
      </x:c>
      <x:c r="G1218" s="42" t="str">
        <x:v>DEVICE_ALL</x:v>
      </x:c>
      <x:c r="H1218" s="43" t="n">
        <x:v>0</x:v>
      </x:c>
      <x:c r="I1218" s="43" t="n">
        <x:v>800</x:v>
      </x:c>
      <x:c r="J1218" s="42" t="str">
        <x:v>BROAD_GETTOP_NO_OPERATORS__ASSOCIATION_ONLY</x:v>
      </x:c>
      <x:c r="K1218" s="42" t="str">
        <x:v>MAX_PER_PHRASE_SEPARATELY_FOR_RESULT_AND_ASSOCIATION</x:v>
      </x:c>
      <x:c r="L1218" s="42" t="str">
        <x:v>P2-02|S16</x:v>
      </x:c>
      <x:c r="M1218" s="43" t="n">
        <x:v>2</x:v>
      </x:c>
      <x:c r="N1218" s="42" t="str">
        <x:v>2026-08-28; 2026-08-29</x:v>
      </x:c>
      <x:c r="O1218" s="42" t="str">
        <x:v>НЕ ПРИМЕНИМО — ВНЕ АКТИВНОГО ЯДРА</x:v>
      </x:c>
      <x:c r="P1218" s="42" t="str">
        <x:v>НЕ ПРИМЕНИМО — ВНЕ АКТИВНОГО ЯДРА</x:v>
      </x:c>
      <x:c r="Q1218" s="42" t="str">
        <x:v>НЕ ПРИМЕНИМО — ВНЕ АКТИВНОГО ЯДРА</x:v>
      </x:c>
      <x:c r="R1218" s="42" t="str">
        <x:v>НЕ ПРИМЕНИМО — ВНЕ АКТИВНОГО ЯДРА</x:v>
      </x:c>
      <x:c r="S1218" s="42" t="str">
        <x:v>НЕ ПРИМЕНИМО — ВНЕ АКТИВНОГО ЯДРА</x:v>
      </x:c>
      <x:c r="T1218" s="42" t="str">
        <x:v>НЕ ПРИМЕНИМО — ВНЕ АКТИВНОГО ЯДРА</x:v>
      </x:c>
      <x:c r="U1218" s="42" t="str">
        <x:v>MEDIUM</x:v>
      </x:c>
      <x:c r="V1218" s="42" t="str">
        <x:v>НЕ ПРИМЕНИМО — ВНЕ АКТИВНОГО ЯДРА</x:v>
      </x:c>
      <x:c r="W1218" s="42" t="str">
        <x:v>НЕ ПРИМЕНИМО — ВНЕ АКТИВНОГО ЯДРА</x:v>
      </x:c>
      <x:c r="X1218" s="42" t="str">
        <x:v>НЕ ПРИМЕНИМО — ВНЕ АКТИВНОГО ЯДРА</x:v>
      </x:c>
      <x:c r="Y1218" s="42" t="str">
        <x:v>НЕ ПРИМЕНИМО — ВНЕ АКТИВНОГО ЯДРА</x:v>
      </x:c>
      <x:c r="Z1218" s="42" t="str">
        <x:v>НЕ ПРИМЕНИМО — ВНЕ АКТИВНОГО ЯДРА</x:v>
      </x:c>
      <x:c r="AA1218" s="42" t="str">
        <x:v>НЕ ПРИМЕНИМО — ВНЕ АКТИВНОГО ЯДРА</x:v>
      </x:c>
      <x:c r="AB1218" s="42" t="str">
        <x:v>UNRESOLVED_DEFERRED</x:v>
      </x:c>
      <x:c r="AC1218" s="42" t="str">
        <x:v>REVIEW_DEFERRED</x:v>
      </x:c>
      <x:c r="AD1218" s="43"/>
      <x:c r="AE1218" s="43"/>
      <x:c r="AF1218" s="42" t="str">
        <x:v>P5 — ВНЕ РАБОЧЕГО ЯДРА</x:v>
      </x:c>
      <x:c r="AG1218" s="42" t="str">
        <x:v>status=REVIEW_DEFERRED</x:v>
      </x:c>
      <x:c r="AH121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18" s="42" t="str">
        <x:v>Stage-5:STEP8&gt;STEP10/STEP11_AS_APPLICABLE | Step-08:S16:association:800|P2-02:association:800</x:v>
      </x:c>
    </x:row>
    <x:row r="1219" ht="30" customHeight="1">
      <x:c r="A1219" s="42" t="str">
        <x:v>PHR-5A6130F60818</x:v>
      </x:c>
      <x:c r="B1219" s="42" t="str">
        <x:v>оконный континент пластиковые окна</x:v>
      </x:c>
      <x:c r="C1219" s="42" t="str">
        <x:v>EXCLUDED_PRESERVED</x:v>
      </x:c>
      <x:c r="D1219" s="42" t="str">
        <x:v>НЕТ</x:v>
      </x:c>
      <x:c r="E1219" s="42" t="str">
        <x:v>Москва</x:v>
      </x:c>
      <x:c r="F1219" s="42" t="n">
        <x:v>213</x:v>
      </x:c>
      <x:c r="G1219" s="42" t="str">
        <x:v>DEVICE_ALL</x:v>
      </x:c>
      <x:c r="H1219" s="43" t="n">
        <x:v>1218</x:v>
      </x:c>
      <x:c r="I1219" s="43" t="n">
        <x:v>0</x:v>
      </x:c>
      <x:c r="J1219" s="42" t="str">
        <x:v>BROAD_GETTOP_NO_OPERATORS__RESULT</x:v>
      </x:c>
      <x:c r="K1219" s="42" t="str">
        <x:v>MAX_PER_PHRASE_SEPARATELY_FOR_RESULT_AND_ASSOCIATION</x:v>
      </x:c>
      <x:c r="L1219" s="42" t="str">
        <x:v>S01</x:v>
      </x:c>
      <x:c r="M1219" s="43" t="n">
        <x:v>1</x:v>
      </x:c>
      <x:c r="N1219" s="42" t="str">
        <x:v>2026-08-29</x:v>
      </x:c>
      <x:c r="O1219" s="42" t="str">
        <x:v>НЕ ПРИМЕНИМО — ВНЕ АКТИВНОГО ЯДРА</x:v>
      </x:c>
      <x:c r="P1219" s="42" t="str">
        <x:v>НЕ ПРИМЕНИМО — ВНЕ АКТИВНОГО ЯДРА</x:v>
      </x:c>
      <x:c r="Q1219" s="42" t="str">
        <x:v>НЕ ПРИМЕНИМО — ВНЕ АКТИВНОГО ЯДРА</x:v>
      </x:c>
      <x:c r="R1219" s="42" t="str">
        <x:v>НЕ ПРИМЕНИМО — ВНЕ АКТИВНОГО ЯДРА</x:v>
      </x:c>
      <x:c r="S1219" s="42" t="str">
        <x:v>НЕ ПРИМЕНИМО — ВНЕ АКТИВНОГО ЯДРА</x:v>
      </x:c>
      <x:c r="T1219" s="42" t="str">
        <x:v>НЕ ПРИМЕНИМО — ВНЕ АКТИВНОГО ЯДРА</x:v>
      </x:c>
      <x:c r="U1219" s="42" t="str">
        <x:v>HIGH</x:v>
      </x:c>
      <x:c r="V1219" s="42" t="str">
        <x:v>НЕ ПРИМЕНИМО — ВНЕ АКТИВНОГО ЯДРА</x:v>
      </x:c>
      <x:c r="W1219" s="42" t="str">
        <x:v>НЕ ПРИМЕНИМО — ВНЕ АКТИВНОГО ЯДРА</x:v>
      </x:c>
      <x:c r="X1219" s="42" t="str">
        <x:v>НЕ ПРИМЕНИМО — ВНЕ АКТИВНОГО ЯДРА</x:v>
      </x:c>
      <x:c r="Y1219" s="42" t="str">
        <x:v>НЕ ПРИМЕНИМО — ВНЕ АКТИВНОГО ЯДРА</x:v>
      </x:c>
      <x:c r="Z1219" s="42" t="str">
        <x:v>НЕ ПРИМЕНИМО — ВНЕ АКТИВНОГО ЯДРА</x:v>
      </x:c>
      <x:c r="AA1219" s="42" t="str">
        <x:v>НЕ ПРИМЕНИМО — ВНЕ АКТИВНОГО ЯДРА</x:v>
      </x:c>
      <x:c r="AB1219" s="42" t="str">
        <x:v>RESOLVED_EXCLUSION</x:v>
      </x:c>
      <x:c r="AC1219" s="42" t="str">
        <x:v>NO_ACTIVE_SEARCH_ROUTE</x:v>
      </x:c>
      <x:c r="AD1219" s="43"/>
      <x:c r="AE1219" s="43"/>
      <x:c r="AF1219" s="42" t="str">
        <x:v>P5 — ВНЕ РАБОЧЕГО ЯДРА</x:v>
      </x:c>
      <x:c r="AG1219" s="42" t="str">
        <x:v>status=EXCLUDED_PRESERVED</x:v>
      </x:c>
      <x:c r="AH121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19" s="42" t="str">
        <x:v>Stage-5:STEP8&gt;STEP10/STEP11_AS_APPLICABLE | Step-08:S01:result:1218</x:v>
      </x:c>
    </x:row>
    <x:row r="1220" ht="30" customHeight="1">
      <x:c r="A1220" s="42" t="str">
        <x:v>PHR-8B3CC869CFF6</x:v>
      </x:c>
      <x:c r="B1220" s="42" t="str">
        <x:v>оконный переплет</x:v>
      </x:c>
      <x:c r="C1220" s="42" t="str">
        <x:v>REVIEW_DEFERRED</x:v>
      </x:c>
      <x:c r="D1220" s="42" t="str">
        <x:v>НЕТ</x:v>
      </x:c>
      <x:c r="E1220" s="42" t="str">
        <x:v>Москва</x:v>
      </x:c>
      <x:c r="F1220" s="42" t="n">
        <x:v>213</x:v>
      </x:c>
      <x:c r="G1220" s="42" t="str">
        <x:v>DEVICE_ALL</x:v>
      </x:c>
      <x:c r="H1220" s="43" t="n">
        <x:v>0</x:v>
      </x:c>
      <x:c r="I1220" s="43" t="n">
        <x:v>210</x:v>
      </x:c>
      <x:c r="J1220" s="42" t="str">
        <x:v>BROAD_GETTOP_NO_OPERATORS__ASSOCIATION_ONLY</x:v>
      </x:c>
      <x:c r="K1220" s="42" t="str">
        <x:v>MAX_PER_PHRASE_SEPARATELY_FOR_RESULT_AND_ASSOCIATION</x:v>
      </x:c>
      <x:c r="L1220" s="42" t="str">
        <x:v>S04|S11</x:v>
      </x:c>
      <x:c r="M1220" s="43" t="n">
        <x:v>2</x:v>
      </x:c>
      <x:c r="N1220" s="42" t="str">
        <x:v>2026-08-29</x:v>
      </x:c>
      <x:c r="O1220" s="42" t="str">
        <x:v>НЕ ПРИМЕНИМО — ВНЕ АКТИВНОГО ЯДРА</x:v>
      </x:c>
      <x:c r="P1220" s="42" t="str">
        <x:v>НЕ ПРИМЕНИМО — ВНЕ АКТИВНОГО ЯДРА</x:v>
      </x:c>
      <x:c r="Q1220" s="42" t="str">
        <x:v>НЕ ПРИМЕНИМО — ВНЕ АКТИВНОГО ЯДРА</x:v>
      </x:c>
      <x:c r="R1220" s="42" t="str">
        <x:v>НЕ ПРИМЕНИМО — ВНЕ АКТИВНОГО ЯДРА</x:v>
      </x:c>
      <x:c r="S1220" s="42" t="str">
        <x:v>НЕ ПРИМЕНИМО — ВНЕ АКТИВНОГО ЯДРА</x:v>
      </x:c>
      <x:c r="T1220" s="42" t="str">
        <x:v>НЕ ПРИМЕНИМО — ВНЕ АКТИВНОГО ЯДРА</x:v>
      </x:c>
      <x:c r="U1220" s="42" t="str">
        <x:v>MEDIUM</x:v>
      </x:c>
      <x:c r="V1220" s="42" t="str">
        <x:v>НЕ ПРИМЕНИМО — ВНЕ АКТИВНОГО ЯДРА</x:v>
      </x:c>
      <x:c r="W1220" s="42" t="str">
        <x:v>НЕ ПРИМЕНИМО — ВНЕ АКТИВНОГО ЯДРА</x:v>
      </x:c>
      <x:c r="X1220" s="42" t="str">
        <x:v>НЕ ПРИМЕНИМО — ВНЕ АКТИВНОГО ЯДРА</x:v>
      </x:c>
      <x:c r="Y1220" s="42" t="str">
        <x:v>НЕ ПРИМЕНИМО — ВНЕ АКТИВНОГО ЯДРА</x:v>
      </x:c>
      <x:c r="Z1220" s="42" t="str">
        <x:v>НЕ ПРИМЕНИМО — ВНЕ АКТИВНОГО ЯДРА</x:v>
      </x:c>
      <x:c r="AA1220" s="42" t="str">
        <x:v>НЕ ПРИМЕНИМО — ВНЕ АКТИВНОГО ЯДРА</x:v>
      </x:c>
      <x:c r="AB1220" s="42" t="str">
        <x:v>UNRESOLVED_DEFERRED</x:v>
      </x:c>
      <x:c r="AC1220" s="42" t="str">
        <x:v>REVIEW_DEFERRED</x:v>
      </x:c>
      <x:c r="AD1220" s="43"/>
      <x:c r="AE1220" s="43"/>
      <x:c r="AF1220" s="42" t="str">
        <x:v>P5 — ВНЕ РАБОЧЕГО ЯДРА</x:v>
      </x:c>
      <x:c r="AG1220" s="42" t="str">
        <x:v>status=REVIEW_DEFERRED</x:v>
      </x:c>
      <x:c r="AH122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20" s="42" t="str">
        <x:v>Stage-5:STEP8&gt;STEP10/STEP11_AS_APPLICABLE | Step-08:S04:association:210|S11:association:210</x:v>
      </x:c>
    </x:row>
    <x:row r="1221" ht="30" customHeight="1">
      <x:c r="A1221" s="42" t="str">
        <x:v>PHR-1D96C9D522BC</x:v>
      </x:c>
      <x:c r="B1221" s="42" t="str">
        <x:v>оконный переплет это</x:v>
      </x:c>
      <x:c r="C1221" s="42" t="str">
        <x:v>REVIEW_DEFERRED</x:v>
      </x:c>
      <x:c r="D1221" s="42" t="str">
        <x:v>НЕТ</x:v>
      </x:c>
      <x:c r="E1221" s="42" t="str">
        <x:v>Москва</x:v>
      </x:c>
      <x:c r="F1221" s="42" t="n">
        <x:v>213</x:v>
      </x:c>
      <x:c r="G1221" s="42" t="str">
        <x:v>DEVICE_ALL</x:v>
      </x:c>
      <x:c r="H1221" s="43" t="n">
        <x:v>0</x:v>
      </x:c>
      <x:c r="I1221" s="43" t="n">
        <x:v>46</x:v>
      </x:c>
      <x:c r="J1221" s="42" t="str">
        <x:v>BROAD_GETTOP_NO_OPERATORS__ASSOCIATION_ONLY</x:v>
      </x:c>
      <x:c r="K1221" s="42" t="str">
        <x:v>MAX_PER_PHRASE_SEPARATELY_FOR_RESULT_AND_ASSOCIATION</x:v>
      </x:c>
      <x:c r="L1221" s="42" t="str">
        <x:v>S12</x:v>
      </x:c>
      <x:c r="M1221" s="43" t="n">
        <x:v>1</x:v>
      </x:c>
      <x:c r="N1221" s="42" t="str">
        <x:v>2026-08-29</x:v>
      </x:c>
      <x:c r="O1221" s="42" t="str">
        <x:v>НЕ ПРИМЕНИМО — ВНЕ АКТИВНОГО ЯДРА</x:v>
      </x:c>
      <x:c r="P1221" s="42" t="str">
        <x:v>НЕ ПРИМЕНИМО — ВНЕ АКТИВНОГО ЯДРА</x:v>
      </x:c>
      <x:c r="Q1221" s="42" t="str">
        <x:v>НЕ ПРИМЕНИМО — ВНЕ АКТИВНОГО ЯДРА</x:v>
      </x:c>
      <x:c r="R1221" s="42" t="str">
        <x:v>НЕ ПРИМЕНИМО — ВНЕ АКТИВНОГО ЯДРА</x:v>
      </x:c>
      <x:c r="S1221" s="42" t="str">
        <x:v>НЕ ПРИМЕНИМО — ВНЕ АКТИВНОГО ЯДРА</x:v>
      </x:c>
      <x:c r="T1221" s="42" t="str">
        <x:v>НЕ ПРИМЕНИМО — ВНЕ АКТИВНОГО ЯДРА</x:v>
      </x:c>
      <x:c r="U1221" s="42" t="str">
        <x:v>MEDIUM</x:v>
      </x:c>
      <x:c r="V1221" s="42" t="str">
        <x:v>НЕ ПРИМЕНИМО — ВНЕ АКТИВНОГО ЯДРА</x:v>
      </x:c>
      <x:c r="W1221" s="42" t="str">
        <x:v>НЕ ПРИМЕНИМО — ВНЕ АКТИВНОГО ЯДРА</x:v>
      </x:c>
      <x:c r="X1221" s="42" t="str">
        <x:v>НЕ ПРИМЕНИМО — ВНЕ АКТИВНОГО ЯДРА</x:v>
      </x:c>
      <x:c r="Y1221" s="42" t="str">
        <x:v>НЕ ПРИМЕНИМО — ВНЕ АКТИВНОГО ЯДРА</x:v>
      </x:c>
      <x:c r="Z1221" s="42" t="str">
        <x:v>НЕ ПРИМЕНИМО — ВНЕ АКТИВНОГО ЯДРА</x:v>
      </x:c>
      <x:c r="AA1221" s="42" t="str">
        <x:v>НЕ ПРИМЕНИМО — ВНЕ АКТИВНОГО ЯДРА</x:v>
      </x:c>
      <x:c r="AB1221" s="42" t="str">
        <x:v>UNRESOLVED_DEFERRED</x:v>
      </x:c>
      <x:c r="AC1221" s="42" t="str">
        <x:v>REVIEW_DEFERRED</x:v>
      </x:c>
      <x:c r="AD1221" s="43"/>
      <x:c r="AE1221" s="43"/>
      <x:c r="AF1221" s="42" t="str">
        <x:v>P5 — ВНЕ РАБОЧЕГО ЯДРА</x:v>
      </x:c>
      <x:c r="AG1221" s="42" t="str">
        <x:v>status=REVIEW_DEFERRED</x:v>
      </x:c>
      <x:c r="AH122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21" s="42" t="str">
        <x:v>Stage-5:STEP8&gt;STEP10/STEP11_AS_APPLICABLE | Step-08:S12:association:46</x:v>
      </x:c>
    </x:row>
    <x:row r="1222" ht="30" customHeight="1">
      <x:c r="A1222" s="42" t="str">
        <x:v>PHR-E3F08A14C7F2</x:v>
      </x:c>
      <x:c r="B1222" s="42" t="str">
        <x:v>оконный проем</x:v>
      </x:c>
      <x:c r="C1222" s="42" t="str">
        <x:v>REVIEW_DEFERRED</x:v>
      </x:c>
      <x:c r="D1222" s="42" t="str">
        <x:v>НЕТ</x:v>
      </x:c>
      <x:c r="E1222" s="42" t="str">
        <x:v>Москва</x:v>
      </x:c>
      <x:c r="F1222" s="42" t="n">
        <x:v>213</x:v>
      </x:c>
      <x:c r="G1222" s="42" t="str">
        <x:v>DEVICE_ALL</x:v>
      </x:c>
      <x:c r="H1222" s="43" t="n">
        <x:v>0</x:v>
      </x:c>
      <x:c r="I1222" s="43" t="n">
        <x:v>4215</x:v>
      </x:c>
      <x:c r="J1222" s="42" t="str">
        <x:v>BROAD_GETTOP_NO_OPERATORS__ASSOCIATION_ONLY</x:v>
      </x:c>
      <x:c r="K1222" s="42" t="str">
        <x:v>MAX_PER_PHRASE_SEPARATELY_FOR_RESULT_AND_ASSOCIATION</x:v>
      </x:c>
      <x:c r="L1222" s="42" t="str">
        <x:v>P2-04</x:v>
      </x:c>
      <x:c r="M1222" s="43" t="n">
        <x:v>1</x:v>
      </x:c>
      <x:c r="N1222" s="42" t="str">
        <x:v>2026-08-28</x:v>
      </x:c>
      <x:c r="O1222" s="42" t="str">
        <x:v>НЕ ПРИМЕНИМО — ВНЕ АКТИВНОГО ЯДРА</x:v>
      </x:c>
      <x:c r="P1222" s="42" t="str">
        <x:v>НЕ ПРИМЕНИМО — ВНЕ АКТИВНОГО ЯДРА</x:v>
      </x:c>
      <x:c r="Q1222" s="42" t="str">
        <x:v>НЕ ПРИМЕНИМО — ВНЕ АКТИВНОГО ЯДРА</x:v>
      </x:c>
      <x:c r="R1222" s="42" t="str">
        <x:v>НЕ ПРИМЕНИМО — ВНЕ АКТИВНОГО ЯДРА</x:v>
      </x:c>
      <x:c r="S1222" s="42" t="str">
        <x:v>НЕ ПРИМЕНИМО — ВНЕ АКТИВНОГО ЯДРА</x:v>
      </x:c>
      <x:c r="T1222" s="42" t="str">
        <x:v>НЕ ПРИМЕНИМО — ВНЕ АКТИВНОГО ЯДРА</x:v>
      </x:c>
      <x:c r="U1222" s="42" t="str">
        <x:v>MEDIUM</x:v>
      </x:c>
      <x:c r="V1222" s="42" t="str">
        <x:v>НЕ ПРИМЕНИМО — ВНЕ АКТИВНОГО ЯДРА</x:v>
      </x:c>
      <x:c r="W1222" s="42" t="str">
        <x:v>НЕ ПРИМЕНИМО — ВНЕ АКТИВНОГО ЯДРА</x:v>
      </x:c>
      <x:c r="X1222" s="42" t="str">
        <x:v>НЕ ПРИМЕНИМО — ВНЕ АКТИВНОГО ЯДРА</x:v>
      </x:c>
      <x:c r="Y1222" s="42" t="str">
        <x:v>НЕ ПРИМЕНИМО — ВНЕ АКТИВНОГО ЯДРА</x:v>
      </x:c>
      <x:c r="Z1222" s="42" t="str">
        <x:v>НЕ ПРИМЕНИМО — ВНЕ АКТИВНОГО ЯДРА</x:v>
      </x:c>
      <x:c r="AA1222" s="42" t="str">
        <x:v>НЕ ПРИМЕНИМО — ВНЕ АКТИВНОГО ЯДРА</x:v>
      </x:c>
      <x:c r="AB1222" s="42" t="str">
        <x:v>UNRESOLVED_DEFERRED</x:v>
      </x:c>
      <x:c r="AC1222" s="42" t="str">
        <x:v>REVIEW_DEFERRED</x:v>
      </x:c>
      <x:c r="AD1222" s="43"/>
      <x:c r="AE1222" s="43"/>
      <x:c r="AF1222" s="42" t="str">
        <x:v>P5 — ВНЕ РАБОЧЕГО ЯДРА</x:v>
      </x:c>
      <x:c r="AG1222" s="42" t="str">
        <x:v>status=REVIEW_DEFERRED</x:v>
      </x:c>
      <x:c r="AH122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22" s="42" t="str">
        <x:v>Stage-5:STEP8&gt;STEP10/STEP11_AS_APPLICABLE | Step-08:P2-04:association:4215</x:v>
      </x:c>
    </x:row>
    <x:row r="1223" ht="30" customHeight="1">
      <x:c r="A1223" s="42" t="str">
        <x:v>PHR-D5407672A16B</x:v>
      </x:c>
      <x:c r="B1223" s="42" t="str">
        <x:v>оконный профиль</x:v>
      </x:c>
      <x:c r="C1223" s="42" t="str">
        <x:v>REVIEW_DEFERRED</x:v>
      </x:c>
      <x:c r="D1223" s="42" t="str">
        <x:v>НЕТ</x:v>
      </x:c>
      <x:c r="E1223" s="42" t="str">
        <x:v>Москва</x:v>
      </x:c>
      <x:c r="F1223" s="42" t="n">
        <x:v>213</x:v>
      </x:c>
      <x:c r="G1223" s="42" t="str">
        <x:v>DEVICE_ALL</x:v>
      </x:c>
      <x:c r="H1223" s="43" t="n">
        <x:v>0</x:v>
      </x:c>
      <x:c r="I1223" s="43" t="n">
        <x:v>3790</x:v>
      </x:c>
      <x:c r="J1223" s="42" t="str">
        <x:v>BROAD_GETTOP_NO_OPERATORS__ASSOCIATION_ONLY</x:v>
      </x:c>
      <x:c r="K1223" s="42" t="str">
        <x:v>MAX_PER_PHRASE_SEPARATELY_FOR_RESULT_AND_ASSOCIATION</x:v>
      </x:c>
      <x:c r="L1223" s="42" t="str">
        <x:v>S01|S04|S11|S18</x:v>
      </x:c>
      <x:c r="M1223" s="43" t="n">
        <x:v>4</x:v>
      </x:c>
      <x:c r="N1223" s="42" t="str">
        <x:v>2026-08-29</x:v>
      </x:c>
      <x:c r="O1223" s="42" t="str">
        <x:v>НЕ ПРИМЕНИМО — ВНЕ АКТИВНОГО ЯДРА</x:v>
      </x:c>
      <x:c r="P1223" s="42" t="str">
        <x:v>НЕ ПРИМЕНИМО — ВНЕ АКТИВНОГО ЯДРА</x:v>
      </x:c>
      <x:c r="Q1223" s="42" t="str">
        <x:v>НЕ ПРИМЕНИМО — ВНЕ АКТИВНОГО ЯДРА</x:v>
      </x:c>
      <x:c r="R1223" s="42" t="str">
        <x:v>НЕ ПРИМЕНИМО — ВНЕ АКТИВНОГО ЯДРА</x:v>
      </x:c>
      <x:c r="S1223" s="42" t="str">
        <x:v>НЕ ПРИМЕНИМО — ВНЕ АКТИВНОГО ЯДРА</x:v>
      </x:c>
      <x:c r="T1223" s="42" t="str">
        <x:v>НЕ ПРИМЕНИМО — ВНЕ АКТИВНОГО ЯДРА</x:v>
      </x:c>
      <x:c r="U1223" s="42" t="str">
        <x:v>MEDIUM</x:v>
      </x:c>
      <x:c r="V1223" s="42" t="str">
        <x:v>НЕ ПРИМЕНИМО — ВНЕ АКТИВНОГО ЯДРА</x:v>
      </x:c>
      <x:c r="W1223" s="42" t="str">
        <x:v>НЕ ПРИМЕНИМО — ВНЕ АКТИВНОГО ЯДРА</x:v>
      </x:c>
      <x:c r="X1223" s="42" t="str">
        <x:v>НЕ ПРИМЕНИМО — ВНЕ АКТИВНОГО ЯДРА</x:v>
      </x:c>
      <x:c r="Y1223" s="42" t="str">
        <x:v>НЕ ПРИМЕНИМО — ВНЕ АКТИВНОГО ЯДРА</x:v>
      </x:c>
      <x:c r="Z1223" s="42" t="str">
        <x:v>НЕ ПРИМЕНИМО — ВНЕ АКТИВНОГО ЯДРА</x:v>
      </x:c>
      <x:c r="AA1223" s="42" t="str">
        <x:v>НЕ ПРИМЕНИМО — ВНЕ АКТИВНОГО ЯДРА</x:v>
      </x:c>
      <x:c r="AB1223" s="42" t="str">
        <x:v>UNRESOLVED_DEFERRED</x:v>
      </x:c>
      <x:c r="AC1223" s="42" t="str">
        <x:v>REVIEW_DEFERRED</x:v>
      </x:c>
      <x:c r="AD1223" s="43"/>
      <x:c r="AE1223" s="43"/>
      <x:c r="AF1223" s="42" t="str">
        <x:v>P5 — ВНЕ РАБОЧЕГО ЯДРА</x:v>
      </x:c>
      <x:c r="AG1223" s="42" t="str">
        <x:v>status=REVIEW_DEFERRED</x:v>
      </x:c>
      <x:c r="AH122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223" s="42" t="str">
        <x:v>Stage-5:STEP8&gt;STEP10/STEP11_AS_APPLICABLE | Step-08:S01:association:3790|S04:association:3790|S11:association:3790|S18:association:3790</x:v>
      </x:c>
    </x:row>
    <x:row r="1224" ht="30" customHeight="1">
      <x:c r="A1224" s="42" t="str">
        <x:v>PHR-65A2A0A35E28</x:v>
      </x:c>
      <x:c r="B1224" s="42" t="str">
        <x:v>окошкино воронеж цены на окна пластиковые</x:v>
      </x:c>
      <x:c r="C1224" s="42" t="str">
        <x:v>EXCLUDED_PRESERVED</x:v>
      </x:c>
      <x:c r="D1224" s="42" t="str">
        <x:v>НЕТ</x:v>
      </x:c>
      <x:c r="E1224" s="42" t="str">
        <x:v>Москва</x:v>
      </x:c>
      <x:c r="F1224" s="42" t="n">
        <x:v>213</x:v>
      </x:c>
      <x:c r="G1224" s="42" t="str">
        <x:v>DEVICE_ALL</x:v>
      </x:c>
      <x:c r="H1224" s="43" t="n">
        <x:v>14</x:v>
      </x:c>
      <x:c r="I1224" s="43" t="n">
        <x:v>0</x:v>
      </x:c>
      <x:c r="J1224" s="42" t="str">
        <x:v>BROAD_GETTOP_NO_OPERATORS__RESULT</x:v>
      </x:c>
      <x:c r="K1224" s="42" t="str">
        <x:v>MAX_PER_PHRASE_SEPARATELY_FOR_RESULT_AND_ASSOCIATION</x:v>
      </x:c>
      <x:c r="L1224" s="42" t="str">
        <x:v>S15</x:v>
      </x:c>
      <x:c r="M1224" s="43" t="n">
        <x:v>1</x:v>
      </x:c>
      <x:c r="N1224" s="42" t="str">
        <x:v>2026-08-29</x:v>
      </x:c>
      <x:c r="O1224" s="42" t="str">
        <x:v>НЕ ПРИМЕНИМО — ВНЕ АКТИВНОГО ЯДРА</x:v>
      </x:c>
      <x:c r="P1224" s="42" t="str">
        <x:v>НЕ ПРИМЕНИМО — ВНЕ АКТИВНОГО ЯДРА</x:v>
      </x:c>
      <x:c r="Q1224" s="42" t="str">
        <x:v>НЕ ПРИМЕНИМО — ВНЕ АКТИВНОГО ЯДРА</x:v>
      </x:c>
      <x:c r="R1224" s="42" t="str">
        <x:v>НЕ ПРИМЕНИМО — ВНЕ АКТИВНОГО ЯДРА</x:v>
      </x:c>
      <x:c r="S1224" s="42" t="str">
        <x:v>НЕ ПРИМЕНИМО — ВНЕ АКТИВНОГО ЯДРА</x:v>
      </x:c>
      <x:c r="T1224" s="42" t="str">
        <x:v>НЕ ПРИМЕНИМО — ВНЕ АКТИВНОГО ЯДРА</x:v>
      </x:c>
      <x:c r="U1224" s="42" t="str">
        <x:v>HIGH</x:v>
      </x:c>
      <x:c r="V1224" s="42" t="str">
        <x:v>НЕ ПРИМЕНИМО — ВНЕ АКТИВНОГО ЯДРА</x:v>
      </x:c>
      <x:c r="W1224" s="42" t="str">
        <x:v>НЕ ПРИМЕНИМО — ВНЕ АКТИВНОГО ЯДРА</x:v>
      </x:c>
      <x:c r="X1224" s="42" t="str">
        <x:v>НЕ ПРИМЕНИМО — ВНЕ АКТИВНОГО ЯДРА</x:v>
      </x:c>
      <x:c r="Y1224" s="42" t="str">
        <x:v>НЕ ПРИМЕНИМО — ВНЕ АКТИВНОГО ЯДРА</x:v>
      </x:c>
      <x:c r="Z1224" s="42" t="str">
        <x:v>НЕ ПРИМЕНИМО — ВНЕ АКТИВНОГО ЯДРА</x:v>
      </x:c>
      <x:c r="AA1224" s="42" t="str">
        <x:v>НЕ ПРИМЕНИМО — ВНЕ АКТИВНОГО ЯДРА</x:v>
      </x:c>
      <x:c r="AB1224" s="42" t="str">
        <x:v>RESOLVED_EXCLUSION</x:v>
      </x:c>
      <x:c r="AC1224" s="42" t="str">
        <x:v>NO_ACTIVE_SEARCH_ROUTE</x:v>
      </x:c>
      <x:c r="AD1224" s="43"/>
      <x:c r="AE1224" s="43"/>
      <x:c r="AF1224" s="42" t="str">
        <x:v>P5 — ВНЕ РАБОЧЕГО ЯДРА</x:v>
      </x:c>
      <x:c r="AG1224" s="42" t="str">
        <x:v>status=EXCLUDED_PRESERVED</x:v>
      </x:c>
      <x:c r="AH12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24" s="42" t="str">
        <x:v>Stage-5:STEP8&gt;STEP10/STEP11_AS_APPLICABLE | Step-08:S15:result:14</x:v>
      </x:c>
    </x:row>
    <x:row r="1225" ht="30" customHeight="1">
      <x:c r="A1225" s="42" t="str">
        <x:v>PHR-FF649BE4432B</x:v>
      </x:c>
      <x:c r="B1225" s="42" t="str">
        <x:v>окошко</x:v>
      </x:c>
      <x:c r="C1225" s="42" t="str">
        <x:v>EXCLUDED_PRESERVED</x:v>
      </x:c>
      <x:c r="D1225" s="42" t="str">
        <x:v>НЕТ</x:v>
      </x:c>
      <x:c r="E1225" s="42" t="str">
        <x:v>Москва</x:v>
      </x:c>
      <x:c r="F1225" s="42" t="n">
        <x:v>213</x:v>
      </x:c>
      <x:c r="G1225" s="42" t="str">
        <x:v>DEVICE_ALL</x:v>
      </x:c>
      <x:c r="H1225" s="43" t="n">
        <x:v>0</x:v>
      </x:c>
      <x:c r="I1225" s="43" t="n">
        <x:v>20772</x:v>
      </x:c>
      <x:c r="J1225" s="42" t="str">
        <x:v>BROAD_GETTOP_NO_OPERATORS__ASSOCIATION_ONLY</x:v>
      </x:c>
      <x:c r="K1225" s="42" t="str">
        <x:v>MAX_PER_PHRASE_SEPARATELY_FOR_RESULT_AND_ASSOCIATION</x:v>
      </x:c>
      <x:c r="L1225" s="42" t="str">
        <x:v>P2-04|S01|S17</x:v>
      </x:c>
      <x:c r="M1225" s="43" t="n">
        <x:v>3</x:v>
      </x:c>
      <x:c r="N1225" s="42" t="str">
        <x:v>2026-08-28; 2026-08-29</x:v>
      </x:c>
      <x:c r="O1225" s="42" t="str">
        <x:v>НЕ ПРИМЕНИМО — ВНЕ АКТИВНОГО ЯДРА</x:v>
      </x:c>
      <x:c r="P1225" s="42" t="str">
        <x:v>НЕ ПРИМЕНИМО — ВНЕ АКТИВНОГО ЯДРА</x:v>
      </x:c>
      <x:c r="Q1225" s="42" t="str">
        <x:v>НЕ ПРИМЕНИМО — ВНЕ АКТИВНОГО ЯДРА</x:v>
      </x:c>
      <x:c r="R1225" s="42" t="str">
        <x:v>НЕ ПРИМЕНИМО — ВНЕ АКТИВНОГО ЯДРА</x:v>
      </x:c>
      <x:c r="S1225" s="42" t="str">
        <x:v>НЕ ПРИМЕНИМО — ВНЕ АКТИВНОГО ЯДРА</x:v>
      </x:c>
      <x:c r="T1225" s="42" t="str">
        <x:v>НЕ ПРИМЕНИМО — ВНЕ АКТИВНОГО ЯДРА</x:v>
      </x:c>
      <x:c r="U1225" s="42" t="str">
        <x:v>HIGH</x:v>
      </x:c>
      <x:c r="V1225" s="42" t="str">
        <x:v>НЕ ПРИМЕНИМО — ВНЕ АКТИВНОГО ЯДРА</x:v>
      </x:c>
      <x:c r="W1225" s="42" t="str">
        <x:v>НЕ ПРИМЕНИМО — ВНЕ АКТИВНОГО ЯДРА</x:v>
      </x:c>
      <x:c r="X1225" s="42" t="str">
        <x:v>НЕ ПРИМЕНИМО — ВНЕ АКТИВНОГО ЯДРА</x:v>
      </x:c>
      <x:c r="Y1225" s="42" t="str">
        <x:v>НЕ ПРИМЕНИМО — ВНЕ АКТИВНОГО ЯДРА</x:v>
      </x:c>
      <x:c r="Z1225" s="42" t="str">
        <x:v>НЕ ПРИМЕНИМО — ВНЕ АКТИВНОГО ЯДРА</x:v>
      </x:c>
      <x:c r="AA1225" s="42" t="str">
        <x:v>НЕ ПРИМЕНИМО — ВНЕ АКТИВНОГО ЯДРА</x:v>
      </x:c>
      <x:c r="AB1225" s="42" t="str">
        <x:v>RESOLVED_EXCLUSION</x:v>
      </x:c>
      <x:c r="AC1225" s="42" t="str">
        <x:v>NO_ACTIVE_SEARCH_ROUTE</x:v>
      </x:c>
      <x:c r="AD1225" s="43"/>
      <x:c r="AE1225" s="43"/>
      <x:c r="AF1225" s="42" t="str">
        <x:v>P5 — ВНЕ РАБОЧЕГО ЯДРА</x:v>
      </x:c>
      <x:c r="AG1225" s="42" t="str">
        <x:v>status=EXCLUDED_PRESERVED</x:v>
      </x:c>
      <x:c r="AH122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25" s="42" t="str">
        <x:v>Stage-5:STEP8&gt;STEP10/STEP11_AS_APPLICABLE | Step-08:S01:association:20772|S17:association:20772|P2-04:association:20772</x:v>
      </x:c>
    </x:row>
    <x:row r="1226" ht="30" customHeight="1">
      <x:c r="A1226" s="42" t="str">
        <x:v>PHR-74AF575C916A</x:v>
      </x:c>
      <x:c r="B1226" s="42" t="str">
        <x:v>основные функции оконной фурнитуры</x:v>
      </x:c>
      <x:c r="C1226" s="42" t="str">
        <x:v>ASSIGNED</x:v>
      </x:c>
      <x:c r="D1226" s="42" t="str">
        <x:v>ДА</x:v>
      </x:c>
      <x:c r="E1226" s="42" t="str">
        <x:v>Москва</x:v>
      </x:c>
      <x:c r="F1226" s="42" t="n">
        <x:v>213</x:v>
      </x:c>
      <x:c r="G1226" s="42" t="str">
        <x:v>DEVICE_ALL</x:v>
      </x:c>
      <x:c r="H1226" s="43" t="n">
        <x:v>5</x:v>
      </x:c>
      <x:c r="I1226" s="43" t="n">
        <x:v>0</x:v>
      </x:c>
      <x:c r="J1226" s="42" t="str">
        <x:v>BROAD_GETTOP_NO_OPERATORS__RESULT</x:v>
      </x:c>
      <x:c r="K1226" s="42" t="str">
        <x:v>MAX_PER_PHRASE_SEPARATELY_FOR_RESULT_AND_ASSOCIATION</x:v>
      </x:c>
      <x:c r="L1226" s="42" t="str">
        <x:v>P2-01</x:v>
      </x:c>
      <x:c r="M1226" s="43" t="n">
        <x:v>1</x:v>
      </x:c>
      <x:c r="N1226" s="42" t="str">
        <x:v>2026-08-28</x:v>
      </x:c>
      <x:c r="O1226" s="42" t="str">
        <x:v>WINDOW_HARDWARE_SELECTION_GUIDE</x:v>
      </x:c>
      <x:c r="P1226" s="42" t="str">
        <x:v>Лучшая оконная фурнитура</x:v>
      </x:c>
      <x:c r="Q1226" s="42" t="str">
        <x:v>лучшая оконная фурнитура</x:v>
      </x:c>
      <x:c r="R1226" s="42" t="str">
        <x:v>understand and select window hardware types, construction, brands and manufacturers</x:v>
      </x:c>
      <x:c r="S1226" s="42" t="str">
        <x:v>INFO</x:v>
      </x:c>
      <x:c r="T1226" s="42" t="str">
        <x:v>IN_SCOPE</x:v>
      </x:c>
      <x:c r="U1226" s="42" t="str">
        <x:v>MEDIUM</x:v>
      </x:c>
      <x:c r="V1226" s="42" t="str">
        <x:v>НЕ БЫЛО СОХРАНЁННОГО URL</x:v>
      </x:c>
      <x:c r="W1226" s="42" t="str">
        <x:v>https://okno-msk.ru/stati/kak-vybrat-plastikovye-okna/</x:v>
      </x:c>
      <x:c r="X1226" s="42" t="str">
        <x:v>https://okno-msk.ru/okna-rehau/aksessuary-dlya-okon/</x:v>
      </x:c>
      <x:c r="Y1226" s="42" t="str">
        <x:v>NEW_INFORMATIONAL_CANDIDATE</x:v>
      </x:c>
      <x:c r="Z1226" s="42" t="str">
        <x:v>EXPAND_EXISTING_PAGE</x:v>
      </x:c>
      <x:c r="AA1226" s="42" t="str">
        <x:v>PROVISIONAL_PENDING_STEP13_CONFLICT_CHECK</x:v>
      </x:c>
      <x:c r="AB1226" s="42" t="str">
        <x:v>NONE</x:v>
      </x:c>
      <x:c r="AC1226" s="42" t="str">
        <x:v>detailed hardware construction/parts; comparison/ranking of queried brands beyond current four; explicit recognition/manufacturer coverage for Accado/Vorne/Futurus</x:v>
      </x:c>
      <x:c r="AD1226" s="43" t="n">
        <x:v>15</x:v>
      </x:c>
      <x:c r="AE1226" s="43" t="n">
        <x:v>37</x:v>
      </x:c>
      <x:c r="AF1226" s="42" t="str">
        <x:v>P2 — ПРОВЕРИТЬ ПЕРЕД ВНЕДРЕНИЕМ</x:v>
      </x:c>
      <x:c r="AG1226" s="42" t="str">
        <x:v>action=EXPAND_EXISTING_PAGE; maturity=PROVISIONAL_PENDING_STEP13_CONFLICT_CHECK; uncertainty=NONE; broad_result=5; rank_in_cluster=15</x:v>
      </x:c>
      <x:c r="AH12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26" s="42" t="str">
        <x:v>Stage-5:STEP8&gt;STEP10&gt;STEP11&gt;STEP12_CORRECTIONS&gt;STEP12_V6_TARGET_CONTRACT&gt;STEP14A_OVERLAY | Step-08:P2-01:result:5</x:v>
      </x:c>
    </x:row>
    <x:row r="1227" ht="30" customHeight="1">
      <x:c r="A1227" s="42" t="str">
        <x:v>PHR-BE654482AB3E</x:v>
      </x:c>
      <x:c r="B1227" s="42" t="str">
        <x:v>остекление 5 балконов</x:v>
      </x:c>
      <x:c r="C1227" s="42" t="str">
        <x:v>EXCLUDED_PRESERVED</x:v>
      </x:c>
      <x:c r="D1227" s="42" t="str">
        <x:v>НЕТ</x:v>
      </x:c>
      <x:c r="E1227" s="42" t="str">
        <x:v>Москва</x:v>
      </x:c>
      <x:c r="F1227" s="42" t="n">
        <x:v>213</x:v>
      </x:c>
      <x:c r="G1227" s="42" t="str">
        <x:v>DEVICE_ALL</x:v>
      </x:c>
      <x:c r="H1227" s="43" t="n">
        <x:v>33</x:v>
      </x:c>
      <x:c r="I1227" s="43" t="n">
        <x:v>0</x:v>
      </x:c>
      <x:c r="J1227" s="42" t="str">
        <x:v>BROAD_GETTOP_NO_OPERATORS__RESULT</x:v>
      </x:c>
      <x:c r="K1227" s="42" t="str">
        <x:v>MAX_PER_PHRASE_SEPARATELY_FOR_RESULT_AND_ASSOCIATION</x:v>
      </x:c>
      <x:c r="L1227" s="42" t="str">
        <x:v>S06</x:v>
      </x:c>
      <x:c r="M1227" s="43" t="n">
        <x:v>1</x:v>
      </x:c>
      <x:c r="N1227" s="42" t="str">
        <x:v>2026-08-29</x:v>
      </x:c>
      <x:c r="O1227" s="42" t="str">
        <x:v>НЕ ПРИМЕНИМО — ВНЕ АКТИВНОГО ЯДРА</x:v>
      </x:c>
      <x:c r="P1227" s="42" t="str">
        <x:v>НЕ ПРИМЕНИМО — ВНЕ АКТИВНОГО ЯДРА</x:v>
      </x:c>
      <x:c r="Q1227" s="42" t="str">
        <x:v>НЕ ПРИМЕНИМО — ВНЕ АКТИВНОГО ЯДРА</x:v>
      </x:c>
      <x:c r="R1227" s="42" t="str">
        <x:v>НЕ ПРИМЕНИМО — ВНЕ АКТИВНОГО ЯДРА</x:v>
      </x:c>
      <x:c r="S1227" s="42" t="str">
        <x:v>НЕ ПРИМЕНИМО — ВНЕ АКТИВНОГО ЯДРА</x:v>
      </x:c>
      <x:c r="T1227" s="42" t="str">
        <x:v>НЕ ПРИМЕНИМО — ВНЕ АКТИВНОГО ЯДРА</x:v>
      </x:c>
      <x:c r="U1227" s="42" t="str">
        <x:v>HIGH</x:v>
      </x:c>
      <x:c r="V1227" s="42" t="str">
        <x:v>НЕ ПРИМЕНИМО — ВНЕ АКТИВНОГО ЯДРА</x:v>
      </x:c>
      <x:c r="W1227" s="42" t="str">
        <x:v>НЕ ПРИМЕНИМО — ВНЕ АКТИВНОГО ЯДРА</x:v>
      </x:c>
      <x:c r="X1227" s="42" t="str">
        <x:v>НЕ ПРИМЕНИМО — ВНЕ АКТИВНОГО ЯДРА</x:v>
      </x:c>
      <x:c r="Y1227" s="42" t="str">
        <x:v>НЕ ПРИМЕНИМО — ВНЕ АКТИВНОГО ЯДРА</x:v>
      </x:c>
      <x:c r="Z1227" s="42" t="str">
        <x:v>НЕ ПРИМЕНИМО — ВНЕ АКТИВНОГО ЯДРА</x:v>
      </x:c>
      <x:c r="AA1227" s="42" t="str">
        <x:v>НЕ ПРИМЕНИМО — ВНЕ АКТИВНОГО ЯДРА</x:v>
      </x:c>
      <x:c r="AB1227" s="42" t="str">
        <x:v>RESOLVED_EXCLUSION</x:v>
      </x:c>
      <x:c r="AC1227" s="42" t="str">
        <x:v>NO_ACTIVE_SEARCH_ROUTE</x:v>
      </x:c>
      <x:c r="AD1227" s="43"/>
      <x:c r="AE1227" s="43"/>
      <x:c r="AF1227" s="42" t="str">
        <x:v>P5 — ВНЕ РАБОЧЕГО ЯДРА</x:v>
      </x:c>
      <x:c r="AG1227" s="42" t="str">
        <x:v>status=EXCLUDED_PRESERVED</x:v>
      </x:c>
      <x:c r="AH122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27" s="42" t="str">
        <x:v>Stage-5:STEP8&gt;STEP10/STEP11_AS_APPLICABLE | Step-08:S06:result:33</x:v>
      </x:c>
    </x:row>
    <x:row r="1228" ht="30" customHeight="1">
      <x:c r="A1228" s="42" t="str">
        <x:v>PHR-D866F158AC98</x:v>
      </x:c>
      <x:c r="B1228" s="42" t="str">
        <x:v>остекление балкона</x:v>
      </x:c>
      <x:c r="C1228" s="42" t="str">
        <x:v>ASSIGNED</x:v>
      </x:c>
      <x:c r="D1228" s="42" t="str">
        <x:v>ДА</x:v>
      </x:c>
      <x:c r="E1228" s="42" t="str">
        <x:v>Москва</x:v>
      </x:c>
      <x:c r="F1228" s="42" t="n">
        <x:v>213</x:v>
      </x:c>
      <x:c r="G1228" s="42" t="str">
        <x:v>DEVICE_ALL</x:v>
      </x:c>
      <x:c r="H1228" s="43" t="n">
        <x:v>11505</x:v>
      </x:c>
      <x:c r="I1228" s="43" t="n">
        <x:v>0</x:v>
      </x:c>
      <x:c r="J1228" s="42" t="str">
        <x:v>BROAD_GETTOP_NO_OPERATORS__RESULT</x:v>
      </x:c>
      <x:c r="K1228" s="42" t="str">
        <x:v>MAX_PER_PHRASE_SEPARATELY_FOR_RESULT_AND_ASSOCIATION</x:v>
      </x:c>
      <x:c r="L1228" s="42" t="str">
        <x:v>S06</x:v>
      </x:c>
      <x:c r="M1228" s="43" t="n">
        <x:v>1</x:v>
      </x:c>
      <x:c r="N1228" s="42" t="str">
        <x:v>2026-08-29</x:v>
      </x:c>
      <x:c r="O1228" s="42" t="str">
        <x:v>BALCONY_GLAZING_GENERAL</x:v>
      </x:c>
      <x:c r="P1228" s="42" t="str">
        <x:v>Остекление балкона</x:v>
      </x:c>
      <x:c r="Q1228" s="42" t="str">
        <x:v>остекление балкона</x:v>
      </x:c>
      <x:c r="R1228" s="42" t="str">
        <x:v>order balcony/loggia glazing</x:v>
      </x:c>
      <x:c r="S1228" s="42" t="str">
        <x:v>SERVICE</x:v>
      </x:c>
      <x:c r="T1228" s="42" t="str">
        <x:v>IN_SCOPE</x:v>
      </x:c>
      <x:c r="U1228" s="42" t="str">
        <x:v>MEDIUM</x:v>
      </x:c>
      <x:c r="V1228" s="42" t="str">
        <x:v>https://okno-msk.ru/balkony-i-lodzhii/</x:v>
      </x:c>
      <x:c r="W1228" s="42" t="str">
        <x:v>https://okno-msk.ru/balkony-i-lodzhii/</x:v>
      </x:c>
      <x:c r="X1228" s="42" t="str">
        <x:v>НЕТ КАНОНИЧЕСКОЙ ПОДДЕРЖИВАЮЩЕЙ СТРАНИЦЫ</x:v>
      </x:c>
      <x:c r="Y1228" s="42" t="str">
        <x:v>PRIMARY_EXISTING_SERVICE</x:v>
      </x:c>
      <x:c r="Z1228" s="42" t="str">
        <x:v>KEEP_EXISTING_STRUCTURE</x:v>
      </x:c>
      <x:c r="AA1228" s="42" t="str">
        <x:v>PROVISIONAL_PENDING_STEP13_CONFLICT_CHECK</x:v>
      </x:c>
      <x:c r="AB1228" s="42" t="str">
        <x:v>NONE</x:v>
      </x:c>
      <x:c r="AC1228" s="42" t="str">
        <x:v>ORDINARY_SEARCH_ELIGIBLE</x:v>
      </x:c>
      <x:c r="AD1228" s="43" t="n">
        <x:v>1</x:v>
      </x:c>
      <x:c r="AE1228" s="43" t="n">
        <x:v>1</x:v>
      </x:c>
      <x:c r="AF1228" s="42" t="str">
        <x:v>P3 — СОХРАНИТЬ / МАРШРУТИЗИРОВАТЬ</x:v>
      </x:c>
      <x:c r="AG1228" s="42" t="str">
        <x:v>action=KEEP_EXISTING_STRUCTURE; maturity=PROVISIONAL_PENDING_STEP13_CONFLICT_CHECK; uncertainty=NONE; broad_result=11505; rank_in_cluster=1</x:v>
      </x:c>
      <x:c r="AH12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8" s="42" t="str">
        <x:v>Stage-5:STEP8&gt;STEP10&gt;STEP11&gt;STEP12_CORRECTIONS&gt;STEP12_V6_TARGET_CONTRACT&gt;STEP14A_OVERLAY | Step-08:S06:result:11505</x:v>
      </x:c>
    </x:row>
    <x:row r="1229" ht="30" customHeight="1">
      <x:c r="A1229" s="42" t="str">
        <x:v>PHR-DE80289C12F7</x:v>
      </x:c>
      <x:c r="B1229" s="42" t="str">
        <x:v>остекление балкона 3</x:v>
      </x:c>
      <x:c r="C1229" s="42" t="str">
        <x:v>ASSIGNED</x:v>
      </x:c>
      <x:c r="D1229" s="42" t="str">
        <x:v>ДА</x:v>
      </x:c>
      <x:c r="E1229" s="42" t="str">
        <x:v>Москва</x:v>
      </x:c>
      <x:c r="F1229" s="42" t="n">
        <x:v>213</x:v>
      </x:c>
      <x:c r="G1229" s="42" t="str">
        <x:v>DEVICE_ALL</x:v>
      </x:c>
      <x:c r="H1229" s="43" t="n">
        <x:v>109</x:v>
      </x:c>
      <x:c r="I1229" s="43" t="n">
        <x:v>0</x:v>
      </x:c>
      <x:c r="J1229" s="42" t="str">
        <x:v>BROAD_GETTOP_NO_OPERATORS__RESULT</x:v>
      </x:c>
      <x:c r="K1229" s="42" t="str">
        <x:v>MAX_PER_PHRASE_SEPARATELY_FOR_RESULT_AND_ASSOCIATION</x:v>
      </x:c>
      <x:c r="L1229" s="42" t="str">
        <x:v>S06</x:v>
      </x:c>
      <x:c r="M1229" s="43" t="n">
        <x:v>1</x:v>
      </x:c>
      <x:c r="N1229" s="42" t="str">
        <x:v>2026-08-29</x:v>
      </x:c>
      <x:c r="O1229" s="42" t="str">
        <x:v>BALCONY_GLAZING_GENERAL</x:v>
      </x:c>
      <x:c r="P1229" s="42" t="str">
        <x:v>Остекление балкона</x:v>
      </x:c>
      <x:c r="Q1229" s="42" t="str">
        <x:v>остекление балкона</x:v>
      </x:c>
      <x:c r="R1229" s="42" t="str">
        <x:v>order balcony/loggia glazing</x:v>
      </x:c>
      <x:c r="S1229" s="42" t="str">
        <x:v>SERVICE</x:v>
      </x:c>
      <x:c r="T1229" s="42" t="str">
        <x:v>IN_SCOPE</x:v>
      </x:c>
      <x:c r="U1229" s="42" t="str">
        <x:v>MEDIUM</x:v>
      </x:c>
      <x:c r="V1229" s="42" t="str">
        <x:v>https://okno-msk.ru/balkony-i-lodzhii/</x:v>
      </x:c>
      <x:c r="W1229" s="42" t="str">
        <x:v>https://okno-msk.ru/balkony-i-lodzhii/</x:v>
      </x:c>
      <x:c r="X1229" s="42" t="str">
        <x:v>НЕТ КАНОНИЧЕСКОЙ ПОДДЕРЖИВАЮЩЕЙ СТРАНИЦЫ</x:v>
      </x:c>
      <x:c r="Y1229" s="42" t="str">
        <x:v>PRIMARY_EXISTING_SERVICE</x:v>
      </x:c>
      <x:c r="Z1229" s="42" t="str">
        <x:v>KEEP_EXISTING_STRUCTURE</x:v>
      </x:c>
      <x:c r="AA1229" s="42" t="str">
        <x:v>PROVISIONAL_PENDING_STEP13_CONFLICT_CHECK</x:v>
      </x:c>
      <x:c r="AB1229" s="42" t="str">
        <x:v>NONE</x:v>
      </x:c>
      <x:c r="AC1229" s="42" t="str">
        <x:v>REVIEW_SEARCH</x:v>
      </x:c>
      <x:c r="AD1229" s="43" t="n">
        <x:v>48</x:v>
      </x:c>
      <x:c r="AE1229" s="43" t="n">
        <x:v>50</x:v>
      </x:c>
      <x:c r="AF1229" s="42" t="str">
        <x:v>P3 — СОХРАНИТЬ / МАРШРУТИЗИРОВАТЬ</x:v>
      </x:c>
      <x:c r="AG1229" s="42" t="str">
        <x:v>action=KEEP_EXISTING_STRUCTURE; maturity=PROVISIONAL_PENDING_STEP13_CONFLICT_CHECK; uncertainty=NONE; broad_result=109; rank_in_cluster=48</x:v>
      </x:c>
      <x:c r="AH12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29" s="42" t="str">
        <x:v>Stage-5:STEP8&gt;STEP10&gt;STEP11&gt;STEP12_CORRECTIONS&gt;STEP12_V6_TARGET_CONTRACT&gt;STEP14A_OVERLAY | Step-08:S06:result:109</x:v>
      </x:c>
    </x:row>
    <x:row r="1230" ht="30" customHeight="1">
      <x:c r="A1230" s="42" t="str">
        <x:v>PHR-86A7E7C589A8</x:v>
      </x:c>
      <x:c r="B1230" s="42" t="str">
        <x:v>остекление балкона 3 метра</x:v>
      </x:c>
      <x:c r="C1230" s="42" t="str">
        <x:v>ASSIGNED</x:v>
      </x:c>
      <x:c r="D1230" s="42" t="str">
        <x:v>ДА</x:v>
      </x:c>
      <x:c r="E1230" s="42" t="str">
        <x:v>Москва</x:v>
      </x:c>
      <x:c r="F1230" s="42" t="n">
        <x:v>213</x:v>
      </x:c>
      <x:c r="G1230" s="42" t="str">
        <x:v>DEVICE_ALL</x:v>
      </x:c>
      <x:c r="H1230" s="43" t="n">
        <x:v>49</x:v>
      </x:c>
      <x:c r="I1230" s="43" t="n">
        <x:v>0</x:v>
      </x:c>
      <x:c r="J1230" s="42" t="str">
        <x:v>BROAD_GETTOP_NO_OPERATORS__RESULT</x:v>
      </x:c>
      <x:c r="K1230" s="42" t="str">
        <x:v>MAX_PER_PHRASE_SEPARATELY_FOR_RESULT_AND_ASSOCIATION</x:v>
      </x:c>
      <x:c r="L1230" s="42" t="str">
        <x:v>S06</x:v>
      </x:c>
      <x:c r="M1230" s="43" t="n">
        <x:v>1</x:v>
      </x:c>
      <x:c r="N1230" s="42" t="str">
        <x:v>2026-08-29</x:v>
      </x:c>
      <x:c r="O1230" s="42" t="str">
        <x:v>BALCONY_GLAZING_GENERAL</x:v>
      </x:c>
      <x:c r="P1230" s="42" t="str">
        <x:v>Остекление балкона</x:v>
      </x:c>
      <x:c r="Q1230" s="42" t="str">
        <x:v>остекление балкона</x:v>
      </x:c>
      <x:c r="R1230" s="42" t="str">
        <x:v>order balcony/loggia glazing</x:v>
      </x:c>
      <x:c r="S1230" s="42" t="str">
        <x:v>SERVICE</x:v>
      </x:c>
      <x:c r="T1230" s="42" t="str">
        <x:v>IN_SCOPE</x:v>
      </x:c>
      <x:c r="U1230" s="42" t="str">
        <x:v>MEDIUM</x:v>
      </x:c>
      <x:c r="V1230" s="42" t="str">
        <x:v>https://okno-msk.ru/balkony-i-lodzhii/</x:v>
      </x:c>
      <x:c r="W1230" s="42" t="str">
        <x:v>https://okno-msk.ru/balkony-i-lodzhii/</x:v>
      </x:c>
      <x:c r="X1230" s="42" t="str">
        <x:v>НЕТ КАНОНИЧЕСКОЙ ПОДДЕРЖИВАЮЩЕЙ СТРАНИЦЫ</x:v>
      </x:c>
      <x:c r="Y1230" s="42" t="str">
        <x:v>PRIMARY_EXISTING_SERVICE</x:v>
      </x:c>
      <x:c r="Z1230" s="42" t="str">
        <x:v>KEEP_EXISTING_STRUCTURE</x:v>
      </x:c>
      <x:c r="AA1230" s="42" t="str">
        <x:v>PROVISIONAL_PENDING_STEP13_CONFLICT_CHECK</x:v>
      </x:c>
      <x:c r="AB1230" s="42" t="str">
        <x:v>NONE</x:v>
      </x:c>
      <x:c r="AC1230" s="42" t="str">
        <x:v>ORDINARY_SEARCH_ELIGIBLE</x:v>
      </x:c>
      <x:c r="AD1230" s="43" t="n">
        <x:v>91</x:v>
      </x:c>
      <x:c r="AE1230" s="43" t="n">
        <x:v>103</x:v>
      </x:c>
      <x:c r="AF1230" s="42" t="str">
        <x:v>P3 — СОХРАНИТЬ / МАРШРУТИЗИРОВАТЬ</x:v>
      </x:c>
      <x:c r="AG1230" s="42" t="str">
        <x:v>action=KEEP_EXISTING_STRUCTURE; maturity=PROVISIONAL_PENDING_STEP13_CONFLICT_CHECK; uncertainty=NONE; broad_result=49; rank_in_cluster=91</x:v>
      </x:c>
      <x:c r="AH12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0" s="42" t="str">
        <x:v>Stage-5:STEP8&gt;STEP10&gt;STEP11&gt;STEP12_CORRECTIONS&gt;STEP12_V6_TARGET_CONTRACT&gt;STEP14A_OVERLAY | Step-08:S06:result:49</x:v>
      </x:c>
    </x:row>
    <x:row r="1231" ht="30" customHeight="1">
      <x:c r="A1231" s="42" t="str">
        <x:v>PHR-47DCE5534E7F</x:v>
      </x:c>
      <x:c r="B1231" s="42" t="str">
        <x:v>остекление балкона алюминиевым профилем</x:v>
      </x:c>
      <x:c r="C1231" s="42" t="str">
        <x:v>ASSIGNED</x:v>
      </x:c>
      <x:c r="D1231" s="42" t="str">
        <x:v>ДА</x:v>
      </x:c>
      <x:c r="E1231" s="42" t="str">
        <x:v>Москва</x:v>
      </x:c>
      <x:c r="F1231" s="42" t="n">
        <x:v>213</x:v>
      </x:c>
      <x:c r="G1231" s="42" t="str">
        <x:v>DEVICE_ALL</x:v>
      </x:c>
      <x:c r="H1231" s="43" t="n">
        <x:v>194</x:v>
      </x:c>
      <x:c r="I1231" s="43" t="n">
        <x:v>0</x:v>
      </x:c>
      <x:c r="J1231" s="42" t="str">
        <x:v>BROAD_GETTOP_NO_OPERATORS__RESULT</x:v>
      </x:c>
      <x:c r="K1231" s="42" t="str">
        <x:v>MAX_PER_PHRASE_SEPARATELY_FOR_RESULT_AND_ASSOCIATION</x:v>
      </x:c>
      <x:c r="L1231" s="42" t="str">
        <x:v>S06</x:v>
      </x:c>
      <x:c r="M1231" s="43" t="n">
        <x:v>1</x:v>
      </x:c>
      <x:c r="N1231" s="42" t="str">
        <x:v>2026-08-29</x:v>
      </x:c>
      <x:c r="O1231" s="42" t="str">
        <x:v>BALCONY_GLAZING_GENERAL</x:v>
      </x:c>
      <x:c r="P1231" s="42" t="str">
        <x:v>Остекление балкона</x:v>
      </x:c>
      <x:c r="Q1231" s="42" t="str">
        <x:v>остекление балкона</x:v>
      </x:c>
      <x:c r="R1231" s="42" t="str">
        <x:v>order balcony/loggia glazing</x:v>
      </x:c>
      <x:c r="S1231" s="42" t="str">
        <x:v>SERVICE</x:v>
      </x:c>
      <x:c r="T1231" s="42" t="str">
        <x:v>IN_SCOPE</x:v>
      </x:c>
      <x:c r="U1231" s="42" t="str">
        <x:v>MEDIUM</x:v>
      </x:c>
      <x:c r="V1231" s="42" t="str">
        <x:v>https://okno-msk.ru/balkony-i-lodzhii/</x:v>
      </x:c>
      <x:c r="W1231" s="42" t="str">
        <x:v>https://okno-msk.ru/balkony-i-lodzhii/</x:v>
      </x:c>
      <x:c r="X1231" s="42" t="str">
        <x:v>НЕТ КАНОНИЧЕСКОЙ ПОДДЕРЖИВАЮЩЕЙ СТРАНИЦЫ</x:v>
      </x:c>
      <x:c r="Y1231" s="42" t="str">
        <x:v>PRIMARY_EXISTING_SERVICE</x:v>
      </x:c>
      <x:c r="Z1231" s="42" t="str">
        <x:v>KEEP_EXISTING_STRUCTURE</x:v>
      </x:c>
      <x:c r="AA1231" s="42" t="str">
        <x:v>PROVISIONAL_PENDING_STEP13_CONFLICT_CHECK</x:v>
      </x:c>
      <x:c r="AB1231" s="42" t="str">
        <x:v>NONE</x:v>
      </x:c>
      <x:c r="AC1231" s="42" t="str">
        <x:v>ORDINARY_SEARCH_ELIGIBLE</x:v>
      </x:c>
      <x:c r="AD1231" s="43" t="n">
        <x:v>29</x:v>
      </x:c>
      <x:c r="AE1231" s="43" t="n">
        <x:v>30</x:v>
      </x:c>
      <x:c r="AF1231" s="42" t="str">
        <x:v>P3 — СОХРАНИТЬ / МАРШРУТИЗИРОВАТЬ</x:v>
      </x:c>
      <x:c r="AG1231" s="42" t="str">
        <x:v>action=KEEP_EXISTING_STRUCTURE; maturity=PROVISIONAL_PENDING_STEP13_CONFLICT_CHECK; uncertainty=NONE; broad_result=194; rank_in_cluster=29</x:v>
      </x:c>
      <x:c r="AH12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1" s="42" t="str">
        <x:v>Stage-5:STEP8&gt;STEP10&gt;STEP11&gt;STEP12_CORRECTIONS&gt;STEP12_V6_TARGET_CONTRACT&gt;STEP14A_OVERLAY | Step-08:S06:result:194</x:v>
      </x:c>
    </x:row>
    <x:row r="1232" ht="30" customHeight="1">
      <x:c r="A1232" s="42" t="str">
        <x:v>PHR-C9EA40C3DB5D</x:v>
      </x:c>
      <x:c r="B1232" s="42" t="str">
        <x:v>остекление балкона алюминиевым профилем цена</x:v>
      </x:c>
      <x:c r="C1232" s="42" t="str">
        <x:v>ASSIGNED</x:v>
      </x:c>
      <x:c r="D1232" s="42" t="str">
        <x:v>ДА</x:v>
      </x:c>
      <x:c r="E1232" s="42" t="str">
        <x:v>Москва</x:v>
      </x:c>
      <x:c r="F1232" s="42" t="n">
        <x:v>213</x:v>
      </x:c>
      <x:c r="G1232" s="42" t="str">
        <x:v>DEVICE_ALL</x:v>
      </x:c>
      <x:c r="H1232" s="43" t="n">
        <x:v>46</x:v>
      </x:c>
      <x:c r="I1232" s="43" t="n">
        <x:v>0</x:v>
      </x:c>
      <x:c r="J1232" s="42" t="str">
        <x:v>BROAD_GETTOP_NO_OPERATORS__RESULT</x:v>
      </x:c>
      <x:c r="K1232" s="42" t="str">
        <x:v>MAX_PER_PHRASE_SEPARATELY_FOR_RESULT_AND_ASSOCIATION</x:v>
      </x:c>
      <x:c r="L1232" s="42" t="str">
        <x:v>S06</x:v>
      </x:c>
      <x:c r="M1232" s="43" t="n">
        <x:v>1</x:v>
      </x:c>
      <x:c r="N1232" s="42" t="str">
        <x:v>2026-08-29</x:v>
      </x:c>
      <x:c r="O1232" s="42" t="str">
        <x:v>BALCONY_GLAZING_GENERAL</x:v>
      </x:c>
      <x:c r="P1232" s="42" t="str">
        <x:v>Остекление балкона</x:v>
      </x:c>
      <x:c r="Q1232" s="42" t="str">
        <x:v>остекление балкона</x:v>
      </x:c>
      <x:c r="R1232" s="42" t="str">
        <x:v>order balcony/loggia glazing</x:v>
      </x:c>
      <x:c r="S1232" s="42" t="str">
        <x:v>SERVICE</x:v>
      </x:c>
      <x:c r="T1232" s="42" t="str">
        <x:v>IN_SCOPE</x:v>
      </x:c>
      <x:c r="U1232" s="42" t="str">
        <x:v>MEDIUM</x:v>
      </x:c>
      <x:c r="V1232" s="42" t="str">
        <x:v>https://okno-msk.ru/balkony-i-lodzhii/</x:v>
      </x:c>
      <x:c r="W1232" s="42" t="str">
        <x:v>https://okno-msk.ru/balkony-i-lodzhii/</x:v>
      </x:c>
      <x:c r="X1232" s="42" t="str">
        <x:v>НЕТ КАНОНИЧЕСКОЙ ПОДДЕРЖИВАЮЩЕЙ СТРАНИЦЫ</x:v>
      </x:c>
      <x:c r="Y1232" s="42" t="str">
        <x:v>PRIMARY_EXISTING_SERVICE</x:v>
      </x:c>
      <x:c r="Z1232" s="42" t="str">
        <x:v>KEEP_EXISTING_STRUCTURE</x:v>
      </x:c>
      <x:c r="AA1232" s="42" t="str">
        <x:v>PROVISIONAL_PENDING_STEP13_CONFLICT_CHECK</x:v>
      </x:c>
      <x:c r="AB1232" s="42" t="str">
        <x:v>NONE</x:v>
      </x:c>
      <x:c r="AC1232" s="42" t="str">
        <x:v>ORDINARY_SEARCH_ELIGIBLE</x:v>
      </x:c>
      <x:c r="AD1232" s="43" t="n">
        <x:v>98</x:v>
      </x:c>
      <x:c r="AE1232" s="43" t="n">
        <x:v>116</x:v>
      </x:c>
      <x:c r="AF1232" s="42" t="str">
        <x:v>P3 — СОХРАНИТЬ / МАРШРУТИЗИРОВАТЬ</x:v>
      </x:c>
      <x:c r="AG1232" s="42" t="str">
        <x:v>action=KEEP_EXISTING_STRUCTURE; maturity=PROVISIONAL_PENDING_STEP13_CONFLICT_CHECK; uncertainty=NONE; broad_result=46; rank_in_cluster=98</x:v>
      </x:c>
      <x:c r="AH12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2" s="42" t="str">
        <x:v>Stage-5:STEP8&gt;STEP10&gt;STEP11&gt;STEP12_CORRECTIONS&gt;STEP12_V6_TARGET_CONTRACT&gt;STEP14A_OVERLAY | Step-08:S06:result:46</x:v>
      </x:c>
    </x:row>
    <x:row r="1233" ht="30" customHeight="1">
      <x:c r="A1233" s="42" t="str">
        <x:v>PHR-6BE8DFE388C4</x:v>
      </x:c>
      <x:c r="B1233" s="42" t="str">
        <x:v>остекление балкона алюминий</x:v>
      </x:c>
      <x:c r="C1233" s="42" t="str">
        <x:v>ASSIGNED</x:v>
      </x:c>
      <x:c r="D1233" s="42" t="str">
        <x:v>ДА</x:v>
      </x:c>
      <x:c r="E1233" s="42" t="str">
        <x:v>Москва</x:v>
      </x:c>
      <x:c r="F1233" s="42" t="n">
        <x:v>213</x:v>
      </x:c>
      <x:c r="G1233" s="42" t="str">
        <x:v>DEVICE_ALL</x:v>
      </x:c>
      <x:c r="H1233" s="43" t="n">
        <x:v>60</x:v>
      </x:c>
      <x:c r="I1233" s="43" t="n">
        <x:v>0</x:v>
      </x:c>
      <x:c r="J1233" s="42" t="str">
        <x:v>BROAD_GETTOP_NO_OPERATORS__RESULT</x:v>
      </x:c>
      <x:c r="K1233" s="42" t="str">
        <x:v>MAX_PER_PHRASE_SEPARATELY_FOR_RESULT_AND_ASSOCIATION</x:v>
      </x:c>
      <x:c r="L1233" s="42" t="str">
        <x:v>S06</x:v>
      </x:c>
      <x:c r="M1233" s="43" t="n">
        <x:v>1</x:v>
      </x:c>
      <x:c r="N1233" s="42" t="str">
        <x:v>2026-08-29</x:v>
      </x:c>
      <x:c r="O1233" s="42" t="str">
        <x:v>BALCONY_GLAZING_GENERAL</x:v>
      </x:c>
      <x:c r="P1233" s="42" t="str">
        <x:v>Остекление балкона</x:v>
      </x:c>
      <x:c r="Q1233" s="42" t="str">
        <x:v>остекление балкона</x:v>
      </x:c>
      <x:c r="R1233" s="42" t="str">
        <x:v>order balcony/loggia glazing</x:v>
      </x:c>
      <x:c r="S1233" s="42" t="str">
        <x:v>SERVICE</x:v>
      </x:c>
      <x:c r="T1233" s="42" t="str">
        <x:v>IN_SCOPE</x:v>
      </x:c>
      <x:c r="U1233" s="42" t="str">
        <x:v>MEDIUM</x:v>
      </x:c>
      <x:c r="V1233" s="42" t="str">
        <x:v>https://okno-msk.ru/balkony-i-lodzhii/</x:v>
      </x:c>
      <x:c r="W1233" s="42" t="str">
        <x:v>https://okno-msk.ru/balkony-i-lodzhii/</x:v>
      </x:c>
      <x:c r="X1233" s="42" t="str">
        <x:v>НЕТ КАНОНИЧЕСКОЙ ПОДДЕРЖИВАЮЩЕЙ СТРАНИЦЫ</x:v>
      </x:c>
      <x:c r="Y1233" s="42" t="str">
        <x:v>PRIMARY_EXISTING_SERVICE</x:v>
      </x:c>
      <x:c r="Z1233" s="42" t="str">
        <x:v>KEEP_EXISTING_STRUCTURE</x:v>
      </x:c>
      <x:c r="AA1233" s="42" t="str">
        <x:v>PROVISIONAL_PENDING_STEP13_CONFLICT_CHECK</x:v>
      </x:c>
      <x:c r="AB1233" s="42" t="str">
        <x:v>NONE</x:v>
      </x:c>
      <x:c r="AC1233" s="42" t="str">
        <x:v>ORDINARY_SEARCH_ELIGIBLE</x:v>
      </x:c>
      <x:c r="AD1233" s="43" t="n">
        <x:v>79</x:v>
      </x:c>
      <x:c r="AE1233" s="43" t="n">
        <x:v>90</x:v>
      </x:c>
      <x:c r="AF1233" s="42" t="str">
        <x:v>P3 — СОХРАНИТЬ / МАРШРУТИЗИРОВАТЬ</x:v>
      </x:c>
      <x:c r="AG1233" s="42" t="str">
        <x:v>action=KEEP_EXISTING_STRUCTURE; maturity=PROVISIONAL_PENDING_STEP13_CONFLICT_CHECK; uncertainty=NONE; broad_result=60; rank_in_cluster=79</x:v>
      </x:c>
      <x:c r="AH12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3" s="42" t="str">
        <x:v>Stage-5:STEP8&gt;STEP10&gt;STEP11&gt;STEP12_CORRECTIONS&gt;STEP12_V6_TARGET_CONTRACT&gt;STEP14A_OVERLAY | Step-08:S06:result:60</x:v>
      </x:c>
    </x:row>
    <x:row r="1234" ht="30" customHeight="1">
      <x:c r="A1234" s="42" t="str">
        <x:v>PHR-8D6111E33F4B</x:v>
      </x:c>
      <x:c r="B1234" s="42" t="str">
        <x:v>остекление балкона без крыши</x:v>
      </x:c>
      <x:c r="C1234" s="42" t="str">
        <x:v>ASSIGNED</x:v>
      </x:c>
      <x:c r="D1234" s="42" t="str">
        <x:v>ДА</x:v>
      </x:c>
      <x:c r="E1234" s="42" t="str">
        <x:v>Москва</x:v>
      </x:c>
      <x:c r="F1234" s="42" t="n">
        <x:v>213</x:v>
      </x:c>
      <x:c r="G1234" s="42" t="str">
        <x:v>DEVICE_ALL</x:v>
      </x:c>
      <x:c r="H1234" s="43" t="n">
        <x:v>42</x:v>
      </x:c>
      <x:c r="I1234" s="43" t="n">
        <x:v>0</x:v>
      </x:c>
      <x:c r="J1234" s="42" t="str">
        <x:v>BROAD_GETTOP_NO_OPERATORS__RESULT</x:v>
      </x:c>
      <x:c r="K1234" s="42" t="str">
        <x:v>MAX_PER_PHRASE_SEPARATELY_FOR_RESULT_AND_ASSOCIATION</x:v>
      </x:c>
      <x:c r="L1234" s="42" t="str">
        <x:v>S06</x:v>
      </x:c>
      <x:c r="M1234" s="43" t="n">
        <x:v>1</x:v>
      </x:c>
      <x:c r="N1234" s="42" t="str">
        <x:v>2026-08-29</x:v>
      </x:c>
      <x:c r="O1234" s="42" t="str">
        <x:v>BALCONY_GLAZING_GENERAL</x:v>
      </x:c>
      <x:c r="P1234" s="42" t="str">
        <x:v>Остекление балкона</x:v>
      </x:c>
      <x:c r="Q1234" s="42" t="str">
        <x:v>остекление балкона</x:v>
      </x:c>
      <x:c r="R1234" s="42" t="str">
        <x:v>order balcony/loggia glazing</x:v>
      </x:c>
      <x:c r="S1234" s="42" t="str">
        <x:v>SERVICE</x:v>
      </x:c>
      <x:c r="T1234" s="42" t="str">
        <x:v>IN_SCOPE</x:v>
      </x:c>
      <x:c r="U1234" s="42" t="str">
        <x:v>MEDIUM</x:v>
      </x:c>
      <x:c r="V1234" s="42" t="str">
        <x:v>https://okno-msk.ru/balkony-i-lodzhii/</x:v>
      </x:c>
      <x:c r="W1234" s="42" t="str">
        <x:v>https://okno-msk.ru/balkony-i-lodzhii/</x:v>
      </x:c>
      <x:c r="X1234" s="42" t="str">
        <x:v>НЕТ КАНОНИЧЕСКОЙ ПОДДЕРЖИВАЮЩЕЙ СТРАНИЦЫ</x:v>
      </x:c>
      <x:c r="Y1234" s="42" t="str">
        <x:v>PRIMARY_EXISTING_SERVICE</x:v>
      </x:c>
      <x:c r="Z1234" s="42" t="str">
        <x:v>KEEP_EXISTING_STRUCTURE</x:v>
      </x:c>
      <x:c r="AA1234" s="42" t="str">
        <x:v>PROVISIONAL_PENDING_STEP13_CONFLICT_CHECK</x:v>
      </x:c>
      <x:c r="AB1234" s="42" t="str">
        <x:v>NONE</x:v>
      </x:c>
      <x:c r="AC1234" s="42" t="str">
        <x:v>REVIEW_SEARCH</x:v>
      </x:c>
      <x:c r="AD1234" s="43" t="n">
        <x:v>105</x:v>
      </x:c>
      <x:c r="AE1234" s="43" t="n">
        <x:v>128</x:v>
      </x:c>
      <x:c r="AF1234" s="42" t="str">
        <x:v>P3 — СОХРАНИТЬ / МАРШРУТИЗИРОВАТЬ</x:v>
      </x:c>
      <x:c r="AG1234" s="42" t="str">
        <x:v>action=KEEP_EXISTING_STRUCTURE; maturity=PROVISIONAL_PENDING_STEP13_CONFLICT_CHECK; uncertainty=NONE; broad_result=42; rank_in_cluster=105</x:v>
      </x:c>
      <x:c r="AH12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34" s="42" t="str">
        <x:v>Stage-5:STEP8&gt;STEP10&gt;STEP11&gt;STEP12_CORRECTIONS&gt;STEP12_V6_TARGET_CONTRACT&gt;STEP14A_OVERLAY | Step-08:S06:result:42</x:v>
      </x:c>
    </x:row>
    <x:row r="1235" ht="30" customHeight="1">
      <x:c r="A1235" s="42" t="str">
        <x:v>PHR-0AC36B2C5446</x:v>
      </x:c>
      <x:c r="B1235" s="42" t="str">
        <x:v>остекление балкона блока</x:v>
      </x:c>
      <x:c r="C1235" s="42" t="str">
        <x:v>ASSIGNED</x:v>
      </x:c>
      <x:c r="D1235" s="42" t="str">
        <x:v>ДА</x:v>
      </x:c>
      <x:c r="E1235" s="42" t="str">
        <x:v>Москва</x:v>
      </x:c>
      <x:c r="F1235" s="42" t="n">
        <x:v>213</x:v>
      </x:c>
      <x:c r="G1235" s="42" t="str">
        <x:v>DEVICE_ALL</x:v>
      </x:c>
      <x:c r="H1235" s="43" t="n">
        <x:v>45</x:v>
      </x:c>
      <x:c r="I1235" s="43" t="n">
        <x:v>0</x:v>
      </x:c>
      <x:c r="J1235" s="42" t="str">
        <x:v>BROAD_GETTOP_NO_OPERATORS__RESULT</x:v>
      </x:c>
      <x:c r="K1235" s="42" t="str">
        <x:v>MAX_PER_PHRASE_SEPARATELY_FOR_RESULT_AND_ASSOCIATION</x:v>
      </x:c>
      <x:c r="L1235" s="42" t="str">
        <x:v>S06</x:v>
      </x:c>
      <x:c r="M1235" s="43" t="n">
        <x:v>1</x:v>
      </x:c>
      <x:c r="N1235" s="42" t="str">
        <x:v>2026-08-29</x:v>
      </x:c>
      <x:c r="O1235" s="42" t="str">
        <x:v>BALCONY_GLAZING_GENERAL</x:v>
      </x:c>
      <x:c r="P1235" s="42" t="str">
        <x:v>Остекление балкона</x:v>
      </x:c>
      <x:c r="Q1235" s="42" t="str">
        <x:v>остекление балкона</x:v>
      </x:c>
      <x:c r="R1235" s="42" t="str">
        <x:v>order balcony/loggia glazing</x:v>
      </x:c>
      <x:c r="S1235" s="42" t="str">
        <x:v>SERVICE</x:v>
      </x:c>
      <x:c r="T1235" s="42" t="str">
        <x:v>IN_SCOPE</x:v>
      </x:c>
      <x:c r="U1235" s="42" t="str">
        <x:v>MEDIUM</x:v>
      </x:c>
      <x:c r="V1235" s="42" t="str">
        <x:v>https://okno-msk.ru/balkony-i-lodzhii/</x:v>
      </x:c>
      <x:c r="W1235" s="42" t="str">
        <x:v>https://okno-msk.ru/balkony-i-lodzhii/</x:v>
      </x:c>
      <x:c r="X1235" s="42" t="str">
        <x:v>НЕТ КАНОНИЧЕСКОЙ ПОДДЕРЖИВАЮЩЕЙ СТРАНИЦЫ</x:v>
      </x:c>
      <x:c r="Y1235" s="42" t="str">
        <x:v>PRIMARY_EXISTING_SERVICE</x:v>
      </x:c>
      <x:c r="Z1235" s="42" t="str">
        <x:v>KEEP_EXISTING_STRUCTURE</x:v>
      </x:c>
      <x:c r="AA1235" s="42" t="str">
        <x:v>PROVISIONAL_PENDING_STEP13_CONFLICT_CHECK</x:v>
      </x:c>
      <x:c r="AB1235" s="42" t="str">
        <x:v>NONE</x:v>
      </x:c>
      <x:c r="AC1235" s="42" t="str">
        <x:v>ORDINARY_SEARCH_ELIGIBLE</x:v>
      </x:c>
      <x:c r="AD1235" s="43" t="n">
        <x:v>102</x:v>
      </x:c>
      <x:c r="AE1235" s="43" t="n">
        <x:v>120</x:v>
      </x:c>
      <x:c r="AF1235" s="42" t="str">
        <x:v>P3 — СОХРАНИТЬ / МАРШРУТИЗИРОВАТЬ</x:v>
      </x:c>
      <x:c r="AG1235" s="42" t="str">
        <x:v>action=KEEP_EXISTING_STRUCTURE; maturity=PROVISIONAL_PENDING_STEP13_CONFLICT_CHECK; uncertainty=NONE; broad_result=45; rank_in_cluster=102</x:v>
      </x:c>
      <x:c r="AH12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5" s="42" t="str">
        <x:v>Stage-5:STEP8&gt;STEP10&gt;STEP11&gt;STEP12_CORRECTIONS&gt;STEP12_V6_TARGET_CONTRACT&gt;STEP14A_OVERLAY | Step-08:S06:result:45</x:v>
      </x:c>
    </x:row>
    <x:row r="1236" ht="30" customHeight="1">
      <x:c r="A1236" s="42" t="str">
        <x:v>PHR-F35F5DC554FB</x:v>
      </x:c>
      <x:c r="B1236" s="42" t="str">
        <x:v>остекление балкона в москве недорого</x:v>
      </x:c>
      <x:c r="C1236" s="42" t="str">
        <x:v>ASSIGNED</x:v>
      </x:c>
      <x:c r="D1236" s="42" t="str">
        <x:v>ДА</x:v>
      </x:c>
      <x:c r="E1236" s="42" t="str">
        <x:v>Москва</x:v>
      </x:c>
      <x:c r="F1236" s="42" t="n">
        <x:v>213</x:v>
      </x:c>
      <x:c r="G1236" s="42" t="str">
        <x:v>DEVICE_ALL</x:v>
      </x:c>
      <x:c r="H1236" s="43" t="n">
        <x:v>548</x:v>
      </x:c>
      <x:c r="I1236" s="43" t="n">
        <x:v>0</x:v>
      </x:c>
      <x:c r="J1236" s="42" t="str">
        <x:v>BROAD_GETTOP_NO_OPERATORS__RESULT</x:v>
      </x:c>
      <x:c r="K1236" s="42" t="str">
        <x:v>MAX_PER_PHRASE_SEPARATELY_FOR_RESULT_AND_ASSOCIATION</x:v>
      </x:c>
      <x:c r="L1236" s="42" t="str">
        <x:v>S06</x:v>
      </x:c>
      <x:c r="M1236" s="43" t="n">
        <x:v>1</x:v>
      </x:c>
      <x:c r="N1236" s="42" t="str">
        <x:v>2026-08-29</x:v>
      </x:c>
      <x:c r="O1236" s="42" t="str">
        <x:v>BALCONY_GLAZING_GENERAL</x:v>
      </x:c>
      <x:c r="P1236" s="42" t="str">
        <x:v>Остекление балкона</x:v>
      </x:c>
      <x:c r="Q1236" s="42" t="str">
        <x:v>остекление балкона</x:v>
      </x:c>
      <x:c r="R1236" s="42" t="str">
        <x:v>order balcony/loggia glazing</x:v>
      </x:c>
      <x:c r="S1236" s="42" t="str">
        <x:v>SERVICE</x:v>
      </x:c>
      <x:c r="T1236" s="42" t="str">
        <x:v>IN_SCOPE</x:v>
      </x:c>
      <x:c r="U1236" s="42" t="str">
        <x:v>MEDIUM</x:v>
      </x:c>
      <x:c r="V1236" s="42" t="str">
        <x:v>https://okno-msk.ru/balkony-i-lodzhii/</x:v>
      </x:c>
      <x:c r="W1236" s="42" t="str">
        <x:v>https://okno-msk.ru/balkony-i-lodzhii/</x:v>
      </x:c>
      <x:c r="X1236" s="42" t="str">
        <x:v>НЕТ КАНОНИЧЕСКОЙ ПОДДЕРЖИВАЮЩЕЙ СТРАНИЦЫ</x:v>
      </x:c>
      <x:c r="Y1236" s="42" t="str">
        <x:v>PRIMARY_EXISTING_SERVICE</x:v>
      </x:c>
      <x:c r="Z1236" s="42" t="str">
        <x:v>KEEP_EXISTING_STRUCTURE</x:v>
      </x:c>
      <x:c r="AA1236" s="42" t="str">
        <x:v>PROVISIONAL_PENDING_STEP13_CONFLICT_CHECK</x:v>
      </x:c>
      <x:c r="AB1236" s="42" t="str">
        <x:v>NONE</x:v>
      </x:c>
      <x:c r="AC1236" s="42" t="str">
        <x:v>ORDINARY_SEARCH_ELIGIBLE</x:v>
      </x:c>
      <x:c r="AD1236" s="43" t="n">
        <x:v>10</x:v>
      </x:c>
      <x:c r="AE1236" s="43" t="n">
        <x:v>10</x:v>
      </x:c>
      <x:c r="AF1236" s="42" t="str">
        <x:v>P3 — СОХРАНИТЬ / МАРШРУТИЗИРОВАТЬ</x:v>
      </x:c>
      <x:c r="AG1236" s="42" t="str">
        <x:v>action=KEEP_EXISTING_STRUCTURE; maturity=PROVISIONAL_PENDING_STEP13_CONFLICT_CHECK; uncertainty=NONE; broad_result=548; rank_in_cluster=10</x:v>
      </x:c>
      <x:c r="AH12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6" s="42" t="str">
        <x:v>Stage-5:STEP8&gt;STEP10&gt;STEP11&gt;STEP12_CORRECTIONS&gt;STEP12_V6_TARGET_CONTRACT&gt;STEP14A_OVERLAY | Step-08:S06:result:548</x:v>
      </x:c>
    </x:row>
    <x:row r="1237" ht="30" customHeight="1">
      <x:c r="A1237" s="42" t="str">
        <x:v>PHR-375AB5477253</x:v>
      </x:c>
      <x:c r="B1237" s="42" t="str">
        <x:v>остекление балкона в москве с выносом</x:v>
      </x:c>
      <x:c r="C1237" s="42" t="str">
        <x:v>ASSIGNED</x:v>
      </x:c>
      <x:c r="D1237" s="42" t="str">
        <x:v>ДА</x:v>
      </x:c>
      <x:c r="E1237" s="42" t="str">
        <x:v>Москва</x:v>
      </x:c>
      <x:c r="F1237" s="42" t="n">
        <x:v>213</x:v>
      </x:c>
      <x:c r="G1237" s="42" t="str">
        <x:v>DEVICE_ALL</x:v>
      </x:c>
      <x:c r="H1237" s="43" t="n">
        <x:v>13</x:v>
      </x:c>
      <x:c r="I1237" s="43" t="n">
        <x:v>0</x:v>
      </x:c>
      <x:c r="J1237" s="42" t="str">
        <x:v>BROAD_GETTOP_NO_OPERATORS__RESULT</x:v>
      </x:c>
      <x:c r="K1237" s="42" t="str">
        <x:v>MAX_PER_PHRASE_SEPARATELY_FOR_RESULT_AND_ASSOCIATION</x:v>
      </x:c>
      <x:c r="L1237" s="42" t="str">
        <x:v>P2-03</x:v>
      </x:c>
      <x:c r="M1237" s="43" t="n">
        <x:v>1</x:v>
      </x:c>
      <x:c r="N1237" s="42" t="str">
        <x:v>2026-08-28</x:v>
      </x:c>
      <x:c r="O1237" s="42" t="str">
        <x:v>BALCONY_GLAZING_EXTENSION_SERVICE</x:v>
      </x:c>
      <x:c r="P1237" s="42" t="str">
        <x:v>Остекление балкона с выносом</x:v>
      </x:c>
      <x:c r="Q1237" s="42" t="str">
        <x:v>остекление балкона с выносом</x:v>
      </x:c>
      <x:c r="R1237" s="42" t="str">
        <x:v>order balcony glazing with extension/outset</x:v>
      </x:c>
      <x:c r="S1237" s="42" t="str">
        <x:v>SERVICE</x:v>
      </x:c>
      <x:c r="T1237" s="42" t="str">
        <x:v>IN_SCOPE</x:v>
      </x:c>
      <x:c r="U1237" s="42" t="str">
        <x:v>HIGH</x:v>
      </x:c>
      <x:c r="V1237" s="42" t="str">
        <x:v>https://okno-msk.ru/balkony-i-lodzhii/balkon-s-vynosom/</x:v>
      </x:c>
      <x:c r="W1237" s="42" t="str">
        <x:v>https://okno-msk.ru/balkony-i-lodzhii/balkon-s-vynosom/</x:v>
      </x:c>
      <x:c r="X1237" s="42" t="str">
        <x:v>НЕТ КАНОНИЧЕСКОЙ ПОДДЕРЖИВАЮЩЕЙ СТРАНИЦЫ</x:v>
      </x:c>
      <x:c r="Y1237" s="42" t="str">
        <x:v>BASE_UNIT_PENDING_ACTION_REEVALUATION</x:v>
      </x:c>
      <x:c r="Z1237" s="42" t="str">
        <x:v>KEEP_EXISTING_STRUCTURE</x:v>
      </x:c>
      <x:c r="AA1237" s="42" t="str">
        <x:v>FINAL_WITHIN_STEP12_EVIDENCE</x:v>
      </x:c>
      <x:c r="AB1237" s="42" t="str">
        <x:v>NONE</x:v>
      </x:c>
      <x:c r="AC1237" s="42" t="str">
        <x:v>ORDINARY_SEARCH_ELIGIBLE</x:v>
      </x:c>
      <x:c r="AD1237" s="43" t="n">
        <x:v>3</x:v>
      </x:c>
      <x:c r="AE1237" s="43" t="n">
        <x:v>3</x:v>
      </x:c>
      <x:c r="AF1237" s="42" t="str">
        <x:v>P3 — СОХРАНИТЬ / МАРШРУТИЗИРОВАТЬ</x:v>
      </x:c>
      <x:c r="AG1237" s="42" t="str">
        <x:v>action=KEEP_EXISTING_STRUCTURE; maturity=FINAL_WITHIN_STEP12_EVIDENCE; uncertainty=NONE; broad_result=13; rank_in_cluster=3</x:v>
      </x:c>
      <x:c r="AH12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7" s="42" t="str">
        <x:v>Stage-5:STEP8&gt;STEP10&gt;STEP11&gt;STEP12_CORRECTIONS&gt;STEP12_V6_TARGET_CONTRACT&gt;STEP14A_OVERLAY | Step-08:P2-03:result:13</x:v>
      </x:c>
    </x:row>
    <x:row r="1238" ht="30" customHeight="1">
      <x:c r="A1238" s="42" t="str">
        <x:v>PHR-041026C182D8</x:v>
      </x:c>
      <x:c r="B1238" s="42" t="str">
        <x:v>остекление балкона в москве цены</x:v>
      </x:c>
      <x:c r="C1238" s="42" t="str">
        <x:v>ASSIGNED</x:v>
      </x:c>
      <x:c r="D1238" s="42" t="str">
        <x:v>ДА</x:v>
      </x:c>
      <x:c r="E1238" s="42" t="str">
        <x:v>Москва</x:v>
      </x:c>
      <x:c r="F1238" s="42" t="n">
        <x:v>213</x:v>
      </x:c>
      <x:c r="G1238" s="42" t="str">
        <x:v>DEVICE_ALL</x:v>
      </x:c>
      <x:c r="H1238" s="43" t="n">
        <x:v>952</x:v>
      </x:c>
      <x:c r="I1238" s="43" t="n">
        <x:v>0</x:v>
      </x:c>
      <x:c r="J1238" s="42" t="str">
        <x:v>BROAD_GETTOP_NO_OPERATORS__RESULT</x:v>
      </x:c>
      <x:c r="K1238" s="42" t="str">
        <x:v>MAX_PER_PHRASE_SEPARATELY_FOR_RESULT_AND_ASSOCIATION</x:v>
      </x:c>
      <x:c r="L1238" s="42" t="str">
        <x:v>S06</x:v>
      </x:c>
      <x:c r="M1238" s="43" t="n">
        <x:v>1</x:v>
      </x:c>
      <x:c r="N1238" s="42" t="str">
        <x:v>2026-08-29</x:v>
      </x:c>
      <x:c r="O1238" s="42" t="str">
        <x:v>BALCONY_GLAZING_GENERAL</x:v>
      </x:c>
      <x:c r="P1238" s="42" t="str">
        <x:v>Остекление балкона</x:v>
      </x:c>
      <x:c r="Q1238" s="42" t="str">
        <x:v>остекление балкона</x:v>
      </x:c>
      <x:c r="R1238" s="42" t="str">
        <x:v>order balcony/loggia glazing</x:v>
      </x:c>
      <x:c r="S1238" s="42" t="str">
        <x:v>SERVICE</x:v>
      </x:c>
      <x:c r="T1238" s="42" t="str">
        <x:v>IN_SCOPE</x:v>
      </x:c>
      <x:c r="U1238" s="42" t="str">
        <x:v>MEDIUM</x:v>
      </x:c>
      <x:c r="V1238" s="42" t="str">
        <x:v>https://okno-msk.ru/balkony-i-lodzhii/</x:v>
      </x:c>
      <x:c r="W1238" s="42" t="str">
        <x:v>https://okno-msk.ru/balkony-i-lodzhii/</x:v>
      </x:c>
      <x:c r="X1238" s="42" t="str">
        <x:v>НЕТ КАНОНИЧЕСКОЙ ПОДДЕРЖИВАЮЩЕЙ СТРАНИЦЫ</x:v>
      </x:c>
      <x:c r="Y1238" s="42" t="str">
        <x:v>PRIMARY_EXISTING_SERVICE</x:v>
      </x:c>
      <x:c r="Z1238" s="42" t="str">
        <x:v>KEEP_EXISTING_STRUCTURE</x:v>
      </x:c>
      <x:c r="AA1238" s="42" t="str">
        <x:v>PROVISIONAL_PENDING_STEP13_CONFLICT_CHECK</x:v>
      </x:c>
      <x:c r="AB1238" s="42" t="str">
        <x:v>NONE</x:v>
      </x:c>
      <x:c r="AC1238" s="42" t="str">
        <x:v>ORDINARY_SEARCH_ELIGIBLE</x:v>
      </x:c>
      <x:c r="AD1238" s="43" t="n">
        <x:v>4</x:v>
      </x:c>
      <x:c r="AE1238" s="43" t="n">
        <x:v>4</x:v>
      </x:c>
      <x:c r="AF1238" s="42" t="str">
        <x:v>P3 — СОХРАНИТЬ / МАРШРУТИЗИРОВАТЬ</x:v>
      </x:c>
      <x:c r="AG1238" s="42" t="str">
        <x:v>action=KEEP_EXISTING_STRUCTURE; maturity=PROVISIONAL_PENDING_STEP13_CONFLICT_CHECK; uncertainty=NONE; broad_result=952; rank_in_cluster=4</x:v>
      </x:c>
      <x:c r="AH12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8" s="42" t="str">
        <x:v>Stage-5:STEP8&gt;STEP10&gt;STEP11&gt;STEP12_CORRECTIONS&gt;STEP12_V6_TARGET_CONTRACT&gt;STEP14A_OVERLAY | Step-08:S06:result:952</x:v>
      </x:c>
    </x:row>
    <x:row r="1239" ht="30" customHeight="1">
      <x:c r="A1239" s="42" t="str">
        <x:v>PHR-78C4005BC19B</x:v>
      </x:c>
      <x:c r="B1239" s="42" t="str">
        <x:v>остекление балкона в москве цены недорого</x:v>
      </x:c>
      <x:c r="C1239" s="42" t="str">
        <x:v>ASSIGNED</x:v>
      </x:c>
      <x:c r="D1239" s="42" t="str">
        <x:v>ДА</x:v>
      </x:c>
      <x:c r="E1239" s="42" t="str">
        <x:v>Москва</x:v>
      </x:c>
      <x:c r="F1239" s="42" t="n">
        <x:v>213</x:v>
      </x:c>
      <x:c r="G1239" s="42" t="str">
        <x:v>DEVICE_ALL</x:v>
      </x:c>
      <x:c r="H1239" s="43" t="n">
        <x:v>421</x:v>
      </x:c>
      <x:c r="I1239" s="43" t="n">
        <x:v>0</x:v>
      </x:c>
      <x:c r="J1239" s="42" t="str">
        <x:v>BROAD_GETTOP_NO_OPERATORS__RESULT</x:v>
      </x:c>
      <x:c r="K1239" s="42" t="str">
        <x:v>MAX_PER_PHRASE_SEPARATELY_FOR_RESULT_AND_ASSOCIATION</x:v>
      </x:c>
      <x:c r="L1239" s="42" t="str">
        <x:v>S06</x:v>
      </x:c>
      <x:c r="M1239" s="43" t="n">
        <x:v>1</x:v>
      </x:c>
      <x:c r="N1239" s="42" t="str">
        <x:v>2026-08-29</x:v>
      </x:c>
      <x:c r="O1239" s="42" t="str">
        <x:v>BALCONY_GLAZING_GENERAL</x:v>
      </x:c>
      <x:c r="P1239" s="42" t="str">
        <x:v>Остекление балкона</x:v>
      </x:c>
      <x:c r="Q1239" s="42" t="str">
        <x:v>остекление балкона</x:v>
      </x:c>
      <x:c r="R1239" s="42" t="str">
        <x:v>order balcony/loggia glazing</x:v>
      </x:c>
      <x:c r="S1239" s="42" t="str">
        <x:v>SERVICE</x:v>
      </x:c>
      <x:c r="T1239" s="42" t="str">
        <x:v>IN_SCOPE</x:v>
      </x:c>
      <x:c r="U1239" s="42" t="str">
        <x:v>MEDIUM</x:v>
      </x:c>
      <x:c r="V1239" s="42" t="str">
        <x:v>https://okno-msk.ru/balkony-i-lodzhii/</x:v>
      </x:c>
      <x:c r="W1239" s="42" t="str">
        <x:v>https://okno-msk.ru/balkony-i-lodzhii/</x:v>
      </x:c>
      <x:c r="X1239" s="42" t="str">
        <x:v>НЕТ КАНОНИЧЕСКОЙ ПОДДЕРЖИВАЮЩЕЙ СТРАНИЦЫ</x:v>
      </x:c>
      <x:c r="Y1239" s="42" t="str">
        <x:v>PRIMARY_EXISTING_SERVICE</x:v>
      </x:c>
      <x:c r="Z1239" s="42" t="str">
        <x:v>KEEP_EXISTING_STRUCTURE</x:v>
      </x:c>
      <x:c r="AA1239" s="42" t="str">
        <x:v>PROVISIONAL_PENDING_STEP13_CONFLICT_CHECK</x:v>
      </x:c>
      <x:c r="AB1239" s="42" t="str">
        <x:v>NONE</x:v>
      </x:c>
      <x:c r="AC1239" s="42" t="str">
        <x:v>ORDINARY_SEARCH_ELIGIBLE</x:v>
      </x:c>
      <x:c r="AD1239" s="43" t="n">
        <x:v>13</x:v>
      </x:c>
      <x:c r="AE1239" s="43" t="n">
        <x:v>13</x:v>
      </x:c>
      <x:c r="AF1239" s="42" t="str">
        <x:v>P3 — СОХРАНИТЬ / МАРШРУТИЗИРОВАТЬ</x:v>
      </x:c>
      <x:c r="AG1239" s="42" t="str">
        <x:v>action=KEEP_EXISTING_STRUCTURE; maturity=PROVISIONAL_PENDING_STEP13_CONFLICT_CHECK; uncertainty=NONE; broad_result=421; rank_in_cluster=13</x:v>
      </x:c>
      <x:c r="AH12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9" s="42" t="str">
        <x:v>Stage-5:STEP8&gt;STEP10&gt;STEP11&gt;STEP12_CORRECTIONS&gt;STEP12_V6_TARGET_CONTRACT&gt;STEP14A_OVERLAY | Step-08:S06:result:421</x:v>
      </x:c>
    </x:row>
    <x:row r="1240" ht="30" customHeight="1">
      <x:c r="A1240" s="42" t="str">
        <x:v>PHR-2BDFECCB10D7</x:v>
      </x:c>
      <x:c r="B1240" s="42" t="str">
        <x:v>остекление балкона в москве цены пластиковыми</x:v>
      </x:c>
      <x:c r="C1240" s="42" t="str">
        <x:v>ASSIGNED</x:v>
      </x:c>
      <x:c r="D1240" s="42" t="str">
        <x:v>ДА</x:v>
      </x:c>
      <x:c r="E1240" s="42" t="str">
        <x:v>Москва</x:v>
      </x:c>
      <x:c r="F1240" s="42" t="n">
        <x:v>213</x:v>
      </x:c>
      <x:c r="G1240" s="42" t="str">
        <x:v>DEVICE_ALL</x:v>
      </x:c>
      <x:c r="H1240" s="43" t="n">
        <x:v>134</x:v>
      </x:c>
      <x:c r="I1240" s="43" t="n">
        <x:v>0</x:v>
      </x:c>
      <x:c r="J1240" s="42" t="str">
        <x:v>BROAD_GETTOP_NO_OPERATORS__RESULT</x:v>
      </x:c>
      <x:c r="K1240" s="42" t="str">
        <x:v>MAX_PER_PHRASE_SEPARATELY_FOR_RESULT_AND_ASSOCIATION</x:v>
      </x:c>
      <x:c r="L1240" s="42" t="str">
        <x:v>S06</x:v>
      </x:c>
      <x:c r="M1240" s="43" t="n">
        <x:v>1</x:v>
      </x:c>
      <x:c r="N1240" s="42" t="str">
        <x:v>2026-08-29</x:v>
      </x:c>
      <x:c r="O1240" s="42" t="str">
        <x:v>BALCONY_GLAZING_GENERAL</x:v>
      </x:c>
      <x:c r="P1240" s="42" t="str">
        <x:v>Остекление балкона</x:v>
      </x:c>
      <x:c r="Q1240" s="42" t="str">
        <x:v>остекление балкона</x:v>
      </x:c>
      <x:c r="R1240" s="42" t="str">
        <x:v>order balcony/loggia glazing</x:v>
      </x:c>
      <x:c r="S1240" s="42" t="str">
        <x:v>SERVICE</x:v>
      </x:c>
      <x:c r="T1240" s="42" t="str">
        <x:v>IN_SCOPE</x:v>
      </x:c>
      <x:c r="U1240" s="42" t="str">
        <x:v>MEDIUM</x:v>
      </x:c>
      <x:c r="V1240" s="42" t="str">
        <x:v>https://okno-msk.ru/balkony-i-lodzhii/</x:v>
      </x:c>
      <x:c r="W1240" s="42" t="str">
        <x:v>https://okno-msk.ru/balkony-i-lodzhii/</x:v>
      </x:c>
      <x:c r="X1240" s="42" t="str">
        <x:v>НЕТ КАНОНИЧЕСКОЙ ПОДДЕРЖИВАЮЩЕЙ СТРАНИЦЫ</x:v>
      </x:c>
      <x:c r="Y1240" s="42" t="str">
        <x:v>PRIMARY_EXISTING_SERVICE</x:v>
      </x:c>
      <x:c r="Z1240" s="42" t="str">
        <x:v>KEEP_EXISTING_STRUCTURE</x:v>
      </x:c>
      <x:c r="AA1240" s="42" t="str">
        <x:v>PROVISIONAL_PENDING_STEP13_CONFLICT_CHECK</x:v>
      </x:c>
      <x:c r="AB1240" s="42" t="str">
        <x:v>NONE</x:v>
      </x:c>
      <x:c r="AC1240" s="42" t="str">
        <x:v>ORDINARY_SEARCH_ELIGIBLE</x:v>
      </x:c>
      <x:c r="AD1240" s="43" t="n">
        <x:v>42</x:v>
      </x:c>
      <x:c r="AE1240" s="43" t="n">
        <x:v>44</x:v>
      </x:c>
      <x:c r="AF1240" s="42" t="str">
        <x:v>P3 — СОХРАНИТЬ / МАРШРУТИЗИРОВАТЬ</x:v>
      </x:c>
      <x:c r="AG1240" s="42" t="str">
        <x:v>action=KEEP_EXISTING_STRUCTURE; maturity=PROVISIONAL_PENDING_STEP13_CONFLICT_CHECK; uncertainty=NONE; broad_result=134; rank_in_cluster=42</x:v>
      </x:c>
      <x:c r="AH12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0" s="42" t="str">
        <x:v>Stage-5:STEP8&gt;STEP10&gt;STEP11&gt;STEP12_CORRECTIONS&gt;STEP12_V6_TARGET_CONTRACT&gt;STEP14A_OVERLAY | Step-08:S06:result:134</x:v>
      </x:c>
    </x:row>
    <x:row r="1241" ht="30" customHeight="1">
      <x:c r="A1241" s="42" t="str">
        <x:v>PHR-16184816CCC6</x:v>
      </x:c>
      <x:c r="B1241" s="42" t="str">
        <x:v>остекление балкона в москве цены пластиковыми окнами</x:v>
      </x:c>
      <x:c r="C1241" s="42" t="str">
        <x:v>ASSIGNED</x:v>
      </x:c>
      <x:c r="D1241" s="42" t="str">
        <x:v>ДА</x:v>
      </x:c>
      <x:c r="E1241" s="42" t="str">
        <x:v>Москва</x:v>
      </x:c>
      <x:c r="F1241" s="42" t="n">
        <x:v>213</x:v>
      </x:c>
      <x:c r="G1241" s="42" t="str">
        <x:v>DEVICE_ALL</x:v>
      </x:c>
      <x:c r="H1241" s="43" t="n">
        <x:v>124</x:v>
      </x:c>
      <x:c r="I1241" s="43" t="n">
        <x:v>0</x:v>
      </x:c>
      <x:c r="J1241" s="42" t="str">
        <x:v>BROAD_GETTOP_NO_OPERATORS__RESULT</x:v>
      </x:c>
      <x:c r="K1241" s="42" t="str">
        <x:v>MAX_PER_PHRASE_SEPARATELY_FOR_RESULT_AND_ASSOCIATION</x:v>
      </x:c>
      <x:c r="L1241" s="42" t="str">
        <x:v>S06</x:v>
      </x:c>
      <x:c r="M1241" s="43" t="n">
        <x:v>1</x:v>
      </x:c>
      <x:c r="N1241" s="42" t="str">
        <x:v>2026-08-29</x:v>
      </x:c>
      <x:c r="O1241" s="42" t="str">
        <x:v>BALCONY_GLAZING_GENERAL</x:v>
      </x:c>
      <x:c r="P1241" s="42" t="str">
        <x:v>Остекление балкона</x:v>
      </x:c>
      <x:c r="Q1241" s="42" t="str">
        <x:v>остекление балкона</x:v>
      </x:c>
      <x:c r="R1241" s="42" t="str">
        <x:v>order balcony/loggia glazing</x:v>
      </x:c>
      <x:c r="S1241" s="42" t="str">
        <x:v>SERVICE</x:v>
      </x:c>
      <x:c r="T1241" s="42" t="str">
        <x:v>IN_SCOPE</x:v>
      </x:c>
      <x:c r="U1241" s="42" t="str">
        <x:v>MEDIUM</x:v>
      </x:c>
      <x:c r="V1241" s="42" t="str">
        <x:v>https://okno-msk.ru/balkony-i-lodzhii/</x:v>
      </x:c>
      <x:c r="W1241" s="42" t="str">
        <x:v>https://okno-msk.ru/balkony-i-lodzhii/</x:v>
      </x:c>
      <x:c r="X1241" s="42" t="str">
        <x:v>НЕТ КАНОНИЧЕСКОЙ ПОДДЕРЖИВАЮЩЕЙ СТРАНИЦЫ</x:v>
      </x:c>
      <x:c r="Y1241" s="42" t="str">
        <x:v>PRIMARY_EXISTING_SERVICE</x:v>
      </x:c>
      <x:c r="Z1241" s="42" t="str">
        <x:v>KEEP_EXISTING_STRUCTURE</x:v>
      </x:c>
      <x:c r="AA1241" s="42" t="str">
        <x:v>PROVISIONAL_PENDING_STEP13_CONFLICT_CHECK</x:v>
      </x:c>
      <x:c r="AB1241" s="42" t="str">
        <x:v>NONE</x:v>
      </x:c>
      <x:c r="AC1241" s="42" t="str">
        <x:v>ORDINARY_SEARCH_ELIGIBLE</x:v>
      </x:c>
      <x:c r="AD1241" s="43" t="n">
        <x:v>44</x:v>
      </x:c>
      <x:c r="AE1241" s="43" t="n">
        <x:v>46</x:v>
      </x:c>
      <x:c r="AF1241" s="42" t="str">
        <x:v>P3 — СОХРАНИТЬ / МАРШРУТИЗИРОВАТЬ</x:v>
      </x:c>
      <x:c r="AG1241" s="42" t="str">
        <x:v>action=KEEP_EXISTING_STRUCTURE; maturity=PROVISIONAL_PENDING_STEP13_CONFLICT_CHECK; uncertainty=NONE; broad_result=124; rank_in_cluster=44</x:v>
      </x:c>
      <x:c r="AH12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1" s="42" t="str">
        <x:v>Stage-5:STEP8&gt;STEP10&gt;STEP11&gt;STEP12_CORRECTIONS&gt;STEP12_V6_TARGET_CONTRACT&gt;STEP14A_OVERLAY | Step-08:S06:result:124</x:v>
      </x:c>
    </x:row>
    <x:row r="1242" ht="30" customHeight="1">
      <x:c r="A1242" s="42" t="str">
        <x:v>PHR-124CC62ED468</x:v>
      </x:c>
      <x:c r="B1242" s="42" t="str">
        <x:v>остекление балкона в пол</x:v>
      </x:c>
      <x:c r="C1242" s="42" t="str">
        <x:v>ASSIGNED</x:v>
      </x:c>
      <x:c r="D1242" s="42" t="str">
        <x:v>ДА</x:v>
      </x:c>
      <x:c r="E1242" s="42" t="str">
        <x:v>Москва</x:v>
      </x:c>
      <x:c r="F1242" s="42" t="n">
        <x:v>213</x:v>
      </x:c>
      <x:c r="G1242" s="42" t="str">
        <x:v>DEVICE_ALL</x:v>
      </x:c>
      <x:c r="H1242" s="43" t="n">
        <x:v>77</x:v>
      </x:c>
      <x:c r="I1242" s="43" t="n">
        <x:v>0</x:v>
      </x:c>
      <x:c r="J1242" s="42" t="str">
        <x:v>BROAD_GETTOP_NO_OPERATORS__RESULT</x:v>
      </x:c>
      <x:c r="K1242" s="42" t="str">
        <x:v>MAX_PER_PHRASE_SEPARATELY_FOR_RESULT_AND_ASSOCIATION</x:v>
      </x:c>
      <x:c r="L1242" s="42" t="str">
        <x:v>S06</x:v>
      </x:c>
      <x:c r="M1242" s="43" t="n">
        <x:v>1</x:v>
      </x:c>
      <x:c r="N1242" s="42" t="str">
        <x:v>2026-08-29</x:v>
      </x:c>
      <x:c r="O1242" s="42" t="str">
        <x:v>PANORAMIC_BALCONY_GLAZING</x:v>
      </x:c>
      <x:c r="P1242" s="42" t="str">
        <x:v>Панорамное остекление балкона</x:v>
      </x:c>
      <x:c r="Q1242" s="42" t="str">
        <x:v>панорамное остекление балкона</x:v>
      </x:c>
      <x:c r="R1242" s="42" t="str">
        <x:v>order/understand panoramic balcony/loggia glazing</x:v>
      </x:c>
      <x:c r="S1242" s="42" t="str">
        <x:v>SERVICE</x:v>
      </x:c>
      <x:c r="T1242" s="42" t="str">
        <x:v>IN_SCOPE</x:v>
      </x:c>
      <x:c r="U1242" s="42" t="str">
        <x:v>MEDIUM</x:v>
      </x:c>
      <x:c r="V1242" s="42" t="str">
        <x:v>https://okno-msk.ru/balkony-i-lodzhii/</x:v>
      </x:c>
      <x:c r="W1242" s="42" t="str">
        <x:v>https://okno-msk.ru/balkony-i-lodzhii/panoramnoe-osteklenie-balkona/</x:v>
      </x:c>
      <x:c r="X1242" s="42" t="str">
        <x:v>https://okno-msk.ru/balkony-i-lodzhii/;https://okno-msk.ru/balkony-i-lodzhii/francuzskoe-osteklenie-balkona;https://okno-msk.ru/balkony-i-lodzhii/holodnoe-panoramnoe-osteklenie-balkona</x:v>
      </x:c>
      <x:c r="Y1242" s="42" t="str">
        <x:v>PRIMARY_EXISTING_SERVICE</x:v>
      </x:c>
      <x:c r="Z1242" s="42" t="str">
        <x:v>KEEP_EXISTING_STRUCTURE</x:v>
      </x:c>
      <x:c r="AA1242" s="42" t="str">
        <x:v>PROVISIONAL_PENDING_STEP13_CONFLICT_CHECK</x:v>
      </x:c>
      <x:c r="AB1242" s="42" t="str">
        <x:v>NONE</x:v>
      </x:c>
      <x:c r="AC1242" s="42" t="str">
        <x:v>ORDINARY_SEARCH_ELIGIBLE</x:v>
      </x:c>
      <x:c r="AD1242" s="43" t="n">
        <x:v>3</x:v>
      </x:c>
      <x:c r="AE1242" s="43" t="n">
        <x:v>3</x:v>
      </x:c>
      <x:c r="AF1242" s="42" t="str">
        <x:v>P3 — СОХРАНИТЬ / МАРШРУТИЗИРОВАТЬ</x:v>
      </x:c>
      <x:c r="AG1242" s="42" t="str">
        <x:v>action=KEEP_EXISTING_STRUCTURE; maturity=PROVISIONAL_PENDING_STEP13_CONFLICT_CHECK; uncertainty=NONE; broad_result=77; rank_in_cluster=3</x:v>
      </x:c>
      <x:c r="AH12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2" s="42" t="str">
        <x:v>Stage-5:STEP8&gt;STEP10&gt;STEP11&gt;STEP12_CORRECTIONS&gt;STEP12_V6_TARGET_CONTRACT&gt;STEP14A_OVERLAY | Step-08:S06:result:77</x:v>
      </x:c>
    </x:row>
    <x:row r="1243" ht="30" customHeight="1">
      <x:c r="A1243" s="42" t="str">
        <x:v>PHR-14F99C00C15F</x:v>
      </x:c>
      <x:c r="B1243" s="42" t="str">
        <x:v>остекление балкона в пятиэтажке</x:v>
      </x:c>
      <x:c r="C1243" s="42" t="str">
        <x:v>ASSIGNED</x:v>
      </x:c>
      <x:c r="D1243" s="42" t="str">
        <x:v>ДА</x:v>
      </x:c>
      <x:c r="E1243" s="42" t="str">
        <x:v>Москва</x:v>
      </x:c>
      <x:c r="F1243" s="42" t="n">
        <x:v>213</x:v>
      </x:c>
      <x:c r="G1243" s="42" t="str">
        <x:v>DEVICE_ALL</x:v>
      </x:c>
      <x:c r="H1243" s="43" t="n">
        <x:v>54</x:v>
      </x:c>
      <x:c r="I1243" s="43" t="n">
        <x:v>0</x:v>
      </x:c>
      <x:c r="J1243" s="42" t="str">
        <x:v>BROAD_GETTOP_NO_OPERATORS__RESULT</x:v>
      </x:c>
      <x:c r="K1243" s="42" t="str">
        <x:v>MAX_PER_PHRASE_SEPARATELY_FOR_RESULT_AND_ASSOCIATION</x:v>
      </x:c>
      <x:c r="L1243" s="42" t="str">
        <x:v>S06</x:v>
      </x:c>
      <x:c r="M1243" s="43" t="n">
        <x:v>1</x:v>
      </x:c>
      <x:c r="N1243" s="42" t="str">
        <x:v>2026-08-29</x:v>
      </x:c>
      <x:c r="O1243" s="42" t="str">
        <x:v>BALCONY_GLAZING_GENERAL</x:v>
      </x:c>
      <x:c r="P1243" s="42" t="str">
        <x:v>Остекление балкона</x:v>
      </x:c>
      <x:c r="Q1243" s="42" t="str">
        <x:v>остекление балкона</x:v>
      </x:c>
      <x:c r="R1243" s="42" t="str">
        <x:v>order balcony/loggia glazing</x:v>
      </x:c>
      <x:c r="S1243" s="42" t="str">
        <x:v>SERVICE</x:v>
      </x:c>
      <x:c r="T1243" s="42" t="str">
        <x:v>IN_SCOPE</x:v>
      </x:c>
      <x:c r="U1243" s="42" t="str">
        <x:v>MEDIUM</x:v>
      </x:c>
      <x:c r="V1243" s="42" t="str">
        <x:v>https://okno-msk.ru/balkony-i-lodzhii/</x:v>
      </x:c>
      <x:c r="W1243" s="42" t="str">
        <x:v>https://okno-msk.ru/balkony-i-lodzhii/</x:v>
      </x:c>
      <x:c r="X1243" s="42" t="str">
        <x:v>НЕТ КАНОНИЧЕСКОЙ ПОДДЕРЖИВАЮЩЕЙ СТРАНИЦЫ</x:v>
      </x:c>
      <x:c r="Y1243" s="42" t="str">
        <x:v>PRIMARY_EXISTING_SERVICE</x:v>
      </x:c>
      <x:c r="Z1243" s="42" t="str">
        <x:v>KEEP_EXISTING_STRUCTURE</x:v>
      </x:c>
      <x:c r="AA1243" s="42" t="str">
        <x:v>PROVISIONAL_PENDING_STEP13_CONFLICT_CHECK</x:v>
      </x:c>
      <x:c r="AB1243" s="42" t="str">
        <x:v>NONE</x:v>
      </x:c>
      <x:c r="AC1243" s="42" t="str">
        <x:v>ORDINARY_SEARCH_ELIGIBLE</x:v>
      </x:c>
      <x:c r="AD1243" s="43" t="n">
        <x:v>82</x:v>
      </x:c>
      <x:c r="AE1243" s="43" t="n">
        <x:v>94</x:v>
      </x:c>
      <x:c r="AF1243" s="42" t="str">
        <x:v>P3 — СОХРАНИТЬ / МАРШРУТИЗИРОВАТЬ</x:v>
      </x:c>
      <x:c r="AG1243" s="42" t="str">
        <x:v>action=KEEP_EXISTING_STRUCTURE; maturity=PROVISIONAL_PENDING_STEP13_CONFLICT_CHECK; uncertainty=NONE; broad_result=54; rank_in_cluster=82</x:v>
      </x:c>
      <x:c r="AH12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3" s="42" t="str">
        <x:v>Stage-5:STEP8&gt;STEP10&gt;STEP11&gt;STEP12_CORRECTIONS&gt;STEP12_V6_TARGET_CONTRACT&gt;STEP14A_OVERLAY | Step-08:S06:result:54</x:v>
      </x:c>
    </x:row>
    <x:row r="1244" ht="30" customHeight="1">
      <x:c r="A1244" s="42" t="str">
        <x:v>PHR-9C1193942F30</x:v>
      </x:c>
      <x:c r="B1244" s="42" t="str">
        <x:v>остекление балкона в хрущевке</x:v>
      </x:c>
      <x:c r="C1244" s="42" t="str">
        <x:v>ASSIGNED</x:v>
      </x:c>
      <x:c r="D1244" s="42" t="str">
        <x:v>ДА</x:v>
      </x:c>
      <x:c r="E1244" s="42" t="str">
        <x:v>Москва</x:v>
      </x:c>
      <x:c r="F1244" s="42" t="n">
        <x:v>213</x:v>
      </x:c>
      <x:c r="G1244" s="42" t="str">
        <x:v>DEVICE_ALL</x:v>
      </x:c>
      <x:c r="H1244" s="43" t="n">
        <x:v>151</x:v>
      </x:c>
      <x:c r="I1244" s="43" t="n">
        <x:v>0</x:v>
      </x:c>
      <x:c r="J1244" s="42" t="str">
        <x:v>BROAD_GETTOP_NO_OPERATORS__RESULT</x:v>
      </x:c>
      <x:c r="K1244" s="42" t="str">
        <x:v>MAX_PER_PHRASE_SEPARATELY_FOR_RESULT_AND_ASSOCIATION</x:v>
      </x:c>
      <x:c r="L1244" s="42" t="str">
        <x:v>S06</x:v>
      </x:c>
      <x:c r="M1244" s="43" t="n">
        <x:v>1</x:v>
      </x:c>
      <x:c r="N1244" s="42" t="str">
        <x:v>2026-08-29</x:v>
      </x:c>
      <x:c r="O1244" s="42" t="str">
        <x:v>BALCONY_GLAZING_GENERAL</x:v>
      </x:c>
      <x:c r="P1244" s="42" t="str">
        <x:v>Остекление балкона</x:v>
      </x:c>
      <x:c r="Q1244" s="42" t="str">
        <x:v>остекление балкона</x:v>
      </x:c>
      <x:c r="R1244" s="42" t="str">
        <x:v>order balcony/loggia glazing</x:v>
      </x:c>
      <x:c r="S1244" s="42" t="str">
        <x:v>SERVICE</x:v>
      </x:c>
      <x:c r="T1244" s="42" t="str">
        <x:v>IN_SCOPE</x:v>
      </x:c>
      <x:c r="U1244" s="42" t="str">
        <x:v>MEDIUM</x:v>
      </x:c>
      <x:c r="V1244" s="42" t="str">
        <x:v>https://okno-msk.ru/balkony-i-lodzhii/</x:v>
      </x:c>
      <x:c r="W1244" s="42" t="str">
        <x:v>https://okno-msk.ru/balkony-i-lodzhii/</x:v>
      </x:c>
      <x:c r="X1244" s="42" t="str">
        <x:v>НЕТ КАНОНИЧЕСКОЙ ПОДДЕРЖИВАЮЩЕЙ СТРАНИЦЫ</x:v>
      </x:c>
      <x:c r="Y1244" s="42" t="str">
        <x:v>PRIMARY_EXISTING_SERVICE</x:v>
      </x:c>
      <x:c r="Z1244" s="42" t="str">
        <x:v>KEEP_EXISTING_STRUCTURE</x:v>
      </x:c>
      <x:c r="AA1244" s="42" t="str">
        <x:v>PROVISIONAL_PENDING_STEP13_CONFLICT_CHECK</x:v>
      </x:c>
      <x:c r="AB1244" s="42" t="str">
        <x:v>NONE</x:v>
      </x:c>
      <x:c r="AC1244" s="42" t="str">
        <x:v>ORDINARY_SEARCH_ELIGIBLE</x:v>
      </x:c>
      <x:c r="AD1244" s="43" t="n">
        <x:v>37</x:v>
      </x:c>
      <x:c r="AE1244" s="43" t="n">
        <x:v>38</x:v>
      </x:c>
      <x:c r="AF1244" s="42" t="str">
        <x:v>P3 — СОХРАНИТЬ / МАРШРУТИЗИРОВАТЬ</x:v>
      </x:c>
      <x:c r="AG1244" s="42" t="str">
        <x:v>action=KEEP_EXISTING_STRUCTURE; maturity=PROVISIONAL_PENDING_STEP13_CONFLICT_CHECK; uncertainty=NONE; broad_result=151; rank_in_cluster=37</x:v>
      </x:c>
      <x:c r="AH12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4" s="42" t="str">
        <x:v>Stage-5:STEP8&gt;STEP10&gt;STEP11&gt;STEP12_CORRECTIONS&gt;STEP12_V6_TARGET_CONTRACT&gt;STEP14A_OVERLAY | Step-08:S06:result:151</x:v>
      </x:c>
    </x:row>
    <x:row r="1245" ht="30" customHeight="1">
      <x:c r="A1245" s="42" t="str">
        <x:v>PHR-D667CFBE10D1</x:v>
      </x:c>
      <x:c r="B1245" s="42" t="str">
        <x:v>остекление балкона в хрущевке цена</x:v>
      </x:c>
      <x:c r="C1245" s="42" t="str">
        <x:v>ASSIGNED</x:v>
      </x:c>
      <x:c r="D1245" s="42" t="str">
        <x:v>ДА</x:v>
      </x:c>
      <x:c r="E1245" s="42" t="str">
        <x:v>Москва</x:v>
      </x:c>
      <x:c r="F1245" s="42" t="n">
        <x:v>213</x:v>
      </x:c>
      <x:c r="G1245" s="42" t="str">
        <x:v>DEVICE_ALL</x:v>
      </x:c>
      <x:c r="H1245" s="43" t="n">
        <x:v>37</x:v>
      </x:c>
      <x:c r="I1245" s="43" t="n">
        <x:v>0</x:v>
      </x:c>
      <x:c r="J1245" s="42" t="str">
        <x:v>BROAD_GETTOP_NO_OPERATORS__RESULT</x:v>
      </x:c>
      <x:c r="K1245" s="42" t="str">
        <x:v>MAX_PER_PHRASE_SEPARATELY_FOR_RESULT_AND_ASSOCIATION</x:v>
      </x:c>
      <x:c r="L1245" s="42" t="str">
        <x:v>S06</x:v>
      </x:c>
      <x:c r="M1245" s="43" t="n">
        <x:v>1</x:v>
      </x:c>
      <x:c r="N1245" s="42" t="str">
        <x:v>2026-08-29</x:v>
      </x:c>
      <x:c r="O1245" s="42" t="str">
        <x:v>BALCONY_GLAZING_GENERAL</x:v>
      </x:c>
      <x:c r="P1245" s="42" t="str">
        <x:v>Остекление балкона</x:v>
      </x:c>
      <x:c r="Q1245" s="42" t="str">
        <x:v>остекление балкона</x:v>
      </x:c>
      <x:c r="R1245" s="42" t="str">
        <x:v>order balcony/loggia glazing</x:v>
      </x:c>
      <x:c r="S1245" s="42" t="str">
        <x:v>SERVICE</x:v>
      </x:c>
      <x:c r="T1245" s="42" t="str">
        <x:v>IN_SCOPE</x:v>
      </x:c>
      <x:c r="U1245" s="42" t="str">
        <x:v>MEDIUM</x:v>
      </x:c>
      <x:c r="V1245" s="42" t="str">
        <x:v>https://okno-msk.ru/balkony-i-lodzhii/</x:v>
      </x:c>
      <x:c r="W1245" s="42" t="str">
        <x:v>https://okno-msk.ru/balkony-i-lodzhii/</x:v>
      </x:c>
      <x:c r="X1245" s="42" t="str">
        <x:v>НЕТ КАНОНИЧЕСКОЙ ПОДДЕРЖИВАЮЩЕЙ СТРАНИЦЫ</x:v>
      </x:c>
      <x:c r="Y1245" s="42" t="str">
        <x:v>PRIMARY_EXISTING_SERVICE</x:v>
      </x:c>
      <x:c r="Z1245" s="42" t="str">
        <x:v>KEEP_EXISTING_STRUCTURE</x:v>
      </x:c>
      <x:c r="AA1245" s="42" t="str">
        <x:v>PROVISIONAL_PENDING_STEP13_CONFLICT_CHECK</x:v>
      </x:c>
      <x:c r="AB1245" s="42" t="str">
        <x:v>NONE</x:v>
      </x:c>
      <x:c r="AC1245" s="42" t="str">
        <x:v>ORDINARY_SEARCH_ELIGIBLE</x:v>
      </x:c>
      <x:c r="AD1245" s="43" t="n">
        <x:v>111</x:v>
      </x:c>
      <x:c r="AE1245" s="43" t="n">
        <x:v>134</x:v>
      </x:c>
      <x:c r="AF1245" s="42" t="str">
        <x:v>P3 — СОХРАНИТЬ / МАРШРУТИЗИРОВАТЬ</x:v>
      </x:c>
      <x:c r="AG1245" s="42" t="str">
        <x:v>action=KEEP_EXISTING_STRUCTURE; maturity=PROVISIONAL_PENDING_STEP13_CONFLICT_CHECK; uncertainty=NONE; broad_result=37; rank_in_cluster=111</x:v>
      </x:c>
      <x:c r="AH12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5" s="42" t="str">
        <x:v>Stage-5:STEP8&gt;STEP10&gt;STEP11&gt;STEP12_CORRECTIONS&gt;STEP12_V6_TARGET_CONTRACT&gt;STEP14A_OVERLAY | Step-08:S06:result:37</x:v>
      </x:c>
    </x:row>
    <x:row r="1246" ht="30" customHeight="1">
      <x:c r="A1246" s="42" t="str">
        <x:v>PHR-1B1CCAA038FE</x:v>
      </x:c>
      <x:c r="B1246" s="42" t="str">
        <x:v>остекление балкона видео</x:v>
      </x:c>
      <x:c r="C1246" s="42" t="str">
        <x:v>ASSIGNED_HOLD</x:v>
      </x:c>
      <x:c r="D1246" s="42" t="str">
        <x:v>ДА</x:v>
      </x:c>
      <x:c r="E1246" s="42" t="str">
        <x:v>Москва</x:v>
      </x:c>
      <x:c r="F1246" s="42" t="n">
        <x:v>213</x:v>
      </x:c>
      <x:c r="G1246" s="42" t="str">
        <x:v>DEVICE_ALL</x:v>
      </x:c>
      <x:c r="H1246" s="43" t="n">
        <x:v>44</x:v>
      </x:c>
      <x:c r="I1246" s="43" t="n">
        <x:v>0</x:v>
      </x:c>
      <x:c r="J1246" s="42" t="str">
        <x:v>BROAD_GETTOP_NO_OPERATORS__RESULT</x:v>
      </x:c>
      <x:c r="K1246" s="42" t="str">
        <x:v>MAX_PER_PHRASE_SEPARATELY_FOR_RESULT_AND_ASSOCIATION</x:v>
      </x:c>
      <x:c r="L1246" s="42" t="str">
        <x:v>S06</x:v>
      </x:c>
      <x:c r="M1246" s="43" t="n">
        <x:v>1</x:v>
      </x:c>
      <x:c r="N1246" s="42" t="str">
        <x:v>2026-08-29</x:v>
      </x:c>
      <x:c r="O1246" s="42" t="str">
        <x:v>BALCONY_GLAZING_DIY_INFO</x:v>
      </x:c>
      <x:c r="P1246" s="42" t="str">
        <x:v>Остекление балкона своими руками</x:v>
      </x:c>
      <x:c r="Q1246" s="42" t="str">
        <x:v>остекление балкона своими руками</x:v>
      </x:c>
      <x:c r="R1246" s="42" t="str">
        <x:v>learn/do balcony glazing yourself</x:v>
      </x:c>
      <x:c r="S1246" s="42" t="str">
        <x:v>DIY_INFO</x:v>
      </x:c>
      <x:c r="T1246" s="42" t="str">
        <x:v>IN_SCOPE_ADJACENT</x:v>
      </x:c>
      <x:c r="U1246" s="42" t="str">
        <x:v>LOW</x:v>
      </x:c>
      <x:c r="V1246" s="42" t="str">
        <x:v>НЕ БЫЛО СОХРАНЁННОГО URL</x:v>
      </x:c>
      <x:c r="W1246" s="42" t="str">
        <x:v>https://okno-msk.ru/balkony-i-lodzhii/</x:v>
      </x:c>
      <x:c r="X1246" s="42" t="str">
        <x:v>НЕТ КАНОНИЧЕСКОЙ ПОДДЕРЖИВАЮЩЕЙ СТРАНИЦЫ</x:v>
      </x:c>
      <x:c r="Y1246" s="42" t="str">
        <x:v>DEFERRED</x:v>
      </x:c>
      <x:c r="Z1246" s="42" t="str">
        <x:v>DEFER_PENDING_EVIDENCE</x:v>
      </x:c>
      <x:c r="AA1246" s="42" t="str">
        <x:v>DEFERRED_PENDING_MISSING_EVIDENCE</x:v>
      </x:c>
      <x:c r="AB1246" s="42" t="str">
        <x:v>HOLD</x:v>
      </x:c>
      <x:c r="AC1246" s="42" t="str">
        <x:v>REVIEW_SEARCH</x:v>
      </x:c>
      <x:c r="AD1246" s="43" t="n">
        <x:v>2</x:v>
      </x:c>
      <x:c r="AE1246" s="43" t="n">
        <x:v>123</x:v>
      </x:c>
      <x:c r="AF1246" s="42" t="str">
        <x:v>P0 — СНЯТЬ НЕОПРЕДЕЛЁННОСТЬ</x:v>
      </x:c>
      <x:c r="AG1246" s="42" t="str">
        <x:v>action=DEFER_PENDING_EVIDENCE; maturity=DEFERRED_PENDING_MISSING_EVIDENCE; uncertainty=HOLD; broad_result=44; rank_in_cluster=2</x:v>
      </x:c>
      <x:c r="AH124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246" s="42" t="str">
        <x:v>Stage-5:STEP8&gt;STEP10&gt;STEP11&gt;STEP12_CORRECTIONS&gt;STEP12_V6_TARGET_CONTRACT&gt;STEP14A_OVERLAY | Step-08:S06:result:44</x:v>
      </x:c>
    </x:row>
    <x:row r="1247" ht="30" customHeight="1">
      <x:c r="A1247" s="42" t="str">
        <x:v>PHR-E5103FF1FF84</x:v>
      </x:c>
      <x:c r="B1247" s="42" t="str">
        <x:v>остекление балкона дома серии</x:v>
      </x:c>
      <x:c r="C1247" s="42" t="str">
        <x:v>ASSIGNED</x:v>
      </x:c>
      <x:c r="D1247" s="42" t="str">
        <x:v>ДА</x:v>
      </x:c>
      <x:c r="E1247" s="42" t="str">
        <x:v>Москва</x:v>
      </x:c>
      <x:c r="F1247" s="42" t="n">
        <x:v>213</x:v>
      </x:c>
      <x:c r="G1247" s="42" t="str">
        <x:v>DEVICE_ALL</x:v>
      </x:c>
      <x:c r="H1247" s="43" t="n">
        <x:v>102</x:v>
      </x:c>
      <x:c r="I1247" s="43" t="n">
        <x:v>0</x:v>
      </x:c>
      <x:c r="J1247" s="42" t="str">
        <x:v>BROAD_GETTOP_NO_OPERATORS__RESULT</x:v>
      </x:c>
      <x:c r="K1247" s="42" t="str">
        <x:v>MAX_PER_PHRASE_SEPARATELY_FOR_RESULT_AND_ASSOCIATION</x:v>
      </x:c>
      <x:c r="L1247" s="42" t="str">
        <x:v>S06</x:v>
      </x:c>
      <x:c r="M1247" s="43" t="n">
        <x:v>1</x:v>
      </x:c>
      <x:c r="N1247" s="42" t="str">
        <x:v>2026-08-29</x:v>
      </x:c>
      <x:c r="O1247" s="42" t="str">
        <x:v>BALCONY_GLAZING_GENERAL</x:v>
      </x:c>
      <x:c r="P1247" s="42" t="str">
        <x:v>Остекление балкона</x:v>
      </x:c>
      <x:c r="Q1247" s="42" t="str">
        <x:v>остекление балкона</x:v>
      </x:c>
      <x:c r="R1247" s="42" t="str">
        <x:v>order balcony/loggia glazing</x:v>
      </x:c>
      <x:c r="S1247" s="42" t="str">
        <x:v>SERVICE</x:v>
      </x:c>
      <x:c r="T1247" s="42" t="str">
        <x:v>IN_SCOPE</x:v>
      </x:c>
      <x:c r="U1247" s="42" t="str">
        <x:v>MEDIUM</x:v>
      </x:c>
      <x:c r="V1247" s="42" t="str">
        <x:v>https://okno-msk.ru/balkony-i-lodzhii/</x:v>
      </x:c>
      <x:c r="W1247" s="42" t="str">
        <x:v>https://okno-msk.ru/balkony-i-lodzhii/</x:v>
      </x:c>
      <x:c r="X1247" s="42" t="str">
        <x:v>НЕТ КАНОНИЧЕСКОЙ ПОДДЕРЖИВАЮЩЕЙ СТРАНИЦЫ</x:v>
      </x:c>
      <x:c r="Y1247" s="42" t="str">
        <x:v>PRIMARY_EXISTING_SERVICE</x:v>
      </x:c>
      <x:c r="Z1247" s="42" t="str">
        <x:v>KEEP_EXISTING_STRUCTURE</x:v>
      </x:c>
      <x:c r="AA1247" s="42" t="str">
        <x:v>PROVISIONAL_PENDING_STEP13_CONFLICT_CHECK</x:v>
      </x:c>
      <x:c r="AB1247" s="42" t="str">
        <x:v>NONE</x:v>
      </x:c>
      <x:c r="AC1247" s="42" t="str">
        <x:v>ORDINARY_SEARCH_ELIGIBLE</x:v>
      </x:c>
      <x:c r="AD1247" s="43" t="n">
        <x:v>51</x:v>
      </x:c>
      <x:c r="AE1247" s="43" t="n">
        <x:v>53</x:v>
      </x:c>
      <x:c r="AF1247" s="42" t="str">
        <x:v>P3 — СОХРАНИТЬ / МАРШРУТИЗИРОВАТЬ</x:v>
      </x:c>
      <x:c r="AG1247" s="42" t="str">
        <x:v>action=KEEP_EXISTING_STRUCTURE; maturity=PROVISIONAL_PENDING_STEP13_CONFLICT_CHECK; uncertainty=NONE; broad_result=102; rank_in_cluster=51</x:v>
      </x:c>
      <x:c r="AH12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7" s="42" t="str">
        <x:v>Stage-5:STEP8&gt;STEP10&gt;STEP11&gt;STEP12_CORRECTIONS&gt;STEP12_V6_TARGET_CONTRACT&gt;STEP14A_OVERLAY | Step-08:S06:result:102</x:v>
      </x:c>
    </x:row>
    <x:row r="1248" ht="30" customHeight="1">
      <x:c r="A1248" s="42" t="str">
        <x:v>PHR-014CBB850335</x:v>
      </x:c>
      <x:c r="B1248" s="42" t="str">
        <x:v>остекление балкона многоквартирном доме</x:v>
      </x:c>
      <x:c r="C1248" s="42" t="str">
        <x:v>ASSIGNED</x:v>
      </x:c>
      <x:c r="D1248" s="42" t="str">
        <x:v>ДА</x:v>
      </x:c>
      <x:c r="E1248" s="42" t="str">
        <x:v>Москва</x:v>
      </x:c>
      <x:c r="F1248" s="42" t="n">
        <x:v>213</x:v>
      </x:c>
      <x:c r="G1248" s="42" t="str">
        <x:v>DEVICE_ALL</x:v>
      </x:c>
      <x:c r="H1248" s="43" t="n">
        <x:v>48</x:v>
      </x:c>
      <x:c r="I1248" s="43" t="n">
        <x:v>0</x:v>
      </x:c>
      <x:c r="J1248" s="42" t="str">
        <x:v>BROAD_GETTOP_NO_OPERATORS__RESULT</x:v>
      </x:c>
      <x:c r="K1248" s="42" t="str">
        <x:v>MAX_PER_PHRASE_SEPARATELY_FOR_RESULT_AND_ASSOCIATION</x:v>
      </x:c>
      <x:c r="L1248" s="42" t="str">
        <x:v>S06</x:v>
      </x:c>
      <x:c r="M1248" s="43" t="n">
        <x:v>1</x:v>
      </x:c>
      <x:c r="N1248" s="42" t="str">
        <x:v>2026-08-29</x:v>
      </x:c>
      <x:c r="O1248" s="42" t="str">
        <x:v>BALCONY_GLAZING_GENERAL</x:v>
      </x:c>
      <x:c r="P1248" s="42" t="str">
        <x:v>Остекление балкона</x:v>
      </x:c>
      <x:c r="Q1248" s="42" t="str">
        <x:v>остекление балкона</x:v>
      </x:c>
      <x:c r="R1248" s="42" t="str">
        <x:v>order balcony/loggia glazing</x:v>
      </x:c>
      <x:c r="S1248" s="42" t="str">
        <x:v>SERVICE</x:v>
      </x:c>
      <x:c r="T1248" s="42" t="str">
        <x:v>IN_SCOPE</x:v>
      </x:c>
      <x:c r="U1248" s="42" t="str">
        <x:v>MEDIUM</x:v>
      </x:c>
      <x:c r="V1248" s="42" t="str">
        <x:v>https://okno-msk.ru/balkony-i-lodzhii/</x:v>
      </x:c>
      <x:c r="W1248" s="42" t="str">
        <x:v>https://okno-msk.ru/balkony-i-lodzhii/</x:v>
      </x:c>
      <x:c r="X1248" s="42" t="str">
        <x:v>НЕТ КАНОНИЧЕСКОЙ ПОДДЕРЖИВАЮЩЕЙ СТРАНИЦЫ</x:v>
      </x:c>
      <x:c r="Y1248" s="42" t="str">
        <x:v>PRIMARY_EXISTING_SERVICE</x:v>
      </x:c>
      <x:c r="Z1248" s="42" t="str">
        <x:v>KEEP_EXISTING_STRUCTURE</x:v>
      </x:c>
      <x:c r="AA1248" s="42" t="str">
        <x:v>PROVISIONAL_PENDING_STEP13_CONFLICT_CHECK</x:v>
      </x:c>
      <x:c r="AB1248" s="42" t="str">
        <x:v>NONE</x:v>
      </x:c>
      <x:c r="AC1248" s="42" t="str">
        <x:v>ORDINARY_SEARCH_ELIGIBLE</x:v>
      </x:c>
      <x:c r="AD1248" s="43" t="n">
        <x:v>95</x:v>
      </x:c>
      <x:c r="AE1248" s="43" t="n">
        <x:v>110</x:v>
      </x:c>
      <x:c r="AF1248" s="42" t="str">
        <x:v>P3 — СОХРАНИТЬ / МАРШРУТИЗИРОВАТЬ</x:v>
      </x:c>
      <x:c r="AG1248" s="42" t="str">
        <x:v>action=KEEP_EXISTING_STRUCTURE; maturity=PROVISIONAL_PENDING_STEP13_CONFLICT_CHECK; uncertainty=NONE; broad_result=48; rank_in_cluster=95</x:v>
      </x:c>
      <x:c r="AH12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8" s="42" t="str">
        <x:v>Stage-5:STEP8&gt;STEP10&gt;STEP11&gt;STEP12_CORRECTIONS&gt;STEP12_V6_TARGET_CONTRACT&gt;STEP14A_OVERLAY | Step-08:S06:result:48</x:v>
      </x:c>
    </x:row>
    <x:row r="1249" ht="30" customHeight="1">
      <x:c r="A1249" s="42" t="str">
        <x:v>PHR-556B840E8E84</x:v>
      </x:c>
      <x:c r="B1249" s="42" t="str">
        <x:v>остекление балкона москва недорого под ключ</x:v>
      </x:c>
      <x:c r="C1249" s="42" t="str">
        <x:v>ASSIGNED</x:v>
      </x:c>
      <x:c r="D1249" s="42" t="str">
        <x:v>ДА</x:v>
      </x:c>
      <x:c r="E1249" s="42" t="str">
        <x:v>Москва</x:v>
      </x:c>
      <x:c r="F1249" s="42" t="n">
        <x:v>213</x:v>
      </x:c>
      <x:c r="G1249" s="42" t="str">
        <x:v>DEVICE_ALL</x:v>
      </x:c>
      <x:c r="H1249" s="43" t="n">
        <x:v>154</x:v>
      </x:c>
      <x:c r="I1249" s="43" t="n">
        <x:v>0</x:v>
      </x:c>
      <x:c r="J1249" s="42" t="str">
        <x:v>BROAD_GETTOP_NO_OPERATORS__RESULT</x:v>
      </x:c>
      <x:c r="K1249" s="42" t="str">
        <x:v>MAX_PER_PHRASE_SEPARATELY_FOR_RESULT_AND_ASSOCIATION</x:v>
      </x:c>
      <x:c r="L1249" s="42" t="str">
        <x:v>S06</x:v>
      </x:c>
      <x:c r="M1249" s="43" t="n">
        <x:v>1</x:v>
      </x:c>
      <x:c r="N1249" s="42" t="str">
        <x:v>2026-08-29</x:v>
      </x:c>
      <x:c r="O1249" s="42" t="str">
        <x:v>BALCONY_GLAZING_GENERAL</x:v>
      </x:c>
      <x:c r="P1249" s="42" t="str">
        <x:v>Остекление балкона</x:v>
      </x:c>
      <x:c r="Q1249" s="42" t="str">
        <x:v>остекление балкона</x:v>
      </x:c>
      <x:c r="R1249" s="42" t="str">
        <x:v>order balcony/loggia glazing</x:v>
      </x:c>
      <x:c r="S1249" s="42" t="str">
        <x:v>SERVICE</x:v>
      </x:c>
      <x:c r="T1249" s="42" t="str">
        <x:v>IN_SCOPE</x:v>
      </x:c>
      <x:c r="U1249" s="42" t="str">
        <x:v>MEDIUM</x:v>
      </x:c>
      <x:c r="V1249" s="42" t="str">
        <x:v>https://okno-msk.ru/balkony-i-lodzhii/</x:v>
      </x:c>
      <x:c r="W1249" s="42" t="str">
        <x:v>https://okno-msk.ru/balkony-i-lodzhii/</x:v>
      </x:c>
      <x:c r="X1249" s="42" t="str">
        <x:v>НЕТ КАНОНИЧЕСКОЙ ПОДДЕРЖИВАЮЩЕЙ СТРАНИЦЫ</x:v>
      </x:c>
      <x:c r="Y1249" s="42" t="str">
        <x:v>PRIMARY_EXISTING_SERVICE</x:v>
      </x:c>
      <x:c r="Z1249" s="42" t="str">
        <x:v>KEEP_EXISTING_STRUCTURE</x:v>
      </x:c>
      <x:c r="AA1249" s="42" t="str">
        <x:v>PROVISIONAL_PENDING_STEP13_CONFLICT_CHECK</x:v>
      </x:c>
      <x:c r="AB1249" s="42" t="str">
        <x:v>NONE</x:v>
      </x:c>
      <x:c r="AC1249" s="42" t="str">
        <x:v>ORDINARY_SEARCH_ELIGIBLE</x:v>
      </x:c>
      <x:c r="AD1249" s="43" t="n">
        <x:v>36</x:v>
      </x:c>
      <x:c r="AE1249" s="43" t="n">
        <x:v>37</x:v>
      </x:c>
      <x:c r="AF1249" s="42" t="str">
        <x:v>P3 — СОХРАНИТЬ / МАРШРУТИЗИРОВАТЬ</x:v>
      </x:c>
      <x:c r="AG1249" s="42" t="str">
        <x:v>action=KEEP_EXISTING_STRUCTURE; maturity=PROVISIONAL_PENDING_STEP13_CONFLICT_CHECK; uncertainty=NONE; broad_result=154; rank_in_cluster=36</x:v>
      </x:c>
      <x:c r="AH12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9" s="42" t="str">
        <x:v>Stage-5:STEP8&gt;STEP10&gt;STEP11&gt;STEP12_CORRECTIONS&gt;STEP12_V6_TARGET_CONTRACT&gt;STEP14A_OVERLAY | Step-08:S06:result:154</x:v>
      </x:c>
    </x:row>
    <x:row r="1250" ht="30" customHeight="1">
      <x:c r="A1250" s="42" t="str">
        <x:v>PHR-624D0778A578</x:v>
      </x:c>
      <x:c r="B1250" s="42" t="str">
        <x:v>остекление балкона недорого</x:v>
      </x:c>
      <x:c r="C1250" s="42" t="str">
        <x:v>ASSIGNED</x:v>
      </x:c>
      <x:c r="D1250" s="42" t="str">
        <x:v>ДА</x:v>
      </x:c>
      <x:c r="E1250" s="42" t="str">
        <x:v>Москва</x:v>
      </x:c>
      <x:c r="F1250" s="42" t="n">
        <x:v>213</x:v>
      </x:c>
      <x:c r="G1250" s="42" t="str">
        <x:v>DEVICE_ALL</x:v>
      </x:c>
      <x:c r="H1250" s="43" t="n">
        <x:v>637</x:v>
      </x:c>
      <x:c r="I1250" s="43" t="n">
        <x:v>0</x:v>
      </x:c>
      <x:c r="J1250" s="42" t="str">
        <x:v>BROAD_GETTOP_NO_OPERATORS__RESULT</x:v>
      </x:c>
      <x:c r="K1250" s="42" t="str">
        <x:v>MAX_PER_PHRASE_SEPARATELY_FOR_RESULT_AND_ASSOCIATION</x:v>
      </x:c>
      <x:c r="L1250" s="42" t="str">
        <x:v>S06</x:v>
      </x:c>
      <x:c r="M1250" s="43" t="n">
        <x:v>1</x:v>
      </x:c>
      <x:c r="N1250" s="42" t="str">
        <x:v>2026-08-29</x:v>
      </x:c>
      <x:c r="O1250" s="42" t="str">
        <x:v>BALCONY_GLAZING_GENERAL</x:v>
      </x:c>
      <x:c r="P1250" s="42" t="str">
        <x:v>Остекление балкона</x:v>
      </x:c>
      <x:c r="Q1250" s="42" t="str">
        <x:v>остекление балкона</x:v>
      </x:c>
      <x:c r="R1250" s="42" t="str">
        <x:v>order balcony/loggia glazing</x:v>
      </x:c>
      <x:c r="S1250" s="42" t="str">
        <x:v>SERVICE</x:v>
      </x:c>
      <x:c r="T1250" s="42" t="str">
        <x:v>IN_SCOPE</x:v>
      </x:c>
      <x:c r="U1250" s="42" t="str">
        <x:v>MEDIUM</x:v>
      </x:c>
      <x:c r="V1250" s="42" t="str">
        <x:v>https://okno-msk.ru/balkony-i-lodzhii/</x:v>
      </x:c>
      <x:c r="W1250" s="42" t="str">
        <x:v>https://okno-msk.ru/balkony-i-lodzhii/</x:v>
      </x:c>
      <x:c r="X1250" s="42" t="str">
        <x:v>НЕТ КАНОНИЧЕСКОЙ ПОДДЕРЖИВАЮЩЕЙ СТРАНИЦЫ</x:v>
      </x:c>
      <x:c r="Y1250" s="42" t="str">
        <x:v>PRIMARY_EXISTING_SERVICE</x:v>
      </x:c>
      <x:c r="Z1250" s="42" t="str">
        <x:v>KEEP_EXISTING_STRUCTURE</x:v>
      </x:c>
      <x:c r="AA1250" s="42" t="str">
        <x:v>PROVISIONAL_PENDING_STEP13_CONFLICT_CHECK</x:v>
      </x:c>
      <x:c r="AB1250" s="42" t="str">
        <x:v>NONE</x:v>
      </x:c>
      <x:c r="AC1250" s="42" t="str">
        <x:v>ORDINARY_SEARCH_ELIGIBLE</x:v>
      </x:c>
      <x:c r="AD1250" s="43" t="n">
        <x:v>6</x:v>
      </x:c>
      <x:c r="AE1250" s="43" t="n">
        <x:v>6</x:v>
      </x:c>
      <x:c r="AF1250" s="42" t="str">
        <x:v>P3 — СОХРАНИТЬ / МАРШРУТИЗИРОВАТЬ</x:v>
      </x:c>
      <x:c r="AG1250" s="42" t="str">
        <x:v>action=KEEP_EXISTING_STRUCTURE; maturity=PROVISIONAL_PENDING_STEP13_CONFLICT_CHECK; uncertainty=NONE; broad_result=637; rank_in_cluster=6</x:v>
      </x:c>
      <x:c r="AH12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0" s="42" t="str">
        <x:v>Stage-5:STEP8&gt;STEP10&gt;STEP11&gt;STEP12_CORRECTIONS&gt;STEP12_V6_TARGET_CONTRACT&gt;STEP14A_OVERLAY | Step-08:S06:result:637</x:v>
      </x:c>
    </x:row>
    <x:row r="1251" ht="30" customHeight="1">
      <x:c r="A1251" s="42" t="str">
        <x:v>PHR-2190FE7B7D35</x:v>
      </x:c>
      <x:c r="B1251" s="42" t="str">
        <x:v>остекление балкона области</x:v>
      </x:c>
      <x:c r="C1251" s="42" t="str">
        <x:v>ASSIGNED</x:v>
      </x:c>
      <x:c r="D1251" s="42" t="str">
        <x:v>ДА</x:v>
      </x:c>
      <x:c r="E1251" s="42" t="str">
        <x:v>Москва</x:v>
      </x:c>
      <x:c r="F1251" s="42" t="n">
        <x:v>213</x:v>
      </x:c>
      <x:c r="G1251" s="42" t="str">
        <x:v>DEVICE_ALL</x:v>
      </x:c>
      <x:c r="H1251" s="43" t="n">
        <x:v>63</x:v>
      </x:c>
      <x:c r="I1251" s="43" t="n">
        <x:v>0</x:v>
      </x:c>
      <x:c r="J1251" s="42" t="str">
        <x:v>BROAD_GETTOP_NO_OPERATORS__RESULT</x:v>
      </x:c>
      <x:c r="K1251" s="42" t="str">
        <x:v>MAX_PER_PHRASE_SEPARATELY_FOR_RESULT_AND_ASSOCIATION</x:v>
      </x:c>
      <x:c r="L1251" s="42" t="str">
        <x:v>S06</x:v>
      </x:c>
      <x:c r="M1251" s="43" t="n">
        <x:v>1</x:v>
      </x:c>
      <x:c r="N1251" s="42" t="str">
        <x:v>2026-08-29</x:v>
      </x:c>
      <x:c r="O1251" s="42" t="str">
        <x:v>BALCONY_GLAZING_GENERAL</x:v>
      </x:c>
      <x:c r="P1251" s="42" t="str">
        <x:v>Остекление балкона</x:v>
      </x:c>
      <x:c r="Q1251" s="42" t="str">
        <x:v>остекление балкона</x:v>
      </x:c>
      <x:c r="R1251" s="42" t="str">
        <x:v>order balcony/loggia glazing</x:v>
      </x:c>
      <x:c r="S1251" s="42" t="str">
        <x:v>SERVICE</x:v>
      </x:c>
      <x:c r="T1251" s="42" t="str">
        <x:v>IN_SCOPE</x:v>
      </x:c>
      <x:c r="U1251" s="42" t="str">
        <x:v>MEDIUM</x:v>
      </x:c>
      <x:c r="V1251" s="42" t="str">
        <x:v>https://okno-msk.ru/balkony-i-lodzhii/</x:v>
      </x:c>
      <x:c r="W1251" s="42" t="str">
        <x:v>https://okno-msk.ru/balkony-i-lodzhii/</x:v>
      </x:c>
      <x:c r="X1251" s="42" t="str">
        <x:v>НЕТ КАНОНИЧЕСКОЙ ПОДДЕРЖИВАЮЩЕЙ СТРАНИЦЫ</x:v>
      </x:c>
      <x:c r="Y1251" s="42" t="str">
        <x:v>PRIMARY_EXISTING_SERVICE</x:v>
      </x:c>
      <x:c r="Z1251" s="42" t="str">
        <x:v>KEEP_EXISTING_STRUCTURE</x:v>
      </x:c>
      <x:c r="AA1251" s="42" t="str">
        <x:v>PROVISIONAL_PENDING_STEP13_CONFLICT_CHECK</x:v>
      </x:c>
      <x:c r="AB1251" s="42" t="str">
        <x:v>NONE</x:v>
      </x:c>
      <x:c r="AC1251" s="42" t="str">
        <x:v>ORDINARY_SEARCH_ELIGIBLE</x:v>
      </x:c>
      <x:c r="AD1251" s="43" t="n">
        <x:v>75</x:v>
      </x:c>
      <x:c r="AE1251" s="43" t="n">
        <x:v>85</x:v>
      </x:c>
      <x:c r="AF1251" s="42" t="str">
        <x:v>P3 — СОХРАНИТЬ / МАРШРУТИЗИРОВАТЬ</x:v>
      </x:c>
      <x:c r="AG1251" s="42" t="str">
        <x:v>action=KEEP_EXISTING_STRUCTURE; maturity=PROVISIONAL_PENDING_STEP13_CONFLICT_CHECK; uncertainty=NONE; broad_result=63; rank_in_cluster=75</x:v>
      </x:c>
      <x:c r="AH12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1" s="42" t="str">
        <x:v>Stage-5:STEP8&gt;STEP10&gt;STEP11&gt;STEP12_CORRECTIONS&gt;STEP12_V6_TARGET_CONTRACT&gt;STEP14A_OVERLAY | Step-08:S06:result:63</x:v>
      </x:c>
    </x:row>
    <x:row r="1252" ht="30" customHeight="1">
      <x:c r="A1252" s="42" t="str">
        <x:v>PHR-8D71B49F18E1</x:v>
      </x:c>
      <x:c r="B1252" s="42" t="str">
        <x:v>остекление балкона образного</x:v>
      </x:c>
      <x:c r="C1252" s="42" t="str">
        <x:v>ASSIGNED</x:v>
      </x:c>
      <x:c r="D1252" s="42" t="str">
        <x:v>ДА</x:v>
      </x:c>
      <x:c r="E1252" s="42" t="str">
        <x:v>Москва</x:v>
      </x:c>
      <x:c r="F1252" s="42" t="n">
        <x:v>213</x:v>
      </x:c>
      <x:c r="G1252" s="42" t="str">
        <x:v>DEVICE_ALL</x:v>
      </x:c>
      <x:c r="H1252" s="43" t="n">
        <x:v>31</x:v>
      </x:c>
      <x:c r="I1252" s="43" t="n">
        <x:v>0</x:v>
      </x:c>
      <x:c r="J1252" s="42" t="str">
        <x:v>BROAD_GETTOP_NO_OPERATORS__RESULT</x:v>
      </x:c>
      <x:c r="K1252" s="42" t="str">
        <x:v>MAX_PER_PHRASE_SEPARATELY_FOR_RESULT_AND_ASSOCIATION</x:v>
      </x:c>
      <x:c r="L1252" s="42" t="str">
        <x:v>S06</x:v>
      </x:c>
      <x:c r="M1252" s="43" t="n">
        <x:v>1</x:v>
      </x:c>
      <x:c r="N1252" s="42" t="str">
        <x:v>2026-08-29</x:v>
      </x:c>
      <x:c r="O1252" s="42" t="str">
        <x:v>BALCONY_GLAZING_GENERAL</x:v>
      </x:c>
      <x:c r="P1252" s="42" t="str">
        <x:v>Остекление балкона</x:v>
      </x:c>
      <x:c r="Q1252" s="42" t="str">
        <x:v>остекление балкона</x:v>
      </x:c>
      <x:c r="R1252" s="42" t="str">
        <x:v>order balcony/loggia glazing</x:v>
      </x:c>
      <x:c r="S1252" s="42" t="str">
        <x:v>SERVICE</x:v>
      </x:c>
      <x:c r="T1252" s="42" t="str">
        <x:v>IN_SCOPE</x:v>
      </x:c>
      <x:c r="U1252" s="42" t="str">
        <x:v>MEDIUM</x:v>
      </x:c>
      <x:c r="V1252" s="42" t="str">
        <x:v>https://okno-msk.ru/balkony-i-lodzhii/</x:v>
      </x:c>
      <x:c r="W1252" s="42" t="str">
        <x:v>https://okno-msk.ru/balkony-i-lodzhii/</x:v>
      </x:c>
      <x:c r="X1252" s="42" t="str">
        <x:v>НЕТ КАНОНИЧЕСКОЙ ПОДДЕРЖИВАЮЩЕЙ СТРАНИЦЫ</x:v>
      </x:c>
      <x:c r="Y1252" s="42" t="str">
        <x:v>PRIMARY_EXISTING_SERVICE</x:v>
      </x:c>
      <x:c r="Z1252" s="42" t="str">
        <x:v>KEEP_EXISTING_STRUCTURE</x:v>
      </x:c>
      <x:c r="AA1252" s="42" t="str">
        <x:v>PROVISIONAL_PENDING_STEP13_CONFLICT_CHECK</x:v>
      </x:c>
      <x:c r="AB1252" s="42" t="str">
        <x:v>NONE</x:v>
      </x:c>
      <x:c r="AC1252" s="42" t="str">
        <x:v>ORDINARY_SEARCH_ELIGIBLE</x:v>
      </x:c>
      <x:c r="AD1252" s="43" t="n">
        <x:v>121</x:v>
      </x:c>
      <x:c r="AE1252" s="43" t="n">
        <x:v>148</x:v>
      </x:c>
      <x:c r="AF1252" s="42" t="str">
        <x:v>P3 — СОХРАНИТЬ / МАРШРУТИЗИРОВАТЬ</x:v>
      </x:c>
      <x:c r="AG1252" s="42" t="str">
        <x:v>action=KEEP_EXISTING_STRUCTURE; maturity=PROVISIONAL_PENDING_STEP13_CONFLICT_CHECK; uncertainty=NONE; broad_result=31; rank_in_cluster=121</x:v>
      </x:c>
      <x:c r="AH12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2" s="42" t="str">
        <x:v>Stage-5:STEP8&gt;STEP10&gt;STEP11&gt;STEP12_CORRECTIONS&gt;STEP12_V6_TARGET_CONTRACT&gt;STEP14A_OVERLAY | Step-08:S06:result:31</x:v>
      </x:c>
    </x:row>
    <x:row r="1253" ht="30" customHeight="1">
      <x:c r="A1253" s="42" t="str">
        <x:v>PHR-32FA3180F51F</x:v>
      </x:c>
      <x:c r="B1253" s="42" t="str">
        <x:v>остекление балкона онлайн</x:v>
      </x:c>
      <x:c r="C1253" s="42" t="str">
        <x:v>ASSIGNED</x:v>
      </x:c>
      <x:c r="D1253" s="42" t="str">
        <x:v>ДА</x:v>
      </x:c>
      <x:c r="E1253" s="42" t="str">
        <x:v>Москва</x:v>
      </x:c>
      <x:c r="F1253" s="42" t="n">
        <x:v>213</x:v>
      </x:c>
      <x:c r="G1253" s="42" t="str">
        <x:v>DEVICE_ALL</x:v>
      </x:c>
      <x:c r="H1253" s="43" t="n">
        <x:v>40</x:v>
      </x:c>
      <x:c r="I1253" s="43" t="n">
        <x:v>0</x:v>
      </x:c>
      <x:c r="J1253" s="42" t="str">
        <x:v>BROAD_GETTOP_NO_OPERATORS__RESULT</x:v>
      </x:c>
      <x:c r="K1253" s="42" t="str">
        <x:v>MAX_PER_PHRASE_SEPARATELY_FOR_RESULT_AND_ASSOCIATION</x:v>
      </x:c>
      <x:c r="L1253" s="42" t="str">
        <x:v>S06</x:v>
      </x:c>
      <x:c r="M1253" s="43" t="n">
        <x:v>1</x:v>
      </x:c>
      <x:c r="N1253" s="42" t="str">
        <x:v>2026-08-29</x:v>
      </x:c>
      <x:c r="O1253" s="42" t="str">
        <x:v>BALCONY_GLAZING_GENERAL</x:v>
      </x:c>
      <x:c r="P1253" s="42" t="str">
        <x:v>Остекление балкона</x:v>
      </x:c>
      <x:c r="Q1253" s="42" t="str">
        <x:v>остекление балкона</x:v>
      </x:c>
      <x:c r="R1253" s="42" t="str">
        <x:v>order balcony/loggia glazing</x:v>
      </x:c>
      <x:c r="S1253" s="42" t="str">
        <x:v>SERVICE</x:v>
      </x:c>
      <x:c r="T1253" s="42" t="str">
        <x:v>IN_SCOPE</x:v>
      </x:c>
      <x:c r="U1253" s="42" t="str">
        <x:v>MEDIUM</x:v>
      </x:c>
      <x:c r="V1253" s="42" t="str">
        <x:v>https://okno-msk.ru/balkony-i-lodzhii/</x:v>
      </x:c>
      <x:c r="W1253" s="42" t="str">
        <x:v>https://okno-msk.ru/balkony-i-lodzhii/</x:v>
      </x:c>
      <x:c r="X1253" s="42" t="str">
        <x:v>НЕТ КАНОНИЧЕСКОЙ ПОДДЕРЖИВАЮЩЕЙ СТРАНИЦЫ</x:v>
      </x:c>
      <x:c r="Y1253" s="42" t="str">
        <x:v>PRIMARY_EXISTING_SERVICE</x:v>
      </x:c>
      <x:c r="Z1253" s="42" t="str">
        <x:v>KEEP_EXISTING_STRUCTURE</x:v>
      </x:c>
      <x:c r="AA1253" s="42" t="str">
        <x:v>PROVISIONAL_PENDING_STEP13_CONFLICT_CHECK</x:v>
      </x:c>
      <x:c r="AB1253" s="42" t="str">
        <x:v>NONE</x:v>
      </x:c>
      <x:c r="AC1253" s="42" t="str">
        <x:v>ORDINARY_SEARCH_ELIGIBLE</x:v>
      </x:c>
      <x:c r="AD1253" s="43" t="n">
        <x:v>106</x:v>
      </x:c>
      <x:c r="AE1253" s="43" t="n">
        <x:v>129</x:v>
      </x:c>
      <x:c r="AF1253" s="42" t="str">
        <x:v>P3 — СОХРАНИТЬ / МАРШРУТИЗИРОВАТЬ</x:v>
      </x:c>
      <x:c r="AG1253" s="42" t="str">
        <x:v>action=KEEP_EXISTING_STRUCTURE; maturity=PROVISIONAL_PENDING_STEP13_CONFLICT_CHECK; uncertainty=NONE; broad_result=40; rank_in_cluster=106</x:v>
      </x:c>
      <x:c r="AH12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3" s="42" t="str">
        <x:v>Stage-5:STEP8&gt;STEP10&gt;STEP11&gt;STEP12_CORRECTIONS&gt;STEP12_V6_TARGET_CONTRACT&gt;STEP14A_OVERLAY | Step-08:S06:result:40</x:v>
      </x:c>
    </x:row>
    <x:row r="1254" ht="30" customHeight="1">
      <x:c r="A1254" s="42" t="str">
        <x:v>PHR-7D32ACE6F15B</x:v>
      </x:c>
      <x:c r="B1254" s="42" t="str">
        <x:v>остекление балкона п 44</x:v>
      </x:c>
      <x:c r="C1254" s="42" t="str">
        <x:v>ASSIGNED</x:v>
      </x:c>
      <x:c r="D1254" s="42" t="str">
        <x:v>ДА</x:v>
      </x:c>
      <x:c r="E1254" s="42" t="str">
        <x:v>Москва</x:v>
      </x:c>
      <x:c r="F1254" s="42" t="n">
        <x:v>213</x:v>
      </x:c>
      <x:c r="G1254" s="42" t="str">
        <x:v>DEVICE_ALL</x:v>
      </x:c>
      <x:c r="H1254" s="43" t="n">
        <x:v>81</x:v>
      </x:c>
      <x:c r="I1254" s="43" t="n">
        <x:v>0</x:v>
      </x:c>
      <x:c r="J1254" s="42" t="str">
        <x:v>BROAD_GETTOP_NO_OPERATORS__RESULT</x:v>
      </x:c>
      <x:c r="K1254" s="42" t="str">
        <x:v>MAX_PER_PHRASE_SEPARATELY_FOR_RESULT_AND_ASSOCIATION</x:v>
      </x:c>
      <x:c r="L1254" s="42" t="str">
        <x:v>S06</x:v>
      </x:c>
      <x:c r="M1254" s="43" t="n">
        <x:v>1</x:v>
      </x:c>
      <x:c r="N1254" s="42" t="str">
        <x:v>2026-08-29</x:v>
      </x:c>
      <x:c r="O1254" s="42" t="str">
        <x:v>BALCONY_GLAZING_GENERAL</x:v>
      </x:c>
      <x:c r="P1254" s="42" t="str">
        <x:v>Остекление балкона</x:v>
      </x:c>
      <x:c r="Q1254" s="42" t="str">
        <x:v>остекление балкона</x:v>
      </x:c>
      <x:c r="R1254" s="42" t="str">
        <x:v>order balcony/loggia glazing</x:v>
      </x:c>
      <x:c r="S1254" s="42" t="str">
        <x:v>SERVICE</x:v>
      </x:c>
      <x:c r="T1254" s="42" t="str">
        <x:v>IN_SCOPE</x:v>
      </x:c>
      <x:c r="U1254" s="42" t="str">
        <x:v>MEDIUM</x:v>
      </x:c>
      <x:c r="V1254" s="42" t="str">
        <x:v>https://okno-msk.ru/balkony-i-lodzhii/</x:v>
      </x:c>
      <x:c r="W1254" s="42" t="str">
        <x:v>https://okno-msk.ru/balkony-i-lodzhii/</x:v>
      </x:c>
      <x:c r="X1254" s="42" t="str">
        <x:v>НЕТ КАНОНИЧЕСКОЙ ПОДДЕРЖИВАЮЩЕЙ СТРАНИЦЫ</x:v>
      </x:c>
      <x:c r="Y1254" s="42" t="str">
        <x:v>PRIMARY_EXISTING_SERVICE</x:v>
      </x:c>
      <x:c r="Z1254" s="42" t="str">
        <x:v>KEEP_EXISTING_STRUCTURE</x:v>
      </x:c>
      <x:c r="AA1254" s="42" t="str">
        <x:v>PROVISIONAL_PENDING_STEP13_CONFLICT_CHECK</x:v>
      </x:c>
      <x:c r="AB1254" s="42" t="str">
        <x:v>NONE</x:v>
      </x:c>
      <x:c r="AC1254" s="42" t="str">
        <x:v>ORDINARY_SEARCH_ELIGIBLE</x:v>
      </x:c>
      <x:c r="AD1254" s="43" t="n">
        <x:v>62</x:v>
      </x:c>
      <x:c r="AE1254" s="43" t="n">
        <x:v>67</x:v>
      </x:c>
      <x:c r="AF1254" s="42" t="str">
        <x:v>P3 — СОХРАНИТЬ / МАРШРУТИЗИРОВАТЬ</x:v>
      </x:c>
      <x:c r="AG1254" s="42" t="str">
        <x:v>action=KEEP_EXISTING_STRUCTURE; maturity=PROVISIONAL_PENDING_STEP13_CONFLICT_CHECK; uncertainty=NONE; broad_result=81; rank_in_cluster=62</x:v>
      </x:c>
      <x:c r="AH1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4" s="42" t="str">
        <x:v>Stage-5:STEP8&gt;STEP10&gt;STEP11&gt;STEP12_CORRECTIONS&gt;STEP12_V6_TARGET_CONTRACT&gt;STEP14A_OVERLAY | Step-08:S06:result:81</x:v>
      </x:c>
    </x:row>
    <x:row r="1255" ht="30" customHeight="1">
      <x:c r="A1255" s="42" t="str">
        <x:v>PHR-908A579E34ED</x:v>
      </x:c>
      <x:c r="B1255" s="42" t="str">
        <x:v>остекление балкона п3</x:v>
      </x:c>
      <x:c r="C1255" s="42" t="str">
        <x:v>ASSIGNED</x:v>
      </x:c>
      <x:c r="D1255" s="42" t="str">
        <x:v>ДА</x:v>
      </x:c>
      <x:c r="E1255" s="42" t="str">
        <x:v>Москва</x:v>
      </x:c>
      <x:c r="F1255" s="42" t="n">
        <x:v>213</x:v>
      </x:c>
      <x:c r="G1255" s="42" t="str">
        <x:v>DEVICE_ALL</x:v>
      </x:c>
      <x:c r="H1255" s="43" t="n">
        <x:v>38</x:v>
      </x:c>
      <x:c r="I1255" s="43" t="n">
        <x:v>0</x:v>
      </x:c>
      <x:c r="J1255" s="42" t="str">
        <x:v>BROAD_GETTOP_NO_OPERATORS__RESULT</x:v>
      </x:c>
      <x:c r="K1255" s="42" t="str">
        <x:v>MAX_PER_PHRASE_SEPARATELY_FOR_RESULT_AND_ASSOCIATION</x:v>
      </x:c>
      <x:c r="L1255" s="42" t="str">
        <x:v>S06</x:v>
      </x:c>
      <x:c r="M1255" s="43" t="n">
        <x:v>1</x:v>
      </x:c>
      <x:c r="N1255" s="42" t="str">
        <x:v>2026-08-29</x:v>
      </x:c>
      <x:c r="O1255" s="42" t="str">
        <x:v>BALCONY_GLAZING_GENERAL</x:v>
      </x:c>
      <x:c r="P1255" s="42" t="str">
        <x:v>Остекление балкона</x:v>
      </x:c>
      <x:c r="Q1255" s="42" t="str">
        <x:v>остекление балкона</x:v>
      </x:c>
      <x:c r="R1255" s="42" t="str">
        <x:v>order balcony/loggia glazing</x:v>
      </x:c>
      <x:c r="S1255" s="42" t="str">
        <x:v>SERVICE</x:v>
      </x:c>
      <x:c r="T1255" s="42" t="str">
        <x:v>IN_SCOPE</x:v>
      </x:c>
      <x:c r="U1255" s="42" t="str">
        <x:v>MEDIUM</x:v>
      </x:c>
      <x:c r="V1255" s="42" t="str">
        <x:v>https://okno-msk.ru/balkony-i-lodzhii/</x:v>
      </x:c>
      <x:c r="W1255" s="42" t="str">
        <x:v>https://okno-msk.ru/balkony-i-lodzhii/</x:v>
      </x:c>
      <x:c r="X1255" s="42" t="str">
        <x:v>НЕТ КАНОНИЧЕСКОЙ ПОДДЕРЖИВАЮЩЕЙ СТРАНИЦЫ</x:v>
      </x:c>
      <x:c r="Y1255" s="42" t="str">
        <x:v>PRIMARY_EXISTING_SERVICE</x:v>
      </x:c>
      <x:c r="Z1255" s="42" t="str">
        <x:v>KEEP_EXISTING_STRUCTURE</x:v>
      </x:c>
      <x:c r="AA1255" s="42" t="str">
        <x:v>PROVISIONAL_PENDING_STEP13_CONFLICT_CHECK</x:v>
      </x:c>
      <x:c r="AB1255" s="42" t="str">
        <x:v>NONE</x:v>
      </x:c>
      <x:c r="AC1255" s="42" t="str">
        <x:v>ORDINARY_SEARCH_ELIGIBLE</x:v>
      </x:c>
      <x:c r="AD1255" s="43" t="n">
        <x:v>110</x:v>
      </x:c>
      <x:c r="AE1255" s="43" t="n">
        <x:v>133</x:v>
      </x:c>
      <x:c r="AF1255" s="42" t="str">
        <x:v>P3 — СОХРАНИТЬ / МАРШРУТИЗИРОВАТЬ</x:v>
      </x:c>
      <x:c r="AG1255" s="42" t="str">
        <x:v>action=KEEP_EXISTING_STRUCTURE; maturity=PROVISIONAL_PENDING_STEP13_CONFLICT_CHECK; uncertainty=NONE; broad_result=38; rank_in_cluster=110</x:v>
      </x:c>
      <x:c r="AH12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5" s="42" t="str">
        <x:v>Stage-5:STEP8&gt;STEP10&gt;STEP11&gt;STEP12_CORRECTIONS&gt;STEP12_V6_TARGET_CONTRACT&gt;STEP14A_OVERLAY | Step-08:S06:result:38</x:v>
      </x:c>
    </x:row>
    <x:row r="1256" ht="30" customHeight="1">
      <x:c r="A1256" s="42" t="str">
        <x:v>PHR-15E497ADD626</x:v>
      </x:c>
      <x:c r="B1256" s="42" t="str">
        <x:v>остекление балкона п44</x:v>
      </x:c>
      <x:c r="C1256" s="42" t="str">
        <x:v>ASSIGNED</x:v>
      </x:c>
      <x:c r="D1256" s="42" t="str">
        <x:v>ДА</x:v>
      </x:c>
      <x:c r="E1256" s="42" t="str">
        <x:v>Москва</x:v>
      </x:c>
      <x:c r="F1256" s="42" t="n">
        <x:v>213</x:v>
      </x:c>
      <x:c r="G1256" s="42" t="str">
        <x:v>DEVICE_ALL</x:v>
      </x:c>
      <x:c r="H1256" s="43" t="n">
        <x:v>72</x:v>
      </x:c>
      <x:c r="I1256" s="43" t="n">
        <x:v>0</x:v>
      </x:c>
      <x:c r="J1256" s="42" t="str">
        <x:v>BROAD_GETTOP_NO_OPERATORS__RESULT</x:v>
      </x:c>
      <x:c r="K1256" s="42" t="str">
        <x:v>MAX_PER_PHRASE_SEPARATELY_FOR_RESULT_AND_ASSOCIATION</x:v>
      </x:c>
      <x:c r="L1256" s="42" t="str">
        <x:v>S06</x:v>
      </x:c>
      <x:c r="M1256" s="43" t="n">
        <x:v>1</x:v>
      </x:c>
      <x:c r="N1256" s="42" t="str">
        <x:v>2026-08-29</x:v>
      </x:c>
      <x:c r="O1256" s="42" t="str">
        <x:v>BALCONY_GLAZING_GENERAL</x:v>
      </x:c>
      <x:c r="P1256" s="42" t="str">
        <x:v>Остекление балкона</x:v>
      </x:c>
      <x:c r="Q1256" s="42" t="str">
        <x:v>остекление балкона</x:v>
      </x:c>
      <x:c r="R1256" s="42" t="str">
        <x:v>order balcony/loggia glazing</x:v>
      </x:c>
      <x:c r="S1256" s="42" t="str">
        <x:v>SERVICE</x:v>
      </x:c>
      <x:c r="T1256" s="42" t="str">
        <x:v>IN_SCOPE</x:v>
      </x:c>
      <x:c r="U1256" s="42" t="str">
        <x:v>MEDIUM</x:v>
      </x:c>
      <x:c r="V1256" s="42" t="str">
        <x:v>https://okno-msk.ru/balkony-i-lodzhii/</x:v>
      </x:c>
      <x:c r="W1256" s="42" t="str">
        <x:v>https://okno-msk.ru/balkony-i-lodzhii/</x:v>
      </x:c>
      <x:c r="X1256" s="42" t="str">
        <x:v>НЕТ КАНОНИЧЕСКОЙ ПОДДЕРЖИВАЮЩЕЙ СТРАНИЦЫ</x:v>
      </x:c>
      <x:c r="Y1256" s="42" t="str">
        <x:v>PRIMARY_EXISTING_SERVICE</x:v>
      </x:c>
      <x:c r="Z1256" s="42" t="str">
        <x:v>KEEP_EXISTING_STRUCTURE</x:v>
      </x:c>
      <x:c r="AA1256" s="42" t="str">
        <x:v>PROVISIONAL_PENDING_STEP13_CONFLICT_CHECK</x:v>
      </x:c>
      <x:c r="AB1256" s="42" t="str">
        <x:v>NONE</x:v>
      </x:c>
      <x:c r="AC1256" s="42" t="str">
        <x:v>ORDINARY_SEARCH_ELIGIBLE</x:v>
      </x:c>
      <x:c r="AD1256" s="43" t="n">
        <x:v>67</x:v>
      </x:c>
      <x:c r="AE1256" s="43" t="n">
        <x:v>74</x:v>
      </x:c>
      <x:c r="AF1256" s="42" t="str">
        <x:v>P3 — СОХРАНИТЬ / МАРШРУТИЗИРОВАТЬ</x:v>
      </x:c>
      <x:c r="AG1256" s="42" t="str">
        <x:v>action=KEEP_EXISTING_STRUCTURE; maturity=PROVISIONAL_PENDING_STEP13_CONFLICT_CHECK; uncertainty=NONE; broad_result=72; rank_in_cluster=67</x:v>
      </x:c>
      <x:c r="AH12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6" s="42" t="str">
        <x:v>Stage-5:STEP8&gt;STEP10&gt;STEP11&gt;STEP12_CORRECTIONS&gt;STEP12_V6_TARGET_CONTRACT&gt;STEP14A_OVERLAY | Step-08:S06:result:72</x:v>
      </x:c>
    </x:row>
    <x:row r="1257" ht="30" customHeight="1">
      <x:c r="A1257" s="42" t="str">
        <x:v>PHR-55BBC4CF4BF8</x:v>
      </x:c>
      <x:c r="B1257" s="42" t="str">
        <x:v>остекление балкона пластиковыми окнами</x:v>
      </x:c>
      <x:c r="C1257" s="42" t="str">
        <x:v>ASSIGNED</x:v>
      </x:c>
      <x:c r="D1257" s="42" t="str">
        <x:v>ДА</x:v>
      </x:c>
      <x:c r="E1257" s="42" t="str">
        <x:v>Москва</x:v>
      </x:c>
      <x:c r="F1257" s="42" t="n">
        <x:v>213</x:v>
      </x:c>
      <x:c r="G1257" s="42" t="str">
        <x:v>DEVICE_ALL</x:v>
      </x:c>
      <x:c r="H1257" s="43" t="n">
        <x:v>257</x:v>
      </x:c>
      <x:c r="I1257" s="43" t="n">
        <x:v>0</x:v>
      </x:c>
      <x:c r="J1257" s="42" t="str">
        <x:v>BROAD_GETTOP_NO_OPERATORS__RESULT</x:v>
      </x:c>
      <x:c r="K1257" s="42" t="str">
        <x:v>MAX_PER_PHRASE_SEPARATELY_FOR_RESULT_AND_ASSOCIATION</x:v>
      </x:c>
      <x:c r="L1257" s="42" t="str">
        <x:v>S06</x:v>
      </x:c>
      <x:c r="M1257" s="43" t="n">
        <x:v>1</x:v>
      </x:c>
      <x:c r="N1257" s="42" t="str">
        <x:v>2026-08-29</x:v>
      </x:c>
      <x:c r="O1257" s="42" t="str">
        <x:v>BALCONY_GLAZING_GENERAL</x:v>
      </x:c>
      <x:c r="P1257" s="42" t="str">
        <x:v>Остекление балкона</x:v>
      </x:c>
      <x:c r="Q1257" s="42" t="str">
        <x:v>остекление балкона</x:v>
      </x:c>
      <x:c r="R1257" s="42" t="str">
        <x:v>order balcony/loggia glazing</x:v>
      </x:c>
      <x:c r="S1257" s="42" t="str">
        <x:v>SERVICE</x:v>
      </x:c>
      <x:c r="T1257" s="42" t="str">
        <x:v>IN_SCOPE</x:v>
      </x:c>
      <x:c r="U1257" s="42" t="str">
        <x:v>MEDIUM</x:v>
      </x:c>
      <x:c r="V1257" s="42" t="str">
        <x:v>https://okno-msk.ru/balkony-i-lodzhii/</x:v>
      </x:c>
      <x:c r="W1257" s="42" t="str">
        <x:v>https://okno-msk.ru/balkony-i-lodzhii/</x:v>
      </x:c>
      <x:c r="X1257" s="42" t="str">
        <x:v>НЕТ КАНОНИЧЕСКОЙ ПОДДЕРЖИВАЮЩЕЙ СТРАНИЦЫ</x:v>
      </x:c>
      <x:c r="Y1257" s="42" t="str">
        <x:v>PRIMARY_EXISTING_SERVICE</x:v>
      </x:c>
      <x:c r="Z1257" s="42" t="str">
        <x:v>KEEP_EXISTING_STRUCTURE</x:v>
      </x:c>
      <x:c r="AA1257" s="42" t="str">
        <x:v>PROVISIONAL_PENDING_STEP13_CONFLICT_CHECK</x:v>
      </x:c>
      <x:c r="AB1257" s="42" t="str">
        <x:v>NONE</x:v>
      </x:c>
      <x:c r="AC1257" s="42" t="str">
        <x:v>ORDINARY_SEARCH_ELIGIBLE</x:v>
      </x:c>
      <x:c r="AD1257" s="43" t="n">
        <x:v>21</x:v>
      </x:c>
      <x:c r="AE1257" s="43" t="n">
        <x:v>21</x:v>
      </x:c>
      <x:c r="AF1257" s="42" t="str">
        <x:v>P3 — СОХРАНИТЬ / МАРШРУТИЗИРОВАТЬ</x:v>
      </x:c>
      <x:c r="AG1257" s="42" t="str">
        <x:v>action=KEEP_EXISTING_STRUCTURE; maturity=PROVISIONAL_PENDING_STEP13_CONFLICT_CHECK; uncertainty=NONE; broad_result=257; rank_in_cluster=21</x:v>
      </x:c>
      <x:c r="AH12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7" s="42" t="str">
        <x:v>Stage-5:STEP8&gt;STEP10&gt;STEP11&gt;STEP12_CORRECTIONS&gt;STEP12_V6_TARGET_CONTRACT&gt;STEP14A_OVERLAY | Step-08:S06:result:257</x:v>
      </x:c>
    </x:row>
    <x:row r="1258" ht="30" customHeight="1">
      <x:c r="A1258" s="42" t="str">
        <x:v>PHR-45BA7B3E30CB</x:v>
      </x:c>
      <x:c r="B1258" s="42" t="str">
        <x:v>остекление балкона под</x:v>
      </x:c>
      <x:c r="C1258" s="42" t="str">
        <x:v>ASSIGNED</x:v>
      </x:c>
      <x:c r="D1258" s="42" t="str">
        <x:v>ДА</x:v>
      </x:c>
      <x:c r="E1258" s="42" t="str">
        <x:v>Москва</x:v>
      </x:c>
      <x:c r="F1258" s="42" t="n">
        <x:v>213</x:v>
      </x:c>
      <x:c r="G1258" s="42" t="str">
        <x:v>DEVICE_ALL</x:v>
      </x:c>
      <x:c r="H1258" s="43" t="n">
        <x:v>593</x:v>
      </x:c>
      <x:c r="I1258" s="43" t="n">
        <x:v>0</x:v>
      </x:c>
      <x:c r="J1258" s="42" t="str">
        <x:v>BROAD_GETTOP_NO_OPERATORS__RESULT</x:v>
      </x:c>
      <x:c r="K1258" s="42" t="str">
        <x:v>MAX_PER_PHRASE_SEPARATELY_FOR_RESULT_AND_ASSOCIATION</x:v>
      </x:c>
      <x:c r="L1258" s="42" t="str">
        <x:v>S06</x:v>
      </x:c>
      <x:c r="M1258" s="43" t="n">
        <x:v>1</x:v>
      </x:c>
      <x:c r="N1258" s="42" t="str">
        <x:v>2026-08-29</x:v>
      </x:c>
      <x:c r="O1258" s="42" t="str">
        <x:v>BALCONY_GLAZING_GENERAL</x:v>
      </x:c>
      <x:c r="P1258" s="42" t="str">
        <x:v>Остекление балкона</x:v>
      </x:c>
      <x:c r="Q1258" s="42" t="str">
        <x:v>остекление балкона</x:v>
      </x:c>
      <x:c r="R1258" s="42" t="str">
        <x:v>order balcony/loggia glazing</x:v>
      </x:c>
      <x:c r="S1258" s="42" t="str">
        <x:v>SERVICE</x:v>
      </x:c>
      <x:c r="T1258" s="42" t="str">
        <x:v>IN_SCOPE</x:v>
      </x:c>
      <x:c r="U1258" s="42" t="str">
        <x:v>MEDIUM</x:v>
      </x:c>
      <x:c r="V1258" s="42" t="str">
        <x:v>https://okno-msk.ru/balkony-i-lodzhii/</x:v>
      </x:c>
      <x:c r="W1258" s="42" t="str">
        <x:v>https://okno-msk.ru/balkony-i-lodzhii/</x:v>
      </x:c>
      <x:c r="X1258" s="42" t="str">
        <x:v>НЕТ КАНОНИЧЕСКОЙ ПОДДЕРЖИВАЮЩЕЙ СТРАНИЦЫ</x:v>
      </x:c>
      <x:c r="Y1258" s="42" t="str">
        <x:v>PRIMARY_EXISTING_SERVICE</x:v>
      </x:c>
      <x:c r="Z1258" s="42" t="str">
        <x:v>KEEP_EXISTING_STRUCTURE</x:v>
      </x:c>
      <x:c r="AA1258" s="42" t="str">
        <x:v>PROVISIONAL_PENDING_STEP13_CONFLICT_CHECK</x:v>
      </x:c>
      <x:c r="AB1258" s="42" t="str">
        <x:v>NONE</x:v>
      </x:c>
      <x:c r="AC1258" s="42" t="str">
        <x:v>ORDINARY_SEARCH_ELIGIBLE</x:v>
      </x:c>
      <x:c r="AD1258" s="43" t="n">
        <x:v>7</x:v>
      </x:c>
      <x:c r="AE1258" s="43" t="n">
        <x:v>7</x:v>
      </x:c>
      <x:c r="AF1258" s="42" t="str">
        <x:v>P3 — СОХРАНИТЬ / МАРШРУТИЗИРОВАТЬ</x:v>
      </x:c>
      <x:c r="AG1258" s="42" t="str">
        <x:v>action=KEEP_EXISTING_STRUCTURE; maturity=PROVISIONAL_PENDING_STEP13_CONFLICT_CHECK; uncertainty=NONE; broad_result=593; rank_in_cluster=7</x:v>
      </x:c>
      <x:c r="AH12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8" s="42" t="str">
        <x:v>Stage-5:STEP8&gt;STEP10&gt;STEP11&gt;STEP12_CORRECTIONS&gt;STEP12_V6_TARGET_CONTRACT&gt;STEP14A_OVERLAY | Step-08:S06:result:593</x:v>
      </x:c>
    </x:row>
    <x:row r="1259" ht="30" customHeight="1">
      <x:c r="A1259" s="42" t="str">
        <x:v>PHR-5E6196CD2E2A</x:v>
      </x:c>
      <x:c r="B1259" s="42" t="str">
        <x:v>остекление балкона под ключ</x:v>
      </x:c>
      <x:c r="C1259" s="42" t="str">
        <x:v>ASSIGNED</x:v>
      </x:c>
      <x:c r="D1259" s="42" t="str">
        <x:v>ДА</x:v>
      </x:c>
      <x:c r="E1259" s="42" t="str">
        <x:v>Москва</x:v>
      </x:c>
      <x:c r="F1259" s="42" t="n">
        <x:v>213</x:v>
      </x:c>
      <x:c r="G1259" s="42" t="str">
        <x:v>DEVICE_ALL</x:v>
      </x:c>
      <x:c r="H1259" s="43" t="n">
        <x:v>554</x:v>
      </x:c>
      <x:c r="I1259" s="43" t="n">
        <x:v>0</x:v>
      </x:c>
      <x:c r="J1259" s="42" t="str">
        <x:v>BROAD_GETTOP_NO_OPERATORS__RESULT</x:v>
      </x:c>
      <x:c r="K1259" s="42" t="str">
        <x:v>MAX_PER_PHRASE_SEPARATELY_FOR_RESULT_AND_ASSOCIATION</x:v>
      </x:c>
      <x:c r="L1259" s="42" t="str">
        <x:v>S06</x:v>
      </x:c>
      <x:c r="M1259" s="43" t="n">
        <x:v>1</x:v>
      </x:c>
      <x:c r="N1259" s="42" t="str">
        <x:v>2026-08-29</x:v>
      </x:c>
      <x:c r="O1259" s="42" t="str">
        <x:v>BALCONY_GLAZING_GENERAL</x:v>
      </x:c>
      <x:c r="P1259" s="42" t="str">
        <x:v>Остекление балкона</x:v>
      </x:c>
      <x:c r="Q1259" s="42" t="str">
        <x:v>остекление балкона</x:v>
      </x:c>
      <x:c r="R1259" s="42" t="str">
        <x:v>order balcony/loggia glazing</x:v>
      </x:c>
      <x:c r="S1259" s="42" t="str">
        <x:v>SERVICE</x:v>
      </x:c>
      <x:c r="T1259" s="42" t="str">
        <x:v>IN_SCOPE</x:v>
      </x:c>
      <x:c r="U1259" s="42" t="str">
        <x:v>MEDIUM</x:v>
      </x:c>
      <x:c r="V1259" s="42" t="str">
        <x:v>https://okno-msk.ru/balkony-i-lodzhii/</x:v>
      </x:c>
      <x:c r="W1259" s="42" t="str">
        <x:v>https://okno-msk.ru/balkony-i-lodzhii/</x:v>
      </x:c>
      <x:c r="X1259" s="42" t="str">
        <x:v>НЕТ КАНОНИЧЕСКОЙ ПОДДЕРЖИВАЮЩЕЙ СТРАНИЦЫ</x:v>
      </x:c>
      <x:c r="Y1259" s="42" t="str">
        <x:v>PRIMARY_EXISTING_SERVICE</x:v>
      </x:c>
      <x:c r="Z1259" s="42" t="str">
        <x:v>KEEP_EXISTING_STRUCTURE</x:v>
      </x:c>
      <x:c r="AA1259" s="42" t="str">
        <x:v>PROVISIONAL_PENDING_STEP13_CONFLICT_CHECK</x:v>
      </x:c>
      <x:c r="AB1259" s="42" t="str">
        <x:v>NONE</x:v>
      </x:c>
      <x:c r="AC1259" s="42" t="str">
        <x:v>ORDINARY_SEARCH_ELIGIBLE</x:v>
      </x:c>
      <x:c r="AD1259" s="43" t="n">
        <x:v>9</x:v>
      </x:c>
      <x:c r="AE1259" s="43" t="n">
        <x:v>9</x:v>
      </x:c>
      <x:c r="AF1259" s="42" t="str">
        <x:v>P3 — СОХРАНИТЬ / МАРШРУТИЗИРОВАТЬ</x:v>
      </x:c>
      <x:c r="AG1259" s="42" t="str">
        <x:v>action=KEEP_EXISTING_STRUCTURE; maturity=PROVISIONAL_PENDING_STEP13_CONFLICT_CHECK; uncertainty=NONE; broad_result=554; rank_in_cluster=9</x:v>
      </x:c>
      <x:c r="AH12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9" s="42" t="str">
        <x:v>Stage-5:STEP8&gt;STEP10&gt;STEP11&gt;STEP12_CORRECTIONS&gt;STEP12_V6_TARGET_CONTRACT&gt;STEP14A_OVERLAY | Step-08:S06:result:554</x:v>
      </x:c>
    </x:row>
    <x:row r="1260" ht="30" customHeight="1">
      <x:c r="A1260" s="42" t="str">
        <x:v>PHR-D844B4BAC779</x:v>
      </x:c>
      <x:c r="B1260" s="42" t="str">
        <x:v>остекление балкона под ключ недорого цена</x:v>
      </x:c>
      <x:c r="C1260" s="42" t="str">
        <x:v>ASSIGNED</x:v>
      </x:c>
      <x:c r="D1260" s="42" t="str">
        <x:v>ДА</x:v>
      </x:c>
      <x:c r="E1260" s="42" t="str">
        <x:v>Москва</x:v>
      </x:c>
      <x:c r="F1260" s="42" t="n">
        <x:v>213</x:v>
      </x:c>
      <x:c r="G1260" s="42" t="str">
        <x:v>DEVICE_ALL</x:v>
      </x:c>
      <x:c r="H1260" s="43" t="n">
        <x:v>155</x:v>
      </x:c>
      <x:c r="I1260" s="43" t="n">
        <x:v>0</x:v>
      </x:c>
      <x:c r="J1260" s="42" t="str">
        <x:v>BROAD_GETTOP_NO_OPERATORS__RESULT</x:v>
      </x:c>
      <x:c r="K1260" s="42" t="str">
        <x:v>MAX_PER_PHRASE_SEPARATELY_FOR_RESULT_AND_ASSOCIATION</x:v>
      </x:c>
      <x:c r="L1260" s="42" t="str">
        <x:v>S06</x:v>
      </x:c>
      <x:c r="M1260" s="43" t="n">
        <x:v>1</x:v>
      </x:c>
      <x:c r="N1260" s="42" t="str">
        <x:v>2026-08-29</x:v>
      </x:c>
      <x:c r="O1260" s="42" t="str">
        <x:v>BALCONY_GLAZING_GENERAL</x:v>
      </x:c>
      <x:c r="P1260" s="42" t="str">
        <x:v>Остекление балкона</x:v>
      </x:c>
      <x:c r="Q1260" s="42" t="str">
        <x:v>остекление балкона</x:v>
      </x:c>
      <x:c r="R1260" s="42" t="str">
        <x:v>order balcony/loggia glazing</x:v>
      </x:c>
      <x:c r="S1260" s="42" t="str">
        <x:v>SERVICE</x:v>
      </x:c>
      <x:c r="T1260" s="42" t="str">
        <x:v>IN_SCOPE</x:v>
      </x:c>
      <x:c r="U1260" s="42" t="str">
        <x:v>MEDIUM</x:v>
      </x:c>
      <x:c r="V1260" s="42" t="str">
        <x:v>https://okno-msk.ru/balkony-i-lodzhii/</x:v>
      </x:c>
      <x:c r="W1260" s="42" t="str">
        <x:v>https://okno-msk.ru/balkony-i-lodzhii/</x:v>
      </x:c>
      <x:c r="X1260" s="42" t="str">
        <x:v>НЕТ КАНОНИЧЕСКОЙ ПОДДЕРЖИВАЮЩЕЙ СТРАНИЦЫ</x:v>
      </x:c>
      <x:c r="Y1260" s="42" t="str">
        <x:v>PRIMARY_EXISTING_SERVICE</x:v>
      </x:c>
      <x:c r="Z1260" s="42" t="str">
        <x:v>KEEP_EXISTING_STRUCTURE</x:v>
      </x:c>
      <x:c r="AA1260" s="42" t="str">
        <x:v>PROVISIONAL_PENDING_STEP13_CONFLICT_CHECK</x:v>
      </x:c>
      <x:c r="AB1260" s="42" t="str">
        <x:v>NONE</x:v>
      </x:c>
      <x:c r="AC1260" s="42" t="str">
        <x:v>ORDINARY_SEARCH_ELIGIBLE</x:v>
      </x:c>
      <x:c r="AD1260" s="43" t="n">
        <x:v>34</x:v>
      </x:c>
      <x:c r="AE1260" s="43" t="n">
        <x:v>35</x:v>
      </x:c>
      <x:c r="AF1260" s="42" t="str">
        <x:v>P3 — СОХРАНИТЬ / МАРШРУТИЗИРОВАТЬ</x:v>
      </x:c>
      <x:c r="AG1260" s="42" t="str">
        <x:v>action=KEEP_EXISTING_STRUCTURE; maturity=PROVISIONAL_PENDING_STEP13_CONFLICT_CHECK; uncertainty=NONE; broad_result=155; rank_in_cluster=34</x:v>
      </x:c>
      <x:c r="AH12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0" s="42" t="str">
        <x:v>Stage-5:STEP8&gt;STEP10&gt;STEP11&gt;STEP12_CORRECTIONS&gt;STEP12_V6_TARGET_CONTRACT&gt;STEP14A_OVERLAY | Step-08:S06:result:155</x:v>
      </x:c>
    </x:row>
    <x:row r="1261" ht="30" customHeight="1">
      <x:c r="A1261" s="42" t="str">
        <x:v>PHR-EE7B2523CB8F</x:v>
      </x:c>
      <x:c r="B1261" s="42" t="str">
        <x:v>остекление балкона под ключ цена</x:v>
      </x:c>
      <x:c r="C1261" s="42" t="str">
        <x:v>ASSIGNED</x:v>
      </x:c>
      <x:c r="D1261" s="42" t="str">
        <x:v>ДА</x:v>
      </x:c>
      <x:c r="E1261" s="42" t="str">
        <x:v>Москва</x:v>
      </x:c>
      <x:c r="F1261" s="42" t="n">
        <x:v>213</x:v>
      </x:c>
      <x:c r="G1261" s="42" t="str">
        <x:v>DEVICE_ALL</x:v>
      </x:c>
      <x:c r="H1261" s="43" t="n">
        <x:v>343</x:v>
      </x:c>
      <x:c r="I1261" s="43" t="n">
        <x:v>0</x:v>
      </x:c>
      <x:c r="J1261" s="42" t="str">
        <x:v>BROAD_GETTOP_NO_OPERATORS__RESULT</x:v>
      </x:c>
      <x:c r="K1261" s="42" t="str">
        <x:v>MAX_PER_PHRASE_SEPARATELY_FOR_RESULT_AND_ASSOCIATION</x:v>
      </x:c>
      <x:c r="L1261" s="42" t="str">
        <x:v>S06</x:v>
      </x:c>
      <x:c r="M1261" s="43" t="n">
        <x:v>1</x:v>
      </x:c>
      <x:c r="N1261" s="42" t="str">
        <x:v>2026-08-29</x:v>
      </x:c>
      <x:c r="O1261" s="42" t="str">
        <x:v>BALCONY_GLAZING_GENERAL</x:v>
      </x:c>
      <x:c r="P1261" s="42" t="str">
        <x:v>Остекление балкона</x:v>
      </x:c>
      <x:c r="Q1261" s="42" t="str">
        <x:v>остекление балкона</x:v>
      </x:c>
      <x:c r="R1261" s="42" t="str">
        <x:v>order balcony/loggia glazing</x:v>
      </x:c>
      <x:c r="S1261" s="42" t="str">
        <x:v>SERVICE</x:v>
      </x:c>
      <x:c r="T1261" s="42" t="str">
        <x:v>IN_SCOPE</x:v>
      </x:c>
      <x:c r="U1261" s="42" t="str">
        <x:v>MEDIUM</x:v>
      </x:c>
      <x:c r="V1261" s="42" t="str">
        <x:v>https://okno-msk.ru/balkony-i-lodzhii/</x:v>
      </x:c>
      <x:c r="W1261" s="42" t="str">
        <x:v>https://okno-msk.ru/balkony-i-lodzhii/</x:v>
      </x:c>
      <x:c r="X1261" s="42" t="str">
        <x:v>НЕТ КАНОНИЧЕСКОЙ ПОДДЕРЖИВАЮЩЕЙ СТРАНИЦЫ</x:v>
      </x:c>
      <x:c r="Y1261" s="42" t="str">
        <x:v>PRIMARY_EXISTING_SERVICE</x:v>
      </x:c>
      <x:c r="Z1261" s="42" t="str">
        <x:v>KEEP_EXISTING_STRUCTURE</x:v>
      </x:c>
      <x:c r="AA1261" s="42" t="str">
        <x:v>PROVISIONAL_PENDING_STEP13_CONFLICT_CHECK</x:v>
      </x:c>
      <x:c r="AB1261" s="42" t="str">
        <x:v>NONE</x:v>
      </x:c>
      <x:c r="AC1261" s="42" t="str">
        <x:v>ORDINARY_SEARCH_ELIGIBLE</x:v>
      </x:c>
      <x:c r="AD1261" s="43" t="n">
        <x:v>17</x:v>
      </x:c>
      <x:c r="AE1261" s="43" t="n">
        <x:v>17</x:v>
      </x:c>
      <x:c r="AF1261" s="42" t="str">
        <x:v>P3 — СОХРАНИТЬ / МАРШРУТИЗИРОВАТЬ</x:v>
      </x:c>
      <x:c r="AG1261" s="42" t="str">
        <x:v>action=KEEP_EXISTING_STRUCTURE; maturity=PROVISIONAL_PENDING_STEP13_CONFLICT_CHECK; uncertainty=NONE; broad_result=343; rank_in_cluster=17</x:v>
      </x:c>
      <x:c r="AH12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1" s="42" t="str">
        <x:v>Stage-5:STEP8&gt;STEP10&gt;STEP11&gt;STEP12_CORRECTIONS&gt;STEP12_V6_TARGET_CONTRACT&gt;STEP14A_OVERLAY | Step-08:S06:result:343</x:v>
      </x:c>
    </x:row>
    <x:row r="1262" ht="30" customHeight="1">
      <x:c r="A1262" s="42" t="str">
        <x:v>PHR-4719426C1A37</x:v>
      </x:c>
      <x:c r="B1262" s="42" t="str">
        <x:v>остекление балкона под ключ цена в москве</x:v>
      </x:c>
      <x:c r="C1262" s="42" t="str">
        <x:v>ASSIGNED</x:v>
      </x:c>
      <x:c r="D1262" s="42" t="str">
        <x:v>ДА</x:v>
      </x:c>
      <x:c r="E1262" s="42" t="str">
        <x:v>Москва</x:v>
      </x:c>
      <x:c r="F1262" s="42" t="n">
        <x:v>213</x:v>
      </x:c>
      <x:c r="G1262" s="42" t="str">
        <x:v>DEVICE_ALL</x:v>
      </x:c>
      <x:c r="H1262" s="43" t="n">
        <x:v>214</x:v>
      </x:c>
      <x:c r="I1262" s="43" t="n">
        <x:v>0</x:v>
      </x:c>
      <x:c r="J1262" s="42" t="str">
        <x:v>BROAD_GETTOP_NO_OPERATORS__RESULT</x:v>
      </x:c>
      <x:c r="K1262" s="42" t="str">
        <x:v>MAX_PER_PHRASE_SEPARATELY_FOR_RESULT_AND_ASSOCIATION</x:v>
      </x:c>
      <x:c r="L1262" s="42" t="str">
        <x:v>S06</x:v>
      </x:c>
      <x:c r="M1262" s="43" t="n">
        <x:v>1</x:v>
      </x:c>
      <x:c r="N1262" s="42" t="str">
        <x:v>2026-08-29</x:v>
      </x:c>
      <x:c r="O1262" s="42" t="str">
        <x:v>BALCONY_GLAZING_GENERAL</x:v>
      </x:c>
      <x:c r="P1262" s="42" t="str">
        <x:v>Остекление балкона</x:v>
      </x:c>
      <x:c r="Q1262" s="42" t="str">
        <x:v>остекление балкона</x:v>
      </x:c>
      <x:c r="R1262" s="42" t="str">
        <x:v>order balcony/loggia glazing</x:v>
      </x:c>
      <x:c r="S1262" s="42" t="str">
        <x:v>SERVICE</x:v>
      </x:c>
      <x:c r="T1262" s="42" t="str">
        <x:v>IN_SCOPE</x:v>
      </x:c>
      <x:c r="U1262" s="42" t="str">
        <x:v>MEDIUM</x:v>
      </x:c>
      <x:c r="V1262" s="42" t="str">
        <x:v>https://okno-msk.ru/balkony-i-lodzhii/</x:v>
      </x:c>
      <x:c r="W1262" s="42" t="str">
        <x:v>https://okno-msk.ru/balkony-i-lodzhii/</x:v>
      </x:c>
      <x:c r="X1262" s="42" t="str">
        <x:v>НЕТ КАНОНИЧЕСКОЙ ПОДДЕРЖИВАЮЩЕЙ СТРАНИЦЫ</x:v>
      </x:c>
      <x:c r="Y1262" s="42" t="str">
        <x:v>PRIMARY_EXISTING_SERVICE</x:v>
      </x:c>
      <x:c r="Z1262" s="42" t="str">
        <x:v>KEEP_EXISTING_STRUCTURE</x:v>
      </x:c>
      <x:c r="AA1262" s="42" t="str">
        <x:v>PROVISIONAL_PENDING_STEP13_CONFLICT_CHECK</x:v>
      </x:c>
      <x:c r="AB1262" s="42" t="str">
        <x:v>NONE</x:v>
      </x:c>
      <x:c r="AC1262" s="42" t="str">
        <x:v>ORDINARY_SEARCH_ELIGIBLE</x:v>
      </x:c>
      <x:c r="AD1262" s="43" t="n">
        <x:v>28</x:v>
      </x:c>
      <x:c r="AE1262" s="43" t="n">
        <x:v>29</x:v>
      </x:c>
      <x:c r="AF1262" s="42" t="str">
        <x:v>P3 — СОХРАНИТЬ / МАРШРУТИЗИРОВАТЬ</x:v>
      </x:c>
      <x:c r="AG1262" s="42" t="str">
        <x:v>action=KEEP_EXISTING_STRUCTURE; maturity=PROVISIONAL_PENDING_STEP13_CONFLICT_CHECK; uncertainty=NONE; broad_result=214; rank_in_cluster=28</x:v>
      </x:c>
      <x:c r="AH12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2" s="42" t="str">
        <x:v>Stage-5:STEP8&gt;STEP10&gt;STEP11&gt;STEP12_CORRECTIONS&gt;STEP12_V6_TARGET_CONTRACT&gt;STEP14A_OVERLAY | Step-08:S06:result:214</x:v>
      </x:c>
    </x:row>
    <x:row r="1263" ht="30" customHeight="1">
      <x:c r="A1263" s="42" t="str">
        <x:v>PHR-12776042D703</x:v>
      </x:c>
      <x:c r="B1263" s="42" t="str">
        <x:v>остекление балкона под утепление</x:v>
      </x:c>
      <x:c r="C1263" s="42" t="str">
        <x:v>ASSIGNED</x:v>
      </x:c>
      <x:c r="D1263" s="42" t="str">
        <x:v>ДА</x:v>
      </x:c>
      <x:c r="E1263" s="42" t="str">
        <x:v>Москва</x:v>
      </x:c>
      <x:c r="F1263" s="42" t="n">
        <x:v>213</x:v>
      </x:c>
      <x:c r="G1263" s="42" t="str">
        <x:v>DEVICE_ALL</x:v>
      </x:c>
      <x:c r="H1263" s="43" t="n">
        <x:v>49</x:v>
      </x:c>
      <x:c r="I1263" s="43" t="n">
        <x:v>0</x:v>
      </x:c>
      <x:c r="J1263" s="42" t="str">
        <x:v>BROAD_GETTOP_NO_OPERATORS__RESULT</x:v>
      </x:c>
      <x:c r="K1263" s="42" t="str">
        <x:v>MAX_PER_PHRASE_SEPARATELY_FOR_RESULT_AND_ASSOCIATION</x:v>
      </x:c>
      <x:c r="L1263" s="42" t="str">
        <x:v>S06</x:v>
      </x:c>
      <x:c r="M1263" s="43" t="n">
        <x:v>1</x:v>
      </x:c>
      <x:c r="N1263" s="42" t="str">
        <x:v>2026-08-29</x:v>
      </x:c>
      <x:c r="O1263" s="42" t="str">
        <x:v>BALCONY_RENOVATION_WITH_GLAZING</x:v>
      </x:c>
      <x:c r="P1263" s="42" t="str">
        <x:v>Остекление и отделка балконов</x:v>
      </x:c>
      <x:c r="Q1263" s="42" t="str">
        <x:v>остекление и отделка балконов</x:v>
      </x:c>
      <x:c r="R1263" s="42" t="str">
        <x:v>order bundled balcony renovation plus glazing</x:v>
      </x:c>
      <x:c r="S1263" s="42" t="str">
        <x:v>SERVICE</x:v>
      </x:c>
      <x:c r="T1263" s="42" t="str">
        <x:v>IN_SCOPE</x:v>
      </x:c>
      <x:c r="U1263" s="42" t="str">
        <x:v>HIGH</x:v>
      </x:c>
      <x:c r="V1263" s="42" t="str">
        <x:v>https://okno-msk.ru/balkony-i-lodzhii/</x:v>
      </x:c>
      <x:c r="W1263" s="42" t="str">
        <x:v>https://okno-msk.ru/balkony-i-lodzhii/</x:v>
      </x:c>
      <x:c r="X1263" s="42" t="str">
        <x:v>НЕТ КАНОНИЧЕСКОЙ ПОДДЕРЖИВАЮЩЕЙ СТРАНИЦЫ</x:v>
      </x:c>
      <x:c r="Y1263" s="42" t="str">
        <x:v>BASE_UNIT_PENDING_ACTION_REEVALUATION</x:v>
      </x:c>
      <x:c r="Z1263" s="42" t="str">
        <x:v>KEEP_EXISTING_STRUCTURE</x:v>
      </x:c>
      <x:c r="AA1263" s="42" t="str">
        <x:v>FINAL_WITHIN_STEP12_EVIDENCE</x:v>
      </x:c>
      <x:c r="AB1263" s="42" t="str">
        <x:v>NONE</x:v>
      </x:c>
      <x:c r="AC1263" s="42" t="str">
        <x:v>ORDINARY_SEARCH_ELIGIBLE</x:v>
      </x:c>
      <x:c r="AD1263" s="43" t="n">
        <x:v>7</x:v>
      </x:c>
      <x:c r="AE1263" s="43" t="n">
        <x:v>104</x:v>
      </x:c>
      <x:c r="AF1263" s="42" t="str">
        <x:v>P3 — СОХРАНИТЬ / МАРШРУТИЗИРОВАТЬ</x:v>
      </x:c>
      <x:c r="AG1263" s="42" t="str">
        <x:v>action=KEEP_EXISTING_STRUCTURE; maturity=FINAL_WITHIN_STEP12_EVIDENCE; uncertainty=NONE; broad_result=49; rank_in_cluster=7</x:v>
      </x:c>
      <x:c r="AH12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3" s="42" t="str">
        <x:v>Stage-5:STEP8&gt;STEP10&gt;STEP11&gt;STEP12_CORRECTIONS&gt;STEP12_V6_TARGET_CONTRACT&gt;STEP14A_OVERLAY | Step-08:S06:result:49</x:v>
      </x:c>
    </x:row>
    <x:row r="1264" ht="30" customHeight="1">
      <x:c r="A1264" s="42" t="str">
        <x:v>PHR-CCB3E95186D2</x:v>
      </x:c>
      <x:c r="B1264" s="42" t="str">
        <x:v>остекление балкона подоконника</x:v>
      </x:c>
      <x:c r="C1264" s="42" t="str">
        <x:v>ASSIGNED</x:v>
      </x:c>
      <x:c r="D1264" s="42" t="str">
        <x:v>ДА</x:v>
      </x:c>
      <x:c r="E1264" s="42" t="str">
        <x:v>Москва</x:v>
      </x:c>
      <x:c r="F1264" s="42" t="n">
        <x:v>213</x:v>
      </x:c>
      <x:c r="G1264" s="42" t="str">
        <x:v>DEVICE_ALL</x:v>
      </x:c>
      <x:c r="H1264" s="43" t="n">
        <x:v>49</x:v>
      </x:c>
      <x:c r="I1264" s="43" t="n">
        <x:v>0</x:v>
      </x:c>
      <x:c r="J1264" s="42" t="str">
        <x:v>BROAD_GETTOP_NO_OPERATORS__RESULT</x:v>
      </x:c>
      <x:c r="K1264" s="42" t="str">
        <x:v>MAX_PER_PHRASE_SEPARATELY_FOR_RESULT_AND_ASSOCIATION</x:v>
      </x:c>
      <x:c r="L1264" s="42" t="str">
        <x:v>S06</x:v>
      </x:c>
      <x:c r="M1264" s="43" t="n">
        <x:v>1</x:v>
      </x:c>
      <x:c r="N1264" s="42" t="str">
        <x:v>2026-08-29</x:v>
      </x:c>
      <x:c r="O1264" s="42" t="str">
        <x:v>BALCONY_GLAZING_WINDOWSILL_OPTION</x:v>
      </x:c>
      <x:c r="P1264" s="42" t="str">
        <x:v>Остекление балкона подоконника</x:v>
      </x:c>
      <x:c r="Q1264" s="42" t="str">
        <x:v>остекление балкона подоконника</x:v>
      </x:c>
      <x:c r="R1264" s="42" t="str">
        <x:v>include/select a windowsill as part of balcony glazing</x:v>
      </x:c>
      <x:c r="S1264" s="42" t="str">
        <x:v>SERVICE_OR_SELECTION</x:v>
      </x:c>
      <x:c r="T1264" s="42" t="str">
        <x:v>IN_SCOPE</x:v>
      </x:c>
      <x:c r="U1264" s="42" t="str">
        <x:v>MEDIUM</x:v>
      </x:c>
      <x:c r="V1264" s="42" t="str">
        <x:v>https://okno-msk.ru/okna-rehau/aksessuary-dlya-okon/</x:v>
      </x:c>
      <x:c r="W1264" s="42" t="str">
        <x:v>https://okno-msk.ru/balkony-i-lodzhii/</x:v>
      </x:c>
      <x:c r="X1264" s="42" t="str">
        <x:v>https://okno-msk.ru/okna-rehau/aksessuary-dlya-okon/podokonniki/</x:v>
      </x:c>
      <x:c r="Y1264" s="42" t="str">
        <x:v>SUPPORTING_CONTENT</x:v>
      </x:c>
      <x:c r="Z1264" s="42" t="str">
        <x:v>ROUTE_TO_EXISTING_PAGE_AS_SUBTASK</x:v>
      </x:c>
      <x:c r="AA1264" s="42" t="str">
        <x:v>PROVISIONAL_PENDING_STEP13_CONFLICT_CHECK</x:v>
      </x:c>
      <x:c r="AB1264" s="42" t="str">
        <x:v>NONE</x:v>
      </x:c>
      <x:c r="AC1264" s="42" t="str">
        <x:v>REVIEW_SEARCH</x:v>
      </x:c>
      <x:c r="AD1264" s="43" t="n">
        <x:v>1</x:v>
      </x:c>
      <x:c r="AE1264" s="43" t="n">
        <x:v>105</x:v>
      </x:c>
      <x:c r="AF1264" s="42" t="str">
        <x:v>P3 — СОХРАНИТЬ / МАРШРУТИЗИРОВАТЬ</x:v>
      </x:c>
      <x:c r="AG1264" s="42" t="str">
        <x:v>action=ROUTE_TO_EXISTING_PAGE_AS_SUBTASK; maturity=PROVISIONAL_PENDING_STEP13_CONFLICT_CHECK; uncertainty=NONE; broad_result=49; rank_in_cluster=1</x:v>
      </x:c>
      <x:c r="AH12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64" s="42" t="str">
        <x:v>Stage-5:STEP8&gt;STEP10&gt;STEP11&gt;STEP12_CORRECTIONS&gt;STEP12_V6_TARGET_CONTRACT&gt;STEP14A_OVERLAY | Step-08:S06:result:49</x:v>
      </x:c>
    </x:row>
    <x:row r="1265" ht="30" customHeight="1">
      <x:c r="A1265" s="42" t="str">
        <x:v>PHR-C311955D4BED</x:v>
      </x:c>
      <x:c r="B1265" s="42" t="str">
        <x:v>остекление балкона правильно</x:v>
      </x:c>
      <x:c r="C1265" s="42" t="str">
        <x:v>ASSIGNED</x:v>
      </x:c>
      <x:c r="D1265" s="42" t="str">
        <x:v>ДА</x:v>
      </x:c>
      <x:c r="E1265" s="42" t="str">
        <x:v>Москва</x:v>
      </x:c>
      <x:c r="F1265" s="42" t="n">
        <x:v>213</x:v>
      </x:c>
      <x:c r="G1265" s="42" t="str">
        <x:v>DEVICE_ALL</x:v>
      </x:c>
      <x:c r="H1265" s="43" t="n">
        <x:v>37</x:v>
      </x:c>
      <x:c r="I1265" s="43" t="n">
        <x:v>0</x:v>
      </x:c>
      <x:c r="J1265" s="42" t="str">
        <x:v>BROAD_GETTOP_NO_OPERATORS__RESULT</x:v>
      </x:c>
      <x:c r="K1265" s="42" t="str">
        <x:v>MAX_PER_PHRASE_SEPARATELY_FOR_RESULT_AND_ASSOCIATION</x:v>
      </x:c>
      <x:c r="L1265" s="42" t="str">
        <x:v>S06</x:v>
      </x:c>
      <x:c r="M1265" s="43" t="n">
        <x:v>1</x:v>
      </x:c>
      <x:c r="N1265" s="42" t="str">
        <x:v>2026-08-29</x:v>
      </x:c>
      <x:c r="O1265" s="42" t="str">
        <x:v>BALCONY_GLAZING_GENERAL</x:v>
      </x:c>
      <x:c r="P1265" s="42" t="str">
        <x:v>Остекление балкона</x:v>
      </x:c>
      <x:c r="Q1265" s="42" t="str">
        <x:v>остекление балкона</x:v>
      </x:c>
      <x:c r="R1265" s="42" t="str">
        <x:v>order balcony/loggia glazing</x:v>
      </x:c>
      <x:c r="S1265" s="42" t="str">
        <x:v>SERVICE</x:v>
      </x:c>
      <x:c r="T1265" s="42" t="str">
        <x:v>IN_SCOPE</x:v>
      </x:c>
      <x:c r="U1265" s="42" t="str">
        <x:v>MEDIUM</x:v>
      </x:c>
      <x:c r="V1265" s="42" t="str">
        <x:v>https://okno-msk.ru/balkony-i-lodzhii/</x:v>
      </x:c>
      <x:c r="W1265" s="42" t="str">
        <x:v>https://okno-msk.ru/balkony-i-lodzhii/</x:v>
      </x:c>
      <x:c r="X1265" s="42" t="str">
        <x:v>НЕТ КАНОНИЧЕСКОЙ ПОДДЕРЖИВАЮЩЕЙ СТРАНИЦЫ</x:v>
      </x:c>
      <x:c r="Y1265" s="42" t="str">
        <x:v>PRIMARY_EXISTING_SERVICE</x:v>
      </x:c>
      <x:c r="Z1265" s="42" t="str">
        <x:v>KEEP_EXISTING_STRUCTURE</x:v>
      </x:c>
      <x:c r="AA1265" s="42" t="str">
        <x:v>PROVISIONAL_PENDING_STEP13_CONFLICT_CHECK</x:v>
      </x:c>
      <x:c r="AB1265" s="42" t="str">
        <x:v>NONE</x:v>
      </x:c>
      <x:c r="AC1265" s="42" t="str">
        <x:v>ORDINARY_SEARCH_ELIGIBLE</x:v>
      </x:c>
      <x:c r="AD1265" s="43" t="n">
        <x:v>112</x:v>
      </x:c>
      <x:c r="AE1265" s="43" t="n">
        <x:v>135</x:v>
      </x:c>
      <x:c r="AF1265" s="42" t="str">
        <x:v>P3 — СОХРАНИТЬ / МАРШРУТИЗИРОВАТЬ</x:v>
      </x:c>
      <x:c r="AG1265" s="42" t="str">
        <x:v>action=KEEP_EXISTING_STRUCTURE; maturity=PROVISIONAL_PENDING_STEP13_CONFLICT_CHECK; uncertainty=NONE; broad_result=37; rank_in_cluster=112</x:v>
      </x:c>
      <x:c r="AH12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5" s="42" t="str">
        <x:v>Stage-5:STEP8&gt;STEP10&gt;STEP11&gt;STEP12_CORRECTIONS&gt;STEP12_V6_TARGET_CONTRACT&gt;STEP14A_OVERLAY | Step-08:S06:result:37</x:v>
      </x:c>
    </x:row>
    <x:row r="1266" ht="30" customHeight="1">
      <x:c r="A1266" s="42" t="str">
        <x:v>PHR-C888252A24E8</x:v>
      </x:c>
      <x:c r="B1266" s="42" t="str">
        <x:v>остекление балкона проведал с крышей москва</x:v>
      </x:c>
      <x:c r="C1266" s="42" t="str">
        <x:v>ASSIGNED</x:v>
      </x:c>
      <x:c r="D1266" s="42" t="str">
        <x:v>ДА</x:v>
      </x:c>
      <x:c r="E1266" s="42" t="str">
        <x:v>Москва</x:v>
      </x:c>
      <x:c r="F1266" s="42" t="n">
        <x:v>213</x:v>
      </x:c>
      <x:c r="G1266" s="42" t="str">
        <x:v>DEVICE_ALL</x:v>
      </x:c>
      <x:c r="H1266" s="43" t="n">
        <x:v>9</x:v>
      </x:c>
      <x:c r="I1266" s="43" t="n">
        <x:v>0</x:v>
      </x:c>
      <x:c r="J1266" s="42" t="str">
        <x:v>BROAD_GETTOP_NO_OPERATORS__RESULT</x:v>
      </x:c>
      <x:c r="K1266" s="42" t="str">
        <x:v>MAX_PER_PHRASE_SEPARATELY_FOR_RESULT_AND_ASSOCIATION</x:v>
      </x:c>
      <x:c r="L1266" s="42" t="str">
        <x:v>S07</x:v>
      </x:c>
      <x:c r="M1266" s="43" t="n">
        <x:v>1</x:v>
      </x:c>
      <x:c r="N1266" s="42" t="str">
        <x:v>2026-08-29</x:v>
      </x:c>
      <x:c r="O1266" s="42" t="str">
        <x:v>BALCONY_GLAZING_ROOF_SERVICE</x:v>
      </x:c>
      <x:c r="P1266" s="42" t="str">
        <x:v>Остекление балкона с крышей</x:v>
      </x:c>
      <x:c r="Q1266" s="42" t="str">
        <x:v>остекление балкона с крышей</x:v>
      </x:c>
      <x:c r="R1266" s="42" t="str">
        <x:v>order balcony glazing with roof construction</x:v>
      </x:c>
      <x:c r="S1266" s="42" t="str">
        <x:v>SERVICE</x:v>
      </x:c>
      <x:c r="T1266" s="42" t="str">
        <x:v>IN_SCOPE</x:v>
      </x:c>
      <x:c r="U1266" s="42" t="str">
        <x:v>HIGH</x:v>
      </x:c>
      <x:c r="V1266" s="42" t="str">
        <x:v>https://okno-msk.ru/balkony-i-lodzhii/balkon-s-kryshej/</x:v>
      </x:c>
      <x:c r="W1266" s="42" t="str">
        <x:v>https://okno-msk.ru/balkony-i-lodzhii/balkon-s-kryshej/</x:v>
      </x:c>
      <x:c r="X1266" s="42" t="str">
        <x:v>НЕТ КАНОНИЧЕСКОЙ ПОДДЕРЖИВАЮЩЕЙ СТРАНИЦЫ</x:v>
      </x:c>
      <x:c r="Y1266" s="42" t="str">
        <x:v>BASE_UNIT_PENDING_ACTION_REEVALUATION</x:v>
      </x:c>
      <x:c r="Z1266" s="42" t="str">
        <x:v>KEEP_EXISTING_STRUCTURE</x:v>
      </x:c>
      <x:c r="AA1266" s="42" t="str">
        <x:v>FINAL_WITHIN_STEP12_EVIDENCE</x:v>
      </x:c>
      <x:c r="AB1266" s="42" t="str">
        <x:v>NONE</x:v>
      </x:c>
      <x:c r="AC1266" s="42" t="str">
        <x:v>REVIEW_SEARCH</x:v>
      </x:c>
      <x:c r="AD1266" s="43" t="n">
        <x:v>3</x:v>
      </x:c>
      <x:c r="AE1266" s="43" t="n">
        <x:v>3</x:v>
      </x:c>
      <x:c r="AF1266" s="42" t="str">
        <x:v>P3 — СОХРАНИТЬ / МАРШРУТИЗИРОВАТЬ</x:v>
      </x:c>
      <x:c r="AG1266" s="42" t="str">
        <x:v>action=KEEP_EXISTING_STRUCTURE; maturity=FINAL_WITHIN_STEP12_EVIDENCE; uncertainty=NONE; broad_result=9; rank_in_cluster=3</x:v>
      </x:c>
      <x:c r="AH12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66" s="42" t="str">
        <x:v>Stage-5:STEP8&gt;STEP10&gt;STEP11&gt;STEP12_CORRECTIONS&gt;STEP12_V6_TARGET_CONTRACT&gt;STEP14A_OVERLAY | Step-08:S07:result:9</x:v>
      </x:c>
    </x:row>
    <x:row r="1267" ht="30" customHeight="1">
      <x:c r="A1267" s="42" t="str">
        <x:v>PHR-D5A95C9C8BAA</x:v>
      </x:c>
      <x:c r="B1267" s="42" t="str">
        <x:v>остекление балкона работу</x:v>
      </x:c>
      <x:c r="C1267" s="42" t="str">
        <x:v>SEARCH_REQUIRED</x:v>
      </x:c>
      <x:c r="D1267" s="42" t="str">
        <x:v>ДА</x:v>
      </x:c>
      <x:c r="E1267" s="42" t="str">
        <x:v>Москва</x:v>
      </x:c>
      <x:c r="F1267" s="42" t="n">
        <x:v>213</x:v>
      </x:c>
      <x:c r="G1267" s="42" t="str">
        <x:v>DEVICE_ALL</x:v>
      </x:c>
      <x:c r="H1267" s="43" t="n">
        <x:v>59</x:v>
      </x:c>
      <x:c r="I1267" s="43" t="n">
        <x:v>0</x:v>
      </x:c>
      <x:c r="J1267" s="42" t="str">
        <x:v>BROAD_GETTOP_NO_OPERATORS__RESULT</x:v>
      </x:c>
      <x:c r="K1267" s="42" t="str">
        <x:v>MAX_PER_PHRASE_SEPARATELY_FOR_RESULT_AND_ASSOCIATION</x:v>
      </x:c>
      <x:c r="L1267" s="42" t="str">
        <x:v>S06</x:v>
      </x:c>
      <x:c r="M1267" s="43" t="n">
        <x:v>1</x:v>
      </x:c>
      <x:c r="N1267" s="42" t="str">
        <x:v>2026-08-29</x:v>
      </x:c>
      <x:c r="O1267" s="42" t="str">
        <x:v>НЕ НАЗНАЧЕНО — SEARCH_REQUIRED</x:v>
      </x:c>
      <x:c r="P1267" s="42" t="str">
        <x:v>НЕ НАЗНАЧЕНО — SEARCH_REQUIRED</x:v>
      </x:c>
      <x:c r="Q1267" s="42" t="str">
        <x:v>НЕ НАЗНАЧЕНО — SEARCH_REQUIRED</x:v>
      </x:c>
      <x:c r="R1267" s="42" t="str">
        <x:v>НЕ НАЗНАЧЕНО — SEARCH_REQUIRED</x:v>
      </x:c>
      <x:c r="S1267" s="42" t="str">
        <x:v>НЕ НАЗНАЧЕНО — SEARCH_REQUIRED</x:v>
      </x:c>
      <x:c r="T1267" s="42" t="str">
        <x:v>НЕ НАЗНАЧЕНО — SEARCH_REQUIRED</x:v>
      </x:c>
      <x:c r="U1267" s="42" t="str">
        <x:v>HIGH</x:v>
      </x:c>
      <x:c r="V1267" s="42" t="str">
        <x:v>НЕ БЫЛО СОХРАНЁННОГО URL</x:v>
      </x:c>
      <x:c r="W1267" s="42" t="str">
        <x:v>НЕ НАЗНАЧЕНО — SEARCH_REQUIRED</x:v>
      </x:c>
      <x:c r="X1267" s="42" t="str">
        <x:v>НЕ НАЗНАЧЕНО — SEARCH_REQUIRED</x:v>
      </x:c>
      <x:c r="Y1267" s="42" t="str">
        <x:v>НЕ НАЗНАЧЕНО — SEARCH_REQUIRED</x:v>
      </x:c>
      <x:c r="Z1267" s="42" t="str">
        <x:v>НЕ НАЗНАЧЕНО — SEARCH_REQUIRED</x:v>
      </x:c>
      <x:c r="AA1267" s="42" t="str">
        <x:v>НЕ НАЗНАЧЕНО — SEARCH_REQUIRED</x:v>
      </x:c>
      <x:c r="AB1267" s="42" t="str">
        <x:v>UNRESOLVED_SEARCH_REQUIRED</x:v>
      </x:c>
      <x:c r="AC1267" s="42" t="str">
        <x:v>ORDINARY_SEARCH_ELIGIBLE</x:v>
      </x:c>
      <x:c r="AD1267" s="43"/>
      <x:c r="AE1267" s="43"/>
      <x:c r="AF1267" s="42" t="str">
        <x:v>P0 — СНЯТЬ SEARCH_REQUIRED</x:v>
      </x:c>
      <x:c r="AG1267" s="42" t="str">
        <x:v>status=SEARCH_REQUIRED; uncertainty=UNRESOLVED_SEARCH_REQUIRED; broad_result=59</x:v>
      </x:c>
      <x:c r="AH1267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267" s="42" t="str">
        <x:v>Stage-5:STEP8&gt;STEP10/STEP11_AS_APPLICABLE | Step-08:S06:result:59</x:v>
      </x:c>
    </x:row>
    <x:row r="1268" ht="30" customHeight="1">
      <x:c r="A1268" s="42" t="str">
        <x:v>PHR-B5C321F0E24C</x:v>
      </x:c>
      <x:c r="B1268" s="42" t="str">
        <x:v>остекление балкона раздвижными алюминиевыми окнами</x:v>
      </x:c>
      <x:c r="C1268" s="42" t="str">
        <x:v>ASSIGNED</x:v>
      </x:c>
      <x:c r="D1268" s="42" t="str">
        <x:v>ДА</x:v>
      </x:c>
      <x:c r="E1268" s="42" t="str">
        <x:v>Москва</x:v>
      </x:c>
      <x:c r="F1268" s="42" t="n">
        <x:v>213</x:v>
      </x:c>
      <x:c r="G1268" s="42" t="str">
        <x:v>DEVICE_ALL</x:v>
      </x:c>
      <x:c r="H1268" s="43" t="n">
        <x:v>48</x:v>
      </x:c>
      <x:c r="I1268" s="43" t="n">
        <x:v>0</x:v>
      </x:c>
      <x:c r="J1268" s="42" t="str">
        <x:v>BROAD_GETTOP_NO_OPERATORS__RESULT</x:v>
      </x:c>
      <x:c r="K1268" s="42" t="str">
        <x:v>MAX_PER_PHRASE_SEPARATELY_FOR_RESULT_AND_ASSOCIATION</x:v>
      </x:c>
      <x:c r="L1268" s="42" t="str">
        <x:v>S06|S11</x:v>
      </x:c>
      <x:c r="M1268" s="43" t="n">
        <x:v>2</x:v>
      </x:c>
      <x:c r="N1268" s="42" t="str">
        <x:v>2026-08-29</x:v>
      </x:c>
      <x:c r="O1268" s="42" t="str">
        <x:v>BALCONY_GLAZING_GENERAL</x:v>
      </x:c>
      <x:c r="P1268" s="42" t="str">
        <x:v>Остекление балкона</x:v>
      </x:c>
      <x:c r="Q1268" s="42" t="str">
        <x:v>остекление балкона</x:v>
      </x:c>
      <x:c r="R1268" s="42" t="str">
        <x:v>order balcony/loggia glazing</x:v>
      </x:c>
      <x:c r="S1268" s="42" t="str">
        <x:v>SERVICE</x:v>
      </x:c>
      <x:c r="T1268" s="42" t="str">
        <x:v>IN_SCOPE</x:v>
      </x:c>
      <x:c r="U1268" s="42" t="str">
        <x:v>MEDIUM</x:v>
      </x:c>
      <x:c r="V1268" s="42" t="str">
        <x:v>https://okno-msk.ru/balkony-i-lodzhii/</x:v>
      </x:c>
      <x:c r="W1268" s="42" t="str">
        <x:v>https://okno-msk.ru/balkony-i-lodzhii/</x:v>
      </x:c>
      <x:c r="X1268" s="42" t="str">
        <x:v>НЕТ КАНОНИЧЕСКОЙ ПОДДЕРЖИВАЮЩЕЙ СТРАНИЦЫ</x:v>
      </x:c>
      <x:c r="Y1268" s="42" t="str">
        <x:v>PRIMARY_EXISTING_SERVICE</x:v>
      </x:c>
      <x:c r="Z1268" s="42" t="str">
        <x:v>KEEP_EXISTING_STRUCTURE</x:v>
      </x:c>
      <x:c r="AA1268" s="42" t="str">
        <x:v>PROVISIONAL_PENDING_STEP13_CONFLICT_CHECK</x:v>
      </x:c>
      <x:c r="AB1268" s="42" t="str">
        <x:v>NONE</x:v>
      </x:c>
      <x:c r="AC1268" s="42" t="str">
        <x:v>ORDINARY_SEARCH_ELIGIBLE</x:v>
      </x:c>
      <x:c r="AD1268" s="43" t="n">
        <x:v>96</x:v>
      </x:c>
      <x:c r="AE1268" s="43" t="n">
        <x:v>111</x:v>
      </x:c>
      <x:c r="AF1268" s="42" t="str">
        <x:v>P3 — СОХРАНИТЬ / МАРШРУТИЗИРОВАТЬ</x:v>
      </x:c>
      <x:c r="AG1268" s="42" t="str">
        <x:v>action=KEEP_EXISTING_STRUCTURE; maturity=PROVISIONAL_PENDING_STEP13_CONFLICT_CHECK; uncertainty=NONE; broad_result=48; rank_in_cluster=96</x:v>
      </x:c>
      <x:c r="AH12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8" s="42" t="str">
        <x:v>Stage-5:STEP8&gt;STEP10&gt;STEP11&gt;STEP12_CORRECTIONS&gt;STEP12_V6_TARGET_CONTRACT&gt;STEP14A_OVERLAY | Step-08:S06:result:48|S11:result:48</x:v>
      </x:c>
    </x:row>
    <x:row r="1269" ht="30" customHeight="1">
      <x:c r="A1269" s="42" t="str">
        <x:v>PHR-A6FAAFEE8905</x:v>
      </x:c>
      <x:c r="B1269" s="42" t="str">
        <x:v>остекление балкона раздвижными окнами</x:v>
      </x:c>
      <x:c r="C1269" s="42" t="str">
        <x:v>ASSIGNED</x:v>
      </x:c>
      <x:c r="D1269" s="42" t="str">
        <x:v>ДА</x:v>
      </x:c>
      <x:c r="E1269" s="42" t="str">
        <x:v>Москва</x:v>
      </x:c>
      <x:c r="F1269" s="42" t="n">
        <x:v>213</x:v>
      </x:c>
      <x:c r="G1269" s="42" t="str">
        <x:v>DEVICE_ALL</x:v>
      </x:c>
      <x:c r="H1269" s="43" t="n">
        <x:v>85</x:v>
      </x:c>
      <x:c r="I1269" s="43" t="n">
        <x:v>0</x:v>
      </x:c>
      <x:c r="J1269" s="42" t="str">
        <x:v>BROAD_GETTOP_NO_OPERATORS__RESULT</x:v>
      </x:c>
      <x:c r="K1269" s="42" t="str">
        <x:v>MAX_PER_PHRASE_SEPARATELY_FOR_RESULT_AND_ASSOCIATION</x:v>
      </x:c>
      <x:c r="L1269" s="42" t="str">
        <x:v>S06</x:v>
      </x:c>
      <x:c r="M1269" s="43" t="n">
        <x:v>1</x:v>
      </x:c>
      <x:c r="N1269" s="42" t="str">
        <x:v>2026-08-29</x:v>
      </x:c>
      <x:c r="O1269" s="42" t="str">
        <x:v>BALCONY_GLAZING_GENERAL</x:v>
      </x:c>
      <x:c r="P1269" s="42" t="str">
        <x:v>Остекление балкона</x:v>
      </x:c>
      <x:c r="Q1269" s="42" t="str">
        <x:v>остекление балкона</x:v>
      </x:c>
      <x:c r="R1269" s="42" t="str">
        <x:v>order balcony/loggia glazing</x:v>
      </x:c>
      <x:c r="S1269" s="42" t="str">
        <x:v>SERVICE</x:v>
      </x:c>
      <x:c r="T1269" s="42" t="str">
        <x:v>IN_SCOPE</x:v>
      </x:c>
      <x:c r="U1269" s="42" t="str">
        <x:v>MEDIUM</x:v>
      </x:c>
      <x:c r="V1269" s="42" t="str">
        <x:v>https://okno-msk.ru/balkony-i-lodzhii/</x:v>
      </x:c>
      <x:c r="W1269" s="42" t="str">
        <x:v>https://okno-msk.ru/balkony-i-lodzhii/</x:v>
      </x:c>
      <x:c r="X1269" s="42" t="str">
        <x:v>НЕТ КАНОНИЧЕСКОЙ ПОДДЕРЖИВАЮЩЕЙ СТРАНИЦЫ</x:v>
      </x:c>
      <x:c r="Y1269" s="42" t="str">
        <x:v>PRIMARY_EXISTING_SERVICE</x:v>
      </x:c>
      <x:c r="Z1269" s="42" t="str">
        <x:v>KEEP_EXISTING_STRUCTURE</x:v>
      </x:c>
      <x:c r="AA1269" s="42" t="str">
        <x:v>PROVISIONAL_PENDING_STEP13_CONFLICT_CHECK</x:v>
      </x:c>
      <x:c r="AB1269" s="42" t="str">
        <x:v>NONE</x:v>
      </x:c>
      <x:c r="AC1269" s="42" t="str">
        <x:v>ORDINARY_SEARCH_ELIGIBLE</x:v>
      </x:c>
      <x:c r="AD1269" s="43" t="n">
        <x:v>57</x:v>
      </x:c>
      <x:c r="AE1269" s="43" t="n">
        <x:v>62</x:v>
      </x:c>
      <x:c r="AF1269" s="42" t="str">
        <x:v>P3 — СОХРАНИТЬ / МАРШРУТИЗИРОВАТЬ</x:v>
      </x:c>
      <x:c r="AG1269" s="42" t="str">
        <x:v>action=KEEP_EXISTING_STRUCTURE; maturity=PROVISIONAL_PENDING_STEP13_CONFLICT_CHECK; uncertainty=NONE; broad_result=85; rank_in_cluster=57</x:v>
      </x:c>
      <x:c r="AH12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9" s="42" t="str">
        <x:v>Stage-5:STEP8&gt;STEP10&gt;STEP11&gt;STEP12_CORRECTIONS&gt;STEP12_V6_TARGET_CONTRACT&gt;STEP14A_OVERLAY | Step-08:S06:result:85</x:v>
      </x:c>
    </x:row>
    <x:row r="1270" ht="30" customHeight="1">
      <x:c r="A1270" s="42" t="str">
        <x:v>PHR-751F1927FF41</x:v>
      </x:c>
      <x:c r="B1270" s="42" t="str">
        <x:v>остекление балкона с выносом</x:v>
      </x:c>
      <x:c r="C1270" s="42" t="str">
        <x:v>ASSIGNED</x:v>
      </x:c>
      <x:c r="D1270" s="42" t="str">
        <x:v>ДА</x:v>
      </x:c>
      <x:c r="E1270" s="42" t="str">
        <x:v>Москва</x:v>
      </x:c>
      <x:c r="F1270" s="42" t="n">
        <x:v>213</x:v>
      </x:c>
      <x:c r="G1270" s="42" t="str">
        <x:v>DEVICE_ALL</x:v>
      </x:c>
      <x:c r="H1270" s="43" t="n">
        <x:v>95</x:v>
      </x:c>
      <x:c r="I1270" s="43" t="n">
        <x:v>0</x:v>
      </x:c>
      <x:c r="J1270" s="42" t="str">
        <x:v>BROAD_GETTOP_NO_OPERATORS__RESULT</x:v>
      </x:c>
      <x:c r="K1270" s="42" t="str">
        <x:v>MAX_PER_PHRASE_SEPARATELY_FOR_RESULT_AND_ASSOCIATION</x:v>
      </x:c>
      <x:c r="L1270" s="42" t="str">
        <x:v>P2-03|S06</x:v>
      </x:c>
      <x:c r="M1270" s="43" t="n">
        <x:v>2</x:v>
      </x:c>
      <x:c r="N1270" s="42" t="str">
        <x:v>2026-08-28; 2026-08-29</x:v>
      </x:c>
      <x:c r="O1270" s="42" t="str">
        <x:v>BALCONY_GLAZING_EXTENSION_SERVICE</x:v>
      </x:c>
      <x:c r="P1270" s="42" t="str">
        <x:v>Остекление балкона с выносом</x:v>
      </x:c>
      <x:c r="Q1270" s="42" t="str">
        <x:v>остекление балкона с выносом</x:v>
      </x:c>
      <x:c r="R1270" s="42" t="str">
        <x:v>order balcony glazing with extension/outset</x:v>
      </x:c>
      <x:c r="S1270" s="42" t="str">
        <x:v>SERVICE</x:v>
      </x:c>
      <x:c r="T1270" s="42" t="str">
        <x:v>IN_SCOPE</x:v>
      </x:c>
      <x:c r="U1270" s="42" t="str">
        <x:v>HIGH</x:v>
      </x:c>
      <x:c r="V1270" s="42" t="str">
        <x:v>https://okno-msk.ru/balkony-i-lodzhii/balkon-s-vynosom/</x:v>
      </x:c>
      <x:c r="W1270" s="42" t="str">
        <x:v>https://okno-msk.ru/balkony-i-lodzhii/balkon-s-vynosom/</x:v>
      </x:c>
      <x:c r="X1270" s="42" t="str">
        <x:v>НЕТ КАНОНИЧЕСКОЙ ПОДДЕРЖИВАЮЩЕЙ СТРАНИЦЫ</x:v>
      </x:c>
      <x:c r="Y1270" s="42" t="str">
        <x:v>BASE_UNIT_PENDING_ACTION_REEVALUATION</x:v>
      </x:c>
      <x:c r="Z1270" s="42" t="str">
        <x:v>KEEP_EXISTING_STRUCTURE</x:v>
      </x:c>
      <x:c r="AA1270" s="42" t="str">
        <x:v>FINAL_WITHIN_STEP12_EVIDENCE</x:v>
      </x:c>
      <x:c r="AB1270" s="42" t="str">
        <x:v>NONE</x:v>
      </x:c>
      <x:c r="AC1270" s="42" t="str">
        <x:v>ORDINARY_SEARCH_ELIGIBLE</x:v>
      </x:c>
      <x:c r="AD1270" s="43" t="n">
        <x:v>1</x:v>
      </x:c>
      <x:c r="AE1270" s="43" t="n">
        <x:v>1</x:v>
      </x:c>
      <x:c r="AF1270" s="42" t="str">
        <x:v>P3 — СОХРАНИТЬ / МАРШРУТИЗИРОВАТЬ</x:v>
      </x:c>
      <x:c r="AG1270" s="42" t="str">
        <x:v>action=KEEP_EXISTING_STRUCTURE; maturity=FINAL_WITHIN_STEP12_EVIDENCE; uncertainty=NONE; broad_result=95; rank_in_cluster=1</x:v>
      </x:c>
      <x:c r="AH12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0" s="42" t="str">
        <x:v>Stage-5:STEP8&gt;STEP10&gt;STEP11&gt;STEP12_CORRECTIONS&gt;STEP12_V6_TARGET_CONTRACT&gt;STEP14A_OVERLAY | Step-08:S06:result:95|P2-03:result:95</x:v>
      </x:c>
    </x:row>
    <x:row r="1271" ht="30" customHeight="1">
      <x:c r="A1271" s="42" t="str">
        <x:v>PHR-D2B65F8C84C6</x:v>
      </x:c>
      <x:c r="B1271" s="42" t="str">
        <x:v>остекление балкона с выносом подоконника</x:v>
      </x:c>
      <x:c r="C1271" s="42" t="str">
        <x:v>ASSIGNED</x:v>
      </x:c>
      <x:c r="D1271" s="42" t="str">
        <x:v>ДА</x:v>
      </x:c>
      <x:c r="E1271" s="42" t="str">
        <x:v>Москва</x:v>
      </x:c>
      <x:c r="F1271" s="42" t="n">
        <x:v>213</x:v>
      </x:c>
      <x:c r="G1271" s="42" t="str">
        <x:v>DEVICE_ALL</x:v>
      </x:c>
      <x:c r="H1271" s="43" t="n">
        <x:v>20</x:v>
      </x:c>
      <x:c r="I1271" s="43" t="n">
        <x:v>0</x:v>
      </x:c>
      <x:c r="J1271" s="42" t="str">
        <x:v>BROAD_GETTOP_NO_OPERATORS__RESULT</x:v>
      </x:c>
      <x:c r="K1271" s="42" t="str">
        <x:v>MAX_PER_PHRASE_SEPARATELY_FOR_RESULT_AND_ASSOCIATION</x:v>
      </x:c>
      <x:c r="L1271" s="42" t="str">
        <x:v>P2-03</x:v>
      </x:c>
      <x:c r="M1271" s="43" t="n">
        <x:v>1</x:v>
      </x:c>
      <x:c r="N1271" s="42" t="str">
        <x:v>2026-08-28</x:v>
      </x:c>
      <x:c r="O1271" s="42" t="str">
        <x:v>BALCONY_GLAZING_EXTENSION_SERVICE</x:v>
      </x:c>
      <x:c r="P1271" s="42" t="str">
        <x:v>Остекление балкона с выносом</x:v>
      </x:c>
      <x:c r="Q1271" s="42" t="str">
        <x:v>остекление балкона с выносом</x:v>
      </x:c>
      <x:c r="R1271" s="42" t="str">
        <x:v>order balcony glazing with extension/outset</x:v>
      </x:c>
      <x:c r="S1271" s="42" t="str">
        <x:v>SERVICE</x:v>
      </x:c>
      <x:c r="T1271" s="42" t="str">
        <x:v>IN_SCOPE</x:v>
      </x:c>
      <x:c r="U1271" s="42" t="str">
        <x:v>HIGH</x:v>
      </x:c>
      <x:c r="V1271" s="42" t="str">
        <x:v>https://okno-msk.ru/balkony-i-lodzhii/balkon-s-vynosom/</x:v>
      </x:c>
      <x:c r="W1271" s="42" t="str">
        <x:v>https://okno-msk.ru/balkony-i-lodzhii/balkon-s-vynosom/</x:v>
      </x:c>
      <x:c r="X1271" s="42" t="str">
        <x:v>НЕТ КАНОНИЧЕСКОЙ ПОДДЕРЖИВАЮЩЕЙ СТРАНИЦЫ</x:v>
      </x:c>
      <x:c r="Y1271" s="42" t="str">
        <x:v>BASE_UNIT_PENDING_ACTION_REEVALUATION</x:v>
      </x:c>
      <x:c r="Z1271" s="42" t="str">
        <x:v>KEEP_EXISTING_STRUCTURE</x:v>
      </x:c>
      <x:c r="AA1271" s="42" t="str">
        <x:v>FINAL_WITHIN_STEP12_EVIDENCE</x:v>
      </x:c>
      <x:c r="AB1271" s="42" t="str">
        <x:v>NONE</x:v>
      </x:c>
      <x:c r="AC1271" s="42" t="str">
        <x:v>REVIEW_SEARCH</x:v>
      </x:c>
      <x:c r="AD1271" s="43" t="n">
        <x:v>2</x:v>
      </x:c>
      <x:c r="AE1271" s="43" t="n">
        <x:v>2</x:v>
      </x:c>
      <x:c r="AF1271" s="42" t="str">
        <x:v>P3 — СОХРАНИТЬ / МАРШРУТИЗИРОВАТЬ</x:v>
      </x:c>
      <x:c r="AG1271" s="42" t="str">
        <x:v>action=KEEP_EXISTING_STRUCTURE; maturity=FINAL_WITHIN_STEP12_EVIDENCE; uncertainty=NONE; broad_result=20; rank_in_cluster=2</x:v>
      </x:c>
      <x:c r="AH12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1" s="42" t="str">
        <x:v>Stage-5:STEP8&gt;STEP10&gt;STEP11&gt;STEP12_CORRECTIONS&gt;STEP12_V6_TARGET_CONTRACT&gt;STEP14A_OVERLAY | Step-08:P2-03:result:20</x:v>
      </x:c>
    </x:row>
    <x:row r="1272" ht="30" customHeight="1">
      <x:c r="A1272" s="42" t="str">
        <x:v>PHR-D4C24BCDE2F2</x:v>
      </x:c>
      <x:c r="B1272" s="42" t="str">
        <x:v>остекление балкона с крышей</x:v>
      </x:c>
      <x:c r="C1272" s="42" t="str">
        <x:v>ASSIGNED</x:v>
      </x:c>
      <x:c r="D1272" s="42" t="str">
        <x:v>ДА</x:v>
      </x:c>
      <x:c r="E1272" s="42" t="str">
        <x:v>Москва</x:v>
      </x:c>
      <x:c r="F1272" s="42" t="n">
        <x:v>213</x:v>
      </x:c>
      <x:c r="G1272" s="42" t="str">
        <x:v>DEVICE_ALL</x:v>
      </x:c>
      <x:c r="H1272" s="43" t="n">
        <x:v>48</x:v>
      </x:c>
      <x:c r="I1272" s="43" t="n">
        <x:v>0</x:v>
      </x:c>
      <x:c r="J1272" s="42" t="str">
        <x:v>BROAD_GETTOP_NO_OPERATORS__RESULT</x:v>
      </x:c>
      <x:c r="K1272" s="42" t="str">
        <x:v>MAX_PER_PHRASE_SEPARATELY_FOR_RESULT_AND_ASSOCIATION</x:v>
      </x:c>
      <x:c r="L1272" s="42" t="str">
        <x:v>S06|S07</x:v>
      </x:c>
      <x:c r="M1272" s="43" t="n">
        <x:v>2</x:v>
      </x:c>
      <x:c r="N1272" s="42" t="str">
        <x:v>2026-08-29</x:v>
      </x:c>
      <x:c r="O1272" s="42" t="str">
        <x:v>BALCONY_GLAZING_ROOF_SERVICE</x:v>
      </x:c>
      <x:c r="P1272" s="42" t="str">
        <x:v>Остекление балкона с крышей</x:v>
      </x:c>
      <x:c r="Q1272" s="42" t="str">
        <x:v>остекление балкона с крышей</x:v>
      </x:c>
      <x:c r="R1272" s="42" t="str">
        <x:v>order balcony glazing with roof construction</x:v>
      </x:c>
      <x:c r="S1272" s="42" t="str">
        <x:v>SERVICE</x:v>
      </x:c>
      <x:c r="T1272" s="42" t="str">
        <x:v>IN_SCOPE</x:v>
      </x:c>
      <x:c r="U1272" s="42" t="str">
        <x:v>HIGH</x:v>
      </x:c>
      <x:c r="V1272" s="42" t="str">
        <x:v>https://okno-msk.ru/balkony-i-lodzhii/balkon-s-kryshej/</x:v>
      </x:c>
      <x:c r="W1272" s="42" t="str">
        <x:v>https://okno-msk.ru/balkony-i-lodzhii/balkon-s-kryshej/</x:v>
      </x:c>
      <x:c r="X1272" s="42" t="str">
        <x:v>НЕТ КАНОНИЧЕСКОЙ ПОДДЕРЖИВАЮЩЕЙ СТРАНИЦЫ</x:v>
      </x:c>
      <x:c r="Y1272" s="42" t="str">
        <x:v>BASE_UNIT_PENDING_ACTION_REEVALUATION</x:v>
      </x:c>
      <x:c r="Z1272" s="42" t="str">
        <x:v>KEEP_EXISTING_STRUCTURE</x:v>
      </x:c>
      <x:c r="AA1272" s="42" t="str">
        <x:v>FINAL_WITHIN_STEP12_EVIDENCE</x:v>
      </x:c>
      <x:c r="AB1272" s="42" t="str">
        <x:v>NONE</x:v>
      </x:c>
      <x:c r="AC1272" s="42" t="str">
        <x:v>REVIEW_SEARCH</x:v>
      </x:c>
      <x:c r="AD1272" s="43" t="n">
        <x:v>1</x:v>
      </x:c>
      <x:c r="AE1272" s="43" t="n">
        <x:v>1</x:v>
      </x:c>
      <x:c r="AF1272" s="42" t="str">
        <x:v>P3 — СОХРАНИТЬ / МАРШРУТИЗИРОВАТЬ</x:v>
      </x:c>
      <x:c r="AG1272" s="42" t="str">
        <x:v>action=KEEP_EXISTING_STRUCTURE; maturity=FINAL_WITHIN_STEP12_EVIDENCE; uncertainty=NONE; broad_result=48; rank_in_cluster=1</x:v>
      </x:c>
      <x:c r="AH12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2" s="42" t="str">
        <x:v>Stage-5:STEP8&gt;STEP10&gt;STEP11&gt;STEP12_CORRECTIONS&gt;STEP12_V6_TARGET_CONTRACT&gt;STEP14A_OVERLAY | Step-08:S06:result:48|S07:result:48</x:v>
      </x:c>
    </x:row>
    <x:row r="1273" ht="30" customHeight="1">
      <x:c r="A1273" s="42" t="str">
        <x:v>PHR-D7D660E0A370</x:v>
      </x:c>
      <x:c r="B1273" s="42" t="str">
        <x:v>остекление балкона с крышей цена</x:v>
      </x:c>
      <x:c r="C1273" s="42" t="str">
        <x:v>ASSIGNED</x:v>
      </x:c>
      <x:c r="D1273" s="42" t="str">
        <x:v>ДА</x:v>
      </x:c>
      <x:c r="E1273" s="42" t="str">
        <x:v>Москва</x:v>
      </x:c>
      <x:c r="F1273" s="42" t="n">
        <x:v>213</x:v>
      </x:c>
      <x:c r="G1273" s="42" t="str">
        <x:v>DEVICE_ALL</x:v>
      </x:c>
      <x:c r="H1273" s="43" t="n">
        <x:v>10</x:v>
      </x:c>
      <x:c r="I1273" s="43" t="n">
        <x:v>0</x:v>
      </x:c>
      <x:c r="J1273" s="42" t="str">
        <x:v>BROAD_GETTOP_NO_OPERATORS__RESULT</x:v>
      </x:c>
      <x:c r="K1273" s="42" t="str">
        <x:v>MAX_PER_PHRASE_SEPARATELY_FOR_RESULT_AND_ASSOCIATION</x:v>
      </x:c>
      <x:c r="L1273" s="42" t="str">
        <x:v>S07</x:v>
      </x:c>
      <x:c r="M1273" s="43" t="n">
        <x:v>1</x:v>
      </x:c>
      <x:c r="N1273" s="42" t="str">
        <x:v>2026-08-29</x:v>
      </x:c>
      <x:c r="O1273" s="42" t="str">
        <x:v>BALCONY_GLAZING_ROOF_SERVICE</x:v>
      </x:c>
      <x:c r="P1273" s="42" t="str">
        <x:v>Остекление балкона с крышей</x:v>
      </x:c>
      <x:c r="Q1273" s="42" t="str">
        <x:v>остекление балкона с крышей</x:v>
      </x:c>
      <x:c r="R1273" s="42" t="str">
        <x:v>order balcony glazing with roof construction</x:v>
      </x:c>
      <x:c r="S1273" s="42" t="str">
        <x:v>SERVICE</x:v>
      </x:c>
      <x:c r="T1273" s="42" t="str">
        <x:v>IN_SCOPE</x:v>
      </x:c>
      <x:c r="U1273" s="42" t="str">
        <x:v>HIGH</x:v>
      </x:c>
      <x:c r="V1273" s="42" t="str">
        <x:v>https://okno-msk.ru/balkony-i-lodzhii/balkon-s-kryshej/</x:v>
      </x:c>
      <x:c r="W1273" s="42" t="str">
        <x:v>https://okno-msk.ru/balkony-i-lodzhii/balkon-s-kryshej/</x:v>
      </x:c>
      <x:c r="X1273" s="42" t="str">
        <x:v>НЕТ КАНОНИЧЕСКОЙ ПОДДЕРЖИВАЮЩЕЙ СТРАНИЦЫ</x:v>
      </x:c>
      <x:c r="Y1273" s="42" t="str">
        <x:v>BASE_UNIT_PENDING_ACTION_REEVALUATION</x:v>
      </x:c>
      <x:c r="Z1273" s="42" t="str">
        <x:v>KEEP_EXISTING_STRUCTURE</x:v>
      </x:c>
      <x:c r="AA1273" s="42" t="str">
        <x:v>FINAL_WITHIN_STEP12_EVIDENCE</x:v>
      </x:c>
      <x:c r="AB1273" s="42" t="str">
        <x:v>NONE</x:v>
      </x:c>
      <x:c r="AC1273" s="42" t="str">
        <x:v>REVIEW_SEARCH</x:v>
      </x:c>
      <x:c r="AD1273" s="43" t="n">
        <x:v>2</x:v>
      </x:c>
      <x:c r="AE1273" s="43" t="n">
        <x:v>2</x:v>
      </x:c>
      <x:c r="AF1273" s="42" t="str">
        <x:v>P3 — СОХРАНИТЬ / МАРШРУТИЗИРОВАТЬ</x:v>
      </x:c>
      <x:c r="AG1273" s="42" t="str">
        <x:v>action=KEEP_EXISTING_STRUCTURE; maturity=FINAL_WITHIN_STEP12_EVIDENCE; uncertainty=NONE; broad_result=10; rank_in_cluster=2</x:v>
      </x:c>
      <x:c r="AH12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3" s="42" t="str">
        <x:v>Stage-5:STEP8&gt;STEP10&gt;STEP11&gt;STEP12_CORRECTIONS&gt;STEP12_V6_TARGET_CONTRACT&gt;STEP14A_OVERLAY | Step-08:S07:result:10</x:v>
      </x:c>
    </x:row>
    <x:row r="1274" ht="30" customHeight="1">
      <x:c r="A1274" s="42" t="str">
        <x:v>PHR-C732CB10C5A8</x:v>
      </x:c>
      <x:c r="B1274" s="42" t="str">
        <x:v>остекление балкона своими руками</x:v>
      </x:c>
      <x:c r="C1274" s="42" t="str">
        <x:v>ASSIGNED_HOLD</x:v>
      </x:c>
      <x:c r="D1274" s="42" t="str">
        <x:v>ДА</x:v>
      </x:c>
      <x:c r="E1274" s="42" t="str">
        <x:v>Москва</x:v>
      </x:c>
      <x:c r="F1274" s="42" t="n">
        <x:v>213</x:v>
      </x:c>
      <x:c r="G1274" s="42" t="str">
        <x:v>DEVICE_ALL</x:v>
      </x:c>
      <x:c r="H1274" s="43" t="n">
        <x:v>47</x:v>
      </x:c>
      <x:c r="I1274" s="43" t="n">
        <x:v>0</x:v>
      </x:c>
      <x:c r="J1274" s="42" t="str">
        <x:v>BROAD_GETTOP_NO_OPERATORS__RESULT</x:v>
      </x:c>
      <x:c r="K1274" s="42" t="str">
        <x:v>MAX_PER_PHRASE_SEPARATELY_FOR_RESULT_AND_ASSOCIATION</x:v>
      </x:c>
      <x:c r="L1274" s="42" t="str">
        <x:v>S06</x:v>
      </x:c>
      <x:c r="M1274" s="43" t="n">
        <x:v>1</x:v>
      </x:c>
      <x:c r="N1274" s="42" t="str">
        <x:v>2026-08-29</x:v>
      </x:c>
      <x:c r="O1274" s="42" t="str">
        <x:v>BALCONY_GLAZING_DIY_INFO</x:v>
      </x:c>
      <x:c r="P1274" s="42" t="str">
        <x:v>Остекление балкона своими руками</x:v>
      </x:c>
      <x:c r="Q1274" s="42" t="str">
        <x:v>остекление балкона своими руками</x:v>
      </x:c>
      <x:c r="R1274" s="42" t="str">
        <x:v>learn/do balcony glazing yourself</x:v>
      </x:c>
      <x:c r="S1274" s="42" t="str">
        <x:v>DIY_INFO</x:v>
      </x:c>
      <x:c r="T1274" s="42" t="str">
        <x:v>IN_SCOPE_ADJACENT</x:v>
      </x:c>
      <x:c r="U1274" s="42" t="str">
        <x:v>LOW</x:v>
      </x:c>
      <x:c r="V1274" s="42" t="str">
        <x:v>НЕ БЫЛО СОХРАНЁННОГО URL</x:v>
      </x:c>
      <x:c r="W1274" s="42" t="str">
        <x:v>https://okno-msk.ru/balkony-i-lodzhii/</x:v>
      </x:c>
      <x:c r="X1274" s="42" t="str">
        <x:v>НЕТ КАНОНИЧЕСКОЙ ПОДДЕРЖИВАЮЩЕЙ СТРАНИЦЫ</x:v>
      </x:c>
      <x:c r="Y1274" s="42" t="str">
        <x:v>DEFERRED</x:v>
      </x:c>
      <x:c r="Z1274" s="42" t="str">
        <x:v>DEFER_PENDING_EVIDENCE</x:v>
      </x:c>
      <x:c r="AA1274" s="42" t="str">
        <x:v>DEFERRED_PENDING_MISSING_EVIDENCE</x:v>
      </x:c>
      <x:c r="AB1274" s="42" t="str">
        <x:v>HOLD</x:v>
      </x:c>
      <x:c r="AC1274" s="42" t="str">
        <x:v>REVIEW_SEARCH</x:v>
      </x:c>
      <x:c r="AD1274" s="43" t="n">
        <x:v>1</x:v>
      </x:c>
      <x:c r="AE1274" s="43" t="n">
        <x:v>113</x:v>
      </x:c>
      <x:c r="AF1274" s="42" t="str">
        <x:v>P0 — СНЯТЬ НЕОПРЕДЕЛЁННОСТЬ</x:v>
      </x:c>
      <x:c r="AG1274" s="42" t="str">
        <x:v>action=DEFER_PENDING_EVIDENCE; maturity=DEFERRED_PENDING_MISSING_EVIDENCE; uncertainty=HOLD; broad_result=47; rank_in_cluster=1</x:v>
      </x:c>
      <x:c r="AH127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274" s="42" t="str">
        <x:v>Stage-5:STEP8&gt;STEP10&gt;STEP11&gt;STEP12_CORRECTIONS&gt;STEP12_V6_TARGET_CONTRACT&gt;STEP14A_OVERLAY | Step-08:S06:result:47</x:v>
      </x:c>
    </x:row>
    <x:row r="1275" ht="30" customHeight="1">
      <x:c r="A1275" s="42" t="str">
        <x:v>PHR-3481C6EA3CBC</x:v>
      </x:c>
      <x:c r="B1275" s="42" t="str">
        <x:v>остекление балкона спб</x:v>
      </x:c>
      <x:c r="C1275" s="42" t="str">
        <x:v>EXCLUDED_PRESERVED</x:v>
      </x:c>
      <x:c r="D1275" s="42" t="str">
        <x:v>НЕТ</x:v>
      </x:c>
      <x:c r="E1275" s="42" t="str">
        <x:v>Москва</x:v>
      </x:c>
      <x:c r="F1275" s="42" t="n">
        <x:v>213</x:v>
      </x:c>
      <x:c r="G1275" s="42" t="str">
        <x:v>DEVICE_ALL</x:v>
      </x:c>
      <x:c r="H1275" s="43" t="n">
        <x:v>45</x:v>
      </x:c>
      <x:c r="I1275" s="43" t="n">
        <x:v>0</x:v>
      </x:c>
      <x:c r="J1275" s="42" t="str">
        <x:v>BROAD_GETTOP_NO_OPERATORS__RESULT</x:v>
      </x:c>
      <x:c r="K1275" s="42" t="str">
        <x:v>MAX_PER_PHRASE_SEPARATELY_FOR_RESULT_AND_ASSOCIATION</x:v>
      </x:c>
      <x:c r="L1275" s="42" t="str">
        <x:v>S06</x:v>
      </x:c>
      <x:c r="M1275" s="43" t="n">
        <x:v>1</x:v>
      </x:c>
      <x:c r="N1275" s="42" t="str">
        <x:v>2026-08-29</x:v>
      </x:c>
      <x:c r="O1275" s="42" t="str">
        <x:v>НЕ ПРИМЕНИМО — ВНЕ АКТИВНОГО ЯДРА</x:v>
      </x:c>
      <x:c r="P1275" s="42" t="str">
        <x:v>НЕ ПРИМЕНИМО — ВНЕ АКТИВНОГО ЯДРА</x:v>
      </x:c>
      <x:c r="Q1275" s="42" t="str">
        <x:v>НЕ ПРИМЕНИМО — ВНЕ АКТИВНОГО ЯДРА</x:v>
      </x:c>
      <x:c r="R1275" s="42" t="str">
        <x:v>НЕ ПРИМЕНИМО — ВНЕ АКТИВНОГО ЯДРА</x:v>
      </x:c>
      <x:c r="S1275" s="42" t="str">
        <x:v>НЕ ПРИМЕНИМО — ВНЕ АКТИВНОГО ЯДРА</x:v>
      </x:c>
      <x:c r="T1275" s="42" t="str">
        <x:v>НЕ ПРИМЕНИМО — ВНЕ АКТИВНОГО ЯДРА</x:v>
      </x:c>
      <x:c r="U1275" s="42" t="str">
        <x:v>HIGH</x:v>
      </x:c>
      <x:c r="V1275" s="42" t="str">
        <x:v>НЕ ПРИМЕНИМО — ВНЕ АКТИВНОГО ЯДРА</x:v>
      </x:c>
      <x:c r="W1275" s="42" t="str">
        <x:v>НЕ ПРИМЕНИМО — ВНЕ АКТИВНОГО ЯДРА</x:v>
      </x:c>
      <x:c r="X1275" s="42" t="str">
        <x:v>НЕ ПРИМЕНИМО — ВНЕ АКТИВНОГО ЯДРА</x:v>
      </x:c>
      <x:c r="Y1275" s="42" t="str">
        <x:v>НЕ ПРИМЕНИМО — ВНЕ АКТИВНОГО ЯДРА</x:v>
      </x:c>
      <x:c r="Z1275" s="42" t="str">
        <x:v>НЕ ПРИМЕНИМО — ВНЕ АКТИВНОГО ЯДРА</x:v>
      </x:c>
      <x:c r="AA1275" s="42" t="str">
        <x:v>НЕ ПРИМЕНИМО — ВНЕ АКТИВНОГО ЯДРА</x:v>
      </x:c>
      <x:c r="AB1275" s="42" t="str">
        <x:v>RESOLVED_EXCLUSION</x:v>
      </x:c>
      <x:c r="AC1275" s="42" t="str">
        <x:v>NO_ACTIVE_SEARCH_ROUTE</x:v>
      </x:c>
      <x:c r="AD1275" s="43"/>
      <x:c r="AE1275" s="43"/>
      <x:c r="AF1275" s="42" t="str">
        <x:v>P5 — ВНЕ РАБОЧЕГО ЯДРА</x:v>
      </x:c>
      <x:c r="AG1275" s="42" t="str">
        <x:v>status=EXCLUDED_PRESERVED</x:v>
      </x:c>
      <x:c r="AH127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75" s="42" t="str">
        <x:v>Stage-5:STEP8&gt;STEP10/STEP11_AS_APPLICABLE | Step-08:S06:result:45</x:v>
      </x:c>
    </x:row>
    <x:row r="1276" ht="30" customHeight="1">
      <x:c r="A1276" s="42" t="str">
        <x:v>PHR-94E9B0CE4A58</x:v>
      </x:c>
      <x:c r="B1276" s="42" t="str">
        <x:v>остекление балкона старых</x:v>
      </x:c>
      <x:c r="C1276" s="42" t="str">
        <x:v>ASSIGNED</x:v>
      </x:c>
      <x:c r="D1276" s="42" t="str">
        <x:v>ДА</x:v>
      </x:c>
      <x:c r="E1276" s="42" t="str">
        <x:v>Москва</x:v>
      </x:c>
      <x:c r="F1276" s="42" t="n">
        <x:v>213</x:v>
      </x:c>
      <x:c r="G1276" s="42" t="str">
        <x:v>DEVICE_ALL</x:v>
      </x:c>
      <x:c r="H1276" s="43" t="n">
        <x:v>54</x:v>
      </x:c>
      <x:c r="I1276" s="43" t="n">
        <x:v>0</x:v>
      </x:c>
      <x:c r="J1276" s="42" t="str">
        <x:v>BROAD_GETTOP_NO_OPERATORS__RESULT</x:v>
      </x:c>
      <x:c r="K1276" s="42" t="str">
        <x:v>MAX_PER_PHRASE_SEPARATELY_FOR_RESULT_AND_ASSOCIATION</x:v>
      </x:c>
      <x:c r="L1276" s="42" t="str">
        <x:v>S06</x:v>
      </x:c>
      <x:c r="M1276" s="43" t="n">
        <x:v>1</x:v>
      </x:c>
      <x:c r="N1276" s="42" t="str">
        <x:v>2026-08-29</x:v>
      </x:c>
      <x:c r="O1276" s="42" t="str">
        <x:v>BALCONY_GLAZING_GENERAL</x:v>
      </x:c>
      <x:c r="P1276" s="42" t="str">
        <x:v>Остекление балкона</x:v>
      </x:c>
      <x:c r="Q1276" s="42" t="str">
        <x:v>остекление балкона</x:v>
      </x:c>
      <x:c r="R1276" s="42" t="str">
        <x:v>order balcony/loggia glazing</x:v>
      </x:c>
      <x:c r="S1276" s="42" t="str">
        <x:v>SERVICE</x:v>
      </x:c>
      <x:c r="T1276" s="42" t="str">
        <x:v>IN_SCOPE</x:v>
      </x:c>
      <x:c r="U1276" s="42" t="str">
        <x:v>MEDIUM</x:v>
      </x:c>
      <x:c r="V1276" s="42" t="str">
        <x:v>https://okno-msk.ru/balkony-i-lodzhii/</x:v>
      </x:c>
      <x:c r="W1276" s="42" t="str">
        <x:v>https://okno-msk.ru/balkony-i-lodzhii/</x:v>
      </x:c>
      <x:c r="X1276" s="42" t="str">
        <x:v>НЕТ КАНОНИЧЕСКОЙ ПОДДЕРЖИВАЮЩЕЙ СТРАНИЦЫ</x:v>
      </x:c>
      <x:c r="Y1276" s="42" t="str">
        <x:v>PRIMARY_EXISTING_SERVICE</x:v>
      </x:c>
      <x:c r="Z1276" s="42" t="str">
        <x:v>KEEP_EXISTING_STRUCTURE</x:v>
      </x:c>
      <x:c r="AA1276" s="42" t="str">
        <x:v>PROVISIONAL_PENDING_STEP13_CONFLICT_CHECK</x:v>
      </x:c>
      <x:c r="AB1276" s="42" t="str">
        <x:v>NONE</x:v>
      </x:c>
      <x:c r="AC1276" s="42" t="str">
        <x:v>ORDINARY_SEARCH_ELIGIBLE</x:v>
      </x:c>
      <x:c r="AD1276" s="43" t="n">
        <x:v>83</x:v>
      </x:c>
      <x:c r="AE1276" s="43" t="n">
        <x:v>95</x:v>
      </x:c>
      <x:c r="AF1276" s="42" t="str">
        <x:v>P3 — СОХРАНИТЬ / МАРШРУТИЗИРОВАТЬ</x:v>
      </x:c>
      <x:c r="AG1276" s="42" t="str">
        <x:v>action=KEEP_EXISTING_STRUCTURE; maturity=PROVISIONAL_PENDING_STEP13_CONFLICT_CHECK; uncertainty=NONE; broad_result=54; rank_in_cluster=83</x:v>
      </x:c>
      <x:c r="AH12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6" s="42" t="str">
        <x:v>Stage-5:STEP8&gt;STEP10&gt;STEP11&gt;STEP12_CORRECTIONS&gt;STEP12_V6_TARGET_CONTRACT&gt;STEP14A_OVERLAY | Step-08:S06:result:54</x:v>
      </x:c>
    </x:row>
    <x:row r="1277" ht="30" customHeight="1">
      <x:c r="A1277" s="42" t="str">
        <x:v>PHR-473323D3B0E3</x:v>
      </x:c>
      <x:c r="B1277" s="42" t="str">
        <x:v>остекление балкона створки</x:v>
      </x:c>
      <x:c r="C1277" s="42" t="str">
        <x:v>ASSIGNED</x:v>
      </x:c>
      <x:c r="D1277" s="42" t="str">
        <x:v>ДА</x:v>
      </x:c>
      <x:c r="E1277" s="42" t="str">
        <x:v>Москва</x:v>
      </x:c>
      <x:c r="F1277" s="42" t="n">
        <x:v>213</x:v>
      </x:c>
      <x:c r="G1277" s="42" t="str">
        <x:v>DEVICE_ALL</x:v>
      </x:c>
      <x:c r="H1277" s="43" t="n">
        <x:v>47</x:v>
      </x:c>
      <x:c r="I1277" s="43" t="n">
        <x:v>0</x:v>
      </x:c>
      <x:c r="J1277" s="42" t="str">
        <x:v>BROAD_GETTOP_NO_OPERATORS__RESULT</x:v>
      </x:c>
      <x:c r="K1277" s="42" t="str">
        <x:v>MAX_PER_PHRASE_SEPARATELY_FOR_RESULT_AND_ASSOCIATION</x:v>
      </x:c>
      <x:c r="L1277" s="42" t="str">
        <x:v>S06</x:v>
      </x:c>
      <x:c r="M1277" s="43" t="n">
        <x:v>1</x:v>
      </x:c>
      <x:c r="N1277" s="42" t="str">
        <x:v>2026-08-29</x:v>
      </x:c>
      <x:c r="O1277" s="42" t="str">
        <x:v>BALCONY_GLAZING_GENERAL</x:v>
      </x:c>
      <x:c r="P1277" s="42" t="str">
        <x:v>Остекление балкона</x:v>
      </x:c>
      <x:c r="Q1277" s="42" t="str">
        <x:v>остекление балкона</x:v>
      </x:c>
      <x:c r="R1277" s="42" t="str">
        <x:v>order balcony/loggia glazing</x:v>
      </x:c>
      <x:c r="S1277" s="42" t="str">
        <x:v>SERVICE</x:v>
      </x:c>
      <x:c r="T1277" s="42" t="str">
        <x:v>IN_SCOPE</x:v>
      </x:c>
      <x:c r="U1277" s="42" t="str">
        <x:v>MEDIUM</x:v>
      </x:c>
      <x:c r="V1277" s="42" t="str">
        <x:v>https://okno-msk.ru/balkony-i-lodzhii/</x:v>
      </x:c>
      <x:c r="W1277" s="42" t="str">
        <x:v>https://okno-msk.ru/balkony-i-lodzhii/</x:v>
      </x:c>
      <x:c r="X1277" s="42" t="str">
        <x:v>НЕТ КАНОНИЧЕСКОЙ ПОДДЕРЖИВАЮЩЕЙ СТРАНИЦЫ</x:v>
      </x:c>
      <x:c r="Y1277" s="42" t="str">
        <x:v>PRIMARY_EXISTING_SERVICE</x:v>
      </x:c>
      <x:c r="Z1277" s="42" t="str">
        <x:v>KEEP_EXISTING_STRUCTURE</x:v>
      </x:c>
      <x:c r="AA1277" s="42" t="str">
        <x:v>PROVISIONAL_PENDING_STEP13_CONFLICT_CHECK</x:v>
      </x:c>
      <x:c r="AB1277" s="42" t="str">
        <x:v>NONE</x:v>
      </x:c>
      <x:c r="AC1277" s="42" t="str">
        <x:v>REVIEW_SEARCH</x:v>
      </x:c>
      <x:c r="AD1277" s="43" t="n">
        <x:v>97</x:v>
      </x:c>
      <x:c r="AE1277" s="43" t="n">
        <x:v>114</x:v>
      </x:c>
      <x:c r="AF1277" s="42" t="str">
        <x:v>P3 — СОХРАНИТЬ / МАРШРУТИЗИРОВАТЬ</x:v>
      </x:c>
      <x:c r="AG1277" s="42" t="str">
        <x:v>action=KEEP_EXISTING_STRUCTURE; maturity=PROVISIONAL_PENDING_STEP13_CONFLICT_CHECK; uncertainty=NONE; broad_result=47; rank_in_cluster=97</x:v>
      </x:c>
      <x:c r="AH12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7" s="42" t="str">
        <x:v>Stage-5:STEP8&gt;STEP10&gt;STEP11&gt;STEP12_CORRECTIONS&gt;STEP12_V6_TARGET_CONTRACT&gt;STEP14A_OVERLAY | Step-08:S06:result:47</x:v>
      </x:c>
    </x:row>
    <x:row r="1278" ht="30" customHeight="1">
      <x:c r="A1278" s="42" t="str">
        <x:v>PHR-4958D3F08981</x:v>
      </x:c>
      <x:c r="B1278" s="42" t="str">
        <x:v>остекление балкона стеклопакетом</x:v>
      </x:c>
      <x:c r="C1278" s="42" t="str">
        <x:v>ASSIGNED</x:v>
      </x:c>
      <x:c r="D1278" s="42" t="str">
        <x:v>ДА</x:v>
      </x:c>
      <x:c r="E1278" s="42" t="str">
        <x:v>Москва</x:v>
      </x:c>
      <x:c r="F1278" s="42" t="n">
        <x:v>213</x:v>
      </x:c>
      <x:c r="G1278" s="42" t="str">
        <x:v>DEVICE_ALL</x:v>
      </x:c>
      <x:c r="H1278" s="43" t="n">
        <x:v>35</x:v>
      </x:c>
      <x:c r="I1278" s="43" t="n">
        <x:v>0</x:v>
      </x:c>
      <x:c r="J1278" s="42" t="str">
        <x:v>BROAD_GETTOP_NO_OPERATORS__RESULT</x:v>
      </x:c>
      <x:c r="K1278" s="42" t="str">
        <x:v>MAX_PER_PHRASE_SEPARATELY_FOR_RESULT_AND_ASSOCIATION</x:v>
      </x:c>
      <x:c r="L1278" s="42" t="str">
        <x:v>S06</x:v>
      </x:c>
      <x:c r="M1278" s="43" t="n">
        <x:v>1</x:v>
      </x:c>
      <x:c r="N1278" s="42" t="str">
        <x:v>2026-08-29</x:v>
      </x:c>
      <x:c r="O1278" s="42" t="str">
        <x:v>BALCONY_GLAZING_GENERAL</x:v>
      </x:c>
      <x:c r="P1278" s="42" t="str">
        <x:v>Остекление балкона</x:v>
      </x:c>
      <x:c r="Q1278" s="42" t="str">
        <x:v>остекление балкона</x:v>
      </x:c>
      <x:c r="R1278" s="42" t="str">
        <x:v>order balcony/loggia glazing</x:v>
      </x:c>
      <x:c r="S1278" s="42" t="str">
        <x:v>SERVICE</x:v>
      </x:c>
      <x:c r="T1278" s="42" t="str">
        <x:v>IN_SCOPE</x:v>
      </x:c>
      <x:c r="U1278" s="42" t="str">
        <x:v>MEDIUM</x:v>
      </x:c>
      <x:c r="V1278" s="42" t="str">
        <x:v>https://okno-msk.ru/balkony-i-lodzhii/</x:v>
      </x:c>
      <x:c r="W1278" s="42" t="str">
        <x:v>https://okno-msk.ru/balkony-i-lodzhii/</x:v>
      </x:c>
      <x:c r="X1278" s="42" t="str">
        <x:v>НЕТ КАНОНИЧЕСКОЙ ПОДДЕРЖИВАЮЩЕЙ СТРАНИЦЫ</x:v>
      </x:c>
      <x:c r="Y1278" s="42" t="str">
        <x:v>PRIMARY_EXISTING_SERVICE</x:v>
      </x:c>
      <x:c r="Z1278" s="42" t="str">
        <x:v>KEEP_EXISTING_STRUCTURE</x:v>
      </x:c>
      <x:c r="AA1278" s="42" t="str">
        <x:v>PROVISIONAL_PENDING_STEP13_CONFLICT_CHECK</x:v>
      </x:c>
      <x:c r="AB1278" s="42" t="str">
        <x:v>NONE</x:v>
      </x:c>
      <x:c r="AC1278" s="42" t="str">
        <x:v>REVIEW_SEARCH</x:v>
      </x:c>
      <x:c r="AD1278" s="43" t="n">
        <x:v>114</x:v>
      </x:c>
      <x:c r="AE1278" s="43" t="n">
        <x:v>138</x:v>
      </x:c>
      <x:c r="AF1278" s="42" t="str">
        <x:v>P3 — СОХРАНИТЬ / МАРШРУТИЗИРОВАТЬ</x:v>
      </x:c>
      <x:c r="AG1278" s="42" t="str">
        <x:v>action=KEEP_EXISTING_STRUCTURE; maturity=PROVISIONAL_PENDING_STEP13_CONFLICT_CHECK; uncertainty=NONE; broad_result=35; rank_in_cluster=114</x:v>
      </x:c>
      <x:c r="AH12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8" s="42" t="str">
        <x:v>Stage-5:STEP8&gt;STEP10&gt;STEP11&gt;STEP12_CORRECTIONS&gt;STEP12_V6_TARGET_CONTRACT&gt;STEP14A_OVERLAY | Step-08:S06:result:35</x:v>
      </x:c>
    </x:row>
    <x:row r="1279" ht="30" customHeight="1">
      <x:c r="A1279" s="42" t="str">
        <x:v>PHR-DE58A3F7A5D5</x:v>
      </x:c>
      <x:c r="B1279" s="42" t="str">
        <x:v>остекление балкона стоит</x:v>
      </x:c>
      <x:c r="C1279" s="42" t="str">
        <x:v>ASSIGNED</x:v>
      </x:c>
      <x:c r="D1279" s="42" t="str">
        <x:v>ДА</x:v>
      </x:c>
      <x:c r="E1279" s="42" t="str">
        <x:v>Москва</x:v>
      </x:c>
      <x:c r="F1279" s="42" t="n">
        <x:v>213</x:v>
      </x:c>
      <x:c r="G1279" s="42" t="str">
        <x:v>DEVICE_ALL</x:v>
      </x:c>
      <x:c r="H1279" s="43" t="n">
        <x:v>283</x:v>
      </x:c>
      <x:c r="I1279" s="43" t="n">
        <x:v>0</x:v>
      </x:c>
      <x:c r="J1279" s="42" t="str">
        <x:v>BROAD_GETTOP_NO_OPERATORS__RESULT</x:v>
      </x:c>
      <x:c r="K1279" s="42" t="str">
        <x:v>MAX_PER_PHRASE_SEPARATELY_FOR_RESULT_AND_ASSOCIATION</x:v>
      </x:c>
      <x:c r="L1279" s="42" t="str">
        <x:v>S06</x:v>
      </x:c>
      <x:c r="M1279" s="43" t="n">
        <x:v>1</x:v>
      </x:c>
      <x:c r="N1279" s="42" t="str">
        <x:v>2026-08-29</x:v>
      </x:c>
      <x:c r="O1279" s="42" t="str">
        <x:v>BALCONY_GLAZING_GENERAL</x:v>
      </x:c>
      <x:c r="P1279" s="42" t="str">
        <x:v>Остекление балкона</x:v>
      </x:c>
      <x:c r="Q1279" s="42" t="str">
        <x:v>остекление балкона</x:v>
      </x:c>
      <x:c r="R1279" s="42" t="str">
        <x:v>order balcony/loggia glazing</x:v>
      </x:c>
      <x:c r="S1279" s="42" t="str">
        <x:v>SERVICE</x:v>
      </x:c>
      <x:c r="T1279" s="42" t="str">
        <x:v>IN_SCOPE</x:v>
      </x:c>
      <x:c r="U1279" s="42" t="str">
        <x:v>MEDIUM</x:v>
      </x:c>
      <x:c r="V1279" s="42" t="str">
        <x:v>https://okno-msk.ru/balkony-i-lodzhii/</x:v>
      </x:c>
      <x:c r="W1279" s="42" t="str">
        <x:v>https://okno-msk.ru/balkony-i-lodzhii/</x:v>
      </x:c>
      <x:c r="X1279" s="42" t="str">
        <x:v>НЕТ КАНОНИЧЕСКОЙ ПОДДЕРЖИВАЮЩЕЙ СТРАНИЦЫ</x:v>
      </x:c>
      <x:c r="Y1279" s="42" t="str">
        <x:v>PRIMARY_EXISTING_SERVICE</x:v>
      </x:c>
      <x:c r="Z1279" s="42" t="str">
        <x:v>KEEP_EXISTING_STRUCTURE</x:v>
      </x:c>
      <x:c r="AA1279" s="42" t="str">
        <x:v>PROVISIONAL_PENDING_STEP13_CONFLICT_CHECK</x:v>
      </x:c>
      <x:c r="AB1279" s="42" t="str">
        <x:v>NONE</x:v>
      </x:c>
      <x:c r="AC1279" s="42" t="str">
        <x:v>ORDINARY_SEARCH_ELIGIBLE</x:v>
      </x:c>
      <x:c r="AD1279" s="43" t="n">
        <x:v>19</x:v>
      </x:c>
      <x:c r="AE1279" s="43" t="n">
        <x:v>19</x:v>
      </x:c>
      <x:c r="AF1279" s="42" t="str">
        <x:v>P3 — СОХРАНИТЬ / МАРШРУТИЗИРОВАТЬ</x:v>
      </x:c>
      <x:c r="AG1279" s="42" t="str">
        <x:v>action=KEEP_EXISTING_STRUCTURE; maturity=PROVISIONAL_PENDING_STEP13_CONFLICT_CHECK; uncertainty=NONE; broad_result=283; rank_in_cluster=19</x:v>
      </x:c>
      <x:c r="AH12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9" s="42" t="str">
        <x:v>Stage-5:STEP8&gt;STEP10&gt;STEP11&gt;STEP12_CORRECTIONS&gt;STEP12_V6_TARGET_CONTRACT&gt;STEP14A_OVERLAY | Step-08:S06:result:283</x:v>
      </x:c>
    </x:row>
    <x:row r="1280" ht="30" customHeight="1">
      <x:c r="A1280" s="42" t="str">
        <x:v>PHR-8AEB3FCFBBA8</x:v>
      </x:c>
      <x:c r="B1280" s="42" t="str">
        <x:v>остекление балкона фото</x:v>
      </x:c>
      <x:c r="C1280" s="42" t="str">
        <x:v>ASSIGNED</x:v>
      </x:c>
      <x:c r="D1280" s="42" t="str">
        <x:v>ДА</x:v>
      </x:c>
      <x:c r="E1280" s="42" t="str">
        <x:v>Москва</x:v>
      </x:c>
      <x:c r="F1280" s="42" t="n">
        <x:v>213</x:v>
      </x:c>
      <x:c r="G1280" s="42" t="str">
        <x:v>DEVICE_ALL</x:v>
      </x:c>
      <x:c r="H1280" s="43" t="n">
        <x:v>179</x:v>
      </x:c>
      <x:c r="I1280" s="43" t="n">
        <x:v>0</x:v>
      </x:c>
      <x:c r="J1280" s="42" t="str">
        <x:v>BROAD_GETTOP_NO_OPERATORS__RESULT</x:v>
      </x:c>
      <x:c r="K1280" s="42" t="str">
        <x:v>MAX_PER_PHRASE_SEPARATELY_FOR_RESULT_AND_ASSOCIATION</x:v>
      </x:c>
      <x:c r="L1280" s="42" t="str">
        <x:v>S06</x:v>
      </x:c>
      <x:c r="M1280" s="43" t="n">
        <x:v>1</x:v>
      </x:c>
      <x:c r="N1280" s="42" t="str">
        <x:v>2026-08-29</x:v>
      </x:c>
      <x:c r="O1280" s="42" t="str">
        <x:v>GLAZING_DESIGN_INSPIRATION</x:v>
      </x:c>
      <x:c r="P1280" s="42" t="str">
        <x:v>Пластиковые окна фото</x:v>
      </x:c>
      <x:c r="Q1280" s="42" t="str">
        <x:v>пластиковые окна фото</x:v>
      </x:c>
      <x:c r="R1280" s="42" t="str">
        <x:v>view glazing/window design ideas, photos or examples</x:v>
      </x:c>
      <x:c r="S1280" s="42" t="str">
        <x:v>INFO</x:v>
      </x:c>
      <x:c r="T1280" s="42" t="str">
        <x:v>IN_SCOPE</x:v>
      </x:c>
      <x:c r="U1280" s="42" t="str">
        <x:v>MEDIUM</x:v>
      </x:c>
      <x:c r="V1280" s="42" t="str">
        <x:v>https://okno-msk.ru/nashi-raboty/</x:v>
      </x:c>
      <x:c r="W1280" s="42" t="str">
        <x:v>https://okno-msk.ru/nashi-raboty/</x:v>
      </x:c>
      <x:c r="X1280" s="42" t="str">
        <x:v>НЕТ КАНОНИЧЕСКОЙ ПОДДЕРЖИВАЮЩЕЙ СТРАНИЦЫ</x:v>
      </x:c>
      <x:c r="Y1280" s="42" t="str">
        <x:v>BASE_UNIT_PENDING_ACTION_REEVALUATION</x:v>
      </x:c>
      <x:c r="Z1280" s="42" t="str">
        <x:v>EXPAND_EXISTING_PAGE</x:v>
      </x:c>
      <x:c r="AA1280" s="42" t="str">
        <x:v>PROVISIONAL_PENDING_STEP13_CONFLICT_CHECK</x:v>
      </x:c>
      <x:c r="AB1280" s="42" t="str">
        <x:v>NONE</x:v>
      </x:c>
      <x:c r="AC1280" s="42" t="str">
        <x:v>semantic project labels/categories or filters that let users deliberately find balcony/veranda/panoramic/French examples</x:v>
      </x:c>
      <x:c r="AD1280" s="43" t="n">
        <x:v>3</x:v>
      </x:c>
      <x:c r="AE1280" s="43" t="n">
        <x:v>4</x:v>
      </x:c>
      <x:c r="AF1280" s="42" t="str">
        <x:v>P2 — ПРОВЕРИТЬ ПЕРЕД ВНЕДРЕНИЕМ</x:v>
      </x:c>
      <x:c r="AG1280" s="42" t="str">
        <x:v>action=EXPAND_EXISTING_PAGE; maturity=PROVISIONAL_PENDING_STEP13_CONFLICT_CHECK; uncertainty=NONE; broad_result=179; rank_in_cluster=3</x:v>
      </x:c>
      <x:c r="AH12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80" s="42" t="str">
        <x:v>Stage-5:STEP8&gt;STEP10&gt;STEP11&gt;STEP12_CORRECTIONS&gt;STEP12_V6_TARGET_CONTRACT&gt;STEP14A_OVERLAY | Step-08:S06:result:179</x:v>
      </x:c>
    </x:row>
    <x:row r="1281" ht="30" customHeight="1">
      <x:c r="A1281" s="42" t="str">
        <x:v>PHR-32384DB9B199</x:v>
      </x:c>
      <x:c r="B1281" s="42" t="str">
        <x:v>остекление балкона холодное раздвижное</x:v>
      </x:c>
      <x:c r="C1281" s="42" t="str">
        <x:v>ASSIGNED</x:v>
      </x:c>
      <x:c r="D1281" s="42" t="str">
        <x:v>ДА</x:v>
      </x:c>
      <x:c r="E1281" s="42" t="str">
        <x:v>Москва</x:v>
      </x:c>
      <x:c r="F1281" s="42" t="n">
        <x:v>213</x:v>
      </x:c>
      <x:c r="G1281" s="42" t="str">
        <x:v>DEVICE_ALL</x:v>
      </x:c>
      <x:c r="H1281" s="43" t="n">
        <x:v>54</x:v>
      </x:c>
      <x:c r="I1281" s="43" t="n">
        <x:v>0</x:v>
      </x:c>
      <x:c r="J1281" s="42" t="str">
        <x:v>BROAD_GETTOP_NO_OPERATORS__RESULT</x:v>
      </x:c>
      <x:c r="K1281" s="42" t="str">
        <x:v>MAX_PER_PHRASE_SEPARATELY_FOR_RESULT_AND_ASSOCIATION</x:v>
      </x:c>
      <x:c r="L1281" s="42" t="str">
        <x:v>S06</x:v>
      </x:c>
      <x:c r="M1281" s="43" t="n">
        <x:v>1</x:v>
      </x:c>
      <x:c r="N1281" s="42" t="str">
        <x:v>2026-08-29</x:v>
      </x:c>
      <x:c r="O1281" s="42" t="str">
        <x:v>BALCONY_GLAZING_COLD</x:v>
      </x:c>
      <x:c r="P1281" s="42" t="str">
        <x:v>Холодное остекление балкона</x:v>
      </x:c>
      <x:c r="Q1281" s="42" t="str">
        <x:v>холодное остекление балкона</x:v>
      </x:c>
      <x:c r="R1281" s="42" t="str">
        <x:v>order cold balcony/loggia glazing</x:v>
      </x:c>
      <x:c r="S1281" s="42" t="str">
        <x:v>SERVICE</x:v>
      </x:c>
      <x:c r="T1281" s="42" t="str">
        <x:v>IN_SCOPE</x:v>
      </x:c>
      <x:c r="U1281" s="42" t="str">
        <x:v>HIGH</x:v>
      </x:c>
      <x:c r="V1281" s="42" t="str">
        <x:v>https://okno-msk.ru/balkony-i-lodzhii/holodnoe-osteklenie/</x:v>
      </x:c>
      <x:c r="W1281" s="42" t="str">
        <x:v>https://okno-msk.ru/balkony-i-lodzhii/holodnoe-osteklenie/</x:v>
      </x:c>
      <x:c r="X1281" s="42" t="str">
        <x:v>https://okno-msk.ru/balkony-i-lodzhii/holodnoe-panoramnoe-osteklenie-balkona;https://okno-msk.ru/balkony-i-lodzhii/osteklenie-profilem-provedal</x:v>
      </x:c>
      <x:c r="Y1281" s="42" t="str">
        <x:v>BASE_UNIT_PENDING_ACTION_REEVALUATION</x:v>
      </x:c>
      <x:c r="Z1281" s="42" t="str">
        <x:v>KEEP_EXISTING_STRUCTURE</x:v>
      </x:c>
      <x:c r="AA1281" s="42" t="str">
        <x:v>FINAL_WITHIN_STEP12_EVIDENCE</x:v>
      </x:c>
      <x:c r="AB1281" s="42" t="str">
        <x:v>NONE</x:v>
      </x:c>
      <x:c r="AC1281" s="42" t="str">
        <x:v>ORDINARY_SEARCH_ELIGIBLE</x:v>
      </x:c>
      <x:c r="AD1281" s="43" t="n">
        <x:v>5</x:v>
      </x:c>
      <x:c r="AE1281" s="43" t="n">
        <x:v>5</x:v>
      </x:c>
      <x:c r="AF1281" s="42" t="str">
        <x:v>P3 — СОХРАНИТЬ / МАРШРУТИЗИРОВАТЬ</x:v>
      </x:c>
      <x:c r="AG1281" s="42" t="str">
        <x:v>action=KEEP_EXISTING_STRUCTURE; maturity=FINAL_WITHIN_STEP12_EVIDENCE; uncertainty=NONE; broad_result=54; rank_in_cluster=5</x:v>
      </x:c>
      <x:c r="AH12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1" s="42" t="str">
        <x:v>Stage-5:STEP8&gt;STEP10&gt;STEP11&gt;STEP12_CORRECTIONS&gt;STEP12_V6_TARGET_CONTRACT&gt;STEP14A_OVERLAY | Step-08:S06:result:54</x:v>
      </x:c>
    </x:row>
    <x:row r="1282" ht="30" customHeight="1">
      <x:c r="A1282" s="42" t="str">
        <x:v>PHR-A072B8054CE3</x:v>
      </x:c>
      <x:c r="B1282" s="42" t="str">
        <x:v>остекление балкона хрущевка с крышей</x:v>
      </x:c>
      <x:c r="C1282" s="42" t="str">
        <x:v>ASSIGNED</x:v>
      </x:c>
      <x:c r="D1282" s="42" t="str">
        <x:v>ДА</x:v>
      </x:c>
      <x:c r="E1282" s="42" t="str">
        <x:v>Москва</x:v>
      </x:c>
      <x:c r="F1282" s="42" t="n">
        <x:v>213</x:v>
      </x:c>
      <x:c r="G1282" s="42" t="str">
        <x:v>DEVICE_ALL</x:v>
      </x:c>
      <x:c r="H1282" s="43" t="n">
        <x:v>3</x:v>
      </x:c>
      <x:c r="I1282" s="43" t="n">
        <x:v>0</x:v>
      </x:c>
      <x:c r="J1282" s="42" t="str">
        <x:v>BROAD_GETTOP_NO_OPERATORS__RESULT</x:v>
      </x:c>
      <x:c r="K1282" s="42" t="str">
        <x:v>MAX_PER_PHRASE_SEPARATELY_FOR_RESULT_AND_ASSOCIATION</x:v>
      </x:c>
      <x:c r="L1282" s="42" t="str">
        <x:v>S07</x:v>
      </x:c>
      <x:c r="M1282" s="43" t="n">
        <x:v>1</x:v>
      </x:c>
      <x:c r="N1282" s="42" t="str">
        <x:v>2026-08-29</x:v>
      </x:c>
      <x:c r="O1282" s="42" t="str">
        <x:v>BALCONY_GLAZING_ROOF_SERVICE</x:v>
      </x:c>
      <x:c r="P1282" s="42" t="str">
        <x:v>Остекление балкона с крышей</x:v>
      </x:c>
      <x:c r="Q1282" s="42" t="str">
        <x:v>остекление балкона с крышей</x:v>
      </x:c>
      <x:c r="R1282" s="42" t="str">
        <x:v>order balcony glazing with roof construction</x:v>
      </x:c>
      <x:c r="S1282" s="42" t="str">
        <x:v>SERVICE</x:v>
      </x:c>
      <x:c r="T1282" s="42" t="str">
        <x:v>IN_SCOPE</x:v>
      </x:c>
      <x:c r="U1282" s="42" t="str">
        <x:v>HIGH</x:v>
      </x:c>
      <x:c r="V1282" s="42" t="str">
        <x:v>https://okno-msk.ru/balkony-i-lodzhii/balkon-s-kryshej/</x:v>
      </x:c>
      <x:c r="W1282" s="42" t="str">
        <x:v>https://okno-msk.ru/balkony-i-lodzhii/balkon-s-kryshej/</x:v>
      </x:c>
      <x:c r="X1282" s="42" t="str">
        <x:v>НЕТ КАНОНИЧЕСКОЙ ПОДДЕРЖИВАЮЩЕЙ СТРАНИЦЫ</x:v>
      </x:c>
      <x:c r="Y1282" s="42" t="str">
        <x:v>BASE_UNIT_PENDING_ACTION_REEVALUATION</x:v>
      </x:c>
      <x:c r="Z1282" s="42" t="str">
        <x:v>KEEP_EXISTING_STRUCTURE</x:v>
      </x:c>
      <x:c r="AA1282" s="42" t="str">
        <x:v>FINAL_WITHIN_STEP12_EVIDENCE</x:v>
      </x:c>
      <x:c r="AB1282" s="42" t="str">
        <x:v>NONE</x:v>
      </x:c>
      <x:c r="AC1282" s="42" t="str">
        <x:v>REVIEW_SEARCH</x:v>
      </x:c>
      <x:c r="AD1282" s="43" t="n">
        <x:v>5</x:v>
      </x:c>
      <x:c r="AE1282" s="43" t="n">
        <x:v>5</x:v>
      </x:c>
      <x:c r="AF1282" s="42" t="str">
        <x:v>P3 — СОХРАНИТЬ / МАРШРУТИЗИРОВАТЬ</x:v>
      </x:c>
      <x:c r="AG1282" s="42" t="str">
        <x:v>action=KEEP_EXISTING_STRUCTURE; maturity=FINAL_WITHIN_STEP12_EVIDENCE; uncertainty=NONE; broad_result=3; rank_in_cluster=5</x:v>
      </x:c>
      <x:c r="AH12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82" s="42" t="str">
        <x:v>Stage-5:STEP8&gt;STEP10&gt;STEP11&gt;STEP12_CORRECTIONS&gt;STEP12_V6_TARGET_CONTRACT&gt;STEP14A_OVERLAY | Step-08:S07:result:3</x:v>
      </x:c>
    </x:row>
    <x:row r="1283" ht="30" customHeight="1">
      <x:c r="A1283" s="42" t="str">
        <x:v>PHR-46A2A7ECF4AF</x:v>
      </x:c>
      <x:c r="B1283" s="42" t="str">
        <x:v>остекление балкона цена</x:v>
      </x:c>
      <x:c r="C1283" s="42" t="str">
        <x:v>ASSIGNED</x:v>
      </x:c>
      <x:c r="D1283" s="42" t="str">
        <x:v>ДА</x:v>
      </x:c>
      <x:c r="E1283" s="42" t="str">
        <x:v>Москва</x:v>
      </x:c>
      <x:c r="F1283" s="42" t="n">
        <x:v>213</x:v>
      </x:c>
      <x:c r="G1283" s="42" t="str">
        <x:v>DEVICE_ALL</x:v>
      </x:c>
      <x:c r="H1283" s="43" t="n">
        <x:v>1723</x:v>
      </x:c>
      <x:c r="I1283" s="43" t="n">
        <x:v>0</x:v>
      </x:c>
      <x:c r="J1283" s="42" t="str">
        <x:v>BROAD_GETTOP_NO_OPERATORS__RESULT</x:v>
      </x:c>
      <x:c r="K1283" s="42" t="str">
        <x:v>MAX_PER_PHRASE_SEPARATELY_FOR_RESULT_AND_ASSOCIATION</x:v>
      </x:c>
      <x:c r="L1283" s="42" t="str">
        <x:v>S06</x:v>
      </x:c>
      <x:c r="M1283" s="43" t="n">
        <x:v>1</x:v>
      </x:c>
      <x:c r="N1283" s="42" t="str">
        <x:v>2026-08-29</x:v>
      </x:c>
      <x:c r="O1283" s="42" t="str">
        <x:v>BALCONY_GLAZING_GENERAL</x:v>
      </x:c>
      <x:c r="P1283" s="42" t="str">
        <x:v>Остекление балкона</x:v>
      </x:c>
      <x:c r="Q1283" s="42" t="str">
        <x:v>остекление балкона</x:v>
      </x:c>
      <x:c r="R1283" s="42" t="str">
        <x:v>order balcony/loggia glazing</x:v>
      </x:c>
      <x:c r="S1283" s="42" t="str">
        <x:v>SERVICE</x:v>
      </x:c>
      <x:c r="T1283" s="42" t="str">
        <x:v>IN_SCOPE</x:v>
      </x:c>
      <x:c r="U1283" s="42" t="str">
        <x:v>MEDIUM</x:v>
      </x:c>
      <x:c r="V1283" s="42" t="str">
        <x:v>https://okno-msk.ru/balkony-i-lodzhii/</x:v>
      </x:c>
      <x:c r="W1283" s="42" t="str">
        <x:v>https://okno-msk.ru/balkony-i-lodzhii/</x:v>
      </x:c>
      <x:c r="X1283" s="42" t="str">
        <x:v>НЕТ КАНОНИЧЕСКОЙ ПОДДЕРЖИВАЮЩЕЙ СТРАНИЦЫ</x:v>
      </x:c>
      <x:c r="Y1283" s="42" t="str">
        <x:v>PRIMARY_EXISTING_SERVICE</x:v>
      </x:c>
      <x:c r="Z1283" s="42" t="str">
        <x:v>KEEP_EXISTING_STRUCTURE</x:v>
      </x:c>
      <x:c r="AA1283" s="42" t="str">
        <x:v>PROVISIONAL_PENDING_STEP13_CONFLICT_CHECK</x:v>
      </x:c>
      <x:c r="AB1283" s="42" t="str">
        <x:v>NONE</x:v>
      </x:c>
      <x:c r="AC1283" s="42" t="str">
        <x:v>ORDINARY_SEARCH_ELIGIBLE</x:v>
      </x:c>
      <x:c r="AD1283" s="43" t="n">
        <x:v>3</x:v>
      </x:c>
      <x:c r="AE1283" s="43" t="n">
        <x:v>3</x:v>
      </x:c>
      <x:c r="AF1283" s="42" t="str">
        <x:v>P3 — СОХРАНИТЬ / МАРШРУТИЗИРОВАТЬ</x:v>
      </x:c>
      <x:c r="AG1283" s="42" t="str">
        <x:v>action=KEEP_EXISTING_STRUCTURE; maturity=PROVISIONAL_PENDING_STEP13_CONFLICT_CHECK; uncertainty=NONE; broad_result=1723; rank_in_cluster=3</x:v>
      </x:c>
      <x:c r="AH1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3" s="42" t="str">
        <x:v>Stage-5:STEP8&gt;STEP10&gt;STEP11&gt;STEP12_CORRECTIONS&gt;STEP12_V6_TARGET_CONTRACT&gt;STEP14A_OVERLAY | Step-08:S06:result:1723</x:v>
      </x:c>
    </x:row>
    <x:row r="1284" ht="30" customHeight="1">
      <x:c r="A1284" s="42" t="str">
        <x:v>PHR-FA445EA2620F</x:v>
      </x:c>
      <x:c r="B1284" s="42" t="str">
        <x:v>остекление балкона цены недорого</x:v>
      </x:c>
      <x:c r="C1284" s="42" t="str">
        <x:v>ASSIGNED</x:v>
      </x:c>
      <x:c r="D1284" s="42" t="str">
        <x:v>ДА</x:v>
      </x:c>
      <x:c r="E1284" s="42" t="str">
        <x:v>Москва</x:v>
      </x:c>
      <x:c r="F1284" s="42" t="n">
        <x:v>213</x:v>
      </x:c>
      <x:c r="G1284" s="42" t="str">
        <x:v>DEVICE_ALL</x:v>
      </x:c>
      <x:c r="H1284" s="43" t="n">
        <x:v>439</x:v>
      </x:c>
      <x:c r="I1284" s="43" t="n">
        <x:v>0</x:v>
      </x:c>
      <x:c r="J1284" s="42" t="str">
        <x:v>BROAD_GETTOP_NO_OPERATORS__RESULT</x:v>
      </x:c>
      <x:c r="K1284" s="42" t="str">
        <x:v>MAX_PER_PHRASE_SEPARATELY_FOR_RESULT_AND_ASSOCIATION</x:v>
      </x:c>
      <x:c r="L1284" s="42" t="str">
        <x:v>S06</x:v>
      </x:c>
      <x:c r="M1284" s="43" t="n">
        <x:v>1</x:v>
      </x:c>
      <x:c r="N1284" s="42" t="str">
        <x:v>2026-08-29</x:v>
      </x:c>
      <x:c r="O1284" s="42" t="str">
        <x:v>BALCONY_GLAZING_GENERAL</x:v>
      </x:c>
      <x:c r="P1284" s="42" t="str">
        <x:v>Остекление балкона</x:v>
      </x:c>
      <x:c r="Q1284" s="42" t="str">
        <x:v>остекление балкона</x:v>
      </x:c>
      <x:c r="R1284" s="42" t="str">
        <x:v>order balcony/loggia glazing</x:v>
      </x:c>
      <x:c r="S1284" s="42" t="str">
        <x:v>SERVICE</x:v>
      </x:c>
      <x:c r="T1284" s="42" t="str">
        <x:v>IN_SCOPE</x:v>
      </x:c>
      <x:c r="U1284" s="42" t="str">
        <x:v>MEDIUM</x:v>
      </x:c>
      <x:c r="V1284" s="42" t="str">
        <x:v>https://okno-msk.ru/balkony-i-lodzhii/</x:v>
      </x:c>
      <x:c r="W1284" s="42" t="str">
        <x:v>https://okno-msk.ru/balkony-i-lodzhii/</x:v>
      </x:c>
      <x:c r="X1284" s="42" t="str">
        <x:v>НЕТ КАНОНИЧЕСКОЙ ПОДДЕРЖИВАЮЩЕЙ СТРАНИЦЫ</x:v>
      </x:c>
      <x:c r="Y1284" s="42" t="str">
        <x:v>PRIMARY_EXISTING_SERVICE</x:v>
      </x:c>
      <x:c r="Z1284" s="42" t="str">
        <x:v>KEEP_EXISTING_STRUCTURE</x:v>
      </x:c>
      <x:c r="AA1284" s="42" t="str">
        <x:v>PROVISIONAL_PENDING_STEP13_CONFLICT_CHECK</x:v>
      </x:c>
      <x:c r="AB1284" s="42" t="str">
        <x:v>NONE</x:v>
      </x:c>
      <x:c r="AC1284" s="42" t="str">
        <x:v>ORDINARY_SEARCH_ELIGIBLE</x:v>
      </x:c>
      <x:c r="AD1284" s="43" t="n">
        <x:v>12</x:v>
      </x:c>
      <x:c r="AE1284" s="43" t="n">
        <x:v>12</x:v>
      </x:c>
      <x:c r="AF1284" s="42" t="str">
        <x:v>P3 — СОХРАНИТЬ / МАРШРУТИЗИРОВАТЬ</x:v>
      </x:c>
      <x:c r="AG1284" s="42" t="str">
        <x:v>action=KEEP_EXISTING_STRUCTURE; maturity=PROVISIONAL_PENDING_STEP13_CONFLICT_CHECK; uncertainty=NONE; broad_result=439; rank_in_cluster=12</x:v>
      </x:c>
      <x:c r="AH1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4" s="42" t="str">
        <x:v>Stage-5:STEP8&gt;STEP10&gt;STEP11&gt;STEP12_CORRECTIONS&gt;STEP12_V6_TARGET_CONTRACT&gt;STEP14A_OVERLAY | Step-08:S06:result:439</x:v>
      </x:c>
    </x:row>
    <x:row r="1285" ht="30" customHeight="1">
      <x:c r="A1285" s="42" t="str">
        <x:v>PHR-98EB44164B75</x:v>
      </x:c>
      <x:c r="B1285" s="42" t="str">
        <x:v>остекление балкона этаж</x:v>
      </x:c>
      <x:c r="C1285" s="42" t="str">
        <x:v>ASSIGNED</x:v>
      </x:c>
      <x:c r="D1285" s="42" t="str">
        <x:v>ДА</x:v>
      </x:c>
      <x:c r="E1285" s="42" t="str">
        <x:v>Москва</x:v>
      </x:c>
      <x:c r="F1285" s="42" t="n">
        <x:v>213</x:v>
      </x:c>
      <x:c r="G1285" s="42" t="str">
        <x:v>DEVICE_ALL</x:v>
      </x:c>
      <x:c r="H1285" s="43" t="n">
        <x:v>62</x:v>
      </x:c>
      <x:c r="I1285" s="43" t="n">
        <x:v>0</x:v>
      </x:c>
      <x:c r="J1285" s="42" t="str">
        <x:v>BROAD_GETTOP_NO_OPERATORS__RESULT</x:v>
      </x:c>
      <x:c r="K1285" s="42" t="str">
        <x:v>MAX_PER_PHRASE_SEPARATELY_FOR_RESULT_AND_ASSOCIATION</x:v>
      </x:c>
      <x:c r="L1285" s="42" t="str">
        <x:v>S06</x:v>
      </x:c>
      <x:c r="M1285" s="43" t="n">
        <x:v>1</x:v>
      </x:c>
      <x:c r="N1285" s="42" t="str">
        <x:v>2026-08-29</x:v>
      </x:c>
      <x:c r="O1285" s="42" t="str">
        <x:v>BALCONY_GLAZING_GENERAL</x:v>
      </x:c>
      <x:c r="P1285" s="42" t="str">
        <x:v>Остекление балкона</x:v>
      </x:c>
      <x:c r="Q1285" s="42" t="str">
        <x:v>остекление балкона</x:v>
      </x:c>
      <x:c r="R1285" s="42" t="str">
        <x:v>order balcony/loggia glazing</x:v>
      </x:c>
      <x:c r="S1285" s="42" t="str">
        <x:v>SERVICE</x:v>
      </x:c>
      <x:c r="T1285" s="42" t="str">
        <x:v>IN_SCOPE</x:v>
      </x:c>
      <x:c r="U1285" s="42" t="str">
        <x:v>MEDIUM</x:v>
      </x:c>
      <x:c r="V1285" s="42" t="str">
        <x:v>https://okno-msk.ru/balkony-i-lodzhii/</x:v>
      </x:c>
      <x:c r="W1285" s="42" t="str">
        <x:v>https://okno-msk.ru/balkony-i-lodzhii/</x:v>
      </x:c>
      <x:c r="X1285" s="42" t="str">
        <x:v>НЕТ КАНОНИЧЕСКОЙ ПОДДЕРЖИВАЮЩЕЙ СТРАНИЦЫ</x:v>
      </x:c>
      <x:c r="Y1285" s="42" t="str">
        <x:v>PRIMARY_EXISTING_SERVICE</x:v>
      </x:c>
      <x:c r="Z1285" s="42" t="str">
        <x:v>KEEP_EXISTING_STRUCTURE</x:v>
      </x:c>
      <x:c r="AA1285" s="42" t="str">
        <x:v>PROVISIONAL_PENDING_STEP13_CONFLICT_CHECK</x:v>
      </x:c>
      <x:c r="AB1285" s="42" t="str">
        <x:v>NONE</x:v>
      </x:c>
      <x:c r="AC1285" s="42" t="str">
        <x:v>ORDINARY_SEARCH_ELIGIBLE</x:v>
      </x:c>
      <x:c r="AD1285" s="43" t="n">
        <x:v>76</x:v>
      </x:c>
      <x:c r="AE1285" s="43" t="n">
        <x:v>87</x:v>
      </x:c>
      <x:c r="AF1285" s="42" t="str">
        <x:v>P3 — СОХРАНИТЬ / МАРШРУТИЗИРОВАТЬ</x:v>
      </x:c>
      <x:c r="AG1285" s="42" t="str">
        <x:v>action=KEEP_EXISTING_STRUCTURE; maturity=PROVISIONAL_PENDING_STEP13_CONFLICT_CHECK; uncertainty=NONE; broad_result=62; rank_in_cluster=76</x:v>
      </x:c>
      <x:c r="AH12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5" s="42" t="str">
        <x:v>Stage-5:STEP8&gt;STEP10&gt;STEP11&gt;STEP12_CORRECTIONS&gt;STEP12_V6_TARGET_CONTRACT&gt;STEP14A_OVERLAY | Step-08:S06:result:62</x:v>
      </x:c>
    </x:row>
    <x:row r="1286" ht="30" customHeight="1">
      <x:c r="A1286" s="42" t="str">
        <x:v>PHR-BA605D76F6D9</x:v>
      </x:c>
      <x:c r="B1286" s="42" t="str">
        <x:v>остекление балконов 1</x:v>
      </x:c>
      <x:c r="C1286" s="42" t="str">
        <x:v>EXCLUDED_PRESERVED</x:v>
      </x:c>
      <x:c r="D1286" s="42" t="str">
        <x:v>НЕТ</x:v>
      </x:c>
      <x:c r="E1286" s="42" t="str">
        <x:v>Москва</x:v>
      </x:c>
      <x:c r="F1286" s="42" t="n">
        <x:v>213</x:v>
      </x:c>
      <x:c r="G1286" s="42" t="str">
        <x:v>DEVICE_ALL</x:v>
      </x:c>
      <x:c r="H1286" s="43" t="n">
        <x:v>55</x:v>
      </x:c>
      <x:c r="I1286" s="43" t="n">
        <x:v>0</x:v>
      </x:c>
      <x:c r="J1286" s="42" t="str">
        <x:v>BROAD_GETTOP_NO_OPERATORS__RESULT</x:v>
      </x:c>
      <x:c r="K1286" s="42" t="str">
        <x:v>MAX_PER_PHRASE_SEPARATELY_FOR_RESULT_AND_ASSOCIATION</x:v>
      </x:c>
      <x:c r="L1286" s="42" t="str">
        <x:v>S06</x:v>
      </x:c>
      <x:c r="M1286" s="43" t="n">
        <x:v>1</x:v>
      </x:c>
      <x:c r="N1286" s="42" t="str">
        <x:v>2026-08-29</x:v>
      </x:c>
      <x:c r="O1286" s="42" t="str">
        <x:v>НЕ ПРИМЕНИМО — ВНЕ АКТИВНОГО ЯДРА</x:v>
      </x:c>
      <x:c r="P1286" s="42" t="str">
        <x:v>НЕ ПРИМЕНИМО — ВНЕ АКТИВНОГО ЯДРА</x:v>
      </x:c>
      <x:c r="Q1286" s="42" t="str">
        <x:v>НЕ ПРИМЕНИМО — ВНЕ АКТИВНОГО ЯДРА</x:v>
      </x:c>
      <x:c r="R1286" s="42" t="str">
        <x:v>НЕ ПРИМЕНИМО — ВНЕ АКТИВНОГО ЯДРА</x:v>
      </x:c>
      <x:c r="S1286" s="42" t="str">
        <x:v>НЕ ПРИМЕНИМО — ВНЕ АКТИВНОГО ЯДРА</x:v>
      </x:c>
      <x:c r="T1286" s="42" t="str">
        <x:v>НЕ ПРИМЕНИМО — ВНЕ АКТИВНОГО ЯДРА</x:v>
      </x:c>
      <x:c r="U1286" s="42" t="str">
        <x:v>HIGH</x:v>
      </x:c>
      <x:c r="V1286" s="42" t="str">
        <x:v>НЕ ПРИМЕНИМО — ВНЕ АКТИВНОГО ЯДРА</x:v>
      </x:c>
      <x:c r="W1286" s="42" t="str">
        <x:v>НЕ ПРИМЕНИМО — ВНЕ АКТИВНОГО ЯДРА</x:v>
      </x:c>
      <x:c r="X1286" s="42" t="str">
        <x:v>НЕ ПРИМЕНИМО — ВНЕ АКТИВНОГО ЯДРА</x:v>
      </x:c>
      <x:c r="Y1286" s="42" t="str">
        <x:v>НЕ ПРИМЕНИМО — ВНЕ АКТИВНОГО ЯДРА</x:v>
      </x:c>
      <x:c r="Z1286" s="42" t="str">
        <x:v>НЕ ПРИМЕНИМО — ВНЕ АКТИВНОГО ЯДРА</x:v>
      </x:c>
      <x:c r="AA1286" s="42" t="str">
        <x:v>НЕ ПРИМЕНИМО — ВНЕ АКТИВНОГО ЯДРА</x:v>
      </x:c>
      <x:c r="AB1286" s="42" t="str">
        <x:v>RESOLVED_EXCLUSION</x:v>
      </x:c>
      <x:c r="AC1286" s="42" t="str">
        <x:v>NO_ACTIVE_SEARCH_ROUTE</x:v>
      </x:c>
      <x:c r="AD1286" s="43"/>
      <x:c r="AE1286" s="43"/>
      <x:c r="AF1286" s="42" t="str">
        <x:v>P5 — ВНЕ РАБОЧЕГО ЯДРА</x:v>
      </x:c>
      <x:c r="AG1286" s="42" t="str">
        <x:v>status=EXCLUDED_PRESERVED</x:v>
      </x:c>
      <x:c r="AH128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86" s="42" t="str">
        <x:v>Stage-5:STEP8&gt;STEP10/STEP11_AS_APPLICABLE | Step-08:S06:result:55</x:v>
      </x:c>
    </x:row>
    <x:row r="1287" ht="30" customHeight="1">
      <x:c r="A1287" s="42" t="str">
        <x:v>PHR-D73CD26770FF</x:v>
      </x:c>
      <x:c r="B1287" s="42" t="str">
        <x:v>остекление балконов 2</x:v>
      </x:c>
      <x:c r="C1287" s="42" t="str">
        <x:v>EXCLUDED_PRESERVED</x:v>
      </x:c>
      <x:c r="D1287" s="42" t="str">
        <x:v>НЕТ</x:v>
      </x:c>
      <x:c r="E1287" s="42" t="str">
        <x:v>Москва</x:v>
      </x:c>
      <x:c r="F1287" s="42" t="n">
        <x:v>213</x:v>
      </x:c>
      <x:c r="G1287" s="42" t="str">
        <x:v>DEVICE_ALL</x:v>
      </x:c>
      <x:c r="H1287" s="43" t="n">
        <x:v>37</x:v>
      </x:c>
      <x:c r="I1287" s="43" t="n">
        <x:v>0</x:v>
      </x:c>
      <x:c r="J1287" s="42" t="str">
        <x:v>BROAD_GETTOP_NO_OPERATORS__RESULT</x:v>
      </x:c>
      <x:c r="K1287" s="42" t="str">
        <x:v>MAX_PER_PHRASE_SEPARATELY_FOR_RESULT_AND_ASSOCIATION</x:v>
      </x:c>
      <x:c r="L1287" s="42" t="str">
        <x:v>S06</x:v>
      </x:c>
      <x:c r="M1287" s="43" t="n">
        <x:v>1</x:v>
      </x:c>
      <x:c r="N1287" s="42" t="str">
        <x:v>2026-08-29</x:v>
      </x:c>
      <x:c r="O1287" s="42" t="str">
        <x:v>НЕ ПРИМЕНИМО — ВНЕ АКТИВНОГО ЯДРА</x:v>
      </x:c>
      <x:c r="P1287" s="42" t="str">
        <x:v>НЕ ПРИМЕНИМО — ВНЕ АКТИВНОГО ЯДРА</x:v>
      </x:c>
      <x:c r="Q1287" s="42" t="str">
        <x:v>НЕ ПРИМЕНИМО — ВНЕ АКТИВНОГО ЯДРА</x:v>
      </x:c>
      <x:c r="R1287" s="42" t="str">
        <x:v>НЕ ПРИМЕНИМО — ВНЕ АКТИВНОГО ЯДРА</x:v>
      </x:c>
      <x:c r="S1287" s="42" t="str">
        <x:v>НЕ ПРИМЕНИМО — ВНЕ АКТИВНОГО ЯДРА</x:v>
      </x:c>
      <x:c r="T1287" s="42" t="str">
        <x:v>НЕ ПРИМЕНИМО — ВНЕ АКТИВНОГО ЯДРА</x:v>
      </x:c>
      <x:c r="U1287" s="42" t="str">
        <x:v>HIGH</x:v>
      </x:c>
      <x:c r="V1287" s="42" t="str">
        <x:v>НЕ ПРИМЕНИМО — ВНЕ АКТИВНОГО ЯДРА</x:v>
      </x:c>
      <x:c r="W1287" s="42" t="str">
        <x:v>НЕ ПРИМЕНИМО — ВНЕ АКТИВНОГО ЯДРА</x:v>
      </x:c>
      <x:c r="X1287" s="42" t="str">
        <x:v>НЕ ПРИМЕНИМО — ВНЕ АКТИВНОГО ЯДРА</x:v>
      </x:c>
      <x:c r="Y1287" s="42" t="str">
        <x:v>НЕ ПРИМЕНИМО — ВНЕ АКТИВНОГО ЯДРА</x:v>
      </x:c>
      <x:c r="Z1287" s="42" t="str">
        <x:v>НЕ ПРИМЕНИМО — ВНЕ АКТИВНОГО ЯДРА</x:v>
      </x:c>
      <x:c r="AA1287" s="42" t="str">
        <x:v>НЕ ПРИМЕНИМО — ВНЕ АКТИВНОГО ЯДРА</x:v>
      </x:c>
      <x:c r="AB1287" s="42" t="str">
        <x:v>RESOLVED_EXCLUSION</x:v>
      </x:c>
      <x:c r="AC1287" s="42" t="str">
        <x:v>NO_ACTIVE_SEARCH_ROUTE</x:v>
      </x:c>
      <x:c r="AD1287" s="43"/>
      <x:c r="AE1287" s="43"/>
      <x:c r="AF1287" s="42" t="str">
        <x:v>P5 — ВНЕ РАБОЧЕГО ЯДРА</x:v>
      </x:c>
      <x:c r="AG1287" s="42" t="str">
        <x:v>status=EXCLUDED_PRESERVED</x:v>
      </x:c>
      <x:c r="AH12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87" s="42" t="str">
        <x:v>Stage-5:STEP8&gt;STEP10/STEP11_AS_APPLICABLE | Step-08:S06:result:37</x:v>
      </x:c>
    </x:row>
    <x:row r="1288" ht="30" customHeight="1">
      <x:c r="A1288" s="42" t="str">
        <x:v>PHR-19F190983478</x:v>
      </x:c>
      <x:c r="B1288" s="42" t="str">
        <x:v>остекление балконов 44</x:v>
      </x:c>
      <x:c r="C1288" s="42" t="str">
        <x:v>ASSIGNED</x:v>
      </x:c>
      <x:c r="D1288" s="42" t="str">
        <x:v>ДА</x:v>
      </x:c>
      <x:c r="E1288" s="42" t="str">
        <x:v>Москва</x:v>
      </x:c>
      <x:c r="F1288" s="42" t="n">
        <x:v>213</x:v>
      </x:c>
      <x:c r="G1288" s="42" t="str">
        <x:v>DEVICE_ALL</x:v>
      </x:c>
      <x:c r="H1288" s="43" t="n">
        <x:v>88</x:v>
      </x:c>
      <x:c r="I1288" s="43" t="n">
        <x:v>0</x:v>
      </x:c>
      <x:c r="J1288" s="42" t="str">
        <x:v>BROAD_GETTOP_NO_OPERATORS__RESULT</x:v>
      </x:c>
      <x:c r="K1288" s="42" t="str">
        <x:v>MAX_PER_PHRASE_SEPARATELY_FOR_RESULT_AND_ASSOCIATION</x:v>
      </x:c>
      <x:c r="L1288" s="42" t="str">
        <x:v>S06</x:v>
      </x:c>
      <x:c r="M1288" s="43" t="n">
        <x:v>1</x:v>
      </x:c>
      <x:c r="N1288" s="42" t="str">
        <x:v>2026-08-29</x:v>
      </x:c>
      <x:c r="O1288" s="42" t="str">
        <x:v>BALCONY_GLAZING_GENERAL</x:v>
      </x:c>
      <x:c r="P1288" s="42" t="str">
        <x:v>Остекление балкона</x:v>
      </x:c>
      <x:c r="Q1288" s="42" t="str">
        <x:v>остекление балкона</x:v>
      </x:c>
      <x:c r="R1288" s="42" t="str">
        <x:v>order balcony/loggia glazing</x:v>
      </x:c>
      <x:c r="S1288" s="42" t="str">
        <x:v>SERVICE</x:v>
      </x:c>
      <x:c r="T1288" s="42" t="str">
        <x:v>IN_SCOPE</x:v>
      </x:c>
      <x:c r="U1288" s="42" t="str">
        <x:v>MEDIUM</x:v>
      </x:c>
      <x:c r="V1288" s="42" t="str">
        <x:v>https://okno-msk.ru/balkony-i-lodzhii/</x:v>
      </x:c>
      <x:c r="W1288" s="42" t="str">
        <x:v>https://okno-msk.ru/balkony-i-lodzhii/</x:v>
      </x:c>
      <x:c r="X1288" s="42" t="str">
        <x:v>НЕТ КАНОНИЧЕСКОЙ ПОДДЕРЖИВАЮЩЕЙ СТРАНИЦЫ</x:v>
      </x:c>
      <x:c r="Y1288" s="42" t="str">
        <x:v>PRIMARY_EXISTING_SERVICE</x:v>
      </x:c>
      <x:c r="Z1288" s="42" t="str">
        <x:v>KEEP_EXISTING_STRUCTURE</x:v>
      </x:c>
      <x:c r="AA1288" s="42" t="str">
        <x:v>PROVISIONAL_PENDING_STEP13_CONFLICT_CHECK</x:v>
      </x:c>
      <x:c r="AB1288" s="42" t="str">
        <x:v>NONE</x:v>
      </x:c>
      <x:c r="AC1288" s="42" t="str">
        <x:v>REVIEW_SEARCH</x:v>
      </x:c>
      <x:c r="AD1288" s="43" t="n">
        <x:v>56</x:v>
      </x:c>
      <x:c r="AE1288" s="43" t="n">
        <x:v>61</x:v>
      </x:c>
      <x:c r="AF1288" s="42" t="str">
        <x:v>P3 — СОХРАНИТЬ / МАРШРУТИЗИРОВАТЬ</x:v>
      </x:c>
      <x:c r="AG1288" s="42" t="str">
        <x:v>action=KEEP_EXISTING_STRUCTURE; maturity=PROVISIONAL_PENDING_STEP13_CONFLICT_CHECK; uncertainty=NONE; broad_result=88; rank_in_cluster=56</x:v>
      </x:c>
      <x:c r="AH12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88" s="42" t="str">
        <x:v>Stage-5:STEP8&gt;STEP10&gt;STEP11&gt;STEP12_CORRECTIONS&gt;STEP12_V6_TARGET_CONTRACT&gt;STEP14A_OVERLAY | Step-08:S06:result:88</x:v>
      </x:c>
    </x:row>
    <x:row r="1289" ht="30" customHeight="1">
      <x:c r="A1289" s="42" t="str">
        <x:v>PHR-4304EA47C2B7</x:v>
      </x:c>
      <x:c r="B1289" s="42" t="str">
        <x:v>остекление балконов алюминиевый москве</x:v>
      </x:c>
      <x:c r="C1289" s="42" t="str">
        <x:v>ASSIGNED</x:v>
      </x:c>
      <x:c r="D1289" s="42" t="str">
        <x:v>ДА</x:v>
      </x:c>
      <x:c r="E1289" s="42" t="str">
        <x:v>Москва</x:v>
      </x:c>
      <x:c r="F1289" s="42" t="n">
        <x:v>213</x:v>
      </x:c>
      <x:c r="G1289" s="42" t="str">
        <x:v>DEVICE_ALL</x:v>
      </x:c>
      <x:c r="H1289" s="43" t="n">
        <x:v>51</x:v>
      </x:c>
      <x:c r="I1289" s="43" t="n">
        <x:v>0</x:v>
      </x:c>
      <x:c r="J1289" s="42" t="str">
        <x:v>BROAD_GETTOP_NO_OPERATORS__RESULT</x:v>
      </x:c>
      <x:c r="K1289" s="42" t="str">
        <x:v>MAX_PER_PHRASE_SEPARATELY_FOR_RESULT_AND_ASSOCIATION</x:v>
      </x:c>
      <x:c r="L1289" s="42" t="str">
        <x:v>S06</x:v>
      </x:c>
      <x:c r="M1289" s="43" t="n">
        <x:v>1</x:v>
      </x:c>
      <x:c r="N1289" s="42" t="str">
        <x:v>2026-08-29</x:v>
      </x:c>
      <x:c r="O1289" s="42" t="str">
        <x:v>BALCONY_GLAZING_GENERAL</x:v>
      </x:c>
      <x:c r="P1289" s="42" t="str">
        <x:v>Остекление балкона</x:v>
      </x:c>
      <x:c r="Q1289" s="42" t="str">
        <x:v>остекление балкона</x:v>
      </x:c>
      <x:c r="R1289" s="42" t="str">
        <x:v>order balcony/loggia glazing</x:v>
      </x:c>
      <x:c r="S1289" s="42" t="str">
        <x:v>SERVICE</x:v>
      </x:c>
      <x:c r="T1289" s="42" t="str">
        <x:v>IN_SCOPE</x:v>
      </x:c>
      <x:c r="U1289" s="42" t="str">
        <x:v>MEDIUM</x:v>
      </x:c>
      <x:c r="V1289" s="42" t="str">
        <x:v>https://okno-msk.ru/balkony-i-lodzhii/</x:v>
      </x:c>
      <x:c r="W1289" s="42" t="str">
        <x:v>https://okno-msk.ru/balkony-i-lodzhii/</x:v>
      </x:c>
      <x:c r="X1289" s="42" t="str">
        <x:v>НЕТ КАНОНИЧЕСКОЙ ПОДДЕРЖИВАЮЩЕЙ СТРАНИЦЫ</x:v>
      </x:c>
      <x:c r="Y1289" s="42" t="str">
        <x:v>PRIMARY_EXISTING_SERVICE</x:v>
      </x:c>
      <x:c r="Z1289" s="42" t="str">
        <x:v>KEEP_EXISTING_STRUCTURE</x:v>
      </x:c>
      <x:c r="AA1289" s="42" t="str">
        <x:v>PROVISIONAL_PENDING_STEP13_CONFLICT_CHECK</x:v>
      </x:c>
      <x:c r="AB1289" s="42" t="str">
        <x:v>NONE</x:v>
      </x:c>
      <x:c r="AC1289" s="42" t="str">
        <x:v>ORDINARY_SEARCH_ELIGIBLE</x:v>
      </x:c>
      <x:c r="AD1289" s="43" t="n">
        <x:v>88</x:v>
      </x:c>
      <x:c r="AE1289" s="43" t="n">
        <x:v>100</x:v>
      </x:c>
      <x:c r="AF1289" s="42" t="str">
        <x:v>P3 — СОХРАНИТЬ / МАРШРУТИЗИРОВАТЬ</x:v>
      </x:c>
      <x:c r="AG1289" s="42" t="str">
        <x:v>action=KEEP_EXISTING_STRUCTURE; maturity=PROVISIONAL_PENDING_STEP13_CONFLICT_CHECK; uncertainty=NONE; broad_result=51; rank_in_cluster=88</x:v>
      </x:c>
      <x:c r="AH1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9" s="42" t="str">
        <x:v>Stage-5:STEP8&gt;STEP10&gt;STEP11&gt;STEP12_CORRECTIONS&gt;STEP12_V6_TARGET_CONTRACT&gt;STEP14A_OVERLAY | Step-08:S06:result:51</x:v>
      </x:c>
    </x:row>
    <x:row r="1290" ht="30" customHeight="1">
      <x:c r="A1290" s="42" t="str">
        <x:v>PHR-F37558FD84BA</x:v>
      </x:c>
      <x:c r="B1290" s="42" t="str">
        <x:v>остекление балконов алюминиевый профиль москва</x:v>
      </x:c>
      <x:c r="C1290" s="42" t="str">
        <x:v>ASSIGNED</x:v>
      </x:c>
      <x:c r="D1290" s="42" t="str">
        <x:v>ДА</x:v>
      </x:c>
      <x:c r="E1290" s="42" t="str">
        <x:v>Москва</x:v>
      </x:c>
      <x:c r="F1290" s="42" t="n">
        <x:v>213</x:v>
      </x:c>
      <x:c r="G1290" s="42" t="str">
        <x:v>DEVICE_ALL</x:v>
      </x:c>
      <x:c r="H1290" s="43" t="n">
        <x:v>40</x:v>
      </x:c>
      <x:c r="I1290" s="43" t="n">
        <x:v>0</x:v>
      </x:c>
      <x:c r="J1290" s="42" t="str">
        <x:v>BROAD_GETTOP_NO_OPERATORS__RESULT</x:v>
      </x:c>
      <x:c r="K1290" s="42" t="str">
        <x:v>MAX_PER_PHRASE_SEPARATELY_FOR_RESULT_AND_ASSOCIATION</x:v>
      </x:c>
      <x:c r="L1290" s="42" t="str">
        <x:v>S06</x:v>
      </x:c>
      <x:c r="M1290" s="43" t="n">
        <x:v>1</x:v>
      </x:c>
      <x:c r="N1290" s="42" t="str">
        <x:v>2026-08-29</x:v>
      </x:c>
      <x:c r="O1290" s="42" t="str">
        <x:v>BALCONY_GLAZING_GENERAL</x:v>
      </x:c>
      <x:c r="P1290" s="42" t="str">
        <x:v>Остекление балкона</x:v>
      </x:c>
      <x:c r="Q1290" s="42" t="str">
        <x:v>остекление балкона</x:v>
      </x:c>
      <x:c r="R1290" s="42" t="str">
        <x:v>order balcony/loggia glazing</x:v>
      </x:c>
      <x:c r="S1290" s="42" t="str">
        <x:v>SERVICE</x:v>
      </x:c>
      <x:c r="T1290" s="42" t="str">
        <x:v>IN_SCOPE</x:v>
      </x:c>
      <x:c r="U1290" s="42" t="str">
        <x:v>MEDIUM</x:v>
      </x:c>
      <x:c r="V1290" s="42" t="str">
        <x:v>https://okno-msk.ru/balkony-i-lodzhii/</x:v>
      </x:c>
      <x:c r="W1290" s="42" t="str">
        <x:v>https://okno-msk.ru/balkony-i-lodzhii/</x:v>
      </x:c>
      <x:c r="X1290" s="42" t="str">
        <x:v>НЕТ КАНОНИЧЕСКОЙ ПОДДЕРЖИВАЮЩЕЙ СТРАНИЦЫ</x:v>
      </x:c>
      <x:c r="Y1290" s="42" t="str">
        <x:v>PRIMARY_EXISTING_SERVICE</x:v>
      </x:c>
      <x:c r="Z1290" s="42" t="str">
        <x:v>KEEP_EXISTING_STRUCTURE</x:v>
      </x:c>
      <x:c r="AA1290" s="42" t="str">
        <x:v>PROVISIONAL_PENDING_STEP13_CONFLICT_CHECK</x:v>
      </x:c>
      <x:c r="AB1290" s="42" t="str">
        <x:v>NONE</x:v>
      </x:c>
      <x:c r="AC1290" s="42" t="str">
        <x:v>ORDINARY_SEARCH_ELIGIBLE</x:v>
      </x:c>
      <x:c r="AD1290" s="43" t="n">
        <x:v>107</x:v>
      </x:c>
      <x:c r="AE1290" s="43" t="n">
        <x:v>130</x:v>
      </x:c>
      <x:c r="AF1290" s="42" t="str">
        <x:v>P3 — СОХРАНИТЬ / МАРШРУТИЗИРОВАТЬ</x:v>
      </x:c>
      <x:c r="AG1290" s="42" t="str">
        <x:v>action=KEEP_EXISTING_STRUCTURE; maturity=PROVISIONAL_PENDING_STEP13_CONFLICT_CHECK; uncertainty=NONE; broad_result=40; rank_in_cluster=107</x:v>
      </x:c>
      <x:c r="AH1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0" s="42" t="str">
        <x:v>Stage-5:STEP8&gt;STEP10&gt;STEP11&gt;STEP12_CORRECTIONS&gt;STEP12_V6_TARGET_CONTRACT&gt;STEP14A_OVERLAY | Step-08:S06:result:40</x:v>
      </x:c>
    </x:row>
    <x:row r="1291" ht="30" customHeight="1">
      <x:c r="A1291" s="42" t="str">
        <x:v>PHR-76F43F2E73D5</x:v>
      </x:c>
      <x:c r="B1291" s="42" t="str">
        <x:v>остекление балконов в 2026</x:v>
      </x:c>
      <x:c r="C1291" s="42" t="str">
        <x:v>ASSIGNED</x:v>
      </x:c>
      <x:c r="D1291" s="42" t="str">
        <x:v>ДА</x:v>
      </x:c>
      <x:c r="E1291" s="42" t="str">
        <x:v>Москва</x:v>
      </x:c>
      <x:c r="F1291" s="42" t="n">
        <x:v>213</x:v>
      </x:c>
      <x:c r="G1291" s="42" t="str">
        <x:v>DEVICE_ALL</x:v>
      </x:c>
      <x:c r="H1291" s="43" t="n">
        <x:v>32</x:v>
      </x:c>
      <x:c r="I1291" s="43" t="n">
        <x:v>0</x:v>
      </x:c>
      <x:c r="J1291" s="42" t="str">
        <x:v>BROAD_GETTOP_NO_OPERATORS__RESULT</x:v>
      </x:c>
      <x:c r="K1291" s="42" t="str">
        <x:v>MAX_PER_PHRASE_SEPARATELY_FOR_RESULT_AND_ASSOCIATION</x:v>
      </x:c>
      <x:c r="L1291" s="42" t="str">
        <x:v>S06</x:v>
      </x:c>
      <x:c r="M1291" s="43" t="n">
        <x:v>1</x:v>
      </x:c>
      <x:c r="N1291" s="42" t="str">
        <x:v>2026-08-29</x:v>
      </x:c>
      <x:c r="O1291" s="42" t="str">
        <x:v>BALCONY_GLAZING_GENERAL</x:v>
      </x:c>
      <x:c r="P1291" s="42" t="str">
        <x:v>Остекление балкона</x:v>
      </x:c>
      <x:c r="Q1291" s="42" t="str">
        <x:v>остекление балкона</x:v>
      </x:c>
      <x:c r="R1291" s="42" t="str">
        <x:v>order balcony/loggia glazing</x:v>
      </x:c>
      <x:c r="S1291" s="42" t="str">
        <x:v>SERVICE</x:v>
      </x:c>
      <x:c r="T1291" s="42" t="str">
        <x:v>IN_SCOPE</x:v>
      </x:c>
      <x:c r="U1291" s="42" t="str">
        <x:v>MEDIUM</x:v>
      </x:c>
      <x:c r="V1291" s="42" t="str">
        <x:v>https://okno-msk.ru/balkony-i-lodzhii/</x:v>
      </x:c>
      <x:c r="W1291" s="42" t="str">
        <x:v>https://okno-msk.ru/balkony-i-lodzhii/</x:v>
      </x:c>
      <x:c r="X1291" s="42" t="str">
        <x:v>НЕТ КАНОНИЧЕСКОЙ ПОДДЕРЖИВАЮЩЕЙ СТРАНИЦЫ</x:v>
      </x:c>
      <x:c r="Y1291" s="42" t="str">
        <x:v>PRIMARY_EXISTING_SERVICE</x:v>
      </x:c>
      <x:c r="Z1291" s="42" t="str">
        <x:v>KEEP_EXISTING_STRUCTURE</x:v>
      </x:c>
      <x:c r="AA1291" s="42" t="str">
        <x:v>PROVISIONAL_PENDING_STEP13_CONFLICT_CHECK</x:v>
      </x:c>
      <x:c r="AB1291" s="42" t="str">
        <x:v>NONE</x:v>
      </x:c>
      <x:c r="AC1291" s="42" t="str">
        <x:v>REVIEW_SEARCH</x:v>
      </x:c>
      <x:c r="AD1291" s="43" t="n">
        <x:v>118</x:v>
      </x:c>
      <x:c r="AE1291" s="43" t="n">
        <x:v>145</x:v>
      </x:c>
      <x:c r="AF1291" s="42" t="str">
        <x:v>P3 — СОХРАНИТЬ / МАРШРУТИЗИРОВАТЬ</x:v>
      </x:c>
      <x:c r="AG1291" s="42" t="str">
        <x:v>action=KEEP_EXISTING_STRUCTURE; maturity=PROVISIONAL_PENDING_STEP13_CONFLICT_CHECK; uncertainty=NONE; broad_result=32; rank_in_cluster=118</x:v>
      </x:c>
      <x:c r="AH12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91" s="42" t="str">
        <x:v>Stage-5:STEP8&gt;STEP10&gt;STEP11&gt;STEP12_CORRECTIONS&gt;STEP12_V6_TARGET_CONTRACT&gt;STEP14A_OVERLAY | Step-08:S06:result:32</x:v>
      </x:c>
    </x:row>
    <x:row r="1292" ht="30" customHeight="1">
      <x:c r="A1292" s="42" t="str">
        <x:v>PHR-C2DE1DBF80BD</x:v>
      </x:c>
      <x:c r="B1292" s="42" t="str">
        <x:v>остекление балконов в зеленограде</x:v>
      </x:c>
      <x:c r="C1292" s="42" t="str">
        <x:v>ASSIGNED</x:v>
      </x:c>
      <x:c r="D1292" s="42" t="str">
        <x:v>ДА</x:v>
      </x:c>
      <x:c r="E1292" s="42" t="str">
        <x:v>Москва</x:v>
      </x:c>
      <x:c r="F1292" s="42" t="n">
        <x:v>213</x:v>
      </x:c>
      <x:c r="G1292" s="42" t="str">
        <x:v>DEVICE_ALL</x:v>
      </x:c>
      <x:c r="H1292" s="43" t="n">
        <x:v>51</x:v>
      </x:c>
      <x:c r="I1292" s="43" t="n">
        <x:v>0</x:v>
      </x:c>
      <x:c r="J1292" s="42" t="str">
        <x:v>BROAD_GETTOP_NO_OPERATORS__RESULT</x:v>
      </x:c>
      <x:c r="K1292" s="42" t="str">
        <x:v>MAX_PER_PHRASE_SEPARATELY_FOR_RESULT_AND_ASSOCIATION</x:v>
      </x:c>
      <x:c r="L1292" s="42" t="str">
        <x:v>S06</x:v>
      </x:c>
      <x:c r="M1292" s="43" t="n">
        <x:v>1</x:v>
      </x:c>
      <x:c r="N1292" s="42" t="str">
        <x:v>2026-08-29</x:v>
      </x:c>
      <x:c r="O1292" s="42" t="str">
        <x:v>BALCONY_GLAZING_GENERAL</x:v>
      </x:c>
      <x:c r="P1292" s="42" t="str">
        <x:v>Остекление балкона</x:v>
      </x:c>
      <x:c r="Q1292" s="42" t="str">
        <x:v>остекление балкона</x:v>
      </x:c>
      <x:c r="R1292" s="42" t="str">
        <x:v>order balcony/loggia glazing</x:v>
      </x:c>
      <x:c r="S1292" s="42" t="str">
        <x:v>SERVICE</x:v>
      </x:c>
      <x:c r="T1292" s="42" t="str">
        <x:v>IN_SCOPE</x:v>
      </x:c>
      <x:c r="U1292" s="42" t="str">
        <x:v>MEDIUM</x:v>
      </x:c>
      <x:c r="V1292" s="42" t="str">
        <x:v>https://okno-msk.ru/balkony-i-lodzhii/</x:v>
      </x:c>
      <x:c r="W1292" s="42" t="str">
        <x:v>https://okno-msk.ru/balkony-i-lodzhii/</x:v>
      </x:c>
      <x:c r="X1292" s="42" t="str">
        <x:v>НЕТ КАНОНИЧЕСКОЙ ПОДДЕРЖИВАЮЩЕЙ СТРАНИЦЫ</x:v>
      </x:c>
      <x:c r="Y1292" s="42" t="str">
        <x:v>PRIMARY_EXISTING_SERVICE</x:v>
      </x:c>
      <x:c r="Z1292" s="42" t="str">
        <x:v>KEEP_EXISTING_STRUCTURE</x:v>
      </x:c>
      <x:c r="AA1292" s="42" t="str">
        <x:v>PROVISIONAL_PENDING_STEP13_CONFLICT_CHECK</x:v>
      </x:c>
      <x:c r="AB1292" s="42" t="str">
        <x:v>NONE</x:v>
      </x:c>
      <x:c r="AC1292" s="42" t="str">
        <x:v>ORDINARY_SEARCH_ELIGIBLE</x:v>
      </x:c>
      <x:c r="AD1292" s="43" t="n">
        <x:v>89</x:v>
      </x:c>
      <x:c r="AE1292" s="43" t="n">
        <x:v>101</x:v>
      </x:c>
      <x:c r="AF1292" s="42" t="str">
        <x:v>P3 — СОХРАНИТЬ / МАРШРУТИЗИРОВАТЬ</x:v>
      </x:c>
      <x:c r="AG1292" s="42" t="str">
        <x:v>action=KEEP_EXISTING_STRUCTURE; maturity=PROVISIONAL_PENDING_STEP13_CONFLICT_CHECK; uncertainty=NONE; broad_result=51; rank_in_cluster=89</x:v>
      </x:c>
      <x:c r="AH1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2" s="42" t="str">
        <x:v>Stage-5:STEP8&gt;STEP10&gt;STEP11&gt;STEP12_CORRECTIONS&gt;STEP12_V6_TARGET_CONTRACT&gt;STEP14A_OVERLAY | Step-08:S06:result:51</x:v>
      </x:c>
    </x:row>
    <x:row r="1293" ht="30" customHeight="1">
      <x:c r="A1293" s="42" t="str">
        <x:v>PHR-26323611F2E6</x:v>
      </x:c>
      <x:c r="B1293" s="42" t="str">
        <x:v>остекление балконов в москве</x:v>
      </x:c>
      <x:c r="C1293" s="42" t="str">
        <x:v>ASSIGNED</x:v>
      </x:c>
      <x:c r="D1293" s="42" t="str">
        <x:v>ДА</x:v>
      </x:c>
      <x:c r="E1293" s="42" t="str">
        <x:v>Москва</x:v>
      </x:c>
      <x:c r="F1293" s="42" t="n">
        <x:v>213</x:v>
      </x:c>
      <x:c r="G1293" s="42" t="str">
        <x:v>DEVICE_ALL</x:v>
      </x:c>
      <x:c r="H1293" s="43" t="n">
        <x:v>2050</x:v>
      </x:c>
      <x:c r="I1293" s="43" t="n">
        <x:v>0</x:v>
      </x:c>
      <x:c r="J1293" s="42" t="str">
        <x:v>BROAD_GETTOP_NO_OPERATORS__RESULT</x:v>
      </x:c>
      <x:c r="K1293" s="42" t="str">
        <x:v>MAX_PER_PHRASE_SEPARATELY_FOR_RESULT_AND_ASSOCIATION</x:v>
      </x:c>
      <x:c r="L1293" s="42" t="str">
        <x:v>S06</x:v>
      </x:c>
      <x:c r="M1293" s="43" t="n">
        <x:v>1</x:v>
      </x:c>
      <x:c r="N1293" s="42" t="str">
        <x:v>2026-08-29</x:v>
      </x:c>
      <x:c r="O1293" s="42" t="str">
        <x:v>BALCONY_GLAZING_GENERAL</x:v>
      </x:c>
      <x:c r="P1293" s="42" t="str">
        <x:v>Остекление балкона</x:v>
      </x:c>
      <x:c r="Q1293" s="42" t="str">
        <x:v>остекление балкона</x:v>
      </x:c>
      <x:c r="R1293" s="42" t="str">
        <x:v>order balcony/loggia glazing</x:v>
      </x:c>
      <x:c r="S1293" s="42" t="str">
        <x:v>SERVICE</x:v>
      </x:c>
      <x:c r="T1293" s="42" t="str">
        <x:v>IN_SCOPE</x:v>
      </x:c>
      <x:c r="U1293" s="42" t="str">
        <x:v>MEDIUM</x:v>
      </x:c>
      <x:c r="V1293" s="42" t="str">
        <x:v>https://okno-msk.ru/balkony-i-lodzhii/</x:v>
      </x:c>
      <x:c r="W1293" s="42" t="str">
        <x:v>https://okno-msk.ru/balkony-i-lodzhii/</x:v>
      </x:c>
      <x:c r="X1293" s="42" t="str">
        <x:v>НЕТ КАНОНИЧЕСКОЙ ПОДДЕРЖИВАЮЩЕЙ СТРАНИЦЫ</x:v>
      </x:c>
      <x:c r="Y1293" s="42" t="str">
        <x:v>PRIMARY_EXISTING_SERVICE</x:v>
      </x:c>
      <x:c r="Z1293" s="42" t="str">
        <x:v>KEEP_EXISTING_STRUCTURE</x:v>
      </x:c>
      <x:c r="AA1293" s="42" t="str">
        <x:v>PROVISIONAL_PENDING_STEP13_CONFLICT_CHECK</x:v>
      </x:c>
      <x:c r="AB1293" s="42" t="str">
        <x:v>NONE</x:v>
      </x:c>
      <x:c r="AC1293" s="42" t="str">
        <x:v>ORDINARY_SEARCH_ELIGIBLE</x:v>
      </x:c>
      <x:c r="AD1293" s="43" t="n">
        <x:v>2</x:v>
      </x:c>
      <x:c r="AE1293" s="43" t="n">
        <x:v>2</x:v>
      </x:c>
      <x:c r="AF1293" s="42" t="str">
        <x:v>P3 — СОХРАНИТЬ / МАРШРУТИЗИРОВАТЬ</x:v>
      </x:c>
      <x:c r="AG1293" s="42" t="str">
        <x:v>action=KEEP_EXISTING_STRUCTURE; maturity=PROVISIONAL_PENDING_STEP13_CONFLICT_CHECK; uncertainty=NONE; broad_result=2050; rank_in_cluster=2</x:v>
      </x:c>
      <x:c r="AH12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3" s="42" t="str">
        <x:v>Stage-5:STEP8&gt;STEP10&gt;STEP11&gt;STEP12_CORRECTIONS&gt;STEP12_V6_TARGET_CONTRACT&gt;STEP14A_OVERLAY | Step-08:S06:result:2050</x:v>
      </x:c>
    </x:row>
    <x:row r="1294" ht="30" customHeight="1">
      <x:c r="A1294" s="42" t="str">
        <x:v>PHR-63508E9BD3FA</x:v>
      </x:c>
      <x:c r="B1294" s="42" t="str">
        <x:v>остекление балконов в москве ключ</x:v>
      </x:c>
      <x:c r="C1294" s="42" t="str">
        <x:v>ASSIGNED</x:v>
      </x:c>
      <x:c r="D1294" s="42" t="str">
        <x:v>ДА</x:v>
      </x:c>
      <x:c r="E1294" s="42" t="str">
        <x:v>Москва</x:v>
      </x:c>
      <x:c r="F1294" s="42" t="n">
        <x:v>213</x:v>
      </x:c>
      <x:c r="G1294" s="42" t="str">
        <x:v>DEVICE_ALL</x:v>
      </x:c>
      <x:c r="H1294" s="43" t="n">
        <x:v>247</x:v>
      </x:c>
      <x:c r="I1294" s="43" t="n">
        <x:v>0</x:v>
      </x:c>
      <x:c r="J1294" s="42" t="str">
        <x:v>BROAD_GETTOP_NO_OPERATORS__RESULT</x:v>
      </x:c>
      <x:c r="K1294" s="42" t="str">
        <x:v>MAX_PER_PHRASE_SEPARATELY_FOR_RESULT_AND_ASSOCIATION</x:v>
      </x:c>
      <x:c r="L1294" s="42" t="str">
        <x:v>S06</x:v>
      </x:c>
      <x:c r="M1294" s="43" t="n">
        <x:v>1</x:v>
      </x:c>
      <x:c r="N1294" s="42" t="str">
        <x:v>2026-08-29</x:v>
      </x:c>
      <x:c r="O1294" s="42" t="str">
        <x:v>BALCONY_GLAZING_GENERAL</x:v>
      </x:c>
      <x:c r="P1294" s="42" t="str">
        <x:v>Остекление балкона</x:v>
      </x:c>
      <x:c r="Q1294" s="42" t="str">
        <x:v>остекление балкона</x:v>
      </x:c>
      <x:c r="R1294" s="42" t="str">
        <x:v>order balcony/loggia glazing</x:v>
      </x:c>
      <x:c r="S1294" s="42" t="str">
        <x:v>SERVICE</x:v>
      </x:c>
      <x:c r="T1294" s="42" t="str">
        <x:v>IN_SCOPE</x:v>
      </x:c>
      <x:c r="U1294" s="42" t="str">
        <x:v>MEDIUM</x:v>
      </x:c>
      <x:c r="V1294" s="42" t="str">
        <x:v>https://okno-msk.ru/balkony-i-lodzhii/</x:v>
      </x:c>
      <x:c r="W1294" s="42" t="str">
        <x:v>https://okno-msk.ru/balkony-i-lodzhii/</x:v>
      </x:c>
      <x:c r="X1294" s="42" t="str">
        <x:v>НЕТ КАНОНИЧЕСКОЙ ПОДДЕРЖИВАЮЩЕЙ СТРАНИЦЫ</x:v>
      </x:c>
      <x:c r="Y1294" s="42" t="str">
        <x:v>PRIMARY_EXISTING_SERVICE</x:v>
      </x:c>
      <x:c r="Z1294" s="42" t="str">
        <x:v>KEEP_EXISTING_STRUCTURE</x:v>
      </x:c>
      <x:c r="AA1294" s="42" t="str">
        <x:v>PROVISIONAL_PENDING_STEP13_CONFLICT_CHECK</x:v>
      </x:c>
      <x:c r="AB1294" s="42" t="str">
        <x:v>NONE</x:v>
      </x:c>
      <x:c r="AC1294" s="42" t="str">
        <x:v>ORDINARY_SEARCH_ELIGIBLE</x:v>
      </x:c>
      <x:c r="AD1294" s="43" t="n">
        <x:v>22</x:v>
      </x:c>
      <x:c r="AE1294" s="43" t="n">
        <x:v>22</x:v>
      </x:c>
      <x:c r="AF1294" s="42" t="str">
        <x:v>P3 — СОХРАНИТЬ / МАРШРУТИЗИРОВАТЬ</x:v>
      </x:c>
      <x:c r="AG1294" s="42" t="str">
        <x:v>action=KEEP_EXISTING_STRUCTURE; maturity=PROVISIONAL_PENDING_STEP13_CONFLICT_CHECK; uncertainty=NONE; broad_result=247; rank_in_cluster=22</x:v>
      </x:c>
      <x:c r="AH12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4" s="42" t="str">
        <x:v>Stage-5:STEP8&gt;STEP10&gt;STEP11&gt;STEP12_CORRECTIONS&gt;STEP12_V6_TARGET_CONTRACT&gt;STEP14A_OVERLAY | Step-08:S06:result:247</x:v>
      </x:c>
    </x:row>
    <x:row r="1295" ht="30" customHeight="1">
      <x:c r="A1295" s="42" t="str">
        <x:v>PHR-8FE5013122BD</x:v>
      </x:c>
      <x:c r="B1295" s="42" t="str">
        <x:v>остекление балконов в москве пластиковые окна</x:v>
      </x:c>
      <x:c r="C1295" s="42" t="str">
        <x:v>ASSIGNED</x:v>
      </x:c>
      <x:c r="D1295" s="42" t="str">
        <x:v>ДА</x:v>
      </x:c>
      <x:c r="E1295" s="42" t="str">
        <x:v>Москва</x:v>
      </x:c>
      <x:c r="F1295" s="42" t="n">
        <x:v>213</x:v>
      </x:c>
      <x:c r="G1295" s="42" t="str">
        <x:v>DEVICE_ALL</x:v>
      </x:c>
      <x:c r="H1295" s="43" t="n">
        <x:v>125</x:v>
      </x:c>
      <x:c r="I1295" s="43" t="n">
        <x:v>0</x:v>
      </x:c>
      <x:c r="J1295" s="42" t="str">
        <x:v>BROAD_GETTOP_NO_OPERATORS__RESULT</x:v>
      </x:c>
      <x:c r="K1295" s="42" t="str">
        <x:v>MAX_PER_PHRASE_SEPARATELY_FOR_RESULT_AND_ASSOCIATION</x:v>
      </x:c>
      <x:c r="L1295" s="42" t="str">
        <x:v>S06</x:v>
      </x:c>
      <x:c r="M1295" s="43" t="n">
        <x:v>1</x:v>
      </x:c>
      <x:c r="N1295" s="42" t="str">
        <x:v>2026-08-29</x:v>
      </x:c>
      <x:c r="O1295" s="42" t="str">
        <x:v>BALCONY_GLAZING_GENERAL</x:v>
      </x:c>
      <x:c r="P1295" s="42" t="str">
        <x:v>Остекление балкона</x:v>
      </x:c>
      <x:c r="Q1295" s="42" t="str">
        <x:v>остекление балкона</x:v>
      </x:c>
      <x:c r="R1295" s="42" t="str">
        <x:v>order balcony/loggia glazing</x:v>
      </x:c>
      <x:c r="S1295" s="42" t="str">
        <x:v>SERVICE</x:v>
      </x:c>
      <x:c r="T1295" s="42" t="str">
        <x:v>IN_SCOPE</x:v>
      </x:c>
      <x:c r="U1295" s="42" t="str">
        <x:v>MEDIUM</x:v>
      </x:c>
      <x:c r="V1295" s="42" t="str">
        <x:v>https://okno-msk.ru/balkony-i-lodzhii/</x:v>
      </x:c>
      <x:c r="W1295" s="42" t="str">
        <x:v>https://okno-msk.ru/balkony-i-lodzhii/</x:v>
      </x:c>
      <x:c r="X1295" s="42" t="str">
        <x:v>НЕТ КАНОНИЧЕСКОЙ ПОДДЕРЖИВАЮЩЕЙ СТРАНИЦЫ</x:v>
      </x:c>
      <x:c r="Y1295" s="42" t="str">
        <x:v>PRIMARY_EXISTING_SERVICE</x:v>
      </x:c>
      <x:c r="Z1295" s="42" t="str">
        <x:v>KEEP_EXISTING_STRUCTURE</x:v>
      </x:c>
      <x:c r="AA1295" s="42" t="str">
        <x:v>PROVISIONAL_PENDING_STEP13_CONFLICT_CHECK</x:v>
      </x:c>
      <x:c r="AB1295" s="42" t="str">
        <x:v>NONE</x:v>
      </x:c>
      <x:c r="AC1295" s="42" t="str">
        <x:v>ORDINARY_SEARCH_ELIGIBLE</x:v>
      </x:c>
      <x:c r="AD1295" s="43" t="n">
        <x:v>43</x:v>
      </x:c>
      <x:c r="AE1295" s="43" t="n">
        <x:v>45</x:v>
      </x:c>
      <x:c r="AF1295" s="42" t="str">
        <x:v>P3 — СОХРАНИТЬ / МАРШРУТИЗИРОВАТЬ</x:v>
      </x:c>
      <x:c r="AG1295" s="42" t="str">
        <x:v>action=KEEP_EXISTING_STRUCTURE; maturity=PROVISIONAL_PENDING_STEP13_CONFLICT_CHECK; uncertainty=NONE; broad_result=125; rank_in_cluster=43</x:v>
      </x:c>
      <x:c r="AH12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5" s="42" t="str">
        <x:v>Stage-5:STEP8&gt;STEP10&gt;STEP11&gt;STEP12_CORRECTIONS&gt;STEP12_V6_TARGET_CONTRACT&gt;STEP14A_OVERLAY | Step-08:S06:result:125</x:v>
      </x:c>
    </x:row>
    <x:row r="1296" ht="30" customHeight="1">
      <x:c r="A1296" s="42" t="str">
        <x:v>PHR-8938F305EC4A</x:v>
      </x:c>
      <x:c r="B1296" s="42" t="str">
        <x:v>остекление балконов в москве рейтинг</x:v>
      </x:c>
      <x:c r="C1296" s="42" t="str">
        <x:v>ASSIGNED</x:v>
      </x:c>
      <x:c r="D1296" s="42" t="str">
        <x:v>ДА</x:v>
      </x:c>
      <x:c r="E1296" s="42" t="str">
        <x:v>Москва</x:v>
      </x:c>
      <x:c r="F1296" s="42" t="n">
        <x:v>213</x:v>
      </x:c>
      <x:c r="G1296" s="42" t="str">
        <x:v>DEVICE_ALL</x:v>
      </x:c>
      <x:c r="H1296" s="43" t="n">
        <x:v>80</x:v>
      </x:c>
      <x:c r="I1296" s="43" t="n">
        <x:v>0</x:v>
      </x:c>
      <x:c r="J1296" s="42" t="str">
        <x:v>BROAD_GETTOP_NO_OPERATORS__RESULT</x:v>
      </x:c>
      <x:c r="K1296" s="42" t="str">
        <x:v>MAX_PER_PHRASE_SEPARATELY_FOR_RESULT_AND_ASSOCIATION</x:v>
      </x:c>
      <x:c r="L1296" s="42" t="str">
        <x:v>S06</x:v>
      </x:c>
      <x:c r="M1296" s="43" t="n">
        <x:v>1</x:v>
      </x:c>
      <x:c r="N1296" s="42" t="str">
        <x:v>2026-08-29</x:v>
      </x:c>
      <x:c r="O1296" s="42" t="str">
        <x:v>BALCONY_GLAZING_PROVIDER_REVIEWS_INFO</x:v>
      </x:c>
      <x:c r="P1296" s="42" t="str">
        <x:v>Остекление балконов отзывы</x:v>
      </x:c>
      <x:c r="Q1296" s="42" t="str">
        <x:v>остекление балконов отзывы</x:v>
      </x:c>
      <x:c r="R1296" s="42" t="str">
        <x:v>neutral provider/reputation comparison or generic reviews</x:v>
      </x:c>
      <x:c r="S1296" s="42" t="str">
        <x:v>INFO</x:v>
      </x:c>
      <x:c r="T1296" s="42" t="str">
        <x:v>NO_STANDALONE_FIRST_PARTY</x:v>
      </x:c>
      <x:c r="U1296" s="42" t="str">
        <x:v>HIGH</x:v>
      </x:c>
      <x:c r="V1296" s="42" t="str">
        <x:v>НЕ БЫЛО СОХРАНЁННОГО URL</x:v>
      </x:c>
      <x:c r="W1296" s="42" t="str">
        <x:v>НЕТ ОТДЕЛЬНОЙ СТРАНИЦЫ — NO_STANDALONE_PAGE</x:v>
      </x:c>
      <x:c r="X1296" s="42" t="str">
        <x:v>НЕТ КАНОНИЧЕСКОЙ ПОДДЕРЖИВАЮЩЕЙ СТРАНИЦЫ</x:v>
      </x:c>
      <x:c r="Y1296" s="42" t="str">
        <x:v>UNSERVABLE_NEUTRAL_REVIEW</x:v>
      </x:c>
      <x:c r="Z1296" s="42" t="str">
        <x:v>NO_STANDALONE_PAGE</x:v>
      </x:c>
      <x:c r="AA1296" s="42" t="str">
        <x:v>FINAL_WITHIN_STEP12_EVIDENCE</x:v>
      </x:c>
      <x:c r="AB1296" s="42" t="str">
        <x:v>NONE</x:v>
      </x:c>
      <x:c r="AC1296" s="42" t="str">
        <x:v>ORDINARY_SEARCH_ELIGIBLE</x:v>
      </x:c>
      <x:c r="AD1296" s="43" t="n">
        <x:v>3</x:v>
      </x:c>
      <x:c r="AE1296" s="43" t="n">
        <x:v>45</x:v>
      </x:c>
      <x:c r="AF1296" s="42" t="str">
        <x:v>P4 — БЕЗ ОТДЕЛЬНОЙ СТРАНИЦЫ</x:v>
      </x:c>
      <x:c r="AG1296" s="42" t="str">
        <x:v>action=NO_STANDALONE_PAGE; business_boundary=NO_STANDALONE_FIRST_PARTY; broad_result=80; rank_in_cluster=3</x:v>
      </x:c>
      <x:c r="AH1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6" s="42" t="str">
        <x:v>Stage-5:STEP8&gt;STEP10&gt;STEP11&gt;STEP12_CORRECTIONS&gt;STEP12_V6_TARGET_CONTRACT&gt;STEP14A_OVERLAY | Step-08:S06:result:80</x:v>
      </x:c>
    </x:row>
    <x:row r="1297" ht="30" customHeight="1">
      <x:c r="A1297" s="42" t="str">
        <x:v>PHR-BD0C9171B31C</x:v>
      </x:c>
      <x:c r="B1297" s="42" t="str">
        <x:v>остекление балконов г</x:v>
      </x:c>
      <x:c r="C1297" s="42" t="str">
        <x:v>EXCLUDED_PRESERVED</x:v>
      </x:c>
      <x:c r="D1297" s="42" t="str">
        <x:v>НЕТ</x:v>
      </x:c>
      <x:c r="E1297" s="42" t="str">
        <x:v>Москва</x:v>
      </x:c>
      <x:c r="F1297" s="42" t="n">
        <x:v>213</x:v>
      </x:c>
      <x:c r="G1297" s="42" t="str">
        <x:v>DEVICE_ALL</x:v>
      </x:c>
      <x:c r="H1297" s="43" t="n">
        <x:v>53</x:v>
      </x:c>
      <x:c r="I1297" s="43" t="n">
        <x:v>0</x:v>
      </x:c>
      <x:c r="J1297" s="42" t="str">
        <x:v>BROAD_GETTOP_NO_OPERATORS__RESULT</x:v>
      </x:c>
      <x:c r="K1297" s="42" t="str">
        <x:v>MAX_PER_PHRASE_SEPARATELY_FOR_RESULT_AND_ASSOCIATION</x:v>
      </x:c>
      <x:c r="L1297" s="42" t="str">
        <x:v>S06</x:v>
      </x:c>
      <x:c r="M1297" s="43" t="n">
        <x:v>1</x:v>
      </x:c>
      <x:c r="N1297" s="42" t="str">
        <x:v>2026-08-29</x:v>
      </x:c>
      <x:c r="O1297" s="42" t="str">
        <x:v>НЕ ПРИМЕНИМО — ВНЕ АКТИВНОГО ЯДРА</x:v>
      </x:c>
      <x:c r="P1297" s="42" t="str">
        <x:v>НЕ ПРИМЕНИМО — ВНЕ АКТИВНОГО ЯДРА</x:v>
      </x:c>
      <x:c r="Q1297" s="42" t="str">
        <x:v>НЕ ПРИМЕНИМО — ВНЕ АКТИВНОГО ЯДРА</x:v>
      </x:c>
      <x:c r="R1297" s="42" t="str">
        <x:v>НЕ ПРИМЕНИМО — ВНЕ АКТИВНОГО ЯДРА</x:v>
      </x:c>
      <x:c r="S1297" s="42" t="str">
        <x:v>НЕ ПРИМЕНИМО — ВНЕ АКТИВНОГО ЯДРА</x:v>
      </x:c>
      <x:c r="T1297" s="42" t="str">
        <x:v>НЕ ПРИМЕНИМО — ВНЕ АКТИВНОГО ЯДРА</x:v>
      </x:c>
      <x:c r="U1297" s="42" t="str">
        <x:v>HIGH</x:v>
      </x:c>
      <x:c r="V1297" s="42" t="str">
        <x:v>НЕ ПРИМЕНИМО — ВНЕ АКТИВНОГО ЯДРА</x:v>
      </x:c>
      <x:c r="W1297" s="42" t="str">
        <x:v>НЕ ПРИМЕНИМО — ВНЕ АКТИВНОГО ЯДРА</x:v>
      </x:c>
      <x:c r="X1297" s="42" t="str">
        <x:v>НЕ ПРИМЕНИМО — ВНЕ АКТИВНОГО ЯДРА</x:v>
      </x:c>
      <x:c r="Y1297" s="42" t="str">
        <x:v>НЕ ПРИМЕНИМО — ВНЕ АКТИВНОГО ЯДРА</x:v>
      </x:c>
      <x:c r="Z1297" s="42" t="str">
        <x:v>НЕ ПРИМЕНИМО — ВНЕ АКТИВНОГО ЯДРА</x:v>
      </x:c>
      <x:c r="AA1297" s="42" t="str">
        <x:v>НЕ ПРИМЕНИМО — ВНЕ АКТИВНОГО ЯДРА</x:v>
      </x:c>
      <x:c r="AB1297" s="42" t="str">
        <x:v>RESOLVED_EXCLUSION</x:v>
      </x:c>
      <x:c r="AC1297" s="42" t="str">
        <x:v>NO_ACTIVE_SEARCH_ROUTE</x:v>
      </x:c>
      <x:c r="AD1297" s="43"/>
      <x:c r="AE1297" s="43"/>
      <x:c r="AF1297" s="42" t="str">
        <x:v>P5 — ВНЕ РАБОЧЕГО ЯДРА</x:v>
      </x:c>
      <x:c r="AG1297" s="42" t="str">
        <x:v>status=EXCLUDED_PRESERVED</x:v>
      </x:c>
      <x:c r="AH129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297" s="42" t="str">
        <x:v>Stage-5:STEP8&gt;STEP10/STEP11_AS_APPLICABLE | Step-08:S06:result:53</x:v>
      </x:c>
    </x:row>
    <x:row r="1298" ht="30" customHeight="1">
      <x:c r="A1298" s="42" t="str">
        <x:v>PHR-CB3196E41F95</x:v>
      </x:c>
      <x:c r="B1298" s="42" t="str">
        <x:v>остекление балконов где</x:v>
      </x:c>
      <x:c r="C1298" s="42" t="str">
        <x:v>ASSIGNED</x:v>
      </x:c>
      <x:c r="D1298" s="42" t="str">
        <x:v>ДА</x:v>
      </x:c>
      <x:c r="E1298" s="42" t="str">
        <x:v>Москва</x:v>
      </x:c>
      <x:c r="F1298" s="42" t="n">
        <x:v>213</x:v>
      </x:c>
      <x:c r="G1298" s="42" t="str">
        <x:v>DEVICE_ALL</x:v>
      </x:c>
      <x:c r="H1298" s="43" t="n">
        <x:v>57</x:v>
      </x:c>
      <x:c r="I1298" s="43" t="n">
        <x:v>0</x:v>
      </x:c>
      <x:c r="J1298" s="42" t="str">
        <x:v>BROAD_GETTOP_NO_OPERATORS__RESULT</x:v>
      </x:c>
      <x:c r="K1298" s="42" t="str">
        <x:v>MAX_PER_PHRASE_SEPARATELY_FOR_RESULT_AND_ASSOCIATION</x:v>
      </x:c>
      <x:c r="L1298" s="42" t="str">
        <x:v>S06</x:v>
      </x:c>
      <x:c r="M1298" s="43" t="n">
        <x:v>1</x:v>
      </x:c>
      <x:c r="N1298" s="42" t="str">
        <x:v>2026-08-29</x:v>
      </x:c>
      <x:c r="O1298" s="42" t="str">
        <x:v>BALCONY_GLAZING_GENERAL</x:v>
      </x:c>
      <x:c r="P1298" s="42" t="str">
        <x:v>Остекление балкона</x:v>
      </x:c>
      <x:c r="Q1298" s="42" t="str">
        <x:v>остекление балкона</x:v>
      </x:c>
      <x:c r="R1298" s="42" t="str">
        <x:v>order balcony/loggia glazing</x:v>
      </x:c>
      <x:c r="S1298" s="42" t="str">
        <x:v>SERVICE</x:v>
      </x:c>
      <x:c r="T1298" s="42" t="str">
        <x:v>IN_SCOPE</x:v>
      </x:c>
      <x:c r="U1298" s="42" t="str">
        <x:v>MEDIUM</x:v>
      </x:c>
      <x:c r="V1298" s="42" t="str">
        <x:v>https://okno-msk.ru/balkony-i-lodzhii/</x:v>
      </x:c>
      <x:c r="W1298" s="42" t="str">
        <x:v>https://okno-msk.ru/balkony-i-lodzhii/</x:v>
      </x:c>
      <x:c r="X1298" s="42" t="str">
        <x:v>НЕТ КАНОНИЧЕСКОЙ ПОДДЕРЖИВАЮЩЕЙ СТРАНИЦЫ</x:v>
      </x:c>
      <x:c r="Y1298" s="42" t="str">
        <x:v>PRIMARY_EXISTING_SERVICE</x:v>
      </x:c>
      <x:c r="Z1298" s="42" t="str">
        <x:v>KEEP_EXISTING_STRUCTURE</x:v>
      </x:c>
      <x:c r="AA1298" s="42" t="str">
        <x:v>PROVISIONAL_PENDING_STEP13_CONFLICT_CHECK</x:v>
      </x:c>
      <x:c r="AB1298" s="42" t="str">
        <x:v>NONE</x:v>
      </x:c>
      <x:c r="AC1298" s="42" t="str">
        <x:v>ORDINARY_SEARCH_ELIGIBLE</x:v>
      </x:c>
      <x:c r="AD1298" s="43" t="n">
        <x:v>81</x:v>
      </x:c>
      <x:c r="AE1298" s="43" t="n">
        <x:v>92</x:v>
      </x:c>
      <x:c r="AF1298" s="42" t="str">
        <x:v>P3 — СОХРАНИТЬ / МАРШРУТИЗИРОВАТЬ</x:v>
      </x:c>
      <x:c r="AG1298" s="42" t="str">
        <x:v>action=KEEP_EXISTING_STRUCTURE; maturity=PROVISIONAL_PENDING_STEP13_CONFLICT_CHECK; uncertainty=NONE; broad_result=57; rank_in_cluster=81</x:v>
      </x:c>
      <x:c r="AH12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8" s="42" t="str">
        <x:v>Stage-5:STEP8&gt;STEP10&gt;STEP11&gt;STEP12_CORRECTIONS&gt;STEP12_V6_TARGET_CONTRACT&gt;STEP14A_OVERLAY | Step-08:S06:result:57</x:v>
      </x:c>
    </x:row>
    <x:row r="1299" ht="30" customHeight="1">
      <x:c r="A1299" s="42" t="str">
        <x:v>PHR-17CBC0B43870</x:v>
      </x:c>
      <x:c r="B1299" s="42" t="str">
        <x:v>остекление балконов деревянными рамами</x:v>
      </x:c>
      <x:c r="C1299" s="42" t="str">
        <x:v>ASSIGNED</x:v>
      </x:c>
      <x:c r="D1299" s="42" t="str">
        <x:v>ДА</x:v>
      </x:c>
      <x:c r="E1299" s="42" t="str">
        <x:v>Москва</x:v>
      </x:c>
      <x:c r="F1299" s="42" t="n">
        <x:v>213</x:v>
      </x:c>
      <x:c r="G1299" s="42" t="str">
        <x:v>DEVICE_ALL</x:v>
      </x:c>
      <x:c r="H1299" s="43" t="n">
        <x:v>46</x:v>
      </x:c>
      <x:c r="I1299" s="43" t="n">
        <x:v>0</x:v>
      </x:c>
      <x:c r="J1299" s="42" t="str">
        <x:v>BROAD_GETTOP_NO_OPERATORS__RESULT</x:v>
      </x:c>
      <x:c r="K1299" s="42" t="str">
        <x:v>MAX_PER_PHRASE_SEPARATELY_FOR_RESULT_AND_ASSOCIATION</x:v>
      </x:c>
      <x:c r="L1299" s="42" t="str">
        <x:v>S06</x:v>
      </x:c>
      <x:c r="M1299" s="43" t="n">
        <x:v>1</x:v>
      </x:c>
      <x:c r="N1299" s="42" t="str">
        <x:v>2026-08-29</x:v>
      </x:c>
      <x:c r="O1299" s="42" t="str">
        <x:v>BALCONY_GLAZING_GENERAL</x:v>
      </x:c>
      <x:c r="P1299" s="42" t="str">
        <x:v>Остекление балкона</x:v>
      </x:c>
      <x:c r="Q1299" s="42" t="str">
        <x:v>остекление балкона</x:v>
      </x:c>
      <x:c r="R1299" s="42" t="str">
        <x:v>order balcony/loggia glazing</x:v>
      </x:c>
      <x:c r="S1299" s="42" t="str">
        <x:v>SERVICE</x:v>
      </x:c>
      <x:c r="T1299" s="42" t="str">
        <x:v>IN_SCOPE</x:v>
      </x:c>
      <x:c r="U1299" s="42" t="str">
        <x:v>MEDIUM</x:v>
      </x:c>
      <x:c r="V1299" s="42" t="str">
        <x:v>https://okno-msk.ru/balkony-i-lodzhii/</x:v>
      </x:c>
      <x:c r="W1299" s="42" t="str">
        <x:v>https://okno-msk.ru/balkony-i-lodzhii/</x:v>
      </x:c>
      <x:c r="X1299" s="42" t="str">
        <x:v>НЕТ КАНОНИЧЕСКОЙ ПОДДЕРЖИВАЮЩЕЙ СТРАНИЦЫ</x:v>
      </x:c>
      <x:c r="Y1299" s="42" t="str">
        <x:v>PRIMARY_EXISTING_SERVICE</x:v>
      </x:c>
      <x:c r="Z1299" s="42" t="str">
        <x:v>KEEP_EXISTING_STRUCTURE</x:v>
      </x:c>
      <x:c r="AA1299" s="42" t="str">
        <x:v>PROVISIONAL_PENDING_STEP13_CONFLICT_CHECK</x:v>
      </x:c>
      <x:c r="AB1299" s="42" t="str">
        <x:v>NONE</x:v>
      </x:c>
      <x:c r="AC1299" s="42" t="str">
        <x:v>REVIEW_SEARCH</x:v>
      </x:c>
      <x:c r="AD1299" s="43" t="n">
        <x:v>99</x:v>
      </x:c>
      <x:c r="AE1299" s="43" t="n">
        <x:v>117</x:v>
      </x:c>
      <x:c r="AF1299" s="42" t="str">
        <x:v>P3 — СОХРАНИТЬ / МАРШРУТИЗИРОВАТЬ</x:v>
      </x:c>
      <x:c r="AG1299" s="42" t="str">
        <x:v>action=KEEP_EXISTING_STRUCTURE; maturity=PROVISIONAL_PENDING_STEP13_CONFLICT_CHECK; uncertainty=NONE; broad_result=46; rank_in_cluster=99</x:v>
      </x:c>
      <x:c r="AH12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99" s="42" t="str">
        <x:v>Stage-5:STEP8&gt;STEP10&gt;STEP11&gt;STEP12_CORRECTIONS&gt;STEP12_V6_TARGET_CONTRACT&gt;STEP14A_OVERLAY | Step-08:S06:result:46</x:v>
      </x:c>
    </x:row>
    <x:row r="1300" ht="30" customHeight="1">
      <x:c r="A1300" s="42" t="str">
        <x:v>PHR-7A7F7F216C2B</x:v>
      </x:c>
      <x:c r="B1300" s="42" t="str">
        <x:v>остекление балконов дизайн</x:v>
      </x:c>
      <x:c r="C1300" s="42" t="str">
        <x:v>ASSIGNED</x:v>
      </x:c>
      <x:c r="D1300" s="42" t="str">
        <x:v>ДА</x:v>
      </x:c>
      <x:c r="E1300" s="42" t="str">
        <x:v>Москва</x:v>
      </x:c>
      <x:c r="F1300" s="42" t="n">
        <x:v>213</x:v>
      </x:c>
      <x:c r="G1300" s="42" t="str">
        <x:v>DEVICE_ALL</x:v>
      </x:c>
      <x:c r="H1300" s="43" t="n">
        <x:v>34</x:v>
      </x:c>
      <x:c r="I1300" s="43" t="n">
        <x:v>0</x:v>
      </x:c>
      <x:c r="J1300" s="42" t="str">
        <x:v>BROAD_GETTOP_NO_OPERATORS__RESULT</x:v>
      </x:c>
      <x:c r="K1300" s="42" t="str">
        <x:v>MAX_PER_PHRASE_SEPARATELY_FOR_RESULT_AND_ASSOCIATION</x:v>
      </x:c>
      <x:c r="L1300" s="42" t="str">
        <x:v>S06</x:v>
      </x:c>
      <x:c r="M1300" s="43" t="n">
        <x:v>1</x:v>
      </x:c>
      <x:c r="N1300" s="42" t="str">
        <x:v>2026-08-29</x:v>
      </x:c>
      <x:c r="O1300" s="42" t="str">
        <x:v>GLAZING_DESIGN_INSPIRATION</x:v>
      </x:c>
      <x:c r="P1300" s="42" t="str">
        <x:v>Пластиковые окна фото</x:v>
      </x:c>
      <x:c r="Q1300" s="42" t="str">
        <x:v>пластиковые окна фото</x:v>
      </x:c>
      <x:c r="R1300" s="42" t="str">
        <x:v>view glazing/window design ideas, photos or examples</x:v>
      </x:c>
      <x:c r="S1300" s="42" t="str">
        <x:v>INFO</x:v>
      </x:c>
      <x:c r="T1300" s="42" t="str">
        <x:v>IN_SCOPE</x:v>
      </x:c>
      <x:c r="U1300" s="42" t="str">
        <x:v>MEDIUM</x:v>
      </x:c>
      <x:c r="V1300" s="42" t="str">
        <x:v>https://okno-msk.ru/nashi-raboty/</x:v>
      </x:c>
      <x:c r="W1300" s="42" t="str">
        <x:v>https://okno-msk.ru/nashi-raboty/</x:v>
      </x:c>
      <x:c r="X1300" s="42" t="str">
        <x:v>НЕТ КАНОНИЧЕСКОЙ ПОДДЕРЖИВАЮЩЕЙ СТРАНИЦЫ</x:v>
      </x:c>
      <x:c r="Y1300" s="42" t="str">
        <x:v>BASE_UNIT_PENDING_ACTION_REEVALUATION</x:v>
      </x:c>
      <x:c r="Z1300" s="42" t="str">
        <x:v>EXPAND_EXISTING_PAGE</x:v>
      </x:c>
      <x:c r="AA1300" s="42" t="str">
        <x:v>PROVISIONAL_PENDING_STEP13_CONFLICT_CHECK</x:v>
      </x:c>
      <x:c r="AB1300" s="42" t="str">
        <x:v>NONE</x:v>
      </x:c>
      <x:c r="AC1300" s="42" t="str">
        <x:v>semantic project labels/categories or filters that let users deliberately find balcony/veranda/panoramic/French examples</x:v>
      </x:c>
      <x:c r="AD1300" s="43" t="n">
        <x:v>15</x:v>
      </x:c>
      <x:c r="AE1300" s="43" t="n">
        <x:v>25</x:v>
      </x:c>
      <x:c r="AF1300" s="42" t="str">
        <x:v>P2 — ПРОВЕРИТЬ ПЕРЕД ВНЕДРЕНИЕМ</x:v>
      </x:c>
      <x:c r="AG1300" s="42" t="str">
        <x:v>action=EXPAND_EXISTING_PAGE; maturity=PROVISIONAL_PENDING_STEP13_CONFLICT_CHECK; uncertainty=NONE; broad_result=34; rank_in_cluster=15</x:v>
      </x:c>
      <x:c r="AH13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0" s="42" t="str">
        <x:v>Stage-5:STEP8&gt;STEP10&gt;STEP11&gt;STEP12_CORRECTIONS&gt;STEP12_V6_TARGET_CONTRACT&gt;STEP14A_OVERLAY | Step-08:S06:result:34</x:v>
      </x:c>
    </x:row>
    <x:row r="1301" ht="30" customHeight="1">
      <x:c r="A1301" s="42" t="str">
        <x:v>PHR-EC3A0EB39EF4</x:v>
      </x:c>
      <x:c r="B1301" s="42" t="str">
        <x:v>остекление балконов дома</x:v>
      </x:c>
      <x:c r="C1301" s="42" t="str">
        <x:v>ASSIGNED</x:v>
      </x:c>
      <x:c r="D1301" s="42" t="str">
        <x:v>ДА</x:v>
      </x:c>
      <x:c r="E1301" s="42" t="str">
        <x:v>Москва</x:v>
      </x:c>
      <x:c r="F1301" s="42" t="n">
        <x:v>213</x:v>
      </x:c>
      <x:c r="G1301" s="42" t="str">
        <x:v>DEVICE_ALL</x:v>
      </x:c>
      <x:c r="H1301" s="43" t="n">
        <x:v>360</x:v>
      </x:c>
      <x:c r="I1301" s="43" t="n">
        <x:v>0</x:v>
      </x:c>
      <x:c r="J1301" s="42" t="str">
        <x:v>BROAD_GETTOP_NO_OPERATORS__RESULT</x:v>
      </x:c>
      <x:c r="K1301" s="42" t="str">
        <x:v>MAX_PER_PHRASE_SEPARATELY_FOR_RESULT_AND_ASSOCIATION</x:v>
      </x:c>
      <x:c r="L1301" s="42" t="str">
        <x:v>S06</x:v>
      </x:c>
      <x:c r="M1301" s="43" t="n">
        <x:v>1</x:v>
      </x:c>
      <x:c r="N1301" s="42" t="str">
        <x:v>2026-08-29</x:v>
      </x:c>
      <x:c r="O1301" s="42" t="str">
        <x:v>BALCONY_GLAZING_GENERAL</x:v>
      </x:c>
      <x:c r="P1301" s="42" t="str">
        <x:v>Остекление балкона</x:v>
      </x:c>
      <x:c r="Q1301" s="42" t="str">
        <x:v>остекление балкона</x:v>
      </x:c>
      <x:c r="R1301" s="42" t="str">
        <x:v>order balcony/loggia glazing</x:v>
      </x:c>
      <x:c r="S1301" s="42" t="str">
        <x:v>SERVICE</x:v>
      </x:c>
      <x:c r="T1301" s="42" t="str">
        <x:v>IN_SCOPE</x:v>
      </x:c>
      <x:c r="U1301" s="42" t="str">
        <x:v>MEDIUM</x:v>
      </x:c>
      <x:c r="V1301" s="42" t="str">
        <x:v>https://okno-msk.ru/balkony-i-lodzhii/</x:v>
      </x:c>
      <x:c r="W1301" s="42" t="str">
        <x:v>https://okno-msk.ru/balkony-i-lodzhii/</x:v>
      </x:c>
      <x:c r="X1301" s="42" t="str">
        <x:v>НЕТ КАНОНИЧЕСКОЙ ПОДДЕРЖИВАЮЩЕЙ СТРАНИЦЫ</x:v>
      </x:c>
      <x:c r="Y1301" s="42" t="str">
        <x:v>PRIMARY_EXISTING_SERVICE</x:v>
      </x:c>
      <x:c r="Z1301" s="42" t="str">
        <x:v>KEEP_EXISTING_STRUCTURE</x:v>
      </x:c>
      <x:c r="AA1301" s="42" t="str">
        <x:v>PROVISIONAL_PENDING_STEP13_CONFLICT_CHECK</x:v>
      </x:c>
      <x:c r="AB1301" s="42" t="str">
        <x:v>NONE</x:v>
      </x:c>
      <x:c r="AC1301" s="42" t="str">
        <x:v>ORDINARY_SEARCH_ELIGIBLE</x:v>
      </x:c>
      <x:c r="AD1301" s="43" t="n">
        <x:v>14</x:v>
      </x:c>
      <x:c r="AE1301" s="43" t="n">
        <x:v>14</x:v>
      </x:c>
      <x:c r="AF1301" s="42" t="str">
        <x:v>P3 — СОХРАНИТЬ / МАРШРУТИЗИРОВАТЬ</x:v>
      </x:c>
      <x:c r="AG1301" s="42" t="str">
        <x:v>action=KEEP_EXISTING_STRUCTURE; maturity=PROVISIONAL_PENDING_STEP13_CONFLICT_CHECK; uncertainty=NONE; broad_result=360; rank_in_cluster=14</x:v>
      </x:c>
      <x:c r="AH13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1" s="42" t="str">
        <x:v>Stage-5:STEP8&gt;STEP10&gt;STEP11&gt;STEP12_CORRECTIONS&gt;STEP12_V6_TARGET_CONTRACT&gt;STEP14A_OVERLAY | Step-08:S06:result:360</x:v>
      </x:c>
    </x:row>
    <x:row r="1302" ht="30" customHeight="1">
      <x:c r="A1302" s="42" t="str">
        <x:v>PHR-DB660ED959C4</x:v>
      </x:c>
      <x:c r="B1302" s="42" t="str">
        <x:v>остекление балконов дома москва</x:v>
      </x:c>
      <x:c r="C1302" s="42" t="str">
        <x:v>ASSIGNED</x:v>
      </x:c>
      <x:c r="D1302" s="42" t="str">
        <x:v>ДА</x:v>
      </x:c>
      <x:c r="E1302" s="42" t="str">
        <x:v>Москва</x:v>
      </x:c>
      <x:c r="F1302" s="42" t="n">
        <x:v>213</x:v>
      </x:c>
      <x:c r="G1302" s="42" t="str">
        <x:v>DEVICE_ALL</x:v>
      </x:c>
      <x:c r="H1302" s="43" t="n">
        <x:v>49</x:v>
      </x:c>
      <x:c r="I1302" s="43" t="n">
        <x:v>0</x:v>
      </x:c>
      <x:c r="J1302" s="42" t="str">
        <x:v>BROAD_GETTOP_NO_OPERATORS__RESULT</x:v>
      </x:c>
      <x:c r="K1302" s="42" t="str">
        <x:v>MAX_PER_PHRASE_SEPARATELY_FOR_RESULT_AND_ASSOCIATION</x:v>
      </x:c>
      <x:c r="L1302" s="42" t="str">
        <x:v>S06</x:v>
      </x:c>
      <x:c r="M1302" s="43" t="n">
        <x:v>1</x:v>
      </x:c>
      <x:c r="N1302" s="42" t="str">
        <x:v>2026-08-29</x:v>
      </x:c>
      <x:c r="O1302" s="42" t="str">
        <x:v>BALCONY_GLAZING_GENERAL</x:v>
      </x:c>
      <x:c r="P1302" s="42" t="str">
        <x:v>Остекление балкона</x:v>
      </x:c>
      <x:c r="Q1302" s="42" t="str">
        <x:v>остекление балкона</x:v>
      </x:c>
      <x:c r="R1302" s="42" t="str">
        <x:v>order balcony/loggia glazing</x:v>
      </x:c>
      <x:c r="S1302" s="42" t="str">
        <x:v>SERVICE</x:v>
      </x:c>
      <x:c r="T1302" s="42" t="str">
        <x:v>IN_SCOPE</x:v>
      </x:c>
      <x:c r="U1302" s="42" t="str">
        <x:v>MEDIUM</x:v>
      </x:c>
      <x:c r="V1302" s="42" t="str">
        <x:v>https://okno-msk.ru/balkony-i-lodzhii/</x:v>
      </x:c>
      <x:c r="W1302" s="42" t="str">
        <x:v>https://okno-msk.ru/balkony-i-lodzhii/</x:v>
      </x:c>
      <x:c r="X1302" s="42" t="str">
        <x:v>НЕТ КАНОНИЧЕСКОЙ ПОДДЕРЖИВАЮЩЕЙ СТРАНИЦЫ</x:v>
      </x:c>
      <x:c r="Y1302" s="42" t="str">
        <x:v>PRIMARY_EXISTING_SERVICE</x:v>
      </x:c>
      <x:c r="Z1302" s="42" t="str">
        <x:v>KEEP_EXISTING_STRUCTURE</x:v>
      </x:c>
      <x:c r="AA1302" s="42" t="str">
        <x:v>PROVISIONAL_PENDING_STEP13_CONFLICT_CHECK</x:v>
      </x:c>
      <x:c r="AB1302" s="42" t="str">
        <x:v>NONE</x:v>
      </x:c>
      <x:c r="AC1302" s="42" t="str">
        <x:v>ORDINARY_SEARCH_ELIGIBLE</x:v>
      </x:c>
      <x:c r="AD1302" s="43" t="n">
        <x:v>92</x:v>
      </x:c>
      <x:c r="AE1302" s="43" t="n">
        <x:v>106</x:v>
      </x:c>
      <x:c r="AF1302" s="42" t="str">
        <x:v>P3 — СОХРАНИТЬ / МАРШРУТИЗИРОВАТЬ</x:v>
      </x:c>
      <x:c r="AG1302" s="42" t="str">
        <x:v>action=KEEP_EXISTING_STRUCTURE; maturity=PROVISIONAL_PENDING_STEP13_CONFLICT_CHECK; uncertainty=NONE; broad_result=49; rank_in_cluster=92</x:v>
      </x:c>
      <x:c r="AH13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2" s="42" t="str">
        <x:v>Stage-5:STEP8&gt;STEP10&gt;STEP11&gt;STEP12_CORRECTIONS&gt;STEP12_V6_TARGET_CONTRACT&gt;STEP14A_OVERLAY | Step-08:S06:result:49</x:v>
      </x:c>
    </x:row>
    <x:row r="1303" ht="30" customHeight="1">
      <x:c r="A1303" s="42" t="str">
        <x:v>PHR-1D9DC7509202</x:v>
      </x:c>
      <x:c r="B1303" s="42" t="str">
        <x:v>остекление балконов и лоджий</x:v>
      </x:c>
      <x:c r="C1303" s="42" t="str">
        <x:v>ASSIGNED</x:v>
      </x:c>
      <x:c r="D1303" s="42" t="str">
        <x:v>ДА</x:v>
      </x:c>
      <x:c r="E1303" s="42" t="str">
        <x:v>Москва</x:v>
      </x:c>
      <x:c r="F1303" s="42" t="n">
        <x:v>213</x:v>
      </x:c>
      <x:c r="G1303" s="42" t="str">
        <x:v>DEVICE_ALL</x:v>
      </x:c>
      <x:c r="H1303" s="43" t="n">
        <x:v>346</x:v>
      </x:c>
      <x:c r="I1303" s="43" t="n">
        <x:v>0</x:v>
      </x:c>
      <x:c r="J1303" s="42" t="str">
        <x:v>BROAD_GETTOP_NO_OPERATORS__RESULT</x:v>
      </x:c>
      <x:c r="K1303" s="42" t="str">
        <x:v>MAX_PER_PHRASE_SEPARATELY_FOR_RESULT_AND_ASSOCIATION</x:v>
      </x:c>
      <x:c r="L1303" s="42" t="str">
        <x:v>S06</x:v>
      </x:c>
      <x:c r="M1303" s="43" t="n">
        <x:v>1</x:v>
      </x:c>
      <x:c r="N1303" s="42" t="str">
        <x:v>2026-08-29</x:v>
      </x:c>
      <x:c r="O1303" s="42" t="str">
        <x:v>BALCONY_GLAZING_GENERAL</x:v>
      </x:c>
      <x:c r="P1303" s="42" t="str">
        <x:v>Остекление балкона</x:v>
      </x:c>
      <x:c r="Q1303" s="42" t="str">
        <x:v>остекление балкона</x:v>
      </x:c>
      <x:c r="R1303" s="42" t="str">
        <x:v>order balcony/loggia glazing</x:v>
      </x:c>
      <x:c r="S1303" s="42" t="str">
        <x:v>SERVICE</x:v>
      </x:c>
      <x:c r="T1303" s="42" t="str">
        <x:v>IN_SCOPE</x:v>
      </x:c>
      <x:c r="U1303" s="42" t="str">
        <x:v>MEDIUM</x:v>
      </x:c>
      <x:c r="V1303" s="42" t="str">
        <x:v>https://okno-msk.ru/balkony-i-lodzhii/</x:v>
      </x:c>
      <x:c r="W1303" s="42" t="str">
        <x:v>https://okno-msk.ru/balkony-i-lodzhii/</x:v>
      </x:c>
      <x:c r="X1303" s="42" t="str">
        <x:v>НЕТ КАНОНИЧЕСКОЙ ПОДДЕРЖИВАЮЩЕЙ СТРАНИЦЫ</x:v>
      </x:c>
      <x:c r="Y1303" s="42" t="str">
        <x:v>PRIMARY_EXISTING_SERVICE</x:v>
      </x:c>
      <x:c r="Z1303" s="42" t="str">
        <x:v>KEEP_EXISTING_STRUCTURE</x:v>
      </x:c>
      <x:c r="AA1303" s="42" t="str">
        <x:v>PROVISIONAL_PENDING_STEP13_CONFLICT_CHECK</x:v>
      </x:c>
      <x:c r="AB1303" s="42" t="str">
        <x:v>NONE</x:v>
      </x:c>
      <x:c r="AC1303" s="42" t="str">
        <x:v>ORDINARY_SEARCH_ELIGIBLE</x:v>
      </x:c>
      <x:c r="AD1303" s="43" t="n">
        <x:v>15</x:v>
      </x:c>
      <x:c r="AE1303" s="43" t="n">
        <x:v>15</x:v>
      </x:c>
      <x:c r="AF1303" s="42" t="str">
        <x:v>P3 — СОХРАНИТЬ / МАРШРУТИЗИРОВАТЬ</x:v>
      </x:c>
      <x:c r="AG1303" s="42" t="str">
        <x:v>action=KEEP_EXISTING_STRUCTURE; maturity=PROVISIONAL_PENDING_STEP13_CONFLICT_CHECK; uncertainty=NONE; broad_result=346; rank_in_cluster=15</x:v>
      </x:c>
      <x:c r="AH13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3" s="42" t="str">
        <x:v>Stage-5:STEP8&gt;STEP10&gt;STEP11&gt;STEP12_CORRECTIONS&gt;STEP12_V6_TARGET_CONTRACT&gt;STEP14A_OVERLAY | Step-08:S06:result:346</x:v>
      </x:c>
    </x:row>
    <x:row r="1304" ht="30" customHeight="1">
      <x:c r="A1304" s="42" t="str">
        <x:v>PHR-E8333F1D8358</x:v>
      </x:c>
      <x:c r="B1304" s="42" t="str">
        <x:v>остекление балконов и лоджий в москве</x:v>
      </x:c>
      <x:c r="C1304" s="42" t="str">
        <x:v>ASSIGNED</x:v>
      </x:c>
      <x:c r="D1304" s="42" t="str">
        <x:v>ДА</x:v>
      </x:c>
      <x:c r="E1304" s="42" t="str">
        <x:v>Москва</x:v>
      </x:c>
      <x:c r="F1304" s="42" t="n">
        <x:v>213</x:v>
      </x:c>
      <x:c r="G1304" s="42" t="str">
        <x:v>DEVICE_ALL</x:v>
      </x:c>
      <x:c r="H1304" s="43" t="n">
        <x:v>31</x:v>
      </x:c>
      <x:c r="I1304" s="43" t="n">
        <x:v>0</x:v>
      </x:c>
      <x:c r="J1304" s="42" t="str">
        <x:v>BROAD_GETTOP_NO_OPERATORS__RESULT</x:v>
      </x:c>
      <x:c r="K1304" s="42" t="str">
        <x:v>MAX_PER_PHRASE_SEPARATELY_FOR_RESULT_AND_ASSOCIATION</x:v>
      </x:c>
      <x:c r="L1304" s="42" t="str">
        <x:v>S06</x:v>
      </x:c>
      <x:c r="M1304" s="43" t="n">
        <x:v>1</x:v>
      </x:c>
      <x:c r="N1304" s="42" t="str">
        <x:v>2026-08-29</x:v>
      </x:c>
      <x:c r="O1304" s="42" t="str">
        <x:v>BALCONY_GLAZING_GENERAL</x:v>
      </x:c>
      <x:c r="P1304" s="42" t="str">
        <x:v>Остекление балкона</x:v>
      </x:c>
      <x:c r="Q1304" s="42" t="str">
        <x:v>остекление балкона</x:v>
      </x:c>
      <x:c r="R1304" s="42" t="str">
        <x:v>order balcony/loggia glazing</x:v>
      </x:c>
      <x:c r="S1304" s="42" t="str">
        <x:v>SERVICE</x:v>
      </x:c>
      <x:c r="T1304" s="42" t="str">
        <x:v>IN_SCOPE</x:v>
      </x:c>
      <x:c r="U1304" s="42" t="str">
        <x:v>MEDIUM</x:v>
      </x:c>
      <x:c r="V1304" s="42" t="str">
        <x:v>https://okno-msk.ru/balkony-i-lodzhii/</x:v>
      </x:c>
      <x:c r="W1304" s="42" t="str">
        <x:v>https://okno-msk.ru/balkony-i-lodzhii/</x:v>
      </x:c>
      <x:c r="X1304" s="42" t="str">
        <x:v>НЕТ КАНОНИЧЕСКОЙ ПОДДЕРЖИВАЮЩЕЙ СТРАНИЦЫ</x:v>
      </x:c>
      <x:c r="Y1304" s="42" t="str">
        <x:v>PRIMARY_EXISTING_SERVICE</x:v>
      </x:c>
      <x:c r="Z1304" s="42" t="str">
        <x:v>KEEP_EXISTING_STRUCTURE</x:v>
      </x:c>
      <x:c r="AA1304" s="42" t="str">
        <x:v>PROVISIONAL_PENDING_STEP13_CONFLICT_CHECK</x:v>
      </x:c>
      <x:c r="AB1304" s="42" t="str">
        <x:v>NONE</x:v>
      </x:c>
      <x:c r="AC1304" s="42" t="str">
        <x:v>ORDINARY_SEARCH_ELIGIBLE</x:v>
      </x:c>
      <x:c r="AD1304" s="43" t="n">
        <x:v>122</x:v>
      </x:c>
      <x:c r="AE1304" s="43" t="n">
        <x:v>149</x:v>
      </x:c>
      <x:c r="AF1304" s="42" t="str">
        <x:v>P3 — СОХРАНИТЬ / МАРШРУТИЗИРОВАТЬ</x:v>
      </x:c>
      <x:c r="AG1304" s="42" t="str">
        <x:v>action=KEEP_EXISTING_STRUCTURE; maturity=PROVISIONAL_PENDING_STEP13_CONFLICT_CHECK; uncertainty=NONE; broad_result=31; rank_in_cluster=122</x:v>
      </x:c>
      <x:c r="AH13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4" s="42" t="str">
        <x:v>Stage-5:STEP8&gt;STEP10&gt;STEP11&gt;STEP12_CORRECTIONS&gt;STEP12_V6_TARGET_CONTRACT&gt;STEP14A_OVERLAY | Step-08:S06:result:31</x:v>
      </x:c>
    </x:row>
    <x:row r="1305" ht="30" customHeight="1">
      <x:c r="A1305" s="42" t="str">
        <x:v>PHR-DE15B1D6A56B</x:v>
      </x:c>
      <x:c r="B1305" s="42" t="str">
        <x:v>остекление балконов и лоджий пластиковыми окнами</x:v>
      </x:c>
      <x:c r="C1305" s="42" t="str">
        <x:v>ASSIGNED</x:v>
      </x:c>
      <x:c r="D1305" s="42" t="str">
        <x:v>ДА</x:v>
      </x:c>
      <x:c r="E1305" s="42" t="str">
        <x:v>Москва</x:v>
      </x:c>
      <x:c r="F1305" s="42" t="n">
        <x:v>213</x:v>
      </x:c>
      <x:c r="G1305" s="42" t="str">
        <x:v>DEVICE_ALL</x:v>
      </x:c>
      <x:c r="H1305" s="43" t="n">
        <x:v>61</x:v>
      </x:c>
      <x:c r="I1305" s="43" t="n">
        <x:v>0</x:v>
      </x:c>
      <x:c r="J1305" s="42" t="str">
        <x:v>BROAD_GETTOP_NO_OPERATORS__RESULT</x:v>
      </x:c>
      <x:c r="K1305" s="42" t="str">
        <x:v>MAX_PER_PHRASE_SEPARATELY_FOR_RESULT_AND_ASSOCIATION</x:v>
      </x:c>
      <x:c r="L1305" s="42" t="str">
        <x:v>S06</x:v>
      </x:c>
      <x:c r="M1305" s="43" t="n">
        <x:v>1</x:v>
      </x:c>
      <x:c r="N1305" s="42" t="str">
        <x:v>2026-08-29</x:v>
      </x:c>
      <x:c r="O1305" s="42" t="str">
        <x:v>BALCONY_GLAZING_GENERAL</x:v>
      </x:c>
      <x:c r="P1305" s="42" t="str">
        <x:v>Остекление балкона</x:v>
      </x:c>
      <x:c r="Q1305" s="42" t="str">
        <x:v>остекление балкона</x:v>
      </x:c>
      <x:c r="R1305" s="42" t="str">
        <x:v>order balcony/loggia glazing</x:v>
      </x:c>
      <x:c r="S1305" s="42" t="str">
        <x:v>SERVICE</x:v>
      </x:c>
      <x:c r="T1305" s="42" t="str">
        <x:v>IN_SCOPE</x:v>
      </x:c>
      <x:c r="U1305" s="42" t="str">
        <x:v>MEDIUM</x:v>
      </x:c>
      <x:c r="V1305" s="42" t="str">
        <x:v>https://okno-msk.ru/balkony-i-lodzhii/</x:v>
      </x:c>
      <x:c r="W1305" s="42" t="str">
        <x:v>https://okno-msk.ru/balkony-i-lodzhii/</x:v>
      </x:c>
      <x:c r="X1305" s="42" t="str">
        <x:v>НЕТ КАНОНИЧЕСКОЙ ПОДДЕРЖИВАЮЩЕЙ СТРАНИЦЫ</x:v>
      </x:c>
      <x:c r="Y1305" s="42" t="str">
        <x:v>PRIMARY_EXISTING_SERVICE</x:v>
      </x:c>
      <x:c r="Z1305" s="42" t="str">
        <x:v>KEEP_EXISTING_STRUCTURE</x:v>
      </x:c>
      <x:c r="AA1305" s="42" t="str">
        <x:v>PROVISIONAL_PENDING_STEP13_CONFLICT_CHECK</x:v>
      </x:c>
      <x:c r="AB1305" s="42" t="str">
        <x:v>NONE</x:v>
      </x:c>
      <x:c r="AC1305" s="42" t="str">
        <x:v>ORDINARY_SEARCH_ELIGIBLE</x:v>
      </x:c>
      <x:c r="AD1305" s="43" t="n">
        <x:v>77</x:v>
      </x:c>
      <x:c r="AE1305" s="43" t="n">
        <x:v>88</x:v>
      </x:c>
      <x:c r="AF1305" s="42" t="str">
        <x:v>P3 — СОХРАНИТЬ / МАРШРУТИЗИРОВАТЬ</x:v>
      </x:c>
      <x:c r="AG1305" s="42" t="str">
        <x:v>action=KEEP_EXISTING_STRUCTURE; maturity=PROVISIONAL_PENDING_STEP13_CONFLICT_CHECK; uncertainty=NONE; broad_result=61; rank_in_cluster=77</x:v>
      </x:c>
      <x:c r="AH13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5" s="42" t="str">
        <x:v>Stage-5:STEP8&gt;STEP10&gt;STEP11&gt;STEP12_CORRECTIONS&gt;STEP12_V6_TARGET_CONTRACT&gt;STEP14A_OVERLAY | Step-08:S06:result:61</x:v>
      </x:c>
    </x:row>
    <x:row r="1306" ht="30" customHeight="1">
      <x:c r="A1306" s="42" t="str">
        <x:v>PHR-4B4DC226EB0B</x:v>
      </x:c>
      <x:c r="B1306" s="42" t="str">
        <x:v>остекление балконов квартир</x:v>
      </x:c>
      <x:c r="C1306" s="42" t="str">
        <x:v>ASSIGNED</x:v>
      </x:c>
      <x:c r="D1306" s="42" t="str">
        <x:v>ДА</x:v>
      </x:c>
      <x:c r="E1306" s="42" t="str">
        <x:v>Москва</x:v>
      </x:c>
      <x:c r="F1306" s="42" t="n">
        <x:v>213</x:v>
      </x:c>
      <x:c r="G1306" s="42" t="str">
        <x:v>DEVICE_ALL</x:v>
      </x:c>
      <x:c r="H1306" s="43" t="n">
        <x:v>83</x:v>
      </x:c>
      <x:c r="I1306" s="43" t="n">
        <x:v>0</x:v>
      </x:c>
      <x:c r="J1306" s="42" t="str">
        <x:v>BROAD_GETTOP_NO_OPERATORS__RESULT</x:v>
      </x:c>
      <x:c r="K1306" s="42" t="str">
        <x:v>MAX_PER_PHRASE_SEPARATELY_FOR_RESULT_AND_ASSOCIATION</x:v>
      </x:c>
      <x:c r="L1306" s="42" t="str">
        <x:v>S06</x:v>
      </x:c>
      <x:c r="M1306" s="43" t="n">
        <x:v>1</x:v>
      </x:c>
      <x:c r="N1306" s="42" t="str">
        <x:v>2026-08-29</x:v>
      </x:c>
      <x:c r="O1306" s="42" t="str">
        <x:v>BALCONY_GLAZING_GENERAL</x:v>
      </x:c>
      <x:c r="P1306" s="42" t="str">
        <x:v>Остекление балкона</x:v>
      </x:c>
      <x:c r="Q1306" s="42" t="str">
        <x:v>остекление балкона</x:v>
      </x:c>
      <x:c r="R1306" s="42" t="str">
        <x:v>order balcony/loggia glazing</x:v>
      </x:c>
      <x:c r="S1306" s="42" t="str">
        <x:v>SERVICE</x:v>
      </x:c>
      <x:c r="T1306" s="42" t="str">
        <x:v>IN_SCOPE</x:v>
      </x:c>
      <x:c r="U1306" s="42" t="str">
        <x:v>MEDIUM</x:v>
      </x:c>
      <x:c r="V1306" s="42" t="str">
        <x:v>https://okno-msk.ru/balkony-i-lodzhii/</x:v>
      </x:c>
      <x:c r="W1306" s="42" t="str">
        <x:v>https://okno-msk.ru/balkony-i-lodzhii/</x:v>
      </x:c>
      <x:c r="X1306" s="42" t="str">
        <x:v>НЕТ КАНОНИЧЕСКОЙ ПОДДЕРЖИВАЮЩЕЙ СТРАНИЦЫ</x:v>
      </x:c>
      <x:c r="Y1306" s="42" t="str">
        <x:v>PRIMARY_EXISTING_SERVICE</x:v>
      </x:c>
      <x:c r="Z1306" s="42" t="str">
        <x:v>KEEP_EXISTING_STRUCTURE</x:v>
      </x:c>
      <x:c r="AA1306" s="42" t="str">
        <x:v>PROVISIONAL_PENDING_STEP13_CONFLICT_CHECK</x:v>
      </x:c>
      <x:c r="AB1306" s="42" t="str">
        <x:v>NONE</x:v>
      </x:c>
      <x:c r="AC1306" s="42" t="str">
        <x:v>ORDINARY_SEARCH_ELIGIBLE</x:v>
      </x:c>
      <x:c r="AD1306" s="43" t="n">
        <x:v>59</x:v>
      </x:c>
      <x:c r="AE1306" s="43" t="n">
        <x:v>64</x:v>
      </x:c>
      <x:c r="AF1306" s="42" t="str">
        <x:v>P3 — СОХРАНИТЬ / МАРШРУТИЗИРОВАТЬ</x:v>
      </x:c>
      <x:c r="AG1306" s="42" t="str">
        <x:v>action=KEEP_EXISTING_STRUCTURE; maturity=PROVISIONAL_PENDING_STEP13_CONFLICT_CHECK; uncertainty=NONE; broad_result=83; rank_in_cluster=59</x:v>
      </x:c>
      <x:c r="AH13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6" s="42" t="str">
        <x:v>Stage-5:STEP8&gt;STEP10&gt;STEP11&gt;STEP12_CORRECTIONS&gt;STEP12_V6_TARGET_CONTRACT&gt;STEP14A_OVERLAY | Step-08:S06:result:83</x:v>
      </x:c>
    </x:row>
    <x:row r="1307" ht="30" customHeight="1">
      <x:c r="A1307" s="42" t="str">
        <x:v>PHR-23DDAA8DB159</x:v>
      </x:c>
      <x:c r="B1307" s="42" t="str">
        <x:v>остекление балконов компаниях в москве</x:v>
      </x:c>
      <x:c r="C1307" s="42" t="str">
        <x:v>ASSIGNED</x:v>
      </x:c>
      <x:c r="D1307" s="42" t="str">
        <x:v>ДА</x:v>
      </x:c>
      <x:c r="E1307" s="42" t="str">
        <x:v>Москва</x:v>
      </x:c>
      <x:c r="F1307" s="42" t="n">
        <x:v>213</x:v>
      </x:c>
      <x:c r="G1307" s="42" t="str">
        <x:v>DEVICE_ALL</x:v>
      </x:c>
      <x:c r="H1307" s="43" t="n">
        <x:v>83</x:v>
      </x:c>
      <x:c r="I1307" s="43" t="n">
        <x:v>0</x:v>
      </x:c>
      <x:c r="J1307" s="42" t="str">
        <x:v>BROAD_GETTOP_NO_OPERATORS__RESULT</x:v>
      </x:c>
      <x:c r="K1307" s="42" t="str">
        <x:v>MAX_PER_PHRASE_SEPARATELY_FOR_RESULT_AND_ASSOCIATION</x:v>
      </x:c>
      <x:c r="L1307" s="42" t="str">
        <x:v>S06</x:v>
      </x:c>
      <x:c r="M1307" s="43" t="n">
        <x:v>1</x:v>
      </x:c>
      <x:c r="N1307" s="42" t="str">
        <x:v>2026-08-29</x:v>
      </x:c>
      <x:c r="O1307" s="42" t="str">
        <x:v>BALCONY_GLAZING_GENERAL</x:v>
      </x:c>
      <x:c r="P1307" s="42" t="str">
        <x:v>Остекление балкона</x:v>
      </x:c>
      <x:c r="Q1307" s="42" t="str">
        <x:v>остекление балкона</x:v>
      </x:c>
      <x:c r="R1307" s="42" t="str">
        <x:v>order balcony/loggia glazing</x:v>
      </x:c>
      <x:c r="S1307" s="42" t="str">
        <x:v>SERVICE</x:v>
      </x:c>
      <x:c r="T1307" s="42" t="str">
        <x:v>IN_SCOPE</x:v>
      </x:c>
      <x:c r="U1307" s="42" t="str">
        <x:v>MEDIUM</x:v>
      </x:c>
      <x:c r="V1307" s="42" t="str">
        <x:v>https://okno-msk.ru/balkony-i-lodzhii/</x:v>
      </x:c>
      <x:c r="W1307" s="42" t="str">
        <x:v>https://okno-msk.ru/balkony-i-lodzhii/</x:v>
      </x:c>
      <x:c r="X1307" s="42" t="str">
        <x:v>НЕТ КАНОНИЧЕСКОЙ ПОДДЕРЖИВАЮЩЕЙ СТРАНИЦЫ</x:v>
      </x:c>
      <x:c r="Y1307" s="42" t="str">
        <x:v>PRIMARY_EXISTING_SERVICE</x:v>
      </x:c>
      <x:c r="Z1307" s="42" t="str">
        <x:v>KEEP_EXISTING_STRUCTURE</x:v>
      </x:c>
      <x:c r="AA1307" s="42" t="str">
        <x:v>PROVISIONAL_PENDING_STEP13_CONFLICT_CHECK</x:v>
      </x:c>
      <x:c r="AB1307" s="42" t="str">
        <x:v>NONE</x:v>
      </x:c>
      <x:c r="AC1307" s="42" t="str">
        <x:v>ORDINARY_SEARCH_ELIGIBLE</x:v>
      </x:c>
      <x:c r="AD1307" s="43" t="n">
        <x:v>60</x:v>
      </x:c>
      <x:c r="AE1307" s="43" t="n">
        <x:v>65</x:v>
      </x:c>
      <x:c r="AF1307" s="42" t="str">
        <x:v>P3 — СОХРАНИТЬ / МАРШРУТИЗИРОВАТЬ</x:v>
      </x:c>
      <x:c r="AG1307" s="42" t="str">
        <x:v>action=KEEP_EXISTING_STRUCTURE; maturity=PROVISIONAL_PENDING_STEP13_CONFLICT_CHECK; uncertainty=NONE; broad_result=83; rank_in_cluster=60</x:v>
      </x:c>
      <x:c r="AH13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7" s="42" t="str">
        <x:v>Stage-5:STEP8&gt;STEP10&gt;STEP11&gt;STEP12_CORRECTIONS&gt;STEP12_V6_TARGET_CONTRACT&gt;STEP14A_OVERLAY | Step-08:S06:result:83</x:v>
      </x:c>
    </x:row>
    <x:row r="1308" ht="30" customHeight="1">
      <x:c r="A1308" s="42" t="str">
        <x:v>PHR-DB21B5FD99BE</x:v>
      </x:c>
      <x:c r="B1308" s="42" t="str">
        <x:v>остекление балконов конструкция</x:v>
      </x:c>
      <x:c r="C1308" s="42" t="str">
        <x:v>ASSIGNED</x:v>
      </x:c>
      <x:c r="D1308" s="42" t="str">
        <x:v>ДА</x:v>
      </x:c>
      <x:c r="E1308" s="42" t="str">
        <x:v>Москва</x:v>
      </x:c>
      <x:c r="F1308" s="42" t="n">
        <x:v>213</x:v>
      </x:c>
      <x:c r="G1308" s="42" t="str">
        <x:v>DEVICE_ALL</x:v>
      </x:c>
      <x:c r="H1308" s="43" t="n">
        <x:v>43</x:v>
      </x:c>
      <x:c r="I1308" s="43" t="n">
        <x:v>0</x:v>
      </x:c>
      <x:c r="J1308" s="42" t="str">
        <x:v>BROAD_GETTOP_NO_OPERATORS__RESULT</x:v>
      </x:c>
      <x:c r="K1308" s="42" t="str">
        <x:v>MAX_PER_PHRASE_SEPARATELY_FOR_RESULT_AND_ASSOCIATION</x:v>
      </x:c>
      <x:c r="L1308" s="42" t="str">
        <x:v>S06</x:v>
      </x:c>
      <x:c r="M1308" s="43" t="n">
        <x:v>1</x:v>
      </x:c>
      <x:c r="N1308" s="42" t="str">
        <x:v>2026-08-29</x:v>
      </x:c>
      <x:c r="O1308" s="42" t="str">
        <x:v>BALCONY_GLAZING_SELECTION_INFO</x:v>
      </x:c>
      <x:c r="P1308" s="42" t="str">
        <x:v>Варианты остекления балкона</x:v>
      </x:c>
      <x:c r="Q1308" s="42" t="str">
        <x:v>варианты остекления балкона</x:v>
      </x:c>
      <x:c r="R1308" s="42" t="str">
        <x:v>choose balcony glazing type/specification</x:v>
      </x:c>
      <x:c r="S1308" s="42" t="str">
        <x:v>INFO</x:v>
      </x:c>
      <x:c r="T1308" s="42" t="str">
        <x:v>IN_SCOPE</x:v>
      </x:c>
      <x:c r="U1308" s="42" t="str">
        <x:v>HIGH</x:v>
      </x:c>
      <x:c r="V1308" s="42" t="str">
        <x:v>https://okno-msk.ru/balkony-i-lodzhii/</x:v>
      </x:c>
      <x:c r="W1308" s="42" t="str">
        <x:v>https://okno-msk.ru/balkony-i-lodzhii/</x:v>
      </x:c>
      <x:c r="X1308" s="42" t="str">
        <x:v>НЕТ КАНОНИЧЕСКОЙ ПОДДЕРЖИВАЮЩЕЙ СТРАНИЦЫ</x:v>
      </x:c>
      <x:c r="Y1308" s="42" t="str">
        <x:v>BASE_UNIT_PENDING_ACTION_REEVALUATION</x:v>
      </x:c>
      <x:c r="Z1308" s="42" t="str">
        <x:v>KEEP_EXISTING_STRUCTURE</x:v>
      </x:c>
      <x:c r="AA1308" s="42" t="str">
        <x:v>FINAL_WITHIN_STEP12_EVIDENCE</x:v>
      </x:c>
      <x:c r="AB1308" s="42" t="str">
        <x:v>NONE</x:v>
      </x:c>
      <x:c r="AC1308" s="42" t="str">
        <x:v>REVIEW_SEARCH</x:v>
      </x:c>
      <x:c r="AD1308" s="43" t="n">
        <x:v>6</x:v>
      </x:c>
      <x:c r="AE1308" s="43" t="n">
        <x:v>125</x:v>
      </x:c>
      <x:c r="AF1308" s="42" t="str">
        <x:v>P3 — СОХРАНИТЬ / МАРШРУТИЗИРОВАТЬ</x:v>
      </x:c>
      <x:c r="AG1308" s="42" t="str">
        <x:v>action=KEEP_EXISTING_STRUCTURE; maturity=FINAL_WITHIN_STEP12_EVIDENCE; uncertainty=NONE; broad_result=43; rank_in_cluster=6</x:v>
      </x:c>
      <x:c r="AH13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8" s="42" t="str">
        <x:v>Stage-5:STEP8&gt;STEP10&gt;STEP11&gt;STEP12_CORRECTIONS&gt;STEP12_V6_TARGET_CONTRACT&gt;STEP14A_OVERLAY | Step-08:S06:result:43</x:v>
      </x:c>
    </x:row>
    <x:row r="1309" ht="30" customHeight="1">
      <x:c r="A1309" s="42" t="str">
        <x:v>PHR-511CA983EF4C</x:v>
      </x:c>
      <x:c r="B1309" s="42" t="str">
        <x:v>остекление балконов лодочка</x:v>
      </x:c>
      <x:c r="C1309" s="42" t="str">
        <x:v>ASSIGNED</x:v>
      </x:c>
      <x:c r="D1309" s="42" t="str">
        <x:v>ДА</x:v>
      </x:c>
      <x:c r="E1309" s="42" t="str">
        <x:v>Москва</x:v>
      </x:c>
      <x:c r="F1309" s="42" t="n">
        <x:v>213</x:v>
      </x:c>
      <x:c r="G1309" s="42" t="str">
        <x:v>DEVICE_ALL</x:v>
      </x:c>
      <x:c r="H1309" s="43" t="n">
        <x:v>51</x:v>
      </x:c>
      <x:c r="I1309" s="43" t="n">
        <x:v>0</x:v>
      </x:c>
      <x:c r="J1309" s="42" t="str">
        <x:v>BROAD_GETTOP_NO_OPERATORS__RESULT</x:v>
      </x:c>
      <x:c r="K1309" s="42" t="str">
        <x:v>MAX_PER_PHRASE_SEPARATELY_FOR_RESULT_AND_ASSOCIATION</x:v>
      </x:c>
      <x:c r="L1309" s="42" t="str">
        <x:v>S06</x:v>
      </x:c>
      <x:c r="M1309" s="43" t="n">
        <x:v>1</x:v>
      </x:c>
      <x:c r="N1309" s="42" t="str">
        <x:v>2026-08-29</x:v>
      </x:c>
      <x:c r="O1309" s="42" t="str">
        <x:v>BALCONY_GLAZING_GENERAL</x:v>
      </x:c>
      <x:c r="P1309" s="42" t="str">
        <x:v>Остекление балкона</x:v>
      </x:c>
      <x:c r="Q1309" s="42" t="str">
        <x:v>остекление балкона</x:v>
      </x:c>
      <x:c r="R1309" s="42" t="str">
        <x:v>order balcony/loggia glazing</x:v>
      </x:c>
      <x:c r="S1309" s="42" t="str">
        <x:v>SERVICE</x:v>
      </x:c>
      <x:c r="T1309" s="42" t="str">
        <x:v>IN_SCOPE</x:v>
      </x:c>
      <x:c r="U1309" s="42" t="str">
        <x:v>MEDIUM</x:v>
      </x:c>
      <x:c r="V1309" s="42" t="str">
        <x:v>https://okno-msk.ru/balkony-i-lodzhii/</x:v>
      </x:c>
      <x:c r="W1309" s="42" t="str">
        <x:v>https://okno-msk.ru/balkony-i-lodzhii/</x:v>
      </x:c>
      <x:c r="X1309" s="42" t="str">
        <x:v>НЕТ КАНОНИЧЕСКОЙ ПОДДЕРЖИВАЮЩЕЙ СТРАНИЦЫ</x:v>
      </x:c>
      <x:c r="Y1309" s="42" t="str">
        <x:v>PRIMARY_EXISTING_SERVICE</x:v>
      </x:c>
      <x:c r="Z1309" s="42" t="str">
        <x:v>KEEP_EXISTING_STRUCTURE</x:v>
      </x:c>
      <x:c r="AA1309" s="42" t="str">
        <x:v>PROVISIONAL_PENDING_STEP13_CONFLICT_CHECK</x:v>
      </x:c>
      <x:c r="AB1309" s="42" t="str">
        <x:v>NONE</x:v>
      </x:c>
      <x:c r="AC1309" s="42" t="str">
        <x:v>ORDINARY_SEARCH_ELIGIBLE</x:v>
      </x:c>
      <x:c r="AD1309" s="43" t="n">
        <x:v>90</x:v>
      </x:c>
      <x:c r="AE1309" s="43" t="n">
        <x:v>102</x:v>
      </x:c>
      <x:c r="AF1309" s="42" t="str">
        <x:v>P3 — СОХРАНИТЬ / МАРШРУТИЗИРОВАТЬ</x:v>
      </x:c>
      <x:c r="AG1309" s="42" t="str">
        <x:v>action=KEEP_EXISTING_STRUCTURE; maturity=PROVISIONAL_PENDING_STEP13_CONFLICT_CHECK; uncertainty=NONE; broad_result=51; rank_in_cluster=90</x:v>
      </x:c>
      <x:c r="AH13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9" s="42" t="str">
        <x:v>Stage-5:STEP8&gt;STEP10&gt;STEP11&gt;STEP12_CORRECTIONS&gt;STEP12_V6_TARGET_CONTRACT&gt;STEP14A_OVERLAY | Step-08:S06:result:51</x:v>
      </x:c>
    </x:row>
    <x:row r="1310" ht="30" customHeight="1">
      <x:c r="A1310" s="42" t="str">
        <x:v>PHR-8BAB6B731E07</x:v>
      </x:c>
      <x:c r="B1310" s="42" t="str">
        <x:v>остекление балконов можно ли</x:v>
      </x:c>
      <x:c r="C1310" s="42" t="str">
        <x:v>ASSIGNED</x:v>
      </x:c>
      <x:c r="D1310" s="42" t="str">
        <x:v>ДА</x:v>
      </x:c>
      <x:c r="E1310" s="42" t="str">
        <x:v>Москва</x:v>
      </x:c>
      <x:c r="F1310" s="42" t="n">
        <x:v>213</x:v>
      </x:c>
      <x:c r="G1310" s="42" t="str">
        <x:v>DEVICE_ALL</x:v>
      </x:c>
      <x:c r="H1310" s="43" t="n">
        <x:v>94</x:v>
      </x:c>
      <x:c r="I1310" s="43" t="n">
        <x:v>0</x:v>
      </x:c>
      <x:c r="J1310" s="42" t="str">
        <x:v>BROAD_GETTOP_NO_OPERATORS__RESULT</x:v>
      </x:c>
      <x:c r="K1310" s="42" t="str">
        <x:v>MAX_PER_PHRASE_SEPARATELY_FOR_RESULT_AND_ASSOCIATION</x:v>
      </x:c>
      <x:c r="L1310" s="42" t="str">
        <x:v>S06</x:v>
      </x:c>
      <x:c r="M1310" s="43" t="n">
        <x:v>1</x:v>
      </x:c>
      <x:c r="N1310" s="42" t="str">
        <x:v>2026-08-29</x:v>
      </x:c>
      <x:c r="O1310" s="42" t="str">
        <x:v>BALCONY_GLAZING_PERMISSION_INFO</x:v>
      </x:c>
      <x:c r="P1310" s="42" t="str">
        <x:v>Остекление балконов можно ли</x:v>
      </x:c>
      <x:c r="Q1310" s="42" t="str">
        <x:v>остекление балконов можно ли</x:v>
      </x:c>
      <x:c r="R1310" s="42" t="str">
        <x:v>understand whether balcony glazing requires permission</x:v>
      </x:c>
      <x:c r="S1310" s="42" t="str">
        <x:v>INFO</x:v>
      </x:c>
      <x:c r="T1310" s="42" t="str">
        <x:v>IN_SCOPE</x:v>
      </x:c>
      <x:c r="U1310" s="42" t="str">
        <x:v>MEDIUM</x:v>
      </x:c>
      <x:c r="V1310" s="42" t="str">
        <x:v>НЕ БЫЛО СОХРАНЁННОГО URL</x:v>
      </x:c>
      <x:c r="W1310" s="42" t="str">
        <x:v>https://okno-msk.ru/balkony-i-lodzhii/</x:v>
      </x:c>
      <x:c r="X1310" s="42" t="str">
        <x:v>НЕТ КАНОНИЧЕСКОЙ ПОДДЕРЖИВАЮЩЕЙ СТРАНИЦЫ</x:v>
      </x:c>
      <x:c r="Y1310" s="42" t="str">
        <x:v>SUPPORTING_CONTENT</x:v>
      </x:c>
      <x:c r="Z1310" s="42" t="str">
        <x:v>ROUTE_TO_EXISTING_PAGE_AS_SUBTASK</x:v>
      </x:c>
      <x:c r="AA1310" s="42" t="str">
        <x:v>PROVISIONAL_PENDING_STEP13_CONFLICT_CHECK</x:v>
      </x:c>
      <x:c r="AB1310" s="42" t="str">
        <x:v>NONE</x:v>
      </x:c>
      <x:c r="AC1310" s="42" t="str">
        <x:v>REVIEW_SEARCH</x:v>
      </x:c>
      <x:c r="AD1310" s="43" t="n">
        <x:v>1</x:v>
      </x:c>
      <x:c r="AE1310" s="43" t="n">
        <x:v>58</x:v>
      </x:c>
      <x:c r="AF1310" s="42" t="str">
        <x:v>P3 — СОХРАНИТЬ / МАРШРУТИЗИРОВАТЬ</x:v>
      </x:c>
      <x:c r="AG1310" s="42" t="str">
        <x:v>action=ROUTE_TO_EXISTING_PAGE_AS_SUBTASK; maturity=PROVISIONAL_PENDING_STEP13_CONFLICT_CHECK; uncertainty=NONE; broad_result=94; rank_in_cluster=1</x:v>
      </x:c>
      <x:c r="AH13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0" s="42" t="str">
        <x:v>Stage-5:STEP8&gt;STEP10&gt;STEP11&gt;STEP12_CORRECTIONS&gt;STEP12_V6_TARGET_CONTRACT&gt;STEP14A_OVERLAY | Step-08:S06:result:94</x:v>
      </x:c>
    </x:row>
    <x:row r="1311" ht="30" customHeight="1">
      <x:c r="A1311" s="42" t="str">
        <x:v>PHR-1C82E12B5E76</x:v>
      </x:c>
      <x:c r="B1311" s="42" t="str">
        <x:v>остекление балконов москва отзывы</x:v>
      </x:c>
      <x:c r="C1311" s="42" t="str">
        <x:v>ASSIGNED</x:v>
      </x:c>
      <x:c r="D1311" s="42" t="str">
        <x:v>ДА</x:v>
      </x:c>
      <x:c r="E1311" s="42" t="str">
        <x:v>Москва</x:v>
      </x:c>
      <x:c r="F1311" s="42" t="n">
        <x:v>213</x:v>
      </x:c>
      <x:c r="G1311" s="42" t="str">
        <x:v>DEVICE_ALL</x:v>
      </x:c>
      <x:c r="H1311" s="43" t="n">
        <x:v>52</x:v>
      </x:c>
      <x:c r="I1311" s="43" t="n">
        <x:v>0</x:v>
      </x:c>
      <x:c r="J1311" s="42" t="str">
        <x:v>BROAD_GETTOP_NO_OPERATORS__RESULT</x:v>
      </x:c>
      <x:c r="K1311" s="42" t="str">
        <x:v>MAX_PER_PHRASE_SEPARATELY_FOR_RESULT_AND_ASSOCIATION</x:v>
      </x:c>
      <x:c r="L1311" s="42" t="str">
        <x:v>S06</x:v>
      </x:c>
      <x:c r="M1311" s="43" t="n">
        <x:v>1</x:v>
      </x:c>
      <x:c r="N1311" s="42" t="str">
        <x:v>2026-08-29</x:v>
      </x:c>
      <x:c r="O1311" s="42" t="str">
        <x:v>BALCONY_GLAZING_PROVIDER_REVIEWS_INFO</x:v>
      </x:c>
      <x:c r="P1311" s="42" t="str">
        <x:v>Остекление балконов отзывы</x:v>
      </x:c>
      <x:c r="Q1311" s="42" t="str">
        <x:v>остекление балконов отзывы</x:v>
      </x:c>
      <x:c r="R1311" s="42" t="str">
        <x:v>neutral provider/reputation comparison or generic reviews</x:v>
      </x:c>
      <x:c r="S1311" s="42" t="str">
        <x:v>INFO</x:v>
      </x:c>
      <x:c r="T1311" s="42" t="str">
        <x:v>NO_STANDALONE_FIRST_PARTY</x:v>
      </x:c>
      <x:c r="U1311" s="42" t="str">
        <x:v>HIGH</x:v>
      </x:c>
      <x:c r="V1311" s="42" t="str">
        <x:v>НЕ БЫЛО СОХРАНЁННОГО URL</x:v>
      </x:c>
      <x:c r="W1311" s="42" t="str">
        <x:v>НЕТ ОТДЕЛЬНОЙ СТРАНИЦЫ — NO_STANDALONE_PAGE</x:v>
      </x:c>
      <x:c r="X1311" s="42" t="str">
        <x:v>НЕТ КАНОНИЧЕСКОЙ ПОДДЕРЖИВАЮЩЕЙ СТРАНИЦЫ</x:v>
      </x:c>
      <x:c r="Y1311" s="42" t="str">
        <x:v>UNSERVABLE_NEUTRAL_REVIEW</x:v>
      </x:c>
      <x:c r="Z1311" s="42" t="str">
        <x:v>NO_STANDALONE_PAGE</x:v>
      </x:c>
      <x:c r="AA1311" s="42" t="str">
        <x:v>FINAL_WITHIN_STEP12_EVIDENCE</x:v>
      </x:c>
      <x:c r="AB1311" s="42" t="str">
        <x:v>NONE</x:v>
      </x:c>
      <x:c r="AC1311" s="42" t="str">
        <x:v>ORDINARY_SEARCH_ELIGIBLE</x:v>
      </x:c>
      <x:c r="AD1311" s="43" t="n">
        <x:v>4</x:v>
      </x:c>
      <x:c r="AE1311" s="43" t="n">
        <x:v>58</x:v>
      </x:c>
      <x:c r="AF1311" s="42" t="str">
        <x:v>P4 — БЕЗ ОТДЕЛЬНОЙ СТРАНИЦЫ</x:v>
      </x:c>
      <x:c r="AG1311" s="42" t="str">
        <x:v>action=NO_STANDALONE_PAGE; business_boundary=NO_STANDALONE_FIRST_PARTY; broad_result=52; rank_in_cluster=4</x:v>
      </x:c>
      <x:c r="AH13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1" s="42" t="str">
        <x:v>Stage-5:STEP8&gt;STEP10&gt;STEP11&gt;STEP12_CORRECTIONS&gt;STEP12_V6_TARGET_CONTRACT&gt;STEP14A_OVERLAY | Step-08:S06:result:52</x:v>
      </x:c>
    </x:row>
    <x:row r="1312" ht="30" customHeight="1">
      <x:c r="A1312" s="42" t="str">
        <x:v>PHR-B3D90B65A323</x:v>
      </x:c>
      <x:c r="B1312" s="42" t="str">
        <x:v>остекление балконов московская</x:v>
      </x:c>
      <x:c r="C1312" s="42" t="str">
        <x:v>ASSIGNED</x:v>
      </x:c>
      <x:c r="D1312" s="42" t="str">
        <x:v>ДА</x:v>
      </x:c>
      <x:c r="E1312" s="42" t="str">
        <x:v>Москва</x:v>
      </x:c>
      <x:c r="F1312" s="42" t="n">
        <x:v>213</x:v>
      </x:c>
      <x:c r="G1312" s="42" t="str">
        <x:v>DEVICE_ALL</x:v>
      </x:c>
      <x:c r="H1312" s="43" t="n">
        <x:v>65</x:v>
      </x:c>
      <x:c r="I1312" s="43" t="n">
        <x:v>0</x:v>
      </x:c>
      <x:c r="J1312" s="42" t="str">
        <x:v>BROAD_GETTOP_NO_OPERATORS__RESULT</x:v>
      </x:c>
      <x:c r="K1312" s="42" t="str">
        <x:v>MAX_PER_PHRASE_SEPARATELY_FOR_RESULT_AND_ASSOCIATION</x:v>
      </x:c>
      <x:c r="L1312" s="42" t="str">
        <x:v>S06</x:v>
      </x:c>
      <x:c r="M1312" s="43" t="n">
        <x:v>1</x:v>
      </x:c>
      <x:c r="N1312" s="42" t="str">
        <x:v>2026-08-29</x:v>
      </x:c>
      <x:c r="O1312" s="42" t="str">
        <x:v>BALCONY_GLAZING_GENERAL</x:v>
      </x:c>
      <x:c r="P1312" s="42" t="str">
        <x:v>Остекление балкона</x:v>
      </x:c>
      <x:c r="Q1312" s="42" t="str">
        <x:v>остекление балкона</x:v>
      </x:c>
      <x:c r="R1312" s="42" t="str">
        <x:v>order balcony/loggia glazing</x:v>
      </x:c>
      <x:c r="S1312" s="42" t="str">
        <x:v>SERVICE</x:v>
      </x:c>
      <x:c r="T1312" s="42" t="str">
        <x:v>IN_SCOPE</x:v>
      </x:c>
      <x:c r="U1312" s="42" t="str">
        <x:v>MEDIUM</x:v>
      </x:c>
      <x:c r="V1312" s="42" t="str">
        <x:v>https://okno-msk.ru/balkony-i-lodzhii/</x:v>
      </x:c>
      <x:c r="W1312" s="42" t="str">
        <x:v>https://okno-msk.ru/balkony-i-lodzhii/</x:v>
      </x:c>
      <x:c r="X1312" s="42" t="str">
        <x:v>НЕТ КАНОНИЧЕСКОЙ ПОДДЕРЖИВАЮЩЕЙ СТРАНИЦЫ</x:v>
      </x:c>
      <x:c r="Y1312" s="42" t="str">
        <x:v>PRIMARY_EXISTING_SERVICE</x:v>
      </x:c>
      <x:c r="Z1312" s="42" t="str">
        <x:v>KEEP_EXISTING_STRUCTURE</x:v>
      </x:c>
      <x:c r="AA1312" s="42" t="str">
        <x:v>PROVISIONAL_PENDING_STEP13_CONFLICT_CHECK</x:v>
      </x:c>
      <x:c r="AB1312" s="42" t="str">
        <x:v>NONE</x:v>
      </x:c>
      <x:c r="AC1312" s="42" t="str">
        <x:v>ORDINARY_SEARCH_ELIGIBLE</x:v>
      </x:c>
      <x:c r="AD1312" s="43" t="n">
        <x:v>72</x:v>
      </x:c>
      <x:c r="AE1312" s="43" t="n">
        <x:v>81</x:v>
      </x:c>
      <x:c r="AF1312" s="42" t="str">
        <x:v>P3 — СОХРАНИТЬ / МАРШРУТИЗИРОВАТЬ</x:v>
      </x:c>
      <x:c r="AG1312" s="42" t="str">
        <x:v>action=KEEP_EXISTING_STRUCTURE; maturity=PROVISIONAL_PENDING_STEP13_CONFLICT_CHECK; uncertainty=NONE; broad_result=65; rank_in_cluster=72</x:v>
      </x:c>
      <x:c r="AH13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2" s="42" t="str">
        <x:v>Stage-5:STEP8&gt;STEP10&gt;STEP11&gt;STEP12_CORRECTIONS&gt;STEP12_V6_TARGET_CONTRACT&gt;STEP14A_OVERLAY | Step-08:S06:result:65</x:v>
      </x:c>
    </x:row>
    <x:row r="1313" ht="30" customHeight="1">
      <x:c r="A1313" s="42" t="str">
        <x:v>PHR-5313A238B18B</x:v>
      </x:c>
      <x:c r="B1313" s="42" t="str">
        <x:v>остекление балконов отзывы</x:v>
      </x:c>
      <x:c r="C1313" s="42" t="str">
        <x:v>ASSIGNED</x:v>
      </x:c>
      <x:c r="D1313" s="42" t="str">
        <x:v>ДА</x:v>
      </x:c>
      <x:c r="E1313" s="42" t="str">
        <x:v>Москва</x:v>
      </x:c>
      <x:c r="F1313" s="42" t="n">
        <x:v>213</x:v>
      </x:c>
      <x:c r="G1313" s="42" t="str">
        <x:v>DEVICE_ALL</x:v>
      </x:c>
      <x:c r="H1313" s="43" t="n">
        <x:v>201</x:v>
      </x:c>
      <x:c r="I1313" s="43" t="n">
        <x:v>0</x:v>
      </x:c>
      <x:c r="J1313" s="42" t="str">
        <x:v>BROAD_GETTOP_NO_OPERATORS__RESULT</x:v>
      </x:c>
      <x:c r="K1313" s="42" t="str">
        <x:v>MAX_PER_PHRASE_SEPARATELY_FOR_RESULT_AND_ASSOCIATION</x:v>
      </x:c>
      <x:c r="L1313" s="42" t="str">
        <x:v>S06</x:v>
      </x:c>
      <x:c r="M1313" s="43" t="n">
        <x:v>1</x:v>
      </x:c>
      <x:c r="N1313" s="42" t="str">
        <x:v>2026-08-29</x:v>
      </x:c>
      <x:c r="O1313" s="42" t="str">
        <x:v>BALCONY_GLAZING_PROVIDER_REVIEWS_INFO</x:v>
      </x:c>
      <x:c r="P1313" s="42" t="str">
        <x:v>Остекление балконов отзывы</x:v>
      </x:c>
      <x:c r="Q1313" s="42" t="str">
        <x:v>остекление балконов отзывы</x:v>
      </x:c>
      <x:c r="R1313" s="42" t="str">
        <x:v>neutral provider/reputation comparison or generic reviews</x:v>
      </x:c>
      <x:c r="S1313" s="42" t="str">
        <x:v>INFO</x:v>
      </x:c>
      <x:c r="T1313" s="42" t="str">
        <x:v>NO_STANDALONE_FIRST_PARTY</x:v>
      </x:c>
      <x:c r="U1313" s="42" t="str">
        <x:v>HIGH</x:v>
      </x:c>
      <x:c r="V1313" s="42" t="str">
        <x:v>НЕ БЫЛО СОХРАНЁННОГО URL</x:v>
      </x:c>
      <x:c r="W1313" s="42" t="str">
        <x:v>НЕТ ОТДЕЛЬНОЙ СТРАНИЦЫ — NO_STANDALONE_PAGE</x:v>
      </x:c>
      <x:c r="X1313" s="42" t="str">
        <x:v>НЕТ КАНОНИЧЕСКОЙ ПОДДЕРЖИВАЮЩЕЙ СТРАНИЦЫ</x:v>
      </x:c>
      <x:c r="Y1313" s="42" t="str">
        <x:v>UNSERVABLE_NEUTRAL_REVIEW</x:v>
      </x:c>
      <x:c r="Z1313" s="42" t="str">
        <x:v>NO_STANDALONE_PAGE</x:v>
      </x:c>
      <x:c r="AA1313" s="42" t="str">
        <x:v>FINAL_WITHIN_STEP12_EVIDENCE</x:v>
      </x:c>
      <x:c r="AB1313" s="42" t="str">
        <x:v>NONE</x:v>
      </x:c>
      <x:c r="AC1313" s="42" t="str">
        <x:v>ORDINARY_SEARCH_ELIGIBLE</x:v>
      </x:c>
      <x:c r="AD1313" s="43" t="n">
        <x:v>1</x:v>
      </x:c>
      <x:c r="AE1313" s="43" t="n">
        <x:v>16</x:v>
      </x:c>
      <x:c r="AF1313" s="42" t="str">
        <x:v>P4 — БЕЗ ОТДЕЛЬНОЙ СТРАНИЦЫ</x:v>
      </x:c>
      <x:c r="AG1313" s="42" t="str">
        <x:v>action=NO_STANDALONE_PAGE; business_boundary=NO_STANDALONE_FIRST_PARTY; broad_result=201; rank_in_cluster=1</x:v>
      </x:c>
      <x:c r="AH13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3" s="42" t="str">
        <x:v>Stage-5:STEP8&gt;STEP10&gt;STEP11&gt;STEP12_CORRECTIONS&gt;STEP12_V6_TARGET_CONTRACT&gt;STEP14A_OVERLAY | Step-08:S06:result:201</x:v>
      </x:c>
    </x:row>
    <x:row r="1314" ht="30" customHeight="1">
      <x:c r="A1314" s="42" t="str">
        <x:v>PHR-8D3DC280B530</x:v>
      </x:c>
      <x:c r="B1314" s="42" t="str">
        <x:v>остекление балконов под ключ в москве</x:v>
      </x:c>
      <x:c r="C1314" s="42" t="str">
        <x:v>ASSIGNED</x:v>
      </x:c>
      <x:c r="D1314" s="42" t="str">
        <x:v>ДА</x:v>
      </x:c>
      <x:c r="E1314" s="42" t="str">
        <x:v>Москва</x:v>
      </x:c>
      <x:c r="F1314" s="42" t="n">
        <x:v>213</x:v>
      </x:c>
      <x:c r="G1314" s="42" t="str">
        <x:v>DEVICE_ALL</x:v>
      </x:c>
      <x:c r="H1314" s="43" t="n">
        <x:v>247</x:v>
      </x:c>
      <x:c r="I1314" s="43" t="n">
        <x:v>0</x:v>
      </x:c>
      <x:c r="J1314" s="42" t="str">
        <x:v>BROAD_GETTOP_NO_OPERATORS__RESULT</x:v>
      </x:c>
      <x:c r="K1314" s="42" t="str">
        <x:v>MAX_PER_PHRASE_SEPARATELY_FOR_RESULT_AND_ASSOCIATION</x:v>
      </x:c>
      <x:c r="L1314" s="42" t="str">
        <x:v>S06</x:v>
      </x:c>
      <x:c r="M1314" s="43" t="n">
        <x:v>1</x:v>
      </x:c>
      <x:c r="N1314" s="42" t="str">
        <x:v>2026-08-29</x:v>
      </x:c>
      <x:c r="O1314" s="42" t="str">
        <x:v>BALCONY_GLAZING_GENERAL</x:v>
      </x:c>
      <x:c r="P1314" s="42" t="str">
        <x:v>Остекление балкона</x:v>
      </x:c>
      <x:c r="Q1314" s="42" t="str">
        <x:v>остекление балкона</x:v>
      </x:c>
      <x:c r="R1314" s="42" t="str">
        <x:v>order balcony/loggia glazing</x:v>
      </x:c>
      <x:c r="S1314" s="42" t="str">
        <x:v>SERVICE</x:v>
      </x:c>
      <x:c r="T1314" s="42" t="str">
        <x:v>IN_SCOPE</x:v>
      </x:c>
      <x:c r="U1314" s="42" t="str">
        <x:v>MEDIUM</x:v>
      </x:c>
      <x:c r="V1314" s="42" t="str">
        <x:v>https://okno-msk.ru/balkony-i-lodzhii/</x:v>
      </x:c>
      <x:c r="W1314" s="42" t="str">
        <x:v>https://okno-msk.ru/balkony-i-lodzhii/</x:v>
      </x:c>
      <x:c r="X1314" s="42" t="str">
        <x:v>НЕТ КАНОНИЧЕСКОЙ ПОДДЕРЖИВАЮЩЕЙ СТРАНИЦЫ</x:v>
      </x:c>
      <x:c r="Y1314" s="42" t="str">
        <x:v>PRIMARY_EXISTING_SERVICE</x:v>
      </x:c>
      <x:c r="Z1314" s="42" t="str">
        <x:v>KEEP_EXISTING_STRUCTURE</x:v>
      </x:c>
      <x:c r="AA1314" s="42" t="str">
        <x:v>PROVISIONAL_PENDING_STEP13_CONFLICT_CHECK</x:v>
      </x:c>
      <x:c r="AB1314" s="42" t="str">
        <x:v>NONE</x:v>
      </x:c>
      <x:c r="AC1314" s="42" t="str">
        <x:v>ORDINARY_SEARCH_ELIGIBLE</x:v>
      </x:c>
      <x:c r="AD1314" s="43" t="n">
        <x:v>23</x:v>
      </x:c>
      <x:c r="AE1314" s="43" t="n">
        <x:v>23</x:v>
      </x:c>
      <x:c r="AF1314" s="42" t="str">
        <x:v>P3 — СОХРАНИТЬ / МАРШРУТИЗИРОВАТЬ</x:v>
      </x:c>
      <x:c r="AG1314" s="42" t="str">
        <x:v>action=KEEP_EXISTING_STRUCTURE; maturity=PROVISIONAL_PENDING_STEP13_CONFLICT_CHECK; uncertainty=NONE; broad_result=247; rank_in_cluster=23</x:v>
      </x:c>
      <x:c r="AH13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4" s="42" t="str">
        <x:v>Stage-5:STEP8&gt;STEP10&gt;STEP11&gt;STEP12_CORRECTIONS&gt;STEP12_V6_TARGET_CONTRACT&gt;STEP14A_OVERLAY | Step-08:S06:result:247</x:v>
      </x:c>
    </x:row>
    <x:row r="1315" ht="30" customHeight="1">
      <x:c r="A1315" s="42" t="str">
        <x:v>PHR-D9751B8B86BA</x:v>
      </x:c>
      <x:c r="B1315" s="42" t="str">
        <x:v>остекление балконов под ключ недорого</x:v>
      </x:c>
      <x:c r="C1315" s="42" t="str">
        <x:v>ASSIGNED</x:v>
      </x:c>
      <x:c r="D1315" s="42" t="str">
        <x:v>ДА</x:v>
      </x:c>
      <x:c r="E1315" s="42" t="str">
        <x:v>Москва</x:v>
      </x:c>
      <x:c r="F1315" s="42" t="n">
        <x:v>213</x:v>
      </x:c>
      <x:c r="G1315" s="42" t="str">
        <x:v>DEVICE_ALL</x:v>
      </x:c>
      <x:c r="H1315" s="43" t="n">
        <x:v>157</x:v>
      </x:c>
      <x:c r="I1315" s="43" t="n">
        <x:v>0</x:v>
      </x:c>
      <x:c r="J1315" s="42" t="str">
        <x:v>BROAD_GETTOP_NO_OPERATORS__RESULT</x:v>
      </x:c>
      <x:c r="K1315" s="42" t="str">
        <x:v>MAX_PER_PHRASE_SEPARATELY_FOR_RESULT_AND_ASSOCIATION</x:v>
      </x:c>
      <x:c r="L1315" s="42" t="str">
        <x:v>S06</x:v>
      </x:c>
      <x:c r="M1315" s="43" t="n">
        <x:v>1</x:v>
      </x:c>
      <x:c r="N1315" s="42" t="str">
        <x:v>2026-08-29</x:v>
      </x:c>
      <x:c r="O1315" s="42" t="str">
        <x:v>BALCONY_GLAZING_GENERAL</x:v>
      </x:c>
      <x:c r="P1315" s="42" t="str">
        <x:v>Остекление балкона</x:v>
      </x:c>
      <x:c r="Q1315" s="42" t="str">
        <x:v>остекление балкона</x:v>
      </x:c>
      <x:c r="R1315" s="42" t="str">
        <x:v>order balcony/loggia glazing</x:v>
      </x:c>
      <x:c r="S1315" s="42" t="str">
        <x:v>SERVICE</x:v>
      </x:c>
      <x:c r="T1315" s="42" t="str">
        <x:v>IN_SCOPE</x:v>
      </x:c>
      <x:c r="U1315" s="42" t="str">
        <x:v>MEDIUM</x:v>
      </x:c>
      <x:c r="V1315" s="42" t="str">
        <x:v>https://okno-msk.ru/balkony-i-lodzhii/</x:v>
      </x:c>
      <x:c r="W1315" s="42" t="str">
        <x:v>https://okno-msk.ru/balkony-i-lodzhii/</x:v>
      </x:c>
      <x:c r="X1315" s="42" t="str">
        <x:v>НЕТ КАНОНИЧЕСКОЙ ПОДДЕРЖИВАЮЩЕЙ СТРАНИЦЫ</x:v>
      </x:c>
      <x:c r="Y1315" s="42" t="str">
        <x:v>PRIMARY_EXISTING_SERVICE</x:v>
      </x:c>
      <x:c r="Z1315" s="42" t="str">
        <x:v>KEEP_EXISTING_STRUCTURE</x:v>
      </x:c>
      <x:c r="AA1315" s="42" t="str">
        <x:v>PROVISIONAL_PENDING_STEP13_CONFLICT_CHECK</x:v>
      </x:c>
      <x:c r="AB1315" s="42" t="str">
        <x:v>NONE</x:v>
      </x:c>
      <x:c r="AC1315" s="42" t="str">
        <x:v>ORDINARY_SEARCH_ELIGIBLE</x:v>
      </x:c>
      <x:c r="AD1315" s="43" t="n">
        <x:v>33</x:v>
      </x:c>
      <x:c r="AE1315" s="43" t="n">
        <x:v>34</x:v>
      </x:c>
      <x:c r="AF1315" s="42" t="str">
        <x:v>P3 — СОХРАНИТЬ / МАРШРУТИЗИРОВАТЬ</x:v>
      </x:c>
      <x:c r="AG1315" s="42" t="str">
        <x:v>action=KEEP_EXISTING_STRUCTURE; maturity=PROVISIONAL_PENDING_STEP13_CONFLICT_CHECK; uncertainty=NONE; broad_result=157; rank_in_cluster=33</x:v>
      </x:c>
      <x:c r="AH13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5" s="42" t="str">
        <x:v>Stage-5:STEP8&gt;STEP10&gt;STEP11&gt;STEP12_CORRECTIONS&gt;STEP12_V6_TARGET_CONTRACT&gt;STEP14A_OVERLAY | Step-08:S06:result:157</x:v>
      </x:c>
    </x:row>
    <x:row r="1316" ht="30" customHeight="1">
      <x:c r="A1316" s="42" t="str">
        <x:v>PHR-09511D0ED9EE</x:v>
      </x:c>
      <x:c r="B1316" s="42" t="str">
        <x:v>остекление балконов подольск</x:v>
      </x:c>
      <x:c r="C1316" s="42" t="str">
        <x:v>ASSIGNED</x:v>
      </x:c>
      <x:c r="D1316" s="42" t="str">
        <x:v>ДА</x:v>
      </x:c>
      <x:c r="E1316" s="42" t="str">
        <x:v>Москва</x:v>
      </x:c>
      <x:c r="F1316" s="42" t="n">
        <x:v>213</x:v>
      </x:c>
      <x:c r="G1316" s="42" t="str">
        <x:v>DEVICE_ALL</x:v>
      </x:c>
      <x:c r="H1316" s="43" t="n">
        <x:v>76</x:v>
      </x:c>
      <x:c r="I1316" s="43" t="n">
        <x:v>0</x:v>
      </x:c>
      <x:c r="J1316" s="42" t="str">
        <x:v>BROAD_GETTOP_NO_OPERATORS__RESULT</x:v>
      </x:c>
      <x:c r="K1316" s="42" t="str">
        <x:v>MAX_PER_PHRASE_SEPARATELY_FOR_RESULT_AND_ASSOCIATION</x:v>
      </x:c>
      <x:c r="L1316" s="42" t="str">
        <x:v>S06</x:v>
      </x:c>
      <x:c r="M1316" s="43" t="n">
        <x:v>1</x:v>
      </x:c>
      <x:c r="N1316" s="42" t="str">
        <x:v>2026-08-29</x:v>
      </x:c>
      <x:c r="O1316" s="42" t="str">
        <x:v>BALCONY_GLAZING_GENERAL</x:v>
      </x:c>
      <x:c r="P1316" s="42" t="str">
        <x:v>Остекление балкона</x:v>
      </x:c>
      <x:c r="Q1316" s="42" t="str">
        <x:v>остекление балкона</x:v>
      </x:c>
      <x:c r="R1316" s="42" t="str">
        <x:v>order balcony/loggia glazing</x:v>
      </x:c>
      <x:c r="S1316" s="42" t="str">
        <x:v>SERVICE</x:v>
      </x:c>
      <x:c r="T1316" s="42" t="str">
        <x:v>IN_SCOPE</x:v>
      </x:c>
      <x:c r="U1316" s="42" t="str">
        <x:v>MEDIUM</x:v>
      </x:c>
      <x:c r="V1316" s="42" t="str">
        <x:v>https://okno-msk.ru/balkony-i-lodzhii/</x:v>
      </x:c>
      <x:c r="W1316" s="42" t="str">
        <x:v>https://okno-msk.ru/balkony-i-lodzhii/</x:v>
      </x:c>
      <x:c r="X1316" s="42" t="str">
        <x:v>НЕТ КАНОНИЧЕСКОЙ ПОДДЕРЖИВАЮЩЕЙ СТРАНИЦЫ</x:v>
      </x:c>
      <x:c r="Y1316" s="42" t="str">
        <x:v>PRIMARY_EXISTING_SERVICE</x:v>
      </x:c>
      <x:c r="Z1316" s="42" t="str">
        <x:v>KEEP_EXISTING_STRUCTURE</x:v>
      </x:c>
      <x:c r="AA1316" s="42" t="str">
        <x:v>PROVISIONAL_PENDING_STEP13_CONFLICT_CHECK</x:v>
      </x:c>
      <x:c r="AB1316" s="42" t="str">
        <x:v>NONE</x:v>
      </x:c>
      <x:c r="AC1316" s="42" t="str">
        <x:v>ORDINARY_SEARCH_ELIGIBLE</x:v>
      </x:c>
      <x:c r="AD1316" s="43" t="n">
        <x:v>66</x:v>
      </x:c>
      <x:c r="AE1316" s="43" t="n">
        <x:v>71</x:v>
      </x:c>
      <x:c r="AF1316" s="42" t="str">
        <x:v>P3 — СОХРАНИТЬ / МАРШРУТИЗИРОВАТЬ</x:v>
      </x:c>
      <x:c r="AG1316" s="42" t="str">
        <x:v>action=KEEP_EXISTING_STRUCTURE; maturity=PROVISIONAL_PENDING_STEP13_CONFLICT_CHECK; uncertainty=NONE; broad_result=76; rank_in_cluster=66</x:v>
      </x:c>
      <x:c r="AH13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6" s="42" t="str">
        <x:v>Stage-5:STEP8&gt;STEP10&gt;STEP11&gt;STEP12_CORRECTIONS&gt;STEP12_V6_TARGET_CONTRACT&gt;STEP14A_OVERLAY | Step-08:S06:result:76</x:v>
      </x:c>
    </x:row>
    <x:row r="1317" ht="30" customHeight="1">
      <x:c r="A1317" s="42" t="str">
        <x:v>PHR-D50B04026239</x:v>
      </x:c>
      <x:c r="B1317" s="42" t="str">
        <x:v>остекление балконов профилем цена</x:v>
      </x:c>
      <x:c r="C1317" s="42" t="str">
        <x:v>ASSIGNED</x:v>
      </x:c>
      <x:c r="D1317" s="42" t="str">
        <x:v>ДА</x:v>
      </x:c>
      <x:c r="E1317" s="42" t="str">
        <x:v>Москва</x:v>
      </x:c>
      <x:c r="F1317" s="42" t="n">
        <x:v>213</x:v>
      </x:c>
      <x:c r="G1317" s="42" t="str">
        <x:v>DEVICE_ALL</x:v>
      </x:c>
      <x:c r="H1317" s="43" t="n">
        <x:v>46</x:v>
      </x:c>
      <x:c r="I1317" s="43" t="n">
        <x:v>0</x:v>
      </x:c>
      <x:c r="J1317" s="42" t="str">
        <x:v>BROAD_GETTOP_NO_OPERATORS__RESULT</x:v>
      </x:c>
      <x:c r="K1317" s="42" t="str">
        <x:v>MAX_PER_PHRASE_SEPARATELY_FOR_RESULT_AND_ASSOCIATION</x:v>
      </x:c>
      <x:c r="L1317" s="42" t="str">
        <x:v>S06</x:v>
      </x:c>
      <x:c r="M1317" s="43" t="n">
        <x:v>1</x:v>
      </x:c>
      <x:c r="N1317" s="42" t="str">
        <x:v>2026-08-29</x:v>
      </x:c>
      <x:c r="O1317" s="42" t="str">
        <x:v>BALCONY_GLAZING_GENERAL</x:v>
      </x:c>
      <x:c r="P1317" s="42" t="str">
        <x:v>Остекление балкона</x:v>
      </x:c>
      <x:c r="Q1317" s="42" t="str">
        <x:v>остекление балкона</x:v>
      </x:c>
      <x:c r="R1317" s="42" t="str">
        <x:v>order balcony/loggia glazing</x:v>
      </x:c>
      <x:c r="S1317" s="42" t="str">
        <x:v>SERVICE</x:v>
      </x:c>
      <x:c r="T1317" s="42" t="str">
        <x:v>IN_SCOPE</x:v>
      </x:c>
      <x:c r="U1317" s="42" t="str">
        <x:v>MEDIUM</x:v>
      </x:c>
      <x:c r="V1317" s="42" t="str">
        <x:v>https://okno-msk.ru/balkony-i-lodzhii/</x:v>
      </x:c>
      <x:c r="W1317" s="42" t="str">
        <x:v>https://okno-msk.ru/balkony-i-lodzhii/</x:v>
      </x:c>
      <x:c r="X1317" s="42" t="str">
        <x:v>НЕТ КАНОНИЧЕСКОЙ ПОДДЕРЖИВАЮЩЕЙ СТРАНИЦЫ</x:v>
      </x:c>
      <x:c r="Y1317" s="42" t="str">
        <x:v>PRIMARY_EXISTING_SERVICE</x:v>
      </x:c>
      <x:c r="Z1317" s="42" t="str">
        <x:v>KEEP_EXISTING_STRUCTURE</x:v>
      </x:c>
      <x:c r="AA1317" s="42" t="str">
        <x:v>PROVISIONAL_PENDING_STEP13_CONFLICT_CHECK</x:v>
      </x:c>
      <x:c r="AB1317" s="42" t="str">
        <x:v>NONE</x:v>
      </x:c>
      <x:c r="AC1317" s="42" t="str">
        <x:v>ORDINARY_SEARCH_ELIGIBLE</x:v>
      </x:c>
      <x:c r="AD1317" s="43" t="n">
        <x:v>100</x:v>
      </x:c>
      <x:c r="AE1317" s="43" t="n">
        <x:v>118</x:v>
      </x:c>
      <x:c r="AF1317" s="42" t="str">
        <x:v>P3 — СОХРАНИТЬ / МАРШРУТИЗИРОВАТЬ</x:v>
      </x:c>
      <x:c r="AG1317" s="42" t="str">
        <x:v>action=KEEP_EXISTING_STRUCTURE; maturity=PROVISIONAL_PENDING_STEP13_CONFLICT_CHECK; uncertainty=NONE; broad_result=46; rank_in_cluster=100</x:v>
      </x:c>
      <x:c r="AH13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7" s="42" t="str">
        <x:v>Stage-5:STEP8&gt;STEP10&gt;STEP11&gt;STEP12_CORRECTIONS&gt;STEP12_V6_TARGET_CONTRACT&gt;STEP14A_OVERLAY | Step-08:S06:result:46</x:v>
      </x:c>
    </x:row>
    <x:row r="1318" ht="30" customHeight="1">
      <x:c r="A1318" s="42" t="str">
        <x:v>PHR-40A697A1D5E7</x:v>
      </x:c>
      <x:c r="B1318" s="42" t="str">
        <x:v>остекление балконов разрешение нужно</x:v>
      </x:c>
      <x:c r="C1318" s="42" t="str">
        <x:v>ASSIGNED</x:v>
      </x:c>
      <x:c r="D1318" s="42" t="str">
        <x:v>ДА</x:v>
      </x:c>
      <x:c r="E1318" s="42" t="str">
        <x:v>Москва</x:v>
      </x:c>
      <x:c r="F1318" s="42" t="n">
        <x:v>213</x:v>
      </x:c>
      <x:c r="G1318" s="42" t="str">
        <x:v>DEVICE_ALL</x:v>
      </x:c>
      <x:c r="H1318" s="43" t="n">
        <x:v>34</x:v>
      </x:c>
      <x:c r="I1318" s="43" t="n">
        <x:v>0</x:v>
      </x:c>
      <x:c r="J1318" s="42" t="str">
        <x:v>BROAD_GETTOP_NO_OPERATORS__RESULT</x:v>
      </x:c>
      <x:c r="K1318" s="42" t="str">
        <x:v>MAX_PER_PHRASE_SEPARATELY_FOR_RESULT_AND_ASSOCIATION</x:v>
      </x:c>
      <x:c r="L1318" s="42" t="str">
        <x:v>S06</x:v>
      </x:c>
      <x:c r="M1318" s="43" t="n">
        <x:v>1</x:v>
      </x:c>
      <x:c r="N1318" s="42" t="str">
        <x:v>2026-08-29</x:v>
      </x:c>
      <x:c r="O1318" s="42" t="str">
        <x:v>BALCONY_GLAZING_PERMISSION_INFO</x:v>
      </x:c>
      <x:c r="P1318" s="42" t="str">
        <x:v>Остекление балконов можно ли</x:v>
      </x:c>
      <x:c r="Q1318" s="42" t="str">
        <x:v>остекление балконов можно ли</x:v>
      </x:c>
      <x:c r="R1318" s="42" t="str">
        <x:v>understand whether balcony glazing requires permission</x:v>
      </x:c>
      <x:c r="S1318" s="42" t="str">
        <x:v>INFO</x:v>
      </x:c>
      <x:c r="T1318" s="42" t="str">
        <x:v>IN_SCOPE</x:v>
      </x:c>
      <x:c r="U1318" s="42" t="str">
        <x:v>MEDIUM</x:v>
      </x:c>
      <x:c r="V1318" s="42" t="str">
        <x:v>НЕ БЫЛО СОХРАНЁННОГО URL</x:v>
      </x:c>
      <x:c r="W1318" s="42" t="str">
        <x:v>https://okno-msk.ru/balkony-i-lodzhii/</x:v>
      </x:c>
      <x:c r="X1318" s="42" t="str">
        <x:v>НЕТ КАНОНИЧЕСКОЙ ПОДДЕРЖИВАЮЩЕЙ СТРАНИЦЫ</x:v>
      </x:c>
      <x:c r="Y1318" s="42" t="str">
        <x:v>SUPPORTING_CONTENT</x:v>
      </x:c>
      <x:c r="Z1318" s="42" t="str">
        <x:v>ROUTE_TO_EXISTING_PAGE_AS_SUBTASK</x:v>
      </x:c>
      <x:c r="AA1318" s="42" t="str">
        <x:v>PROVISIONAL_PENDING_STEP13_CONFLICT_CHECK</x:v>
      </x:c>
      <x:c r="AB1318" s="42" t="str">
        <x:v>NONE</x:v>
      </x:c>
      <x:c r="AC1318" s="42" t="str">
        <x:v>REVIEW_SEARCH</x:v>
      </x:c>
      <x:c r="AD1318" s="43" t="n">
        <x:v>3</x:v>
      </x:c>
      <x:c r="AE1318" s="43" t="n">
        <x:v>141</x:v>
      </x:c>
      <x:c r="AF1318" s="42" t="str">
        <x:v>P3 — СОХРАНИТЬ / МАРШРУТИЗИРОВАТЬ</x:v>
      </x:c>
      <x:c r="AG1318" s="42" t="str">
        <x:v>action=ROUTE_TO_EXISTING_PAGE_AS_SUBTASK; maturity=PROVISIONAL_PENDING_STEP13_CONFLICT_CHECK; uncertainty=NONE; broad_result=34; rank_in_cluster=3</x:v>
      </x:c>
      <x:c r="AH13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8" s="42" t="str">
        <x:v>Stage-5:STEP8&gt;STEP10&gt;STEP11&gt;STEP12_CORRECTIONS&gt;STEP12_V6_TARGET_CONTRACT&gt;STEP14A_OVERLAY | Step-08:S06:result:34</x:v>
      </x:c>
    </x:row>
    <x:row r="1319" ht="30" customHeight="1">
      <x:c r="A1319" s="42" t="str">
        <x:v>PHR-35E2D4C6D50E</x:v>
      </x:c>
      <x:c r="B1319" s="42" t="str">
        <x:v>остекление балконов рехау</x:v>
      </x:c>
      <x:c r="C1319" s="42" t="str">
        <x:v>ASSIGNED</x:v>
      </x:c>
      <x:c r="D1319" s="42" t="str">
        <x:v>ДА</x:v>
      </x:c>
      <x:c r="E1319" s="42" t="str">
        <x:v>Москва</x:v>
      </x:c>
      <x:c r="F1319" s="42" t="n">
        <x:v>213</x:v>
      </x:c>
      <x:c r="G1319" s="42" t="str">
        <x:v>DEVICE_ALL</x:v>
      </x:c>
      <x:c r="H1319" s="43" t="n">
        <x:v>52</x:v>
      </x:c>
      <x:c r="I1319" s="43" t="n">
        <x:v>0</x:v>
      </x:c>
      <x:c r="J1319" s="42" t="str">
        <x:v>BROAD_GETTOP_NO_OPERATORS__RESULT</x:v>
      </x:c>
      <x:c r="K1319" s="42" t="str">
        <x:v>MAX_PER_PHRASE_SEPARATELY_FOR_RESULT_AND_ASSOCIATION</x:v>
      </x:c>
      <x:c r="L1319" s="42" t="str">
        <x:v>S06</x:v>
      </x:c>
      <x:c r="M1319" s="43" t="n">
        <x:v>1</x:v>
      </x:c>
      <x:c r="N1319" s="42" t="str">
        <x:v>2026-08-29</x:v>
      </x:c>
      <x:c r="O1319" s="42" t="str">
        <x:v>BALCONY_GLAZING_GENERAL</x:v>
      </x:c>
      <x:c r="P1319" s="42" t="str">
        <x:v>Остекление балкона</x:v>
      </x:c>
      <x:c r="Q1319" s="42" t="str">
        <x:v>остекление балкона</x:v>
      </x:c>
      <x:c r="R1319" s="42" t="str">
        <x:v>order balcony/loggia glazing</x:v>
      </x:c>
      <x:c r="S1319" s="42" t="str">
        <x:v>SERVICE</x:v>
      </x:c>
      <x:c r="T1319" s="42" t="str">
        <x:v>IN_SCOPE</x:v>
      </x:c>
      <x:c r="U1319" s="42" t="str">
        <x:v>MEDIUM</x:v>
      </x:c>
      <x:c r="V1319" s="42" t="str">
        <x:v>https://okno-msk.ru/balkony-i-lodzhii/</x:v>
      </x:c>
      <x:c r="W1319" s="42" t="str">
        <x:v>https://okno-msk.ru/balkony-i-lodzhii/</x:v>
      </x:c>
      <x:c r="X1319" s="42" t="str">
        <x:v>НЕТ КАНОНИЧЕСКОЙ ПОДДЕРЖИВАЮЩЕЙ СТРАНИЦЫ</x:v>
      </x:c>
      <x:c r="Y1319" s="42" t="str">
        <x:v>PRIMARY_EXISTING_SERVICE</x:v>
      </x:c>
      <x:c r="Z1319" s="42" t="str">
        <x:v>KEEP_EXISTING_STRUCTURE</x:v>
      </x:c>
      <x:c r="AA1319" s="42" t="str">
        <x:v>PROVISIONAL_PENDING_STEP13_CONFLICT_CHECK</x:v>
      </x:c>
      <x:c r="AB1319" s="42" t="str">
        <x:v>NONE</x:v>
      </x:c>
      <x:c r="AC1319" s="42" t="str">
        <x:v>ORDINARY_SEARCH_ELIGIBLE</x:v>
      </x:c>
      <x:c r="AD1319" s="43" t="n">
        <x:v>86</x:v>
      </x:c>
      <x:c r="AE1319" s="43" t="n">
        <x:v>98</x:v>
      </x:c>
      <x:c r="AF1319" s="42" t="str">
        <x:v>P3 — СОХРАНИТЬ / МАРШРУТИЗИРОВАТЬ</x:v>
      </x:c>
      <x:c r="AG1319" s="42" t="str">
        <x:v>action=KEEP_EXISTING_STRUCTURE; maturity=PROVISIONAL_PENDING_STEP13_CONFLICT_CHECK; uncertainty=NONE; broad_result=52; rank_in_cluster=86</x:v>
      </x:c>
      <x:c r="AH13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9" s="42" t="str">
        <x:v>Stage-5:STEP8&gt;STEP10&gt;STEP11&gt;STEP12_CORRECTIONS&gt;STEP12_V6_TARGET_CONTRACT&gt;STEP14A_OVERLAY | Step-08:S06:result:52</x:v>
      </x:c>
    </x:row>
    <x:row r="1320" ht="30" customHeight="1">
      <x:c r="A1320" s="42" t="str">
        <x:v>PHR-950E6F23D711</x:v>
      </x:c>
      <x:c r="B1320" s="42" t="str">
        <x:v>остекление балконов с крышей в москве</x:v>
      </x:c>
      <x:c r="C1320" s="42" t="str">
        <x:v>ASSIGNED</x:v>
      </x:c>
      <x:c r="D1320" s="42" t="str">
        <x:v>ДА</x:v>
      </x:c>
      <x:c r="E1320" s="42" t="str">
        <x:v>Москва</x:v>
      </x:c>
      <x:c r="F1320" s="42" t="n">
        <x:v>213</x:v>
      </x:c>
      <x:c r="G1320" s="42" t="str">
        <x:v>DEVICE_ALL</x:v>
      </x:c>
      <x:c r="H1320" s="43" t="n">
        <x:v>9</x:v>
      </x:c>
      <x:c r="I1320" s="43" t="n">
        <x:v>0</x:v>
      </x:c>
      <x:c r="J1320" s="42" t="str">
        <x:v>BROAD_GETTOP_NO_OPERATORS__RESULT</x:v>
      </x:c>
      <x:c r="K1320" s="42" t="str">
        <x:v>MAX_PER_PHRASE_SEPARATELY_FOR_RESULT_AND_ASSOCIATION</x:v>
      </x:c>
      <x:c r="L1320" s="42" t="str">
        <x:v>S07</x:v>
      </x:c>
      <x:c r="M1320" s="43" t="n">
        <x:v>1</x:v>
      </x:c>
      <x:c r="N1320" s="42" t="str">
        <x:v>2026-08-29</x:v>
      </x:c>
      <x:c r="O1320" s="42" t="str">
        <x:v>BALCONY_GLAZING_ROOF_SERVICE</x:v>
      </x:c>
      <x:c r="P1320" s="42" t="str">
        <x:v>Остекление балкона с крышей</x:v>
      </x:c>
      <x:c r="Q1320" s="42" t="str">
        <x:v>остекление балкона с крышей</x:v>
      </x:c>
      <x:c r="R1320" s="42" t="str">
        <x:v>order balcony glazing with roof construction</x:v>
      </x:c>
      <x:c r="S1320" s="42" t="str">
        <x:v>SERVICE</x:v>
      </x:c>
      <x:c r="T1320" s="42" t="str">
        <x:v>IN_SCOPE</x:v>
      </x:c>
      <x:c r="U1320" s="42" t="str">
        <x:v>HIGH</x:v>
      </x:c>
      <x:c r="V1320" s="42" t="str">
        <x:v>https://okno-msk.ru/balkony-i-lodzhii/balkon-s-kryshej/</x:v>
      </x:c>
      <x:c r="W1320" s="42" t="str">
        <x:v>https://okno-msk.ru/balkony-i-lodzhii/balkon-s-kryshej/</x:v>
      </x:c>
      <x:c r="X1320" s="42" t="str">
        <x:v>НЕТ КАНОНИЧЕСКОЙ ПОДДЕРЖИВАЮЩЕЙ СТРАНИЦЫ</x:v>
      </x:c>
      <x:c r="Y1320" s="42" t="str">
        <x:v>BASE_UNIT_PENDING_ACTION_REEVALUATION</x:v>
      </x:c>
      <x:c r="Z1320" s="42" t="str">
        <x:v>KEEP_EXISTING_STRUCTURE</x:v>
      </x:c>
      <x:c r="AA1320" s="42" t="str">
        <x:v>FINAL_WITHIN_STEP12_EVIDENCE</x:v>
      </x:c>
      <x:c r="AB1320" s="42" t="str">
        <x:v>NONE</x:v>
      </x:c>
      <x:c r="AC1320" s="42" t="str">
        <x:v>REVIEW_SEARCH</x:v>
      </x:c>
      <x:c r="AD1320" s="43" t="n">
        <x:v>4</x:v>
      </x:c>
      <x:c r="AE1320" s="43" t="n">
        <x:v>4</x:v>
      </x:c>
      <x:c r="AF1320" s="42" t="str">
        <x:v>P3 — СОХРАНИТЬ / МАРШРУТИЗИРОВАТЬ</x:v>
      </x:c>
      <x:c r="AG1320" s="42" t="str">
        <x:v>action=KEEP_EXISTING_STRUCTURE; maturity=FINAL_WITHIN_STEP12_EVIDENCE; uncertainty=NONE; broad_result=9; rank_in_cluster=4</x:v>
      </x:c>
      <x:c r="AH13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0" s="42" t="str">
        <x:v>Stage-5:STEP8&gt;STEP10&gt;STEP11&gt;STEP12_CORRECTIONS&gt;STEP12_V6_TARGET_CONTRACT&gt;STEP14A_OVERLAY | Step-08:S07:result:9</x:v>
      </x:c>
    </x:row>
    <x:row r="1321" ht="30" customHeight="1">
      <x:c r="A1321" s="42" t="str">
        <x:v>PHR-3557BC4B82C9</x:v>
      </x:c>
      <x:c r="B1321" s="42" t="str">
        <x:v>остекление балконов с крышей на последнем этаже</x:v>
      </x:c>
      <x:c r="C1321" s="42" t="str">
        <x:v>ASSIGNED</x:v>
      </x:c>
      <x:c r="D1321" s="42" t="str">
        <x:v>ДА</x:v>
      </x:c>
      <x:c r="E1321" s="42" t="str">
        <x:v>Москва</x:v>
      </x:c>
      <x:c r="F1321" s="42" t="n">
        <x:v>213</x:v>
      </x:c>
      <x:c r="G1321" s="42" t="str">
        <x:v>DEVICE_ALL</x:v>
      </x:c>
      <x:c r="H1321" s="43" t="n">
        <x:v>2</x:v>
      </x:c>
      <x:c r="I1321" s="43" t="n">
        <x:v>0</x:v>
      </x:c>
      <x:c r="J1321" s="42" t="str">
        <x:v>BROAD_GETTOP_NO_OPERATORS__RESULT</x:v>
      </x:c>
      <x:c r="K1321" s="42" t="str">
        <x:v>MAX_PER_PHRASE_SEPARATELY_FOR_RESULT_AND_ASSOCIATION</x:v>
      </x:c>
      <x:c r="L1321" s="42" t="str">
        <x:v>S07</x:v>
      </x:c>
      <x:c r="M1321" s="43" t="n">
        <x:v>1</x:v>
      </x:c>
      <x:c r="N1321" s="42" t="str">
        <x:v>2026-08-29</x:v>
      </x:c>
      <x:c r="O1321" s="42" t="str">
        <x:v>BALCONY_GLAZING_ROOF_SERVICE</x:v>
      </x:c>
      <x:c r="P1321" s="42" t="str">
        <x:v>Остекление балкона с крышей</x:v>
      </x:c>
      <x:c r="Q1321" s="42" t="str">
        <x:v>остекление балкона с крышей</x:v>
      </x:c>
      <x:c r="R1321" s="42" t="str">
        <x:v>order balcony glazing with roof construction</x:v>
      </x:c>
      <x:c r="S1321" s="42" t="str">
        <x:v>SERVICE</x:v>
      </x:c>
      <x:c r="T1321" s="42" t="str">
        <x:v>IN_SCOPE</x:v>
      </x:c>
      <x:c r="U1321" s="42" t="str">
        <x:v>HIGH</x:v>
      </x:c>
      <x:c r="V1321" s="42" t="str">
        <x:v>https://okno-msk.ru/balkony-i-lodzhii/balkon-s-kryshej/</x:v>
      </x:c>
      <x:c r="W1321" s="42" t="str">
        <x:v>https://okno-msk.ru/balkony-i-lodzhii/balkon-s-kryshej/</x:v>
      </x:c>
      <x:c r="X1321" s="42" t="str">
        <x:v>НЕТ КАНОНИЧЕСКОЙ ПОДДЕРЖИВАЮЩЕЙ СТРАНИЦЫ</x:v>
      </x:c>
      <x:c r="Y1321" s="42" t="str">
        <x:v>BASE_UNIT_PENDING_ACTION_REEVALUATION</x:v>
      </x:c>
      <x:c r="Z1321" s="42" t="str">
        <x:v>KEEP_EXISTING_STRUCTURE</x:v>
      </x:c>
      <x:c r="AA1321" s="42" t="str">
        <x:v>FINAL_WITHIN_STEP12_EVIDENCE</x:v>
      </x:c>
      <x:c r="AB1321" s="42" t="str">
        <x:v>NONE</x:v>
      </x:c>
      <x:c r="AC1321" s="42" t="str">
        <x:v>REVIEW_SEARCH</x:v>
      </x:c>
      <x:c r="AD1321" s="43" t="n">
        <x:v>6</x:v>
      </x:c>
      <x:c r="AE1321" s="43" t="n">
        <x:v>6</x:v>
      </x:c>
      <x:c r="AF1321" s="42" t="str">
        <x:v>P3 — СОХРАНИТЬ / МАРШРУТИЗИРОВАТЬ</x:v>
      </x:c>
      <x:c r="AG1321" s="42" t="str">
        <x:v>action=KEEP_EXISTING_STRUCTURE; maturity=FINAL_WITHIN_STEP12_EVIDENCE; uncertainty=NONE; broad_result=2; rank_in_cluster=6</x:v>
      </x:c>
      <x:c r="AH13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1" s="42" t="str">
        <x:v>Stage-5:STEP8&gt;STEP10&gt;STEP11&gt;STEP12_CORRECTIONS&gt;STEP12_V6_TARGET_CONTRACT&gt;STEP14A_OVERLAY | Step-08:S07:result:2</x:v>
      </x:c>
    </x:row>
    <x:row r="1322" ht="30" customHeight="1">
      <x:c r="A1322" s="42" t="str">
        <x:v>PHR-E4DF3D308CF4</x:v>
      </x:c>
      <x:c r="B1322" s="42" t="str">
        <x:v>остекление балконов самому</x:v>
      </x:c>
      <x:c r="C1322" s="42" t="str">
        <x:v>ASSIGNED_HOLD</x:v>
      </x:c>
      <x:c r="D1322" s="42" t="str">
        <x:v>ДА</x:v>
      </x:c>
      <x:c r="E1322" s="42" t="str">
        <x:v>Москва</x:v>
      </x:c>
      <x:c r="F1322" s="42" t="n">
        <x:v>213</x:v>
      </x:c>
      <x:c r="G1322" s="42" t="str">
        <x:v>DEVICE_ALL</x:v>
      </x:c>
      <x:c r="H1322" s="43" t="n">
        <x:v>43</x:v>
      </x:c>
      <x:c r="I1322" s="43" t="n">
        <x:v>0</x:v>
      </x:c>
      <x:c r="J1322" s="42" t="str">
        <x:v>BROAD_GETTOP_NO_OPERATORS__RESULT</x:v>
      </x:c>
      <x:c r="K1322" s="42" t="str">
        <x:v>MAX_PER_PHRASE_SEPARATELY_FOR_RESULT_AND_ASSOCIATION</x:v>
      </x:c>
      <x:c r="L1322" s="42" t="str">
        <x:v>S06</x:v>
      </x:c>
      <x:c r="M1322" s="43" t="n">
        <x:v>1</x:v>
      </x:c>
      <x:c r="N1322" s="42" t="str">
        <x:v>2026-08-29</x:v>
      </x:c>
      <x:c r="O1322" s="42" t="str">
        <x:v>BALCONY_GLAZING_DIY_INFO</x:v>
      </x:c>
      <x:c r="P1322" s="42" t="str">
        <x:v>Остекление балкона своими руками</x:v>
      </x:c>
      <x:c r="Q1322" s="42" t="str">
        <x:v>остекление балкона своими руками</x:v>
      </x:c>
      <x:c r="R1322" s="42" t="str">
        <x:v>learn/do balcony glazing yourself</x:v>
      </x:c>
      <x:c r="S1322" s="42" t="str">
        <x:v>DIY_INFO</x:v>
      </x:c>
      <x:c r="T1322" s="42" t="str">
        <x:v>IN_SCOPE_ADJACENT</x:v>
      </x:c>
      <x:c r="U1322" s="42" t="str">
        <x:v>LOW</x:v>
      </x:c>
      <x:c r="V1322" s="42" t="str">
        <x:v>НЕ БЫЛО СОХРАНЁННОГО URL</x:v>
      </x:c>
      <x:c r="W1322" s="42" t="str">
        <x:v>https://okno-msk.ru/balkony-i-lodzhii/</x:v>
      </x:c>
      <x:c r="X1322" s="42" t="str">
        <x:v>НЕТ КАНОНИЧЕСКОЙ ПОДДЕРЖИВАЮЩЕЙ СТРАНИЦЫ</x:v>
      </x:c>
      <x:c r="Y1322" s="42" t="str">
        <x:v>DEFERRED</x:v>
      </x:c>
      <x:c r="Z1322" s="42" t="str">
        <x:v>DEFER_PENDING_EVIDENCE</x:v>
      </x:c>
      <x:c r="AA1322" s="42" t="str">
        <x:v>DEFERRED_PENDING_MISSING_EVIDENCE</x:v>
      </x:c>
      <x:c r="AB1322" s="42" t="str">
        <x:v>HOLD</x:v>
      </x:c>
      <x:c r="AC1322" s="42" t="str">
        <x:v>ORDINARY_SEARCH_ELIGIBLE</x:v>
      </x:c>
      <x:c r="AD1322" s="43" t="n">
        <x:v>3</x:v>
      </x:c>
      <x:c r="AE1322" s="43" t="n">
        <x:v>126</x:v>
      </x:c>
      <x:c r="AF1322" s="42" t="str">
        <x:v>P0 — СНЯТЬ НЕОПРЕДЕЛЁННОСТЬ</x:v>
      </x:c>
      <x:c r="AG1322" s="42" t="str">
        <x:v>action=DEFER_PENDING_EVIDENCE; maturity=DEFERRED_PENDING_MISSING_EVIDENCE; uncertainty=HOLD; broad_result=43; rank_in_cluster=3</x:v>
      </x:c>
      <x:c r="AH1322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322" s="42" t="str">
        <x:v>Stage-5:STEP8&gt;STEP10&gt;STEP11&gt;STEP12_CORRECTIONS&gt;STEP12_V6_TARGET_CONTRACT&gt;STEP14A_OVERLAY | Step-08:S06:result:43</x:v>
      </x:c>
    </x:row>
    <x:row r="1323" ht="30" customHeight="1">
      <x:c r="A1323" s="42" t="str">
        <x:v>PHR-45474641EC29</x:v>
      </x:c>
      <x:c r="B1323" s="42" t="str">
        <x:v>остекление балконов сапожок</x:v>
      </x:c>
      <x:c r="C1323" s="42" t="str">
        <x:v>ASSIGNED</x:v>
      </x:c>
      <x:c r="D1323" s="42" t="str">
        <x:v>ДА</x:v>
      </x:c>
      <x:c r="E1323" s="42" t="str">
        <x:v>Москва</x:v>
      </x:c>
      <x:c r="F1323" s="42" t="n">
        <x:v>213</x:v>
      </x:c>
      <x:c r="G1323" s="42" t="str">
        <x:v>DEVICE_ALL</x:v>
      </x:c>
      <x:c r="H1323" s="43" t="n">
        <x:v>49</x:v>
      </x:c>
      <x:c r="I1323" s="43" t="n">
        <x:v>0</x:v>
      </x:c>
      <x:c r="J1323" s="42" t="str">
        <x:v>BROAD_GETTOP_NO_OPERATORS__RESULT</x:v>
      </x:c>
      <x:c r="K1323" s="42" t="str">
        <x:v>MAX_PER_PHRASE_SEPARATELY_FOR_RESULT_AND_ASSOCIATION</x:v>
      </x:c>
      <x:c r="L1323" s="42" t="str">
        <x:v>S06</x:v>
      </x:c>
      <x:c r="M1323" s="43" t="n">
        <x:v>1</x:v>
      </x:c>
      <x:c r="N1323" s="42" t="str">
        <x:v>2026-08-29</x:v>
      </x:c>
      <x:c r="O1323" s="42" t="str">
        <x:v>BALCONY_GLAZING_GENERAL</x:v>
      </x:c>
      <x:c r="P1323" s="42" t="str">
        <x:v>Остекление балкона</x:v>
      </x:c>
      <x:c r="Q1323" s="42" t="str">
        <x:v>остекление балкона</x:v>
      </x:c>
      <x:c r="R1323" s="42" t="str">
        <x:v>order balcony/loggia glazing</x:v>
      </x:c>
      <x:c r="S1323" s="42" t="str">
        <x:v>SERVICE</x:v>
      </x:c>
      <x:c r="T1323" s="42" t="str">
        <x:v>IN_SCOPE</x:v>
      </x:c>
      <x:c r="U1323" s="42" t="str">
        <x:v>MEDIUM</x:v>
      </x:c>
      <x:c r="V1323" s="42" t="str">
        <x:v>https://okno-msk.ru/balkony-i-lodzhii/</x:v>
      </x:c>
      <x:c r="W1323" s="42" t="str">
        <x:v>https://okno-msk.ru/balkony-i-lodzhii/</x:v>
      </x:c>
      <x:c r="X1323" s="42" t="str">
        <x:v>НЕТ КАНОНИЧЕСКОЙ ПОДДЕРЖИВАЮЩЕЙ СТРАНИЦЫ</x:v>
      </x:c>
      <x:c r="Y1323" s="42" t="str">
        <x:v>PRIMARY_EXISTING_SERVICE</x:v>
      </x:c>
      <x:c r="Z1323" s="42" t="str">
        <x:v>KEEP_EXISTING_STRUCTURE</x:v>
      </x:c>
      <x:c r="AA1323" s="42" t="str">
        <x:v>PROVISIONAL_PENDING_STEP13_CONFLICT_CHECK</x:v>
      </x:c>
      <x:c r="AB1323" s="42" t="str">
        <x:v>NONE</x:v>
      </x:c>
      <x:c r="AC1323" s="42" t="str">
        <x:v>ORDINARY_SEARCH_ELIGIBLE</x:v>
      </x:c>
      <x:c r="AD1323" s="43" t="n">
        <x:v>93</x:v>
      </x:c>
      <x:c r="AE1323" s="43" t="n">
        <x:v>107</x:v>
      </x:c>
      <x:c r="AF1323" s="42" t="str">
        <x:v>P3 — СОХРАНИТЬ / МАРШРУТИЗИРОВАТЬ</x:v>
      </x:c>
      <x:c r="AG1323" s="42" t="str">
        <x:v>action=KEEP_EXISTING_STRUCTURE; maturity=PROVISIONAL_PENDING_STEP13_CONFLICT_CHECK; uncertainty=NONE; broad_result=49; rank_in_cluster=93</x:v>
      </x:c>
      <x:c r="AH13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3" s="42" t="str">
        <x:v>Stage-5:STEP8&gt;STEP10&gt;STEP11&gt;STEP12_CORRECTIONS&gt;STEP12_V6_TARGET_CONTRACT&gt;STEP14A_OVERLAY | Step-08:S06:result:49</x:v>
      </x:c>
    </x:row>
    <x:row r="1324" ht="30" customHeight="1">
      <x:c r="A1324" s="42" t="str">
        <x:v>PHR-B156514756F1</x:v>
      </x:c>
      <x:c r="B1324" s="42" t="str">
        <x:v>остекление балконов серии п</x:v>
      </x:c>
      <x:c r="C1324" s="42" t="str">
        <x:v>ASSIGNED</x:v>
      </x:c>
      <x:c r="D1324" s="42" t="str">
        <x:v>ДА</x:v>
      </x:c>
      <x:c r="E1324" s="42" t="str">
        <x:v>Москва</x:v>
      </x:c>
      <x:c r="F1324" s="42" t="n">
        <x:v>213</x:v>
      </x:c>
      <x:c r="G1324" s="42" t="str">
        <x:v>DEVICE_ALL</x:v>
      </x:c>
      <x:c r="H1324" s="43" t="n">
        <x:v>35</x:v>
      </x:c>
      <x:c r="I1324" s="43" t="n">
        <x:v>0</x:v>
      </x:c>
      <x:c r="J1324" s="42" t="str">
        <x:v>BROAD_GETTOP_NO_OPERATORS__RESULT</x:v>
      </x:c>
      <x:c r="K1324" s="42" t="str">
        <x:v>MAX_PER_PHRASE_SEPARATELY_FOR_RESULT_AND_ASSOCIATION</x:v>
      </x:c>
      <x:c r="L1324" s="42" t="str">
        <x:v>S06</x:v>
      </x:c>
      <x:c r="M1324" s="43" t="n">
        <x:v>1</x:v>
      </x:c>
      <x:c r="N1324" s="42" t="str">
        <x:v>2026-08-29</x:v>
      </x:c>
      <x:c r="O1324" s="42" t="str">
        <x:v>BALCONY_GLAZING_GENERAL</x:v>
      </x:c>
      <x:c r="P1324" s="42" t="str">
        <x:v>Остекление балкона</x:v>
      </x:c>
      <x:c r="Q1324" s="42" t="str">
        <x:v>остекление балкона</x:v>
      </x:c>
      <x:c r="R1324" s="42" t="str">
        <x:v>order balcony/loggia glazing</x:v>
      </x:c>
      <x:c r="S1324" s="42" t="str">
        <x:v>SERVICE</x:v>
      </x:c>
      <x:c r="T1324" s="42" t="str">
        <x:v>IN_SCOPE</x:v>
      </x:c>
      <x:c r="U1324" s="42" t="str">
        <x:v>MEDIUM</x:v>
      </x:c>
      <x:c r="V1324" s="42" t="str">
        <x:v>https://okno-msk.ru/balkony-i-lodzhii/</x:v>
      </x:c>
      <x:c r="W1324" s="42" t="str">
        <x:v>https://okno-msk.ru/balkony-i-lodzhii/</x:v>
      </x:c>
      <x:c r="X1324" s="42" t="str">
        <x:v>НЕТ КАНОНИЧЕСКОЙ ПОДДЕРЖИВАЮЩЕЙ СТРАНИЦЫ</x:v>
      </x:c>
      <x:c r="Y1324" s="42" t="str">
        <x:v>PRIMARY_EXISTING_SERVICE</x:v>
      </x:c>
      <x:c r="Z1324" s="42" t="str">
        <x:v>KEEP_EXISTING_STRUCTURE</x:v>
      </x:c>
      <x:c r="AA1324" s="42" t="str">
        <x:v>PROVISIONAL_PENDING_STEP13_CONFLICT_CHECK</x:v>
      </x:c>
      <x:c r="AB1324" s="42" t="str">
        <x:v>NONE</x:v>
      </x:c>
      <x:c r="AC1324" s="42" t="str">
        <x:v>ORDINARY_SEARCH_ELIGIBLE</x:v>
      </x:c>
      <x:c r="AD1324" s="43" t="n">
        <x:v>115</x:v>
      </x:c>
      <x:c r="AE1324" s="43" t="n">
        <x:v>139</x:v>
      </x:c>
      <x:c r="AF1324" s="42" t="str">
        <x:v>P3 — СОХРАНИТЬ / МАРШРУТИЗИРОВАТЬ</x:v>
      </x:c>
      <x:c r="AG1324" s="42" t="str">
        <x:v>action=KEEP_EXISTING_STRUCTURE; maturity=PROVISIONAL_PENDING_STEP13_CONFLICT_CHECK; uncertainty=NONE; broad_result=35; rank_in_cluster=115</x:v>
      </x:c>
      <x:c r="AH13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4" s="42" t="str">
        <x:v>Stage-5:STEP8&gt;STEP10&gt;STEP11&gt;STEP12_CORRECTIONS&gt;STEP12_V6_TARGET_CONTRACT&gt;STEP14A_OVERLAY | Step-08:S06:result:35</x:v>
      </x:c>
    </x:row>
    <x:row r="1325" ht="30" customHeight="1">
      <x:c r="A1325" s="42" t="str">
        <x:v>PHR-7857CBA57B76</x:v>
      </x:c>
      <x:c r="B1325" s="42" t="str">
        <x:v>остекление балконов сколько</x:v>
      </x:c>
      <x:c r="C1325" s="42" t="str">
        <x:v>ASSIGNED</x:v>
      </x:c>
      <x:c r="D1325" s="42" t="str">
        <x:v>ДА</x:v>
      </x:c>
      <x:c r="E1325" s="42" t="str">
        <x:v>Москва</x:v>
      </x:c>
      <x:c r="F1325" s="42" t="n">
        <x:v>213</x:v>
      </x:c>
      <x:c r="G1325" s="42" t="str">
        <x:v>DEVICE_ALL</x:v>
      </x:c>
      <x:c r="H1325" s="43" t="n">
        <x:v>302</x:v>
      </x:c>
      <x:c r="I1325" s="43" t="n">
        <x:v>0</x:v>
      </x:c>
      <x:c r="J1325" s="42" t="str">
        <x:v>BROAD_GETTOP_NO_OPERATORS__RESULT</x:v>
      </x:c>
      <x:c r="K1325" s="42" t="str">
        <x:v>MAX_PER_PHRASE_SEPARATELY_FOR_RESULT_AND_ASSOCIATION</x:v>
      </x:c>
      <x:c r="L1325" s="42" t="str">
        <x:v>S06</x:v>
      </x:c>
      <x:c r="M1325" s="43" t="n">
        <x:v>1</x:v>
      </x:c>
      <x:c r="N1325" s="42" t="str">
        <x:v>2026-08-29</x:v>
      </x:c>
      <x:c r="O1325" s="42" t="str">
        <x:v>BALCONY_GLAZING_GENERAL</x:v>
      </x:c>
      <x:c r="P1325" s="42" t="str">
        <x:v>Остекление балкона</x:v>
      </x:c>
      <x:c r="Q1325" s="42" t="str">
        <x:v>остекление балкона</x:v>
      </x:c>
      <x:c r="R1325" s="42" t="str">
        <x:v>order balcony/loggia glazing</x:v>
      </x:c>
      <x:c r="S1325" s="42" t="str">
        <x:v>SERVICE</x:v>
      </x:c>
      <x:c r="T1325" s="42" t="str">
        <x:v>IN_SCOPE</x:v>
      </x:c>
      <x:c r="U1325" s="42" t="str">
        <x:v>MEDIUM</x:v>
      </x:c>
      <x:c r="V1325" s="42" t="str">
        <x:v>https://okno-msk.ru/balkony-i-lodzhii/</x:v>
      </x:c>
      <x:c r="W1325" s="42" t="str">
        <x:v>https://okno-msk.ru/balkony-i-lodzhii/</x:v>
      </x:c>
      <x:c r="X1325" s="42" t="str">
        <x:v>НЕТ КАНОНИЧЕСКОЙ ПОДДЕРЖИВАЮЩЕЙ СТРАНИЦЫ</x:v>
      </x:c>
      <x:c r="Y1325" s="42" t="str">
        <x:v>PRIMARY_EXISTING_SERVICE</x:v>
      </x:c>
      <x:c r="Z1325" s="42" t="str">
        <x:v>KEEP_EXISTING_STRUCTURE</x:v>
      </x:c>
      <x:c r="AA1325" s="42" t="str">
        <x:v>PROVISIONAL_PENDING_STEP13_CONFLICT_CHECK</x:v>
      </x:c>
      <x:c r="AB1325" s="42" t="str">
        <x:v>NONE</x:v>
      </x:c>
      <x:c r="AC1325" s="42" t="str">
        <x:v>ORDINARY_SEARCH_ELIGIBLE</x:v>
      </x:c>
      <x:c r="AD1325" s="43" t="n">
        <x:v>18</x:v>
      </x:c>
      <x:c r="AE1325" s="43" t="n">
        <x:v>18</x:v>
      </x:c>
      <x:c r="AF1325" s="42" t="str">
        <x:v>P3 — СОХРАНИТЬ / МАРШРУТИЗИРОВАТЬ</x:v>
      </x:c>
      <x:c r="AG1325" s="42" t="str">
        <x:v>action=KEEP_EXISTING_STRUCTURE; maturity=PROVISIONAL_PENDING_STEP13_CONFLICT_CHECK; uncertainty=NONE; broad_result=302; rank_in_cluster=18</x:v>
      </x:c>
      <x:c r="AH13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5" s="42" t="str">
        <x:v>Stage-5:STEP8&gt;STEP10&gt;STEP11&gt;STEP12_CORRECTIONS&gt;STEP12_V6_TARGET_CONTRACT&gt;STEP14A_OVERLAY | Step-08:S06:result:302</x:v>
      </x:c>
    </x:row>
    <x:row r="1326" ht="30" customHeight="1">
      <x:c r="A1326" s="42" t="str">
        <x:v>PHR-78C682B57520</x:v>
      </x:c>
      <x:c r="B1326" s="42" t="str">
        <x:v>остекление балконов фото цены</x:v>
      </x:c>
      <x:c r="C1326" s="42" t="str">
        <x:v>ASSIGNED</x:v>
      </x:c>
      <x:c r="D1326" s="42" t="str">
        <x:v>ДА</x:v>
      </x:c>
      <x:c r="E1326" s="42" t="str">
        <x:v>Москва</x:v>
      </x:c>
      <x:c r="F1326" s="42" t="n">
        <x:v>213</x:v>
      </x:c>
      <x:c r="G1326" s="42" t="str">
        <x:v>DEVICE_ALL</x:v>
      </x:c>
      <x:c r="H1326" s="43" t="n">
        <x:v>44</x:v>
      </x:c>
      <x:c r="I1326" s="43" t="n">
        <x:v>0</x:v>
      </x:c>
      <x:c r="J1326" s="42" t="str">
        <x:v>BROAD_GETTOP_NO_OPERATORS__RESULT</x:v>
      </x:c>
      <x:c r="K1326" s="42" t="str">
        <x:v>MAX_PER_PHRASE_SEPARATELY_FOR_RESULT_AND_ASSOCIATION</x:v>
      </x:c>
      <x:c r="L1326" s="42" t="str">
        <x:v>S06</x:v>
      </x:c>
      <x:c r="M1326" s="43" t="n">
        <x:v>1</x:v>
      </x:c>
      <x:c r="N1326" s="42" t="str">
        <x:v>2026-08-29</x:v>
      </x:c>
      <x:c r="O1326" s="42" t="str">
        <x:v>BALCONY_GLAZING_GENERAL</x:v>
      </x:c>
      <x:c r="P1326" s="42" t="str">
        <x:v>Остекление балкона</x:v>
      </x:c>
      <x:c r="Q1326" s="42" t="str">
        <x:v>остекление балкона</x:v>
      </x:c>
      <x:c r="R1326" s="42" t="str">
        <x:v>order balcony/loggia glazing</x:v>
      </x:c>
      <x:c r="S1326" s="42" t="str">
        <x:v>SERVICE</x:v>
      </x:c>
      <x:c r="T1326" s="42" t="str">
        <x:v>IN_SCOPE</x:v>
      </x:c>
      <x:c r="U1326" s="42" t="str">
        <x:v>MEDIUM</x:v>
      </x:c>
      <x:c r="V1326" s="42" t="str">
        <x:v>https://okno-msk.ru/balkony-i-lodzhii/</x:v>
      </x:c>
      <x:c r="W1326" s="42" t="str">
        <x:v>https://okno-msk.ru/balkony-i-lodzhii/</x:v>
      </x:c>
      <x:c r="X1326" s="42" t="str">
        <x:v>НЕТ КАНОНИЧЕСКОЙ ПОДДЕРЖИВАЮЩЕЙ СТРАНИЦЫ</x:v>
      </x:c>
      <x:c r="Y1326" s="42" t="str">
        <x:v>PRIMARY_EXISTING_SERVICE</x:v>
      </x:c>
      <x:c r="Z1326" s="42" t="str">
        <x:v>KEEP_EXISTING_STRUCTURE</x:v>
      </x:c>
      <x:c r="AA1326" s="42" t="str">
        <x:v>PROVISIONAL_PENDING_STEP13_CONFLICT_CHECK</x:v>
      </x:c>
      <x:c r="AB1326" s="42" t="str">
        <x:v>NONE</x:v>
      </x:c>
      <x:c r="AC1326" s="42" t="str">
        <x:v>REVIEW_SEARCH</x:v>
      </x:c>
      <x:c r="AD1326" s="43" t="n">
        <x:v>104</x:v>
      </x:c>
      <x:c r="AE1326" s="43" t="n">
        <x:v>124</x:v>
      </x:c>
      <x:c r="AF1326" s="42" t="str">
        <x:v>P3 — СОХРАНИТЬ / МАРШРУТИЗИРОВАТЬ</x:v>
      </x:c>
      <x:c r="AG1326" s="42" t="str">
        <x:v>action=KEEP_EXISTING_STRUCTURE; maturity=PROVISIONAL_PENDING_STEP13_CONFLICT_CHECK; uncertainty=NONE; broad_result=44; rank_in_cluster=104</x:v>
      </x:c>
      <x:c r="AH13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6" s="42" t="str">
        <x:v>Stage-5:STEP8&gt;STEP10&gt;STEP11&gt;STEP12_CORRECTIONS&gt;STEP12_V6_TARGET_CONTRACT&gt;STEP14A_OVERLAY | Step-08:S06:result:44</x:v>
      </x:c>
    </x:row>
    <x:row r="1327" ht="30" customHeight="1">
      <x:c r="A1327" s="42" t="str">
        <x:v>PHR-E749E9018D26</x:v>
      </x:c>
      <x:c r="B1327" s="42" t="str">
        <x:v>остекление балконов французские окна</x:v>
      </x:c>
      <x:c r="C1327" s="42" t="str">
        <x:v>ASSIGNED</x:v>
      </x:c>
      <x:c r="D1327" s="42" t="str">
        <x:v>ДА</x:v>
      </x:c>
      <x:c r="E1327" s="42" t="str">
        <x:v>Москва</x:v>
      </x:c>
      <x:c r="F1327" s="42" t="n">
        <x:v>213</x:v>
      </x:c>
      <x:c r="G1327" s="42" t="str">
        <x:v>DEVICE_ALL</x:v>
      </x:c>
      <x:c r="H1327" s="43" t="n">
        <x:v>14</x:v>
      </x:c>
      <x:c r="I1327" s="43" t="n">
        <x:v>0</x:v>
      </x:c>
      <x:c r="J1327" s="42" t="str">
        <x:v>BROAD_GETTOP_NO_OPERATORS__RESULT</x:v>
      </x:c>
      <x:c r="K1327" s="42" t="str">
        <x:v>MAX_PER_PHRASE_SEPARATELY_FOR_RESULT_AND_ASSOCIATION</x:v>
      </x:c>
      <x:c r="L1327" s="42" t="str">
        <x:v>S03</x:v>
      </x:c>
      <x:c r="M1327" s="43" t="n">
        <x:v>1</x:v>
      </x:c>
      <x:c r="N1327" s="42" t="str">
        <x:v>2026-08-29</x:v>
      </x:c>
      <x:c r="O1327" s="42" t="str">
        <x:v>BALCONY_GLAZING_GENERAL</x:v>
      </x:c>
      <x:c r="P1327" s="42" t="str">
        <x:v>Остекление балкона</x:v>
      </x:c>
      <x:c r="Q1327" s="42" t="str">
        <x:v>остекление балкона</x:v>
      </x:c>
      <x:c r="R1327" s="42" t="str">
        <x:v>order balcony/loggia glazing</x:v>
      </x:c>
      <x:c r="S1327" s="42" t="str">
        <x:v>SERVICE</x:v>
      </x:c>
      <x:c r="T1327" s="42" t="str">
        <x:v>IN_SCOPE</x:v>
      </x:c>
      <x:c r="U1327" s="42" t="str">
        <x:v>MEDIUM</x:v>
      </x:c>
      <x:c r="V1327" s="42" t="str">
        <x:v>https://okno-msk.ru/balkony-i-lodzhii/</x:v>
      </x:c>
      <x:c r="W1327" s="42" t="str">
        <x:v>https://okno-msk.ru/balkony-i-lodzhii/</x:v>
      </x:c>
      <x:c r="X1327" s="42" t="str">
        <x:v>НЕТ КАНОНИЧЕСКОЙ ПОДДЕРЖИВАЮЩЕЙ СТРАНИЦЫ</x:v>
      </x:c>
      <x:c r="Y1327" s="42" t="str">
        <x:v>PRIMARY_EXISTING_SERVICE</x:v>
      </x:c>
      <x:c r="Z1327" s="42" t="str">
        <x:v>KEEP_EXISTING_STRUCTURE</x:v>
      </x:c>
      <x:c r="AA1327" s="42" t="str">
        <x:v>PROVISIONAL_PENDING_STEP13_CONFLICT_CHECK</x:v>
      </x:c>
      <x:c r="AB1327" s="42" t="str">
        <x:v>NONE</x:v>
      </x:c>
      <x:c r="AC1327" s="42" t="str">
        <x:v>ORDINARY_SEARCH_ELIGIBLE</x:v>
      </x:c>
      <x:c r="AD1327" s="43" t="n">
        <x:v>124</x:v>
      </x:c>
      <x:c r="AE1327" s="43" t="n">
        <x:v>151</x:v>
      </x:c>
      <x:c r="AF1327" s="42" t="str">
        <x:v>P3 — СОХРАНИТЬ / МАРШРУТИЗИРОВАТЬ</x:v>
      </x:c>
      <x:c r="AG1327" s="42" t="str">
        <x:v>action=KEEP_EXISTING_STRUCTURE; maturity=PROVISIONAL_PENDING_STEP13_CONFLICT_CHECK; uncertainty=NONE; broad_result=14; rank_in_cluster=124</x:v>
      </x:c>
      <x:c r="AH13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7" s="42" t="str">
        <x:v>Stage-5:STEP8&gt;STEP10&gt;STEP11&gt;STEP12_CORRECTIONS&gt;STEP12_V6_TARGET_CONTRACT&gt;STEP14A_OVERLAY | Step-08:S03:result:14</x:v>
      </x:c>
    </x:row>
    <x:row r="1328" ht="30" customHeight="1">
      <x:c r="A1328" s="42" t="str">
        <x:v>PHR-6B2EA8172D99</x:v>
      </x:c>
      <x:c r="B1328" s="42" t="str">
        <x:v>остекление балконов химки</x:v>
      </x:c>
      <x:c r="C1328" s="42" t="str">
        <x:v>ASSIGNED</x:v>
      </x:c>
      <x:c r="D1328" s="42" t="str">
        <x:v>ДА</x:v>
      </x:c>
      <x:c r="E1328" s="42" t="str">
        <x:v>Москва</x:v>
      </x:c>
      <x:c r="F1328" s="42" t="n">
        <x:v>213</x:v>
      </x:c>
      <x:c r="G1328" s="42" t="str">
        <x:v>DEVICE_ALL</x:v>
      </x:c>
      <x:c r="H1328" s="43" t="n">
        <x:v>40</x:v>
      </x:c>
      <x:c r="I1328" s="43" t="n">
        <x:v>0</x:v>
      </x:c>
      <x:c r="J1328" s="42" t="str">
        <x:v>BROAD_GETTOP_NO_OPERATORS__RESULT</x:v>
      </x:c>
      <x:c r="K1328" s="42" t="str">
        <x:v>MAX_PER_PHRASE_SEPARATELY_FOR_RESULT_AND_ASSOCIATION</x:v>
      </x:c>
      <x:c r="L1328" s="42" t="str">
        <x:v>S06</x:v>
      </x:c>
      <x:c r="M1328" s="43" t="n">
        <x:v>1</x:v>
      </x:c>
      <x:c r="N1328" s="42" t="str">
        <x:v>2026-08-29</x:v>
      </x:c>
      <x:c r="O1328" s="42" t="str">
        <x:v>BALCONY_GLAZING_GENERAL</x:v>
      </x:c>
      <x:c r="P1328" s="42" t="str">
        <x:v>Остекление балкона</x:v>
      </x:c>
      <x:c r="Q1328" s="42" t="str">
        <x:v>остекление балкона</x:v>
      </x:c>
      <x:c r="R1328" s="42" t="str">
        <x:v>order balcony/loggia glazing</x:v>
      </x:c>
      <x:c r="S1328" s="42" t="str">
        <x:v>SERVICE</x:v>
      </x:c>
      <x:c r="T1328" s="42" t="str">
        <x:v>IN_SCOPE</x:v>
      </x:c>
      <x:c r="U1328" s="42" t="str">
        <x:v>MEDIUM</x:v>
      </x:c>
      <x:c r="V1328" s="42" t="str">
        <x:v>https://okno-msk.ru/balkony-i-lodzhii/</x:v>
      </x:c>
      <x:c r="W1328" s="42" t="str">
        <x:v>https://okno-msk.ru/balkony-i-lodzhii/</x:v>
      </x:c>
      <x:c r="X1328" s="42" t="str">
        <x:v>НЕТ КАНОНИЧЕСКОЙ ПОДДЕРЖИВАЮЩЕЙ СТРАНИЦЫ</x:v>
      </x:c>
      <x:c r="Y1328" s="42" t="str">
        <x:v>PRIMARY_EXISTING_SERVICE</x:v>
      </x:c>
      <x:c r="Z1328" s="42" t="str">
        <x:v>KEEP_EXISTING_STRUCTURE</x:v>
      </x:c>
      <x:c r="AA1328" s="42" t="str">
        <x:v>PROVISIONAL_PENDING_STEP13_CONFLICT_CHECK</x:v>
      </x:c>
      <x:c r="AB1328" s="42" t="str">
        <x:v>NONE</x:v>
      </x:c>
      <x:c r="AC1328" s="42" t="str">
        <x:v>ORDINARY_SEARCH_ELIGIBLE</x:v>
      </x:c>
      <x:c r="AD1328" s="43" t="n">
        <x:v>108</x:v>
      </x:c>
      <x:c r="AE1328" s="43" t="n">
        <x:v>131</x:v>
      </x:c>
      <x:c r="AF1328" s="42" t="str">
        <x:v>P3 — СОХРАНИТЬ / МАРШРУТИЗИРОВАТЬ</x:v>
      </x:c>
      <x:c r="AG1328" s="42" t="str">
        <x:v>action=KEEP_EXISTING_STRUCTURE; maturity=PROVISIONAL_PENDING_STEP13_CONFLICT_CHECK; uncertainty=NONE; broad_result=40; rank_in_cluster=108</x:v>
      </x:c>
      <x:c r="AH13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8" s="42" t="str">
        <x:v>Stage-5:STEP8&gt;STEP10&gt;STEP11&gt;STEP12_CORRECTIONS&gt;STEP12_V6_TARGET_CONTRACT&gt;STEP14A_OVERLAY | Step-08:S06:result:40</x:v>
      </x:c>
    </x:row>
    <x:row r="1329" ht="30" customHeight="1">
      <x:c r="A1329" s="42" t="str">
        <x:v>PHR-40DFAB1DC4AC</x:v>
      </x:c>
      <x:c r="B1329" s="42" t="str">
        <x:v>остекление беседок веранд террас</x:v>
      </x:c>
      <x:c r="C1329" s="42" t="str">
        <x:v>ASSIGNED</x:v>
      </x:c>
      <x:c r="D1329" s="42" t="str">
        <x:v>ДА</x:v>
      </x:c>
      <x:c r="E1329" s="42" t="str">
        <x:v>Москва</x:v>
      </x:c>
      <x:c r="F1329" s="42" t="n">
        <x:v>213</x:v>
      </x:c>
      <x:c r="G1329" s="42" t="str">
        <x:v>DEVICE_ALL</x:v>
      </x:c>
      <x:c r="H1329" s="43" t="n">
        <x:v>10</x:v>
      </x:c>
      <x:c r="I1329" s="43" t="n">
        <x:v>0</x:v>
      </x:c>
      <x:c r="J1329" s="42" t="str">
        <x:v>BROAD_GETTOP_NO_OPERATORS__RESULT</x:v>
      </x:c>
      <x:c r="K1329" s="42" t="str">
        <x:v>MAX_PER_PHRASE_SEPARATELY_FOR_RESULT_AND_ASSOCIATION</x:v>
      </x:c>
      <x:c r="L1329" s="42" t="str">
        <x:v>S10</x:v>
      </x:c>
      <x:c r="M1329" s="43" t="n">
        <x:v>1</x:v>
      </x:c>
      <x:c r="N1329" s="42" t="str">
        <x:v>2026-08-29</x:v>
      </x:c>
      <x:c r="O1329" s="42" t="str">
        <x:v>OUTDOOR_STRUCTURE_GLAZING</x:v>
      </x:c>
      <x:c r="P1329" s="42" t="str">
        <x:v>Остекление веранды</x:v>
      </x:c>
      <x:c r="Q1329" s="42" t="str">
        <x:v>остекление веранды</x:v>
      </x:c>
      <x:c r="R1329" s="42" t="str">
        <x:v>order glazing of veranda/terrace/gazebo/porch</x:v>
      </x:c>
      <x:c r="S1329" s="42" t="str">
        <x:v>SERVICE</x:v>
      </x:c>
      <x:c r="T1329" s="42" t="str">
        <x:v>IN_SCOPE</x:v>
      </x:c>
      <x:c r="U1329" s="42" t="str">
        <x:v>MEDIUM</x:v>
      </x:c>
      <x:c r="V1329" s="42" t="str">
        <x:v>https://okno-msk.ru/verandy/</x:v>
      </x:c>
      <x:c r="W1329" s="42" t="str">
        <x:v>https://okno-msk.ru/verandy/</x:v>
      </x:c>
      <x:c r="X1329" s="42" t="str">
        <x:v>https://okno-msk.ru/stati/vidy-i-tipy-ostekleniya-verandy-plyusy-i-minusy;https://okno-msk.ru/verandy/bezramnoe-osteklenie-verandy</x:v>
      </x:c>
      <x:c r="Y1329" s="42" t="str">
        <x:v>BASE_UNIT_PENDING_ACTION_REEVALUATION</x:v>
      </x:c>
      <x:c r="Z1329" s="42" t="str">
        <x:v>KEEP_EXISTING_STRUCTURE</x:v>
      </x:c>
      <x:c r="AA1329" s="42" t="str">
        <x:v>PROVISIONAL_PENDING_STEP13_CONFLICT_CHECK</x:v>
      </x:c>
      <x:c r="AB1329" s="42" t="str">
        <x:v>NONE</x:v>
      </x:c>
      <x:c r="AC1329" s="42" t="str">
        <x:v>ORDINARY_SEARCH_ELIGIBLE</x:v>
      </x:c>
      <x:c r="AD1329" s="43" t="n">
        <x:v>52</x:v>
      </x:c>
      <x:c r="AE1329" s="43" t="n">
        <x:v>61</x:v>
      </x:c>
      <x:c r="AF1329" s="42" t="str">
        <x:v>P3 — СОХРАНИТЬ / МАРШРУТИЗИРОВАТЬ</x:v>
      </x:c>
      <x:c r="AG1329" s="42" t="str">
        <x:v>action=KEEP_EXISTING_STRUCTURE; maturity=PROVISIONAL_PENDING_STEP13_CONFLICT_CHECK; uncertainty=NONE; broad_result=10; rank_in_cluster=52</x:v>
      </x:c>
      <x:c r="AH13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29" s="42" t="str">
        <x:v>Stage-5:STEP8&gt;STEP10&gt;STEP11&gt;STEP12_CORRECTIONS&gt;STEP12_V6_TARGET_CONTRACT&gt;STEP14A_OVERLAY | Step-08:S10:result:10</x:v>
      </x:c>
    </x:row>
    <x:row r="1330" ht="30" customHeight="1">
      <x:c r="A1330" s="42" t="str">
        <x:v>PHR-3F2B10F08334</x:v>
      </x:c>
      <x:c r="B1330" s="42" t="str">
        <x:v>остекление веранд алюминий</x:v>
      </x:c>
      <x:c r="C1330" s="42" t="str">
        <x:v>ASSIGNED</x:v>
      </x:c>
      <x:c r="D1330" s="42" t="str">
        <x:v>ДА</x:v>
      </x:c>
      <x:c r="E1330" s="42" t="str">
        <x:v>Москва</x:v>
      </x:c>
      <x:c r="F1330" s="42" t="n">
        <x:v>213</x:v>
      </x:c>
      <x:c r="G1330" s="42" t="str">
        <x:v>DEVICE_ALL</x:v>
      </x:c>
      <x:c r="H1330" s="43" t="n">
        <x:v>9</x:v>
      </x:c>
      <x:c r="I1330" s="43" t="n">
        <x:v>0</x:v>
      </x:c>
      <x:c r="J1330" s="42" t="str">
        <x:v>BROAD_GETTOP_NO_OPERATORS__RESULT</x:v>
      </x:c>
      <x:c r="K1330" s="42" t="str">
        <x:v>MAX_PER_PHRASE_SEPARATELY_FOR_RESULT_AND_ASSOCIATION</x:v>
      </x:c>
      <x:c r="L1330" s="42" t="str">
        <x:v>S10</x:v>
      </x:c>
      <x:c r="M1330" s="43" t="n">
        <x:v>1</x:v>
      </x:c>
      <x:c r="N1330" s="42" t="str">
        <x:v>2026-08-29</x:v>
      </x:c>
      <x:c r="O1330" s="42" t="str">
        <x:v>OUTDOOR_STRUCTURE_GLAZING</x:v>
      </x:c>
      <x:c r="P1330" s="42" t="str">
        <x:v>Остекление веранды</x:v>
      </x:c>
      <x:c r="Q1330" s="42" t="str">
        <x:v>остекление веранды</x:v>
      </x:c>
      <x:c r="R1330" s="42" t="str">
        <x:v>order glazing of veranda/terrace/gazebo/porch</x:v>
      </x:c>
      <x:c r="S1330" s="42" t="str">
        <x:v>SERVICE</x:v>
      </x:c>
      <x:c r="T1330" s="42" t="str">
        <x:v>IN_SCOPE</x:v>
      </x:c>
      <x:c r="U1330" s="42" t="str">
        <x:v>MEDIUM</x:v>
      </x:c>
      <x:c r="V1330" s="42" t="str">
        <x:v>https://okno-msk.ru/verandy/</x:v>
      </x:c>
      <x:c r="W1330" s="42" t="str">
        <x:v>https://okno-msk.ru/verandy/</x:v>
      </x:c>
      <x:c r="X1330" s="42" t="str">
        <x:v>https://okno-msk.ru/stati/vidy-i-tipy-ostekleniya-verandy-plyusy-i-minusy;https://okno-msk.ru/verandy/bezramnoe-osteklenie-verandy</x:v>
      </x:c>
      <x:c r="Y1330" s="42" t="str">
        <x:v>BASE_UNIT_PENDING_ACTION_REEVALUATION</x:v>
      </x:c>
      <x:c r="Z1330" s="42" t="str">
        <x:v>KEEP_EXISTING_STRUCTURE</x:v>
      </x:c>
      <x:c r="AA1330" s="42" t="str">
        <x:v>PROVISIONAL_PENDING_STEP13_CONFLICT_CHECK</x:v>
      </x:c>
      <x:c r="AB1330" s="42" t="str">
        <x:v>NONE</x:v>
      </x:c>
      <x:c r="AC1330" s="42" t="str">
        <x:v>ORDINARY_SEARCH_ELIGIBLE</x:v>
      </x:c>
      <x:c r="AD1330" s="43" t="n">
        <x:v>54</x:v>
      </x:c>
      <x:c r="AE1330" s="43" t="n">
        <x:v>63</x:v>
      </x:c>
      <x:c r="AF1330" s="42" t="str">
        <x:v>P3 — СОХРАНИТЬ / МАРШРУТИЗИРОВАТЬ</x:v>
      </x:c>
      <x:c r="AG1330" s="42" t="str">
        <x:v>action=KEEP_EXISTING_STRUCTURE; maturity=PROVISIONAL_PENDING_STEP13_CONFLICT_CHECK; uncertainty=NONE; broad_result=9; rank_in_cluster=54</x:v>
      </x:c>
      <x:c r="AH13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0" s="42" t="str">
        <x:v>Stage-5:STEP8&gt;STEP10&gt;STEP11&gt;STEP12_CORRECTIONS&gt;STEP12_V6_TARGET_CONTRACT&gt;STEP14A_OVERLAY | Step-08:S10:result:9</x:v>
      </x:c>
    </x:row>
    <x:row r="1331" ht="30" customHeight="1">
      <x:c r="A1331" s="42" t="str">
        <x:v>PHR-97C9A0930354</x:v>
      </x:c>
      <x:c r="B1331" s="42" t="str">
        <x:v>остекление веранд красноярск</x:v>
      </x:c>
      <x:c r="C1331" s="42" t="str">
        <x:v>EXCLUDED_PRESERVED</x:v>
      </x:c>
      <x:c r="D1331" s="42" t="str">
        <x:v>НЕТ</x:v>
      </x:c>
      <x:c r="E1331" s="42" t="str">
        <x:v>Москва</x:v>
      </x:c>
      <x:c r="F1331" s="42" t="n">
        <x:v>213</x:v>
      </x:c>
      <x:c r="G1331" s="42" t="str">
        <x:v>DEVICE_ALL</x:v>
      </x:c>
      <x:c r="H1331" s="43" t="n">
        <x:v>2</x:v>
      </x:c>
      <x:c r="I1331" s="43" t="n">
        <x:v>0</x:v>
      </x:c>
      <x:c r="J1331" s="42" t="str">
        <x:v>BROAD_GETTOP_NO_OPERATORS__RESULT</x:v>
      </x:c>
      <x:c r="K1331" s="42" t="str">
        <x:v>MAX_PER_PHRASE_SEPARATELY_FOR_RESULT_AND_ASSOCIATION</x:v>
      </x:c>
      <x:c r="L1331" s="42" t="str">
        <x:v>S10</x:v>
      </x:c>
      <x:c r="M1331" s="43" t="n">
        <x:v>1</x:v>
      </x:c>
      <x:c r="N1331" s="42" t="str">
        <x:v>2026-08-29</x:v>
      </x:c>
      <x:c r="O1331" s="42" t="str">
        <x:v>НЕ ПРИМЕНИМО — ВНЕ АКТИВНОГО ЯДРА</x:v>
      </x:c>
      <x:c r="P1331" s="42" t="str">
        <x:v>НЕ ПРИМЕНИМО — ВНЕ АКТИВНОГО ЯДРА</x:v>
      </x:c>
      <x:c r="Q1331" s="42" t="str">
        <x:v>НЕ ПРИМЕНИМО — ВНЕ АКТИВНОГО ЯДРА</x:v>
      </x:c>
      <x:c r="R1331" s="42" t="str">
        <x:v>НЕ ПРИМЕНИМО — ВНЕ АКТИВНОГО ЯДРА</x:v>
      </x:c>
      <x:c r="S1331" s="42" t="str">
        <x:v>НЕ ПРИМЕНИМО — ВНЕ АКТИВНОГО ЯДРА</x:v>
      </x:c>
      <x:c r="T1331" s="42" t="str">
        <x:v>НЕ ПРИМЕНИМО — ВНЕ АКТИВНОГО ЯДРА</x:v>
      </x:c>
      <x:c r="U1331" s="42" t="str">
        <x:v>HIGH</x:v>
      </x:c>
      <x:c r="V1331" s="42" t="str">
        <x:v>НЕ ПРИМЕНИМО — ВНЕ АКТИВНОГО ЯДРА</x:v>
      </x:c>
      <x:c r="W1331" s="42" t="str">
        <x:v>НЕ ПРИМЕНИМО — ВНЕ АКТИВНОГО ЯДРА</x:v>
      </x:c>
      <x:c r="X1331" s="42" t="str">
        <x:v>НЕ ПРИМЕНИМО — ВНЕ АКТИВНОГО ЯДРА</x:v>
      </x:c>
      <x:c r="Y1331" s="42" t="str">
        <x:v>НЕ ПРИМЕНИМО — ВНЕ АКТИВНОГО ЯДРА</x:v>
      </x:c>
      <x:c r="Z1331" s="42" t="str">
        <x:v>НЕ ПРИМЕНИМО — ВНЕ АКТИВНОГО ЯДРА</x:v>
      </x:c>
      <x:c r="AA1331" s="42" t="str">
        <x:v>НЕ ПРИМЕНИМО — ВНЕ АКТИВНОГО ЯДРА</x:v>
      </x:c>
      <x:c r="AB1331" s="42" t="str">
        <x:v>RESOLVED_EXCLUSION</x:v>
      </x:c>
      <x:c r="AC1331" s="42" t="str">
        <x:v>NO_ACTIVE_SEARCH_ROUTE</x:v>
      </x:c>
      <x:c r="AD1331" s="43"/>
      <x:c r="AE1331" s="43"/>
      <x:c r="AF1331" s="42" t="str">
        <x:v>P5 — ВНЕ РАБОЧЕГО ЯДРА</x:v>
      </x:c>
      <x:c r="AG1331" s="42" t="str">
        <x:v>status=EXCLUDED_PRESERVED</x:v>
      </x:c>
      <x:c r="AH13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31" s="42" t="str">
        <x:v>Stage-5:STEP8&gt;STEP10/STEP11_AS_APPLICABLE | Step-08:S10:result:2</x:v>
      </x:c>
    </x:row>
    <x:row r="1332" ht="30" customHeight="1">
      <x:c r="A1332" s="42" t="str">
        <x:v>PHR-DCD636060C4D</x:v>
      </x:c>
      <x:c r="B1332" s="42" t="str">
        <x:v>остекление веранд недорого</x:v>
      </x:c>
      <x:c r="C1332" s="42" t="str">
        <x:v>ASSIGNED</x:v>
      </x:c>
      <x:c r="D1332" s="42" t="str">
        <x:v>ДА</x:v>
      </x:c>
      <x:c r="E1332" s="42" t="str">
        <x:v>Москва</x:v>
      </x:c>
      <x:c r="F1332" s="42" t="n">
        <x:v>213</x:v>
      </x:c>
      <x:c r="G1332" s="42" t="str">
        <x:v>DEVICE_ALL</x:v>
      </x:c>
      <x:c r="H1332" s="43" t="n">
        <x:v>1</x:v>
      </x:c>
      <x:c r="I1332" s="43" t="n">
        <x:v>0</x:v>
      </x:c>
      <x:c r="J1332" s="42" t="str">
        <x:v>BROAD_GETTOP_NO_OPERATORS__RESULT</x:v>
      </x:c>
      <x:c r="K1332" s="42" t="str">
        <x:v>MAX_PER_PHRASE_SEPARATELY_FOR_RESULT_AND_ASSOCIATION</x:v>
      </x:c>
      <x:c r="L1332" s="42" t="str">
        <x:v>S10</x:v>
      </x:c>
      <x:c r="M1332" s="43" t="n">
        <x:v>1</x:v>
      </x:c>
      <x:c r="N1332" s="42" t="str">
        <x:v>2026-08-29</x:v>
      </x:c>
      <x:c r="O1332" s="42" t="str">
        <x:v>OUTDOOR_STRUCTURE_GLAZING</x:v>
      </x:c>
      <x:c r="P1332" s="42" t="str">
        <x:v>Остекление веранды</x:v>
      </x:c>
      <x:c r="Q1332" s="42" t="str">
        <x:v>остекление веранды</x:v>
      </x:c>
      <x:c r="R1332" s="42" t="str">
        <x:v>order glazing of veranda/terrace/gazebo/porch</x:v>
      </x:c>
      <x:c r="S1332" s="42" t="str">
        <x:v>SERVICE</x:v>
      </x:c>
      <x:c r="T1332" s="42" t="str">
        <x:v>IN_SCOPE</x:v>
      </x:c>
      <x:c r="U1332" s="42" t="str">
        <x:v>MEDIUM</x:v>
      </x:c>
      <x:c r="V1332" s="42" t="str">
        <x:v>https://okno-msk.ru/verandy/</x:v>
      </x:c>
      <x:c r="W1332" s="42" t="str">
        <x:v>https://okno-msk.ru/verandy/</x:v>
      </x:c>
      <x:c r="X1332" s="42" t="str">
        <x:v>https://okno-msk.ru/stati/vidy-i-tipy-ostekleniya-verandy-plyusy-i-minusy;https://okno-msk.ru/verandy/bezramnoe-osteklenie-verandy</x:v>
      </x:c>
      <x:c r="Y1332" s="42" t="str">
        <x:v>BASE_UNIT_PENDING_ACTION_REEVALUATION</x:v>
      </x:c>
      <x:c r="Z1332" s="42" t="str">
        <x:v>KEEP_EXISTING_STRUCTURE</x:v>
      </x:c>
      <x:c r="AA1332" s="42" t="str">
        <x:v>PROVISIONAL_PENDING_STEP13_CONFLICT_CHECK</x:v>
      </x:c>
      <x:c r="AB1332" s="42" t="str">
        <x:v>NONE</x:v>
      </x:c>
      <x:c r="AC1332" s="42" t="str">
        <x:v>ORDINARY_SEARCH_ELIGIBLE</x:v>
      </x:c>
      <x:c r="AD1332" s="43" t="n">
        <x:v>102</x:v>
      </x:c>
      <x:c r="AE1332" s="43" t="n">
        <x:v>119</x:v>
      </x:c>
      <x:c r="AF1332" s="42" t="str">
        <x:v>P3 — СОХРАНИТЬ / МАРШРУТИЗИРОВАТЬ</x:v>
      </x:c>
      <x:c r="AG1332" s="42" t="str">
        <x:v>action=KEEP_EXISTING_STRUCTURE; maturity=PROVISIONAL_PENDING_STEP13_CONFLICT_CHECK; uncertainty=NONE; broad_result=1; rank_in_cluster=102</x:v>
      </x:c>
      <x:c r="AH13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2" s="42" t="str">
        <x:v>Stage-5:STEP8&gt;STEP10&gt;STEP11&gt;STEP12_CORRECTIONS&gt;STEP12_V6_TARGET_CONTRACT&gt;STEP14A_OVERLAY | Step-08:S10:result:1</x:v>
      </x:c>
    </x:row>
    <x:row r="1333" ht="30" customHeight="1">
      <x:c r="A1333" s="42" t="str">
        <x:v>PHR-A81319B88048</x:v>
      </x:c>
      <x:c r="B1333" s="42" t="str">
        <x:v>остекление веранд под ключ</x:v>
      </x:c>
      <x:c r="C1333" s="42" t="str">
        <x:v>ASSIGNED</x:v>
      </x:c>
      <x:c r="D1333" s="42" t="str">
        <x:v>ДА</x:v>
      </x:c>
      <x:c r="E1333" s="42" t="str">
        <x:v>Москва</x:v>
      </x:c>
      <x:c r="F1333" s="42" t="n">
        <x:v>213</x:v>
      </x:c>
      <x:c r="G1333" s="42" t="str">
        <x:v>DEVICE_ALL</x:v>
      </x:c>
      <x:c r="H1333" s="43" t="n">
        <x:v>19</x:v>
      </x:c>
      <x:c r="I1333" s="43" t="n">
        <x:v>0</x:v>
      </x:c>
      <x:c r="J1333" s="42" t="str">
        <x:v>BROAD_GETTOP_NO_OPERATORS__RESULT</x:v>
      </x:c>
      <x:c r="K1333" s="42" t="str">
        <x:v>MAX_PER_PHRASE_SEPARATELY_FOR_RESULT_AND_ASSOCIATION</x:v>
      </x:c>
      <x:c r="L1333" s="42" t="str">
        <x:v>S10</x:v>
      </x:c>
      <x:c r="M1333" s="43" t="n">
        <x:v>1</x:v>
      </x:c>
      <x:c r="N1333" s="42" t="str">
        <x:v>2026-08-29</x:v>
      </x:c>
      <x:c r="O1333" s="42" t="str">
        <x:v>OUTDOOR_STRUCTURE_GLAZING</x:v>
      </x:c>
      <x:c r="P1333" s="42" t="str">
        <x:v>Остекление веранды</x:v>
      </x:c>
      <x:c r="Q1333" s="42" t="str">
        <x:v>остекление веранды</x:v>
      </x:c>
      <x:c r="R1333" s="42" t="str">
        <x:v>order glazing of veranda/terrace/gazebo/porch</x:v>
      </x:c>
      <x:c r="S1333" s="42" t="str">
        <x:v>SERVICE</x:v>
      </x:c>
      <x:c r="T1333" s="42" t="str">
        <x:v>IN_SCOPE</x:v>
      </x:c>
      <x:c r="U1333" s="42" t="str">
        <x:v>MEDIUM</x:v>
      </x:c>
      <x:c r="V1333" s="42" t="str">
        <x:v>https://okno-msk.ru/verandy/</x:v>
      </x:c>
      <x:c r="W1333" s="42" t="str">
        <x:v>https://okno-msk.ru/verandy/</x:v>
      </x:c>
      <x:c r="X1333" s="42" t="str">
        <x:v>https://okno-msk.ru/stati/vidy-i-tipy-ostekleniya-verandy-plyusy-i-minusy;https://okno-msk.ru/verandy/bezramnoe-osteklenie-verandy</x:v>
      </x:c>
      <x:c r="Y1333" s="42" t="str">
        <x:v>BASE_UNIT_PENDING_ACTION_REEVALUATION</x:v>
      </x:c>
      <x:c r="Z1333" s="42" t="str">
        <x:v>KEEP_EXISTING_STRUCTURE</x:v>
      </x:c>
      <x:c r="AA1333" s="42" t="str">
        <x:v>PROVISIONAL_PENDING_STEP13_CONFLICT_CHECK</x:v>
      </x:c>
      <x:c r="AB1333" s="42" t="str">
        <x:v>NONE</x:v>
      </x:c>
      <x:c r="AC1333" s="42" t="str">
        <x:v>ORDINARY_SEARCH_ELIGIBLE</x:v>
      </x:c>
      <x:c r="AD1333" s="43" t="n">
        <x:v>33</x:v>
      </x:c>
      <x:c r="AE1333" s="43" t="n">
        <x:v>39</x:v>
      </x:c>
      <x:c r="AF1333" s="42" t="str">
        <x:v>P3 — СОХРАНИТЬ / МАРШРУТИЗИРОВАТЬ</x:v>
      </x:c>
      <x:c r="AG1333" s="42" t="str">
        <x:v>action=KEEP_EXISTING_STRUCTURE; maturity=PROVISIONAL_PENDING_STEP13_CONFLICT_CHECK; uncertainty=NONE; broad_result=19; rank_in_cluster=33</x:v>
      </x:c>
      <x:c r="AH13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3" s="42" t="str">
        <x:v>Stage-5:STEP8&gt;STEP10&gt;STEP11&gt;STEP12_CORRECTIONS&gt;STEP12_V6_TARGET_CONTRACT&gt;STEP14A_OVERLAY | Step-08:S10:result:19</x:v>
      </x:c>
    </x:row>
    <x:row r="1334" ht="30" customHeight="1">
      <x:c r="A1334" s="42" t="str">
        <x:v>PHR-DB1B06F1DCCF</x:v>
      </x:c>
      <x:c r="B1334" s="42" t="str">
        <x:v>остекление веранд смоленск</x:v>
      </x:c>
      <x:c r="C1334" s="42" t="str">
        <x:v>EXCLUDED_PRESERVED</x:v>
      </x:c>
      <x:c r="D1334" s="42" t="str">
        <x:v>НЕТ</x:v>
      </x:c>
      <x:c r="E1334" s="42" t="str">
        <x:v>Москва</x:v>
      </x:c>
      <x:c r="F1334" s="42" t="n">
        <x:v>213</x:v>
      </x:c>
      <x:c r="G1334" s="42" t="str">
        <x:v>DEVICE_ALL</x:v>
      </x:c>
      <x:c r="H1334" s="43" t="n">
        <x:v>1</x:v>
      </x:c>
      <x:c r="I1334" s="43" t="n">
        <x:v>0</x:v>
      </x:c>
      <x:c r="J1334" s="42" t="str">
        <x:v>BROAD_GETTOP_NO_OPERATORS__RESULT</x:v>
      </x:c>
      <x:c r="K1334" s="42" t="str">
        <x:v>MAX_PER_PHRASE_SEPARATELY_FOR_RESULT_AND_ASSOCIATION</x:v>
      </x:c>
      <x:c r="L1334" s="42" t="str">
        <x:v>S10</x:v>
      </x:c>
      <x:c r="M1334" s="43" t="n">
        <x:v>1</x:v>
      </x:c>
      <x:c r="N1334" s="42" t="str">
        <x:v>2026-08-29</x:v>
      </x:c>
      <x:c r="O1334" s="42" t="str">
        <x:v>НЕ ПРИМЕНИМО — ВНЕ АКТИВНОГО ЯДРА</x:v>
      </x:c>
      <x:c r="P1334" s="42" t="str">
        <x:v>НЕ ПРИМЕНИМО — ВНЕ АКТИВНОГО ЯДРА</x:v>
      </x:c>
      <x:c r="Q1334" s="42" t="str">
        <x:v>НЕ ПРИМЕНИМО — ВНЕ АКТИВНОГО ЯДРА</x:v>
      </x:c>
      <x:c r="R1334" s="42" t="str">
        <x:v>НЕ ПРИМЕНИМО — ВНЕ АКТИВНОГО ЯДРА</x:v>
      </x:c>
      <x:c r="S1334" s="42" t="str">
        <x:v>НЕ ПРИМЕНИМО — ВНЕ АКТИВНОГО ЯДРА</x:v>
      </x:c>
      <x:c r="T1334" s="42" t="str">
        <x:v>НЕ ПРИМЕНИМО — ВНЕ АКТИВНОГО ЯДРА</x:v>
      </x:c>
      <x:c r="U1334" s="42" t="str">
        <x:v>HIGH</x:v>
      </x:c>
      <x:c r="V1334" s="42" t="str">
        <x:v>НЕ ПРИМЕНИМО — ВНЕ АКТИВНОГО ЯДРА</x:v>
      </x:c>
      <x:c r="W1334" s="42" t="str">
        <x:v>НЕ ПРИМЕНИМО — ВНЕ АКТИВНОГО ЯДРА</x:v>
      </x:c>
      <x:c r="X1334" s="42" t="str">
        <x:v>НЕ ПРИМЕНИМО — ВНЕ АКТИВНОГО ЯДРА</x:v>
      </x:c>
      <x:c r="Y1334" s="42" t="str">
        <x:v>НЕ ПРИМЕНИМО — ВНЕ АКТИВНОГО ЯДРА</x:v>
      </x:c>
      <x:c r="Z1334" s="42" t="str">
        <x:v>НЕ ПРИМЕНИМО — ВНЕ АКТИВНОГО ЯДРА</x:v>
      </x:c>
      <x:c r="AA1334" s="42" t="str">
        <x:v>НЕ ПРИМЕНИМО — ВНЕ АКТИВНОГО ЯДРА</x:v>
      </x:c>
      <x:c r="AB1334" s="42" t="str">
        <x:v>RESOLVED_EXCLUSION</x:v>
      </x:c>
      <x:c r="AC1334" s="42" t="str">
        <x:v>NO_ACTIVE_SEARCH_ROUTE</x:v>
      </x:c>
      <x:c r="AD1334" s="43"/>
      <x:c r="AE1334" s="43"/>
      <x:c r="AF1334" s="42" t="str">
        <x:v>P5 — ВНЕ РАБОЧЕГО ЯДРА</x:v>
      </x:c>
      <x:c r="AG1334" s="42" t="str">
        <x:v>status=EXCLUDED_PRESERVED</x:v>
      </x:c>
      <x:c r="AH133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34" s="42" t="str">
        <x:v>Stage-5:STEP8&gt;STEP10/STEP11_AS_APPLICABLE | Step-08:S10:result:1</x:v>
      </x:c>
    </x:row>
    <x:row r="1335" ht="30" customHeight="1">
      <x:c r="A1335" s="42" t="str">
        <x:v>PHR-22ACE9F38238</x:v>
      </x:c>
      <x:c r="B1335" s="42" t="str">
        <x:v>остекление веранд спб</x:v>
      </x:c>
      <x:c r="C1335" s="42" t="str">
        <x:v>EXCLUDED_PRESERVED</x:v>
      </x:c>
      <x:c r="D1335" s="42" t="str">
        <x:v>НЕТ</x:v>
      </x:c>
      <x:c r="E1335" s="42" t="str">
        <x:v>Москва</x:v>
      </x:c>
      <x:c r="F1335" s="42" t="n">
        <x:v>213</x:v>
      </x:c>
      <x:c r="G1335" s="42" t="str">
        <x:v>DEVICE_ALL</x:v>
      </x:c>
      <x:c r="H1335" s="43" t="n">
        <x:v>1</x:v>
      </x:c>
      <x:c r="I1335" s="43" t="n">
        <x:v>0</x:v>
      </x:c>
      <x:c r="J1335" s="42" t="str">
        <x:v>BROAD_GETTOP_NO_OPERATORS__RESULT</x:v>
      </x:c>
      <x:c r="K1335" s="42" t="str">
        <x:v>MAX_PER_PHRASE_SEPARATELY_FOR_RESULT_AND_ASSOCIATION</x:v>
      </x:c>
      <x:c r="L1335" s="42" t="str">
        <x:v>S10</x:v>
      </x:c>
      <x:c r="M1335" s="43" t="n">
        <x:v>1</x:v>
      </x:c>
      <x:c r="N1335" s="42" t="str">
        <x:v>2026-08-29</x:v>
      </x:c>
      <x:c r="O1335" s="42" t="str">
        <x:v>НЕ ПРИМЕНИМО — ВНЕ АКТИВНОГО ЯДРА</x:v>
      </x:c>
      <x:c r="P1335" s="42" t="str">
        <x:v>НЕ ПРИМЕНИМО — ВНЕ АКТИВНОГО ЯДРА</x:v>
      </x:c>
      <x:c r="Q1335" s="42" t="str">
        <x:v>НЕ ПРИМЕНИМО — ВНЕ АКТИВНОГО ЯДРА</x:v>
      </x:c>
      <x:c r="R1335" s="42" t="str">
        <x:v>НЕ ПРИМЕНИМО — ВНЕ АКТИВНОГО ЯДРА</x:v>
      </x:c>
      <x:c r="S1335" s="42" t="str">
        <x:v>НЕ ПРИМЕНИМО — ВНЕ АКТИВНОГО ЯДРА</x:v>
      </x:c>
      <x:c r="T1335" s="42" t="str">
        <x:v>НЕ ПРИМЕНИМО — ВНЕ АКТИВНОГО ЯДРА</x:v>
      </x:c>
      <x:c r="U1335" s="42" t="str">
        <x:v>HIGH</x:v>
      </x:c>
      <x:c r="V1335" s="42" t="str">
        <x:v>НЕ ПРИМЕНИМО — ВНЕ АКТИВНОГО ЯДРА</x:v>
      </x:c>
      <x:c r="W1335" s="42" t="str">
        <x:v>НЕ ПРИМЕНИМО — ВНЕ АКТИВНОГО ЯДРА</x:v>
      </x:c>
      <x:c r="X1335" s="42" t="str">
        <x:v>НЕ ПРИМЕНИМО — ВНЕ АКТИВНОГО ЯДРА</x:v>
      </x:c>
      <x:c r="Y1335" s="42" t="str">
        <x:v>НЕ ПРИМЕНИМО — ВНЕ АКТИВНОГО ЯДРА</x:v>
      </x:c>
      <x:c r="Z1335" s="42" t="str">
        <x:v>НЕ ПРИМЕНИМО — ВНЕ АКТИВНОГО ЯДРА</x:v>
      </x:c>
      <x:c r="AA1335" s="42" t="str">
        <x:v>НЕ ПРИМЕНИМО — ВНЕ АКТИВНОГО ЯДРА</x:v>
      </x:c>
      <x:c r="AB1335" s="42" t="str">
        <x:v>RESOLVED_EXCLUSION</x:v>
      </x:c>
      <x:c r="AC1335" s="42" t="str">
        <x:v>NO_ACTIVE_SEARCH_ROUTE</x:v>
      </x:c>
      <x:c r="AD1335" s="43"/>
      <x:c r="AE1335" s="43"/>
      <x:c r="AF1335" s="42" t="str">
        <x:v>P5 — ВНЕ РАБОЧЕГО ЯДРА</x:v>
      </x:c>
      <x:c r="AG1335" s="42" t="str">
        <x:v>status=EXCLUDED_PRESERVED</x:v>
      </x:c>
      <x:c r="AH133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35" s="42" t="str">
        <x:v>Stage-5:STEP8&gt;STEP10/STEP11_AS_APPLICABLE | Step-08:S10:result:1</x:v>
      </x:c>
    </x:row>
    <x:row r="1336" ht="30" customHeight="1">
      <x:c r="A1336" s="42" t="str">
        <x:v>PHR-6CF65946C5A0</x:v>
      </x:c>
      <x:c r="B1336" s="42" t="str">
        <x:v>остекление веранд фото дизайн</x:v>
      </x:c>
      <x:c r="C1336" s="42" t="str">
        <x:v>ASSIGNED</x:v>
      </x:c>
      <x:c r="D1336" s="42" t="str">
        <x:v>ДА</x:v>
      </x:c>
      <x:c r="E1336" s="42" t="str">
        <x:v>Москва</x:v>
      </x:c>
      <x:c r="F1336" s="42" t="n">
        <x:v>213</x:v>
      </x:c>
      <x:c r="G1336" s="42" t="str">
        <x:v>DEVICE_ALL</x:v>
      </x:c>
      <x:c r="H1336" s="43" t="n">
        <x:v>3</x:v>
      </x:c>
      <x:c r="I1336" s="43" t="n">
        <x:v>0</x:v>
      </x:c>
      <x:c r="J1336" s="42" t="str">
        <x:v>BROAD_GETTOP_NO_OPERATORS__RESULT</x:v>
      </x:c>
      <x:c r="K1336" s="42" t="str">
        <x:v>MAX_PER_PHRASE_SEPARATELY_FOR_RESULT_AND_ASSOCIATION</x:v>
      </x:c>
      <x:c r="L1336" s="42" t="str">
        <x:v>S10</x:v>
      </x:c>
      <x:c r="M1336" s="43" t="n">
        <x:v>1</x:v>
      </x:c>
      <x:c r="N1336" s="42" t="str">
        <x:v>2026-08-29</x:v>
      </x:c>
      <x:c r="O1336" s="42" t="str">
        <x:v>GLAZING_DESIGN_INSPIRATION</x:v>
      </x:c>
      <x:c r="P1336" s="42" t="str">
        <x:v>Пластиковые окна фото</x:v>
      </x:c>
      <x:c r="Q1336" s="42" t="str">
        <x:v>пластиковые окна фото</x:v>
      </x:c>
      <x:c r="R1336" s="42" t="str">
        <x:v>view glazing/window design ideas, photos or examples</x:v>
      </x:c>
      <x:c r="S1336" s="42" t="str">
        <x:v>INFO</x:v>
      </x:c>
      <x:c r="T1336" s="42" t="str">
        <x:v>IN_SCOPE</x:v>
      </x:c>
      <x:c r="U1336" s="42" t="str">
        <x:v>MEDIUM</x:v>
      </x:c>
      <x:c r="V1336" s="42" t="str">
        <x:v>https://okno-msk.ru/nashi-raboty/</x:v>
      </x:c>
      <x:c r="W1336" s="42" t="str">
        <x:v>https://okno-msk.ru/nashi-raboty/</x:v>
      </x:c>
      <x:c r="X1336" s="42" t="str">
        <x:v>НЕТ КАНОНИЧЕСКОЙ ПОДДЕРЖИВАЮЩЕЙ СТРАНИЦЫ</x:v>
      </x:c>
      <x:c r="Y1336" s="42" t="str">
        <x:v>BASE_UNIT_PENDING_ACTION_REEVALUATION</x:v>
      </x:c>
      <x:c r="Z1336" s="42" t="str">
        <x:v>EXPAND_EXISTING_PAGE</x:v>
      </x:c>
      <x:c r="AA1336" s="42" t="str">
        <x:v>PROVISIONAL_PENDING_STEP13_CONFLICT_CHECK</x:v>
      </x:c>
      <x:c r="AB1336" s="42" t="str">
        <x:v>NONE</x:v>
      </x:c>
      <x:c r="AC1336" s="42" t="str">
        <x:v>semantic project labels/categories or filters that let users deliberately find balcony/veranda/panoramic/French examples</x:v>
      </x:c>
      <x:c r="AD1336" s="43" t="n">
        <x:v>37</x:v>
      </x:c>
      <x:c r="AE1336" s="43" t="n">
        <x:v>51</x:v>
      </x:c>
      <x:c r="AF1336" s="42" t="str">
        <x:v>P2 — ПРОВЕРИТЬ ПЕРЕД ВНЕДРЕНИЕМ</x:v>
      </x:c>
      <x:c r="AG1336" s="42" t="str">
        <x:v>action=EXPAND_EXISTING_PAGE; maturity=PROVISIONAL_PENDING_STEP13_CONFLICT_CHECK; uncertainty=NONE; broad_result=3; rank_in_cluster=37</x:v>
      </x:c>
      <x:c r="AH13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6" s="42" t="str">
        <x:v>Stage-5:STEP8&gt;STEP10&gt;STEP11&gt;STEP12_CORRECTIONS&gt;STEP12_V6_TARGET_CONTRACT&gt;STEP14A_OVERLAY | Step-08:S10:result:3</x:v>
      </x:c>
    </x:row>
    <x:row r="1337" ht="30" customHeight="1">
      <x:c r="A1337" s="42" t="str">
        <x:v>PHR-D87EE109F082</x:v>
      </x:c>
      <x:c r="B1337" s="42" t="str">
        <x:v>остекление веранды</x:v>
      </x:c>
      <x:c r="C1337" s="42" t="str">
        <x:v>ASSIGNED</x:v>
      </x:c>
      <x:c r="D1337" s="42" t="str">
        <x:v>ДА</x:v>
      </x:c>
      <x:c r="E1337" s="42" t="str">
        <x:v>Москва</x:v>
      </x:c>
      <x:c r="F1337" s="42" t="n">
        <x:v>213</x:v>
      </x:c>
      <x:c r="G1337" s="42" t="str">
        <x:v>DEVICE_ALL</x:v>
      </x:c>
      <x:c r="H1337" s="43" t="n">
        <x:v>1373</x:v>
      </x:c>
      <x:c r="I1337" s="43" t="n">
        <x:v>0</x:v>
      </x:c>
      <x:c r="J1337" s="42" t="str">
        <x:v>BROAD_GETTOP_NO_OPERATORS__RESULT</x:v>
      </x:c>
      <x:c r="K1337" s="42" t="str">
        <x:v>MAX_PER_PHRASE_SEPARATELY_FOR_RESULT_AND_ASSOCIATION</x:v>
      </x:c>
      <x:c r="L1337" s="42" t="str">
        <x:v>S10</x:v>
      </x:c>
      <x:c r="M1337" s="43" t="n">
        <x:v>1</x:v>
      </x:c>
      <x:c r="N1337" s="42" t="str">
        <x:v>2026-08-29</x:v>
      </x:c>
      <x:c r="O1337" s="42" t="str">
        <x:v>OUTDOOR_STRUCTURE_GLAZING</x:v>
      </x:c>
      <x:c r="P1337" s="42" t="str">
        <x:v>Остекление веранды</x:v>
      </x:c>
      <x:c r="Q1337" s="42" t="str">
        <x:v>остекление веранды</x:v>
      </x:c>
      <x:c r="R1337" s="42" t="str">
        <x:v>order glazing of veranda/terrace/gazebo/porch</x:v>
      </x:c>
      <x:c r="S1337" s="42" t="str">
        <x:v>SERVICE</x:v>
      </x:c>
      <x:c r="T1337" s="42" t="str">
        <x:v>IN_SCOPE</x:v>
      </x:c>
      <x:c r="U1337" s="42" t="str">
        <x:v>MEDIUM</x:v>
      </x:c>
      <x:c r="V1337" s="42" t="str">
        <x:v>https://okno-msk.ru/verandy/</x:v>
      </x:c>
      <x:c r="W1337" s="42" t="str">
        <x:v>https://okno-msk.ru/verandy/</x:v>
      </x:c>
      <x:c r="X1337" s="42" t="str">
        <x:v>https://okno-msk.ru/stati/vidy-i-tipy-ostekleniya-verandy-plyusy-i-minusy;https://okno-msk.ru/verandy/bezramnoe-osteklenie-verandy</x:v>
      </x:c>
      <x:c r="Y1337" s="42" t="str">
        <x:v>BASE_UNIT_PENDING_ACTION_REEVALUATION</x:v>
      </x:c>
      <x:c r="Z1337" s="42" t="str">
        <x:v>KEEP_EXISTING_STRUCTURE</x:v>
      </x:c>
      <x:c r="AA1337" s="42" t="str">
        <x:v>PROVISIONAL_PENDING_STEP13_CONFLICT_CHECK</x:v>
      </x:c>
      <x:c r="AB1337" s="42" t="str">
        <x:v>NONE</x:v>
      </x:c>
      <x:c r="AC1337" s="42" t="str">
        <x:v>ORDINARY_SEARCH_ELIGIBLE</x:v>
      </x:c>
      <x:c r="AD1337" s="43" t="n">
        <x:v>1</x:v>
      </x:c>
      <x:c r="AE1337" s="43" t="n">
        <x:v>1</x:v>
      </x:c>
      <x:c r="AF1337" s="42" t="str">
        <x:v>P3 — СОХРАНИТЬ / МАРШРУТИЗИРОВАТЬ</x:v>
      </x:c>
      <x:c r="AG1337" s="42" t="str">
        <x:v>action=KEEP_EXISTING_STRUCTURE; maturity=PROVISIONAL_PENDING_STEP13_CONFLICT_CHECK; uncertainty=NONE; broad_result=1373; rank_in_cluster=1</x:v>
      </x:c>
      <x:c r="AH13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7" s="42" t="str">
        <x:v>Stage-5:STEP8&gt;STEP10&gt;STEP11&gt;STEP12_CORRECTIONS&gt;STEP12_V6_TARGET_CONTRACT&gt;STEP14A_OVERLAY | Step-08:S10:result:1373</x:v>
      </x:c>
    </x:row>
    <x:row r="1338" ht="30" customHeight="1">
      <x:c r="A1338" s="42" t="str">
        <x:v>PHR-255D1D8499DB</x:v>
      </x:c>
      <x:c r="B1338" s="42" t="str">
        <x:v>остекление веранды алюминиевый профиль павловский посад</x:v>
      </x:c>
      <x:c r="C1338" s="42" t="str">
        <x:v>ASSIGNED</x:v>
      </x:c>
      <x:c r="D1338" s="42" t="str">
        <x:v>ДА</x:v>
      </x:c>
      <x:c r="E1338" s="42" t="str">
        <x:v>Москва</x:v>
      </x:c>
      <x:c r="F1338" s="42" t="n">
        <x:v>213</x:v>
      </x:c>
      <x:c r="G1338" s="42" t="str">
        <x:v>DEVICE_ALL</x:v>
      </x:c>
      <x:c r="H1338" s="43" t="n">
        <x:v>5</x:v>
      </x:c>
      <x:c r="I1338" s="43" t="n">
        <x:v>0</x:v>
      </x:c>
      <x:c r="J1338" s="42" t="str">
        <x:v>BROAD_GETTOP_NO_OPERATORS__RESULT</x:v>
      </x:c>
      <x:c r="K1338" s="42" t="str">
        <x:v>MAX_PER_PHRASE_SEPARATELY_FOR_RESULT_AND_ASSOCIATION</x:v>
      </x:c>
      <x:c r="L1338" s="42" t="str">
        <x:v>S10</x:v>
      </x:c>
      <x:c r="M1338" s="43" t="n">
        <x:v>1</x:v>
      </x:c>
      <x:c r="N1338" s="42" t="str">
        <x:v>2026-08-29</x:v>
      </x:c>
      <x:c r="O1338" s="42" t="str">
        <x:v>OUTDOOR_STRUCTURE_GLAZING</x:v>
      </x:c>
      <x:c r="P1338" s="42" t="str">
        <x:v>Остекление веранды</x:v>
      </x:c>
      <x:c r="Q1338" s="42" t="str">
        <x:v>остекление веранды</x:v>
      </x:c>
      <x:c r="R1338" s="42" t="str">
        <x:v>order glazing of veranda/terrace/gazebo/porch</x:v>
      </x:c>
      <x:c r="S1338" s="42" t="str">
        <x:v>SERVICE</x:v>
      </x:c>
      <x:c r="T1338" s="42" t="str">
        <x:v>IN_SCOPE</x:v>
      </x:c>
      <x:c r="U1338" s="42" t="str">
        <x:v>MEDIUM</x:v>
      </x:c>
      <x:c r="V1338" s="42" t="str">
        <x:v>https://okno-msk.ru/verandy/</x:v>
      </x:c>
      <x:c r="W1338" s="42" t="str">
        <x:v>https://okno-msk.ru/verandy/</x:v>
      </x:c>
      <x:c r="X1338" s="42" t="str">
        <x:v>https://okno-msk.ru/stati/vidy-i-tipy-ostekleniya-verandy-plyusy-i-minusy;https://okno-msk.ru/verandy/bezramnoe-osteklenie-verandy</x:v>
      </x:c>
      <x:c r="Y1338" s="42" t="str">
        <x:v>BASE_UNIT_PENDING_ACTION_REEVALUATION</x:v>
      </x:c>
      <x:c r="Z1338" s="42" t="str">
        <x:v>KEEP_EXISTING_STRUCTURE</x:v>
      </x:c>
      <x:c r="AA1338" s="42" t="str">
        <x:v>PROVISIONAL_PENDING_STEP13_CONFLICT_CHECK</x:v>
      </x:c>
      <x:c r="AB1338" s="42" t="str">
        <x:v>NONE</x:v>
      </x:c>
      <x:c r="AC1338" s="42" t="str">
        <x:v>ORDINARY_SEARCH_ELIGIBLE</x:v>
      </x:c>
      <x:c r="AD1338" s="43" t="n">
        <x:v>71</x:v>
      </x:c>
      <x:c r="AE1338" s="43" t="n">
        <x:v>81</x:v>
      </x:c>
      <x:c r="AF1338" s="42" t="str">
        <x:v>P3 — СОХРАНИТЬ / МАРШРУТИЗИРОВАТЬ</x:v>
      </x:c>
      <x:c r="AG1338" s="42" t="str">
        <x:v>action=KEEP_EXISTING_STRUCTURE; maturity=PROVISIONAL_PENDING_STEP13_CONFLICT_CHECK; uncertainty=NONE; broad_result=5; rank_in_cluster=71</x:v>
      </x:c>
      <x:c r="AH13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8" s="42" t="str">
        <x:v>Stage-5:STEP8&gt;STEP10&gt;STEP11&gt;STEP12_CORRECTIONS&gt;STEP12_V6_TARGET_CONTRACT&gt;STEP14A_OVERLAY | Step-08:S10:result:5</x:v>
      </x:c>
    </x:row>
    <x:row r="1339" ht="30" customHeight="1">
      <x:c r="A1339" s="42" t="str">
        <x:v>PHR-EF6E92BD3CE4</x:v>
      </x:c>
      <x:c r="B1339" s="42" t="str">
        <x:v>остекление веранды алюминиевым профилем цена раздвижные</x:v>
      </x:c>
      <x:c r="C1339" s="42" t="str">
        <x:v>ASSIGNED</x:v>
      </x:c>
      <x:c r="D1339" s="42" t="str">
        <x:v>ДА</x:v>
      </x:c>
      <x:c r="E1339" s="42" t="str">
        <x:v>Москва</x:v>
      </x:c>
      <x:c r="F1339" s="42" t="n">
        <x:v>213</x:v>
      </x:c>
      <x:c r="G1339" s="42" t="str">
        <x:v>DEVICE_ALL</x:v>
      </x:c>
      <x:c r="H1339" s="43" t="n">
        <x:v>3</x:v>
      </x:c>
      <x:c r="I1339" s="43" t="n">
        <x:v>0</x:v>
      </x:c>
      <x:c r="J1339" s="42" t="str">
        <x:v>BROAD_GETTOP_NO_OPERATORS__RESULT</x:v>
      </x:c>
      <x:c r="K1339" s="42" t="str">
        <x:v>MAX_PER_PHRASE_SEPARATELY_FOR_RESULT_AND_ASSOCIATION</x:v>
      </x:c>
      <x:c r="L1339" s="42" t="str">
        <x:v>S10</x:v>
      </x:c>
      <x:c r="M1339" s="43" t="n">
        <x:v>1</x:v>
      </x:c>
      <x:c r="N1339" s="42" t="str">
        <x:v>2026-08-29</x:v>
      </x:c>
      <x:c r="O1339" s="42" t="str">
        <x:v>OUTDOOR_STRUCTURE_GLAZING</x:v>
      </x:c>
      <x:c r="P1339" s="42" t="str">
        <x:v>Остекление веранды</x:v>
      </x:c>
      <x:c r="Q1339" s="42" t="str">
        <x:v>остекление веранды</x:v>
      </x:c>
      <x:c r="R1339" s="42" t="str">
        <x:v>order glazing of veranda/terrace/gazebo/porch</x:v>
      </x:c>
      <x:c r="S1339" s="42" t="str">
        <x:v>SERVICE</x:v>
      </x:c>
      <x:c r="T1339" s="42" t="str">
        <x:v>IN_SCOPE</x:v>
      </x:c>
      <x:c r="U1339" s="42" t="str">
        <x:v>MEDIUM</x:v>
      </x:c>
      <x:c r="V1339" s="42" t="str">
        <x:v>https://okno-msk.ru/verandy/</x:v>
      </x:c>
      <x:c r="W1339" s="42" t="str">
        <x:v>https://okno-msk.ru/verandy/</x:v>
      </x:c>
      <x:c r="X1339" s="42" t="str">
        <x:v>https://okno-msk.ru/stati/vidy-i-tipy-ostekleniya-verandy-plyusy-i-minusy;https://okno-msk.ru/verandy/bezramnoe-osteklenie-verandy</x:v>
      </x:c>
      <x:c r="Y1339" s="42" t="str">
        <x:v>BASE_UNIT_PENDING_ACTION_REEVALUATION</x:v>
      </x:c>
      <x:c r="Z1339" s="42" t="str">
        <x:v>KEEP_EXISTING_STRUCTURE</x:v>
      </x:c>
      <x:c r="AA1339" s="42" t="str">
        <x:v>PROVISIONAL_PENDING_STEP13_CONFLICT_CHECK</x:v>
      </x:c>
      <x:c r="AB1339" s="42" t="str">
        <x:v>NONE</x:v>
      </x:c>
      <x:c r="AC1339" s="42" t="str">
        <x:v>ORDINARY_SEARCH_ELIGIBLE</x:v>
      </x:c>
      <x:c r="AD1339" s="43" t="n">
        <x:v>83</x:v>
      </x:c>
      <x:c r="AE1339" s="43" t="n">
        <x:v>97</x:v>
      </x:c>
      <x:c r="AF1339" s="42" t="str">
        <x:v>P3 — СОХРАНИТЬ / МАРШРУТИЗИРОВАТЬ</x:v>
      </x:c>
      <x:c r="AG1339" s="42" t="str">
        <x:v>action=KEEP_EXISTING_STRUCTURE; maturity=PROVISIONAL_PENDING_STEP13_CONFLICT_CHECK; uncertainty=NONE; broad_result=3; rank_in_cluster=83</x:v>
      </x:c>
      <x:c r="AH13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39" s="42" t="str">
        <x:v>Stage-5:STEP8&gt;STEP10&gt;STEP11&gt;STEP12_CORRECTIONS&gt;STEP12_V6_TARGET_CONTRACT&gt;STEP14A_OVERLAY | Step-08:S10:result:3</x:v>
      </x:c>
    </x:row>
    <x:row r="1340" ht="30" customHeight="1">
      <x:c r="A1340" s="42" t="str">
        <x:v>PHR-A82E4B894B40</x:v>
      </x:c>
      <x:c r="B1340" s="42" t="str">
        <x:v>остекление веранды алюминиевым профилем цены</x:v>
      </x:c>
      <x:c r="C1340" s="42" t="str">
        <x:v>ASSIGNED</x:v>
      </x:c>
      <x:c r="D1340" s="42" t="str">
        <x:v>ДА</x:v>
      </x:c>
      <x:c r="E1340" s="42" t="str">
        <x:v>Москва</x:v>
      </x:c>
      <x:c r="F1340" s="42" t="n">
        <x:v>213</x:v>
      </x:c>
      <x:c r="G1340" s="42" t="str">
        <x:v>DEVICE_ALL</x:v>
      </x:c>
      <x:c r="H1340" s="43" t="n">
        <x:v>30</x:v>
      </x:c>
      <x:c r="I1340" s="43" t="n">
        <x:v>0</x:v>
      </x:c>
      <x:c r="J1340" s="42" t="str">
        <x:v>BROAD_GETTOP_NO_OPERATORS__RESULT</x:v>
      </x:c>
      <x:c r="K1340" s="42" t="str">
        <x:v>MAX_PER_PHRASE_SEPARATELY_FOR_RESULT_AND_ASSOCIATION</x:v>
      </x:c>
      <x:c r="L1340" s="42" t="str">
        <x:v>S10</x:v>
      </x:c>
      <x:c r="M1340" s="43" t="n">
        <x:v>1</x:v>
      </x:c>
      <x:c r="N1340" s="42" t="str">
        <x:v>2026-08-29</x:v>
      </x:c>
      <x:c r="O1340" s="42" t="str">
        <x:v>OUTDOOR_STRUCTURE_GLAZING</x:v>
      </x:c>
      <x:c r="P1340" s="42" t="str">
        <x:v>Остекление веранды</x:v>
      </x:c>
      <x:c r="Q1340" s="42" t="str">
        <x:v>остекление веранды</x:v>
      </x:c>
      <x:c r="R1340" s="42" t="str">
        <x:v>order glazing of veranda/terrace/gazebo/porch</x:v>
      </x:c>
      <x:c r="S1340" s="42" t="str">
        <x:v>SERVICE</x:v>
      </x:c>
      <x:c r="T1340" s="42" t="str">
        <x:v>IN_SCOPE</x:v>
      </x:c>
      <x:c r="U1340" s="42" t="str">
        <x:v>MEDIUM</x:v>
      </x:c>
      <x:c r="V1340" s="42" t="str">
        <x:v>https://okno-msk.ru/verandy/</x:v>
      </x:c>
      <x:c r="W1340" s="42" t="str">
        <x:v>https://okno-msk.ru/verandy/</x:v>
      </x:c>
      <x:c r="X1340" s="42" t="str">
        <x:v>https://okno-msk.ru/stati/vidy-i-tipy-ostekleniya-verandy-plyusy-i-minusy;https://okno-msk.ru/verandy/bezramnoe-osteklenie-verandy</x:v>
      </x:c>
      <x:c r="Y1340" s="42" t="str">
        <x:v>BASE_UNIT_PENDING_ACTION_REEVALUATION</x:v>
      </x:c>
      <x:c r="Z1340" s="42" t="str">
        <x:v>KEEP_EXISTING_STRUCTURE</x:v>
      </x:c>
      <x:c r="AA1340" s="42" t="str">
        <x:v>PROVISIONAL_PENDING_STEP13_CONFLICT_CHECK</x:v>
      </x:c>
      <x:c r="AB1340" s="42" t="str">
        <x:v>NONE</x:v>
      </x:c>
      <x:c r="AC1340" s="42" t="str">
        <x:v>ORDINARY_SEARCH_ELIGIBLE</x:v>
      </x:c>
      <x:c r="AD1340" s="43" t="n">
        <x:v>23</x:v>
      </x:c>
      <x:c r="AE1340" s="43" t="n">
        <x:v>27</x:v>
      </x:c>
      <x:c r="AF1340" s="42" t="str">
        <x:v>P3 — СОХРАНИТЬ / МАРШРУТИЗИРОВАТЬ</x:v>
      </x:c>
      <x:c r="AG1340" s="42" t="str">
        <x:v>action=KEEP_EXISTING_STRUCTURE; maturity=PROVISIONAL_PENDING_STEP13_CONFLICT_CHECK; uncertainty=NONE; broad_result=30; rank_in_cluster=23</x:v>
      </x:c>
      <x:c r="AH13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0" s="42" t="str">
        <x:v>Stage-5:STEP8&gt;STEP10&gt;STEP11&gt;STEP12_CORRECTIONS&gt;STEP12_V6_TARGET_CONTRACT&gt;STEP14A_OVERLAY | Step-08:S10:result:30</x:v>
      </x:c>
    </x:row>
    <x:row r="1341" ht="30" customHeight="1">
      <x:c r="A1341" s="42" t="str">
        <x:v>PHR-864EE2D00706</x:v>
      </x:c>
      <x:c r="B1341" s="42" t="str">
        <x:v>остекление веранды бани</x:v>
      </x:c>
      <x:c r="C1341" s="42" t="str">
        <x:v>ASSIGNED</x:v>
      </x:c>
      <x:c r="D1341" s="42" t="str">
        <x:v>ДА</x:v>
      </x:c>
      <x:c r="E1341" s="42" t="str">
        <x:v>Москва</x:v>
      </x:c>
      <x:c r="F1341" s="42" t="n">
        <x:v>213</x:v>
      </x:c>
      <x:c r="G1341" s="42" t="str">
        <x:v>DEVICE_ALL</x:v>
      </x:c>
      <x:c r="H1341" s="43" t="n">
        <x:v>1</x:v>
      </x:c>
      <x:c r="I1341" s="43" t="n">
        <x:v>0</x:v>
      </x:c>
      <x:c r="J1341" s="42" t="str">
        <x:v>BROAD_GETTOP_NO_OPERATORS__RESULT</x:v>
      </x:c>
      <x:c r="K1341" s="42" t="str">
        <x:v>MAX_PER_PHRASE_SEPARATELY_FOR_RESULT_AND_ASSOCIATION</x:v>
      </x:c>
      <x:c r="L1341" s="42" t="str">
        <x:v>S10</x:v>
      </x:c>
      <x:c r="M1341" s="43" t="n">
        <x:v>1</x:v>
      </x:c>
      <x:c r="N1341" s="42" t="str">
        <x:v>2026-08-29</x:v>
      </x:c>
      <x:c r="O1341" s="42" t="str">
        <x:v>OUTDOOR_STRUCTURE_GLAZING</x:v>
      </x:c>
      <x:c r="P1341" s="42" t="str">
        <x:v>Остекление веранды</x:v>
      </x:c>
      <x:c r="Q1341" s="42" t="str">
        <x:v>остекление веранды</x:v>
      </x:c>
      <x:c r="R1341" s="42" t="str">
        <x:v>order glazing of veranda/terrace/gazebo/porch</x:v>
      </x:c>
      <x:c r="S1341" s="42" t="str">
        <x:v>SERVICE</x:v>
      </x:c>
      <x:c r="T1341" s="42" t="str">
        <x:v>IN_SCOPE</x:v>
      </x:c>
      <x:c r="U1341" s="42" t="str">
        <x:v>MEDIUM</x:v>
      </x:c>
      <x:c r="V1341" s="42" t="str">
        <x:v>https://okno-msk.ru/verandy/</x:v>
      </x:c>
      <x:c r="W1341" s="42" t="str">
        <x:v>https://okno-msk.ru/verandy/</x:v>
      </x:c>
      <x:c r="X1341" s="42" t="str">
        <x:v>https://okno-msk.ru/stati/vidy-i-tipy-ostekleniya-verandy-plyusy-i-minusy;https://okno-msk.ru/verandy/bezramnoe-osteklenie-verandy</x:v>
      </x:c>
      <x:c r="Y1341" s="42" t="str">
        <x:v>BASE_UNIT_PENDING_ACTION_REEVALUATION</x:v>
      </x:c>
      <x:c r="Z1341" s="42" t="str">
        <x:v>KEEP_EXISTING_STRUCTURE</x:v>
      </x:c>
      <x:c r="AA1341" s="42" t="str">
        <x:v>PROVISIONAL_PENDING_STEP13_CONFLICT_CHECK</x:v>
      </x:c>
      <x:c r="AB1341" s="42" t="str">
        <x:v>NONE</x:v>
      </x:c>
      <x:c r="AC1341" s="42" t="str">
        <x:v>ORDINARY_SEARCH_ELIGIBLE</x:v>
      </x:c>
      <x:c r="AD1341" s="43" t="n">
        <x:v>103</x:v>
      </x:c>
      <x:c r="AE1341" s="43" t="n">
        <x:v>120</x:v>
      </x:c>
      <x:c r="AF1341" s="42" t="str">
        <x:v>P3 — СОХРАНИТЬ / МАРШРУТИЗИРОВАТЬ</x:v>
      </x:c>
      <x:c r="AG1341" s="42" t="str">
        <x:v>action=KEEP_EXISTING_STRUCTURE; maturity=PROVISIONAL_PENDING_STEP13_CONFLICT_CHECK; uncertainty=NONE; broad_result=1; rank_in_cluster=103</x:v>
      </x:c>
      <x:c r="AH13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1" s="42" t="str">
        <x:v>Stage-5:STEP8&gt;STEP10&gt;STEP11&gt;STEP12_CORRECTIONS&gt;STEP12_V6_TARGET_CONTRACT&gt;STEP14A_OVERLAY | Step-08:S10:result:1</x:v>
      </x:c>
    </x:row>
    <x:row r="1342" ht="30" customHeight="1">
      <x:c r="A1342" s="42" t="str">
        <x:v>PHR-DDD95EC5DF91</x:v>
      </x:c>
      <x:c r="B1342" s="42" t="str">
        <x:v>остекление веранды беседка</x:v>
      </x:c>
      <x:c r="C1342" s="42" t="str">
        <x:v>ASSIGNED</x:v>
      </x:c>
      <x:c r="D1342" s="42" t="str">
        <x:v>ДА</x:v>
      </x:c>
      <x:c r="E1342" s="42" t="str">
        <x:v>Москва</x:v>
      </x:c>
      <x:c r="F1342" s="42" t="n">
        <x:v>213</x:v>
      </x:c>
      <x:c r="G1342" s="42" t="str">
        <x:v>DEVICE_ALL</x:v>
      </x:c>
      <x:c r="H1342" s="43" t="n">
        <x:v>17</x:v>
      </x:c>
      <x:c r="I1342" s="43" t="n">
        <x:v>0</x:v>
      </x:c>
      <x:c r="J1342" s="42" t="str">
        <x:v>BROAD_GETTOP_NO_OPERATORS__RESULT</x:v>
      </x:c>
      <x:c r="K1342" s="42" t="str">
        <x:v>MAX_PER_PHRASE_SEPARATELY_FOR_RESULT_AND_ASSOCIATION</x:v>
      </x:c>
      <x:c r="L1342" s="42" t="str">
        <x:v>S10</x:v>
      </x:c>
      <x:c r="M1342" s="43" t="n">
        <x:v>1</x:v>
      </x:c>
      <x:c r="N1342" s="42" t="str">
        <x:v>2026-08-29</x:v>
      </x:c>
      <x:c r="O1342" s="42" t="str">
        <x:v>OUTDOOR_STRUCTURE_GLAZING</x:v>
      </x:c>
      <x:c r="P1342" s="42" t="str">
        <x:v>Остекление веранды</x:v>
      </x:c>
      <x:c r="Q1342" s="42" t="str">
        <x:v>остекление веранды</x:v>
      </x:c>
      <x:c r="R1342" s="42" t="str">
        <x:v>order glazing of veranda/terrace/gazebo/porch</x:v>
      </x:c>
      <x:c r="S1342" s="42" t="str">
        <x:v>SERVICE</x:v>
      </x:c>
      <x:c r="T1342" s="42" t="str">
        <x:v>IN_SCOPE</x:v>
      </x:c>
      <x:c r="U1342" s="42" t="str">
        <x:v>MEDIUM</x:v>
      </x:c>
      <x:c r="V1342" s="42" t="str">
        <x:v>https://okno-msk.ru/verandy/</x:v>
      </x:c>
      <x:c r="W1342" s="42" t="str">
        <x:v>https://okno-msk.ru/verandy/</x:v>
      </x:c>
      <x:c r="X1342" s="42" t="str">
        <x:v>https://okno-msk.ru/stati/vidy-i-tipy-ostekleniya-verandy-plyusy-i-minusy;https://okno-msk.ru/verandy/bezramnoe-osteklenie-verandy</x:v>
      </x:c>
      <x:c r="Y1342" s="42" t="str">
        <x:v>BASE_UNIT_PENDING_ACTION_REEVALUATION</x:v>
      </x:c>
      <x:c r="Z1342" s="42" t="str">
        <x:v>KEEP_EXISTING_STRUCTURE</x:v>
      </x:c>
      <x:c r="AA1342" s="42" t="str">
        <x:v>PROVISIONAL_PENDING_STEP13_CONFLICT_CHECK</x:v>
      </x:c>
      <x:c r="AB1342" s="42" t="str">
        <x:v>NONE</x:v>
      </x:c>
      <x:c r="AC1342" s="42" t="str">
        <x:v>ORDINARY_SEARCH_ELIGIBLE</x:v>
      </x:c>
      <x:c r="AD1342" s="43" t="n">
        <x:v>37</x:v>
      </x:c>
      <x:c r="AE1342" s="43" t="n">
        <x:v>43</x:v>
      </x:c>
      <x:c r="AF1342" s="42" t="str">
        <x:v>P3 — СОХРАНИТЬ / МАРШРУТИЗИРОВАТЬ</x:v>
      </x:c>
      <x:c r="AG1342" s="42" t="str">
        <x:v>action=KEEP_EXISTING_STRUCTURE; maturity=PROVISIONAL_PENDING_STEP13_CONFLICT_CHECK; uncertainty=NONE; broad_result=17; rank_in_cluster=37</x:v>
      </x:c>
      <x:c r="AH13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2" s="42" t="str">
        <x:v>Stage-5:STEP8&gt;STEP10&gt;STEP11&gt;STEP12_CORRECTIONS&gt;STEP12_V6_TARGET_CONTRACT&gt;STEP14A_OVERLAY | Step-08:S10:result:17</x:v>
      </x:c>
    </x:row>
    <x:row r="1343" ht="30" customHeight="1">
      <x:c r="A1343" s="42" t="str">
        <x:v>PHR-2C28BA643B02</x:v>
      </x:c>
      <x:c r="B1343" s="42" t="str">
        <x:v>остекление веранды в бревенчатом доме</x:v>
      </x:c>
      <x:c r="C1343" s="42" t="str">
        <x:v>ASSIGNED</x:v>
      </x:c>
      <x:c r="D1343" s="42" t="str">
        <x:v>ДА</x:v>
      </x:c>
      <x:c r="E1343" s="42" t="str">
        <x:v>Москва</x:v>
      </x:c>
      <x:c r="F1343" s="42" t="n">
        <x:v>213</x:v>
      </x:c>
      <x:c r="G1343" s="42" t="str">
        <x:v>DEVICE_ALL</x:v>
      </x:c>
      <x:c r="H1343" s="43" t="n">
        <x:v>7</x:v>
      </x:c>
      <x:c r="I1343" s="43" t="n">
        <x:v>0</x:v>
      </x:c>
      <x:c r="J1343" s="42" t="str">
        <x:v>BROAD_GETTOP_NO_OPERATORS__RESULT</x:v>
      </x:c>
      <x:c r="K1343" s="42" t="str">
        <x:v>MAX_PER_PHRASE_SEPARATELY_FOR_RESULT_AND_ASSOCIATION</x:v>
      </x:c>
      <x:c r="L1343" s="42" t="str">
        <x:v>S10</x:v>
      </x:c>
      <x:c r="M1343" s="43" t="n">
        <x:v>1</x:v>
      </x:c>
      <x:c r="N1343" s="42" t="str">
        <x:v>2026-08-29</x:v>
      </x:c>
      <x:c r="O1343" s="42" t="str">
        <x:v>OUTDOOR_STRUCTURE_GLAZING</x:v>
      </x:c>
      <x:c r="P1343" s="42" t="str">
        <x:v>Остекление веранды</x:v>
      </x:c>
      <x:c r="Q1343" s="42" t="str">
        <x:v>остекление веранды</x:v>
      </x:c>
      <x:c r="R1343" s="42" t="str">
        <x:v>order glazing of veranda/terrace/gazebo/porch</x:v>
      </x:c>
      <x:c r="S1343" s="42" t="str">
        <x:v>SERVICE</x:v>
      </x:c>
      <x:c r="T1343" s="42" t="str">
        <x:v>IN_SCOPE</x:v>
      </x:c>
      <x:c r="U1343" s="42" t="str">
        <x:v>MEDIUM</x:v>
      </x:c>
      <x:c r="V1343" s="42" t="str">
        <x:v>https://okno-msk.ru/verandy/</x:v>
      </x:c>
      <x:c r="W1343" s="42" t="str">
        <x:v>https://okno-msk.ru/verandy/</x:v>
      </x:c>
      <x:c r="X1343" s="42" t="str">
        <x:v>https://okno-msk.ru/stati/vidy-i-tipy-ostekleniya-verandy-plyusy-i-minusy;https://okno-msk.ru/verandy/bezramnoe-osteklenie-verandy</x:v>
      </x:c>
      <x:c r="Y1343" s="42" t="str">
        <x:v>BASE_UNIT_PENDING_ACTION_REEVALUATION</x:v>
      </x:c>
      <x:c r="Z1343" s="42" t="str">
        <x:v>KEEP_EXISTING_STRUCTURE</x:v>
      </x:c>
      <x:c r="AA1343" s="42" t="str">
        <x:v>PROVISIONAL_PENDING_STEP13_CONFLICT_CHECK</x:v>
      </x:c>
      <x:c r="AB1343" s="42" t="str">
        <x:v>NONE</x:v>
      </x:c>
      <x:c r="AC1343" s="42" t="str">
        <x:v>ORDINARY_SEARCH_ELIGIBLE</x:v>
      </x:c>
      <x:c r="AD1343" s="43" t="n">
        <x:v>61</x:v>
      </x:c>
      <x:c r="AE1343" s="43" t="n">
        <x:v>70</x:v>
      </x:c>
      <x:c r="AF1343" s="42" t="str">
        <x:v>P3 — СОХРАНИТЬ / МАРШРУТИЗИРОВАТЬ</x:v>
      </x:c>
      <x:c r="AG1343" s="42" t="str">
        <x:v>action=KEEP_EXISTING_STRUCTURE; maturity=PROVISIONAL_PENDING_STEP13_CONFLICT_CHECK; uncertainty=NONE; broad_result=7; rank_in_cluster=61</x:v>
      </x:c>
      <x:c r="AH13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3" s="42" t="str">
        <x:v>Stage-5:STEP8&gt;STEP10&gt;STEP11&gt;STEP12_CORRECTIONS&gt;STEP12_V6_TARGET_CONTRACT&gt;STEP14A_OVERLAY | Step-08:S10:result:7</x:v>
      </x:c>
    </x:row>
    <x:row r="1344" ht="30" customHeight="1">
      <x:c r="A1344" s="42" t="str">
        <x:v>PHR-18242A6186E9</x:v>
      </x:c>
      <x:c r="B1344" s="42" t="str">
        <x:v>остекление веранды в деревянном доме</x:v>
      </x:c>
      <x:c r="C1344" s="42" t="str">
        <x:v>ASSIGNED</x:v>
      </x:c>
      <x:c r="D1344" s="42" t="str">
        <x:v>ДА</x:v>
      </x:c>
      <x:c r="E1344" s="42" t="str">
        <x:v>Москва</x:v>
      </x:c>
      <x:c r="F1344" s="42" t="n">
        <x:v>213</x:v>
      </x:c>
      <x:c r="G1344" s="42" t="str">
        <x:v>DEVICE_ALL</x:v>
      </x:c>
      <x:c r="H1344" s="43" t="n">
        <x:v>2</x:v>
      </x:c>
      <x:c r="I1344" s="43" t="n">
        <x:v>0</x:v>
      </x:c>
      <x:c r="J1344" s="42" t="str">
        <x:v>BROAD_GETTOP_NO_OPERATORS__RESULT</x:v>
      </x:c>
      <x:c r="K1344" s="42" t="str">
        <x:v>MAX_PER_PHRASE_SEPARATELY_FOR_RESULT_AND_ASSOCIATION</x:v>
      </x:c>
      <x:c r="L1344" s="42" t="str">
        <x:v>S10</x:v>
      </x:c>
      <x:c r="M1344" s="43" t="n">
        <x:v>1</x:v>
      </x:c>
      <x:c r="N1344" s="42" t="str">
        <x:v>2026-08-29</x:v>
      </x:c>
      <x:c r="O1344" s="42" t="str">
        <x:v>OUTDOOR_STRUCTURE_GLAZING</x:v>
      </x:c>
      <x:c r="P1344" s="42" t="str">
        <x:v>Остекление веранды</x:v>
      </x:c>
      <x:c r="Q1344" s="42" t="str">
        <x:v>остекление веранды</x:v>
      </x:c>
      <x:c r="R1344" s="42" t="str">
        <x:v>order glazing of veranda/terrace/gazebo/porch</x:v>
      </x:c>
      <x:c r="S1344" s="42" t="str">
        <x:v>SERVICE</x:v>
      </x:c>
      <x:c r="T1344" s="42" t="str">
        <x:v>IN_SCOPE</x:v>
      </x:c>
      <x:c r="U1344" s="42" t="str">
        <x:v>MEDIUM</x:v>
      </x:c>
      <x:c r="V1344" s="42" t="str">
        <x:v>https://okno-msk.ru/verandy/</x:v>
      </x:c>
      <x:c r="W1344" s="42" t="str">
        <x:v>https://okno-msk.ru/verandy/</x:v>
      </x:c>
      <x:c r="X1344" s="42" t="str">
        <x:v>https://okno-msk.ru/stati/vidy-i-tipy-ostekleniya-verandy-plyusy-i-minusy;https://okno-msk.ru/verandy/bezramnoe-osteklenie-verandy</x:v>
      </x:c>
      <x:c r="Y1344" s="42" t="str">
        <x:v>BASE_UNIT_PENDING_ACTION_REEVALUATION</x:v>
      </x:c>
      <x:c r="Z1344" s="42" t="str">
        <x:v>KEEP_EXISTING_STRUCTURE</x:v>
      </x:c>
      <x:c r="AA1344" s="42" t="str">
        <x:v>PROVISIONAL_PENDING_STEP13_CONFLICT_CHECK</x:v>
      </x:c>
      <x:c r="AB1344" s="42" t="str">
        <x:v>NONE</x:v>
      </x:c>
      <x:c r="AC1344" s="42" t="str">
        <x:v>REVIEW_SEARCH</x:v>
      </x:c>
      <x:c r="AD1344" s="43" t="n">
        <x:v>90</x:v>
      </x:c>
      <x:c r="AE1344" s="43" t="n">
        <x:v>105</x:v>
      </x:c>
      <x:c r="AF1344" s="42" t="str">
        <x:v>P3 — СОХРАНИТЬ / МАРШРУТИЗИРОВАТЬ</x:v>
      </x:c>
      <x:c r="AG1344" s="42" t="str">
        <x:v>action=KEEP_EXISTING_STRUCTURE; maturity=PROVISIONAL_PENDING_STEP13_CONFLICT_CHECK; uncertainty=NONE; broad_result=2; rank_in_cluster=90</x:v>
      </x:c>
      <x:c r="AH13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4" s="42" t="str">
        <x:v>Stage-5:STEP8&gt;STEP10&gt;STEP11&gt;STEP12_CORRECTIONS&gt;STEP12_V6_TARGET_CONTRACT&gt;STEP14A_OVERLAY | Step-08:S10:result:2</x:v>
      </x:c>
    </x:row>
    <x:row r="1345" ht="30" customHeight="1">
      <x:c r="A1345" s="42" t="str">
        <x:v>PHR-94F97D899EC3</x:v>
      </x:c>
      <x:c r="B1345" s="42" t="str">
        <x:v>остекление веранды в калужской области</x:v>
      </x:c>
      <x:c r="C1345" s="42" t="str">
        <x:v>EXCLUDED_PRESERVED</x:v>
      </x:c>
      <x:c r="D1345" s="42" t="str">
        <x:v>НЕТ</x:v>
      </x:c>
      <x:c r="E1345" s="42" t="str">
        <x:v>Москва</x:v>
      </x:c>
      <x:c r="F1345" s="42" t="n">
        <x:v>213</x:v>
      </x:c>
      <x:c r="G1345" s="42" t="str">
        <x:v>DEVICE_ALL</x:v>
      </x:c>
      <x:c r="H1345" s="43" t="n">
        <x:v>2</x:v>
      </x:c>
      <x:c r="I1345" s="43" t="n">
        <x:v>0</x:v>
      </x:c>
      <x:c r="J1345" s="42" t="str">
        <x:v>BROAD_GETTOP_NO_OPERATORS__RESULT</x:v>
      </x:c>
      <x:c r="K1345" s="42" t="str">
        <x:v>MAX_PER_PHRASE_SEPARATELY_FOR_RESULT_AND_ASSOCIATION</x:v>
      </x:c>
      <x:c r="L1345" s="42" t="str">
        <x:v>S10</x:v>
      </x:c>
      <x:c r="M1345" s="43" t="n">
        <x:v>1</x:v>
      </x:c>
      <x:c r="N1345" s="42" t="str">
        <x:v>2026-08-29</x:v>
      </x:c>
      <x:c r="O1345" s="42" t="str">
        <x:v>НЕ ПРИМЕНИМО — ВНЕ АКТИВНОГО ЯДРА</x:v>
      </x:c>
      <x:c r="P1345" s="42" t="str">
        <x:v>НЕ ПРИМЕНИМО — ВНЕ АКТИВНОГО ЯДРА</x:v>
      </x:c>
      <x:c r="Q1345" s="42" t="str">
        <x:v>НЕ ПРИМЕНИМО — ВНЕ АКТИВНОГО ЯДРА</x:v>
      </x:c>
      <x:c r="R1345" s="42" t="str">
        <x:v>НЕ ПРИМЕНИМО — ВНЕ АКТИВНОГО ЯДРА</x:v>
      </x:c>
      <x:c r="S1345" s="42" t="str">
        <x:v>НЕ ПРИМЕНИМО — ВНЕ АКТИВНОГО ЯДРА</x:v>
      </x:c>
      <x:c r="T1345" s="42" t="str">
        <x:v>НЕ ПРИМЕНИМО — ВНЕ АКТИВНОГО ЯДРА</x:v>
      </x:c>
      <x:c r="U1345" s="42" t="str">
        <x:v>HIGH</x:v>
      </x:c>
      <x:c r="V1345" s="42" t="str">
        <x:v>НЕ ПРИМЕНИМО — ВНЕ АКТИВНОГО ЯДРА</x:v>
      </x:c>
      <x:c r="W1345" s="42" t="str">
        <x:v>НЕ ПРИМЕНИМО — ВНЕ АКТИВНОГО ЯДРА</x:v>
      </x:c>
      <x:c r="X1345" s="42" t="str">
        <x:v>НЕ ПРИМЕНИМО — ВНЕ АКТИВНОГО ЯДРА</x:v>
      </x:c>
      <x:c r="Y1345" s="42" t="str">
        <x:v>НЕ ПРИМЕНИМО — ВНЕ АКТИВНОГО ЯДРА</x:v>
      </x:c>
      <x:c r="Z1345" s="42" t="str">
        <x:v>НЕ ПРИМЕНИМО — ВНЕ АКТИВНОГО ЯДРА</x:v>
      </x:c>
      <x:c r="AA1345" s="42" t="str">
        <x:v>НЕ ПРИМЕНИМО — ВНЕ АКТИВНОГО ЯДРА</x:v>
      </x:c>
      <x:c r="AB1345" s="42" t="str">
        <x:v>RESOLVED_EXCLUSION</x:v>
      </x:c>
      <x:c r="AC1345" s="42" t="str">
        <x:v>NO_ACTIVE_SEARCH_ROUTE</x:v>
      </x:c>
      <x:c r="AD1345" s="43"/>
      <x:c r="AE1345" s="43"/>
      <x:c r="AF1345" s="42" t="str">
        <x:v>P5 — ВНЕ РАБОЧЕГО ЯДРА</x:v>
      </x:c>
      <x:c r="AG1345" s="42" t="str">
        <x:v>status=EXCLUDED_PRESERVED</x:v>
      </x:c>
      <x:c r="AH134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45" s="42" t="str">
        <x:v>Stage-5:STEP8&gt;STEP10/STEP11_AS_APPLICABLE | Step-08:S10:result:2</x:v>
      </x:c>
    </x:row>
    <x:row r="1346" ht="30" customHeight="1">
      <x:c r="A1346" s="42" t="str">
        <x:v>PHR-8C2151A67E11</x:v>
      </x:c>
      <x:c r="B1346" s="42" t="str">
        <x:v>остекление веранды в пол</x:v>
      </x:c>
      <x:c r="C1346" s="42" t="str">
        <x:v>ASSIGNED</x:v>
      </x:c>
      <x:c r="D1346" s="42" t="str">
        <x:v>ДА</x:v>
      </x:c>
      <x:c r="E1346" s="42" t="str">
        <x:v>Москва</x:v>
      </x:c>
      <x:c r="F1346" s="42" t="n">
        <x:v>213</x:v>
      </x:c>
      <x:c r="G1346" s="42" t="str">
        <x:v>DEVICE_ALL</x:v>
      </x:c>
      <x:c r="H1346" s="43" t="n">
        <x:v>8</x:v>
      </x:c>
      <x:c r="I1346" s="43" t="n">
        <x:v>0</x:v>
      </x:c>
      <x:c r="J1346" s="42" t="str">
        <x:v>BROAD_GETTOP_NO_OPERATORS__RESULT</x:v>
      </x:c>
      <x:c r="K1346" s="42" t="str">
        <x:v>MAX_PER_PHRASE_SEPARATELY_FOR_RESULT_AND_ASSOCIATION</x:v>
      </x:c>
      <x:c r="L1346" s="42" t="str">
        <x:v>S10</x:v>
      </x:c>
      <x:c r="M1346" s="43" t="n">
        <x:v>1</x:v>
      </x:c>
      <x:c r="N1346" s="42" t="str">
        <x:v>2026-08-29</x:v>
      </x:c>
      <x:c r="O1346" s="42" t="str">
        <x:v>OUTDOOR_STRUCTURE_GLAZING</x:v>
      </x:c>
      <x:c r="P1346" s="42" t="str">
        <x:v>Остекление веранды</x:v>
      </x:c>
      <x:c r="Q1346" s="42" t="str">
        <x:v>остекление веранды</x:v>
      </x:c>
      <x:c r="R1346" s="42" t="str">
        <x:v>order glazing of veranda/terrace/gazebo/porch</x:v>
      </x:c>
      <x:c r="S1346" s="42" t="str">
        <x:v>SERVICE</x:v>
      </x:c>
      <x:c r="T1346" s="42" t="str">
        <x:v>IN_SCOPE</x:v>
      </x:c>
      <x:c r="U1346" s="42" t="str">
        <x:v>MEDIUM</x:v>
      </x:c>
      <x:c r="V1346" s="42" t="str">
        <x:v>https://okno-msk.ru/verandy/</x:v>
      </x:c>
      <x:c r="W1346" s="42" t="str">
        <x:v>https://okno-msk.ru/verandy/</x:v>
      </x:c>
      <x:c r="X1346" s="42" t="str">
        <x:v>https://okno-msk.ru/stati/vidy-i-tipy-ostekleniya-verandy-plyusy-i-minusy;https://okno-msk.ru/verandy/bezramnoe-osteklenie-verandy</x:v>
      </x:c>
      <x:c r="Y1346" s="42" t="str">
        <x:v>BASE_UNIT_PENDING_ACTION_REEVALUATION</x:v>
      </x:c>
      <x:c r="Z1346" s="42" t="str">
        <x:v>KEEP_EXISTING_STRUCTURE</x:v>
      </x:c>
      <x:c r="AA1346" s="42" t="str">
        <x:v>PROVISIONAL_PENDING_STEP13_CONFLICT_CHECK</x:v>
      </x:c>
      <x:c r="AB1346" s="42" t="str">
        <x:v>NONE</x:v>
      </x:c>
      <x:c r="AC1346" s="42" t="str">
        <x:v>ORDINARY_SEARCH_ELIGIBLE</x:v>
      </x:c>
      <x:c r="AD1346" s="43" t="n">
        <x:v>58</x:v>
      </x:c>
      <x:c r="AE1346" s="43" t="n">
        <x:v>67</x:v>
      </x:c>
      <x:c r="AF1346" s="42" t="str">
        <x:v>P3 — СОХРАНИТЬ / МАРШРУТИЗИРОВАТЬ</x:v>
      </x:c>
      <x:c r="AG1346" s="42" t="str">
        <x:v>action=KEEP_EXISTING_STRUCTURE; maturity=PROVISIONAL_PENDING_STEP13_CONFLICT_CHECK; uncertainty=NONE; broad_result=8; rank_in_cluster=58</x:v>
      </x:c>
      <x:c r="AH13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6" s="42" t="str">
        <x:v>Stage-5:STEP8&gt;STEP10&gt;STEP11&gt;STEP12_CORRECTIONS&gt;STEP12_V6_TARGET_CONTRACT&gt;STEP14A_OVERLAY | Step-08:S10:result:8</x:v>
      </x:c>
    </x:row>
    <x:row r="1347" ht="30" customHeight="1">
      <x:c r="A1347" s="42" t="str">
        <x:v>PHR-995ED46CCA30</x:v>
      </x:c>
      <x:c r="B1347" s="42" t="str">
        <x:v>остекление веранды в рассрочку</x:v>
      </x:c>
      <x:c r="C1347" s="42" t="str">
        <x:v>ASSIGNED</x:v>
      </x:c>
      <x:c r="D1347" s="42" t="str">
        <x:v>ДА</x:v>
      </x:c>
      <x:c r="E1347" s="42" t="str">
        <x:v>Москва</x:v>
      </x:c>
      <x:c r="F1347" s="42" t="n">
        <x:v>213</x:v>
      </x:c>
      <x:c r="G1347" s="42" t="str">
        <x:v>DEVICE_ALL</x:v>
      </x:c>
      <x:c r="H1347" s="43" t="n">
        <x:v>4</x:v>
      </x:c>
      <x:c r="I1347" s="43" t="n">
        <x:v>0</x:v>
      </x:c>
      <x:c r="J1347" s="42" t="str">
        <x:v>BROAD_GETTOP_NO_OPERATORS__RESULT</x:v>
      </x:c>
      <x:c r="K1347" s="42" t="str">
        <x:v>MAX_PER_PHRASE_SEPARATELY_FOR_RESULT_AND_ASSOCIATION</x:v>
      </x:c>
      <x:c r="L1347" s="42" t="str">
        <x:v>S10</x:v>
      </x:c>
      <x:c r="M1347" s="43" t="n">
        <x:v>1</x:v>
      </x:c>
      <x:c r="N1347" s="42" t="str">
        <x:v>2026-08-29</x:v>
      </x:c>
      <x:c r="O1347" s="42" t="str">
        <x:v>OUTDOOR_STRUCTURE_GLAZING__INSTALLMENT_CONDITION</x:v>
      </x:c>
      <x:c r="P1347" s="42" t="str">
        <x:v>Остекление веранды в рассрочку</x:v>
      </x:c>
      <x:c r="Q1347" s="42" t="str">
        <x:v>остекление веранды в рассрочку</x:v>
      </x:c>
      <x:c r="R1347" s="42" t="str">
        <x:v>order glazing of veranda/terrace/gazebo/porch with instalment/credit condition</x:v>
      </x:c>
      <x:c r="S1347" s="42" t="str">
        <x:v>SERVICE</x:v>
      </x:c>
      <x:c r="T1347" s="42" t="str">
        <x:v>IN_SCOPE</x:v>
      </x:c>
      <x:c r="U1347" s="42" t="str">
        <x:v>MEDIUM</x:v>
      </x:c>
      <x:c r="V1347" s="42" t="str">
        <x:v>https://okno-msk.ru/verandy/</x:v>
      </x:c>
      <x:c r="W1347" s="42" t="str">
        <x:v>https://okno-msk.ru/verandy/</x:v>
      </x:c>
      <x:c r="X1347" s="42" t="str">
        <x:v>https://okno-msk.ru/uslugi/kredit-i-rassrochka/</x:v>
      </x:c>
      <x:c r="Y1347" s="42" t="str">
        <x:v>SUPPORTING_CROSS_CUTTING_UTILITY</x:v>
      </x:c>
      <x:c r="Z1347" s="42" t="str">
        <x:v>ROUTE_TO_EXISTING_PAGE_AS_SUBTASK</x:v>
      </x:c>
      <x:c r="AA1347" s="42" t="str">
        <x:v>PROVISIONAL_PENDING_STEP13_CONFLICT_CHECK</x:v>
      </x:c>
      <x:c r="AB1347" s="42" t="str">
        <x:v>NONE</x:v>
      </x:c>
      <x:c r="AC1347" s="42" t="str">
        <x:v>ORDINARY_SEARCH_ELIGIBLE</x:v>
      </x:c>
      <x:c r="AD1347" s="43" t="n">
        <x:v>1</x:v>
      </x:c>
      <x:c r="AE1347" s="43" t="n">
        <x:v>91</x:v>
      </x:c>
      <x:c r="AF1347" s="42" t="str">
        <x:v>P3 — СОХРАНИТЬ / МАРШРУТИЗИРОВАТЬ</x:v>
      </x:c>
      <x:c r="AG1347" s="42" t="str">
        <x:v>action=ROUTE_TO_EXISTING_PAGE_AS_SUBTASK; maturity=PROVISIONAL_PENDING_STEP13_CONFLICT_CHECK; uncertainty=NONE; broad_result=4; rank_in_cluster=1</x:v>
      </x:c>
      <x:c r="AH13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7" s="42" t="str">
        <x:v>Stage-5:STEP8&gt;STEP10&gt;STEP11&gt;STEP12_CORRECTIONS&gt;STEP12_V6_TARGET_CONTRACT&gt;STEP14A_OVERLAY | Step-08:S10:result:4</x:v>
      </x:c>
    </x:row>
    <x:row r="1348" ht="30" customHeight="1">
      <x:c r="A1348" s="42" t="str">
        <x:v>PHR-3EBEFA807C94</x:v>
      </x:c>
      <x:c r="B1348" s="42" t="str">
        <x:v>остекление веранды в частном</x:v>
      </x:c>
      <x:c r="C1348" s="42" t="str">
        <x:v>ASSIGNED</x:v>
      </x:c>
      <x:c r="D1348" s="42" t="str">
        <x:v>ДА</x:v>
      </x:c>
      <x:c r="E1348" s="42" t="str">
        <x:v>Москва</x:v>
      </x:c>
      <x:c r="F1348" s="42" t="n">
        <x:v>213</x:v>
      </x:c>
      <x:c r="G1348" s="42" t="str">
        <x:v>DEVICE_ALL</x:v>
      </x:c>
      <x:c r="H1348" s="43" t="n">
        <x:v>38</x:v>
      </x:c>
      <x:c r="I1348" s="43" t="n">
        <x:v>0</x:v>
      </x:c>
      <x:c r="J1348" s="42" t="str">
        <x:v>BROAD_GETTOP_NO_OPERATORS__RESULT</x:v>
      </x:c>
      <x:c r="K1348" s="42" t="str">
        <x:v>MAX_PER_PHRASE_SEPARATELY_FOR_RESULT_AND_ASSOCIATION</x:v>
      </x:c>
      <x:c r="L1348" s="42" t="str">
        <x:v>S10</x:v>
      </x:c>
      <x:c r="M1348" s="43" t="n">
        <x:v>1</x:v>
      </x:c>
      <x:c r="N1348" s="42" t="str">
        <x:v>2026-08-29</x:v>
      </x:c>
      <x:c r="O1348" s="42" t="str">
        <x:v>OUTDOOR_STRUCTURE_GLAZING</x:v>
      </x:c>
      <x:c r="P1348" s="42" t="str">
        <x:v>Остекление веранды</x:v>
      </x:c>
      <x:c r="Q1348" s="42" t="str">
        <x:v>остекление веранды</x:v>
      </x:c>
      <x:c r="R1348" s="42" t="str">
        <x:v>order glazing of veranda/terrace/gazebo/porch</x:v>
      </x:c>
      <x:c r="S1348" s="42" t="str">
        <x:v>SERVICE</x:v>
      </x:c>
      <x:c r="T1348" s="42" t="str">
        <x:v>IN_SCOPE</x:v>
      </x:c>
      <x:c r="U1348" s="42" t="str">
        <x:v>MEDIUM</x:v>
      </x:c>
      <x:c r="V1348" s="42" t="str">
        <x:v>https://okno-msk.ru/verandy/</x:v>
      </x:c>
      <x:c r="W1348" s="42" t="str">
        <x:v>https://okno-msk.ru/verandy/</x:v>
      </x:c>
      <x:c r="X1348" s="42" t="str">
        <x:v>https://okno-msk.ru/stati/vidy-i-tipy-ostekleniya-verandy-plyusy-i-minusy;https://okno-msk.ru/verandy/bezramnoe-osteklenie-verandy</x:v>
      </x:c>
      <x:c r="Y1348" s="42" t="str">
        <x:v>BASE_UNIT_PENDING_ACTION_REEVALUATION</x:v>
      </x:c>
      <x:c r="Z1348" s="42" t="str">
        <x:v>KEEP_EXISTING_STRUCTURE</x:v>
      </x:c>
      <x:c r="AA1348" s="42" t="str">
        <x:v>PROVISIONAL_PENDING_STEP13_CONFLICT_CHECK</x:v>
      </x:c>
      <x:c r="AB1348" s="42" t="str">
        <x:v>NONE</x:v>
      </x:c>
      <x:c r="AC1348" s="42" t="str">
        <x:v>ORDINARY_SEARCH_ELIGIBLE</x:v>
      </x:c>
      <x:c r="AD1348" s="43" t="n">
        <x:v>16</x:v>
      </x:c>
      <x:c r="AE1348" s="43" t="n">
        <x:v>19</x:v>
      </x:c>
      <x:c r="AF1348" s="42" t="str">
        <x:v>P3 — СОХРАНИТЬ / МАРШРУТИЗИРОВАТЬ</x:v>
      </x:c>
      <x:c r="AG1348" s="42" t="str">
        <x:v>action=KEEP_EXISTING_STRUCTURE; maturity=PROVISIONAL_PENDING_STEP13_CONFLICT_CHECK; uncertainty=NONE; broad_result=38; rank_in_cluster=16</x:v>
      </x:c>
      <x:c r="AH13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8" s="42" t="str">
        <x:v>Stage-5:STEP8&gt;STEP10&gt;STEP11&gt;STEP12_CORRECTIONS&gt;STEP12_V6_TARGET_CONTRACT&gt;STEP14A_OVERLAY | Step-08:S10:result:38</x:v>
      </x:c>
    </x:row>
    <x:row r="1349" ht="30" customHeight="1">
      <x:c r="A1349" s="42" t="str">
        <x:v>PHR-ED8DD841C445</x:v>
      </x:c>
      <x:c r="B1349" s="42" t="str">
        <x:v>остекление веранды в частном доме</x:v>
      </x:c>
      <x:c r="C1349" s="42" t="str">
        <x:v>ASSIGNED</x:v>
      </x:c>
      <x:c r="D1349" s="42" t="str">
        <x:v>ДА</x:v>
      </x:c>
      <x:c r="E1349" s="42" t="str">
        <x:v>Москва</x:v>
      </x:c>
      <x:c r="F1349" s="42" t="n">
        <x:v>213</x:v>
      </x:c>
      <x:c r="G1349" s="42" t="str">
        <x:v>DEVICE_ALL</x:v>
      </x:c>
      <x:c r="H1349" s="43" t="n">
        <x:v>36</x:v>
      </x:c>
      <x:c r="I1349" s="43" t="n">
        <x:v>0</x:v>
      </x:c>
      <x:c r="J1349" s="42" t="str">
        <x:v>BROAD_GETTOP_NO_OPERATORS__RESULT</x:v>
      </x:c>
      <x:c r="K1349" s="42" t="str">
        <x:v>MAX_PER_PHRASE_SEPARATELY_FOR_RESULT_AND_ASSOCIATION</x:v>
      </x:c>
      <x:c r="L1349" s="42" t="str">
        <x:v>S10</x:v>
      </x:c>
      <x:c r="M1349" s="43" t="n">
        <x:v>1</x:v>
      </x:c>
      <x:c r="N1349" s="42" t="str">
        <x:v>2026-08-29</x:v>
      </x:c>
      <x:c r="O1349" s="42" t="str">
        <x:v>OUTDOOR_STRUCTURE_GLAZING</x:v>
      </x:c>
      <x:c r="P1349" s="42" t="str">
        <x:v>Остекление веранды</x:v>
      </x:c>
      <x:c r="Q1349" s="42" t="str">
        <x:v>остекление веранды</x:v>
      </x:c>
      <x:c r="R1349" s="42" t="str">
        <x:v>order glazing of veranda/terrace/gazebo/porch</x:v>
      </x:c>
      <x:c r="S1349" s="42" t="str">
        <x:v>SERVICE</x:v>
      </x:c>
      <x:c r="T1349" s="42" t="str">
        <x:v>IN_SCOPE</x:v>
      </x:c>
      <x:c r="U1349" s="42" t="str">
        <x:v>MEDIUM</x:v>
      </x:c>
      <x:c r="V1349" s="42" t="str">
        <x:v>https://okno-msk.ru/verandy/</x:v>
      </x:c>
      <x:c r="W1349" s="42" t="str">
        <x:v>https://okno-msk.ru/verandy/</x:v>
      </x:c>
      <x:c r="X1349" s="42" t="str">
        <x:v>https://okno-msk.ru/stati/vidy-i-tipy-ostekleniya-verandy-plyusy-i-minusy;https://okno-msk.ru/verandy/bezramnoe-osteklenie-verandy</x:v>
      </x:c>
      <x:c r="Y1349" s="42" t="str">
        <x:v>BASE_UNIT_PENDING_ACTION_REEVALUATION</x:v>
      </x:c>
      <x:c r="Z1349" s="42" t="str">
        <x:v>KEEP_EXISTING_STRUCTURE</x:v>
      </x:c>
      <x:c r="AA1349" s="42" t="str">
        <x:v>PROVISIONAL_PENDING_STEP13_CONFLICT_CHECK</x:v>
      </x:c>
      <x:c r="AB1349" s="42" t="str">
        <x:v>NONE</x:v>
      </x:c>
      <x:c r="AC1349" s="42" t="str">
        <x:v>ORDINARY_SEARCH_ELIGIBLE</x:v>
      </x:c>
      <x:c r="AD1349" s="43" t="n">
        <x:v>18</x:v>
      </x:c>
      <x:c r="AE1349" s="43" t="n">
        <x:v>21</x:v>
      </x:c>
      <x:c r="AF1349" s="42" t="str">
        <x:v>P3 — СОХРАНИТЬ / МАРШРУТИЗИРОВАТЬ</x:v>
      </x:c>
      <x:c r="AG1349" s="42" t="str">
        <x:v>action=KEEP_EXISTING_STRUCTURE; maturity=PROVISIONAL_PENDING_STEP13_CONFLICT_CHECK; uncertainty=NONE; broad_result=36; rank_in_cluster=18</x:v>
      </x:c>
      <x:c r="AH13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9" s="42" t="str">
        <x:v>Stage-5:STEP8&gt;STEP10&gt;STEP11&gt;STEP12_CORRECTIONS&gt;STEP12_V6_TARGET_CONTRACT&gt;STEP14A_OVERLAY | Step-08:S10:result:36</x:v>
      </x:c>
    </x:row>
    <x:row r="1350" ht="30" customHeight="1">
      <x:c r="A1350" s="42" t="str">
        <x:v>PHR-5550DADC2DC7</x:v>
      </x:c>
      <x:c r="B1350" s="42" t="str">
        <x:v>остекление веранды в частном доме дизайн</x:v>
      </x:c>
      <x:c r="C1350" s="42" t="str">
        <x:v>ASSIGNED</x:v>
      </x:c>
      <x:c r="D1350" s="42" t="str">
        <x:v>ДА</x:v>
      </x:c>
      <x:c r="E1350" s="42" t="str">
        <x:v>Москва</x:v>
      </x:c>
      <x:c r="F1350" s="42" t="n">
        <x:v>213</x:v>
      </x:c>
      <x:c r="G1350" s="42" t="str">
        <x:v>DEVICE_ALL</x:v>
      </x:c>
      <x:c r="H1350" s="43" t="n">
        <x:v>3</x:v>
      </x:c>
      <x:c r="I1350" s="43" t="n">
        <x:v>0</x:v>
      </x:c>
      <x:c r="J1350" s="42" t="str">
        <x:v>BROAD_GETTOP_NO_OPERATORS__RESULT</x:v>
      </x:c>
      <x:c r="K1350" s="42" t="str">
        <x:v>MAX_PER_PHRASE_SEPARATELY_FOR_RESULT_AND_ASSOCIATION</x:v>
      </x:c>
      <x:c r="L1350" s="42" t="str">
        <x:v>S10</x:v>
      </x:c>
      <x:c r="M1350" s="43" t="n">
        <x:v>1</x:v>
      </x:c>
      <x:c r="N1350" s="42" t="str">
        <x:v>2026-08-29</x:v>
      </x:c>
      <x:c r="O1350" s="42" t="str">
        <x:v>GLAZING_DESIGN_INSPIRATION</x:v>
      </x:c>
      <x:c r="P1350" s="42" t="str">
        <x:v>Пластиковые окна фото</x:v>
      </x:c>
      <x:c r="Q1350" s="42" t="str">
        <x:v>пластиковые окна фото</x:v>
      </x:c>
      <x:c r="R1350" s="42" t="str">
        <x:v>view glazing/window design ideas, photos or examples</x:v>
      </x:c>
      <x:c r="S1350" s="42" t="str">
        <x:v>INFO</x:v>
      </x:c>
      <x:c r="T1350" s="42" t="str">
        <x:v>IN_SCOPE</x:v>
      </x:c>
      <x:c r="U1350" s="42" t="str">
        <x:v>MEDIUM</x:v>
      </x:c>
      <x:c r="V1350" s="42" t="str">
        <x:v>https://okno-msk.ru/nashi-raboty/</x:v>
      </x:c>
      <x:c r="W1350" s="42" t="str">
        <x:v>https://okno-msk.ru/nashi-raboty/</x:v>
      </x:c>
      <x:c r="X1350" s="42" t="str">
        <x:v>НЕТ КАНОНИЧЕСКОЙ ПОДДЕРЖИВАЮЩЕЙ СТРАНИЦЫ</x:v>
      </x:c>
      <x:c r="Y1350" s="42" t="str">
        <x:v>BASE_UNIT_PENDING_ACTION_REEVALUATION</x:v>
      </x:c>
      <x:c r="Z1350" s="42" t="str">
        <x:v>EXPAND_EXISTING_PAGE</x:v>
      </x:c>
      <x:c r="AA1350" s="42" t="str">
        <x:v>PROVISIONAL_PENDING_STEP13_CONFLICT_CHECK</x:v>
      </x:c>
      <x:c r="AB1350" s="42" t="str">
        <x:v>NONE</x:v>
      </x:c>
      <x:c r="AC1350" s="42" t="str">
        <x:v>semantic project labels/categories or filters that let users deliberately find balcony/veranda/panoramic/French examples</x:v>
      </x:c>
      <x:c r="AD1350" s="43" t="n">
        <x:v>38</x:v>
      </x:c>
      <x:c r="AE1350" s="43" t="n">
        <x:v>52</x:v>
      </x:c>
      <x:c r="AF1350" s="42" t="str">
        <x:v>P2 — ПРОВЕРИТЬ ПЕРЕД ВНЕДРЕНИЕМ</x:v>
      </x:c>
      <x:c r="AG1350" s="42" t="str">
        <x:v>action=EXPAND_EXISTING_PAGE; maturity=PROVISIONAL_PENDING_STEP13_CONFLICT_CHECK; uncertainty=NONE; broad_result=3; rank_in_cluster=38</x:v>
      </x:c>
      <x:c r="AH13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0" s="42" t="str">
        <x:v>Stage-5:STEP8&gt;STEP10&gt;STEP11&gt;STEP12_CORRECTIONS&gt;STEP12_V6_TARGET_CONTRACT&gt;STEP14A_OVERLAY | Step-08:S10:result:3</x:v>
      </x:c>
    </x:row>
    <x:row r="1351" ht="30" customHeight="1">
      <x:c r="A1351" s="42" t="str">
        <x:v>PHR-5FD70C62C885</x:v>
      </x:c>
      <x:c r="B1351" s="42" t="str">
        <x:v>остекление веранды в частном доме дизайн фото</x:v>
      </x:c>
      <x:c r="C1351" s="42" t="str">
        <x:v>ASSIGNED</x:v>
      </x:c>
      <x:c r="D1351" s="42" t="str">
        <x:v>ДА</x:v>
      </x:c>
      <x:c r="E1351" s="42" t="str">
        <x:v>Москва</x:v>
      </x:c>
      <x:c r="F1351" s="42" t="n">
        <x:v>213</x:v>
      </x:c>
      <x:c r="G1351" s="42" t="str">
        <x:v>DEVICE_ALL</x:v>
      </x:c>
      <x:c r="H1351" s="43" t="n">
        <x:v>3</x:v>
      </x:c>
      <x:c r="I1351" s="43" t="n">
        <x:v>0</x:v>
      </x:c>
      <x:c r="J1351" s="42" t="str">
        <x:v>BROAD_GETTOP_NO_OPERATORS__RESULT</x:v>
      </x:c>
      <x:c r="K1351" s="42" t="str">
        <x:v>MAX_PER_PHRASE_SEPARATELY_FOR_RESULT_AND_ASSOCIATION</x:v>
      </x:c>
      <x:c r="L1351" s="42" t="str">
        <x:v>S10</x:v>
      </x:c>
      <x:c r="M1351" s="43" t="n">
        <x:v>1</x:v>
      </x:c>
      <x:c r="N1351" s="42" t="str">
        <x:v>2026-08-29</x:v>
      </x:c>
      <x:c r="O1351" s="42" t="str">
        <x:v>GLAZING_DESIGN_INSPIRATION</x:v>
      </x:c>
      <x:c r="P1351" s="42" t="str">
        <x:v>Пластиковые окна фото</x:v>
      </x:c>
      <x:c r="Q1351" s="42" t="str">
        <x:v>пластиковые окна фото</x:v>
      </x:c>
      <x:c r="R1351" s="42" t="str">
        <x:v>view glazing/window design ideas, photos or examples</x:v>
      </x:c>
      <x:c r="S1351" s="42" t="str">
        <x:v>INFO</x:v>
      </x:c>
      <x:c r="T1351" s="42" t="str">
        <x:v>IN_SCOPE</x:v>
      </x:c>
      <x:c r="U1351" s="42" t="str">
        <x:v>MEDIUM</x:v>
      </x:c>
      <x:c r="V1351" s="42" t="str">
        <x:v>https://okno-msk.ru/nashi-raboty/</x:v>
      </x:c>
      <x:c r="W1351" s="42" t="str">
        <x:v>https://okno-msk.ru/nashi-raboty/</x:v>
      </x:c>
      <x:c r="X1351" s="42" t="str">
        <x:v>НЕТ КАНОНИЧЕСКОЙ ПОДДЕРЖИВАЮЩЕЙ СТРАНИЦЫ</x:v>
      </x:c>
      <x:c r="Y1351" s="42" t="str">
        <x:v>BASE_UNIT_PENDING_ACTION_REEVALUATION</x:v>
      </x:c>
      <x:c r="Z1351" s="42" t="str">
        <x:v>EXPAND_EXISTING_PAGE</x:v>
      </x:c>
      <x:c r="AA1351" s="42" t="str">
        <x:v>PROVISIONAL_PENDING_STEP13_CONFLICT_CHECK</x:v>
      </x:c>
      <x:c r="AB1351" s="42" t="str">
        <x:v>NONE</x:v>
      </x:c>
      <x:c r="AC1351" s="42" t="str">
        <x:v>semantic project labels/categories or filters that let users deliberately find balcony/veranda/panoramic/French examples</x:v>
      </x:c>
      <x:c r="AD1351" s="43" t="n">
        <x:v>39</x:v>
      </x:c>
      <x:c r="AE1351" s="43" t="n">
        <x:v>53</x:v>
      </x:c>
      <x:c r="AF1351" s="42" t="str">
        <x:v>P2 — ПРОВЕРИТЬ ПЕРЕД ВНЕДРЕНИЕМ</x:v>
      </x:c>
      <x:c r="AG1351" s="42" t="str">
        <x:v>action=EXPAND_EXISTING_PAGE; maturity=PROVISIONAL_PENDING_STEP13_CONFLICT_CHECK; uncertainty=NONE; broad_result=3; rank_in_cluster=39</x:v>
      </x:c>
      <x:c r="AH13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1" s="42" t="str">
        <x:v>Stage-5:STEP8&gt;STEP10&gt;STEP11&gt;STEP12_CORRECTIONS&gt;STEP12_V6_TARGET_CONTRACT&gt;STEP14A_OVERLAY | Step-08:S10:result:3</x:v>
      </x:c>
    </x:row>
    <x:row r="1352" ht="30" customHeight="1">
      <x:c r="A1352" s="42" t="str">
        <x:v>PHR-1687ABD1A730</x:v>
      </x:c>
      <x:c r="B1352" s="42" t="str">
        <x:v>остекление веранды в частном доме фото</x:v>
      </x:c>
      <x:c r="C1352" s="42" t="str">
        <x:v>ASSIGNED</x:v>
      </x:c>
      <x:c r="D1352" s="42" t="str">
        <x:v>ДА</x:v>
      </x:c>
      <x:c r="E1352" s="42" t="str">
        <x:v>Москва</x:v>
      </x:c>
      <x:c r="F1352" s="42" t="n">
        <x:v>213</x:v>
      </x:c>
      <x:c r="G1352" s="42" t="str">
        <x:v>DEVICE_ALL</x:v>
      </x:c>
      <x:c r="H1352" s="43" t="n">
        <x:v>4</x:v>
      </x:c>
      <x:c r="I1352" s="43" t="n">
        <x:v>0</x:v>
      </x:c>
      <x:c r="J1352" s="42" t="str">
        <x:v>BROAD_GETTOP_NO_OPERATORS__RESULT</x:v>
      </x:c>
      <x:c r="K1352" s="42" t="str">
        <x:v>MAX_PER_PHRASE_SEPARATELY_FOR_RESULT_AND_ASSOCIATION</x:v>
      </x:c>
      <x:c r="L1352" s="42" t="str">
        <x:v>S10</x:v>
      </x:c>
      <x:c r="M1352" s="43" t="n">
        <x:v>1</x:v>
      </x:c>
      <x:c r="N1352" s="42" t="str">
        <x:v>2026-08-29</x:v>
      </x:c>
      <x:c r="O1352" s="42" t="str">
        <x:v>GLAZING_DESIGN_INSPIRATION</x:v>
      </x:c>
      <x:c r="P1352" s="42" t="str">
        <x:v>Пластиковые окна фото</x:v>
      </x:c>
      <x:c r="Q1352" s="42" t="str">
        <x:v>пластиковые окна фото</x:v>
      </x:c>
      <x:c r="R1352" s="42" t="str">
        <x:v>view glazing/window design ideas, photos or examples</x:v>
      </x:c>
      <x:c r="S1352" s="42" t="str">
        <x:v>INFO</x:v>
      </x:c>
      <x:c r="T1352" s="42" t="str">
        <x:v>IN_SCOPE</x:v>
      </x:c>
      <x:c r="U1352" s="42" t="str">
        <x:v>MEDIUM</x:v>
      </x:c>
      <x:c r="V1352" s="42" t="str">
        <x:v>https://okno-msk.ru/nashi-raboty/</x:v>
      </x:c>
      <x:c r="W1352" s="42" t="str">
        <x:v>https://okno-msk.ru/nashi-raboty/</x:v>
      </x:c>
      <x:c r="X1352" s="42" t="str">
        <x:v>НЕТ КАНОНИЧЕСКОЙ ПОДДЕРЖИВАЮЩЕЙ СТРАНИЦЫ</x:v>
      </x:c>
      <x:c r="Y1352" s="42" t="str">
        <x:v>BASE_UNIT_PENDING_ACTION_REEVALUATION</x:v>
      </x:c>
      <x:c r="Z1352" s="42" t="str">
        <x:v>EXPAND_EXISTING_PAGE</x:v>
      </x:c>
      <x:c r="AA1352" s="42" t="str">
        <x:v>PROVISIONAL_PENDING_STEP13_CONFLICT_CHECK</x:v>
      </x:c>
      <x:c r="AB1352" s="42" t="str">
        <x:v>NONE</x:v>
      </x:c>
      <x:c r="AC1352" s="42" t="str">
        <x:v>semantic project labels/categories or filters that let users deliberately find balcony/veranda/panoramic/French examples</x:v>
      </x:c>
      <x:c r="AD1352" s="43" t="n">
        <x:v>30</x:v>
      </x:c>
      <x:c r="AE1352" s="43" t="n">
        <x:v>44</x:v>
      </x:c>
      <x:c r="AF1352" s="42" t="str">
        <x:v>P2 — ПРОВЕРИТЬ ПЕРЕД ВНЕДРЕНИЕМ</x:v>
      </x:c>
      <x:c r="AG1352" s="42" t="str">
        <x:v>action=EXPAND_EXISTING_PAGE; maturity=PROVISIONAL_PENDING_STEP13_CONFLICT_CHECK; uncertainty=NONE; broad_result=4; rank_in_cluster=30</x:v>
      </x:c>
      <x:c r="AH13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2" s="42" t="str">
        <x:v>Stage-5:STEP8&gt;STEP10&gt;STEP11&gt;STEP12_CORRECTIONS&gt;STEP12_V6_TARGET_CONTRACT&gt;STEP14A_OVERLAY | Step-08:S10:result:4</x:v>
      </x:c>
    </x:row>
    <x:row r="1353" ht="30" customHeight="1">
      <x:c r="A1353" s="42" t="str">
        <x:v>PHR-7CA59D9EBAA6</x:v>
      </x:c>
      <x:c r="B1353" s="42" t="str">
        <x:v>остекление веранды в частном доме цена</x:v>
      </x:c>
      <x:c r="C1353" s="42" t="str">
        <x:v>ASSIGNED</x:v>
      </x:c>
      <x:c r="D1353" s="42" t="str">
        <x:v>ДА</x:v>
      </x:c>
      <x:c r="E1353" s="42" t="str">
        <x:v>Москва</x:v>
      </x:c>
      <x:c r="F1353" s="42" t="n">
        <x:v>213</x:v>
      </x:c>
      <x:c r="G1353" s="42" t="str">
        <x:v>DEVICE_ALL</x:v>
      </x:c>
      <x:c r="H1353" s="43" t="n">
        <x:v>5</x:v>
      </x:c>
      <x:c r="I1353" s="43" t="n">
        <x:v>0</x:v>
      </x:c>
      <x:c r="J1353" s="42" t="str">
        <x:v>BROAD_GETTOP_NO_OPERATORS__RESULT</x:v>
      </x:c>
      <x:c r="K1353" s="42" t="str">
        <x:v>MAX_PER_PHRASE_SEPARATELY_FOR_RESULT_AND_ASSOCIATION</x:v>
      </x:c>
      <x:c r="L1353" s="42" t="str">
        <x:v>S10</x:v>
      </x:c>
      <x:c r="M1353" s="43" t="n">
        <x:v>1</x:v>
      </x:c>
      <x:c r="N1353" s="42" t="str">
        <x:v>2026-08-29</x:v>
      </x:c>
      <x:c r="O1353" s="42" t="str">
        <x:v>OUTDOOR_STRUCTURE_GLAZING</x:v>
      </x:c>
      <x:c r="P1353" s="42" t="str">
        <x:v>Остекление веранды</x:v>
      </x:c>
      <x:c r="Q1353" s="42" t="str">
        <x:v>остекление веранды</x:v>
      </x:c>
      <x:c r="R1353" s="42" t="str">
        <x:v>order glazing of veranda/terrace/gazebo/porch</x:v>
      </x:c>
      <x:c r="S1353" s="42" t="str">
        <x:v>SERVICE</x:v>
      </x:c>
      <x:c r="T1353" s="42" t="str">
        <x:v>IN_SCOPE</x:v>
      </x:c>
      <x:c r="U1353" s="42" t="str">
        <x:v>MEDIUM</x:v>
      </x:c>
      <x:c r="V1353" s="42" t="str">
        <x:v>https://okno-msk.ru/verandy/</x:v>
      </x:c>
      <x:c r="W1353" s="42" t="str">
        <x:v>https://okno-msk.ru/verandy/</x:v>
      </x:c>
      <x:c r="X1353" s="42" t="str">
        <x:v>https://okno-msk.ru/stati/vidy-i-tipy-ostekleniya-verandy-plyusy-i-minusy;https://okno-msk.ru/verandy/bezramnoe-osteklenie-verandy</x:v>
      </x:c>
      <x:c r="Y1353" s="42" t="str">
        <x:v>BASE_UNIT_PENDING_ACTION_REEVALUATION</x:v>
      </x:c>
      <x:c r="Z1353" s="42" t="str">
        <x:v>KEEP_EXISTING_STRUCTURE</x:v>
      </x:c>
      <x:c r="AA1353" s="42" t="str">
        <x:v>PROVISIONAL_PENDING_STEP13_CONFLICT_CHECK</x:v>
      </x:c>
      <x:c r="AB1353" s="42" t="str">
        <x:v>NONE</x:v>
      </x:c>
      <x:c r="AC1353" s="42" t="str">
        <x:v>ORDINARY_SEARCH_ELIGIBLE</x:v>
      </x:c>
      <x:c r="AD1353" s="43" t="n">
        <x:v>72</x:v>
      </x:c>
      <x:c r="AE1353" s="43" t="n">
        <x:v>82</x:v>
      </x:c>
      <x:c r="AF1353" s="42" t="str">
        <x:v>P3 — СОХРАНИТЬ / МАРШРУТИЗИРОВАТЬ</x:v>
      </x:c>
      <x:c r="AG1353" s="42" t="str">
        <x:v>action=KEEP_EXISTING_STRUCTURE; maturity=PROVISIONAL_PENDING_STEP13_CONFLICT_CHECK; uncertainty=NONE; broad_result=5; rank_in_cluster=72</x:v>
      </x:c>
      <x:c r="AH13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3" s="42" t="str">
        <x:v>Stage-5:STEP8&gt;STEP10&gt;STEP11&gt;STEP12_CORRECTIONS&gt;STEP12_V6_TARGET_CONTRACT&gt;STEP14A_OVERLAY | Step-08:S10:result:5</x:v>
      </x:c>
    </x:row>
    <x:row r="1354" ht="30" customHeight="1">
      <x:c r="A1354" s="42" t="str">
        <x:v>PHR-9532F293E12A</x:v>
      </x:c>
      <x:c r="B1354" s="42" t="str">
        <x:v>остекление веранды видео</x:v>
      </x:c>
      <x:c r="C1354" s="42" t="str">
        <x:v>ASSIGNED_HOLD</x:v>
      </x:c>
      <x:c r="D1354" s="42" t="str">
        <x:v>ДА</x:v>
      </x:c>
      <x:c r="E1354" s="42" t="str">
        <x:v>Москва</x:v>
      </x:c>
      <x:c r="F1354" s="42" t="n">
        <x:v>213</x:v>
      </x:c>
      <x:c r="G1354" s="42" t="str">
        <x:v>DEVICE_ALL</x:v>
      </x:c>
      <x:c r="H1354" s="43" t="n">
        <x:v>17</x:v>
      </x:c>
      <x:c r="I1354" s="43" t="n">
        <x:v>0</x:v>
      </x:c>
      <x:c r="J1354" s="42" t="str">
        <x:v>BROAD_GETTOP_NO_OPERATORS__RESULT</x:v>
      </x:c>
      <x:c r="K1354" s="42" t="str">
        <x:v>MAX_PER_PHRASE_SEPARATELY_FOR_RESULT_AND_ASSOCIATION</x:v>
      </x:c>
      <x:c r="L1354" s="42" t="str">
        <x:v>S10</x:v>
      </x:c>
      <x:c r="M1354" s="43" t="n">
        <x:v>1</x:v>
      </x:c>
      <x:c r="N1354" s="42" t="str">
        <x:v>2026-08-29</x:v>
      </x:c>
      <x:c r="O1354" s="42" t="str">
        <x:v>OUTDOOR_GLAZING_DIY_INFO</x:v>
      </x:c>
      <x:c r="P1354" s="42" t="str">
        <x:v>Остекление веранды видео</x:v>
      </x:c>
      <x:c r="Q1354" s="42" t="str">
        <x:v>остекление веранды видео</x:v>
      </x:c>
      <x:c r="R1354" s="42" t="str">
        <x:v>learn/do veranda/outdoor glazing yourself</x:v>
      </x:c>
      <x:c r="S1354" s="42" t="str">
        <x:v>DIY_INFO</x:v>
      </x:c>
      <x:c r="T1354" s="42" t="str">
        <x:v>IN_SCOPE_ADJACENT</x:v>
      </x:c>
      <x:c r="U1354" s="42" t="str">
        <x:v>LOW</x:v>
      </x:c>
      <x:c r="V1354" s="42" t="str">
        <x:v>НЕ БЫЛО СОХРАНЁННОГО URL</x:v>
      </x:c>
      <x:c r="W1354" s="42" t="str">
        <x:v>https://okno-msk.ru/verandy/</x:v>
      </x:c>
      <x:c r="X1354" s="42" t="str">
        <x:v>НЕТ КАНОНИЧЕСКОЙ ПОДДЕРЖИВАЮЩЕЙ СТРАНИЦЫ</x:v>
      </x:c>
      <x:c r="Y1354" s="42" t="str">
        <x:v>DEFERRED</x:v>
      </x:c>
      <x:c r="Z1354" s="42" t="str">
        <x:v>DEFER_PENDING_EVIDENCE</x:v>
      </x:c>
      <x:c r="AA1354" s="42" t="str">
        <x:v>DEFERRED_PENDING_MISSING_EVIDENCE</x:v>
      </x:c>
      <x:c r="AB1354" s="42" t="str">
        <x:v>HOLD</x:v>
      </x:c>
      <x:c r="AC1354" s="42" t="str">
        <x:v>REVIEW_SEARCH</x:v>
      </x:c>
      <x:c r="AD1354" s="43" t="n">
        <x:v>1</x:v>
      </x:c>
      <x:c r="AE1354" s="43" t="n">
        <x:v>44</x:v>
      </x:c>
      <x:c r="AF1354" s="42" t="str">
        <x:v>P0 — СНЯТЬ НЕОПРЕДЕЛЁННОСТЬ</x:v>
      </x:c>
      <x:c r="AG1354" s="42" t="str">
        <x:v>action=DEFER_PENDING_EVIDENCE; maturity=DEFERRED_PENDING_MISSING_EVIDENCE; uncertainty=HOLD; broad_result=17; rank_in_cluster=1</x:v>
      </x:c>
      <x:c r="AH135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354" s="42" t="str">
        <x:v>Stage-5:STEP8&gt;STEP10&gt;STEP11&gt;STEP12_CORRECTIONS&gt;STEP12_V6_TARGET_CONTRACT&gt;STEP14A_OVERLAY | Step-08:S10:result:17</x:v>
      </x:c>
    </x:row>
    <x:row r="1355" ht="30" customHeight="1">
      <x:c r="A1355" s="42" t="str">
        <x:v>PHR-342C46BFBCD1</x:v>
      </x:c>
      <x:c r="B1355" s="42" t="str">
        <x:v>остекление веранды воронеж</x:v>
      </x:c>
      <x:c r="C1355" s="42" t="str">
        <x:v>EXCLUDED_PRESERVED</x:v>
      </x:c>
      <x:c r="D1355" s="42" t="str">
        <x:v>НЕТ</x:v>
      </x:c>
      <x:c r="E1355" s="42" t="str">
        <x:v>Москва</x:v>
      </x:c>
      <x:c r="F1355" s="42" t="n">
        <x:v>213</x:v>
      </x:c>
      <x:c r="G1355" s="42" t="str">
        <x:v>DEVICE_ALL</x:v>
      </x:c>
      <x:c r="H1355" s="43" t="n">
        <x:v>1</x:v>
      </x:c>
      <x:c r="I1355" s="43" t="n">
        <x:v>0</x:v>
      </x:c>
      <x:c r="J1355" s="42" t="str">
        <x:v>BROAD_GETTOP_NO_OPERATORS__RESULT</x:v>
      </x:c>
      <x:c r="K1355" s="42" t="str">
        <x:v>MAX_PER_PHRASE_SEPARATELY_FOR_RESULT_AND_ASSOCIATION</x:v>
      </x:c>
      <x:c r="L1355" s="42" t="str">
        <x:v>S10</x:v>
      </x:c>
      <x:c r="M1355" s="43" t="n">
        <x:v>1</x:v>
      </x:c>
      <x:c r="N1355" s="42" t="str">
        <x:v>2026-08-29</x:v>
      </x:c>
      <x:c r="O1355" s="42" t="str">
        <x:v>НЕ ПРИМЕНИМО — ВНЕ АКТИВНОГО ЯДРА</x:v>
      </x:c>
      <x:c r="P1355" s="42" t="str">
        <x:v>НЕ ПРИМЕНИМО — ВНЕ АКТИВНОГО ЯДРА</x:v>
      </x:c>
      <x:c r="Q1355" s="42" t="str">
        <x:v>НЕ ПРИМЕНИМО — ВНЕ АКТИВНОГО ЯДРА</x:v>
      </x:c>
      <x:c r="R1355" s="42" t="str">
        <x:v>НЕ ПРИМЕНИМО — ВНЕ АКТИВНОГО ЯДРА</x:v>
      </x:c>
      <x:c r="S1355" s="42" t="str">
        <x:v>НЕ ПРИМЕНИМО — ВНЕ АКТИВНОГО ЯДРА</x:v>
      </x:c>
      <x:c r="T1355" s="42" t="str">
        <x:v>НЕ ПРИМЕНИМО — ВНЕ АКТИВНОГО ЯДРА</x:v>
      </x:c>
      <x:c r="U1355" s="42" t="str">
        <x:v>HIGH</x:v>
      </x:c>
      <x:c r="V1355" s="42" t="str">
        <x:v>НЕ ПРИМЕНИМО — ВНЕ АКТИВНОГО ЯДРА</x:v>
      </x:c>
      <x:c r="W1355" s="42" t="str">
        <x:v>НЕ ПРИМЕНИМО — ВНЕ АКТИВНОГО ЯДРА</x:v>
      </x:c>
      <x:c r="X1355" s="42" t="str">
        <x:v>НЕ ПРИМЕНИМО — ВНЕ АКТИВНОГО ЯДРА</x:v>
      </x:c>
      <x:c r="Y1355" s="42" t="str">
        <x:v>НЕ ПРИМЕНИМО — ВНЕ АКТИВНОГО ЯДРА</x:v>
      </x:c>
      <x:c r="Z1355" s="42" t="str">
        <x:v>НЕ ПРИМЕНИМО — ВНЕ АКТИВНОГО ЯДРА</x:v>
      </x:c>
      <x:c r="AA1355" s="42" t="str">
        <x:v>НЕ ПРИМЕНИМО — ВНЕ АКТИВНОГО ЯДРА</x:v>
      </x:c>
      <x:c r="AB1355" s="42" t="str">
        <x:v>RESOLVED_EXCLUSION</x:v>
      </x:c>
      <x:c r="AC1355" s="42" t="str">
        <x:v>NO_ACTIVE_SEARCH_ROUTE</x:v>
      </x:c>
      <x:c r="AD1355" s="43"/>
      <x:c r="AE1355" s="43"/>
      <x:c r="AF1355" s="42" t="str">
        <x:v>P5 — ВНЕ РАБОЧЕГО ЯДРА</x:v>
      </x:c>
      <x:c r="AG1355" s="42" t="str">
        <x:v>status=EXCLUDED_PRESERVED</x:v>
      </x:c>
      <x:c r="AH135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55" s="42" t="str">
        <x:v>Stage-5:STEP8&gt;STEP10/STEP11_AS_APPLICABLE | Step-08:S10:result:1</x:v>
      </x:c>
    </x:row>
    <x:row r="1356" ht="30" customHeight="1">
      <x:c r="A1356" s="42" t="str">
        <x:v>PHR-F961E7542CCD</x:v>
      </x:c>
      <x:c r="B1356" s="42" t="str">
        <x:v>остекление веранды гармошка</x:v>
      </x:c>
      <x:c r="C1356" s="42" t="str">
        <x:v>ASSIGNED</x:v>
      </x:c>
      <x:c r="D1356" s="42" t="str">
        <x:v>ДА</x:v>
      </x:c>
      <x:c r="E1356" s="42" t="str">
        <x:v>Москва</x:v>
      </x:c>
      <x:c r="F1356" s="42" t="n">
        <x:v>213</x:v>
      </x:c>
      <x:c r="G1356" s="42" t="str">
        <x:v>DEVICE_ALL</x:v>
      </x:c>
      <x:c r="H1356" s="43" t="n">
        <x:v>5</x:v>
      </x:c>
      <x:c r="I1356" s="43" t="n">
        <x:v>0</x:v>
      </x:c>
      <x:c r="J1356" s="42" t="str">
        <x:v>BROAD_GETTOP_NO_OPERATORS__RESULT</x:v>
      </x:c>
      <x:c r="K1356" s="42" t="str">
        <x:v>MAX_PER_PHRASE_SEPARATELY_FOR_RESULT_AND_ASSOCIATION</x:v>
      </x:c>
      <x:c r="L1356" s="42" t="str">
        <x:v>S10</x:v>
      </x:c>
      <x:c r="M1356" s="43" t="n">
        <x:v>1</x:v>
      </x:c>
      <x:c r="N1356" s="42" t="str">
        <x:v>2026-08-29</x:v>
      </x:c>
      <x:c r="O1356" s="42" t="str">
        <x:v>OUTDOOR_STRUCTURE_GLAZING</x:v>
      </x:c>
      <x:c r="P1356" s="42" t="str">
        <x:v>Остекление веранды</x:v>
      </x:c>
      <x:c r="Q1356" s="42" t="str">
        <x:v>остекление веранды</x:v>
      </x:c>
      <x:c r="R1356" s="42" t="str">
        <x:v>order glazing of veranda/terrace/gazebo/porch</x:v>
      </x:c>
      <x:c r="S1356" s="42" t="str">
        <x:v>SERVICE</x:v>
      </x:c>
      <x:c r="T1356" s="42" t="str">
        <x:v>IN_SCOPE</x:v>
      </x:c>
      <x:c r="U1356" s="42" t="str">
        <x:v>MEDIUM</x:v>
      </x:c>
      <x:c r="V1356" s="42" t="str">
        <x:v>https://okno-msk.ru/verandy/</x:v>
      </x:c>
      <x:c r="W1356" s="42" t="str">
        <x:v>https://okno-msk.ru/verandy/</x:v>
      </x:c>
      <x:c r="X1356" s="42" t="str">
        <x:v>https://okno-msk.ru/stati/vidy-i-tipy-ostekleniya-verandy-plyusy-i-minusy;https://okno-msk.ru/verandy/bezramnoe-osteklenie-verandy</x:v>
      </x:c>
      <x:c r="Y1356" s="42" t="str">
        <x:v>BASE_UNIT_PENDING_ACTION_REEVALUATION</x:v>
      </x:c>
      <x:c r="Z1356" s="42" t="str">
        <x:v>KEEP_EXISTING_STRUCTURE</x:v>
      </x:c>
      <x:c r="AA1356" s="42" t="str">
        <x:v>PROVISIONAL_PENDING_STEP13_CONFLICT_CHECK</x:v>
      </x:c>
      <x:c r="AB1356" s="42" t="str">
        <x:v>NONE</x:v>
      </x:c>
      <x:c r="AC1356" s="42" t="str">
        <x:v>REVIEW_SEARCH</x:v>
      </x:c>
      <x:c r="AD1356" s="43" t="n">
        <x:v>73</x:v>
      </x:c>
      <x:c r="AE1356" s="43" t="n">
        <x:v>83</x:v>
      </x:c>
      <x:c r="AF1356" s="42" t="str">
        <x:v>P3 — СОХРАНИТЬ / МАРШРУТИЗИРОВАТЬ</x:v>
      </x:c>
      <x:c r="AG1356" s="42" t="str">
        <x:v>action=KEEP_EXISTING_STRUCTURE; maturity=PROVISIONAL_PENDING_STEP13_CONFLICT_CHECK; uncertainty=NONE; broad_result=5; rank_in_cluster=73</x:v>
      </x:c>
      <x:c r="AH13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6" s="42" t="str">
        <x:v>Stage-5:STEP8&gt;STEP10&gt;STEP11&gt;STEP12_CORRECTIONS&gt;STEP12_V6_TARGET_CONTRACT&gt;STEP14A_OVERLAY | Step-08:S10:result:5</x:v>
      </x:c>
    </x:row>
    <x:row r="1357" ht="30" customHeight="1">
      <x:c r="A1357" s="42" t="str">
        <x:v>PHR-A8937A70AB93</x:v>
      </x:c>
      <x:c r="B1357" s="42" t="str">
        <x:v>остекление веранды дизайн</x:v>
      </x:c>
      <x:c r="C1357" s="42" t="str">
        <x:v>ASSIGNED</x:v>
      </x:c>
      <x:c r="D1357" s="42" t="str">
        <x:v>ДА</x:v>
      </x:c>
      <x:c r="E1357" s="42" t="str">
        <x:v>Москва</x:v>
      </x:c>
      <x:c r="F1357" s="42" t="n">
        <x:v>213</x:v>
      </x:c>
      <x:c r="G1357" s="42" t="str">
        <x:v>DEVICE_ALL</x:v>
      </x:c>
      <x:c r="H1357" s="43" t="n">
        <x:v>3</x:v>
      </x:c>
      <x:c r="I1357" s="43" t="n">
        <x:v>0</x:v>
      </x:c>
      <x:c r="J1357" s="42" t="str">
        <x:v>BROAD_GETTOP_NO_OPERATORS__RESULT</x:v>
      </x:c>
      <x:c r="K1357" s="42" t="str">
        <x:v>MAX_PER_PHRASE_SEPARATELY_FOR_RESULT_AND_ASSOCIATION</x:v>
      </x:c>
      <x:c r="L1357" s="42" t="str">
        <x:v>S10</x:v>
      </x:c>
      <x:c r="M1357" s="43" t="n">
        <x:v>1</x:v>
      </x:c>
      <x:c r="N1357" s="42" t="str">
        <x:v>2026-08-29</x:v>
      </x:c>
      <x:c r="O1357" s="42" t="str">
        <x:v>GLAZING_DESIGN_INSPIRATION</x:v>
      </x:c>
      <x:c r="P1357" s="42" t="str">
        <x:v>Пластиковые окна фото</x:v>
      </x:c>
      <x:c r="Q1357" s="42" t="str">
        <x:v>пластиковые окна фото</x:v>
      </x:c>
      <x:c r="R1357" s="42" t="str">
        <x:v>view glazing/window design ideas, photos or examples</x:v>
      </x:c>
      <x:c r="S1357" s="42" t="str">
        <x:v>INFO</x:v>
      </x:c>
      <x:c r="T1357" s="42" t="str">
        <x:v>IN_SCOPE</x:v>
      </x:c>
      <x:c r="U1357" s="42" t="str">
        <x:v>MEDIUM</x:v>
      </x:c>
      <x:c r="V1357" s="42" t="str">
        <x:v>https://okno-msk.ru/nashi-raboty/</x:v>
      </x:c>
      <x:c r="W1357" s="42" t="str">
        <x:v>https://okno-msk.ru/nashi-raboty/</x:v>
      </x:c>
      <x:c r="X1357" s="42" t="str">
        <x:v>НЕТ КАНОНИЧЕСКОЙ ПОДДЕРЖИВАЮЩЕЙ СТРАНИЦЫ</x:v>
      </x:c>
      <x:c r="Y1357" s="42" t="str">
        <x:v>BASE_UNIT_PENDING_ACTION_REEVALUATION</x:v>
      </x:c>
      <x:c r="Z1357" s="42" t="str">
        <x:v>EXPAND_EXISTING_PAGE</x:v>
      </x:c>
      <x:c r="AA1357" s="42" t="str">
        <x:v>PROVISIONAL_PENDING_STEP13_CONFLICT_CHECK</x:v>
      </x:c>
      <x:c r="AB1357" s="42" t="str">
        <x:v>NONE</x:v>
      </x:c>
      <x:c r="AC1357" s="42" t="str">
        <x:v>semantic project labels/categories or filters that let users deliberately find balcony/veranda/panoramic/French examples</x:v>
      </x:c>
      <x:c r="AD1357" s="43" t="n">
        <x:v>40</x:v>
      </x:c>
      <x:c r="AE1357" s="43" t="n">
        <x:v>54</x:v>
      </x:c>
      <x:c r="AF1357" s="42" t="str">
        <x:v>P2 — ПРОВЕРИТЬ ПЕРЕД ВНЕДРЕНИЕМ</x:v>
      </x:c>
      <x:c r="AG1357" s="42" t="str">
        <x:v>action=EXPAND_EXISTING_PAGE; maturity=PROVISIONAL_PENDING_STEP13_CONFLICT_CHECK; uncertainty=NONE; broad_result=3; rank_in_cluster=40</x:v>
      </x:c>
      <x:c r="AH13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7" s="42" t="str">
        <x:v>Stage-5:STEP8&gt;STEP10&gt;STEP11&gt;STEP12_CORRECTIONS&gt;STEP12_V6_TARGET_CONTRACT&gt;STEP14A_OVERLAY | Step-08:S10:result:3</x:v>
      </x:c>
    </x:row>
    <x:row r="1358" ht="30" customHeight="1">
      <x:c r="A1358" s="42" t="str">
        <x:v>PHR-339825D1ED74</x:v>
      </x:c>
      <x:c r="B1358" s="42" t="str">
        <x:v>остекление веранды дома фото</x:v>
      </x:c>
      <x:c r="C1358" s="42" t="str">
        <x:v>ASSIGNED</x:v>
      </x:c>
      <x:c r="D1358" s="42" t="str">
        <x:v>ДА</x:v>
      </x:c>
      <x:c r="E1358" s="42" t="str">
        <x:v>Москва</x:v>
      </x:c>
      <x:c r="F1358" s="42" t="n">
        <x:v>213</x:v>
      </x:c>
      <x:c r="G1358" s="42" t="str">
        <x:v>DEVICE_ALL</x:v>
      </x:c>
      <x:c r="H1358" s="43" t="n">
        <x:v>4</x:v>
      </x:c>
      <x:c r="I1358" s="43" t="n">
        <x:v>0</x:v>
      </x:c>
      <x:c r="J1358" s="42" t="str">
        <x:v>BROAD_GETTOP_NO_OPERATORS__RESULT</x:v>
      </x:c>
      <x:c r="K1358" s="42" t="str">
        <x:v>MAX_PER_PHRASE_SEPARATELY_FOR_RESULT_AND_ASSOCIATION</x:v>
      </x:c>
      <x:c r="L1358" s="42" t="str">
        <x:v>S10</x:v>
      </x:c>
      <x:c r="M1358" s="43" t="n">
        <x:v>1</x:v>
      </x:c>
      <x:c r="N1358" s="42" t="str">
        <x:v>2026-08-29</x:v>
      </x:c>
      <x:c r="O1358" s="42" t="str">
        <x:v>GLAZING_DESIGN_INSPIRATION</x:v>
      </x:c>
      <x:c r="P1358" s="42" t="str">
        <x:v>Пластиковые окна фото</x:v>
      </x:c>
      <x:c r="Q1358" s="42" t="str">
        <x:v>пластиковые окна фото</x:v>
      </x:c>
      <x:c r="R1358" s="42" t="str">
        <x:v>view glazing/window design ideas, photos or examples</x:v>
      </x:c>
      <x:c r="S1358" s="42" t="str">
        <x:v>INFO</x:v>
      </x:c>
      <x:c r="T1358" s="42" t="str">
        <x:v>IN_SCOPE</x:v>
      </x:c>
      <x:c r="U1358" s="42" t="str">
        <x:v>MEDIUM</x:v>
      </x:c>
      <x:c r="V1358" s="42" t="str">
        <x:v>https://okno-msk.ru/nashi-raboty/</x:v>
      </x:c>
      <x:c r="W1358" s="42" t="str">
        <x:v>https://okno-msk.ru/nashi-raboty/</x:v>
      </x:c>
      <x:c r="X1358" s="42" t="str">
        <x:v>НЕТ КАНОНИЧЕСКОЙ ПОДДЕРЖИВАЮЩЕЙ СТРАНИЦЫ</x:v>
      </x:c>
      <x:c r="Y1358" s="42" t="str">
        <x:v>BASE_UNIT_PENDING_ACTION_REEVALUATION</x:v>
      </x:c>
      <x:c r="Z1358" s="42" t="str">
        <x:v>EXPAND_EXISTING_PAGE</x:v>
      </x:c>
      <x:c r="AA1358" s="42" t="str">
        <x:v>PROVISIONAL_PENDING_STEP13_CONFLICT_CHECK</x:v>
      </x:c>
      <x:c r="AB1358" s="42" t="str">
        <x:v>NONE</x:v>
      </x:c>
      <x:c r="AC1358" s="42" t="str">
        <x:v>semantic project labels/categories or filters that let users deliberately find balcony/veranda/panoramic/French examples</x:v>
      </x:c>
      <x:c r="AD1358" s="43" t="n">
        <x:v>31</x:v>
      </x:c>
      <x:c r="AE1358" s="43" t="n">
        <x:v>45</x:v>
      </x:c>
      <x:c r="AF1358" s="42" t="str">
        <x:v>P2 — ПРОВЕРИТЬ ПЕРЕД ВНЕДРЕНИЕМ</x:v>
      </x:c>
      <x:c r="AG1358" s="42" t="str">
        <x:v>action=EXPAND_EXISTING_PAGE; maturity=PROVISIONAL_PENDING_STEP13_CONFLICT_CHECK; uncertainty=NONE; broad_result=4; rank_in_cluster=31</x:v>
      </x:c>
      <x:c r="AH13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8" s="42" t="str">
        <x:v>Stage-5:STEP8&gt;STEP10&gt;STEP11&gt;STEP12_CORRECTIONS&gt;STEP12_V6_TARGET_CONTRACT&gt;STEP14A_OVERLAY | Step-08:S10:result:4</x:v>
      </x:c>
    </x:row>
    <x:row r="1359" ht="30" customHeight="1">
      <x:c r="A1359" s="42" t="str">
        <x:v>PHR-A1F7C945896E</x:v>
      </x:c>
      <x:c r="B1359" s="42" t="str">
        <x:v>остекление веранды дома цена</x:v>
      </x:c>
      <x:c r="C1359" s="42" t="str">
        <x:v>ASSIGNED</x:v>
      </x:c>
      <x:c r="D1359" s="42" t="str">
        <x:v>ДА</x:v>
      </x:c>
      <x:c r="E1359" s="42" t="str">
        <x:v>Москва</x:v>
      </x:c>
      <x:c r="F1359" s="42" t="n">
        <x:v>213</x:v>
      </x:c>
      <x:c r="G1359" s="42" t="str">
        <x:v>DEVICE_ALL</x:v>
      </x:c>
      <x:c r="H1359" s="43" t="n">
        <x:v>5</x:v>
      </x:c>
      <x:c r="I1359" s="43" t="n">
        <x:v>0</x:v>
      </x:c>
      <x:c r="J1359" s="42" t="str">
        <x:v>BROAD_GETTOP_NO_OPERATORS__RESULT</x:v>
      </x:c>
      <x:c r="K1359" s="42" t="str">
        <x:v>MAX_PER_PHRASE_SEPARATELY_FOR_RESULT_AND_ASSOCIATION</x:v>
      </x:c>
      <x:c r="L1359" s="42" t="str">
        <x:v>S10</x:v>
      </x:c>
      <x:c r="M1359" s="43" t="n">
        <x:v>1</x:v>
      </x:c>
      <x:c r="N1359" s="42" t="str">
        <x:v>2026-08-29</x:v>
      </x:c>
      <x:c r="O1359" s="42" t="str">
        <x:v>OUTDOOR_STRUCTURE_GLAZING</x:v>
      </x:c>
      <x:c r="P1359" s="42" t="str">
        <x:v>Остекление веранды</x:v>
      </x:c>
      <x:c r="Q1359" s="42" t="str">
        <x:v>остекление веранды</x:v>
      </x:c>
      <x:c r="R1359" s="42" t="str">
        <x:v>order glazing of veranda/terrace/gazebo/porch</x:v>
      </x:c>
      <x:c r="S1359" s="42" t="str">
        <x:v>SERVICE</x:v>
      </x:c>
      <x:c r="T1359" s="42" t="str">
        <x:v>IN_SCOPE</x:v>
      </x:c>
      <x:c r="U1359" s="42" t="str">
        <x:v>MEDIUM</x:v>
      </x:c>
      <x:c r="V1359" s="42" t="str">
        <x:v>https://okno-msk.ru/verandy/</x:v>
      </x:c>
      <x:c r="W1359" s="42" t="str">
        <x:v>https://okno-msk.ru/verandy/</x:v>
      </x:c>
      <x:c r="X1359" s="42" t="str">
        <x:v>https://okno-msk.ru/stati/vidy-i-tipy-ostekleniya-verandy-plyusy-i-minusy;https://okno-msk.ru/verandy/bezramnoe-osteklenie-verandy</x:v>
      </x:c>
      <x:c r="Y1359" s="42" t="str">
        <x:v>BASE_UNIT_PENDING_ACTION_REEVALUATION</x:v>
      </x:c>
      <x:c r="Z1359" s="42" t="str">
        <x:v>KEEP_EXISTING_STRUCTURE</x:v>
      </x:c>
      <x:c r="AA1359" s="42" t="str">
        <x:v>PROVISIONAL_PENDING_STEP13_CONFLICT_CHECK</x:v>
      </x:c>
      <x:c r="AB1359" s="42" t="str">
        <x:v>NONE</x:v>
      </x:c>
      <x:c r="AC1359" s="42" t="str">
        <x:v>ORDINARY_SEARCH_ELIGIBLE</x:v>
      </x:c>
      <x:c r="AD1359" s="43" t="n">
        <x:v>74</x:v>
      </x:c>
      <x:c r="AE1359" s="43" t="n">
        <x:v>84</x:v>
      </x:c>
      <x:c r="AF1359" s="42" t="str">
        <x:v>P3 — СОХРАНИТЬ / МАРШРУТИЗИРОВАТЬ</x:v>
      </x:c>
      <x:c r="AG1359" s="42" t="str">
        <x:v>action=KEEP_EXISTING_STRUCTURE; maturity=PROVISIONAL_PENDING_STEP13_CONFLICT_CHECK; uncertainty=NONE; broad_result=5; rank_in_cluster=74</x:v>
      </x:c>
      <x:c r="AH13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9" s="42" t="str">
        <x:v>Stage-5:STEP8&gt;STEP10&gt;STEP11&gt;STEP12_CORRECTIONS&gt;STEP12_V6_TARGET_CONTRACT&gt;STEP14A_OVERLAY | Step-08:S10:result:5</x:v>
      </x:c>
    </x:row>
    <x:row r="1360" ht="30" customHeight="1">
      <x:c r="A1360" s="42" t="str">
        <x:v>PHR-B7AA4BB83A1B</x:v>
      </x:c>
      <x:c r="B1360" s="42" t="str">
        <x:v>остекление веранды доме</x:v>
      </x:c>
      <x:c r="C1360" s="42" t="str">
        <x:v>ASSIGNED</x:v>
      </x:c>
      <x:c r="D1360" s="42" t="str">
        <x:v>ДА</x:v>
      </x:c>
      <x:c r="E1360" s="42" t="str">
        <x:v>Москва</x:v>
      </x:c>
      <x:c r="F1360" s="42" t="n">
        <x:v>213</x:v>
      </x:c>
      <x:c r="G1360" s="42" t="str">
        <x:v>DEVICE_ALL</x:v>
      </x:c>
      <x:c r="H1360" s="43" t="n">
        <x:v>71</x:v>
      </x:c>
      <x:c r="I1360" s="43" t="n">
        <x:v>0</x:v>
      </x:c>
      <x:c r="J1360" s="42" t="str">
        <x:v>BROAD_GETTOP_NO_OPERATORS__RESULT</x:v>
      </x:c>
      <x:c r="K1360" s="42" t="str">
        <x:v>MAX_PER_PHRASE_SEPARATELY_FOR_RESULT_AND_ASSOCIATION</x:v>
      </x:c>
      <x:c r="L1360" s="42" t="str">
        <x:v>S10</x:v>
      </x:c>
      <x:c r="M1360" s="43" t="n">
        <x:v>1</x:v>
      </x:c>
      <x:c r="N1360" s="42" t="str">
        <x:v>2026-08-29</x:v>
      </x:c>
      <x:c r="O1360" s="42" t="str">
        <x:v>OUTDOOR_STRUCTURE_GLAZING</x:v>
      </x:c>
      <x:c r="P1360" s="42" t="str">
        <x:v>Остекление веранды</x:v>
      </x:c>
      <x:c r="Q1360" s="42" t="str">
        <x:v>остекление веранды</x:v>
      </x:c>
      <x:c r="R1360" s="42" t="str">
        <x:v>order glazing of veranda/terrace/gazebo/porch</x:v>
      </x:c>
      <x:c r="S1360" s="42" t="str">
        <x:v>SERVICE</x:v>
      </x:c>
      <x:c r="T1360" s="42" t="str">
        <x:v>IN_SCOPE</x:v>
      </x:c>
      <x:c r="U1360" s="42" t="str">
        <x:v>MEDIUM</x:v>
      </x:c>
      <x:c r="V1360" s="42" t="str">
        <x:v>https://okno-msk.ru/verandy/</x:v>
      </x:c>
      <x:c r="W1360" s="42" t="str">
        <x:v>https://okno-msk.ru/verandy/</x:v>
      </x:c>
      <x:c r="X1360" s="42" t="str">
        <x:v>https://okno-msk.ru/stati/vidy-i-tipy-ostekleniya-verandy-plyusy-i-minusy;https://okno-msk.ru/verandy/bezramnoe-osteklenie-verandy</x:v>
      </x:c>
      <x:c r="Y1360" s="42" t="str">
        <x:v>BASE_UNIT_PENDING_ACTION_REEVALUATION</x:v>
      </x:c>
      <x:c r="Z1360" s="42" t="str">
        <x:v>KEEP_EXISTING_STRUCTURE</x:v>
      </x:c>
      <x:c r="AA1360" s="42" t="str">
        <x:v>PROVISIONAL_PENDING_STEP13_CONFLICT_CHECK</x:v>
      </x:c>
      <x:c r="AB1360" s="42" t="str">
        <x:v>NONE</x:v>
      </x:c>
      <x:c r="AC1360" s="42" t="str">
        <x:v>ORDINARY_SEARCH_ELIGIBLE</x:v>
      </x:c>
      <x:c r="AD1360" s="43" t="n">
        <x:v>9</x:v>
      </x:c>
      <x:c r="AE1360" s="43" t="n">
        <x:v>11</x:v>
      </x:c>
      <x:c r="AF1360" s="42" t="str">
        <x:v>P3 — СОХРАНИТЬ / МАРШРУТИЗИРОВАТЬ</x:v>
      </x:c>
      <x:c r="AG1360" s="42" t="str">
        <x:v>action=KEEP_EXISTING_STRUCTURE; maturity=PROVISIONAL_PENDING_STEP13_CONFLICT_CHECK; uncertainty=NONE; broad_result=71; rank_in_cluster=9</x:v>
      </x:c>
      <x:c r="AH13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0" s="42" t="str">
        <x:v>Stage-5:STEP8&gt;STEP10&gt;STEP11&gt;STEP12_CORRECTIONS&gt;STEP12_V6_TARGET_CONTRACT&gt;STEP14A_OVERLAY | Step-08:S10:result:71</x:v>
      </x:c>
    </x:row>
    <x:row r="1361" ht="30" customHeight="1">
      <x:c r="A1361" s="42" t="str">
        <x:v>PHR-169412FB0087</x:v>
      </x:c>
      <x:c r="B1361" s="42" t="str">
        <x:v>остекление веранды екатеринбург</x:v>
      </x:c>
      <x:c r="C1361" s="42" t="str">
        <x:v>EXCLUDED_PRESERVED</x:v>
      </x:c>
      <x:c r="D1361" s="42" t="str">
        <x:v>НЕТ</x:v>
      </x:c>
      <x:c r="E1361" s="42" t="str">
        <x:v>Москва</x:v>
      </x:c>
      <x:c r="F1361" s="42" t="n">
        <x:v>213</x:v>
      </x:c>
      <x:c r="G1361" s="42" t="str">
        <x:v>DEVICE_ALL</x:v>
      </x:c>
      <x:c r="H1361" s="43" t="n">
        <x:v>32</x:v>
      </x:c>
      <x:c r="I1361" s="43" t="n">
        <x:v>0</x:v>
      </x:c>
      <x:c r="J1361" s="42" t="str">
        <x:v>BROAD_GETTOP_NO_OPERATORS__RESULT</x:v>
      </x:c>
      <x:c r="K1361" s="42" t="str">
        <x:v>MAX_PER_PHRASE_SEPARATELY_FOR_RESULT_AND_ASSOCIATION</x:v>
      </x:c>
      <x:c r="L1361" s="42" t="str">
        <x:v>S10</x:v>
      </x:c>
      <x:c r="M1361" s="43" t="n">
        <x:v>1</x:v>
      </x:c>
      <x:c r="N1361" s="42" t="str">
        <x:v>2026-08-29</x:v>
      </x:c>
      <x:c r="O1361" s="42" t="str">
        <x:v>НЕ ПРИМЕНИМО — ВНЕ АКТИВНОГО ЯДРА</x:v>
      </x:c>
      <x:c r="P1361" s="42" t="str">
        <x:v>НЕ ПРИМЕНИМО — ВНЕ АКТИВНОГО ЯДРА</x:v>
      </x:c>
      <x:c r="Q1361" s="42" t="str">
        <x:v>НЕ ПРИМЕНИМО — ВНЕ АКТИВНОГО ЯДРА</x:v>
      </x:c>
      <x:c r="R1361" s="42" t="str">
        <x:v>НЕ ПРИМЕНИМО — ВНЕ АКТИВНОГО ЯДРА</x:v>
      </x:c>
      <x:c r="S1361" s="42" t="str">
        <x:v>НЕ ПРИМЕНИМО — ВНЕ АКТИВНОГО ЯДРА</x:v>
      </x:c>
      <x:c r="T1361" s="42" t="str">
        <x:v>НЕ ПРИМЕНИМО — ВНЕ АКТИВНОГО ЯДРА</x:v>
      </x:c>
      <x:c r="U1361" s="42" t="str">
        <x:v>HIGH</x:v>
      </x:c>
      <x:c r="V1361" s="42" t="str">
        <x:v>НЕ ПРИМЕНИМО — ВНЕ АКТИВНОГО ЯДРА</x:v>
      </x:c>
      <x:c r="W1361" s="42" t="str">
        <x:v>НЕ ПРИМЕНИМО — ВНЕ АКТИВНОГО ЯДРА</x:v>
      </x:c>
      <x:c r="X1361" s="42" t="str">
        <x:v>НЕ ПРИМЕНИМО — ВНЕ АКТИВНОГО ЯДРА</x:v>
      </x:c>
      <x:c r="Y1361" s="42" t="str">
        <x:v>НЕ ПРИМЕНИМО — ВНЕ АКТИВНОГО ЯДРА</x:v>
      </x:c>
      <x:c r="Z1361" s="42" t="str">
        <x:v>НЕ ПРИМЕНИМО — ВНЕ АКТИВНОГО ЯДРА</x:v>
      </x:c>
      <x:c r="AA1361" s="42" t="str">
        <x:v>НЕ ПРИМЕНИМО — ВНЕ АКТИВНОГО ЯДРА</x:v>
      </x:c>
      <x:c r="AB1361" s="42" t="str">
        <x:v>RESOLVED_EXCLUSION</x:v>
      </x:c>
      <x:c r="AC1361" s="42" t="str">
        <x:v>NO_ACTIVE_SEARCH_ROUTE</x:v>
      </x:c>
      <x:c r="AD1361" s="43"/>
      <x:c r="AE1361" s="43"/>
      <x:c r="AF1361" s="42" t="str">
        <x:v>P5 — ВНЕ РАБОЧЕГО ЯДРА</x:v>
      </x:c>
      <x:c r="AG1361" s="42" t="str">
        <x:v>status=EXCLUDED_PRESERVED</x:v>
      </x:c>
      <x:c r="AH136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61" s="42" t="str">
        <x:v>Stage-5:STEP8&gt;STEP10/STEP11_AS_APPLICABLE | Step-08:S10:result:32</x:v>
      </x:c>
    </x:row>
    <x:row r="1362" ht="30" customHeight="1">
      <x:c r="A1362" s="42" t="str">
        <x:v>PHR-5F2B473BE455</x:v>
      </x:c>
      <x:c r="B1362" s="42" t="str">
        <x:v>остекление веранды загородного дома</x:v>
      </x:c>
      <x:c r="C1362" s="42" t="str">
        <x:v>ASSIGNED</x:v>
      </x:c>
      <x:c r="D1362" s="42" t="str">
        <x:v>ДА</x:v>
      </x:c>
      <x:c r="E1362" s="42" t="str">
        <x:v>Москва</x:v>
      </x:c>
      <x:c r="F1362" s="42" t="n">
        <x:v>213</x:v>
      </x:c>
      <x:c r="G1362" s="42" t="str">
        <x:v>DEVICE_ALL</x:v>
      </x:c>
      <x:c r="H1362" s="43" t="n">
        <x:v>3</x:v>
      </x:c>
      <x:c r="I1362" s="43" t="n">
        <x:v>0</x:v>
      </x:c>
      <x:c r="J1362" s="42" t="str">
        <x:v>BROAD_GETTOP_NO_OPERATORS__RESULT</x:v>
      </x:c>
      <x:c r="K1362" s="42" t="str">
        <x:v>MAX_PER_PHRASE_SEPARATELY_FOR_RESULT_AND_ASSOCIATION</x:v>
      </x:c>
      <x:c r="L1362" s="42" t="str">
        <x:v>S10</x:v>
      </x:c>
      <x:c r="M1362" s="43" t="n">
        <x:v>1</x:v>
      </x:c>
      <x:c r="N1362" s="42" t="str">
        <x:v>2026-08-29</x:v>
      </x:c>
      <x:c r="O1362" s="42" t="str">
        <x:v>OUTDOOR_STRUCTURE_GLAZING</x:v>
      </x:c>
      <x:c r="P1362" s="42" t="str">
        <x:v>Остекление веранды</x:v>
      </x:c>
      <x:c r="Q1362" s="42" t="str">
        <x:v>остекление веранды</x:v>
      </x:c>
      <x:c r="R1362" s="42" t="str">
        <x:v>order glazing of veranda/terrace/gazebo/porch</x:v>
      </x:c>
      <x:c r="S1362" s="42" t="str">
        <x:v>SERVICE</x:v>
      </x:c>
      <x:c r="T1362" s="42" t="str">
        <x:v>IN_SCOPE</x:v>
      </x:c>
      <x:c r="U1362" s="42" t="str">
        <x:v>MEDIUM</x:v>
      </x:c>
      <x:c r="V1362" s="42" t="str">
        <x:v>https://okno-msk.ru/verandy/</x:v>
      </x:c>
      <x:c r="W1362" s="42" t="str">
        <x:v>https://okno-msk.ru/verandy/</x:v>
      </x:c>
      <x:c r="X1362" s="42" t="str">
        <x:v>https://okno-msk.ru/stati/vidy-i-tipy-ostekleniya-verandy-plyusy-i-minusy;https://okno-msk.ru/verandy/bezramnoe-osteklenie-verandy</x:v>
      </x:c>
      <x:c r="Y1362" s="42" t="str">
        <x:v>BASE_UNIT_PENDING_ACTION_REEVALUATION</x:v>
      </x:c>
      <x:c r="Z1362" s="42" t="str">
        <x:v>KEEP_EXISTING_STRUCTURE</x:v>
      </x:c>
      <x:c r="AA1362" s="42" t="str">
        <x:v>PROVISIONAL_PENDING_STEP13_CONFLICT_CHECK</x:v>
      </x:c>
      <x:c r="AB1362" s="42" t="str">
        <x:v>NONE</x:v>
      </x:c>
      <x:c r="AC1362" s="42" t="str">
        <x:v>ORDINARY_SEARCH_ELIGIBLE</x:v>
      </x:c>
      <x:c r="AD1362" s="43" t="n">
        <x:v>84</x:v>
      </x:c>
      <x:c r="AE1362" s="43" t="n">
        <x:v>98</x:v>
      </x:c>
      <x:c r="AF1362" s="42" t="str">
        <x:v>P3 — СОХРАНИТЬ / МАРШРУТИЗИРОВАТЬ</x:v>
      </x:c>
      <x:c r="AG1362" s="42" t="str">
        <x:v>action=KEEP_EXISTING_STRUCTURE; maturity=PROVISIONAL_PENDING_STEP13_CONFLICT_CHECK; uncertainty=NONE; broad_result=3; rank_in_cluster=84</x:v>
      </x:c>
      <x:c r="AH13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2" s="42" t="str">
        <x:v>Stage-5:STEP8&gt;STEP10&gt;STEP11&gt;STEP12_CORRECTIONS&gt;STEP12_V6_TARGET_CONTRACT&gt;STEP14A_OVERLAY | Step-08:S10:result:3</x:v>
      </x:c>
    </x:row>
    <x:row r="1363" ht="30" customHeight="1">
      <x:c r="A1363" s="42" t="str">
        <x:v>PHR-10434973066C</x:v>
      </x:c>
      <x:c r="B1363" s="42" t="str">
        <x:v>остекление веранды и террасы</x:v>
      </x:c>
      <x:c r="C1363" s="42" t="str">
        <x:v>ASSIGNED</x:v>
      </x:c>
      <x:c r="D1363" s="42" t="str">
        <x:v>ДА</x:v>
      </x:c>
      <x:c r="E1363" s="42" t="str">
        <x:v>Москва</x:v>
      </x:c>
      <x:c r="F1363" s="42" t="n">
        <x:v>213</x:v>
      </x:c>
      <x:c r="G1363" s="42" t="str">
        <x:v>DEVICE_ALL</x:v>
      </x:c>
      <x:c r="H1363" s="43" t="n">
        <x:v>198</x:v>
      </x:c>
      <x:c r="I1363" s="43" t="n">
        <x:v>0</x:v>
      </x:c>
      <x:c r="J1363" s="42" t="str">
        <x:v>BROAD_GETTOP_NO_OPERATORS__RESULT</x:v>
      </x:c>
      <x:c r="K1363" s="42" t="str">
        <x:v>MAX_PER_PHRASE_SEPARATELY_FOR_RESULT_AND_ASSOCIATION</x:v>
      </x:c>
      <x:c r="L1363" s="42" t="str">
        <x:v>S10</x:v>
      </x:c>
      <x:c r="M1363" s="43" t="n">
        <x:v>1</x:v>
      </x:c>
      <x:c r="N1363" s="42" t="str">
        <x:v>2026-08-29</x:v>
      </x:c>
      <x:c r="O1363" s="42" t="str">
        <x:v>OUTDOOR_STRUCTURE_GLAZING</x:v>
      </x:c>
      <x:c r="P1363" s="42" t="str">
        <x:v>Остекление веранды</x:v>
      </x:c>
      <x:c r="Q1363" s="42" t="str">
        <x:v>остекление веранды</x:v>
      </x:c>
      <x:c r="R1363" s="42" t="str">
        <x:v>order glazing of veranda/terrace/gazebo/porch</x:v>
      </x:c>
      <x:c r="S1363" s="42" t="str">
        <x:v>SERVICE</x:v>
      </x:c>
      <x:c r="T1363" s="42" t="str">
        <x:v>IN_SCOPE</x:v>
      </x:c>
      <x:c r="U1363" s="42" t="str">
        <x:v>MEDIUM</x:v>
      </x:c>
      <x:c r="V1363" s="42" t="str">
        <x:v>https://okno-msk.ru/verandy/</x:v>
      </x:c>
      <x:c r="W1363" s="42" t="str">
        <x:v>https://okno-msk.ru/verandy/</x:v>
      </x:c>
      <x:c r="X1363" s="42" t="str">
        <x:v>https://okno-msk.ru/stati/vidy-i-tipy-ostekleniya-verandy-plyusy-i-minusy;https://okno-msk.ru/verandy/bezramnoe-osteklenie-verandy</x:v>
      </x:c>
      <x:c r="Y1363" s="42" t="str">
        <x:v>BASE_UNIT_PENDING_ACTION_REEVALUATION</x:v>
      </x:c>
      <x:c r="Z1363" s="42" t="str">
        <x:v>KEEP_EXISTING_STRUCTURE</x:v>
      </x:c>
      <x:c r="AA1363" s="42" t="str">
        <x:v>PROVISIONAL_PENDING_STEP13_CONFLICT_CHECK</x:v>
      </x:c>
      <x:c r="AB1363" s="42" t="str">
        <x:v>NONE</x:v>
      </x:c>
      <x:c r="AC1363" s="42" t="str">
        <x:v>ORDINARY_SEARCH_ELIGIBLE</x:v>
      </x:c>
      <x:c r="AD1363" s="43" t="n">
        <x:v>2</x:v>
      </x:c>
      <x:c r="AE1363" s="43" t="n">
        <x:v>2</x:v>
      </x:c>
      <x:c r="AF1363" s="42" t="str">
        <x:v>P3 — СОХРАНИТЬ / МАРШРУТИЗИРОВАТЬ</x:v>
      </x:c>
      <x:c r="AG1363" s="42" t="str">
        <x:v>action=KEEP_EXISTING_STRUCTURE; maturity=PROVISIONAL_PENDING_STEP13_CONFLICT_CHECK; uncertainty=NONE; broad_result=198; rank_in_cluster=2</x:v>
      </x:c>
      <x:c r="AH13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3" s="42" t="str">
        <x:v>Stage-5:STEP8&gt;STEP10&gt;STEP11&gt;STEP12_CORRECTIONS&gt;STEP12_V6_TARGET_CONTRACT&gt;STEP14A_OVERLAY | Step-08:S10:result:198</x:v>
      </x:c>
    </x:row>
    <x:row r="1364" ht="30" customHeight="1">
      <x:c r="A1364" s="42" t="str">
        <x:v>PHR-564C6AA3B311</x:v>
      </x:c>
      <x:c r="B1364" s="42" t="str">
        <x:v>остекление веранды и террасы алюминиевым профилем</x:v>
      </x:c>
      <x:c r="C1364" s="42" t="str">
        <x:v>ASSIGNED</x:v>
      </x:c>
      <x:c r="D1364" s="42" t="str">
        <x:v>ДА</x:v>
      </x:c>
      <x:c r="E1364" s="42" t="str">
        <x:v>Москва</x:v>
      </x:c>
      <x:c r="F1364" s="42" t="n">
        <x:v>213</x:v>
      </x:c>
      <x:c r="G1364" s="42" t="str">
        <x:v>DEVICE_ALL</x:v>
      </x:c>
      <x:c r="H1364" s="43" t="n">
        <x:v>53</x:v>
      </x:c>
      <x:c r="I1364" s="43" t="n">
        <x:v>0</x:v>
      </x:c>
      <x:c r="J1364" s="42" t="str">
        <x:v>BROAD_GETTOP_NO_OPERATORS__RESULT</x:v>
      </x:c>
      <x:c r="K1364" s="42" t="str">
        <x:v>MAX_PER_PHRASE_SEPARATELY_FOR_RESULT_AND_ASSOCIATION</x:v>
      </x:c>
      <x:c r="L1364" s="42" t="str">
        <x:v>S10</x:v>
      </x:c>
      <x:c r="M1364" s="43" t="n">
        <x:v>1</x:v>
      </x:c>
      <x:c r="N1364" s="42" t="str">
        <x:v>2026-08-29</x:v>
      </x:c>
      <x:c r="O1364" s="42" t="str">
        <x:v>OUTDOOR_STRUCTURE_GLAZING</x:v>
      </x:c>
      <x:c r="P1364" s="42" t="str">
        <x:v>Остекление веранды</x:v>
      </x:c>
      <x:c r="Q1364" s="42" t="str">
        <x:v>остекление веранды</x:v>
      </x:c>
      <x:c r="R1364" s="42" t="str">
        <x:v>order glazing of veranda/terrace/gazebo/porch</x:v>
      </x:c>
      <x:c r="S1364" s="42" t="str">
        <x:v>SERVICE</x:v>
      </x:c>
      <x:c r="T1364" s="42" t="str">
        <x:v>IN_SCOPE</x:v>
      </x:c>
      <x:c r="U1364" s="42" t="str">
        <x:v>MEDIUM</x:v>
      </x:c>
      <x:c r="V1364" s="42" t="str">
        <x:v>https://okno-msk.ru/verandy/</x:v>
      </x:c>
      <x:c r="W1364" s="42" t="str">
        <x:v>https://okno-msk.ru/verandy/</x:v>
      </x:c>
      <x:c r="X1364" s="42" t="str">
        <x:v>https://okno-msk.ru/stati/vidy-i-tipy-ostekleniya-verandy-plyusy-i-minusy;https://okno-msk.ru/verandy/bezramnoe-osteklenie-verandy</x:v>
      </x:c>
      <x:c r="Y1364" s="42" t="str">
        <x:v>BASE_UNIT_PENDING_ACTION_REEVALUATION</x:v>
      </x:c>
      <x:c r="Z1364" s="42" t="str">
        <x:v>KEEP_EXISTING_STRUCTURE</x:v>
      </x:c>
      <x:c r="AA1364" s="42" t="str">
        <x:v>PROVISIONAL_PENDING_STEP13_CONFLICT_CHECK</x:v>
      </x:c>
      <x:c r="AB1364" s="42" t="str">
        <x:v>NONE</x:v>
      </x:c>
      <x:c r="AC1364" s="42" t="str">
        <x:v>ORDINARY_SEARCH_ELIGIBLE</x:v>
      </x:c>
      <x:c r="AD1364" s="43" t="n">
        <x:v>11</x:v>
      </x:c>
      <x:c r="AE1364" s="43" t="n">
        <x:v>13</x:v>
      </x:c>
      <x:c r="AF1364" s="42" t="str">
        <x:v>P3 — СОХРАНИТЬ / МАРШРУТИЗИРОВАТЬ</x:v>
      </x:c>
      <x:c r="AG1364" s="42" t="str">
        <x:v>action=KEEP_EXISTING_STRUCTURE; maturity=PROVISIONAL_PENDING_STEP13_CONFLICT_CHECK; uncertainty=NONE; broad_result=53; rank_in_cluster=11</x:v>
      </x:c>
      <x:c r="AH13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4" s="42" t="str">
        <x:v>Stage-5:STEP8&gt;STEP10&gt;STEP11&gt;STEP12_CORRECTIONS&gt;STEP12_V6_TARGET_CONTRACT&gt;STEP14A_OVERLAY | Step-08:S10:result:53</x:v>
      </x:c>
    </x:row>
    <x:row r="1365" ht="30" customHeight="1">
      <x:c r="A1365" s="42" t="str">
        <x:v>PHR-099D51655ABE</x:v>
      </x:c>
      <x:c r="B1365" s="42" t="str">
        <x:v>остекление веранды и террасы алюминиевым профилем раздвижные</x:v>
      </x:c>
      <x:c r="C1365" s="42" t="str">
        <x:v>ASSIGNED</x:v>
      </x:c>
      <x:c r="D1365" s="42" t="str">
        <x:v>ДА</x:v>
      </x:c>
      <x:c r="E1365" s="42" t="str">
        <x:v>Москва</x:v>
      </x:c>
      <x:c r="F1365" s="42" t="n">
        <x:v>213</x:v>
      </x:c>
      <x:c r="G1365" s="42" t="str">
        <x:v>DEVICE_ALL</x:v>
      </x:c>
      <x:c r="H1365" s="43" t="n">
        <x:v>16</x:v>
      </x:c>
      <x:c r="I1365" s="43" t="n">
        <x:v>0</x:v>
      </x:c>
      <x:c r="J1365" s="42" t="str">
        <x:v>BROAD_GETTOP_NO_OPERATORS__RESULT</x:v>
      </x:c>
      <x:c r="K1365" s="42" t="str">
        <x:v>MAX_PER_PHRASE_SEPARATELY_FOR_RESULT_AND_ASSOCIATION</x:v>
      </x:c>
      <x:c r="L1365" s="42" t="str">
        <x:v>S10</x:v>
      </x:c>
      <x:c r="M1365" s="43" t="n">
        <x:v>1</x:v>
      </x:c>
      <x:c r="N1365" s="42" t="str">
        <x:v>2026-08-29</x:v>
      </x:c>
      <x:c r="O1365" s="42" t="str">
        <x:v>OUTDOOR_STRUCTURE_GLAZING</x:v>
      </x:c>
      <x:c r="P1365" s="42" t="str">
        <x:v>Остекление веранды</x:v>
      </x:c>
      <x:c r="Q1365" s="42" t="str">
        <x:v>остекление веранды</x:v>
      </x:c>
      <x:c r="R1365" s="42" t="str">
        <x:v>order glazing of veranda/terrace/gazebo/porch</x:v>
      </x:c>
      <x:c r="S1365" s="42" t="str">
        <x:v>SERVICE</x:v>
      </x:c>
      <x:c r="T1365" s="42" t="str">
        <x:v>IN_SCOPE</x:v>
      </x:c>
      <x:c r="U1365" s="42" t="str">
        <x:v>MEDIUM</x:v>
      </x:c>
      <x:c r="V1365" s="42" t="str">
        <x:v>https://okno-msk.ru/verandy/</x:v>
      </x:c>
      <x:c r="W1365" s="42" t="str">
        <x:v>https://okno-msk.ru/verandy/</x:v>
      </x:c>
      <x:c r="X1365" s="42" t="str">
        <x:v>https://okno-msk.ru/stati/vidy-i-tipy-ostekleniya-verandy-plyusy-i-minusy;https://okno-msk.ru/verandy/bezramnoe-osteklenie-verandy</x:v>
      </x:c>
      <x:c r="Y1365" s="42" t="str">
        <x:v>BASE_UNIT_PENDING_ACTION_REEVALUATION</x:v>
      </x:c>
      <x:c r="Z1365" s="42" t="str">
        <x:v>KEEP_EXISTING_STRUCTURE</x:v>
      </x:c>
      <x:c r="AA1365" s="42" t="str">
        <x:v>PROVISIONAL_PENDING_STEP13_CONFLICT_CHECK</x:v>
      </x:c>
      <x:c r="AB1365" s="42" t="str">
        <x:v>NONE</x:v>
      </x:c>
      <x:c r="AC1365" s="42" t="str">
        <x:v>ORDINARY_SEARCH_ELIGIBLE</x:v>
      </x:c>
      <x:c r="AD1365" s="43" t="n">
        <x:v>38</x:v>
      </x:c>
      <x:c r="AE1365" s="43" t="n">
        <x:v>46</x:v>
      </x:c>
      <x:c r="AF1365" s="42" t="str">
        <x:v>P3 — СОХРАНИТЬ / МАРШРУТИЗИРОВАТЬ</x:v>
      </x:c>
      <x:c r="AG1365" s="42" t="str">
        <x:v>action=KEEP_EXISTING_STRUCTURE; maturity=PROVISIONAL_PENDING_STEP13_CONFLICT_CHECK; uncertainty=NONE; broad_result=16; rank_in_cluster=38</x:v>
      </x:c>
      <x:c r="AH13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5" s="42" t="str">
        <x:v>Stage-5:STEP8&gt;STEP10&gt;STEP11&gt;STEP12_CORRECTIONS&gt;STEP12_V6_TARGET_CONTRACT&gt;STEP14A_OVERLAY | Step-08:S10:result:16</x:v>
      </x:c>
    </x:row>
    <x:row r="1366" ht="30" customHeight="1">
      <x:c r="A1366" s="42" t="str">
        <x:v>PHR-4B73DB6D7D34</x:v>
      </x:c>
      <x:c r="B1366" s="42" t="str">
        <x:v>остекление веранды и террасы алюминиевым профилем фото</x:v>
      </x:c>
      <x:c r="C1366" s="42" t="str">
        <x:v>ASSIGNED</x:v>
      </x:c>
      <x:c r="D1366" s="42" t="str">
        <x:v>ДА</x:v>
      </x:c>
      <x:c r="E1366" s="42" t="str">
        <x:v>Москва</x:v>
      </x:c>
      <x:c r="F1366" s="42" t="n">
        <x:v>213</x:v>
      </x:c>
      <x:c r="G1366" s="42" t="str">
        <x:v>DEVICE_ALL</x:v>
      </x:c>
      <x:c r="H1366" s="43" t="n">
        <x:v>5</x:v>
      </x:c>
      <x:c r="I1366" s="43" t="n">
        <x:v>0</x:v>
      </x:c>
      <x:c r="J1366" s="42" t="str">
        <x:v>BROAD_GETTOP_NO_OPERATORS__RESULT</x:v>
      </x:c>
      <x:c r="K1366" s="42" t="str">
        <x:v>MAX_PER_PHRASE_SEPARATELY_FOR_RESULT_AND_ASSOCIATION</x:v>
      </x:c>
      <x:c r="L1366" s="42" t="str">
        <x:v>S10</x:v>
      </x:c>
      <x:c r="M1366" s="43" t="n">
        <x:v>1</x:v>
      </x:c>
      <x:c r="N1366" s="42" t="str">
        <x:v>2026-08-29</x:v>
      </x:c>
      <x:c r="O1366" s="42" t="str">
        <x:v>GLAZING_DESIGN_INSPIRATION</x:v>
      </x:c>
      <x:c r="P1366" s="42" t="str">
        <x:v>Пластиковые окна фото</x:v>
      </x:c>
      <x:c r="Q1366" s="42" t="str">
        <x:v>пластиковые окна фото</x:v>
      </x:c>
      <x:c r="R1366" s="42" t="str">
        <x:v>view glazing/window design ideas, photos or examples</x:v>
      </x:c>
      <x:c r="S1366" s="42" t="str">
        <x:v>INFO</x:v>
      </x:c>
      <x:c r="T1366" s="42" t="str">
        <x:v>IN_SCOPE</x:v>
      </x:c>
      <x:c r="U1366" s="42" t="str">
        <x:v>MEDIUM</x:v>
      </x:c>
      <x:c r="V1366" s="42" t="str">
        <x:v>https://okno-msk.ru/nashi-raboty/</x:v>
      </x:c>
      <x:c r="W1366" s="42" t="str">
        <x:v>https://okno-msk.ru/nashi-raboty/</x:v>
      </x:c>
      <x:c r="X1366" s="42" t="str">
        <x:v>НЕТ КАНОНИЧЕСКОЙ ПОДДЕРЖИВАЮЩЕЙ СТРАНИЦЫ</x:v>
      </x:c>
      <x:c r="Y1366" s="42" t="str">
        <x:v>BASE_UNIT_PENDING_ACTION_REEVALUATION</x:v>
      </x:c>
      <x:c r="Z1366" s="42" t="str">
        <x:v>EXPAND_EXISTING_PAGE</x:v>
      </x:c>
      <x:c r="AA1366" s="42" t="str">
        <x:v>PROVISIONAL_PENDING_STEP13_CONFLICT_CHECK</x:v>
      </x:c>
      <x:c r="AB1366" s="42" t="str">
        <x:v>NONE</x:v>
      </x:c>
      <x:c r="AC1366" s="42" t="str">
        <x:v>semantic project labels/categories or filters that let users deliberately find balcony/veranda/panoramic/French examples</x:v>
      </x:c>
      <x:c r="AD1366" s="43" t="n">
        <x:v>28</x:v>
      </x:c>
      <x:c r="AE1366" s="43" t="n">
        <x:v>42</x:v>
      </x:c>
      <x:c r="AF1366" s="42" t="str">
        <x:v>P2 — ПРОВЕРИТЬ ПЕРЕД ВНЕДРЕНИЕМ</x:v>
      </x:c>
      <x:c r="AG1366" s="42" t="str">
        <x:v>action=EXPAND_EXISTING_PAGE; maturity=PROVISIONAL_PENDING_STEP13_CONFLICT_CHECK; uncertainty=NONE; broad_result=5; rank_in_cluster=28</x:v>
      </x:c>
      <x:c r="AH13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66" s="42" t="str">
        <x:v>Stage-5:STEP8&gt;STEP10&gt;STEP11&gt;STEP12_CORRECTIONS&gt;STEP12_V6_TARGET_CONTRACT&gt;STEP14A_OVERLAY | Step-08:S10:result:5</x:v>
      </x:c>
    </x:row>
    <x:row r="1367" ht="30" customHeight="1">
      <x:c r="A1367" s="42" t="str">
        <x:v>PHR-25070DE5BF8A</x:v>
      </x:c>
      <x:c r="B1367" s="42" t="str">
        <x:v>остекление веранды и террасы алюминиевым профилем цена</x:v>
      </x:c>
      <x:c r="C1367" s="42" t="str">
        <x:v>ASSIGNED</x:v>
      </x:c>
      <x:c r="D1367" s="42" t="str">
        <x:v>ДА</x:v>
      </x:c>
      <x:c r="E1367" s="42" t="str">
        <x:v>Москва</x:v>
      </x:c>
      <x:c r="F1367" s="42" t="n">
        <x:v>213</x:v>
      </x:c>
      <x:c r="G1367" s="42" t="str">
        <x:v>DEVICE_ALL</x:v>
      </x:c>
      <x:c r="H1367" s="43" t="n">
        <x:v>26</x:v>
      </x:c>
      <x:c r="I1367" s="43" t="n">
        <x:v>0</x:v>
      </x:c>
      <x:c r="J1367" s="42" t="str">
        <x:v>BROAD_GETTOP_NO_OPERATORS__RESULT</x:v>
      </x:c>
      <x:c r="K1367" s="42" t="str">
        <x:v>MAX_PER_PHRASE_SEPARATELY_FOR_RESULT_AND_ASSOCIATION</x:v>
      </x:c>
      <x:c r="L1367" s="42" t="str">
        <x:v>S10</x:v>
      </x:c>
      <x:c r="M1367" s="43" t="n">
        <x:v>1</x:v>
      </x:c>
      <x:c r="N1367" s="42" t="str">
        <x:v>2026-08-29</x:v>
      </x:c>
      <x:c r="O1367" s="42" t="str">
        <x:v>OUTDOOR_STRUCTURE_GLAZING</x:v>
      </x:c>
      <x:c r="P1367" s="42" t="str">
        <x:v>Остекление веранды</x:v>
      </x:c>
      <x:c r="Q1367" s="42" t="str">
        <x:v>остекление веранды</x:v>
      </x:c>
      <x:c r="R1367" s="42" t="str">
        <x:v>order glazing of veranda/terrace/gazebo/porch</x:v>
      </x:c>
      <x:c r="S1367" s="42" t="str">
        <x:v>SERVICE</x:v>
      </x:c>
      <x:c r="T1367" s="42" t="str">
        <x:v>IN_SCOPE</x:v>
      </x:c>
      <x:c r="U1367" s="42" t="str">
        <x:v>MEDIUM</x:v>
      </x:c>
      <x:c r="V1367" s="42" t="str">
        <x:v>https://okno-msk.ru/verandy/</x:v>
      </x:c>
      <x:c r="W1367" s="42" t="str">
        <x:v>https://okno-msk.ru/verandy/</x:v>
      </x:c>
      <x:c r="X1367" s="42" t="str">
        <x:v>https://okno-msk.ru/stati/vidy-i-tipy-ostekleniya-verandy-plyusy-i-minusy;https://okno-msk.ru/verandy/bezramnoe-osteklenie-verandy</x:v>
      </x:c>
      <x:c r="Y1367" s="42" t="str">
        <x:v>BASE_UNIT_PENDING_ACTION_REEVALUATION</x:v>
      </x:c>
      <x:c r="Z1367" s="42" t="str">
        <x:v>KEEP_EXISTING_STRUCTURE</x:v>
      </x:c>
      <x:c r="AA1367" s="42" t="str">
        <x:v>PROVISIONAL_PENDING_STEP13_CONFLICT_CHECK</x:v>
      </x:c>
      <x:c r="AB1367" s="42" t="str">
        <x:v>NONE</x:v>
      </x:c>
      <x:c r="AC1367" s="42" t="str">
        <x:v>ORDINARY_SEARCH_ELIGIBLE</x:v>
      </x:c>
      <x:c r="AD1367" s="43" t="n">
        <x:v>25</x:v>
      </x:c>
      <x:c r="AE1367" s="43" t="n">
        <x:v>30</x:v>
      </x:c>
      <x:c r="AF1367" s="42" t="str">
        <x:v>P3 — СОХРАНИТЬ / МАРШРУТИЗИРОВАТЬ</x:v>
      </x:c>
      <x:c r="AG1367" s="42" t="str">
        <x:v>action=KEEP_EXISTING_STRUCTURE; maturity=PROVISIONAL_PENDING_STEP13_CONFLICT_CHECK; uncertainty=NONE; broad_result=26; rank_in_cluster=25</x:v>
      </x:c>
      <x:c r="AH13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7" s="42" t="str">
        <x:v>Stage-5:STEP8&gt;STEP10&gt;STEP11&gt;STEP12_CORRECTIONS&gt;STEP12_V6_TARGET_CONTRACT&gt;STEP14A_OVERLAY | Step-08:S10:result:26</x:v>
      </x:c>
    </x:row>
    <x:row r="1368" ht="30" customHeight="1">
      <x:c r="A1368" s="42" t="str">
        <x:v>PHR-A25828B167FB</x:v>
      </x:c>
      <x:c r="B1368" s="42" t="str">
        <x:v>остекление веранды и террасы пластиковыми окнами</x:v>
      </x:c>
      <x:c r="C1368" s="42" t="str">
        <x:v>ASSIGNED</x:v>
      </x:c>
      <x:c r="D1368" s="42" t="str">
        <x:v>ДА</x:v>
      </x:c>
      <x:c r="E1368" s="42" t="str">
        <x:v>Москва</x:v>
      </x:c>
      <x:c r="F1368" s="42" t="n">
        <x:v>213</x:v>
      </x:c>
      <x:c r="G1368" s="42" t="str">
        <x:v>DEVICE_ALL</x:v>
      </x:c>
      <x:c r="H1368" s="43" t="n">
        <x:v>3</x:v>
      </x:c>
      <x:c r="I1368" s="43" t="n">
        <x:v>0</x:v>
      </x:c>
      <x:c r="J1368" s="42" t="str">
        <x:v>BROAD_GETTOP_NO_OPERATORS__RESULT</x:v>
      </x:c>
      <x:c r="K1368" s="42" t="str">
        <x:v>MAX_PER_PHRASE_SEPARATELY_FOR_RESULT_AND_ASSOCIATION</x:v>
      </x:c>
      <x:c r="L1368" s="42" t="str">
        <x:v>S10</x:v>
      </x:c>
      <x:c r="M1368" s="43" t="n">
        <x:v>1</x:v>
      </x:c>
      <x:c r="N1368" s="42" t="str">
        <x:v>2026-08-29</x:v>
      </x:c>
      <x:c r="O1368" s="42" t="str">
        <x:v>OUTDOOR_STRUCTURE_GLAZING</x:v>
      </x:c>
      <x:c r="P1368" s="42" t="str">
        <x:v>Остекление веранды</x:v>
      </x:c>
      <x:c r="Q1368" s="42" t="str">
        <x:v>остекление веранды</x:v>
      </x:c>
      <x:c r="R1368" s="42" t="str">
        <x:v>order glazing of veranda/terrace/gazebo/porch</x:v>
      </x:c>
      <x:c r="S1368" s="42" t="str">
        <x:v>SERVICE</x:v>
      </x:c>
      <x:c r="T1368" s="42" t="str">
        <x:v>IN_SCOPE</x:v>
      </x:c>
      <x:c r="U1368" s="42" t="str">
        <x:v>MEDIUM</x:v>
      </x:c>
      <x:c r="V1368" s="42" t="str">
        <x:v>https://okno-msk.ru/verandy/</x:v>
      </x:c>
      <x:c r="W1368" s="42" t="str">
        <x:v>https://okno-msk.ru/verandy/</x:v>
      </x:c>
      <x:c r="X1368" s="42" t="str">
        <x:v>https://okno-msk.ru/stati/vidy-i-tipy-ostekleniya-verandy-plyusy-i-minusy;https://okno-msk.ru/verandy/bezramnoe-osteklenie-verandy</x:v>
      </x:c>
      <x:c r="Y1368" s="42" t="str">
        <x:v>BASE_UNIT_PENDING_ACTION_REEVALUATION</x:v>
      </x:c>
      <x:c r="Z1368" s="42" t="str">
        <x:v>KEEP_EXISTING_STRUCTURE</x:v>
      </x:c>
      <x:c r="AA1368" s="42" t="str">
        <x:v>PROVISIONAL_PENDING_STEP13_CONFLICT_CHECK</x:v>
      </x:c>
      <x:c r="AB1368" s="42" t="str">
        <x:v>NONE</x:v>
      </x:c>
      <x:c r="AC1368" s="42" t="str">
        <x:v>ORDINARY_SEARCH_ELIGIBLE</x:v>
      </x:c>
      <x:c r="AD1368" s="43" t="n">
        <x:v>85</x:v>
      </x:c>
      <x:c r="AE1368" s="43" t="n">
        <x:v>99</x:v>
      </x:c>
      <x:c r="AF1368" s="42" t="str">
        <x:v>P3 — СОХРАНИТЬ / МАРШРУТИЗИРОВАТЬ</x:v>
      </x:c>
      <x:c r="AG1368" s="42" t="str">
        <x:v>action=KEEP_EXISTING_STRUCTURE; maturity=PROVISIONAL_PENDING_STEP13_CONFLICT_CHECK; uncertainty=NONE; broad_result=3; rank_in_cluster=85</x:v>
      </x:c>
      <x:c r="AH13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8" s="42" t="str">
        <x:v>Stage-5:STEP8&gt;STEP10&gt;STEP11&gt;STEP12_CORRECTIONS&gt;STEP12_V6_TARGET_CONTRACT&gt;STEP14A_OVERLAY | Step-08:S10:result:3</x:v>
      </x:c>
    </x:row>
    <x:row r="1369" ht="30" customHeight="1">
      <x:c r="A1369" s="42" t="str">
        <x:v>PHR-B6F37009C64A</x:v>
      </x:c>
      <x:c r="B1369" s="42" t="str">
        <x:v>остекление веранды и террасы раздвижные рамы</x:v>
      </x:c>
      <x:c r="C1369" s="42" t="str">
        <x:v>ASSIGNED</x:v>
      </x:c>
      <x:c r="D1369" s="42" t="str">
        <x:v>ДА</x:v>
      </x:c>
      <x:c r="E1369" s="42" t="str">
        <x:v>Москва</x:v>
      </x:c>
      <x:c r="F1369" s="42" t="n">
        <x:v>213</x:v>
      </x:c>
      <x:c r="G1369" s="42" t="str">
        <x:v>DEVICE_ALL</x:v>
      </x:c>
      <x:c r="H1369" s="43" t="n">
        <x:v>2</x:v>
      </x:c>
      <x:c r="I1369" s="43" t="n">
        <x:v>0</x:v>
      </x:c>
      <x:c r="J1369" s="42" t="str">
        <x:v>BROAD_GETTOP_NO_OPERATORS__RESULT</x:v>
      </x:c>
      <x:c r="K1369" s="42" t="str">
        <x:v>MAX_PER_PHRASE_SEPARATELY_FOR_RESULT_AND_ASSOCIATION</x:v>
      </x:c>
      <x:c r="L1369" s="42" t="str">
        <x:v>S10</x:v>
      </x:c>
      <x:c r="M1369" s="43" t="n">
        <x:v>1</x:v>
      </x:c>
      <x:c r="N1369" s="42" t="str">
        <x:v>2026-08-29</x:v>
      </x:c>
      <x:c r="O1369" s="42" t="str">
        <x:v>OUTDOOR_STRUCTURE_GLAZING</x:v>
      </x:c>
      <x:c r="P1369" s="42" t="str">
        <x:v>Остекление веранды</x:v>
      </x:c>
      <x:c r="Q1369" s="42" t="str">
        <x:v>остекление веранды</x:v>
      </x:c>
      <x:c r="R1369" s="42" t="str">
        <x:v>order glazing of veranda/terrace/gazebo/porch</x:v>
      </x:c>
      <x:c r="S1369" s="42" t="str">
        <x:v>SERVICE</x:v>
      </x:c>
      <x:c r="T1369" s="42" t="str">
        <x:v>IN_SCOPE</x:v>
      </x:c>
      <x:c r="U1369" s="42" t="str">
        <x:v>MEDIUM</x:v>
      </x:c>
      <x:c r="V1369" s="42" t="str">
        <x:v>https://okno-msk.ru/verandy/</x:v>
      </x:c>
      <x:c r="W1369" s="42" t="str">
        <x:v>https://okno-msk.ru/verandy/</x:v>
      </x:c>
      <x:c r="X1369" s="42" t="str">
        <x:v>https://okno-msk.ru/stati/vidy-i-tipy-ostekleniya-verandy-plyusy-i-minusy;https://okno-msk.ru/verandy/bezramnoe-osteklenie-verandy</x:v>
      </x:c>
      <x:c r="Y1369" s="42" t="str">
        <x:v>BASE_UNIT_PENDING_ACTION_REEVALUATION</x:v>
      </x:c>
      <x:c r="Z1369" s="42" t="str">
        <x:v>KEEP_EXISTING_STRUCTURE</x:v>
      </x:c>
      <x:c r="AA1369" s="42" t="str">
        <x:v>PROVISIONAL_PENDING_STEP13_CONFLICT_CHECK</x:v>
      </x:c>
      <x:c r="AB1369" s="42" t="str">
        <x:v>NONE</x:v>
      </x:c>
      <x:c r="AC1369" s="42" t="str">
        <x:v>ORDINARY_SEARCH_ELIGIBLE</x:v>
      </x:c>
      <x:c r="AD1369" s="43" t="n">
        <x:v>91</x:v>
      </x:c>
      <x:c r="AE1369" s="43" t="n">
        <x:v>106</x:v>
      </x:c>
      <x:c r="AF1369" s="42" t="str">
        <x:v>P3 — СОХРАНИТЬ / МАРШРУТИЗИРОВАТЬ</x:v>
      </x:c>
      <x:c r="AG1369" s="42" t="str">
        <x:v>action=KEEP_EXISTING_STRUCTURE; maturity=PROVISIONAL_PENDING_STEP13_CONFLICT_CHECK; uncertainty=NONE; broad_result=2; rank_in_cluster=91</x:v>
      </x:c>
      <x:c r="AH13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9" s="42" t="str">
        <x:v>Stage-5:STEP8&gt;STEP10&gt;STEP11&gt;STEP12_CORRECTIONS&gt;STEP12_V6_TARGET_CONTRACT&gt;STEP14A_OVERLAY | Step-08:S10:result:2</x:v>
      </x:c>
    </x:row>
    <x:row r="1370" ht="30" customHeight="1">
      <x:c r="A1370" s="42" t="str">
        <x:v>PHR-50555B0B46B4</x:v>
      </x:c>
      <x:c r="B1370" s="42" t="str">
        <x:v>остекление веранды и террасы фото</x:v>
      </x:c>
      <x:c r="C1370" s="42" t="str">
        <x:v>ASSIGNED</x:v>
      </x:c>
      <x:c r="D1370" s="42" t="str">
        <x:v>ДА</x:v>
      </x:c>
      <x:c r="E1370" s="42" t="str">
        <x:v>Москва</x:v>
      </x:c>
      <x:c r="F1370" s="42" t="n">
        <x:v>213</x:v>
      </x:c>
      <x:c r="G1370" s="42" t="str">
        <x:v>DEVICE_ALL</x:v>
      </x:c>
      <x:c r="H1370" s="43" t="n">
        <x:v>8</x:v>
      </x:c>
      <x:c r="I1370" s="43" t="n">
        <x:v>0</x:v>
      </x:c>
      <x:c r="J1370" s="42" t="str">
        <x:v>BROAD_GETTOP_NO_OPERATORS__RESULT</x:v>
      </x:c>
      <x:c r="K1370" s="42" t="str">
        <x:v>MAX_PER_PHRASE_SEPARATELY_FOR_RESULT_AND_ASSOCIATION</x:v>
      </x:c>
      <x:c r="L1370" s="42" t="str">
        <x:v>S10</x:v>
      </x:c>
      <x:c r="M1370" s="43" t="n">
        <x:v>1</x:v>
      </x:c>
      <x:c r="N1370" s="42" t="str">
        <x:v>2026-08-29</x:v>
      </x:c>
      <x:c r="O1370" s="42" t="str">
        <x:v>GLAZING_DESIGN_INSPIRATION</x:v>
      </x:c>
      <x:c r="P1370" s="42" t="str">
        <x:v>Пластиковые окна фото</x:v>
      </x:c>
      <x:c r="Q1370" s="42" t="str">
        <x:v>пластиковые окна фото</x:v>
      </x:c>
      <x:c r="R1370" s="42" t="str">
        <x:v>view glazing/window design ideas, photos or examples</x:v>
      </x:c>
      <x:c r="S1370" s="42" t="str">
        <x:v>INFO</x:v>
      </x:c>
      <x:c r="T1370" s="42" t="str">
        <x:v>IN_SCOPE</x:v>
      </x:c>
      <x:c r="U1370" s="42" t="str">
        <x:v>MEDIUM</x:v>
      </x:c>
      <x:c r="V1370" s="42" t="str">
        <x:v>https://okno-msk.ru/nashi-raboty/</x:v>
      </x:c>
      <x:c r="W1370" s="42" t="str">
        <x:v>https://okno-msk.ru/nashi-raboty/</x:v>
      </x:c>
      <x:c r="X1370" s="42" t="str">
        <x:v>НЕТ КАНОНИЧЕСКОЙ ПОДДЕРЖИВАЮЩЕЙ СТРАНИЦЫ</x:v>
      </x:c>
      <x:c r="Y1370" s="42" t="str">
        <x:v>BASE_UNIT_PENDING_ACTION_REEVALUATION</x:v>
      </x:c>
      <x:c r="Z1370" s="42" t="str">
        <x:v>EXPAND_EXISTING_PAGE</x:v>
      </x:c>
      <x:c r="AA1370" s="42" t="str">
        <x:v>PROVISIONAL_PENDING_STEP13_CONFLICT_CHECK</x:v>
      </x:c>
      <x:c r="AB1370" s="42" t="str">
        <x:v>NONE</x:v>
      </x:c>
      <x:c r="AC1370" s="42" t="str">
        <x:v>semantic project labels/categories or filters that let users deliberately find balcony/veranda/panoramic/French examples</x:v>
      </x:c>
      <x:c r="AD1370" s="43" t="n">
        <x:v>23</x:v>
      </x:c>
      <x:c r="AE1370" s="43" t="n">
        <x:v>37</x:v>
      </x:c>
      <x:c r="AF1370" s="42" t="str">
        <x:v>P2 — ПРОВЕРИТЬ ПЕРЕД ВНЕДРЕНИЕМ</x:v>
      </x:c>
      <x:c r="AG1370" s="42" t="str">
        <x:v>action=EXPAND_EXISTING_PAGE; maturity=PROVISIONAL_PENDING_STEP13_CONFLICT_CHECK; uncertainty=NONE; broad_result=8; rank_in_cluster=23</x:v>
      </x:c>
      <x:c r="AH13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70" s="42" t="str">
        <x:v>Stage-5:STEP8&gt;STEP10&gt;STEP11&gt;STEP12_CORRECTIONS&gt;STEP12_V6_TARGET_CONTRACT&gt;STEP14A_OVERLAY | Step-08:S10:result:8</x:v>
      </x:c>
    </x:row>
    <x:row r="1371" ht="30" customHeight="1">
      <x:c r="A1371" s="42" t="str">
        <x:v>PHR-28C781010D53</x:v>
      </x:c>
      <x:c r="B1371" s="42" t="str">
        <x:v>остекление веранды калькулятор</x:v>
      </x:c>
      <x:c r="C1371" s="42" t="str">
        <x:v>ASSIGNED</x:v>
      </x:c>
      <x:c r="D1371" s="42" t="str">
        <x:v>ДА</x:v>
      </x:c>
      <x:c r="E1371" s="42" t="str">
        <x:v>Москва</x:v>
      </x:c>
      <x:c r="F1371" s="42" t="n">
        <x:v>213</x:v>
      </x:c>
      <x:c r="G1371" s="42" t="str">
        <x:v>DEVICE_ALL</x:v>
      </x:c>
      <x:c r="H1371" s="43" t="n">
        <x:v>3</x:v>
      </x:c>
      <x:c r="I1371" s="43" t="n">
        <x:v>0</x:v>
      </x:c>
      <x:c r="J1371" s="42" t="str">
        <x:v>BROAD_GETTOP_NO_OPERATORS__RESULT</x:v>
      </x:c>
      <x:c r="K1371" s="42" t="str">
        <x:v>MAX_PER_PHRASE_SEPARATELY_FOR_RESULT_AND_ASSOCIATION</x:v>
      </x:c>
      <x:c r="L1371" s="42" t="str">
        <x:v>S10</x:v>
      </x:c>
      <x:c r="M1371" s="43" t="n">
        <x:v>1</x:v>
      </x:c>
      <x:c r="N1371" s="42" t="str">
        <x:v>2026-08-29</x:v>
      </x:c>
      <x:c r="O1371" s="42" t="str">
        <x:v>OUTDOOR_STRUCTURE_GLAZING</x:v>
      </x:c>
      <x:c r="P1371" s="42" t="str">
        <x:v>Остекление веранды</x:v>
      </x:c>
      <x:c r="Q1371" s="42" t="str">
        <x:v>остекление веранды</x:v>
      </x:c>
      <x:c r="R1371" s="42" t="str">
        <x:v>order glazing of veranda/terrace/gazebo/porch</x:v>
      </x:c>
      <x:c r="S1371" s="42" t="str">
        <x:v>SERVICE</x:v>
      </x:c>
      <x:c r="T1371" s="42" t="str">
        <x:v>IN_SCOPE</x:v>
      </x:c>
      <x:c r="U1371" s="42" t="str">
        <x:v>MEDIUM</x:v>
      </x:c>
      <x:c r="V1371" s="42" t="str">
        <x:v>https://okno-msk.ru/verandy/</x:v>
      </x:c>
      <x:c r="W1371" s="42" t="str">
        <x:v>https://okno-msk.ru/verandy/</x:v>
      </x:c>
      <x:c r="X1371" s="42" t="str">
        <x:v>https://okno-msk.ru/stati/vidy-i-tipy-ostekleniya-verandy-plyusy-i-minusy;https://okno-msk.ru/verandy/bezramnoe-osteklenie-verandy</x:v>
      </x:c>
      <x:c r="Y1371" s="42" t="str">
        <x:v>BASE_UNIT_PENDING_ACTION_REEVALUATION</x:v>
      </x:c>
      <x:c r="Z1371" s="42" t="str">
        <x:v>KEEP_EXISTING_STRUCTURE</x:v>
      </x:c>
      <x:c r="AA1371" s="42" t="str">
        <x:v>PROVISIONAL_PENDING_STEP13_CONFLICT_CHECK</x:v>
      </x:c>
      <x:c r="AB1371" s="42" t="str">
        <x:v>NONE</x:v>
      </x:c>
      <x:c r="AC1371" s="42" t="str">
        <x:v>ORDINARY_SEARCH_ELIGIBLE</x:v>
      </x:c>
      <x:c r="AD1371" s="43" t="n">
        <x:v>86</x:v>
      </x:c>
      <x:c r="AE1371" s="43" t="n">
        <x:v>100</x:v>
      </x:c>
      <x:c r="AF1371" s="42" t="str">
        <x:v>P3 — СОХРАНИТЬ / МАРШРУТИЗИРОВАТЬ</x:v>
      </x:c>
      <x:c r="AG1371" s="42" t="str">
        <x:v>action=KEEP_EXISTING_STRUCTURE; maturity=PROVISIONAL_PENDING_STEP13_CONFLICT_CHECK; uncertainty=NONE; broad_result=3; rank_in_cluster=86</x:v>
      </x:c>
      <x:c r="AH13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1" s="42" t="str">
        <x:v>Stage-5:STEP8&gt;STEP10&gt;STEP11&gt;STEP12_CORRECTIONS&gt;STEP12_V6_TARGET_CONTRACT&gt;STEP14A_OVERLAY | Step-08:S10:result:3</x:v>
      </x:c>
    </x:row>
    <x:row r="1372" ht="30" customHeight="1">
      <x:c r="A1372" s="42" t="str">
        <x:v>PHR-01912C422EB3</x:v>
      </x:c>
      <x:c r="B1372" s="42" t="str">
        <x:v>остекление веранды ключ</x:v>
      </x:c>
      <x:c r="C1372" s="42" t="str">
        <x:v>ASSIGNED</x:v>
      </x:c>
      <x:c r="D1372" s="42" t="str">
        <x:v>ДА</x:v>
      </x:c>
      <x:c r="E1372" s="42" t="str">
        <x:v>Москва</x:v>
      </x:c>
      <x:c r="F1372" s="42" t="n">
        <x:v>213</x:v>
      </x:c>
      <x:c r="G1372" s="42" t="str">
        <x:v>DEVICE_ALL</x:v>
      </x:c>
      <x:c r="H1372" s="43" t="n">
        <x:v>19</x:v>
      </x:c>
      <x:c r="I1372" s="43" t="n">
        <x:v>0</x:v>
      </x:c>
      <x:c r="J1372" s="42" t="str">
        <x:v>BROAD_GETTOP_NO_OPERATORS__RESULT</x:v>
      </x:c>
      <x:c r="K1372" s="42" t="str">
        <x:v>MAX_PER_PHRASE_SEPARATELY_FOR_RESULT_AND_ASSOCIATION</x:v>
      </x:c>
      <x:c r="L1372" s="42" t="str">
        <x:v>S10</x:v>
      </x:c>
      <x:c r="M1372" s="43" t="n">
        <x:v>1</x:v>
      </x:c>
      <x:c r="N1372" s="42" t="str">
        <x:v>2026-08-29</x:v>
      </x:c>
      <x:c r="O1372" s="42" t="str">
        <x:v>OUTDOOR_STRUCTURE_GLAZING</x:v>
      </x:c>
      <x:c r="P1372" s="42" t="str">
        <x:v>Остекление веранды</x:v>
      </x:c>
      <x:c r="Q1372" s="42" t="str">
        <x:v>остекление веранды</x:v>
      </x:c>
      <x:c r="R1372" s="42" t="str">
        <x:v>order glazing of veranda/terrace/gazebo/porch</x:v>
      </x:c>
      <x:c r="S1372" s="42" t="str">
        <x:v>SERVICE</x:v>
      </x:c>
      <x:c r="T1372" s="42" t="str">
        <x:v>IN_SCOPE</x:v>
      </x:c>
      <x:c r="U1372" s="42" t="str">
        <x:v>MEDIUM</x:v>
      </x:c>
      <x:c r="V1372" s="42" t="str">
        <x:v>https://okno-msk.ru/verandy/</x:v>
      </x:c>
      <x:c r="W1372" s="42" t="str">
        <x:v>https://okno-msk.ru/verandy/</x:v>
      </x:c>
      <x:c r="X1372" s="42" t="str">
        <x:v>https://okno-msk.ru/stati/vidy-i-tipy-ostekleniya-verandy-plyusy-i-minusy;https://okno-msk.ru/verandy/bezramnoe-osteklenie-verandy</x:v>
      </x:c>
      <x:c r="Y1372" s="42" t="str">
        <x:v>BASE_UNIT_PENDING_ACTION_REEVALUATION</x:v>
      </x:c>
      <x:c r="Z1372" s="42" t="str">
        <x:v>KEEP_EXISTING_STRUCTURE</x:v>
      </x:c>
      <x:c r="AA1372" s="42" t="str">
        <x:v>PROVISIONAL_PENDING_STEP13_CONFLICT_CHECK</x:v>
      </x:c>
      <x:c r="AB1372" s="42" t="str">
        <x:v>NONE</x:v>
      </x:c>
      <x:c r="AC1372" s="42" t="str">
        <x:v>ORDINARY_SEARCH_ELIGIBLE</x:v>
      </x:c>
      <x:c r="AD1372" s="43" t="n">
        <x:v>34</x:v>
      </x:c>
      <x:c r="AE1372" s="43" t="n">
        <x:v>40</x:v>
      </x:c>
      <x:c r="AF1372" s="42" t="str">
        <x:v>P3 — СОХРАНИТЬ / МАРШРУТИЗИРОВАТЬ</x:v>
      </x:c>
      <x:c r="AG1372" s="42" t="str">
        <x:v>action=KEEP_EXISTING_STRUCTURE; maturity=PROVISIONAL_PENDING_STEP13_CONFLICT_CHECK; uncertainty=NONE; broad_result=19; rank_in_cluster=34</x:v>
      </x:c>
      <x:c r="AH13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2" s="42" t="str">
        <x:v>Stage-5:STEP8&gt;STEP10&gt;STEP11&gt;STEP12_CORRECTIONS&gt;STEP12_V6_TARGET_CONTRACT&gt;STEP14A_OVERLAY | Step-08:S10:result:19</x:v>
      </x:c>
    </x:row>
    <x:row r="1373" ht="30" customHeight="1">
      <x:c r="A1373" s="42" t="str">
        <x:v>PHR-10457F85146A</x:v>
      </x:c>
      <x:c r="B1373" s="42" t="str">
        <x:v>остекление веранды книжка</x:v>
      </x:c>
      <x:c r="C1373" s="42" t="str">
        <x:v>ASSIGNED</x:v>
      </x:c>
      <x:c r="D1373" s="42" t="str">
        <x:v>ДА</x:v>
      </x:c>
      <x:c r="E1373" s="42" t="str">
        <x:v>Москва</x:v>
      </x:c>
      <x:c r="F1373" s="42" t="n">
        <x:v>213</x:v>
      </x:c>
      <x:c r="G1373" s="42" t="str">
        <x:v>DEVICE_ALL</x:v>
      </x:c>
      <x:c r="H1373" s="43" t="n">
        <x:v>1</x:v>
      </x:c>
      <x:c r="I1373" s="43" t="n">
        <x:v>0</x:v>
      </x:c>
      <x:c r="J1373" s="42" t="str">
        <x:v>BROAD_GETTOP_NO_OPERATORS__RESULT</x:v>
      </x:c>
      <x:c r="K1373" s="42" t="str">
        <x:v>MAX_PER_PHRASE_SEPARATELY_FOR_RESULT_AND_ASSOCIATION</x:v>
      </x:c>
      <x:c r="L1373" s="42" t="str">
        <x:v>S10</x:v>
      </x:c>
      <x:c r="M1373" s="43" t="n">
        <x:v>1</x:v>
      </x:c>
      <x:c r="N1373" s="42" t="str">
        <x:v>2026-08-29</x:v>
      </x:c>
      <x:c r="O1373" s="42" t="str">
        <x:v>OUTDOOR_STRUCTURE_GLAZING</x:v>
      </x:c>
      <x:c r="P1373" s="42" t="str">
        <x:v>Остекление веранды</x:v>
      </x:c>
      <x:c r="Q1373" s="42" t="str">
        <x:v>остекление веранды</x:v>
      </x:c>
      <x:c r="R1373" s="42" t="str">
        <x:v>order glazing of veranda/terrace/gazebo/porch</x:v>
      </x:c>
      <x:c r="S1373" s="42" t="str">
        <x:v>SERVICE</x:v>
      </x:c>
      <x:c r="T1373" s="42" t="str">
        <x:v>IN_SCOPE</x:v>
      </x:c>
      <x:c r="U1373" s="42" t="str">
        <x:v>MEDIUM</x:v>
      </x:c>
      <x:c r="V1373" s="42" t="str">
        <x:v>https://okno-msk.ru/verandy/</x:v>
      </x:c>
      <x:c r="W1373" s="42" t="str">
        <x:v>https://okno-msk.ru/verandy/</x:v>
      </x:c>
      <x:c r="X1373" s="42" t="str">
        <x:v>https://okno-msk.ru/stati/vidy-i-tipy-ostekleniya-verandy-plyusy-i-minusy;https://okno-msk.ru/verandy/bezramnoe-osteklenie-verandy</x:v>
      </x:c>
      <x:c r="Y1373" s="42" t="str">
        <x:v>BASE_UNIT_PENDING_ACTION_REEVALUATION</x:v>
      </x:c>
      <x:c r="Z1373" s="42" t="str">
        <x:v>KEEP_EXISTING_STRUCTURE</x:v>
      </x:c>
      <x:c r="AA1373" s="42" t="str">
        <x:v>PROVISIONAL_PENDING_STEP13_CONFLICT_CHECK</x:v>
      </x:c>
      <x:c r="AB1373" s="42" t="str">
        <x:v>NONE</x:v>
      </x:c>
      <x:c r="AC1373" s="42" t="str">
        <x:v>REVIEW_SEARCH</x:v>
      </x:c>
      <x:c r="AD1373" s="43" t="n">
        <x:v>104</x:v>
      </x:c>
      <x:c r="AE1373" s="43" t="n">
        <x:v>121</x:v>
      </x:c>
      <x:c r="AF1373" s="42" t="str">
        <x:v>P3 — СОХРАНИТЬ / МАРШРУТИЗИРОВАТЬ</x:v>
      </x:c>
      <x:c r="AG1373" s="42" t="str">
        <x:v>action=KEEP_EXISTING_STRUCTURE; maturity=PROVISIONAL_PENDING_STEP13_CONFLICT_CHECK; uncertainty=NONE; broad_result=1; rank_in_cluster=104</x:v>
      </x:c>
      <x:c r="AH13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73" s="42" t="str">
        <x:v>Stage-5:STEP8&gt;STEP10&gt;STEP11&gt;STEP12_CORRECTIONS&gt;STEP12_V6_TARGET_CONTRACT&gt;STEP14A_OVERLAY | Step-08:S10:result:1</x:v>
      </x:c>
    </x:row>
    <x:row r="1374" ht="30" customHeight="1">
      <x:c r="A1374" s="42" t="str">
        <x:v>PHR-C1CDDD5ADC9E</x:v>
      </x:c>
      <x:c r="B1374" s="42" t="str">
        <x:v>остекление веранды купить</x:v>
      </x:c>
      <x:c r="C1374" s="42" t="str">
        <x:v>ASSIGNED</x:v>
      </x:c>
      <x:c r="D1374" s="42" t="str">
        <x:v>ДА</x:v>
      </x:c>
      <x:c r="E1374" s="42" t="str">
        <x:v>Москва</x:v>
      </x:c>
      <x:c r="F1374" s="42" t="n">
        <x:v>213</x:v>
      </x:c>
      <x:c r="G1374" s="42" t="str">
        <x:v>DEVICE_ALL</x:v>
      </x:c>
      <x:c r="H1374" s="43" t="n">
        <x:v>7</x:v>
      </x:c>
      <x:c r="I1374" s="43" t="n">
        <x:v>0</x:v>
      </x:c>
      <x:c r="J1374" s="42" t="str">
        <x:v>BROAD_GETTOP_NO_OPERATORS__RESULT</x:v>
      </x:c>
      <x:c r="K1374" s="42" t="str">
        <x:v>MAX_PER_PHRASE_SEPARATELY_FOR_RESULT_AND_ASSOCIATION</x:v>
      </x:c>
      <x:c r="L1374" s="42" t="str">
        <x:v>S10</x:v>
      </x:c>
      <x:c r="M1374" s="43" t="n">
        <x:v>1</x:v>
      </x:c>
      <x:c r="N1374" s="42" t="str">
        <x:v>2026-08-29</x:v>
      </x:c>
      <x:c r="O1374" s="42" t="str">
        <x:v>OUTDOOR_STRUCTURE_GLAZING</x:v>
      </x:c>
      <x:c r="P1374" s="42" t="str">
        <x:v>Остекление веранды</x:v>
      </x:c>
      <x:c r="Q1374" s="42" t="str">
        <x:v>остекление веранды</x:v>
      </x:c>
      <x:c r="R1374" s="42" t="str">
        <x:v>order glazing of veranda/terrace/gazebo/porch</x:v>
      </x:c>
      <x:c r="S1374" s="42" t="str">
        <x:v>SERVICE</x:v>
      </x:c>
      <x:c r="T1374" s="42" t="str">
        <x:v>IN_SCOPE</x:v>
      </x:c>
      <x:c r="U1374" s="42" t="str">
        <x:v>MEDIUM</x:v>
      </x:c>
      <x:c r="V1374" s="42" t="str">
        <x:v>https://okno-msk.ru/verandy/</x:v>
      </x:c>
      <x:c r="W1374" s="42" t="str">
        <x:v>https://okno-msk.ru/verandy/</x:v>
      </x:c>
      <x:c r="X1374" s="42" t="str">
        <x:v>https://okno-msk.ru/stati/vidy-i-tipy-ostekleniya-verandy-plyusy-i-minusy;https://okno-msk.ru/verandy/bezramnoe-osteklenie-verandy</x:v>
      </x:c>
      <x:c r="Y1374" s="42" t="str">
        <x:v>BASE_UNIT_PENDING_ACTION_REEVALUATION</x:v>
      </x:c>
      <x:c r="Z1374" s="42" t="str">
        <x:v>KEEP_EXISTING_STRUCTURE</x:v>
      </x:c>
      <x:c r="AA1374" s="42" t="str">
        <x:v>PROVISIONAL_PENDING_STEP13_CONFLICT_CHECK</x:v>
      </x:c>
      <x:c r="AB1374" s="42" t="str">
        <x:v>NONE</x:v>
      </x:c>
      <x:c r="AC1374" s="42" t="str">
        <x:v>ORDINARY_SEARCH_ELIGIBLE</x:v>
      </x:c>
      <x:c r="AD1374" s="43" t="n">
        <x:v>62</x:v>
      </x:c>
      <x:c r="AE1374" s="43" t="n">
        <x:v>71</x:v>
      </x:c>
      <x:c r="AF1374" s="42" t="str">
        <x:v>P3 — СОХРАНИТЬ / МАРШРУТИЗИРОВАТЬ</x:v>
      </x:c>
      <x:c r="AG1374" s="42" t="str">
        <x:v>action=KEEP_EXISTING_STRUCTURE; maturity=PROVISIONAL_PENDING_STEP13_CONFLICT_CHECK; uncertainty=NONE; broad_result=7; rank_in_cluster=62</x:v>
      </x:c>
      <x:c r="AH13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4" s="42" t="str">
        <x:v>Stage-5:STEP8&gt;STEP10&gt;STEP11&gt;STEP12_CORRECTIONS&gt;STEP12_V6_TARGET_CONTRACT&gt;STEP14A_OVERLAY | Step-08:S10:result:7</x:v>
      </x:c>
    </x:row>
    <x:row r="1375" ht="30" customHeight="1">
      <x:c r="A1375" s="42" t="str">
        <x:v>PHR-B51D942AEF89</x:v>
      </x:c>
      <x:c r="B1375" s="42" t="str">
        <x:v>остекление веранды материалы</x:v>
      </x:c>
      <x:c r="C1375" s="42" t="str">
        <x:v>ASSIGNED</x:v>
      </x:c>
      <x:c r="D1375" s="42" t="str">
        <x:v>ДА</x:v>
      </x:c>
      <x:c r="E1375" s="42" t="str">
        <x:v>Москва</x:v>
      </x:c>
      <x:c r="F1375" s="42" t="n">
        <x:v>213</x:v>
      </x:c>
      <x:c r="G1375" s="42" t="str">
        <x:v>DEVICE_ALL</x:v>
      </x:c>
      <x:c r="H1375" s="43" t="n">
        <x:v>1</x:v>
      </x:c>
      <x:c r="I1375" s="43" t="n">
        <x:v>0</x:v>
      </x:c>
      <x:c r="J1375" s="42" t="str">
        <x:v>BROAD_GETTOP_NO_OPERATORS__RESULT</x:v>
      </x:c>
      <x:c r="K1375" s="42" t="str">
        <x:v>MAX_PER_PHRASE_SEPARATELY_FOR_RESULT_AND_ASSOCIATION</x:v>
      </x:c>
      <x:c r="L1375" s="42" t="str">
        <x:v>S10</x:v>
      </x:c>
      <x:c r="M1375" s="43" t="n">
        <x:v>1</x:v>
      </x:c>
      <x:c r="N1375" s="42" t="str">
        <x:v>2026-08-29</x:v>
      </x:c>
      <x:c r="O1375" s="42" t="str">
        <x:v>OUTDOOR_GLAZING_SELECTION_INFO</x:v>
      </x:c>
      <x:c r="P1375" s="42" t="str">
        <x:v>Варианты остекления веранды</x:v>
      </x:c>
      <x:c r="Q1375" s="42" t="str">
        <x:v>варианты остекления веранды</x:v>
      </x:c>
      <x:c r="R1375" s="42" t="str">
        <x:v>choose veranda/outdoor glazing type, system or material</x:v>
      </x:c>
      <x:c r="S1375" s="42" t="str">
        <x:v>INFO</x:v>
      </x:c>
      <x:c r="T1375" s="42" t="str">
        <x:v>IN_SCOPE</x:v>
      </x:c>
      <x:c r="U1375" s="42" t="str">
        <x:v>HIGH</x:v>
      </x:c>
      <x:c r="V1375" s="42" t="str">
        <x:v>https://okno-msk.ru/verandy/</x:v>
      </x:c>
      <x:c r="W1375" s="42" t="str">
        <x:v>https://okno-msk.ru/verandy/</x:v>
      </x:c>
      <x:c r="X1375" s="42" t="str">
        <x:v>НЕТ КАНОНИЧЕСКОЙ ПОДДЕРЖИВАЮЩЕЙ СТРАНИЦЫ</x:v>
      </x:c>
      <x:c r="Y1375" s="42" t="str">
        <x:v>BASE_UNIT_PENDING_ACTION_REEVALUATION</x:v>
      </x:c>
      <x:c r="Z1375" s="42" t="str">
        <x:v>KEEP_EXISTING_STRUCTURE</x:v>
      </x:c>
      <x:c r="AA1375" s="42" t="str">
        <x:v>FINAL_WITHIN_STEP12_EVIDENCE</x:v>
      </x:c>
      <x:c r="AB1375" s="42" t="str">
        <x:v>NONE</x:v>
      </x:c>
      <x:c r="AC1375" s="42" t="str">
        <x:v>ORDINARY_SEARCH_ELIGIBLE</x:v>
      </x:c>
      <x:c r="AD1375" s="43" t="n">
        <x:v>6</x:v>
      </x:c>
      <x:c r="AE1375" s="43" t="n">
        <x:v>122</x:v>
      </x:c>
      <x:c r="AF1375" s="42" t="str">
        <x:v>P3 — СОХРАНИТЬ / МАРШРУТИЗИРОВАТЬ</x:v>
      </x:c>
      <x:c r="AG1375" s="42" t="str">
        <x:v>action=KEEP_EXISTING_STRUCTURE; maturity=FINAL_WITHIN_STEP12_EVIDENCE; uncertainty=NONE; broad_result=1; rank_in_cluster=6</x:v>
      </x:c>
      <x:c r="AH13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5" s="42" t="str">
        <x:v>Stage-5:STEP8&gt;STEP10&gt;STEP11&gt;STEP12_CORRECTIONS&gt;STEP12_V6_TARGET_CONTRACT&gt;STEP14A_OVERLAY | Step-08:S10:result:1</x:v>
      </x:c>
    </x:row>
    <x:row r="1376" ht="30" customHeight="1">
      <x:c r="A1376" s="42" t="str">
        <x:v>PHR-4B2E2CF15247</x:v>
      </x:c>
      <x:c r="B1376" s="42" t="str">
        <x:v>остекление веранды монолитным поликарбонатом своими руками</x:v>
      </x:c>
      <x:c r="C1376" s="42" t="str">
        <x:v>ASSIGNED_HOLD</x:v>
      </x:c>
      <x:c r="D1376" s="42" t="str">
        <x:v>ДА</x:v>
      </x:c>
      <x:c r="E1376" s="42" t="str">
        <x:v>Москва</x:v>
      </x:c>
      <x:c r="F1376" s="42" t="n">
        <x:v>213</x:v>
      </x:c>
      <x:c r="G1376" s="42" t="str">
        <x:v>DEVICE_ALL</x:v>
      </x:c>
      <x:c r="H1376" s="43" t="n">
        <x:v>1</x:v>
      </x:c>
      <x:c r="I1376" s="43" t="n">
        <x:v>0</x:v>
      </x:c>
      <x:c r="J1376" s="42" t="str">
        <x:v>BROAD_GETTOP_NO_OPERATORS__RESULT</x:v>
      </x:c>
      <x:c r="K1376" s="42" t="str">
        <x:v>MAX_PER_PHRASE_SEPARATELY_FOR_RESULT_AND_ASSOCIATION</x:v>
      </x:c>
      <x:c r="L1376" s="42" t="str">
        <x:v>S10</x:v>
      </x:c>
      <x:c r="M1376" s="43" t="n">
        <x:v>1</x:v>
      </x:c>
      <x:c r="N1376" s="42" t="str">
        <x:v>2026-08-29</x:v>
      </x:c>
      <x:c r="O1376" s="42" t="str">
        <x:v>OUTDOOR_GLAZING_DIY_INFO</x:v>
      </x:c>
      <x:c r="P1376" s="42" t="str">
        <x:v>Остекление веранды видео</x:v>
      </x:c>
      <x:c r="Q1376" s="42" t="str">
        <x:v>остекление веранды видео</x:v>
      </x:c>
      <x:c r="R1376" s="42" t="str">
        <x:v>learn/do veranda/outdoor glazing yourself</x:v>
      </x:c>
      <x:c r="S1376" s="42" t="str">
        <x:v>DIY_INFO</x:v>
      </x:c>
      <x:c r="T1376" s="42" t="str">
        <x:v>IN_SCOPE_ADJACENT</x:v>
      </x:c>
      <x:c r="U1376" s="42" t="str">
        <x:v>LOW</x:v>
      </x:c>
      <x:c r="V1376" s="42" t="str">
        <x:v>НЕ БЫЛО СОХРАНЁННОГО URL</x:v>
      </x:c>
      <x:c r="W1376" s="42" t="str">
        <x:v>https://okno-msk.ru/verandy/</x:v>
      </x:c>
      <x:c r="X1376" s="42" t="str">
        <x:v>НЕТ КАНОНИЧЕСКОЙ ПОДДЕРЖИВАЮЩЕЙ СТРАНИЦЫ</x:v>
      </x:c>
      <x:c r="Y1376" s="42" t="str">
        <x:v>DEFERRED</x:v>
      </x:c>
      <x:c r="Z1376" s="42" t="str">
        <x:v>DEFER_PENDING_EVIDENCE</x:v>
      </x:c>
      <x:c r="AA1376" s="42" t="str">
        <x:v>DEFERRED_PENDING_MISSING_EVIDENCE</x:v>
      </x:c>
      <x:c r="AB1376" s="42" t="str">
        <x:v>HOLD</x:v>
      </x:c>
      <x:c r="AC1376" s="42" t="str">
        <x:v>REVIEW_SEARCH</x:v>
      </x:c>
      <x:c r="AD1376" s="43" t="n">
        <x:v>4</x:v>
      </x:c>
      <x:c r="AE1376" s="43" t="n">
        <x:v>123</x:v>
      </x:c>
      <x:c r="AF1376" s="42" t="str">
        <x:v>P0 — СНЯТЬ НЕОПРЕДЕЛЁННОСТЬ</x:v>
      </x:c>
      <x:c r="AG1376" s="42" t="str">
        <x:v>action=DEFER_PENDING_EVIDENCE; maturity=DEFERRED_PENDING_MISSING_EVIDENCE; uncertainty=HOLD; broad_result=1; rank_in_cluster=4</x:v>
      </x:c>
      <x:c r="AH137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376" s="42" t="str">
        <x:v>Stage-5:STEP8&gt;STEP10&gt;STEP11&gt;STEP12_CORRECTIONS&gt;STEP12_V6_TARGET_CONTRACT&gt;STEP14A_OVERLAY | Step-08:S10:result:1</x:v>
      </x:c>
    </x:row>
    <x:row r="1377" ht="30" customHeight="1">
      <x:c r="A1377" s="42" t="str">
        <x:v>PHR-487AA5FDA43A</x:v>
      </x:c>
      <x:c r="B1377" s="42" t="str">
        <x:v>остекление веранды москва</x:v>
      </x:c>
      <x:c r="C1377" s="42" t="str">
        <x:v>ASSIGNED</x:v>
      </x:c>
      <x:c r="D1377" s="42" t="str">
        <x:v>ДА</x:v>
      </x:c>
      <x:c r="E1377" s="42" t="str">
        <x:v>Москва</x:v>
      </x:c>
      <x:c r="F1377" s="42" t="n">
        <x:v>213</x:v>
      </x:c>
      <x:c r="G1377" s="42" t="str">
        <x:v>DEVICE_ALL</x:v>
      </x:c>
      <x:c r="H1377" s="43" t="n">
        <x:v>7</x:v>
      </x:c>
      <x:c r="I1377" s="43" t="n">
        <x:v>0</x:v>
      </x:c>
      <x:c r="J1377" s="42" t="str">
        <x:v>BROAD_GETTOP_NO_OPERATORS__RESULT</x:v>
      </x:c>
      <x:c r="K1377" s="42" t="str">
        <x:v>MAX_PER_PHRASE_SEPARATELY_FOR_RESULT_AND_ASSOCIATION</x:v>
      </x:c>
      <x:c r="L1377" s="42" t="str">
        <x:v>S10</x:v>
      </x:c>
      <x:c r="M1377" s="43" t="n">
        <x:v>1</x:v>
      </x:c>
      <x:c r="N1377" s="42" t="str">
        <x:v>2026-08-29</x:v>
      </x:c>
      <x:c r="O1377" s="42" t="str">
        <x:v>OUTDOOR_STRUCTURE_GLAZING</x:v>
      </x:c>
      <x:c r="P1377" s="42" t="str">
        <x:v>Остекление веранды</x:v>
      </x:c>
      <x:c r="Q1377" s="42" t="str">
        <x:v>остекление веранды</x:v>
      </x:c>
      <x:c r="R1377" s="42" t="str">
        <x:v>order glazing of veranda/terrace/gazebo/porch</x:v>
      </x:c>
      <x:c r="S1377" s="42" t="str">
        <x:v>SERVICE</x:v>
      </x:c>
      <x:c r="T1377" s="42" t="str">
        <x:v>IN_SCOPE</x:v>
      </x:c>
      <x:c r="U1377" s="42" t="str">
        <x:v>MEDIUM</x:v>
      </x:c>
      <x:c r="V1377" s="42" t="str">
        <x:v>https://okno-msk.ru/verandy/</x:v>
      </x:c>
      <x:c r="W1377" s="42" t="str">
        <x:v>https://okno-msk.ru/verandy/</x:v>
      </x:c>
      <x:c r="X1377" s="42" t="str">
        <x:v>https://okno-msk.ru/stati/vidy-i-tipy-ostekleniya-verandy-plyusy-i-minusy;https://okno-msk.ru/verandy/bezramnoe-osteklenie-verandy</x:v>
      </x:c>
      <x:c r="Y1377" s="42" t="str">
        <x:v>BASE_UNIT_PENDING_ACTION_REEVALUATION</x:v>
      </x:c>
      <x:c r="Z1377" s="42" t="str">
        <x:v>KEEP_EXISTING_STRUCTURE</x:v>
      </x:c>
      <x:c r="AA1377" s="42" t="str">
        <x:v>PROVISIONAL_PENDING_STEP13_CONFLICT_CHECK</x:v>
      </x:c>
      <x:c r="AB1377" s="42" t="str">
        <x:v>NONE</x:v>
      </x:c>
      <x:c r="AC1377" s="42" t="str">
        <x:v>ORDINARY_SEARCH_ELIGIBLE</x:v>
      </x:c>
      <x:c r="AD1377" s="43" t="n">
        <x:v>63</x:v>
      </x:c>
      <x:c r="AE1377" s="43" t="n">
        <x:v>72</x:v>
      </x:c>
      <x:c r="AF1377" s="42" t="str">
        <x:v>P3 — СОХРАНИТЬ / МАРШРУТИЗИРОВАТЬ</x:v>
      </x:c>
      <x:c r="AG1377" s="42" t="str">
        <x:v>action=KEEP_EXISTING_STRUCTURE; maturity=PROVISIONAL_PENDING_STEP13_CONFLICT_CHECK; uncertainty=NONE; broad_result=7; rank_in_cluster=63</x:v>
      </x:c>
      <x:c r="AH13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7" s="42" t="str">
        <x:v>Stage-5:STEP8&gt;STEP10&gt;STEP11&gt;STEP12_CORRECTIONS&gt;STEP12_V6_TARGET_CONTRACT&gt;STEP14A_OVERLAY | Step-08:S10:result:7</x:v>
      </x:c>
    </x:row>
    <x:row r="1378" ht="30" customHeight="1">
      <x:c r="A1378" s="42" t="str">
        <x:v>PHR-C9FAA3FB71C1</x:v>
      </x:c>
      <x:c r="B1378" s="42" t="str">
        <x:v>остекление веранды московская область</x:v>
      </x:c>
      <x:c r="C1378" s="42" t="str">
        <x:v>ASSIGNED</x:v>
      </x:c>
      <x:c r="D1378" s="42" t="str">
        <x:v>ДА</x:v>
      </x:c>
      <x:c r="E1378" s="42" t="str">
        <x:v>Москва</x:v>
      </x:c>
      <x:c r="F1378" s="42" t="n">
        <x:v>213</x:v>
      </x:c>
      <x:c r="G1378" s="42" t="str">
        <x:v>DEVICE_ALL</x:v>
      </x:c>
      <x:c r="H1378" s="43" t="n">
        <x:v>20</x:v>
      </x:c>
      <x:c r="I1378" s="43" t="n">
        <x:v>0</x:v>
      </x:c>
      <x:c r="J1378" s="42" t="str">
        <x:v>BROAD_GETTOP_NO_OPERATORS__RESULT</x:v>
      </x:c>
      <x:c r="K1378" s="42" t="str">
        <x:v>MAX_PER_PHRASE_SEPARATELY_FOR_RESULT_AND_ASSOCIATION</x:v>
      </x:c>
      <x:c r="L1378" s="42" t="str">
        <x:v>S10</x:v>
      </x:c>
      <x:c r="M1378" s="43" t="n">
        <x:v>1</x:v>
      </x:c>
      <x:c r="N1378" s="42" t="str">
        <x:v>2026-08-29</x:v>
      </x:c>
      <x:c r="O1378" s="42" t="str">
        <x:v>OUTDOOR_STRUCTURE_GLAZING</x:v>
      </x:c>
      <x:c r="P1378" s="42" t="str">
        <x:v>Остекление веранды</x:v>
      </x:c>
      <x:c r="Q1378" s="42" t="str">
        <x:v>остекление веранды</x:v>
      </x:c>
      <x:c r="R1378" s="42" t="str">
        <x:v>order glazing of veranda/terrace/gazebo/porch</x:v>
      </x:c>
      <x:c r="S1378" s="42" t="str">
        <x:v>SERVICE</x:v>
      </x:c>
      <x:c r="T1378" s="42" t="str">
        <x:v>IN_SCOPE</x:v>
      </x:c>
      <x:c r="U1378" s="42" t="str">
        <x:v>MEDIUM</x:v>
      </x:c>
      <x:c r="V1378" s="42" t="str">
        <x:v>https://okno-msk.ru/verandy/</x:v>
      </x:c>
      <x:c r="W1378" s="42" t="str">
        <x:v>https://okno-msk.ru/verandy/</x:v>
      </x:c>
      <x:c r="X1378" s="42" t="str">
        <x:v>https://okno-msk.ru/stati/vidy-i-tipy-ostekleniya-verandy-plyusy-i-minusy;https://okno-msk.ru/verandy/bezramnoe-osteklenie-verandy</x:v>
      </x:c>
      <x:c r="Y1378" s="42" t="str">
        <x:v>BASE_UNIT_PENDING_ACTION_REEVALUATION</x:v>
      </x:c>
      <x:c r="Z1378" s="42" t="str">
        <x:v>KEEP_EXISTING_STRUCTURE</x:v>
      </x:c>
      <x:c r="AA1378" s="42" t="str">
        <x:v>PROVISIONAL_PENDING_STEP13_CONFLICT_CHECK</x:v>
      </x:c>
      <x:c r="AB1378" s="42" t="str">
        <x:v>NONE</x:v>
      </x:c>
      <x:c r="AC1378" s="42" t="str">
        <x:v>ORDINARY_SEARCH_ELIGIBLE</x:v>
      </x:c>
      <x:c r="AD1378" s="43" t="n">
        <x:v>32</x:v>
      </x:c>
      <x:c r="AE1378" s="43" t="n">
        <x:v>38</x:v>
      </x:c>
      <x:c r="AF1378" s="42" t="str">
        <x:v>P3 — СОХРАНИТЬ / МАРШРУТИЗИРОВАТЬ</x:v>
      </x:c>
      <x:c r="AG1378" s="42" t="str">
        <x:v>action=KEEP_EXISTING_STRUCTURE; maturity=PROVISIONAL_PENDING_STEP13_CONFLICT_CHECK; uncertainty=NONE; broad_result=20; rank_in_cluster=32</x:v>
      </x:c>
      <x:c r="AH13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8" s="42" t="str">
        <x:v>Stage-5:STEP8&gt;STEP10&gt;STEP11&gt;STEP12_CORRECTIONS&gt;STEP12_V6_TARGET_CONTRACT&gt;STEP14A_OVERLAY | Step-08:S10:result:20</x:v>
      </x:c>
    </x:row>
    <x:row r="1379" ht="30" customHeight="1">
      <x:c r="A1379" s="42" t="str">
        <x:v>PHR-614F79F4B99E</x:v>
      </x:c>
      <x:c r="B1379" s="42" t="str">
        <x:v>остекление веранды на даче</x:v>
      </x:c>
      <x:c r="C1379" s="42" t="str">
        <x:v>ASSIGNED</x:v>
      </x:c>
      <x:c r="D1379" s="42" t="str">
        <x:v>ДА</x:v>
      </x:c>
      <x:c r="E1379" s="42" t="str">
        <x:v>Москва</x:v>
      </x:c>
      <x:c r="F1379" s="42" t="n">
        <x:v>213</x:v>
      </x:c>
      <x:c r="G1379" s="42" t="str">
        <x:v>DEVICE_ALL</x:v>
      </x:c>
      <x:c r="H1379" s="43" t="n">
        <x:v>127</x:v>
      </x:c>
      <x:c r="I1379" s="43" t="n">
        <x:v>0</x:v>
      </x:c>
      <x:c r="J1379" s="42" t="str">
        <x:v>BROAD_GETTOP_NO_OPERATORS__RESULT</x:v>
      </x:c>
      <x:c r="K1379" s="42" t="str">
        <x:v>MAX_PER_PHRASE_SEPARATELY_FOR_RESULT_AND_ASSOCIATION</x:v>
      </x:c>
      <x:c r="L1379" s="42" t="str">
        <x:v>S10</x:v>
      </x:c>
      <x:c r="M1379" s="43" t="n">
        <x:v>1</x:v>
      </x:c>
      <x:c r="N1379" s="42" t="str">
        <x:v>2026-08-29</x:v>
      </x:c>
      <x:c r="O1379" s="42" t="str">
        <x:v>OUTDOOR_STRUCTURE_GLAZING</x:v>
      </x:c>
      <x:c r="P1379" s="42" t="str">
        <x:v>Остекление веранды</x:v>
      </x:c>
      <x:c r="Q1379" s="42" t="str">
        <x:v>остекление веранды</x:v>
      </x:c>
      <x:c r="R1379" s="42" t="str">
        <x:v>order glazing of veranda/terrace/gazebo/porch</x:v>
      </x:c>
      <x:c r="S1379" s="42" t="str">
        <x:v>SERVICE</x:v>
      </x:c>
      <x:c r="T1379" s="42" t="str">
        <x:v>IN_SCOPE</x:v>
      </x:c>
      <x:c r="U1379" s="42" t="str">
        <x:v>MEDIUM</x:v>
      </x:c>
      <x:c r="V1379" s="42" t="str">
        <x:v>https://okno-msk.ru/verandy/</x:v>
      </x:c>
      <x:c r="W1379" s="42" t="str">
        <x:v>https://okno-msk.ru/verandy/</x:v>
      </x:c>
      <x:c r="X1379" s="42" t="str">
        <x:v>https://okno-msk.ru/stati/vidy-i-tipy-ostekleniya-verandy-plyusy-i-minusy;https://okno-msk.ru/verandy/bezramnoe-osteklenie-verandy</x:v>
      </x:c>
      <x:c r="Y1379" s="42" t="str">
        <x:v>BASE_UNIT_PENDING_ACTION_REEVALUATION</x:v>
      </x:c>
      <x:c r="Z1379" s="42" t="str">
        <x:v>KEEP_EXISTING_STRUCTURE</x:v>
      </x:c>
      <x:c r="AA1379" s="42" t="str">
        <x:v>PROVISIONAL_PENDING_STEP13_CONFLICT_CHECK</x:v>
      </x:c>
      <x:c r="AB1379" s="42" t="str">
        <x:v>NONE</x:v>
      </x:c>
      <x:c r="AC1379" s="42" t="str">
        <x:v>ORDINARY_SEARCH_ELIGIBLE</x:v>
      </x:c>
      <x:c r="AD1379" s="43" t="n">
        <x:v>5</x:v>
      </x:c>
      <x:c r="AE1379" s="43" t="n">
        <x:v>6</x:v>
      </x:c>
      <x:c r="AF1379" s="42" t="str">
        <x:v>P3 — СОХРАНИТЬ / МАРШРУТИЗИРОВАТЬ</x:v>
      </x:c>
      <x:c r="AG1379" s="42" t="str">
        <x:v>action=KEEP_EXISTING_STRUCTURE; maturity=PROVISIONAL_PENDING_STEP13_CONFLICT_CHECK; uncertainty=NONE; broad_result=127; rank_in_cluster=5</x:v>
      </x:c>
      <x:c r="AH13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9" s="42" t="str">
        <x:v>Stage-5:STEP8&gt;STEP10&gt;STEP11&gt;STEP12_CORRECTIONS&gt;STEP12_V6_TARGET_CONTRACT&gt;STEP14A_OVERLAY | Step-08:S10:result:127</x:v>
      </x:c>
    </x:row>
    <x:row r="1380" ht="30" customHeight="1">
      <x:c r="A1380" s="42" t="str">
        <x:v>PHR-512CAE06A5D6</x:v>
      </x:c>
      <x:c r="B1380" s="42" t="str">
        <x:v>остекление веранды на даче алюминиевым профилем</x:v>
      </x:c>
      <x:c r="C1380" s="42" t="str">
        <x:v>ASSIGNED</x:v>
      </x:c>
      <x:c r="D1380" s="42" t="str">
        <x:v>ДА</x:v>
      </x:c>
      <x:c r="E1380" s="42" t="str">
        <x:v>Москва</x:v>
      </x:c>
      <x:c r="F1380" s="42" t="n">
        <x:v>213</x:v>
      </x:c>
      <x:c r="G1380" s="42" t="str">
        <x:v>DEVICE_ALL</x:v>
      </x:c>
      <x:c r="H1380" s="43" t="n">
        <x:v>1</x:v>
      </x:c>
      <x:c r="I1380" s="43" t="n">
        <x:v>0</x:v>
      </x:c>
      <x:c r="J1380" s="42" t="str">
        <x:v>BROAD_GETTOP_NO_OPERATORS__RESULT</x:v>
      </x:c>
      <x:c r="K1380" s="42" t="str">
        <x:v>MAX_PER_PHRASE_SEPARATELY_FOR_RESULT_AND_ASSOCIATION</x:v>
      </x:c>
      <x:c r="L1380" s="42" t="str">
        <x:v>S10</x:v>
      </x:c>
      <x:c r="M1380" s="43" t="n">
        <x:v>1</x:v>
      </x:c>
      <x:c r="N1380" s="42" t="str">
        <x:v>2026-08-29</x:v>
      </x:c>
      <x:c r="O1380" s="42" t="str">
        <x:v>OUTDOOR_STRUCTURE_GLAZING</x:v>
      </x:c>
      <x:c r="P1380" s="42" t="str">
        <x:v>Остекление веранды</x:v>
      </x:c>
      <x:c r="Q1380" s="42" t="str">
        <x:v>остекление веранды</x:v>
      </x:c>
      <x:c r="R1380" s="42" t="str">
        <x:v>order glazing of veranda/terrace/gazebo/porch</x:v>
      </x:c>
      <x:c r="S1380" s="42" t="str">
        <x:v>SERVICE</x:v>
      </x:c>
      <x:c r="T1380" s="42" t="str">
        <x:v>IN_SCOPE</x:v>
      </x:c>
      <x:c r="U1380" s="42" t="str">
        <x:v>MEDIUM</x:v>
      </x:c>
      <x:c r="V1380" s="42" t="str">
        <x:v>https://okno-msk.ru/verandy/</x:v>
      </x:c>
      <x:c r="W1380" s="42" t="str">
        <x:v>https://okno-msk.ru/verandy/</x:v>
      </x:c>
      <x:c r="X1380" s="42" t="str">
        <x:v>https://okno-msk.ru/stati/vidy-i-tipy-ostekleniya-verandy-plyusy-i-minusy;https://okno-msk.ru/verandy/bezramnoe-osteklenie-verandy</x:v>
      </x:c>
      <x:c r="Y1380" s="42" t="str">
        <x:v>BASE_UNIT_PENDING_ACTION_REEVALUATION</x:v>
      </x:c>
      <x:c r="Z1380" s="42" t="str">
        <x:v>KEEP_EXISTING_STRUCTURE</x:v>
      </x:c>
      <x:c r="AA1380" s="42" t="str">
        <x:v>PROVISIONAL_PENDING_STEP13_CONFLICT_CHECK</x:v>
      </x:c>
      <x:c r="AB1380" s="42" t="str">
        <x:v>NONE</x:v>
      </x:c>
      <x:c r="AC1380" s="42" t="str">
        <x:v>ORDINARY_SEARCH_ELIGIBLE</x:v>
      </x:c>
      <x:c r="AD1380" s="43" t="n">
        <x:v>105</x:v>
      </x:c>
      <x:c r="AE1380" s="43" t="n">
        <x:v>124</x:v>
      </x:c>
      <x:c r="AF1380" s="42" t="str">
        <x:v>P3 — СОХРАНИТЬ / МАРШРУТИЗИРОВАТЬ</x:v>
      </x:c>
      <x:c r="AG1380" s="42" t="str">
        <x:v>action=KEEP_EXISTING_STRUCTURE; maturity=PROVISIONAL_PENDING_STEP13_CONFLICT_CHECK; uncertainty=NONE; broad_result=1; rank_in_cluster=105</x:v>
      </x:c>
      <x:c r="AH13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0" s="42" t="str">
        <x:v>Stage-5:STEP8&gt;STEP10&gt;STEP11&gt;STEP12_CORRECTIONS&gt;STEP12_V6_TARGET_CONTRACT&gt;STEP14A_OVERLAY | Step-08:S10:result:1</x:v>
      </x:c>
    </x:row>
    <x:row r="1381" ht="30" customHeight="1">
      <x:c r="A1381" s="42" t="str">
        <x:v>PHR-8C309CC299F3</x:v>
      </x:c>
      <x:c r="B1381" s="42" t="str">
        <x:v>остекление веранды на даче екатеринбург</x:v>
      </x:c>
      <x:c r="C1381" s="42" t="str">
        <x:v>EXCLUDED_PRESERVED</x:v>
      </x:c>
      <x:c r="D1381" s="42" t="str">
        <x:v>НЕТ</x:v>
      </x:c>
      <x:c r="E1381" s="42" t="str">
        <x:v>Москва</x:v>
      </x:c>
      <x:c r="F1381" s="42" t="n">
        <x:v>213</x:v>
      </x:c>
      <x:c r="G1381" s="42" t="str">
        <x:v>DEVICE_ALL</x:v>
      </x:c>
      <x:c r="H1381" s="43" t="n">
        <x:v>32</x:v>
      </x:c>
      <x:c r="I1381" s="43" t="n">
        <x:v>0</x:v>
      </x:c>
      <x:c r="J1381" s="42" t="str">
        <x:v>BROAD_GETTOP_NO_OPERATORS__RESULT</x:v>
      </x:c>
      <x:c r="K1381" s="42" t="str">
        <x:v>MAX_PER_PHRASE_SEPARATELY_FOR_RESULT_AND_ASSOCIATION</x:v>
      </x:c>
      <x:c r="L1381" s="42" t="str">
        <x:v>S10</x:v>
      </x:c>
      <x:c r="M1381" s="43" t="n">
        <x:v>1</x:v>
      </x:c>
      <x:c r="N1381" s="42" t="str">
        <x:v>2026-08-29</x:v>
      </x:c>
      <x:c r="O1381" s="42" t="str">
        <x:v>НЕ ПРИМЕНИМО — ВНЕ АКТИВНОГО ЯДРА</x:v>
      </x:c>
      <x:c r="P1381" s="42" t="str">
        <x:v>НЕ ПРИМЕНИМО — ВНЕ АКТИВНОГО ЯДРА</x:v>
      </x:c>
      <x:c r="Q1381" s="42" t="str">
        <x:v>НЕ ПРИМЕНИМО — ВНЕ АКТИВНОГО ЯДРА</x:v>
      </x:c>
      <x:c r="R1381" s="42" t="str">
        <x:v>НЕ ПРИМЕНИМО — ВНЕ АКТИВНОГО ЯДРА</x:v>
      </x:c>
      <x:c r="S1381" s="42" t="str">
        <x:v>НЕ ПРИМЕНИМО — ВНЕ АКТИВНОГО ЯДРА</x:v>
      </x:c>
      <x:c r="T1381" s="42" t="str">
        <x:v>НЕ ПРИМЕНИМО — ВНЕ АКТИВНОГО ЯДРА</x:v>
      </x:c>
      <x:c r="U1381" s="42" t="str">
        <x:v>HIGH</x:v>
      </x:c>
      <x:c r="V1381" s="42" t="str">
        <x:v>НЕ ПРИМЕНИМО — ВНЕ АКТИВНОГО ЯДРА</x:v>
      </x:c>
      <x:c r="W1381" s="42" t="str">
        <x:v>НЕ ПРИМЕНИМО — ВНЕ АКТИВНОГО ЯДРА</x:v>
      </x:c>
      <x:c r="X1381" s="42" t="str">
        <x:v>НЕ ПРИМЕНИМО — ВНЕ АКТИВНОГО ЯДРА</x:v>
      </x:c>
      <x:c r="Y1381" s="42" t="str">
        <x:v>НЕ ПРИМЕНИМО — ВНЕ АКТИВНОГО ЯДРА</x:v>
      </x:c>
      <x:c r="Z1381" s="42" t="str">
        <x:v>НЕ ПРИМЕНИМО — ВНЕ АКТИВНОГО ЯДРА</x:v>
      </x:c>
      <x:c r="AA1381" s="42" t="str">
        <x:v>НЕ ПРИМЕНИМО — ВНЕ АКТИВНОГО ЯДРА</x:v>
      </x:c>
      <x:c r="AB1381" s="42" t="str">
        <x:v>RESOLVED_EXCLUSION</x:v>
      </x:c>
      <x:c r="AC1381" s="42" t="str">
        <x:v>NO_ACTIVE_SEARCH_ROUTE</x:v>
      </x:c>
      <x:c r="AD1381" s="43"/>
      <x:c r="AE1381" s="43"/>
      <x:c r="AF1381" s="42" t="str">
        <x:v>P5 — ВНЕ РАБОЧЕГО ЯДРА</x:v>
      </x:c>
      <x:c r="AG1381" s="42" t="str">
        <x:v>status=EXCLUDED_PRESERVED</x:v>
      </x:c>
      <x:c r="AH138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81" s="42" t="str">
        <x:v>Stage-5:STEP8&gt;STEP10/STEP11_AS_APPLICABLE | Step-08:S10:result:32</x:v>
      </x:c>
    </x:row>
    <x:row r="1382" ht="30" customHeight="1">
      <x:c r="A1382" s="42" t="str">
        <x:v>PHR-9CE7F727CC01</x:v>
      </x:c>
      <x:c r="B1382" s="42" t="str">
        <x:v>остекление веранды на даче недорого</x:v>
      </x:c>
      <x:c r="C1382" s="42" t="str">
        <x:v>ASSIGNED</x:v>
      </x:c>
      <x:c r="D1382" s="42" t="str">
        <x:v>ДА</x:v>
      </x:c>
      <x:c r="E1382" s="42" t="str">
        <x:v>Москва</x:v>
      </x:c>
      <x:c r="F1382" s="42" t="n">
        <x:v>213</x:v>
      </x:c>
      <x:c r="G1382" s="42" t="str">
        <x:v>DEVICE_ALL</x:v>
      </x:c>
      <x:c r="H1382" s="43" t="n">
        <x:v>1</x:v>
      </x:c>
      <x:c r="I1382" s="43" t="n">
        <x:v>0</x:v>
      </x:c>
      <x:c r="J1382" s="42" t="str">
        <x:v>BROAD_GETTOP_NO_OPERATORS__RESULT</x:v>
      </x:c>
      <x:c r="K1382" s="42" t="str">
        <x:v>MAX_PER_PHRASE_SEPARATELY_FOR_RESULT_AND_ASSOCIATION</x:v>
      </x:c>
      <x:c r="L1382" s="42" t="str">
        <x:v>S10</x:v>
      </x:c>
      <x:c r="M1382" s="43" t="n">
        <x:v>1</x:v>
      </x:c>
      <x:c r="N1382" s="42" t="str">
        <x:v>2026-08-29</x:v>
      </x:c>
      <x:c r="O1382" s="42" t="str">
        <x:v>OUTDOOR_STRUCTURE_GLAZING</x:v>
      </x:c>
      <x:c r="P1382" s="42" t="str">
        <x:v>Остекление веранды</x:v>
      </x:c>
      <x:c r="Q1382" s="42" t="str">
        <x:v>остекление веранды</x:v>
      </x:c>
      <x:c r="R1382" s="42" t="str">
        <x:v>order glazing of veranda/terrace/gazebo/porch</x:v>
      </x:c>
      <x:c r="S1382" s="42" t="str">
        <x:v>SERVICE</x:v>
      </x:c>
      <x:c r="T1382" s="42" t="str">
        <x:v>IN_SCOPE</x:v>
      </x:c>
      <x:c r="U1382" s="42" t="str">
        <x:v>MEDIUM</x:v>
      </x:c>
      <x:c r="V1382" s="42" t="str">
        <x:v>https://okno-msk.ru/verandy/</x:v>
      </x:c>
      <x:c r="W1382" s="42" t="str">
        <x:v>https://okno-msk.ru/verandy/</x:v>
      </x:c>
      <x:c r="X1382" s="42" t="str">
        <x:v>https://okno-msk.ru/stati/vidy-i-tipy-ostekleniya-verandy-plyusy-i-minusy;https://okno-msk.ru/verandy/bezramnoe-osteklenie-verandy</x:v>
      </x:c>
      <x:c r="Y1382" s="42" t="str">
        <x:v>BASE_UNIT_PENDING_ACTION_REEVALUATION</x:v>
      </x:c>
      <x:c r="Z1382" s="42" t="str">
        <x:v>KEEP_EXISTING_STRUCTURE</x:v>
      </x:c>
      <x:c r="AA1382" s="42" t="str">
        <x:v>PROVISIONAL_PENDING_STEP13_CONFLICT_CHECK</x:v>
      </x:c>
      <x:c r="AB1382" s="42" t="str">
        <x:v>NONE</x:v>
      </x:c>
      <x:c r="AC1382" s="42" t="str">
        <x:v>ORDINARY_SEARCH_ELIGIBLE</x:v>
      </x:c>
      <x:c r="AD1382" s="43" t="n">
        <x:v>106</x:v>
      </x:c>
      <x:c r="AE1382" s="43" t="n">
        <x:v>125</x:v>
      </x:c>
      <x:c r="AF1382" s="42" t="str">
        <x:v>P3 — СОХРАНИТЬ / МАРШРУТИЗИРОВАТЬ</x:v>
      </x:c>
      <x:c r="AG1382" s="42" t="str">
        <x:v>action=KEEP_EXISTING_STRUCTURE; maturity=PROVISIONAL_PENDING_STEP13_CONFLICT_CHECK; uncertainty=NONE; broad_result=1; rank_in_cluster=106</x:v>
      </x:c>
      <x:c r="AH13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2" s="42" t="str">
        <x:v>Stage-5:STEP8&gt;STEP10&gt;STEP11&gt;STEP12_CORRECTIONS&gt;STEP12_V6_TARGET_CONTRACT&gt;STEP14A_OVERLAY | Step-08:S10:result:1</x:v>
      </x:c>
    </x:row>
    <x:row r="1383" ht="30" customHeight="1">
      <x:c r="A1383" s="42" t="str">
        <x:v>PHR-FB81372884EE</x:v>
      </x:c>
      <x:c r="B1383" s="42" t="str">
        <x:v>остекление веранды на даче фото</x:v>
      </x:c>
      <x:c r="C1383" s="42" t="str">
        <x:v>ASSIGNED</x:v>
      </x:c>
      <x:c r="D1383" s="42" t="str">
        <x:v>ДА</x:v>
      </x:c>
      <x:c r="E1383" s="42" t="str">
        <x:v>Москва</x:v>
      </x:c>
      <x:c r="F1383" s="42" t="n">
        <x:v>213</x:v>
      </x:c>
      <x:c r="G1383" s="42" t="str">
        <x:v>DEVICE_ALL</x:v>
      </x:c>
      <x:c r="H1383" s="43" t="n">
        <x:v>4</x:v>
      </x:c>
      <x:c r="I1383" s="43" t="n">
        <x:v>0</x:v>
      </x:c>
      <x:c r="J1383" s="42" t="str">
        <x:v>BROAD_GETTOP_NO_OPERATORS__RESULT</x:v>
      </x:c>
      <x:c r="K1383" s="42" t="str">
        <x:v>MAX_PER_PHRASE_SEPARATELY_FOR_RESULT_AND_ASSOCIATION</x:v>
      </x:c>
      <x:c r="L1383" s="42" t="str">
        <x:v>S10</x:v>
      </x:c>
      <x:c r="M1383" s="43" t="n">
        <x:v>1</x:v>
      </x:c>
      <x:c r="N1383" s="42" t="str">
        <x:v>2026-08-29</x:v>
      </x:c>
      <x:c r="O1383" s="42" t="str">
        <x:v>GLAZING_DESIGN_INSPIRATION</x:v>
      </x:c>
      <x:c r="P1383" s="42" t="str">
        <x:v>Пластиковые окна фото</x:v>
      </x:c>
      <x:c r="Q1383" s="42" t="str">
        <x:v>пластиковые окна фото</x:v>
      </x:c>
      <x:c r="R1383" s="42" t="str">
        <x:v>view glazing/window design ideas, photos or examples</x:v>
      </x:c>
      <x:c r="S1383" s="42" t="str">
        <x:v>INFO</x:v>
      </x:c>
      <x:c r="T1383" s="42" t="str">
        <x:v>IN_SCOPE</x:v>
      </x:c>
      <x:c r="U1383" s="42" t="str">
        <x:v>MEDIUM</x:v>
      </x:c>
      <x:c r="V1383" s="42" t="str">
        <x:v>https://okno-msk.ru/nashi-raboty/</x:v>
      </x:c>
      <x:c r="W1383" s="42" t="str">
        <x:v>https://okno-msk.ru/nashi-raboty/</x:v>
      </x:c>
      <x:c r="X1383" s="42" t="str">
        <x:v>НЕТ КАНОНИЧЕСКОЙ ПОДДЕРЖИВАЮЩЕЙ СТРАНИЦЫ</x:v>
      </x:c>
      <x:c r="Y1383" s="42" t="str">
        <x:v>BASE_UNIT_PENDING_ACTION_REEVALUATION</x:v>
      </x:c>
      <x:c r="Z1383" s="42" t="str">
        <x:v>EXPAND_EXISTING_PAGE</x:v>
      </x:c>
      <x:c r="AA1383" s="42" t="str">
        <x:v>PROVISIONAL_PENDING_STEP13_CONFLICT_CHECK</x:v>
      </x:c>
      <x:c r="AB1383" s="42" t="str">
        <x:v>NONE</x:v>
      </x:c>
      <x:c r="AC1383" s="42" t="str">
        <x:v>semantic project labels/categories or filters that let users deliberately find balcony/veranda/panoramic/French examples</x:v>
      </x:c>
      <x:c r="AD1383" s="43" t="n">
        <x:v>32</x:v>
      </x:c>
      <x:c r="AE1383" s="43" t="n">
        <x:v>46</x:v>
      </x:c>
      <x:c r="AF1383" s="42" t="str">
        <x:v>P2 — ПРОВЕРИТЬ ПЕРЕД ВНЕДРЕНИЕМ</x:v>
      </x:c>
      <x:c r="AG1383" s="42" t="str">
        <x:v>action=EXPAND_EXISTING_PAGE; maturity=PROVISIONAL_PENDING_STEP13_CONFLICT_CHECK; uncertainty=NONE; broad_result=4; rank_in_cluster=32</x:v>
      </x:c>
      <x:c r="AH13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83" s="42" t="str">
        <x:v>Stage-5:STEP8&gt;STEP10&gt;STEP11&gt;STEP12_CORRECTIONS&gt;STEP12_V6_TARGET_CONTRACT&gt;STEP14A_OVERLAY | Step-08:S10:result:4</x:v>
      </x:c>
    </x:row>
    <x:row r="1384" ht="30" customHeight="1">
      <x:c r="A1384" s="42" t="str">
        <x:v>PHR-44739E9BE1E1</x:v>
      </x:c>
      <x:c r="B1384" s="42" t="str">
        <x:v>остекление веранды на даче цена</x:v>
      </x:c>
      <x:c r="C1384" s="42" t="str">
        <x:v>ASSIGNED</x:v>
      </x:c>
      <x:c r="D1384" s="42" t="str">
        <x:v>ДА</x:v>
      </x:c>
      <x:c r="E1384" s="42" t="str">
        <x:v>Москва</x:v>
      </x:c>
      <x:c r="F1384" s="42" t="n">
        <x:v>213</x:v>
      </x:c>
      <x:c r="G1384" s="42" t="str">
        <x:v>DEVICE_ALL</x:v>
      </x:c>
      <x:c r="H1384" s="43" t="n">
        <x:v>95</x:v>
      </x:c>
      <x:c r="I1384" s="43" t="n">
        <x:v>0</x:v>
      </x:c>
      <x:c r="J1384" s="42" t="str">
        <x:v>BROAD_GETTOP_NO_OPERATORS__RESULT</x:v>
      </x:c>
      <x:c r="K1384" s="42" t="str">
        <x:v>MAX_PER_PHRASE_SEPARATELY_FOR_RESULT_AND_ASSOCIATION</x:v>
      </x:c>
      <x:c r="L1384" s="42" t="str">
        <x:v>S10</x:v>
      </x:c>
      <x:c r="M1384" s="43" t="n">
        <x:v>1</x:v>
      </x:c>
      <x:c r="N1384" s="42" t="str">
        <x:v>2026-08-29</x:v>
      </x:c>
      <x:c r="O1384" s="42" t="str">
        <x:v>OUTDOOR_STRUCTURE_GLAZING</x:v>
      </x:c>
      <x:c r="P1384" s="42" t="str">
        <x:v>Остекление веранды</x:v>
      </x:c>
      <x:c r="Q1384" s="42" t="str">
        <x:v>остекление веранды</x:v>
      </x:c>
      <x:c r="R1384" s="42" t="str">
        <x:v>order glazing of veranda/terrace/gazebo/porch</x:v>
      </x:c>
      <x:c r="S1384" s="42" t="str">
        <x:v>SERVICE</x:v>
      </x:c>
      <x:c r="T1384" s="42" t="str">
        <x:v>IN_SCOPE</x:v>
      </x:c>
      <x:c r="U1384" s="42" t="str">
        <x:v>MEDIUM</x:v>
      </x:c>
      <x:c r="V1384" s="42" t="str">
        <x:v>https://okno-msk.ru/verandy/</x:v>
      </x:c>
      <x:c r="W1384" s="42" t="str">
        <x:v>https://okno-msk.ru/verandy/</x:v>
      </x:c>
      <x:c r="X1384" s="42" t="str">
        <x:v>https://okno-msk.ru/stati/vidy-i-tipy-ostekleniya-verandy-plyusy-i-minusy;https://okno-msk.ru/verandy/bezramnoe-osteklenie-verandy</x:v>
      </x:c>
      <x:c r="Y1384" s="42" t="str">
        <x:v>BASE_UNIT_PENDING_ACTION_REEVALUATION</x:v>
      </x:c>
      <x:c r="Z1384" s="42" t="str">
        <x:v>KEEP_EXISTING_STRUCTURE</x:v>
      </x:c>
      <x:c r="AA1384" s="42" t="str">
        <x:v>PROVISIONAL_PENDING_STEP13_CONFLICT_CHECK</x:v>
      </x:c>
      <x:c r="AB1384" s="42" t="str">
        <x:v>NONE</x:v>
      </x:c>
      <x:c r="AC1384" s="42" t="str">
        <x:v>ORDINARY_SEARCH_ELIGIBLE</x:v>
      </x:c>
      <x:c r="AD1384" s="43" t="n">
        <x:v>7</x:v>
      </x:c>
      <x:c r="AE1384" s="43" t="n">
        <x:v>8</x:v>
      </x:c>
      <x:c r="AF1384" s="42" t="str">
        <x:v>P3 — СОХРАНИТЬ / МАРШРУТИЗИРОВАТЬ</x:v>
      </x:c>
      <x:c r="AG1384" s="42" t="str">
        <x:v>action=KEEP_EXISTING_STRUCTURE; maturity=PROVISIONAL_PENDING_STEP13_CONFLICT_CHECK; uncertainty=NONE; broad_result=95; rank_in_cluster=7</x:v>
      </x:c>
      <x:c r="AH13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4" s="42" t="str">
        <x:v>Stage-5:STEP8&gt;STEP10&gt;STEP11&gt;STEP12_CORRECTIONS&gt;STEP12_V6_TARGET_CONTRACT&gt;STEP14A_OVERLAY | Step-08:S10:result:95</x:v>
      </x:c>
    </x:row>
    <x:row r="1385" ht="30" customHeight="1">
      <x:c r="A1385" s="42" t="str">
        <x:v>PHR-E4D833C71DDF</x:v>
      </x:c>
      <x:c r="B1385" s="42" t="str">
        <x:v>остекление веранды на даче цена екатеринбург</x:v>
      </x:c>
      <x:c r="C1385" s="42" t="str">
        <x:v>EXCLUDED_PRESERVED</x:v>
      </x:c>
      <x:c r="D1385" s="42" t="str">
        <x:v>НЕТ</x:v>
      </x:c>
      <x:c r="E1385" s="42" t="str">
        <x:v>Москва</x:v>
      </x:c>
      <x:c r="F1385" s="42" t="n">
        <x:v>213</x:v>
      </x:c>
      <x:c r="G1385" s="42" t="str">
        <x:v>DEVICE_ALL</x:v>
      </x:c>
      <x:c r="H1385" s="43" t="n">
        <x:v>32</x:v>
      </x:c>
      <x:c r="I1385" s="43" t="n">
        <x:v>0</x:v>
      </x:c>
      <x:c r="J1385" s="42" t="str">
        <x:v>BROAD_GETTOP_NO_OPERATORS__RESULT</x:v>
      </x:c>
      <x:c r="K1385" s="42" t="str">
        <x:v>MAX_PER_PHRASE_SEPARATELY_FOR_RESULT_AND_ASSOCIATION</x:v>
      </x:c>
      <x:c r="L1385" s="42" t="str">
        <x:v>S10</x:v>
      </x:c>
      <x:c r="M1385" s="43" t="n">
        <x:v>1</x:v>
      </x:c>
      <x:c r="N1385" s="42" t="str">
        <x:v>2026-08-29</x:v>
      </x:c>
      <x:c r="O1385" s="42" t="str">
        <x:v>НЕ ПРИМЕНИМО — ВНЕ АКТИВНОГО ЯДРА</x:v>
      </x:c>
      <x:c r="P1385" s="42" t="str">
        <x:v>НЕ ПРИМЕНИМО — ВНЕ АКТИВНОГО ЯДРА</x:v>
      </x:c>
      <x:c r="Q1385" s="42" t="str">
        <x:v>НЕ ПРИМЕНИМО — ВНЕ АКТИВНОГО ЯДРА</x:v>
      </x:c>
      <x:c r="R1385" s="42" t="str">
        <x:v>НЕ ПРИМЕНИМО — ВНЕ АКТИВНОГО ЯДРА</x:v>
      </x:c>
      <x:c r="S1385" s="42" t="str">
        <x:v>НЕ ПРИМЕНИМО — ВНЕ АКТИВНОГО ЯДРА</x:v>
      </x:c>
      <x:c r="T1385" s="42" t="str">
        <x:v>НЕ ПРИМЕНИМО — ВНЕ АКТИВНОГО ЯДРА</x:v>
      </x:c>
      <x:c r="U1385" s="42" t="str">
        <x:v>HIGH</x:v>
      </x:c>
      <x:c r="V1385" s="42" t="str">
        <x:v>НЕ ПРИМЕНИМО — ВНЕ АКТИВНОГО ЯДРА</x:v>
      </x:c>
      <x:c r="W1385" s="42" t="str">
        <x:v>НЕ ПРИМЕНИМО — ВНЕ АКТИВНОГО ЯДРА</x:v>
      </x:c>
      <x:c r="X1385" s="42" t="str">
        <x:v>НЕ ПРИМЕНИМО — ВНЕ АКТИВНОГО ЯДРА</x:v>
      </x:c>
      <x:c r="Y1385" s="42" t="str">
        <x:v>НЕ ПРИМЕНИМО — ВНЕ АКТИВНОГО ЯДРА</x:v>
      </x:c>
      <x:c r="Z1385" s="42" t="str">
        <x:v>НЕ ПРИМЕНИМО — ВНЕ АКТИВНОГО ЯДРА</x:v>
      </x:c>
      <x:c r="AA1385" s="42" t="str">
        <x:v>НЕ ПРИМЕНИМО — ВНЕ АКТИВНОГО ЯДРА</x:v>
      </x:c>
      <x:c r="AB1385" s="42" t="str">
        <x:v>RESOLVED_EXCLUSION</x:v>
      </x:c>
      <x:c r="AC1385" s="42" t="str">
        <x:v>NO_ACTIVE_SEARCH_ROUTE</x:v>
      </x:c>
      <x:c r="AD1385" s="43"/>
      <x:c r="AE1385" s="43"/>
      <x:c r="AF1385" s="42" t="str">
        <x:v>P5 — ВНЕ РАБОЧЕГО ЯДРА</x:v>
      </x:c>
      <x:c r="AG1385" s="42" t="str">
        <x:v>status=EXCLUDED_PRESERVED</x:v>
      </x:c>
      <x:c r="AH138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85" s="42" t="str">
        <x:v>Stage-5:STEP8&gt;STEP10/STEP11_AS_APPLICABLE | Step-08:S10:result:32</x:v>
      </x:c>
    </x:row>
    <x:row r="1386" ht="30" customHeight="1">
      <x:c r="A1386" s="42" t="str">
        <x:v>PHR-80A7B5E50863</x:v>
      </x:c>
      <x:c r="B1386" s="42" t="str">
        <x:v>остекление веранды на даче цена под ключ</x:v>
      </x:c>
      <x:c r="C1386" s="42" t="str">
        <x:v>ASSIGNED</x:v>
      </x:c>
      <x:c r="D1386" s="42" t="str">
        <x:v>ДА</x:v>
      </x:c>
      <x:c r="E1386" s="42" t="str">
        <x:v>Москва</x:v>
      </x:c>
      <x:c r="F1386" s="42" t="n">
        <x:v>213</x:v>
      </x:c>
      <x:c r="G1386" s="42" t="str">
        <x:v>DEVICE_ALL</x:v>
      </x:c>
      <x:c r="H1386" s="43" t="n">
        <x:v>18</x:v>
      </x:c>
      <x:c r="I1386" s="43" t="n">
        <x:v>0</x:v>
      </x:c>
      <x:c r="J1386" s="42" t="str">
        <x:v>BROAD_GETTOP_NO_OPERATORS__RESULT</x:v>
      </x:c>
      <x:c r="K1386" s="42" t="str">
        <x:v>MAX_PER_PHRASE_SEPARATELY_FOR_RESULT_AND_ASSOCIATION</x:v>
      </x:c>
      <x:c r="L1386" s="42" t="str">
        <x:v>S10</x:v>
      </x:c>
      <x:c r="M1386" s="43" t="n">
        <x:v>1</x:v>
      </x:c>
      <x:c r="N1386" s="42" t="str">
        <x:v>2026-08-29</x:v>
      </x:c>
      <x:c r="O1386" s="42" t="str">
        <x:v>OUTDOOR_STRUCTURE_GLAZING</x:v>
      </x:c>
      <x:c r="P1386" s="42" t="str">
        <x:v>Остекление веранды</x:v>
      </x:c>
      <x:c r="Q1386" s="42" t="str">
        <x:v>остекление веранды</x:v>
      </x:c>
      <x:c r="R1386" s="42" t="str">
        <x:v>order glazing of veranda/terrace/gazebo/porch</x:v>
      </x:c>
      <x:c r="S1386" s="42" t="str">
        <x:v>SERVICE</x:v>
      </x:c>
      <x:c r="T1386" s="42" t="str">
        <x:v>IN_SCOPE</x:v>
      </x:c>
      <x:c r="U1386" s="42" t="str">
        <x:v>MEDIUM</x:v>
      </x:c>
      <x:c r="V1386" s="42" t="str">
        <x:v>https://okno-msk.ru/verandy/</x:v>
      </x:c>
      <x:c r="W1386" s="42" t="str">
        <x:v>https://okno-msk.ru/verandy/</x:v>
      </x:c>
      <x:c r="X1386" s="42" t="str">
        <x:v>https://okno-msk.ru/stati/vidy-i-tipy-ostekleniya-verandy-plyusy-i-minusy;https://okno-msk.ru/verandy/bezramnoe-osteklenie-verandy</x:v>
      </x:c>
      <x:c r="Y1386" s="42" t="str">
        <x:v>BASE_UNIT_PENDING_ACTION_REEVALUATION</x:v>
      </x:c>
      <x:c r="Z1386" s="42" t="str">
        <x:v>KEEP_EXISTING_STRUCTURE</x:v>
      </x:c>
      <x:c r="AA1386" s="42" t="str">
        <x:v>PROVISIONAL_PENDING_STEP13_CONFLICT_CHECK</x:v>
      </x:c>
      <x:c r="AB1386" s="42" t="str">
        <x:v>NONE</x:v>
      </x:c>
      <x:c r="AC1386" s="42" t="str">
        <x:v>ORDINARY_SEARCH_ELIGIBLE</x:v>
      </x:c>
      <x:c r="AD1386" s="43" t="n">
        <x:v>36</x:v>
      </x:c>
      <x:c r="AE1386" s="43" t="n">
        <x:v>42</x:v>
      </x:c>
      <x:c r="AF1386" s="42" t="str">
        <x:v>P3 — СОХРАНИТЬ / МАРШРУТИЗИРОВАТЬ</x:v>
      </x:c>
      <x:c r="AG1386" s="42" t="str">
        <x:v>action=KEEP_EXISTING_STRUCTURE; maturity=PROVISIONAL_PENDING_STEP13_CONFLICT_CHECK; uncertainty=NONE; broad_result=18; rank_in_cluster=36</x:v>
      </x:c>
      <x:c r="AH13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6" s="42" t="str">
        <x:v>Stage-5:STEP8&gt;STEP10&gt;STEP11&gt;STEP12_CORRECTIONS&gt;STEP12_V6_TARGET_CONTRACT&gt;STEP14A_OVERLAY | Step-08:S10:result:18</x:v>
      </x:c>
    </x:row>
    <x:row r="1387" ht="30" customHeight="1">
      <x:c r="A1387" s="42" t="str">
        <x:v>PHR-0D32D621247D</x:v>
      </x:c>
      <x:c r="B1387" s="42" t="str">
        <x:v>остекление веранды новосибирск</x:v>
      </x:c>
      <x:c r="C1387" s="42" t="str">
        <x:v>EXCLUDED_PRESERVED</x:v>
      </x:c>
      <x:c r="D1387" s="42" t="str">
        <x:v>НЕТ</x:v>
      </x:c>
      <x:c r="E1387" s="42" t="str">
        <x:v>Москва</x:v>
      </x:c>
      <x:c r="F1387" s="42" t="n">
        <x:v>213</x:v>
      </x:c>
      <x:c r="G1387" s="42" t="str">
        <x:v>DEVICE_ALL</x:v>
      </x:c>
      <x:c r="H1387" s="43" t="n">
        <x:v>1</x:v>
      </x:c>
      <x:c r="I1387" s="43" t="n">
        <x:v>0</x:v>
      </x:c>
      <x:c r="J1387" s="42" t="str">
        <x:v>BROAD_GETTOP_NO_OPERATORS__RESULT</x:v>
      </x:c>
      <x:c r="K1387" s="42" t="str">
        <x:v>MAX_PER_PHRASE_SEPARATELY_FOR_RESULT_AND_ASSOCIATION</x:v>
      </x:c>
      <x:c r="L1387" s="42" t="str">
        <x:v>S10</x:v>
      </x:c>
      <x:c r="M1387" s="43" t="n">
        <x:v>1</x:v>
      </x:c>
      <x:c r="N1387" s="42" t="str">
        <x:v>2026-08-29</x:v>
      </x:c>
      <x:c r="O1387" s="42" t="str">
        <x:v>НЕ ПРИМЕНИМО — ВНЕ АКТИВНОГО ЯДРА</x:v>
      </x:c>
      <x:c r="P1387" s="42" t="str">
        <x:v>НЕ ПРИМЕНИМО — ВНЕ АКТИВНОГО ЯДРА</x:v>
      </x:c>
      <x:c r="Q1387" s="42" t="str">
        <x:v>НЕ ПРИМЕНИМО — ВНЕ АКТИВНОГО ЯДРА</x:v>
      </x:c>
      <x:c r="R1387" s="42" t="str">
        <x:v>НЕ ПРИМЕНИМО — ВНЕ АКТИВНОГО ЯДРА</x:v>
      </x:c>
      <x:c r="S1387" s="42" t="str">
        <x:v>НЕ ПРИМЕНИМО — ВНЕ АКТИВНОГО ЯДРА</x:v>
      </x:c>
      <x:c r="T1387" s="42" t="str">
        <x:v>НЕ ПРИМЕНИМО — ВНЕ АКТИВНОГО ЯДРА</x:v>
      </x:c>
      <x:c r="U1387" s="42" t="str">
        <x:v>HIGH</x:v>
      </x:c>
      <x:c r="V1387" s="42" t="str">
        <x:v>НЕ ПРИМЕНИМО — ВНЕ АКТИВНОГО ЯДРА</x:v>
      </x:c>
      <x:c r="W1387" s="42" t="str">
        <x:v>НЕ ПРИМЕНИМО — ВНЕ АКТИВНОГО ЯДРА</x:v>
      </x:c>
      <x:c r="X1387" s="42" t="str">
        <x:v>НЕ ПРИМЕНИМО — ВНЕ АКТИВНОГО ЯДРА</x:v>
      </x:c>
      <x:c r="Y1387" s="42" t="str">
        <x:v>НЕ ПРИМЕНИМО — ВНЕ АКТИВНОГО ЯДРА</x:v>
      </x:c>
      <x:c r="Z1387" s="42" t="str">
        <x:v>НЕ ПРИМЕНИМО — ВНЕ АКТИВНОГО ЯДРА</x:v>
      </x:c>
      <x:c r="AA1387" s="42" t="str">
        <x:v>НЕ ПРИМЕНИМО — ВНЕ АКТИВНОГО ЯДРА</x:v>
      </x:c>
      <x:c r="AB1387" s="42" t="str">
        <x:v>RESOLVED_EXCLUSION</x:v>
      </x:c>
      <x:c r="AC1387" s="42" t="str">
        <x:v>NO_ACTIVE_SEARCH_ROUTE</x:v>
      </x:c>
      <x:c r="AD1387" s="43"/>
      <x:c r="AE1387" s="43"/>
      <x:c r="AF1387" s="42" t="str">
        <x:v>P5 — ВНЕ РАБОЧЕГО ЯДРА</x:v>
      </x:c>
      <x:c r="AG1387" s="42" t="str">
        <x:v>status=EXCLUDED_PRESERVED</x:v>
      </x:c>
      <x:c r="AH13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87" s="42" t="str">
        <x:v>Stage-5:STEP8&gt;STEP10/STEP11_AS_APPLICABLE | Step-08:S10:result:1</x:v>
      </x:c>
    </x:row>
    <x:row r="1388" ht="30" customHeight="1">
      <x:c r="A1388" s="42" t="str">
        <x:v>PHR-D7139C2A2E7F</x:v>
      </x:c>
      <x:c r="B1388" s="42" t="str">
        <x:v>остекление веранды оргстеклом</x:v>
      </x:c>
      <x:c r="C1388" s="42" t="str">
        <x:v>ASSIGNED</x:v>
      </x:c>
      <x:c r="D1388" s="42" t="str">
        <x:v>ДА</x:v>
      </x:c>
      <x:c r="E1388" s="42" t="str">
        <x:v>Москва</x:v>
      </x:c>
      <x:c r="F1388" s="42" t="n">
        <x:v>213</x:v>
      </x:c>
      <x:c r="G1388" s="42" t="str">
        <x:v>DEVICE_ALL</x:v>
      </x:c>
      <x:c r="H1388" s="43" t="n">
        <x:v>12</x:v>
      </x:c>
      <x:c r="I1388" s="43" t="n">
        <x:v>0</x:v>
      </x:c>
      <x:c r="J1388" s="42" t="str">
        <x:v>BROAD_GETTOP_NO_OPERATORS__RESULT</x:v>
      </x:c>
      <x:c r="K1388" s="42" t="str">
        <x:v>MAX_PER_PHRASE_SEPARATELY_FOR_RESULT_AND_ASSOCIATION</x:v>
      </x:c>
      <x:c r="L1388" s="42" t="str">
        <x:v>S10</x:v>
      </x:c>
      <x:c r="M1388" s="43" t="n">
        <x:v>1</x:v>
      </x:c>
      <x:c r="N1388" s="42" t="str">
        <x:v>2026-08-29</x:v>
      </x:c>
      <x:c r="O1388" s="42" t="str">
        <x:v>OUTDOOR_STRUCTURE_GLAZING</x:v>
      </x:c>
      <x:c r="P1388" s="42" t="str">
        <x:v>Остекление веранды</x:v>
      </x:c>
      <x:c r="Q1388" s="42" t="str">
        <x:v>остекление веранды</x:v>
      </x:c>
      <x:c r="R1388" s="42" t="str">
        <x:v>order glazing of veranda/terrace/gazebo/porch</x:v>
      </x:c>
      <x:c r="S1388" s="42" t="str">
        <x:v>SERVICE</x:v>
      </x:c>
      <x:c r="T1388" s="42" t="str">
        <x:v>IN_SCOPE</x:v>
      </x:c>
      <x:c r="U1388" s="42" t="str">
        <x:v>MEDIUM</x:v>
      </x:c>
      <x:c r="V1388" s="42" t="str">
        <x:v>https://okno-msk.ru/verandy/</x:v>
      </x:c>
      <x:c r="W1388" s="42" t="str">
        <x:v>https://okno-msk.ru/verandy/</x:v>
      </x:c>
      <x:c r="X1388" s="42" t="str">
        <x:v>https://okno-msk.ru/stati/vidy-i-tipy-ostekleniya-verandy-plyusy-i-minusy;https://okno-msk.ru/verandy/bezramnoe-osteklenie-verandy</x:v>
      </x:c>
      <x:c r="Y1388" s="42" t="str">
        <x:v>BASE_UNIT_PENDING_ACTION_REEVALUATION</x:v>
      </x:c>
      <x:c r="Z1388" s="42" t="str">
        <x:v>KEEP_EXISTING_STRUCTURE</x:v>
      </x:c>
      <x:c r="AA1388" s="42" t="str">
        <x:v>PROVISIONAL_PENDING_STEP13_CONFLICT_CHECK</x:v>
      </x:c>
      <x:c r="AB1388" s="42" t="str">
        <x:v>NONE</x:v>
      </x:c>
      <x:c r="AC1388" s="42" t="str">
        <x:v>REVIEW_SEARCH</x:v>
      </x:c>
      <x:c r="AD1388" s="43" t="n">
        <x:v>45</x:v>
      </x:c>
      <x:c r="AE1388" s="43" t="n">
        <x:v>53</x:v>
      </x:c>
      <x:c r="AF1388" s="42" t="str">
        <x:v>P3 — СОХРАНИТЬ / МАРШРУТИЗИРОВАТЬ</x:v>
      </x:c>
      <x:c r="AG1388" s="42" t="str">
        <x:v>action=KEEP_EXISTING_STRUCTURE; maturity=PROVISIONAL_PENDING_STEP13_CONFLICT_CHECK; uncertainty=NONE; broad_result=12; rank_in_cluster=45</x:v>
      </x:c>
      <x:c r="AH13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88" s="42" t="str">
        <x:v>Stage-5:STEP8&gt;STEP10&gt;STEP11&gt;STEP12_CORRECTIONS&gt;STEP12_V6_TARGET_CONTRACT&gt;STEP14A_OVERLAY | Step-08:S10:result:12</x:v>
      </x:c>
    </x:row>
    <x:row r="1389" ht="30" customHeight="1">
      <x:c r="A1389" s="42" t="str">
        <x:v>PHR-07C86B9B2328</x:v>
      </x:c>
      <x:c r="B1389" s="42" t="str">
        <x:v>остекление веранды отзывы</x:v>
      </x:c>
      <x:c r="C1389" s="42" t="str">
        <x:v>ASSIGNED</x:v>
      </x:c>
      <x:c r="D1389" s="42" t="str">
        <x:v>ДА</x:v>
      </x:c>
      <x:c r="E1389" s="42" t="str">
        <x:v>Москва</x:v>
      </x:c>
      <x:c r="F1389" s="42" t="n">
        <x:v>213</x:v>
      </x:c>
      <x:c r="G1389" s="42" t="str">
        <x:v>DEVICE_ALL</x:v>
      </x:c>
      <x:c r="H1389" s="43" t="n">
        <x:v>10</x:v>
      </x:c>
      <x:c r="I1389" s="43" t="n">
        <x:v>0</x:v>
      </x:c>
      <x:c r="J1389" s="42" t="str">
        <x:v>BROAD_GETTOP_NO_OPERATORS__RESULT</x:v>
      </x:c>
      <x:c r="K1389" s="42" t="str">
        <x:v>MAX_PER_PHRASE_SEPARATELY_FOR_RESULT_AND_ASSOCIATION</x:v>
      </x:c>
      <x:c r="L1389" s="42" t="str">
        <x:v>S10</x:v>
      </x:c>
      <x:c r="M1389" s="43" t="n">
        <x:v>1</x:v>
      </x:c>
      <x:c r="N1389" s="42" t="str">
        <x:v>2026-08-29</x:v>
      </x:c>
      <x:c r="O1389" s="42" t="str">
        <x:v>OUTDOOR_GLAZING_REVIEWS_INFO</x:v>
      </x:c>
      <x:c r="P1389" s="42" t="str">
        <x:v>Остекление веранды отзывы</x:v>
      </x:c>
      <x:c r="Q1389" s="42" t="str">
        <x:v>остекление веранды отзывы</x:v>
      </x:c>
      <x:c r="R1389" s="42" t="str">
        <x:v>neutral provider/reputation comparison or generic reviews</x:v>
      </x:c>
      <x:c r="S1389" s="42" t="str">
        <x:v>INFO</x:v>
      </x:c>
      <x:c r="T1389" s="42" t="str">
        <x:v>NO_STANDALONE_FIRST_PARTY</x:v>
      </x:c>
      <x:c r="U1389" s="42" t="str">
        <x:v>HIGH</x:v>
      </x:c>
      <x:c r="V1389" s="42" t="str">
        <x:v>НЕ БЫЛО СОХРАНЁННОГО URL</x:v>
      </x:c>
      <x:c r="W1389" s="42" t="str">
        <x:v>НЕТ ОТДЕЛЬНОЙ СТРАНИЦЫ — NO_STANDALONE_PAGE</x:v>
      </x:c>
      <x:c r="X1389" s="42" t="str">
        <x:v>НЕТ КАНОНИЧЕСКОЙ ПОДДЕРЖИВАЮЩЕЙ СТРАНИЦЫ</x:v>
      </x:c>
      <x:c r="Y1389" s="42" t="str">
        <x:v>UNSERVABLE_NEUTRAL_REVIEW</x:v>
      </x:c>
      <x:c r="Z1389" s="42" t="str">
        <x:v>NO_STANDALONE_PAGE</x:v>
      </x:c>
      <x:c r="AA1389" s="42" t="str">
        <x:v>FINAL_WITHIN_STEP12_EVIDENCE</x:v>
      </x:c>
      <x:c r="AB1389" s="42" t="str">
        <x:v>NONE</x:v>
      </x:c>
      <x:c r="AC1389" s="42" t="str">
        <x:v>ORDINARY_SEARCH_ELIGIBLE</x:v>
      </x:c>
      <x:c r="AD1389" s="43" t="n">
        <x:v>1</x:v>
      </x:c>
      <x:c r="AE1389" s="43" t="n">
        <x:v>143</x:v>
      </x:c>
      <x:c r="AF1389" s="42" t="str">
        <x:v>P4 — БЕЗ ОТДЕЛЬНОЙ СТРАНИЦЫ</x:v>
      </x:c>
      <x:c r="AG1389" s="42" t="str">
        <x:v>action=NO_STANDALONE_PAGE; business_boundary=NO_STANDALONE_FIRST_PARTY; broad_result=10; rank_in_cluster=1</x:v>
      </x:c>
      <x:c r="AH13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9" s="42" t="str">
        <x:v>Stage-5:STEP8&gt;STEP10&gt;STEP11&gt;STEP12_CORRECTIONS&gt;STEP12_V6_TARGET_CONTRACT&gt;STEP14A_OVERLAY | Step-08:S10:result:10</x:v>
      </x:c>
    </x:row>
    <x:row r="1390" ht="30" customHeight="1">
      <x:c r="A1390" s="42" t="str">
        <x:v>PHR-B3803E1496B9</x:v>
      </x:c>
      <x:c r="B1390" s="42" t="str">
        <x:v>остекление веранды пластиковыми окнами</x:v>
      </x:c>
      <x:c r="C1390" s="42" t="str">
        <x:v>ASSIGNED</x:v>
      </x:c>
      <x:c r="D1390" s="42" t="str">
        <x:v>ДА</x:v>
      </x:c>
      <x:c r="E1390" s="42" t="str">
        <x:v>Москва</x:v>
      </x:c>
      <x:c r="F1390" s="42" t="n">
        <x:v>213</x:v>
      </x:c>
      <x:c r="G1390" s="42" t="str">
        <x:v>DEVICE_ALL</x:v>
      </x:c>
      <x:c r="H1390" s="43" t="n">
        <x:v>9</x:v>
      </x:c>
      <x:c r="I1390" s="43" t="n">
        <x:v>0</x:v>
      </x:c>
      <x:c r="J1390" s="42" t="str">
        <x:v>BROAD_GETTOP_NO_OPERATORS__RESULT</x:v>
      </x:c>
      <x:c r="K1390" s="42" t="str">
        <x:v>MAX_PER_PHRASE_SEPARATELY_FOR_RESULT_AND_ASSOCIATION</x:v>
      </x:c>
      <x:c r="L1390" s="42" t="str">
        <x:v>S10</x:v>
      </x:c>
      <x:c r="M1390" s="43" t="n">
        <x:v>1</x:v>
      </x:c>
      <x:c r="N1390" s="42" t="str">
        <x:v>2026-08-29</x:v>
      </x:c>
      <x:c r="O1390" s="42" t="str">
        <x:v>OUTDOOR_STRUCTURE_GLAZING</x:v>
      </x:c>
      <x:c r="P1390" s="42" t="str">
        <x:v>Остекление веранды</x:v>
      </x:c>
      <x:c r="Q1390" s="42" t="str">
        <x:v>остекление веранды</x:v>
      </x:c>
      <x:c r="R1390" s="42" t="str">
        <x:v>order glazing of veranda/terrace/gazebo/porch</x:v>
      </x:c>
      <x:c r="S1390" s="42" t="str">
        <x:v>SERVICE</x:v>
      </x:c>
      <x:c r="T1390" s="42" t="str">
        <x:v>IN_SCOPE</x:v>
      </x:c>
      <x:c r="U1390" s="42" t="str">
        <x:v>MEDIUM</x:v>
      </x:c>
      <x:c r="V1390" s="42" t="str">
        <x:v>https://okno-msk.ru/verandy/</x:v>
      </x:c>
      <x:c r="W1390" s="42" t="str">
        <x:v>https://okno-msk.ru/verandy/</x:v>
      </x:c>
      <x:c r="X1390" s="42" t="str">
        <x:v>https://okno-msk.ru/stati/vidy-i-tipy-ostekleniya-verandy-plyusy-i-minusy;https://okno-msk.ru/verandy/bezramnoe-osteklenie-verandy</x:v>
      </x:c>
      <x:c r="Y1390" s="42" t="str">
        <x:v>BASE_UNIT_PENDING_ACTION_REEVALUATION</x:v>
      </x:c>
      <x:c r="Z1390" s="42" t="str">
        <x:v>KEEP_EXISTING_STRUCTURE</x:v>
      </x:c>
      <x:c r="AA1390" s="42" t="str">
        <x:v>PROVISIONAL_PENDING_STEP13_CONFLICT_CHECK</x:v>
      </x:c>
      <x:c r="AB1390" s="42" t="str">
        <x:v>NONE</x:v>
      </x:c>
      <x:c r="AC1390" s="42" t="str">
        <x:v>ORDINARY_SEARCH_ELIGIBLE</x:v>
      </x:c>
      <x:c r="AD1390" s="43" t="n">
        <x:v>55</x:v>
      </x:c>
      <x:c r="AE1390" s="43" t="n">
        <x:v>64</x:v>
      </x:c>
      <x:c r="AF1390" s="42" t="str">
        <x:v>P3 — СОХРАНИТЬ / МАРШРУТИЗИРОВАТЬ</x:v>
      </x:c>
      <x:c r="AG1390" s="42" t="str">
        <x:v>action=KEEP_EXISTING_STRUCTURE; maturity=PROVISIONAL_PENDING_STEP13_CONFLICT_CHECK; uncertainty=NONE; broad_result=9; rank_in_cluster=55</x:v>
      </x:c>
      <x:c r="AH13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0" s="42" t="str">
        <x:v>Stage-5:STEP8&gt;STEP10&gt;STEP11&gt;STEP12_CORRECTIONS&gt;STEP12_V6_TARGET_CONTRACT&gt;STEP14A_OVERLAY | Step-08:S10:result:9</x:v>
      </x:c>
    </x:row>
    <x:row r="1391" ht="30" customHeight="1">
      <x:c r="A1391" s="42" t="str">
        <x:v>PHR-DFE9E8462F31</x:v>
      </x:c>
      <x:c r="B1391" s="42" t="str">
        <x:v>остекление веранды под ключ цена</x:v>
      </x:c>
      <x:c r="C1391" s="42" t="str">
        <x:v>ASSIGNED</x:v>
      </x:c>
      <x:c r="D1391" s="42" t="str">
        <x:v>ДА</x:v>
      </x:c>
      <x:c r="E1391" s="42" t="str">
        <x:v>Москва</x:v>
      </x:c>
      <x:c r="F1391" s="42" t="n">
        <x:v>213</x:v>
      </x:c>
      <x:c r="G1391" s="42" t="str">
        <x:v>DEVICE_ALL</x:v>
      </x:c>
      <x:c r="H1391" s="43" t="n">
        <x:v>19</x:v>
      </x:c>
      <x:c r="I1391" s="43" t="n">
        <x:v>0</x:v>
      </x:c>
      <x:c r="J1391" s="42" t="str">
        <x:v>BROAD_GETTOP_NO_OPERATORS__RESULT</x:v>
      </x:c>
      <x:c r="K1391" s="42" t="str">
        <x:v>MAX_PER_PHRASE_SEPARATELY_FOR_RESULT_AND_ASSOCIATION</x:v>
      </x:c>
      <x:c r="L1391" s="42" t="str">
        <x:v>S10</x:v>
      </x:c>
      <x:c r="M1391" s="43" t="n">
        <x:v>1</x:v>
      </x:c>
      <x:c r="N1391" s="42" t="str">
        <x:v>2026-08-29</x:v>
      </x:c>
      <x:c r="O1391" s="42" t="str">
        <x:v>OUTDOOR_STRUCTURE_GLAZING</x:v>
      </x:c>
      <x:c r="P1391" s="42" t="str">
        <x:v>Остекление веранды</x:v>
      </x:c>
      <x:c r="Q1391" s="42" t="str">
        <x:v>остекление веранды</x:v>
      </x:c>
      <x:c r="R1391" s="42" t="str">
        <x:v>order glazing of veranda/terrace/gazebo/porch</x:v>
      </x:c>
      <x:c r="S1391" s="42" t="str">
        <x:v>SERVICE</x:v>
      </x:c>
      <x:c r="T1391" s="42" t="str">
        <x:v>IN_SCOPE</x:v>
      </x:c>
      <x:c r="U1391" s="42" t="str">
        <x:v>MEDIUM</x:v>
      </x:c>
      <x:c r="V1391" s="42" t="str">
        <x:v>https://okno-msk.ru/verandy/</x:v>
      </x:c>
      <x:c r="W1391" s="42" t="str">
        <x:v>https://okno-msk.ru/verandy/</x:v>
      </x:c>
      <x:c r="X1391" s="42" t="str">
        <x:v>https://okno-msk.ru/stati/vidy-i-tipy-ostekleniya-verandy-plyusy-i-minusy;https://okno-msk.ru/verandy/bezramnoe-osteklenie-verandy</x:v>
      </x:c>
      <x:c r="Y1391" s="42" t="str">
        <x:v>BASE_UNIT_PENDING_ACTION_REEVALUATION</x:v>
      </x:c>
      <x:c r="Z1391" s="42" t="str">
        <x:v>KEEP_EXISTING_STRUCTURE</x:v>
      </x:c>
      <x:c r="AA1391" s="42" t="str">
        <x:v>PROVISIONAL_PENDING_STEP13_CONFLICT_CHECK</x:v>
      </x:c>
      <x:c r="AB1391" s="42" t="str">
        <x:v>NONE</x:v>
      </x:c>
      <x:c r="AC1391" s="42" t="str">
        <x:v>ORDINARY_SEARCH_ELIGIBLE</x:v>
      </x:c>
      <x:c r="AD1391" s="43" t="n">
        <x:v>35</x:v>
      </x:c>
      <x:c r="AE1391" s="43" t="n">
        <x:v>41</x:v>
      </x:c>
      <x:c r="AF1391" s="42" t="str">
        <x:v>P3 — СОХРАНИТЬ / МАРШРУТИЗИРОВАТЬ</x:v>
      </x:c>
      <x:c r="AG1391" s="42" t="str">
        <x:v>action=KEEP_EXISTING_STRUCTURE; maturity=PROVISIONAL_PENDING_STEP13_CONFLICT_CHECK; uncertainty=NONE; broad_result=19; rank_in_cluster=35</x:v>
      </x:c>
      <x:c r="AH13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1" s="42" t="str">
        <x:v>Stage-5:STEP8&gt;STEP10&gt;STEP11&gt;STEP12_CORRECTIONS&gt;STEP12_V6_TARGET_CONTRACT&gt;STEP14A_OVERLAY | Step-08:S10:result:19</x:v>
      </x:c>
    </x:row>
    <x:row r="1392" ht="30" customHeight="1">
      <x:c r="A1392" s="42" t="str">
        <x:v>PHR-054CD5089542</x:v>
      </x:c>
      <x:c r="B1392" s="42" t="str">
        <x:v>остекление веранды раздвижной системой</x:v>
      </x:c>
      <x:c r="C1392" s="42" t="str">
        <x:v>ASSIGNED</x:v>
      </x:c>
      <x:c r="D1392" s="42" t="str">
        <x:v>ДА</x:v>
      </x:c>
      <x:c r="E1392" s="42" t="str">
        <x:v>Москва</x:v>
      </x:c>
      <x:c r="F1392" s="42" t="n">
        <x:v>213</x:v>
      </x:c>
      <x:c r="G1392" s="42" t="str">
        <x:v>DEVICE_ALL</x:v>
      </x:c>
      <x:c r="H1392" s="43" t="n">
        <x:v>2</x:v>
      </x:c>
      <x:c r="I1392" s="43" t="n">
        <x:v>0</x:v>
      </x:c>
      <x:c r="J1392" s="42" t="str">
        <x:v>BROAD_GETTOP_NO_OPERATORS__RESULT</x:v>
      </x:c>
      <x:c r="K1392" s="42" t="str">
        <x:v>MAX_PER_PHRASE_SEPARATELY_FOR_RESULT_AND_ASSOCIATION</x:v>
      </x:c>
      <x:c r="L1392" s="42" t="str">
        <x:v>S10</x:v>
      </x:c>
      <x:c r="M1392" s="43" t="n">
        <x:v>1</x:v>
      </x:c>
      <x:c r="N1392" s="42" t="str">
        <x:v>2026-08-29</x:v>
      </x:c>
      <x:c r="O1392" s="42" t="str">
        <x:v>OUTDOOR_STRUCTURE_GLAZING</x:v>
      </x:c>
      <x:c r="P1392" s="42" t="str">
        <x:v>Остекление веранды</x:v>
      </x:c>
      <x:c r="Q1392" s="42" t="str">
        <x:v>остекление веранды</x:v>
      </x:c>
      <x:c r="R1392" s="42" t="str">
        <x:v>order glazing of veranda/terrace/gazebo/porch</x:v>
      </x:c>
      <x:c r="S1392" s="42" t="str">
        <x:v>SERVICE</x:v>
      </x:c>
      <x:c r="T1392" s="42" t="str">
        <x:v>IN_SCOPE</x:v>
      </x:c>
      <x:c r="U1392" s="42" t="str">
        <x:v>MEDIUM</x:v>
      </x:c>
      <x:c r="V1392" s="42" t="str">
        <x:v>https://okno-msk.ru/verandy/</x:v>
      </x:c>
      <x:c r="W1392" s="42" t="str">
        <x:v>https://okno-msk.ru/verandy/</x:v>
      </x:c>
      <x:c r="X1392" s="42" t="str">
        <x:v>https://okno-msk.ru/stati/vidy-i-tipy-ostekleniya-verandy-plyusy-i-minusy;https://okno-msk.ru/verandy/bezramnoe-osteklenie-verandy</x:v>
      </x:c>
      <x:c r="Y1392" s="42" t="str">
        <x:v>BASE_UNIT_PENDING_ACTION_REEVALUATION</x:v>
      </x:c>
      <x:c r="Z1392" s="42" t="str">
        <x:v>KEEP_EXISTING_STRUCTURE</x:v>
      </x:c>
      <x:c r="AA1392" s="42" t="str">
        <x:v>PROVISIONAL_PENDING_STEP13_CONFLICT_CHECK</x:v>
      </x:c>
      <x:c r="AB1392" s="42" t="str">
        <x:v>NONE</x:v>
      </x:c>
      <x:c r="AC1392" s="42" t="str">
        <x:v>ORDINARY_SEARCH_ELIGIBLE</x:v>
      </x:c>
      <x:c r="AD1392" s="43" t="n">
        <x:v>92</x:v>
      </x:c>
      <x:c r="AE1392" s="43" t="n">
        <x:v>107</x:v>
      </x:c>
      <x:c r="AF1392" s="42" t="str">
        <x:v>P3 — СОХРАНИТЬ / МАРШРУТИЗИРОВАТЬ</x:v>
      </x:c>
      <x:c r="AG1392" s="42" t="str">
        <x:v>action=KEEP_EXISTING_STRUCTURE; maturity=PROVISIONAL_PENDING_STEP13_CONFLICT_CHECK; uncertainty=NONE; broad_result=2; rank_in_cluster=92</x:v>
      </x:c>
      <x:c r="AH13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2" s="42" t="str">
        <x:v>Stage-5:STEP8&gt;STEP10&gt;STEP11&gt;STEP12_CORRECTIONS&gt;STEP12_V6_TARGET_CONTRACT&gt;STEP14A_OVERLAY | Step-08:S10:result:2</x:v>
      </x:c>
    </x:row>
    <x:row r="1393" ht="30" customHeight="1">
      <x:c r="A1393" s="42" t="str">
        <x:v>PHR-100465BE5496</x:v>
      </x:c>
      <x:c r="B1393" s="42" t="str">
        <x:v>остекление веранды раздвижные рамы</x:v>
      </x:c>
      <x:c r="C1393" s="42" t="str">
        <x:v>ASSIGNED</x:v>
      </x:c>
      <x:c r="D1393" s="42" t="str">
        <x:v>ДА</x:v>
      </x:c>
      <x:c r="E1393" s="42" t="str">
        <x:v>Москва</x:v>
      </x:c>
      <x:c r="F1393" s="42" t="n">
        <x:v>213</x:v>
      </x:c>
      <x:c r="G1393" s="42" t="str">
        <x:v>DEVICE_ALL</x:v>
      </x:c>
      <x:c r="H1393" s="43" t="n">
        <x:v>2</x:v>
      </x:c>
      <x:c r="I1393" s="43" t="n">
        <x:v>0</x:v>
      </x:c>
      <x:c r="J1393" s="42" t="str">
        <x:v>BROAD_GETTOP_NO_OPERATORS__RESULT</x:v>
      </x:c>
      <x:c r="K1393" s="42" t="str">
        <x:v>MAX_PER_PHRASE_SEPARATELY_FOR_RESULT_AND_ASSOCIATION</x:v>
      </x:c>
      <x:c r="L1393" s="42" t="str">
        <x:v>S10</x:v>
      </x:c>
      <x:c r="M1393" s="43" t="n">
        <x:v>1</x:v>
      </x:c>
      <x:c r="N1393" s="42" t="str">
        <x:v>2026-08-29</x:v>
      </x:c>
      <x:c r="O1393" s="42" t="str">
        <x:v>OUTDOOR_STRUCTURE_GLAZING</x:v>
      </x:c>
      <x:c r="P1393" s="42" t="str">
        <x:v>Остекление веранды</x:v>
      </x:c>
      <x:c r="Q1393" s="42" t="str">
        <x:v>остекление веранды</x:v>
      </x:c>
      <x:c r="R1393" s="42" t="str">
        <x:v>order glazing of veranda/terrace/gazebo/porch</x:v>
      </x:c>
      <x:c r="S1393" s="42" t="str">
        <x:v>SERVICE</x:v>
      </x:c>
      <x:c r="T1393" s="42" t="str">
        <x:v>IN_SCOPE</x:v>
      </x:c>
      <x:c r="U1393" s="42" t="str">
        <x:v>MEDIUM</x:v>
      </x:c>
      <x:c r="V1393" s="42" t="str">
        <x:v>https://okno-msk.ru/verandy/</x:v>
      </x:c>
      <x:c r="W1393" s="42" t="str">
        <x:v>https://okno-msk.ru/verandy/</x:v>
      </x:c>
      <x:c r="X1393" s="42" t="str">
        <x:v>https://okno-msk.ru/stati/vidy-i-tipy-ostekleniya-verandy-plyusy-i-minusy;https://okno-msk.ru/verandy/bezramnoe-osteklenie-verandy</x:v>
      </x:c>
      <x:c r="Y1393" s="42" t="str">
        <x:v>BASE_UNIT_PENDING_ACTION_REEVALUATION</x:v>
      </x:c>
      <x:c r="Z1393" s="42" t="str">
        <x:v>KEEP_EXISTING_STRUCTURE</x:v>
      </x:c>
      <x:c r="AA1393" s="42" t="str">
        <x:v>PROVISIONAL_PENDING_STEP13_CONFLICT_CHECK</x:v>
      </x:c>
      <x:c r="AB1393" s="42" t="str">
        <x:v>NONE</x:v>
      </x:c>
      <x:c r="AC1393" s="42" t="str">
        <x:v>ORDINARY_SEARCH_ELIGIBLE</x:v>
      </x:c>
      <x:c r="AD1393" s="43" t="n">
        <x:v>93</x:v>
      </x:c>
      <x:c r="AE1393" s="43" t="n">
        <x:v>108</x:v>
      </x:c>
      <x:c r="AF1393" s="42" t="str">
        <x:v>P3 — СОХРАНИТЬ / МАРШРУТИЗИРОВАТЬ</x:v>
      </x:c>
      <x:c r="AG1393" s="42" t="str">
        <x:v>action=KEEP_EXISTING_STRUCTURE; maturity=PROVISIONAL_PENDING_STEP13_CONFLICT_CHECK; uncertainty=NONE; broad_result=2; rank_in_cluster=93</x:v>
      </x:c>
      <x:c r="AH13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3" s="42" t="str">
        <x:v>Stage-5:STEP8&gt;STEP10&gt;STEP11&gt;STEP12_CORRECTIONS&gt;STEP12_V6_TARGET_CONTRACT&gt;STEP14A_OVERLAY | Step-08:S10:result:2</x:v>
      </x:c>
    </x:row>
    <x:row r="1394" ht="30" customHeight="1">
      <x:c r="A1394" s="42" t="str">
        <x:v>PHR-E7E27BF9A97B</x:v>
      </x:c>
      <x:c r="B1394" s="42" t="str">
        <x:v>остекление веранды раздвижными окнами</x:v>
      </x:c>
      <x:c r="C1394" s="42" t="str">
        <x:v>ASSIGNED</x:v>
      </x:c>
      <x:c r="D1394" s="42" t="str">
        <x:v>ДА</x:v>
      </x:c>
      <x:c r="E1394" s="42" t="str">
        <x:v>Москва</x:v>
      </x:c>
      <x:c r="F1394" s="42" t="n">
        <x:v>213</x:v>
      </x:c>
      <x:c r="G1394" s="42" t="str">
        <x:v>DEVICE_ALL</x:v>
      </x:c>
      <x:c r="H1394" s="43" t="n">
        <x:v>12</x:v>
      </x:c>
      <x:c r="I1394" s="43" t="n">
        <x:v>0</x:v>
      </x:c>
      <x:c r="J1394" s="42" t="str">
        <x:v>BROAD_GETTOP_NO_OPERATORS__RESULT</x:v>
      </x:c>
      <x:c r="K1394" s="42" t="str">
        <x:v>MAX_PER_PHRASE_SEPARATELY_FOR_RESULT_AND_ASSOCIATION</x:v>
      </x:c>
      <x:c r="L1394" s="42" t="str">
        <x:v>S10</x:v>
      </x:c>
      <x:c r="M1394" s="43" t="n">
        <x:v>1</x:v>
      </x:c>
      <x:c r="N1394" s="42" t="str">
        <x:v>2026-08-29</x:v>
      </x:c>
      <x:c r="O1394" s="42" t="str">
        <x:v>OUTDOOR_STRUCTURE_GLAZING</x:v>
      </x:c>
      <x:c r="P1394" s="42" t="str">
        <x:v>Остекление веранды</x:v>
      </x:c>
      <x:c r="Q1394" s="42" t="str">
        <x:v>остекление веранды</x:v>
      </x:c>
      <x:c r="R1394" s="42" t="str">
        <x:v>order glazing of veranda/terrace/gazebo/porch</x:v>
      </x:c>
      <x:c r="S1394" s="42" t="str">
        <x:v>SERVICE</x:v>
      </x:c>
      <x:c r="T1394" s="42" t="str">
        <x:v>IN_SCOPE</x:v>
      </x:c>
      <x:c r="U1394" s="42" t="str">
        <x:v>MEDIUM</x:v>
      </x:c>
      <x:c r="V1394" s="42" t="str">
        <x:v>https://okno-msk.ru/verandy/</x:v>
      </x:c>
      <x:c r="W1394" s="42" t="str">
        <x:v>https://okno-msk.ru/verandy/</x:v>
      </x:c>
      <x:c r="X1394" s="42" t="str">
        <x:v>https://okno-msk.ru/stati/vidy-i-tipy-ostekleniya-verandy-plyusy-i-minusy;https://okno-msk.ru/verandy/bezramnoe-osteklenie-verandy</x:v>
      </x:c>
      <x:c r="Y1394" s="42" t="str">
        <x:v>BASE_UNIT_PENDING_ACTION_REEVALUATION</x:v>
      </x:c>
      <x:c r="Z1394" s="42" t="str">
        <x:v>KEEP_EXISTING_STRUCTURE</x:v>
      </x:c>
      <x:c r="AA1394" s="42" t="str">
        <x:v>PROVISIONAL_PENDING_STEP13_CONFLICT_CHECK</x:v>
      </x:c>
      <x:c r="AB1394" s="42" t="str">
        <x:v>NONE</x:v>
      </x:c>
      <x:c r="AC1394" s="42" t="str">
        <x:v>ORDINARY_SEARCH_ELIGIBLE</x:v>
      </x:c>
      <x:c r="AD1394" s="43" t="n">
        <x:v>46</x:v>
      </x:c>
      <x:c r="AE1394" s="43" t="n">
        <x:v>54</x:v>
      </x:c>
      <x:c r="AF1394" s="42" t="str">
        <x:v>P3 — СОХРАНИТЬ / МАРШРУТИЗИРОВАТЬ</x:v>
      </x:c>
      <x:c r="AG1394" s="42" t="str">
        <x:v>action=KEEP_EXISTING_STRUCTURE; maturity=PROVISIONAL_PENDING_STEP13_CONFLICT_CHECK; uncertainty=NONE; broad_result=12; rank_in_cluster=46</x:v>
      </x:c>
      <x:c r="AH13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4" s="42" t="str">
        <x:v>Stage-5:STEP8&gt;STEP10&gt;STEP11&gt;STEP12_CORRECTIONS&gt;STEP12_V6_TARGET_CONTRACT&gt;STEP14A_OVERLAY | Step-08:S10:result:12</x:v>
      </x:c>
    </x:row>
    <x:row r="1395" ht="30" customHeight="1">
      <x:c r="A1395" s="42" t="str">
        <x:v>PHR-CCA4D6499185</x:v>
      </x:c>
      <x:c r="B1395" s="42" t="str">
        <x:v>остекление веранды ростов на дону</x:v>
      </x:c>
      <x:c r="C1395" s="42" t="str">
        <x:v>EXCLUDED_PRESERVED</x:v>
      </x:c>
      <x:c r="D1395" s="42" t="str">
        <x:v>НЕТ</x:v>
      </x:c>
      <x:c r="E1395" s="42" t="str">
        <x:v>Москва</x:v>
      </x:c>
      <x:c r="F1395" s="42" t="n">
        <x:v>213</x:v>
      </x:c>
      <x:c r="G1395" s="42" t="str">
        <x:v>DEVICE_ALL</x:v>
      </x:c>
      <x:c r="H1395" s="43" t="n">
        <x:v>1</x:v>
      </x:c>
      <x:c r="I1395" s="43" t="n">
        <x:v>0</x:v>
      </x:c>
      <x:c r="J1395" s="42" t="str">
        <x:v>BROAD_GETTOP_NO_OPERATORS__RESULT</x:v>
      </x:c>
      <x:c r="K1395" s="42" t="str">
        <x:v>MAX_PER_PHRASE_SEPARATELY_FOR_RESULT_AND_ASSOCIATION</x:v>
      </x:c>
      <x:c r="L1395" s="42" t="str">
        <x:v>S10</x:v>
      </x:c>
      <x:c r="M1395" s="43" t="n">
        <x:v>1</x:v>
      </x:c>
      <x:c r="N1395" s="42" t="str">
        <x:v>2026-08-29</x:v>
      </x:c>
      <x:c r="O1395" s="42" t="str">
        <x:v>НЕ ПРИМЕНИМО — ВНЕ АКТИВНОГО ЯДРА</x:v>
      </x:c>
      <x:c r="P1395" s="42" t="str">
        <x:v>НЕ ПРИМЕНИМО — ВНЕ АКТИВНОГО ЯДРА</x:v>
      </x:c>
      <x:c r="Q1395" s="42" t="str">
        <x:v>НЕ ПРИМЕНИМО — ВНЕ АКТИВНОГО ЯДРА</x:v>
      </x:c>
      <x:c r="R1395" s="42" t="str">
        <x:v>НЕ ПРИМЕНИМО — ВНЕ АКТИВНОГО ЯДРА</x:v>
      </x:c>
      <x:c r="S1395" s="42" t="str">
        <x:v>НЕ ПРИМЕНИМО — ВНЕ АКТИВНОГО ЯДРА</x:v>
      </x:c>
      <x:c r="T1395" s="42" t="str">
        <x:v>НЕ ПРИМЕНИМО — ВНЕ АКТИВНОГО ЯДРА</x:v>
      </x:c>
      <x:c r="U1395" s="42" t="str">
        <x:v>HIGH</x:v>
      </x:c>
      <x:c r="V1395" s="42" t="str">
        <x:v>НЕ ПРИМЕНИМО — ВНЕ АКТИВНОГО ЯДРА</x:v>
      </x:c>
      <x:c r="W1395" s="42" t="str">
        <x:v>НЕ ПРИМЕНИМО — ВНЕ АКТИВНОГО ЯДРА</x:v>
      </x:c>
      <x:c r="X1395" s="42" t="str">
        <x:v>НЕ ПРИМЕНИМО — ВНЕ АКТИВНОГО ЯДРА</x:v>
      </x:c>
      <x:c r="Y1395" s="42" t="str">
        <x:v>НЕ ПРИМЕНИМО — ВНЕ АКТИВНОГО ЯДРА</x:v>
      </x:c>
      <x:c r="Z1395" s="42" t="str">
        <x:v>НЕ ПРИМЕНИМО — ВНЕ АКТИВНОГО ЯДРА</x:v>
      </x:c>
      <x:c r="AA1395" s="42" t="str">
        <x:v>НЕ ПРИМЕНИМО — ВНЕ АКТИВНОГО ЯДРА</x:v>
      </x:c>
      <x:c r="AB1395" s="42" t="str">
        <x:v>RESOLVED_EXCLUSION</x:v>
      </x:c>
      <x:c r="AC1395" s="42" t="str">
        <x:v>NO_ACTIVE_SEARCH_ROUTE</x:v>
      </x:c>
      <x:c r="AD1395" s="43"/>
      <x:c r="AE1395" s="43"/>
      <x:c r="AF1395" s="42" t="str">
        <x:v>P5 — ВНЕ РАБОЧЕГО ЯДРА</x:v>
      </x:c>
      <x:c r="AG1395" s="42" t="str">
        <x:v>status=EXCLUDED_PRESERVED</x:v>
      </x:c>
      <x:c r="AH139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95" s="42" t="str">
        <x:v>Stage-5:STEP8&gt;STEP10/STEP11_AS_APPLICABLE | Step-08:S10:result:1</x:v>
      </x:c>
    </x:row>
    <x:row r="1396" ht="30" customHeight="1">
      <x:c r="A1396" s="42" t="str">
        <x:v>PHR-2517754294E1</x:v>
      </x:c>
      <x:c r="B1396" s="42" t="str">
        <x:v>остекление веранды рязань</x:v>
      </x:c>
      <x:c r="C1396" s="42" t="str">
        <x:v>EXCLUDED_PRESERVED</x:v>
      </x:c>
      <x:c r="D1396" s="42" t="str">
        <x:v>НЕТ</x:v>
      </x:c>
      <x:c r="E1396" s="42" t="str">
        <x:v>Москва</x:v>
      </x:c>
      <x:c r="F1396" s="42" t="n">
        <x:v>213</x:v>
      </x:c>
      <x:c r="G1396" s="42" t="str">
        <x:v>DEVICE_ALL</x:v>
      </x:c>
      <x:c r="H1396" s="43" t="n">
        <x:v>1</x:v>
      </x:c>
      <x:c r="I1396" s="43" t="n">
        <x:v>0</x:v>
      </x:c>
      <x:c r="J1396" s="42" t="str">
        <x:v>BROAD_GETTOP_NO_OPERATORS__RESULT</x:v>
      </x:c>
      <x:c r="K1396" s="42" t="str">
        <x:v>MAX_PER_PHRASE_SEPARATELY_FOR_RESULT_AND_ASSOCIATION</x:v>
      </x:c>
      <x:c r="L1396" s="42" t="str">
        <x:v>S10</x:v>
      </x:c>
      <x:c r="M1396" s="43" t="n">
        <x:v>1</x:v>
      </x:c>
      <x:c r="N1396" s="42" t="str">
        <x:v>2026-08-29</x:v>
      </x:c>
      <x:c r="O1396" s="42" t="str">
        <x:v>НЕ ПРИМЕНИМО — ВНЕ АКТИВНОГО ЯДРА</x:v>
      </x:c>
      <x:c r="P1396" s="42" t="str">
        <x:v>НЕ ПРИМЕНИМО — ВНЕ АКТИВНОГО ЯДРА</x:v>
      </x:c>
      <x:c r="Q1396" s="42" t="str">
        <x:v>НЕ ПРИМЕНИМО — ВНЕ АКТИВНОГО ЯДРА</x:v>
      </x:c>
      <x:c r="R1396" s="42" t="str">
        <x:v>НЕ ПРИМЕНИМО — ВНЕ АКТИВНОГО ЯДРА</x:v>
      </x:c>
      <x:c r="S1396" s="42" t="str">
        <x:v>НЕ ПРИМЕНИМО — ВНЕ АКТИВНОГО ЯДРА</x:v>
      </x:c>
      <x:c r="T1396" s="42" t="str">
        <x:v>НЕ ПРИМЕНИМО — ВНЕ АКТИВНОГО ЯДРА</x:v>
      </x:c>
      <x:c r="U1396" s="42" t="str">
        <x:v>HIGH</x:v>
      </x:c>
      <x:c r="V1396" s="42" t="str">
        <x:v>НЕ ПРИМЕНИМО — ВНЕ АКТИВНОГО ЯДРА</x:v>
      </x:c>
      <x:c r="W1396" s="42" t="str">
        <x:v>НЕ ПРИМЕНИМО — ВНЕ АКТИВНОГО ЯДРА</x:v>
      </x:c>
      <x:c r="X1396" s="42" t="str">
        <x:v>НЕ ПРИМЕНИМО — ВНЕ АКТИВНОГО ЯДРА</x:v>
      </x:c>
      <x:c r="Y1396" s="42" t="str">
        <x:v>НЕ ПРИМЕНИМО — ВНЕ АКТИВНОГО ЯДРА</x:v>
      </x:c>
      <x:c r="Z1396" s="42" t="str">
        <x:v>НЕ ПРИМЕНИМО — ВНЕ АКТИВНОГО ЯДРА</x:v>
      </x:c>
      <x:c r="AA1396" s="42" t="str">
        <x:v>НЕ ПРИМЕНИМО — ВНЕ АКТИВНОГО ЯДРА</x:v>
      </x:c>
      <x:c r="AB1396" s="42" t="str">
        <x:v>RESOLVED_EXCLUSION</x:v>
      </x:c>
      <x:c r="AC1396" s="42" t="str">
        <x:v>NO_ACTIVE_SEARCH_ROUTE</x:v>
      </x:c>
      <x:c r="AD1396" s="43"/>
      <x:c r="AE1396" s="43"/>
      <x:c r="AF1396" s="42" t="str">
        <x:v>P5 — ВНЕ РАБОЧЕГО ЯДРА</x:v>
      </x:c>
      <x:c r="AG1396" s="42" t="str">
        <x:v>status=EXCLUDED_PRESERVED</x:v>
      </x:c>
      <x:c r="AH139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96" s="42" t="str">
        <x:v>Stage-5:STEP8&gt;STEP10/STEP11_AS_APPLICABLE | Step-08:S10:result:1</x:v>
      </x:c>
    </x:row>
    <x:row r="1397" ht="30" customHeight="1">
      <x:c r="A1397" s="42" t="str">
        <x:v>PHR-B70BE3708B17</x:v>
      </x:c>
      <x:c r="B1397" s="42" t="str">
        <x:v>остекление веранды самара</x:v>
      </x:c>
      <x:c r="C1397" s="42" t="str">
        <x:v>EXCLUDED_PRESERVED</x:v>
      </x:c>
      <x:c r="D1397" s="42" t="str">
        <x:v>НЕТ</x:v>
      </x:c>
      <x:c r="E1397" s="42" t="str">
        <x:v>Москва</x:v>
      </x:c>
      <x:c r="F1397" s="42" t="n">
        <x:v>213</x:v>
      </x:c>
      <x:c r="G1397" s="42" t="str">
        <x:v>DEVICE_ALL</x:v>
      </x:c>
      <x:c r="H1397" s="43" t="n">
        <x:v>1</x:v>
      </x:c>
      <x:c r="I1397" s="43" t="n">
        <x:v>0</x:v>
      </x:c>
      <x:c r="J1397" s="42" t="str">
        <x:v>BROAD_GETTOP_NO_OPERATORS__RESULT</x:v>
      </x:c>
      <x:c r="K1397" s="42" t="str">
        <x:v>MAX_PER_PHRASE_SEPARATELY_FOR_RESULT_AND_ASSOCIATION</x:v>
      </x:c>
      <x:c r="L1397" s="42" t="str">
        <x:v>S10</x:v>
      </x:c>
      <x:c r="M1397" s="43" t="n">
        <x:v>1</x:v>
      </x:c>
      <x:c r="N1397" s="42" t="str">
        <x:v>2026-08-29</x:v>
      </x:c>
      <x:c r="O1397" s="42" t="str">
        <x:v>НЕ ПРИМЕНИМО — ВНЕ АКТИВНОГО ЯДРА</x:v>
      </x:c>
      <x:c r="P1397" s="42" t="str">
        <x:v>НЕ ПРИМЕНИМО — ВНЕ АКТИВНОГО ЯДРА</x:v>
      </x:c>
      <x:c r="Q1397" s="42" t="str">
        <x:v>НЕ ПРИМЕНИМО — ВНЕ АКТИВНОГО ЯДРА</x:v>
      </x:c>
      <x:c r="R1397" s="42" t="str">
        <x:v>НЕ ПРИМЕНИМО — ВНЕ АКТИВНОГО ЯДРА</x:v>
      </x:c>
      <x:c r="S1397" s="42" t="str">
        <x:v>НЕ ПРИМЕНИМО — ВНЕ АКТИВНОГО ЯДРА</x:v>
      </x:c>
      <x:c r="T1397" s="42" t="str">
        <x:v>НЕ ПРИМЕНИМО — ВНЕ АКТИВНОГО ЯДРА</x:v>
      </x:c>
      <x:c r="U1397" s="42" t="str">
        <x:v>HIGH</x:v>
      </x:c>
      <x:c r="V1397" s="42" t="str">
        <x:v>НЕ ПРИМЕНИМО — ВНЕ АКТИВНОГО ЯДРА</x:v>
      </x:c>
      <x:c r="W1397" s="42" t="str">
        <x:v>НЕ ПРИМЕНИМО — ВНЕ АКТИВНОГО ЯДРА</x:v>
      </x:c>
      <x:c r="X1397" s="42" t="str">
        <x:v>НЕ ПРИМЕНИМО — ВНЕ АКТИВНОГО ЯДРА</x:v>
      </x:c>
      <x:c r="Y1397" s="42" t="str">
        <x:v>НЕ ПРИМЕНИМО — ВНЕ АКТИВНОГО ЯДРА</x:v>
      </x:c>
      <x:c r="Z1397" s="42" t="str">
        <x:v>НЕ ПРИМЕНИМО — ВНЕ АКТИВНОГО ЯДРА</x:v>
      </x:c>
      <x:c r="AA1397" s="42" t="str">
        <x:v>НЕ ПРИМЕНИМО — ВНЕ АКТИВНОГО ЯДРА</x:v>
      </x:c>
      <x:c r="AB1397" s="42" t="str">
        <x:v>RESOLVED_EXCLUSION</x:v>
      </x:c>
      <x:c r="AC1397" s="42" t="str">
        <x:v>NO_ACTIVE_SEARCH_ROUTE</x:v>
      </x:c>
      <x:c r="AD1397" s="43"/>
      <x:c r="AE1397" s="43"/>
      <x:c r="AF1397" s="42" t="str">
        <x:v>P5 — ВНЕ РАБОЧЕГО ЯДРА</x:v>
      </x:c>
      <x:c r="AG1397" s="42" t="str">
        <x:v>status=EXCLUDED_PRESERVED</x:v>
      </x:c>
      <x:c r="AH139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397" s="42" t="str">
        <x:v>Stage-5:STEP8&gt;STEP10/STEP11_AS_APPLICABLE | Step-08:S10:result:1</x:v>
      </x:c>
    </x:row>
    <x:row r="1398" ht="30" customHeight="1">
      <x:c r="A1398" s="42" t="str">
        <x:v>PHR-DBC9802E46B9</x:v>
      </x:c>
      <x:c r="B1398" s="42" t="str">
        <x:v>остекление веранды своими руками</x:v>
      </x:c>
      <x:c r="C1398" s="42" t="str">
        <x:v>ASSIGNED_HOLD</x:v>
      </x:c>
      <x:c r="D1398" s="42" t="str">
        <x:v>ДА</x:v>
      </x:c>
      <x:c r="E1398" s="42" t="str">
        <x:v>Москва</x:v>
      </x:c>
      <x:c r="F1398" s="42" t="n">
        <x:v>213</x:v>
      </x:c>
      <x:c r="G1398" s="42" t="str">
        <x:v>DEVICE_ALL</x:v>
      </x:c>
      <x:c r="H1398" s="43" t="n">
        <x:v>11</x:v>
      </x:c>
      <x:c r="I1398" s="43" t="n">
        <x:v>0</x:v>
      </x:c>
      <x:c r="J1398" s="42" t="str">
        <x:v>BROAD_GETTOP_NO_OPERATORS__RESULT</x:v>
      </x:c>
      <x:c r="K1398" s="42" t="str">
        <x:v>MAX_PER_PHRASE_SEPARATELY_FOR_RESULT_AND_ASSOCIATION</x:v>
      </x:c>
      <x:c r="L1398" s="42" t="str">
        <x:v>S10</x:v>
      </x:c>
      <x:c r="M1398" s="43" t="n">
        <x:v>1</x:v>
      </x:c>
      <x:c r="N1398" s="42" t="str">
        <x:v>2026-08-29</x:v>
      </x:c>
      <x:c r="O1398" s="42" t="str">
        <x:v>OUTDOOR_GLAZING_DIY_INFO</x:v>
      </x:c>
      <x:c r="P1398" s="42" t="str">
        <x:v>Остекление веранды видео</x:v>
      </x:c>
      <x:c r="Q1398" s="42" t="str">
        <x:v>остекление веранды видео</x:v>
      </x:c>
      <x:c r="R1398" s="42" t="str">
        <x:v>learn/do veranda/outdoor glazing yourself</x:v>
      </x:c>
      <x:c r="S1398" s="42" t="str">
        <x:v>DIY_INFO</x:v>
      </x:c>
      <x:c r="T1398" s="42" t="str">
        <x:v>IN_SCOPE_ADJACENT</x:v>
      </x:c>
      <x:c r="U1398" s="42" t="str">
        <x:v>LOW</x:v>
      </x:c>
      <x:c r="V1398" s="42" t="str">
        <x:v>НЕ БЫЛО СОХРАНЁННОГО URL</x:v>
      </x:c>
      <x:c r="W1398" s="42" t="str">
        <x:v>https://okno-msk.ru/verandy/</x:v>
      </x:c>
      <x:c r="X1398" s="42" t="str">
        <x:v>НЕТ КАНОНИЧЕСКОЙ ПОДДЕРЖИВАЮЩЕЙ СТРАНИЦЫ</x:v>
      </x:c>
      <x:c r="Y1398" s="42" t="str">
        <x:v>DEFERRED</x:v>
      </x:c>
      <x:c r="Z1398" s="42" t="str">
        <x:v>DEFER_PENDING_EVIDENCE</x:v>
      </x:c>
      <x:c r="AA1398" s="42" t="str">
        <x:v>DEFERRED_PENDING_MISSING_EVIDENCE</x:v>
      </x:c>
      <x:c r="AB1398" s="42" t="str">
        <x:v>HOLD</x:v>
      </x:c>
      <x:c r="AC1398" s="42" t="str">
        <x:v>REVIEW_SEARCH</x:v>
      </x:c>
      <x:c r="AD1398" s="43" t="n">
        <x:v>2</x:v>
      </x:c>
      <x:c r="AE1398" s="43" t="n">
        <x:v>57</x:v>
      </x:c>
      <x:c r="AF1398" s="42" t="str">
        <x:v>P0 — СНЯТЬ НЕОПРЕДЕЛЁННОСТЬ</x:v>
      </x:c>
      <x:c r="AG1398" s="42" t="str">
        <x:v>action=DEFER_PENDING_EVIDENCE; maturity=DEFERRED_PENDING_MISSING_EVIDENCE; uncertainty=HOLD; broad_result=11; rank_in_cluster=2</x:v>
      </x:c>
      <x:c r="AH139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398" s="42" t="str">
        <x:v>Stage-5:STEP8&gt;STEP10&gt;STEP11&gt;STEP12_CORRECTIONS&gt;STEP12_V6_TARGET_CONTRACT&gt;STEP14A_OVERLAY | Step-08:S10:result:11</x:v>
      </x:c>
    </x:row>
    <x:row r="1399" ht="30" customHeight="1">
      <x:c r="A1399" s="42" t="str">
        <x:v>PHR-F62BD477A888</x:v>
      </x:c>
      <x:c r="B1399" s="42" t="str">
        <x:v>остекление веранды сдвижными окнами</x:v>
      </x:c>
      <x:c r="C1399" s="42" t="str">
        <x:v>ASSIGNED</x:v>
      </x:c>
      <x:c r="D1399" s="42" t="str">
        <x:v>ДА</x:v>
      </x:c>
      <x:c r="E1399" s="42" t="str">
        <x:v>Москва</x:v>
      </x:c>
      <x:c r="F1399" s="42" t="n">
        <x:v>213</x:v>
      </x:c>
      <x:c r="G1399" s="42" t="str">
        <x:v>DEVICE_ALL</x:v>
      </x:c>
      <x:c r="H1399" s="43" t="n">
        <x:v>3</x:v>
      </x:c>
      <x:c r="I1399" s="43" t="n">
        <x:v>0</x:v>
      </x:c>
      <x:c r="J1399" s="42" t="str">
        <x:v>BROAD_GETTOP_NO_OPERATORS__RESULT</x:v>
      </x:c>
      <x:c r="K1399" s="42" t="str">
        <x:v>MAX_PER_PHRASE_SEPARATELY_FOR_RESULT_AND_ASSOCIATION</x:v>
      </x:c>
      <x:c r="L1399" s="42" t="str">
        <x:v>S10</x:v>
      </x:c>
      <x:c r="M1399" s="43" t="n">
        <x:v>1</x:v>
      </x:c>
      <x:c r="N1399" s="42" t="str">
        <x:v>2026-08-29</x:v>
      </x:c>
      <x:c r="O1399" s="42" t="str">
        <x:v>OUTDOOR_STRUCTURE_GLAZING</x:v>
      </x:c>
      <x:c r="P1399" s="42" t="str">
        <x:v>Остекление веранды</x:v>
      </x:c>
      <x:c r="Q1399" s="42" t="str">
        <x:v>остекление веранды</x:v>
      </x:c>
      <x:c r="R1399" s="42" t="str">
        <x:v>order glazing of veranda/terrace/gazebo/porch</x:v>
      </x:c>
      <x:c r="S1399" s="42" t="str">
        <x:v>SERVICE</x:v>
      </x:c>
      <x:c r="T1399" s="42" t="str">
        <x:v>IN_SCOPE</x:v>
      </x:c>
      <x:c r="U1399" s="42" t="str">
        <x:v>MEDIUM</x:v>
      </x:c>
      <x:c r="V1399" s="42" t="str">
        <x:v>https://okno-msk.ru/verandy/</x:v>
      </x:c>
      <x:c r="W1399" s="42" t="str">
        <x:v>https://okno-msk.ru/verandy/</x:v>
      </x:c>
      <x:c r="X1399" s="42" t="str">
        <x:v>https://okno-msk.ru/stati/vidy-i-tipy-ostekleniya-verandy-plyusy-i-minusy;https://okno-msk.ru/verandy/bezramnoe-osteklenie-verandy</x:v>
      </x:c>
      <x:c r="Y1399" s="42" t="str">
        <x:v>BASE_UNIT_PENDING_ACTION_REEVALUATION</x:v>
      </x:c>
      <x:c r="Z1399" s="42" t="str">
        <x:v>KEEP_EXISTING_STRUCTURE</x:v>
      </x:c>
      <x:c r="AA1399" s="42" t="str">
        <x:v>PROVISIONAL_PENDING_STEP13_CONFLICT_CHECK</x:v>
      </x:c>
      <x:c r="AB1399" s="42" t="str">
        <x:v>NONE</x:v>
      </x:c>
      <x:c r="AC1399" s="42" t="str">
        <x:v>ORDINARY_SEARCH_ELIGIBLE</x:v>
      </x:c>
      <x:c r="AD1399" s="43" t="n">
        <x:v>87</x:v>
      </x:c>
      <x:c r="AE1399" s="43" t="n">
        <x:v>101</x:v>
      </x:c>
      <x:c r="AF1399" s="42" t="str">
        <x:v>P3 — СОХРАНИТЬ / МАРШРУТИЗИРОВАТЬ</x:v>
      </x:c>
      <x:c r="AG1399" s="42" t="str">
        <x:v>action=KEEP_EXISTING_STRUCTURE; maturity=PROVISIONAL_PENDING_STEP13_CONFLICT_CHECK; uncertainty=NONE; broad_result=3; rank_in_cluster=87</x:v>
      </x:c>
      <x:c r="AH13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9" s="42" t="str">
        <x:v>Stage-5:STEP8&gt;STEP10&gt;STEP11&gt;STEP12_CORRECTIONS&gt;STEP12_V6_TARGET_CONTRACT&gt;STEP14A_OVERLAY | Step-08:S10:result:3</x:v>
      </x:c>
    </x:row>
    <x:row r="1400" ht="30" customHeight="1">
      <x:c r="A1400" s="42" t="str">
        <x:v>PHR-F975E8D8F6BA</x:v>
      </x:c>
      <x:c r="B1400" s="42" t="str">
        <x:v>остекление веранды стеклом</x:v>
      </x:c>
      <x:c r="C1400" s="42" t="str">
        <x:v>ASSIGNED</x:v>
      </x:c>
      <x:c r="D1400" s="42" t="str">
        <x:v>ДА</x:v>
      </x:c>
      <x:c r="E1400" s="42" t="str">
        <x:v>Москва</x:v>
      </x:c>
      <x:c r="F1400" s="42" t="n">
        <x:v>213</x:v>
      </x:c>
      <x:c r="G1400" s="42" t="str">
        <x:v>DEVICE_ALL</x:v>
      </x:c>
      <x:c r="H1400" s="43" t="n">
        <x:v>33</x:v>
      </x:c>
      <x:c r="I1400" s="43" t="n">
        <x:v>0</x:v>
      </x:c>
      <x:c r="J1400" s="42" t="str">
        <x:v>BROAD_GETTOP_NO_OPERATORS__RESULT</x:v>
      </x:c>
      <x:c r="K1400" s="42" t="str">
        <x:v>MAX_PER_PHRASE_SEPARATELY_FOR_RESULT_AND_ASSOCIATION</x:v>
      </x:c>
      <x:c r="L1400" s="42" t="str">
        <x:v>S10</x:v>
      </x:c>
      <x:c r="M1400" s="43" t="n">
        <x:v>1</x:v>
      </x:c>
      <x:c r="N1400" s="42" t="str">
        <x:v>2026-08-29</x:v>
      </x:c>
      <x:c r="O1400" s="42" t="str">
        <x:v>OUTDOOR_STRUCTURE_GLAZING</x:v>
      </x:c>
      <x:c r="P1400" s="42" t="str">
        <x:v>Остекление веранды</x:v>
      </x:c>
      <x:c r="Q1400" s="42" t="str">
        <x:v>остекление веранды</x:v>
      </x:c>
      <x:c r="R1400" s="42" t="str">
        <x:v>order glazing of veranda/terrace/gazebo/porch</x:v>
      </x:c>
      <x:c r="S1400" s="42" t="str">
        <x:v>SERVICE</x:v>
      </x:c>
      <x:c r="T1400" s="42" t="str">
        <x:v>IN_SCOPE</x:v>
      </x:c>
      <x:c r="U1400" s="42" t="str">
        <x:v>MEDIUM</x:v>
      </x:c>
      <x:c r="V1400" s="42" t="str">
        <x:v>https://okno-msk.ru/verandy/</x:v>
      </x:c>
      <x:c r="W1400" s="42" t="str">
        <x:v>https://okno-msk.ru/verandy/</x:v>
      </x:c>
      <x:c r="X1400" s="42" t="str">
        <x:v>https://okno-msk.ru/stati/vidy-i-tipy-ostekleniya-verandy-plyusy-i-minusy;https://okno-msk.ru/verandy/bezramnoe-osteklenie-verandy</x:v>
      </x:c>
      <x:c r="Y1400" s="42" t="str">
        <x:v>BASE_UNIT_PENDING_ACTION_REEVALUATION</x:v>
      </x:c>
      <x:c r="Z1400" s="42" t="str">
        <x:v>KEEP_EXISTING_STRUCTURE</x:v>
      </x:c>
      <x:c r="AA1400" s="42" t="str">
        <x:v>PROVISIONAL_PENDING_STEP13_CONFLICT_CHECK</x:v>
      </x:c>
      <x:c r="AB1400" s="42" t="str">
        <x:v>NONE</x:v>
      </x:c>
      <x:c r="AC1400" s="42" t="str">
        <x:v>ORDINARY_SEARCH_ELIGIBLE</x:v>
      </x:c>
      <x:c r="AD1400" s="43" t="n">
        <x:v>20</x:v>
      </x:c>
      <x:c r="AE1400" s="43" t="n">
        <x:v>24</x:v>
      </x:c>
      <x:c r="AF1400" s="42" t="str">
        <x:v>P3 — СОХРАНИТЬ / МАРШРУТИЗИРОВАТЬ</x:v>
      </x:c>
      <x:c r="AG1400" s="42" t="str">
        <x:v>action=KEEP_EXISTING_STRUCTURE; maturity=PROVISIONAL_PENDING_STEP13_CONFLICT_CHECK; uncertainty=NONE; broad_result=33; rank_in_cluster=20</x:v>
      </x:c>
      <x:c r="AH14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0" s="42" t="str">
        <x:v>Stage-5:STEP8&gt;STEP10&gt;STEP11&gt;STEP12_CORRECTIONS&gt;STEP12_V6_TARGET_CONTRACT&gt;STEP14A_OVERLAY | Step-08:S10:result:33</x:v>
      </x:c>
    </x:row>
    <x:row r="1401" ht="30" customHeight="1">
      <x:c r="A1401" s="42" t="str">
        <x:v>PHR-EE52F6377960</x:v>
      </x:c>
      <x:c r="B1401" s="42" t="str">
        <x:v>остекление веранды стеклопакетом</x:v>
      </x:c>
      <x:c r="C1401" s="42" t="str">
        <x:v>ASSIGNED</x:v>
      </x:c>
      <x:c r="D1401" s="42" t="str">
        <x:v>ДА</x:v>
      </x:c>
      <x:c r="E1401" s="42" t="str">
        <x:v>Москва</x:v>
      </x:c>
      <x:c r="F1401" s="42" t="n">
        <x:v>213</x:v>
      </x:c>
      <x:c r="G1401" s="42" t="str">
        <x:v>DEVICE_ALL</x:v>
      </x:c>
      <x:c r="H1401" s="43" t="n">
        <x:v>6</x:v>
      </x:c>
      <x:c r="I1401" s="43" t="n">
        <x:v>0</x:v>
      </x:c>
      <x:c r="J1401" s="42" t="str">
        <x:v>BROAD_GETTOP_NO_OPERATORS__RESULT</x:v>
      </x:c>
      <x:c r="K1401" s="42" t="str">
        <x:v>MAX_PER_PHRASE_SEPARATELY_FOR_RESULT_AND_ASSOCIATION</x:v>
      </x:c>
      <x:c r="L1401" s="42" t="str">
        <x:v>S10</x:v>
      </x:c>
      <x:c r="M1401" s="43" t="n">
        <x:v>1</x:v>
      </x:c>
      <x:c r="N1401" s="42" t="str">
        <x:v>2026-08-29</x:v>
      </x:c>
      <x:c r="O1401" s="42" t="str">
        <x:v>OUTDOOR_STRUCTURE_GLAZING</x:v>
      </x:c>
      <x:c r="P1401" s="42" t="str">
        <x:v>Остекление веранды</x:v>
      </x:c>
      <x:c r="Q1401" s="42" t="str">
        <x:v>остекление веранды</x:v>
      </x:c>
      <x:c r="R1401" s="42" t="str">
        <x:v>order glazing of veranda/terrace/gazebo/porch</x:v>
      </x:c>
      <x:c r="S1401" s="42" t="str">
        <x:v>SERVICE</x:v>
      </x:c>
      <x:c r="T1401" s="42" t="str">
        <x:v>IN_SCOPE</x:v>
      </x:c>
      <x:c r="U1401" s="42" t="str">
        <x:v>MEDIUM</x:v>
      </x:c>
      <x:c r="V1401" s="42" t="str">
        <x:v>https://okno-msk.ru/verandy/</x:v>
      </x:c>
      <x:c r="W1401" s="42" t="str">
        <x:v>https://okno-msk.ru/verandy/</x:v>
      </x:c>
      <x:c r="X1401" s="42" t="str">
        <x:v>https://okno-msk.ru/stati/vidy-i-tipy-ostekleniya-verandy-plyusy-i-minusy;https://okno-msk.ru/verandy/bezramnoe-osteklenie-verandy</x:v>
      </x:c>
      <x:c r="Y1401" s="42" t="str">
        <x:v>BASE_UNIT_PENDING_ACTION_REEVALUATION</x:v>
      </x:c>
      <x:c r="Z1401" s="42" t="str">
        <x:v>KEEP_EXISTING_STRUCTURE</x:v>
      </x:c>
      <x:c r="AA1401" s="42" t="str">
        <x:v>PROVISIONAL_PENDING_STEP13_CONFLICT_CHECK</x:v>
      </x:c>
      <x:c r="AB1401" s="42" t="str">
        <x:v>NONE</x:v>
      </x:c>
      <x:c r="AC1401" s="42" t="str">
        <x:v>REVIEW_SEARCH</x:v>
      </x:c>
      <x:c r="AD1401" s="43" t="n">
        <x:v>67</x:v>
      </x:c>
      <x:c r="AE1401" s="43" t="n">
        <x:v>77</x:v>
      </x:c>
      <x:c r="AF1401" s="42" t="str">
        <x:v>P3 — СОХРАНИТЬ / МАРШРУТИЗИРОВАТЬ</x:v>
      </x:c>
      <x:c r="AG1401" s="42" t="str">
        <x:v>action=KEEP_EXISTING_STRUCTURE; maturity=PROVISIONAL_PENDING_STEP13_CONFLICT_CHECK; uncertainty=NONE; broad_result=6; rank_in_cluster=67</x:v>
      </x:c>
      <x:c r="AH14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1" s="42" t="str">
        <x:v>Stage-5:STEP8&gt;STEP10&gt;STEP11&gt;STEP12_CORRECTIONS&gt;STEP12_V6_TARGET_CONTRACT&gt;STEP14A_OVERLAY | Step-08:S10:result:6</x:v>
      </x:c>
    </x:row>
    <x:row r="1402" ht="30" customHeight="1">
      <x:c r="A1402" s="42" t="str">
        <x:v>PHR-4E37ADA8B35E</x:v>
      </x:c>
      <x:c r="B1402" s="42" t="str">
        <x:v>остекление веранды фото</x:v>
      </x:c>
      <x:c r="C1402" s="42" t="str">
        <x:v>ASSIGNED</x:v>
      </x:c>
      <x:c r="D1402" s="42" t="str">
        <x:v>ДА</x:v>
      </x:c>
      <x:c r="E1402" s="42" t="str">
        <x:v>Москва</x:v>
      </x:c>
      <x:c r="F1402" s="42" t="n">
        <x:v>213</x:v>
      </x:c>
      <x:c r="G1402" s="42" t="str">
        <x:v>DEVICE_ALL</x:v>
      </x:c>
      <x:c r="H1402" s="43" t="n">
        <x:v>22</x:v>
      </x:c>
      <x:c r="I1402" s="43" t="n">
        <x:v>0</x:v>
      </x:c>
      <x:c r="J1402" s="42" t="str">
        <x:v>BROAD_GETTOP_NO_OPERATORS__RESULT</x:v>
      </x:c>
      <x:c r="K1402" s="42" t="str">
        <x:v>MAX_PER_PHRASE_SEPARATELY_FOR_RESULT_AND_ASSOCIATION</x:v>
      </x:c>
      <x:c r="L1402" s="42" t="str">
        <x:v>S10</x:v>
      </x:c>
      <x:c r="M1402" s="43" t="n">
        <x:v>1</x:v>
      </x:c>
      <x:c r="N1402" s="42" t="str">
        <x:v>2026-08-29</x:v>
      </x:c>
      <x:c r="O1402" s="42" t="str">
        <x:v>OUTDOOR_STRUCTURE_GLAZING</x:v>
      </x:c>
      <x:c r="P1402" s="42" t="str">
        <x:v>Остекление веранды</x:v>
      </x:c>
      <x:c r="Q1402" s="42" t="str">
        <x:v>остекление веранды</x:v>
      </x:c>
      <x:c r="R1402" s="42" t="str">
        <x:v>order glazing of veranda/terrace/gazebo/porch</x:v>
      </x:c>
      <x:c r="S1402" s="42" t="str">
        <x:v>SERVICE</x:v>
      </x:c>
      <x:c r="T1402" s="42" t="str">
        <x:v>IN_SCOPE</x:v>
      </x:c>
      <x:c r="U1402" s="42" t="str">
        <x:v>MEDIUM</x:v>
      </x:c>
      <x:c r="V1402" s="42" t="str">
        <x:v>https://okno-msk.ru/verandy/</x:v>
      </x:c>
      <x:c r="W1402" s="42" t="str">
        <x:v>https://okno-msk.ru/verandy/</x:v>
      </x:c>
      <x:c r="X1402" s="42" t="str">
        <x:v>https://okno-msk.ru/stati/vidy-i-tipy-ostekleniya-verandy-plyusy-i-minusy;https://okno-msk.ru/verandy/bezramnoe-osteklenie-verandy</x:v>
      </x:c>
      <x:c r="Y1402" s="42" t="str">
        <x:v>BASE_UNIT_PENDING_ACTION_REEVALUATION</x:v>
      </x:c>
      <x:c r="Z1402" s="42" t="str">
        <x:v>KEEP_EXISTING_STRUCTURE</x:v>
      </x:c>
      <x:c r="AA1402" s="42" t="str">
        <x:v>PROVISIONAL_PENDING_STEP13_CONFLICT_CHECK</x:v>
      </x:c>
      <x:c r="AB1402" s="42" t="str">
        <x:v>NONE</x:v>
      </x:c>
      <x:c r="AC1402" s="42" t="str">
        <x:v>REVIEW_SEARCH</x:v>
      </x:c>
      <x:c r="AD1402" s="43" t="n">
        <x:v>28</x:v>
      </x:c>
      <x:c r="AE1402" s="43" t="n">
        <x:v>34</x:v>
      </x:c>
      <x:c r="AF1402" s="42" t="str">
        <x:v>P3 — СОХРАНИТЬ / МАРШРУТИЗИРОВАТЬ</x:v>
      </x:c>
      <x:c r="AG1402" s="42" t="str">
        <x:v>action=KEEP_EXISTING_STRUCTURE; maturity=PROVISIONAL_PENDING_STEP13_CONFLICT_CHECK; uncertainty=NONE; broad_result=22; rank_in_cluster=28</x:v>
      </x:c>
      <x:c r="AH14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2" s="42" t="str">
        <x:v>Stage-5:STEP8&gt;STEP10&gt;STEP11&gt;STEP12_CORRECTIONS&gt;STEP12_V6_TARGET_CONTRACT&gt;STEP14A_OVERLAY | Step-08:S10:result:22</x:v>
      </x:c>
    </x:row>
    <x:row r="1403" ht="30" customHeight="1">
      <x:c r="A1403" s="42" t="str">
        <x:v>PHR-BCBE1E19013D</x:v>
      </x:c>
      <x:c r="B1403" s="42" t="str">
        <x:v>остекление веранды цена</x:v>
      </x:c>
      <x:c r="C1403" s="42" t="str">
        <x:v>ASSIGNED</x:v>
      </x:c>
      <x:c r="D1403" s="42" t="str">
        <x:v>ДА</x:v>
      </x:c>
      <x:c r="E1403" s="42" t="str">
        <x:v>Москва</x:v>
      </x:c>
      <x:c r="F1403" s="42" t="n">
        <x:v>213</x:v>
      </x:c>
      <x:c r="G1403" s="42" t="str">
        <x:v>DEVICE_ALL</x:v>
      </x:c>
      <x:c r="H1403" s="43" t="n">
        <x:v>192</x:v>
      </x:c>
      <x:c r="I1403" s="43" t="n">
        <x:v>0</x:v>
      </x:c>
      <x:c r="J1403" s="42" t="str">
        <x:v>BROAD_GETTOP_NO_OPERATORS__RESULT</x:v>
      </x:c>
      <x:c r="K1403" s="42" t="str">
        <x:v>MAX_PER_PHRASE_SEPARATELY_FOR_RESULT_AND_ASSOCIATION</x:v>
      </x:c>
      <x:c r="L1403" s="42" t="str">
        <x:v>S10</x:v>
      </x:c>
      <x:c r="M1403" s="43" t="n">
        <x:v>1</x:v>
      </x:c>
      <x:c r="N1403" s="42" t="str">
        <x:v>2026-08-29</x:v>
      </x:c>
      <x:c r="O1403" s="42" t="str">
        <x:v>OUTDOOR_STRUCTURE_GLAZING</x:v>
      </x:c>
      <x:c r="P1403" s="42" t="str">
        <x:v>Остекление веранды</x:v>
      </x:c>
      <x:c r="Q1403" s="42" t="str">
        <x:v>остекление веранды</x:v>
      </x:c>
      <x:c r="R1403" s="42" t="str">
        <x:v>order glazing of veranda/terrace/gazebo/porch</x:v>
      </x:c>
      <x:c r="S1403" s="42" t="str">
        <x:v>SERVICE</x:v>
      </x:c>
      <x:c r="T1403" s="42" t="str">
        <x:v>IN_SCOPE</x:v>
      </x:c>
      <x:c r="U1403" s="42" t="str">
        <x:v>MEDIUM</x:v>
      </x:c>
      <x:c r="V1403" s="42" t="str">
        <x:v>https://okno-msk.ru/verandy/</x:v>
      </x:c>
      <x:c r="W1403" s="42" t="str">
        <x:v>https://okno-msk.ru/verandy/</x:v>
      </x:c>
      <x:c r="X1403" s="42" t="str">
        <x:v>https://okno-msk.ru/stati/vidy-i-tipy-ostekleniya-verandy-plyusy-i-minusy;https://okno-msk.ru/verandy/bezramnoe-osteklenie-verandy</x:v>
      </x:c>
      <x:c r="Y1403" s="42" t="str">
        <x:v>BASE_UNIT_PENDING_ACTION_REEVALUATION</x:v>
      </x:c>
      <x:c r="Z1403" s="42" t="str">
        <x:v>KEEP_EXISTING_STRUCTURE</x:v>
      </x:c>
      <x:c r="AA1403" s="42" t="str">
        <x:v>PROVISIONAL_PENDING_STEP13_CONFLICT_CHECK</x:v>
      </x:c>
      <x:c r="AB1403" s="42" t="str">
        <x:v>NONE</x:v>
      </x:c>
      <x:c r="AC1403" s="42" t="str">
        <x:v>ORDINARY_SEARCH_ELIGIBLE</x:v>
      </x:c>
      <x:c r="AD1403" s="43" t="n">
        <x:v>3</x:v>
      </x:c>
      <x:c r="AE1403" s="43" t="n">
        <x:v>3</x:v>
      </x:c>
      <x:c r="AF1403" s="42" t="str">
        <x:v>P3 — СОХРАНИТЬ / МАРШРУТИЗИРОВАТЬ</x:v>
      </x:c>
      <x:c r="AG1403" s="42" t="str">
        <x:v>action=KEEP_EXISTING_STRUCTURE; maturity=PROVISIONAL_PENDING_STEP13_CONFLICT_CHECK; uncertainty=NONE; broad_result=192; rank_in_cluster=3</x:v>
      </x:c>
      <x:c r="AH14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3" s="42" t="str">
        <x:v>Stage-5:STEP8&gt;STEP10&gt;STEP11&gt;STEP12_CORRECTIONS&gt;STEP12_V6_TARGET_CONTRACT&gt;STEP14A_OVERLAY | Step-08:S10:result:192</x:v>
      </x:c>
    </x:row>
    <x:row r="1404" ht="30" customHeight="1">
      <x:c r="A1404" s="42" t="str">
        <x:v>PHR-0C7117E41FF1</x:v>
      </x:c>
      <x:c r="B1404" s="42" t="str">
        <x:v>остекление веранды цена в московской области</x:v>
      </x:c>
      <x:c r="C1404" s="42" t="str">
        <x:v>ASSIGNED</x:v>
      </x:c>
      <x:c r="D1404" s="42" t="str">
        <x:v>ДА</x:v>
      </x:c>
      <x:c r="E1404" s="42" t="str">
        <x:v>Москва</x:v>
      </x:c>
      <x:c r="F1404" s="42" t="n">
        <x:v>213</x:v>
      </x:c>
      <x:c r="G1404" s="42" t="str">
        <x:v>DEVICE_ALL</x:v>
      </x:c>
      <x:c r="H1404" s="43" t="n">
        <x:v>15</x:v>
      </x:c>
      <x:c r="I1404" s="43" t="n">
        <x:v>0</x:v>
      </x:c>
      <x:c r="J1404" s="42" t="str">
        <x:v>BROAD_GETTOP_NO_OPERATORS__RESULT</x:v>
      </x:c>
      <x:c r="K1404" s="42" t="str">
        <x:v>MAX_PER_PHRASE_SEPARATELY_FOR_RESULT_AND_ASSOCIATION</x:v>
      </x:c>
      <x:c r="L1404" s="42" t="str">
        <x:v>S10</x:v>
      </x:c>
      <x:c r="M1404" s="43" t="n">
        <x:v>1</x:v>
      </x:c>
      <x:c r="N1404" s="42" t="str">
        <x:v>2026-08-29</x:v>
      </x:c>
      <x:c r="O1404" s="42" t="str">
        <x:v>OUTDOOR_STRUCTURE_GLAZING</x:v>
      </x:c>
      <x:c r="P1404" s="42" t="str">
        <x:v>Остекление веранды</x:v>
      </x:c>
      <x:c r="Q1404" s="42" t="str">
        <x:v>остекление веранды</x:v>
      </x:c>
      <x:c r="R1404" s="42" t="str">
        <x:v>order glazing of veranda/terrace/gazebo/porch</x:v>
      </x:c>
      <x:c r="S1404" s="42" t="str">
        <x:v>SERVICE</x:v>
      </x:c>
      <x:c r="T1404" s="42" t="str">
        <x:v>IN_SCOPE</x:v>
      </x:c>
      <x:c r="U1404" s="42" t="str">
        <x:v>MEDIUM</x:v>
      </x:c>
      <x:c r="V1404" s="42" t="str">
        <x:v>https://okno-msk.ru/verandy/</x:v>
      </x:c>
      <x:c r="W1404" s="42" t="str">
        <x:v>https://okno-msk.ru/verandy/</x:v>
      </x:c>
      <x:c r="X1404" s="42" t="str">
        <x:v>https://okno-msk.ru/stati/vidy-i-tipy-ostekleniya-verandy-plyusy-i-minusy;https://okno-msk.ru/verandy/bezramnoe-osteklenie-verandy</x:v>
      </x:c>
      <x:c r="Y1404" s="42" t="str">
        <x:v>BASE_UNIT_PENDING_ACTION_REEVALUATION</x:v>
      </x:c>
      <x:c r="Z1404" s="42" t="str">
        <x:v>KEEP_EXISTING_STRUCTURE</x:v>
      </x:c>
      <x:c r="AA1404" s="42" t="str">
        <x:v>PROVISIONAL_PENDING_STEP13_CONFLICT_CHECK</x:v>
      </x:c>
      <x:c r="AB1404" s="42" t="str">
        <x:v>NONE</x:v>
      </x:c>
      <x:c r="AC1404" s="42" t="str">
        <x:v>ORDINARY_SEARCH_ELIGIBLE</x:v>
      </x:c>
      <x:c r="AD1404" s="43" t="n">
        <x:v>39</x:v>
      </x:c>
      <x:c r="AE1404" s="43" t="n">
        <x:v>47</x:v>
      </x:c>
      <x:c r="AF1404" s="42" t="str">
        <x:v>P3 — СОХРАНИТЬ / МАРШРУТИЗИРОВАТЬ</x:v>
      </x:c>
      <x:c r="AG1404" s="42" t="str">
        <x:v>action=KEEP_EXISTING_STRUCTURE; maturity=PROVISIONAL_PENDING_STEP13_CONFLICT_CHECK; uncertainty=NONE; broad_result=15; rank_in_cluster=39</x:v>
      </x:c>
      <x:c r="AH14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4" s="42" t="str">
        <x:v>Stage-5:STEP8&gt;STEP10&gt;STEP11&gt;STEP12_CORRECTIONS&gt;STEP12_V6_TARGET_CONTRACT&gt;STEP14A_OVERLAY | Step-08:S10:result:15</x:v>
      </x:c>
    </x:row>
    <x:row r="1405" ht="30" customHeight="1">
      <x:c r="A1405" s="42" t="str">
        <x:v>PHR-E81FB299D96C</x:v>
      </x:c>
      <x:c r="B1405" s="42" t="str">
        <x:v>остекление веранды цена м2</x:v>
      </x:c>
      <x:c r="C1405" s="42" t="str">
        <x:v>ASSIGNED</x:v>
      </x:c>
      <x:c r="D1405" s="42" t="str">
        <x:v>ДА</x:v>
      </x:c>
      <x:c r="E1405" s="42" t="str">
        <x:v>Москва</x:v>
      </x:c>
      <x:c r="F1405" s="42" t="n">
        <x:v>213</x:v>
      </x:c>
      <x:c r="G1405" s="42" t="str">
        <x:v>DEVICE_ALL</x:v>
      </x:c>
      <x:c r="H1405" s="43" t="n">
        <x:v>1</x:v>
      </x:c>
      <x:c r="I1405" s="43" t="n">
        <x:v>0</x:v>
      </x:c>
      <x:c r="J1405" s="42" t="str">
        <x:v>BROAD_GETTOP_NO_OPERATORS__RESULT</x:v>
      </x:c>
      <x:c r="K1405" s="42" t="str">
        <x:v>MAX_PER_PHRASE_SEPARATELY_FOR_RESULT_AND_ASSOCIATION</x:v>
      </x:c>
      <x:c r="L1405" s="42" t="str">
        <x:v>S10</x:v>
      </x:c>
      <x:c r="M1405" s="43" t="n">
        <x:v>1</x:v>
      </x:c>
      <x:c r="N1405" s="42" t="str">
        <x:v>2026-08-29</x:v>
      </x:c>
      <x:c r="O1405" s="42" t="str">
        <x:v>OUTDOOR_STRUCTURE_GLAZING</x:v>
      </x:c>
      <x:c r="P1405" s="42" t="str">
        <x:v>Остекление веранды</x:v>
      </x:c>
      <x:c r="Q1405" s="42" t="str">
        <x:v>остекление веранды</x:v>
      </x:c>
      <x:c r="R1405" s="42" t="str">
        <x:v>order glazing of veranda/terrace/gazebo/porch</x:v>
      </x:c>
      <x:c r="S1405" s="42" t="str">
        <x:v>SERVICE</x:v>
      </x:c>
      <x:c r="T1405" s="42" t="str">
        <x:v>IN_SCOPE</x:v>
      </x:c>
      <x:c r="U1405" s="42" t="str">
        <x:v>MEDIUM</x:v>
      </x:c>
      <x:c r="V1405" s="42" t="str">
        <x:v>https://okno-msk.ru/verandy/</x:v>
      </x:c>
      <x:c r="W1405" s="42" t="str">
        <x:v>https://okno-msk.ru/verandy/</x:v>
      </x:c>
      <x:c r="X1405" s="42" t="str">
        <x:v>https://okno-msk.ru/stati/vidy-i-tipy-ostekleniya-verandy-plyusy-i-minusy;https://okno-msk.ru/verandy/bezramnoe-osteklenie-verandy</x:v>
      </x:c>
      <x:c r="Y1405" s="42" t="str">
        <x:v>BASE_UNIT_PENDING_ACTION_REEVALUATION</x:v>
      </x:c>
      <x:c r="Z1405" s="42" t="str">
        <x:v>KEEP_EXISTING_STRUCTURE</x:v>
      </x:c>
      <x:c r="AA1405" s="42" t="str">
        <x:v>PROVISIONAL_PENDING_STEP13_CONFLICT_CHECK</x:v>
      </x:c>
      <x:c r="AB1405" s="42" t="str">
        <x:v>NONE</x:v>
      </x:c>
      <x:c r="AC1405" s="42" t="str">
        <x:v>ORDINARY_SEARCH_ELIGIBLE</x:v>
      </x:c>
      <x:c r="AD1405" s="43" t="n">
        <x:v>107</x:v>
      </x:c>
      <x:c r="AE1405" s="43" t="n">
        <x:v>126</x:v>
      </x:c>
      <x:c r="AF1405" s="42" t="str">
        <x:v>P3 — СОХРАНИТЬ / МАРШРУТИЗИРОВАТЬ</x:v>
      </x:c>
      <x:c r="AG1405" s="42" t="str">
        <x:v>action=KEEP_EXISTING_STRUCTURE; maturity=PROVISIONAL_PENDING_STEP13_CONFLICT_CHECK; uncertainty=NONE; broad_result=1; rank_in_cluster=107</x:v>
      </x:c>
      <x:c r="AH14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5" s="42" t="str">
        <x:v>Stage-5:STEP8&gt;STEP10&gt;STEP11&gt;STEP12_CORRECTIONS&gt;STEP12_V6_TARGET_CONTRACT&gt;STEP14A_OVERLAY | Step-08:S10:result:1</x:v>
      </x:c>
    </x:row>
    <x:row r="1406" ht="30" customHeight="1">
      <x:c r="A1406" s="42" t="str">
        <x:v>PHR-B5DC1F9BA1E2</x:v>
      </x:c>
      <x:c r="B1406" s="42" t="str">
        <x:v>остекление дачной веранды</x:v>
      </x:c>
      <x:c r="C1406" s="42" t="str">
        <x:v>ASSIGNED</x:v>
      </x:c>
      <x:c r="D1406" s="42" t="str">
        <x:v>ДА</x:v>
      </x:c>
      <x:c r="E1406" s="42" t="str">
        <x:v>Москва</x:v>
      </x:c>
      <x:c r="F1406" s="42" t="n">
        <x:v>213</x:v>
      </x:c>
      <x:c r="G1406" s="42" t="str">
        <x:v>DEVICE_ALL</x:v>
      </x:c>
      <x:c r="H1406" s="43" t="n">
        <x:v>4</x:v>
      </x:c>
      <x:c r="I1406" s="43" t="n">
        <x:v>0</x:v>
      </x:c>
      <x:c r="J1406" s="42" t="str">
        <x:v>BROAD_GETTOP_NO_OPERATORS__RESULT</x:v>
      </x:c>
      <x:c r="K1406" s="42" t="str">
        <x:v>MAX_PER_PHRASE_SEPARATELY_FOR_RESULT_AND_ASSOCIATION</x:v>
      </x:c>
      <x:c r="L1406" s="42" t="str">
        <x:v>S10</x:v>
      </x:c>
      <x:c r="M1406" s="43" t="n">
        <x:v>1</x:v>
      </x:c>
      <x:c r="N1406" s="42" t="str">
        <x:v>2026-08-29</x:v>
      </x:c>
      <x:c r="O1406" s="42" t="str">
        <x:v>OUTDOOR_STRUCTURE_GLAZING</x:v>
      </x:c>
      <x:c r="P1406" s="42" t="str">
        <x:v>Остекление веранды</x:v>
      </x:c>
      <x:c r="Q1406" s="42" t="str">
        <x:v>остекление веранды</x:v>
      </x:c>
      <x:c r="R1406" s="42" t="str">
        <x:v>order glazing of veranda/terrace/gazebo/porch</x:v>
      </x:c>
      <x:c r="S1406" s="42" t="str">
        <x:v>SERVICE</x:v>
      </x:c>
      <x:c r="T1406" s="42" t="str">
        <x:v>IN_SCOPE</x:v>
      </x:c>
      <x:c r="U1406" s="42" t="str">
        <x:v>MEDIUM</x:v>
      </x:c>
      <x:c r="V1406" s="42" t="str">
        <x:v>https://okno-msk.ru/verandy/</x:v>
      </x:c>
      <x:c r="W1406" s="42" t="str">
        <x:v>https://okno-msk.ru/verandy/</x:v>
      </x:c>
      <x:c r="X1406" s="42" t="str">
        <x:v>https://okno-msk.ru/stati/vidy-i-tipy-ostekleniya-verandy-plyusy-i-minusy;https://okno-msk.ru/verandy/bezramnoe-osteklenie-verandy</x:v>
      </x:c>
      <x:c r="Y1406" s="42" t="str">
        <x:v>BASE_UNIT_PENDING_ACTION_REEVALUATION</x:v>
      </x:c>
      <x:c r="Z1406" s="42" t="str">
        <x:v>KEEP_EXISTING_STRUCTURE</x:v>
      </x:c>
      <x:c r="AA1406" s="42" t="str">
        <x:v>PROVISIONAL_PENDING_STEP13_CONFLICT_CHECK</x:v>
      </x:c>
      <x:c r="AB1406" s="42" t="str">
        <x:v>NONE</x:v>
      </x:c>
      <x:c r="AC1406" s="42" t="str">
        <x:v>ORDINARY_SEARCH_ELIGIBLE</x:v>
      </x:c>
      <x:c r="AD1406" s="43" t="n">
        <x:v>80</x:v>
      </x:c>
      <x:c r="AE1406" s="43" t="n">
        <x:v>92</x:v>
      </x:c>
      <x:c r="AF1406" s="42" t="str">
        <x:v>P3 — СОХРАНИТЬ / МАРШРУТИЗИРОВАТЬ</x:v>
      </x:c>
      <x:c r="AG1406" s="42" t="str">
        <x:v>action=KEEP_EXISTING_STRUCTURE; maturity=PROVISIONAL_PENDING_STEP13_CONFLICT_CHECK; uncertainty=NONE; broad_result=4; rank_in_cluster=80</x:v>
      </x:c>
      <x:c r="AH14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6" s="42" t="str">
        <x:v>Stage-5:STEP8&gt;STEP10&gt;STEP11&gt;STEP12_CORRECTIONS&gt;STEP12_V6_TARGET_CONTRACT&gt;STEP14A_OVERLAY | Step-08:S10:result:4</x:v>
      </x:c>
    </x:row>
    <x:row r="1407" ht="30" customHeight="1">
      <x:c r="A1407" s="42" t="str">
        <x:v>PHR-D492EA448588</x:v>
      </x:c>
      <x:c r="B1407" s="42" t="str">
        <x:v>остекление и отделка балконов</x:v>
      </x:c>
      <x:c r="C1407" s="42" t="str">
        <x:v>ASSIGNED</x:v>
      </x:c>
      <x:c r="D1407" s="42" t="str">
        <x:v>ДА</x:v>
      </x:c>
      <x:c r="E1407" s="42" t="str">
        <x:v>Москва</x:v>
      </x:c>
      <x:c r="F1407" s="42" t="n">
        <x:v>213</x:v>
      </x:c>
      <x:c r="G1407" s="42" t="str">
        <x:v>DEVICE_ALL</x:v>
      </x:c>
      <x:c r="H1407" s="43" t="n">
        <x:v>236</x:v>
      </x:c>
      <x:c r="I1407" s="43" t="n">
        <x:v>0</x:v>
      </x:c>
      <x:c r="J1407" s="42" t="str">
        <x:v>BROAD_GETTOP_NO_OPERATORS__RESULT</x:v>
      </x:c>
      <x:c r="K1407" s="42" t="str">
        <x:v>MAX_PER_PHRASE_SEPARATELY_FOR_RESULT_AND_ASSOCIATION</x:v>
      </x:c>
      <x:c r="L1407" s="42" t="str">
        <x:v>S06</x:v>
      </x:c>
      <x:c r="M1407" s="43" t="n">
        <x:v>1</x:v>
      </x:c>
      <x:c r="N1407" s="42" t="str">
        <x:v>2026-08-29</x:v>
      </x:c>
      <x:c r="O1407" s="42" t="str">
        <x:v>BALCONY_RENOVATION_WITH_GLAZING</x:v>
      </x:c>
      <x:c r="P1407" s="42" t="str">
        <x:v>Остекление и отделка балконов</x:v>
      </x:c>
      <x:c r="Q1407" s="42" t="str">
        <x:v>остекление и отделка балконов</x:v>
      </x:c>
      <x:c r="R1407" s="42" t="str">
        <x:v>order bundled balcony renovation plus glazing</x:v>
      </x:c>
      <x:c r="S1407" s="42" t="str">
        <x:v>SERVICE</x:v>
      </x:c>
      <x:c r="T1407" s="42" t="str">
        <x:v>IN_SCOPE</x:v>
      </x:c>
      <x:c r="U1407" s="42" t="str">
        <x:v>HIGH</x:v>
      </x:c>
      <x:c r="V1407" s="42" t="str">
        <x:v>https://okno-msk.ru/balkony-i-lodzhii/</x:v>
      </x:c>
      <x:c r="W1407" s="42" t="str">
        <x:v>https://okno-msk.ru/balkony-i-lodzhii/</x:v>
      </x:c>
      <x:c r="X1407" s="42" t="str">
        <x:v>НЕТ КАНОНИЧЕСКОЙ ПОДДЕРЖИВАЮЩЕЙ СТРАНИЦЫ</x:v>
      </x:c>
      <x:c r="Y1407" s="42" t="str">
        <x:v>BASE_UNIT_PENDING_ACTION_REEVALUATION</x:v>
      </x:c>
      <x:c r="Z1407" s="42" t="str">
        <x:v>KEEP_EXISTING_STRUCTURE</x:v>
      </x:c>
      <x:c r="AA1407" s="42" t="str">
        <x:v>FINAL_WITHIN_STEP12_EVIDENCE</x:v>
      </x:c>
      <x:c r="AB1407" s="42" t="str">
        <x:v>NONE</x:v>
      </x:c>
      <x:c r="AC1407" s="42" t="str">
        <x:v>ORDINARY_SEARCH_ELIGIBLE</x:v>
      </x:c>
      <x:c r="AD1407" s="43" t="n">
        <x:v>1</x:v>
      </x:c>
      <x:c r="AE1407" s="43" t="n">
        <x:v>24</x:v>
      </x:c>
      <x:c r="AF1407" s="42" t="str">
        <x:v>P3 — СОХРАНИТЬ / МАРШРУТИЗИРОВАТЬ</x:v>
      </x:c>
      <x:c r="AG1407" s="42" t="str">
        <x:v>action=KEEP_EXISTING_STRUCTURE; maturity=FINAL_WITHIN_STEP12_EVIDENCE; uncertainty=NONE; broad_result=236; rank_in_cluster=1</x:v>
      </x:c>
      <x:c r="AH14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7" s="42" t="str">
        <x:v>Stage-5:STEP8&gt;STEP10&gt;STEP11&gt;STEP12_CORRECTIONS&gt;STEP12_V6_TARGET_CONTRACT&gt;STEP14A_OVERLAY | Step-08:S06:result:236</x:v>
      </x:c>
    </x:row>
    <x:row r="1408" ht="30" customHeight="1">
      <x:c r="A1408" s="42" t="str">
        <x:v>PHR-F21DAE064423</x:v>
      </x:c>
      <x:c r="B1408" s="42" t="str">
        <x:v>остекление и отделка балконов в москве</x:v>
      </x:c>
      <x:c r="C1408" s="42" t="str">
        <x:v>ASSIGNED</x:v>
      </x:c>
      <x:c r="D1408" s="42" t="str">
        <x:v>ДА</x:v>
      </x:c>
      <x:c r="E1408" s="42" t="str">
        <x:v>Москва</x:v>
      </x:c>
      <x:c r="F1408" s="42" t="n">
        <x:v>213</x:v>
      </x:c>
      <x:c r="G1408" s="42" t="str">
        <x:v>DEVICE_ALL</x:v>
      </x:c>
      <x:c r="H1408" s="43" t="n">
        <x:v>43</x:v>
      </x:c>
      <x:c r="I1408" s="43" t="n">
        <x:v>0</x:v>
      </x:c>
      <x:c r="J1408" s="42" t="str">
        <x:v>BROAD_GETTOP_NO_OPERATORS__RESULT</x:v>
      </x:c>
      <x:c r="K1408" s="42" t="str">
        <x:v>MAX_PER_PHRASE_SEPARATELY_FOR_RESULT_AND_ASSOCIATION</x:v>
      </x:c>
      <x:c r="L1408" s="42" t="str">
        <x:v>S06</x:v>
      </x:c>
      <x:c r="M1408" s="43" t="n">
        <x:v>1</x:v>
      </x:c>
      <x:c r="N1408" s="42" t="str">
        <x:v>2026-08-29</x:v>
      </x:c>
      <x:c r="O1408" s="42" t="str">
        <x:v>BALCONY_RENOVATION_WITH_GLAZING</x:v>
      </x:c>
      <x:c r="P1408" s="42" t="str">
        <x:v>Остекление и отделка балконов</x:v>
      </x:c>
      <x:c r="Q1408" s="42" t="str">
        <x:v>остекление и отделка балконов</x:v>
      </x:c>
      <x:c r="R1408" s="42" t="str">
        <x:v>order bundled balcony renovation plus glazing</x:v>
      </x:c>
      <x:c r="S1408" s="42" t="str">
        <x:v>SERVICE</x:v>
      </x:c>
      <x:c r="T1408" s="42" t="str">
        <x:v>IN_SCOPE</x:v>
      </x:c>
      <x:c r="U1408" s="42" t="str">
        <x:v>HIGH</x:v>
      </x:c>
      <x:c r="V1408" s="42" t="str">
        <x:v>https://okno-msk.ru/balkony-i-lodzhii/</x:v>
      </x:c>
      <x:c r="W1408" s="42" t="str">
        <x:v>https://okno-msk.ru/balkony-i-lodzhii/</x:v>
      </x:c>
      <x:c r="X1408" s="42" t="str">
        <x:v>НЕТ КАНОНИЧЕСКОЙ ПОДДЕРЖИВАЮЩЕЙ СТРАНИЦЫ</x:v>
      </x:c>
      <x:c r="Y1408" s="42" t="str">
        <x:v>BASE_UNIT_PENDING_ACTION_REEVALUATION</x:v>
      </x:c>
      <x:c r="Z1408" s="42" t="str">
        <x:v>KEEP_EXISTING_STRUCTURE</x:v>
      </x:c>
      <x:c r="AA1408" s="42" t="str">
        <x:v>FINAL_WITHIN_STEP12_EVIDENCE</x:v>
      </x:c>
      <x:c r="AB1408" s="42" t="str">
        <x:v>NONE</x:v>
      </x:c>
      <x:c r="AC1408" s="42" t="str">
        <x:v>ORDINARY_SEARCH_ELIGIBLE</x:v>
      </x:c>
      <x:c r="AD1408" s="43" t="n">
        <x:v>11</x:v>
      </x:c>
      <x:c r="AE1408" s="43" t="n">
        <x:v>127</x:v>
      </x:c>
      <x:c r="AF1408" s="42" t="str">
        <x:v>P3 — СОХРАНИТЬ / МАРШРУТИЗИРОВАТЬ</x:v>
      </x:c>
      <x:c r="AG1408" s="42" t="str">
        <x:v>action=KEEP_EXISTING_STRUCTURE; maturity=FINAL_WITHIN_STEP12_EVIDENCE; uncertainty=NONE; broad_result=43; rank_in_cluster=11</x:v>
      </x:c>
      <x:c r="AH14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8" s="42" t="str">
        <x:v>Stage-5:STEP8&gt;STEP10&gt;STEP11&gt;STEP12_CORRECTIONS&gt;STEP12_V6_TARGET_CONTRACT&gt;STEP14A_OVERLAY | Step-08:S06:result:43</x:v>
      </x:c>
    </x:row>
    <x:row r="1409" ht="30" customHeight="1">
      <x:c r="A1409" s="42" t="str">
        <x:v>PHR-B68301FB8379</x:v>
      </x:c>
      <x:c r="B1409" s="42" t="str">
        <x:v>остекление и отделка балконов под ключ</x:v>
      </x:c>
      <x:c r="C1409" s="42" t="str">
        <x:v>ASSIGNED</x:v>
      </x:c>
      <x:c r="D1409" s="42" t="str">
        <x:v>ДА</x:v>
      </x:c>
      <x:c r="E1409" s="42" t="str">
        <x:v>Москва</x:v>
      </x:c>
      <x:c r="F1409" s="42" t="n">
        <x:v>213</x:v>
      </x:c>
      <x:c r="G1409" s="42" t="str">
        <x:v>DEVICE_ALL</x:v>
      </x:c>
      <x:c r="H1409" s="43" t="n">
        <x:v>73</x:v>
      </x:c>
      <x:c r="I1409" s="43" t="n">
        <x:v>0</x:v>
      </x:c>
      <x:c r="J1409" s="42" t="str">
        <x:v>BROAD_GETTOP_NO_OPERATORS__RESULT</x:v>
      </x:c>
      <x:c r="K1409" s="42" t="str">
        <x:v>MAX_PER_PHRASE_SEPARATELY_FOR_RESULT_AND_ASSOCIATION</x:v>
      </x:c>
      <x:c r="L1409" s="42" t="str">
        <x:v>S06</x:v>
      </x:c>
      <x:c r="M1409" s="43" t="n">
        <x:v>1</x:v>
      </x:c>
      <x:c r="N1409" s="42" t="str">
        <x:v>2026-08-29</x:v>
      </x:c>
      <x:c r="O1409" s="42" t="str">
        <x:v>BALCONY_RENOVATION_WITH_GLAZING</x:v>
      </x:c>
      <x:c r="P1409" s="42" t="str">
        <x:v>Остекление и отделка балконов</x:v>
      </x:c>
      <x:c r="Q1409" s="42" t="str">
        <x:v>остекление и отделка балконов</x:v>
      </x:c>
      <x:c r="R1409" s="42" t="str">
        <x:v>order bundled balcony renovation plus glazing</x:v>
      </x:c>
      <x:c r="S1409" s="42" t="str">
        <x:v>SERVICE</x:v>
      </x:c>
      <x:c r="T1409" s="42" t="str">
        <x:v>IN_SCOPE</x:v>
      </x:c>
      <x:c r="U1409" s="42" t="str">
        <x:v>HIGH</x:v>
      </x:c>
      <x:c r="V1409" s="42" t="str">
        <x:v>https://okno-msk.ru/balkony-i-lodzhii/</x:v>
      </x:c>
      <x:c r="W1409" s="42" t="str">
        <x:v>https://okno-msk.ru/balkony-i-lodzhii/</x:v>
      </x:c>
      <x:c r="X1409" s="42" t="str">
        <x:v>НЕТ КАНОНИЧЕСКОЙ ПОДДЕРЖИВАЮЩЕЙ СТРАНИЦЫ</x:v>
      </x:c>
      <x:c r="Y1409" s="42" t="str">
        <x:v>BASE_UNIT_PENDING_ACTION_REEVALUATION</x:v>
      </x:c>
      <x:c r="Z1409" s="42" t="str">
        <x:v>KEEP_EXISTING_STRUCTURE</x:v>
      </x:c>
      <x:c r="AA1409" s="42" t="str">
        <x:v>FINAL_WITHIN_STEP12_EVIDENCE</x:v>
      </x:c>
      <x:c r="AB1409" s="42" t="str">
        <x:v>NONE</x:v>
      </x:c>
      <x:c r="AC1409" s="42" t="str">
        <x:v>ORDINARY_SEARCH_ELIGIBLE</x:v>
      </x:c>
      <x:c r="AD1409" s="43" t="n">
        <x:v>4</x:v>
      </x:c>
      <x:c r="AE1409" s="43" t="n">
        <x:v>73</x:v>
      </x:c>
      <x:c r="AF1409" s="42" t="str">
        <x:v>P3 — СОХРАНИТЬ / МАРШРУТИЗИРОВАТЬ</x:v>
      </x:c>
      <x:c r="AG1409" s="42" t="str">
        <x:v>action=KEEP_EXISTING_STRUCTURE; maturity=FINAL_WITHIN_STEP12_EVIDENCE; uncertainty=NONE; broad_result=73; rank_in_cluster=4</x:v>
      </x:c>
      <x:c r="AH14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9" s="42" t="str">
        <x:v>Stage-5:STEP8&gt;STEP10&gt;STEP11&gt;STEP12_CORRECTIONS&gt;STEP12_V6_TARGET_CONTRACT&gt;STEP14A_OVERLAY | Step-08:S06:result:73</x:v>
      </x:c>
    </x:row>
    <x:row r="1410" ht="30" customHeight="1">
      <x:c r="A1410" s="42" t="str">
        <x:v>PHR-1BD9FA241791</x:v>
      </x:c>
      <x:c r="B1410" s="42" t="str">
        <x:v>остекление и утепление балкона</x:v>
      </x:c>
      <x:c r="C1410" s="42" t="str">
        <x:v>ASSIGNED</x:v>
      </x:c>
      <x:c r="D1410" s="42" t="str">
        <x:v>ДА</x:v>
      </x:c>
      <x:c r="E1410" s="42" t="str">
        <x:v>Москва</x:v>
      </x:c>
      <x:c r="F1410" s="42" t="n">
        <x:v>213</x:v>
      </x:c>
      <x:c r="G1410" s="42" t="str">
        <x:v>DEVICE_ALL</x:v>
      </x:c>
      <x:c r="H1410" s="43" t="n">
        <x:v>141</x:v>
      </x:c>
      <x:c r="I1410" s="43" t="n">
        <x:v>0</x:v>
      </x:c>
      <x:c r="J1410" s="42" t="str">
        <x:v>BROAD_GETTOP_NO_OPERATORS__RESULT</x:v>
      </x:c>
      <x:c r="K1410" s="42" t="str">
        <x:v>MAX_PER_PHRASE_SEPARATELY_FOR_RESULT_AND_ASSOCIATION</x:v>
      </x:c>
      <x:c r="L1410" s="42" t="str">
        <x:v>S06</x:v>
      </x:c>
      <x:c r="M1410" s="43" t="n">
        <x:v>1</x:v>
      </x:c>
      <x:c r="N1410" s="42" t="str">
        <x:v>2026-08-29</x:v>
      </x:c>
      <x:c r="O1410" s="42" t="str">
        <x:v>BALCONY_RENOVATION_WITH_GLAZING</x:v>
      </x:c>
      <x:c r="P1410" s="42" t="str">
        <x:v>Остекление и отделка балконов</x:v>
      </x:c>
      <x:c r="Q1410" s="42" t="str">
        <x:v>остекление и отделка балконов</x:v>
      </x:c>
      <x:c r="R1410" s="42" t="str">
        <x:v>order bundled balcony renovation plus glazing</x:v>
      </x:c>
      <x:c r="S1410" s="42" t="str">
        <x:v>SERVICE</x:v>
      </x:c>
      <x:c r="T1410" s="42" t="str">
        <x:v>IN_SCOPE</x:v>
      </x:c>
      <x:c r="U1410" s="42" t="str">
        <x:v>HIGH</x:v>
      </x:c>
      <x:c r="V1410" s="42" t="str">
        <x:v>https://okno-msk.ru/balkony-i-lodzhii/</x:v>
      </x:c>
      <x:c r="W1410" s="42" t="str">
        <x:v>https://okno-msk.ru/balkony-i-lodzhii/</x:v>
      </x:c>
      <x:c r="X1410" s="42" t="str">
        <x:v>НЕТ КАНОНИЧЕСКОЙ ПОДДЕРЖИВАЮЩЕЙ СТРАНИЦЫ</x:v>
      </x:c>
      <x:c r="Y1410" s="42" t="str">
        <x:v>BASE_UNIT_PENDING_ACTION_REEVALUATION</x:v>
      </x:c>
      <x:c r="Z1410" s="42" t="str">
        <x:v>KEEP_EXISTING_STRUCTURE</x:v>
      </x:c>
      <x:c r="AA1410" s="42" t="str">
        <x:v>FINAL_WITHIN_STEP12_EVIDENCE</x:v>
      </x:c>
      <x:c r="AB1410" s="42" t="str">
        <x:v>NONE</x:v>
      </x:c>
      <x:c r="AC1410" s="42" t="str">
        <x:v>ORDINARY_SEARCH_ELIGIBLE</x:v>
      </x:c>
      <x:c r="AD1410" s="43" t="n">
        <x:v>2</x:v>
      </x:c>
      <x:c r="AE1410" s="43" t="n">
        <x:v>40</x:v>
      </x:c>
      <x:c r="AF1410" s="42" t="str">
        <x:v>P3 — СОХРАНИТЬ / МАРШРУТИЗИРОВАТЬ</x:v>
      </x:c>
      <x:c r="AG1410" s="42" t="str">
        <x:v>action=KEEP_EXISTING_STRUCTURE; maturity=FINAL_WITHIN_STEP12_EVIDENCE; uncertainty=NONE; broad_result=141; rank_in_cluster=2</x:v>
      </x:c>
      <x:c r="AH14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0" s="42" t="str">
        <x:v>Stage-5:STEP8&gt;STEP10&gt;STEP11&gt;STEP12_CORRECTIONS&gt;STEP12_V6_TARGET_CONTRACT&gt;STEP14A_OVERLAY | Step-08:S06:result:141</x:v>
      </x:c>
    </x:row>
    <x:row r="1411" ht="30" customHeight="1">
      <x:c r="A1411" s="42" t="str">
        <x:v>PHR-511668AC4AC9</x:v>
      </x:c>
      <x:c r="B1411" s="42" t="str">
        <x:v>остекление и утепление балкона под ключ</x:v>
      </x:c>
      <x:c r="C1411" s="42" t="str">
        <x:v>ASSIGNED</x:v>
      </x:c>
      <x:c r="D1411" s="42" t="str">
        <x:v>ДА</x:v>
      </x:c>
      <x:c r="E1411" s="42" t="str">
        <x:v>Москва</x:v>
      </x:c>
      <x:c r="F1411" s="42" t="n">
        <x:v>213</x:v>
      </x:c>
      <x:c r="G1411" s="42" t="str">
        <x:v>DEVICE_ALL</x:v>
      </x:c>
      <x:c r="H1411" s="43" t="n">
        <x:v>48</x:v>
      </x:c>
      <x:c r="I1411" s="43" t="n">
        <x:v>0</x:v>
      </x:c>
      <x:c r="J1411" s="42" t="str">
        <x:v>BROAD_GETTOP_NO_OPERATORS__RESULT</x:v>
      </x:c>
      <x:c r="K1411" s="42" t="str">
        <x:v>MAX_PER_PHRASE_SEPARATELY_FOR_RESULT_AND_ASSOCIATION</x:v>
      </x:c>
      <x:c r="L1411" s="42" t="str">
        <x:v>S06</x:v>
      </x:c>
      <x:c r="M1411" s="43" t="n">
        <x:v>1</x:v>
      </x:c>
      <x:c r="N1411" s="42" t="str">
        <x:v>2026-08-29</x:v>
      </x:c>
      <x:c r="O1411" s="42" t="str">
        <x:v>BALCONY_RENOVATION_WITH_GLAZING</x:v>
      </x:c>
      <x:c r="P1411" s="42" t="str">
        <x:v>Остекление и отделка балконов</x:v>
      </x:c>
      <x:c r="Q1411" s="42" t="str">
        <x:v>остекление и отделка балконов</x:v>
      </x:c>
      <x:c r="R1411" s="42" t="str">
        <x:v>order bundled balcony renovation plus glazing</x:v>
      </x:c>
      <x:c r="S1411" s="42" t="str">
        <x:v>SERVICE</x:v>
      </x:c>
      <x:c r="T1411" s="42" t="str">
        <x:v>IN_SCOPE</x:v>
      </x:c>
      <x:c r="U1411" s="42" t="str">
        <x:v>HIGH</x:v>
      </x:c>
      <x:c r="V1411" s="42" t="str">
        <x:v>https://okno-msk.ru/balkony-i-lodzhii/</x:v>
      </x:c>
      <x:c r="W1411" s="42" t="str">
        <x:v>https://okno-msk.ru/balkony-i-lodzhii/</x:v>
      </x:c>
      <x:c r="X1411" s="42" t="str">
        <x:v>НЕТ КАНОНИЧЕСКОЙ ПОДДЕРЖИВАЮЩЕЙ СТРАНИЦЫ</x:v>
      </x:c>
      <x:c r="Y1411" s="42" t="str">
        <x:v>BASE_UNIT_PENDING_ACTION_REEVALUATION</x:v>
      </x:c>
      <x:c r="Z1411" s="42" t="str">
        <x:v>KEEP_EXISTING_STRUCTURE</x:v>
      </x:c>
      <x:c r="AA1411" s="42" t="str">
        <x:v>FINAL_WITHIN_STEP12_EVIDENCE</x:v>
      </x:c>
      <x:c r="AB1411" s="42" t="str">
        <x:v>NONE</x:v>
      </x:c>
      <x:c r="AC1411" s="42" t="str">
        <x:v>ORDINARY_SEARCH_ELIGIBLE</x:v>
      </x:c>
      <x:c r="AD1411" s="43" t="n">
        <x:v>9</x:v>
      </x:c>
      <x:c r="AE1411" s="43" t="n">
        <x:v>112</x:v>
      </x:c>
      <x:c r="AF1411" s="42" t="str">
        <x:v>P3 — СОХРАНИТЬ / МАРШРУТИЗИРОВАТЬ</x:v>
      </x:c>
      <x:c r="AG1411" s="42" t="str">
        <x:v>action=KEEP_EXISTING_STRUCTURE; maturity=FINAL_WITHIN_STEP12_EVIDENCE; uncertainty=NONE; broad_result=48; rank_in_cluster=9</x:v>
      </x:c>
      <x:c r="AH14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1" s="42" t="str">
        <x:v>Stage-5:STEP8&gt;STEP10&gt;STEP11&gt;STEP12_CORRECTIONS&gt;STEP12_V6_TARGET_CONTRACT&gt;STEP14A_OVERLAY | Step-08:S06:result:48</x:v>
      </x:c>
    </x:row>
    <x:row r="1412" ht="30" customHeight="1">
      <x:c r="A1412" s="42" t="str">
        <x:v>PHR-CA8E978AC9BB</x:v>
      </x:c>
      <x:c r="B1412" s="42" t="str">
        <x:v>остекление коттеджей</x:v>
      </x:c>
      <x:c r="C1412" s="42" t="str">
        <x:v>REVIEW_DEFERRED</x:v>
      </x:c>
      <x:c r="D1412" s="42" t="str">
        <x:v>НЕТ</x:v>
      </x:c>
      <x:c r="E1412" s="42" t="str">
        <x:v>Москва</x:v>
      </x:c>
      <x:c r="F1412" s="42" t="n">
        <x:v>213</x:v>
      </x:c>
      <x:c r="G1412" s="42" t="str">
        <x:v>DEVICE_ALL</x:v>
      </x:c>
      <x:c r="H1412" s="43" t="n">
        <x:v>0</x:v>
      </x:c>
      <x:c r="I1412" s="43" t="n">
        <x:v>133</x:v>
      </x:c>
      <x:c r="J1412" s="42" t="str">
        <x:v>BROAD_GETTOP_NO_OPERATORS__ASSOCIATION_ONLY</x:v>
      </x:c>
      <x:c r="K1412" s="42" t="str">
        <x:v>MAX_PER_PHRASE_SEPARATELY_FOR_RESULT_AND_ASSOCIATION</x:v>
      </x:c>
      <x:c r="L1412" s="42" t="str">
        <x:v>P2-04</x:v>
      </x:c>
      <x:c r="M1412" s="43" t="n">
        <x:v>1</x:v>
      </x:c>
      <x:c r="N1412" s="42" t="str">
        <x:v>2026-08-28</x:v>
      </x:c>
      <x:c r="O1412" s="42" t="str">
        <x:v>НЕ ПРИМЕНИМО — ВНЕ АКТИВНОГО ЯДРА</x:v>
      </x:c>
      <x:c r="P1412" s="42" t="str">
        <x:v>НЕ ПРИМЕНИМО — ВНЕ АКТИВНОГО ЯДРА</x:v>
      </x:c>
      <x:c r="Q1412" s="42" t="str">
        <x:v>НЕ ПРИМЕНИМО — ВНЕ АКТИВНОГО ЯДРА</x:v>
      </x:c>
      <x:c r="R1412" s="42" t="str">
        <x:v>НЕ ПРИМЕНИМО — ВНЕ АКТИВНОГО ЯДРА</x:v>
      </x:c>
      <x:c r="S1412" s="42" t="str">
        <x:v>НЕ ПРИМЕНИМО — ВНЕ АКТИВНОГО ЯДРА</x:v>
      </x:c>
      <x:c r="T1412" s="42" t="str">
        <x:v>НЕ ПРИМЕНИМО — ВНЕ АКТИВНОГО ЯДРА</x:v>
      </x:c>
      <x:c r="U1412" s="42" t="str">
        <x:v>MEDIUM</x:v>
      </x:c>
      <x:c r="V1412" s="42" t="str">
        <x:v>НЕ ПРИМЕНИМО — ВНЕ АКТИВНОГО ЯДРА</x:v>
      </x:c>
      <x:c r="W1412" s="42" t="str">
        <x:v>НЕ ПРИМЕНИМО — ВНЕ АКТИВНОГО ЯДРА</x:v>
      </x:c>
      <x:c r="X1412" s="42" t="str">
        <x:v>НЕ ПРИМЕНИМО — ВНЕ АКТИВНОГО ЯДРА</x:v>
      </x:c>
      <x:c r="Y1412" s="42" t="str">
        <x:v>НЕ ПРИМЕНИМО — ВНЕ АКТИВНОГО ЯДРА</x:v>
      </x:c>
      <x:c r="Z1412" s="42" t="str">
        <x:v>НЕ ПРИМЕНИМО — ВНЕ АКТИВНОГО ЯДРА</x:v>
      </x:c>
      <x:c r="AA1412" s="42" t="str">
        <x:v>НЕ ПРИМЕНИМО — ВНЕ АКТИВНОГО ЯДРА</x:v>
      </x:c>
      <x:c r="AB1412" s="42" t="str">
        <x:v>UNRESOLVED_DEFERRED</x:v>
      </x:c>
      <x:c r="AC1412" s="42" t="str">
        <x:v>REVIEW_DEFERRED</x:v>
      </x:c>
      <x:c r="AD1412" s="43"/>
      <x:c r="AE1412" s="43"/>
      <x:c r="AF1412" s="42" t="str">
        <x:v>P5 — ВНЕ РАБОЧЕГО ЯДРА</x:v>
      </x:c>
      <x:c r="AG1412" s="42" t="str">
        <x:v>status=REVIEW_DEFERRED</x:v>
      </x:c>
      <x:c r="AH141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12" s="42" t="str">
        <x:v>Stage-5:STEP8&gt;STEP10/STEP11_AS_APPLICABLE | Step-08:P2-04:association:133</x:v>
      </x:c>
    </x:row>
    <x:row r="1413" ht="30" customHeight="1">
      <x:c r="A1413" s="42" t="str">
        <x:v>PHR-F42F2588DBC9</x:v>
      </x:c>
      <x:c r="B1413" s="42" t="str">
        <x:v>остекление крыльца</x:v>
      </x:c>
      <x:c r="C1413" s="42" t="str">
        <x:v>REVIEW_DEFERRED</x:v>
      </x:c>
      <x:c r="D1413" s="42" t="str">
        <x:v>НЕТ</x:v>
      </x:c>
      <x:c r="E1413" s="42" t="str">
        <x:v>Москва</x:v>
      </x:c>
      <x:c r="F1413" s="42" t="n">
        <x:v>213</x:v>
      </x:c>
      <x:c r="G1413" s="42" t="str">
        <x:v>DEVICE_ALL</x:v>
      </x:c>
      <x:c r="H1413" s="43" t="n">
        <x:v>0</x:v>
      </x:c>
      <x:c r="I1413" s="43" t="n">
        <x:v>126</x:v>
      </x:c>
      <x:c r="J1413" s="42" t="str">
        <x:v>BROAD_GETTOP_NO_OPERATORS__ASSOCIATION_ONLY</x:v>
      </x:c>
      <x:c r="K1413" s="42" t="str">
        <x:v>MAX_PER_PHRASE_SEPARATELY_FOR_RESULT_AND_ASSOCIATION</x:v>
      </x:c>
      <x:c r="L1413" s="42" t="str">
        <x:v>S11</x:v>
      </x:c>
      <x:c r="M1413" s="43" t="n">
        <x:v>1</x:v>
      </x:c>
      <x:c r="N1413" s="42" t="str">
        <x:v>2026-08-29</x:v>
      </x:c>
      <x:c r="O1413" s="42" t="str">
        <x:v>НЕ ПРИМЕНИМО — ВНЕ АКТИВНОГО ЯДРА</x:v>
      </x:c>
      <x:c r="P1413" s="42" t="str">
        <x:v>НЕ ПРИМЕНИМО — ВНЕ АКТИВНОГО ЯДРА</x:v>
      </x:c>
      <x:c r="Q1413" s="42" t="str">
        <x:v>НЕ ПРИМЕНИМО — ВНЕ АКТИВНОГО ЯДРА</x:v>
      </x:c>
      <x:c r="R1413" s="42" t="str">
        <x:v>НЕ ПРИМЕНИМО — ВНЕ АКТИВНОГО ЯДРА</x:v>
      </x:c>
      <x:c r="S1413" s="42" t="str">
        <x:v>НЕ ПРИМЕНИМО — ВНЕ АКТИВНОГО ЯДРА</x:v>
      </x:c>
      <x:c r="T1413" s="42" t="str">
        <x:v>НЕ ПРИМЕНИМО — ВНЕ АКТИВНОГО ЯДРА</x:v>
      </x:c>
      <x:c r="U1413" s="42" t="str">
        <x:v>MEDIUM</x:v>
      </x:c>
      <x:c r="V1413" s="42" t="str">
        <x:v>НЕ ПРИМЕНИМО — ВНЕ АКТИВНОГО ЯДРА</x:v>
      </x:c>
      <x:c r="W1413" s="42" t="str">
        <x:v>НЕ ПРИМЕНИМО — ВНЕ АКТИВНОГО ЯДРА</x:v>
      </x:c>
      <x:c r="X1413" s="42" t="str">
        <x:v>НЕ ПРИМЕНИМО — ВНЕ АКТИВНОГО ЯДРА</x:v>
      </x:c>
      <x:c r="Y1413" s="42" t="str">
        <x:v>НЕ ПРИМЕНИМО — ВНЕ АКТИВНОГО ЯДРА</x:v>
      </x:c>
      <x:c r="Z1413" s="42" t="str">
        <x:v>НЕ ПРИМЕНИМО — ВНЕ АКТИВНОГО ЯДРА</x:v>
      </x:c>
      <x:c r="AA1413" s="42" t="str">
        <x:v>НЕ ПРИМЕНИМО — ВНЕ АКТИВНОГО ЯДРА</x:v>
      </x:c>
      <x:c r="AB1413" s="42" t="str">
        <x:v>UNRESOLVED_DEFERRED</x:v>
      </x:c>
      <x:c r="AC1413" s="42" t="str">
        <x:v>REVIEW_DEFERRED</x:v>
      </x:c>
      <x:c r="AD1413" s="43"/>
      <x:c r="AE1413" s="43"/>
      <x:c r="AF1413" s="42" t="str">
        <x:v>P5 — ВНЕ РАБОЧЕГО ЯДРА</x:v>
      </x:c>
      <x:c r="AG1413" s="42" t="str">
        <x:v>status=REVIEW_DEFERRED</x:v>
      </x:c>
      <x:c r="AH141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13" s="42" t="str">
        <x:v>Stage-5:STEP8&gt;STEP10/STEP11_AS_APPLICABLE | Step-08:S11:association:126</x:v>
      </x:c>
    </x:row>
    <x:row r="1414" ht="30" customHeight="1">
      <x:c r="A1414" s="42" t="str">
        <x:v>PHR-7DDE40E690B8</x:v>
      </x:c>
      <x:c r="B1414" s="42" t="str">
        <x:v>остекление крыши веранды</x:v>
      </x:c>
      <x:c r="C1414" s="42" t="str">
        <x:v>ASSIGNED</x:v>
      </x:c>
      <x:c r="D1414" s="42" t="str">
        <x:v>ДА</x:v>
      </x:c>
      <x:c r="E1414" s="42" t="str">
        <x:v>Москва</x:v>
      </x:c>
      <x:c r="F1414" s="42" t="n">
        <x:v>213</x:v>
      </x:c>
      <x:c r="G1414" s="42" t="str">
        <x:v>DEVICE_ALL</x:v>
      </x:c>
      <x:c r="H1414" s="43" t="n">
        <x:v>2</x:v>
      </x:c>
      <x:c r="I1414" s="43" t="n">
        <x:v>0</x:v>
      </x:c>
      <x:c r="J1414" s="42" t="str">
        <x:v>BROAD_GETTOP_NO_OPERATORS__RESULT</x:v>
      </x:c>
      <x:c r="K1414" s="42" t="str">
        <x:v>MAX_PER_PHRASE_SEPARATELY_FOR_RESULT_AND_ASSOCIATION</x:v>
      </x:c>
      <x:c r="L1414" s="42" t="str">
        <x:v>S10</x:v>
      </x:c>
      <x:c r="M1414" s="43" t="n">
        <x:v>1</x:v>
      </x:c>
      <x:c r="N1414" s="42" t="str">
        <x:v>2026-08-29</x:v>
      </x:c>
      <x:c r="O1414" s="42" t="str">
        <x:v>OUTDOOR_STRUCTURE_GLAZING</x:v>
      </x:c>
      <x:c r="P1414" s="42" t="str">
        <x:v>Остекление веранды</x:v>
      </x:c>
      <x:c r="Q1414" s="42" t="str">
        <x:v>остекление веранды</x:v>
      </x:c>
      <x:c r="R1414" s="42" t="str">
        <x:v>order glazing of veranda/terrace/gazebo/porch</x:v>
      </x:c>
      <x:c r="S1414" s="42" t="str">
        <x:v>SERVICE</x:v>
      </x:c>
      <x:c r="T1414" s="42" t="str">
        <x:v>IN_SCOPE</x:v>
      </x:c>
      <x:c r="U1414" s="42" t="str">
        <x:v>MEDIUM</x:v>
      </x:c>
      <x:c r="V1414" s="42" t="str">
        <x:v>https://okno-msk.ru/verandy/</x:v>
      </x:c>
      <x:c r="W1414" s="42" t="str">
        <x:v>https://okno-msk.ru/verandy/</x:v>
      </x:c>
      <x:c r="X1414" s="42" t="str">
        <x:v>https://okno-msk.ru/stati/vidy-i-tipy-ostekleniya-verandy-plyusy-i-minusy;https://okno-msk.ru/verandy/bezramnoe-osteklenie-verandy</x:v>
      </x:c>
      <x:c r="Y1414" s="42" t="str">
        <x:v>BASE_UNIT_PENDING_ACTION_REEVALUATION</x:v>
      </x:c>
      <x:c r="Z1414" s="42" t="str">
        <x:v>KEEP_EXISTING_STRUCTURE</x:v>
      </x:c>
      <x:c r="AA1414" s="42" t="str">
        <x:v>PROVISIONAL_PENDING_STEP13_CONFLICT_CHECK</x:v>
      </x:c>
      <x:c r="AB1414" s="42" t="str">
        <x:v>NONE</x:v>
      </x:c>
      <x:c r="AC1414" s="42" t="str">
        <x:v>REVIEW_SEARCH</x:v>
      </x:c>
      <x:c r="AD1414" s="43" t="n">
        <x:v>94</x:v>
      </x:c>
      <x:c r="AE1414" s="43" t="n">
        <x:v>109</x:v>
      </x:c>
      <x:c r="AF1414" s="42" t="str">
        <x:v>P3 — СОХРАНИТЬ / МАРШРУТИЗИРОВАТЬ</x:v>
      </x:c>
      <x:c r="AG1414" s="42" t="str">
        <x:v>action=KEEP_EXISTING_STRUCTURE; maturity=PROVISIONAL_PENDING_STEP13_CONFLICT_CHECK; uncertainty=NONE; broad_result=2; rank_in_cluster=94</x:v>
      </x:c>
      <x:c r="AH14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14" s="42" t="str">
        <x:v>Stage-5:STEP8&gt;STEP10&gt;STEP11&gt;STEP12_CORRECTIONS&gt;STEP12_V6_TARGET_CONTRACT&gt;STEP14A_OVERLAY | Step-08:S10:result:2</x:v>
      </x:c>
    </x:row>
    <x:row r="1415" ht="30" customHeight="1">
      <x:c r="A1415" s="42" t="str">
        <x:v>PHR-089F4EFEB9D2</x:v>
      </x:c>
      <x:c r="B1415" s="42" t="str">
        <x:v>остекление обшивка балконов</x:v>
      </x:c>
      <x:c r="C1415" s="42" t="str">
        <x:v>ASSIGNED</x:v>
      </x:c>
      <x:c r="D1415" s="42" t="str">
        <x:v>ДА</x:v>
      </x:c>
      <x:c r="E1415" s="42" t="str">
        <x:v>Москва</x:v>
      </x:c>
      <x:c r="F1415" s="42" t="n">
        <x:v>213</x:v>
      </x:c>
      <x:c r="G1415" s="42" t="str">
        <x:v>DEVICE_ALL</x:v>
      </x:c>
      <x:c r="H1415" s="43" t="n">
        <x:v>67</x:v>
      </x:c>
      <x:c r="I1415" s="43" t="n">
        <x:v>0</x:v>
      </x:c>
      <x:c r="J1415" s="42" t="str">
        <x:v>BROAD_GETTOP_NO_OPERATORS__RESULT</x:v>
      </x:c>
      <x:c r="K1415" s="42" t="str">
        <x:v>MAX_PER_PHRASE_SEPARATELY_FOR_RESULT_AND_ASSOCIATION</x:v>
      </x:c>
      <x:c r="L1415" s="42" t="str">
        <x:v>S06</x:v>
      </x:c>
      <x:c r="M1415" s="43" t="n">
        <x:v>1</x:v>
      </x:c>
      <x:c r="N1415" s="42" t="str">
        <x:v>2026-08-29</x:v>
      </x:c>
      <x:c r="O1415" s="42" t="str">
        <x:v>BALCONY_RENOVATION_WITH_GLAZING</x:v>
      </x:c>
      <x:c r="P1415" s="42" t="str">
        <x:v>Остекление и отделка балконов</x:v>
      </x:c>
      <x:c r="Q1415" s="42" t="str">
        <x:v>остекление и отделка балконов</x:v>
      </x:c>
      <x:c r="R1415" s="42" t="str">
        <x:v>order bundled balcony renovation plus glazing</x:v>
      </x:c>
      <x:c r="S1415" s="42" t="str">
        <x:v>SERVICE</x:v>
      </x:c>
      <x:c r="T1415" s="42" t="str">
        <x:v>IN_SCOPE</x:v>
      </x:c>
      <x:c r="U1415" s="42" t="str">
        <x:v>HIGH</x:v>
      </x:c>
      <x:c r="V1415" s="42" t="str">
        <x:v>https://okno-msk.ru/balkony-i-lodzhii/</x:v>
      </x:c>
      <x:c r="W1415" s="42" t="str">
        <x:v>https://okno-msk.ru/balkony-i-lodzhii/</x:v>
      </x:c>
      <x:c r="X1415" s="42" t="str">
        <x:v>НЕТ КАНОНИЧЕСКОЙ ПОДДЕРЖИВАЮЩЕЙ СТРАНИЦЫ</x:v>
      </x:c>
      <x:c r="Y1415" s="42" t="str">
        <x:v>BASE_UNIT_PENDING_ACTION_REEVALUATION</x:v>
      </x:c>
      <x:c r="Z1415" s="42" t="str">
        <x:v>KEEP_EXISTING_STRUCTURE</x:v>
      </x:c>
      <x:c r="AA1415" s="42" t="str">
        <x:v>FINAL_WITHIN_STEP12_EVIDENCE</x:v>
      </x:c>
      <x:c r="AB1415" s="42" t="str">
        <x:v>NONE</x:v>
      </x:c>
      <x:c r="AC1415" s="42" t="str">
        <x:v>ORDINARY_SEARCH_ELIGIBLE</x:v>
      </x:c>
      <x:c r="AD1415" s="43" t="n">
        <x:v>5</x:v>
      </x:c>
      <x:c r="AE1415" s="43" t="n">
        <x:v>79</x:v>
      </x:c>
      <x:c r="AF1415" s="42" t="str">
        <x:v>P3 — СОХРАНИТЬ / МАРШРУТИЗИРОВАТЬ</x:v>
      </x:c>
      <x:c r="AG1415" s="42" t="str">
        <x:v>action=KEEP_EXISTING_STRUCTURE; maturity=FINAL_WITHIN_STEP12_EVIDENCE; uncertainty=NONE; broad_result=67; rank_in_cluster=5</x:v>
      </x:c>
      <x:c r="AH14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5" s="42" t="str">
        <x:v>Stage-5:STEP8&gt;STEP10&gt;STEP11&gt;STEP12_CORRECTIONS&gt;STEP12_V6_TARGET_CONTRACT&gt;STEP14A_OVERLAY | Step-08:S06:result:67</x:v>
      </x:c>
    </x:row>
    <x:row r="1416" ht="30" customHeight="1">
      <x:c r="A1416" s="42" t="str">
        <x:v>PHR-F30EBF770DB6</x:v>
      </x:c>
      <x:c r="B1416" s="42" t="str">
        <x:v>остекление окон алюминиевым профилем</x:v>
      </x:c>
      <x:c r="C1416" s="42" t="str">
        <x:v>ASSIGNED</x:v>
      </x:c>
      <x:c r="D1416" s="42" t="str">
        <x:v>ДА</x:v>
      </x:c>
      <x:c r="E1416" s="42" t="str">
        <x:v>Москва</x:v>
      </x:c>
      <x:c r="F1416" s="42" t="n">
        <x:v>213</x:v>
      </x:c>
      <x:c r="G1416" s="42" t="str">
        <x:v>DEVICE_ALL</x:v>
      </x:c>
      <x:c r="H1416" s="43" t="n">
        <x:v>34</x:v>
      </x:c>
      <x:c r="I1416" s="43" t="n">
        <x:v>0</x:v>
      </x:c>
      <x:c r="J1416" s="42" t="str">
        <x:v>BROAD_GETTOP_NO_OPERATORS__RESULT</x:v>
      </x:c>
      <x:c r="K1416" s="42" t="str">
        <x:v>MAX_PER_PHRASE_SEPARATELY_FOR_RESULT_AND_ASSOCIATION</x:v>
      </x:c>
      <x:c r="L1416" s="42" t="str">
        <x:v>S11</x:v>
      </x:c>
      <x:c r="M1416" s="43" t="n">
        <x:v>1</x:v>
      </x:c>
      <x:c r="N1416" s="42" t="str">
        <x:v>2026-08-29</x:v>
      </x:c>
      <x:c r="O1416" s="42" t="str">
        <x:v>ALUMINIUM_WINDOWS_COMMERCIAL</x:v>
      </x:c>
      <x:c r="P1416" s="42" t="str">
        <x:v>Алюминиевые окна</x:v>
      </x:c>
      <x:c r="Q1416" s="42" t="str">
        <x:v>алюминиевые окна</x:v>
      </x:c>
      <x:c r="R1416" s="42" t="str">
        <x:v>buy/order aluminium windows</x:v>
      </x:c>
      <x:c r="S1416" s="42" t="str">
        <x:v>COMMERCIAL</x:v>
      </x:c>
      <x:c r="T1416" s="42" t="str">
        <x:v>IN_SCOPE</x:v>
      </x:c>
      <x:c r="U1416" s="42" t="str">
        <x:v>MEDIUM</x:v>
      </x:c>
      <x:c r="V1416" s="42" t="str">
        <x:v>https://okno-msk.ru/alyuminievye-okna/</x:v>
      </x:c>
      <x:c r="W1416" s="42" t="str">
        <x:v>https://okno-msk.ru/alyuminievye-okna/</x:v>
      </x:c>
      <x:c r="X1416" s="42" t="str">
        <x:v>https://okno-msk.ru/alyuminievye-okna/provedal</x:v>
      </x:c>
      <x:c r="Y1416" s="42" t="str">
        <x:v>BASE_UNIT_PENDING_ACTION_REEVALUATION</x:v>
      </x:c>
      <x:c r="Z1416" s="42" t="str">
        <x:v>KEEP_EXISTING_STRUCTURE</x:v>
      </x:c>
      <x:c r="AA1416" s="42" t="str">
        <x:v>PROVISIONAL_PENDING_STEP13_CONFLICT_CHECK</x:v>
      </x:c>
      <x:c r="AB1416" s="42" t="str">
        <x:v>NONE</x:v>
      </x:c>
      <x:c r="AC1416" s="42" t="str">
        <x:v>ORDINARY_SEARCH_ELIGIBLE</x:v>
      </x:c>
      <x:c r="AD1416" s="43" t="n">
        <x:v>68</x:v>
      </x:c>
      <x:c r="AE1416" s="43" t="n">
        <x:v>84</x:v>
      </x:c>
      <x:c r="AF1416" s="42" t="str">
        <x:v>P3 — СОХРАНИТЬ / МАРШРУТИЗИРОВАТЬ</x:v>
      </x:c>
      <x:c r="AG1416" s="42" t="str">
        <x:v>action=KEEP_EXISTING_STRUCTURE; maturity=PROVISIONAL_PENDING_STEP13_CONFLICT_CHECK; uncertainty=NONE; broad_result=34; rank_in_cluster=68</x:v>
      </x:c>
      <x:c r="AH14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6" s="42" t="str">
        <x:v>Stage-5:STEP8&gt;STEP10&gt;STEP11&gt;STEP12_CORRECTIONS&gt;STEP12_V6_TARGET_CONTRACT&gt;STEP14A_OVERLAY | Step-08:S11:result:34</x:v>
      </x:c>
    </x:row>
    <x:row r="1417" ht="30" customHeight="1">
      <x:c r="A1417" s="42" t="str">
        <x:v>PHR-719245C9B598</x:v>
      </x:c>
      <x:c r="B1417" s="42" t="str">
        <x:v>остекление отделка балконов цены</x:v>
      </x:c>
      <x:c r="C1417" s="42" t="str">
        <x:v>ASSIGNED</x:v>
      </x:c>
      <x:c r="D1417" s="42" t="str">
        <x:v>ДА</x:v>
      </x:c>
      <x:c r="E1417" s="42" t="str">
        <x:v>Москва</x:v>
      </x:c>
      <x:c r="F1417" s="42" t="n">
        <x:v>213</x:v>
      </x:c>
      <x:c r="G1417" s="42" t="str">
        <x:v>DEVICE_ALL</x:v>
      </x:c>
      <x:c r="H1417" s="43" t="n">
        <x:v>100</x:v>
      </x:c>
      <x:c r="I1417" s="43" t="n">
        <x:v>0</x:v>
      </x:c>
      <x:c r="J1417" s="42" t="str">
        <x:v>BROAD_GETTOP_NO_OPERATORS__RESULT</x:v>
      </x:c>
      <x:c r="K1417" s="42" t="str">
        <x:v>MAX_PER_PHRASE_SEPARATELY_FOR_RESULT_AND_ASSOCIATION</x:v>
      </x:c>
      <x:c r="L1417" s="42" t="str">
        <x:v>S06</x:v>
      </x:c>
      <x:c r="M1417" s="43" t="n">
        <x:v>1</x:v>
      </x:c>
      <x:c r="N1417" s="42" t="str">
        <x:v>2026-08-29</x:v>
      </x:c>
      <x:c r="O1417" s="42" t="str">
        <x:v>BALCONY_RENOVATION_WITH_GLAZING</x:v>
      </x:c>
      <x:c r="P1417" s="42" t="str">
        <x:v>Остекление и отделка балконов</x:v>
      </x:c>
      <x:c r="Q1417" s="42" t="str">
        <x:v>остекление и отделка балконов</x:v>
      </x:c>
      <x:c r="R1417" s="42" t="str">
        <x:v>order bundled balcony renovation plus glazing</x:v>
      </x:c>
      <x:c r="S1417" s="42" t="str">
        <x:v>SERVICE</x:v>
      </x:c>
      <x:c r="T1417" s="42" t="str">
        <x:v>IN_SCOPE</x:v>
      </x:c>
      <x:c r="U1417" s="42" t="str">
        <x:v>HIGH</x:v>
      </x:c>
      <x:c r="V1417" s="42" t="str">
        <x:v>https://okno-msk.ru/balkony-i-lodzhii/</x:v>
      </x:c>
      <x:c r="W1417" s="42" t="str">
        <x:v>https://okno-msk.ru/balkony-i-lodzhii/</x:v>
      </x:c>
      <x:c r="X1417" s="42" t="str">
        <x:v>НЕТ КАНОНИЧЕСКОЙ ПОДДЕРЖИВАЮЩЕЙ СТРАНИЦЫ</x:v>
      </x:c>
      <x:c r="Y1417" s="42" t="str">
        <x:v>BASE_UNIT_PENDING_ACTION_REEVALUATION</x:v>
      </x:c>
      <x:c r="Z1417" s="42" t="str">
        <x:v>KEEP_EXISTING_STRUCTURE</x:v>
      </x:c>
      <x:c r="AA1417" s="42" t="str">
        <x:v>FINAL_WITHIN_STEP12_EVIDENCE</x:v>
      </x:c>
      <x:c r="AB1417" s="42" t="str">
        <x:v>NONE</x:v>
      </x:c>
      <x:c r="AC1417" s="42" t="str">
        <x:v>ORDINARY_SEARCH_ELIGIBLE</x:v>
      </x:c>
      <x:c r="AD1417" s="43" t="n">
        <x:v>3</x:v>
      </x:c>
      <x:c r="AE1417" s="43" t="n">
        <x:v>54</x:v>
      </x:c>
      <x:c r="AF1417" s="42" t="str">
        <x:v>P3 — СОХРАНИТЬ / МАРШРУТИЗИРОВАТЬ</x:v>
      </x:c>
      <x:c r="AG1417" s="42" t="str">
        <x:v>action=KEEP_EXISTING_STRUCTURE; maturity=FINAL_WITHIN_STEP12_EVIDENCE; uncertainty=NONE; broad_result=100; rank_in_cluster=3</x:v>
      </x:c>
      <x:c r="AH14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7" s="42" t="str">
        <x:v>Stage-5:STEP8&gt;STEP10&gt;STEP11&gt;STEP12_CORRECTIONS&gt;STEP12_V6_TARGET_CONTRACT&gt;STEP14A_OVERLAY | Step-08:S06:result:100</x:v>
      </x:c>
    </x:row>
    <x:row r="1418" ht="30" customHeight="1">
      <x:c r="A1418" s="42" t="str">
        <x:v>PHR-FB0F6083E974</x:v>
      </x:c>
      <x:c r="B1418" s="42" t="str">
        <x:v>остекление открытого балкона</x:v>
      </x:c>
      <x:c r="C1418" s="42" t="str">
        <x:v>ASSIGNED</x:v>
      </x:c>
      <x:c r="D1418" s="42" t="str">
        <x:v>ДА</x:v>
      </x:c>
      <x:c r="E1418" s="42" t="str">
        <x:v>Москва</x:v>
      </x:c>
      <x:c r="F1418" s="42" t="n">
        <x:v>213</x:v>
      </x:c>
      <x:c r="G1418" s="42" t="str">
        <x:v>DEVICE_ALL</x:v>
      </x:c>
      <x:c r="H1418" s="43" t="n">
        <x:v>54</x:v>
      </x:c>
      <x:c r="I1418" s="43" t="n">
        <x:v>0</x:v>
      </x:c>
      <x:c r="J1418" s="42" t="str">
        <x:v>BROAD_GETTOP_NO_OPERATORS__RESULT</x:v>
      </x:c>
      <x:c r="K1418" s="42" t="str">
        <x:v>MAX_PER_PHRASE_SEPARATELY_FOR_RESULT_AND_ASSOCIATION</x:v>
      </x:c>
      <x:c r="L1418" s="42" t="str">
        <x:v>S06</x:v>
      </x:c>
      <x:c r="M1418" s="43" t="n">
        <x:v>1</x:v>
      </x:c>
      <x:c r="N1418" s="42" t="str">
        <x:v>2026-08-29</x:v>
      </x:c>
      <x:c r="O1418" s="42" t="str">
        <x:v>BALCONY_GLAZING_GENERAL</x:v>
      </x:c>
      <x:c r="P1418" s="42" t="str">
        <x:v>Остекление балкона</x:v>
      </x:c>
      <x:c r="Q1418" s="42" t="str">
        <x:v>остекление балкона</x:v>
      </x:c>
      <x:c r="R1418" s="42" t="str">
        <x:v>order balcony/loggia glazing</x:v>
      </x:c>
      <x:c r="S1418" s="42" t="str">
        <x:v>SERVICE</x:v>
      </x:c>
      <x:c r="T1418" s="42" t="str">
        <x:v>IN_SCOPE</x:v>
      </x:c>
      <x:c r="U1418" s="42" t="str">
        <x:v>MEDIUM</x:v>
      </x:c>
      <x:c r="V1418" s="42" t="str">
        <x:v>НЕ БЫЛО СОХРАНЁННОГО URL</x:v>
      </x:c>
      <x:c r="W1418" s="42" t="str">
        <x:v>https://okno-msk.ru/balkony-i-lodzhii/</x:v>
      </x:c>
      <x:c r="X1418" s="42" t="str">
        <x:v>НЕТ КАНОНИЧЕСКОЙ ПОДДЕРЖИВАЮЩЕЙ СТРАНИЦЫ</x:v>
      </x:c>
      <x:c r="Y1418" s="42" t="str">
        <x:v>PRIMARY_EXISTING_SERVICE</x:v>
      </x:c>
      <x:c r="Z1418" s="42" t="str">
        <x:v>KEEP_EXISTING_STRUCTURE</x:v>
      </x:c>
      <x:c r="AA1418" s="42" t="str">
        <x:v>PROVISIONAL_PENDING_STEP13_CONFLICT_CHECK</x:v>
      </x:c>
      <x:c r="AB1418" s="42" t="str">
        <x:v>NONE</x:v>
      </x:c>
      <x:c r="AC1418" s="42" t="str">
        <x:v>ORDINARY_SEARCH_ELIGIBLE</x:v>
      </x:c>
      <x:c r="AD1418" s="43" t="n">
        <x:v>84</x:v>
      </x:c>
      <x:c r="AE1418" s="43" t="n">
        <x:v>96</x:v>
      </x:c>
      <x:c r="AF1418" s="42" t="str">
        <x:v>P3 — СОХРАНИТЬ / МАРШРУТИЗИРОВАТЬ</x:v>
      </x:c>
      <x:c r="AG1418" s="42" t="str">
        <x:v>action=KEEP_EXISTING_STRUCTURE; maturity=PROVISIONAL_PENDING_STEP13_CONFLICT_CHECK; uncertainty=NONE; broad_result=54; rank_in_cluster=84</x:v>
      </x:c>
      <x:c r="AH14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8" s="42" t="str">
        <x:v>Stage-5:STEP8&gt;STEP10&gt;STEP11&gt;STEP12_CORRECTIONS&gt;STEP12_V6_TARGET_CONTRACT&gt;STEP14A_OVERLAY | Step-08:S06:result:54</x:v>
      </x:c>
    </x:row>
    <x:row r="1419" ht="30" customHeight="1">
      <x:c r="A1419" s="42" t="str">
        <x:v>PHR-F1E4ABB693EF</x:v>
      </x:c>
      <x:c r="B1419" s="42" t="str">
        <x:v>остекление открытой веранды</x:v>
      </x:c>
      <x:c r="C1419" s="42" t="str">
        <x:v>ASSIGNED</x:v>
      </x:c>
      <x:c r="D1419" s="42" t="str">
        <x:v>ДА</x:v>
      </x:c>
      <x:c r="E1419" s="42" t="str">
        <x:v>Москва</x:v>
      </x:c>
      <x:c r="F1419" s="42" t="n">
        <x:v>213</x:v>
      </x:c>
      <x:c r="G1419" s="42" t="str">
        <x:v>DEVICE_ALL</x:v>
      </x:c>
      <x:c r="H1419" s="43" t="n">
        <x:v>1</x:v>
      </x:c>
      <x:c r="I1419" s="43" t="n">
        <x:v>0</x:v>
      </x:c>
      <x:c r="J1419" s="42" t="str">
        <x:v>BROAD_GETTOP_NO_OPERATORS__RESULT</x:v>
      </x:c>
      <x:c r="K1419" s="42" t="str">
        <x:v>MAX_PER_PHRASE_SEPARATELY_FOR_RESULT_AND_ASSOCIATION</x:v>
      </x:c>
      <x:c r="L1419" s="42" t="str">
        <x:v>S10</x:v>
      </x:c>
      <x:c r="M1419" s="43" t="n">
        <x:v>1</x:v>
      </x:c>
      <x:c r="N1419" s="42" t="str">
        <x:v>2026-08-29</x:v>
      </x:c>
      <x:c r="O1419" s="42" t="str">
        <x:v>OUTDOOR_STRUCTURE_GLAZING</x:v>
      </x:c>
      <x:c r="P1419" s="42" t="str">
        <x:v>Остекление веранды</x:v>
      </x:c>
      <x:c r="Q1419" s="42" t="str">
        <x:v>остекление веранды</x:v>
      </x:c>
      <x:c r="R1419" s="42" t="str">
        <x:v>order glazing of veranda/terrace/gazebo/porch</x:v>
      </x:c>
      <x:c r="S1419" s="42" t="str">
        <x:v>SERVICE</x:v>
      </x:c>
      <x:c r="T1419" s="42" t="str">
        <x:v>IN_SCOPE</x:v>
      </x:c>
      <x:c r="U1419" s="42" t="str">
        <x:v>MEDIUM</x:v>
      </x:c>
      <x:c r="V1419" s="42" t="str">
        <x:v>https://okno-msk.ru/verandy/</x:v>
      </x:c>
      <x:c r="W1419" s="42" t="str">
        <x:v>https://okno-msk.ru/verandy/</x:v>
      </x:c>
      <x:c r="X1419" s="42" t="str">
        <x:v>https://okno-msk.ru/stati/vidy-i-tipy-ostekleniya-verandy-plyusy-i-minusy;https://okno-msk.ru/verandy/bezramnoe-osteklenie-verandy</x:v>
      </x:c>
      <x:c r="Y1419" s="42" t="str">
        <x:v>BASE_UNIT_PENDING_ACTION_REEVALUATION</x:v>
      </x:c>
      <x:c r="Z1419" s="42" t="str">
        <x:v>KEEP_EXISTING_STRUCTURE</x:v>
      </x:c>
      <x:c r="AA1419" s="42" t="str">
        <x:v>PROVISIONAL_PENDING_STEP13_CONFLICT_CHECK</x:v>
      </x:c>
      <x:c r="AB1419" s="42" t="str">
        <x:v>NONE</x:v>
      </x:c>
      <x:c r="AC1419" s="42" t="str">
        <x:v>ORDINARY_SEARCH_ELIGIBLE</x:v>
      </x:c>
      <x:c r="AD1419" s="43" t="n">
        <x:v>108</x:v>
      </x:c>
      <x:c r="AE1419" s="43" t="n">
        <x:v>127</x:v>
      </x:c>
      <x:c r="AF1419" s="42" t="str">
        <x:v>P3 — СОХРАНИТЬ / МАРШРУТИЗИРОВАТЬ</x:v>
      </x:c>
      <x:c r="AG1419" s="42" t="str">
        <x:v>action=KEEP_EXISTING_STRUCTURE; maturity=PROVISIONAL_PENDING_STEP13_CONFLICT_CHECK; uncertainty=NONE; broad_result=1; rank_in_cluster=108</x:v>
      </x:c>
      <x:c r="AH14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9" s="42" t="str">
        <x:v>Stage-5:STEP8&gt;STEP10&gt;STEP11&gt;STEP12_CORRECTIONS&gt;STEP12_V6_TARGET_CONTRACT&gt;STEP14A_OVERLAY | Step-08:S10:result:1</x:v>
      </x:c>
    </x:row>
    <x:row r="1420" ht="30" customHeight="1">
      <x:c r="A1420" s="42" t="str">
        <x:v>PHR-7CDCBEC71E9F</x:v>
      </x:c>
      <x:c r="B1420" s="42" t="str">
        <x:v>остекление панорамное окно</x:v>
      </x:c>
      <x:c r="C1420" s="42" t="str">
        <x:v>ASSIGNED</x:v>
      </x:c>
      <x:c r="D1420" s="42" t="str">
        <x:v>ДА</x:v>
      </x:c>
      <x:c r="E1420" s="42" t="str">
        <x:v>Москва</x:v>
      </x:c>
      <x:c r="F1420" s="42" t="n">
        <x:v>213</x:v>
      </x:c>
      <x:c r="G1420" s="42" t="str">
        <x:v>DEVICE_ALL</x:v>
      </x:c>
      <x:c r="H1420" s="43" t="n">
        <x:v>96</x:v>
      </x:c>
      <x:c r="I1420" s="43" t="n">
        <x:v>0</x:v>
      </x:c>
      <x:c r="J1420" s="42" t="str">
        <x:v>BROAD_GETTOP_NO_OPERATORS__RESULT</x:v>
      </x:c>
      <x:c r="K1420" s="42" t="str">
        <x:v>MAX_PER_PHRASE_SEPARATELY_FOR_RESULT_AND_ASSOCIATION</x:v>
      </x:c>
      <x:c r="L1420" s="42" t="str">
        <x:v>P2-02</x:v>
      </x:c>
      <x:c r="M1420" s="43" t="n">
        <x:v>1</x:v>
      </x:c>
      <x:c r="N1420" s="42" t="str">
        <x:v>2026-08-28</x:v>
      </x:c>
      <x:c r="O1420" s="42" t="str">
        <x:v>PANORAMIC_WINDOWS_COMMERCIAL_CORE</x:v>
      </x:c>
      <x:c r="P1420" s="42" t="str">
        <x:v>Панорамные окна</x:v>
      </x:c>
      <x:c r="Q1420" s="42" t="str">
        <x:v>панорамные окна</x:v>
      </x:c>
      <x:c r="R1420" s="42" t="str">
        <x:v>buy/order/configure panoramic windows</x:v>
      </x:c>
      <x:c r="S1420" s="42" t="str">
        <x:v>COMMERCIAL</x:v>
      </x:c>
      <x:c r="T1420" s="42" t="str">
        <x:v>IN_SCOPE</x:v>
      </x:c>
      <x:c r="U1420" s="42" t="str">
        <x:v>MEDIUM</x:v>
      </x:c>
      <x:c r="V1420" s="42" t="str">
        <x:v>НЕ БЫЛО СОХРАНЁННОГО URL</x:v>
      </x:c>
      <x:c r="W1420" s="42" t="str">
        <x:v>https://okno-msk.ru/okna-rehau/panoramnoe-osteklenie/</x:v>
      </x:c>
      <x:c r="X1420" s="42" t="str">
        <x:v>https://okno-msk.ru/stati/panoramnoe-osteklenie-eto-dan-mode-ili-praktichnoe-reshenie/;https://okno-msk.ru/okna-rehau/panoramnye-okna-rehau</x:v>
      </x:c>
      <x:c r="Y1420" s="42" t="str">
        <x:v>NEW_COMMERCIAL_CANDIDATE</x:v>
      </x:c>
      <x:c r="Z1420" s="42" t="str">
        <x:v>KEEP_EXISTING_STRUCTURE</x:v>
      </x:c>
      <x:c r="AA1420" s="42" t="str">
        <x:v>PROVISIONAL_PENDING_STEP13_CONFLICT_CHECK</x:v>
      </x:c>
      <x:c r="AB1420" s="42" t="str">
        <x:v>CURRENT_OVERLAP_RECHECK</x:v>
      </x:c>
      <x:c r="AC1420" s="42" t="str">
        <x:v>ORDINARY_SEARCH_ELIGIBLE</x:v>
      </x:c>
      <x:c r="AD1420" s="43" t="n">
        <x:v>20</x:v>
      </x:c>
      <x:c r="AE1420" s="43" t="n">
        <x:v>20</x:v>
      </x:c>
      <x:c r="AF1420" s="42" t="str">
        <x:v>P3 — СОХРАНИТЬ / МАРШРУТИЗИРОВАТЬ</x:v>
      </x:c>
      <x:c r="AG1420" s="42" t="str">
        <x:v>action=KEEP_EXISTING_STRUCTURE; maturity=PROVISIONAL_PENDING_STEP13_CONFLICT_CHECK; uncertainty=CURRENT_OVERLAP_RECHECK; broad_result=96; rank_in_cluster=20</x:v>
      </x:c>
      <x:c r="AH14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0" s="42" t="str">
        <x:v>Stage-5:STEP8&gt;STEP10&gt;STEP11&gt;STEP12_CORRECTIONS&gt;STEP12_V6_TARGET_CONTRACT&gt;STEP14A_OVERLAY | Step-08:P2-02:result:96</x:v>
      </x:c>
    </x:row>
    <x:row r="1421" ht="30" customHeight="1">
      <x:c r="A1421" s="42" t="str">
        <x:v>PHR-F8F0DA43A7AB</x:v>
      </x:c>
      <x:c r="B1421" s="42" t="str">
        <x:v>остекление поликарбонатом веранды и террасы</x:v>
      </x:c>
      <x:c r="C1421" s="42" t="str">
        <x:v>ASSIGNED</x:v>
      </x:c>
      <x:c r="D1421" s="42" t="str">
        <x:v>ДА</x:v>
      </x:c>
      <x:c r="E1421" s="42" t="str">
        <x:v>Москва</x:v>
      </x:c>
      <x:c r="F1421" s="42" t="n">
        <x:v>213</x:v>
      </x:c>
      <x:c r="G1421" s="42" t="str">
        <x:v>DEVICE_ALL</x:v>
      </x:c>
      <x:c r="H1421" s="43" t="n">
        <x:v>2</x:v>
      </x:c>
      <x:c r="I1421" s="43" t="n">
        <x:v>0</x:v>
      </x:c>
      <x:c r="J1421" s="42" t="str">
        <x:v>BROAD_GETTOP_NO_OPERATORS__RESULT</x:v>
      </x:c>
      <x:c r="K1421" s="42" t="str">
        <x:v>MAX_PER_PHRASE_SEPARATELY_FOR_RESULT_AND_ASSOCIATION</x:v>
      </x:c>
      <x:c r="L1421" s="42" t="str">
        <x:v>S10</x:v>
      </x:c>
      <x:c r="M1421" s="43" t="n">
        <x:v>1</x:v>
      </x:c>
      <x:c r="N1421" s="42" t="str">
        <x:v>2026-08-29</x:v>
      </x:c>
      <x:c r="O1421" s="42" t="str">
        <x:v>OUTDOOR_STRUCTURE_GLAZING</x:v>
      </x:c>
      <x:c r="P1421" s="42" t="str">
        <x:v>Остекление веранды</x:v>
      </x:c>
      <x:c r="Q1421" s="42" t="str">
        <x:v>остекление веранды</x:v>
      </x:c>
      <x:c r="R1421" s="42" t="str">
        <x:v>order glazing of veranda/terrace/gazebo/porch</x:v>
      </x:c>
      <x:c r="S1421" s="42" t="str">
        <x:v>SERVICE</x:v>
      </x:c>
      <x:c r="T1421" s="42" t="str">
        <x:v>IN_SCOPE</x:v>
      </x:c>
      <x:c r="U1421" s="42" t="str">
        <x:v>MEDIUM</x:v>
      </x:c>
      <x:c r="V1421" s="42" t="str">
        <x:v>https://okno-msk.ru/verandy/</x:v>
      </x:c>
      <x:c r="W1421" s="42" t="str">
        <x:v>https://okno-msk.ru/verandy/</x:v>
      </x:c>
      <x:c r="X1421" s="42" t="str">
        <x:v>https://okno-msk.ru/stati/vidy-i-tipy-ostekleniya-verandy-plyusy-i-minusy;https://okno-msk.ru/verandy/bezramnoe-osteklenie-verandy</x:v>
      </x:c>
      <x:c r="Y1421" s="42" t="str">
        <x:v>BASE_UNIT_PENDING_ACTION_REEVALUATION</x:v>
      </x:c>
      <x:c r="Z1421" s="42" t="str">
        <x:v>KEEP_EXISTING_STRUCTURE</x:v>
      </x:c>
      <x:c r="AA1421" s="42" t="str">
        <x:v>PROVISIONAL_PENDING_STEP13_CONFLICT_CHECK</x:v>
      </x:c>
      <x:c r="AB1421" s="42" t="str">
        <x:v>NONE</x:v>
      </x:c>
      <x:c r="AC1421" s="42" t="str">
        <x:v>REVIEW_SEARCH</x:v>
      </x:c>
      <x:c r="AD1421" s="43" t="n">
        <x:v>95</x:v>
      </x:c>
      <x:c r="AE1421" s="43" t="n">
        <x:v>110</x:v>
      </x:c>
      <x:c r="AF1421" s="42" t="str">
        <x:v>P3 — СОХРАНИТЬ / МАРШРУТИЗИРОВАТЬ</x:v>
      </x:c>
      <x:c r="AG1421" s="42" t="str">
        <x:v>action=KEEP_EXISTING_STRUCTURE; maturity=PROVISIONAL_PENDING_STEP13_CONFLICT_CHECK; uncertainty=NONE; broad_result=2; rank_in_cluster=95</x:v>
      </x:c>
      <x:c r="AH14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21" s="42" t="str">
        <x:v>Stage-5:STEP8&gt;STEP10&gt;STEP11&gt;STEP12_CORRECTIONS&gt;STEP12_V6_TARGET_CONTRACT&gt;STEP14A_OVERLAY | Step-08:S10:result:2</x:v>
      </x:c>
    </x:row>
    <x:row r="1422" ht="30" customHeight="1">
      <x:c r="A1422" s="42" t="str">
        <x:v>PHR-C92F42FF6B06</x:v>
      </x:c>
      <x:c r="B1422" s="42" t="str">
        <x:v>остекление раздвижными алюминиевыми окнами</x:v>
      </x:c>
      <x:c r="C1422" s="42" t="str">
        <x:v>ASSIGNED</x:v>
      </x:c>
      <x:c r="D1422" s="42" t="str">
        <x:v>ДА</x:v>
      </x:c>
      <x:c r="E1422" s="42" t="str">
        <x:v>Москва</x:v>
      </x:c>
      <x:c r="F1422" s="42" t="n">
        <x:v>213</x:v>
      </x:c>
      <x:c r="G1422" s="42" t="str">
        <x:v>DEVICE_ALL</x:v>
      </x:c>
      <x:c r="H1422" s="43" t="n">
        <x:v>55</x:v>
      </x:c>
      <x:c r="I1422" s="43" t="n">
        <x:v>0</x:v>
      </x:c>
      <x:c r="J1422" s="42" t="str">
        <x:v>BROAD_GETTOP_NO_OPERATORS__RESULT</x:v>
      </x:c>
      <x:c r="K1422" s="42" t="str">
        <x:v>MAX_PER_PHRASE_SEPARATELY_FOR_RESULT_AND_ASSOCIATION</x:v>
      </x:c>
      <x:c r="L1422" s="42" t="str">
        <x:v>S11</x:v>
      </x:c>
      <x:c r="M1422" s="43" t="n">
        <x:v>1</x:v>
      </x:c>
      <x:c r="N1422" s="42" t="str">
        <x:v>2026-08-29</x:v>
      </x:c>
      <x:c r="O1422" s="42" t="str">
        <x:v>ALUMINIUM_SLIDING_WINDOWS</x:v>
      </x:c>
      <x:c r="P1422" s="42" t="str">
        <x:v>Алюминиевые раздвижные окна</x:v>
      </x:c>
      <x:c r="Q1422" s="42" t="str">
        <x:v>алюминиевые раздвижные окна</x:v>
      </x:c>
      <x:c r="R1422" s="42" t="str">
        <x:v>buy/choose sliding aluminium windows</x:v>
      </x:c>
      <x:c r="S1422" s="42" t="str">
        <x:v>COMMERCIAL</x:v>
      </x:c>
      <x:c r="T1422" s="42" t="str">
        <x:v>IN_SCOPE</x:v>
      </x:c>
      <x:c r="U1422" s="42" t="str">
        <x:v>MEDIUM</x:v>
      </x:c>
      <x:c r="V1422" s="42" t="str">
        <x:v>https://okno-msk.ru/alyuminievye-okna/</x:v>
      </x:c>
      <x:c r="W1422" s="42" t="str">
        <x:v>https://okno-msk.ru/alyuminievye-okna/razdvizhnye/</x:v>
      </x:c>
      <x:c r="X1422" s="42" t="str">
        <x:v>https://okno-msk.ru/alyuminievye-okna/</x:v>
      </x:c>
      <x:c r="Y1422" s="42" t="str">
        <x:v>PRIMARY_EXISTING_PRODUCT</x:v>
      </x:c>
      <x:c r="Z1422" s="42" t="str">
        <x:v>KEEP_EXISTING_STRUCTURE</x:v>
      </x:c>
      <x:c r="AA1422" s="42" t="str">
        <x:v>PROVISIONAL_PENDING_STEP13_CONFLICT_CHECK</x:v>
      </x:c>
      <x:c r="AB1422" s="42" t="str">
        <x:v>NONE</x:v>
      </x:c>
      <x:c r="AC1422" s="42" t="str">
        <x:v>ORDINARY_SEARCH_ELIGIBLE</x:v>
      </x:c>
      <x:c r="AD1422" s="43" t="n">
        <x:v>6</x:v>
      </x:c>
      <x:c r="AE1422" s="43" t="n">
        <x:v>6</x:v>
      </x:c>
      <x:c r="AF1422" s="42" t="str">
        <x:v>P3 — СОХРАНИТЬ / МАРШРУТИЗИРОВАТЬ</x:v>
      </x:c>
      <x:c r="AG1422" s="42" t="str">
        <x:v>action=KEEP_EXISTING_STRUCTURE; maturity=PROVISIONAL_PENDING_STEP13_CONFLICT_CHECK; uncertainty=NONE; broad_result=55; rank_in_cluster=6</x:v>
      </x:c>
      <x:c r="AH14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2" s="42" t="str">
        <x:v>Stage-5:STEP8&gt;STEP10&gt;STEP11&gt;STEP12_CORRECTIONS&gt;STEP12_V6_TARGET_CONTRACT&gt;STEP14A_OVERLAY | Step-08:S11:result:55</x:v>
      </x:c>
    </x:row>
    <x:row r="1423" ht="30" customHeight="1">
      <x:c r="A1423" s="42" t="str">
        <x:v>PHR-8B74C6B52A1E</x:v>
      </x:c>
      <x:c r="B1423" s="42" t="str">
        <x:v>остекление террас веранд беседки спб</x:v>
      </x:c>
      <x:c r="C1423" s="42" t="str">
        <x:v>EXCLUDED_PRESERVED</x:v>
      </x:c>
      <x:c r="D1423" s="42" t="str">
        <x:v>НЕТ</x:v>
      </x:c>
      <x:c r="E1423" s="42" t="str">
        <x:v>Москва</x:v>
      </x:c>
      <x:c r="F1423" s="42" t="n">
        <x:v>213</x:v>
      </x:c>
      <x:c r="G1423" s="42" t="str">
        <x:v>DEVICE_ALL</x:v>
      </x:c>
      <x:c r="H1423" s="43" t="n">
        <x:v>1</x:v>
      </x:c>
      <x:c r="I1423" s="43" t="n">
        <x:v>0</x:v>
      </x:c>
      <x:c r="J1423" s="42" t="str">
        <x:v>BROAD_GETTOP_NO_OPERATORS__RESULT</x:v>
      </x:c>
      <x:c r="K1423" s="42" t="str">
        <x:v>MAX_PER_PHRASE_SEPARATELY_FOR_RESULT_AND_ASSOCIATION</x:v>
      </x:c>
      <x:c r="L1423" s="42" t="str">
        <x:v>S10</x:v>
      </x:c>
      <x:c r="M1423" s="43" t="n">
        <x:v>1</x:v>
      </x:c>
      <x:c r="N1423" s="42" t="str">
        <x:v>2026-08-29</x:v>
      </x:c>
      <x:c r="O1423" s="42" t="str">
        <x:v>НЕ ПРИМЕНИМО — ВНЕ АКТИВНОГО ЯДРА</x:v>
      </x:c>
      <x:c r="P1423" s="42" t="str">
        <x:v>НЕ ПРИМЕНИМО — ВНЕ АКТИВНОГО ЯДРА</x:v>
      </x:c>
      <x:c r="Q1423" s="42" t="str">
        <x:v>НЕ ПРИМЕНИМО — ВНЕ АКТИВНОГО ЯДРА</x:v>
      </x:c>
      <x:c r="R1423" s="42" t="str">
        <x:v>НЕ ПРИМЕНИМО — ВНЕ АКТИВНОГО ЯДРА</x:v>
      </x:c>
      <x:c r="S1423" s="42" t="str">
        <x:v>НЕ ПРИМЕНИМО — ВНЕ АКТИВНОГО ЯДРА</x:v>
      </x:c>
      <x:c r="T1423" s="42" t="str">
        <x:v>НЕ ПРИМЕНИМО — ВНЕ АКТИВНОГО ЯДРА</x:v>
      </x:c>
      <x:c r="U1423" s="42" t="str">
        <x:v>HIGH</x:v>
      </x:c>
      <x:c r="V1423" s="42" t="str">
        <x:v>НЕ ПРИМЕНИМО — ВНЕ АКТИВНОГО ЯДРА</x:v>
      </x:c>
      <x:c r="W1423" s="42" t="str">
        <x:v>НЕ ПРИМЕНИМО — ВНЕ АКТИВНОГО ЯДРА</x:v>
      </x:c>
      <x:c r="X1423" s="42" t="str">
        <x:v>НЕ ПРИМЕНИМО — ВНЕ АКТИВНОГО ЯДРА</x:v>
      </x:c>
      <x:c r="Y1423" s="42" t="str">
        <x:v>НЕ ПРИМЕНИМО — ВНЕ АКТИВНОГО ЯДРА</x:v>
      </x:c>
      <x:c r="Z1423" s="42" t="str">
        <x:v>НЕ ПРИМЕНИМО — ВНЕ АКТИВНОГО ЯДРА</x:v>
      </x:c>
      <x:c r="AA1423" s="42" t="str">
        <x:v>НЕ ПРИМЕНИМО — ВНЕ АКТИВНОГО ЯДРА</x:v>
      </x:c>
      <x:c r="AB1423" s="42" t="str">
        <x:v>RESOLVED_EXCLUSION</x:v>
      </x:c>
      <x:c r="AC1423" s="42" t="str">
        <x:v>NO_ACTIVE_SEARCH_ROUTE</x:v>
      </x:c>
      <x:c r="AD1423" s="43"/>
      <x:c r="AE1423" s="43"/>
      <x:c r="AF1423" s="42" t="str">
        <x:v>P5 — ВНЕ РАБОЧЕГО ЯДРА</x:v>
      </x:c>
      <x:c r="AG1423" s="42" t="str">
        <x:v>status=EXCLUDED_PRESERVED</x:v>
      </x:c>
      <x:c r="AH142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23" s="42" t="str">
        <x:v>Stage-5:STEP8&gt;STEP10/STEP11_AS_APPLICABLE | Step-08:S10:result:1</x:v>
      </x:c>
    </x:row>
    <x:row r="1424" ht="30" customHeight="1">
      <x:c r="A1424" s="42" t="str">
        <x:v>PHR-806926081D49</x:v>
      </x:c>
      <x:c r="B1424" s="42" t="str">
        <x:v>остекление террас и веранд алюминием</x:v>
      </x:c>
      <x:c r="C1424" s="42" t="str">
        <x:v>ASSIGNED</x:v>
      </x:c>
      <x:c r="D1424" s="42" t="str">
        <x:v>ДА</x:v>
      </x:c>
      <x:c r="E1424" s="42" t="str">
        <x:v>Москва</x:v>
      </x:c>
      <x:c r="F1424" s="42" t="n">
        <x:v>213</x:v>
      </x:c>
      <x:c r="G1424" s="42" t="str">
        <x:v>DEVICE_ALL</x:v>
      </x:c>
      <x:c r="H1424" s="43" t="n">
        <x:v>7</x:v>
      </x:c>
      <x:c r="I1424" s="43" t="n">
        <x:v>0</x:v>
      </x:c>
      <x:c r="J1424" s="42" t="str">
        <x:v>BROAD_GETTOP_NO_OPERATORS__RESULT</x:v>
      </x:c>
      <x:c r="K1424" s="42" t="str">
        <x:v>MAX_PER_PHRASE_SEPARATELY_FOR_RESULT_AND_ASSOCIATION</x:v>
      </x:c>
      <x:c r="L1424" s="42" t="str">
        <x:v>S10</x:v>
      </x:c>
      <x:c r="M1424" s="43" t="n">
        <x:v>1</x:v>
      </x:c>
      <x:c r="N1424" s="42" t="str">
        <x:v>2026-08-29</x:v>
      </x:c>
      <x:c r="O1424" s="42" t="str">
        <x:v>OUTDOOR_STRUCTURE_GLAZING</x:v>
      </x:c>
      <x:c r="P1424" s="42" t="str">
        <x:v>Остекление веранды</x:v>
      </x:c>
      <x:c r="Q1424" s="42" t="str">
        <x:v>остекление веранды</x:v>
      </x:c>
      <x:c r="R1424" s="42" t="str">
        <x:v>order glazing of veranda/terrace/gazebo/porch</x:v>
      </x:c>
      <x:c r="S1424" s="42" t="str">
        <x:v>SERVICE</x:v>
      </x:c>
      <x:c r="T1424" s="42" t="str">
        <x:v>IN_SCOPE</x:v>
      </x:c>
      <x:c r="U1424" s="42" t="str">
        <x:v>MEDIUM</x:v>
      </x:c>
      <x:c r="V1424" s="42" t="str">
        <x:v>https://okno-msk.ru/verandy/</x:v>
      </x:c>
      <x:c r="W1424" s="42" t="str">
        <x:v>https://okno-msk.ru/verandy/</x:v>
      </x:c>
      <x:c r="X1424" s="42" t="str">
        <x:v>https://okno-msk.ru/stati/vidy-i-tipy-ostekleniya-verandy-plyusy-i-minusy;https://okno-msk.ru/verandy/bezramnoe-osteklenie-verandy</x:v>
      </x:c>
      <x:c r="Y1424" s="42" t="str">
        <x:v>BASE_UNIT_PENDING_ACTION_REEVALUATION</x:v>
      </x:c>
      <x:c r="Z1424" s="42" t="str">
        <x:v>KEEP_EXISTING_STRUCTURE</x:v>
      </x:c>
      <x:c r="AA1424" s="42" t="str">
        <x:v>PROVISIONAL_PENDING_STEP13_CONFLICT_CHECK</x:v>
      </x:c>
      <x:c r="AB1424" s="42" t="str">
        <x:v>NONE</x:v>
      </x:c>
      <x:c r="AC1424" s="42" t="str">
        <x:v>ORDINARY_SEARCH_ELIGIBLE</x:v>
      </x:c>
      <x:c r="AD1424" s="43" t="n">
        <x:v>64</x:v>
      </x:c>
      <x:c r="AE1424" s="43" t="n">
        <x:v>73</x:v>
      </x:c>
      <x:c r="AF1424" s="42" t="str">
        <x:v>P3 — СОХРАНИТЬ / МАРШРУТИЗИРОВАТЬ</x:v>
      </x:c>
      <x:c r="AG1424" s="42" t="str">
        <x:v>action=KEEP_EXISTING_STRUCTURE; maturity=PROVISIONAL_PENDING_STEP13_CONFLICT_CHECK; uncertainty=NONE; broad_result=7; rank_in_cluster=64</x:v>
      </x:c>
      <x:c r="AH14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4" s="42" t="str">
        <x:v>Stage-5:STEP8&gt;STEP10&gt;STEP11&gt;STEP12_CORRECTIONS&gt;STEP12_V6_TARGET_CONTRACT&gt;STEP14A_OVERLAY | Step-08:S10:result:7</x:v>
      </x:c>
    </x:row>
    <x:row r="1425" ht="30" customHeight="1">
      <x:c r="A1425" s="42" t="str">
        <x:v>PHR-7FC4FCFD1DD0</x:v>
      </x:c>
      <x:c r="B1425" s="42" t="str">
        <x:v>остекление террасы цена веранды</x:v>
      </x:c>
      <x:c r="C1425" s="42" t="str">
        <x:v>ASSIGNED</x:v>
      </x:c>
      <x:c r="D1425" s="42" t="str">
        <x:v>ДА</x:v>
      </x:c>
      <x:c r="E1425" s="42" t="str">
        <x:v>Москва</x:v>
      </x:c>
      <x:c r="F1425" s="42" t="n">
        <x:v>213</x:v>
      </x:c>
      <x:c r="G1425" s="42" t="str">
        <x:v>DEVICE_ALL</x:v>
      </x:c>
      <x:c r="H1425" s="43" t="n">
        <x:v>46</x:v>
      </x:c>
      <x:c r="I1425" s="43" t="n">
        <x:v>0</x:v>
      </x:c>
      <x:c r="J1425" s="42" t="str">
        <x:v>BROAD_GETTOP_NO_OPERATORS__RESULT</x:v>
      </x:c>
      <x:c r="K1425" s="42" t="str">
        <x:v>MAX_PER_PHRASE_SEPARATELY_FOR_RESULT_AND_ASSOCIATION</x:v>
      </x:c>
      <x:c r="L1425" s="42" t="str">
        <x:v>S10</x:v>
      </x:c>
      <x:c r="M1425" s="43" t="n">
        <x:v>1</x:v>
      </x:c>
      <x:c r="N1425" s="42" t="str">
        <x:v>2026-08-29</x:v>
      </x:c>
      <x:c r="O1425" s="42" t="str">
        <x:v>OUTDOOR_STRUCTURE_GLAZING</x:v>
      </x:c>
      <x:c r="P1425" s="42" t="str">
        <x:v>Остекление веранды</x:v>
      </x:c>
      <x:c r="Q1425" s="42" t="str">
        <x:v>остекление веранды</x:v>
      </x:c>
      <x:c r="R1425" s="42" t="str">
        <x:v>order glazing of veranda/terrace/gazebo/porch</x:v>
      </x:c>
      <x:c r="S1425" s="42" t="str">
        <x:v>SERVICE</x:v>
      </x:c>
      <x:c r="T1425" s="42" t="str">
        <x:v>IN_SCOPE</x:v>
      </x:c>
      <x:c r="U1425" s="42" t="str">
        <x:v>MEDIUM</x:v>
      </x:c>
      <x:c r="V1425" s="42" t="str">
        <x:v>https://okno-msk.ru/verandy/</x:v>
      </x:c>
      <x:c r="W1425" s="42" t="str">
        <x:v>https://okno-msk.ru/verandy/</x:v>
      </x:c>
      <x:c r="X1425" s="42" t="str">
        <x:v>https://okno-msk.ru/stati/vidy-i-tipy-ostekleniya-verandy-plyusy-i-minusy;https://okno-msk.ru/verandy/bezramnoe-osteklenie-verandy</x:v>
      </x:c>
      <x:c r="Y1425" s="42" t="str">
        <x:v>BASE_UNIT_PENDING_ACTION_REEVALUATION</x:v>
      </x:c>
      <x:c r="Z1425" s="42" t="str">
        <x:v>KEEP_EXISTING_STRUCTURE</x:v>
      </x:c>
      <x:c r="AA1425" s="42" t="str">
        <x:v>PROVISIONAL_PENDING_STEP13_CONFLICT_CHECK</x:v>
      </x:c>
      <x:c r="AB1425" s="42" t="str">
        <x:v>NONE</x:v>
      </x:c>
      <x:c r="AC1425" s="42" t="str">
        <x:v>ORDINARY_SEARCH_ELIGIBLE</x:v>
      </x:c>
      <x:c r="AD1425" s="43" t="n">
        <x:v>12</x:v>
      </x:c>
      <x:c r="AE1425" s="43" t="n">
        <x:v>14</x:v>
      </x:c>
      <x:c r="AF1425" s="42" t="str">
        <x:v>P3 — СОХРАНИТЬ / МАРШРУТИЗИРОВАТЬ</x:v>
      </x:c>
      <x:c r="AG1425" s="42" t="str">
        <x:v>action=KEEP_EXISTING_STRUCTURE; maturity=PROVISIONAL_PENDING_STEP13_CONFLICT_CHECK; uncertainty=NONE; broad_result=46; rank_in_cluster=12</x:v>
      </x:c>
      <x:c r="AH14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5" s="42" t="str">
        <x:v>Stage-5:STEP8&gt;STEP10&gt;STEP11&gt;STEP12_CORRECTIONS&gt;STEP12_V6_TARGET_CONTRACT&gt;STEP14A_OVERLAY | Step-08:S10:result:46</x:v>
      </x:c>
    </x:row>
    <x:row r="1426" ht="30" customHeight="1">
      <x:c r="A1426" s="42" t="str">
        <x:v>PHR-68862D08189F</x:v>
      </x:c>
      <x:c r="B1426" s="42" t="str">
        <x:v>остекление утепление балконов ключ</x:v>
      </x:c>
      <x:c r="C1426" s="42" t="str">
        <x:v>ASSIGNED</x:v>
      </x:c>
      <x:c r="D1426" s="42" t="str">
        <x:v>ДА</x:v>
      </x:c>
      <x:c r="E1426" s="42" t="str">
        <x:v>Москва</x:v>
      </x:c>
      <x:c r="F1426" s="42" t="n">
        <x:v>213</x:v>
      </x:c>
      <x:c r="G1426" s="42" t="str">
        <x:v>DEVICE_ALL</x:v>
      </x:c>
      <x:c r="H1426" s="43" t="n">
        <x:v>49</x:v>
      </x:c>
      <x:c r="I1426" s="43" t="n">
        <x:v>0</x:v>
      </x:c>
      <x:c r="J1426" s="42" t="str">
        <x:v>BROAD_GETTOP_NO_OPERATORS__RESULT</x:v>
      </x:c>
      <x:c r="K1426" s="42" t="str">
        <x:v>MAX_PER_PHRASE_SEPARATELY_FOR_RESULT_AND_ASSOCIATION</x:v>
      </x:c>
      <x:c r="L1426" s="42" t="str">
        <x:v>S06</x:v>
      </x:c>
      <x:c r="M1426" s="43" t="n">
        <x:v>1</x:v>
      </x:c>
      <x:c r="N1426" s="42" t="str">
        <x:v>2026-08-29</x:v>
      </x:c>
      <x:c r="O1426" s="42" t="str">
        <x:v>BALCONY_RENOVATION_WITH_GLAZING</x:v>
      </x:c>
      <x:c r="P1426" s="42" t="str">
        <x:v>Остекление и отделка балконов</x:v>
      </x:c>
      <x:c r="Q1426" s="42" t="str">
        <x:v>остекление и отделка балконов</x:v>
      </x:c>
      <x:c r="R1426" s="42" t="str">
        <x:v>order bundled balcony renovation plus glazing</x:v>
      </x:c>
      <x:c r="S1426" s="42" t="str">
        <x:v>SERVICE</x:v>
      </x:c>
      <x:c r="T1426" s="42" t="str">
        <x:v>IN_SCOPE</x:v>
      </x:c>
      <x:c r="U1426" s="42" t="str">
        <x:v>HIGH</x:v>
      </x:c>
      <x:c r="V1426" s="42" t="str">
        <x:v>https://okno-msk.ru/balkony-i-lodzhii/</x:v>
      </x:c>
      <x:c r="W1426" s="42" t="str">
        <x:v>https://okno-msk.ru/balkony-i-lodzhii/</x:v>
      </x:c>
      <x:c r="X1426" s="42" t="str">
        <x:v>НЕТ КАНОНИЧЕСКОЙ ПОДДЕРЖИВАЮЩЕЙ СТРАНИЦЫ</x:v>
      </x:c>
      <x:c r="Y1426" s="42" t="str">
        <x:v>BASE_UNIT_PENDING_ACTION_REEVALUATION</x:v>
      </x:c>
      <x:c r="Z1426" s="42" t="str">
        <x:v>KEEP_EXISTING_STRUCTURE</x:v>
      </x:c>
      <x:c r="AA1426" s="42" t="str">
        <x:v>FINAL_WITHIN_STEP12_EVIDENCE</x:v>
      </x:c>
      <x:c r="AB1426" s="42" t="str">
        <x:v>NONE</x:v>
      </x:c>
      <x:c r="AC1426" s="42" t="str">
        <x:v>ORDINARY_SEARCH_ELIGIBLE</x:v>
      </x:c>
      <x:c r="AD1426" s="43" t="n">
        <x:v>8</x:v>
      </x:c>
      <x:c r="AE1426" s="43" t="n">
        <x:v>108</x:v>
      </x:c>
      <x:c r="AF1426" s="42" t="str">
        <x:v>P3 — СОХРАНИТЬ / МАРШРУТИЗИРОВАТЬ</x:v>
      </x:c>
      <x:c r="AG1426" s="42" t="str">
        <x:v>action=KEEP_EXISTING_STRUCTURE; maturity=FINAL_WITHIN_STEP12_EVIDENCE; uncertainty=NONE; broad_result=49; rank_in_cluster=8</x:v>
      </x:c>
      <x:c r="AH14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6" s="42" t="str">
        <x:v>Stage-5:STEP8&gt;STEP10&gt;STEP11&gt;STEP12_CORRECTIONS&gt;STEP12_V6_TARGET_CONTRACT&gt;STEP14A_OVERLAY | Step-08:S06:result:49</x:v>
      </x:c>
    </x:row>
    <x:row r="1427" ht="30" customHeight="1">
      <x:c r="A1427" s="42" t="str">
        <x:v>PHR-FA39E22DFAC3</x:v>
      </x:c>
      <x:c r="B1427" s="42" t="str">
        <x:v>остекление французское окно</x:v>
      </x:c>
      <x:c r="C1427" s="42" t="str">
        <x:v>ASSIGNED</x:v>
      </x:c>
      <x:c r="D1427" s="42" t="str">
        <x:v>ДА</x:v>
      </x:c>
      <x:c r="E1427" s="42" t="str">
        <x:v>Москва</x:v>
      </x:c>
      <x:c r="F1427" s="42" t="n">
        <x:v>213</x:v>
      </x:c>
      <x:c r="G1427" s="42" t="str">
        <x:v>DEVICE_ALL</x:v>
      </x:c>
      <x:c r="H1427" s="43" t="n">
        <x:v>19</x:v>
      </x:c>
      <x:c r="I1427" s="43" t="n">
        <x:v>0</x:v>
      </x:c>
      <x:c r="J1427" s="42" t="str">
        <x:v>BROAD_GETTOP_NO_OPERATORS__RESULT</x:v>
      </x:c>
      <x:c r="K1427" s="42" t="str">
        <x:v>MAX_PER_PHRASE_SEPARATELY_FOR_RESULT_AND_ASSOCIATION</x:v>
      </x:c>
      <x:c r="L1427" s="42" t="str">
        <x:v>S03</x:v>
      </x:c>
      <x:c r="M1427" s="43" t="n">
        <x:v>1</x:v>
      </x:c>
      <x:c r="N1427" s="42" t="str">
        <x:v>2026-08-29</x:v>
      </x:c>
      <x:c r="O1427" s="42" t="str">
        <x:v>FRENCH_WINDOWS_COMMERCIAL</x:v>
      </x:c>
      <x:c r="P1427" s="42" t="str">
        <x:v>Французские окна</x:v>
      </x:c>
      <x:c r="Q1427" s="42" t="str">
        <x:v>французские окна</x:v>
      </x:c>
      <x:c r="R1427" s="42" t="str">
        <x:v>buy/order French windows</x:v>
      </x:c>
      <x:c r="S1427" s="42" t="str">
        <x:v>COMMERCIAL</x:v>
      </x:c>
      <x:c r="T1427" s="42" t="str">
        <x:v>IN_SCOPE</x:v>
      </x:c>
      <x:c r="U1427" s="42" t="str">
        <x:v>MEDIUM</x:v>
      </x:c>
      <x:c r="V1427" s="42" t="str">
        <x:v>https://okno-msk.ru/okna-rehau/francuzskie-okna/</x:v>
      </x:c>
      <x:c r="W1427" s="42" t="str">
        <x:v>https://okno-msk.ru/okna-rehau/francuzskie-okna/</x:v>
      </x:c>
      <x:c r="X1427" s="42" t="str">
        <x:v>https://okno-msk.ru/balkony-i-lodzhii/francuzskoe-osteklenie-balkona</x:v>
      </x:c>
      <x:c r="Y1427" s="42" t="str">
        <x:v>BASE_UNIT_PENDING_ACTION_REEVALUATION</x:v>
      </x:c>
      <x:c r="Z1427" s="42" t="str">
        <x:v>ADD_SECTION_OR_FAQ_TO_EXISTING</x:v>
      </x:c>
      <x:c r="AA1427" s="42" t="str">
        <x:v>PROVISIONAL_PENDING_STEP13_CONFLICT_CHECK</x:v>
      </x:c>
      <x:c r="AB1427" s="42" t="str">
        <x:v>NONE</x:v>
      </x:c>
      <x:c r="AC1427" s="42" t="str">
        <x:v>arched French-window configuration and explicit replacement-of-balcony-block scenario</x:v>
      </x:c>
      <x:c r="AD1427" s="43" t="n">
        <x:v>11</x:v>
      </x:c>
      <x:c r="AE1427" s="43" t="n">
        <x:v>12</x:v>
      </x:c>
      <x:c r="AF1427" s="42" t="str">
        <x:v>P2 — ПРОВЕРИТЬ ПЕРЕД ВНЕДРЕНИЕМ</x:v>
      </x:c>
      <x:c r="AG1427" s="42" t="str">
        <x:v>action=ADD_SECTION_OR_FAQ_TO_EXISTING; maturity=PROVISIONAL_PENDING_STEP13_CONFLICT_CHECK; uncertainty=NONE; broad_result=19; rank_in_cluster=11</x:v>
      </x:c>
      <x:c r="AH14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7" s="42" t="str">
        <x:v>Stage-5:STEP8&gt;STEP10&gt;STEP11&gt;STEP12_CORRECTIONS&gt;STEP12_V6_TARGET_CONTRACT&gt;STEP14A_OVERLAY | Step-08:S03:result:19</x:v>
      </x:c>
    </x:row>
    <x:row r="1428" ht="30" customHeight="1">
      <x:c r="A1428" s="42" t="str">
        <x:v>PHR-C003C258EA6A</x:v>
      </x:c>
      <x:c r="B1428" s="42" t="str">
        <x:v>остекление холодного балкона окна алюминиевые холодные</x:v>
      </x:c>
      <x:c r="C1428" s="42" t="str">
        <x:v>ASSIGNED</x:v>
      </x:c>
      <x:c r="D1428" s="42" t="str">
        <x:v>ДА</x:v>
      </x:c>
      <x:c r="E1428" s="42" t="str">
        <x:v>Москва</x:v>
      </x:c>
      <x:c r="F1428" s="42" t="n">
        <x:v>213</x:v>
      </x:c>
      <x:c r="G1428" s="42" t="str">
        <x:v>DEVICE_ALL</x:v>
      </x:c>
      <x:c r="H1428" s="43" t="n">
        <x:v>41</x:v>
      </x:c>
      <x:c r="I1428" s="43" t="n">
        <x:v>0</x:v>
      </x:c>
      <x:c r="J1428" s="42" t="str">
        <x:v>BROAD_GETTOP_NO_OPERATORS__RESULT</x:v>
      </x:c>
      <x:c r="K1428" s="42" t="str">
        <x:v>MAX_PER_PHRASE_SEPARATELY_FOR_RESULT_AND_ASSOCIATION</x:v>
      </x:c>
      <x:c r="L1428" s="42" t="str">
        <x:v>S06|S11</x:v>
      </x:c>
      <x:c r="M1428" s="43" t="n">
        <x:v>2</x:v>
      </x:c>
      <x:c r="N1428" s="42" t="str">
        <x:v>2026-08-29</x:v>
      </x:c>
      <x:c r="O1428" s="42" t="str">
        <x:v>BALCONY_GLAZING_COLD</x:v>
      </x:c>
      <x:c r="P1428" s="42" t="str">
        <x:v>Холодное остекление балкона</x:v>
      </x:c>
      <x:c r="Q1428" s="42" t="str">
        <x:v>холодное остекление балкона</x:v>
      </x:c>
      <x:c r="R1428" s="42" t="str">
        <x:v>order cold balcony/loggia glazing</x:v>
      </x:c>
      <x:c r="S1428" s="42" t="str">
        <x:v>SERVICE</x:v>
      </x:c>
      <x:c r="T1428" s="42" t="str">
        <x:v>IN_SCOPE</x:v>
      </x:c>
      <x:c r="U1428" s="42" t="str">
        <x:v>HIGH</x:v>
      </x:c>
      <x:c r="V1428" s="42" t="str">
        <x:v>https://okno-msk.ru/balkony-i-lodzhii/holodnoe-osteklenie/</x:v>
      </x:c>
      <x:c r="W1428" s="42" t="str">
        <x:v>https://okno-msk.ru/balkony-i-lodzhii/holodnoe-osteklenie/</x:v>
      </x:c>
      <x:c r="X1428" s="42" t="str">
        <x:v>https://okno-msk.ru/balkony-i-lodzhii/holodnoe-panoramnoe-osteklenie-balkona;https://okno-msk.ru/balkony-i-lodzhii/osteklenie-profilem-provedal</x:v>
      </x:c>
      <x:c r="Y1428" s="42" t="str">
        <x:v>BASE_UNIT_PENDING_ACTION_REEVALUATION</x:v>
      </x:c>
      <x:c r="Z1428" s="42" t="str">
        <x:v>KEEP_EXISTING_STRUCTURE</x:v>
      </x:c>
      <x:c r="AA1428" s="42" t="str">
        <x:v>FINAL_WITHIN_STEP12_EVIDENCE</x:v>
      </x:c>
      <x:c r="AB1428" s="42" t="str">
        <x:v>NONE</x:v>
      </x:c>
      <x:c r="AC1428" s="42" t="str">
        <x:v>ORDINARY_SEARCH_ELIGIBLE</x:v>
      </x:c>
      <x:c r="AD1428" s="43" t="n">
        <x:v>9</x:v>
      </x:c>
      <x:c r="AE1428" s="43" t="n">
        <x:v>10</x:v>
      </x:c>
      <x:c r="AF1428" s="42" t="str">
        <x:v>P3 — СОХРАНИТЬ / МАРШРУТИЗИРОВАТЬ</x:v>
      </x:c>
      <x:c r="AG1428" s="42" t="str">
        <x:v>action=KEEP_EXISTING_STRUCTURE; maturity=FINAL_WITHIN_STEP12_EVIDENCE; uncertainty=NONE; broad_result=41; rank_in_cluster=9</x:v>
      </x:c>
      <x:c r="AH14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8" s="42" t="str">
        <x:v>Stage-5:STEP8&gt;STEP10&gt;STEP11&gt;STEP12_CORRECTIONS&gt;STEP12_V6_TARGET_CONTRACT&gt;STEP14A_OVERLAY | Step-08:S06:result:41|S11:result:41</x:v>
      </x:c>
    </x:row>
    <x:row r="1429" ht="30" customHeight="1">
      <x:c r="A1429" s="42" t="str">
        <x:v>PHR-832A3408B50A</x:v>
      </x:c>
      <x:c r="B1429" s="42" t="str">
        <x:v>остекление холодной веранды в частном доме</x:v>
      </x:c>
      <x:c r="C1429" s="42" t="str">
        <x:v>ASSIGNED</x:v>
      </x:c>
      <x:c r="D1429" s="42" t="str">
        <x:v>ДА</x:v>
      </x:c>
      <x:c r="E1429" s="42" t="str">
        <x:v>Москва</x:v>
      </x:c>
      <x:c r="F1429" s="42" t="n">
        <x:v>213</x:v>
      </x:c>
      <x:c r="G1429" s="42" t="str">
        <x:v>DEVICE_ALL</x:v>
      </x:c>
      <x:c r="H1429" s="43" t="n">
        <x:v>2</x:v>
      </x:c>
      <x:c r="I1429" s="43" t="n">
        <x:v>0</x:v>
      </x:c>
      <x:c r="J1429" s="42" t="str">
        <x:v>BROAD_GETTOP_NO_OPERATORS__RESULT</x:v>
      </x:c>
      <x:c r="K1429" s="42" t="str">
        <x:v>MAX_PER_PHRASE_SEPARATELY_FOR_RESULT_AND_ASSOCIATION</x:v>
      </x:c>
      <x:c r="L1429" s="42" t="str">
        <x:v>S10</x:v>
      </x:c>
      <x:c r="M1429" s="43" t="n">
        <x:v>1</x:v>
      </x:c>
      <x:c r="N1429" s="42" t="str">
        <x:v>2026-08-29</x:v>
      </x:c>
      <x:c r="O1429" s="42" t="str">
        <x:v>VERANDA_COLD_GLAZING</x:v>
      </x:c>
      <x:c r="P1429" s="42" t="str">
        <x:v>Холодное остекление веранды</x:v>
      </x:c>
      <x:c r="Q1429" s="42" t="str">
        <x:v>холодное остекление веранды</x:v>
      </x:c>
      <x:c r="R1429" s="42" t="str">
        <x:v>order cold/seasonal veranda glazing</x:v>
      </x:c>
      <x:c r="S1429" s="42" t="str">
        <x:v>SERVICE</x:v>
      </x:c>
      <x:c r="T1429" s="42" t="str">
        <x:v>IN_SCOPE</x:v>
      </x:c>
      <x:c r="U1429" s="42" t="str">
        <x:v>MEDIUM</x:v>
      </x:c>
      <x:c r="V1429" s="42" t="str">
        <x:v>https://okno-msk.ru/verandy/</x:v>
      </x:c>
      <x:c r="W1429" s="42" t="str">
        <x:v>https://okno-msk.ru/verandy/holodnoe-osteklenie-verand/</x:v>
      </x:c>
      <x:c r="X1429" s="42" t="str">
        <x:v>https://okno-msk.ru/verandy/</x:v>
      </x:c>
      <x:c r="Y1429" s="42" t="str">
        <x:v>PRIMARY_EXISTING_SERVICE</x:v>
      </x:c>
      <x:c r="Z1429" s="42" t="str">
        <x:v>KEEP_EXISTING_STRUCTURE</x:v>
      </x:c>
      <x:c r="AA1429" s="42" t="str">
        <x:v>PROVISIONAL_PENDING_STEP13_CONFLICT_CHECK</x:v>
      </x:c>
      <x:c r="AB1429" s="42" t="str">
        <x:v>NONE</x:v>
      </x:c>
      <x:c r="AC1429" s="42" t="str">
        <x:v>ORDINARY_SEARCH_ELIGIBLE</x:v>
      </x:c>
      <x:c r="AD1429" s="43" t="n">
        <x:v>7</x:v>
      </x:c>
      <x:c r="AE1429" s="43" t="n">
        <x:v>7</x:v>
      </x:c>
      <x:c r="AF1429" s="42" t="str">
        <x:v>P3 — СОХРАНИТЬ / МАРШРУТИЗИРОВАТЬ</x:v>
      </x:c>
      <x:c r="AG1429" s="42" t="str">
        <x:v>action=KEEP_EXISTING_STRUCTURE; maturity=PROVISIONAL_PENDING_STEP13_CONFLICT_CHECK; uncertainty=NONE; broad_result=2; rank_in_cluster=7</x:v>
      </x:c>
      <x:c r="AH14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9" s="42" t="str">
        <x:v>Stage-5:STEP8&gt;STEP10&gt;STEP11&gt;STEP12_CORRECTIONS&gt;STEP12_V6_TARGET_CONTRACT&gt;STEP14A_OVERLAY | Step-08:S10:result:2</x:v>
      </x:c>
    </x:row>
    <x:row r="1430" ht="30" customHeight="1">
      <x:c r="A1430" s="42" t="str">
        <x:v>PHR-0CA9FEB0A508</x:v>
      </x:c>
      <x:c r="B1430" s="42" t="str">
        <x:v>остекления балкона ключ</x:v>
      </x:c>
      <x:c r="C1430" s="42" t="str">
        <x:v>ASSIGNED</x:v>
      </x:c>
      <x:c r="D1430" s="42" t="str">
        <x:v>ДА</x:v>
      </x:c>
      <x:c r="E1430" s="42" t="str">
        <x:v>Москва</x:v>
      </x:c>
      <x:c r="F1430" s="42" t="n">
        <x:v>213</x:v>
      </x:c>
      <x:c r="G1430" s="42" t="str">
        <x:v>DEVICE_ALL</x:v>
      </x:c>
      <x:c r="H1430" s="43" t="n">
        <x:v>569</x:v>
      </x:c>
      <x:c r="I1430" s="43" t="n">
        <x:v>0</x:v>
      </x:c>
      <x:c r="J1430" s="42" t="str">
        <x:v>BROAD_GETTOP_NO_OPERATORS__RESULT</x:v>
      </x:c>
      <x:c r="K1430" s="42" t="str">
        <x:v>MAX_PER_PHRASE_SEPARATELY_FOR_RESULT_AND_ASSOCIATION</x:v>
      </x:c>
      <x:c r="L1430" s="42" t="str">
        <x:v>S06</x:v>
      </x:c>
      <x:c r="M1430" s="43" t="n">
        <x:v>1</x:v>
      </x:c>
      <x:c r="N1430" s="42" t="str">
        <x:v>2026-08-29</x:v>
      </x:c>
      <x:c r="O1430" s="42" t="str">
        <x:v>BALCONY_GLAZING_GENERAL</x:v>
      </x:c>
      <x:c r="P1430" s="42" t="str">
        <x:v>Остекление балкона</x:v>
      </x:c>
      <x:c r="Q1430" s="42" t="str">
        <x:v>остекление балкона</x:v>
      </x:c>
      <x:c r="R1430" s="42" t="str">
        <x:v>order balcony/loggia glazing</x:v>
      </x:c>
      <x:c r="S1430" s="42" t="str">
        <x:v>SERVICE</x:v>
      </x:c>
      <x:c r="T1430" s="42" t="str">
        <x:v>IN_SCOPE</x:v>
      </x:c>
      <x:c r="U1430" s="42" t="str">
        <x:v>MEDIUM</x:v>
      </x:c>
      <x:c r="V1430" s="42" t="str">
        <x:v>https://okno-msk.ru/balkony-i-lodzhii/</x:v>
      </x:c>
      <x:c r="W1430" s="42" t="str">
        <x:v>https://okno-msk.ru/balkony-i-lodzhii/</x:v>
      </x:c>
      <x:c r="X1430" s="42" t="str">
        <x:v>НЕТ КАНОНИЧЕСКОЙ ПОДДЕРЖИВАЮЩЕЙ СТРАНИЦЫ</x:v>
      </x:c>
      <x:c r="Y1430" s="42" t="str">
        <x:v>PRIMARY_EXISTING_SERVICE</x:v>
      </x:c>
      <x:c r="Z1430" s="42" t="str">
        <x:v>KEEP_EXISTING_STRUCTURE</x:v>
      </x:c>
      <x:c r="AA1430" s="42" t="str">
        <x:v>PROVISIONAL_PENDING_STEP13_CONFLICT_CHECK</x:v>
      </x:c>
      <x:c r="AB1430" s="42" t="str">
        <x:v>NONE</x:v>
      </x:c>
      <x:c r="AC1430" s="42" t="str">
        <x:v>ORDINARY_SEARCH_ELIGIBLE</x:v>
      </x:c>
      <x:c r="AD1430" s="43" t="n">
        <x:v>8</x:v>
      </x:c>
      <x:c r="AE1430" s="43" t="n">
        <x:v>8</x:v>
      </x:c>
      <x:c r="AF1430" s="42" t="str">
        <x:v>P3 — СОХРАНИТЬ / МАРШРУТИЗИРОВАТЬ</x:v>
      </x:c>
      <x:c r="AG1430" s="42" t="str">
        <x:v>action=KEEP_EXISTING_STRUCTURE; maturity=PROVISIONAL_PENDING_STEP13_CONFLICT_CHECK; uncertainty=NONE; broad_result=569; rank_in_cluster=8</x:v>
      </x:c>
      <x:c r="AH14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0" s="42" t="str">
        <x:v>Stage-5:STEP8&gt;STEP10&gt;STEP11&gt;STEP12_CORRECTIONS&gt;STEP12_V6_TARGET_CONTRACT&gt;STEP14A_OVERLAY | Step-08:S06:result:569</x:v>
      </x:c>
    </x:row>
    <x:row r="1431" ht="30" customHeight="1">
      <x:c r="A1431" s="42" t="str">
        <x:v>PHR-91E7A4DB797C</x:v>
      </x:c>
      <x:c r="B1431" s="42" t="str">
        <x:v>остекления балкона метров</x:v>
      </x:c>
      <x:c r="C1431" s="42" t="str">
        <x:v>ASSIGNED</x:v>
      </x:c>
      <x:c r="D1431" s="42" t="str">
        <x:v>ДА</x:v>
      </x:c>
      <x:c r="E1431" s="42" t="str">
        <x:v>Москва</x:v>
      </x:c>
      <x:c r="F1431" s="42" t="n">
        <x:v>213</x:v>
      </x:c>
      <x:c r="G1431" s="42" t="str">
        <x:v>DEVICE_ALL</x:v>
      </x:c>
      <x:c r="H1431" s="43" t="n">
        <x:v>94</x:v>
      </x:c>
      <x:c r="I1431" s="43" t="n">
        <x:v>0</x:v>
      </x:c>
      <x:c r="J1431" s="42" t="str">
        <x:v>BROAD_GETTOP_NO_OPERATORS__RESULT</x:v>
      </x:c>
      <x:c r="K1431" s="42" t="str">
        <x:v>MAX_PER_PHRASE_SEPARATELY_FOR_RESULT_AND_ASSOCIATION</x:v>
      </x:c>
      <x:c r="L1431" s="42" t="str">
        <x:v>S06</x:v>
      </x:c>
      <x:c r="M1431" s="43" t="n">
        <x:v>1</x:v>
      </x:c>
      <x:c r="N1431" s="42" t="str">
        <x:v>2026-08-29</x:v>
      </x:c>
      <x:c r="O1431" s="42" t="str">
        <x:v>BALCONY_GLAZING_GENERAL</x:v>
      </x:c>
      <x:c r="P1431" s="42" t="str">
        <x:v>Остекление балкона</x:v>
      </x:c>
      <x:c r="Q1431" s="42" t="str">
        <x:v>остекление балкона</x:v>
      </x:c>
      <x:c r="R1431" s="42" t="str">
        <x:v>order balcony/loggia glazing</x:v>
      </x:c>
      <x:c r="S1431" s="42" t="str">
        <x:v>SERVICE</x:v>
      </x:c>
      <x:c r="T1431" s="42" t="str">
        <x:v>IN_SCOPE</x:v>
      </x:c>
      <x:c r="U1431" s="42" t="str">
        <x:v>MEDIUM</x:v>
      </x:c>
      <x:c r="V1431" s="42" t="str">
        <x:v>https://okno-msk.ru/balkony-i-lodzhii/</x:v>
      </x:c>
      <x:c r="W1431" s="42" t="str">
        <x:v>https://okno-msk.ru/balkony-i-lodzhii/</x:v>
      </x:c>
      <x:c r="X1431" s="42" t="str">
        <x:v>НЕТ КАНОНИЧЕСКОЙ ПОДДЕРЖИВАЮЩЕЙ СТРАНИЦЫ</x:v>
      </x:c>
      <x:c r="Y1431" s="42" t="str">
        <x:v>PRIMARY_EXISTING_SERVICE</x:v>
      </x:c>
      <x:c r="Z1431" s="42" t="str">
        <x:v>KEEP_EXISTING_STRUCTURE</x:v>
      </x:c>
      <x:c r="AA1431" s="42" t="str">
        <x:v>PROVISIONAL_PENDING_STEP13_CONFLICT_CHECK</x:v>
      </x:c>
      <x:c r="AB1431" s="42" t="str">
        <x:v>NONE</x:v>
      </x:c>
      <x:c r="AC1431" s="42" t="str">
        <x:v>ORDINARY_SEARCH_ELIGIBLE</x:v>
      </x:c>
      <x:c r="AD1431" s="43" t="n">
        <x:v>55</x:v>
      </x:c>
      <x:c r="AE1431" s="43" t="n">
        <x:v>59</x:v>
      </x:c>
      <x:c r="AF1431" s="42" t="str">
        <x:v>P3 — СОХРАНИТЬ / МАРШРУТИЗИРОВАТЬ</x:v>
      </x:c>
      <x:c r="AG1431" s="42" t="str">
        <x:v>action=KEEP_EXISTING_STRUCTURE; maturity=PROVISIONAL_PENDING_STEP13_CONFLICT_CHECK; uncertainty=NONE; broad_result=94; rank_in_cluster=55</x:v>
      </x:c>
      <x:c r="AH14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1" s="42" t="str">
        <x:v>Stage-5:STEP8&gt;STEP10&gt;STEP11&gt;STEP12_CORRECTIONS&gt;STEP12_V6_TARGET_CONTRACT&gt;STEP14A_OVERLAY | Step-08:S06:result:94</x:v>
      </x:c>
    </x:row>
    <x:row r="1432" ht="30" customHeight="1">
      <x:c r="A1432" s="42" t="str">
        <x:v>PHR-C95593FF24D3</x:v>
      </x:c>
      <x:c r="B1432" s="42" t="str">
        <x:v>остекления балкона п44т</x:v>
      </x:c>
      <x:c r="C1432" s="42" t="str">
        <x:v>ASSIGNED</x:v>
      </x:c>
      <x:c r="D1432" s="42" t="str">
        <x:v>ДА</x:v>
      </x:c>
      <x:c r="E1432" s="42" t="str">
        <x:v>Москва</x:v>
      </x:c>
      <x:c r="F1432" s="42" t="n">
        <x:v>213</x:v>
      </x:c>
      <x:c r="G1432" s="42" t="str">
        <x:v>DEVICE_ALL</x:v>
      </x:c>
      <x:c r="H1432" s="43" t="n">
        <x:v>69</x:v>
      </x:c>
      <x:c r="I1432" s="43" t="n">
        <x:v>0</x:v>
      </x:c>
      <x:c r="J1432" s="42" t="str">
        <x:v>BROAD_GETTOP_NO_OPERATORS__RESULT</x:v>
      </x:c>
      <x:c r="K1432" s="42" t="str">
        <x:v>MAX_PER_PHRASE_SEPARATELY_FOR_RESULT_AND_ASSOCIATION</x:v>
      </x:c>
      <x:c r="L1432" s="42" t="str">
        <x:v>S06</x:v>
      </x:c>
      <x:c r="M1432" s="43" t="n">
        <x:v>1</x:v>
      </x:c>
      <x:c r="N1432" s="42" t="str">
        <x:v>2026-08-29</x:v>
      </x:c>
      <x:c r="O1432" s="42" t="str">
        <x:v>BALCONY_GLAZING_GENERAL</x:v>
      </x:c>
      <x:c r="P1432" s="42" t="str">
        <x:v>Остекление балкона</x:v>
      </x:c>
      <x:c r="Q1432" s="42" t="str">
        <x:v>остекление балкона</x:v>
      </x:c>
      <x:c r="R1432" s="42" t="str">
        <x:v>order balcony/loggia glazing</x:v>
      </x:c>
      <x:c r="S1432" s="42" t="str">
        <x:v>SERVICE</x:v>
      </x:c>
      <x:c r="T1432" s="42" t="str">
        <x:v>IN_SCOPE</x:v>
      </x:c>
      <x:c r="U1432" s="42" t="str">
        <x:v>MEDIUM</x:v>
      </x:c>
      <x:c r="V1432" s="42" t="str">
        <x:v>https://okno-msk.ru/balkony-i-lodzhii/</x:v>
      </x:c>
      <x:c r="W1432" s="42" t="str">
        <x:v>https://okno-msk.ru/balkony-i-lodzhii/</x:v>
      </x:c>
      <x:c r="X1432" s="42" t="str">
        <x:v>НЕТ КАНОНИЧЕСКОЙ ПОДДЕРЖИВАЮЩЕЙ СТРАНИЦЫ</x:v>
      </x:c>
      <x:c r="Y1432" s="42" t="str">
        <x:v>PRIMARY_EXISTING_SERVICE</x:v>
      </x:c>
      <x:c r="Z1432" s="42" t="str">
        <x:v>KEEP_EXISTING_STRUCTURE</x:v>
      </x:c>
      <x:c r="AA1432" s="42" t="str">
        <x:v>PROVISIONAL_PENDING_STEP13_CONFLICT_CHECK</x:v>
      </x:c>
      <x:c r="AB1432" s="42" t="str">
        <x:v>NONE</x:v>
      </x:c>
      <x:c r="AC1432" s="42" t="str">
        <x:v>ORDINARY_SEARCH_ELIGIBLE</x:v>
      </x:c>
      <x:c r="AD1432" s="43" t="n">
        <x:v>68</x:v>
      </x:c>
      <x:c r="AE1432" s="43" t="n">
        <x:v>76</x:v>
      </x:c>
      <x:c r="AF1432" s="42" t="str">
        <x:v>P3 — СОХРАНИТЬ / МАРШРУТИЗИРОВАТЬ</x:v>
      </x:c>
      <x:c r="AG1432" s="42" t="str">
        <x:v>action=KEEP_EXISTING_STRUCTURE; maturity=PROVISIONAL_PENDING_STEP13_CONFLICT_CHECK; uncertainty=NONE; broad_result=69; rank_in_cluster=68</x:v>
      </x:c>
      <x:c r="AH14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2" s="42" t="str">
        <x:v>Stage-5:STEP8&gt;STEP10&gt;STEP11&gt;STEP12_CORRECTIONS&gt;STEP12_V6_TARGET_CONTRACT&gt;STEP14A_OVERLAY | Step-08:S06:result:69</x:v>
      </x:c>
    </x:row>
    <x:row r="1433" ht="30" customHeight="1">
      <x:c r="A1433" s="42" t="str">
        <x:v>PHR-17318CED10BA</x:v>
      </x:c>
      <x:c r="B1433" s="42" t="str">
        <x:v>остекления балкона форум</x:v>
      </x:c>
      <x:c r="C1433" s="42" t="str">
        <x:v>ASSIGNED</x:v>
      </x:c>
      <x:c r="D1433" s="42" t="str">
        <x:v>ДА</x:v>
      </x:c>
      <x:c r="E1433" s="42" t="str">
        <x:v>Москва</x:v>
      </x:c>
      <x:c r="F1433" s="42" t="n">
        <x:v>213</x:v>
      </x:c>
      <x:c r="G1433" s="42" t="str">
        <x:v>DEVICE_ALL</x:v>
      </x:c>
      <x:c r="H1433" s="43" t="n">
        <x:v>54</x:v>
      </x:c>
      <x:c r="I1433" s="43" t="n">
        <x:v>0</x:v>
      </x:c>
      <x:c r="J1433" s="42" t="str">
        <x:v>BROAD_GETTOP_NO_OPERATORS__RESULT</x:v>
      </x:c>
      <x:c r="K1433" s="42" t="str">
        <x:v>MAX_PER_PHRASE_SEPARATELY_FOR_RESULT_AND_ASSOCIATION</x:v>
      </x:c>
      <x:c r="L1433" s="42" t="str">
        <x:v>S06</x:v>
      </x:c>
      <x:c r="M1433" s="43" t="n">
        <x:v>1</x:v>
      </x:c>
      <x:c r="N1433" s="42" t="str">
        <x:v>2026-08-29</x:v>
      </x:c>
      <x:c r="O1433" s="42" t="str">
        <x:v>BALCONY_GLAZING_GENERAL</x:v>
      </x:c>
      <x:c r="P1433" s="42" t="str">
        <x:v>Остекление балкона</x:v>
      </x:c>
      <x:c r="Q1433" s="42" t="str">
        <x:v>остекление балкона</x:v>
      </x:c>
      <x:c r="R1433" s="42" t="str">
        <x:v>order balcony/loggia glazing</x:v>
      </x:c>
      <x:c r="S1433" s="42" t="str">
        <x:v>SERVICE</x:v>
      </x:c>
      <x:c r="T1433" s="42" t="str">
        <x:v>IN_SCOPE</x:v>
      </x:c>
      <x:c r="U1433" s="42" t="str">
        <x:v>MEDIUM</x:v>
      </x:c>
      <x:c r="V1433" s="42" t="str">
        <x:v>https://okno-msk.ru/balkony-i-lodzhii/</x:v>
      </x:c>
      <x:c r="W1433" s="42" t="str">
        <x:v>https://okno-msk.ru/balkony-i-lodzhii/</x:v>
      </x:c>
      <x:c r="X1433" s="42" t="str">
        <x:v>НЕТ КАНОНИЧЕСКОЙ ПОДДЕРЖИВАЮЩЕЙ СТРАНИЦЫ</x:v>
      </x:c>
      <x:c r="Y1433" s="42" t="str">
        <x:v>PRIMARY_EXISTING_SERVICE</x:v>
      </x:c>
      <x:c r="Z1433" s="42" t="str">
        <x:v>KEEP_EXISTING_STRUCTURE</x:v>
      </x:c>
      <x:c r="AA1433" s="42" t="str">
        <x:v>PROVISIONAL_PENDING_STEP13_CONFLICT_CHECK</x:v>
      </x:c>
      <x:c r="AB1433" s="42" t="str">
        <x:v>NONE</x:v>
      </x:c>
      <x:c r="AC1433" s="42" t="str">
        <x:v>REVIEW_SEARCH</x:v>
      </x:c>
      <x:c r="AD1433" s="43" t="n">
        <x:v>85</x:v>
      </x:c>
      <x:c r="AE1433" s="43" t="n">
        <x:v>97</x:v>
      </x:c>
      <x:c r="AF1433" s="42" t="str">
        <x:v>P3 — СОХРАНИТЬ / МАРШРУТИЗИРОВАТЬ</x:v>
      </x:c>
      <x:c r="AG1433" s="42" t="str">
        <x:v>action=KEEP_EXISTING_STRUCTURE; maturity=PROVISIONAL_PENDING_STEP13_CONFLICT_CHECK; uncertainty=NONE; broad_result=54; rank_in_cluster=85</x:v>
      </x:c>
      <x:c r="AH14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3" s="42" t="str">
        <x:v>Stage-5:STEP8&gt;STEP10&gt;STEP11&gt;STEP12_CORRECTIONS&gt;STEP12_V6_TARGET_CONTRACT&gt;STEP14A_OVERLAY | Step-08:S06:result:54</x:v>
      </x:c>
    </x:row>
    <x:row r="1434" ht="30" customHeight="1">
      <x:c r="A1434" s="42" t="str">
        <x:v>PHR-72D8D5CD02B7</x:v>
      </x:c>
      <x:c r="B1434" s="42" t="str">
        <x:v>остеклить балкон</x:v>
      </x:c>
      <x:c r="C1434" s="42" t="str">
        <x:v>REVIEW_DEFERRED</x:v>
      </x:c>
      <x:c r="D1434" s="42" t="str">
        <x:v>НЕТ</x:v>
      </x:c>
      <x:c r="E1434" s="42" t="str">
        <x:v>Москва</x:v>
      </x:c>
      <x:c r="F1434" s="42" t="n">
        <x:v>213</x:v>
      </x:c>
      <x:c r="G1434" s="42" t="str">
        <x:v>DEVICE_ALL</x:v>
      </x:c>
      <x:c r="H1434" s="43" t="n">
        <x:v>0</x:v>
      </x:c>
      <x:c r="I1434" s="43" t="n">
        <x:v>912</x:v>
      </x:c>
      <x:c r="J1434" s="42" t="str">
        <x:v>BROAD_GETTOP_NO_OPERATORS__ASSOCIATION_ONLY</x:v>
      </x:c>
      <x:c r="K1434" s="42" t="str">
        <x:v>MAX_PER_PHRASE_SEPARATELY_FOR_RESULT_AND_ASSOCIATION</x:v>
      </x:c>
      <x:c r="L1434" s="42" t="str">
        <x:v>S10</x:v>
      </x:c>
      <x:c r="M1434" s="43" t="n">
        <x:v>1</x:v>
      </x:c>
      <x:c r="N1434" s="42" t="str">
        <x:v>2026-08-29</x:v>
      </x:c>
      <x:c r="O1434" s="42" t="str">
        <x:v>НЕ ПРИМЕНИМО — ВНЕ АКТИВНОГО ЯДРА</x:v>
      </x:c>
      <x:c r="P1434" s="42" t="str">
        <x:v>НЕ ПРИМЕНИМО — ВНЕ АКТИВНОГО ЯДРА</x:v>
      </x:c>
      <x:c r="Q1434" s="42" t="str">
        <x:v>НЕ ПРИМЕНИМО — ВНЕ АКТИВНОГО ЯДРА</x:v>
      </x:c>
      <x:c r="R1434" s="42" t="str">
        <x:v>НЕ ПРИМЕНИМО — ВНЕ АКТИВНОГО ЯДРА</x:v>
      </x:c>
      <x:c r="S1434" s="42" t="str">
        <x:v>НЕ ПРИМЕНИМО — ВНЕ АКТИВНОГО ЯДРА</x:v>
      </x:c>
      <x:c r="T1434" s="42" t="str">
        <x:v>НЕ ПРИМЕНИМО — ВНЕ АКТИВНОГО ЯДРА</x:v>
      </x:c>
      <x:c r="U1434" s="42" t="str">
        <x:v>MEDIUM</x:v>
      </x:c>
      <x:c r="V1434" s="42" t="str">
        <x:v>НЕ ПРИМЕНИМО — ВНЕ АКТИВНОГО ЯДРА</x:v>
      </x:c>
      <x:c r="W1434" s="42" t="str">
        <x:v>НЕ ПРИМЕНИМО — ВНЕ АКТИВНОГО ЯДРА</x:v>
      </x:c>
      <x:c r="X1434" s="42" t="str">
        <x:v>НЕ ПРИМЕНИМО — ВНЕ АКТИВНОГО ЯДРА</x:v>
      </x:c>
      <x:c r="Y1434" s="42" t="str">
        <x:v>НЕ ПРИМЕНИМО — ВНЕ АКТИВНОГО ЯДРА</x:v>
      </x:c>
      <x:c r="Z1434" s="42" t="str">
        <x:v>НЕ ПРИМЕНИМО — ВНЕ АКТИВНОГО ЯДРА</x:v>
      </x:c>
      <x:c r="AA1434" s="42" t="str">
        <x:v>НЕ ПРИМЕНИМО — ВНЕ АКТИВНОГО ЯДРА</x:v>
      </x:c>
      <x:c r="AB1434" s="42" t="str">
        <x:v>UNRESOLVED_DEFERRED</x:v>
      </x:c>
      <x:c r="AC1434" s="42" t="str">
        <x:v>REVIEW_DEFERRED</x:v>
      </x:c>
      <x:c r="AD1434" s="43"/>
      <x:c r="AE1434" s="43"/>
      <x:c r="AF1434" s="42" t="str">
        <x:v>P5 — ВНЕ РАБОЧЕГО ЯДРА</x:v>
      </x:c>
      <x:c r="AG1434" s="42" t="str">
        <x:v>status=REVIEW_DEFERRED</x:v>
      </x:c>
      <x:c r="AH143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34" s="42" t="str">
        <x:v>Stage-5:STEP8&gt;STEP10/STEP11_AS_APPLICABLE | Step-08:S10:association:912</x:v>
      </x:c>
    </x:row>
    <x:row r="1435" ht="30" customHeight="1">
      <x:c r="A1435" s="42" t="str">
        <x:v>PHR-D74819E7C327</x:v>
      </x:c>
      <x:c r="B1435" s="42" t="str">
        <x:v>от комаров на окна пластиковые</x:v>
      </x:c>
      <x:c r="C1435" s="42" t="str">
        <x:v>ASSIGNED</x:v>
      </x:c>
      <x:c r="D1435" s="42" t="str">
        <x:v>ДА</x:v>
      </x:c>
      <x:c r="E1435" s="42" t="str">
        <x:v>Москва</x:v>
      </x:c>
      <x:c r="F1435" s="42" t="n">
        <x:v>213</x:v>
      </x:c>
      <x:c r="G1435" s="42" t="str">
        <x:v>DEVICE_ALL</x:v>
      </x:c>
      <x:c r="H1435" s="43" t="n">
        <x:v>864</x:v>
      </x:c>
      <x:c r="I1435" s="43" t="n">
        <x:v>0</x:v>
      </x:c>
      <x:c r="J1435" s="42" t="str">
        <x:v>BROAD_GETTOP_NO_OPERATORS__RESULT</x:v>
      </x:c>
      <x:c r="K1435" s="42" t="str">
        <x:v>MAX_PER_PHRASE_SEPARATELY_FOR_RESULT_AND_ASSOCIATION</x:v>
      </x:c>
      <x:c r="L1435" s="42" t="str">
        <x:v>S01</x:v>
      </x:c>
      <x:c r="M1435" s="43" t="n">
        <x:v>1</x:v>
      </x:c>
      <x:c r="N1435" s="42" t="str">
        <x:v>2026-08-29</x:v>
      </x:c>
      <x:c r="O1435" s="42" t="str">
        <x:v>MOSQUITO_NET_SHOPPING</x:v>
      </x:c>
      <x:c r="P1435" s="42" t="str">
        <x:v>Сетка на пластиковое окно</x:v>
      </x:c>
      <x:c r="Q1435" s="42" t="str">
        <x:v>сетка на пластиковое окно</x:v>
      </x:c>
      <x:c r="R1435" s="42" t="str">
        <x:v>buy mosquito nets</x:v>
      </x:c>
      <x:c r="S1435" s="42" t="str">
        <x:v>COMMERCIAL</x:v>
      </x:c>
      <x:c r="T1435" s="42" t="str">
        <x:v>IN_SCOPE</x:v>
      </x:c>
      <x:c r="U1435" s="42" t="str">
        <x:v>HIGH</x:v>
      </x:c>
      <x:c r="V1435" s="42" t="str">
        <x:v>https://okno-msk.ru/okna-rehau/aksessuary-dlya-okon/moskitnye-setki/</x:v>
      </x:c>
      <x:c r="W1435" s="42" t="str">
        <x:v>https://okno-msk.ru/okna-rehau/aksessuary-dlya-okon/moskitnye-setki/</x:v>
      </x:c>
      <x:c r="X1435" s="42" t="str">
        <x:v>НЕТ КАНОНИЧЕСКОЙ ПОДДЕРЖИВАЮЩЕЙ СТРАНИЦЫ</x:v>
      </x:c>
      <x:c r="Y1435" s="42" t="str">
        <x:v>BASE_UNIT_PENDING_ACTION_REEVALUATION</x:v>
      </x:c>
      <x:c r="Z1435" s="42" t="str">
        <x:v>KEEP_EXISTING_STRUCTURE</x:v>
      </x:c>
      <x:c r="AA1435" s="42" t="str">
        <x:v>FINAL_WITHIN_STEP12_EVIDENCE</x:v>
      </x:c>
      <x:c r="AB1435" s="42" t="str">
        <x:v>NONE</x:v>
      </x:c>
      <x:c r="AC1435" s="42" t="str">
        <x:v>ORDINARY_SEARCH_ELIGIBLE</x:v>
      </x:c>
      <x:c r="AD1435" s="43" t="n">
        <x:v>7</x:v>
      </x:c>
      <x:c r="AE1435" s="43" t="n">
        <x:v>7</x:v>
      </x:c>
      <x:c r="AF1435" s="42" t="str">
        <x:v>P3 — СОХРАНИТЬ / МАРШРУТИЗИРОВАТЬ</x:v>
      </x:c>
      <x:c r="AG1435" s="42" t="str">
        <x:v>action=KEEP_EXISTING_STRUCTURE; maturity=FINAL_WITHIN_STEP12_EVIDENCE; uncertainty=NONE; broad_result=864; rank_in_cluster=7</x:v>
      </x:c>
      <x:c r="AH14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5" s="42" t="str">
        <x:v>Stage-5:STEP8&gt;STEP10&gt;STEP11&gt;STEP12_CORRECTIONS&gt;STEP12_V6_TARGET_CONTRACT&gt;STEP14A_OVERLAY | Step-08:S01:result:864</x:v>
      </x:c>
    </x:row>
    <x:row r="1436" ht="30" customHeight="1">
      <x:c r="A1436" s="42" t="str">
        <x:v>PHR-FD9FE897FB43</x:v>
      </x:c>
      <x:c r="B1436" s="42" t="str">
        <x:v>отделка балкона без остекления</x:v>
      </x:c>
      <x:c r="C1436" s="42" t="str">
        <x:v>ASSIGNED</x:v>
      </x:c>
      <x:c r="D1436" s="42" t="str">
        <x:v>ДА</x:v>
      </x:c>
      <x:c r="E1436" s="42" t="str">
        <x:v>Москва</x:v>
      </x:c>
      <x:c r="F1436" s="42" t="n">
        <x:v>213</x:v>
      </x:c>
      <x:c r="G1436" s="42" t="str">
        <x:v>DEVICE_ALL</x:v>
      </x:c>
      <x:c r="H1436" s="43" t="n">
        <x:v>121</x:v>
      </x:c>
      <x:c r="I1436" s="43" t="n">
        <x:v>0</x:v>
      </x:c>
      <x:c r="J1436" s="42" t="str">
        <x:v>BROAD_GETTOP_NO_OPERATORS__RESULT</x:v>
      </x:c>
      <x:c r="K1436" s="42" t="str">
        <x:v>MAX_PER_PHRASE_SEPARATELY_FOR_RESULT_AND_ASSOCIATION</x:v>
      </x:c>
      <x:c r="L1436" s="42" t="str">
        <x:v>S06</x:v>
      </x:c>
      <x:c r="M1436" s="43" t="n">
        <x:v>1</x:v>
      </x:c>
      <x:c r="N1436" s="42" t="str">
        <x:v>2026-08-29</x:v>
      </x:c>
      <x:c r="O1436" s="42" t="str">
        <x:v>OPEN_BALCONY_FINISHING</x:v>
      </x:c>
      <x:c r="P1436" s="42" t="str">
        <x:v>Балкон без остекления</x:v>
      </x:c>
      <x:c r="Q1436" s="42" t="str">
        <x:v>балкон без остекления</x:v>
      </x:c>
      <x:c r="R1436" s="42" t="str">
        <x:v>finish/renovate an open balcony without glazing as the primary job</x:v>
      </x:c>
      <x:c r="S1436" s="42" t="str">
        <x:v>SERVICE</x:v>
      </x:c>
      <x:c r="T1436" s="42" t="str">
        <x:v>IN_SCOPE</x:v>
      </x:c>
      <x:c r="U1436" s="42" t="str">
        <x:v>MEDIUM</x:v>
      </x:c>
      <x:c r="V1436" s="42" t="str">
        <x:v>НЕ БЫЛО СОХРАНЁННОГО URL</x:v>
      </x:c>
      <x:c r="W1436" s="42" t="str">
        <x:v>https://okno-msk.ru/balkony-i-lodzhii/otdelka-balkonov</x:v>
      </x:c>
      <x:c r="X1436" s="42" t="str">
        <x:v>https://okno-msk.ru/balkony-i-lodzhii</x:v>
      </x:c>
      <x:c r="Y1436" s="42" t="str">
        <x:v>PRIMARY_EXISTING_SERVICE</x:v>
      </x:c>
      <x:c r="Z1436" s="42" t="str">
        <x:v>KEEP_EXISTING_STRUCTURE</x:v>
      </x:c>
      <x:c r="AA1436" s="42" t="str">
        <x:v>FINAL_AFTER_STEP14A_CURRENT_SITE_DISCOVERY</x:v>
      </x:c>
      <x:c r="AB1436" s="42" t="str">
        <x:v>NONE</x:v>
      </x:c>
      <x:c r="AC1436" s="42" t="str">
        <x:v>REVIEW_SEARCH</x:v>
      </x:c>
      <x:c r="AD1436" s="43" t="n">
        <x:v>2</x:v>
      </x:c>
      <x:c r="AE1436" s="43" t="n">
        <x:v>2</x:v>
      </x:c>
      <x:c r="AF1436" s="42" t="str">
        <x:v>P3 — СОХРАНИТЬ / МАРШРУТИЗИРОВАТЬ</x:v>
      </x:c>
      <x:c r="AG1436" s="42" t="str">
        <x:v>action=KEEP_EXISTING_STRUCTURE; maturity=FINAL_AFTER_STEP14A_CURRENT_SITE_DISCOVERY; uncertainty=NONE; broad_result=121; rank_in_cluster=2</x:v>
      </x:c>
      <x:c r="AH14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6" s="42" t="str">
        <x:v>Stage-5:STEP8&gt;STEP10&gt;STEP11&gt;STEP12_CORRECTIONS&gt;STEP12_V6_TARGET_CONTRACT&gt;STEP14A_OVERLAY | Step-08:S06:result:121</x:v>
      </x:c>
    </x:row>
    <x:row r="1437" ht="30" customHeight="1">
      <x:c r="A1437" s="42" t="str">
        <x:v>PHR-F6DCB9D98BA9</x:v>
      </x:c>
      <x:c r="B1437" s="42" t="str">
        <x:v>отделка балкона без остекления под ключ</x:v>
      </x:c>
      <x:c r="C1437" s="42" t="str">
        <x:v>ASSIGNED</x:v>
      </x:c>
      <x:c r="D1437" s="42" t="str">
        <x:v>ДА</x:v>
      </x:c>
      <x:c r="E1437" s="42" t="str">
        <x:v>Москва</x:v>
      </x:c>
      <x:c r="F1437" s="42" t="n">
        <x:v>213</x:v>
      </x:c>
      <x:c r="G1437" s="42" t="str">
        <x:v>DEVICE_ALL</x:v>
      </x:c>
      <x:c r="H1437" s="43" t="n">
        <x:v>48</x:v>
      </x:c>
      <x:c r="I1437" s="43" t="n">
        <x:v>0</x:v>
      </x:c>
      <x:c r="J1437" s="42" t="str">
        <x:v>BROAD_GETTOP_NO_OPERATORS__RESULT</x:v>
      </x:c>
      <x:c r="K1437" s="42" t="str">
        <x:v>MAX_PER_PHRASE_SEPARATELY_FOR_RESULT_AND_ASSOCIATION</x:v>
      </x:c>
      <x:c r="L1437" s="42" t="str">
        <x:v>S06</x:v>
      </x:c>
      <x:c r="M1437" s="43" t="n">
        <x:v>1</x:v>
      </x:c>
      <x:c r="N1437" s="42" t="str">
        <x:v>2026-08-29</x:v>
      </x:c>
      <x:c r="O1437" s="42" t="str">
        <x:v>OPEN_BALCONY_FINISHING</x:v>
      </x:c>
      <x:c r="P1437" s="42" t="str">
        <x:v>Балкон без остекления</x:v>
      </x:c>
      <x:c r="Q1437" s="42" t="str">
        <x:v>балкон без остекления</x:v>
      </x:c>
      <x:c r="R1437" s="42" t="str">
        <x:v>finish/renovate an open balcony without glazing as the primary job</x:v>
      </x:c>
      <x:c r="S1437" s="42" t="str">
        <x:v>SERVICE</x:v>
      </x:c>
      <x:c r="T1437" s="42" t="str">
        <x:v>IN_SCOPE</x:v>
      </x:c>
      <x:c r="U1437" s="42" t="str">
        <x:v>MEDIUM</x:v>
      </x:c>
      <x:c r="V1437" s="42" t="str">
        <x:v>НЕ БЫЛО СОХРАНЁННОГО URL</x:v>
      </x:c>
      <x:c r="W1437" s="42" t="str">
        <x:v>https://okno-msk.ru/balkony-i-lodzhii/otdelka-balkonov</x:v>
      </x:c>
      <x:c r="X1437" s="42" t="str">
        <x:v>https://okno-msk.ru/balkony-i-lodzhii</x:v>
      </x:c>
      <x:c r="Y1437" s="42" t="str">
        <x:v>PRIMARY_EXISTING_SERVICE</x:v>
      </x:c>
      <x:c r="Z1437" s="42" t="str">
        <x:v>KEEP_EXISTING_STRUCTURE</x:v>
      </x:c>
      <x:c r="AA1437" s="42" t="str">
        <x:v>FINAL_AFTER_STEP14A_CURRENT_SITE_DISCOVERY</x:v>
      </x:c>
      <x:c r="AB1437" s="42" t="str">
        <x:v>NONE</x:v>
      </x:c>
      <x:c r="AC1437" s="42" t="str">
        <x:v>REVIEW_SEARCH</x:v>
      </x:c>
      <x:c r="AD1437" s="43" t="n">
        <x:v>7</x:v>
      </x:c>
      <x:c r="AE1437" s="43" t="n">
        <x:v>7</x:v>
      </x:c>
      <x:c r="AF1437" s="42" t="str">
        <x:v>P3 — СОХРАНИТЬ / МАРШРУТИЗИРОВАТЬ</x:v>
      </x:c>
      <x:c r="AG1437" s="42" t="str">
        <x:v>action=KEEP_EXISTING_STRUCTURE; maturity=FINAL_AFTER_STEP14A_CURRENT_SITE_DISCOVERY; uncertainty=NONE; broad_result=48; rank_in_cluster=7</x:v>
      </x:c>
      <x:c r="AH14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7" s="42" t="str">
        <x:v>Stage-5:STEP8&gt;STEP10&gt;STEP11&gt;STEP12_CORRECTIONS&gt;STEP12_V6_TARGET_CONTRACT&gt;STEP14A_OVERLAY | Step-08:S06:result:48</x:v>
      </x:c>
    </x:row>
    <x:row r="1438" ht="30" customHeight="1">
      <x:c r="A1438" s="42" t="str">
        <x:v>PHR-EA48FF0280D5</x:v>
      </x:c>
      <x:c r="B1438" s="42" t="str">
        <x:v>отделка балкона без остекления цена</x:v>
      </x:c>
      <x:c r="C1438" s="42" t="str">
        <x:v>ASSIGNED</x:v>
      </x:c>
      <x:c r="D1438" s="42" t="str">
        <x:v>ДА</x:v>
      </x:c>
      <x:c r="E1438" s="42" t="str">
        <x:v>Москва</x:v>
      </x:c>
      <x:c r="F1438" s="42" t="n">
        <x:v>213</x:v>
      </x:c>
      <x:c r="G1438" s="42" t="str">
        <x:v>DEVICE_ALL</x:v>
      </x:c>
      <x:c r="H1438" s="43" t="n">
        <x:v>42</x:v>
      </x:c>
      <x:c r="I1438" s="43" t="n">
        <x:v>0</x:v>
      </x:c>
      <x:c r="J1438" s="42" t="str">
        <x:v>BROAD_GETTOP_NO_OPERATORS__RESULT</x:v>
      </x:c>
      <x:c r="K1438" s="42" t="str">
        <x:v>MAX_PER_PHRASE_SEPARATELY_FOR_RESULT_AND_ASSOCIATION</x:v>
      </x:c>
      <x:c r="L1438" s="42" t="str">
        <x:v>S06</x:v>
      </x:c>
      <x:c r="M1438" s="43" t="n">
        <x:v>1</x:v>
      </x:c>
      <x:c r="N1438" s="42" t="str">
        <x:v>2026-08-29</x:v>
      </x:c>
      <x:c r="O1438" s="42" t="str">
        <x:v>OPEN_BALCONY_FINISHING</x:v>
      </x:c>
      <x:c r="P1438" s="42" t="str">
        <x:v>Балкон без остекления</x:v>
      </x:c>
      <x:c r="Q1438" s="42" t="str">
        <x:v>балкон без остекления</x:v>
      </x:c>
      <x:c r="R1438" s="42" t="str">
        <x:v>finish/renovate an open balcony without glazing as the primary job</x:v>
      </x:c>
      <x:c r="S1438" s="42" t="str">
        <x:v>SERVICE</x:v>
      </x:c>
      <x:c r="T1438" s="42" t="str">
        <x:v>IN_SCOPE</x:v>
      </x:c>
      <x:c r="U1438" s="42" t="str">
        <x:v>MEDIUM</x:v>
      </x:c>
      <x:c r="V1438" s="42" t="str">
        <x:v>НЕ БЫЛО СОХРАНЁННОГО URL</x:v>
      </x:c>
      <x:c r="W1438" s="42" t="str">
        <x:v>https://okno-msk.ru/balkony-i-lodzhii/otdelka-balkonov</x:v>
      </x:c>
      <x:c r="X1438" s="42" t="str">
        <x:v>https://okno-msk.ru/balkony-i-lodzhii</x:v>
      </x:c>
      <x:c r="Y1438" s="42" t="str">
        <x:v>PRIMARY_EXISTING_SERVICE</x:v>
      </x:c>
      <x:c r="Z1438" s="42" t="str">
        <x:v>KEEP_EXISTING_STRUCTURE</x:v>
      </x:c>
      <x:c r="AA1438" s="42" t="str">
        <x:v>FINAL_AFTER_STEP14A_CURRENT_SITE_DISCOVERY</x:v>
      </x:c>
      <x:c r="AB1438" s="42" t="str">
        <x:v>NONE</x:v>
      </x:c>
      <x:c r="AC1438" s="42" t="str">
        <x:v>REVIEW_SEARCH</x:v>
      </x:c>
      <x:c r="AD1438" s="43" t="n">
        <x:v>9</x:v>
      </x:c>
      <x:c r="AE1438" s="43" t="n">
        <x:v>9</x:v>
      </x:c>
      <x:c r="AF1438" s="42" t="str">
        <x:v>P3 — СОХРАНИТЬ / МАРШРУТИЗИРОВАТЬ</x:v>
      </x:c>
      <x:c r="AG1438" s="42" t="str">
        <x:v>action=KEEP_EXISTING_STRUCTURE; maturity=FINAL_AFTER_STEP14A_CURRENT_SITE_DISCOVERY; uncertainty=NONE; broad_result=42; rank_in_cluster=9</x:v>
      </x:c>
      <x:c r="AH14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8" s="42" t="str">
        <x:v>Stage-5:STEP8&gt;STEP10&gt;STEP11&gt;STEP12_CORRECTIONS&gt;STEP12_V6_TARGET_CONTRACT&gt;STEP14A_OVERLAY | Step-08:S06:result:42</x:v>
      </x:c>
    </x:row>
    <x:row r="1439" ht="30" customHeight="1">
      <x:c r="A1439" s="42" t="str">
        <x:v>PHR-E339AC0B1D45</x:v>
      </x:c>
      <x:c r="B1439" s="42" t="str">
        <x:v>отделка балкона без остекления цена москва</x:v>
      </x:c>
      <x:c r="C1439" s="42" t="str">
        <x:v>ASSIGNED</x:v>
      </x:c>
      <x:c r="D1439" s="42" t="str">
        <x:v>ДА</x:v>
      </x:c>
      <x:c r="E1439" s="42" t="str">
        <x:v>Москва</x:v>
      </x:c>
      <x:c r="F1439" s="42" t="n">
        <x:v>213</x:v>
      </x:c>
      <x:c r="G1439" s="42" t="str">
        <x:v>DEVICE_ALL</x:v>
      </x:c>
      <x:c r="H1439" s="43" t="n">
        <x:v>34</x:v>
      </x:c>
      <x:c r="I1439" s="43" t="n">
        <x:v>0</x:v>
      </x:c>
      <x:c r="J1439" s="42" t="str">
        <x:v>BROAD_GETTOP_NO_OPERATORS__RESULT</x:v>
      </x:c>
      <x:c r="K1439" s="42" t="str">
        <x:v>MAX_PER_PHRASE_SEPARATELY_FOR_RESULT_AND_ASSOCIATION</x:v>
      </x:c>
      <x:c r="L1439" s="42" t="str">
        <x:v>S06</x:v>
      </x:c>
      <x:c r="M1439" s="43" t="n">
        <x:v>1</x:v>
      </x:c>
      <x:c r="N1439" s="42" t="str">
        <x:v>2026-08-29</x:v>
      </x:c>
      <x:c r="O1439" s="42" t="str">
        <x:v>OPEN_BALCONY_FINISHING</x:v>
      </x:c>
      <x:c r="P1439" s="42" t="str">
        <x:v>Балкон без остекления</x:v>
      </x:c>
      <x:c r="Q1439" s="42" t="str">
        <x:v>балкон без остекления</x:v>
      </x:c>
      <x:c r="R1439" s="42" t="str">
        <x:v>finish/renovate an open balcony without glazing as the primary job</x:v>
      </x:c>
      <x:c r="S1439" s="42" t="str">
        <x:v>SERVICE</x:v>
      </x:c>
      <x:c r="T1439" s="42" t="str">
        <x:v>IN_SCOPE</x:v>
      </x:c>
      <x:c r="U1439" s="42" t="str">
        <x:v>MEDIUM</x:v>
      </x:c>
      <x:c r="V1439" s="42" t="str">
        <x:v>НЕ БЫЛО СОХРАНЁННОГО URL</x:v>
      </x:c>
      <x:c r="W1439" s="42" t="str">
        <x:v>https://okno-msk.ru/balkony-i-lodzhii/otdelka-balkonov</x:v>
      </x:c>
      <x:c r="X1439" s="42" t="str">
        <x:v>https://okno-msk.ru/balkony-i-lodzhii</x:v>
      </x:c>
      <x:c r="Y1439" s="42" t="str">
        <x:v>PRIMARY_EXISTING_SERVICE</x:v>
      </x:c>
      <x:c r="Z1439" s="42" t="str">
        <x:v>KEEP_EXISTING_STRUCTURE</x:v>
      </x:c>
      <x:c r="AA1439" s="42" t="str">
        <x:v>FINAL_AFTER_STEP14A_CURRENT_SITE_DISCOVERY</x:v>
      </x:c>
      <x:c r="AB1439" s="42" t="str">
        <x:v>NONE</x:v>
      </x:c>
      <x:c r="AC1439" s="42" t="str">
        <x:v>REVIEW_SEARCH</x:v>
      </x:c>
      <x:c r="AD1439" s="43" t="n">
        <x:v>12</x:v>
      </x:c>
      <x:c r="AE1439" s="43" t="n">
        <x:v>12</x:v>
      </x:c>
      <x:c r="AF1439" s="42" t="str">
        <x:v>P3 — СОХРАНИТЬ / МАРШРУТИЗИРОВАТЬ</x:v>
      </x:c>
      <x:c r="AG1439" s="42" t="str">
        <x:v>action=KEEP_EXISTING_STRUCTURE; maturity=FINAL_AFTER_STEP14A_CURRENT_SITE_DISCOVERY; uncertainty=NONE; broad_result=34; rank_in_cluster=12</x:v>
      </x:c>
      <x:c r="AH14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9" s="42" t="str">
        <x:v>Stage-5:STEP8&gt;STEP10&gt;STEP11&gt;STEP12_CORRECTIONS&gt;STEP12_V6_TARGET_CONTRACT&gt;STEP14A_OVERLAY | Step-08:S06:result:34</x:v>
      </x:c>
    </x:row>
    <x:row r="1440" ht="30" customHeight="1">
      <x:c r="A1440" s="42" t="str">
        <x:v>PHR-034820E47942</x:v>
      </x:c>
      <x:c r="B1440" s="42" t="str">
        <x:v>отделка балкона под ключ москва без остекления</x:v>
      </x:c>
      <x:c r="C1440" s="42" t="str">
        <x:v>ASSIGNED</x:v>
      </x:c>
      <x:c r="D1440" s="42" t="str">
        <x:v>ДА</x:v>
      </x:c>
      <x:c r="E1440" s="42" t="str">
        <x:v>Москва</x:v>
      </x:c>
      <x:c r="F1440" s="42" t="n">
        <x:v>213</x:v>
      </x:c>
      <x:c r="G1440" s="42" t="str">
        <x:v>DEVICE_ALL</x:v>
      </x:c>
      <x:c r="H1440" s="43" t="n">
        <x:v>47</x:v>
      </x:c>
      <x:c r="I1440" s="43" t="n">
        <x:v>0</x:v>
      </x:c>
      <x:c r="J1440" s="42" t="str">
        <x:v>BROAD_GETTOP_NO_OPERATORS__RESULT</x:v>
      </x:c>
      <x:c r="K1440" s="42" t="str">
        <x:v>MAX_PER_PHRASE_SEPARATELY_FOR_RESULT_AND_ASSOCIATION</x:v>
      </x:c>
      <x:c r="L1440" s="42" t="str">
        <x:v>S06</x:v>
      </x:c>
      <x:c r="M1440" s="43" t="n">
        <x:v>1</x:v>
      </x:c>
      <x:c r="N1440" s="42" t="str">
        <x:v>2026-08-29</x:v>
      </x:c>
      <x:c r="O1440" s="42" t="str">
        <x:v>OPEN_BALCONY_FINISHING</x:v>
      </x:c>
      <x:c r="P1440" s="42" t="str">
        <x:v>Балкон без остекления</x:v>
      </x:c>
      <x:c r="Q1440" s="42" t="str">
        <x:v>балкон без остекления</x:v>
      </x:c>
      <x:c r="R1440" s="42" t="str">
        <x:v>finish/renovate an open balcony without glazing as the primary job</x:v>
      </x:c>
      <x:c r="S1440" s="42" t="str">
        <x:v>SERVICE</x:v>
      </x:c>
      <x:c r="T1440" s="42" t="str">
        <x:v>IN_SCOPE</x:v>
      </x:c>
      <x:c r="U1440" s="42" t="str">
        <x:v>MEDIUM</x:v>
      </x:c>
      <x:c r="V1440" s="42" t="str">
        <x:v>НЕ БЫЛО СОХРАНЁННОГО URL</x:v>
      </x:c>
      <x:c r="W1440" s="42" t="str">
        <x:v>https://okno-msk.ru/balkony-i-lodzhii/otdelka-balkonov</x:v>
      </x:c>
      <x:c r="X1440" s="42" t="str">
        <x:v>https://okno-msk.ru/balkony-i-lodzhii</x:v>
      </x:c>
      <x:c r="Y1440" s="42" t="str">
        <x:v>PRIMARY_EXISTING_SERVICE</x:v>
      </x:c>
      <x:c r="Z1440" s="42" t="str">
        <x:v>KEEP_EXISTING_STRUCTURE</x:v>
      </x:c>
      <x:c r="AA1440" s="42" t="str">
        <x:v>FINAL_AFTER_STEP14A_CURRENT_SITE_DISCOVERY</x:v>
      </x:c>
      <x:c r="AB1440" s="42" t="str">
        <x:v>NONE</x:v>
      </x:c>
      <x:c r="AC1440" s="42" t="str">
        <x:v>REVIEW_SEARCH</x:v>
      </x:c>
      <x:c r="AD1440" s="43" t="n">
        <x:v>8</x:v>
      </x:c>
      <x:c r="AE1440" s="43" t="n">
        <x:v>8</x:v>
      </x:c>
      <x:c r="AF1440" s="42" t="str">
        <x:v>P3 — СОХРАНИТЬ / МАРШРУТИЗИРОВАТЬ</x:v>
      </x:c>
      <x:c r="AG1440" s="42" t="str">
        <x:v>action=KEEP_EXISTING_STRUCTURE; maturity=FINAL_AFTER_STEP14A_CURRENT_SITE_DISCOVERY; uncertainty=NONE; broad_result=47; rank_in_cluster=8</x:v>
      </x:c>
      <x:c r="AH14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40" s="42" t="str">
        <x:v>Stage-5:STEP8&gt;STEP10&gt;STEP11&gt;STEP12_CORRECTIONS&gt;STEP12_V6_TARGET_CONTRACT&gt;STEP14A_OVERLAY | Step-08:S06:result:47</x:v>
      </x:c>
    </x:row>
    <x:row r="1441" ht="30" customHeight="1">
      <x:c r="A1441" s="42" t="str">
        <x:v>PHR-38065D188FD8</x:v>
      </x:c>
      <x:c r="B1441" s="42" t="str">
        <x:v>отделка балкона под ключ москва с остеклением</x:v>
      </x:c>
      <x:c r="C1441" s="42" t="str">
        <x:v>ASSIGNED</x:v>
      </x:c>
      <x:c r="D1441" s="42" t="str">
        <x:v>ДА</x:v>
      </x:c>
      <x:c r="E1441" s="42" t="str">
        <x:v>Москва</x:v>
      </x:c>
      <x:c r="F1441" s="42" t="n">
        <x:v>213</x:v>
      </x:c>
      <x:c r="G1441" s="42" t="str">
        <x:v>DEVICE_ALL</x:v>
      </x:c>
      <x:c r="H1441" s="43" t="n">
        <x:v>37</x:v>
      </x:c>
      <x:c r="I1441" s="43" t="n">
        <x:v>0</x:v>
      </x:c>
      <x:c r="J1441" s="42" t="str">
        <x:v>BROAD_GETTOP_NO_OPERATORS__RESULT</x:v>
      </x:c>
      <x:c r="K1441" s="42" t="str">
        <x:v>MAX_PER_PHRASE_SEPARATELY_FOR_RESULT_AND_ASSOCIATION</x:v>
      </x:c>
      <x:c r="L1441" s="42" t="str">
        <x:v>S06</x:v>
      </x:c>
      <x:c r="M1441" s="43" t="n">
        <x:v>1</x:v>
      </x:c>
      <x:c r="N1441" s="42" t="str">
        <x:v>2026-08-29</x:v>
      </x:c>
      <x:c r="O1441" s="42" t="str">
        <x:v>BALCONY_RENOVATION_WITH_GLAZING</x:v>
      </x:c>
      <x:c r="P1441" s="42" t="str">
        <x:v>Остекление и отделка балконов</x:v>
      </x:c>
      <x:c r="Q1441" s="42" t="str">
        <x:v>остекление и отделка балконов</x:v>
      </x:c>
      <x:c r="R1441" s="42" t="str">
        <x:v>order bundled balcony renovation plus glazing</x:v>
      </x:c>
      <x:c r="S1441" s="42" t="str">
        <x:v>SERVICE</x:v>
      </x:c>
      <x:c r="T1441" s="42" t="str">
        <x:v>IN_SCOPE</x:v>
      </x:c>
      <x:c r="U1441" s="42" t="str">
        <x:v>HIGH</x:v>
      </x:c>
      <x:c r="V1441" s="42" t="str">
        <x:v>https://okno-msk.ru/balkony-i-lodzhii/</x:v>
      </x:c>
      <x:c r="W1441" s="42" t="str">
        <x:v>https://okno-msk.ru/balkony-i-lodzhii/</x:v>
      </x:c>
      <x:c r="X1441" s="42" t="str">
        <x:v>НЕТ КАНОНИЧЕСКОЙ ПОДДЕРЖИВАЮЩЕЙ СТРАНИЦЫ</x:v>
      </x:c>
      <x:c r="Y1441" s="42" t="str">
        <x:v>BASE_UNIT_PENDING_ACTION_REEVALUATION</x:v>
      </x:c>
      <x:c r="Z1441" s="42" t="str">
        <x:v>KEEP_EXISTING_STRUCTURE</x:v>
      </x:c>
      <x:c r="AA1441" s="42" t="str">
        <x:v>FINAL_WITHIN_STEP12_EVIDENCE</x:v>
      </x:c>
      <x:c r="AB1441" s="42" t="str">
        <x:v>NONE</x:v>
      </x:c>
      <x:c r="AC1441" s="42" t="str">
        <x:v>ORDINARY_SEARCH_ELIGIBLE</x:v>
      </x:c>
      <x:c r="AD1441" s="43" t="n">
        <x:v>12</x:v>
      </x:c>
      <x:c r="AE1441" s="43" t="n">
        <x:v>136</x:v>
      </x:c>
      <x:c r="AF1441" s="42" t="str">
        <x:v>P3 — СОХРАНИТЬ / МАРШРУТИЗИРОВАТЬ</x:v>
      </x:c>
      <x:c r="AG1441" s="42" t="str">
        <x:v>action=KEEP_EXISTING_STRUCTURE; maturity=FINAL_WITHIN_STEP12_EVIDENCE; uncertainty=NONE; broad_result=37; rank_in_cluster=12</x:v>
      </x:c>
      <x:c r="AH14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1" s="42" t="str">
        <x:v>Stage-5:STEP8&gt;STEP10&gt;STEP11&gt;STEP12_CORRECTIONS&gt;STEP12_V6_TARGET_CONTRACT&gt;STEP14A_OVERLAY | Step-08:S06:result:37</x:v>
      </x:c>
    </x:row>
    <x:row r="1442" ht="30" customHeight="1">
      <x:c r="A1442" s="42" t="str">
        <x:v>PHR-D900B18A3A1E</x:v>
      </x:c>
      <x:c r="B1442" s="42" t="str">
        <x:v>отделка лоджии</x:v>
      </x:c>
      <x:c r="C1442" s="42" t="str">
        <x:v>REVIEW_DEFERRED</x:v>
      </x:c>
      <x:c r="D1442" s="42" t="str">
        <x:v>НЕТ</x:v>
      </x:c>
      <x:c r="E1442" s="42" t="str">
        <x:v>Москва</x:v>
      </x:c>
      <x:c r="F1442" s="42" t="n">
        <x:v>213</x:v>
      </x:c>
      <x:c r="G1442" s="42" t="str">
        <x:v>DEVICE_ALL</x:v>
      </x:c>
      <x:c r="H1442" s="43" t="n">
        <x:v>0</x:v>
      </x:c>
      <x:c r="I1442" s="43" t="n">
        <x:v>1216</x:v>
      </x:c>
      <x:c r="J1442" s="42" t="str">
        <x:v>BROAD_GETTOP_NO_OPERATORS__ASSOCIATION_ONLY</x:v>
      </x:c>
      <x:c r="K1442" s="42" t="str">
        <x:v>MAX_PER_PHRASE_SEPARATELY_FOR_RESULT_AND_ASSOCIATION</x:v>
      </x:c>
      <x:c r="L1442" s="42" t="str">
        <x:v>S06</x:v>
      </x:c>
      <x:c r="M1442" s="43" t="n">
        <x:v>1</x:v>
      </x:c>
      <x:c r="N1442" s="42" t="str">
        <x:v>2026-08-29</x:v>
      </x:c>
      <x:c r="O1442" s="42" t="str">
        <x:v>НЕ ПРИМЕНИМО — ВНЕ АКТИВНОГО ЯДРА</x:v>
      </x:c>
      <x:c r="P1442" s="42" t="str">
        <x:v>НЕ ПРИМЕНИМО — ВНЕ АКТИВНОГО ЯДРА</x:v>
      </x:c>
      <x:c r="Q1442" s="42" t="str">
        <x:v>НЕ ПРИМЕНИМО — ВНЕ АКТИВНОГО ЯДРА</x:v>
      </x:c>
      <x:c r="R1442" s="42" t="str">
        <x:v>НЕ ПРИМЕНИМО — ВНЕ АКТИВНОГО ЯДРА</x:v>
      </x:c>
      <x:c r="S1442" s="42" t="str">
        <x:v>НЕ ПРИМЕНИМО — ВНЕ АКТИВНОГО ЯДРА</x:v>
      </x:c>
      <x:c r="T1442" s="42" t="str">
        <x:v>НЕ ПРИМЕНИМО — ВНЕ АКТИВНОГО ЯДРА</x:v>
      </x:c>
      <x:c r="U1442" s="42" t="str">
        <x:v>MEDIUM</x:v>
      </x:c>
      <x:c r="V1442" s="42" t="str">
        <x:v>НЕ ПРИМЕНИМО — ВНЕ АКТИВНОГО ЯДРА</x:v>
      </x:c>
      <x:c r="W1442" s="42" t="str">
        <x:v>НЕ ПРИМЕНИМО — ВНЕ АКТИВНОГО ЯДРА</x:v>
      </x:c>
      <x:c r="X1442" s="42" t="str">
        <x:v>НЕ ПРИМЕНИМО — ВНЕ АКТИВНОГО ЯДРА</x:v>
      </x:c>
      <x:c r="Y1442" s="42" t="str">
        <x:v>НЕ ПРИМЕНИМО — ВНЕ АКТИВНОГО ЯДРА</x:v>
      </x:c>
      <x:c r="Z1442" s="42" t="str">
        <x:v>НЕ ПРИМЕНИМО — ВНЕ АКТИВНОГО ЯДРА</x:v>
      </x:c>
      <x:c r="AA1442" s="42" t="str">
        <x:v>НЕ ПРИМЕНИМО — ВНЕ АКТИВНОГО ЯДРА</x:v>
      </x:c>
      <x:c r="AB1442" s="42" t="str">
        <x:v>UNRESOLVED_DEFERRED</x:v>
      </x:c>
      <x:c r="AC1442" s="42" t="str">
        <x:v>REVIEW_DEFERRED</x:v>
      </x:c>
      <x:c r="AD1442" s="43"/>
      <x:c r="AE1442" s="43"/>
      <x:c r="AF1442" s="42" t="str">
        <x:v>P5 — ВНЕ РАБОЧЕГО ЯДРА</x:v>
      </x:c>
      <x:c r="AG1442" s="42" t="str">
        <x:v>status=REVIEW_DEFERRED</x:v>
      </x:c>
      <x:c r="AH144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42" s="42" t="str">
        <x:v>Stage-5:STEP8&gt;STEP10/STEP11_AS_APPLICABLE | Step-08:S06:association:1216</x:v>
      </x:c>
    </x:row>
    <x:row r="1443" ht="30" customHeight="1">
      <x:c r="A1443" s="42" t="str">
        <x:v>PHR-900AF8B452F4</x:v>
      </x:c>
      <x:c r="B1443" s="42" t="str">
        <x:v>отделка панорамных окон</x:v>
      </x:c>
      <x:c r="C1443" s="42" t="str">
        <x:v>ASSIGNED</x:v>
      </x:c>
      <x:c r="D1443" s="42" t="str">
        <x:v>ДА</x:v>
      </x:c>
      <x:c r="E1443" s="42" t="str">
        <x:v>Москва</x:v>
      </x:c>
      <x:c r="F1443" s="42" t="n">
        <x:v>213</x:v>
      </x:c>
      <x:c r="G1443" s="42" t="str">
        <x:v>DEVICE_ALL</x:v>
      </x:c>
      <x:c r="H1443" s="43" t="n">
        <x:v>29</x:v>
      </x:c>
      <x:c r="I1443" s="43" t="n">
        <x:v>0</x:v>
      </x:c>
      <x:c r="J1443" s="42" t="str">
        <x:v>BROAD_GETTOP_NO_OPERATORS__RESULT</x:v>
      </x:c>
      <x:c r="K1443" s="42" t="str">
        <x:v>MAX_PER_PHRASE_SEPARATELY_FOR_RESULT_AND_ASSOCIATION</x:v>
      </x:c>
      <x:c r="L1443" s="42" t="str">
        <x:v>P2-02</x:v>
      </x:c>
      <x:c r="M1443" s="43" t="n">
        <x:v>1</x:v>
      </x:c>
      <x:c r="N1443" s="42" t="str">
        <x:v>2026-08-28</x:v>
      </x:c>
      <x:c r="O1443" s="42" t="str">
        <x:v>WINDOW_FINISHING_SERVICE</x:v>
      </x:c>
      <x:c r="P1443" s="42" t="str">
        <x:v>Откосы для пластиковых окон</x:v>
      </x:c>
      <x:c r="Q1443" s="42" t="str">
        <x:v>откосы для пластиковых окон</x:v>
      </x:c>
      <x:c r="R1443" s="42" t="str">
        <x:v>order professional window slopes/surround/related finishing work</x:v>
      </x:c>
      <x:c r="S1443" s="42" t="str">
        <x:v>SERVICE</x:v>
      </x:c>
      <x:c r="T1443" s="42" t="str">
        <x:v>IN_SCOPE</x:v>
      </x:c>
      <x:c r="U1443" s="42" t="str">
        <x:v>MEDIUM</x:v>
      </x:c>
      <x:c r="V1443" s="42" t="str">
        <x:v>https://okno-msk.ru/uslugi/otdelka-otkosov/</x:v>
      </x:c>
      <x:c r="W1443" s="42" t="str">
        <x:v>https://okno-msk.ru/uslugi/otdelka-otkosov/</x:v>
      </x:c>
      <x:c r="X1443" s="42" t="str">
        <x:v>НЕТ КАНОНИЧЕСКОЙ ПОДДЕРЖИВАЮЩЕЙ СТРАНИЦЫ</x:v>
      </x:c>
      <x:c r="Y1443" s="42" t="str">
        <x:v>PRIMARY_EXISTING_SERVICE</x:v>
      </x:c>
      <x:c r="Z1443" s="42" t="str">
        <x:v>KEEP_EXISTING_STRUCTURE</x:v>
      </x:c>
      <x:c r="AA1443" s="42" t="str">
        <x:v>PROVISIONAL_PENDING_STEP13_CONFLICT_CHECK</x:v>
      </x:c>
      <x:c r="AB1443" s="42" t="str">
        <x:v>NONE</x:v>
      </x:c>
      <x:c r="AC1443" s="42" t="str">
        <x:v>ORDINARY_SEARCH_ELIGIBLE</x:v>
      </x:c>
      <x:c r="AD1443" s="43" t="n">
        <x:v>11</x:v>
      </x:c>
      <x:c r="AE1443" s="43" t="n">
        <x:v>11</x:v>
      </x:c>
      <x:c r="AF1443" s="42" t="str">
        <x:v>P3 — СОХРАНИТЬ / МАРШРУТИЗИРОВАТЬ</x:v>
      </x:c>
      <x:c r="AG1443" s="42" t="str">
        <x:v>action=KEEP_EXISTING_STRUCTURE; maturity=PROVISIONAL_PENDING_STEP13_CONFLICT_CHECK; uncertainty=NONE; broad_result=29; rank_in_cluster=11</x:v>
      </x:c>
      <x:c r="AH14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3" s="42" t="str">
        <x:v>Stage-5:STEP8&gt;STEP10&gt;STEP11&gt;STEP12_CORRECTIONS&gt;STEP12_V6_TARGET_CONTRACT&gt;STEP14A_OVERLAY | Step-08:P2-02:result:29</x:v>
      </x:c>
    </x:row>
    <x:row r="1444" ht="30" customHeight="1">
      <x:c r="A1444" s="42" t="str">
        <x:v>PHR-98C8A39672ED</x:v>
      </x:c>
      <x:c r="B1444" s="42" t="str">
        <x:v>отделка пластиковых окон</x:v>
      </x:c>
      <x:c r="C1444" s="42" t="str">
        <x:v>ASSIGNED</x:v>
      </x:c>
      <x:c r="D1444" s="42" t="str">
        <x:v>ДА</x:v>
      </x:c>
      <x:c r="E1444" s="42" t="str">
        <x:v>Москва</x:v>
      </x:c>
      <x:c r="F1444" s="42" t="n">
        <x:v>213</x:v>
      </x:c>
      <x:c r="G1444" s="42" t="str">
        <x:v>DEVICE_ALL</x:v>
      </x:c>
      <x:c r="H1444" s="43" t="n">
        <x:v>514</x:v>
      </x:c>
      <x:c r="I1444" s="43" t="n">
        <x:v>0</x:v>
      </x:c>
      <x:c r="J1444" s="42" t="str">
        <x:v>BROAD_GETTOP_NO_OPERATORS__RESULT</x:v>
      </x:c>
      <x:c r="K1444" s="42" t="str">
        <x:v>MAX_PER_PHRASE_SEPARATELY_FOR_RESULT_AND_ASSOCIATION</x:v>
      </x:c>
      <x:c r="L1444" s="42" t="str">
        <x:v>S01</x:v>
      </x:c>
      <x:c r="M1444" s="43" t="n">
        <x:v>1</x:v>
      </x:c>
      <x:c r="N1444" s="42" t="str">
        <x:v>2026-08-29</x:v>
      </x:c>
      <x:c r="O1444" s="42" t="str">
        <x:v>WINDOW_FINISHING_SERVICE</x:v>
      </x:c>
      <x:c r="P1444" s="42" t="str">
        <x:v>Откосы для пластиковых окон</x:v>
      </x:c>
      <x:c r="Q1444" s="42" t="str">
        <x:v>откосы для пластиковых окон</x:v>
      </x:c>
      <x:c r="R1444" s="42" t="str">
        <x:v>order professional window slopes/surround/related finishing work</x:v>
      </x:c>
      <x:c r="S1444" s="42" t="str">
        <x:v>SERVICE</x:v>
      </x:c>
      <x:c r="T1444" s="42" t="str">
        <x:v>IN_SCOPE</x:v>
      </x:c>
      <x:c r="U1444" s="42" t="str">
        <x:v>MEDIUM</x:v>
      </x:c>
      <x:c r="V1444" s="42" t="str">
        <x:v>https://okno-msk.ru/uslugi/otdelka-otkosov/</x:v>
      </x:c>
      <x:c r="W1444" s="42" t="str">
        <x:v>https://okno-msk.ru/uslugi/otdelka-otkosov/</x:v>
      </x:c>
      <x:c r="X1444" s="42" t="str">
        <x:v>НЕТ КАНОНИЧЕСКОЙ ПОДДЕРЖИВАЮЩЕЙ СТРАНИЦЫ</x:v>
      </x:c>
      <x:c r="Y1444" s="42" t="str">
        <x:v>PRIMARY_EXISTING_SERVICE</x:v>
      </x:c>
      <x:c r="Z1444" s="42" t="str">
        <x:v>KEEP_EXISTING_STRUCTURE</x:v>
      </x:c>
      <x:c r="AA1444" s="42" t="str">
        <x:v>PROVISIONAL_PENDING_STEP13_CONFLICT_CHECK</x:v>
      </x:c>
      <x:c r="AB1444" s="42" t="str">
        <x:v>NONE</x:v>
      </x:c>
      <x:c r="AC1444" s="42" t="str">
        <x:v>ORDINARY_SEARCH_ELIGIBLE</x:v>
      </x:c>
      <x:c r="AD1444" s="43" t="n">
        <x:v>2</x:v>
      </x:c>
      <x:c r="AE1444" s="43" t="n">
        <x:v>2</x:v>
      </x:c>
      <x:c r="AF1444" s="42" t="str">
        <x:v>P3 — СОХРАНИТЬ / МАРШРУТИЗИРОВАТЬ</x:v>
      </x:c>
      <x:c r="AG1444" s="42" t="str">
        <x:v>action=KEEP_EXISTING_STRUCTURE; maturity=PROVISIONAL_PENDING_STEP13_CONFLICT_CHECK; uncertainty=NONE; broad_result=514; rank_in_cluster=2</x:v>
      </x:c>
      <x:c r="AH14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4" s="42" t="str">
        <x:v>Stage-5:STEP8&gt;STEP10&gt;STEP11&gt;STEP12_CORRECTIONS&gt;STEP12_V6_TARGET_CONTRACT&gt;STEP14A_OVERLAY | Step-08:S01:result:514</x:v>
      </x:c>
    </x:row>
    <x:row r="1445" ht="30" customHeight="1">
      <x:c r="A1445" s="42" t="str">
        <x:v>PHR-1C82C61A0507</x:v>
      </x:c>
      <x:c r="B1445" s="42" t="str">
        <x:v>отделка французского окна</x:v>
      </x:c>
      <x:c r="C1445" s="42" t="str">
        <x:v>ASSIGNED</x:v>
      </x:c>
      <x:c r="D1445" s="42" t="str">
        <x:v>ДА</x:v>
      </x:c>
      <x:c r="E1445" s="42" t="str">
        <x:v>Москва</x:v>
      </x:c>
      <x:c r="F1445" s="42" t="n">
        <x:v>213</x:v>
      </x:c>
      <x:c r="G1445" s="42" t="str">
        <x:v>DEVICE_ALL</x:v>
      </x:c>
      <x:c r="H1445" s="43" t="n">
        <x:v>2</x:v>
      </x:c>
      <x:c r="I1445" s="43" t="n">
        <x:v>0</x:v>
      </x:c>
      <x:c r="J1445" s="42" t="str">
        <x:v>BROAD_GETTOP_NO_OPERATORS__RESULT</x:v>
      </x:c>
      <x:c r="K1445" s="42" t="str">
        <x:v>MAX_PER_PHRASE_SEPARATELY_FOR_RESULT_AND_ASSOCIATION</x:v>
      </x:c>
      <x:c r="L1445" s="42" t="str">
        <x:v>S03</x:v>
      </x:c>
      <x:c r="M1445" s="43" t="n">
        <x:v>1</x:v>
      </x:c>
      <x:c r="N1445" s="42" t="str">
        <x:v>2026-08-29</x:v>
      </x:c>
      <x:c r="O1445" s="42" t="str">
        <x:v>WINDOW_FINISHING_SERVICE</x:v>
      </x:c>
      <x:c r="P1445" s="42" t="str">
        <x:v>Откосы для пластиковых окон</x:v>
      </x:c>
      <x:c r="Q1445" s="42" t="str">
        <x:v>откосы для пластиковых окон</x:v>
      </x:c>
      <x:c r="R1445" s="42" t="str">
        <x:v>order professional window slopes/surround/related finishing work</x:v>
      </x:c>
      <x:c r="S1445" s="42" t="str">
        <x:v>SERVICE</x:v>
      </x:c>
      <x:c r="T1445" s="42" t="str">
        <x:v>IN_SCOPE</x:v>
      </x:c>
      <x:c r="U1445" s="42" t="str">
        <x:v>MEDIUM</x:v>
      </x:c>
      <x:c r="V1445" s="42" t="str">
        <x:v>https://okno-msk.ru/uslugi/otdelka-otkosov/</x:v>
      </x:c>
      <x:c r="W1445" s="42" t="str">
        <x:v>https://okno-msk.ru/uslugi/otdelka-otkosov/</x:v>
      </x:c>
      <x:c r="X1445" s="42" t="str">
        <x:v>НЕТ КАНОНИЧЕСКОЙ ПОДДЕРЖИВАЮЩЕЙ СТРАНИЦЫ</x:v>
      </x:c>
      <x:c r="Y1445" s="42" t="str">
        <x:v>PRIMARY_EXISTING_SERVICE</x:v>
      </x:c>
      <x:c r="Z1445" s="42" t="str">
        <x:v>KEEP_EXISTING_STRUCTURE</x:v>
      </x:c>
      <x:c r="AA1445" s="42" t="str">
        <x:v>PROVISIONAL_PENDING_STEP13_CONFLICT_CHECK</x:v>
      </x:c>
      <x:c r="AB1445" s="42" t="str">
        <x:v>NONE</x:v>
      </x:c>
      <x:c r="AC1445" s="42" t="str">
        <x:v>ORDINARY_SEARCH_ELIGIBLE</x:v>
      </x:c>
      <x:c r="AD1445" s="43" t="n">
        <x:v>25</x:v>
      </x:c>
      <x:c r="AE1445" s="43" t="n">
        <x:v>26</x:v>
      </x:c>
      <x:c r="AF1445" s="42" t="str">
        <x:v>P3 — СОХРАНИТЬ / МАРШРУТИЗИРОВАТЬ</x:v>
      </x:c>
      <x:c r="AG1445" s="42" t="str">
        <x:v>action=KEEP_EXISTING_STRUCTURE; maturity=PROVISIONAL_PENDING_STEP13_CONFLICT_CHECK; uncertainty=NONE; broad_result=2; rank_in_cluster=25</x:v>
      </x:c>
      <x:c r="AH14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5" s="42" t="str">
        <x:v>Stage-5:STEP8&gt;STEP10&gt;STEP11&gt;STEP12_CORRECTIONS&gt;STEP12_V6_TARGET_CONTRACT&gt;STEP14A_OVERLAY | Step-08:S03:result:2</x:v>
      </x:c>
    </x:row>
    <x:row r="1446" ht="30" customHeight="1">
      <x:c r="A1446" s="42" t="str">
        <x:v>PHR-09E597344F03</x:v>
      </x:c>
      <x:c r="B1446" s="42" t="str">
        <x:v>отдых с панорамными окнами</x:v>
      </x:c>
      <x:c r="C1446" s="42" t="str">
        <x:v>EXCLUDED_PRESERVED</x:v>
      </x:c>
      <x:c r="D1446" s="42" t="str">
        <x:v>НЕТ</x:v>
      </x:c>
      <x:c r="E1446" s="42" t="str">
        <x:v>Москва</x:v>
      </x:c>
      <x:c r="F1446" s="42" t="n">
        <x:v>213</x:v>
      </x:c>
      <x:c r="G1446" s="42" t="str">
        <x:v>DEVICE_ALL</x:v>
      </x:c>
      <x:c r="H1446" s="43" t="n">
        <x:v>41</x:v>
      </x:c>
      <x:c r="I1446" s="43" t="n">
        <x:v>0</x:v>
      </x:c>
      <x:c r="J1446" s="42" t="str">
        <x:v>BROAD_GETTOP_NO_OPERATORS__RESULT</x:v>
      </x:c>
      <x:c r="K1446" s="42" t="str">
        <x:v>MAX_PER_PHRASE_SEPARATELY_FOR_RESULT_AND_ASSOCIATION</x:v>
      </x:c>
      <x:c r="L1446" s="42" t="str">
        <x:v>P2-02</x:v>
      </x:c>
      <x:c r="M1446" s="43" t="n">
        <x:v>1</x:v>
      </x:c>
      <x:c r="N1446" s="42" t="str">
        <x:v>2026-08-28</x:v>
      </x:c>
      <x:c r="O1446" s="42" t="str">
        <x:v>НЕ ПРИМЕНИМО — ВНЕ АКТИВНОГО ЯДРА</x:v>
      </x:c>
      <x:c r="P1446" s="42" t="str">
        <x:v>НЕ ПРИМЕНИМО — ВНЕ АКТИВНОГО ЯДРА</x:v>
      </x:c>
      <x:c r="Q1446" s="42" t="str">
        <x:v>НЕ ПРИМЕНИМО — ВНЕ АКТИВНОГО ЯДРА</x:v>
      </x:c>
      <x:c r="R1446" s="42" t="str">
        <x:v>НЕ ПРИМЕНИМО — ВНЕ АКТИВНОГО ЯДРА</x:v>
      </x:c>
      <x:c r="S1446" s="42" t="str">
        <x:v>НЕ ПРИМЕНИМО — ВНЕ АКТИВНОГО ЯДРА</x:v>
      </x:c>
      <x:c r="T1446" s="42" t="str">
        <x:v>НЕ ПРИМЕНИМО — ВНЕ АКТИВНОГО ЯДРА</x:v>
      </x:c>
      <x:c r="U1446" s="42" t="str">
        <x:v>HIGH</x:v>
      </x:c>
      <x:c r="V1446" s="42" t="str">
        <x:v>НЕ ПРИМЕНИМО — ВНЕ АКТИВНОГО ЯДРА</x:v>
      </x:c>
      <x:c r="W1446" s="42" t="str">
        <x:v>НЕ ПРИМЕНИМО — ВНЕ АКТИВНОГО ЯДРА</x:v>
      </x:c>
      <x:c r="X1446" s="42" t="str">
        <x:v>НЕ ПРИМЕНИМО — ВНЕ АКТИВНОГО ЯДРА</x:v>
      </x:c>
      <x:c r="Y1446" s="42" t="str">
        <x:v>НЕ ПРИМЕНИМО — ВНЕ АКТИВНОГО ЯДРА</x:v>
      </x:c>
      <x:c r="Z1446" s="42" t="str">
        <x:v>НЕ ПРИМЕНИМО — ВНЕ АКТИВНОГО ЯДРА</x:v>
      </x:c>
      <x:c r="AA1446" s="42" t="str">
        <x:v>НЕ ПРИМЕНИМО — ВНЕ АКТИВНОГО ЯДРА</x:v>
      </x:c>
      <x:c r="AB1446" s="42" t="str">
        <x:v>RESOLVED_EXCLUSION</x:v>
      </x:c>
      <x:c r="AC1446" s="42" t="str">
        <x:v>NO_ACTIVE_SEARCH_ROUTE</x:v>
      </x:c>
      <x:c r="AD1446" s="43"/>
      <x:c r="AE1446" s="43"/>
      <x:c r="AF1446" s="42" t="str">
        <x:v>P5 — ВНЕ РАБОЧЕГО ЯДРА</x:v>
      </x:c>
      <x:c r="AG1446" s="42" t="str">
        <x:v>status=EXCLUDED_PRESERVED</x:v>
      </x:c>
      <x:c r="AH144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46" s="42" t="str">
        <x:v>Stage-5:STEP8&gt;STEP10/STEP11_AS_APPLICABLE | Step-08:P2-02:result:41</x:v>
      </x:c>
    </x:row>
    <x:row r="1447" ht="30" customHeight="1">
      <x:c r="A1447" s="42" t="str">
        <x:v>PHR-B7EF2A983475</x:v>
      </x:c>
      <x:c r="B1447" s="42" t="str">
        <x:v>отель в москве с панорамными окнами</x:v>
      </x:c>
      <x:c r="C1447" s="42" t="str">
        <x:v>EXCLUDED_PRESERVED</x:v>
      </x:c>
      <x:c r="D1447" s="42" t="str">
        <x:v>НЕТ</x:v>
      </x:c>
      <x:c r="E1447" s="42" t="str">
        <x:v>Москва</x:v>
      </x:c>
      <x:c r="F1447" s="42" t="n">
        <x:v>213</x:v>
      </x:c>
      <x:c r="G1447" s="42" t="str">
        <x:v>DEVICE_ALL</x:v>
      </x:c>
      <x:c r="H1447" s="43" t="n">
        <x:v>30</x:v>
      </x:c>
      <x:c r="I1447" s="43" t="n">
        <x:v>0</x:v>
      </x:c>
      <x:c r="J1447" s="42" t="str">
        <x:v>BROAD_GETTOP_NO_OPERATORS__RESULT</x:v>
      </x:c>
      <x:c r="K1447" s="42" t="str">
        <x:v>MAX_PER_PHRASE_SEPARATELY_FOR_RESULT_AND_ASSOCIATION</x:v>
      </x:c>
      <x:c r="L1447" s="42" t="str">
        <x:v>P2-02</x:v>
      </x:c>
      <x:c r="M1447" s="43" t="n">
        <x:v>1</x:v>
      </x:c>
      <x:c r="N1447" s="42" t="str">
        <x:v>2026-08-28</x:v>
      </x:c>
      <x:c r="O1447" s="42" t="str">
        <x:v>НЕ ПРИМЕНИМО — ВНЕ АКТИВНОГО ЯДРА</x:v>
      </x:c>
      <x:c r="P1447" s="42" t="str">
        <x:v>НЕ ПРИМЕНИМО — ВНЕ АКТИВНОГО ЯДРА</x:v>
      </x:c>
      <x:c r="Q1447" s="42" t="str">
        <x:v>НЕ ПРИМЕНИМО — ВНЕ АКТИВНОГО ЯДРА</x:v>
      </x:c>
      <x:c r="R1447" s="42" t="str">
        <x:v>НЕ ПРИМЕНИМО — ВНЕ АКТИВНОГО ЯДРА</x:v>
      </x:c>
      <x:c r="S1447" s="42" t="str">
        <x:v>НЕ ПРИМЕНИМО — ВНЕ АКТИВНОГО ЯДРА</x:v>
      </x:c>
      <x:c r="T1447" s="42" t="str">
        <x:v>НЕ ПРИМЕНИМО — ВНЕ АКТИВНОГО ЯДРА</x:v>
      </x:c>
      <x:c r="U1447" s="42" t="str">
        <x:v>HIGH</x:v>
      </x:c>
      <x:c r="V1447" s="42" t="str">
        <x:v>НЕ ПРИМЕНИМО — ВНЕ АКТИВНОГО ЯДРА</x:v>
      </x:c>
      <x:c r="W1447" s="42" t="str">
        <x:v>НЕ ПРИМЕНИМО — ВНЕ АКТИВНОГО ЯДРА</x:v>
      </x:c>
      <x:c r="X1447" s="42" t="str">
        <x:v>НЕ ПРИМЕНИМО — ВНЕ АКТИВНОГО ЯДРА</x:v>
      </x:c>
      <x:c r="Y1447" s="42" t="str">
        <x:v>НЕ ПРИМЕНИМО — ВНЕ АКТИВНОГО ЯДРА</x:v>
      </x:c>
      <x:c r="Z1447" s="42" t="str">
        <x:v>НЕ ПРИМЕНИМО — ВНЕ АКТИВНОГО ЯДРА</x:v>
      </x:c>
      <x:c r="AA1447" s="42" t="str">
        <x:v>НЕ ПРИМЕНИМО — ВНЕ АКТИВНОГО ЯДРА</x:v>
      </x:c>
      <x:c r="AB1447" s="42" t="str">
        <x:v>RESOLVED_EXCLUSION</x:v>
      </x:c>
      <x:c r="AC1447" s="42" t="str">
        <x:v>NO_ACTIVE_SEARCH_ROUTE</x:v>
      </x:c>
      <x:c r="AD1447" s="43"/>
      <x:c r="AE1447" s="43"/>
      <x:c r="AF1447" s="42" t="str">
        <x:v>P5 — ВНЕ РАБОЧЕГО ЯДРА</x:v>
      </x:c>
      <x:c r="AG1447" s="42" t="str">
        <x:v>status=EXCLUDED_PRESERVED</x:v>
      </x:c>
      <x:c r="AH144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47" s="42" t="str">
        <x:v>Stage-5:STEP8&gt;STEP10/STEP11_AS_APPLICABLE | Step-08:P2-02:result:30</x:v>
      </x:c>
    </x:row>
    <x:row r="1448" ht="30" customHeight="1">
      <x:c r="A1448" s="42" t="str">
        <x:v>PHR-C9D89DDD031A</x:v>
      </x:c>
      <x:c r="B1448" s="42" t="str">
        <x:v>отель панорамные окна подмосковье</x:v>
      </x:c>
      <x:c r="C1448" s="42" t="str">
        <x:v>EXCLUDED_PRESERVED</x:v>
      </x:c>
      <x:c r="D1448" s="42" t="str">
        <x:v>НЕТ</x:v>
      </x:c>
      <x:c r="E1448" s="42" t="str">
        <x:v>Москва</x:v>
      </x:c>
      <x:c r="F1448" s="42" t="n">
        <x:v>213</x:v>
      </x:c>
      <x:c r="G1448" s="42" t="str">
        <x:v>DEVICE_ALL</x:v>
      </x:c>
      <x:c r="H1448" s="43" t="n">
        <x:v>30</x:v>
      </x:c>
      <x:c r="I1448" s="43" t="n">
        <x:v>0</x:v>
      </x:c>
      <x:c r="J1448" s="42" t="str">
        <x:v>BROAD_GETTOP_NO_OPERATORS__RESULT</x:v>
      </x:c>
      <x:c r="K1448" s="42" t="str">
        <x:v>MAX_PER_PHRASE_SEPARATELY_FOR_RESULT_AND_ASSOCIATION</x:v>
      </x:c>
      <x:c r="L1448" s="42" t="str">
        <x:v>P2-02</x:v>
      </x:c>
      <x:c r="M1448" s="43" t="n">
        <x:v>1</x:v>
      </x:c>
      <x:c r="N1448" s="42" t="str">
        <x:v>2026-08-28</x:v>
      </x:c>
      <x:c r="O1448" s="42" t="str">
        <x:v>НЕ ПРИМЕНИМО — ВНЕ АКТИВНОГО ЯДРА</x:v>
      </x:c>
      <x:c r="P1448" s="42" t="str">
        <x:v>НЕ ПРИМЕНИМО — ВНЕ АКТИВНОГО ЯДРА</x:v>
      </x:c>
      <x:c r="Q1448" s="42" t="str">
        <x:v>НЕ ПРИМЕНИМО — ВНЕ АКТИВНОГО ЯДРА</x:v>
      </x:c>
      <x:c r="R1448" s="42" t="str">
        <x:v>НЕ ПРИМЕНИМО — ВНЕ АКТИВНОГО ЯДРА</x:v>
      </x:c>
      <x:c r="S1448" s="42" t="str">
        <x:v>НЕ ПРИМЕНИМО — ВНЕ АКТИВНОГО ЯДРА</x:v>
      </x:c>
      <x:c r="T1448" s="42" t="str">
        <x:v>НЕ ПРИМЕНИМО — ВНЕ АКТИВНОГО ЯДРА</x:v>
      </x:c>
      <x:c r="U1448" s="42" t="str">
        <x:v>HIGH</x:v>
      </x:c>
      <x:c r="V1448" s="42" t="str">
        <x:v>НЕ ПРИМЕНИМО — ВНЕ АКТИВНОГО ЯДРА</x:v>
      </x:c>
      <x:c r="W1448" s="42" t="str">
        <x:v>НЕ ПРИМЕНИМО — ВНЕ АКТИВНОГО ЯДРА</x:v>
      </x:c>
      <x:c r="X1448" s="42" t="str">
        <x:v>НЕ ПРИМЕНИМО — ВНЕ АКТИВНОГО ЯДРА</x:v>
      </x:c>
      <x:c r="Y1448" s="42" t="str">
        <x:v>НЕ ПРИМЕНИМО — ВНЕ АКТИВНОГО ЯДРА</x:v>
      </x:c>
      <x:c r="Z1448" s="42" t="str">
        <x:v>НЕ ПРИМЕНИМО — ВНЕ АКТИВНОГО ЯДРА</x:v>
      </x:c>
      <x:c r="AA1448" s="42" t="str">
        <x:v>НЕ ПРИМЕНИМО — ВНЕ АКТИВНОГО ЯДРА</x:v>
      </x:c>
      <x:c r="AB1448" s="42" t="str">
        <x:v>RESOLVED_EXCLUSION</x:v>
      </x:c>
      <x:c r="AC1448" s="42" t="str">
        <x:v>NO_ACTIVE_SEARCH_ROUTE</x:v>
      </x:c>
      <x:c r="AD1448" s="43"/>
      <x:c r="AE1448" s="43"/>
      <x:c r="AF1448" s="42" t="str">
        <x:v>P5 — ВНЕ РАБОЧЕГО ЯДРА</x:v>
      </x:c>
      <x:c r="AG1448" s="42" t="str">
        <x:v>status=EXCLUDED_PRESERVED</x:v>
      </x:c>
      <x:c r="AH14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48" s="42" t="str">
        <x:v>Stage-5:STEP8&gt;STEP10/STEP11_AS_APPLICABLE | Step-08:P2-02:result:30</x:v>
      </x:c>
    </x:row>
    <x:row r="1449" ht="30" customHeight="1">
      <x:c r="A1449" s="42" t="str">
        <x:v>PHR-C1982876BA7F</x:v>
      </x:c>
      <x:c r="B1449" s="42" t="str">
        <x:v>отель с панорамными окнами</x:v>
      </x:c>
      <x:c r="C1449" s="42" t="str">
        <x:v>EXCLUDED_PRESERVED</x:v>
      </x:c>
      <x:c r="D1449" s="42" t="str">
        <x:v>НЕТ</x:v>
      </x:c>
      <x:c r="E1449" s="42" t="str">
        <x:v>Москва</x:v>
      </x:c>
      <x:c r="F1449" s="42" t="n">
        <x:v>213</x:v>
      </x:c>
      <x:c r="G1449" s="42" t="str">
        <x:v>DEVICE_ALL</x:v>
      </x:c>
      <x:c r="H1449" s="43" t="n">
        <x:v>219</x:v>
      </x:c>
      <x:c r="I1449" s="43" t="n">
        <x:v>0</x:v>
      </x:c>
      <x:c r="J1449" s="42" t="str">
        <x:v>BROAD_GETTOP_NO_OPERATORS__RESULT</x:v>
      </x:c>
      <x:c r="K1449" s="42" t="str">
        <x:v>MAX_PER_PHRASE_SEPARATELY_FOR_RESULT_AND_ASSOCIATION</x:v>
      </x:c>
      <x:c r="L1449" s="42" t="str">
        <x:v>P2-02</x:v>
      </x:c>
      <x:c r="M1449" s="43" t="n">
        <x:v>1</x:v>
      </x:c>
      <x:c r="N1449" s="42" t="str">
        <x:v>2026-08-28</x:v>
      </x:c>
      <x:c r="O1449" s="42" t="str">
        <x:v>НЕ ПРИМЕНИМО — ВНЕ АКТИВНОГО ЯДРА</x:v>
      </x:c>
      <x:c r="P1449" s="42" t="str">
        <x:v>НЕ ПРИМЕНИМО — ВНЕ АКТИВНОГО ЯДРА</x:v>
      </x:c>
      <x:c r="Q1449" s="42" t="str">
        <x:v>НЕ ПРИМЕНИМО — ВНЕ АКТИВНОГО ЯДРА</x:v>
      </x:c>
      <x:c r="R1449" s="42" t="str">
        <x:v>НЕ ПРИМЕНИМО — ВНЕ АКТИВНОГО ЯДРА</x:v>
      </x:c>
      <x:c r="S1449" s="42" t="str">
        <x:v>НЕ ПРИМЕНИМО — ВНЕ АКТИВНОГО ЯДРА</x:v>
      </x:c>
      <x:c r="T1449" s="42" t="str">
        <x:v>НЕ ПРИМЕНИМО — ВНЕ АКТИВНОГО ЯДРА</x:v>
      </x:c>
      <x:c r="U1449" s="42" t="str">
        <x:v>HIGH</x:v>
      </x:c>
      <x:c r="V1449" s="42" t="str">
        <x:v>НЕ ПРИМЕНИМО — ВНЕ АКТИВНОГО ЯДРА</x:v>
      </x:c>
      <x:c r="W1449" s="42" t="str">
        <x:v>НЕ ПРИМЕНИМО — ВНЕ АКТИВНОГО ЯДРА</x:v>
      </x:c>
      <x:c r="X1449" s="42" t="str">
        <x:v>НЕ ПРИМЕНИМО — ВНЕ АКТИВНОГО ЯДРА</x:v>
      </x:c>
      <x:c r="Y1449" s="42" t="str">
        <x:v>НЕ ПРИМЕНИМО — ВНЕ АКТИВНОГО ЯДРА</x:v>
      </x:c>
      <x:c r="Z1449" s="42" t="str">
        <x:v>НЕ ПРИМЕНИМО — ВНЕ АКТИВНОГО ЯДРА</x:v>
      </x:c>
      <x:c r="AA1449" s="42" t="str">
        <x:v>НЕ ПРИМЕНИМО — ВНЕ АКТИВНОГО ЯДРА</x:v>
      </x:c>
      <x:c r="AB1449" s="42" t="str">
        <x:v>RESOLVED_EXCLUSION</x:v>
      </x:c>
      <x:c r="AC1449" s="42" t="str">
        <x:v>NO_ACTIVE_SEARCH_ROUTE</x:v>
      </x:c>
      <x:c r="AD1449" s="43"/>
      <x:c r="AE1449" s="43"/>
      <x:c r="AF1449" s="42" t="str">
        <x:v>P5 — ВНЕ РАБОЧЕГО ЯДРА</x:v>
      </x:c>
      <x:c r="AG1449" s="42" t="str">
        <x:v>status=EXCLUDED_PRESERVED</x:v>
      </x:c>
      <x:c r="AH144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49" s="42" t="str">
        <x:v>Stage-5:STEP8&gt;STEP10/STEP11_AS_APPLICABLE | Step-08:P2-02:result:219</x:v>
      </x:c>
    </x:row>
    <x:row r="1450" ht="30" customHeight="1">
      <x:c r="A1450" s="42" t="str">
        <x:v>PHR-AE457921E8BF</x:v>
      </x:c>
      <x:c r="B1450" s="42" t="str">
        <x:v>отзывы пластиковых дверей</x:v>
      </x:c>
      <x:c r="C1450" s="42" t="str">
        <x:v>ASSIGNED</x:v>
      </x:c>
      <x:c r="D1450" s="42" t="str">
        <x:v>ДА</x:v>
      </x:c>
      <x:c r="E1450" s="42" t="str">
        <x:v>Москва</x:v>
      </x:c>
      <x:c r="F1450" s="42" t="n">
        <x:v>213</x:v>
      </x:c>
      <x:c r="G1450" s="42" t="str">
        <x:v>DEVICE_ALL</x:v>
      </x:c>
      <x:c r="H1450" s="43" t="n">
        <x:v>109</x:v>
      </x:c>
      <x:c r="I1450" s="43" t="n">
        <x:v>0</x:v>
      </x:c>
      <x:c r="J1450" s="42" t="str">
        <x:v>BROAD_GETTOP_NO_OPERATORS__RESULT</x:v>
      </x:c>
      <x:c r="K1450" s="42" t="str">
        <x:v>MAX_PER_PHRASE_SEPARATELY_FOR_RESULT_AND_ASSOCIATION</x:v>
      </x:c>
      <x:c r="L1450" s="42" t="str">
        <x:v>S05</x:v>
      </x:c>
      <x:c r="M1450" s="43" t="n">
        <x:v>1</x:v>
      </x:c>
      <x:c r="N1450" s="42" t="str">
        <x:v>2026-08-29</x:v>
      </x:c>
      <x:c r="O1450" s="42" t="str">
        <x:v>PVC_DOOR_REVIEW_SUPPORT</x:v>
      </x:c>
      <x:c r="P1450" s="42" t="str">
        <x:v>Отзывы пластиковых дверей</x:v>
      </x:c>
      <x:c r="Q1450" s="42" t="str">
        <x:v>отзывы пластиковых дверей</x:v>
      </x:c>
      <x:c r="R1450" s="42" t="str">
        <x:v>read experience/review information about PVC doors</x:v>
      </x:c>
      <x:c r="S1450" s="42" t="str">
        <x:v>INFO</x:v>
      </x:c>
      <x:c r="T1450" s="42" t="str">
        <x:v>IN_SCOPE</x:v>
      </x:c>
      <x:c r="U1450" s="42" t="str">
        <x:v>MEDIUM</x:v>
      </x:c>
      <x:c r="V1450" s="42" t="str">
        <x:v>НЕ БЫЛО СОХРАНЁННОГО URL</x:v>
      </x:c>
      <x:c r="W1450" s="42" t="str">
        <x:v>https://okno-msk.ru/dveri-rehau/</x:v>
      </x:c>
      <x:c r="X1450" s="42" t="str">
        <x:v>НЕТ КАНОНИЧЕСКОЙ ПОДДЕРЖИВАЮЩЕЙ СТРАНИЦЫ</x:v>
      </x:c>
      <x:c r="Y1450" s="42" t="str">
        <x:v>SUPPORTING_PRODUCT_CONTENT</x:v>
      </x:c>
      <x:c r="Z1450" s="42" t="str">
        <x:v>ROUTE_TO_EXISTING_PAGE_AS_SUBTASK</x:v>
      </x:c>
      <x:c r="AA1450" s="42" t="str">
        <x:v>PROVISIONAL_PENDING_STEP13_CONFLICT_CHECK</x:v>
      </x:c>
      <x:c r="AB1450" s="42" t="str">
        <x:v>NONE</x:v>
      </x:c>
      <x:c r="AC1450" s="42" t="str">
        <x:v>ORDINARY_SEARCH_ELIGIBLE</x:v>
      </x:c>
      <x:c r="AD1450" s="43" t="n">
        <x:v>1</x:v>
      </x:c>
      <x:c r="AE1450" s="43" t="n">
        <x:v>79</x:v>
      </x:c>
      <x:c r="AF1450" s="42" t="str">
        <x:v>P3 — СОХРАНИТЬ / МАРШРУТИЗИРОВАТЬ</x:v>
      </x:c>
      <x:c r="AG1450" s="42" t="str">
        <x:v>action=ROUTE_TO_EXISTING_PAGE_AS_SUBTASK; maturity=PROVISIONAL_PENDING_STEP13_CONFLICT_CHECK; uncertainty=NONE; broad_result=109; rank_in_cluster=1</x:v>
      </x:c>
      <x:c r="AH14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0" s="42" t="str">
        <x:v>Stage-5:STEP8&gt;STEP10&gt;STEP11&gt;STEP12_CORRECTIONS&gt;STEP12_V6_TARGET_CONTRACT&gt;STEP14A_OVERLAY | Step-08:S05:result:109</x:v>
      </x:c>
    </x:row>
    <x:row r="1451" ht="30" customHeight="1">
      <x:c r="A1451" s="42" t="str">
        <x:v>PHR-8492DDFECE92</x:v>
      </x:c>
      <x:c r="B1451" s="42" t="str">
        <x:v>отзывы фурнитура для окна rehau verta</x:v>
      </x:c>
      <x:c r="C1451" s="42" t="str">
        <x:v>ASSIGNED</x:v>
      </x:c>
      <x:c r="D1451" s="42" t="str">
        <x:v>ДА</x:v>
      </x:c>
      <x:c r="E1451" s="42" t="str">
        <x:v>Москва</x:v>
      </x:c>
      <x:c r="F1451" s="42" t="n">
        <x:v>213</x:v>
      </x:c>
      <x:c r="G1451" s="42" t="str">
        <x:v>DEVICE_ALL</x:v>
      </x:c>
      <x:c r="H1451" s="43" t="n">
        <x:v>5</x:v>
      </x:c>
      <x:c r="I1451" s="43" t="n">
        <x:v>0</x:v>
      </x:c>
      <x:c r="J1451" s="42" t="str">
        <x:v>BROAD_GETTOP_NO_OPERATORS__RESULT</x:v>
      </x:c>
      <x:c r="K1451" s="42" t="str">
        <x:v>MAX_PER_PHRASE_SEPARATELY_FOR_RESULT_AND_ASSOCIATION</x:v>
      </x:c>
      <x:c r="L1451" s="42" t="str">
        <x:v>S02</x:v>
      </x:c>
      <x:c r="M1451" s="43" t="n">
        <x:v>1</x:v>
      </x:c>
      <x:c r="N1451" s="42" t="str">
        <x:v>2026-08-29</x:v>
      </x:c>
      <x:c r="O1451" s="42" t="str">
        <x:v>WINDOW_HARDWARE_BRAND_REVIEWS_INFO</x:v>
      </x:c>
      <x:c r="P1451" s="42" t="str">
        <x:v>Оконная фурнитура vorne отзывы</x:v>
      </x:c>
      <x:c r="Q1451" s="42" t="str">
        <x:v>оконная фурнитура vorne отзывы</x:v>
      </x:c>
      <x:c r="R1451" s="42" t="str">
        <x:v>read reviews of specific hardware brands</x:v>
      </x:c>
      <x:c r="S1451" s="42" t="str">
        <x:v>INFO</x:v>
      </x:c>
      <x:c r="T1451" s="42" t="str">
        <x:v>NO_STANDALONE_FIRST_PARTY</x:v>
      </x:c>
      <x:c r="U1451" s="42" t="str">
        <x:v>HIGH</x:v>
      </x:c>
      <x:c r="V1451" s="42" t="str">
        <x:v>НЕ БЫЛО СОХРАНЁННОГО URL</x:v>
      </x:c>
      <x:c r="W1451" s="42" t="str">
        <x:v>НЕТ ОТДЕЛЬНОЙ СТРАНИЦЫ — NO_STANDALONE_PAGE</x:v>
      </x:c>
      <x:c r="X1451" s="42" t="str">
        <x:v>НЕТ КАНОНИЧЕСКОЙ ПОДДЕРЖИВАЮЩЕЙ СТРАНИЦЫ</x:v>
      </x:c>
      <x:c r="Y1451" s="42" t="str">
        <x:v>UNSERVABLE_NEUTRAL_REVIEW</x:v>
      </x:c>
      <x:c r="Z1451" s="42" t="str">
        <x:v>NO_STANDALONE_PAGE</x:v>
      </x:c>
      <x:c r="AA1451" s="42" t="str">
        <x:v>FINAL_WITHIN_STEP12_EVIDENCE</x:v>
      </x:c>
      <x:c r="AB1451" s="42" t="str">
        <x:v>NONE</x:v>
      </x:c>
      <x:c r="AC1451" s="42" t="str">
        <x:v>REVIEW_SEARCH</x:v>
      </x:c>
      <x:c r="AD1451" s="43" t="n">
        <x:v>4</x:v>
      </x:c>
      <x:c r="AE1451" s="43" t="n">
        <x:v>193</x:v>
      </x:c>
      <x:c r="AF1451" s="42" t="str">
        <x:v>P4 — БЕЗ ОТДЕЛЬНОЙ СТРАНИЦЫ</x:v>
      </x:c>
      <x:c r="AG1451" s="42" t="str">
        <x:v>action=NO_STANDALONE_PAGE; business_boundary=NO_STANDALONE_FIRST_PARTY; broad_result=5; rank_in_cluster=4</x:v>
      </x:c>
      <x:c r="AH14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1" s="42" t="str">
        <x:v>Stage-5:STEP8&gt;STEP10&gt;STEP11&gt;STEP12_CORRECTIONS&gt;STEP12_V6_TARGET_CONTRACT&gt;STEP14A_OVERLAY | Step-08:S02:result:5</x:v>
      </x:c>
    </x:row>
    <x:row r="1452" ht="30" customHeight="1">
      <x:c r="A1452" s="42" t="str">
        <x:v>PHR-595D7BA033CC</x:v>
      </x:c>
      <x:c r="B1452" s="42" t="str">
        <x:v>откидное пластиковое окно</x:v>
      </x:c>
      <x:c r="C1452" s="42" t="str">
        <x:v>ASSIGNED</x:v>
      </x:c>
      <x:c r="D1452" s="42" t="str">
        <x:v>ДА</x:v>
      </x:c>
      <x:c r="E1452" s="42" t="str">
        <x:v>Москва</x:v>
      </x:c>
      <x:c r="F1452" s="42" t="n">
        <x:v>213</x:v>
      </x:c>
      <x:c r="G1452" s="42" t="str">
        <x:v>DEVICE_ALL</x:v>
      </x:c>
      <x:c r="H1452" s="43" t="n">
        <x:v>1462</x:v>
      </x:c>
      <x:c r="I1452" s="43" t="n">
        <x:v>0</x:v>
      </x:c>
      <x:c r="J1452" s="42" t="str">
        <x:v>BROAD_GETTOP_NO_OPERATORS__RESULT</x:v>
      </x:c>
      <x:c r="K1452" s="42" t="str">
        <x:v>MAX_PER_PHRASE_SEPARATELY_FOR_RESULT_AND_ASSOCIATION</x:v>
      </x:c>
      <x:c r="L1452" s="42" t="str">
        <x:v>S01</x:v>
      </x:c>
      <x:c r="M1452" s="43" t="n">
        <x:v>1</x:v>
      </x:c>
      <x:c r="N1452" s="42" t="str">
        <x:v>2026-08-29</x:v>
      </x:c>
      <x:c r="O1452" s="42" t="str">
        <x:v>PVC_WINDOWS_COMMERCIAL</x:v>
      </x:c>
      <x:c r="P1452" s="42" t="str">
        <x:v>Пластиковые окна</x:v>
      </x:c>
      <x:c r="Q1452" s="42" t="str">
        <x:v>пластиковые окна</x:v>
      </x:c>
      <x:c r="R1452" s="42" t="str">
        <x:v>buy/order PVC windows</x:v>
      </x:c>
      <x:c r="S1452" s="42" t="str">
        <x:v>COMMERCIAL</x:v>
      </x:c>
      <x:c r="T1452" s="42" t="str">
        <x:v>IN_SCOPE</x:v>
      </x:c>
      <x:c r="U1452" s="42" t="str">
        <x:v>MEDIUM</x:v>
      </x:c>
      <x:c r="V1452" s="42" t="str">
        <x:v>https://okno-msk.ru/okna-rehau/</x:v>
      </x:c>
      <x:c r="W1452" s="42" t="str">
        <x:v>https://okno-msk.ru/okna-rehau/</x:v>
      </x:c>
      <x:c r="X1452" s="42" t="str">
        <x:v>https://okno-msk.ru/okna-rehau/po-tipu-doma/okna-na-kuhnyu;https://okno-msk.ru/okna-rehau/tipovye-razmery;https://okno-msk.ru/okna-rehau/tipovye-razmery/katalog-tipovyh-okon</x:v>
      </x:c>
      <x:c r="Y1452" s="42" t="str">
        <x:v>BASE_UNIT_PENDING_ACTION_REEVALUATION</x:v>
      </x:c>
      <x:c r="Z1452" s="42" t="str">
        <x:v>KEEP_EXISTING_STRUCTURE</x:v>
      </x:c>
      <x:c r="AA1452" s="42" t="str">
        <x:v>PROVISIONAL_PENDING_STEP13_CONFLICT_CHECK</x:v>
      </x:c>
      <x:c r="AB1452" s="42" t="str">
        <x:v>NONE</x:v>
      </x:c>
      <x:c r="AC1452" s="42" t="str">
        <x:v>ORDINARY_SEARCH_ELIGIBLE</x:v>
      </x:c>
      <x:c r="AD1452" s="43" t="n">
        <x:v>25</x:v>
      </x:c>
      <x:c r="AE1452" s="43" t="n">
        <x:v>28</x:v>
      </x:c>
      <x:c r="AF1452" s="42" t="str">
        <x:v>P3 — СОХРАНИТЬ / МАРШРУТИЗИРОВАТЬ</x:v>
      </x:c>
      <x:c r="AG1452" s="42" t="str">
        <x:v>action=KEEP_EXISTING_STRUCTURE; maturity=PROVISIONAL_PENDING_STEP13_CONFLICT_CHECK; uncertainty=NONE; broad_result=1462; rank_in_cluster=25</x:v>
      </x:c>
      <x:c r="AH14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2" s="42" t="str">
        <x:v>Stage-5:STEP8&gt;STEP10&gt;STEP11&gt;STEP12_CORRECTIONS&gt;STEP12_V6_TARGET_CONTRACT&gt;STEP14A_OVERLAY | Step-08:S01:result:1462</x:v>
      </x:c>
    </x:row>
    <x:row r="1453" ht="30" customHeight="1">
      <x:c r="A1453" s="42" t="str">
        <x:v>PHR-0816DF8D615B</x:v>
      </x:c>
      <x:c r="B1453" s="42" t="str">
        <x:v>откосы для окон частного дома</x:v>
      </x:c>
      <x:c r="C1453" s="42" t="str">
        <x:v>ASSIGNED</x:v>
      </x:c>
      <x:c r="D1453" s="42" t="str">
        <x:v>ДА</x:v>
      </x:c>
      <x:c r="E1453" s="42" t="str">
        <x:v>Москва</x:v>
      </x:c>
      <x:c r="F1453" s="42" t="n">
        <x:v>213</x:v>
      </x:c>
      <x:c r="G1453" s="42" t="str">
        <x:v>DEVICE_ALL</x:v>
      </x:c>
      <x:c r="H1453" s="43" t="n">
        <x:v>12</x:v>
      </x:c>
      <x:c r="I1453" s="43" t="n">
        <x:v>0</x:v>
      </x:c>
      <x:c r="J1453" s="42" t="str">
        <x:v>BROAD_GETTOP_NO_OPERATORS__RESULT</x:v>
      </x:c>
      <x:c r="K1453" s="42" t="str">
        <x:v>MAX_PER_PHRASE_SEPARATELY_FOR_RESULT_AND_ASSOCIATION</x:v>
      </x:c>
      <x:c r="L1453" s="42" t="str">
        <x:v>P2-04</x:v>
      </x:c>
      <x:c r="M1453" s="43" t="n">
        <x:v>1</x:v>
      </x:c>
      <x:c r="N1453" s="42" t="str">
        <x:v>2026-08-28</x:v>
      </x:c>
      <x:c r="O1453" s="42" t="str">
        <x:v>WINDOW_FINISHING_SERVICE</x:v>
      </x:c>
      <x:c r="P1453" s="42" t="str">
        <x:v>Откосы для пластиковых окон</x:v>
      </x:c>
      <x:c r="Q1453" s="42" t="str">
        <x:v>откосы для пластиковых окон</x:v>
      </x:c>
      <x:c r="R1453" s="42" t="str">
        <x:v>order professional window slopes/surround/related finishing work</x:v>
      </x:c>
      <x:c r="S1453" s="42" t="str">
        <x:v>SERVICE</x:v>
      </x:c>
      <x:c r="T1453" s="42" t="str">
        <x:v>IN_SCOPE</x:v>
      </x:c>
      <x:c r="U1453" s="42" t="str">
        <x:v>MEDIUM</x:v>
      </x:c>
      <x:c r="V1453" s="42" t="str">
        <x:v>https://okno-msk.ru/okna-rehau/aksessuary-dlya-okon/</x:v>
      </x:c>
      <x:c r="W1453" s="42" t="str">
        <x:v>https://okno-msk.ru/uslugi/otdelka-otkosov/</x:v>
      </x:c>
      <x:c r="X1453" s="42" t="str">
        <x:v>НЕТ КАНОНИЧЕСКОЙ ПОДДЕРЖИВАЮЩЕЙ СТРАНИЦЫ</x:v>
      </x:c>
      <x:c r="Y1453" s="42" t="str">
        <x:v>PRIMARY_EXISTING_SERVICE</x:v>
      </x:c>
      <x:c r="Z1453" s="42" t="str">
        <x:v>KEEP_EXISTING_STRUCTURE</x:v>
      </x:c>
      <x:c r="AA1453" s="42" t="str">
        <x:v>PROVISIONAL_PENDING_STEP13_CONFLICT_CHECK</x:v>
      </x:c>
      <x:c r="AB1453" s="42" t="str">
        <x:v>NONE</x:v>
      </x:c>
      <x:c r="AC1453" s="42" t="str">
        <x:v>REVIEW_SEARCH</x:v>
      </x:c>
      <x:c r="AD1453" s="43" t="n">
        <x:v>15</x:v>
      </x:c>
      <x:c r="AE1453" s="43" t="n">
        <x:v>16</x:v>
      </x:c>
      <x:c r="AF1453" s="42" t="str">
        <x:v>P3 — СОХРАНИТЬ / МАРШРУТИЗИРОВАТЬ</x:v>
      </x:c>
      <x:c r="AG1453" s="42" t="str">
        <x:v>action=KEEP_EXISTING_STRUCTURE; maturity=PROVISIONAL_PENDING_STEP13_CONFLICT_CHECK; uncertainty=NONE; broad_result=12; rank_in_cluster=15</x:v>
      </x:c>
      <x:c r="AH14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3" s="42" t="str">
        <x:v>Stage-5:STEP8&gt;STEP10&gt;STEP11&gt;STEP12_CORRECTIONS&gt;STEP12_V6_TARGET_CONTRACT&gt;STEP14A_OVERLAY | Step-08:P2-04:result:12</x:v>
      </x:c>
    </x:row>
    <x:row r="1454" ht="30" customHeight="1">
      <x:c r="A1454" s="42" t="str">
        <x:v>PHR-A829D230C415</x:v>
      </x:c>
      <x:c r="B1454" s="42" t="str">
        <x:v>откосы для пластиковых окон</x:v>
      </x:c>
      <x:c r="C1454" s="42" t="str">
        <x:v>ASSIGNED</x:v>
      </x:c>
      <x:c r="D1454" s="42" t="str">
        <x:v>ДА</x:v>
      </x:c>
      <x:c r="E1454" s="42" t="str">
        <x:v>Москва</x:v>
      </x:c>
      <x:c r="F1454" s="42" t="n">
        <x:v>213</x:v>
      </x:c>
      <x:c r="G1454" s="42" t="str">
        <x:v>DEVICE_ALL</x:v>
      </x:c>
      <x:c r="H1454" s="43" t="n">
        <x:v>2469</x:v>
      </x:c>
      <x:c r="I1454" s="43" t="n">
        <x:v>0</x:v>
      </x:c>
      <x:c r="J1454" s="42" t="str">
        <x:v>BROAD_GETTOP_NO_OPERATORS__RESULT</x:v>
      </x:c>
      <x:c r="K1454" s="42" t="str">
        <x:v>MAX_PER_PHRASE_SEPARATELY_FOR_RESULT_AND_ASSOCIATION</x:v>
      </x:c>
      <x:c r="L1454" s="42" t="str">
        <x:v>S01</x:v>
      </x:c>
      <x:c r="M1454" s="43" t="n">
        <x:v>1</x:v>
      </x:c>
      <x:c r="N1454" s="42" t="str">
        <x:v>2026-08-29</x:v>
      </x:c>
      <x:c r="O1454" s="42" t="str">
        <x:v>WINDOW_FINISHING_SERVICE</x:v>
      </x:c>
      <x:c r="P1454" s="42" t="str">
        <x:v>Откосы для пластиковых окон</x:v>
      </x:c>
      <x:c r="Q1454" s="42" t="str">
        <x:v>откосы для пластиковых окон</x:v>
      </x:c>
      <x:c r="R1454" s="42" t="str">
        <x:v>order professional window slopes/surround/related finishing work</x:v>
      </x:c>
      <x:c r="S1454" s="42" t="str">
        <x:v>SERVICE</x:v>
      </x:c>
      <x:c r="T1454" s="42" t="str">
        <x:v>IN_SCOPE</x:v>
      </x:c>
      <x:c r="U1454" s="42" t="str">
        <x:v>MEDIUM</x:v>
      </x:c>
      <x:c r="V1454" s="42" t="str">
        <x:v>https://okno-msk.ru/okna-rehau/aksessuary-dlya-okon/</x:v>
      </x:c>
      <x:c r="W1454" s="42" t="str">
        <x:v>https://okno-msk.ru/uslugi/otdelka-otkosov/</x:v>
      </x:c>
      <x:c r="X1454" s="42" t="str">
        <x:v>НЕТ КАНОНИЧЕСКОЙ ПОДДЕРЖИВАЮЩЕЙ СТРАНИЦЫ</x:v>
      </x:c>
      <x:c r="Y1454" s="42" t="str">
        <x:v>PRIMARY_EXISTING_SERVICE</x:v>
      </x:c>
      <x:c r="Z1454" s="42" t="str">
        <x:v>KEEP_EXISTING_STRUCTURE</x:v>
      </x:c>
      <x:c r="AA1454" s="42" t="str">
        <x:v>PROVISIONAL_PENDING_STEP13_CONFLICT_CHECK</x:v>
      </x:c>
      <x:c r="AB1454" s="42" t="str">
        <x:v>NONE</x:v>
      </x:c>
      <x:c r="AC1454" s="42" t="str">
        <x:v>REVIEW_SEARCH</x:v>
      </x:c>
      <x:c r="AD1454" s="43" t="n">
        <x:v>1</x:v>
      </x:c>
      <x:c r="AE1454" s="43" t="n">
        <x:v>1</x:v>
      </x:c>
      <x:c r="AF1454" s="42" t="str">
        <x:v>P3 — СОХРАНИТЬ / МАРШРУТИЗИРОВАТЬ</x:v>
      </x:c>
      <x:c r="AG1454" s="42" t="str">
        <x:v>action=KEEP_EXISTING_STRUCTURE; maturity=PROVISIONAL_PENDING_STEP13_CONFLICT_CHECK; uncertainty=NONE; broad_result=2469; rank_in_cluster=1</x:v>
      </x:c>
      <x:c r="AH14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4" s="42" t="str">
        <x:v>Stage-5:STEP8&gt;STEP10&gt;STEP11&gt;STEP12_CORRECTIONS&gt;STEP12_V6_TARGET_CONTRACT&gt;STEP14A_OVERLAY | Step-08:S01:result:2469</x:v>
      </x:c>
    </x:row>
    <x:row r="1455" ht="30" customHeight="1">
      <x:c r="A1455" s="42" t="str">
        <x:v>PHR-3F30E6F10F04</x:v>
      </x:c>
      <x:c r="B1455" s="42" t="str">
        <x:v>откосы на окна</x:v>
      </x:c>
      <x:c r="C1455" s="42" t="str">
        <x:v>REVIEW_DEFERRED</x:v>
      </x:c>
      <x:c r="D1455" s="42" t="str">
        <x:v>НЕТ</x:v>
      </x:c>
      <x:c r="E1455" s="42" t="str">
        <x:v>Москва</x:v>
      </x:c>
      <x:c r="F1455" s="42" t="n">
        <x:v>213</x:v>
      </x:c>
      <x:c r="G1455" s="42" t="str">
        <x:v>DEVICE_ALL</x:v>
      </x:c>
      <x:c r="H1455" s="43" t="n">
        <x:v>0</x:v>
      </x:c>
      <x:c r="I1455" s="43" t="n">
        <x:v>6175</x:v>
      </x:c>
      <x:c r="J1455" s="42" t="str">
        <x:v>BROAD_GETTOP_NO_OPERATORS__ASSOCIATION_ONLY</x:v>
      </x:c>
      <x:c r="K1455" s="42" t="str">
        <x:v>MAX_PER_PHRASE_SEPARATELY_FOR_RESULT_AND_ASSOCIATION</x:v>
      </x:c>
      <x:c r="L1455" s="42" t="str">
        <x:v>P2-03</x:v>
      </x:c>
      <x:c r="M1455" s="43" t="n">
        <x:v>1</x:v>
      </x:c>
      <x:c r="N1455" s="42" t="str">
        <x:v>2026-08-28</x:v>
      </x:c>
      <x:c r="O1455" s="42" t="str">
        <x:v>НЕ ПРИМЕНИМО — ВНЕ АКТИВНОГО ЯДРА</x:v>
      </x:c>
      <x:c r="P1455" s="42" t="str">
        <x:v>НЕ ПРИМЕНИМО — ВНЕ АКТИВНОГО ЯДРА</x:v>
      </x:c>
      <x:c r="Q1455" s="42" t="str">
        <x:v>НЕ ПРИМЕНИМО — ВНЕ АКТИВНОГО ЯДРА</x:v>
      </x:c>
      <x:c r="R1455" s="42" t="str">
        <x:v>НЕ ПРИМЕНИМО — ВНЕ АКТИВНОГО ЯДРА</x:v>
      </x:c>
      <x:c r="S1455" s="42" t="str">
        <x:v>НЕ ПРИМЕНИМО — ВНЕ АКТИВНОГО ЯДРА</x:v>
      </x:c>
      <x:c r="T1455" s="42" t="str">
        <x:v>НЕ ПРИМЕНИМО — ВНЕ АКТИВНОГО ЯДРА</x:v>
      </x:c>
      <x:c r="U1455" s="42" t="str">
        <x:v>MEDIUM</x:v>
      </x:c>
      <x:c r="V1455" s="42" t="str">
        <x:v>НЕ ПРИМЕНИМО — ВНЕ АКТИВНОГО ЯДРА</x:v>
      </x:c>
      <x:c r="W1455" s="42" t="str">
        <x:v>НЕ ПРИМЕНИМО — ВНЕ АКТИВНОГО ЯДРА</x:v>
      </x:c>
      <x:c r="X1455" s="42" t="str">
        <x:v>НЕ ПРИМЕНИМО — ВНЕ АКТИВНОГО ЯДРА</x:v>
      </x:c>
      <x:c r="Y1455" s="42" t="str">
        <x:v>НЕ ПРИМЕНИМО — ВНЕ АКТИВНОГО ЯДРА</x:v>
      </x:c>
      <x:c r="Z1455" s="42" t="str">
        <x:v>НЕ ПРИМЕНИМО — ВНЕ АКТИВНОГО ЯДРА</x:v>
      </x:c>
      <x:c r="AA1455" s="42" t="str">
        <x:v>НЕ ПРИМЕНИМО — ВНЕ АКТИВНОГО ЯДРА</x:v>
      </x:c>
      <x:c r="AB1455" s="42" t="str">
        <x:v>UNRESOLVED_DEFERRED</x:v>
      </x:c>
      <x:c r="AC1455" s="42" t="str">
        <x:v>REVIEW_DEFERRED</x:v>
      </x:c>
      <x:c r="AD1455" s="43"/>
      <x:c r="AE1455" s="43"/>
      <x:c r="AF1455" s="42" t="str">
        <x:v>P5 — ВНЕ РАБОЧЕГО ЯДРА</x:v>
      </x:c>
      <x:c r="AG1455" s="42" t="str">
        <x:v>status=REVIEW_DEFERRED</x:v>
      </x:c>
      <x:c r="AH145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55" s="42" t="str">
        <x:v>Stage-5:STEP8&gt;STEP10/STEP11_AS_APPLICABLE | Step-08:P2-03:association:6175</x:v>
      </x:c>
    </x:row>
    <x:row r="1456" ht="30" customHeight="1">
      <x:c r="A1456" s="42" t="str">
        <x:v>PHR-93240BD33CDE</x:v>
      </x:c>
      <x:c r="B1456" s="42" t="str">
        <x:v>откосы на пластиковые окна цена работы</x:v>
      </x:c>
      <x:c r="C1456" s="42" t="str">
        <x:v>ASSIGNED</x:v>
      </x:c>
      <x:c r="D1456" s="42" t="str">
        <x:v>ДА</x:v>
      </x:c>
      <x:c r="E1456" s="42" t="str">
        <x:v>Москва</x:v>
      </x:c>
      <x:c r="F1456" s="42" t="n">
        <x:v>213</x:v>
      </x:c>
      <x:c r="G1456" s="42" t="str">
        <x:v>DEVICE_ALL</x:v>
      </x:c>
      <x:c r="H1456" s="43" t="n">
        <x:v>17</x:v>
      </x:c>
      <x:c r="I1456" s="43" t="n">
        <x:v>0</x:v>
      </x:c>
      <x:c r="J1456" s="42" t="str">
        <x:v>BROAD_GETTOP_NO_OPERATORS__RESULT</x:v>
      </x:c>
      <x:c r="K1456" s="42" t="str">
        <x:v>MAX_PER_PHRASE_SEPARATELY_FOR_RESULT_AND_ASSOCIATION</x:v>
      </x:c>
      <x:c r="L1456" s="42" t="str">
        <x:v>S15</x:v>
      </x:c>
      <x:c r="M1456" s="43" t="n">
        <x:v>1</x:v>
      </x:c>
      <x:c r="N1456" s="42" t="str">
        <x:v>2026-08-29</x:v>
      </x:c>
      <x:c r="O1456" s="42" t="str">
        <x:v>WINDOW_FINISHING_SERVICE</x:v>
      </x:c>
      <x:c r="P1456" s="42" t="str">
        <x:v>Откосы для пластиковых окон</x:v>
      </x:c>
      <x:c r="Q1456" s="42" t="str">
        <x:v>откосы для пластиковых окон</x:v>
      </x:c>
      <x:c r="R1456" s="42" t="str">
        <x:v>order professional window slopes/surround/related finishing work</x:v>
      </x:c>
      <x:c r="S1456" s="42" t="str">
        <x:v>SERVICE</x:v>
      </x:c>
      <x:c r="T1456" s="42" t="str">
        <x:v>IN_SCOPE</x:v>
      </x:c>
      <x:c r="U1456" s="42" t="str">
        <x:v>MEDIUM</x:v>
      </x:c>
      <x:c r="V1456" s="42" t="str">
        <x:v>https://okno-msk.ru/uslugi/otdelka-otkosov/</x:v>
      </x:c>
      <x:c r="W1456" s="42" t="str">
        <x:v>https://okno-msk.ru/uslugi/otdelka-otkosov/</x:v>
      </x:c>
      <x:c r="X1456" s="42" t="str">
        <x:v>НЕТ КАНОНИЧЕСКОЙ ПОДДЕРЖИВАЮЩЕЙ СТРАНИЦЫ</x:v>
      </x:c>
      <x:c r="Y1456" s="42" t="str">
        <x:v>PRIMARY_EXISTING_SERVICE</x:v>
      </x:c>
      <x:c r="Z1456" s="42" t="str">
        <x:v>KEEP_EXISTING_STRUCTURE</x:v>
      </x:c>
      <x:c r="AA1456" s="42" t="str">
        <x:v>PROVISIONAL_PENDING_STEP13_CONFLICT_CHECK</x:v>
      </x:c>
      <x:c r="AB1456" s="42" t="str">
        <x:v>NONE</x:v>
      </x:c>
      <x:c r="AC1456" s="42" t="str">
        <x:v>REVIEW_SEARCH</x:v>
      </x:c>
      <x:c r="AD1456" s="43" t="n">
        <x:v>12</x:v>
      </x:c>
      <x:c r="AE1456" s="43" t="n">
        <x:v>12</x:v>
      </x:c>
      <x:c r="AF1456" s="42" t="str">
        <x:v>P3 — СОХРАНИТЬ / МАРШРУТИЗИРОВАТЬ</x:v>
      </x:c>
      <x:c r="AG1456" s="42" t="str">
        <x:v>action=KEEP_EXISTING_STRUCTURE; maturity=PROVISIONAL_PENDING_STEP13_CONFLICT_CHECK; uncertainty=NONE; broad_result=17; rank_in_cluster=12</x:v>
      </x:c>
      <x:c r="AH14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6" s="42" t="str">
        <x:v>Stage-5:STEP8&gt;STEP10&gt;STEP11&gt;STEP12_CORRECTIONS&gt;STEP12_V6_TARGET_CONTRACT&gt;STEP14A_OVERLAY | Step-08:S15:result:17</x:v>
      </x:c>
    </x:row>
    <x:row r="1457" ht="30" customHeight="1">
      <x:c r="A1457" s="42" t="str">
        <x:v>PHR-827A96B61EDA</x:v>
      </x:c>
      <x:c r="B1457" s="42" t="str">
        <x:v>откосы наружные для пластиковых окон частного дома</x:v>
      </x:c>
      <x:c r="C1457" s="42" t="str">
        <x:v>ASSIGNED</x:v>
      </x:c>
      <x:c r="D1457" s="42" t="str">
        <x:v>ДА</x:v>
      </x:c>
      <x:c r="E1457" s="42" t="str">
        <x:v>Москва</x:v>
      </x:c>
      <x:c r="F1457" s="42" t="n">
        <x:v>213</x:v>
      </x:c>
      <x:c r="G1457" s="42" t="str">
        <x:v>DEVICE_ALL</x:v>
      </x:c>
      <x:c r="H1457" s="43" t="n">
        <x:v>5</x:v>
      </x:c>
      <x:c r="I1457" s="43" t="n">
        <x:v>0</x:v>
      </x:c>
      <x:c r="J1457" s="42" t="str">
        <x:v>BROAD_GETTOP_NO_OPERATORS__RESULT</x:v>
      </x:c>
      <x:c r="K1457" s="42" t="str">
        <x:v>MAX_PER_PHRASE_SEPARATELY_FOR_RESULT_AND_ASSOCIATION</x:v>
      </x:c>
      <x:c r="L1457" s="42" t="str">
        <x:v>P2-04</x:v>
      </x:c>
      <x:c r="M1457" s="43" t="n">
        <x:v>1</x:v>
      </x:c>
      <x:c r="N1457" s="42" t="str">
        <x:v>2026-08-28</x:v>
      </x:c>
      <x:c r="O1457" s="42" t="str">
        <x:v>WINDOW_FINISHING_SERVICE</x:v>
      </x:c>
      <x:c r="P1457" s="42" t="str">
        <x:v>Откосы для пластиковых окон</x:v>
      </x:c>
      <x:c r="Q1457" s="42" t="str">
        <x:v>откосы для пластиковых окон</x:v>
      </x:c>
      <x:c r="R1457" s="42" t="str">
        <x:v>order professional window slopes/surround/related finishing work</x:v>
      </x:c>
      <x:c r="S1457" s="42" t="str">
        <x:v>SERVICE</x:v>
      </x:c>
      <x:c r="T1457" s="42" t="str">
        <x:v>IN_SCOPE</x:v>
      </x:c>
      <x:c r="U1457" s="42" t="str">
        <x:v>MEDIUM</x:v>
      </x:c>
      <x:c r="V1457" s="42" t="str">
        <x:v>https://okno-msk.ru/okna-rehau/aksessuary-dlya-okon/</x:v>
      </x:c>
      <x:c r="W1457" s="42" t="str">
        <x:v>https://okno-msk.ru/uslugi/otdelka-otkosov/</x:v>
      </x:c>
      <x:c r="X1457" s="42" t="str">
        <x:v>НЕТ КАНОНИЧЕСКОЙ ПОДДЕРЖИВАЮЩЕЙ СТРАНИЦЫ</x:v>
      </x:c>
      <x:c r="Y1457" s="42" t="str">
        <x:v>PRIMARY_EXISTING_SERVICE</x:v>
      </x:c>
      <x:c r="Z1457" s="42" t="str">
        <x:v>KEEP_EXISTING_STRUCTURE</x:v>
      </x:c>
      <x:c r="AA1457" s="42" t="str">
        <x:v>PROVISIONAL_PENDING_STEP13_CONFLICT_CHECK</x:v>
      </x:c>
      <x:c r="AB1457" s="42" t="str">
        <x:v>NONE</x:v>
      </x:c>
      <x:c r="AC1457" s="42" t="str">
        <x:v>REVIEW_SEARCH</x:v>
      </x:c>
      <x:c r="AD1457" s="43" t="n">
        <x:v>21</x:v>
      </x:c>
      <x:c r="AE1457" s="43" t="n">
        <x:v>22</x:v>
      </x:c>
      <x:c r="AF1457" s="42" t="str">
        <x:v>P3 — СОХРАНИТЬ / МАРШРУТИЗИРОВАТЬ</x:v>
      </x:c>
      <x:c r="AG1457" s="42" t="str">
        <x:v>action=KEEP_EXISTING_STRUCTURE; maturity=PROVISIONAL_PENDING_STEP13_CONFLICT_CHECK; uncertainty=NONE; broad_result=5; rank_in_cluster=21</x:v>
      </x:c>
      <x:c r="AH14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7" s="42" t="str">
        <x:v>Stage-5:STEP8&gt;STEP10&gt;STEP11&gt;STEP12_CORRECTIONS&gt;STEP12_V6_TARGET_CONTRACT&gt;STEP14A_OVERLAY | Step-08:P2-04:result:5</x:v>
      </x:c>
    </x:row>
    <x:row r="1458" ht="30" customHeight="1">
      <x:c r="A1458" s="42" t="str">
        <x:v>PHR-EBEF80B5F22F</x:v>
      </x:c>
      <x:c r="B1458" s="42" t="str">
        <x:v>откосы после установки пластиковых окон</x:v>
      </x:c>
      <x:c r="C1458" s="42" t="str">
        <x:v>ASSIGNED</x:v>
      </x:c>
      <x:c r="D1458" s="42" t="str">
        <x:v>ДА</x:v>
      </x:c>
      <x:c r="E1458" s="42" t="str">
        <x:v>Москва</x:v>
      </x:c>
      <x:c r="F1458" s="42" t="n">
        <x:v>213</x:v>
      </x:c>
      <x:c r="G1458" s="42" t="str">
        <x:v>DEVICE_ALL</x:v>
      </x:c>
      <x:c r="H1458" s="43" t="n">
        <x:v>51</x:v>
      </x:c>
      <x:c r="I1458" s="43" t="n">
        <x:v>0</x:v>
      </x:c>
      <x:c r="J1458" s="42" t="str">
        <x:v>BROAD_GETTOP_NO_OPERATORS__RESULT</x:v>
      </x:c>
      <x:c r="K1458" s="42" t="str">
        <x:v>MAX_PER_PHRASE_SEPARATELY_FOR_RESULT_AND_ASSOCIATION</x:v>
      </x:c>
      <x:c r="L1458" s="42" t="str">
        <x:v>S13</x:v>
      </x:c>
      <x:c r="M1458" s="43" t="n">
        <x:v>1</x:v>
      </x:c>
      <x:c r="N1458" s="42" t="str">
        <x:v>2026-08-29</x:v>
      </x:c>
      <x:c r="O1458" s="42" t="str">
        <x:v>WINDOW_FINISHING_SERVICE</x:v>
      </x:c>
      <x:c r="P1458" s="42" t="str">
        <x:v>Откосы для пластиковых окон</x:v>
      </x:c>
      <x:c r="Q1458" s="42" t="str">
        <x:v>откосы для пластиковых окон</x:v>
      </x:c>
      <x:c r="R1458" s="42" t="str">
        <x:v>order professional window slopes/surround/related finishing work</x:v>
      </x:c>
      <x:c r="S1458" s="42" t="str">
        <x:v>SERVICE</x:v>
      </x:c>
      <x:c r="T1458" s="42" t="str">
        <x:v>IN_SCOPE</x:v>
      </x:c>
      <x:c r="U1458" s="42" t="str">
        <x:v>MEDIUM</x:v>
      </x:c>
      <x:c r="V1458" s="42" t="str">
        <x:v>https://okno-msk.ru/uslugi/otdelka-otkosov/</x:v>
      </x:c>
      <x:c r="W1458" s="42" t="str">
        <x:v>https://okno-msk.ru/uslugi/otdelka-otkosov/</x:v>
      </x:c>
      <x:c r="X1458" s="42" t="str">
        <x:v>НЕТ КАНОНИЧЕСКОЙ ПОДДЕРЖИВАЮЩЕЙ СТРАНИЦЫ</x:v>
      </x:c>
      <x:c r="Y1458" s="42" t="str">
        <x:v>PRIMARY_EXISTING_SERVICE</x:v>
      </x:c>
      <x:c r="Z1458" s="42" t="str">
        <x:v>KEEP_EXISTING_STRUCTURE</x:v>
      </x:c>
      <x:c r="AA1458" s="42" t="str">
        <x:v>PROVISIONAL_PENDING_STEP13_CONFLICT_CHECK</x:v>
      </x:c>
      <x:c r="AB1458" s="42" t="str">
        <x:v>NONE</x:v>
      </x:c>
      <x:c r="AC1458" s="42" t="str">
        <x:v>REVIEW_SEARCH</x:v>
      </x:c>
      <x:c r="AD1458" s="43" t="n">
        <x:v>7</x:v>
      </x:c>
      <x:c r="AE1458" s="43" t="n">
        <x:v>7</x:v>
      </x:c>
      <x:c r="AF1458" s="42" t="str">
        <x:v>P3 — СОХРАНИТЬ / МАРШРУТИЗИРОВАТЬ</x:v>
      </x:c>
      <x:c r="AG1458" s="42" t="str">
        <x:v>action=KEEP_EXISTING_STRUCTURE; maturity=PROVISIONAL_PENDING_STEP13_CONFLICT_CHECK; uncertainty=NONE; broad_result=51; rank_in_cluster=7</x:v>
      </x:c>
      <x:c r="AH14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8" s="42" t="str">
        <x:v>Stage-5:STEP8&gt;STEP10&gt;STEP11&gt;STEP12_CORRECTIONS&gt;STEP12_V6_TARGET_CONTRACT&gt;STEP14A_OVERLAY | Step-08:S13:result:51</x:v>
      </x:c>
    </x:row>
    <x:row r="1459" ht="30" customHeight="1">
      <x:c r="A1459" s="42" t="str">
        <x:v>PHR-7D2DFC62D637</x:v>
      </x:c>
      <x:c r="B1459" s="42" t="str">
        <x:v>открой панорамное окно</x:v>
      </x:c>
      <x:c r="C1459" s="42" t="str">
        <x:v>ASSIGNED_HOLD</x:v>
      </x:c>
      <x:c r="D1459" s="42" t="str">
        <x:v>ДА</x:v>
      </x:c>
      <x:c r="E1459" s="42" t="str">
        <x:v>Москва</x:v>
      </x:c>
      <x:c r="F1459" s="42" t="n">
        <x:v>213</x:v>
      </x:c>
      <x:c r="G1459" s="42" t="str">
        <x:v>DEVICE_ALL</x:v>
      </x:c>
      <x:c r="H1459" s="43" t="n">
        <x:v>34</x:v>
      </x:c>
      <x:c r="I1459" s="43" t="n">
        <x:v>0</x:v>
      </x:c>
      <x:c r="J1459" s="42" t="str">
        <x:v>BROAD_GETTOP_NO_OPERATORS__RESULT</x:v>
      </x:c>
      <x:c r="K1459" s="42" t="str">
        <x:v>MAX_PER_PHRASE_SEPARATELY_FOR_RESULT_AND_ASSOCIATION</x:v>
      </x:c>
      <x:c r="L1459" s="42" t="str">
        <x:v>P2-02</x:v>
      </x:c>
      <x:c r="M1459" s="43" t="n">
        <x:v>1</x:v>
      </x:c>
      <x:c r="N1459" s="42" t="str">
        <x:v>2026-08-28</x:v>
      </x:c>
      <x:c r="O1459" s="42" t="str">
        <x:v>PANORAMIC_WINDOW_OPERATION_AMBIGUOUS</x:v>
      </x:c>
      <x:c r="P1459" s="42" t="str">
        <x:v>Открой панорамное окно</x:v>
      </x:c>
      <x:c r="Q1459" s="42" t="str">
        <x:v>открой панорамное окно</x:v>
      </x:c>
      <x:c r="R1459" s="42" t="str">
        <x:v>ambiguous operation/open-close request for panoramic windows</x:v>
      </x:c>
      <x:c r="S1459" s="42" t="str">
        <x:v>AMBIGUOUS</x:v>
      </x:c>
      <x:c r="T1459" s="42" t="str">
        <x:v>DEFERRED_PENDING_MISSING_EVIDENCE</x:v>
      </x:c>
      <x:c r="U1459" s="42" t="str">
        <x:v>LOW</x:v>
      </x:c>
      <x:c r="V1459" s="42" t="str">
        <x:v>НЕ БЫЛО СОХРАНЁННОГО URL</x:v>
      </x:c>
      <x:c r="W1459" s="42" t="str">
        <x:v>НЕТ ОТДЕЛЬНОЙ СТРАНИЦЫ — DEFER_PENDING_EVIDENCE</x:v>
      </x:c>
      <x:c r="X1459" s="42" t="str">
        <x:v>НЕТ КАНОНИЧЕСКОЙ ПОДДЕРЖИВАЮЩЕЙ СТРАНИЦЫ</x:v>
      </x:c>
      <x:c r="Y1459" s="42" t="str">
        <x:v>DEFERRED</x:v>
      </x:c>
      <x:c r="Z1459" s="42" t="str">
        <x:v>DEFER_PENDING_EVIDENCE</x:v>
      </x:c>
      <x:c r="AA1459" s="42" t="str">
        <x:v>DEFERRED_PENDING_MISSING_EVIDENCE</x:v>
      </x:c>
      <x:c r="AB1459" s="42" t="str">
        <x:v>HOLD</x:v>
      </x:c>
      <x:c r="AC1459" s="42" t="str">
        <x:v>ORDINARY_SEARCH_ELIGIBLE</x:v>
      </x:c>
      <x:c r="AD1459" s="43" t="n">
        <x:v>1</x:v>
      </x:c>
      <x:c r="AE1459" s="43" t="n">
        <x:v>18</x:v>
      </x:c>
      <x:c r="AF1459" s="42" t="str">
        <x:v>P0 — СНЯТЬ НЕОПРЕДЕЛЁННОСТЬ</x:v>
      </x:c>
      <x:c r="AG1459" s="42" t="str">
        <x:v>action=DEFER_PENDING_EVIDENCE; maturity=DEFERRED_PENDING_MISSING_EVIDENCE; uncertainty=HOLD; broad_result=34; rank_in_cluster=1</x:v>
      </x:c>
      <x:c r="AH1459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459" s="42" t="str">
        <x:v>Stage-5:STEP8&gt;STEP10&gt;STEP11&gt;STEP12_CORRECTIONS&gt;STEP12_V6_TARGET_CONTRACT&gt;STEP14A_OVERLAY | Step-08:P2-02:result:34</x:v>
      </x:c>
    </x:row>
    <x:row r="1460" ht="30" customHeight="1">
      <x:c r="A1460" s="42" t="str">
        <x:v>PHR-389FB41496FB</x:v>
      </x:c>
      <x:c r="B1460" s="42" t="str">
        <x:v>открывание алюминиевых окон</x:v>
      </x:c>
      <x:c r="C1460" s="42" t="str">
        <x:v>ASSIGNED</x:v>
      </x:c>
      <x:c r="D1460" s="42" t="str">
        <x:v>ДА</x:v>
      </x:c>
      <x:c r="E1460" s="42" t="str">
        <x:v>Москва</x:v>
      </x:c>
      <x:c r="F1460" s="42" t="n">
        <x:v>213</x:v>
      </x:c>
      <x:c r="G1460" s="42" t="str">
        <x:v>DEVICE_ALL</x:v>
      </x:c>
      <x:c r="H1460" s="43" t="n">
        <x:v>82</x:v>
      </x:c>
      <x:c r="I1460" s="43" t="n">
        <x:v>0</x:v>
      </x:c>
      <x:c r="J1460" s="42" t="str">
        <x:v>BROAD_GETTOP_NO_OPERATORS__RESULT</x:v>
      </x:c>
      <x:c r="K1460" s="42" t="str">
        <x:v>MAX_PER_PHRASE_SEPARATELY_FOR_RESULT_AND_ASSOCIATION</x:v>
      </x:c>
      <x:c r="L1460" s="42" t="str">
        <x:v>S11</x:v>
      </x:c>
      <x:c r="M1460" s="43" t="n">
        <x:v>1</x:v>
      </x:c>
      <x:c r="N1460" s="42" t="str">
        <x:v>2026-08-29</x:v>
      </x:c>
      <x:c r="O1460" s="42" t="str">
        <x:v>ALUMINIUM_WINDOW_TECH_INFO</x:v>
      </x:c>
      <x:c r="P1460" s="42" t="str">
        <x:v>Открывание алюминиевых окон</x:v>
      </x:c>
      <x:c r="Q1460" s="42" t="str">
        <x:v>открывание алюминиевых окон</x:v>
      </x:c>
      <x:c r="R1460" s="42" t="str">
        <x:v>understand aluminium window types/construction/opening/properties</x:v>
      </x:c>
      <x:c r="S1460" s="42" t="str">
        <x:v>INFO</x:v>
      </x:c>
      <x:c r="T1460" s="42" t="str">
        <x:v>IN_SCOPE</x:v>
      </x:c>
      <x:c r="U1460" s="42" t="str">
        <x:v>MEDIUM</x:v>
      </x:c>
      <x:c r="V1460" s="42" t="str">
        <x:v>https://okno-msk.ru/stati/plyusy-i-minusy-ostekleniya-alyuminievymi-oknami/</x:v>
      </x:c>
      <x:c r="W1460" s="42" t="str">
        <x:v>https://okno-msk.ru/stati/plyusy-i-minusy-ostekleniya-alyuminievymi-oknami/</x:v>
      </x:c>
      <x:c r="X1460" s="42" t="str">
        <x:v>НЕТ КАНОНИЧЕСКОЙ ПОДДЕРЖИВАЮЩЕЙ СТРАНИЦЫ</x:v>
      </x:c>
      <x:c r="Y1460" s="42" t="str">
        <x:v>BASE_UNIT_PENDING_ACTION_REEVALUATION</x:v>
      </x:c>
      <x:c r="Z1460" s="42" t="str">
        <x:v>ADD_SECTION_OR_FAQ_TO_EXISTING</x:v>
      </x:c>
      <x:c r="AA1460" s="42" t="str">
        <x:v>FINAL_WITHIN_STEP12_EVIDENCE</x:v>
      </x:c>
      <x:c r="AB1460" s="42" t="str">
        <x:v>NONE</x:v>
      </x:c>
      <x:c r="AC1460" s="42" t="str">
        <x:v>aluminium-specific ventilation / micro-ventilation / ventilation-valve guidance</x:v>
      </x:c>
      <x:c r="AD1460" s="43" t="n">
        <x:v>1</x:v>
      </x:c>
      <x:c r="AE1460" s="43" t="n">
        <x:v>2</x:v>
      </x:c>
      <x:c r="AF1460" s="42" t="str">
        <x:v>P1 — ГОТОВОЕ ИЗМЕНЕНИЕ</x:v>
      </x:c>
      <x:c r="AG1460" s="42" t="str">
        <x:v>action=ADD_SECTION_OR_FAQ_TO_EXISTING; maturity=FINAL_WITHIN_STEP12_EVIDENCE; uncertainty=NONE; broad_result=82; rank_in_cluster=1</x:v>
      </x:c>
      <x:c r="AH14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0" s="42" t="str">
        <x:v>Stage-5:STEP8&gt;STEP10&gt;STEP11&gt;STEP12_CORRECTIONS&gt;STEP12_V6_TARGET_CONTRACT&gt;STEP14A_OVERLAY | Step-08:S11:result:82</x:v>
      </x:c>
    </x:row>
    <x:row r="1461" ht="30" customHeight="1">
      <x:c r="A1461" s="42" t="str">
        <x:v>PHR-1C219FAFC3A3</x:v>
      </x:c>
      <x:c r="B1461" s="42" t="str">
        <x:v>открывание пластиковой двери</x:v>
      </x:c>
      <x:c r="C1461" s="42" t="str">
        <x:v>ASSIGNED</x:v>
      </x:c>
      <x:c r="D1461" s="42" t="str">
        <x:v>ДА</x:v>
      </x:c>
      <x:c r="E1461" s="42" t="str">
        <x:v>Москва</x:v>
      </x:c>
      <x:c r="F1461" s="42" t="n">
        <x:v>213</x:v>
      </x:c>
      <x:c r="G1461" s="42" t="str">
        <x:v>DEVICE_ALL</x:v>
      </x:c>
      <x:c r="H1461" s="43" t="n">
        <x:v>109</x:v>
      </x:c>
      <x:c r="I1461" s="43" t="n">
        <x:v>0</x:v>
      </x:c>
      <x:c r="J1461" s="42" t="str">
        <x:v>BROAD_GETTOP_NO_OPERATORS__RESULT</x:v>
      </x:c>
      <x:c r="K1461" s="42" t="str">
        <x:v>MAX_PER_PHRASE_SEPARATELY_FOR_RESULT_AND_ASSOCIATION</x:v>
      </x:c>
      <x:c r="L1461" s="42" t="str">
        <x:v>S05</x:v>
      </x:c>
      <x:c r="M1461" s="43" t="n">
        <x:v>1</x:v>
      </x:c>
      <x:c r="N1461" s="42" t="str">
        <x:v>2026-08-29</x:v>
      </x:c>
      <x:c r="O1461" s="42" t="str">
        <x:v>PVC_DOORS_COMMERCIAL</x:v>
      </x:c>
      <x:c r="P1461" s="42" t="str">
        <x:v>Пластиковые двери</x:v>
      </x:c>
      <x:c r="Q1461" s="42" t="str">
        <x:v>пластиковые двери</x:v>
      </x:c>
      <x:c r="R1461" s="42" t="str">
        <x:v>buy/order PVC doors</x:v>
      </x:c>
      <x:c r="S1461" s="42" t="str">
        <x:v>COMMERCIAL</x:v>
      </x:c>
      <x:c r="T1461" s="42" t="str">
        <x:v>IN_SCOPE</x:v>
      </x:c>
      <x:c r="U1461" s="42" t="str">
        <x:v>MEDIUM</x:v>
      </x:c>
      <x:c r="V1461" s="42" t="str">
        <x:v>https://okno-msk.ru/dveri-rehau/</x:v>
      </x:c>
      <x:c r="W1461" s="42" t="str">
        <x:v>https://okno-msk.ru/dveri-rehau/</x:v>
      </x:c>
      <x:c r="X1461" s="42" t="str">
        <x:v>НЕТ КАНОНИЧЕСКОЙ ПОДДЕРЖИВАЮЩЕЙ СТРАНИЦЫ</x:v>
      </x:c>
      <x:c r="Y1461" s="42" t="str">
        <x:v>BASE_UNIT_PENDING_ACTION_REEVALUATION</x:v>
      </x:c>
      <x:c r="Z1461" s="42" t="str">
        <x:v>KEEP_EXISTING_STRUCTURE</x:v>
      </x:c>
      <x:c r="AA1461" s="42" t="str">
        <x:v>PROVISIONAL_PENDING_STEP13_CONFLICT_CHECK</x:v>
      </x:c>
      <x:c r="AB1461" s="42" t="str">
        <x:v>NONE</x:v>
      </x:c>
      <x:c r="AC1461" s="42" t="str">
        <x:v>ORDINARY_SEARCH_ELIGIBLE</x:v>
      </x:c>
      <x:c r="AD1461" s="43" t="n">
        <x:v>58</x:v>
      </x:c>
      <x:c r="AE1461" s="43" t="n">
        <x:v>80</x:v>
      </x:c>
      <x:c r="AF1461" s="42" t="str">
        <x:v>P3 — СОХРАНИТЬ / МАРШРУТИЗИРОВАТЬ</x:v>
      </x:c>
      <x:c r="AG1461" s="42" t="str">
        <x:v>action=KEEP_EXISTING_STRUCTURE; maturity=PROVISIONAL_PENDING_STEP13_CONFLICT_CHECK; uncertainty=NONE; broad_result=109; rank_in_cluster=58</x:v>
      </x:c>
      <x:c r="AH14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1" s="42" t="str">
        <x:v>Stage-5:STEP8&gt;STEP10&gt;STEP11&gt;STEP12_CORRECTIONS&gt;STEP12_V6_TARGET_CONTRACT&gt;STEP14A_OVERLAY | Step-08:S05:result:109</x:v>
      </x:c>
    </x:row>
    <x:row r="1462" ht="30" customHeight="1">
      <x:c r="A1462" s="42" t="str">
        <x:v>PHR-4BC2F93F0E8E</x:v>
      </x:c>
      <x:c r="B1462" s="42" t="str">
        <x:v>открывание пластиковых окон</x:v>
      </x:c>
      <x:c r="C1462" s="42" t="str">
        <x:v>ASSIGNED</x:v>
      </x:c>
      <x:c r="D1462" s="42" t="str">
        <x:v>ДА</x:v>
      </x:c>
      <x:c r="E1462" s="42" t="str">
        <x:v>Москва</x:v>
      </x:c>
      <x:c r="F1462" s="42" t="n">
        <x:v>213</x:v>
      </x:c>
      <x:c r="G1462" s="42" t="str">
        <x:v>DEVICE_ALL</x:v>
      </x:c>
      <x:c r="H1462" s="43" t="n">
        <x:v>742</x:v>
      </x:c>
      <x:c r="I1462" s="43" t="n">
        <x:v>0</x:v>
      </x:c>
      <x:c r="J1462" s="42" t="str">
        <x:v>BROAD_GETTOP_NO_OPERATORS__RESULT</x:v>
      </x:c>
      <x:c r="K1462" s="42" t="str">
        <x:v>MAX_PER_PHRASE_SEPARATELY_FOR_RESULT_AND_ASSOCIATION</x:v>
      </x:c>
      <x:c r="L1462" s="42" t="str">
        <x:v>S01</x:v>
      </x:c>
      <x:c r="M1462" s="43" t="n">
        <x:v>1</x:v>
      </x:c>
      <x:c r="N1462" s="42" t="str">
        <x:v>2026-08-29</x:v>
      </x:c>
      <x:c r="O1462" s="42" t="str">
        <x:v>PVC_WINDOW_TECH_INFO</x:v>
      </x:c>
      <x:c r="P1462" s="42" t="str">
        <x:v>Открывание пластиковых окон</x:v>
      </x:c>
      <x:c r="Q1462" s="42" t="str">
        <x:v>открывание пластиковых окон</x:v>
      </x:c>
      <x:c r="R1462" s="42" t="str">
        <x:v>understand PVC-window types/opening/properties</x:v>
      </x:c>
      <x:c r="S1462" s="42" t="str">
        <x:v>INFO</x:v>
      </x:c>
      <x:c r="T1462" s="42" t="str">
        <x:v>IN_SCOPE</x:v>
      </x:c>
      <x:c r="U1462" s="42" t="str">
        <x:v>HIGH</x:v>
      </x:c>
      <x:c r="V1462" s="42" t="str">
        <x:v>https://okno-msk.ru/stati/kak-vybrat-plastikovye-okna/</x:v>
      </x:c>
      <x:c r="W1462" s="42" t="str">
        <x:v>https://okno-msk.ru/stati/kak-vybrat-plastikovye-okna/</x:v>
      </x:c>
      <x:c r="X1462" s="42" t="str">
        <x:v>НЕТ КАНОНИЧЕСКОЙ ПОДДЕРЖИВАЮЩЕЙ СТРАНИЦЫ</x:v>
      </x:c>
      <x:c r="Y1462" s="42" t="str">
        <x:v>BASE_UNIT_PENDING_ACTION_REEVALUATION</x:v>
      </x:c>
      <x:c r="Z1462" s="42" t="str">
        <x:v>KEEP_EXISTING_STRUCTURE</x:v>
      </x:c>
      <x:c r="AA1462" s="42" t="str">
        <x:v>FINAL_WITHIN_STEP12_EVIDENCE</x:v>
      </x:c>
      <x:c r="AB1462" s="42" t="str">
        <x:v>NONE</x:v>
      </x:c>
      <x:c r="AC1462" s="42" t="str">
        <x:v>ORDINARY_SEARCH_ELIGIBLE</x:v>
      </x:c>
      <x:c r="AD1462" s="43" t="n">
        <x:v>1</x:v>
      </x:c>
      <x:c r="AE1462" s="43" t="n">
        <x:v>1</x:v>
      </x:c>
      <x:c r="AF1462" s="42" t="str">
        <x:v>P3 — СОХРАНИТЬ / МАРШРУТИЗИРОВАТЬ</x:v>
      </x:c>
      <x:c r="AG1462" s="42" t="str">
        <x:v>action=KEEP_EXISTING_STRUCTURE; maturity=FINAL_WITHIN_STEP12_EVIDENCE; uncertainty=NONE; broad_result=742; rank_in_cluster=1</x:v>
      </x:c>
      <x:c r="AH14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2" s="42" t="str">
        <x:v>Stage-5:STEP8&gt;STEP10&gt;STEP11&gt;STEP12_CORRECTIONS&gt;STEP12_V6_TARGET_CONTRACT&gt;STEP14A_OVERLAY | Step-08:S01:result:742</x:v>
      </x:c>
    </x:row>
    <x:row r="1463" ht="30" customHeight="1">
      <x:c r="A1463" s="42" t="str">
        <x:v>PHR-B5720AB28D11</x:v>
      </x:c>
      <x:c r="B1463" s="42" t="str">
        <x:v>открытое панорамное окно</x:v>
      </x:c>
      <x:c r="C1463" s="42" t="str">
        <x:v>ASSIGNED_HOLD</x:v>
      </x:c>
      <x:c r="D1463" s="42" t="str">
        <x:v>ДА</x:v>
      </x:c>
      <x:c r="E1463" s="42" t="str">
        <x:v>Москва</x:v>
      </x:c>
      <x:c r="F1463" s="42" t="n">
        <x:v>213</x:v>
      </x:c>
      <x:c r="G1463" s="42" t="str">
        <x:v>DEVICE_ALL</x:v>
      </x:c>
      <x:c r="H1463" s="43" t="n">
        <x:v>34</x:v>
      </x:c>
      <x:c r="I1463" s="43" t="n">
        <x:v>0</x:v>
      </x:c>
      <x:c r="J1463" s="42" t="str">
        <x:v>BROAD_GETTOP_NO_OPERATORS__RESULT</x:v>
      </x:c>
      <x:c r="K1463" s="42" t="str">
        <x:v>MAX_PER_PHRASE_SEPARATELY_FOR_RESULT_AND_ASSOCIATION</x:v>
      </x:c>
      <x:c r="L1463" s="42" t="str">
        <x:v>P2-02</x:v>
      </x:c>
      <x:c r="M1463" s="43" t="n">
        <x:v>1</x:v>
      </x:c>
      <x:c r="N1463" s="42" t="str">
        <x:v>2026-08-28</x:v>
      </x:c>
      <x:c r="O1463" s="42" t="str">
        <x:v>PANORAMIC_WINDOW_OPERATION_AMBIGUOUS</x:v>
      </x:c>
      <x:c r="P1463" s="42" t="str">
        <x:v>Открой панорамное окно</x:v>
      </x:c>
      <x:c r="Q1463" s="42" t="str">
        <x:v>открой панорамное окно</x:v>
      </x:c>
      <x:c r="R1463" s="42" t="str">
        <x:v>ambiguous operation/open-close request for panoramic windows</x:v>
      </x:c>
      <x:c r="S1463" s="42" t="str">
        <x:v>AMBIGUOUS</x:v>
      </x:c>
      <x:c r="T1463" s="42" t="str">
        <x:v>DEFERRED_PENDING_MISSING_EVIDENCE</x:v>
      </x:c>
      <x:c r="U1463" s="42" t="str">
        <x:v>LOW</x:v>
      </x:c>
      <x:c r="V1463" s="42" t="str">
        <x:v>НЕ БЫЛО СОХРАНЁННОГО URL</x:v>
      </x:c>
      <x:c r="W1463" s="42" t="str">
        <x:v>НЕТ ОТДЕЛЬНОЙ СТРАНИЦЫ — DEFER_PENDING_EVIDENCE</x:v>
      </x:c>
      <x:c r="X1463" s="42" t="str">
        <x:v>НЕТ КАНОНИЧЕСКОЙ ПОДДЕРЖИВАЮЩЕЙ СТРАНИЦЫ</x:v>
      </x:c>
      <x:c r="Y1463" s="42" t="str">
        <x:v>DEFERRED</x:v>
      </x:c>
      <x:c r="Z1463" s="42" t="str">
        <x:v>DEFER_PENDING_EVIDENCE</x:v>
      </x:c>
      <x:c r="AA1463" s="42" t="str">
        <x:v>DEFERRED_PENDING_MISSING_EVIDENCE</x:v>
      </x:c>
      <x:c r="AB1463" s="42" t="str">
        <x:v>HOLD</x:v>
      </x:c>
      <x:c r="AC1463" s="42" t="str">
        <x:v>ORDINARY_SEARCH_ELIGIBLE</x:v>
      </x:c>
      <x:c r="AD1463" s="43" t="n">
        <x:v>2</x:v>
      </x:c>
      <x:c r="AE1463" s="43" t="n">
        <x:v>19</x:v>
      </x:c>
      <x:c r="AF1463" s="42" t="str">
        <x:v>P0 — СНЯТЬ НЕОПРЕДЕЛЁННОСТЬ</x:v>
      </x:c>
      <x:c r="AG1463" s="42" t="str">
        <x:v>action=DEFER_PENDING_EVIDENCE; maturity=DEFERRED_PENDING_MISSING_EVIDENCE; uncertainty=HOLD; broad_result=34; rank_in_cluster=2</x:v>
      </x:c>
      <x:c r="AH1463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463" s="42" t="str">
        <x:v>Stage-5:STEP8&gt;STEP10&gt;STEP11&gt;STEP12_CORRECTIONS&gt;STEP12_V6_TARGET_CONTRACT&gt;STEP14A_OVERLAY | Step-08:P2-02:result:34</x:v>
      </x:c>
    </x:row>
    <x:row r="1464" ht="30" customHeight="1">
      <x:c r="A1464" s="42" t="str">
        <x:v>PHR-1F903AA9D6FF</x:v>
      </x:c>
      <x:c r="B1464" s="42" t="str">
        <x:v>открытое пластиковое окно</x:v>
      </x:c>
      <x:c r="C1464" s="42" t="str">
        <x:v>ASSIGNED</x:v>
      </x:c>
      <x:c r="D1464" s="42" t="str">
        <x:v>ДА</x:v>
      </x:c>
      <x:c r="E1464" s="42" t="str">
        <x:v>Москва</x:v>
      </x:c>
      <x:c r="F1464" s="42" t="n">
        <x:v>213</x:v>
      </x:c>
      <x:c r="G1464" s="42" t="str">
        <x:v>DEVICE_ALL</x:v>
      </x:c>
      <x:c r="H1464" s="43" t="n">
        <x:v>749</x:v>
      </x:c>
      <x:c r="I1464" s="43" t="n">
        <x:v>0</x:v>
      </x:c>
      <x:c r="J1464" s="42" t="str">
        <x:v>BROAD_GETTOP_NO_OPERATORS__RESULT</x:v>
      </x:c>
      <x:c r="K1464" s="42" t="str">
        <x:v>MAX_PER_PHRASE_SEPARATELY_FOR_RESULT_AND_ASSOCIATION</x:v>
      </x:c>
      <x:c r="L1464" s="42" t="str">
        <x:v>S01</x:v>
      </x:c>
      <x:c r="M1464" s="43" t="n">
        <x:v>1</x:v>
      </x:c>
      <x:c r="N1464" s="42" t="str">
        <x:v>2026-08-29</x:v>
      </x:c>
      <x:c r="O1464" s="42" t="str">
        <x:v>PVC_WINDOWS_COMMERCIAL</x:v>
      </x:c>
      <x:c r="P1464" s="42" t="str">
        <x:v>Пластиковые окна</x:v>
      </x:c>
      <x:c r="Q1464" s="42" t="str">
        <x:v>пластиковые окна</x:v>
      </x:c>
      <x:c r="R1464" s="42" t="str">
        <x:v>buy/order PVC windows</x:v>
      </x:c>
      <x:c r="S1464" s="42" t="str">
        <x:v>COMMERCIAL</x:v>
      </x:c>
      <x:c r="T1464" s="42" t="str">
        <x:v>IN_SCOPE</x:v>
      </x:c>
      <x:c r="U1464" s="42" t="str">
        <x:v>MEDIUM</x:v>
      </x:c>
      <x:c r="V1464" s="42" t="str">
        <x:v>https://okno-msk.ru/okna-rehau/</x:v>
      </x:c>
      <x:c r="W1464" s="42" t="str">
        <x:v>https://okno-msk.ru/okna-rehau/</x:v>
      </x:c>
      <x:c r="X1464" s="42" t="str">
        <x:v>https://okno-msk.ru/okna-rehau/po-tipu-doma/okna-na-kuhnyu;https://okno-msk.ru/okna-rehau/tipovye-razmery;https://okno-msk.ru/okna-rehau/tipovye-razmery/katalog-tipovyh-okon</x:v>
      </x:c>
      <x:c r="Y1464" s="42" t="str">
        <x:v>BASE_UNIT_PENDING_ACTION_REEVALUATION</x:v>
      </x:c>
      <x:c r="Z1464" s="42" t="str">
        <x:v>KEEP_EXISTING_STRUCTURE</x:v>
      </x:c>
      <x:c r="AA1464" s="42" t="str">
        <x:v>PROVISIONAL_PENDING_STEP13_CONFLICT_CHECK</x:v>
      </x:c>
      <x:c r="AB1464" s="42" t="str">
        <x:v>NONE</x:v>
      </x:c>
      <x:c r="AC1464" s="42" t="str">
        <x:v>REVIEW_SEARCH</x:v>
      </x:c>
      <x:c r="AD1464" s="43" t="n">
        <x:v>46</x:v>
      </x:c>
      <x:c r="AE1464" s="43" t="n">
        <x:v>51</x:v>
      </x:c>
      <x:c r="AF1464" s="42" t="str">
        <x:v>P3 — СОХРАНИТЬ / МАРШРУТИЗИРОВАТЬ</x:v>
      </x:c>
      <x:c r="AG1464" s="42" t="str">
        <x:v>action=KEEP_EXISTING_STRUCTURE; maturity=PROVISIONAL_PENDING_STEP13_CONFLICT_CHECK; uncertainty=NONE; broad_result=749; rank_in_cluster=46</x:v>
      </x:c>
      <x:c r="AH14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4" s="42" t="str">
        <x:v>Stage-5:STEP8&gt;STEP10&gt;STEP11&gt;STEP12_CORRECTIONS&gt;STEP12_V6_TARGET_CONTRACT&gt;STEP14A_OVERLAY | Step-08:S01:result:749</x:v>
      </x:c>
    </x:row>
    <x:row r="1465" ht="30" customHeight="1">
      <x:c r="A1465" s="42" t="str">
        <x:v>PHR-4D4CA2304449</x:v>
      </x:c>
      <x:c r="B1465" s="42" t="str">
        <x:v>открытый балкон без остекления</x:v>
      </x:c>
      <x:c r="C1465" s="42" t="str">
        <x:v>ASSIGNED</x:v>
      </x:c>
      <x:c r="D1465" s="42" t="str">
        <x:v>ДА</x:v>
      </x:c>
      <x:c r="E1465" s="42" t="str">
        <x:v>Москва</x:v>
      </x:c>
      <x:c r="F1465" s="42" t="n">
        <x:v>213</x:v>
      </x:c>
      <x:c r="G1465" s="42" t="str">
        <x:v>DEVICE_ALL</x:v>
      </x:c>
      <x:c r="H1465" s="43" t="n">
        <x:v>38</x:v>
      </x:c>
      <x:c r="I1465" s="43" t="n">
        <x:v>0</x:v>
      </x:c>
      <x:c r="J1465" s="42" t="str">
        <x:v>BROAD_GETTOP_NO_OPERATORS__RESULT</x:v>
      </x:c>
      <x:c r="K1465" s="42" t="str">
        <x:v>MAX_PER_PHRASE_SEPARATELY_FOR_RESULT_AND_ASSOCIATION</x:v>
      </x:c>
      <x:c r="L1465" s="42" t="str">
        <x:v>S06</x:v>
      </x:c>
      <x:c r="M1465" s="43" t="n">
        <x:v>1</x:v>
      </x:c>
      <x:c r="N1465" s="42" t="str">
        <x:v>2026-08-29</x:v>
      </x:c>
      <x:c r="O1465" s="42" t="str">
        <x:v>OPEN_BALCONY_FINISHING</x:v>
      </x:c>
      <x:c r="P1465" s="42" t="str">
        <x:v>Балкон без остекления</x:v>
      </x:c>
      <x:c r="Q1465" s="42" t="str">
        <x:v>балкон без остекления</x:v>
      </x:c>
      <x:c r="R1465" s="42" t="str">
        <x:v>finish/renovate an open balcony without glazing as the primary job</x:v>
      </x:c>
      <x:c r="S1465" s="42" t="str">
        <x:v>SERVICE</x:v>
      </x:c>
      <x:c r="T1465" s="42" t="str">
        <x:v>IN_SCOPE</x:v>
      </x:c>
      <x:c r="U1465" s="42" t="str">
        <x:v>MEDIUM</x:v>
      </x:c>
      <x:c r="V1465" s="42" t="str">
        <x:v>НЕ БЫЛО СОХРАНЁННОГО URL</x:v>
      </x:c>
      <x:c r="W1465" s="42" t="str">
        <x:v>https://okno-msk.ru/balkony-i-lodzhii/otdelka-balkonov</x:v>
      </x:c>
      <x:c r="X1465" s="42" t="str">
        <x:v>https://okno-msk.ru/balkony-i-lodzhii</x:v>
      </x:c>
      <x:c r="Y1465" s="42" t="str">
        <x:v>PRIMARY_EXISTING_SERVICE</x:v>
      </x:c>
      <x:c r="Z1465" s="42" t="str">
        <x:v>KEEP_EXISTING_STRUCTURE</x:v>
      </x:c>
      <x:c r="AA1465" s="42" t="str">
        <x:v>FINAL_AFTER_STEP14A_CURRENT_SITE_DISCOVERY</x:v>
      </x:c>
      <x:c r="AB1465" s="42" t="str">
        <x:v>NONE</x:v>
      </x:c>
      <x:c r="AC1465" s="42" t="str">
        <x:v>REVIEW_SEARCH</x:v>
      </x:c>
      <x:c r="AD1465" s="43" t="n">
        <x:v>10</x:v>
      </x:c>
      <x:c r="AE1465" s="43" t="n">
        <x:v>10</x:v>
      </x:c>
      <x:c r="AF1465" s="42" t="str">
        <x:v>P3 — СОХРАНИТЬ / МАРШРУТИЗИРОВАТЬ</x:v>
      </x:c>
      <x:c r="AG1465" s="42" t="str">
        <x:v>action=KEEP_EXISTING_STRUCTURE; maturity=FINAL_AFTER_STEP14A_CURRENT_SITE_DISCOVERY; uncertainty=NONE; broad_result=38; rank_in_cluster=10</x:v>
      </x:c>
      <x:c r="AH14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5" s="42" t="str">
        <x:v>Stage-5:STEP8&gt;STEP10&gt;STEP11&gt;STEP12_CORRECTIONS&gt;STEP12_V6_TARGET_CONTRACT&gt;STEP14A_OVERLAY | Step-08:S06:result:38</x:v>
      </x:c>
    </x:row>
    <x:row r="1466" ht="30" customHeight="1">
      <x:c r="A1466" s="42" t="str">
        <x:v>PHR-CC5DDCF00435</x:v>
      </x:c>
      <x:c r="B1466" s="42" t="str">
        <x:v>отопление для панорамных окон напольные</x:v>
      </x:c>
      <x:c r="C1466" s="42" t="str">
        <x:v>ASSIGNED</x:v>
      </x:c>
      <x:c r="D1466" s="42" t="str">
        <x:v>ДА</x:v>
      </x:c>
      <x:c r="E1466" s="42" t="str">
        <x:v>Москва</x:v>
      </x:c>
      <x:c r="F1466" s="42" t="n">
        <x:v>213</x:v>
      </x:c>
      <x:c r="G1466" s="42" t="str">
        <x:v>DEVICE_ALL</x:v>
      </x:c>
      <x:c r="H1466" s="43" t="n">
        <x:v>54</x:v>
      </x:c>
      <x:c r="I1466" s="43" t="n">
        <x:v>0</x:v>
      </x:c>
      <x:c r="J1466" s="42" t="str">
        <x:v>BROAD_GETTOP_NO_OPERATORS__RESULT</x:v>
      </x:c>
      <x:c r="K1466" s="42" t="str">
        <x:v>MAX_PER_PHRASE_SEPARATELY_FOR_RESULT_AND_ASSOCIATION</x:v>
      </x:c>
      <x:c r="L1466" s="42" t="str">
        <x:v>P2-02</x:v>
      </x:c>
      <x:c r="M1466" s="43" t="n">
        <x:v>1</x:v>
      </x:c>
      <x:c r="N1466" s="42" t="str">
        <x:v>2026-08-28</x:v>
      </x:c>
      <x:c r="O1466" s="42" t="str">
        <x:v>OUTSIDE_HEATING_HVAC</x:v>
      </x:c>
      <x:c r="P1466" s="42" t="str">
        <x:v>Радиатор для панорамного окна</x:v>
      </x:c>
      <x:c r="Q1466" s="42" t="str">
        <x:v>радиатор для панорамного окна</x:v>
      </x:c>
      <x:c r="R1466" s="42" t="str">
        <x:v>heating/HVAC/radiators/convectors around windows</x:v>
      </x:c>
      <x:c r="S1466" s="42" t="str">
        <x:v>OUTSIDE</x:v>
      </x:c>
      <x:c r="T1466" s="42" t="str">
        <x:v>OUTSIDE_SCOPE</x:v>
      </x:c>
      <x:c r="U1466" s="42" t="str">
        <x:v>HIGH</x:v>
      </x:c>
      <x:c r="V1466" s="42" t="str">
        <x:v>НЕ БЫЛО СОХРАНЁННОГО URL</x:v>
      </x:c>
      <x:c r="W1466" s="42" t="str">
        <x:v>НЕТ ОТДЕЛЬНОЙ СТРАНИЦЫ — OUTSIDE_SCOPE_NO_ACTION</x:v>
      </x:c>
      <x:c r="X1466" s="42" t="str">
        <x:v>НЕТ КАНОНИЧЕСКОЙ ПОДДЕРЖИВАЮЩЕЙ СТРАНИЦЫ</x:v>
      </x:c>
      <x:c r="Y1466" s="42" t="str">
        <x:v>OUTSIDE</x:v>
      </x:c>
      <x:c r="Z1466" s="42" t="str">
        <x:v>OUTSIDE_SCOPE_NO_ACTION</x:v>
      </x:c>
      <x:c r="AA1466" s="42" t="str">
        <x:v>FINAL_WITHIN_STEP12_EVIDENCE</x:v>
      </x:c>
      <x:c r="AB1466" s="42" t="str">
        <x:v>NONE</x:v>
      </x:c>
      <x:c r="AC1466" s="42" t="str">
        <x:v>REVIEW_SEARCH</x:v>
      </x:c>
      <x:c r="AD1466" s="43" t="n">
        <x:v>6</x:v>
      </x:c>
      <x:c r="AE1466" s="43" t="n">
        <x:v>50</x:v>
      </x:c>
      <x:c r="AF1466" s="42" t="str">
        <x:v>P4 — БЕЗ ОТДЕЛЬНОЙ СТРАНИЦЫ</x:v>
      </x:c>
      <x:c r="AG1466" s="42" t="str">
        <x:v>action=OUTSIDE_SCOPE_NO_ACTION; business_boundary=OUTSIDE_SCOPE; broad_result=54; rank_in_cluster=6</x:v>
      </x:c>
      <x:c r="AH14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6" s="42" t="str">
        <x:v>Stage-5:STEP8&gt;STEP10&gt;STEP11&gt;STEP12_CORRECTIONS&gt;STEP12_V6_TARGET_CONTRACT&gt;STEP14A_OVERLAY | Step-08:P2-02:result:54</x:v>
      </x:c>
    </x:row>
    <x:row r="1467" ht="30" customHeight="1">
      <x:c r="A1467" s="42" t="str">
        <x:v>PHR-4C0D35A78F63</x:v>
      </x:c>
      <x:c r="B1467" s="42" t="str">
        <x:v>отопление панорамных окон</x:v>
      </x:c>
      <x:c r="C1467" s="42" t="str">
        <x:v>ASSIGNED</x:v>
      </x:c>
      <x:c r="D1467" s="42" t="str">
        <x:v>ДА</x:v>
      </x:c>
      <x:c r="E1467" s="42" t="str">
        <x:v>Москва</x:v>
      </x:c>
      <x:c r="F1467" s="42" t="n">
        <x:v>213</x:v>
      </x:c>
      <x:c r="G1467" s="42" t="str">
        <x:v>DEVICE_ALL</x:v>
      </x:c>
      <x:c r="H1467" s="43" t="n">
        <x:v>106</x:v>
      </x:c>
      <x:c r="I1467" s="43" t="n">
        <x:v>0</x:v>
      </x:c>
      <x:c r="J1467" s="42" t="str">
        <x:v>BROAD_GETTOP_NO_OPERATORS__RESULT</x:v>
      </x:c>
      <x:c r="K1467" s="42" t="str">
        <x:v>MAX_PER_PHRASE_SEPARATELY_FOR_RESULT_AND_ASSOCIATION</x:v>
      </x:c>
      <x:c r="L1467" s="42" t="str">
        <x:v>P2-02</x:v>
      </x:c>
      <x:c r="M1467" s="43" t="n">
        <x:v>1</x:v>
      </x:c>
      <x:c r="N1467" s="42" t="str">
        <x:v>2026-08-28</x:v>
      </x:c>
      <x:c r="O1467" s="42" t="str">
        <x:v>OUTSIDE_HEATING_HVAC</x:v>
      </x:c>
      <x:c r="P1467" s="42" t="str">
        <x:v>Радиатор для панорамного окна</x:v>
      </x:c>
      <x:c r="Q1467" s="42" t="str">
        <x:v>радиатор для панорамного окна</x:v>
      </x:c>
      <x:c r="R1467" s="42" t="str">
        <x:v>heating/HVAC/radiators/convectors around windows</x:v>
      </x:c>
      <x:c r="S1467" s="42" t="str">
        <x:v>OUTSIDE</x:v>
      </x:c>
      <x:c r="T1467" s="42" t="str">
        <x:v>OUTSIDE_SCOPE</x:v>
      </x:c>
      <x:c r="U1467" s="42" t="str">
        <x:v>HIGH</x:v>
      </x:c>
      <x:c r="V1467" s="42" t="str">
        <x:v>НЕ БЫЛО СОХРАНЁННОГО URL</x:v>
      </x:c>
      <x:c r="W1467" s="42" t="str">
        <x:v>НЕТ ОТДЕЛЬНОЙ СТРАНИЦЫ — OUTSIDE_SCOPE_NO_ACTION</x:v>
      </x:c>
      <x:c r="X1467" s="42" t="str">
        <x:v>НЕТ КАНОНИЧЕСКОЙ ПОДДЕРЖИВАЮЩЕЙ СТРАНИЦЫ</x:v>
      </x:c>
      <x:c r="Y1467" s="42" t="str">
        <x:v>OUTSIDE</x:v>
      </x:c>
      <x:c r="Z1467" s="42" t="str">
        <x:v>OUTSIDE_SCOPE_NO_ACTION</x:v>
      </x:c>
      <x:c r="AA1467" s="42" t="str">
        <x:v>FINAL_WITHIN_STEP12_EVIDENCE</x:v>
      </x:c>
      <x:c r="AB1467" s="42" t="str">
        <x:v>NONE</x:v>
      </x:c>
      <x:c r="AC1467" s="42" t="str">
        <x:v>REVIEW_SEARCH</x:v>
      </x:c>
      <x:c r="AD1467" s="43" t="n">
        <x:v>2</x:v>
      </x:c>
      <x:c r="AE1467" s="43" t="n">
        <x:v>31</x:v>
      </x:c>
      <x:c r="AF1467" s="42" t="str">
        <x:v>P4 — БЕЗ ОТДЕЛЬНОЙ СТРАНИЦЫ</x:v>
      </x:c>
      <x:c r="AG1467" s="42" t="str">
        <x:v>action=OUTSIDE_SCOPE_NO_ACTION; business_boundary=OUTSIDE_SCOPE; broad_result=106; rank_in_cluster=2</x:v>
      </x:c>
      <x:c r="AH14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7" s="42" t="str">
        <x:v>Stage-5:STEP8&gt;STEP10&gt;STEP11&gt;STEP12_CORRECTIONS&gt;STEP12_V6_TARGET_CONTRACT&gt;STEP14A_OVERLAY | Step-08:P2-02:result:106</x:v>
      </x:c>
    </x:row>
    <x:row r="1468" ht="30" customHeight="1">
      <x:c r="A1468" s="42" t="str">
        <x:v>PHR-F8CA2B099077</x:v>
      </x:c>
      <x:c r="B1468" s="42" t="str">
        <x:v>отопление французских окон</x:v>
      </x:c>
      <x:c r="C1468" s="42" t="str">
        <x:v>ASSIGNED</x:v>
      </x:c>
      <x:c r="D1468" s="42" t="str">
        <x:v>ДА</x:v>
      </x:c>
      <x:c r="E1468" s="42" t="str">
        <x:v>Москва</x:v>
      </x:c>
      <x:c r="F1468" s="42" t="n">
        <x:v>213</x:v>
      </x:c>
      <x:c r="G1468" s="42" t="str">
        <x:v>DEVICE_ALL</x:v>
      </x:c>
      <x:c r="H1468" s="43" t="n">
        <x:v>2</x:v>
      </x:c>
      <x:c r="I1468" s="43" t="n">
        <x:v>0</x:v>
      </x:c>
      <x:c r="J1468" s="42" t="str">
        <x:v>BROAD_GETTOP_NO_OPERATORS__RESULT</x:v>
      </x:c>
      <x:c r="K1468" s="42" t="str">
        <x:v>MAX_PER_PHRASE_SEPARATELY_FOR_RESULT_AND_ASSOCIATION</x:v>
      </x:c>
      <x:c r="L1468" s="42" t="str">
        <x:v>S03</x:v>
      </x:c>
      <x:c r="M1468" s="43" t="n">
        <x:v>1</x:v>
      </x:c>
      <x:c r="N1468" s="42" t="str">
        <x:v>2026-08-29</x:v>
      </x:c>
      <x:c r="O1468" s="42" t="str">
        <x:v>OUTSIDE_HEATING_HVAC</x:v>
      </x:c>
      <x:c r="P1468" s="42" t="str">
        <x:v>Радиатор для панорамного окна</x:v>
      </x:c>
      <x:c r="Q1468" s="42" t="str">
        <x:v>радиатор для панорамного окна</x:v>
      </x:c>
      <x:c r="R1468" s="42" t="str">
        <x:v>heating/HVAC/radiators/convectors around windows</x:v>
      </x:c>
      <x:c r="S1468" s="42" t="str">
        <x:v>OUTSIDE</x:v>
      </x:c>
      <x:c r="T1468" s="42" t="str">
        <x:v>OUTSIDE_SCOPE</x:v>
      </x:c>
      <x:c r="U1468" s="42" t="str">
        <x:v>HIGH</x:v>
      </x:c>
      <x:c r="V1468" s="42" t="str">
        <x:v>НЕ БЫЛО СОХРАНЁННОГО URL</x:v>
      </x:c>
      <x:c r="W1468" s="42" t="str">
        <x:v>НЕТ ОТДЕЛЬНОЙ СТРАНИЦЫ — OUTSIDE_SCOPE_NO_ACTION</x:v>
      </x:c>
      <x:c r="X1468" s="42" t="str">
        <x:v>НЕТ КАНОНИЧЕСКОЙ ПОДДЕРЖИВАЮЩЕЙ СТРАНИЦЫ</x:v>
      </x:c>
      <x:c r="Y1468" s="42" t="str">
        <x:v>OUTSIDE</x:v>
      </x:c>
      <x:c r="Z1468" s="42" t="str">
        <x:v>OUTSIDE_SCOPE_NO_ACTION</x:v>
      </x:c>
      <x:c r="AA1468" s="42" t="str">
        <x:v>FINAL_WITHIN_STEP12_EVIDENCE</x:v>
      </x:c>
      <x:c r="AB1468" s="42" t="str">
        <x:v>NONE</x:v>
      </x:c>
      <x:c r="AC1468" s="42" t="str">
        <x:v>REVIEW_SEARCH</x:v>
      </x:c>
      <x:c r="AD1468" s="43" t="n">
        <x:v>21</x:v>
      </x:c>
      <x:c r="AE1468" s="43" t="n">
        <x:v>111</x:v>
      </x:c>
      <x:c r="AF1468" s="42" t="str">
        <x:v>P4 — БЕЗ ОТДЕЛЬНОЙ СТРАНИЦЫ</x:v>
      </x:c>
      <x:c r="AG1468" s="42" t="str">
        <x:v>action=OUTSIDE_SCOPE_NO_ACTION; business_boundary=OUTSIDE_SCOPE; broad_result=2; rank_in_cluster=21</x:v>
      </x:c>
      <x:c r="AH14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8" s="42" t="str">
        <x:v>Stage-5:STEP8&gt;STEP10&gt;STEP11&gt;STEP12_CORRECTIONS&gt;STEP12_V6_TARGET_CONTRACT&gt;STEP14A_OVERLAY | Step-08:S03:result:2</x:v>
      </x:c>
    </x:row>
    <x:row r="1469" ht="30" customHeight="1">
      <x:c r="A1469" s="42" t="str">
        <x:v>PHR-4B9EA2DEA663</x:v>
      </x:c>
      <x:c r="B1469" s="42" t="str">
        <x:v>офис окна rehau в москве</x:v>
      </x:c>
      <x:c r="C1469" s="42" t="str">
        <x:v>ASSIGNED</x:v>
      </x:c>
      <x:c r="D1469" s="42" t="str">
        <x:v>ДА</x:v>
      </x:c>
      <x:c r="E1469" s="42" t="str">
        <x:v>Москва</x:v>
      </x:c>
      <x:c r="F1469" s="42" t="n">
        <x:v>213</x:v>
      </x:c>
      <x:c r="G1469" s="42" t="str">
        <x:v>DEVICE_ALL</x:v>
      </x:c>
      <x:c r="H1469" s="43" t="n">
        <x:v>6</x:v>
      </x:c>
      <x:c r="I1469" s="43" t="n">
        <x:v>0</x:v>
      </x:c>
      <x:c r="J1469" s="42" t="str">
        <x:v>BROAD_GETTOP_NO_OPERATORS__RESULT</x:v>
      </x:c>
      <x:c r="K1469" s="42" t="str">
        <x:v>MAX_PER_PHRASE_SEPARATELY_FOR_RESULT_AND_ASSOCIATION</x:v>
      </x:c>
      <x:c r="L1469" s="42" t="str">
        <x:v>S02</x:v>
      </x:c>
      <x:c r="M1469" s="43" t="n">
        <x:v>1</x:v>
      </x:c>
      <x:c r="N1469" s="42" t="str">
        <x:v>2026-08-29</x:v>
      </x:c>
      <x:c r="O1469" s="42" t="str">
        <x:v>NAVIGATION_BRAND_SITE</x:v>
      </x:c>
      <x:c r="P1469" s="42" t="str">
        <x:v>Окна rehau официальный</x:v>
      </x:c>
      <x:c r="Q1469" s="42" t="str">
        <x:v>окна rehau официальный</x:v>
      </x:c>
      <x:c r="R1469" s="42" t="str">
        <x:v>reach an official brand/manufacturer/site or branded destination</x:v>
      </x:c>
      <x:c r="S1469" s="42" t="str">
        <x:v>NAVIGATIONAL</x:v>
      </x:c>
      <x:c r="T1469" s="42" t="str">
        <x:v>OUTSIDE_SCOPE</x:v>
      </x:c>
      <x:c r="U1469" s="42" t="str">
        <x:v>HIGH</x:v>
      </x:c>
      <x:c r="V1469" s="42" t="str">
        <x:v>НЕ БЫЛО СОХРАНЁННОГО URL</x:v>
      </x:c>
      <x:c r="W1469" s="42" t="str">
        <x:v>НЕТ ОТДЕЛЬНОЙ СТРАНИЦЫ — OUTSIDE_SCOPE_NO_ACTION</x:v>
      </x:c>
      <x:c r="X1469" s="42" t="str">
        <x:v>НЕТ КАНОНИЧЕСКОЙ ПОДДЕРЖИВАЮЩЕЙ СТРАНИЦЫ</x:v>
      </x:c>
      <x:c r="Y1469" s="42" t="str">
        <x:v>OUTSIDE</x:v>
      </x:c>
      <x:c r="Z1469" s="42" t="str">
        <x:v>OUTSIDE_SCOPE_NO_ACTION</x:v>
      </x:c>
      <x:c r="AA1469" s="42" t="str">
        <x:v>FINAL_WITHIN_STEP12_EVIDENCE</x:v>
      </x:c>
      <x:c r="AB1469" s="42" t="str">
        <x:v>NONE</x:v>
      </x:c>
      <x:c r="AC1469" s="42" t="str">
        <x:v>REVIEW_SEARCH</x:v>
      </x:c>
      <x:c r="AD1469" s="43" t="n">
        <x:v>12</x:v>
      </x:c>
      <x:c r="AE1469" s="43" t="n">
        <x:v>103</x:v>
      </x:c>
      <x:c r="AF1469" s="42" t="str">
        <x:v>P4 — БЕЗ ОТДЕЛЬНОЙ СТРАНИЦЫ</x:v>
      </x:c>
      <x:c r="AG1469" s="42" t="str">
        <x:v>action=OUTSIDE_SCOPE_NO_ACTION; business_boundary=OUTSIDE_SCOPE; broad_result=6; rank_in_cluster=12</x:v>
      </x:c>
      <x:c r="AH14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9" s="42" t="str">
        <x:v>Stage-5:STEP8&gt;STEP10&gt;STEP11&gt;STEP12_CORRECTIONS&gt;STEP12_V6_TARGET_CONTRACT&gt;STEP14A_OVERLAY | Step-08:S02:result:6</x:v>
      </x:c>
    </x:row>
    <x:row r="1470" ht="30" customHeight="1">
      <x:c r="A1470" s="42" t="str">
        <x:v>PHR-B87FA12958BD</x:v>
      </x:c>
      <x:c r="B1470" s="42" t="str">
        <x:v>официальные партнеры производителя окон rehau в россии</x:v>
      </x:c>
      <x:c r="C1470" s="42" t="str">
        <x:v>ASSIGNED</x:v>
      </x:c>
      <x:c r="D1470" s="42" t="str">
        <x:v>ДА</x:v>
      </x:c>
      <x:c r="E1470" s="42" t="str">
        <x:v>Москва</x:v>
      </x:c>
      <x:c r="F1470" s="42" t="n">
        <x:v>213</x:v>
      </x:c>
      <x:c r="G1470" s="42" t="str">
        <x:v>DEVICE_ALL</x:v>
      </x:c>
      <x:c r="H1470" s="43" t="n">
        <x:v>8</x:v>
      </x:c>
      <x:c r="I1470" s="43" t="n">
        <x:v>0</x:v>
      </x:c>
      <x:c r="J1470" s="42" t="str">
        <x:v>BROAD_GETTOP_NO_OPERATORS__RESULT</x:v>
      </x:c>
      <x:c r="K1470" s="42" t="str">
        <x:v>MAX_PER_PHRASE_SEPARATELY_FOR_RESULT_AND_ASSOCIATION</x:v>
      </x:c>
      <x:c r="L1470" s="42" t="str">
        <x:v>S02</x:v>
      </x:c>
      <x:c r="M1470" s="43" t="n">
        <x:v>1</x:v>
      </x:c>
      <x:c r="N1470" s="42" t="str">
        <x:v>2026-08-29</x:v>
      </x:c>
      <x:c r="O1470" s="42" t="str">
        <x:v>NAVIGATION_BRAND_SITE</x:v>
      </x:c>
      <x:c r="P1470" s="42" t="str">
        <x:v>Окна rehau официальный</x:v>
      </x:c>
      <x:c r="Q1470" s="42" t="str">
        <x:v>окна rehau официальный</x:v>
      </x:c>
      <x:c r="R1470" s="42" t="str">
        <x:v>reach an official brand/manufacturer/site or branded destination</x:v>
      </x:c>
      <x:c r="S1470" s="42" t="str">
        <x:v>NAVIGATIONAL</x:v>
      </x:c>
      <x:c r="T1470" s="42" t="str">
        <x:v>OUTSIDE_SCOPE</x:v>
      </x:c>
      <x:c r="U1470" s="42" t="str">
        <x:v>HIGH</x:v>
      </x:c>
      <x:c r="V1470" s="42" t="str">
        <x:v>НЕ БЫЛО СОХРАНЁННОГО URL</x:v>
      </x:c>
      <x:c r="W1470" s="42" t="str">
        <x:v>НЕТ ОТДЕЛЬНОЙ СТРАНИЦЫ — OUTSIDE_SCOPE_NO_ACTION</x:v>
      </x:c>
      <x:c r="X1470" s="42" t="str">
        <x:v>НЕТ КАНОНИЧЕСКОЙ ПОДДЕРЖИВАЮЩЕЙ СТРАНИЦЫ</x:v>
      </x:c>
      <x:c r="Y1470" s="42" t="str">
        <x:v>OUTSIDE</x:v>
      </x:c>
      <x:c r="Z1470" s="42" t="str">
        <x:v>OUTSIDE_SCOPE_NO_ACTION</x:v>
      </x:c>
      <x:c r="AA1470" s="42" t="str">
        <x:v>FINAL_WITHIN_STEP12_EVIDENCE</x:v>
      </x:c>
      <x:c r="AB1470" s="42" t="str">
        <x:v>NONE</x:v>
      </x:c>
      <x:c r="AC1470" s="42" t="str">
        <x:v>REVIEW_SEARCH</x:v>
      </x:c>
      <x:c r="AD1470" s="43" t="n">
        <x:v>11</x:v>
      </x:c>
      <x:c r="AE1470" s="43" t="n">
        <x:v>101</x:v>
      </x:c>
      <x:c r="AF1470" s="42" t="str">
        <x:v>P4 — БЕЗ ОТДЕЛЬНОЙ СТРАНИЦЫ</x:v>
      </x:c>
      <x:c r="AG1470" s="42" t="str">
        <x:v>action=OUTSIDE_SCOPE_NO_ACTION; business_boundary=OUTSIDE_SCOPE; broad_result=8; rank_in_cluster=11</x:v>
      </x:c>
      <x:c r="AH14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0" s="42" t="str">
        <x:v>Stage-5:STEP8&gt;STEP10&gt;STEP11&gt;STEP12_CORRECTIONS&gt;STEP12_V6_TARGET_CONTRACT&gt;STEP14A_OVERLAY | Step-08:S02:result:8</x:v>
      </x:c>
    </x:row>
    <x:row r="1471" ht="30" customHeight="1">
      <x:c r="A1471" s="42" t="str">
        <x:v>PHR-DE92AD36C925</x:v>
      </x:c>
      <x:c r="B1471" s="42" t="str">
        <x:v>официальный дилер окон rehau в москве</x:v>
      </x:c>
      <x:c r="C1471" s="42" t="str">
        <x:v>ASSIGNED</x:v>
      </x:c>
      <x:c r="D1471" s="42" t="str">
        <x:v>ДА</x:v>
      </x:c>
      <x:c r="E1471" s="42" t="str">
        <x:v>Москва</x:v>
      </x:c>
      <x:c r="F1471" s="42" t="n">
        <x:v>213</x:v>
      </x:c>
      <x:c r="G1471" s="42" t="str">
        <x:v>DEVICE_ALL</x:v>
      </x:c>
      <x:c r="H1471" s="43" t="n">
        <x:v>27</x:v>
      </x:c>
      <x:c r="I1471" s="43" t="n">
        <x:v>0</x:v>
      </x:c>
      <x:c r="J1471" s="42" t="str">
        <x:v>BROAD_GETTOP_NO_OPERATORS__RESULT</x:v>
      </x:c>
      <x:c r="K1471" s="42" t="str">
        <x:v>MAX_PER_PHRASE_SEPARATELY_FOR_RESULT_AND_ASSOCIATION</x:v>
      </x:c>
      <x:c r="L1471" s="42" t="str">
        <x:v>S02</x:v>
      </x:c>
      <x:c r="M1471" s="43" t="n">
        <x:v>1</x:v>
      </x:c>
      <x:c r="N1471" s="42" t="str">
        <x:v>2026-08-29</x:v>
      </x:c>
      <x:c r="O1471" s="42" t="str">
        <x:v>NAVIGATION_BRAND_SITE</x:v>
      </x:c>
      <x:c r="P1471" s="42" t="str">
        <x:v>Окна rehau официальный</x:v>
      </x:c>
      <x:c r="Q1471" s="42" t="str">
        <x:v>окна rehau официальный</x:v>
      </x:c>
      <x:c r="R1471" s="42" t="str">
        <x:v>reach an official brand/manufacturer/site or branded destination</x:v>
      </x:c>
      <x:c r="S1471" s="42" t="str">
        <x:v>NAVIGATIONAL</x:v>
      </x:c>
      <x:c r="T1471" s="42" t="str">
        <x:v>OUTSIDE_SCOPE</x:v>
      </x:c>
      <x:c r="U1471" s="42" t="str">
        <x:v>HIGH</x:v>
      </x:c>
      <x:c r="V1471" s="42" t="str">
        <x:v>НЕ БЫЛО СОХРАНЁННОГО URL</x:v>
      </x:c>
      <x:c r="W1471" s="42" t="str">
        <x:v>НЕТ ОТДЕЛЬНОЙ СТРАНИЦЫ — OUTSIDE_SCOPE_NO_ACTION</x:v>
      </x:c>
      <x:c r="X1471" s="42" t="str">
        <x:v>НЕТ КАНОНИЧЕСКОЙ ПОДДЕРЖИВАЮЩЕЙ СТРАНИЦЫ</x:v>
      </x:c>
      <x:c r="Y1471" s="42" t="str">
        <x:v>OUTSIDE</x:v>
      </x:c>
      <x:c r="Z1471" s="42" t="str">
        <x:v>OUTSIDE_SCOPE_NO_ACTION</x:v>
      </x:c>
      <x:c r="AA1471" s="42" t="str">
        <x:v>FINAL_WITHIN_STEP12_EVIDENCE</x:v>
      </x:c>
      <x:c r="AB1471" s="42" t="str">
        <x:v>NONE</x:v>
      </x:c>
      <x:c r="AC1471" s="42" t="str">
        <x:v>REVIEW_SEARCH</x:v>
      </x:c>
      <x:c r="AD1471" s="43" t="n">
        <x:v>9</x:v>
      </x:c>
      <x:c r="AE1471" s="43" t="n">
        <x:v>88</x:v>
      </x:c>
      <x:c r="AF1471" s="42" t="str">
        <x:v>P4 — БЕЗ ОТДЕЛЬНОЙ СТРАНИЦЫ</x:v>
      </x:c>
      <x:c r="AG1471" s="42" t="str">
        <x:v>action=OUTSIDE_SCOPE_NO_ACTION; business_boundary=OUTSIDE_SCOPE; broad_result=27; rank_in_cluster=9</x:v>
      </x:c>
      <x:c r="AH14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1" s="42" t="str">
        <x:v>Stage-5:STEP8&gt;STEP10&gt;STEP11&gt;STEP12_CORRECTIONS&gt;STEP12_V6_TARGET_CONTRACT&gt;STEP14A_OVERLAY | Step-08:S02:result:27</x:v>
      </x:c>
    </x:row>
    <x:row r="1472" ht="30" customHeight="1">
      <x:c r="A1472" s="42" t="str">
        <x:v>PHR-4D76B6FAECE5</x:v>
      </x:c>
      <x:c r="B1472" s="42" t="str">
        <x:v>официальный дилер rehau пластиковых окон в москве</x:v>
      </x:c>
      <x:c r="C1472" s="42" t="str">
        <x:v>ASSIGNED</x:v>
      </x:c>
      <x:c r="D1472" s="42" t="str">
        <x:v>ДА</x:v>
      </x:c>
      <x:c r="E1472" s="42" t="str">
        <x:v>Москва</x:v>
      </x:c>
      <x:c r="F1472" s="42" t="n">
        <x:v>213</x:v>
      </x:c>
      <x:c r="G1472" s="42" t="str">
        <x:v>DEVICE_ALL</x:v>
      </x:c>
      <x:c r="H1472" s="43" t="n">
        <x:v>17</x:v>
      </x:c>
      <x:c r="I1472" s="43" t="n">
        <x:v>0</x:v>
      </x:c>
      <x:c r="J1472" s="42" t="str">
        <x:v>BROAD_GETTOP_NO_OPERATORS__RESULT</x:v>
      </x:c>
      <x:c r="K1472" s="42" t="str">
        <x:v>MAX_PER_PHRASE_SEPARATELY_FOR_RESULT_AND_ASSOCIATION</x:v>
      </x:c>
      <x:c r="L1472" s="42" t="str">
        <x:v>S02</x:v>
      </x:c>
      <x:c r="M1472" s="43" t="n">
        <x:v>1</x:v>
      </x:c>
      <x:c r="N1472" s="42" t="str">
        <x:v>2026-08-29</x:v>
      </x:c>
      <x:c r="O1472" s="42" t="str">
        <x:v>NAVIGATION_BRAND_SITE</x:v>
      </x:c>
      <x:c r="P1472" s="42" t="str">
        <x:v>Окна rehau официальный</x:v>
      </x:c>
      <x:c r="Q1472" s="42" t="str">
        <x:v>окна rehau официальный</x:v>
      </x:c>
      <x:c r="R1472" s="42" t="str">
        <x:v>reach an official brand/manufacturer/site or branded destination</x:v>
      </x:c>
      <x:c r="S1472" s="42" t="str">
        <x:v>NAVIGATIONAL</x:v>
      </x:c>
      <x:c r="T1472" s="42" t="str">
        <x:v>OUTSIDE_SCOPE</x:v>
      </x:c>
      <x:c r="U1472" s="42" t="str">
        <x:v>HIGH</x:v>
      </x:c>
      <x:c r="V1472" s="42" t="str">
        <x:v>НЕ БЫЛО СОХРАНЁННОГО URL</x:v>
      </x:c>
      <x:c r="W1472" s="42" t="str">
        <x:v>НЕТ ОТДЕЛЬНОЙ СТРАНИЦЫ — OUTSIDE_SCOPE_NO_ACTION</x:v>
      </x:c>
      <x:c r="X1472" s="42" t="str">
        <x:v>НЕТ КАНОНИЧЕСКОЙ ПОДДЕРЖИВАЮЩЕЙ СТРАНИЦЫ</x:v>
      </x:c>
      <x:c r="Y1472" s="42" t="str">
        <x:v>OUTSIDE</x:v>
      </x:c>
      <x:c r="Z1472" s="42" t="str">
        <x:v>OUTSIDE_SCOPE_NO_ACTION</x:v>
      </x:c>
      <x:c r="AA1472" s="42" t="str">
        <x:v>FINAL_WITHIN_STEP12_EVIDENCE</x:v>
      </x:c>
      <x:c r="AB1472" s="42" t="str">
        <x:v>NONE</x:v>
      </x:c>
      <x:c r="AC1472" s="42" t="str">
        <x:v>REVIEW_SEARCH</x:v>
      </x:c>
      <x:c r="AD1472" s="43" t="n">
        <x:v>10</x:v>
      </x:c>
      <x:c r="AE1472" s="43" t="n">
        <x:v>97</x:v>
      </x:c>
      <x:c r="AF1472" s="42" t="str">
        <x:v>P4 — БЕЗ ОТДЕЛЬНОЙ СТРАНИЦЫ</x:v>
      </x:c>
      <x:c r="AG1472" s="42" t="str">
        <x:v>action=OUTSIDE_SCOPE_NO_ACTION; business_boundary=OUTSIDE_SCOPE; broad_result=17; rank_in_cluster=10</x:v>
      </x:c>
      <x:c r="AH14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2" s="42" t="str">
        <x:v>Stage-5:STEP8&gt;STEP10&gt;STEP11&gt;STEP12_CORRECTIONS&gt;STEP12_V6_TARGET_CONTRACT&gt;STEP14A_OVERLAY | Step-08:S02:result:17</x:v>
      </x:c>
    </x:row>
    <x:row r="1473" ht="30" customHeight="1">
      <x:c r="A1473" s="42" t="str">
        <x:v>PHR-CEEE42C27A5C</x:v>
      </x:c>
      <x:c r="B1473" s="42" t="str">
        <x:v>очистить пластиковые окна ремонта</x:v>
      </x:c>
      <x:c r="C1473" s="42" t="str">
        <x:v>ASSIGNED</x:v>
      </x:c>
      <x:c r="D1473" s="42" t="str">
        <x:v>ДА</x:v>
      </x:c>
      <x:c r="E1473" s="42" t="str">
        <x:v>Москва</x:v>
      </x:c>
      <x:c r="F1473" s="42" t="n">
        <x:v>213</x:v>
      </x:c>
      <x:c r="G1473" s="42" t="str">
        <x:v>DEVICE_ALL</x:v>
      </x:c>
      <x:c r="H1473" s="43" t="n">
        <x:v>7</x:v>
      </x:c>
      <x:c r="I1473" s="43" t="n">
        <x:v>0</x:v>
      </x:c>
      <x:c r="J1473" s="42" t="str">
        <x:v>BROAD_GETTOP_NO_OPERATORS__RESULT</x:v>
      </x:c>
      <x:c r="K1473" s="42" t="str">
        <x:v>MAX_PER_PHRASE_SEPARATELY_FOR_RESULT_AND_ASSOCIATION</x:v>
      </x:c>
      <x:c r="L1473" s="42" t="str">
        <x:v>S14</x:v>
      </x:c>
      <x:c r="M1473" s="43" t="n">
        <x:v>1</x:v>
      </x:c>
      <x:c r="N1473" s="42" t="str">
        <x:v>2026-08-29</x:v>
      </x:c>
      <x:c r="O1473" s="42" t="str">
        <x:v>WINDOW_REPAIR_SERVICE</x:v>
      </x:c>
      <x:c r="P1473" s="42" t="str">
        <x:v>Ремонт пластиковых окон</x:v>
      </x:c>
      <x:c r="Q1473" s="42" t="str">
        <x:v>ремонт пластиковых окон</x:v>
      </x:c>
      <x:c r="R1473" s="42" t="str">
        <x:v>professional window repair</x:v>
      </x:c>
      <x:c r="S1473" s="42" t="str">
        <x:v>SERVICE</x:v>
      </x:c>
      <x:c r="T1473" s="42" t="str">
        <x:v>IN_SCOPE</x:v>
      </x:c>
      <x:c r="U1473" s="42" t="str">
        <x:v>MEDIUM</x:v>
      </x:c>
      <x:c r="V1473" s="42" t="str">
        <x:v>https://okno-msk.ru/uslugi/remont-okon/</x:v>
      </x:c>
      <x:c r="W1473" s="42" t="str">
        <x:v>https://okno-msk.ru/uslugi/remont-okon/</x:v>
      </x:c>
      <x:c r="X1473" s="42" t="str">
        <x:v>НЕТ КАНОНИЧЕСКОЙ ПОДДЕРЖИВАЮЩЕЙ СТРАНИЦЫ</x:v>
      </x:c>
      <x:c r="Y1473" s="42" t="str">
        <x:v>BASE_UNIT_PENDING_ACTION_REEVALUATION</x:v>
      </x:c>
      <x:c r="Z1473" s="42" t="str">
        <x:v>KEEP_EXISTING_STRUCTURE</x:v>
      </x:c>
      <x:c r="AA1473" s="42" t="str">
        <x:v>PROVISIONAL_PENDING_STEP13_CONFLICT_CHECK</x:v>
      </x:c>
      <x:c r="AB1473" s="42" t="str">
        <x:v>NONE</x:v>
      </x:c>
      <x:c r="AC1473" s="42" t="str">
        <x:v>REVIEW_SEARCH</x:v>
      </x:c>
      <x:c r="AD1473" s="43" t="n">
        <x:v>126</x:v>
      </x:c>
      <x:c r="AE1473" s="43" t="n">
        <x:v>146</x:v>
      </x:c>
      <x:c r="AF1473" s="42" t="str">
        <x:v>P3 — СОХРАНИТЬ / МАРШРУТИЗИРОВАТЬ</x:v>
      </x:c>
      <x:c r="AG1473" s="42" t="str">
        <x:v>action=KEEP_EXISTING_STRUCTURE; maturity=PROVISIONAL_PENDING_STEP13_CONFLICT_CHECK; uncertainty=NONE; broad_result=7; rank_in_cluster=126</x:v>
      </x:c>
      <x:c r="AH14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3" s="42" t="str">
        <x:v>Stage-5:STEP8&gt;STEP10&gt;STEP11&gt;STEP12_CORRECTIONS&gt;STEP12_V6_TARGET_CONTRACT&gt;STEP14A_OVERLAY | Step-08:S14:result:7</x:v>
      </x:c>
    </x:row>
    <x:row r="1474" ht="30" customHeight="1">
      <x:c r="A1474" s="42" t="str">
        <x:v>PHR-C37FE9AC485B</x:v>
      </x:c>
      <x:c r="B1474" s="42" t="str">
        <x:v>панели для оконных откосов</x:v>
      </x:c>
      <x:c r="C1474" s="42" t="str">
        <x:v>REVIEW_DEFERRED</x:v>
      </x:c>
      <x:c r="D1474" s="42" t="str">
        <x:v>НЕТ</x:v>
      </x:c>
      <x:c r="E1474" s="42" t="str">
        <x:v>Москва</x:v>
      </x:c>
      <x:c r="F1474" s="42" t="n">
        <x:v>213</x:v>
      </x:c>
      <x:c r="G1474" s="42" t="str">
        <x:v>DEVICE_ALL</x:v>
      </x:c>
      <x:c r="H1474" s="43" t="n">
        <x:v>0</x:v>
      </x:c>
      <x:c r="I1474" s="43" t="n">
        <x:v>132</x:v>
      </x:c>
      <x:c r="J1474" s="42" t="str">
        <x:v>BROAD_GETTOP_NO_OPERATORS__ASSOCIATION_ONLY</x:v>
      </x:c>
      <x:c r="K1474" s="42" t="str">
        <x:v>MAX_PER_PHRASE_SEPARATELY_FOR_RESULT_AND_ASSOCIATION</x:v>
      </x:c>
      <x:c r="L1474" s="42" t="str">
        <x:v>P2-02</x:v>
      </x:c>
      <x:c r="M1474" s="43" t="n">
        <x:v>1</x:v>
      </x:c>
      <x:c r="N1474" s="42" t="str">
        <x:v>2026-08-28</x:v>
      </x:c>
      <x:c r="O1474" s="42" t="str">
        <x:v>НЕ ПРИМЕНИМО — ВНЕ АКТИВНОГО ЯДРА</x:v>
      </x:c>
      <x:c r="P1474" s="42" t="str">
        <x:v>НЕ ПРИМЕНИМО — ВНЕ АКТИВНОГО ЯДРА</x:v>
      </x:c>
      <x:c r="Q1474" s="42" t="str">
        <x:v>НЕ ПРИМЕНИМО — ВНЕ АКТИВНОГО ЯДРА</x:v>
      </x:c>
      <x:c r="R1474" s="42" t="str">
        <x:v>НЕ ПРИМЕНИМО — ВНЕ АКТИВНОГО ЯДРА</x:v>
      </x:c>
      <x:c r="S1474" s="42" t="str">
        <x:v>НЕ ПРИМЕНИМО — ВНЕ АКТИВНОГО ЯДРА</x:v>
      </x:c>
      <x:c r="T1474" s="42" t="str">
        <x:v>НЕ ПРИМЕНИМО — ВНЕ АКТИВНОГО ЯДРА</x:v>
      </x:c>
      <x:c r="U1474" s="42" t="str">
        <x:v>MEDIUM</x:v>
      </x:c>
      <x:c r="V1474" s="42" t="str">
        <x:v>НЕ ПРИМЕНИМО — ВНЕ АКТИВНОГО ЯДРА</x:v>
      </x:c>
      <x:c r="W1474" s="42" t="str">
        <x:v>НЕ ПРИМЕНИМО — ВНЕ АКТИВНОГО ЯДРА</x:v>
      </x:c>
      <x:c r="X1474" s="42" t="str">
        <x:v>НЕ ПРИМЕНИМО — ВНЕ АКТИВНОГО ЯДРА</x:v>
      </x:c>
      <x:c r="Y1474" s="42" t="str">
        <x:v>НЕ ПРИМЕНИМО — ВНЕ АКТИВНОГО ЯДРА</x:v>
      </x:c>
      <x:c r="Z1474" s="42" t="str">
        <x:v>НЕ ПРИМЕНИМО — ВНЕ АКТИВНОГО ЯДРА</x:v>
      </x:c>
      <x:c r="AA1474" s="42" t="str">
        <x:v>НЕ ПРИМЕНИМО — ВНЕ АКТИВНОГО ЯДРА</x:v>
      </x:c>
      <x:c r="AB1474" s="42" t="str">
        <x:v>UNRESOLVED_DEFERRED</x:v>
      </x:c>
      <x:c r="AC1474" s="42" t="str">
        <x:v>REVIEW_DEFERRED</x:v>
      </x:c>
      <x:c r="AD1474" s="43"/>
      <x:c r="AE1474" s="43"/>
      <x:c r="AF1474" s="42" t="str">
        <x:v>P5 — ВНЕ РАБОЧЕГО ЯДРА</x:v>
      </x:c>
      <x:c r="AG1474" s="42" t="str">
        <x:v>status=REVIEW_DEFERRED</x:v>
      </x:c>
      <x:c r="AH147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74" s="42" t="str">
        <x:v>Stage-5:STEP8&gt;STEP10/STEP11_AS_APPLICABLE | Step-08:P2-02:association:132</x:v>
      </x:c>
    </x:row>
    <x:row r="1475" ht="30" customHeight="1">
      <x:c r="A1475" s="42" t="str">
        <x:v>PHR-68F7AC7CD603</x:v>
      </x:c>
      <x:c r="B1475" s="42" t="str">
        <x:v>панель для пластиковой двери</x:v>
      </x:c>
      <x:c r="C1475" s="42" t="str">
        <x:v>ASSIGNED</x:v>
      </x:c>
      <x:c r="D1475" s="42" t="str">
        <x:v>ДА</x:v>
      </x:c>
      <x:c r="E1475" s="42" t="str">
        <x:v>Москва</x:v>
      </x:c>
      <x:c r="F1475" s="42" t="n">
        <x:v>213</x:v>
      </x:c>
      <x:c r="G1475" s="42" t="str">
        <x:v>DEVICE_ALL</x:v>
      </x:c>
      <x:c r="H1475" s="43" t="n">
        <x:v>128</x:v>
      </x:c>
      <x:c r="I1475" s="43" t="n">
        <x:v>0</x:v>
      </x:c>
      <x:c r="J1475" s="42" t="str">
        <x:v>BROAD_GETTOP_NO_OPERATORS__RESULT</x:v>
      </x:c>
      <x:c r="K1475" s="42" t="str">
        <x:v>MAX_PER_PHRASE_SEPARATELY_FOR_RESULT_AND_ASSOCIATION</x:v>
      </x:c>
      <x:c r="L1475" s="42" t="str">
        <x:v>S05</x:v>
      </x:c>
      <x:c r="M1475" s="43" t="n">
        <x:v>1</x:v>
      </x:c>
      <x:c r="N1475" s="42" t="str">
        <x:v>2026-08-29</x:v>
      </x:c>
      <x:c r="O1475" s="42" t="str">
        <x:v>PVC_DOORS_COMMERCIAL</x:v>
      </x:c>
      <x:c r="P1475" s="42" t="str">
        <x:v>Пластиковые двери</x:v>
      </x:c>
      <x:c r="Q1475" s="42" t="str">
        <x:v>пластиковые двери</x:v>
      </x:c>
      <x:c r="R1475" s="42" t="str">
        <x:v>buy/order PVC doors</x:v>
      </x:c>
      <x:c r="S1475" s="42" t="str">
        <x:v>COMMERCIAL</x:v>
      </x:c>
      <x:c r="T1475" s="42" t="str">
        <x:v>IN_SCOPE</x:v>
      </x:c>
      <x:c r="U1475" s="42" t="str">
        <x:v>MEDIUM</x:v>
      </x:c>
      <x:c r="V1475" s="42" t="str">
        <x:v>https://okno-msk.ru/dveri-rehau/</x:v>
      </x:c>
      <x:c r="W1475" s="42" t="str">
        <x:v>https://okno-msk.ru/dveri-rehau/</x:v>
      </x:c>
      <x:c r="X1475" s="42" t="str">
        <x:v>НЕТ КАНОНИЧЕСКОЙ ПОДДЕРЖИВАЮЩЕЙ СТРАНИЦЫ</x:v>
      </x:c>
      <x:c r="Y1475" s="42" t="str">
        <x:v>BASE_UNIT_PENDING_ACTION_REEVALUATION</x:v>
      </x:c>
      <x:c r="Z1475" s="42" t="str">
        <x:v>KEEP_EXISTING_STRUCTURE</x:v>
      </x:c>
      <x:c r="AA1475" s="42" t="str">
        <x:v>PROVISIONAL_PENDING_STEP13_CONFLICT_CHECK</x:v>
      </x:c>
      <x:c r="AB1475" s="42" t="str">
        <x:v>NONE</x:v>
      </x:c>
      <x:c r="AC1475" s="42" t="str">
        <x:v>REVIEW_SEARCH</x:v>
      </x:c>
      <x:c r="AD1475" s="43" t="n">
        <x:v>49</x:v>
      </x:c>
      <x:c r="AE1475" s="43" t="n">
        <x:v>62</x:v>
      </x:c>
      <x:c r="AF1475" s="42" t="str">
        <x:v>P3 — СОХРАНИТЬ / МАРШРУТИЗИРОВАТЬ</x:v>
      </x:c>
      <x:c r="AG1475" s="42" t="str">
        <x:v>action=KEEP_EXISTING_STRUCTURE; maturity=PROVISIONAL_PENDING_STEP13_CONFLICT_CHECK; uncertainty=NONE; broad_result=128; rank_in_cluster=49</x:v>
      </x:c>
      <x:c r="AH14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5" s="42" t="str">
        <x:v>Stage-5:STEP8&gt;STEP10&gt;STEP11&gt;STEP12_CORRECTIONS&gt;STEP12_V6_TARGET_CONTRACT&gt;STEP14A_OVERLAY | Step-08:S05:result:128</x:v>
      </x:c>
    </x:row>
    <x:row r="1476" ht="30" customHeight="1">
      <x:c r="A1476" s="42" t="str">
        <x:v>PHR-A49BA58A3E6C</x:v>
      </x:c>
      <x:c r="B1476" s="42" t="str">
        <x:v>панорама на театральном</x:v>
      </x:c>
      <x:c r="C1476" s="42" t="str">
        <x:v>EXCLUDED_PRESERVED</x:v>
      </x:c>
      <x:c r="D1476" s="42" t="str">
        <x:v>НЕТ</x:v>
      </x:c>
      <x:c r="E1476" s="42" t="str">
        <x:v>Москва</x:v>
      </x:c>
      <x:c r="F1476" s="42" t="n">
        <x:v>213</x:v>
      </x:c>
      <x:c r="G1476" s="42" t="str">
        <x:v>DEVICE_ALL</x:v>
      </x:c>
      <x:c r="H1476" s="43" t="n">
        <x:v>0</x:v>
      </x:c>
      <x:c r="I1476" s="43" t="n">
        <x:v>29</x:v>
      </x:c>
      <x:c r="J1476" s="42" t="str">
        <x:v>BROAD_GETTOP_NO_OPERATORS__ASSOCIATION_ONLY</x:v>
      </x:c>
      <x:c r="K1476" s="42" t="str">
        <x:v>MAX_PER_PHRASE_SEPARATELY_FOR_RESULT_AND_ASSOCIATION</x:v>
      </x:c>
      <x:c r="L1476" s="42" t="str">
        <x:v>P2-02</x:v>
      </x:c>
      <x:c r="M1476" s="43" t="n">
        <x:v>1</x:v>
      </x:c>
      <x:c r="N1476" s="42" t="str">
        <x:v>2026-08-28</x:v>
      </x:c>
      <x:c r="O1476" s="42" t="str">
        <x:v>НЕ ПРИМЕНИМО — ВНЕ АКТИВНОГО ЯДРА</x:v>
      </x:c>
      <x:c r="P1476" s="42" t="str">
        <x:v>НЕ ПРИМЕНИМО — ВНЕ АКТИВНОГО ЯДРА</x:v>
      </x:c>
      <x:c r="Q1476" s="42" t="str">
        <x:v>НЕ ПРИМЕНИМО — ВНЕ АКТИВНОГО ЯДРА</x:v>
      </x:c>
      <x:c r="R1476" s="42" t="str">
        <x:v>НЕ ПРИМЕНИМО — ВНЕ АКТИВНОГО ЯДРА</x:v>
      </x:c>
      <x:c r="S1476" s="42" t="str">
        <x:v>НЕ ПРИМЕНИМО — ВНЕ АКТИВНОГО ЯДРА</x:v>
      </x:c>
      <x:c r="T1476" s="42" t="str">
        <x:v>НЕ ПРИМЕНИМО — ВНЕ АКТИВНОГО ЯДРА</x:v>
      </x:c>
      <x:c r="U1476" s="42" t="str">
        <x:v>HIGH</x:v>
      </x:c>
      <x:c r="V1476" s="42" t="str">
        <x:v>НЕ ПРИМЕНИМО — ВНЕ АКТИВНОГО ЯДРА</x:v>
      </x:c>
      <x:c r="W1476" s="42" t="str">
        <x:v>НЕ ПРИМЕНИМО — ВНЕ АКТИВНОГО ЯДРА</x:v>
      </x:c>
      <x:c r="X1476" s="42" t="str">
        <x:v>НЕ ПРИМЕНИМО — ВНЕ АКТИВНОГО ЯДРА</x:v>
      </x:c>
      <x:c r="Y1476" s="42" t="str">
        <x:v>НЕ ПРИМЕНИМО — ВНЕ АКТИВНОГО ЯДРА</x:v>
      </x:c>
      <x:c r="Z1476" s="42" t="str">
        <x:v>НЕ ПРИМЕНИМО — ВНЕ АКТИВНОГО ЯДРА</x:v>
      </x:c>
      <x:c r="AA1476" s="42" t="str">
        <x:v>НЕ ПРИМЕНИМО — ВНЕ АКТИВНОГО ЯДРА</x:v>
      </x:c>
      <x:c r="AB1476" s="42" t="str">
        <x:v>RESOLVED_EXCLUSION</x:v>
      </x:c>
      <x:c r="AC1476" s="42" t="str">
        <x:v>NO_ACTIVE_SEARCH_ROUTE</x:v>
      </x:c>
      <x:c r="AD1476" s="43"/>
      <x:c r="AE1476" s="43"/>
      <x:c r="AF1476" s="42" t="str">
        <x:v>P5 — ВНЕ РАБОЧЕГО ЯДРА</x:v>
      </x:c>
      <x:c r="AG1476" s="42" t="str">
        <x:v>status=EXCLUDED_PRESERVED</x:v>
      </x:c>
      <x:c r="AH147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476" s="42" t="str">
        <x:v>Stage-5:STEP8&gt;STEP10/STEP11_AS_APPLICABLE | Step-08:P2-02:association:29</x:v>
      </x:c>
    </x:row>
    <x:row r="1477" ht="30" customHeight="1">
      <x:c r="A1477" s="42" t="str">
        <x:v>PHR-FBDB7EE42185</x:v>
      </x:c>
      <x:c r="B1477" s="42" t="str">
        <x:v>панорамное окно 3 на 3</x:v>
      </x:c>
      <x:c r="C1477" s="42" t="str">
        <x:v>ASSIGNED</x:v>
      </x:c>
      <x:c r="D1477" s="42" t="str">
        <x:v>ДА</x:v>
      </x:c>
      <x:c r="E1477" s="42" t="str">
        <x:v>Москва</x:v>
      </x:c>
      <x:c r="F1477" s="42" t="n">
        <x:v>213</x:v>
      </x:c>
      <x:c r="G1477" s="42" t="str">
        <x:v>DEVICE_ALL</x:v>
      </x:c>
      <x:c r="H1477" s="43" t="n">
        <x:v>56</x:v>
      </x:c>
      <x:c r="I1477" s="43" t="n">
        <x:v>0</x:v>
      </x:c>
      <x:c r="J1477" s="42" t="str">
        <x:v>BROAD_GETTOP_NO_OPERATORS__RESULT</x:v>
      </x:c>
      <x:c r="K1477" s="42" t="str">
        <x:v>MAX_PER_PHRASE_SEPARATELY_FOR_RESULT_AND_ASSOCIATION</x:v>
      </x:c>
      <x:c r="L1477" s="42" t="str">
        <x:v>P2-02</x:v>
      </x:c>
      <x:c r="M1477" s="43" t="n">
        <x:v>1</x:v>
      </x:c>
      <x:c r="N1477" s="42" t="str">
        <x:v>2026-08-28</x:v>
      </x:c>
      <x:c r="O1477" s="42" t="str">
        <x:v>PANORAMIC_WINDOWS_COMMERCIAL_CORE</x:v>
      </x:c>
      <x:c r="P1477" s="42" t="str">
        <x:v>Панорамные окна</x:v>
      </x:c>
      <x:c r="Q1477" s="42" t="str">
        <x:v>панорамные окна</x:v>
      </x:c>
      <x:c r="R1477" s="42" t="str">
        <x:v>buy/order/configure panoramic windows</x:v>
      </x:c>
      <x:c r="S1477" s="42" t="str">
        <x:v>COMMERCIAL</x:v>
      </x:c>
      <x:c r="T1477" s="42" t="str">
        <x:v>IN_SCOPE</x:v>
      </x:c>
      <x:c r="U1477" s="42" t="str">
        <x:v>MEDIUM</x:v>
      </x:c>
      <x:c r="V1477" s="42" t="str">
        <x:v>НЕ БЫЛО СОХРАНЁННОГО URL</x:v>
      </x:c>
      <x:c r="W1477" s="42" t="str">
        <x:v>https://okno-msk.ru/okna-rehau/panoramnoe-osteklenie/</x:v>
      </x:c>
      <x:c r="X1477" s="42" t="str">
        <x:v>https://okno-msk.ru/stati/panoramnoe-osteklenie-eto-dan-mode-ili-praktichnoe-reshenie/;https://okno-msk.ru/okna-rehau/panoramnye-okna-rehau</x:v>
      </x:c>
      <x:c r="Y1477" s="42" t="str">
        <x:v>NEW_COMMERCIAL_CANDIDATE</x:v>
      </x:c>
      <x:c r="Z1477" s="42" t="str">
        <x:v>KEEP_EXISTING_STRUCTURE</x:v>
      </x:c>
      <x:c r="AA1477" s="42" t="str">
        <x:v>PROVISIONAL_PENDING_STEP13_CONFLICT_CHECK</x:v>
      </x:c>
      <x:c r="AB1477" s="42" t="str">
        <x:v>CURRENT_OVERLAP_RECHECK</x:v>
      </x:c>
      <x:c r="AC1477" s="42" t="str">
        <x:v>REVIEW_SEARCH</x:v>
      </x:c>
      <x:c r="AD1477" s="43" t="n">
        <x:v>29</x:v>
      </x:c>
      <x:c r="AE1477" s="43" t="n">
        <x:v>29</x:v>
      </x:c>
      <x:c r="AF1477" s="42" t="str">
        <x:v>P3 — СОХРАНИТЬ / МАРШРУТИЗИРОВАТЬ</x:v>
      </x:c>
      <x:c r="AG1477" s="42" t="str">
        <x:v>action=KEEP_EXISTING_STRUCTURE; maturity=PROVISIONAL_PENDING_STEP13_CONFLICT_CHECK; uncertainty=CURRENT_OVERLAP_RECHECK; broad_result=56; rank_in_cluster=29</x:v>
      </x:c>
      <x:c r="AH14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7" s="42" t="str">
        <x:v>Stage-5:STEP8&gt;STEP10&gt;STEP11&gt;STEP12_CORRECTIONS&gt;STEP12_V6_TARGET_CONTRACT&gt;STEP14A_OVERLAY | Step-08:P2-02:result:56</x:v>
      </x:c>
    </x:row>
    <x:row r="1478" ht="30" customHeight="1">
      <x:c r="A1478" s="42" t="str">
        <x:v>PHR-2F93A3011028</x:v>
      </x:c>
      <x:c r="B1478" s="42" t="str">
        <x:v>панорамное окно батарея отопления</x:v>
      </x:c>
      <x:c r="C1478" s="42" t="str">
        <x:v>ASSIGNED</x:v>
      </x:c>
      <x:c r="D1478" s="42" t="str">
        <x:v>ДА</x:v>
      </x:c>
      <x:c r="E1478" s="42" t="str">
        <x:v>Москва</x:v>
      </x:c>
      <x:c r="F1478" s="42" t="n">
        <x:v>213</x:v>
      </x:c>
      <x:c r="G1478" s="42" t="str">
        <x:v>DEVICE_ALL</x:v>
      </x:c>
      <x:c r="H1478" s="43" t="n">
        <x:v>29</x:v>
      </x:c>
      <x:c r="I1478" s="43" t="n">
        <x:v>0</x:v>
      </x:c>
      <x:c r="J1478" s="42" t="str">
        <x:v>BROAD_GETTOP_NO_OPERATORS__RESULT</x:v>
      </x:c>
      <x:c r="K1478" s="42" t="str">
        <x:v>MAX_PER_PHRASE_SEPARATELY_FOR_RESULT_AND_ASSOCIATION</x:v>
      </x:c>
      <x:c r="L1478" s="42" t="str">
        <x:v>P2-02</x:v>
      </x:c>
      <x:c r="M1478" s="43" t="n">
        <x:v>1</x:v>
      </x:c>
      <x:c r="N1478" s="42" t="str">
        <x:v>2026-08-28</x:v>
      </x:c>
      <x:c r="O1478" s="42" t="str">
        <x:v>OUTSIDE_HEATING_HVAC</x:v>
      </x:c>
      <x:c r="P1478" s="42" t="str">
        <x:v>Радиатор для панорамного окна</x:v>
      </x:c>
      <x:c r="Q1478" s="42" t="str">
        <x:v>радиатор для панорамного окна</x:v>
      </x:c>
      <x:c r="R1478" s="42" t="str">
        <x:v>heating/HVAC/radiators/convectors around windows</x:v>
      </x:c>
      <x:c r="S1478" s="42" t="str">
        <x:v>OUTSIDE</x:v>
      </x:c>
      <x:c r="T1478" s="42" t="str">
        <x:v>OUTSIDE_SCOPE</x:v>
      </x:c>
      <x:c r="U1478" s="42" t="str">
        <x:v>HIGH</x:v>
      </x:c>
      <x:c r="V1478" s="42" t="str">
        <x:v>НЕ БЫЛО СОХРАНЁННОГО URL</x:v>
      </x:c>
      <x:c r="W1478" s="42" t="str">
        <x:v>НЕТ ОТДЕЛЬНОЙ СТРАНИЦЫ — OUTSIDE_SCOPE_NO_ACTION</x:v>
      </x:c>
      <x:c r="X1478" s="42" t="str">
        <x:v>НЕТ КАНОНИЧЕСКОЙ ПОДДЕРЖИВАЮЩЕЙ СТРАНИЦЫ</x:v>
      </x:c>
      <x:c r="Y1478" s="42" t="str">
        <x:v>OUTSIDE</x:v>
      </x:c>
      <x:c r="Z1478" s="42" t="str">
        <x:v>OUTSIDE_SCOPE_NO_ACTION</x:v>
      </x:c>
      <x:c r="AA1478" s="42" t="str">
        <x:v>FINAL_WITHIN_STEP12_EVIDENCE</x:v>
      </x:c>
      <x:c r="AB1478" s="42" t="str">
        <x:v>NONE</x:v>
      </x:c>
      <x:c r="AC1478" s="42" t="str">
        <x:v>REVIEW_SEARCH</x:v>
      </x:c>
      <x:c r="AD1478" s="43" t="n">
        <x:v>14</x:v>
      </x:c>
      <x:c r="AE1478" s="43" t="n">
        <x:v>84</x:v>
      </x:c>
      <x:c r="AF1478" s="42" t="str">
        <x:v>P4 — БЕЗ ОТДЕЛЬНОЙ СТРАНИЦЫ</x:v>
      </x:c>
      <x:c r="AG1478" s="42" t="str">
        <x:v>action=OUTSIDE_SCOPE_NO_ACTION; business_boundary=OUTSIDE_SCOPE; broad_result=29; rank_in_cluster=14</x:v>
      </x:c>
      <x:c r="AH14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8" s="42" t="str">
        <x:v>Stage-5:STEP8&gt;STEP10&gt;STEP11&gt;STEP12_CORRECTIONS&gt;STEP12_V6_TARGET_CONTRACT&gt;STEP14A_OVERLAY | Step-08:P2-02:result:29</x:v>
      </x:c>
    </x:row>
    <x:row r="1479" ht="30" customHeight="1">
      <x:c r="A1479" s="42" t="str">
        <x:v>PHR-E0509589D44F</x:v>
      </x:c>
      <x:c r="B1479" s="42" t="str">
        <x:v>панорамное окно в пол</x:v>
      </x:c>
      <x:c r="C1479" s="42" t="str">
        <x:v>ASSIGNED</x:v>
      </x:c>
      <x:c r="D1479" s="42" t="str">
        <x:v>ДА</x:v>
      </x:c>
      <x:c r="E1479" s="42" t="str">
        <x:v>Москва</x:v>
      </x:c>
      <x:c r="F1479" s="42" t="n">
        <x:v>213</x:v>
      </x:c>
      <x:c r="G1479" s="42" t="str">
        <x:v>DEVICE_ALL</x:v>
      </x:c>
      <x:c r="H1479" s="43" t="n">
        <x:v>187</x:v>
      </x:c>
      <x:c r="I1479" s="43" t="n">
        <x:v>0</x:v>
      </x:c>
      <x:c r="J1479" s="42" t="str">
        <x:v>BROAD_GETTOP_NO_OPERATORS__RESULT</x:v>
      </x:c>
      <x:c r="K1479" s="42" t="str">
        <x:v>MAX_PER_PHRASE_SEPARATELY_FOR_RESULT_AND_ASSOCIATION</x:v>
      </x:c>
      <x:c r="L1479" s="42" t="str">
        <x:v>P2-02</x:v>
      </x:c>
      <x:c r="M1479" s="43" t="n">
        <x:v>1</x:v>
      </x:c>
      <x:c r="N1479" s="42" t="str">
        <x:v>2026-08-28</x:v>
      </x:c>
      <x:c r="O1479" s="42" t="str">
        <x:v>PANORAMIC_WINDOWS_COMMERCIAL_CORE</x:v>
      </x:c>
      <x:c r="P1479" s="42" t="str">
        <x:v>Панорамные окна</x:v>
      </x:c>
      <x:c r="Q1479" s="42" t="str">
        <x:v>панорамные окна</x:v>
      </x:c>
      <x:c r="R1479" s="42" t="str">
        <x:v>buy/order/configure panoramic windows</x:v>
      </x:c>
      <x:c r="S1479" s="42" t="str">
        <x:v>COMMERCIAL</x:v>
      </x:c>
      <x:c r="T1479" s="42" t="str">
        <x:v>IN_SCOPE</x:v>
      </x:c>
      <x:c r="U1479" s="42" t="str">
        <x:v>MEDIUM</x:v>
      </x:c>
      <x:c r="V1479" s="42" t="str">
        <x:v>НЕ БЫЛО СОХРАНЁННОГО URL</x:v>
      </x:c>
      <x:c r="W1479" s="42" t="str">
        <x:v>https://okno-msk.ru/okna-rehau/panoramnoe-osteklenie/</x:v>
      </x:c>
      <x:c r="X1479" s="42" t="str">
        <x:v>https://okno-msk.ru/stati/panoramnoe-osteklenie-eto-dan-mode-ili-praktichnoe-reshenie/;https://okno-msk.ru/okna-rehau/panoramnye-okna-rehau</x:v>
      </x:c>
      <x:c r="Y1479" s="42" t="str">
        <x:v>NEW_COMMERCIAL_CANDIDATE</x:v>
      </x:c>
      <x:c r="Z1479" s="42" t="str">
        <x:v>KEEP_EXISTING_STRUCTURE</x:v>
      </x:c>
      <x:c r="AA1479" s="42" t="str">
        <x:v>PROVISIONAL_PENDING_STEP13_CONFLICT_CHECK</x:v>
      </x:c>
      <x:c r="AB1479" s="42" t="str">
        <x:v>CURRENT_OVERLAP_RECHECK</x:v>
      </x:c>
      <x:c r="AC1479" s="42" t="str">
        <x:v>ORDINARY_SEARCH_ELIGIBLE</x:v>
      </x:c>
      <x:c r="AD1479" s="43" t="n">
        <x:v>8</x:v>
      </x:c>
      <x:c r="AE1479" s="43" t="n">
        <x:v>8</x:v>
      </x:c>
      <x:c r="AF1479" s="42" t="str">
        <x:v>P3 — СОХРАНИТЬ / МАРШРУТИЗИРОВАТЬ</x:v>
      </x:c>
      <x:c r="AG1479" s="42" t="str">
        <x:v>action=KEEP_EXISTING_STRUCTURE; maturity=PROVISIONAL_PENDING_STEP13_CONFLICT_CHECK; uncertainty=CURRENT_OVERLAP_RECHECK; broad_result=187; rank_in_cluster=8</x:v>
      </x:c>
      <x:c r="AH14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9" s="42" t="str">
        <x:v>Stage-5:STEP8&gt;STEP10&gt;STEP11&gt;STEP12_CORRECTIONS&gt;STEP12_V6_TARGET_CONTRACT&gt;STEP14A_OVERLAY | Step-08:P2-02:result:187</x:v>
      </x:c>
    </x:row>
    <x:row r="1480" ht="30" customHeight="1">
      <x:c r="A1480" s="42" t="str">
        <x:v>PHR-05775CC0E76F</x:v>
      </x:c>
      <x:c r="B1480" s="42" t="str">
        <x:v>панорамное окно варианты</x:v>
      </x:c>
      <x:c r="C1480" s="42" t="str">
        <x:v>ASSIGNED</x:v>
      </x:c>
      <x:c r="D1480" s="42" t="str">
        <x:v>ДА</x:v>
      </x:c>
      <x:c r="E1480" s="42" t="str">
        <x:v>Москва</x:v>
      </x:c>
      <x:c r="F1480" s="42" t="n">
        <x:v>213</x:v>
      </x:c>
      <x:c r="G1480" s="42" t="str">
        <x:v>DEVICE_ALL</x:v>
      </x:c>
      <x:c r="H1480" s="43" t="n">
        <x:v>168</x:v>
      </x:c>
      <x:c r="I1480" s="43" t="n">
        <x:v>0</x:v>
      </x:c>
      <x:c r="J1480" s="42" t="str">
        <x:v>BROAD_GETTOP_NO_OPERATORS__RESULT</x:v>
      </x:c>
      <x:c r="K1480" s="42" t="str">
        <x:v>MAX_PER_PHRASE_SEPARATELY_FOR_RESULT_AND_ASSOCIATION</x:v>
      </x:c>
      <x:c r="L1480" s="42" t="str">
        <x:v>P2-02</x:v>
      </x:c>
      <x:c r="M1480" s="43" t="n">
        <x:v>1</x:v>
      </x:c>
      <x:c r="N1480" s="42" t="str">
        <x:v>2026-08-28</x:v>
      </x:c>
      <x:c r="O1480" s="42" t="str">
        <x:v>GLAZING_DESIGN_INSPIRATION</x:v>
      </x:c>
      <x:c r="P1480" s="42" t="str">
        <x:v>Пластиковые окна фото</x:v>
      </x:c>
      <x:c r="Q1480" s="42" t="str">
        <x:v>пластиковые окна фото</x:v>
      </x:c>
      <x:c r="R1480" s="42" t="str">
        <x:v>view glazing/window design ideas, photos or examples</x:v>
      </x:c>
      <x:c r="S1480" s="42" t="str">
        <x:v>INFO</x:v>
      </x:c>
      <x:c r="T1480" s="42" t="str">
        <x:v>IN_SCOPE</x:v>
      </x:c>
      <x:c r="U1480" s="42" t="str">
        <x:v>MEDIUM</x:v>
      </x:c>
      <x:c r="V1480" s="42" t="str">
        <x:v>https://okno-msk.ru/nashi-raboty/</x:v>
      </x:c>
      <x:c r="W1480" s="42" t="str">
        <x:v>https://okno-msk.ru/nashi-raboty/</x:v>
      </x:c>
      <x:c r="X1480" s="42" t="str">
        <x:v>НЕТ КАНОНИЧЕСКОЙ ПОДДЕРЖИВАЮЩЕЙ СТРАНИЦЫ</x:v>
      </x:c>
      <x:c r="Y1480" s="42" t="str">
        <x:v>BASE_UNIT_PENDING_ACTION_REEVALUATION</x:v>
      </x:c>
      <x:c r="Z1480" s="42" t="str">
        <x:v>EXPAND_EXISTING_PAGE</x:v>
      </x:c>
      <x:c r="AA1480" s="42" t="str">
        <x:v>PROVISIONAL_PENDING_STEP13_CONFLICT_CHECK</x:v>
      </x:c>
      <x:c r="AB1480" s="42" t="str">
        <x:v>NONE</x:v>
      </x:c>
      <x:c r="AC1480" s="42" t="str">
        <x:v>semantic project labels/categories or filters that let users deliberately find balcony/veranda/panoramic/French examples</x:v>
      </x:c>
      <x:c r="AD1480" s="43" t="n">
        <x:v>4</x:v>
      </x:c>
      <x:c r="AE1480" s="43" t="n">
        <x:v>5</x:v>
      </x:c>
      <x:c r="AF1480" s="42" t="str">
        <x:v>P2 — ПРОВЕРИТЬ ПЕРЕД ВНЕДРЕНИЕМ</x:v>
      </x:c>
      <x:c r="AG1480" s="42" t="str">
        <x:v>action=EXPAND_EXISTING_PAGE; maturity=PROVISIONAL_PENDING_STEP13_CONFLICT_CHECK; uncertainty=NONE; broad_result=168; rank_in_cluster=4</x:v>
      </x:c>
      <x:c r="AH14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0" s="42" t="str">
        <x:v>Stage-5:STEP8&gt;STEP10&gt;STEP11&gt;STEP12_CORRECTIONS&gt;STEP12_V6_TARGET_CONTRACT&gt;STEP14A_OVERLAY | Step-08:P2-02:result:168</x:v>
      </x:c>
    </x:row>
    <x:row r="1481" ht="30" customHeight="1">
      <x:c r="A1481" s="42" t="str">
        <x:v>PHR-A6BFD10A5AC2</x:v>
      </x:c>
      <x:c r="B1481" s="42" t="str">
        <x:v>панорамное окно на крыше</x:v>
      </x:c>
      <x:c r="C1481" s="42" t="str">
        <x:v>ASSIGNED</x:v>
      </x:c>
      <x:c r="D1481" s="42" t="str">
        <x:v>ДА</x:v>
      </x:c>
      <x:c r="E1481" s="42" t="str">
        <x:v>Москва</x:v>
      </x:c>
      <x:c r="F1481" s="42" t="n">
        <x:v>213</x:v>
      </x:c>
      <x:c r="G1481" s="42" t="str">
        <x:v>DEVICE_ALL</x:v>
      </x:c>
      <x:c r="H1481" s="43" t="n">
        <x:v>43</x:v>
      </x:c>
      <x:c r="I1481" s="43" t="n">
        <x:v>0</x:v>
      </x:c>
      <x:c r="J1481" s="42" t="str">
        <x:v>BROAD_GETTOP_NO_OPERATORS__RESULT</x:v>
      </x:c>
      <x:c r="K1481" s="42" t="str">
        <x:v>MAX_PER_PHRASE_SEPARATELY_FOR_RESULT_AND_ASSOCIATION</x:v>
      </x:c>
      <x:c r="L1481" s="42" t="str">
        <x:v>P2-02</x:v>
      </x:c>
      <x:c r="M1481" s="43" t="n">
        <x:v>1</x:v>
      </x:c>
      <x:c r="N1481" s="42" t="str">
        <x:v>2026-08-28</x:v>
      </x:c>
      <x:c r="O1481" s="42" t="str">
        <x:v>ROOF_WINDOWS_COMMERCIAL</x:v>
      </x:c>
      <x:c r="P1481" s="42" t="str">
        <x:v>Панорамное окно на крыше</x:v>
      </x:c>
      <x:c r="Q1481" s="42" t="str">
        <x:v>панорамное окно на крыше</x:v>
      </x:c>
      <x:c r="R1481" s="42" t="str">
        <x:v>buy/order roof/mansard windows</x:v>
      </x:c>
      <x:c r="S1481" s="42" t="str">
        <x:v>COMMERCIAL</x:v>
      </x:c>
      <x:c r="T1481" s="42" t="str">
        <x:v>NO_STANDALONE_UNVERIFIED_BUSINESS</x:v>
      </x:c>
      <x:c r="U1481" s="42" t="str">
        <x:v>MEDIUM</x:v>
      </x:c>
      <x:c r="V1481" s="42" t="str">
        <x:v>НЕ БЫЛО СОХРАНЁННОГО URL</x:v>
      </x:c>
      <x:c r="W1481" s="42" t="str">
        <x:v>НЕТ ОТДЕЛЬНОЙ СТРАНИЦЫ — NO_STANDALONE_PAGE</x:v>
      </x:c>
      <x:c r="X1481" s="42" t="str">
        <x:v>НЕТ КАНОНИЧЕСКОЙ ПОДДЕРЖИВАЮЩЕЙ СТРАНИЦЫ</x:v>
      </x:c>
      <x:c r="Y1481" s="42" t="str">
        <x:v>NO_STANDALONE_UNVERIFIED_PRODUCT</x:v>
      </x:c>
      <x:c r="Z1481" s="42" t="str">
        <x:v>NO_STANDALONE_PAGE</x:v>
      </x:c>
      <x:c r="AA1481" s="42" t="str">
        <x:v>FINAL_WITHIN_STEP12_EVIDENCE</x:v>
      </x:c>
      <x:c r="AB1481" s="42" t="str">
        <x:v>NONE</x:v>
      </x:c>
      <x:c r="AC1481" s="42" t="str">
        <x:v>REVIEW_SEARCH</x:v>
      </x:c>
      <x:c r="AD1481" s="43" t="n">
        <x:v>1</x:v>
      </x:c>
      <x:c r="AE1481" s="43" t="n">
        <x:v>63</x:v>
      </x:c>
      <x:c r="AF1481" s="42" t="str">
        <x:v>P4 — БЕЗ ОТДЕЛЬНОЙ СТРАНИЦЫ</x:v>
      </x:c>
      <x:c r="AG1481" s="42" t="str">
        <x:v>action=NO_STANDALONE_PAGE; business_boundary=NO_STANDALONE_UNVERIFIED_BUSINESS; broad_result=43; rank_in_cluster=1</x:v>
      </x:c>
      <x:c r="AH14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81" s="42" t="str">
        <x:v>Stage-5:STEP8&gt;STEP10&gt;STEP11&gt;STEP12_CORRECTIONS&gt;STEP12_V6_TARGET_CONTRACT&gt;STEP14A_OVERLAY | Step-08:P2-02:result:43</x:v>
      </x:c>
    </x:row>
    <x:row r="1482" ht="30" customHeight="1">
      <x:c r="A1482" s="42" t="str">
        <x:v>PHR-DB030EF50CB8</x:v>
      </x:c>
      <x:c r="B1482" s="42" t="str">
        <x:v>панорамное окно на кухне</x:v>
      </x:c>
      <x:c r="C1482" s="42" t="str">
        <x:v>ASSIGNED</x:v>
      </x:c>
      <x:c r="D1482" s="42" t="str">
        <x:v>ДА</x:v>
      </x:c>
      <x:c r="E1482" s="42" t="str">
        <x:v>Москва</x:v>
      </x:c>
      <x:c r="F1482" s="42" t="n">
        <x:v>213</x:v>
      </x:c>
      <x:c r="G1482" s="42" t="str">
        <x:v>DEVICE_ALL</x:v>
      </x:c>
      <x:c r="H1482" s="43" t="n">
        <x:v>61</x:v>
      </x:c>
      <x:c r="I1482" s="43" t="n">
        <x:v>0</x:v>
      </x:c>
      <x:c r="J1482" s="42" t="str">
        <x:v>BROAD_GETTOP_NO_OPERATORS__RESULT</x:v>
      </x:c>
      <x:c r="K1482" s="42" t="str">
        <x:v>MAX_PER_PHRASE_SEPARATELY_FOR_RESULT_AND_ASSOCIATION</x:v>
      </x:c>
      <x:c r="L1482" s="42" t="str">
        <x:v>P2-02</x:v>
      </x:c>
      <x:c r="M1482" s="43" t="n">
        <x:v>1</x:v>
      </x:c>
      <x:c r="N1482" s="42" t="str">
        <x:v>2026-08-28</x:v>
      </x:c>
      <x:c r="O1482" s="42" t="str">
        <x:v>PANORAMIC_DESIGN_USECASE_INFO</x:v>
      </x:c>
      <x:c r="P1482" s="42" t="str">
        <x:v>Панорамное окно на кухне</x:v>
      </x:c>
      <x:c r="Q1482" s="42" t="str">
        <x:v>панорамное окно на кухне</x:v>
      </x:c>
      <x:c r="R1482" s="42" t="str">
        <x:v>see/plan panoramic-window use in a kitchen</x:v>
      </x:c>
      <x:c r="S1482" s="42" t="str">
        <x:v>INFO</x:v>
      </x:c>
      <x:c r="T1482" s="42" t="str">
        <x:v>IN_SCOPE</x:v>
      </x:c>
      <x:c r="U1482" s="42" t="str">
        <x:v>MEDIUM</x:v>
      </x:c>
      <x:c r="V1482" s="42" t="str">
        <x:v>НЕ БЫЛО СОХРАНЁННОГО URL</x:v>
      </x:c>
      <x:c r="W1482" s="42" t="str">
        <x:v>https://okno-msk.ru/nashi-raboty/</x:v>
      </x:c>
      <x:c r="X1482" s="42" t="str">
        <x:v>https://okno-msk.ru/stati/panoramnoe-osteklenie-eto-dan-mode-ili-praktichnoe-reshenie/</x:v>
      </x:c>
      <x:c r="Y1482" s="42" t="str">
        <x:v>PRIMARY_EXISTING_PORTFOLIO</x:v>
      </x:c>
      <x:c r="Z1482" s="42" t="str">
        <x:v>KEEP_EXISTING_STRUCTURE</x:v>
      </x:c>
      <x:c r="AA1482" s="42" t="str">
        <x:v>PROVISIONAL_PENDING_STEP13_CONFLICT_CHECK</x:v>
      </x:c>
      <x:c r="AB1482" s="42" t="str">
        <x:v>NONE</x:v>
      </x:c>
      <x:c r="AC1482" s="42" t="str">
        <x:v>ORDINARY_SEARCH_ELIGIBLE</x:v>
      </x:c>
      <x:c r="AD1482" s="43" t="n">
        <x:v>1</x:v>
      </x:c>
      <x:c r="AE1482" s="43" t="n">
        <x:v>14</x:v>
      </x:c>
      <x:c r="AF1482" s="42" t="str">
        <x:v>P3 — СОХРАНИТЬ / МАРШРУТИЗИРОВАТЬ</x:v>
      </x:c>
      <x:c r="AG1482" s="42" t="str">
        <x:v>action=KEEP_EXISTING_STRUCTURE; maturity=PROVISIONAL_PENDING_STEP13_CONFLICT_CHECK; uncertainty=NONE; broad_result=61; rank_in_cluster=1</x:v>
      </x:c>
      <x:c r="AH14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2" s="42" t="str">
        <x:v>Stage-5:STEP8&gt;STEP10&gt;STEP11&gt;STEP12_CORRECTIONS&gt;STEP12_V6_TARGET_CONTRACT&gt;STEP14A_OVERLAY | Step-08:P2-02:result:61</x:v>
      </x:c>
    </x:row>
    <x:row r="1483" ht="30" customHeight="1">
      <x:c r="A1483" s="42" t="str">
        <x:v>PHR-CF8299687024</x:v>
      </x:c>
      <x:c r="B1483" s="42" t="str">
        <x:v>панорамное окно открывающееся</x:v>
      </x:c>
      <x:c r="C1483" s="42" t="str">
        <x:v>ASSIGNED</x:v>
      </x:c>
      <x:c r="D1483" s="42" t="str">
        <x:v>ДА</x:v>
      </x:c>
      <x:c r="E1483" s="42" t="str">
        <x:v>Москва</x:v>
      </x:c>
      <x:c r="F1483" s="42" t="n">
        <x:v>213</x:v>
      </x:c>
      <x:c r="G1483" s="42" t="str">
        <x:v>DEVICE_ALL</x:v>
      </x:c>
      <x:c r="H1483" s="43" t="n">
        <x:v>63</x:v>
      </x:c>
      <x:c r="I1483" s="43" t="n">
        <x:v>0</x:v>
      </x:c>
      <x:c r="J1483" s="42" t="str">
        <x:v>BROAD_GETTOP_NO_OPERATORS__RESULT</x:v>
      </x:c>
      <x:c r="K1483" s="42" t="str">
        <x:v>MAX_PER_PHRASE_SEPARATELY_FOR_RESULT_AND_ASSOCIATION</x:v>
      </x:c>
      <x:c r="L1483" s="42" t="str">
        <x:v>P2-02</x:v>
      </x:c>
      <x:c r="M1483" s="43" t="n">
        <x:v>1</x:v>
      </x:c>
      <x:c r="N1483" s="42" t="str">
        <x:v>2026-08-28</x:v>
      </x:c>
      <x:c r="O1483" s="42" t="str">
        <x:v>PANORAMIC_WINDOWS_COMMERCIAL_CORE</x:v>
      </x:c>
      <x:c r="P1483" s="42" t="str">
        <x:v>Панорамные окна</x:v>
      </x:c>
      <x:c r="Q1483" s="42" t="str">
        <x:v>панорамные окна</x:v>
      </x:c>
      <x:c r="R1483" s="42" t="str">
        <x:v>buy/order/configure panoramic windows</x:v>
      </x:c>
      <x:c r="S1483" s="42" t="str">
        <x:v>COMMERCIAL</x:v>
      </x:c>
      <x:c r="T1483" s="42" t="str">
        <x:v>IN_SCOPE</x:v>
      </x:c>
      <x:c r="U1483" s="42" t="str">
        <x:v>MEDIUM</x:v>
      </x:c>
      <x:c r="V1483" s="42" t="str">
        <x:v>НЕ БЫЛО СОХРАНЁННОГО URL</x:v>
      </x:c>
      <x:c r="W1483" s="42" t="str">
        <x:v>https://okno-msk.ru/okna-rehau/panoramnoe-osteklenie/</x:v>
      </x:c>
      <x:c r="X1483" s="42" t="str">
        <x:v>https://okno-msk.ru/stati/panoramnoe-osteklenie-eto-dan-mode-ili-praktichnoe-reshenie/;https://okno-msk.ru/okna-rehau/panoramnye-okna-rehau</x:v>
      </x:c>
      <x:c r="Y1483" s="42" t="str">
        <x:v>NEW_COMMERCIAL_CANDIDATE</x:v>
      </x:c>
      <x:c r="Z1483" s="42" t="str">
        <x:v>KEEP_EXISTING_STRUCTURE</x:v>
      </x:c>
      <x:c r="AA1483" s="42" t="str">
        <x:v>PROVISIONAL_PENDING_STEP13_CONFLICT_CHECK</x:v>
      </x:c>
      <x:c r="AB1483" s="42" t="str">
        <x:v>CURRENT_OVERLAP_RECHECK</x:v>
      </x:c>
      <x:c r="AC1483" s="42" t="str">
        <x:v>ORDINARY_SEARCH_ELIGIBLE</x:v>
      </x:c>
      <x:c r="AD1483" s="43" t="n">
        <x:v>26</x:v>
      </x:c>
      <x:c r="AE1483" s="43" t="n">
        <x:v>26</x:v>
      </x:c>
      <x:c r="AF1483" s="42" t="str">
        <x:v>P3 — СОХРАНИТЬ / МАРШРУТИЗИРОВАТЬ</x:v>
      </x:c>
      <x:c r="AG1483" s="42" t="str">
        <x:v>action=KEEP_EXISTING_STRUCTURE; maturity=PROVISIONAL_PENDING_STEP13_CONFLICT_CHECK; uncertainty=CURRENT_OVERLAP_RECHECK; broad_result=63; rank_in_cluster=26</x:v>
      </x:c>
      <x:c r="AH14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3" s="42" t="str">
        <x:v>Stage-5:STEP8&gt;STEP10&gt;STEP11&gt;STEP12_CORRECTIONS&gt;STEP12_V6_TARGET_CONTRACT&gt;STEP14A_OVERLAY | Step-08:P2-02:result:63</x:v>
      </x:c>
    </x:row>
    <x:row r="1484" ht="30" customHeight="1">
      <x:c r="A1484" s="42" t="str">
        <x:v>PHR-07606DB2FFF5</x:v>
      </x:c>
      <x:c r="B1484" s="42" t="str">
        <x:v>панорамное окно с дверью</x:v>
      </x:c>
      <x:c r="C1484" s="42" t="str">
        <x:v>ASSIGNED</x:v>
      </x:c>
      <x:c r="D1484" s="42" t="str">
        <x:v>ДА</x:v>
      </x:c>
      <x:c r="E1484" s="42" t="str">
        <x:v>Москва</x:v>
      </x:c>
      <x:c r="F1484" s="42" t="n">
        <x:v>213</x:v>
      </x:c>
      <x:c r="G1484" s="42" t="str">
        <x:v>DEVICE_ALL</x:v>
      </x:c>
      <x:c r="H1484" s="43" t="n">
        <x:v>142</x:v>
      </x:c>
      <x:c r="I1484" s="43" t="n">
        <x:v>0</x:v>
      </x:c>
      <x:c r="J1484" s="42" t="str">
        <x:v>BROAD_GETTOP_NO_OPERATORS__RESULT</x:v>
      </x:c>
      <x:c r="K1484" s="42" t="str">
        <x:v>MAX_PER_PHRASE_SEPARATELY_FOR_RESULT_AND_ASSOCIATION</x:v>
      </x:c>
      <x:c r="L1484" s="42" t="str">
        <x:v>P2-02</x:v>
      </x:c>
      <x:c r="M1484" s="43" t="n">
        <x:v>1</x:v>
      </x:c>
      <x:c r="N1484" s="42" t="str">
        <x:v>2026-08-28</x:v>
      </x:c>
      <x:c r="O1484" s="42" t="str">
        <x:v>PANORAMIC_WINDOWS_COMMERCIAL_CORE</x:v>
      </x:c>
      <x:c r="P1484" s="42" t="str">
        <x:v>Панорамные окна</x:v>
      </x:c>
      <x:c r="Q1484" s="42" t="str">
        <x:v>панорамные окна</x:v>
      </x:c>
      <x:c r="R1484" s="42" t="str">
        <x:v>buy/order/configure panoramic windows</x:v>
      </x:c>
      <x:c r="S1484" s="42" t="str">
        <x:v>COMMERCIAL</x:v>
      </x:c>
      <x:c r="T1484" s="42" t="str">
        <x:v>IN_SCOPE</x:v>
      </x:c>
      <x:c r="U1484" s="42" t="str">
        <x:v>MEDIUM</x:v>
      </x:c>
      <x:c r="V1484" s="42" t="str">
        <x:v>https://okno-msk.ru/</x:v>
      </x:c>
      <x:c r="W1484" s="42" t="str">
        <x:v>https://okno-msk.ru/okna-rehau/panoramnoe-osteklenie/</x:v>
      </x:c>
      <x:c r="X1484" s="42" t="str">
        <x:v>https://okno-msk.ru/stati/panoramnoe-osteklenie-eto-dan-mode-ili-praktichnoe-reshenie/;https://okno-msk.ru/okna-rehau/panoramnye-okna-rehau</x:v>
      </x:c>
      <x:c r="Y1484" s="42" t="str">
        <x:v>NEW_COMMERCIAL_CANDIDATE</x:v>
      </x:c>
      <x:c r="Z1484" s="42" t="str">
        <x:v>KEEP_EXISTING_STRUCTURE</x:v>
      </x:c>
      <x:c r="AA1484" s="42" t="str">
        <x:v>PROVISIONAL_PENDING_STEP13_CONFLICT_CHECK</x:v>
      </x:c>
      <x:c r="AB1484" s="42" t="str">
        <x:v>CURRENT_OVERLAP_RECHECK</x:v>
      </x:c>
      <x:c r="AC1484" s="42" t="str">
        <x:v>ORDINARY_SEARCH_ELIGIBLE</x:v>
      </x:c>
      <x:c r="AD1484" s="43" t="n">
        <x:v>13</x:v>
      </x:c>
      <x:c r="AE1484" s="43" t="n">
        <x:v>13</x:v>
      </x:c>
      <x:c r="AF1484" s="42" t="str">
        <x:v>P3 — СОХРАНИТЬ / МАРШРУТИЗИРОВАТЬ</x:v>
      </x:c>
      <x:c r="AG1484" s="42" t="str">
        <x:v>action=KEEP_EXISTING_STRUCTURE; maturity=PROVISIONAL_PENDING_STEP13_CONFLICT_CHECK; uncertainty=CURRENT_OVERLAP_RECHECK; broad_result=142; rank_in_cluster=13</x:v>
      </x:c>
      <x:c r="AH14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4" s="42" t="str">
        <x:v>Stage-5:STEP8&gt;STEP10&gt;STEP11&gt;STEP12_CORRECTIONS&gt;STEP12_V6_TARGET_CONTRACT&gt;STEP14A_OVERLAY | Step-08:P2-02:result:142</x:v>
      </x:c>
    </x:row>
    <x:row r="1485" ht="30" customHeight="1">
      <x:c r="A1485" s="42" t="str">
        <x:v>PHR-C012D0814B41</x:v>
      </x:c>
      <x:c r="B1485" s="42" t="str">
        <x:v>панорамное окно с дверью в частном доме</x:v>
      </x:c>
      <x:c r="C1485" s="42" t="str">
        <x:v>ASSIGNED</x:v>
      </x:c>
      <x:c r="D1485" s="42" t="str">
        <x:v>ДА</x:v>
      </x:c>
      <x:c r="E1485" s="42" t="str">
        <x:v>Москва</x:v>
      </x:c>
      <x:c r="F1485" s="42" t="n">
        <x:v>213</x:v>
      </x:c>
      <x:c r="G1485" s="42" t="str">
        <x:v>DEVICE_ALL</x:v>
      </x:c>
      <x:c r="H1485" s="43" t="n">
        <x:v>46</x:v>
      </x:c>
      <x:c r="I1485" s="43" t="n">
        <x:v>0</x:v>
      </x:c>
      <x:c r="J1485" s="42" t="str">
        <x:v>BROAD_GETTOP_NO_OPERATORS__RESULT</x:v>
      </x:c>
      <x:c r="K1485" s="42" t="str">
        <x:v>MAX_PER_PHRASE_SEPARATELY_FOR_RESULT_AND_ASSOCIATION</x:v>
      </x:c>
      <x:c r="L1485" s="42" t="str">
        <x:v>P2-02</x:v>
      </x:c>
      <x:c r="M1485" s="43" t="n">
        <x:v>1</x:v>
      </x:c>
      <x:c r="N1485" s="42" t="str">
        <x:v>2026-08-28</x:v>
      </x:c>
      <x:c r="O1485" s="42" t="str">
        <x:v>PANORAMIC_PRIVATE_HOUSE_USECASE</x:v>
      </x:c>
      <x:c r="P1485" s="42" t="str">
        <x:v>Панорамные окна в частном доме</x:v>
      </x:c>
      <x:c r="Q1485" s="42" t="str">
        <x:v>панорамные окна в частном доме</x:v>
      </x:c>
      <x:c r="R1485" s="42" t="str">
        <x:v>plan panoramic windows for a private house</x:v>
      </x:c>
      <x:c r="S1485" s="42" t="str">
        <x:v>INFO_OR_COMMERCIAL</x:v>
      </x:c>
      <x:c r="T1485" s="42" t="str">
        <x:v>IN_SCOPE</x:v>
      </x:c>
      <x:c r="U1485" s="42" t="str">
        <x:v>MEDIUM</x:v>
      </x:c>
      <x:c r="V1485" s="42" t="str">
        <x:v>НЕ БЫЛО СОХРАНЁННОГО URL</x:v>
      </x:c>
      <x:c r="W1485" s="42" t="str">
        <x:v>https://okno-msk.ru/okna-rehau/po-tipu-doma/okna-v-chastnyj-dom/</x:v>
      </x:c>
      <x:c r="X1485" s="42" t="str">
        <x:v>https://okno-msk.ru/okna-rehau/panoramnoe-osteklenie/</x:v>
      </x:c>
      <x:c r="Y1485" s="42" t="str">
        <x:v>SUPPORTING_EXISTING_PAGE</x:v>
      </x:c>
      <x:c r="Z1485" s="42" t="str">
        <x:v>KEEP_EXISTING_STRUCTURE</x:v>
      </x:c>
      <x:c r="AA1485" s="42" t="str">
        <x:v>PROVISIONAL_PENDING_STEP13_CONFLICT_CHECK</x:v>
      </x:c>
      <x:c r="AB1485" s="42" t="str">
        <x:v>NONE</x:v>
      </x:c>
      <x:c r="AC1485" s="42" t="str">
        <x:v>ORDINARY_SEARCH_ELIGIBLE</x:v>
      </x:c>
      <x:c r="AD1485" s="43" t="n">
        <x:v>2</x:v>
      </x:c>
      <x:c r="AE1485" s="43" t="n">
        <x:v>10</x:v>
      </x:c>
      <x:c r="AF1485" s="42" t="str">
        <x:v>P3 — СОХРАНИТЬ / МАРШРУТИЗИРОВАТЬ</x:v>
      </x:c>
      <x:c r="AG1485" s="42" t="str">
        <x:v>action=KEEP_EXISTING_STRUCTURE; maturity=PROVISIONAL_PENDING_STEP13_CONFLICT_CHECK; uncertainty=NONE; broad_result=46; rank_in_cluster=2</x:v>
      </x:c>
      <x:c r="AH14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5" s="42" t="str">
        <x:v>Stage-5:STEP8&gt;STEP10&gt;STEP11&gt;STEP12_CORRECTIONS&gt;STEP12_V6_TARGET_CONTRACT&gt;STEP14A_OVERLAY | Step-08:P2-02:result:46</x:v>
      </x:c>
    </x:row>
    <x:row r="1486" ht="30" customHeight="1">
      <x:c r="A1486" s="42" t="str">
        <x:v>PHR-30A23E962B0E</x:v>
      </x:c>
      <x:c r="B1486" s="42" t="str">
        <x:v>панорамное окно с дверью на террасу</x:v>
      </x:c>
      <x:c r="C1486" s="42" t="str">
        <x:v>ASSIGNED</x:v>
      </x:c>
      <x:c r="D1486" s="42" t="str">
        <x:v>ДА</x:v>
      </x:c>
      <x:c r="E1486" s="42" t="str">
        <x:v>Москва</x:v>
      </x:c>
      <x:c r="F1486" s="42" t="n">
        <x:v>213</x:v>
      </x:c>
      <x:c r="G1486" s="42" t="str">
        <x:v>DEVICE_ALL</x:v>
      </x:c>
      <x:c r="H1486" s="43" t="n">
        <x:v>39</x:v>
      </x:c>
      <x:c r="I1486" s="43" t="n">
        <x:v>0</x:v>
      </x:c>
      <x:c r="J1486" s="42" t="str">
        <x:v>BROAD_GETTOP_NO_OPERATORS__RESULT</x:v>
      </x:c>
      <x:c r="K1486" s="42" t="str">
        <x:v>MAX_PER_PHRASE_SEPARATELY_FOR_RESULT_AND_ASSOCIATION</x:v>
      </x:c>
      <x:c r="L1486" s="42" t="str">
        <x:v>P2-02</x:v>
      </x:c>
      <x:c r="M1486" s="43" t="n">
        <x:v>1</x:v>
      </x:c>
      <x:c r="N1486" s="42" t="str">
        <x:v>2026-08-28</x:v>
      </x:c>
      <x:c r="O1486" s="42" t="str">
        <x:v>PANORAMIC_WINDOWS_COMMERCIAL_CORE</x:v>
      </x:c>
      <x:c r="P1486" s="42" t="str">
        <x:v>Панорамные окна</x:v>
      </x:c>
      <x:c r="Q1486" s="42" t="str">
        <x:v>панорамные окна</x:v>
      </x:c>
      <x:c r="R1486" s="42" t="str">
        <x:v>buy/order/configure panoramic windows</x:v>
      </x:c>
      <x:c r="S1486" s="42" t="str">
        <x:v>COMMERCIAL</x:v>
      </x:c>
      <x:c r="T1486" s="42" t="str">
        <x:v>IN_SCOPE</x:v>
      </x:c>
      <x:c r="U1486" s="42" t="str">
        <x:v>MEDIUM</x:v>
      </x:c>
      <x:c r="V1486" s="42" t="str">
        <x:v>https://okno-msk.ru/</x:v>
      </x:c>
      <x:c r="W1486" s="42" t="str">
        <x:v>https://okno-msk.ru/okna-rehau/panoramnoe-osteklenie/</x:v>
      </x:c>
      <x:c r="X1486" s="42" t="str">
        <x:v>https://okno-msk.ru/stati/panoramnoe-osteklenie-eto-dan-mode-ili-praktichnoe-reshenie/;https://okno-msk.ru/okna-rehau/panoramnye-okna-rehau</x:v>
      </x:c>
      <x:c r="Y1486" s="42" t="str">
        <x:v>NEW_COMMERCIAL_CANDIDATE</x:v>
      </x:c>
      <x:c r="Z1486" s="42" t="str">
        <x:v>KEEP_EXISTING_STRUCTURE</x:v>
      </x:c>
      <x:c r="AA1486" s="42" t="str">
        <x:v>PROVISIONAL_PENDING_STEP13_CONFLICT_CHECK</x:v>
      </x:c>
      <x:c r="AB1486" s="42" t="str">
        <x:v>CURRENT_OVERLAP_RECHECK</x:v>
      </x:c>
      <x:c r="AC1486" s="42" t="str">
        <x:v>ORDINARY_SEARCH_ELIGIBLE</x:v>
      </x:c>
      <x:c r="AD1486" s="43" t="n">
        <x:v>36</x:v>
      </x:c>
      <x:c r="AE1486" s="43" t="n">
        <x:v>36</x:v>
      </x:c>
      <x:c r="AF1486" s="42" t="str">
        <x:v>P3 — СОХРАНИТЬ / МАРШРУТИЗИРОВАТЬ</x:v>
      </x:c>
      <x:c r="AG1486" s="42" t="str">
        <x:v>action=KEEP_EXISTING_STRUCTURE; maturity=PROVISIONAL_PENDING_STEP13_CONFLICT_CHECK; uncertainty=CURRENT_OVERLAP_RECHECK; broad_result=39; rank_in_cluster=36</x:v>
      </x:c>
      <x:c r="AH14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6" s="42" t="str">
        <x:v>Stage-5:STEP8&gt;STEP10&gt;STEP11&gt;STEP12_CORRECTIONS&gt;STEP12_V6_TARGET_CONTRACT&gt;STEP14A_OVERLAY | Step-08:P2-02:result:39</x:v>
      </x:c>
    </x:row>
    <x:row r="1487" ht="30" customHeight="1">
      <x:c r="A1487" s="42" t="str">
        <x:v>PHR-445E4DE122A8</x:v>
      </x:c>
      <x:c r="B1487" s="42" t="str">
        <x:v>панорамное окно снаружи</x:v>
      </x:c>
      <x:c r="C1487" s="42" t="str">
        <x:v>ASSIGNED</x:v>
      </x:c>
      <x:c r="D1487" s="42" t="str">
        <x:v>ДА</x:v>
      </x:c>
      <x:c r="E1487" s="42" t="str">
        <x:v>Москва</x:v>
      </x:c>
      <x:c r="F1487" s="42" t="n">
        <x:v>213</x:v>
      </x:c>
      <x:c r="G1487" s="42" t="str">
        <x:v>DEVICE_ALL</x:v>
      </x:c>
      <x:c r="H1487" s="43" t="n">
        <x:v>33</x:v>
      </x:c>
      <x:c r="I1487" s="43" t="n">
        <x:v>0</x:v>
      </x:c>
      <x:c r="J1487" s="42" t="str">
        <x:v>BROAD_GETTOP_NO_OPERATORS__RESULT</x:v>
      </x:c>
      <x:c r="K1487" s="42" t="str">
        <x:v>MAX_PER_PHRASE_SEPARATELY_FOR_RESULT_AND_ASSOCIATION</x:v>
      </x:c>
      <x:c r="L1487" s="42" t="str">
        <x:v>P2-02</x:v>
      </x:c>
      <x:c r="M1487" s="43" t="n">
        <x:v>1</x:v>
      </x:c>
      <x:c r="N1487" s="42" t="str">
        <x:v>2026-08-28</x:v>
      </x:c>
      <x:c r="O1487" s="42" t="str">
        <x:v>PANORAMIC_DESIGN_INSPIRATION</x:v>
      </x:c>
      <x:c r="P1487" s="42" t="str">
        <x:v>Одноэтажный с панорамными окнами</x:v>
      </x:c>
      <x:c r="Q1487" s="42" t="str">
        <x:v>одноэтажный с панорамными окнами</x:v>
      </x:c>
      <x:c r="R1487" s="42" t="str">
        <x:v>view design/application inspiration for panoramic glazing</x:v>
      </x:c>
      <x:c r="S1487" s="42" t="str">
        <x:v>INFO</x:v>
      </x:c>
      <x:c r="T1487" s="42" t="str">
        <x:v>IN_SCOPE</x:v>
      </x:c>
      <x:c r="U1487" s="42" t="str">
        <x:v>MEDIUM</x:v>
      </x:c>
      <x:c r="V1487" s="42" t="str">
        <x:v>НЕ БЫЛО СОХРАНЁННОГО URL</x:v>
      </x:c>
      <x:c r="W1487" s="42" t="str">
        <x:v>https://okno-msk.ru/nashi-raboty/</x:v>
      </x:c>
      <x:c r="X1487" s="42" t="str">
        <x:v>https://okno-msk.ru/stati/panoramnoe-osteklenie-eto-dan-mode-ili-praktichnoe-reshenie/</x:v>
      </x:c>
      <x:c r="Y1487" s="42" t="str">
        <x:v>PRIMARY_EXISTING_PORTFOLIO</x:v>
      </x:c>
      <x:c r="Z1487" s="42" t="str">
        <x:v>KEEP_EXISTING_STRUCTURE</x:v>
      </x:c>
      <x:c r="AA1487" s="42" t="str">
        <x:v>PROVISIONAL_PENDING_STEP13_CONFLICT_CHECK</x:v>
      </x:c>
      <x:c r="AB1487" s="42" t="str">
        <x:v>NONE</x:v>
      </x:c>
      <x:c r="AC1487" s="42" t="str">
        <x:v>REVIEW_SEARCH</x:v>
      </x:c>
      <x:c r="AD1487" s="43" t="n">
        <x:v>10</x:v>
      </x:c>
      <x:c r="AE1487" s="43" t="n">
        <x:v>28</x:v>
      </x:c>
      <x:c r="AF1487" s="42" t="str">
        <x:v>P3 — СОХРАНИТЬ / МАРШРУТИЗИРОВАТЬ</x:v>
      </x:c>
      <x:c r="AG1487" s="42" t="str">
        <x:v>action=KEEP_EXISTING_STRUCTURE; maturity=PROVISIONAL_PENDING_STEP13_CONFLICT_CHECK; uncertainty=NONE; broad_result=33; rank_in_cluster=10</x:v>
      </x:c>
      <x:c r="AH14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87" s="42" t="str">
        <x:v>Stage-5:STEP8&gt;STEP10&gt;STEP11&gt;STEP12_CORRECTIONS&gt;STEP12_V6_TARGET_CONTRACT&gt;STEP14A_OVERLAY | Step-08:P2-02:result:33</x:v>
      </x:c>
    </x:row>
    <x:row r="1488" ht="30" customHeight="1">
      <x:c r="A1488" s="42" t="str">
        <x:v>PHR-A0466AD465EF</x:v>
      </x:c>
      <x:c r="B1488" s="42" t="str">
        <x:v>панорамное окно стеклопакет</x:v>
      </x:c>
      <x:c r="C1488" s="42" t="str">
        <x:v>ASSIGNED</x:v>
      </x:c>
      <x:c r="D1488" s="42" t="str">
        <x:v>ДА</x:v>
      </x:c>
      <x:c r="E1488" s="42" t="str">
        <x:v>Москва</x:v>
      </x:c>
      <x:c r="F1488" s="42" t="n">
        <x:v>213</x:v>
      </x:c>
      <x:c r="G1488" s="42" t="str">
        <x:v>DEVICE_ALL</x:v>
      </x:c>
      <x:c r="H1488" s="43" t="n">
        <x:v>31</x:v>
      </x:c>
      <x:c r="I1488" s="43" t="n">
        <x:v>0</x:v>
      </x:c>
      <x:c r="J1488" s="42" t="str">
        <x:v>BROAD_GETTOP_NO_OPERATORS__RESULT</x:v>
      </x:c>
      <x:c r="K1488" s="42" t="str">
        <x:v>MAX_PER_PHRASE_SEPARATELY_FOR_RESULT_AND_ASSOCIATION</x:v>
      </x:c>
      <x:c r="L1488" s="42" t="str">
        <x:v>P2-02</x:v>
      </x:c>
      <x:c r="M1488" s="43" t="n">
        <x:v>1</x:v>
      </x:c>
      <x:c r="N1488" s="42" t="str">
        <x:v>2026-08-28</x:v>
      </x:c>
      <x:c r="O1488" s="42" t="str">
        <x:v>GLASS_UNIT_PRODUCT_SELECTION</x:v>
      </x:c>
      <x:c r="P1488" s="42" t="str">
        <x:v>Стеклопакеты для пластиковых окон</x:v>
      </x:c>
      <x:c r="Q1488" s="42" t="str">
        <x:v>стеклопакеты для пластиковых окон</x:v>
      </x:c>
      <x:c r="R1488" s="42" t="str">
        <x:v>understand/select glazing units</x:v>
      </x:c>
      <x:c r="S1488" s="42" t="str">
        <x:v>INFO_OR_COMMERCIAL</x:v>
      </x:c>
      <x:c r="T1488" s="42" t="str">
        <x:v>IN_SCOPE</x:v>
      </x:c>
      <x:c r="U1488" s="42" t="str">
        <x:v>MEDIUM</x:v>
      </x:c>
      <x:c r="V1488" s="42" t="str">
        <x:v>https://okno-msk.ru/okna-rehau/aksessuary-dlya-okon/</x:v>
      </x:c>
      <x:c r="W1488" s="42" t="str">
        <x:v>https://okno-msk.ru/okna-rehau/steklopakety-dlya-plastikovykh-okon</x:v>
      </x:c>
      <x:c r="X1488" s="42" t="str">
        <x:v>https://okno-msk.ru/okna-rehau/izgotovlenie-steklopaketov-na-zakaz;https://okno-msk.ru/stati/steklopakety-osobennosti-i-vidy</x:v>
      </x:c>
      <x:c r="Y1488" s="42" t="str">
        <x:v>SUPPORTING_CONTENT</x:v>
      </x:c>
      <x:c r="Z1488" s="42" t="str">
        <x:v>ROUTE_TO_EXISTING_PAGE_AS_SUBTASK</x:v>
      </x:c>
      <x:c r="AA1488" s="42" t="str">
        <x:v>PROVISIONAL_PENDING_STEP13_CONFLICT_CHECK</x:v>
      </x:c>
      <x:c r="AB1488" s="42" t="str">
        <x:v>NONE</x:v>
      </x:c>
      <x:c r="AC1488" s="42" t="str">
        <x:v>REVIEW_SEARCH</x:v>
      </x:c>
      <x:c r="AD1488" s="43" t="n">
        <x:v>3</x:v>
      </x:c>
      <x:c r="AE1488" s="43" t="n">
        <x:v>3</x:v>
      </x:c>
      <x:c r="AF1488" s="42" t="str">
        <x:v>P3 — СОХРАНИТЬ / МАРШРУТИЗИРОВАТЬ</x:v>
      </x:c>
      <x:c r="AG1488" s="42" t="str">
        <x:v>action=ROUTE_TO_EXISTING_PAGE_AS_SUBTASK; maturity=PROVISIONAL_PENDING_STEP13_CONFLICT_CHECK; uncertainty=NONE; broad_result=31; rank_in_cluster=3</x:v>
      </x:c>
      <x:c r="AH14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88" s="42" t="str">
        <x:v>Stage-5:STEP8&gt;STEP10&gt;STEP11&gt;STEP12_CORRECTIONS&gt;STEP12_V6_TARGET_CONTRACT&gt;STEP14A_OVERLAY | Step-08:P2-02:result:31</x:v>
      </x:c>
    </x:row>
    <x:row r="1489" ht="30" customHeight="1">
      <x:c r="A1489" s="42" t="str">
        <x:v>PHR-69C71D02EBCC</x:v>
      </x:c>
      <x:c r="B1489" s="42" t="str">
        <x:v>панорамное окно цена москва</x:v>
      </x:c>
      <x:c r="C1489" s="42" t="str">
        <x:v>ASSIGNED</x:v>
      </x:c>
      <x:c r="D1489" s="42" t="str">
        <x:v>ДА</x:v>
      </x:c>
      <x:c r="E1489" s="42" t="str">
        <x:v>Москва</x:v>
      </x:c>
      <x:c r="F1489" s="42" t="n">
        <x:v>213</x:v>
      </x:c>
      <x:c r="G1489" s="42" t="str">
        <x:v>DEVICE_ALL</x:v>
      </x:c>
      <x:c r="H1489" s="43" t="n">
        <x:v>27</x:v>
      </x:c>
      <x:c r="I1489" s="43" t="n">
        <x:v>0</x:v>
      </x:c>
      <x:c r="J1489" s="42" t="str">
        <x:v>BROAD_GETTOP_NO_OPERATORS__RESULT</x:v>
      </x:c>
      <x:c r="K1489" s="42" t="str">
        <x:v>MAX_PER_PHRASE_SEPARATELY_FOR_RESULT_AND_ASSOCIATION</x:v>
      </x:c>
      <x:c r="L1489" s="42" t="str">
        <x:v>P2-02</x:v>
      </x:c>
      <x:c r="M1489" s="43" t="n">
        <x:v>1</x:v>
      </x:c>
      <x:c r="N1489" s="42" t="str">
        <x:v>2026-08-28</x:v>
      </x:c>
      <x:c r="O1489" s="42" t="str">
        <x:v>PANORAMIC_WINDOWS_COMMERCIAL_CORE</x:v>
      </x:c>
      <x:c r="P1489" s="42" t="str">
        <x:v>Панорамные окна</x:v>
      </x:c>
      <x:c r="Q1489" s="42" t="str">
        <x:v>панорамные окна</x:v>
      </x:c>
      <x:c r="R1489" s="42" t="str">
        <x:v>buy/order/configure panoramic windows</x:v>
      </x:c>
      <x:c r="S1489" s="42" t="str">
        <x:v>COMMERCIAL</x:v>
      </x:c>
      <x:c r="T1489" s="42" t="str">
        <x:v>IN_SCOPE</x:v>
      </x:c>
      <x:c r="U1489" s="42" t="str">
        <x:v>MEDIUM</x:v>
      </x:c>
      <x:c r="V1489" s="42" t="str">
        <x:v>НЕ БЫЛО СОХРАНЁННОГО URL</x:v>
      </x:c>
      <x:c r="W1489" s="42" t="str">
        <x:v>https://okno-msk.ru/okna-rehau/panoramnoe-osteklenie/</x:v>
      </x:c>
      <x:c r="X1489" s="42" t="str">
        <x:v>https://okno-msk.ru/stati/panoramnoe-osteklenie-eto-dan-mode-ili-praktichnoe-reshenie/;https://okno-msk.ru/okna-rehau/panoramnye-okna-rehau</x:v>
      </x:c>
      <x:c r="Y1489" s="42" t="str">
        <x:v>NEW_COMMERCIAL_CANDIDATE</x:v>
      </x:c>
      <x:c r="Z1489" s="42" t="str">
        <x:v>KEEP_EXISTING_STRUCTURE</x:v>
      </x:c>
      <x:c r="AA1489" s="42" t="str">
        <x:v>PROVISIONAL_PENDING_STEP13_CONFLICT_CHECK</x:v>
      </x:c>
      <x:c r="AB1489" s="42" t="str">
        <x:v>CURRENT_OVERLAP_RECHECK</x:v>
      </x:c>
      <x:c r="AC1489" s="42" t="str">
        <x:v>ORDINARY_SEARCH_ELIGIBLE</x:v>
      </x:c>
      <x:c r="AD1489" s="43" t="n">
        <x:v>45</x:v>
      </x:c>
      <x:c r="AE1489" s="43" t="n">
        <x:v>45</x:v>
      </x:c>
      <x:c r="AF1489" s="42" t="str">
        <x:v>P3 — СОХРАНИТЬ / МАРШРУТИЗИРОВАТЬ</x:v>
      </x:c>
      <x:c r="AG1489" s="42" t="str">
        <x:v>action=KEEP_EXISTING_STRUCTURE; maturity=PROVISIONAL_PENDING_STEP13_CONFLICT_CHECK; uncertainty=CURRENT_OVERLAP_RECHECK; broad_result=27; rank_in_cluster=45</x:v>
      </x:c>
      <x:c r="AH14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9" s="42" t="str">
        <x:v>Stage-5:STEP8&gt;STEP10&gt;STEP11&gt;STEP12_CORRECTIONS&gt;STEP12_V6_TARGET_CONTRACT&gt;STEP14A_OVERLAY | Step-08:P2-02:result:27</x:v>
      </x:c>
    </x:row>
    <x:row r="1490" ht="30" customHeight="1">
      <x:c r="A1490" s="42" t="str">
        <x:v>PHR-F230B9547020</x:v>
      </x:c>
      <x:c r="B1490" s="42" t="str">
        <x:v>панорамное остекление</x:v>
      </x:c>
      <x:c r="C1490" s="42" t="str">
        <x:v>REVIEW_DEFERRED</x:v>
      </x:c>
      <x:c r="D1490" s="42" t="str">
        <x:v>НЕТ</x:v>
      </x:c>
      <x:c r="E1490" s="42" t="str">
        <x:v>Москва</x:v>
      </x:c>
      <x:c r="F1490" s="42" t="n">
        <x:v>213</x:v>
      </x:c>
      <x:c r="G1490" s="42" t="str">
        <x:v>DEVICE_ALL</x:v>
      </x:c>
      <x:c r="H1490" s="43" t="n">
        <x:v>0</x:v>
      </x:c>
      <x:c r="I1490" s="43" t="n">
        <x:v>1382</x:v>
      </x:c>
      <x:c r="J1490" s="42" t="str">
        <x:v>BROAD_GETTOP_NO_OPERATORS__ASSOCIATION_ONLY</x:v>
      </x:c>
      <x:c r="K1490" s="42" t="str">
        <x:v>MAX_PER_PHRASE_SEPARATELY_FOR_RESULT_AND_ASSOCIATION</x:v>
      </x:c>
      <x:c r="L1490" s="42" t="str">
        <x:v>P2-02</x:v>
      </x:c>
      <x:c r="M1490" s="43" t="n">
        <x:v>1</x:v>
      </x:c>
      <x:c r="N1490" s="42" t="str">
        <x:v>2026-08-28</x:v>
      </x:c>
      <x:c r="O1490" s="42" t="str">
        <x:v>НЕ ПРИМЕНИМО — ВНЕ АКТИВНОГО ЯДРА</x:v>
      </x:c>
      <x:c r="P1490" s="42" t="str">
        <x:v>НЕ ПРИМЕНИМО — ВНЕ АКТИВНОГО ЯДРА</x:v>
      </x:c>
      <x:c r="Q1490" s="42" t="str">
        <x:v>НЕ ПРИМЕНИМО — ВНЕ АКТИВНОГО ЯДРА</x:v>
      </x:c>
      <x:c r="R1490" s="42" t="str">
        <x:v>НЕ ПРИМЕНИМО — ВНЕ АКТИВНОГО ЯДРА</x:v>
      </x:c>
      <x:c r="S1490" s="42" t="str">
        <x:v>НЕ ПРИМЕНИМО — ВНЕ АКТИВНОГО ЯДРА</x:v>
      </x:c>
      <x:c r="T1490" s="42" t="str">
        <x:v>НЕ ПРИМЕНИМО — ВНЕ АКТИВНОГО ЯДРА</x:v>
      </x:c>
      <x:c r="U1490" s="42" t="str">
        <x:v>MEDIUM</x:v>
      </x:c>
      <x:c r="V1490" s="42" t="str">
        <x:v>НЕ ПРИМЕНИМО — ВНЕ АКТИВНОГО ЯДРА</x:v>
      </x:c>
      <x:c r="W1490" s="42" t="str">
        <x:v>НЕ ПРИМЕНИМО — ВНЕ АКТИВНОГО ЯДРА</x:v>
      </x:c>
      <x:c r="X1490" s="42" t="str">
        <x:v>НЕ ПРИМЕНИМО — ВНЕ АКТИВНОГО ЯДРА</x:v>
      </x:c>
      <x:c r="Y1490" s="42" t="str">
        <x:v>НЕ ПРИМЕНИМО — ВНЕ АКТИВНОГО ЯДРА</x:v>
      </x:c>
      <x:c r="Z1490" s="42" t="str">
        <x:v>НЕ ПРИМЕНИМО — ВНЕ АКТИВНОГО ЯДРА</x:v>
      </x:c>
      <x:c r="AA1490" s="42" t="str">
        <x:v>НЕ ПРИМЕНИМО — ВНЕ АКТИВНОГО ЯДРА</x:v>
      </x:c>
      <x:c r="AB1490" s="42" t="str">
        <x:v>UNRESOLVED_DEFERRED</x:v>
      </x:c>
      <x:c r="AC1490" s="42" t="str">
        <x:v>REVIEW_DEFERRED</x:v>
      </x:c>
      <x:c r="AD1490" s="43"/>
      <x:c r="AE1490" s="43"/>
      <x:c r="AF1490" s="42" t="str">
        <x:v>P5 — ВНЕ РАБОЧЕГО ЯДРА</x:v>
      </x:c>
      <x:c r="AG1490" s="42" t="str">
        <x:v>status=REVIEW_DEFERRED</x:v>
      </x:c>
      <x:c r="AH149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490" s="42" t="str">
        <x:v>Stage-5:STEP8&gt;STEP10/STEP11_AS_APPLICABLE | Step-08:P2-02:association:1382</x:v>
      </x:c>
    </x:row>
    <x:row r="1491" ht="30" customHeight="1">
      <x:c r="A1491" s="42" t="str">
        <x:v>PHR-B1702CABFF22</x:v>
      </x:c>
      <x:c r="B1491" s="42" t="str">
        <x:v>панорамное остекление балкона</x:v>
      </x:c>
      <x:c r="C1491" s="42" t="str">
        <x:v>ASSIGNED</x:v>
      </x:c>
      <x:c r="D1491" s="42" t="str">
        <x:v>ДА</x:v>
      </x:c>
      <x:c r="E1491" s="42" t="str">
        <x:v>Москва</x:v>
      </x:c>
      <x:c r="F1491" s="42" t="n">
        <x:v>213</x:v>
      </x:c>
      <x:c r="G1491" s="42" t="str">
        <x:v>DEVICE_ALL</x:v>
      </x:c>
      <x:c r="H1491" s="43" t="n">
        <x:v>269</x:v>
      </x:c>
      <x:c r="I1491" s="43" t="n">
        <x:v>262</x:v>
      </x:c>
      <x:c r="J1491" s="42" t="str">
        <x:v>BROAD_GETTOP_NO_OPERATORS__RESULT + ASSOCIATION</x:v>
      </x:c>
      <x:c r="K1491" s="42" t="str">
        <x:v>MAX_PER_PHRASE_SEPARATELY_FOR_RESULT_AND_ASSOCIATION</x:v>
      </x:c>
      <x:c r="L1491" s="42" t="str">
        <x:v>P2-02|S06</x:v>
      </x:c>
      <x:c r="M1491" s="43" t="n">
        <x:v>2</x:v>
      </x:c>
      <x:c r="N1491" s="42" t="str">
        <x:v>2026-08-28; 2026-08-29</x:v>
      </x:c>
      <x:c r="O1491" s="42" t="str">
        <x:v>PANORAMIC_BALCONY_GLAZING</x:v>
      </x:c>
      <x:c r="P1491" s="42" t="str">
        <x:v>Панорамное остекление балкона</x:v>
      </x:c>
      <x:c r="Q1491" s="42" t="str">
        <x:v>панорамное остекление балкона</x:v>
      </x:c>
      <x:c r="R1491" s="42" t="str">
        <x:v>order/understand panoramic balcony/loggia glazing</x:v>
      </x:c>
      <x:c r="S1491" s="42" t="str">
        <x:v>SERVICE</x:v>
      </x:c>
      <x:c r="T1491" s="42" t="str">
        <x:v>IN_SCOPE</x:v>
      </x:c>
      <x:c r="U1491" s="42" t="str">
        <x:v>MEDIUM</x:v>
      </x:c>
      <x:c r="V1491" s="42" t="str">
        <x:v>https://okno-msk.ru/balkony-i-lodzhii/</x:v>
      </x:c>
      <x:c r="W1491" s="42" t="str">
        <x:v>https://okno-msk.ru/balkony-i-lodzhii/panoramnoe-osteklenie-balkona/</x:v>
      </x:c>
      <x:c r="X1491" s="42" t="str">
        <x:v>https://okno-msk.ru/balkony-i-lodzhii/;https://okno-msk.ru/balkony-i-lodzhii/francuzskoe-osteklenie-balkona;https://okno-msk.ru/balkony-i-lodzhii/holodnoe-panoramnoe-osteklenie-balkona</x:v>
      </x:c>
      <x:c r="Y1491" s="42" t="str">
        <x:v>PRIMARY_EXISTING_SERVICE</x:v>
      </x:c>
      <x:c r="Z1491" s="42" t="str">
        <x:v>KEEP_EXISTING_STRUCTURE</x:v>
      </x:c>
      <x:c r="AA1491" s="42" t="str">
        <x:v>PROVISIONAL_PENDING_STEP13_CONFLICT_CHECK</x:v>
      </x:c>
      <x:c r="AB1491" s="42" t="str">
        <x:v>NONE</x:v>
      </x:c>
      <x:c r="AC1491" s="42" t="str">
        <x:v>ORDINARY_SEARCH_ELIGIBLE</x:v>
      </x:c>
      <x:c r="AD1491" s="43" t="n">
        <x:v>1</x:v>
      </x:c>
      <x:c r="AE1491" s="43" t="n">
        <x:v>1</x:v>
      </x:c>
      <x:c r="AF1491" s="42" t="str">
        <x:v>P3 — СОХРАНИТЬ / МАРШРУТИЗИРОВАТЬ</x:v>
      </x:c>
      <x:c r="AG1491" s="42" t="str">
        <x:v>action=KEEP_EXISTING_STRUCTURE; maturity=PROVISIONAL_PENDING_STEP13_CONFLICT_CHECK; uncertainty=NONE; broad_result=269; rank_in_cluster=1</x:v>
      </x:c>
      <x:c r="AH14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1" s="42" t="str">
        <x:v>Stage-5:STEP8&gt;STEP10&gt;STEP11&gt;STEP12_CORRECTIONS&gt;STEP12_V6_TARGET_CONTRACT&gt;STEP14A_OVERLAY | Step-08:S06:result:269|P2-02:association:262</x:v>
      </x:c>
    </x:row>
    <x:row r="1492" ht="30" customHeight="1">
      <x:c r="A1492" s="42" t="str">
        <x:v>PHR-A989CD2F6319</x:v>
      </x:c>
      <x:c r="B1492" s="42" t="str">
        <x:v>панорамное остекление веранды</x:v>
      </x:c>
      <x:c r="C1492" s="42" t="str">
        <x:v>ASSIGNED</x:v>
      </x:c>
      <x:c r="D1492" s="42" t="str">
        <x:v>ДА</x:v>
      </x:c>
      <x:c r="E1492" s="42" t="str">
        <x:v>Москва</x:v>
      </x:c>
      <x:c r="F1492" s="42" t="n">
        <x:v>213</x:v>
      </x:c>
      <x:c r="G1492" s="42" t="str">
        <x:v>DEVICE_ALL</x:v>
      </x:c>
      <x:c r="H1492" s="43" t="n">
        <x:v>36</x:v>
      </x:c>
      <x:c r="I1492" s="43" t="n">
        <x:v>0</x:v>
      </x:c>
      <x:c r="J1492" s="42" t="str">
        <x:v>BROAD_GETTOP_NO_OPERATORS__RESULT</x:v>
      </x:c>
      <x:c r="K1492" s="42" t="str">
        <x:v>MAX_PER_PHRASE_SEPARATELY_FOR_RESULT_AND_ASSOCIATION</x:v>
      </x:c>
      <x:c r="L1492" s="42" t="str">
        <x:v>S10</x:v>
      </x:c>
      <x:c r="M1492" s="43" t="n">
        <x:v>1</x:v>
      </x:c>
      <x:c r="N1492" s="42" t="str">
        <x:v>2026-08-29</x:v>
      </x:c>
      <x:c r="O1492" s="42" t="str">
        <x:v>OUTDOOR_STRUCTURE_GLAZING</x:v>
      </x:c>
      <x:c r="P1492" s="42" t="str">
        <x:v>Остекление веранды</x:v>
      </x:c>
      <x:c r="Q1492" s="42" t="str">
        <x:v>остекление веранды</x:v>
      </x:c>
      <x:c r="R1492" s="42" t="str">
        <x:v>order glazing of veranda/terrace/gazebo/porch</x:v>
      </x:c>
      <x:c r="S1492" s="42" t="str">
        <x:v>SERVICE</x:v>
      </x:c>
      <x:c r="T1492" s="42" t="str">
        <x:v>IN_SCOPE</x:v>
      </x:c>
      <x:c r="U1492" s="42" t="str">
        <x:v>MEDIUM</x:v>
      </x:c>
      <x:c r="V1492" s="42" t="str">
        <x:v>https://okno-msk.ru/verandy/</x:v>
      </x:c>
      <x:c r="W1492" s="42" t="str">
        <x:v>https://okno-msk.ru/verandy/</x:v>
      </x:c>
      <x:c r="X1492" s="42" t="str">
        <x:v>https://okno-msk.ru/stati/vidy-i-tipy-ostekleniya-verandy-plyusy-i-minusy;https://okno-msk.ru/verandy/bezramnoe-osteklenie-verandy</x:v>
      </x:c>
      <x:c r="Y1492" s="42" t="str">
        <x:v>BASE_UNIT_PENDING_ACTION_REEVALUATION</x:v>
      </x:c>
      <x:c r="Z1492" s="42" t="str">
        <x:v>KEEP_EXISTING_STRUCTURE</x:v>
      </x:c>
      <x:c r="AA1492" s="42" t="str">
        <x:v>PROVISIONAL_PENDING_STEP13_CONFLICT_CHECK</x:v>
      </x:c>
      <x:c r="AB1492" s="42" t="str">
        <x:v>NONE</x:v>
      </x:c>
      <x:c r="AC1492" s="42" t="str">
        <x:v>ORDINARY_SEARCH_ELIGIBLE</x:v>
      </x:c>
      <x:c r="AD1492" s="43" t="n">
        <x:v>19</x:v>
      </x:c>
      <x:c r="AE1492" s="43" t="n">
        <x:v>22</x:v>
      </x:c>
      <x:c r="AF1492" s="42" t="str">
        <x:v>P3 — СОХРАНИТЬ / МАРШРУТИЗИРОВАТЬ</x:v>
      </x:c>
      <x:c r="AG1492" s="42" t="str">
        <x:v>action=KEEP_EXISTING_STRUCTURE; maturity=PROVISIONAL_PENDING_STEP13_CONFLICT_CHECK; uncertainty=NONE; broad_result=36; rank_in_cluster=19</x:v>
      </x:c>
      <x:c r="AH14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2" s="42" t="str">
        <x:v>Stage-5:STEP8&gt;STEP10&gt;STEP11&gt;STEP12_CORRECTIONS&gt;STEP12_V6_TARGET_CONTRACT&gt;STEP14A_OVERLAY | Step-08:S10:result:36</x:v>
      </x:c>
    </x:row>
    <x:row r="1493" ht="30" customHeight="1">
      <x:c r="A1493" s="42" t="str">
        <x:v>PHR-367AAA3A3460</x:v>
      </x:c>
      <x:c r="B1493" s="42" t="str">
        <x:v>панорамное остекление веранды в частном</x:v>
      </x:c>
      <x:c r="C1493" s="42" t="str">
        <x:v>ASSIGNED</x:v>
      </x:c>
      <x:c r="D1493" s="42" t="str">
        <x:v>ДА</x:v>
      </x:c>
      <x:c r="E1493" s="42" t="str">
        <x:v>Москва</x:v>
      </x:c>
      <x:c r="F1493" s="42" t="n">
        <x:v>213</x:v>
      </x:c>
      <x:c r="G1493" s="42" t="str">
        <x:v>DEVICE_ALL</x:v>
      </x:c>
      <x:c r="H1493" s="43" t="n">
        <x:v>1</x:v>
      </x:c>
      <x:c r="I1493" s="43" t="n">
        <x:v>0</x:v>
      </x:c>
      <x:c r="J1493" s="42" t="str">
        <x:v>BROAD_GETTOP_NO_OPERATORS__RESULT</x:v>
      </x:c>
      <x:c r="K1493" s="42" t="str">
        <x:v>MAX_PER_PHRASE_SEPARATELY_FOR_RESULT_AND_ASSOCIATION</x:v>
      </x:c>
      <x:c r="L1493" s="42" t="str">
        <x:v>S10</x:v>
      </x:c>
      <x:c r="M1493" s="43" t="n">
        <x:v>1</x:v>
      </x:c>
      <x:c r="N1493" s="42" t="str">
        <x:v>2026-08-29</x:v>
      </x:c>
      <x:c r="O1493" s="42" t="str">
        <x:v>OUTDOOR_STRUCTURE_GLAZING</x:v>
      </x:c>
      <x:c r="P1493" s="42" t="str">
        <x:v>Остекление веранды</x:v>
      </x:c>
      <x:c r="Q1493" s="42" t="str">
        <x:v>остекление веранды</x:v>
      </x:c>
      <x:c r="R1493" s="42" t="str">
        <x:v>order glazing of veranda/terrace/gazebo/porch</x:v>
      </x:c>
      <x:c r="S1493" s="42" t="str">
        <x:v>SERVICE</x:v>
      </x:c>
      <x:c r="T1493" s="42" t="str">
        <x:v>IN_SCOPE</x:v>
      </x:c>
      <x:c r="U1493" s="42" t="str">
        <x:v>MEDIUM</x:v>
      </x:c>
      <x:c r="V1493" s="42" t="str">
        <x:v>https://okno-msk.ru/verandy/</x:v>
      </x:c>
      <x:c r="W1493" s="42" t="str">
        <x:v>https://okno-msk.ru/verandy/</x:v>
      </x:c>
      <x:c r="X1493" s="42" t="str">
        <x:v>https://okno-msk.ru/stati/vidy-i-tipy-ostekleniya-verandy-plyusy-i-minusy;https://okno-msk.ru/verandy/bezramnoe-osteklenie-verandy</x:v>
      </x:c>
      <x:c r="Y1493" s="42" t="str">
        <x:v>BASE_UNIT_PENDING_ACTION_REEVALUATION</x:v>
      </x:c>
      <x:c r="Z1493" s="42" t="str">
        <x:v>KEEP_EXISTING_STRUCTURE</x:v>
      </x:c>
      <x:c r="AA1493" s="42" t="str">
        <x:v>PROVISIONAL_PENDING_STEP13_CONFLICT_CHECK</x:v>
      </x:c>
      <x:c r="AB1493" s="42" t="str">
        <x:v>NONE</x:v>
      </x:c>
      <x:c r="AC1493" s="42" t="str">
        <x:v>ORDINARY_SEARCH_ELIGIBLE</x:v>
      </x:c>
      <x:c r="AD1493" s="43" t="n">
        <x:v>109</x:v>
      </x:c>
      <x:c r="AE1493" s="43" t="n">
        <x:v>128</x:v>
      </x:c>
      <x:c r="AF1493" s="42" t="str">
        <x:v>P3 — СОХРАНИТЬ / МАРШРУТИЗИРОВАТЬ</x:v>
      </x:c>
      <x:c r="AG1493" s="42" t="str">
        <x:v>action=KEEP_EXISTING_STRUCTURE; maturity=PROVISIONAL_PENDING_STEP13_CONFLICT_CHECK; uncertainty=NONE; broad_result=1; rank_in_cluster=109</x:v>
      </x:c>
      <x:c r="AH14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3" s="42" t="str">
        <x:v>Stage-5:STEP8&gt;STEP10&gt;STEP11&gt;STEP12_CORRECTIONS&gt;STEP12_V6_TARGET_CONTRACT&gt;STEP14A_OVERLAY | Step-08:S10:result:1</x:v>
      </x:c>
    </x:row>
    <x:row r="1494" ht="30" customHeight="1">
      <x:c r="A1494" s="42" t="str">
        <x:v>PHR-494E0FC86036</x:v>
      </x:c>
      <x:c r="B1494" s="42" t="str">
        <x:v>панорамное остекление веранды в частном доме</x:v>
      </x:c>
      <x:c r="C1494" s="42" t="str">
        <x:v>ASSIGNED</x:v>
      </x:c>
      <x:c r="D1494" s="42" t="str">
        <x:v>ДА</x:v>
      </x:c>
      <x:c r="E1494" s="42" t="str">
        <x:v>Москва</x:v>
      </x:c>
      <x:c r="F1494" s="42" t="n">
        <x:v>213</x:v>
      </x:c>
      <x:c r="G1494" s="42" t="str">
        <x:v>DEVICE_ALL</x:v>
      </x:c>
      <x:c r="H1494" s="43" t="n">
        <x:v>1</x:v>
      </x:c>
      <x:c r="I1494" s="43" t="n">
        <x:v>0</x:v>
      </x:c>
      <x:c r="J1494" s="42" t="str">
        <x:v>BROAD_GETTOP_NO_OPERATORS__RESULT</x:v>
      </x:c>
      <x:c r="K1494" s="42" t="str">
        <x:v>MAX_PER_PHRASE_SEPARATELY_FOR_RESULT_AND_ASSOCIATION</x:v>
      </x:c>
      <x:c r="L1494" s="42" t="str">
        <x:v>S10</x:v>
      </x:c>
      <x:c r="M1494" s="43" t="n">
        <x:v>1</x:v>
      </x:c>
      <x:c r="N1494" s="42" t="str">
        <x:v>2026-08-29</x:v>
      </x:c>
      <x:c r="O1494" s="42" t="str">
        <x:v>OUTDOOR_STRUCTURE_GLAZING</x:v>
      </x:c>
      <x:c r="P1494" s="42" t="str">
        <x:v>Остекление веранды</x:v>
      </x:c>
      <x:c r="Q1494" s="42" t="str">
        <x:v>остекление веранды</x:v>
      </x:c>
      <x:c r="R1494" s="42" t="str">
        <x:v>order glazing of veranda/terrace/gazebo/porch</x:v>
      </x:c>
      <x:c r="S1494" s="42" t="str">
        <x:v>SERVICE</x:v>
      </x:c>
      <x:c r="T1494" s="42" t="str">
        <x:v>IN_SCOPE</x:v>
      </x:c>
      <x:c r="U1494" s="42" t="str">
        <x:v>MEDIUM</x:v>
      </x:c>
      <x:c r="V1494" s="42" t="str">
        <x:v>https://okno-msk.ru/verandy/</x:v>
      </x:c>
      <x:c r="W1494" s="42" t="str">
        <x:v>https://okno-msk.ru/verandy/</x:v>
      </x:c>
      <x:c r="X1494" s="42" t="str">
        <x:v>https://okno-msk.ru/stati/vidy-i-tipy-ostekleniya-verandy-plyusy-i-minusy;https://okno-msk.ru/verandy/bezramnoe-osteklenie-verandy</x:v>
      </x:c>
      <x:c r="Y1494" s="42" t="str">
        <x:v>BASE_UNIT_PENDING_ACTION_REEVALUATION</x:v>
      </x:c>
      <x:c r="Z1494" s="42" t="str">
        <x:v>KEEP_EXISTING_STRUCTURE</x:v>
      </x:c>
      <x:c r="AA1494" s="42" t="str">
        <x:v>PROVISIONAL_PENDING_STEP13_CONFLICT_CHECK</x:v>
      </x:c>
      <x:c r="AB1494" s="42" t="str">
        <x:v>NONE</x:v>
      </x:c>
      <x:c r="AC1494" s="42" t="str">
        <x:v>ORDINARY_SEARCH_ELIGIBLE</x:v>
      </x:c>
      <x:c r="AD1494" s="43" t="n">
        <x:v>110</x:v>
      </x:c>
      <x:c r="AE1494" s="43" t="n">
        <x:v>129</x:v>
      </x:c>
      <x:c r="AF1494" s="42" t="str">
        <x:v>P3 — СОХРАНИТЬ / МАРШРУТИЗИРОВАТЬ</x:v>
      </x:c>
      <x:c r="AG1494" s="42" t="str">
        <x:v>action=KEEP_EXISTING_STRUCTURE; maturity=PROVISIONAL_PENDING_STEP13_CONFLICT_CHECK; uncertainty=NONE; broad_result=1; rank_in_cluster=110</x:v>
      </x:c>
      <x:c r="AH14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4" s="42" t="str">
        <x:v>Stage-5:STEP8&gt;STEP10&gt;STEP11&gt;STEP12_CORRECTIONS&gt;STEP12_V6_TARGET_CONTRACT&gt;STEP14A_OVERLAY | Step-08:S10:result:1</x:v>
      </x:c>
    </x:row>
    <x:row r="1495" ht="30" customHeight="1">
      <x:c r="A1495" s="42" t="str">
        <x:v>PHR-E3346250901F</x:v>
      </x:c>
      <x:c r="B1495" s="42" t="str">
        <x:v>панорамное остекление веранды дома</x:v>
      </x:c>
      <x:c r="C1495" s="42" t="str">
        <x:v>ASSIGNED</x:v>
      </x:c>
      <x:c r="D1495" s="42" t="str">
        <x:v>ДА</x:v>
      </x:c>
      <x:c r="E1495" s="42" t="str">
        <x:v>Москва</x:v>
      </x:c>
      <x:c r="F1495" s="42" t="n">
        <x:v>213</x:v>
      </x:c>
      <x:c r="G1495" s="42" t="str">
        <x:v>DEVICE_ALL</x:v>
      </x:c>
      <x:c r="H1495" s="43" t="n">
        <x:v>1</x:v>
      </x:c>
      <x:c r="I1495" s="43" t="n">
        <x:v>0</x:v>
      </x:c>
      <x:c r="J1495" s="42" t="str">
        <x:v>BROAD_GETTOP_NO_OPERATORS__RESULT</x:v>
      </x:c>
      <x:c r="K1495" s="42" t="str">
        <x:v>MAX_PER_PHRASE_SEPARATELY_FOR_RESULT_AND_ASSOCIATION</x:v>
      </x:c>
      <x:c r="L1495" s="42" t="str">
        <x:v>S10</x:v>
      </x:c>
      <x:c r="M1495" s="43" t="n">
        <x:v>1</x:v>
      </x:c>
      <x:c r="N1495" s="42" t="str">
        <x:v>2026-08-29</x:v>
      </x:c>
      <x:c r="O1495" s="42" t="str">
        <x:v>OUTDOOR_STRUCTURE_GLAZING</x:v>
      </x:c>
      <x:c r="P1495" s="42" t="str">
        <x:v>Остекление веранды</x:v>
      </x:c>
      <x:c r="Q1495" s="42" t="str">
        <x:v>остекление веранды</x:v>
      </x:c>
      <x:c r="R1495" s="42" t="str">
        <x:v>order glazing of veranda/terrace/gazebo/porch</x:v>
      </x:c>
      <x:c r="S1495" s="42" t="str">
        <x:v>SERVICE</x:v>
      </x:c>
      <x:c r="T1495" s="42" t="str">
        <x:v>IN_SCOPE</x:v>
      </x:c>
      <x:c r="U1495" s="42" t="str">
        <x:v>MEDIUM</x:v>
      </x:c>
      <x:c r="V1495" s="42" t="str">
        <x:v>https://okno-msk.ru/verandy/</x:v>
      </x:c>
      <x:c r="W1495" s="42" t="str">
        <x:v>https://okno-msk.ru/verandy/</x:v>
      </x:c>
      <x:c r="X1495" s="42" t="str">
        <x:v>https://okno-msk.ru/stati/vidy-i-tipy-ostekleniya-verandy-plyusy-i-minusy;https://okno-msk.ru/verandy/bezramnoe-osteklenie-verandy</x:v>
      </x:c>
      <x:c r="Y1495" s="42" t="str">
        <x:v>BASE_UNIT_PENDING_ACTION_REEVALUATION</x:v>
      </x:c>
      <x:c r="Z1495" s="42" t="str">
        <x:v>KEEP_EXISTING_STRUCTURE</x:v>
      </x:c>
      <x:c r="AA1495" s="42" t="str">
        <x:v>PROVISIONAL_PENDING_STEP13_CONFLICT_CHECK</x:v>
      </x:c>
      <x:c r="AB1495" s="42" t="str">
        <x:v>NONE</x:v>
      </x:c>
      <x:c r="AC1495" s="42" t="str">
        <x:v>ORDINARY_SEARCH_ELIGIBLE</x:v>
      </x:c>
      <x:c r="AD1495" s="43" t="n">
        <x:v>111</x:v>
      </x:c>
      <x:c r="AE1495" s="43" t="n">
        <x:v>130</x:v>
      </x:c>
      <x:c r="AF1495" s="42" t="str">
        <x:v>P3 — СОХРАНИТЬ / МАРШРУТИЗИРОВАТЬ</x:v>
      </x:c>
      <x:c r="AG1495" s="42" t="str">
        <x:v>action=KEEP_EXISTING_STRUCTURE; maturity=PROVISIONAL_PENDING_STEP13_CONFLICT_CHECK; uncertainty=NONE; broad_result=1; rank_in_cluster=111</x:v>
      </x:c>
      <x:c r="AH14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5" s="42" t="str">
        <x:v>Stage-5:STEP8&gt;STEP10&gt;STEP11&gt;STEP12_CORRECTIONS&gt;STEP12_V6_TARGET_CONTRACT&gt;STEP14A_OVERLAY | Step-08:S10:result:1</x:v>
      </x:c>
    </x:row>
    <x:row r="1496" ht="30" customHeight="1">
      <x:c r="A1496" s="42" t="str">
        <x:v>PHR-2A21D21D1E99</x:v>
      </x:c>
      <x:c r="B1496" s="42" t="str">
        <x:v>панорамное остекление веранды и террасы</x:v>
      </x:c>
      <x:c r="C1496" s="42" t="str">
        <x:v>ASSIGNED</x:v>
      </x:c>
      <x:c r="D1496" s="42" t="str">
        <x:v>ДА</x:v>
      </x:c>
      <x:c r="E1496" s="42" t="str">
        <x:v>Москва</x:v>
      </x:c>
      <x:c r="F1496" s="42" t="n">
        <x:v>213</x:v>
      </x:c>
      <x:c r="G1496" s="42" t="str">
        <x:v>DEVICE_ALL</x:v>
      </x:c>
      <x:c r="H1496" s="43" t="n">
        <x:v>2</x:v>
      </x:c>
      <x:c r="I1496" s="43" t="n">
        <x:v>0</x:v>
      </x:c>
      <x:c r="J1496" s="42" t="str">
        <x:v>BROAD_GETTOP_NO_OPERATORS__RESULT</x:v>
      </x:c>
      <x:c r="K1496" s="42" t="str">
        <x:v>MAX_PER_PHRASE_SEPARATELY_FOR_RESULT_AND_ASSOCIATION</x:v>
      </x:c>
      <x:c r="L1496" s="42" t="str">
        <x:v>S10</x:v>
      </x:c>
      <x:c r="M1496" s="43" t="n">
        <x:v>1</x:v>
      </x:c>
      <x:c r="N1496" s="42" t="str">
        <x:v>2026-08-29</x:v>
      </x:c>
      <x:c r="O1496" s="42" t="str">
        <x:v>OUTDOOR_STRUCTURE_GLAZING</x:v>
      </x:c>
      <x:c r="P1496" s="42" t="str">
        <x:v>Остекление веранды</x:v>
      </x:c>
      <x:c r="Q1496" s="42" t="str">
        <x:v>остекление веранды</x:v>
      </x:c>
      <x:c r="R1496" s="42" t="str">
        <x:v>order glazing of veranda/terrace/gazebo/porch</x:v>
      </x:c>
      <x:c r="S1496" s="42" t="str">
        <x:v>SERVICE</x:v>
      </x:c>
      <x:c r="T1496" s="42" t="str">
        <x:v>IN_SCOPE</x:v>
      </x:c>
      <x:c r="U1496" s="42" t="str">
        <x:v>MEDIUM</x:v>
      </x:c>
      <x:c r="V1496" s="42" t="str">
        <x:v>https://okno-msk.ru/verandy/</x:v>
      </x:c>
      <x:c r="W1496" s="42" t="str">
        <x:v>https://okno-msk.ru/verandy/</x:v>
      </x:c>
      <x:c r="X1496" s="42" t="str">
        <x:v>https://okno-msk.ru/stati/vidy-i-tipy-ostekleniya-verandy-plyusy-i-minusy;https://okno-msk.ru/verandy/bezramnoe-osteklenie-verandy</x:v>
      </x:c>
      <x:c r="Y1496" s="42" t="str">
        <x:v>BASE_UNIT_PENDING_ACTION_REEVALUATION</x:v>
      </x:c>
      <x:c r="Z1496" s="42" t="str">
        <x:v>KEEP_EXISTING_STRUCTURE</x:v>
      </x:c>
      <x:c r="AA1496" s="42" t="str">
        <x:v>PROVISIONAL_PENDING_STEP13_CONFLICT_CHECK</x:v>
      </x:c>
      <x:c r="AB1496" s="42" t="str">
        <x:v>NONE</x:v>
      </x:c>
      <x:c r="AC1496" s="42" t="str">
        <x:v>ORDINARY_SEARCH_ELIGIBLE</x:v>
      </x:c>
      <x:c r="AD1496" s="43" t="n">
        <x:v>96</x:v>
      </x:c>
      <x:c r="AE1496" s="43" t="n">
        <x:v>111</x:v>
      </x:c>
      <x:c r="AF1496" s="42" t="str">
        <x:v>P3 — СОХРАНИТЬ / МАРШРУТИЗИРОВАТЬ</x:v>
      </x:c>
      <x:c r="AG1496" s="42" t="str">
        <x:v>action=KEEP_EXISTING_STRUCTURE; maturity=PROVISIONAL_PENDING_STEP13_CONFLICT_CHECK; uncertainty=NONE; broad_result=2; rank_in_cluster=96</x:v>
      </x:c>
      <x:c r="AH14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6" s="42" t="str">
        <x:v>Stage-5:STEP8&gt;STEP10&gt;STEP11&gt;STEP12_CORRECTIONS&gt;STEP12_V6_TARGET_CONTRACT&gt;STEP14A_OVERLAY | Step-08:S10:result:2</x:v>
      </x:c>
    </x:row>
    <x:row r="1497" ht="30" customHeight="1">
      <x:c r="A1497" s="42" t="str">
        <x:v>PHR-DA392DF6E126</x:v>
      </x:c>
      <x:c r="B1497" s="42" t="str">
        <x:v>панорамное треугольное окно</x:v>
      </x:c>
      <x:c r="C1497" s="42" t="str">
        <x:v>ASSIGNED</x:v>
      </x:c>
      <x:c r="D1497" s="42" t="str">
        <x:v>ДА</x:v>
      </x:c>
      <x:c r="E1497" s="42" t="str">
        <x:v>Москва</x:v>
      </x:c>
      <x:c r="F1497" s="42" t="n">
        <x:v>213</x:v>
      </x:c>
      <x:c r="G1497" s="42" t="str">
        <x:v>DEVICE_ALL</x:v>
      </x:c>
      <x:c r="H1497" s="43" t="n">
        <x:v>55</x:v>
      </x:c>
      <x:c r="I1497" s="43" t="n">
        <x:v>0</x:v>
      </x:c>
      <x:c r="J1497" s="42" t="str">
        <x:v>BROAD_GETTOP_NO_OPERATORS__RESULT</x:v>
      </x:c>
      <x:c r="K1497" s="42" t="str">
        <x:v>MAX_PER_PHRASE_SEPARATELY_FOR_RESULT_AND_ASSOCIATION</x:v>
      </x:c>
      <x:c r="L1497" s="42" t="str">
        <x:v>P2-02</x:v>
      </x:c>
      <x:c r="M1497" s="43" t="n">
        <x:v>1</x:v>
      </x:c>
      <x:c r="N1497" s="42" t="str">
        <x:v>2026-08-28</x:v>
      </x:c>
      <x:c r="O1497" s="42" t="str">
        <x:v>PANORAMIC_WINDOWS_COMMERCIAL_CORE</x:v>
      </x:c>
      <x:c r="P1497" s="42" t="str">
        <x:v>Панорамные окна</x:v>
      </x:c>
      <x:c r="Q1497" s="42" t="str">
        <x:v>панорамные окна</x:v>
      </x:c>
      <x:c r="R1497" s="42" t="str">
        <x:v>buy/order/configure panoramic windows</x:v>
      </x:c>
      <x:c r="S1497" s="42" t="str">
        <x:v>COMMERCIAL</x:v>
      </x:c>
      <x:c r="T1497" s="42" t="str">
        <x:v>IN_SCOPE</x:v>
      </x:c>
      <x:c r="U1497" s="42" t="str">
        <x:v>MEDIUM</x:v>
      </x:c>
      <x:c r="V1497" s="42" t="str">
        <x:v>НЕ БЫЛО СОХРАНЁННОГО URL</x:v>
      </x:c>
      <x:c r="W1497" s="42" t="str">
        <x:v>https://okno-msk.ru/okna-rehau/panoramnoe-osteklenie/</x:v>
      </x:c>
      <x:c r="X1497" s="42" t="str">
        <x:v>https://okno-msk.ru/stati/panoramnoe-osteklenie-eto-dan-mode-ili-praktichnoe-reshenie/;https://okno-msk.ru/okna-rehau/panoramnye-okna-rehau</x:v>
      </x:c>
      <x:c r="Y1497" s="42" t="str">
        <x:v>NEW_COMMERCIAL_CANDIDATE</x:v>
      </x:c>
      <x:c r="Z1497" s="42" t="str">
        <x:v>KEEP_EXISTING_STRUCTURE</x:v>
      </x:c>
      <x:c r="AA1497" s="42" t="str">
        <x:v>PROVISIONAL_PENDING_STEP13_CONFLICT_CHECK</x:v>
      </x:c>
      <x:c r="AB1497" s="42" t="str">
        <x:v>CURRENT_OVERLAP_RECHECK</x:v>
      </x:c>
      <x:c r="AC1497" s="42" t="str">
        <x:v>ORDINARY_SEARCH_ELIGIBLE</x:v>
      </x:c>
      <x:c r="AD1497" s="43" t="n">
        <x:v>30</x:v>
      </x:c>
      <x:c r="AE1497" s="43" t="n">
        <x:v>30</x:v>
      </x:c>
      <x:c r="AF1497" s="42" t="str">
        <x:v>P3 — СОХРАНИТЬ / МАРШРУТИЗИРОВАТЬ</x:v>
      </x:c>
      <x:c r="AG1497" s="42" t="str">
        <x:v>action=KEEP_EXISTING_STRUCTURE; maturity=PROVISIONAL_PENDING_STEP13_CONFLICT_CHECK; uncertainty=CURRENT_OVERLAP_RECHECK; broad_result=55; rank_in_cluster=30</x:v>
      </x:c>
      <x:c r="AH14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7" s="42" t="str">
        <x:v>Stage-5:STEP8&gt;STEP10&gt;STEP11&gt;STEP12_CORRECTIONS&gt;STEP12_V6_TARGET_CONTRACT&gt;STEP14A_OVERLAY | Step-08:P2-02:result:55</x:v>
      </x:c>
    </x:row>
    <x:row r="1498" ht="30" customHeight="1">
      <x:c r="A1498" s="42" t="str">
        <x:v>PHR-129B6506CDEC</x:v>
      </x:c>
      <x:c r="B1498" s="42" t="str">
        <x:v>панорамные алюминиевые окна</x:v>
      </x:c>
      <x:c r="C1498" s="42" t="str">
        <x:v>ASSIGNED</x:v>
      </x:c>
      <x:c r="D1498" s="42" t="str">
        <x:v>ДА</x:v>
      </x:c>
      <x:c r="E1498" s="42" t="str">
        <x:v>Москва</x:v>
      </x:c>
      <x:c r="F1498" s="42" t="n">
        <x:v>213</x:v>
      </x:c>
      <x:c r="G1498" s="42" t="str">
        <x:v>DEVICE_ALL</x:v>
      </x:c>
      <x:c r="H1498" s="43" t="n">
        <x:v>106</x:v>
      </x:c>
      <x:c r="I1498" s="43" t="n">
        <x:v>0</x:v>
      </x:c>
      <x:c r="J1498" s="42" t="str">
        <x:v>BROAD_GETTOP_NO_OPERATORS__RESULT</x:v>
      </x:c>
      <x:c r="K1498" s="42" t="str">
        <x:v>MAX_PER_PHRASE_SEPARATELY_FOR_RESULT_AND_ASSOCIATION</x:v>
      </x:c>
      <x:c r="L1498" s="42" t="str">
        <x:v>P2-02|S11</x:v>
      </x:c>
      <x:c r="M1498" s="43" t="n">
        <x:v>2</x:v>
      </x:c>
      <x:c r="N1498" s="42" t="str">
        <x:v>2026-08-28; 2026-08-29</x:v>
      </x:c>
      <x:c r="O1498" s="42" t="str">
        <x:v>ALUMINIUM_WINDOWS_COMMERCIAL</x:v>
      </x:c>
      <x:c r="P1498" s="42" t="str">
        <x:v>Алюминиевые окна</x:v>
      </x:c>
      <x:c r="Q1498" s="42" t="str">
        <x:v>алюминиевые окна</x:v>
      </x:c>
      <x:c r="R1498" s="42" t="str">
        <x:v>buy/order aluminium windows</x:v>
      </x:c>
      <x:c r="S1498" s="42" t="str">
        <x:v>COMMERCIAL</x:v>
      </x:c>
      <x:c r="T1498" s="42" t="str">
        <x:v>IN_SCOPE</x:v>
      </x:c>
      <x:c r="U1498" s="42" t="str">
        <x:v>MEDIUM</x:v>
      </x:c>
      <x:c r="V1498" s="42" t="str">
        <x:v>https://okno-msk.ru/alyuminievye-okna/</x:v>
      </x:c>
      <x:c r="W1498" s="42" t="str">
        <x:v>https://okno-msk.ru/alyuminievye-okna/</x:v>
      </x:c>
      <x:c r="X1498" s="42" t="str">
        <x:v>https://okno-msk.ru/alyuminievye-okna/provedal</x:v>
      </x:c>
      <x:c r="Y1498" s="42" t="str">
        <x:v>BASE_UNIT_PENDING_ACTION_REEVALUATION</x:v>
      </x:c>
      <x:c r="Z1498" s="42" t="str">
        <x:v>KEEP_EXISTING_STRUCTURE</x:v>
      </x:c>
      <x:c r="AA1498" s="42" t="str">
        <x:v>PROVISIONAL_PENDING_STEP13_CONFLICT_CHECK</x:v>
      </x:c>
      <x:c r="AB1498" s="42" t="str">
        <x:v>NONE</x:v>
      </x:c>
      <x:c r="AC1498" s="42" t="str">
        <x:v>ORDINARY_SEARCH_ELIGIBLE</x:v>
      </x:c>
      <x:c r="AD1498" s="43" t="n">
        <x:v>22</x:v>
      </x:c>
      <x:c r="AE1498" s="43" t="n">
        <x:v>23</x:v>
      </x:c>
      <x:c r="AF1498" s="42" t="str">
        <x:v>P3 — СОХРАНИТЬ / МАРШРУТИЗИРОВАТЬ</x:v>
      </x:c>
      <x:c r="AG1498" s="42" t="str">
        <x:v>action=KEEP_EXISTING_STRUCTURE; maturity=PROVISIONAL_PENDING_STEP13_CONFLICT_CHECK; uncertainty=NONE; broad_result=106; rank_in_cluster=22</x:v>
      </x:c>
      <x:c r="AH14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8" s="42" t="str">
        <x:v>Stage-5:STEP8&gt;STEP10&gt;STEP11&gt;STEP12_CORRECTIONS&gt;STEP12_V6_TARGET_CONTRACT&gt;STEP14A_OVERLAY | Step-08:S11:result:106|P2-02:result:106</x:v>
      </x:c>
    </x:row>
    <x:row r="1499" ht="30" customHeight="1">
      <x:c r="A1499" s="42" t="str">
        <x:v>PHR-0B036BB05C07</x:v>
      </x:c>
      <x:c r="B1499" s="42" t="str">
        <x:v>панорамные деревянные окна</x:v>
      </x:c>
      <x:c r="C1499" s="42" t="str">
        <x:v>ASSIGNED</x:v>
      </x:c>
      <x:c r="D1499" s="42" t="str">
        <x:v>ДА</x:v>
      </x:c>
      <x:c r="E1499" s="42" t="str">
        <x:v>Москва</x:v>
      </x:c>
      <x:c r="F1499" s="42" t="n">
        <x:v>213</x:v>
      </x:c>
      <x:c r="G1499" s="42" t="str">
        <x:v>DEVICE_ALL</x:v>
      </x:c>
      <x:c r="H1499" s="43" t="n">
        <x:v>63</x:v>
      </x:c>
      <x:c r="I1499" s="43" t="n">
        <x:v>0</x:v>
      </x:c>
      <x:c r="J1499" s="42" t="str">
        <x:v>BROAD_GETTOP_NO_OPERATORS__RESULT</x:v>
      </x:c>
      <x:c r="K1499" s="42" t="str">
        <x:v>MAX_PER_PHRASE_SEPARATELY_FOR_RESULT_AND_ASSOCIATION</x:v>
      </x:c>
      <x:c r="L1499" s="42" t="str">
        <x:v>P2-02</x:v>
      </x:c>
      <x:c r="M1499" s="43" t="n">
        <x:v>1</x:v>
      </x:c>
      <x:c r="N1499" s="42" t="str">
        <x:v>2026-08-28</x:v>
      </x:c>
      <x:c r="O1499" s="42" t="str">
        <x:v>WOOD_WINDOWS_UNVERIFIED_PRODUCT</x:v>
      </x:c>
      <x:c r="P1499" s="42" t="str">
        <x:v>Панорамные деревянные окна</x:v>
      </x:c>
      <x:c r="Q1499" s="42" t="str">
        <x:v>панорамные деревянные окна</x:v>
      </x:c>
      <x:c r="R1499" s="42" t="str">
        <x:v>buy/understand wooden-window products</x:v>
      </x:c>
      <x:c r="S1499" s="42" t="str">
        <x:v>COMMERCIAL</x:v>
      </x:c>
      <x:c r="T1499" s="42" t="str">
        <x:v>NO_STANDALONE_UNVERIFIED_BUSINESS</x:v>
      </x:c>
      <x:c r="U1499" s="42" t="str">
        <x:v>MEDIUM</x:v>
      </x:c>
      <x:c r="V1499" s="42" t="str">
        <x:v>НЕ БЫЛО СОХРАНЁННОГО URL</x:v>
      </x:c>
      <x:c r="W1499" s="42" t="str">
        <x:v>НЕТ ОТДЕЛЬНОЙ СТРАНИЦЫ — NO_STANDALONE_PAGE</x:v>
      </x:c>
      <x:c r="X1499" s="42" t="str">
        <x:v>НЕТ КАНОНИЧЕСКОЙ ПОДДЕРЖИВАЮЩЕЙ СТРАНИЦЫ</x:v>
      </x:c>
      <x:c r="Y1499" s="42" t="str">
        <x:v>NO_STANDALONE_UNVERIFIED_PRODUCT</x:v>
      </x:c>
      <x:c r="Z1499" s="42" t="str">
        <x:v>NO_STANDALONE_PAGE</x:v>
      </x:c>
      <x:c r="AA1499" s="42" t="str">
        <x:v>FINAL_WITHIN_STEP12_EVIDENCE</x:v>
      </x:c>
      <x:c r="AB1499" s="42" t="str">
        <x:v>NONE</x:v>
      </x:c>
      <x:c r="AC1499" s="42" t="str">
        <x:v>REVIEW_SEARCH</x:v>
      </x:c>
      <x:c r="AD1499" s="43" t="n">
        <x:v>1</x:v>
      </x:c>
      <x:c r="AE1499" s="43" t="n">
        <x:v>53</x:v>
      </x:c>
      <x:c r="AF1499" s="42" t="str">
        <x:v>P4 — БЕЗ ОТДЕЛЬНОЙ СТРАНИЦЫ</x:v>
      </x:c>
      <x:c r="AG1499" s="42" t="str">
        <x:v>action=NO_STANDALONE_PAGE; business_boundary=NO_STANDALONE_UNVERIFIED_BUSINESS; broad_result=63; rank_in_cluster=1</x:v>
      </x:c>
      <x:c r="AH14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99" s="42" t="str">
        <x:v>Stage-5:STEP8&gt;STEP10&gt;STEP11&gt;STEP12_CORRECTIONS&gt;STEP12_V6_TARGET_CONTRACT&gt;STEP14A_OVERLAY | Step-08:P2-02:result:63</x:v>
      </x:c>
    </x:row>
    <x:row r="1500" ht="30" customHeight="1">
      <x:c r="A1500" s="42" t="str">
        <x:v>PHR-0129033D3214</x:v>
      </x:c>
      <x:c r="B1500" s="42" t="str">
        <x:v>панорамные окна</x:v>
      </x:c>
      <x:c r="C1500" s="42" t="str">
        <x:v>ASSIGNED</x:v>
      </x:c>
      <x:c r="D1500" s="42" t="str">
        <x:v>ДА</x:v>
      </x:c>
      <x:c r="E1500" s="42" t="str">
        <x:v>Москва</x:v>
      </x:c>
      <x:c r="F1500" s="42" t="n">
        <x:v>213</x:v>
      </x:c>
      <x:c r="G1500" s="42" t="str">
        <x:v>DEVICE_ALL</x:v>
      </x:c>
      <x:c r="H1500" s="43" t="n">
        <x:v>9273</x:v>
      </x:c>
      <x:c r="I1500" s="43" t="n">
        <x:v>0</x:v>
      </x:c>
      <x:c r="J1500" s="42" t="str">
        <x:v>BROAD_GETTOP_NO_OPERATORS__RESULT</x:v>
      </x:c>
      <x:c r="K1500" s="42" t="str">
        <x:v>MAX_PER_PHRASE_SEPARATELY_FOR_RESULT_AND_ASSOCIATION</x:v>
      </x:c>
      <x:c r="L1500" s="42" t="str">
        <x:v>P2-02</x:v>
      </x:c>
      <x:c r="M1500" s="43" t="n">
        <x:v>1</x:v>
      </x:c>
      <x:c r="N1500" s="42" t="str">
        <x:v>2026-08-28</x:v>
      </x:c>
      <x:c r="O1500" s="42" t="str">
        <x:v>PANORAMIC_WINDOWS_COMMERCIAL_CORE</x:v>
      </x:c>
      <x:c r="P1500" s="42" t="str">
        <x:v>Панорамные окна</x:v>
      </x:c>
      <x:c r="Q1500" s="42" t="str">
        <x:v>панорамные окна</x:v>
      </x:c>
      <x:c r="R1500" s="42" t="str">
        <x:v>buy/order/configure panoramic windows</x:v>
      </x:c>
      <x:c r="S1500" s="42" t="str">
        <x:v>COMMERCIAL</x:v>
      </x:c>
      <x:c r="T1500" s="42" t="str">
        <x:v>IN_SCOPE</x:v>
      </x:c>
      <x:c r="U1500" s="42" t="str">
        <x:v>MEDIUM</x:v>
      </x:c>
      <x:c r="V1500" s="42" t="str">
        <x:v>НЕ БЫЛО СОХРАНЁННОГО URL</x:v>
      </x:c>
      <x:c r="W1500" s="42" t="str">
        <x:v>https://okno-msk.ru/okna-rehau/panoramnoe-osteklenie/</x:v>
      </x:c>
      <x:c r="X1500" s="42" t="str">
        <x:v>https://okno-msk.ru/stati/panoramnoe-osteklenie-eto-dan-mode-ili-praktichnoe-reshenie/;https://okno-msk.ru/okna-rehau/panoramnye-okna-rehau</x:v>
      </x:c>
      <x:c r="Y1500" s="42" t="str">
        <x:v>NEW_COMMERCIAL_CANDIDATE</x:v>
      </x:c>
      <x:c r="Z1500" s="42" t="str">
        <x:v>KEEP_EXISTING_STRUCTURE</x:v>
      </x:c>
      <x:c r="AA1500" s="42" t="str">
        <x:v>PROVISIONAL_PENDING_STEP13_CONFLICT_CHECK</x:v>
      </x:c>
      <x:c r="AB1500" s="42" t="str">
        <x:v>CURRENT_OVERLAP_RECHECK</x:v>
      </x:c>
      <x:c r="AC1500" s="42" t="str">
        <x:v>ORDINARY_SEARCH_ELIGIBLE</x:v>
      </x:c>
      <x:c r="AD1500" s="43" t="n">
        <x:v>1</x:v>
      </x:c>
      <x:c r="AE1500" s="43" t="n">
        <x:v>1</x:v>
      </x:c>
      <x:c r="AF1500" s="42" t="str">
        <x:v>P3 — СОХРАНИТЬ / МАРШРУТИЗИРОВАТЬ</x:v>
      </x:c>
      <x:c r="AG1500" s="42" t="str">
        <x:v>action=KEEP_EXISTING_STRUCTURE; maturity=PROVISIONAL_PENDING_STEP13_CONFLICT_CHECK; uncertainty=CURRENT_OVERLAP_RECHECK; broad_result=9273; rank_in_cluster=1</x:v>
      </x:c>
      <x:c r="AH15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0" s="42" t="str">
        <x:v>Stage-5:STEP8&gt;STEP10&gt;STEP11&gt;STEP12_CORRECTIONS&gt;STEP12_V6_TARGET_CONTRACT&gt;STEP14A_OVERLAY | Step-08:P2-02:result:9273</x:v>
      </x:c>
    </x:row>
    <x:row r="1501" ht="30" customHeight="1">
      <x:c r="A1501" s="42" t="str">
        <x:v>PHR-F22DE44E593E</x:v>
      </x:c>
      <x:c r="B1501" s="42" t="str">
        <x:v>панорамные окна 2 2</x:v>
      </x:c>
      <x:c r="C1501" s="42" t="str">
        <x:v>ASSIGNED</x:v>
      </x:c>
      <x:c r="D1501" s="42" t="str">
        <x:v>ДА</x:v>
      </x:c>
      <x:c r="E1501" s="42" t="str">
        <x:v>Москва</x:v>
      </x:c>
      <x:c r="F1501" s="42" t="n">
        <x:v>213</x:v>
      </x:c>
      <x:c r="G1501" s="42" t="str">
        <x:v>DEVICE_ALL</x:v>
      </x:c>
      <x:c r="H1501" s="43" t="n">
        <x:v>103</x:v>
      </x:c>
      <x:c r="I1501" s="43" t="n">
        <x:v>0</x:v>
      </x:c>
      <x:c r="J1501" s="42" t="str">
        <x:v>BROAD_GETTOP_NO_OPERATORS__RESULT</x:v>
      </x:c>
      <x:c r="K1501" s="42" t="str">
        <x:v>MAX_PER_PHRASE_SEPARATELY_FOR_RESULT_AND_ASSOCIATION</x:v>
      </x:c>
      <x:c r="L1501" s="42" t="str">
        <x:v>P2-02</x:v>
      </x:c>
      <x:c r="M1501" s="43" t="n">
        <x:v>1</x:v>
      </x:c>
      <x:c r="N1501" s="42" t="str">
        <x:v>2026-08-28</x:v>
      </x:c>
      <x:c r="O1501" s="42" t="str">
        <x:v>PANORAMIC_WINDOWS_COMMERCIAL_CORE</x:v>
      </x:c>
      <x:c r="P1501" s="42" t="str">
        <x:v>Панорамные окна</x:v>
      </x:c>
      <x:c r="Q1501" s="42" t="str">
        <x:v>панорамные окна</x:v>
      </x:c>
      <x:c r="R1501" s="42" t="str">
        <x:v>buy/order/configure panoramic windows</x:v>
      </x:c>
      <x:c r="S1501" s="42" t="str">
        <x:v>COMMERCIAL</x:v>
      </x:c>
      <x:c r="T1501" s="42" t="str">
        <x:v>IN_SCOPE</x:v>
      </x:c>
      <x:c r="U1501" s="42" t="str">
        <x:v>MEDIUM</x:v>
      </x:c>
      <x:c r="V1501" s="42" t="str">
        <x:v>НЕ БЫЛО СОХРАНЁННОГО URL</x:v>
      </x:c>
      <x:c r="W1501" s="42" t="str">
        <x:v>https://okno-msk.ru/okna-rehau/panoramnoe-osteklenie/</x:v>
      </x:c>
      <x:c r="X1501" s="42" t="str">
        <x:v>https://okno-msk.ru/stati/panoramnoe-osteklenie-eto-dan-mode-ili-praktichnoe-reshenie/;https://okno-msk.ru/okna-rehau/panoramnye-okna-rehau</x:v>
      </x:c>
      <x:c r="Y1501" s="42" t="str">
        <x:v>NEW_COMMERCIAL_CANDIDATE</x:v>
      </x:c>
      <x:c r="Z1501" s="42" t="str">
        <x:v>KEEP_EXISTING_STRUCTURE</x:v>
      </x:c>
      <x:c r="AA1501" s="42" t="str">
        <x:v>PROVISIONAL_PENDING_STEP13_CONFLICT_CHECK</x:v>
      </x:c>
      <x:c r="AB1501" s="42" t="str">
        <x:v>CURRENT_OVERLAP_RECHECK</x:v>
      </x:c>
      <x:c r="AC1501" s="42" t="str">
        <x:v>REVIEW_SEARCH</x:v>
      </x:c>
      <x:c r="AD1501" s="43" t="n">
        <x:v>19</x:v>
      </x:c>
      <x:c r="AE1501" s="43" t="n">
        <x:v>19</x:v>
      </x:c>
      <x:c r="AF1501" s="42" t="str">
        <x:v>P3 — СОХРАНИТЬ / МАРШРУТИЗИРОВАТЬ</x:v>
      </x:c>
      <x:c r="AG1501" s="42" t="str">
        <x:v>action=KEEP_EXISTING_STRUCTURE; maturity=PROVISIONAL_PENDING_STEP13_CONFLICT_CHECK; uncertainty=CURRENT_OVERLAP_RECHECK; broad_result=103; rank_in_cluster=19</x:v>
      </x:c>
      <x:c r="AH15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1" s="42" t="str">
        <x:v>Stage-5:STEP8&gt;STEP10&gt;STEP11&gt;STEP12_CORRECTIONS&gt;STEP12_V6_TARGET_CONTRACT&gt;STEP14A_OVERLAY | Step-08:P2-02:result:103</x:v>
      </x:c>
    </x:row>
    <x:row r="1502" ht="30" customHeight="1">
      <x:c r="A1502" s="42" t="str">
        <x:v>PHR-38B87E669D63</x:v>
      </x:c>
      <x:c r="B1502" s="42" t="str">
        <x:v>панорамные окна бу</x:v>
      </x:c>
      <x:c r="C1502" s="42" t="str">
        <x:v>EXCLUDED_PRESERVED</x:v>
      </x:c>
      <x:c r="D1502" s="42" t="str">
        <x:v>НЕТ</x:v>
      </x:c>
      <x:c r="E1502" s="42" t="str">
        <x:v>Москва</x:v>
      </x:c>
      <x:c r="F1502" s="42" t="n">
        <x:v>213</x:v>
      </x:c>
      <x:c r="G1502" s="42" t="str">
        <x:v>DEVICE_ALL</x:v>
      </x:c>
      <x:c r="H1502" s="43" t="n">
        <x:v>57</x:v>
      </x:c>
      <x:c r="I1502" s="43" t="n">
        <x:v>0</x:v>
      </x:c>
      <x:c r="J1502" s="42" t="str">
        <x:v>BROAD_GETTOP_NO_OPERATORS__RESULT</x:v>
      </x:c>
      <x:c r="K1502" s="42" t="str">
        <x:v>MAX_PER_PHRASE_SEPARATELY_FOR_RESULT_AND_ASSOCIATION</x:v>
      </x:c>
      <x:c r="L1502" s="42" t="str">
        <x:v>P2-02</x:v>
      </x:c>
      <x:c r="M1502" s="43" t="n">
        <x:v>1</x:v>
      </x:c>
      <x:c r="N1502" s="42" t="str">
        <x:v>2026-08-28</x:v>
      </x:c>
      <x:c r="O1502" s="42" t="str">
        <x:v>НЕ ПРИМЕНИМО — ВНЕ АКТИВНОГО ЯДРА</x:v>
      </x:c>
      <x:c r="P1502" s="42" t="str">
        <x:v>НЕ ПРИМЕНИМО — ВНЕ АКТИВНОГО ЯДРА</x:v>
      </x:c>
      <x:c r="Q1502" s="42" t="str">
        <x:v>НЕ ПРИМЕНИМО — ВНЕ АКТИВНОГО ЯДРА</x:v>
      </x:c>
      <x:c r="R1502" s="42" t="str">
        <x:v>НЕ ПРИМЕНИМО — ВНЕ АКТИВНОГО ЯДРА</x:v>
      </x:c>
      <x:c r="S1502" s="42" t="str">
        <x:v>НЕ ПРИМЕНИМО — ВНЕ АКТИВНОГО ЯДРА</x:v>
      </x:c>
      <x:c r="T1502" s="42" t="str">
        <x:v>НЕ ПРИМЕНИМО — ВНЕ АКТИВНОГО ЯДРА</x:v>
      </x:c>
      <x:c r="U1502" s="42" t="str">
        <x:v>HIGH</x:v>
      </x:c>
      <x:c r="V1502" s="42" t="str">
        <x:v>НЕ ПРИМЕНИМО — ВНЕ АКТИВНОГО ЯДРА</x:v>
      </x:c>
      <x:c r="W1502" s="42" t="str">
        <x:v>НЕ ПРИМЕНИМО — ВНЕ АКТИВНОГО ЯДРА</x:v>
      </x:c>
      <x:c r="X1502" s="42" t="str">
        <x:v>НЕ ПРИМЕНИМО — ВНЕ АКТИВНОГО ЯДРА</x:v>
      </x:c>
      <x:c r="Y1502" s="42" t="str">
        <x:v>НЕ ПРИМЕНИМО — ВНЕ АКТИВНОГО ЯДРА</x:v>
      </x:c>
      <x:c r="Z1502" s="42" t="str">
        <x:v>НЕ ПРИМЕНИМО — ВНЕ АКТИВНОГО ЯДРА</x:v>
      </x:c>
      <x:c r="AA1502" s="42" t="str">
        <x:v>НЕ ПРИМЕНИМО — ВНЕ АКТИВНОГО ЯДРА</x:v>
      </x:c>
      <x:c r="AB1502" s="42" t="str">
        <x:v>RESOLVED_EXCLUSION</x:v>
      </x:c>
      <x:c r="AC1502" s="42" t="str">
        <x:v>NO_ACTIVE_SEARCH_ROUTE</x:v>
      </x:c>
      <x:c r="AD1502" s="43"/>
      <x:c r="AE1502" s="43"/>
      <x:c r="AF1502" s="42" t="str">
        <x:v>P5 — ВНЕ РАБОЧЕГО ЯДРА</x:v>
      </x:c>
      <x:c r="AG1502" s="42" t="str">
        <x:v>status=EXCLUDED_PRESERVED</x:v>
      </x:c>
      <x:c r="AH15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02" s="42" t="str">
        <x:v>Stage-5:STEP8&gt;STEP10/STEP11_AS_APPLICABLE | Step-08:P2-02:result:57</x:v>
      </x:c>
    </x:row>
    <x:row r="1503" ht="30" customHeight="1">
      <x:c r="A1503" s="42" t="str">
        <x:v>PHR-3D306712C330</x:v>
      </x:c>
      <x:c r="B1503" s="42" t="str">
        <x:v>панорамные окна в здании</x:v>
      </x:c>
      <x:c r="C1503" s="42" t="str">
        <x:v>ASSIGNED</x:v>
      </x:c>
      <x:c r="D1503" s="42" t="str">
        <x:v>ДА</x:v>
      </x:c>
      <x:c r="E1503" s="42" t="str">
        <x:v>Москва</x:v>
      </x:c>
      <x:c r="F1503" s="42" t="n">
        <x:v>213</x:v>
      </x:c>
      <x:c r="G1503" s="42" t="str">
        <x:v>DEVICE_ALL</x:v>
      </x:c>
      <x:c r="H1503" s="43" t="n">
        <x:v>151</x:v>
      </x:c>
      <x:c r="I1503" s="43" t="n">
        <x:v>0</x:v>
      </x:c>
      <x:c r="J1503" s="42" t="str">
        <x:v>BROAD_GETTOP_NO_OPERATORS__RESULT</x:v>
      </x:c>
      <x:c r="K1503" s="42" t="str">
        <x:v>MAX_PER_PHRASE_SEPARATELY_FOR_RESULT_AND_ASSOCIATION</x:v>
      </x:c>
      <x:c r="L1503" s="42" t="str">
        <x:v>P2-02</x:v>
      </x:c>
      <x:c r="M1503" s="43" t="n">
        <x:v>1</x:v>
      </x:c>
      <x:c r="N1503" s="42" t="str">
        <x:v>2026-08-28</x:v>
      </x:c>
      <x:c r="O1503" s="42" t="str">
        <x:v>PANORAMIC_WINDOWS_COMMERCIAL_CORE</x:v>
      </x:c>
      <x:c r="P1503" s="42" t="str">
        <x:v>Панорамные окна</x:v>
      </x:c>
      <x:c r="Q1503" s="42" t="str">
        <x:v>панорамные окна</x:v>
      </x:c>
      <x:c r="R1503" s="42" t="str">
        <x:v>buy/order/configure panoramic windows</x:v>
      </x:c>
      <x:c r="S1503" s="42" t="str">
        <x:v>COMMERCIAL</x:v>
      </x:c>
      <x:c r="T1503" s="42" t="str">
        <x:v>IN_SCOPE</x:v>
      </x:c>
      <x:c r="U1503" s="42" t="str">
        <x:v>MEDIUM</x:v>
      </x:c>
      <x:c r="V1503" s="42" t="str">
        <x:v>НЕ БЫЛО СОХРАНЁННОГО URL</x:v>
      </x:c>
      <x:c r="W1503" s="42" t="str">
        <x:v>https://okno-msk.ru/okna-rehau/panoramnoe-osteklenie/</x:v>
      </x:c>
      <x:c r="X1503" s="42" t="str">
        <x:v>https://okno-msk.ru/stati/panoramnoe-osteklenie-eto-dan-mode-ili-praktichnoe-reshenie/;https://okno-msk.ru/okna-rehau/panoramnye-okna-rehau</x:v>
      </x:c>
      <x:c r="Y1503" s="42" t="str">
        <x:v>NEW_COMMERCIAL_CANDIDATE</x:v>
      </x:c>
      <x:c r="Z1503" s="42" t="str">
        <x:v>KEEP_EXISTING_STRUCTURE</x:v>
      </x:c>
      <x:c r="AA1503" s="42" t="str">
        <x:v>PROVISIONAL_PENDING_STEP13_CONFLICT_CHECK</x:v>
      </x:c>
      <x:c r="AB1503" s="42" t="str">
        <x:v>CURRENT_OVERLAP_RECHECK</x:v>
      </x:c>
      <x:c r="AC1503" s="42" t="str">
        <x:v>REVIEW_SEARCH</x:v>
      </x:c>
      <x:c r="AD1503" s="43" t="n">
        <x:v>12</x:v>
      </x:c>
      <x:c r="AE1503" s="43" t="n">
        <x:v>12</x:v>
      </x:c>
      <x:c r="AF1503" s="42" t="str">
        <x:v>P3 — СОХРАНИТЬ / МАРШРУТИЗИРОВАТЬ</x:v>
      </x:c>
      <x:c r="AG1503" s="42" t="str">
        <x:v>action=KEEP_EXISTING_STRUCTURE; maturity=PROVISIONAL_PENDING_STEP13_CONFLICT_CHECK; uncertainty=CURRENT_OVERLAP_RECHECK; broad_result=151; rank_in_cluster=12</x:v>
      </x:c>
      <x:c r="AH15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3" s="42" t="str">
        <x:v>Stage-5:STEP8&gt;STEP10&gt;STEP11&gt;STEP12_CORRECTIONS&gt;STEP12_V6_TARGET_CONTRACT&gt;STEP14A_OVERLAY | Step-08:P2-02:result:151</x:v>
      </x:c>
    </x:row>
    <x:row r="1504" ht="30" customHeight="1">
      <x:c r="A1504" s="42" t="str">
        <x:v>PHR-9F9323FEFADC</x:v>
      </x:c>
      <x:c r="B1504" s="42" t="str">
        <x:v>панорамные окна в каркасном</x:v>
      </x:c>
      <x:c r="C1504" s="42" t="str">
        <x:v>ASSIGNED</x:v>
      </x:c>
      <x:c r="D1504" s="42" t="str">
        <x:v>ДА</x:v>
      </x:c>
      <x:c r="E1504" s="42" t="str">
        <x:v>Москва</x:v>
      </x:c>
      <x:c r="F1504" s="42" t="n">
        <x:v>213</x:v>
      </x:c>
      <x:c r="G1504" s="42" t="str">
        <x:v>DEVICE_ALL</x:v>
      </x:c>
      <x:c r="H1504" s="43" t="n">
        <x:v>32</x:v>
      </x:c>
      <x:c r="I1504" s="43" t="n">
        <x:v>0</x:v>
      </x:c>
      <x:c r="J1504" s="42" t="str">
        <x:v>BROAD_GETTOP_NO_OPERATORS__RESULT</x:v>
      </x:c>
      <x:c r="K1504" s="42" t="str">
        <x:v>MAX_PER_PHRASE_SEPARATELY_FOR_RESULT_AND_ASSOCIATION</x:v>
      </x:c>
      <x:c r="L1504" s="42" t="str">
        <x:v>P2-02</x:v>
      </x:c>
      <x:c r="M1504" s="43" t="n">
        <x:v>1</x:v>
      </x:c>
      <x:c r="N1504" s="42" t="str">
        <x:v>2026-08-28</x:v>
      </x:c>
      <x:c r="O1504" s="42" t="str">
        <x:v>PANORAMIC_WINDOWS_COMMERCIAL_CORE</x:v>
      </x:c>
      <x:c r="P1504" s="42" t="str">
        <x:v>Панорамные окна</x:v>
      </x:c>
      <x:c r="Q1504" s="42" t="str">
        <x:v>панорамные окна</x:v>
      </x:c>
      <x:c r="R1504" s="42" t="str">
        <x:v>buy/order/configure panoramic windows</x:v>
      </x:c>
      <x:c r="S1504" s="42" t="str">
        <x:v>COMMERCIAL</x:v>
      </x:c>
      <x:c r="T1504" s="42" t="str">
        <x:v>IN_SCOPE</x:v>
      </x:c>
      <x:c r="U1504" s="42" t="str">
        <x:v>MEDIUM</x:v>
      </x:c>
      <x:c r="V1504" s="42" t="str">
        <x:v>НЕ БЫЛО СОХРАНЁННОГО URL</x:v>
      </x:c>
      <x:c r="W1504" s="42" t="str">
        <x:v>https://okno-msk.ru/okna-rehau/panoramnoe-osteklenie/</x:v>
      </x:c>
      <x:c r="X1504" s="42" t="str">
        <x:v>https://okno-msk.ru/stati/panoramnoe-osteklenie-eto-dan-mode-ili-praktichnoe-reshenie/;https://okno-msk.ru/okna-rehau/panoramnye-okna-rehau</x:v>
      </x:c>
      <x:c r="Y1504" s="42" t="str">
        <x:v>NEW_COMMERCIAL_CANDIDATE</x:v>
      </x:c>
      <x:c r="Z1504" s="42" t="str">
        <x:v>KEEP_EXISTING_STRUCTURE</x:v>
      </x:c>
      <x:c r="AA1504" s="42" t="str">
        <x:v>PROVISIONAL_PENDING_STEP13_CONFLICT_CHECK</x:v>
      </x:c>
      <x:c r="AB1504" s="42" t="str">
        <x:v>CURRENT_OVERLAP_RECHECK</x:v>
      </x:c>
      <x:c r="AC1504" s="42" t="str">
        <x:v>REVIEW_SEARCH</x:v>
      </x:c>
      <x:c r="AD1504" s="43" t="n">
        <x:v>42</x:v>
      </x:c>
      <x:c r="AE1504" s="43" t="n">
        <x:v>42</x:v>
      </x:c>
      <x:c r="AF1504" s="42" t="str">
        <x:v>P3 — СОХРАНИТЬ / МАРШРУТИЗИРОВАТЬ</x:v>
      </x:c>
      <x:c r="AG1504" s="42" t="str">
        <x:v>action=KEEP_EXISTING_STRUCTURE; maturity=PROVISIONAL_PENDING_STEP13_CONFLICT_CHECK; uncertainty=CURRENT_OVERLAP_RECHECK; broad_result=32; rank_in_cluster=42</x:v>
      </x:c>
      <x:c r="AH15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4" s="42" t="str">
        <x:v>Stage-5:STEP8&gt;STEP10&gt;STEP11&gt;STEP12_CORRECTIONS&gt;STEP12_V6_TARGET_CONTRACT&gt;STEP14A_OVERLAY | Step-08:P2-02:result:32</x:v>
      </x:c>
    </x:row>
    <x:row r="1505" ht="30" customHeight="1">
      <x:c r="A1505" s="42" t="str">
        <x:v>PHR-5A9FA434A634</x:v>
      </x:c>
      <x:c r="B1505" s="42" t="str">
        <x:v>панорамные окна в лесу подмосковье</x:v>
      </x:c>
      <x:c r="C1505" s="42" t="str">
        <x:v>ASSIGNED</x:v>
      </x:c>
      <x:c r="D1505" s="42" t="str">
        <x:v>ДА</x:v>
      </x:c>
      <x:c r="E1505" s="42" t="str">
        <x:v>Москва</x:v>
      </x:c>
      <x:c r="F1505" s="42" t="n">
        <x:v>213</x:v>
      </x:c>
      <x:c r="G1505" s="42" t="str">
        <x:v>DEVICE_ALL</x:v>
      </x:c>
      <x:c r="H1505" s="43" t="n">
        <x:v>39</x:v>
      </x:c>
      <x:c r="I1505" s="43" t="n">
        <x:v>0</x:v>
      </x:c>
      <x:c r="J1505" s="42" t="str">
        <x:v>BROAD_GETTOP_NO_OPERATORS__RESULT</x:v>
      </x:c>
      <x:c r="K1505" s="42" t="str">
        <x:v>MAX_PER_PHRASE_SEPARATELY_FOR_RESULT_AND_ASSOCIATION</x:v>
      </x:c>
      <x:c r="L1505" s="42" t="str">
        <x:v>P2-02</x:v>
      </x:c>
      <x:c r="M1505" s="43" t="n">
        <x:v>1</x:v>
      </x:c>
      <x:c r="N1505" s="42" t="str">
        <x:v>2026-08-28</x:v>
      </x:c>
      <x:c r="O1505" s="42" t="str">
        <x:v>PANORAMIC_WINDOWS_COMMERCIAL_CORE</x:v>
      </x:c>
      <x:c r="P1505" s="42" t="str">
        <x:v>Панорамные окна</x:v>
      </x:c>
      <x:c r="Q1505" s="42" t="str">
        <x:v>панорамные окна</x:v>
      </x:c>
      <x:c r="R1505" s="42" t="str">
        <x:v>buy/order/configure panoramic windows</x:v>
      </x:c>
      <x:c r="S1505" s="42" t="str">
        <x:v>COMMERCIAL</x:v>
      </x:c>
      <x:c r="T1505" s="42" t="str">
        <x:v>IN_SCOPE</x:v>
      </x:c>
      <x:c r="U1505" s="42" t="str">
        <x:v>MEDIUM</x:v>
      </x:c>
      <x:c r="V1505" s="42" t="str">
        <x:v>НЕ БЫЛО СОХРАНЁННОГО URL</x:v>
      </x:c>
      <x:c r="W1505" s="42" t="str">
        <x:v>https://okno-msk.ru/okna-rehau/panoramnoe-osteklenie/</x:v>
      </x:c>
      <x:c r="X1505" s="42" t="str">
        <x:v>https://okno-msk.ru/stati/panoramnoe-osteklenie-eto-dan-mode-ili-praktichnoe-reshenie/;https://okno-msk.ru/okna-rehau/panoramnye-okna-rehau</x:v>
      </x:c>
      <x:c r="Y1505" s="42" t="str">
        <x:v>NEW_COMMERCIAL_CANDIDATE</x:v>
      </x:c>
      <x:c r="Z1505" s="42" t="str">
        <x:v>KEEP_EXISTING_STRUCTURE</x:v>
      </x:c>
      <x:c r="AA1505" s="42" t="str">
        <x:v>PROVISIONAL_PENDING_STEP13_CONFLICT_CHECK</x:v>
      </x:c>
      <x:c r="AB1505" s="42" t="str">
        <x:v>CURRENT_OVERLAP_RECHECK</x:v>
      </x:c>
      <x:c r="AC1505" s="42" t="str">
        <x:v>REVIEW_SEARCH</x:v>
      </x:c>
      <x:c r="AD1505" s="43" t="n">
        <x:v>37</x:v>
      </x:c>
      <x:c r="AE1505" s="43" t="n">
        <x:v>37</x:v>
      </x:c>
      <x:c r="AF1505" s="42" t="str">
        <x:v>P3 — СОХРАНИТЬ / МАРШРУТИЗИРОВАТЬ</x:v>
      </x:c>
      <x:c r="AG1505" s="42" t="str">
        <x:v>action=KEEP_EXISTING_STRUCTURE; maturity=PROVISIONAL_PENDING_STEP13_CONFLICT_CHECK; uncertainty=CURRENT_OVERLAP_RECHECK; broad_result=39; rank_in_cluster=37</x:v>
      </x:c>
      <x:c r="AH15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5" s="42" t="str">
        <x:v>Stage-5:STEP8&gt;STEP10&gt;STEP11&gt;STEP12_CORRECTIONS&gt;STEP12_V6_TARGET_CONTRACT&gt;STEP14A_OVERLAY | Step-08:P2-02:result:39</x:v>
      </x:c>
    </x:row>
    <x:row r="1506" ht="30" customHeight="1">
      <x:c r="A1506" s="42" t="str">
        <x:v>PHR-3461D48BD334</x:v>
      </x:c>
      <x:c r="B1506" s="42" t="str">
        <x:v>панорамные окна в россии</x:v>
      </x:c>
      <x:c r="C1506" s="42" t="str">
        <x:v>ASSIGNED</x:v>
      </x:c>
      <x:c r="D1506" s="42" t="str">
        <x:v>ДА</x:v>
      </x:c>
      <x:c r="E1506" s="42" t="str">
        <x:v>Москва</x:v>
      </x:c>
      <x:c r="F1506" s="42" t="n">
        <x:v>213</x:v>
      </x:c>
      <x:c r="G1506" s="42" t="str">
        <x:v>DEVICE_ALL</x:v>
      </x:c>
      <x:c r="H1506" s="43" t="n">
        <x:v>29</x:v>
      </x:c>
      <x:c r="I1506" s="43" t="n">
        <x:v>0</x:v>
      </x:c>
      <x:c r="J1506" s="42" t="str">
        <x:v>BROAD_GETTOP_NO_OPERATORS__RESULT</x:v>
      </x:c>
      <x:c r="K1506" s="42" t="str">
        <x:v>MAX_PER_PHRASE_SEPARATELY_FOR_RESULT_AND_ASSOCIATION</x:v>
      </x:c>
      <x:c r="L1506" s="42" t="str">
        <x:v>P2-02</x:v>
      </x:c>
      <x:c r="M1506" s="43" t="n">
        <x:v>1</x:v>
      </x:c>
      <x:c r="N1506" s="42" t="str">
        <x:v>2026-08-28</x:v>
      </x:c>
      <x:c r="O1506" s="42" t="str">
        <x:v>PANORAMIC_WINDOWS_COMMERCIAL_CORE</x:v>
      </x:c>
      <x:c r="P1506" s="42" t="str">
        <x:v>Панорамные окна</x:v>
      </x:c>
      <x:c r="Q1506" s="42" t="str">
        <x:v>панорамные окна</x:v>
      </x:c>
      <x:c r="R1506" s="42" t="str">
        <x:v>buy/order/configure panoramic windows</x:v>
      </x:c>
      <x:c r="S1506" s="42" t="str">
        <x:v>COMMERCIAL</x:v>
      </x:c>
      <x:c r="T1506" s="42" t="str">
        <x:v>IN_SCOPE</x:v>
      </x:c>
      <x:c r="U1506" s="42" t="str">
        <x:v>MEDIUM</x:v>
      </x:c>
      <x:c r="V1506" s="42" t="str">
        <x:v>НЕ БЫЛО СОХРАНЁННОГО URL</x:v>
      </x:c>
      <x:c r="W1506" s="42" t="str">
        <x:v>https://okno-msk.ru/okna-rehau/panoramnoe-osteklenie/</x:v>
      </x:c>
      <x:c r="X1506" s="42" t="str">
        <x:v>https://okno-msk.ru/stati/panoramnoe-osteklenie-eto-dan-mode-ili-praktichnoe-reshenie/;https://okno-msk.ru/okna-rehau/panoramnye-okna-rehau</x:v>
      </x:c>
      <x:c r="Y1506" s="42" t="str">
        <x:v>NEW_COMMERCIAL_CANDIDATE</x:v>
      </x:c>
      <x:c r="Z1506" s="42" t="str">
        <x:v>KEEP_EXISTING_STRUCTURE</x:v>
      </x:c>
      <x:c r="AA1506" s="42" t="str">
        <x:v>PROVISIONAL_PENDING_STEP13_CONFLICT_CHECK</x:v>
      </x:c>
      <x:c r="AB1506" s="42" t="str">
        <x:v>CURRENT_OVERLAP_RECHECK</x:v>
      </x:c>
      <x:c r="AC1506" s="42" t="str">
        <x:v>REVIEW_SEARCH</x:v>
      </x:c>
      <x:c r="AD1506" s="43" t="n">
        <x:v>44</x:v>
      </x:c>
      <x:c r="AE1506" s="43" t="n">
        <x:v>44</x:v>
      </x:c>
      <x:c r="AF1506" s="42" t="str">
        <x:v>P3 — СОХРАНИТЬ / МАРШРУТИЗИРОВАТЬ</x:v>
      </x:c>
      <x:c r="AG1506" s="42" t="str">
        <x:v>action=KEEP_EXISTING_STRUCTURE; maturity=PROVISIONAL_PENDING_STEP13_CONFLICT_CHECK; uncertainty=CURRENT_OVERLAP_RECHECK; broad_result=29; rank_in_cluster=44</x:v>
      </x:c>
      <x:c r="AH15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6" s="42" t="str">
        <x:v>Stage-5:STEP8&gt;STEP10&gt;STEP11&gt;STEP12_CORRECTIONS&gt;STEP12_V6_TARGET_CONTRACT&gt;STEP14A_OVERLAY | Step-08:P2-02:result:29</x:v>
      </x:c>
    </x:row>
    <x:row r="1507" ht="30" customHeight="1">
      <x:c r="A1507" s="42" t="str">
        <x:v>PHR-58E343574E52</x:v>
      </x:c>
      <x:c r="B1507" s="42" t="str">
        <x:v>панорамные окна в частном</x:v>
      </x:c>
      <x:c r="C1507" s="42" t="str">
        <x:v>ASSIGNED</x:v>
      </x:c>
      <x:c r="D1507" s="42" t="str">
        <x:v>ДА</x:v>
      </x:c>
      <x:c r="E1507" s="42" t="str">
        <x:v>Москва</x:v>
      </x:c>
      <x:c r="F1507" s="42" t="n">
        <x:v>213</x:v>
      </x:c>
      <x:c r="G1507" s="42" t="str">
        <x:v>DEVICE_ALL</x:v>
      </x:c>
      <x:c r="H1507" s="43" t="n">
        <x:v>167</x:v>
      </x:c>
      <x:c r="I1507" s="43" t="n">
        <x:v>0</x:v>
      </x:c>
      <x:c r="J1507" s="42" t="str">
        <x:v>BROAD_GETTOP_NO_OPERATORS__RESULT</x:v>
      </x:c>
      <x:c r="K1507" s="42" t="str">
        <x:v>MAX_PER_PHRASE_SEPARATELY_FOR_RESULT_AND_ASSOCIATION</x:v>
      </x:c>
      <x:c r="L1507" s="42" t="str">
        <x:v>P2-02</x:v>
      </x:c>
      <x:c r="M1507" s="43" t="n">
        <x:v>1</x:v>
      </x:c>
      <x:c r="N1507" s="42" t="str">
        <x:v>2026-08-28</x:v>
      </x:c>
      <x:c r="O1507" s="42" t="str">
        <x:v>PANORAMIC_WINDOWS_COMMERCIAL_CORE</x:v>
      </x:c>
      <x:c r="P1507" s="42" t="str">
        <x:v>Панорамные окна</x:v>
      </x:c>
      <x:c r="Q1507" s="42" t="str">
        <x:v>панорамные окна</x:v>
      </x:c>
      <x:c r="R1507" s="42" t="str">
        <x:v>buy/order/configure panoramic windows</x:v>
      </x:c>
      <x:c r="S1507" s="42" t="str">
        <x:v>COMMERCIAL</x:v>
      </x:c>
      <x:c r="T1507" s="42" t="str">
        <x:v>IN_SCOPE</x:v>
      </x:c>
      <x:c r="U1507" s="42" t="str">
        <x:v>MEDIUM</x:v>
      </x:c>
      <x:c r="V1507" s="42" t="str">
        <x:v>НЕ БЫЛО СОХРАНЁННОГО URL</x:v>
      </x:c>
      <x:c r="W1507" s="42" t="str">
        <x:v>https://okno-msk.ru/okna-rehau/panoramnoe-osteklenie/</x:v>
      </x:c>
      <x:c r="X1507" s="42" t="str">
        <x:v>https://okno-msk.ru/stati/panoramnoe-osteklenie-eto-dan-mode-ili-praktichnoe-reshenie/;https://okno-msk.ru/okna-rehau/panoramnye-okna-rehau</x:v>
      </x:c>
      <x:c r="Y1507" s="42" t="str">
        <x:v>NEW_COMMERCIAL_CANDIDATE</x:v>
      </x:c>
      <x:c r="Z1507" s="42" t="str">
        <x:v>KEEP_EXISTING_STRUCTURE</x:v>
      </x:c>
      <x:c r="AA1507" s="42" t="str">
        <x:v>PROVISIONAL_PENDING_STEP13_CONFLICT_CHECK</x:v>
      </x:c>
      <x:c r="AB1507" s="42" t="str">
        <x:v>CURRENT_OVERLAP_RECHECK</x:v>
      </x:c>
      <x:c r="AC1507" s="42" t="str">
        <x:v>ORDINARY_SEARCH_ELIGIBLE</x:v>
      </x:c>
      <x:c r="AD1507" s="43" t="n">
        <x:v>9</x:v>
      </x:c>
      <x:c r="AE1507" s="43" t="n">
        <x:v>9</x:v>
      </x:c>
      <x:c r="AF1507" s="42" t="str">
        <x:v>P3 — СОХРАНИТЬ / МАРШРУТИЗИРОВАТЬ</x:v>
      </x:c>
      <x:c r="AG1507" s="42" t="str">
        <x:v>action=KEEP_EXISTING_STRUCTURE; maturity=PROVISIONAL_PENDING_STEP13_CONFLICT_CHECK; uncertainty=CURRENT_OVERLAP_RECHECK; broad_result=167; rank_in_cluster=9</x:v>
      </x:c>
      <x:c r="AH15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7" s="42" t="str">
        <x:v>Stage-5:STEP8&gt;STEP10&gt;STEP11&gt;STEP12_CORRECTIONS&gt;STEP12_V6_TARGET_CONTRACT&gt;STEP14A_OVERLAY | Step-08:P2-02:result:167</x:v>
      </x:c>
    </x:row>
    <x:row r="1508" ht="30" customHeight="1">
      <x:c r="A1508" s="42" t="str">
        <x:v>PHR-D949C039EBEF</x:v>
      </x:c>
      <x:c r="B1508" s="42" t="str">
        <x:v>панорамные окна в частном доме</x:v>
      </x:c>
      <x:c r="C1508" s="42" t="str">
        <x:v>ASSIGNED</x:v>
      </x:c>
      <x:c r="D1508" s="42" t="str">
        <x:v>ДА</x:v>
      </x:c>
      <x:c r="E1508" s="42" t="str">
        <x:v>Москва</x:v>
      </x:c>
      <x:c r="F1508" s="42" t="n">
        <x:v>213</x:v>
      </x:c>
      <x:c r="G1508" s="42" t="str">
        <x:v>DEVICE_ALL</x:v>
      </x:c>
      <x:c r="H1508" s="43" t="n">
        <x:v>162</x:v>
      </x:c>
      <x:c r="I1508" s="43" t="n">
        <x:v>0</x:v>
      </x:c>
      <x:c r="J1508" s="42" t="str">
        <x:v>BROAD_GETTOP_NO_OPERATORS__RESULT</x:v>
      </x:c>
      <x:c r="K1508" s="42" t="str">
        <x:v>MAX_PER_PHRASE_SEPARATELY_FOR_RESULT_AND_ASSOCIATION</x:v>
      </x:c>
      <x:c r="L1508" s="42" t="str">
        <x:v>P2-02</x:v>
      </x:c>
      <x:c r="M1508" s="43" t="n">
        <x:v>1</x:v>
      </x:c>
      <x:c r="N1508" s="42" t="str">
        <x:v>2026-08-28</x:v>
      </x:c>
      <x:c r="O1508" s="42" t="str">
        <x:v>PANORAMIC_PRIVATE_HOUSE_USECASE</x:v>
      </x:c>
      <x:c r="P1508" s="42" t="str">
        <x:v>Панорамные окна в частном доме</x:v>
      </x:c>
      <x:c r="Q1508" s="42" t="str">
        <x:v>панорамные окна в частном доме</x:v>
      </x:c>
      <x:c r="R1508" s="42" t="str">
        <x:v>plan panoramic windows for a private house</x:v>
      </x:c>
      <x:c r="S1508" s="42" t="str">
        <x:v>INFO_OR_COMMERCIAL</x:v>
      </x:c>
      <x:c r="T1508" s="42" t="str">
        <x:v>IN_SCOPE</x:v>
      </x:c>
      <x:c r="U1508" s="42" t="str">
        <x:v>MEDIUM</x:v>
      </x:c>
      <x:c r="V1508" s="42" t="str">
        <x:v>НЕ БЫЛО СОХРАНЁННОГО URL</x:v>
      </x:c>
      <x:c r="W1508" s="42" t="str">
        <x:v>https://okno-msk.ru/okna-rehau/po-tipu-doma/okna-v-chastnyj-dom/</x:v>
      </x:c>
      <x:c r="X1508" s="42" t="str">
        <x:v>https://okno-msk.ru/okna-rehau/panoramnoe-osteklenie/</x:v>
      </x:c>
      <x:c r="Y1508" s="42" t="str">
        <x:v>SUPPORTING_EXISTING_PAGE</x:v>
      </x:c>
      <x:c r="Z1508" s="42" t="str">
        <x:v>KEEP_EXISTING_STRUCTURE</x:v>
      </x:c>
      <x:c r="AA1508" s="42" t="str">
        <x:v>PROVISIONAL_PENDING_STEP13_CONFLICT_CHECK</x:v>
      </x:c>
      <x:c r="AB1508" s="42" t="str">
        <x:v>NONE</x:v>
      </x:c>
      <x:c r="AC1508" s="42" t="str">
        <x:v>ORDINARY_SEARCH_ELIGIBLE</x:v>
      </x:c>
      <x:c r="AD1508" s="43" t="n">
        <x:v>1</x:v>
      </x:c>
      <x:c r="AE1508" s="43" t="n">
        <x:v>3</x:v>
      </x:c>
      <x:c r="AF1508" s="42" t="str">
        <x:v>P3 — СОХРАНИТЬ / МАРШРУТИЗИРОВАТЬ</x:v>
      </x:c>
      <x:c r="AG1508" s="42" t="str">
        <x:v>action=KEEP_EXISTING_STRUCTURE; maturity=PROVISIONAL_PENDING_STEP13_CONFLICT_CHECK; uncertainty=NONE; broad_result=162; rank_in_cluster=1</x:v>
      </x:c>
      <x:c r="AH15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8" s="42" t="str">
        <x:v>Stage-5:STEP8&gt;STEP10&gt;STEP11&gt;STEP12_CORRECTIONS&gt;STEP12_V6_TARGET_CONTRACT&gt;STEP14A_OVERLAY | Step-08:P2-02:result:162</x:v>
      </x:c>
    </x:row>
    <x:row r="1509" ht="30" customHeight="1">
      <x:c r="A1509" s="42" t="str">
        <x:v>PHR-D80B5DA6FB62</x:v>
      </x:c>
      <x:c r="B1509" s="42" t="str">
        <x:v>панорамные окна в частном доме фото</x:v>
      </x:c>
      <x:c r="C1509" s="42" t="str">
        <x:v>ASSIGNED</x:v>
      </x:c>
      <x:c r="D1509" s="42" t="str">
        <x:v>ДА</x:v>
      </x:c>
      <x:c r="E1509" s="42" t="str">
        <x:v>Москва</x:v>
      </x:c>
      <x:c r="F1509" s="42" t="n">
        <x:v>213</x:v>
      </x:c>
      <x:c r="G1509" s="42" t="str">
        <x:v>DEVICE_ALL</x:v>
      </x:c>
      <x:c r="H1509" s="43" t="n">
        <x:v>48</x:v>
      </x:c>
      <x:c r="I1509" s="43" t="n">
        <x:v>0</x:v>
      </x:c>
      <x:c r="J1509" s="42" t="str">
        <x:v>BROAD_GETTOP_NO_OPERATORS__RESULT</x:v>
      </x:c>
      <x:c r="K1509" s="42" t="str">
        <x:v>MAX_PER_PHRASE_SEPARATELY_FOR_RESULT_AND_ASSOCIATION</x:v>
      </x:c>
      <x:c r="L1509" s="42" t="str">
        <x:v>P2-02</x:v>
      </x:c>
      <x:c r="M1509" s="43" t="n">
        <x:v>1</x:v>
      </x:c>
      <x:c r="N1509" s="42" t="str">
        <x:v>2026-08-28</x:v>
      </x:c>
      <x:c r="O1509" s="42" t="str">
        <x:v>GLAZING_DESIGN_INSPIRATION</x:v>
      </x:c>
      <x:c r="P1509" s="42" t="str">
        <x:v>Пластиковые окна фото</x:v>
      </x:c>
      <x:c r="Q1509" s="42" t="str">
        <x:v>пластиковые окна фото</x:v>
      </x:c>
      <x:c r="R1509" s="42" t="str">
        <x:v>view glazing/window design ideas, photos or examples</x:v>
      </x:c>
      <x:c r="S1509" s="42" t="str">
        <x:v>INFO</x:v>
      </x:c>
      <x:c r="T1509" s="42" t="str">
        <x:v>IN_SCOPE</x:v>
      </x:c>
      <x:c r="U1509" s="42" t="str">
        <x:v>MEDIUM</x:v>
      </x:c>
      <x:c r="V1509" s="42" t="str">
        <x:v>https://okno-msk.ru/nashi-raboty/</x:v>
      </x:c>
      <x:c r="W1509" s="42" t="str">
        <x:v>https://okno-msk.ru/nashi-raboty/</x:v>
      </x:c>
      <x:c r="X1509" s="42" t="str">
        <x:v>НЕТ КАНОНИЧЕСКОЙ ПОДДЕРЖИВАЮЩЕЙ СТРАНИЦЫ</x:v>
      </x:c>
      <x:c r="Y1509" s="42" t="str">
        <x:v>BASE_UNIT_PENDING_ACTION_REEVALUATION</x:v>
      </x:c>
      <x:c r="Z1509" s="42" t="str">
        <x:v>EXPAND_EXISTING_PAGE</x:v>
      </x:c>
      <x:c r="AA1509" s="42" t="str">
        <x:v>PROVISIONAL_PENDING_STEP13_CONFLICT_CHECK</x:v>
      </x:c>
      <x:c r="AB1509" s="42" t="str">
        <x:v>NONE</x:v>
      </x:c>
      <x:c r="AC1509" s="42" t="str">
        <x:v>semantic project labels/categories or filters that let users deliberately find balcony/veranda/panoramic/French examples</x:v>
      </x:c>
      <x:c r="AD1509" s="43" t="n">
        <x:v>12</x:v>
      </x:c>
      <x:c r="AE1509" s="43" t="n">
        <x:v>19</x:v>
      </x:c>
      <x:c r="AF1509" s="42" t="str">
        <x:v>P2 — ПРОВЕРИТЬ ПЕРЕД ВНЕДРЕНИЕМ</x:v>
      </x:c>
      <x:c r="AG1509" s="42" t="str">
        <x:v>action=EXPAND_EXISTING_PAGE; maturity=PROVISIONAL_PENDING_STEP13_CONFLICT_CHECK; uncertainty=NONE; broad_result=48; rank_in_cluster=12</x:v>
      </x:c>
      <x:c r="AH15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9" s="42" t="str">
        <x:v>Stage-5:STEP8&gt;STEP10&gt;STEP11&gt;STEP12_CORRECTIONS&gt;STEP12_V6_TARGET_CONTRACT&gt;STEP14A_OVERLAY | Step-08:P2-02:result:48</x:v>
      </x:c>
    </x:row>
    <x:row r="1510" ht="30" customHeight="1">
      <x:c r="A1510" s="42" t="str">
        <x:v>PHR-403019B75662</x:v>
      </x:c>
      <x:c r="B1510" s="42" t="str">
        <x:v>панорамные окна владимир</x:v>
      </x:c>
      <x:c r="C1510" s="42" t="str">
        <x:v>EXCLUDED_PRESERVED</x:v>
      </x:c>
      <x:c r="D1510" s="42" t="str">
        <x:v>НЕТ</x:v>
      </x:c>
      <x:c r="E1510" s="42" t="str">
        <x:v>Москва</x:v>
      </x:c>
      <x:c r="F1510" s="42" t="n">
        <x:v>213</x:v>
      </x:c>
      <x:c r="G1510" s="42" t="str">
        <x:v>DEVICE_ALL</x:v>
      </x:c>
      <x:c r="H1510" s="43" t="n">
        <x:v>148</x:v>
      </x:c>
      <x:c r="I1510" s="43" t="n">
        <x:v>0</x:v>
      </x:c>
      <x:c r="J1510" s="42" t="str">
        <x:v>BROAD_GETTOP_NO_OPERATORS__RESULT</x:v>
      </x:c>
      <x:c r="K1510" s="42" t="str">
        <x:v>MAX_PER_PHRASE_SEPARATELY_FOR_RESULT_AND_ASSOCIATION</x:v>
      </x:c>
      <x:c r="L1510" s="42" t="str">
        <x:v>P2-02</x:v>
      </x:c>
      <x:c r="M1510" s="43" t="n">
        <x:v>1</x:v>
      </x:c>
      <x:c r="N1510" s="42" t="str">
        <x:v>2026-08-28</x:v>
      </x:c>
      <x:c r="O1510" s="42" t="str">
        <x:v>НЕ ПРИМЕНИМО — ВНЕ АКТИВНОГО ЯДРА</x:v>
      </x:c>
      <x:c r="P1510" s="42" t="str">
        <x:v>НЕ ПРИМЕНИМО — ВНЕ АКТИВНОГО ЯДРА</x:v>
      </x:c>
      <x:c r="Q1510" s="42" t="str">
        <x:v>НЕ ПРИМЕНИМО — ВНЕ АКТИВНОГО ЯДРА</x:v>
      </x:c>
      <x:c r="R1510" s="42" t="str">
        <x:v>НЕ ПРИМЕНИМО — ВНЕ АКТИВНОГО ЯДРА</x:v>
      </x:c>
      <x:c r="S1510" s="42" t="str">
        <x:v>НЕ ПРИМЕНИМО — ВНЕ АКТИВНОГО ЯДРА</x:v>
      </x:c>
      <x:c r="T1510" s="42" t="str">
        <x:v>НЕ ПРИМЕНИМО — ВНЕ АКТИВНОГО ЯДРА</x:v>
      </x:c>
      <x:c r="U1510" s="42" t="str">
        <x:v>HIGH</x:v>
      </x:c>
      <x:c r="V1510" s="42" t="str">
        <x:v>НЕ ПРИМЕНИМО — ВНЕ АКТИВНОГО ЯДРА</x:v>
      </x:c>
      <x:c r="W1510" s="42" t="str">
        <x:v>НЕ ПРИМЕНИМО — ВНЕ АКТИВНОГО ЯДРА</x:v>
      </x:c>
      <x:c r="X1510" s="42" t="str">
        <x:v>НЕ ПРИМЕНИМО — ВНЕ АКТИВНОГО ЯДРА</x:v>
      </x:c>
      <x:c r="Y1510" s="42" t="str">
        <x:v>НЕ ПРИМЕНИМО — ВНЕ АКТИВНОГО ЯДРА</x:v>
      </x:c>
      <x:c r="Z1510" s="42" t="str">
        <x:v>НЕ ПРИМЕНИМО — ВНЕ АКТИВНОГО ЯДРА</x:v>
      </x:c>
      <x:c r="AA1510" s="42" t="str">
        <x:v>НЕ ПРИМЕНИМО — ВНЕ АКТИВНОГО ЯДРА</x:v>
      </x:c>
      <x:c r="AB1510" s="42" t="str">
        <x:v>RESOLVED_EXCLUSION</x:v>
      </x:c>
      <x:c r="AC1510" s="42" t="str">
        <x:v>NO_ACTIVE_SEARCH_ROUTE</x:v>
      </x:c>
      <x:c r="AD1510" s="43"/>
      <x:c r="AE1510" s="43"/>
      <x:c r="AF1510" s="42" t="str">
        <x:v>P5 — ВНЕ РАБОЧЕГО ЯДРА</x:v>
      </x:c>
      <x:c r="AG1510" s="42" t="str">
        <x:v>status=EXCLUDED_PRESERVED</x:v>
      </x:c>
      <x:c r="AH151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10" s="42" t="str">
        <x:v>Stage-5:STEP8&gt;STEP10/STEP11_AS_APPLICABLE | Step-08:P2-02:result:148</x:v>
      </x:c>
    </x:row>
    <x:row r="1511" ht="30" customHeight="1">
      <x:c r="A1511" s="42" t="str">
        <x:v>PHR-C3116994756A</x:v>
      </x:c>
      <x:c r="B1511" s="42" t="str">
        <x:v>панорамные окна дизайн фото</x:v>
      </x:c>
      <x:c r="C1511" s="42" t="str">
        <x:v>ASSIGNED</x:v>
      </x:c>
      <x:c r="D1511" s="42" t="str">
        <x:v>ДА</x:v>
      </x:c>
      <x:c r="E1511" s="42" t="str">
        <x:v>Москва</x:v>
      </x:c>
      <x:c r="F1511" s="42" t="n">
        <x:v>213</x:v>
      </x:c>
      <x:c r="G1511" s="42" t="str">
        <x:v>DEVICE_ALL</x:v>
      </x:c>
      <x:c r="H1511" s="43" t="n">
        <x:v>26</x:v>
      </x:c>
      <x:c r="I1511" s="43" t="n">
        <x:v>0</x:v>
      </x:c>
      <x:c r="J1511" s="42" t="str">
        <x:v>BROAD_GETTOP_NO_OPERATORS__RESULT</x:v>
      </x:c>
      <x:c r="K1511" s="42" t="str">
        <x:v>MAX_PER_PHRASE_SEPARATELY_FOR_RESULT_AND_ASSOCIATION</x:v>
      </x:c>
      <x:c r="L1511" s="42" t="str">
        <x:v>P2-02</x:v>
      </x:c>
      <x:c r="M1511" s="43" t="n">
        <x:v>1</x:v>
      </x:c>
      <x:c r="N1511" s="42" t="str">
        <x:v>2026-08-28</x:v>
      </x:c>
      <x:c r="O1511" s="42" t="str">
        <x:v>GLAZING_DESIGN_INSPIRATION</x:v>
      </x:c>
      <x:c r="P1511" s="42" t="str">
        <x:v>Пластиковые окна фото</x:v>
      </x:c>
      <x:c r="Q1511" s="42" t="str">
        <x:v>пластиковые окна фото</x:v>
      </x:c>
      <x:c r="R1511" s="42" t="str">
        <x:v>view glazing/window design ideas, photos or examples</x:v>
      </x:c>
      <x:c r="S1511" s="42" t="str">
        <x:v>INFO</x:v>
      </x:c>
      <x:c r="T1511" s="42" t="str">
        <x:v>IN_SCOPE</x:v>
      </x:c>
      <x:c r="U1511" s="42" t="str">
        <x:v>MEDIUM</x:v>
      </x:c>
      <x:c r="V1511" s="42" t="str">
        <x:v>https://okno-msk.ru/nashi-raboty/</x:v>
      </x:c>
      <x:c r="W1511" s="42" t="str">
        <x:v>https://okno-msk.ru/nashi-raboty/</x:v>
      </x:c>
      <x:c r="X1511" s="42" t="str">
        <x:v>НЕТ КАНОНИЧЕСКОЙ ПОДДЕРЖИВАЮЩЕЙ СТРАНИЦЫ</x:v>
      </x:c>
      <x:c r="Y1511" s="42" t="str">
        <x:v>BASE_UNIT_PENDING_ACTION_REEVALUATION</x:v>
      </x:c>
      <x:c r="Z1511" s="42" t="str">
        <x:v>EXPAND_EXISTING_PAGE</x:v>
      </x:c>
      <x:c r="AA1511" s="42" t="str">
        <x:v>PROVISIONAL_PENDING_STEP13_CONFLICT_CHECK</x:v>
      </x:c>
      <x:c r="AB1511" s="42" t="str">
        <x:v>NONE</x:v>
      </x:c>
      <x:c r="AC1511" s="42" t="str">
        <x:v>semantic project labels/categories or filters that let users deliberately find balcony/veranda/panoramic/French examples</x:v>
      </x:c>
      <x:c r="AD1511" s="43" t="n">
        <x:v>19</x:v>
      </x:c>
      <x:c r="AE1511" s="43" t="n">
        <x:v>33</x:v>
      </x:c>
      <x:c r="AF1511" s="42" t="str">
        <x:v>P2 — ПРОВЕРИТЬ ПЕРЕД ВНЕДРЕНИЕМ</x:v>
      </x:c>
      <x:c r="AG1511" s="42" t="str">
        <x:v>action=EXPAND_EXISTING_PAGE; maturity=PROVISIONAL_PENDING_STEP13_CONFLICT_CHECK; uncertainty=NONE; broad_result=26; rank_in_cluster=19</x:v>
      </x:c>
      <x:c r="AH15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1" s="42" t="str">
        <x:v>Stage-5:STEP8&gt;STEP10&gt;STEP11&gt;STEP12_CORRECTIONS&gt;STEP12_V6_TARGET_CONTRACT&gt;STEP14A_OVERLAY | Step-08:P2-02:result:26</x:v>
      </x:c>
    </x:row>
    <x:row r="1512" ht="30" customHeight="1">
      <x:c r="A1512" s="42" t="str">
        <x:v>PHR-136B67512FDD</x:v>
      </x:c>
      <x:c r="B1512" s="42" t="str">
        <x:v>панорамные окна для загородного</x:v>
      </x:c>
      <x:c r="C1512" s="42" t="str">
        <x:v>ASSIGNED</x:v>
      </x:c>
      <x:c r="D1512" s="42" t="str">
        <x:v>ДА</x:v>
      </x:c>
      <x:c r="E1512" s="42" t="str">
        <x:v>Москва</x:v>
      </x:c>
      <x:c r="F1512" s="42" t="n">
        <x:v>213</x:v>
      </x:c>
      <x:c r="G1512" s="42" t="str">
        <x:v>DEVICE_ALL</x:v>
      </x:c>
      <x:c r="H1512" s="43" t="n">
        <x:v>214</x:v>
      </x:c>
      <x:c r="I1512" s="43" t="n">
        <x:v>0</x:v>
      </x:c>
      <x:c r="J1512" s="42" t="str">
        <x:v>BROAD_GETTOP_NO_OPERATORS__RESULT</x:v>
      </x:c>
      <x:c r="K1512" s="42" t="str">
        <x:v>MAX_PER_PHRASE_SEPARATELY_FOR_RESULT_AND_ASSOCIATION</x:v>
      </x:c>
      <x:c r="L1512" s="42" t="str">
        <x:v>P2-02</x:v>
      </x:c>
      <x:c r="M1512" s="43" t="n">
        <x:v>1</x:v>
      </x:c>
      <x:c r="N1512" s="42" t="str">
        <x:v>2026-08-28</x:v>
      </x:c>
      <x:c r="O1512" s="42" t="str">
        <x:v>PANORAMIC_WINDOWS_COMMERCIAL_CORE</x:v>
      </x:c>
      <x:c r="P1512" s="42" t="str">
        <x:v>Панорамные окна</x:v>
      </x:c>
      <x:c r="Q1512" s="42" t="str">
        <x:v>панорамные окна</x:v>
      </x:c>
      <x:c r="R1512" s="42" t="str">
        <x:v>buy/order/configure panoramic windows</x:v>
      </x:c>
      <x:c r="S1512" s="42" t="str">
        <x:v>COMMERCIAL</x:v>
      </x:c>
      <x:c r="T1512" s="42" t="str">
        <x:v>IN_SCOPE</x:v>
      </x:c>
      <x:c r="U1512" s="42" t="str">
        <x:v>MEDIUM</x:v>
      </x:c>
      <x:c r="V1512" s="42" t="str">
        <x:v>НЕ БЫЛО СОХРАНЁННОГО URL</x:v>
      </x:c>
      <x:c r="W1512" s="42" t="str">
        <x:v>https://okno-msk.ru/okna-rehau/panoramnoe-osteklenie/</x:v>
      </x:c>
      <x:c r="X1512" s="42" t="str">
        <x:v>https://okno-msk.ru/stati/panoramnoe-osteklenie-eto-dan-mode-ili-praktichnoe-reshenie/;https://okno-msk.ru/okna-rehau/panoramnye-okna-rehau</x:v>
      </x:c>
      <x:c r="Y1512" s="42" t="str">
        <x:v>NEW_COMMERCIAL_CANDIDATE</x:v>
      </x:c>
      <x:c r="Z1512" s="42" t="str">
        <x:v>KEEP_EXISTING_STRUCTURE</x:v>
      </x:c>
      <x:c r="AA1512" s="42" t="str">
        <x:v>PROVISIONAL_PENDING_STEP13_CONFLICT_CHECK</x:v>
      </x:c>
      <x:c r="AB1512" s="42" t="str">
        <x:v>CURRENT_OVERLAP_RECHECK</x:v>
      </x:c>
      <x:c r="AC1512" s="42" t="str">
        <x:v>ORDINARY_SEARCH_ELIGIBLE</x:v>
      </x:c>
      <x:c r="AD1512" s="43" t="n">
        <x:v>6</x:v>
      </x:c>
      <x:c r="AE1512" s="43" t="n">
        <x:v>6</x:v>
      </x:c>
      <x:c r="AF1512" s="42" t="str">
        <x:v>P3 — СОХРАНИТЬ / МАРШРУТИЗИРОВАТЬ</x:v>
      </x:c>
      <x:c r="AG1512" s="42" t="str">
        <x:v>action=KEEP_EXISTING_STRUCTURE; maturity=PROVISIONAL_PENDING_STEP13_CONFLICT_CHECK; uncertainty=CURRENT_OVERLAP_RECHECK; broad_result=214; rank_in_cluster=6</x:v>
      </x:c>
      <x:c r="AH15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2" s="42" t="str">
        <x:v>Stage-5:STEP8&gt;STEP10&gt;STEP11&gt;STEP12_CORRECTIONS&gt;STEP12_V6_TARGET_CONTRACT&gt;STEP14A_OVERLAY | Step-08:P2-02:result:214</x:v>
      </x:c>
    </x:row>
    <x:row r="1513" ht="30" customHeight="1">
      <x:c r="A1513" s="42" t="str">
        <x:v>PHR-C7DAD07D6ACE</x:v>
      </x:c>
      <x:c r="B1513" s="42" t="str">
        <x:v>панорамные окна для загородного дома</x:v>
      </x:c>
      <x:c r="C1513" s="42" t="str">
        <x:v>ASSIGNED</x:v>
      </x:c>
      <x:c r="D1513" s="42" t="str">
        <x:v>ДА</x:v>
      </x:c>
      <x:c r="E1513" s="42" t="str">
        <x:v>Москва</x:v>
      </x:c>
      <x:c r="F1513" s="42" t="n">
        <x:v>213</x:v>
      </x:c>
      <x:c r="G1513" s="42" t="str">
        <x:v>DEVICE_ALL</x:v>
      </x:c>
      <x:c r="H1513" s="43" t="n">
        <x:v>206</x:v>
      </x:c>
      <x:c r="I1513" s="43" t="n">
        <x:v>0</x:v>
      </x:c>
      <x:c r="J1513" s="42" t="str">
        <x:v>BROAD_GETTOP_NO_OPERATORS__RESULT</x:v>
      </x:c>
      <x:c r="K1513" s="42" t="str">
        <x:v>MAX_PER_PHRASE_SEPARATELY_FOR_RESULT_AND_ASSOCIATION</x:v>
      </x:c>
      <x:c r="L1513" s="42" t="str">
        <x:v>P2-02</x:v>
      </x:c>
      <x:c r="M1513" s="43" t="n">
        <x:v>1</x:v>
      </x:c>
      <x:c r="N1513" s="42" t="str">
        <x:v>2026-08-28</x:v>
      </x:c>
      <x:c r="O1513" s="42" t="str">
        <x:v>PANORAMIC_WINDOWS_COMMERCIAL_CORE</x:v>
      </x:c>
      <x:c r="P1513" s="42" t="str">
        <x:v>Панорамные окна</x:v>
      </x:c>
      <x:c r="Q1513" s="42" t="str">
        <x:v>панорамные окна</x:v>
      </x:c>
      <x:c r="R1513" s="42" t="str">
        <x:v>buy/order/configure panoramic windows</x:v>
      </x:c>
      <x:c r="S1513" s="42" t="str">
        <x:v>COMMERCIAL</x:v>
      </x:c>
      <x:c r="T1513" s="42" t="str">
        <x:v>IN_SCOPE</x:v>
      </x:c>
      <x:c r="U1513" s="42" t="str">
        <x:v>MEDIUM</x:v>
      </x:c>
      <x:c r="V1513" s="42" t="str">
        <x:v>НЕ БЫЛО СОХРАНЁННОГО URL</x:v>
      </x:c>
      <x:c r="W1513" s="42" t="str">
        <x:v>https://okno-msk.ru/okna-rehau/panoramnoe-osteklenie/</x:v>
      </x:c>
      <x:c r="X1513" s="42" t="str">
        <x:v>https://okno-msk.ru/stati/panoramnoe-osteklenie-eto-dan-mode-ili-praktichnoe-reshenie/;https://okno-msk.ru/okna-rehau/panoramnye-okna-rehau</x:v>
      </x:c>
      <x:c r="Y1513" s="42" t="str">
        <x:v>NEW_COMMERCIAL_CANDIDATE</x:v>
      </x:c>
      <x:c r="Z1513" s="42" t="str">
        <x:v>KEEP_EXISTING_STRUCTURE</x:v>
      </x:c>
      <x:c r="AA1513" s="42" t="str">
        <x:v>PROVISIONAL_PENDING_STEP13_CONFLICT_CHECK</x:v>
      </x:c>
      <x:c r="AB1513" s="42" t="str">
        <x:v>CURRENT_OVERLAP_RECHECK</x:v>
      </x:c>
      <x:c r="AC1513" s="42" t="str">
        <x:v>ORDINARY_SEARCH_ELIGIBLE</x:v>
      </x:c>
      <x:c r="AD1513" s="43" t="n">
        <x:v>7</x:v>
      </x:c>
      <x:c r="AE1513" s="43" t="n">
        <x:v>7</x:v>
      </x:c>
      <x:c r="AF1513" s="42" t="str">
        <x:v>P3 — СОХРАНИТЬ / МАРШРУТИЗИРОВАТЬ</x:v>
      </x:c>
      <x:c r="AG1513" s="42" t="str">
        <x:v>action=KEEP_EXISTING_STRUCTURE; maturity=PROVISIONAL_PENDING_STEP13_CONFLICT_CHECK; uncertainty=CURRENT_OVERLAP_RECHECK; broad_result=206; rank_in_cluster=7</x:v>
      </x:c>
      <x:c r="AH15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3" s="42" t="str">
        <x:v>Stage-5:STEP8&gt;STEP10&gt;STEP11&gt;STEP12_CORRECTIONS&gt;STEP12_V6_TARGET_CONTRACT&gt;STEP14A_OVERLAY | Step-08:P2-02:result:206</x:v>
      </x:c>
    </x:row>
    <x:row r="1514" ht="30" customHeight="1">
      <x:c r="A1514" s="42" t="str">
        <x:v>PHR-7D4F5E3C5621</x:v>
      </x:c>
      <x:c r="B1514" s="42" t="str">
        <x:v>панорамные окна для загородного дома цена</x:v>
      </x:c>
      <x:c r="C1514" s="42" t="str">
        <x:v>ASSIGNED</x:v>
      </x:c>
      <x:c r="D1514" s="42" t="str">
        <x:v>ДА</x:v>
      </x:c>
      <x:c r="E1514" s="42" t="str">
        <x:v>Москва</x:v>
      </x:c>
      <x:c r="F1514" s="42" t="n">
        <x:v>213</x:v>
      </x:c>
      <x:c r="G1514" s="42" t="str">
        <x:v>DEVICE_ALL</x:v>
      </x:c>
      <x:c r="H1514" s="43" t="n">
        <x:v>106</x:v>
      </x:c>
      <x:c r="I1514" s="43" t="n">
        <x:v>0</x:v>
      </x:c>
      <x:c r="J1514" s="42" t="str">
        <x:v>BROAD_GETTOP_NO_OPERATORS__RESULT</x:v>
      </x:c>
      <x:c r="K1514" s="42" t="str">
        <x:v>MAX_PER_PHRASE_SEPARATELY_FOR_RESULT_AND_ASSOCIATION</x:v>
      </x:c>
      <x:c r="L1514" s="42" t="str">
        <x:v>P2-02</x:v>
      </x:c>
      <x:c r="M1514" s="43" t="n">
        <x:v>1</x:v>
      </x:c>
      <x:c r="N1514" s="42" t="str">
        <x:v>2026-08-28</x:v>
      </x:c>
      <x:c r="O1514" s="42" t="str">
        <x:v>PANORAMIC_WINDOWS_COMMERCIAL_CORE</x:v>
      </x:c>
      <x:c r="P1514" s="42" t="str">
        <x:v>Панорамные окна</x:v>
      </x:c>
      <x:c r="Q1514" s="42" t="str">
        <x:v>панорамные окна</x:v>
      </x:c>
      <x:c r="R1514" s="42" t="str">
        <x:v>buy/order/configure panoramic windows</x:v>
      </x:c>
      <x:c r="S1514" s="42" t="str">
        <x:v>COMMERCIAL</x:v>
      </x:c>
      <x:c r="T1514" s="42" t="str">
        <x:v>IN_SCOPE</x:v>
      </x:c>
      <x:c r="U1514" s="42" t="str">
        <x:v>MEDIUM</x:v>
      </x:c>
      <x:c r="V1514" s="42" t="str">
        <x:v>НЕ БЫЛО СОХРАНЁННОГО URL</x:v>
      </x:c>
      <x:c r="W1514" s="42" t="str">
        <x:v>https://okno-msk.ru/okna-rehau/panoramnoe-osteklenie/</x:v>
      </x:c>
      <x:c r="X1514" s="42" t="str">
        <x:v>https://okno-msk.ru/stati/panoramnoe-osteklenie-eto-dan-mode-ili-praktichnoe-reshenie/;https://okno-msk.ru/okna-rehau/panoramnye-okna-rehau</x:v>
      </x:c>
      <x:c r="Y1514" s="42" t="str">
        <x:v>NEW_COMMERCIAL_CANDIDATE</x:v>
      </x:c>
      <x:c r="Z1514" s="42" t="str">
        <x:v>KEEP_EXISTING_STRUCTURE</x:v>
      </x:c>
      <x:c r="AA1514" s="42" t="str">
        <x:v>PROVISIONAL_PENDING_STEP13_CONFLICT_CHECK</x:v>
      </x:c>
      <x:c r="AB1514" s="42" t="str">
        <x:v>CURRENT_OVERLAP_RECHECK</x:v>
      </x:c>
      <x:c r="AC1514" s="42" t="str">
        <x:v>ORDINARY_SEARCH_ELIGIBLE</x:v>
      </x:c>
      <x:c r="AD1514" s="43" t="n">
        <x:v>18</x:v>
      </x:c>
      <x:c r="AE1514" s="43" t="n">
        <x:v>18</x:v>
      </x:c>
      <x:c r="AF1514" s="42" t="str">
        <x:v>P3 — СОХРАНИТЬ / МАРШРУТИЗИРОВАТЬ</x:v>
      </x:c>
      <x:c r="AG1514" s="42" t="str">
        <x:v>action=KEEP_EXISTING_STRUCTURE; maturity=PROVISIONAL_PENDING_STEP13_CONFLICT_CHECK; uncertainty=CURRENT_OVERLAP_RECHECK; broad_result=106; rank_in_cluster=18</x:v>
      </x:c>
      <x:c r="AH15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4" s="42" t="str">
        <x:v>Stage-5:STEP8&gt;STEP10&gt;STEP11&gt;STEP12_CORRECTIONS&gt;STEP12_V6_TARGET_CONTRACT&gt;STEP14A_OVERLAY | Step-08:P2-02:result:106</x:v>
      </x:c>
    </x:row>
    <x:row r="1515" ht="30" customHeight="1">
      <x:c r="A1515" s="42" t="str">
        <x:v>PHR-9E9ABC32C0B2</x:v>
      </x:c>
      <x:c r="B1515" s="42" t="str">
        <x:v>панорамные окна для частного дома</x:v>
      </x:c>
      <x:c r="C1515" s="42" t="str">
        <x:v>ASSIGNED</x:v>
      </x:c>
      <x:c r="D1515" s="42" t="str">
        <x:v>ДА</x:v>
      </x:c>
      <x:c r="E1515" s="42" t="str">
        <x:v>Москва</x:v>
      </x:c>
      <x:c r="F1515" s="42" t="n">
        <x:v>213</x:v>
      </x:c>
      <x:c r="G1515" s="42" t="str">
        <x:v>DEVICE_ALL</x:v>
      </x:c>
      <x:c r="H1515" s="43" t="n">
        <x:v>16</x:v>
      </x:c>
      <x:c r="I1515" s="43" t="n">
        <x:v>0</x:v>
      </x:c>
      <x:c r="J1515" s="42" t="str">
        <x:v>BROAD_GETTOP_NO_OPERATORS__RESULT</x:v>
      </x:c>
      <x:c r="K1515" s="42" t="str">
        <x:v>MAX_PER_PHRASE_SEPARATELY_FOR_RESULT_AND_ASSOCIATION</x:v>
      </x:c>
      <x:c r="L1515" s="42" t="str">
        <x:v>P2-04</x:v>
      </x:c>
      <x:c r="M1515" s="43" t="n">
        <x:v>1</x:v>
      </x:c>
      <x:c r="N1515" s="42" t="str">
        <x:v>2026-08-28</x:v>
      </x:c>
      <x:c r="O1515" s="42" t="str">
        <x:v>PANORAMIC_WINDOW_TECH_SELECTION_INFO</x:v>
      </x:c>
      <x:c r="P1515" s="42" t="str">
        <x:v>Лучшие панорамные окна</x:v>
      </x:c>
      <x:c r="Q1515" s="42" t="str">
        <x:v>лучшие панорамные окна</x:v>
      </x:c>
      <x:c r="R1515" s="42" t="str">
        <x:v>understand/select panoramic window types, safety, thermal and suitability options</x:v>
      </x:c>
      <x:c r="S1515" s="42" t="str">
        <x:v>INFO</x:v>
      </x:c>
      <x:c r="T1515" s="42" t="str">
        <x:v>IN_SCOPE</x:v>
      </x:c>
      <x:c r="U1515" s="42" t="str">
        <x:v>MEDIUM</x:v>
      </x:c>
      <x:c r="V1515" s="42" t="str">
        <x:v>https://okno-msk.ru/okna-rehau/po-tipu-doma/okna-v-chastnyj-dom/</x:v>
      </x:c>
      <x:c r="W1515" s="42" t="str">
        <x:v>https://okno-msk.ru/stati/panoramnoe-osteklenie-eto-dan-mode-ili-praktichnoe-reshenie/</x:v>
      </x:c>
      <x:c r="X1515" s="42" t="str">
        <x:v>https://okno-msk.ru/okna-rehau/panoramnoe-osteklenie/;https://okno-msk.ru/okna-rehau/panoramnye-okna-rehau</x:v>
      </x:c>
      <x:c r="Y1515" s="42" t="str">
        <x:v>PROVISIONAL_EXISTING_INFO</x:v>
      </x:c>
      <x:c r="Z1515" s="42" t="str">
        <x:v>ROUTE_TO_EXISTING_PAGE_AS_SUBTASK</x:v>
      </x:c>
      <x:c r="AA1515" s="42" t="str">
        <x:v>PROVISIONAL_PENDING_STEP13_CONFLICT_CHECK</x:v>
      </x:c>
      <x:c r="AB1515" s="42" t="str">
        <x:v>CURRENT_OVERLAP_RECHECK</x:v>
      </x:c>
      <x:c r="AC1515" s="42" t="str">
        <x:v>ORDINARY_SEARCH_ELIGIBLE</x:v>
      </x:c>
      <x:c r="AD1515" s="43" t="n">
        <x:v>7</x:v>
      </x:c>
      <x:c r="AE1515" s="43" t="n">
        <x:v>9</x:v>
      </x:c>
      <x:c r="AF1515" s="42" t="str">
        <x:v>P3 — СОХРАНИТЬ / МАРШРУТИЗИРОВАТЬ</x:v>
      </x:c>
      <x:c r="AG1515" s="42" t="str">
        <x:v>action=ROUTE_TO_EXISTING_PAGE_AS_SUBTASK; maturity=PROVISIONAL_PENDING_STEP13_CONFLICT_CHECK; uncertainty=CURRENT_OVERLAP_RECHECK; broad_result=16; rank_in_cluster=7</x:v>
      </x:c>
      <x:c r="AH15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5" s="42" t="str">
        <x:v>Stage-5:STEP8&gt;STEP10&gt;STEP11&gt;STEP12_CORRECTIONS&gt;STEP12_V6_TARGET_CONTRACT&gt;STEP14A_OVERLAY | Step-08:P2-04:result:16</x:v>
      </x:c>
    </x:row>
    <x:row r="1516" ht="30" customHeight="1">
      <x:c r="A1516" s="42" t="str">
        <x:v>PHR-61997C3481F8</x:v>
      </x:c>
      <x:c r="B1516" s="42" t="str">
        <x:v>панорамные окна для частного дома размеры</x:v>
      </x:c>
      <x:c r="C1516" s="42" t="str">
        <x:v>ASSIGNED</x:v>
      </x:c>
      <x:c r="D1516" s="42" t="str">
        <x:v>ДА</x:v>
      </x:c>
      <x:c r="E1516" s="42" t="str">
        <x:v>Москва</x:v>
      </x:c>
      <x:c r="F1516" s="42" t="n">
        <x:v>213</x:v>
      </x:c>
      <x:c r="G1516" s="42" t="str">
        <x:v>DEVICE_ALL</x:v>
      </x:c>
      <x:c r="H1516" s="43" t="n">
        <x:v>7</x:v>
      </x:c>
      <x:c r="I1516" s="43" t="n">
        <x:v>0</x:v>
      </x:c>
      <x:c r="J1516" s="42" t="str">
        <x:v>BROAD_GETTOP_NO_OPERATORS__RESULT</x:v>
      </x:c>
      <x:c r="K1516" s="42" t="str">
        <x:v>MAX_PER_PHRASE_SEPARATELY_FOR_RESULT_AND_ASSOCIATION</x:v>
      </x:c>
      <x:c r="L1516" s="42" t="str">
        <x:v>P2-04</x:v>
      </x:c>
      <x:c r="M1516" s="43" t="n">
        <x:v>1</x:v>
      </x:c>
      <x:c r="N1516" s="42" t="str">
        <x:v>2026-08-28</x:v>
      </x:c>
      <x:c r="O1516" s="42" t="str">
        <x:v>PANORAMIC_WINDOW_TECH_SELECTION_INFO</x:v>
      </x:c>
      <x:c r="P1516" s="42" t="str">
        <x:v>Лучшие панорамные окна</x:v>
      </x:c>
      <x:c r="Q1516" s="42" t="str">
        <x:v>лучшие панорамные окна</x:v>
      </x:c>
      <x:c r="R1516" s="42" t="str">
        <x:v>understand/select panoramic window types, safety, thermal and suitability options</x:v>
      </x:c>
      <x:c r="S1516" s="42" t="str">
        <x:v>INFO</x:v>
      </x:c>
      <x:c r="T1516" s="42" t="str">
        <x:v>IN_SCOPE</x:v>
      </x:c>
      <x:c r="U1516" s="42" t="str">
        <x:v>MEDIUM</x:v>
      </x:c>
      <x:c r="V1516" s="42" t="str">
        <x:v>https://okno-msk.ru/okna-rehau/po-tipu-doma/okna-v-chastnyj-dom/</x:v>
      </x:c>
      <x:c r="W1516" s="42" t="str">
        <x:v>https://okno-msk.ru/stati/panoramnoe-osteklenie-eto-dan-mode-ili-praktichnoe-reshenie/</x:v>
      </x:c>
      <x:c r="X1516" s="42" t="str">
        <x:v>https://okno-msk.ru/okna-rehau/panoramnoe-osteklenie/;https://okno-msk.ru/okna-rehau/panoramnye-okna-rehau</x:v>
      </x:c>
      <x:c r="Y1516" s="42" t="str">
        <x:v>PROVISIONAL_EXISTING_INFO</x:v>
      </x:c>
      <x:c r="Z1516" s="42" t="str">
        <x:v>ROUTE_TO_EXISTING_PAGE_AS_SUBTASK</x:v>
      </x:c>
      <x:c r="AA1516" s="42" t="str">
        <x:v>PROVISIONAL_PENDING_STEP13_CONFLICT_CHECK</x:v>
      </x:c>
      <x:c r="AB1516" s="42" t="str">
        <x:v>CURRENT_OVERLAP_RECHECK</x:v>
      </x:c>
      <x:c r="AC1516" s="42" t="str">
        <x:v>ORDINARY_SEARCH_ELIGIBLE</x:v>
      </x:c>
      <x:c r="AD1516" s="43" t="n">
        <x:v>8</x:v>
      </x:c>
      <x:c r="AE1516" s="43" t="n">
        <x:v>10</x:v>
      </x:c>
      <x:c r="AF1516" s="42" t="str">
        <x:v>P3 — СОХРАНИТЬ / МАРШРУТИЗИРОВАТЬ</x:v>
      </x:c>
      <x:c r="AG1516" s="42" t="str">
        <x:v>action=ROUTE_TO_EXISTING_PAGE_AS_SUBTASK; maturity=PROVISIONAL_PENDING_STEP13_CONFLICT_CHECK; uncertainty=CURRENT_OVERLAP_RECHECK; broad_result=7; rank_in_cluster=8</x:v>
      </x:c>
      <x:c r="AH15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6" s="42" t="str">
        <x:v>Stage-5:STEP8&gt;STEP10&gt;STEP11&gt;STEP12_CORRECTIONS&gt;STEP12_V6_TARGET_CONTRACT&gt;STEP14A_OVERLAY | Step-08:P2-04:result:7</x:v>
      </x:c>
    </x:row>
    <x:row r="1517" ht="30" customHeight="1">
      <x:c r="A1517" s="42" t="str">
        <x:v>PHR-4C9E7EA66006</x:v>
      </x:c>
      <x:c r="B1517" s="42" t="str">
        <x:v>панорамные окна и потолок</x:v>
      </x:c>
      <x:c r="C1517" s="42" t="str">
        <x:v>ASSIGNED</x:v>
      </x:c>
      <x:c r="D1517" s="42" t="str">
        <x:v>ДА</x:v>
      </x:c>
      <x:c r="E1517" s="42" t="str">
        <x:v>Москва</x:v>
      </x:c>
      <x:c r="F1517" s="42" t="n">
        <x:v>213</x:v>
      </x:c>
      <x:c r="G1517" s="42" t="str">
        <x:v>DEVICE_ALL</x:v>
      </x:c>
      <x:c r="H1517" s="43" t="n">
        <x:v>31</x:v>
      </x:c>
      <x:c r="I1517" s="43" t="n">
        <x:v>0</x:v>
      </x:c>
      <x:c r="J1517" s="42" t="str">
        <x:v>BROAD_GETTOP_NO_OPERATORS__RESULT</x:v>
      </x:c>
      <x:c r="K1517" s="42" t="str">
        <x:v>MAX_PER_PHRASE_SEPARATELY_FOR_RESULT_AND_ASSOCIATION</x:v>
      </x:c>
      <x:c r="L1517" s="42" t="str">
        <x:v>P2-02</x:v>
      </x:c>
      <x:c r="M1517" s="43" t="n">
        <x:v>1</x:v>
      </x:c>
      <x:c r="N1517" s="42" t="str">
        <x:v>2026-08-28</x:v>
      </x:c>
      <x:c r="O1517" s="42" t="str">
        <x:v>PANORAMIC_DESIGN_INSPIRATION</x:v>
      </x:c>
      <x:c r="P1517" s="42" t="str">
        <x:v>Одноэтажный с панорамными окнами</x:v>
      </x:c>
      <x:c r="Q1517" s="42" t="str">
        <x:v>одноэтажный с панорамными окнами</x:v>
      </x:c>
      <x:c r="R1517" s="42" t="str">
        <x:v>view design/application inspiration for panoramic glazing</x:v>
      </x:c>
      <x:c r="S1517" s="42" t="str">
        <x:v>INFO</x:v>
      </x:c>
      <x:c r="T1517" s="42" t="str">
        <x:v>IN_SCOPE</x:v>
      </x:c>
      <x:c r="U1517" s="42" t="str">
        <x:v>MEDIUM</x:v>
      </x:c>
      <x:c r="V1517" s="42" t="str">
        <x:v>НЕ БЫЛО СОХРАНЁННОГО URL</x:v>
      </x:c>
      <x:c r="W1517" s="42" t="str">
        <x:v>https://okno-msk.ru/nashi-raboty/</x:v>
      </x:c>
      <x:c r="X1517" s="42" t="str">
        <x:v>https://okno-msk.ru/stati/panoramnoe-osteklenie-eto-dan-mode-ili-praktichnoe-reshenie/</x:v>
      </x:c>
      <x:c r="Y1517" s="42" t="str">
        <x:v>PRIMARY_EXISTING_PORTFOLIO</x:v>
      </x:c>
      <x:c r="Z1517" s="42" t="str">
        <x:v>KEEP_EXISTING_STRUCTURE</x:v>
      </x:c>
      <x:c r="AA1517" s="42" t="str">
        <x:v>PROVISIONAL_PENDING_STEP13_CONFLICT_CHECK</x:v>
      </x:c>
      <x:c r="AB1517" s="42" t="str">
        <x:v>NONE</x:v>
      </x:c>
      <x:c r="AC1517" s="42" t="str">
        <x:v>REVIEW_SEARCH</x:v>
      </x:c>
      <x:c r="AD1517" s="43" t="n">
        <x:v>12</x:v>
      </x:c>
      <x:c r="AE1517" s="43" t="n">
        <x:v>30</x:v>
      </x:c>
      <x:c r="AF1517" s="42" t="str">
        <x:v>P3 — СОХРАНИТЬ / МАРШРУТИЗИРОВАТЬ</x:v>
      </x:c>
      <x:c r="AG1517" s="42" t="str">
        <x:v>action=KEEP_EXISTING_STRUCTURE; maturity=PROVISIONAL_PENDING_STEP13_CONFLICT_CHECK; uncertainty=NONE; broad_result=31; rank_in_cluster=12</x:v>
      </x:c>
      <x:c r="AH15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7" s="42" t="str">
        <x:v>Stage-5:STEP8&gt;STEP10&gt;STEP11&gt;STEP12_CORRECTIONS&gt;STEP12_V6_TARGET_CONTRACT&gt;STEP14A_OVERLAY | Step-08:P2-02:result:31</x:v>
      </x:c>
    </x:row>
    <x:row r="1518" ht="30" customHeight="1">
      <x:c r="A1518" s="42" t="str">
        <x:v>PHR-02E580154431</x:v>
      </x:c>
      <x:c r="B1518" s="42" t="str">
        <x:v>панорамные окна как называются</x:v>
      </x:c>
      <x:c r="C1518" s="42" t="str">
        <x:v>ASSIGNED</x:v>
      </x:c>
      <x:c r="D1518" s="42" t="str">
        <x:v>ДА</x:v>
      </x:c>
      <x:c r="E1518" s="42" t="str">
        <x:v>Москва</x:v>
      </x:c>
      <x:c r="F1518" s="42" t="n">
        <x:v>213</x:v>
      </x:c>
      <x:c r="G1518" s="42" t="str">
        <x:v>DEVICE_ALL</x:v>
      </x:c>
      <x:c r="H1518" s="43" t="n">
        <x:v>66</x:v>
      </x:c>
      <x:c r="I1518" s="43" t="n">
        <x:v>0</x:v>
      </x:c>
      <x:c r="J1518" s="42" t="str">
        <x:v>BROAD_GETTOP_NO_OPERATORS__RESULT</x:v>
      </x:c>
      <x:c r="K1518" s="42" t="str">
        <x:v>MAX_PER_PHRASE_SEPARATELY_FOR_RESULT_AND_ASSOCIATION</x:v>
      </x:c>
      <x:c r="L1518" s="42" t="str">
        <x:v>P2-02</x:v>
      </x:c>
      <x:c r="M1518" s="43" t="n">
        <x:v>1</x:v>
      </x:c>
      <x:c r="N1518" s="42" t="str">
        <x:v>2026-08-28</x:v>
      </x:c>
      <x:c r="O1518" s="42" t="str">
        <x:v>PANORAMIC_WINDOW_TECH_SELECTION_INFO</x:v>
      </x:c>
      <x:c r="P1518" s="42" t="str">
        <x:v>Лучшие панорамные окна</x:v>
      </x:c>
      <x:c r="Q1518" s="42" t="str">
        <x:v>лучшие панорамные окна</x:v>
      </x:c>
      <x:c r="R1518" s="42" t="str">
        <x:v>understand/select panoramic window types, safety, thermal and suitability options</x:v>
      </x:c>
      <x:c r="S1518" s="42" t="str">
        <x:v>INFO</x:v>
      </x:c>
      <x:c r="T1518" s="42" t="str">
        <x:v>IN_SCOPE</x:v>
      </x:c>
      <x:c r="U1518" s="42" t="str">
        <x:v>MEDIUM</x:v>
      </x:c>
      <x:c r="V1518" s="42" t="str">
        <x:v>НЕ БЫЛО СОХРАНЁННОГО URL</x:v>
      </x:c>
      <x:c r="W1518" s="42" t="str">
        <x:v>https://okno-msk.ru/stati/panoramnoe-osteklenie-eto-dan-mode-ili-praktichnoe-reshenie/</x:v>
      </x:c>
      <x:c r="X1518" s="42" t="str">
        <x:v>https://okno-msk.ru/okna-rehau/panoramnoe-osteklenie/;https://okno-msk.ru/okna-rehau/panoramnye-okna-rehau</x:v>
      </x:c>
      <x:c r="Y1518" s="42" t="str">
        <x:v>PROVISIONAL_EXISTING_INFO</x:v>
      </x:c>
      <x:c r="Z1518" s="42" t="str">
        <x:v>ROUTE_TO_EXISTING_PAGE_AS_SUBTASK</x:v>
      </x:c>
      <x:c r="AA1518" s="42" t="str">
        <x:v>PROVISIONAL_PENDING_STEP13_CONFLICT_CHECK</x:v>
      </x:c>
      <x:c r="AB1518" s="42" t="str">
        <x:v>CURRENT_OVERLAP_RECHECK</x:v>
      </x:c>
      <x:c r="AC1518" s="42" t="str">
        <x:v>REVIEW_SEARCH</x:v>
      </x:c>
      <x:c r="AD1518" s="43" t="n">
        <x:v>2</x:v>
      </x:c>
      <x:c r="AE1518" s="43" t="n">
        <x:v>3</x:v>
      </x:c>
      <x:c r="AF1518" s="42" t="str">
        <x:v>P3 — СОХРАНИТЬ / МАРШРУТИЗИРОВАТЬ</x:v>
      </x:c>
      <x:c r="AG1518" s="42" t="str">
        <x:v>action=ROUTE_TO_EXISTING_PAGE_AS_SUBTASK; maturity=PROVISIONAL_PENDING_STEP13_CONFLICT_CHECK; uncertainty=CURRENT_OVERLAP_RECHECK; broad_result=66; rank_in_cluster=2</x:v>
      </x:c>
      <x:c r="AH15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8" s="42" t="str">
        <x:v>Stage-5:STEP8&gt;STEP10&gt;STEP11&gt;STEP12_CORRECTIONS&gt;STEP12_V6_TARGET_CONTRACT&gt;STEP14A_OVERLAY | Step-08:P2-02:result:66</x:v>
      </x:c>
    </x:row>
    <x:row r="1519" ht="30" customHeight="1">
      <x:c r="A1519" s="42" t="str">
        <x:v>PHR-F94F7285947F</x:v>
      </x:c>
      <x:c r="B1519" s="42" t="str">
        <x:v>панорамные окна купить</x:v>
      </x:c>
      <x:c r="C1519" s="42" t="str">
        <x:v>ASSIGNED</x:v>
      </x:c>
      <x:c r="D1519" s="42" t="str">
        <x:v>ДА</x:v>
      </x:c>
      <x:c r="E1519" s="42" t="str">
        <x:v>Москва</x:v>
      </x:c>
      <x:c r="F1519" s="42" t="n">
        <x:v>213</x:v>
      </x:c>
      <x:c r="G1519" s="42" t="str">
        <x:v>DEVICE_ALL</x:v>
      </x:c>
      <x:c r="H1519" s="43" t="n">
        <x:v>498</x:v>
      </x:c>
      <x:c r="I1519" s="43" t="n">
        <x:v>0</x:v>
      </x:c>
      <x:c r="J1519" s="42" t="str">
        <x:v>BROAD_GETTOP_NO_OPERATORS__RESULT</x:v>
      </x:c>
      <x:c r="K1519" s="42" t="str">
        <x:v>MAX_PER_PHRASE_SEPARATELY_FOR_RESULT_AND_ASSOCIATION</x:v>
      </x:c>
      <x:c r="L1519" s="42" t="str">
        <x:v>P2-02</x:v>
      </x:c>
      <x:c r="M1519" s="43" t="n">
        <x:v>1</x:v>
      </x:c>
      <x:c r="N1519" s="42" t="str">
        <x:v>2026-08-28</x:v>
      </x:c>
      <x:c r="O1519" s="42" t="str">
        <x:v>PANORAMIC_WINDOWS_COMMERCIAL_CORE</x:v>
      </x:c>
      <x:c r="P1519" s="42" t="str">
        <x:v>Панорамные окна</x:v>
      </x:c>
      <x:c r="Q1519" s="42" t="str">
        <x:v>панорамные окна</x:v>
      </x:c>
      <x:c r="R1519" s="42" t="str">
        <x:v>buy/order/configure panoramic windows</x:v>
      </x:c>
      <x:c r="S1519" s="42" t="str">
        <x:v>COMMERCIAL</x:v>
      </x:c>
      <x:c r="T1519" s="42" t="str">
        <x:v>IN_SCOPE</x:v>
      </x:c>
      <x:c r="U1519" s="42" t="str">
        <x:v>MEDIUM</x:v>
      </x:c>
      <x:c r="V1519" s="42" t="str">
        <x:v>НЕ БЫЛО СОХРАНЁННОГО URL</x:v>
      </x:c>
      <x:c r="W1519" s="42" t="str">
        <x:v>https://okno-msk.ru/okna-rehau/panoramnoe-osteklenie/</x:v>
      </x:c>
      <x:c r="X1519" s="42" t="str">
        <x:v>https://okno-msk.ru/stati/panoramnoe-osteklenie-eto-dan-mode-ili-praktichnoe-reshenie/;https://okno-msk.ru/okna-rehau/panoramnye-okna-rehau</x:v>
      </x:c>
      <x:c r="Y1519" s="42" t="str">
        <x:v>NEW_COMMERCIAL_CANDIDATE</x:v>
      </x:c>
      <x:c r="Z1519" s="42" t="str">
        <x:v>KEEP_EXISTING_STRUCTURE</x:v>
      </x:c>
      <x:c r="AA1519" s="42" t="str">
        <x:v>PROVISIONAL_PENDING_STEP13_CONFLICT_CHECK</x:v>
      </x:c>
      <x:c r="AB1519" s="42" t="str">
        <x:v>CURRENT_OVERLAP_RECHECK</x:v>
      </x:c>
      <x:c r="AC1519" s="42" t="str">
        <x:v>ORDINARY_SEARCH_ELIGIBLE</x:v>
      </x:c>
      <x:c r="AD1519" s="43" t="n">
        <x:v>3</x:v>
      </x:c>
      <x:c r="AE1519" s="43" t="n">
        <x:v>3</x:v>
      </x:c>
      <x:c r="AF1519" s="42" t="str">
        <x:v>P3 — СОХРАНИТЬ / МАРШРУТИЗИРОВАТЬ</x:v>
      </x:c>
      <x:c r="AG1519" s="42" t="str">
        <x:v>action=KEEP_EXISTING_STRUCTURE; maturity=PROVISIONAL_PENDING_STEP13_CONFLICT_CHECK; uncertainty=CURRENT_OVERLAP_RECHECK; broad_result=498; rank_in_cluster=3</x:v>
      </x:c>
      <x:c r="AH15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9" s="42" t="str">
        <x:v>Stage-5:STEP8&gt;STEP10&gt;STEP11&gt;STEP12_CORRECTIONS&gt;STEP12_V6_TARGET_CONTRACT&gt;STEP14A_OVERLAY | Step-08:P2-02:result:498</x:v>
      </x:c>
    </x:row>
    <x:row r="1520" ht="30" customHeight="1">
      <x:c r="A1520" s="42" t="str">
        <x:v>PHR-AF29A854C51B</x:v>
      </x:c>
      <x:c r="B1520" s="42" t="str">
        <x:v>панорамные окна купить в москве</x:v>
      </x:c>
      <x:c r="C1520" s="42" t="str">
        <x:v>ASSIGNED</x:v>
      </x:c>
      <x:c r="D1520" s="42" t="str">
        <x:v>ДА</x:v>
      </x:c>
      <x:c r="E1520" s="42" t="str">
        <x:v>Москва</x:v>
      </x:c>
      <x:c r="F1520" s="42" t="n">
        <x:v>213</x:v>
      </x:c>
      <x:c r="G1520" s="42" t="str">
        <x:v>DEVICE_ALL</x:v>
      </x:c>
      <x:c r="H1520" s="43" t="n">
        <x:v>63</x:v>
      </x:c>
      <x:c r="I1520" s="43" t="n">
        <x:v>0</x:v>
      </x:c>
      <x:c r="J1520" s="42" t="str">
        <x:v>BROAD_GETTOP_NO_OPERATORS__RESULT</x:v>
      </x:c>
      <x:c r="K1520" s="42" t="str">
        <x:v>MAX_PER_PHRASE_SEPARATELY_FOR_RESULT_AND_ASSOCIATION</x:v>
      </x:c>
      <x:c r="L1520" s="42" t="str">
        <x:v>P2-02</x:v>
      </x:c>
      <x:c r="M1520" s="43" t="n">
        <x:v>1</x:v>
      </x:c>
      <x:c r="N1520" s="42" t="str">
        <x:v>2026-08-28</x:v>
      </x:c>
      <x:c r="O1520" s="42" t="str">
        <x:v>PANORAMIC_WINDOWS_COMMERCIAL_CORE</x:v>
      </x:c>
      <x:c r="P1520" s="42" t="str">
        <x:v>Панорамные окна</x:v>
      </x:c>
      <x:c r="Q1520" s="42" t="str">
        <x:v>панорамные окна</x:v>
      </x:c>
      <x:c r="R1520" s="42" t="str">
        <x:v>buy/order/configure panoramic windows</x:v>
      </x:c>
      <x:c r="S1520" s="42" t="str">
        <x:v>COMMERCIAL</x:v>
      </x:c>
      <x:c r="T1520" s="42" t="str">
        <x:v>IN_SCOPE</x:v>
      </x:c>
      <x:c r="U1520" s="42" t="str">
        <x:v>MEDIUM</x:v>
      </x:c>
      <x:c r="V1520" s="42" t="str">
        <x:v>НЕ БЫЛО СОХРАНЁННОГО URL</x:v>
      </x:c>
      <x:c r="W1520" s="42" t="str">
        <x:v>https://okno-msk.ru/okna-rehau/panoramnoe-osteklenie/</x:v>
      </x:c>
      <x:c r="X1520" s="42" t="str">
        <x:v>https://okno-msk.ru/stati/panoramnoe-osteklenie-eto-dan-mode-ili-praktichnoe-reshenie/;https://okno-msk.ru/okna-rehau/panoramnye-okna-rehau</x:v>
      </x:c>
      <x:c r="Y1520" s="42" t="str">
        <x:v>NEW_COMMERCIAL_CANDIDATE</x:v>
      </x:c>
      <x:c r="Z1520" s="42" t="str">
        <x:v>KEEP_EXISTING_STRUCTURE</x:v>
      </x:c>
      <x:c r="AA1520" s="42" t="str">
        <x:v>PROVISIONAL_PENDING_STEP13_CONFLICT_CHECK</x:v>
      </x:c>
      <x:c r="AB1520" s="42" t="str">
        <x:v>CURRENT_OVERLAP_RECHECK</x:v>
      </x:c>
      <x:c r="AC1520" s="42" t="str">
        <x:v>ORDINARY_SEARCH_ELIGIBLE</x:v>
      </x:c>
      <x:c r="AD1520" s="43" t="n">
        <x:v>27</x:v>
      </x:c>
      <x:c r="AE1520" s="43" t="n">
        <x:v>27</x:v>
      </x:c>
      <x:c r="AF1520" s="42" t="str">
        <x:v>P3 — СОХРАНИТЬ / МАРШРУТИЗИРОВАТЬ</x:v>
      </x:c>
      <x:c r="AG1520" s="42" t="str">
        <x:v>action=KEEP_EXISTING_STRUCTURE; maturity=PROVISIONAL_PENDING_STEP13_CONFLICT_CHECK; uncertainty=CURRENT_OVERLAP_RECHECK; broad_result=63; rank_in_cluster=27</x:v>
      </x:c>
      <x:c r="AH15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0" s="42" t="str">
        <x:v>Stage-5:STEP8&gt;STEP10&gt;STEP11&gt;STEP12_CORRECTIONS&gt;STEP12_V6_TARGET_CONTRACT&gt;STEP14A_OVERLAY | Step-08:P2-02:result:63</x:v>
      </x:c>
    </x:row>
    <x:row r="1521" ht="30" customHeight="1">
      <x:c r="A1521" s="42" t="str">
        <x:v>PHR-CA084604E725</x:v>
      </x:c>
      <x:c r="B1521" s="42" t="str">
        <x:v>панорамные окна лес</x:v>
      </x:c>
      <x:c r="C1521" s="42" t="str">
        <x:v>ASSIGNED</x:v>
      </x:c>
      <x:c r="D1521" s="42" t="str">
        <x:v>ДА</x:v>
      </x:c>
      <x:c r="E1521" s="42" t="str">
        <x:v>Москва</x:v>
      </x:c>
      <x:c r="F1521" s="42" t="n">
        <x:v>213</x:v>
      </x:c>
      <x:c r="G1521" s="42" t="str">
        <x:v>DEVICE_ALL</x:v>
      </x:c>
      <x:c r="H1521" s="43" t="n">
        <x:v>116</x:v>
      </x:c>
      <x:c r="I1521" s="43" t="n">
        <x:v>0</x:v>
      </x:c>
      <x:c r="J1521" s="42" t="str">
        <x:v>BROAD_GETTOP_NO_OPERATORS__RESULT</x:v>
      </x:c>
      <x:c r="K1521" s="42" t="str">
        <x:v>MAX_PER_PHRASE_SEPARATELY_FOR_RESULT_AND_ASSOCIATION</x:v>
      </x:c>
      <x:c r="L1521" s="42" t="str">
        <x:v>P2-02</x:v>
      </x:c>
      <x:c r="M1521" s="43" t="n">
        <x:v>1</x:v>
      </x:c>
      <x:c r="N1521" s="42" t="str">
        <x:v>2026-08-28</x:v>
      </x:c>
      <x:c r="O1521" s="42" t="str">
        <x:v>PANORAMIC_DESIGN_INSPIRATION</x:v>
      </x:c>
      <x:c r="P1521" s="42" t="str">
        <x:v>Одноэтажный с панорамными окнами</x:v>
      </x:c>
      <x:c r="Q1521" s="42" t="str">
        <x:v>одноэтажный с панорамными окнами</x:v>
      </x:c>
      <x:c r="R1521" s="42" t="str">
        <x:v>view design/application inspiration for panoramic glazing</x:v>
      </x:c>
      <x:c r="S1521" s="42" t="str">
        <x:v>INFO</x:v>
      </x:c>
      <x:c r="T1521" s="42" t="str">
        <x:v>IN_SCOPE</x:v>
      </x:c>
      <x:c r="U1521" s="42" t="str">
        <x:v>MEDIUM</x:v>
      </x:c>
      <x:c r="V1521" s="42" t="str">
        <x:v>НЕ БЫЛО СОХРАНЁННОГО URL</x:v>
      </x:c>
      <x:c r="W1521" s="42" t="str">
        <x:v>https://okno-msk.ru/nashi-raboty/</x:v>
      </x:c>
      <x:c r="X1521" s="42" t="str">
        <x:v>https://okno-msk.ru/stati/panoramnoe-osteklenie-eto-dan-mode-ili-praktichnoe-reshenie/</x:v>
      </x:c>
      <x:c r="Y1521" s="42" t="str">
        <x:v>PRIMARY_EXISTING_PORTFOLIO</x:v>
      </x:c>
      <x:c r="Z1521" s="42" t="str">
        <x:v>KEEP_EXISTING_STRUCTURE</x:v>
      </x:c>
      <x:c r="AA1521" s="42" t="str">
        <x:v>PROVISIONAL_PENDING_STEP13_CONFLICT_CHECK</x:v>
      </x:c>
      <x:c r="AB1521" s="42" t="str">
        <x:v>NONE</x:v>
      </x:c>
      <x:c r="AC1521" s="42" t="str">
        <x:v>REVIEW_SEARCH</x:v>
      </x:c>
      <x:c r="AD1521" s="43" t="n">
        <x:v>3</x:v>
      </x:c>
      <x:c r="AE1521" s="43" t="n">
        <x:v>8</x:v>
      </x:c>
      <x:c r="AF1521" s="42" t="str">
        <x:v>P3 — СОХРАНИТЬ / МАРШРУТИЗИРОВАТЬ</x:v>
      </x:c>
      <x:c r="AG1521" s="42" t="str">
        <x:v>action=KEEP_EXISTING_STRUCTURE; maturity=PROVISIONAL_PENDING_STEP13_CONFLICT_CHECK; uncertainty=NONE; broad_result=116; rank_in_cluster=3</x:v>
      </x:c>
      <x:c r="AH15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21" s="42" t="str">
        <x:v>Stage-5:STEP8&gt;STEP10&gt;STEP11&gt;STEP12_CORRECTIONS&gt;STEP12_V6_TARGET_CONTRACT&gt;STEP14A_OVERLAY | Step-08:P2-02:result:116</x:v>
      </x:c>
    </x:row>
    <x:row r="1522" ht="30" customHeight="1">
      <x:c r="A1522" s="42" t="str">
        <x:v>PHR-5274FC8A2BE0</x:v>
      </x:c>
      <x:c r="B1522" s="42" t="str">
        <x:v>панорамные окна москва</x:v>
      </x:c>
      <x:c r="C1522" s="42" t="str">
        <x:v>ASSIGNED</x:v>
      </x:c>
      <x:c r="D1522" s="42" t="str">
        <x:v>ДА</x:v>
      </x:c>
      <x:c r="E1522" s="42" t="str">
        <x:v>Москва</x:v>
      </x:c>
      <x:c r="F1522" s="42" t="n">
        <x:v>213</x:v>
      </x:c>
      <x:c r="G1522" s="42" t="str">
        <x:v>DEVICE_ALL</x:v>
      </x:c>
      <x:c r="H1522" s="43" t="n">
        <x:v>510</x:v>
      </x:c>
      <x:c r="I1522" s="43" t="n">
        <x:v>0</x:v>
      </x:c>
      <x:c r="J1522" s="42" t="str">
        <x:v>BROAD_GETTOP_NO_OPERATORS__RESULT</x:v>
      </x:c>
      <x:c r="K1522" s="42" t="str">
        <x:v>MAX_PER_PHRASE_SEPARATELY_FOR_RESULT_AND_ASSOCIATION</x:v>
      </x:c>
      <x:c r="L1522" s="42" t="str">
        <x:v>P2-02</x:v>
      </x:c>
      <x:c r="M1522" s="43" t="n">
        <x:v>1</x:v>
      </x:c>
      <x:c r="N1522" s="42" t="str">
        <x:v>2026-08-28</x:v>
      </x:c>
      <x:c r="O1522" s="42" t="str">
        <x:v>PANORAMIC_WINDOWS_COMMERCIAL_CORE</x:v>
      </x:c>
      <x:c r="P1522" s="42" t="str">
        <x:v>Панорамные окна</x:v>
      </x:c>
      <x:c r="Q1522" s="42" t="str">
        <x:v>панорамные окна</x:v>
      </x:c>
      <x:c r="R1522" s="42" t="str">
        <x:v>buy/order/configure panoramic windows</x:v>
      </x:c>
      <x:c r="S1522" s="42" t="str">
        <x:v>COMMERCIAL</x:v>
      </x:c>
      <x:c r="T1522" s="42" t="str">
        <x:v>IN_SCOPE</x:v>
      </x:c>
      <x:c r="U1522" s="42" t="str">
        <x:v>MEDIUM</x:v>
      </x:c>
      <x:c r="V1522" s="42" t="str">
        <x:v>НЕ БЫЛО СОХРАНЁННОГО URL</x:v>
      </x:c>
      <x:c r="W1522" s="42" t="str">
        <x:v>https://okno-msk.ru/okna-rehau/panoramnoe-osteklenie/</x:v>
      </x:c>
      <x:c r="X1522" s="42" t="str">
        <x:v>https://okno-msk.ru/stati/panoramnoe-osteklenie-eto-dan-mode-ili-praktichnoe-reshenie/;https://okno-msk.ru/okna-rehau/panoramnye-okna-rehau</x:v>
      </x:c>
      <x:c r="Y1522" s="42" t="str">
        <x:v>NEW_COMMERCIAL_CANDIDATE</x:v>
      </x:c>
      <x:c r="Z1522" s="42" t="str">
        <x:v>KEEP_EXISTING_STRUCTURE</x:v>
      </x:c>
      <x:c r="AA1522" s="42" t="str">
        <x:v>PROVISIONAL_PENDING_STEP13_CONFLICT_CHECK</x:v>
      </x:c>
      <x:c r="AB1522" s="42" t="str">
        <x:v>CURRENT_OVERLAP_RECHECK</x:v>
      </x:c>
      <x:c r="AC1522" s="42" t="str">
        <x:v>ORDINARY_SEARCH_ELIGIBLE</x:v>
      </x:c>
      <x:c r="AD1522" s="43" t="n">
        <x:v>2</x:v>
      </x:c>
      <x:c r="AE1522" s="43" t="n">
        <x:v>2</x:v>
      </x:c>
      <x:c r="AF1522" s="42" t="str">
        <x:v>P3 — СОХРАНИТЬ / МАРШРУТИЗИРОВАТЬ</x:v>
      </x:c>
      <x:c r="AG1522" s="42" t="str">
        <x:v>action=KEEP_EXISTING_STRUCTURE; maturity=PROVISIONAL_PENDING_STEP13_CONFLICT_CHECK; uncertainty=CURRENT_OVERLAP_RECHECK; broad_result=510; rank_in_cluster=2</x:v>
      </x:c>
      <x:c r="AH15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2" s="42" t="str">
        <x:v>Stage-5:STEP8&gt;STEP10&gt;STEP11&gt;STEP12_CORRECTIONS&gt;STEP12_V6_TARGET_CONTRACT&gt;STEP14A_OVERLAY | Step-08:P2-02:result:510</x:v>
      </x:c>
    </x:row>
    <x:row r="1523" ht="30" customHeight="1">
      <x:c r="A1523" s="42" t="str">
        <x:v>PHR-7F7AF05E44DD</x:v>
      </x:c>
      <x:c r="B1523" s="42" t="str">
        <x:v>панорамные окна на балконе</x:v>
      </x:c>
      <x:c r="C1523" s="42" t="str">
        <x:v>ASSIGNED</x:v>
      </x:c>
      <x:c r="D1523" s="42" t="str">
        <x:v>ДА</x:v>
      </x:c>
      <x:c r="E1523" s="42" t="str">
        <x:v>Москва</x:v>
      </x:c>
      <x:c r="F1523" s="42" t="n">
        <x:v>213</x:v>
      </x:c>
      <x:c r="G1523" s="42" t="str">
        <x:v>DEVICE_ALL</x:v>
      </x:c>
      <x:c r="H1523" s="43" t="n">
        <x:v>140</x:v>
      </x:c>
      <x:c r="I1523" s="43" t="n">
        <x:v>0</x:v>
      </x:c>
      <x:c r="J1523" s="42" t="str">
        <x:v>BROAD_GETTOP_NO_OPERATORS__RESULT</x:v>
      </x:c>
      <x:c r="K1523" s="42" t="str">
        <x:v>MAX_PER_PHRASE_SEPARATELY_FOR_RESULT_AND_ASSOCIATION</x:v>
      </x:c>
      <x:c r="L1523" s="42" t="str">
        <x:v>P2-02</x:v>
      </x:c>
      <x:c r="M1523" s="43" t="n">
        <x:v>1</x:v>
      </x:c>
      <x:c r="N1523" s="42" t="str">
        <x:v>2026-08-28</x:v>
      </x:c>
      <x:c r="O1523" s="42" t="str">
        <x:v>PANORAMIC_BALCONY_GLAZING</x:v>
      </x:c>
      <x:c r="P1523" s="42" t="str">
        <x:v>Панорамное остекление балкона</x:v>
      </x:c>
      <x:c r="Q1523" s="42" t="str">
        <x:v>панорамное остекление балкона</x:v>
      </x:c>
      <x:c r="R1523" s="42" t="str">
        <x:v>order/understand panoramic balcony/loggia glazing</x:v>
      </x:c>
      <x:c r="S1523" s="42" t="str">
        <x:v>SERVICE</x:v>
      </x:c>
      <x:c r="T1523" s="42" t="str">
        <x:v>IN_SCOPE</x:v>
      </x:c>
      <x:c r="U1523" s="42" t="str">
        <x:v>MEDIUM</x:v>
      </x:c>
      <x:c r="V1523" s="42" t="str">
        <x:v>НЕ БЫЛО СОХРАНЁННОГО URL</x:v>
      </x:c>
      <x:c r="W1523" s="42" t="str">
        <x:v>https://okno-msk.ru/balkony-i-lodzhii/panoramnoe-osteklenie-balkona/</x:v>
      </x:c>
      <x:c r="X1523" s="42" t="str">
        <x:v>https://okno-msk.ru/balkony-i-lodzhii/;https://okno-msk.ru/balkony-i-lodzhii/francuzskoe-osteklenie-balkona;https://okno-msk.ru/balkony-i-lodzhii/holodnoe-panoramnoe-osteklenie-balkona</x:v>
      </x:c>
      <x:c r="Y1523" s="42" t="str">
        <x:v>PRIMARY_EXISTING_SERVICE</x:v>
      </x:c>
      <x:c r="Z1523" s="42" t="str">
        <x:v>KEEP_EXISTING_STRUCTURE</x:v>
      </x:c>
      <x:c r="AA1523" s="42" t="str">
        <x:v>PROVISIONAL_PENDING_STEP13_CONFLICT_CHECK</x:v>
      </x:c>
      <x:c r="AB1523" s="42" t="str">
        <x:v>NONE</x:v>
      </x:c>
      <x:c r="AC1523" s="42" t="str">
        <x:v>ORDINARY_SEARCH_ELIGIBLE</x:v>
      </x:c>
      <x:c r="AD1523" s="43" t="n">
        <x:v>2</x:v>
      </x:c>
      <x:c r="AE1523" s="43" t="n">
        <x:v>2</x:v>
      </x:c>
      <x:c r="AF1523" s="42" t="str">
        <x:v>P3 — СОХРАНИТЬ / МАРШРУТИЗИРОВАТЬ</x:v>
      </x:c>
      <x:c r="AG1523" s="42" t="str">
        <x:v>action=KEEP_EXISTING_STRUCTURE; maturity=PROVISIONAL_PENDING_STEP13_CONFLICT_CHECK; uncertainty=NONE; broad_result=140; rank_in_cluster=2</x:v>
      </x:c>
      <x:c r="AH15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3" s="42" t="str">
        <x:v>Stage-5:STEP8&gt;STEP10&gt;STEP11&gt;STEP12_CORRECTIONS&gt;STEP12_V6_TARGET_CONTRACT&gt;STEP14A_OVERLAY | Step-08:P2-02:result:140</x:v>
      </x:c>
    </x:row>
    <x:row r="1524" ht="30" customHeight="1">
      <x:c r="A1524" s="42" t="str">
        <x:v>PHR-639BE9A6DD2C</x:v>
      </x:c>
      <x:c r="B1524" s="42" t="str">
        <x:v>панорамные окна на лоджии</x:v>
      </x:c>
      <x:c r="C1524" s="42" t="str">
        <x:v>ASSIGNED</x:v>
      </x:c>
      <x:c r="D1524" s="42" t="str">
        <x:v>ДА</x:v>
      </x:c>
      <x:c r="E1524" s="42" t="str">
        <x:v>Москва</x:v>
      </x:c>
      <x:c r="F1524" s="42" t="n">
        <x:v>213</x:v>
      </x:c>
      <x:c r="G1524" s="42" t="str">
        <x:v>DEVICE_ALL</x:v>
      </x:c>
      <x:c r="H1524" s="43" t="n">
        <x:v>38</x:v>
      </x:c>
      <x:c r="I1524" s="43" t="n">
        <x:v>0</x:v>
      </x:c>
      <x:c r="J1524" s="42" t="str">
        <x:v>BROAD_GETTOP_NO_OPERATORS__RESULT</x:v>
      </x:c>
      <x:c r="K1524" s="42" t="str">
        <x:v>MAX_PER_PHRASE_SEPARATELY_FOR_RESULT_AND_ASSOCIATION</x:v>
      </x:c>
      <x:c r="L1524" s="42" t="str">
        <x:v>P2-02</x:v>
      </x:c>
      <x:c r="M1524" s="43" t="n">
        <x:v>1</x:v>
      </x:c>
      <x:c r="N1524" s="42" t="str">
        <x:v>2026-08-28</x:v>
      </x:c>
      <x:c r="O1524" s="42" t="str">
        <x:v>PANORAMIC_BALCONY_GLAZING</x:v>
      </x:c>
      <x:c r="P1524" s="42" t="str">
        <x:v>Панорамное остекление балкона</x:v>
      </x:c>
      <x:c r="Q1524" s="42" t="str">
        <x:v>панорамное остекление балкона</x:v>
      </x:c>
      <x:c r="R1524" s="42" t="str">
        <x:v>order/understand panoramic balcony/loggia glazing</x:v>
      </x:c>
      <x:c r="S1524" s="42" t="str">
        <x:v>SERVICE</x:v>
      </x:c>
      <x:c r="T1524" s="42" t="str">
        <x:v>IN_SCOPE</x:v>
      </x:c>
      <x:c r="U1524" s="42" t="str">
        <x:v>MEDIUM</x:v>
      </x:c>
      <x:c r="V1524" s="42" t="str">
        <x:v>НЕ БЫЛО СОХРАНЁННОГО URL</x:v>
      </x:c>
      <x:c r="W1524" s="42" t="str">
        <x:v>https://okno-msk.ru/balkony-i-lodzhii/panoramnoe-osteklenie-balkona/</x:v>
      </x:c>
      <x:c r="X1524" s="42" t="str">
        <x:v>https://okno-msk.ru/balkony-i-lodzhii/;https://okno-msk.ru/balkony-i-lodzhii/francuzskoe-osteklenie-balkona;https://okno-msk.ru/balkony-i-lodzhii/holodnoe-panoramnoe-osteklenie-balkona</x:v>
      </x:c>
      <x:c r="Y1524" s="42" t="str">
        <x:v>PRIMARY_EXISTING_SERVICE</x:v>
      </x:c>
      <x:c r="Z1524" s="42" t="str">
        <x:v>KEEP_EXISTING_STRUCTURE</x:v>
      </x:c>
      <x:c r="AA1524" s="42" t="str">
        <x:v>PROVISIONAL_PENDING_STEP13_CONFLICT_CHECK</x:v>
      </x:c>
      <x:c r="AB1524" s="42" t="str">
        <x:v>NONE</x:v>
      </x:c>
      <x:c r="AC1524" s="42" t="str">
        <x:v>ORDINARY_SEARCH_ELIGIBLE</x:v>
      </x:c>
      <x:c r="AD1524" s="43" t="n">
        <x:v>4</x:v>
      </x:c>
      <x:c r="AE1524" s="43" t="n">
        <x:v>4</x:v>
      </x:c>
      <x:c r="AF1524" s="42" t="str">
        <x:v>P3 — СОХРАНИТЬ / МАРШРУТИЗИРОВАТЬ</x:v>
      </x:c>
      <x:c r="AG1524" s="42" t="str">
        <x:v>action=KEEP_EXISTING_STRUCTURE; maturity=PROVISIONAL_PENDING_STEP13_CONFLICT_CHECK; uncertainty=NONE; broad_result=38; rank_in_cluster=4</x:v>
      </x:c>
      <x:c r="AH15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4" s="42" t="str">
        <x:v>Stage-5:STEP8&gt;STEP10&gt;STEP11&gt;STEP12_CORRECTIONS&gt;STEP12_V6_TARGET_CONTRACT&gt;STEP14A_OVERLAY | Step-08:P2-02:result:38</x:v>
      </x:c>
    </x:row>
    <x:row r="1525" ht="30" customHeight="1">
      <x:c r="A1525" s="42" t="str">
        <x:v>PHR-DB687FF20676</x:v>
      </x:c>
      <x:c r="B1525" s="42" t="str">
        <x:v>панорамные окна на море</x:v>
      </x:c>
      <x:c r="C1525" s="42" t="str">
        <x:v>ASSIGNED</x:v>
      </x:c>
      <x:c r="D1525" s="42" t="str">
        <x:v>ДА</x:v>
      </x:c>
      <x:c r="E1525" s="42" t="str">
        <x:v>Москва</x:v>
      </x:c>
      <x:c r="F1525" s="42" t="n">
        <x:v>213</x:v>
      </x:c>
      <x:c r="G1525" s="42" t="str">
        <x:v>DEVICE_ALL</x:v>
      </x:c>
      <x:c r="H1525" s="43" t="n">
        <x:v>32</x:v>
      </x:c>
      <x:c r="I1525" s="43" t="n">
        <x:v>0</x:v>
      </x:c>
      <x:c r="J1525" s="42" t="str">
        <x:v>BROAD_GETTOP_NO_OPERATORS__RESULT</x:v>
      </x:c>
      <x:c r="K1525" s="42" t="str">
        <x:v>MAX_PER_PHRASE_SEPARATELY_FOR_RESULT_AND_ASSOCIATION</x:v>
      </x:c>
      <x:c r="L1525" s="42" t="str">
        <x:v>P2-02</x:v>
      </x:c>
      <x:c r="M1525" s="43" t="n">
        <x:v>1</x:v>
      </x:c>
      <x:c r="N1525" s="42" t="str">
        <x:v>2026-08-28</x:v>
      </x:c>
      <x:c r="O1525" s="42" t="str">
        <x:v>PANORAMIC_DESIGN_INSPIRATION</x:v>
      </x:c>
      <x:c r="P1525" s="42" t="str">
        <x:v>Одноэтажный с панорамными окнами</x:v>
      </x:c>
      <x:c r="Q1525" s="42" t="str">
        <x:v>одноэтажный с панорамными окнами</x:v>
      </x:c>
      <x:c r="R1525" s="42" t="str">
        <x:v>view design/application inspiration for panoramic glazing</x:v>
      </x:c>
      <x:c r="S1525" s="42" t="str">
        <x:v>INFO</x:v>
      </x:c>
      <x:c r="T1525" s="42" t="str">
        <x:v>IN_SCOPE</x:v>
      </x:c>
      <x:c r="U1525" s="42" t="str">
        <x:v>MEDIUM</x:v>
      </x:c>
      <x:c r="V1525" s="42" t="str">
        <x:v>НЕ БЫЛО СОХРАНЁННОГО URL</x:v>
      </x:c>
      <x:c r="W1525" s="42" t="str">
        <x:v>https://okno-msk.ru/nashi-raboty/</x:v>
      </x:c>
      <x:c r="X1525" s="42" t="str">
        <x:v>https://okno-msk.ru/stati/panoramnoe-osteklenie-eto-dan-mode-ili-praktichnoe-reshenie/</x:v>
      </x:c>
      <x:c r="Y1525" s="42" t="str">
        <x:v>PRIMARY_EXISTING_PORTFOLIO</x:v>
      </x:c>
      <x:c r="Z1525" s="42" t="str">
        <x:v>KEEP_EXISTING_STRUCTURE</x:v>
      </x:c>
      <x:c r="AA1525" s="42" t="str">
        <x:v>PROVISIONAL_PENDING_STEP13_CONFLICT_CHECK</x:v>
      </x:c>
      <x:c r="AB1525" s="42" t="str">
        <x:v>NONE</x:v>
      </x:c>
      <x:c r="AC1525" s="42" t="str">
        <x:v>REVIEW_SEARCH</x:v>
      </x:c>
      <x:c r="AD1525" s="43" t="n">
        <x:v>11</x:v>
      </x:c>
      <x:c r="AE1525" s="43" t="n">
        <x:v>29</x:v>
      </x:c>
      <x:c r="AF1525" s="42" t="str">
        <x:v>P3 — СОХРАНИТЬ / МАРШРУТИЗИРОВАТЬ</x:v>
      </x:c>
      <x:c r="AG1525" s="42" t="str">
        <x:v>action=KEEP_EXISTING_STRUCTURE; maturity=PROVISIONAL_PENDING_STEP13_CONFLICT_CHECK; uncertainty=NONE; broad_result=32; rank_in_cluster=11</x:v>
      </x:c>
      <x:c r="AH15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25" s="42" t="str">
        <x:v>Stage-5:STEP8&gt;STEP10&gt;STEP11&gt;STEP12_CORRECTIONS&gt;STEP12_V6_TARGET_CONTRACT&gt;STEP14A_OVERLAY | Step-08:P2-02:result:32</x:v>
      </x:c>
    </x:row>
    <x:row r="1526" ht="30" customHeight="1">
      <x:c r="A1526" s="42" t="str">
        <x:v>PHR-59C90405130F</x:v>
      </x:c>
      <x:c r="B1526" s="42" t="str">
        <x:v>панорамные окна на террасу</x:v>
      </x:c>
      <x:c r="C1526" s="42" t="str">
        <x:v>ASSIGNED</x:v>
      </x:c>
      <x:c r="D1526" s="42" t="str">
        <x:v>ДА</x:v>
      </x:c>
      <x:c r="E1526" s="42" t="str">
        <x:v>Москва</x:v>
      </x:c>
      <x:c r="F1526" s="42" t="n">
        <x:v>213</x:v>
      </x:c>
      <x:c r="G1526" s="42" t="str">
        <x:v>DEVICE_ALL</x:v>
      </x:c>
      <x:c r="H1526" s="43" t="n">
        <x:v>90</x:v>
      </x:c>
      <x:c r="I1526" s="43" t="n">
        <x:v>0</x:v>
      </x:c>
      <x:c r="J1526" s="42" t="str">
        <x:v>BROAD_GETTOP_NO_OPERATORS__RESULT</x:v>
      </x:c>
      <x:c r="K1526" s="42" t="str">
        <x:v>MAX_PER_PHRASE_SEPARATELY_FOR_RESULT_AND_ASSOCIATION</x:v>
      </x:c>
      <x:c r="L1526" s="42" t="str">
        <x:v>P2-02</x:v>
      </x:c>
      <x:c r="M1526" s="43" t="n">
        <x:v>1</x:v>
      </x:c>
      <x:c r="N1526" s="42" t="str">
        <x:v>2026-08-28</x:v>
      </x:c>
      <x:c r="O1526" s="42" t="str">
        <x:v>PANORAMIC_OUTDOOR_GLAZING</x:v>
      </x:c>
      <x:c r="P1526" s="42" t="str">
        <x:v>Беседка с панорамными окнами</x:v>
      </x:c>
      <x:c r="Q1526" s="42" t="str">
        <x:v>беседка с панорамными окнами</x:v>
      </x:c>
      <x:c r="R1526" s="42" t="str">
        <x:v>plan/order panoramic glazing for veranda/terrace/gazebo</x:v>
      </x:c>
      <x:c r="S1526" s="42" t="str">
        <x:v>SERVICE_OR_COMMERCIAL</x:v>
      </x:c>
      <x:c r="T1526" s="42" t="str">
        <x:v>IN_SCOPE</x:v>
      </x:c>
      <x:c r="U1526" s="42" t="str">
        <x:v>MEDIUM</x:v>
      </x:c>
      <x:c r="V1526" s="42" t="str">
        <x:v>НЕ БЫЛО СОХРАНЁННОГО URL</x:v>
      </x:c>
      <x:c r="W1526" s="42" t="str">
        <x:v>https://okno-msk.ru/verandy/</x:v>
      </x:c>
      <x:c r="X1526" s="42" t="str">
        <x:v>https://okno-msk.ru/okna-rehau/panoramnoe-osteklenie/</x:v>
      </x:c>
      <x:c r="Y1526" s="42" t="str">
        <x:v>PRIMARY_EXISTING_SERVICE</x:v>
      </x:c>
      <x:c r="Z1526" s="42" t="str">
        <x:v>KEEP_EXISTING_STRUCTURE</x:v>
      </x:c>
      <x:c r="AA1526" s="42" t="str">
        <x:v>PROVISIONAL_PENDING_STEP13_CONFLICT_CHECK</x:v>
      </x:c>
      <x:c r="AB1526" s="42" t="str">
        <x:v>NONE</x:v>
      </x:c>
      <x:c r="AC1526" s="42" t="str">
        <x:v>ORDINARY_SEARCH_ELIGIBLE</x:v>
      </x:c>
      <x:c r="AD1526" s="43" t="n">
        <x:v>2</x:v>
      </x:c>
      <x:c r="AE1526" s="43" t="n">
        <x:v>9</x:v>
      </x:c>
      <x:c r="AF1526" s="42" t="str">
        <x:v>P3 — СОХРАНИТЬ / МАРШРУТИЗИРОВАТЬ</x:v>
      </x:c>
      <x:c r="AG1526" s="42" t="str">
        <x:v>action=KEEP_EXISTING_STRUCTURE; maturity=PROVISIONAL_PENDING_STEP13_CONFLICT_CHECK; uncertainty=NONE; broad_result=90; rank_in_cluster=2</x:v>
      </x:c>
      <x:c r="AH15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6" s="42" t="str">
        <x:v>Stage-5:STEP8&gt;STEP10&gt;STEP11&gt;STEP12_CORRECTIONS&gt;STEP12_V6_TARGET_CONTRACT&gt;STEP14A_OVERLAY | Step-08:P2-02:result:90</x:v>
      </x:c>
    </x:row>
    <x:row r="1527" ht="30" customHeight="1">
      <x:c r="A1527" s="42" t="str">
        <x:v>PHR-E09698A80669</x:v>
      </x:c>
      <x:c r="B1527" s="42" t="str">
        <x:v>панорамные окна на террасу в частном</x:v>
      </x:c>
      <x:c r="C1527" s="42" t="str">
        <x:v>ASSIGNED</x:v>
      </x:c>
      <x:c r="D1527" s="42" t="str">
        <x:v>ДА</x:v>
      </x:c>
      <x:c r="E1527" s="42" t="str">
        <x:v>Москва</x:v>
      </x:c>
      <x:c r="F1527" s="42" t="n">
        <x:v>213</x:v>
      </x:c>
      <x:c r="G1527" s="42" t="str">
        <x:v>DEVICE_ALL</x:v>
      </x:c>
      <x:c r="H1527" s="43" t="n">
        <x:v>28</x:v>
      </x:c>
      <x:c r="I1527" s="43" t="n">
        <x:v>0</x:v>
      </x:c>
      <x:c r="J1527" s="42" t="str">
        <x:v>BROAD_GETTOP_NO_OPERATORS__RESULT</x:v>
      </x:c>
      <x:c r="K1527" s="42" t="str">
        <x:v>MAX_PER_PHRASE_SEPARATELY_FOR_RESULT_AND_ASSOCIATION</x:v>
      </x:c>
      <x:c r="L1527" s="42" t="str">
        <x:v>P2-02</x:v>
      </x:c>
      <x:c r="M1527" s="43" t="n">
        <x:v>1</x:v>
      </x:c>
      <x:c r="N1527" s="42" t="str">
        <x:v>2026-08-28</x:v>
      </x:c>
      <x:c r="O1527" s="42" t="str">
        <x:v>PANORAMIC_OUTDOOR_GLAZING</x:v>
      </x:c>
      <x:c r="P1527" s="42" t="str">
        <x:v>Беседка с панорамными окнами</x:v>
      </x:c>
      <x:c r="Q1527" s="42" t="str">
        <x:v>беседка с панорамными окнами</x:v>
      </x:c>
      <x:c r="R1527" s="42" t="str">
        <x:v>plan/order panoramic glazing for veranda/terrace/gazebo</x:v>
      </x:c>
      <x:c r="S1527" s="42" t="str">
        <x:v>SERVICE_OR_COMMERCIAL</x:v>
      </x:c>
      <x:c r="T1527" s="42" t="str">
        <x:v>IN_SCOPE</x:v>
      </x:c>
      <x:c r="U1527" s="42" t="str">
        <x:v>MEDIUM</x:v>
      </x:c>
      <x:c r="V1527" s="42" t="str">
        <x:v>НЕ БЫЛО СОХРАНЁННОГО URL</x:v>
      </x:c>
      <x:c r="W1527" s="42" t="str">
        <x:v>https://okno-msk.ru/verandy/</x:v>
      </x:c>
      <x:c r="X1527" s="42" t="str">
        <x:v>https://okno-msk.ru/okna-rehau/panoramnoe-osteklenie/</x:v>
      </x:c>
      <x:c r="Y1527" s="42" t="str">
        <x:v>PRIMARY_EXISTING_SERVICE</x:v>
      </x:c>
      <x:c r="Z1527" s="42" t="str">
        <x:v>KEEP_EXISTING_STRUCTURE</x:v>
      </x:c>
      <x:c r="AA1527" s="42" t="str">
        <x:v>PROVISIONAL_PENDING_STEP13_CONFLICT_CHECK</x:v>
      </x:c>
      <x:c r="AB1527" s="42" t="str">
        <x:v>NONE</x:v>
      </x:c>
      <x:c r="AC1527" s="42" t="str">
        <x:v>ORDINARY_SEARCH_ELIGIBLE</x:v>
      </x:c>
      <x:c r="AD1527" s="43" t="n">
        <x:v>5</x:v>
      </x:c>
      <x:c r="AE1527" s="43" t="n">
        <x:v>28</x:v>
      </x:c>
      <x:c r="AF1527" s="42" t="str">
        <x:v>P3 — СОХРАНИТЬ / МАРШРУТИЗИРОВАТЬ</x:v>
      </x:c>
      <x:c r="AG1527" s="42" t="str">
        <x:v>action=KEEP_EXISTING_STRUCTURE; maturity=PROVISIONAL_PENDING_STEP13_CONFLICT_CHECK; uncertainty=NONE; broad_result=28; rank_in_cluster=5</x:v>
      </x:c>
      <x:c r="AH15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7" s="42" t="str">
        <x:v>Stage-5:STEP8&gt;STEP10&gt;STEP11&gt;STEP12_CORRECTIONS&gt;STEP12_V6_TARGET_CONTRACT&gt;STEP14A_OVERLAY | Step-08:P2-02:result:28</x:v>
      </x:c>
    </x:row>
    <x:row r="1528" ht="30" customHeight="1">
      <x:c r="A1528" s="42" t="str">
        <x:v>PHR-61ED666940B6</x:v>
      </x:c>
      <x:c r="B1528" s="42" t="str">
        <x:v>панорамные окна на террасу в частном доме</x:v>
      </x:c>
      <x:c r="C1528" s="42" t="str">
        <x:v>ASSIGNED</x:v>
      </x:c>
      <x:c r="D1528" s="42" t="str">
        <x:v>ДА</x:v>
      </x:c>
      <x:c r="E1528" s="42" t="str">
        <x:v>Москва</x:v>
      </x:c>
      <x:c r="F1528" s="42" t="n">
        <x:v>213</x:v>
      </x:c>
      <x:c r="G1528" s="42" t="str">
        <x:v>DEVICE_ALL</x:v>
      </x:c>
      <x:c r="H1528" s="43" t="n">
        <x:v>26</x:v>
      </x:c>
      <x:c r="I1528" s="43" t="n">
        <x:v>0</x:v>
      </x:c>
      <x:c r="J1528" s="42" t="str">
        <x:v>BROAD_GETTOP_NO_OPERATORS__RESULT</x:v>
      </x:c>
      <x:c r="K1528" s="42" t="str">
        <x:v>MAX_PER_PHRASE_SEPARATELY_FOR_RESULT_AND_ASSOCIATION</x:v>
      </x:c>
      <x:c r="L1528" s="42" t="str">
        <x:v>P2-02</x:v>
      </x:c>
      <x:c r="M1528" s="43" t="n">
        <x:v>1</x:v>
      </x:c>
      <x:c r="N1528" s="42" t="str">
        <x:v>2026-08-28</x:v>
      </x:c>
      <x:c r="O1528" s="42" t="str">
        <x:v>PANORAMIC_OUTDOOR_GLAZING</x:v>
      </x:c>
      <x:c r="P1528" s="42" t="str">
        <x:v>Беседка с панорамными окнами</x:v>
      </x:c>
      <x:c r="Q1528" s="42" t="str">
        <x:v>беседка с панорамными окнами</x:v>
      </x:c>
      <x:c r="R1528" s="42" t="str">
        <x:v>plan/order panoramic glazing for veranda/terrace/gazebo</x:v>
      </x:c>
      <x:c r="S1528" s="42" t="str">
        <x:v>SERVICE_OR_COMMERCIAL</x:v>
      </x:c>
      <x:c r="T1528" s="42" t="str">
        <x:v>IN_SCOPE</x:v>
      </x:c>
      <x:c r="U1528" s="42" t="str">
        <x:v>MEDIUM</x:v>
      </x:c>
      <x:c r="V1528" s="42" t="str">
        <x:v>НЕ БЫЛО СОХРАНЁННОГО URL</x:v>
      </x:c>
      <x:c r="W1528" s="42" t="str">
        <x:v>https://okno-msk.ru/verandy/</x:v>
      </x:c>
      <x:c r="X1528" s="42" t="str">
        <x:v>https://okno-msk.ru/okna-rehau/panoramnoe-osteklenie/</x:v>
      </x:c>
      <x:c r="Y1528" s="42" t="str">
        <x:v>PRIMARY_EXISTING_SERVICE</x:v>
      </x:c>
      <x:c r="Z1528" s="42" t="str">
        <x:v>KEEP_EXISTING_STRUCTURE</x:v>
      </x:c>
      <x:c r="AA1528" s="42" t="str">
        <x:v>PROVISIONAL_PENDING_STEP13_CONFLICT_CHECK</x:v>
      </x:c>
      <x:c r="AB1528" s="42" t="str">
        <x:v>NONE</x:v>
      </x:c>
      <x:c r="AC1528" s="42" t="str">
        <x:v>ORDINARY_SEARCH_ELIGIBLE</x:v>
      </x:c>
      <x:c r="AD1528" s="43" t="n">
        <x:v>6</x:v>
      </x:c>
      <x:c r="AE1528" s="43" t="n">
        <x:v>31</x:v>
      </x:c>
      <x:c r="AF1528" s="42" t="str">
        <x:v>P3 — СОХРАНИТЬ / МАРШРУТИЗИРОВАТЬ</x:v>
      </x:c>
      <x:c r="AG1528" s="42" t="str">
        <x:v>action=KEEP_EXISTING_STRUCTURE; maturity=PROVISIONAL_PENDING_STEP13_CONFLICT_CHECK; uncertainty=NONE; broad_result=26; rank_in_cluster=6</x:v>
      </x:c>
      <x:c r="AH15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8" s="42" t="str">
        <x:v>Stage-5:STEP8&gt;STEP10&gt;STEP11&gt;STEP12_CORRECTIONS&gt;STEP12_V6_TARGET_CONTRACT&gt;STEP14A_OVERLAY | Step-08:P2-02:result:26</x:v>
      </x:c>
    </x:row>
    <x:row r="1529" ht="30" customHeight="1">
      <x:c r="A1529" s="42" t="str">
        <x:v>PHR-CB2C95D3D1EA</x:v>
      </x:c>
      <x:c r="B1529" s="42" t="str">
        <x:v>панорамные окна новостройки</x:v>
      </x:c>
      <x:c r="C1529" s="42" t="str">
        <x:v>EXCLUDED_PRESERVED</x:v>
      </x:c>
      <x:c r="D1529" s="42" t="str">
        <x:v>НЕТ</x:v>
      </x:c>
      <x:c r="E1529" s="42" t="str">
        <x:v>Москва</x:v>
      </x:c>
      <x:c r="F1529" s="42" t="n">
        <x:v>213</x:v>
      </x:c>
      <x:c r="G1529" s="42" t="str">
        <x:v>DEVICE_ALL</x:v>
      </x:c>
      <x:c r="H1529" s="43" t="n">
        <x:v>27</x:v>
      </x:c>
      <x:c r="I1529" s="43" t="n">
        <x:v>0</x:v>
      </x:c>
      <x:c r="J1529" s="42" t="str">
        <x:v>BROAD_GETTOP_NO_OPERATORS__RESULT</x:v>
      </x:c>
      <x:c r="K1529" s="42" t="str">
        <x:v>MAX_PER_PHRASE_SEPARATELY_FOR_RESULT_AND_ASSOCIATION</x:v>
      </x:c>
      <x:c r="L1529" s="42" t="str">
        <x:v>P2-02</x:v>
      </x:c>
      <x:c r="M1529" s="43" t="n">
        <x:v>1</x:v>
      </x:c>
      <x:c r="N1529" s="42" t="str">
        <x:v>2026-08-28</x:v>
      </x:c>
      <x:c r="O1529" s="42" t="str">
        <x:v>НЕ ПРИМЕНИМО — ВНЕ АКТИВНОГО ЯДРА</x:v>
      </x:c>
      <x:c r="P1529" s="42" t="str">
        <x:v>НЕ ПРИМЕНИМО — ВНЕ АКТИВНОГО ЯДРА</x:v>
      </x:c>
      <x:c r="Q1529" s="42" t="str">
        <x:v>НЕ ПРИМЕНИМО — ВНЕ АКТИВНОГО ЯДРА</x:v>
      </x:c>
      <x:c r="R1529" s="42" t="str">
        <x:v>НЕ ПРИМЕНИМО — ВНЕ АКТИВНОГО ЯДРА</x:v>
      </x:c>
      <x:c r="S1529" s="42" t="str">
        <x:v>НЕ ПРИМЕНИМО — ВНЕ АКТИВНОГО ЯДРА</x:v>
      </x:c>
      <x:c r="T1529" s="42" t="str">
        <x:v>НЕ ПРИМЕНИМО — ВНЕ АКТИВНОГО ЯДРА</x:v>
      </x:c>
      <x:c r="U1529" s="42" t="str">
        <x:v>HIGH</x:v>
      </x:c>
      <x:c r="V1529" s="42" t="str">
        <x:v>НЕ ПРИМЕНИМО — ВНЕ АКТИВНОГО ЯДРА</x:v>
      </x:c>
      <x:c r="W1529" s="42" t="str">
        <x:v>НЕ ПРИМЕНИМО — ВНЕ АКТИВНОГО ЯДРА</x:v>
      </x:c>
      <x:c r="X1529" s="42" t="str">
        <x:v>НЕ ПРИМЕНИМО — ВНЕ АКТИВНОГО ЯДРА</x:v>
      </x:c>
      <x:c r="Y1529" s="42" t="str">
        <x:v>НЕ ПРИМЕНИМО — ВНЕ АКТИВНОГО ЯДРА</x:v>
      </x:c>
      <x:c r="Z1529" s="42" t="str">
        <x:v>НЕ ПРИМЕНИМО — ВНЕ АКТИВНОГО ЯДРА</x:v>
      </x:c>
      <x:c r="AA1529" s="42" t="str">
        <x:v>НЕ ПРИМЕНИМО — ВНЕ АКТИВНОГО ЯДРА</x:v>
      </x:c>
      <x:c r="AB1529" s="42" t="str">
        <x:v>RESOLVED_EXCLUSION</x:v>
      </x:c>
      <x:c r="AC1529" s="42" t="str">
        <x:v>NO_ACTIVE_SEARCH_ROUTE</x:v>
      </x:c>
      <x:c r="AD1529" s="43"/>
      <x:c r="AE1529" s="43"/>
      <x:c r="AF1529" s="42" t="str">
        <x:v>P5 — ВНЕ РАБОЧЕГО ЯДРА</x:v>
      </x:c>
      <x:c r="AG1529" s="42" t="str">
        <x:v>status=EXCLUDED_PRESERVED</x:v>
      </x:c>
      <x:c r="AH152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29" s="42" t="str">
        <x:v>Stage-5:STEP8&gt;STEP10/STEP11_AS_APPLICABLE | Step-08:P2-02:result:27</x:v>
      </x:c>
    </x:row>
    <x:row r="1530" ht="30" customHeight="1">
      <x:c r="A1530" s="42" t="str">
        <x:v>PHR-F94130DFA831</x:v>
      </x:c>
      <x:c r="B1530" s="42" t="str">
        <x:v>панорамные окна пик</x:v>
      </x:c>
      <x:c r="C1530" s="42" t="str">
        <x:v>ASSIGNED</x:v>
      </x:c>
      <x:c r="D1530" s="42" t="str">
        <x:v>ДА</x:v>
      </x:c>
      <x:c r="E1530" s="42" t="str">
        <x:v>Москва</x:v>
      </x:c>
      <x:c r="F1530" s="42" t="n">
        <x:v>213</x:v>
      </x:c>
      <x:c r="G1530" s="42" t="str">
        <x:v>DEVICE_ALL</x:v>
      </x:c>
      <x:c r="H1530" s="43" t="n">
        <x:v>26</x:v>
      </x:c>
      <x:c r="I1530" s="43" t="n">
        <x:v>0</x:v>
      </x:c>
      <x:c r="J1530" s="42" t="str">
        <x:v>BROAD_GETTOP_NO_OPERATORS__RESULT</x:v>
      </x:c>
      <x:c r="K1530" s="42" t="str">
        <x:v>MAX_PER_PHRASE_SEPARATELY_FOR_RESULT_AND_ASSOCIATION</x:v>
      </x:c>
      <x:c r="L1530" s="42" t="str">
        <x:v>P2-02</x:v>
      </x:c>
      <x:c r="M1530" s="43" t="n">
        <x:v>1</x:v>
      </x:c>
      <x:c r="N1530" s="42" t="str">
        <x:v>2026-08-28</x:v>
      </x:c>
      <x:c r="O1530" s="42" t="str">
        <x:v>PANORAMIC_REAL_ESTATE_BRAND_QUERY</x:v>
      </x:c>
      <x:c r="P1530" s="42" t="str">
        <x:v>Панорамные окна пик</x:v>
      </x:c>
      <x:c r="Q1530" s="42" t="str">
        <x:v>панорамные окна пик</x:v>
      </x:c>
      <x:c r="R1530" s="42" t="str">
        <x:v>real-estate/developer-specific panoramic-window query</x:v>
      </x:c>
      <x:c r="S1530" s="42" t="str">
        <x:v>OUTSIDE</x:v>
      </x:c>
      <x:c r="T1530" s="42" t="str">
        <x:v>OUTSIDE_SCOPE</x:v>
      </x:c>
      <x:c r="U1530" s="42" t="str">
        <x:v>HIGH</x:v>
      </x:c>
      <x:c r="V1530" s="42" t="str">
        <x:v>НЕ БЫЛО СОХРАНЁННОГО URL</x:v>
      </x:c>
      <x:c r="W1530" s="42" t="str">
        <x:v>НЕТ ОТДЕЛЬНОЙ СТРАНИЦЫ — OUTSIDE_SCOPE_NO_ACTION</x:v>
      </x:c>
      <x:c r="X1530" s="42" t="str">
        <x:v>НЕТ КАНОНИЧЕСКОЙ ПОДДЕРЖИВАЮЩЕЙ СТРАНИЦЫ</x:v>
      </x:c>
      <x:c r="Y1530" s="42" t="str">
        <x:v>OUTSIDE</x:v>
      </x:c>
      <x:c r="Z1530" s="42" t="str">
        <x:v>OUTSIDE_SCOPE_NO_ACTION</x:v>
      </x:c>
      <x:c r="AA1530" s="42" t="str">
        <x:v>FINAL_WITHIN_STEP12_EVIDENCE</x:v>
      </x:c>
      <x:c r="AB1530" s="42" t="str">
        <x:v>NONE</x:v>
      </x:c>
      <x:c r="AC1530" s="42" t="str">
        <x:v>REVIEW_SEARCH</x:v>
      </x:c>
      <x:c r="AD1530" s="43" t="n">
        <x:v>1</x:v>
      </x:c>
      <x:c r="AE1530" s="43" t="n">
        <x:v>91</x:v>
      </x:c>
      <x:c r="AF1530" s="42" t="str">
        <x:v>P4 — БЕЗ ОТДЕЛЬНОЙ СТРАНИЦЫ</x:v>
      </x:c>
      <x:c r="AG1530" s="42" t="str">
        <x:v>action=OUTSIDE_SCOPE_NO_ACTION; business_boundary=OUTSIDE_SCOPE; broad_result=26; rank_in_cluster=1</x:v>
      </x:c>
      <x:c r="AH15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0" s="42" t="str">
        <x:v>Stage-5:STEP8&gt;STEP10&gt;STEP11&gt;STEP12_CORRECTIONS&gt;STEP12_V6_TARGET_CONTRACT&gt;STEP14A_OVERLAY | Step-08:P2-02:result:26</x:v>
      </x:c>
    </x:row>
    <x:row r="1531" ht="30" customHeight="1">
      <x:c r="A1531" s="42" t="str">
        <x:v>PHR-03DB7477D236</x:v>
      </x:c>
      <x:c r="B1531" s="42" t="str">
        <x:v>панорамные окна питер</x:v>
      </x:c>
      <x:c r="C1531" s="42" t="str">
        <x:v>EXCLUDED_PRESERVED</x:v>
      </x:c>
      <x:c r="D1531" s="42" t="str">
        <x:v>НЕТ</x:v>
      </x:c>
      <x:c r="E1531" s="42" t="str">
        <x:v>Москва</x:v>
      </x:c>
      <x:c r="F1531" s="42" t="n">
        <x:v>213</x:v>
      </x:c>
      <x:c r="G1531" s="42" t="str">
        <x:v>DEVICE_ALL</x:v>
      </x:c>
      <x:c r="H1531" s="43" t="n">
        <x:v>49</x:v>
      </x:c>
      <x:c r="I1531" s="43" t="n">
        <x:v>0</x:v>
      </x:c>
      <x:c r="J1531" s="42" t="str">
        <x:v>BROAD_GETTOP_NO_OPERATORS__RESULT</x:v>
      </x:c>
      <x:c r="K1531" s="42" t="str">
        <x:v>MAX_PER_PHRASE_SEPARATELY_FOR_RESULT_AND_ASSOCIATION</x:v>
      </x:c>
      <x:c r="L1531" s="42" t="str">
        <x:v>P2-02</x:v>
      </x:c>
      <x:c r="M1531" s="43" t="n">
        <x:v>1</x:v>
      </x:c>
      <x:c r="N1531" s="42" t="str">
        <x:v>2026-08-28</x:v>
      </x:c>
      <x:c r="O1531" s="42" t="str">
        <x:v>НЕ ПРИМЕНИМО — ВНЕ АКТИВНОГО ЯДРА</x:v>
      </x:c>
      <x:c r="P1531" s="42" t="str">
        <x:v>НЕ ПРИМЕНИМО — ВНЕ АКТИВНОГО ЯДРА</x:v>
      </x:c>
      <x:c r="Q1531" s="42" t="str">
        <x:v>НЕ ПРИМЕНИМО — ВНЕ АКТИВНОГО ЯДРА</x:v>
      </x:c>
      <x:c r="R1531" s="42" t="str">
        <x:v>НЕ ПРИМЕНИМО — ВНЕ АКТИВНОГО ЯДРА</x:v>
      </x:c>
      <x:c r="S1531" s="42" t="str">
        <x:v>НЕ ПРИМЕНИМО — ВНЕ АКТИВНОГО ЯДРА</x:v>
      </x:c>
      <x:c r="T1531" s="42" t="str">
        <x:v>НЕ ПРИМЕНИМО — ВНЕ АКТИВНОГО ЯДРА</x:v>
      </x:c>
      <x:c r="U1531" s="42" t="str">
        <x:v>HIGH</x:v>
      </x:c>
      <x:c r="V1531" s="42" t="str">
        <x:v>НЕ ПРИМЕНИМО — ВНЕ АКТИВНОГО ЯДРА</x:v>
      </x:c>
      <x:c r="W1531" s="42" t="str">
        <x:v>НЕ ПРИМЕНИМО — ВНЕ АКТИВНОГО ЯДРА</x:v>
      </x:c>
      <x:c r="X1531" s="42" t="str">
        <x:v>НЕ ПРИМЕНИМО — ВНЕ АКТИВНОГО ЯДРА</x:v>
      </x:c>
      <x:c r="Y1531" s="42" t="str">
        <x:v>НЕ ПРИМЕНИМО — ВНЕ АКТИВНОГО ЯДРА</x:v>
      </x:c>
      <x:c r="Z1531" s="42" t="str">
        <x:v>НЕ ПРИМЕНИМО — ВНЕ АКТИВНОГО ЯДРА</x:v>
      </x:c>
      <x:c r="AA1531" s="42" t="str">
        <x:v>НЕ ПРИМЕНИМО — ВНЕ АКТИВНОГО ЯДРА</x:v>
      </x:c>
      <x:c r="AB1531" s="42" t="str">
        <x:v>RESOLVED_EXCLUSION</x:v>
      </x:c>
      <x:c r="AC1531" s="42" t="str">
        <x:v>NO_ACTIVE_SEARCH_ROUTE</x:v>
      </x:c>
      <x:c r="AD1531" s="43"/>
      <x:c r="AE1531" s="43"/>
      <x:c r="AF1531" s="42" t="str">
        <x:v>P5 — ВНЕ РАБОЧЕГО ЯДРА</x:v>
      </x:c>
      <x:c r="AG1531" s="42" t="str">
        <x:v>status=EXCLUDED_PRESERVED</x:v>
      </x:c>
      <x:c r="AH15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31" s="42" t="str">
        <x:v>Stage-5:STEP8&gt;STEP10/STEP11_AS_APPLICABLE | Step-08:P2-02:result:49</x:v>
      </x:c>
    </x:row>
    <x:row r="1532" ht="30" customHeight="1">
      <x:c r="A1532" s="42" t="str">
        <x:v>PHR-6A5DF1D5D2DA</x:v>
      </x:c>
      <x:c r="B1532" s="42" t="str">
        <x:v>панорамные окна под ключ</x:v>
      </x:c>
      <x:c r="C1532" s="42" t="str">
        <x:v>ASSIGNED</x:v>
      </x:c>
      <x:c r="D1532" s="42" t="str">
        <x:v>ДА</x:v>
      </x:c>
      <x:c r="E1532" s="42" t="str">
        <x:v>Москва</x:v>
      </x:c>
      <x:c r="F1532" s="42" t="n">
        <x:v>213</x:v>
      </x:c>
      <x:c r="G1532" s="42" t="str">
        <x:v>DEVICE_ALL</x:v>
      </x:c>
      <x:c r="H1532" s="43" t="n">
        <x:v>78</x:v>
      </x:c>
      <x:c r="I1532" s="43" t="n">
        <x:v>0</x:v>
      </x:c>
      <x:c r="J1532" s="42" t="str">
        <x:v>BROAD_GETTOP_NO_OPERATORS__RESULT</x:v>
      </x:c>
      <x:c r="K1532" s="42" t="str">
        <x:v>MAX_PER_PHRASE_SEPARATELY_FOR_RESULT_AND_ASSOCIATION</x:v>
      </x:c>
      <x:c r="L1532" s="42" t="str">
        <x:v>P2-02</x:v>
      </x:c>
      <x:c r="M1532" s="43" t="n">
        <x:v>1</x:v>
      </x:c>
      <x:c r="N1532" s="42" t="str">
        <x:v>2026-08-28</x:v>
      </x:c>
      <x:c r="O1532" s="42" t="str">
        <x:v>PANORAMIC_WINDOWS_COMMERCIAL_CORE</x:v>
      </x:c>
      <x:c r="P1532" s="42" t="str">
        <x:v>Панорамные окна</x:v>
      </x:c>
      <x:c r="Q1532" s="42" t="str">
        <x:v>панорамные окна</x:v>
      </x:c>
      <x:c r="R1532" s="42" t="str">
        <x:v>buy/order/configure panoramic windows</x:v>
      </x:c>
      <x:c r="S1532" s="42" t="str">
        <x:v>COMMERCIAL</x:v>
      </x:c>
      <x:c r="T1532" s="42" t="str">
        <x:v>IN_SCOPE</x:v>
      </x:c>
      <x:c r="U1532" s="42" t="str">
        <x:v>MEDIUM</x:v>
      </x:c>
      <x:c r="V1532" s="42" t="str">
        <x:v>НЕ БЫЛО СОХРАНЁННОГО URL</x:v>
      </x:c>
      <x:c r="W1532" s="42" t="str">
        <x:v>https://okno-msk.ru/okna-rehau/panoramnoe-osteklenie/</x:v>
      </x:c>
      <x:c r="X1532" s="42" t="str">
        <x:v>https://okno-msk.ru/stati/panoramnoe-osteklenie-eto-dan-mode-ili-praktichnoe-reshenie/;https://okno-msk.ru/okna-rehau/panoramnye-okna-rehau</x:v>
      </x:c>
      <x:c r="Y1532" s="42" t="str">
        <x:v>NEW_COMMERCIAL_CANDIDATE</x:v>
      </x:c>
      <x:c r="Z1532" s="42" t="str">
        <x:v>KEEP_EXISTING_STRUCTURE</x:v>
      </x:c>
      <x:c r="AA1532" s="42" t="str">
        <x:v>PROVISIONAL_PENDING_STEP13_CONFLICT_CHECK</x:v>
      </x:c>
      <x:c r="AB1532" s="42" t="str">
        <x:v>CURRENT_OVERLAP_RECHECK</x:v>
      </x:c>
      <x:c r="AC1532" s="42" t="str">
        <x:v>ORDINARY_SEARCH_ELIGIBLE</x:v>
      </x:c>
      <x:c r="AD1532" s="43" t="n">
        <x:v>22</x:v>
      </x:c>
      <x:c r="AE1532" s="43" t="n">
        <x:v>22</x:v>
      </x:c>
      <x:c r="AF1532" s="42" t="str">
        <x:v>P3 — СОХРАНИТЬ / МАРШРУТИЗИРОВАТЬ</x:v>
      </x:c>
      <x:c r="AG1532" s="42" t="str">
        <x:v>action=KEEP_EXISTING_STRUCTURE; maturity=PROVISIONAL_PENDING_STEP13_CONFLICT_CHECK; uncertainty=CURRENT_OVERLAP_RECHECK; broad_result=78; rank_in_cluster=22</x:v>
      </x:c>
      <x:c r="AH15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2" s="42" t="str">
        <x:v>Stage-5:STEP8&gt;STEP10&gt;STEP11&gt;STEP12_CORRECTIONS&gt;STEP12_V6_TARGET_CONTRACT&gt;STEP14A_OVERLAY | Step-08:P2-02:result:78</x:v>
      </x:c>
    </x:row>
    <x:row r="1533" ht="30" customHeight="1">
      <x:c r="A1533" s="42" t="str">
        <x:v>PHR-ECAF1FCC0FE6</x:v>
      </x:c>
      <x:c r="B1533" s="42" t="str">
        <x:v>панорамные окна подмосковье</x:v>
      </x:c>
      <x:c r="C1533" s="42" t="str">
        <x:v>ASSIGNED</x:v>
      </x:c>
      <x:c r="D1533" s="42" t="str">
        <x:v>ДА</x:v>
      </x:c>
      <x:c r="E1533" s="42" t="str">
        <x:v>Москва</x:v>
      </x:c>
      <x:c r="F1533" s="42" t="n">
        <x:v>213</x:v>
      </x:c>
      <x:c r="G1533" s="42" t="str">
        <x:v>DEVICE_ALL</x:v>
      </x:c>
      <x:c r="H1533" s="43" t="n">
        <x:v>87</x:v>
      </x:c>
      <x:c r="I1533" s="43" t="n">
        <x:v>0</x:v>
      </x:c>
      <x:c r="J1533" s="42" t="str">
        <x:v>BROAD_GETTOP_NO_OPERATORS__RESULT</x:v>
      </x:c>
      <x:c r="K1533" s="42" t="str">
        <x:v>MAX_PER_PHRASE_SEPARATELY_FOR_RESULT_AND_ASSOCIATION</x:v>
      </x:c>
      <x:c r="L1533" s="42" t="str">
        <x:v>P2-02</x:v>
      </x:c>
      <x:c r="M1533" s="43" t="n">
        <x:v>1</x:v>
      </x:c>
      <x:c r="N1533" s="42" t="str">
        <x:v>2026-08-28</x:v>
      </x:c>
      <x:c r="O1533" s="42" t="str">
        <x:v>PANORAMIC_WINDOWS_COMMERCIAL_CORE</x:v>
      </x:c>
      <x:c r="P1533" s="42" t="str">
        <x:v>Панорамные окна</x:v>
      </x:c>
      <x:c r="Q1533" s="42" t="str">
        <x:v>панорамные окна</x:v>
      </x:c>
      <x:c r="R1533" s="42" t="str">
        <x:v>buy/order/configure panoramic windows</x:v>
      </x:c>
      <x:c r="S1533" s="42" t="str">
        <x:v>COMMERCIAL</x:v>
      </x:c>
      <x:c r="T1533" s="42" t="str">
        <x:v>IN_SCOPE</x:v>
      </x:c>
      <x:c r="U1533" s="42" t="str">
        <x:v>MEDIUM</x:v>
      </x:c>
      <x:c r="V1533" s="42" t="str">
        <x:v>НЕ БЫЛО СОХРАНЁННОГО URL</x:v>
      </x:c>
      <x:c r="W1533" s="42" t="str">
        <x:v>https://okno-msk.ru/okna-rehau/panoramnoe-osteklenie/</x:v>
      </x:c>
      <x:c r="X1533" s="42" t="str">
        <x:v>https://okno-msk.ru/stati/panoramnoe-osteklenie-eto-dan-mode-ili-praktichnoe-reshenie/;https://okno-msk.ru/okna-rehau/panoramnye-okna-rehau</x:v>
      </x:c>
      <x:c r="Y1533" s="42" t="str">
        <x:v>NEW_COMMERCIAL_CANDIDATE</x:v>
      </x:c>
      <x:c r="Z1533" s="42" t="str">
        <x:v>KEEP_EXISTING_STRUCTURE</x:v>
      </x:c>
      <x:c r="AA1533" s="42" t="str">
        <x:v>PROVISIONAL_PENDING_STEP13_CONFLICT_CHECK</x:v>
      </x:c>
      <x:c r="AB1533" s="42" t="str">
        <x:v>CURRENT_OVERLAP_RECHECK</x:v>
      </x:c>
      <x:c r="AC1533" s="42" t="str">
        <x:v>ORDINARY_SEARCH_ELIGIBLE</x:v>
      </x:c>
      <x:c r="AD1533" s="43" t="n">
        <x:v>21</x:v>
      </x:c>
      <x:c r="AE1533" s="43" t="n">
        <x:v>21</x:v>
      </x:c>
      <x:c r="AF1533" s="42" t="str">
        <x:v>P3 — СОХРАНИТЬ / МАРШРУТИЗИРОВАТЬ</x:v>
      </x:c>
      <x:c r="AG1533" s="42" t="str">
        <x:v>action=KEEP_EXISTING_STRUCTURE; maturity=PROVISIONAL_PENDING_STEP13_CONFLICT_CHECK; uncertainty=CURRENT_OVERLAP_RECHECK; broad_result=87; rank_in_cluster=21</x:v>
      </x:c>
      <x:c r="AH15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3" s="42" t="str">
        <x:v>Stage-5:STEP8&gt;STEP10&gt;STEP11&gt;STEP12_CORRECTIONS&gt;STEP12_V6_TARGET_CONTRACT&gt;STEP14A_OVERLAY | Step-08:P2-02:result:87</x:v>
      </x:c>
    </x:row>
    <x:row r="1534" ht="30" customHeight="1">
      <x:c r="A1534" s="42" t="str">
        <x:v>PHR-B29E7614077B</x:v>
      </x:c>
      <x:c r="B1534" s="42" t="str">
        <x:v>панорамные окна производство</x:v>
      </x:c>
      <x:c r="C1534" s="42" t="str">
        <x:v>ASSIGNED</x:v>
      </x:c>
      <x:c r="D1534" s="42" t="str">
        <x:v>ДА</x:v>
      </x:c>
      <x:c r="E1534" s="42" t="str">
        <x:v>Москва</x:v>
      </x:c>
      <x:c r="F1534" s="42" t="n">
        <x:v>213</x:v>
      </x:c>
      <x:c r="G1534" s="42" t="str">
        <x:v>DEVICE_ALL</x:v>
      </x:c>
      <x:c r="H1534" s="43" t="n">
        <x:v>31</x:v>
      </x:c>
      <x:c r="I1534" s="43" t="n">
        <x:v>0</x:v>
      </x:c>
      <x:c r="J1534" s="42" t="str">
        <x:v>BROAD_GETTOP_NO_OPERATORS__RESULT</x:v>
      </x:c>
      <x:c r="K1534" s="42" t="str">
        <x:v>MAX_PER_PHRASE_SEPARATELY_FOR_RESULT_AND_ASSOCIATION</x:v>
      </x:c>
      <x:c r="L1534" s="42" t="str">
        <x:v>P2-02</x:v>
      </x:c>
      <x:c r="M1534" s="43" t="n">
        <x:v>1</x:v>
      </x:c>
      <x:c r="N1534" s="42" t="str">
        <x:v>2026-08-28</x:v>
      </x:c>
      <x:c r="O1534" s="42" t="str">
        <x:v>PANORAMIC_WINDOWS_COMMERCIAL_CORE</x:v>
      </x:c>
      <x:c r="P1534" s="42" t="str">
        <x:v>Панорамные окна</x:v>
      </x:c>
      <x:c r="Q1534" s="42" t="str">
        <x:v>панорамные окна</x:v>
      </x:c>
      <x:c r="R1534" s="42" t="str">
        <x:v>buy/order/configure panoramic windows</x:v>
      </x:c>
      <x:c r="S1534" s="42" t="str">
        <x:v>COMMERCIAL</x:v>
      </x:c>
      <x:c r="T1534" s="42" t="str">
        <x:v>IN_SCOPE</x:v>
      </x:c>
      <x:c r="U1534" s="42" t="str">
        <x:v>MEDIUM</x:v>
      </x:c>
      <x:c r="V1534" s="42" t="str">
        <x:v>НЕ БЫЛО СОХРАНЁННОГО URL</x:v>
      </x:c>
      <x:c r="W1534" s="42" t="str">
        <x:v>https://okno-msk.ru/okna-rehau/panoramnoe-osteklenie/</x:v>
      </x:c>
      <x:c r="X1534" s="42" t="str">
        <x:v>https://okno-msk.ru/stati/panoramnoe-osteklenie-eto-dan-mode-ili-praktichnoe-reshenie/;https://okno-msk.ru/okna-rehau/panoramnye-okna-rehau</x:v>
      </x:c>
      <x:c r="Y1534" s="42" t="str">
        <x:v>NEW_COMMERCIAL_CANDIDATE</x:v>
      </x:c>
      <x:c r="Z1534" s="42" t="str">
        <x:v>KEEP_EXISTING_STRUCTURE</x:v>
      </x:c>
      <x:c r="AA1534" s="42" t="str">
        <x:v>PROVISIONAL_PENDING_STEP13_CONFLICT_CHECK</x:v>
      </x:c>
      <x:c r="AB1534" s="42" t="str">
        <x:v>CURRENT_OVERLAP_RECHECK</x:v>
      </x:c>
      <x:c r="AC1534" s="42" t="str">
        <x:v>ORDINARY_SEARCH_ELIGIBLE</x:v>
      </x:c>
      <x:c r="AD1534" s="43" t="n">
        <x:v>43</x:v>
      </x:c>
      <x:c r="AE1534" s="43" t="n">
        <x:v>43</x:v>
      </x:c>
      <x:c r="AF1534" s="42" t="str">
        <x:v>P3 — СОХРАНИТЬ / МАРШРУТИЗИРОВАТЬ</x:v>
      </x:c>
      <x:c r="AG1534" s="42" t="str">
        <x:v>action=KEEP_EXISTING_STRUCTURE; maturity=PROVISIONAL_PENDING_STEP13_CONFLICT_CHECK; uncertainty=CURRENT_OVERLAP_RECHECK; broad_result=31; rank_in_cluster=43</x:v>
      </x:c>
      <x:c r="AH15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4" s="42" t="str">
        <x:v>Stage-5:STEP8&gt;STEP10&gt;STEP11&gt;STEP12_CORRECTIONS&gt;STEP12_V6_TARGET_CONTRACT&gt;STEP14A_OVERLAY | Step-08:P2-02:result:31</x:v>
      </x:c>
    </x:row>
    <x:row r="1535" ht="30" customHeight="1">
      <x:c r="A1535" s="42" t="str">
        <x:v>PHR-AB7CFC6ED696</x:v>
      </x:c>
      <x:c r="B1535" s="42" t="str">
        <x:v>панорамные окна размеры</x:v>
      </x:c>
      <x:c r="C1535" s="42" t="str">
        <x:v>ASSIGNED</x:v>
      </x:c>
      <x:c r="D1535" s="42" t="str">
        <x:v>ДА</x:v>
      </x:c>
      <x:c r="E1535" s="42" t="str">
        <x:v>Москва</x:v>
      </x:c>
      <x:c r="F1535" s="42" t="n">
        <x:v>213</x:v>
      </x:c>
      <x:c r="G1535" s="42" t="str">
        <x:v>DEVICE_ALL</x:v>
      </x:c>
      <x:c r="H1535" s="43" t="n">
        <x:v>86</x:v>
      </x:c>
      <x:c r="I1535" s="43" t="n">
        <x:v>0</x:v>
      </x:c>
      <x:c r="J1535" s="42" t="str">
        <x:v>BROAD_GETTOP_NO_OPERATORS__RESULT</x:v>
      </x:c>
      <x:c r="K1535" s="42" t="str">
        <x:v>MAX_PER_PHRASE_SEPARATELY_FOR_RESULT_AND_ASSOCIATION</x:v>
      </x:c>
      <x:c r="L1535" s="42" t="str">
        <x:v>P2-02</x:v>
      </x:c>
      <x:c r="M1535" s="43" t="n">
        <x:v>1</x:v>
      </x:c>
      <x:c r="N1535" s="42" t="str">
        <x:v>2026-08-28</x:v>
      </x:c>
      <x:c r="O1535" s="42" t="str">
        <x:v>WINDOW_DIMENSIONS_INFO</x:v>
      </x:c>
      <x:c r="P1535" s="42" t="str">
        <x:v>Размеры пластиковых окон</x:v>
      </x:c>
      <x:c r="Q1535" s="42" t="str">
        <x:v>размеры пластиковых окон</x:v>
      </x:c>
      <x:c r="R1535" s="42" t="str">
        <x:v>find window/product dimensions and sizing information</x:v>
      </x:c>
      <x:c r="S1535" s="42" t="str">
        <x:v>INFO</x:v>
      </x:c>
      <x:c r="T1535" s="42" t="str">
        <x:v>IN_SCOPE</x:v>
      </x:c>
      <x:c r="U1535" s="42" t="str">
        <x:v>HIGH</x:v>
      </x:c>
      <x:c r="V1535" s="42" t="str">
        <x:v>https://okno-msk.ru/stati/standartnye-razmery-okon-v-kvartiru-i-chastnyj-dom/</x:v>
      </x:c>
      <x:c r="W1535" s="42" t="str">
        <x:v>https://okno-msk.ru/stati/standartnye-razmery-okon-v-kvartiru-i-chastnyj-dom/</x:v>
      </x:c>
      <x:c r="X1535" s="42" t="str">
        <x:v>https://okno-msk.ru/okna-rehau/tipovye-razmery;https://okno-msk.ru/okna-rehau/tipovye-razmery/katalog-tipovyh-okon</x:v>
      </x:c>
      <x:c r="Y1535" s="42" t="str">
        <x:v>BASE_UNIT_PENDING_ACTION_REEVALUATION</x:v>
      </x:c>
      <x:c r="Z1535" s="42" t="str">
        <x:v>KEEP_EXISTING_STRUCTURE</x:v>
      </x:c>
      <x:c r="AA1535" s="42" t="str">
        <x:v>FINAL_WITHIN_STEP12_EVIDENCE</x:v>
      </x:c>
      <x:c r="AB1535" s="42" t="str">
        <x:v>NONE</x:v>
      </x:c>
      <x:c r="AC1535" s="42" t="str">
        <x:v>ORDINARY_SEARCH_ELIGIBLE</x:v>
      </x:c>
      <x:c r="AD1535" s="43" t="n">
        <x:v>6</x:v>
      </x:c>
      <x:c r="AE1535" s="43" t="n">
        <x:v>6</x:v>
      </x:c>
      <x:c r="AF1535" s="42" t="str">
        <x:v>P3 — СОХРАНИТЬ / МАРШРУТИЗИРОВАТЬ</x:v>
      </x:c>
      <x:c r="AG1535" s="42" t="str">
        <x:v>action=KEEP_EXISTING_STRUCTURE; maturity=FINAL_WITHIN_STEP12_EVIDENCE; uncertainty=NONE; broad_result=86; rank_in_cluster=6</x:v>
      </x:c>
      <x:c r="AH15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5" s="42" t="str">
        <x:v>Stage-5:STEP8&gt;STEP10&gt;STEP11&gt;STEP12_CORRECTIONS&gt;STEP12_V6_TARGET_CONTRACT&gt;STEP14A_OVERLAY | Step-08:P2-02:result:86</x:v>
      </x:c>
    </x:row>
    <x:row r="1536" ht="30" customHeight="1">
      <x:c r="A1536" s="42" t="str">
        <x:v>PHR-58DFCD75574F</x:v>
      </x:c>
      <x:c r="B1536" s="42" t="str">
        <x:v>панорамные окна с дверью в частном</x:v>
      </x:c>
      <x:c r="C1536" s="42" t="str">
        <x:v>ASSIGNED</x:v>
      </x:c>
      <x:c r="D1536" s="42" t="str">
        <x:v>ДА</x:v>
      </x:c>
      <x:c r="E1536" s="42" t="str">
        <x:v>Москва</x:v>
      </x:c>
      <x:c r="F1536" s="42" t="n">
        <x:v>213</x:v>
      </x:c>
      <x:c r="G1536" s="42" t="str">
        <x:v>DEVICE_ALL</x:v>
      </x:c>
      <x:c r="H1536" s="43" t="n">
        <x:v>46</x:v>
      </x:c>
      <x:c r="I1536" s="43" t="n">
        <x:v>0</x:v>
      </x:c>
      <x:c r="J1536" s="42" t="str">
        <x:v>BROAD_GETTOP_NO_OPERATORS__RESULT</x:v>
      </x:c>
      <x:c r="K1536" s="42" t="str">
        <x:v>MAX_PER_PHRASE_SEPARATELY_FOR_RESULT_AND_ASSOCIATION</x:v>
      </x:c>
      <x:c r="L1536" s="42" t="str">
        <x:v>P2-02</x:v>
      </x:c>
      <x:c r="M1536" s="43" t="n">
        <x:v>1</x:v>
      </x:c>
      <x:c r="N1536" s="42" t="str">
        <x:v>2026-08-28</x:v>
      </x:c>
      <x:c r="O1536" s="42" t="str">
        <x:v>PANORAMIC_WINDOWS_COMMERCIAL_CORE</x:v>
      </x:c>
      <x:c r="P1536" s="42" t="str">
        <x:v>Панорамные окна</x:v>
      </x:c>
      <x:c r="Q1536" s="42" t="str">
        <x:v>панорамные окна</x:v>
      </x:c>
      <x:c r="R1536" s="42" t="str">
        <x:v>buy/order/configure panoramic windows</x:v>
      </x:c>
      <x:c r="S1536" s="42" t="str">
        <x:v>COMMERCIAL</x:v>
      </x:c>
      <x:c r="T1536" s="42" t="str">
        <x:v>IN_SCOPE</x:v>
      </x:c>
      <x:c r="U1536" s="42" t="str">
        <x:v>MEDIUM</x:v>
      </x:c>
      <x:c r="V1536" s="42" t="str">
        <x:v>https://okno-msk.ru/</x:v>
      </x:c>
      <x:c r="W1536" s="42" t="str">
        <x:v>https://okno-msk.ru/okna-rehau/panoramnoe-osteklenie/</x:v>
      </x:c>
      <x:c r="X1536" s="42" t="str">
        <x:v>https://okno-msk.ru/stati/panoramnoe-osteklenie-eto-dan-mode-ili-praktichnoe-reshenie/;https://okno-msk.ru/okna-rehau/panoramnye-okna-rehau</x:v>
      </x:c>
      <x:c r="Y1536" s="42" t="str">
        <x:v>NEW_COMMERCIAL_CANDIDATE</x:v>
      </x:c>
      <x:c r="Z1536" s="42" t="str">
        <x:v>KEEP_EXISTING_STRUCTURE</x:v>
      </x:c>
      <x:c r="AA1536" s="42" t="str">
        <x:v>PROVISIONAL_PENDING_STEP13_CONFLICT_CHECK</x:v>
      </x:c>
      <x:c r="AB1536" s="42" t="str">
        <x:v>CURRENT_OVERLAP_RECHECK</x:v>
      </x:c>
      <x:c r="AC1536" s="42" t="str">
        <x:v>ORDINARY_SEARCH_ELIGIBLE</x:v>
      </x:c>
      <x:c r="AD1536" s="43" t="n">
        <x:v>35</x:v>
      </x:c>
      <x:c r="AE1536" s="43" t="n">
        <x:v>35</x:v>
      </x:c>
      <x:c r="AF1536" s="42" t="str">
        <x:v>P3 — СОХРАНИТЬ / МАРШРУТИЗИРОВАТЬ</x:v>
      </x:c>
      <x:c r="AG1536" s="42" t="str">
        <x:v>action=KEEP_EXISTING_STRUCTURE; maturity=PROVISIONAL_PENDING_STEP13_CONFLICT_CHECK; uncertainty=CURRENT_OVERLAP_RECHECK; broad_result=46; rank_in_cluster=35</x:v>
      </x:c>
      <x:c r="AH15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6" s="42" t="str">
        <x:v>Stage-5:STEP8&gt;STEP10&gt;STEP11&gt;STEP12_CORRECTIONS&gt;STEP12_V6_TARGET_CONTRACT&gt;STEP14A_OVERLAY | Step-08:P2-02:result:46</x:v>
      </x:c>
    </x:row>
    <x:row r="1537" ht="30" customHeight="1">
      <x:c r="A1537" s="42" t="str">
        <x:v>PHR-A558F4053E29</x:v>
      </x:c>
      <x:c r="B1537" s="42" t="str">
        <x:v>панорамные окна своими руками</x:v>
      </x:c>
      <x:c r="C1537" s="42" t="str">
        <x:v>SEARCH_REQUIRED</x:v>
      </x:c>
      <x:c r="D1537" s="42" t="str">
        <x:v>ДА</x:v>
      </x:c>
      <x:c r="E1537" s="42" t="str">
        <x:v>Москва</x:v>
      </x:c>
      <x:c r="F1537" s="42" t="n">
        <x:v>213</x:v>
      </x:c>
      <x:c r="G1537" s="42" t="str">
        <x:v>DEVICE_ALL</x:v>
      </x:c>
      <x:c r="H1537" s="43" t="n">
        <x:v>39</x:v>
      </x:c>
      <x:c r="I1537" s="43" t="n">
        <x:v>0</x:v>
      </x:c>
      <x:c r="J1537" s="42" t="str">
        <x:v>BROAD_GETTOP_NO_OPERATORS__RESULT</x:v>
      </x:c>
      <x:c r="K1537" s="42" t="str">
        <x:v>MAX_PER_PHRASE_SEPARATELY_FOR_RESULT_AND_ASSOCIATION</x:v>
      </x:c>
      <x:c r="L1537" s="42" t="str">
        <x:v>P2-02</x:v>
      </x:c>
      <x:c r="M1537" s="43" t="n">
        <x:v>1</x:v>
      </x:c>
      <x:c r="N1537" s="42" t="str">
        <x:v>2026-08-28</x:v>
      </x:c>
      <x:c r="O1537" s="42" t="str">
        <x:v>НЕ НАЗНАЧЕНО — SEARCH_REQUIRED</x:v>
      </x:c>
      <x:c r="P1537" s="42" t="str">
        <x:v>НЕ НАЗНАЧЕНО — SEARCH_REQUIRED</x:v>
      </x:c>
      <x:c r="Q1537" s="42" t="str">
        <x:v>НЕ НАЗНАЧЕНО — SEARCH_REQUIRED</x:v>
      </x:c>
      <x:c r="R1537" s="42" t="str">
        <x:v>НЕ НАЗНАЧЕНО — SEARCH_REQUIRED</x:v>
      </x:c>
      <x:c r="S1537" s="42" t="str">
        <x:v>НЕ НАЗНАЧЕНО — SEARCH_REQUIRED</x:v>
      </x:c>
      <x:c r="T1537" s="42" t="str">
        <x:v>НЕ НАЗНАЧЕНО — SEARCH_REQUIRED</x:v>
      </x:c>
      <x:c r="U1537" s="42" t="str">
        <x:v>LOW</x:v>
      </x:c>
      <x:c r="V1537" s="42" t="str">
        <x:v>НЕ БЫЛО СОХРАНЁННОГО URL</x:v>
      </x:c>
      <x:c r="W1537" s="42" t="str">
        <x:v>НЕ НАЗНАЧЕНО — SEARCH_REQUIRED</x:v>
      </x:c>
      <x:c r="X1537" s="42" t="str">
        <x:v>НЕ НАЗНАЧЕНО — SEARCH_REQUIRED</x:v>
      </x:c>
      <x:c r="Y1537" s="42" t="str">
        <x:v>НЕ НАЗНАЧЕНО — SEARCH_REQUIRED</x:v>
      </x:c>
      <x:c r="Z1537" s="42" t="str">
        <x:v>НЕ НАЗНАЧЕНО — SEARCH_REQUIRED</x:v>
      </x:c>
      <x:c r="AA1537" s="42" t="str">
        <x:v>НЕ НАЗНАЧЕНО — SEARCH_REQUIRED</x:v>
      </x:c>
      <x:c r="AB1537" s="42" t="str">
        <x:v>UNRESOLVED_SEARCH_REQUIRED</x:v>
      </x:c>
      <x:c r="AC1537" s="42" t="str">
        <x:v>REVIEW_SEARCH</x:v>
      </x:c>
      <x:c r="AD1537" s="43"/>
      <x:c r="AE1537" s="43"/>
      <x:c r="AF1537" s="42" t="str">
        <x:v>P0 — СНЯТЬ SEARCH_REQUIRED</x:v>
      </x:c>
      <x:c r="AG1537" s="42" t="str">
        <x:v>status=SEARCH_REQUIRED; uncertainty=UNRESOLVED_SEARCH_REQUIRED; broad_result=39</x:v>
      </x:c>
      <x:c r="AH1537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537" s="42" t="str">
        <x:v>Stage-5:STEP8&gt;STEP10/STEP11_AS_APPLICABLE | Step-08:P2-02:result:39</x:v>
      </x:c>
    </x:row>
    <x:row r="1538" ht="30" customHeight="1">
      <x:c r="A1538" s="42" t="str">
        <x:v>PHR-806DB8344E5F</x:v>
      </x:c>
      <x:c r="B1538" s="42" t="str">
        <x:v>панорамные окна фото</x:v>
      </x:c>
      <x:c r="C1538" s="42" t="str">
        <x:v>ASSIGNED</x:v>
      </x:c>
      <x:c r="D1538" s="42" t="str">
        <x:v>ДА</x:v>
      </x:c>
      <x:c r="E1538" s="42" t="str">
        <x:v>Москва</x:v>
      </x:c>
      <x:c r="F1538" s="42" t="n">
        <x:v>213</x:v>
      </x:c>
      <x:c r="G1538" s="42" t="str">
        <x:v>DEVICE_ALL</x:v>
      </x:c>
      <x:c r="H1538" s="43" t="n">
        <x:v>330</x:v>
      </x:c>
      <x:c r="I1538" s="43" t="n">
        <x:v>0</x:v>
      </x:c>
      <x:c r="J1538" s="42" t="str">
        <x:v>BROAD_GETTOP_NO_OPERATORS__RESULT</x:v>
      </x:c>
      <x:c r="K1538" s="42" t="str">
        <x:v>MAX_PER_PHRASE_SEPARATELY_FOR_RESULT_AND_ASSOCIATION</x:v>
      </x:c>
      <x:c r="L1538" s="42" t="str">
        <x:v>P2-02</x:v>
      </x:c>
      <x:c r="M1538" s="43" t="n">
        <x:v>1</x:v>
      </x:c>
      <x:c r="N1538" s="42" t="str">
        <x:v>2026-08-28</x:v>
      </x:c>
      <x:c r="O1538" s="42" t="str">
        <x:v>GLAZING_DESIGN_INSPIRATION</x:v>
      </x:c>
      <x:c r="P1538" s="42" t="str">
        <x:v>Пластиковые окна фото</x:v>
      </x:c>
      <x:c r="Q1538" s="42" t="str">
        <x:v>пластиковые окна фото</x:v>
      </x:c>
      <x:c r="R1538" s="42" t="str">
        <x:v>view glazing/window design ideas, photos or examples</x:v>
      </x:c>
      <x:c r="S1538" s="42" t="str">
        <x:v>INFO</x:v>
      </x:c>
      <x:c r="T1538" s="42" t="str">
        <x:v>IN_SCOPE</x:v>
      </x:c>
      <x:c r="U1538" s="42" t="str">
        <x:v>MEDIUM</x:v>
      </x:c>
      <x:c r="V1538" s="42" t="str">
        <x:v>https://okno-msk.ru/nashi-raboty/</x:v>
      </x:c>
      <x:c r="W1538" s="42" t="str">
        <x:v>https://okno-msk.ru/nashi-raboty/</x:v>
      </x:c>
      <x:c r="X1538" s="42" t="str">
        <x:v>НЕТ КАНОНИЧЕСКОЙ ПОДДЕРЖИВАЮЩЕЙ СТРАНИЦЫ</x:v>
      </x:c>
      <x:c r="Y1538" s="42" t="str">
        <x:v>BASE_UNIT_PENDING_ACTION_REEVALUATION</x:v>
      </x:c>
      <x:c r="Z1538" s="42" t="str">
        <x:v>EXPAND_EXISTING_PAGE</x:v>
      </x:c>
      <x:c r="AA1538" s="42" t="str">
        <x:v>PROVISIONAL_PENDING_STEP13_CONFLICT_CHECK</x:v>
      </x:c>
      <x:c r="AB1538" s="42" t="str">
        <x:v>NONE</x:v>
      </x:c>
      <x:c r="AC1538" s="42" t="str">
        <x:v>semantic project labels/categories or filters that let users deliberately find balcony/veranda/panoramic/French examples</x:v>
      </x:c>
      <x:c r="AD1538" s="43" t="n">
        <x:v>2</x:v>
      </x:c>
      <x:c r="AE1538" s="43" t="n">
        <x:v>2</x:v>
      </x:c>
      <x:c r="AF1538" s="42" t="str">
        <x:v>P2 — ПРОВЕРИТЬ ПЕРЕД ВНЕДРЕНИЕМ</x:v>
      </x:c>
      <x:c r="AG1538" s="42" t="str">
        <x:v>action=EXPAND_EXISTING_PAGE; maturity=PROVISIONAL_PENDING_STEP13_CONFLICT_CHECK; uncertainty=NONE; broad_result=330; rank_in_cluster=2</x:v>
      </x:c>
      <x:c r="AH15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8" s="42" t="str">
        <x:v>Stage-5:STEP8&gt;STEP10&gt;STEP11&gt;STEP12_CORRECTIONS&gt;STEP12_V6_TARGET_CONTRACT&gt;STEP14A_OVERLAY | Step-08:P2-02:result:330</x:v>
      </x:c>
    </x:row>
    <x:row r="1539" ht="30" customHeight="1">
      <x:c r="A1539" s="42" t="str">
        <x:v>PHR-6D06475E71E5</x:v>
      </x:c>
      <x:c r="B1539" s="42" t="str">
        <x:v>панорамные окна цена</x:v>
      </x:c>
      <x:c r="C1539" s="42" t="str">
        <x:v>ASSIGNED</x:v>
      </x:c>
      <x:c r="D1539" s="42" t="str">
        <x:v>ДА</x:v>
      </x:c>
      <x:c r="E1539" s="42" t="str">
        <x:v>Москва</x:v>
      </x:c>
      <x:c r="F1539" s="42" t="n">
        <x:v>213</x:v>
      </x:c>
      <x:c r="G1539" s="42" t="str">
        <x:v>DEVICE_ALL</x:v>
      </x:c>
      <x:c r="H1539" s="43" t="n">
        <x:v>479</x:v>
      </x:c>
      <x:c r="I1539" s="43" t="n">
        <x:v>0</x:v>
      </x:c>
      <x:c r="J1539" s="42" t="str">
        <x:v>BROAD_GETTOP_NO_OPERATORS__RESULT</x:v>
      </x:c>
      <x:c r="K1539" s="42" t="str">
        <x:v>MAX_PER_PHRASE_SEPARATELY_FOR_RESULT_AND_ASSOCIATION</x:v>
      </x:c>
      <x:c r="L1539" s="42" t="str">
        <x:v>P2-02</x:v>
      </x:c>
      <x:c r="M1539" s="43" t="n">
        <x:v>1</x:v>
      </x:c>
      <x:c r="N1539" s="42" t="str">
        <x:v>2026-08-28</x:v>
      </x:c>
      <x:c r="O1539" s="42" t="str">
        <x:v>PANORAMIC_WINDOWS_COMMERCIAL_CORE</x:v>
      </x:c>
      <x:c r="P1539" s="42" t="str">
        <x:v>Панорамные окна</x:v>
      </x:c>
      <x:c r="Q1539" s="42" t="str">
        <x:v>панорамные окна</x:v>
      </x:c>
      <x:c r="R1539" s="42" t="str">
        <x:v>buy/order/configure panoramic windows</x:v>
      </x:c>
      <x:c r="S1539" s="42" t="str">
        <x:v>COMMERCIAL</x:v>
      </x:c>
      <x:c r="T1539" s="42" t="str">
        <x:v>IN_SCOPE</x:v>
      </x:c>
      <x:c r="U1539" s="42" t="str">
        <x:v>MEDIUM</x:v>
      </x:c>
      <x:c r="V1539" s="42" t="str">
        <x:v>НЕ БЫЛО СОХРАНЁННОГО URL</x:v>
      </x:c>
      <x:c r="W1539" s="42" t="str">
        <x:v>https://okno-msk.ru/okna-rehau/panoramnoe-osteklenie/</x:v>
      </x:c>
      <x:c r="X1539" s="42" t="str">
        <x:v>https://okno-msk.ru/stati/panoramnoe-osteklenie-eto-dan-mode-ili-praktichnoe-reshenie/;https://okno-msk.ru/okna-rehau/panoramnye-okna-rehau</x:v>
      </x:c>
      <x:c r="Y1539" s="42" t="str">
        <x:v>NEW_COMMERCIAL_CANDIDATE</x:v>
      </x:c>
      <x:c r="Z1539" s="42" t="str">
        <x:v>KEEP_EXISTING_STRUCTURE</x:v>
      </x:c>
      <x:c r="AA1539" s="42" t="str">
        <x:v>PROVISIONAL_PENDING_STEP13_CONFLICT_CHECK</x:v>
      </x:c>
      <x:c r="AB1539" s="42" t="str">
        <x:v>CURRENT_OVERLAP_RECHECK</x:v>
      </x:c>
      <x:c r="AC1539" s="42" t="str">
        <x:v>ORDINARY_SEARCH_ELIGIBLE</x:v>
      </x:c>
      <x:c r="AD1539" s="43" t="n">
        <x:v>4</x:v>
      </x:c>
      <x:c r="AE1539" s="43" t="n">
        <x:v>4</x:v>
      </x:c>
      <x:c r="AF1539" s="42" t="str">
        <x:v>P3 — СОХРАНИТЬ / МАРШРУТИЗИРОВАТЬ</x:v>
      </x:c>
      <x:c r="AG1539" s="42" t="str">
        <x:v>action=KEEP_EXISTING_STRUCTURE; maturity=PROVISIONAL_PENDING_STEP13_CONFLICT_CHECK; uncertainty=CURRENT_OVERLAP_RECHECK; broad_result=479; rank_in_cluster=4</x:v>
      </x:c>
      <x:c r="AH15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9" s="42" t="str">
        <x:v>Stage-5:STEP8&gt;STEP10&gt;STEP11&gt;STEP12_CORRECTIONS&gt;STEP12_V6_TARGET_CONTRACT&gt;STEP14A_OVERLAY | Step-08:P2-02:result:479</x:v>
      </x:c>
    </x:row>
    <x:row r="1540" ht="30" customHeight="1">
      <x:c r="A1540" s="42" t="str">
        <x:v>PHR-FAF8BEEBF55A</x:v>
      </x:c>
      <x:c r="B1540" s="42" t="str">
        <x:v>панорамные пластиковые окна</x:v>
      </x:c>
      <x:c r="C1540" s="42" t="str">
        <x:v>ASSIGNED</x:v>
      </x:c>
      <x:c r="D1540" s="42" t="str">
        <x:v>ДА</x:v>
      </x:c>
      <x:c r="E1540" s="42" t="str">
        <x:v>Москва</x:v>
      </x:c>
      <x:c r="F1540" s="42" t="n">
        <x:v>213</x:v>
      </x:c>
      <x:c r="G1540" s="42" t="str">
        <x:v>DEVICE_ALL</x:v>
      </x:c>
      <x:c r="H1540" s="43" t="n">
        <x:v>77</x:v>
      </x:c>
      <x:c r="I1540" s="43" t="n">
        <x:v>0</x:v>
      </x:c>
      <x:c r="J1540" s="42" t="str">
        <x:v>BROAD_GETTOP_NO_OPERATORS__RESULT</x:v>
      </x:c>
      <x:c r="K1540" s="42" t="str">
        <x:v>MAX_PER_PHRASE_SEPARATELY_FOR_RESULT_AND_ASSOCIATION</x:v>
      </x:c>
      <x:c r="L1540" s="42" t="str">
        <x:v>P2-02</x:v>
      </x:c>
      <x:c r="M1540" s="43" t="n">
        <x:v>1</x:v>
      </x:c>
      <x:c r="N1540" s="42" t="str">
        <x:v>2026-08-28</x:v>
      </x:c>
      <x:c r="O1540" s="42" t="str">
        <x:v>PANORAMIC_WINDOWS_COMMERCIAL_CORE</x:v>
      </x:c>
      <x:c r="P1540" s="42" t="str">
        <x:v>Панорамные окна</x:v>
      </x:c>
      <x:c r="Q1540" s="42" t="str">
        <x:v>панорамные окна</x:v>
      </x:c>
      <x:c r="R1540" s="42" t="str">
        <x:v>buy/order/configure panoramic windows</x:v>
      </x:c>
      <x:c r="S1540" s="42" t="str">
        <x:v>COMMERCIAL</x:v>
      </x:c>
      <x:c r="T1540" s="42" t="str">
        <x:v>IN_SCOPE</x:v>
      </x:c>
      <x:c r="U1540" s="42" t="str">
        <x:v>MEDIUM</x:v>
      </x:c>
      <x:c r="V1540" s="42" t="str">
        <x:v>НЕ БЫЛО СОХРАНЁННОГО URL</x:v>
      </x:c>
      <x:c r="W1540" s="42" t="str">
        <x:v>https://okno-msk.ru/okna-rehau/panoramnoe-osteklenie/</x:v>
      </x:c>
      <x:c r="X1540" s="42" t="str">
        <x:v>https://okno-msk.ru/stati/panoramnoe-osteklenie-eto-dan-mode-ili-praktichnoe-reshenie/;https://okno-msk.ru/okna-rehau/panoramnye-okna-rehau</x:v>
      </x:c>
      <x:c r="Y1540" s="42" t="str">
        <x:v>NEW_COMMERCIAL_CANDIDATE</x:v>
      </x:c>
      <x:c r="Z1540" s="42" t="str">
        <x:v>KEEP_EXISTING_STRUCTURE</x:v>
      </x:c>
      <x:c r="AA1540" s="42" t="str">
        <x:v>PROVISIONAL_PENDING_STEP13_CONFLICT_CHECK</x:v>
      </x:c>
      <x:c r="AB1540" s="42" t="str">
        <x:v>CURRENT_OVERLAP_RECHECK</x:v>
      </x:c>
      <x:c r="AC1540" s="42" t="str">
        <x:v>ORDINARY_SEARCH_ELIGIBLE</x:v>
      </x:c>
      <x:c r="AD1540" s="43" t="n">
        <x:v>23</x:v>
      </x:c>
      <x:c r="AE1540" s="43" t="n">
        <x:v>23</x:v>
      </x:c>
      <x:c r="AF1540" s="42" t="str">
        <x:v>P3 — СОХРАНИТЬ / МАРШРУТИЗИРОВАТЬ</x:v>
      </x:c>
      <x:c r="AG1540" s="42" t="str">
        <x:v>action=KEEP_EXISTING_STRUCTURE; maturity=PROVISIONAL_PENDING_STEP13_CONFLICT_CHECK; uncertainty=CURRENT_OVERLAP_RECHECK; broad_result=77; rank_in_cluster=23</x:v>
      </x:c>
      <x:c r="AH15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0" s="42" t="str">
        <x:v>Stage-5:STEP8&gt;STEP10&gt;STEP11&gt;STEP12_CORRECTIONS&gt;STEP12_V6_TARGET_CONTRACT&gt;STEP14A_OVERLAY | Step-08:P2-02:result:77</x:v>
      </x:c>
    </x:row>
    <x:row r="1541" ht="30" customHeight="1">
      <x:c r="A1541" s="42" t="str">
        <x:v>PHR-60D93EF18280</x:v>
      </x:c>
      <x:c r="B1541" s="42" t="str">
        <x:v>пвх ламинат</x:v>
      </x:c>
      <x:c r="C1541" s="42" t="str">
        <x:v>EXCLUDED_PRESERVED</x:v>
      </x:c>
      <x:c r="D1541" s="42" t="str">
        <x:v>НЕТ</x:v>
      </x:c>
      <x:c r="E1541" s="42" t="str">
        <x:v>Москва</x:v>
      </x:c>
      <x:c r="F1541" s="42" t="n">
        <x:v>213</x:v>
      </x:c>
      <x:c r="G1541" s="42" t="str">
        <x:v>DEVICE_ALL</x:v>
      </x:c>
      <x:c r="H1541" s="43" t="n">
        <x:v>0</x:v>
      </x:c>
      <x:c r="I1541" s="43" t="n">
        <x:v>545</x:v>
      </x:c>
      <x:c r="J1541" s="42" t="str">
        <x:v>BROAD_GETTOP_NO_OPERATORS__ASSOCIATION_ONLY</x:v>
      </x:c>
      <x:c r="K1541" s="42" t="str">
        <x:v>MAX_PER_PHRASE_SEPARATELY_FOR_RESULT_AND_ASSOCIATION</x:v>
      </x:c>
      <x:c r="L1541" s="42" t="str">
        <x:v>S05</x:v>
      </x:c>
      <x:c r="M1541" s="43" t="n">
        <x:v>1</x:v>
      </x:c>
      <x:c r="N1541" s="42" t="str">
        <x:v>2026-08-29</x:v>
      </x:c>
      <x:c r="O1541" s="42" t="str">
        <x:v>НЕ ПРИМЕНИМО — ВНЕ АКТИВНОГО ЯДРА</x:v>
      </x:c>
      <x:c r="P1541" s="42" t="str">
        <x:v>НЕ ПРИМЕНИМО — ВНЕ АКТИВНОГО ЯДРА</x:v>
      </x:c>
      <x:c r="Q1541" s="42" t="str">
        <x:v>НЕ ПРИМЕНИМО — ВНЕ АКТИВНОГО ЯДРА</x:v>
      </x:c>
      <x:c r="R1541" s="42" t="str">
        <x:v>НЕ ПРИМЕНИМО — ВНЕ АКТИВНОГО ЯДРА</x:v>
      </x:c>
      <x:c r="S1541" s="42" t="str">
        <x:v>НЕ ПРИМЕНИМО — ВНЕ АКТИВНОГО ЯДРА</x:v>
      </x:c>
      <x:c r="T1541" s="42" t="str">
        <x:v>НЕ ПРИМЕНИМО — ВНЕ АКТИВНОГО ЯДРА</x:v>
      </x:c>
      <x:c r="U1541" s="42" t="str">
        <x:v>HIGH</x:v>
      </x:c>
      <x:c r="V1541" s="42" t="str">
        <x:v>НЕ ПРИМЕНИМО — ВНЕ АКТИВНОГО ЯДРА</x:v>
      </x:c>
      <x:c r="W1541" s="42" t="str">
        <x:v>НЕ ПРИМЕНИМО — ВНЕ АКТИВНОГО ЯДРА</x:v>
      </x:c>
      <x:c r="X1541" s="42" t="str">
        <x:v>НЕ ПРИМЕНИМО — ВНЕ АКТИВНОГО ЯДРА</x:v>
      </x:c>
      <x:c r="Y1541" s="42" t="str">
        <x:v>НЕ ПРИМЕНИМО — ВНЕ АКТИВНОГО ЯДРА</x:v>
      </x:c>
      <x:c r="Z1541" s="42" t="str">
        <x:v>НЕ ПРИМЕНИМО — ВНЕ АКТИВНОГО ЯДРА</x:v>
      </x:c>
      <x:c r="AA1541" s="42" t="str">
        <x:v>НЕ ПРИМЕНИМО — ВНЕ АКТИВНОГО ЯДРА</x:v>
      </x:c>
      <x:c r="AB1541" s="42" t="str">
        <x:v>RESOLVED_EXCLUSION</x:v>
      </x:c>
      <x:c r="AC1541" s="42" t="str">
        <x:v>NO_ACTIVE_SEARCH_ROUTE</x:v>
      </x:c>
      <x:c r="AD1541" s="43"/>
      <x:c r="AE1541" s="43"/>
      <x:c r="AF1541" s="42" t="str">
        <x:v>P5 — ВНЕ РАБОЧЕГО ЯДРА</x:v>
      </x:c>
      <x:c r="AG1541" s="42" t="str">
        <x:v>status=EXCLUDED_PRESERVED</x:v>
      </x:c>
      <x:c r="AH154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41" s="42" t="str">
        <x:v>Stage-5:STEP8&gt;STEP10/STEP11_AS_APPLICABLE | Step-08:S05:association:545</x:v>
      </x:c>
    </x:row>
    <x:row r="1542" ht="30" customHeight="1">
      <x:c r="A1542" s="42" t="str">
        <x:v>PHR-501DE02760C0</x:v>
      </x:c>
      <x:c r="B1542" s="42" t="str">
        <x:v>пвх остекление веранды</x:v>
      </x:c>
      <x:c r="C1542" s="42" t="str">
        <x:v>ASSIGNED</x:v>
      </x:c>
      <x:c r="D1542" s="42" t="str">
        <x:v>ДА</x:v>
      </x:c>
      <x:c r="E1542" s="42" t="str">
        <x:v>Москва</x:v>
      </x:c>
      <x:c r="F1542" s="42" t="n">
        <x:v>213</x:v>
      </x:c>
      <x:c r="G1542" s="42" t="str">
        <x:v>DEVICE_ALL</x:v>
      </x:c>
      <x:c r="H1542" s="43" t="n">
        <x:v>3</x:v>
      </x:c>
      <x:c r="I1542" s="43" t="n">
        <x:v>0</x:v>
      </x:c>
      <x:c r="J1542" s="42" t="str">
        <x:v>BROAD_GETTOP_NO_OPERATORS__RESULT</x:v>
      </x:c>
      <x:c r="K1542" s="42" t="str">
        <x:v>MAX_PER_PHRASE_SEPARATELY_FOR_RESULT_AND_ASSOCIATION</x:v>
      </x:c>
      <x:c r="L1542" s="42" t="str">
        <x:v>S10</x:v>
      </x:c>
      <x:c r="M1542" s="43" t="n">
        <x:v>1</x:v>
      </x:c>
      <x:c r="N1542" s="42" t="str">
        <x:v>2026-08-29</x:v>
      </x:c>
      <x:c r="O1542" s="42" t="str">
        <x:v>OUTDOOR_STRUCTURE_GLAZING</x:v>
      </x:c>
      <x:c r="P1542" s="42" t="str">
        <x:v>Остекление веранды</x:v>
      </x:c>
      <x:c r="Q1542" s="42" t="str">
        <x:v>остекление веранды</x:v>
      </x:c>
      <x:c r="R1542" s="42" t="str">
        <x:v>order glazing of veranda/terrace/gazebo/porch</x:v>
      </x:c>
      <x:c r="S1542" s="42" t="str">
        <x:v>SERVICE</x:v>
      </x:c>
      <x:c r="T1542" s="42" t="str">
        <x:v>IN_SCOPE</x:v>
      </x:c>
      <x:c r="U1542" s="42" t="str">
        <x:v>MEDIUM</x:v>
      </x:c>
      <x:c r="V1542" s="42" t="str">
        <x:v>https://okno-msk.ru/verandy/</x:v>
      </x:c>
      <x:c r="W1542" s="42" t="str">
        <x:v>https://okno-msk.ru/verandy/</x:v>
      </x:c>
      <x:c r="X1542" s="42" t="str">
        <x:v>https://okno-msk.ru/stati/vidy-i-tipy-ostekleniya-verandy-plyusy-i-minusy;https://okno-msk.ru/verandy/bezramnoe-osteklenie-verandy</x:v>
      </x:c>
      <x:c r="Y1542" s="42" t="str">
        <x:v>BASE_UNIT_PENDING_ACTION_REEVALUATION</x:v>
      </x:c>
      <x:c r="Z1542" s="42" t="str">
        <x:v>KEEP_EXISTING_STRUCTURE</x:v>
      </x:c>
      <x:c r="AA1542" s="42" t="str">
        <x:v>PROVISIONAL_PENDING_STEP13_CONFLICT_CHECK</x:v>
      </x:c>
      <x:c r="AB1542" s="42" t="str">
        <x:v>NONE</x:v>
      </x:c>
      <x:c r="AC1542" s="42" t="str">
        <x:v>ORDINARY_SEARCH_ELIGIBLE</x:v>
      </x:c>
      <x:c r="AD1542" s="43" t="n">
        <x:v>88</x:v>
      </x:c>
      <x:c r="AE1542" s="43" t="n">
        <x:v>102</x:v>
      </x:c>
      <x:c r="AF1542" s="42" t="str">
        <x:v>P3 — СОХРАНИТЬ / МАРШРУТИЗИРОВАТЬ</x:v>
      </x:c>
      <x:c r="AG1542" s="42" t="str">
        <x:v>action=KEEP_EXISTING_STRUCTURE; maturity=PROVISIONAL_PENDING_STEP13_CONFLICT_CHECK; uncertainty=NONE; broad_result=3; rank_in_cluster=88</x:v>
      </x:c>
      <x:c r="AH15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2" s="42" t="str">
        <x:v>Stage-5:STEP8&gt;STEP10&gt;STEP11&gt;STEP12_CORRECTIONS&gt;STEP12_V6_TARGET_CONTRACT&gt;STEP14A_OVERLAY | Step-08:S10:result:3</x:v>
      </x:c>
    </x:row>
    <x:row r="1543" ht="30" customHeight="1">
      <x:c r="A1543" s="42" t="str">
        <x:v>PHR-3E4739570C3A</x:v>
      </x:c>
      <x:c r="B1543" s="42" t="str">
        <x:v>пвх это</x:v>
      </x:c>
      <x:c r="C1543" s="42" t="str">
        <x:v>REVIEW_DEFERRED</x:v>
      </x:c>
      <x:c r="D1543" s="42" t="str">
        <x:v>НЕТ</x:v>
      </x:c>
      <x:c r="E1543" s="42" t="str">
        <x:v>Москва</x:v>
      </x:c>
      <x:c r="F1543" s="42" t="n">
        <x:v>213</x:v>
      </x:c>
      <x:c r="G1543" s="42" t="str">
        <x:v>DEVICE_ALL</x:v>
      </x:c>
      <x:c r="H1543" s="43" t="n">
        <x:v>0</x:v>
      </x:c>
      <x:c r="I1543" s="43" t="n">
        <x:v>3905</x:v>
      </x:c>
      <x:c r="J1543" s="42" t="str">
        <x:v>BROAD_GETTOP_NO_OPERATORS__ASSOCIATION_ONLY</x:v>
      </x:c>
      <x:c r="K1543" s="42" t="str">
        <x:v>MAX_PER_PHRASE_SEPARATELY_FOR_RESULT_AND_ASSOCIATION</x:v>
      </x:c>
      <x:c r="L1543" s="42" t="str">
        <x:v>S17</x:v>
      </x:c>
      <x:c r="M1543" s="43" t="n">
        <x:v>1</x:v>
      </x:c>
      <x:c r="N1543" s="42" t="str">
        <x:v>2026-08-29</x:v>
      </x:c>
      <x:c r="O1543" s="42" t="str">
        <x:v>НЕ ПРИМЕНИМО — ВНЕ АКТИВНОГО ЯДРА</x:v>
      </x:c>
      <x:c r="P1543" s="42" t="str">
        <x:v>НЕ ПРИМЕНИМО — ВНЕ АКТИВНОГО ЯДРА</x:v>
      </x:c>
      <x:c r="Q1543" s="42" t="str">
        <x:v>НЕ ПРИМЕНИМО — ВНЕ АКТИВНОГО ЯДРА</x:v>
      </x:c>
      <x:c r="R1543" s="42" t="str">
        <x:v>НЕ ПРИМЕНИМО — ВНЕ АКТИВНОГО ЯДРА</x:v>
      </x:c>
      <x:c r="S1543" s="42" t="str">
        <x:v>НЕ ПРИМЕНИМО — ВНЕ АКТИВНОГО ЯДРА</x:v>
      </x:c>
      <x:c r="T1543" s="42" t="str">
        <x:v>НЕ ПРИМЕНИМО — ВНЕ АКТИВНОГО ЯДРА</x:v>
      </x:c>
      <x:c r="U1543" s="42" t="str">
        <x:v>MEDIUM</x:v>
      </x:c>
      <x:c r="V1543" s="42" t="str">
        <x:v>НЕ ПРИМЕНИМО — ВНЕ АКТИВНОГО ЯДРА</x:v>
      </x:c>
      <x:c r="W1543" s="42" t="str">
        <x:v>НЕ ПРИМЕНИМО — ВНЕ АКТИВНОГО ЯДРА</x:v>
      </x:c>
      <x:c r="X1543" s="42" t="str">
        <x:v>НЕ ПРИМЕНИМО — ВНЕ АКТИВНОГО ЯДРА</x:v>
      </x:c>
      <x:c r="Y1543" s="42" t="str">
        <x:v>НЕ ПРИМЕНИМО — ВНЕ АКТИВНОГО ЯДРА</x:v>
      </x:c>
      <x:c r="Z1543" s="42" t="str">
        <x:v>НЕ ПРИМЕНИМО — ВНЕ АКТИВНОГО ЯДРА</x:v>
      </x:c>
      <x:c r="AA1543" s="42" t="str">
        <x:v>НЕ ПРИМЕНИМО — ВНЕ АКТИВНОГО ЯДРА</x:v>
      </x:c>
      <x:c r="AB1543" s="42" t="str">
        <x:v>UNRESOLVED_DEFERRED</x:v>
      </x:c>
      <x:c r="AC1543" s="42" t="str">
        <x:v>REVIEW_DEFERRED</x:v>
      </x:c>
      <x:c r="AD1543" s="43"/>
      <x:c r="AE1543" s="43"/>
      <x:c r="AF1543" s="42" t="str">
        <x:v>P5 — ВНЕ РАБОЧЕГО ЯДРА</x:v>
      </x:c>
      <x:c r="AG1543" s="42" t="str">
        <x:v>status=REVIEW_DEFERRED</x:v>
      </x:c>
      <x:c r="AH154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543" s="42" t="str">
        <x:v>Stage-5:STEP8&gt;STEP10/STEP11_AS_APPLICABLE | Step-08:S17:association:3905</x:v>
      </x:c>
    </x:row>
    <x:row r="1544" ht="30" customHeight="1">
      <x:c r="A1544" s="42" t="str">
        <x:v>PHR-ACA80027C9C3</x:v>
      </x:c>
      <x:c r="B1544" s="42" t="str">
        <x:v>пвх это пластик</x:v>
      </x:c>
      <x:c r="C1544" s="42" t="str">
        <x:v>REVIEW_DEFERRED</x:v>
      </x:c>
      <x:c r="D1544" s="42" t="str">
        <x:v>НЕТ</x:v>
      </x:c>
      <x:c r="E1544" s="42" t="str">
        <x:v>Москва</x:v>
      </x:c>
      <x:c r="F1544" s="42" t="n">
        <x:v>213</x:v>
      </x:c>
      <x:c r="G1544" s="42" t="str">
        <x:v>DEVICE_ALL</x:v>
      </x:c>
      <x:c r="H1544" s="43" t="n">
        <x:v>0</x:v>
      </x:c>
      <x:c r="I1544" s="43" t="n">
        <x:v>126</x:v>
      </x:c>
      <x:c r="J1544" s="42" t="str">
        <x:v>BROAD_GETTOP_NO_OPERATORS__ASSOCIATION_ONLY</x:v>
      </x:c>
      <x:c r="K1544" s="42" t="str">
        <x:v>MAX_PER_PHRASE_SEPARATELY_FOR_RESULT_AND_ASSOCIATION</x:v>
      </x:c>
      <x:c r="L1544" s="42" t="str">
        <x:v>S17</x:v>
      </x:c>
      <x:c r="M1544" s="43" t="n">
        <x:v>1</x:v>
      </x:c>
      <x:c r="N1544" s="42" t="str">
        <x:v>2026-08-29</x:v>
      </x:c>
      <x:c r="O1544" s="42" t="str">
        <x:v>НЕ ПРИМЕНИМО — ВНЕ АКТИВНОГО ЯДРА</x:v>
      </x:c>
      <x:c r="P1544" s="42" t="str">
        <x:v>НЕ ПРИМЕНИМО — ВНЕ АКТИВНОГО ЯДРА</x:v>
      </x:c>
      <x:c r="Q1544" s="42" t="str">
        <x:v>НЕ ПРИМЕНИМО — ВНЕ АКТИВНОГО ЯДРА</x:v>
      </x:c>
      <x:c r="R1544" s="42" t="str">
        <x:v>НЕ ПРИМЕНИМО — ВНЕ АКТИВНОГО ЯДРА</x:v>
      </x:c>
      <x:c r="S1544" s="42" t="str">
        <x:v>НЕ ПРИМЕНИМО — ВНЕ АКТИВНОГО ЯДРА</x:v>
      </x:c>
      <x:c r="T1544" s="42" t="str">
        <x:v>НЕ ПРИМЕНИМО — ВНЕ АКТИВНОГО ЯДРА</x:v>
      </x:c>
      <x:c r="U1544" s="42" t="str">
        <x:v>MEDIUM</x:v>
      </x:c>
      <x:c r="V1544" s="42" t="str">
        <x:v>НЕ ПРИМЕНИМО — ВНЕ АКТИВНОГО ЯДРА</x:v>
      </x:c>
      <x:c r="W1544" s="42" t="str">
        <x:v>НЕ ПРИМЕНИМО — ВНЕ АКТИВНОГО ЯДРА</x:v>
      </x:c>
      <x:c r="X1544" s="42" t="str">
        <x:v>НЕ ПРИМЕНИМО — ВНЕ АКТИВНОГО ЯДРА</x:v>
      </x:c>
      <x:c r="Y1544" s="42" t="str">
        <x:v>НЕ ПРИМЕНИМО — ВНЕ АКТИВНОГО ЯДРА</x:v>
      </x:c>
      <x:c r="Z1544" s="42" t="str">
        <x:v>НЕ ПРИМЕНИМО — ВНЕ АКТИВНОГО ЯДРА</x:v>
      </x:c>
      <x:c r="AA1544" s="42" t="str">
        <x:v>НЕ ПРИМЕНИМО — ВНЕ АКТИВНОГО ЯДРА</x:v>
      </x:c>
      <x:c r="AB1544" s="42" t="str">
        <x:v>UNRESOLVED_DEFERRED</x:v>
      </x:c>
      <x:c r="AC1544" s="42" t="str">
        <x:v>REVIEW_DEFERRED</x:v>
      </x:c>
      <x:c r="AD1544" s="43"/>
      <x:c r="AE1544" s="43"/>
      <x:c r="AF1544" s="42" t="str">
        <x:v>P5 — ВНЕ РАБОЧЕГО ЯДРА</x:v>
      </x:c>
      <x:c r="AG1544" s="42" t="str">
        <x:v>status=REVIEW_DEFERRED</x:v>
      </x:c>
      <x:c r="AH154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544" s="42" t="str">
        <x:v>Stage-5:STEP8&gt;STEP10/STEP11_AS_APPLICABLE | Step-08:S17:association:126</x:v>
      </x:c>
    </x:row>
    <x:row r="1545" ht="30" customHeight="1">
      <x:c r="A1545" s="42" t="str">
        <x:v>PHR-006966FE8F90</x:v>
      </x:c>
      <x:c r="B1545" s="42" t="str">
        <x:v>пвх это пластик или нет</x:v>
      </x:c>
      <x:c r="C1545" s="42" t="str">
        <x:v>REVIEW_DEFERRED</x:v>
      </x:c>
      <x:c r="D1545" s="42" t="str">
        <x:v>НЕТ</x:v>
      </x:c>
      <x:c r="E1545" s="42" t="str">
        <x:v>Москва</x:v>
      </x:c>
      <x:c r="F1545" s="42" t="n">
        <x:v>213</x:v>
      </x:c>
      <x:c r="G1545" s="42" t="str">
        <x:v>DEVICE_ALL</x:v>
      </x:c>
      <x:c r="H1545" s="43" t="n">
        <x:v>0</x:v>
      </x:c>
      <x:c r="I1545" s="43" t="n">
        <x:v>30</x:v>
      </x:c>
      <x:c r="J1545" s="42" t="str">
        <x:v>BROAD_GETTOP_NO_OPERATORS__ASSOCIATION_ONLY</x:v>
      </x:c>
      <x:c r="K1545" s="42" t="str">
        <x:v>MAX_PER_PHRASE_SEPARATELY_FOR_RESULT_AND_ASSOCIATION</x:v>
      </x:c>
      <x:c r="L1545" s="42" t="str">
        <x:v>S17</x:v>
      </x:c>
      <x:c r="M1545" s="43" t="n">
        <x:v>1</x:v>
      </x:c>
      <x:c r="N1545" s="42" t="str">
        <x:v>2026-08-29</x:v>
      </x:c>
      <x:c r="O1545" s="42" t="str">
        <x:v>НЕ ПРИМЕНИМО — ВНЕ АКТИВНОГО ЯДРА</x:v>
      </x:c>
      <x:c r="P1545" s="42" t="str">
        <x:v>НЕ ПРИМЕНИМО — ВНЕ АКТИВНОГО ЯДРА</x:v>
      </x:c>
      <x:c r="Q1545" s="42" t="str">
        <x:v>НЕ ПРИМЕНИМО — ВНЕ АКТИВНОГО ЯДРА</x:v>
      </x:c>
      <x:c r="R1545" s="42" t="str">
        <x:v>НЕ ПРИМЕНИМО — ВНЕ АКТИВНОГО ЯДРА</x:v>
      </x:c>
      <x:c r="S1545" s="42" t="str">
        <x:v>НЕ ПРИМЕНИМО — ВНЕ АКТИВНОГО ЯДРА</x:v>
      </x:c>
      <x:c r="T1545" s="42" t="str">
        <x:v>НЕ ПРИМЕНИМО — ВНЕ АКТИВНОГО ЯДРА</x:v>
      </x:c>
      <x:c r="U1545" s="42" t="str">
        <x:v>MEDIUM</x:v>
      </x:c>
      <x:c r="V1545" s="42" t="str">
        <x:v>НЕ ПРИМЕНИМО — ВНЕ АКТИВНОГО ЯДРА</x:v>
      </x:c>
      <x:c r="W1545" s="42" t="str">
        <x:v>НЕ ПРИМЕНИМО — ВНЕ АКТИВНОГО ЯДРА</x:v>
      </x:c>
      <x:c r="X1545" s="42" t="str">
        <x:v>НЕ ПРИМЕНИМО — ВНЕ АКТИВНОГО ЯДРА</x:v>
      </x:c>
      <x:c r="Y1545" s="42" t="str">
        <x:v>НЕ ПРИМЕНИМО — ВНЕ АКТИВНОГО ЯДРА</x:v>
      </x:c>
      <x:c r="Z1545" s="42" t="str">
        <x:v>НЕ ПРИМЕНИМО — ВНЕ АКТИВНОГО ЯДРА</x:v>
      </x:c>
      <x:c r="AA1545" s="42" t="str">
        <x:v>НЕ ПРИМЕНИМО — ВНЕ АКТИВНОГО ЯДРА</x:v>
      </x:c>
      <x:c r="AB1545" s="42" t="str">
        <x:v>UNRESOLVED_DEFERRED</x:v>
      </x:c>
      <x:c r="AC1545" s="42" t="str">
        <x:v>REVIEW_DEFERRED</x:v>
      </x:c>
      <x:c r="AD1545" s="43"/>
      <x:c r="AE1545" s="43"/>
      <x:c r="AF1545" s="42" t="str">
        <x:v>P5 — ВНЕ РАБОЧЕГО ЯДРА</x:v>
      </x:c>
      <x:c r="AG1545" s="42" t="str">
        <x:v>status=REVIEW_DEFERRED</x:v>
      </x:c>
      <x:c r="AH154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545" s="42" t="str">
        <x:v>Stage-5:STEP8&gt;STEP10/STEP11_AS_APPLICABLE | Step-08:S17:association:30</x:v>
      </x:c>
    </x:row>
    <x:row r="1546" ht="30" customHeight="1">
      <x:c r="A1546" s="42" t="str">
        <x:v>PHR-765F39222AD4</x:v>
      </x:c>
      <x:c r="B1546" s="42" t="str">
        <x:v>пена установки пластиковых окон</x:v>
      </x:c>
      <x:c r="C1546" s="42" t="str">
        <x:v>ASSIGNED</x:v>
      </x:c>
      <x:c r="D1546" s="42" t="str">
        <x:v>ДА</x:v>
      </x:c>
      <x:c r="E1546" s="42" t="str">
        <x:v>Москва</x:v>
      </x:c>
      <x:c r="F1546" s="42" t="n">
        <x:v>213</x:v>
      </x:c>
      <x:c r="G1546" s="42" t="str">
        <x:v>DEVICE_ALL</x:v>
      </x:c>
      <x:c r="H1546" s="43" t="n">
        <x:v>64</x:v>
      </x:c>
      <x:c r="I1546" s="43" t="n">
        <x:v>0</x:v>
      </x:c>
      <x:c r="J1546" s="42" t="str">
        <x:v>BROAD_GETTOP_NO_OPERATORS__RESULT</x:v>
      </x:c>
      <x:c r="K1546" s="42" t="str">
        <x:v>MAX_PER_PHRASE_SEPARATELY_FOR_RESULT_AND_ASSOCIATION</x:v>
      </x:c>
      <x:c r="L1546" s="42" t="str">
        <x:v>S13</x:v>
      </x:c>
      <x:c r="M1546" s="43" t="n">
        <x:v>1</x:v>
      </x:c>
      <x:c r="N1546" s="42" t="str">
        <x:v>2026-08-29</x:v>
      </x:c>
      <x:c r="O1546" s="42" t="str">
        <x:v>WINDOW_INSTALLATION_MATERIALS_INFO</x:v>
      </x:c>
      <x:c r="P1546" s="42" t="str">
        <x:v>Пена установки пластиковых окон</x:v>
      </x:c>
      <x:c r="Q1546" s="42" t="str">
        <x:v>пена установки пластиковых окон</x:v>
      </x:c>
      <x:c r="R1546" s="42" t="str">
        <x:v>understand/buy installation materials for windows</x:v>
      </x:c>
      <x:c r="S1546" s="42" t="str">
        <x:v>INFO_OR_SHOPPING</x:v>
      </x:c>
      <x:c r="T1546" s="42" t="str">
        <x:v>IN_SCOPE_ADJACENT</x:v>
      </x:c>
      <x:c r="U1546" s="42" t="str">
        <x:v>MEDIUM</x:v>
      </x:c>
      <x:c r="V1546" s="42" t="str">
        <x:v>НЕ БЫЛО СОХРАНЁННОГО URL</x:v>
      </x:c>
      <x:c r="W1546" s="42" t="str">
        <x:v>https://okno-msk.ru/uslugi/ustanovka-okon/</x:v>
      </x:c>
      <x:c r="X1546" s="42" t="str">
        <x:v>НЕТ КАНОНИЧЕСКОЙ ПОДДЕРЖИВАЮЩЕЙ СТРАНИЦЫ</x:v>
      </x:c>
      <x:c r="Y1546" s="42" t="str">
        <x:v>SUPPORTING_CONTENT</x:v>
      </x:c>
      <x:c r="Z1546" s="42" t="str">
        <x:v>ROUTE_TO_EXISTING_PAGE_AS_SUBTASK</x:v>
      </x:c>
      <x:c r="AA1546" s="42" t="str">
        <x:v>PROVISIONAL_PENDING_STEP13_CONFLICT_CHECK</x:v>
      </x:c>
      <x:c r="AB1546" s="42" t="str">
        <x:v>NONE</x:v>
      </x:c>
      <x:c r="AC1546" s="42" t="str">
        <x:v>REVIEW_SEARCH</x:v>
      </x:c>
      <x:c r="AD1546" s="43" t="n">
        <x:v>1</x:v>
      </x:c>
      <x:c r="AE1546" s="43" t="n">
        <x:v>72</x:v>
      </x:c>
      <x:c r="AF1546" s="42" t="str">
        <x:v>P3 — СОХРАНИТЬ / МАРШРУТИЗИРОВАТЬ</x:v>
      </x:c>
      <x:c r="AG1546" s="42" t="str">
        <x:v>action=ROUTE_TO_EXISTING_PAGE_AS_SUBTASK; maturity=PROVISIONAL_PENDING_STEP13_CONFLICT_CHECK; uncertainty=NONE; broad_result=64; rank_in_cluster=1</x:v>
      </x:c>
      <x:c r="AH15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46" s="42" t="str">
        <x:v>Stage-5:STEP8&gt;STEP10&gt;STEP11&gt;STEP12_CORRECTIONS&gt;STEP12_V6_TARGET_CONTRACT&gt;STEP14A_OVERLAY | Step-08:S13:result:64</x:v>
      </x:c>
    </x:row>
    <x:row r="1547" ht="30" customHeight="1">
      <x:c r="A1547" s="42" t="str">
        <x:v>PHR-00E4492EA634</x:v>
      </x:c>
      <x:c r="B1547" s="42" t="str">
        <x:v>первый оконный завод</x:v>
      </x:c>
      <x:c r="C1547" s="42" t="str">
        <x:v>REVIEW_DEFERRED</x:v>
      </x:c>
      <x:c r="D1547" s="42" t="str">
        <x:v>НЕТ</x:v>
      </x:c>
      <x:c r="E1547" s="42" t="str">
        <x:v>Москва</x:v>
      </x:c>
      <x:c r="F1547" s="42" t="n">
        <x:v>213</x:v>
      </x:c>
      <x:c r="G1547" s="42" t="str">
        <x:v>DEVICE_ALL</x:v>
      </x:c>
      <x:c r="H1547" s="43" t="n">
        <x:v>0</x:v>
      </x:c>
      <x:c r="I1547" s="43" t="n">
        <x:v>50</x:v>
      </x:c>
      <x:c r="J1547" s="42" t="str">
        <x:v>BROAD_GETTOP_NO_OPERATORS__ASSOCIATION_ONLY</x:v>
      </x:c>
      <x:c r="K1547" s="42" t="str">
        <x:v>MAX_PER_PHRASE_SEPARATELY_FOR_RESULT_AND_ASSOCIATION</x:v>
      </x:c>
      <x:c r="L1547" s="42" t="str">
        <x:v>S18</x:v>
      </x:c>
      <x:c r="M1547" s="43" t="n">
        <x:v>1</x:v>
      </x:c>
      <x:c r="N1547" s="42" t="str">
        <x:v>2026-08-29</x:v>
      </x:c>
      <x:c r="O1547" s="42" t="str">
        <x:v>НЕ ПРИМЕНИМО — ВНЕ АКТИВНОГО ЯДРА</x:v>
      </x:c>
      <x:c r="P1547" s="42" t="str">
        <x:v>НЕ ПРИМЕНИМО — ВНЕ АКТИВНОГО ЯДРА</x:v>
      </x:c>
      <x:c r="Q1547" s="42" t="str">
        <x:v>НЕ ПРИМЕНИМО — ВНЕ АКТИВНОГО ЯДРА</x:v>
      </x:c>
      <x:c r="R1547" s="42" t="str">
        <x:v>НЕ ПРИМЕНИМО — ВНЕ АКТИВНОГО ЯДРА</x:v>
      </x:c>
      <x:c r="S1547" s="42" t="str">
        <x:v>НЕ ПРИМЕНИМО — ВНЕ АКТИВНОГО ЯДРА</x:v>
      </x:c>
      <x:c r="T1547" s="42" t="str">
        <x:v>НЕ ПРИМЕНИМО — ВНЕ АКТИВНОГО ЯДРА</x:v>
      </x:c>
      <x:c r="U1547" s="42" t="str">
        <x:v>MEDIUM</x:v>
      </x:c>
      <x:c r="V1547" s="42" t="str">
        <x:v>НЕ ПРИМЕНИМО — ВНЕ АКТИВНОГО ЯДРА</x:v>
      </x:c>
      <x:c r="W1547" s="42" t="str">
        <x:v>НЕ ПРИМЕНИМО — ВНЕ АКТИВНОГО ЯДРА</x:v>
      </x:c>
      <x:c r="X1547" s="42" t="str">
        <x:v>НЕ ПРИМЕНИМО — ВНЕ АКТИВНОГО ЯДРА</x:v>
      </x:c>
      <x:c r="Y1547" s="42" t="str">
        <x:v>НЕ ПРИМЕНИМО — ВНЕ АКТИВНОГО ЯДРА</x:v>
      </x:c>
      <x:c r="Z1547" s="42" t="str">
        <x:v>НЕ ПРИМЕНИМО — ВНЕ АКТИВНОГО ЯДРА</x:v>
      </x:c>
      <x:c r="AA1547" s="42" t="str">
        <x:v>НЕ ПРИМЕНИМО — ВНЕ АКТИВНОГО ЯДРА</x:v>
      </x:c>
      <x:c r="AB1547" s="42" t="str">
        <x:v>UNRESOLVED_DEFERRED</x:v>
      </x:c>
      <x:c r="AC1547" s="42" t="str">
        <x:v>REVIEW_DEFERRED</x:v>
      </x:c>
      <x:c r="AD1547" s="43"/>
      <x:c r="AE1547" s="43"/>
      <x:c r="AF1547" s="42" t="str">
        <x:v>P5 — ВНЕ РАБОЧЕГО ЯДРА</x:v>
      </x:c>
      <x:c r="AG1547" s="42" t="str">
        <x:v>status=REVIEW_DEFERRED</x:v>
      </x:c>
      <x:c r="AH154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547" s="42" t="str">
        <x:v>Stage-5:STEP8&gt;STEP10/STEP11_AS_APPLICABLE | Step-08:S18:association:50</x:v>
      </x:c>
    </x:row>
    <x:row r="1548" ht="30" customHeight="1">
      <x:c r="A1548" s="42" t="str">
        <x:v>PHR-F6E07B070D69</x:v>
      </x:c>
      <x:c r="B1548" s="42" t="str">
        <x:v>перегородка французское окно</x:v>
      </x:c>
      <x:c r="C1548" s="42" t="str">
        <x:v>ASSIGNED</x:v>
      </x:c>
      <x:c r="D1548" s="42" t="str">
        <x:v>ДА</x:v>
      </x:c>
      <x:c r="E1548" s="42" t="str">
        <x:v>Москва</x:v>
      </x:c>
      <x:c r="F1548" s="42" t="n">
        <x:v>213</x:v>
      </x:c>
      <x:c r="G1548" s="42" t="str">
        <x:v>DEVICE_ALL</x:v>
      </x:c>
      <x:c r="H1548" s="43" t="n">
        <x:v>3</x:v>
      </x:c>
      <x:c r="I1548" s="43" t="n">
        <x:v>0</x:v>
      </x:c>
      <x:c r="J1548" s="42" t="str">
        <x:v>BROAD_GETTOP_NO_OPERATORS__RESULT</x:v>
      </x:c>
      <x:c r="K1548" s="42" t="str">
        <x:v>MAX_PER_PHRASE_SEPARATELY_FOR_RESULT_AND_ASSOCIATION</x:v>
      </x:c>
      <x:c r="L1548" s="42" t="str">
        <x:v>S03</x:v>
      </x:c>
      <x:c r="M1548" s="43" t="n">
        <x:v>1</x:v>
      </x:c>
      <x:c r="N1548" s="42" t="str">
        <x:v>2026-08-29</x:v>
      </x:c>
      <x:c r="O1548" s="42" t="str">
        <x:v>FRENCH_WINDOW_DEFINITION_INFO</x:v>
      </x:c>
      <x:c r="P1548" s="42" t="str">
        <x:v>Французское окно как называется</x:v>
      </x:c>
      <x:c r="Q1548" s="42" t="str">
        <x:v>французское окно как называется</x:v>
      </x:c>
      <x:c r="R1548" s="42" t="str">
        <x:v>understand what French windows are and their forms</x:v>
      </x:c>
      <x:c r="S1548" s="42" t="str">
        <x:v>INFO</x:v>
      </x:c>
      <x:c r="T1548" s="42" t="str">
        <x:v>IN_SCOPE</x:v>
      </x:c>
      <x:c r="U1548" s="42" t="str">
        <x:v>MEDIUM</x:v>
      </x:c>
      <x:c r="V1548" s="42" t="str">
        <x:v>https://okno-msk.ru/okna-rehau/francuzskie-okna/</x:v>
      </x:c>
      <x:c r="W1548" s="42" t="str">
        <x:v>https://okno-msk.ru/okna-rehau/francuzskie-okna/</x:v>
      </x:c>
      <x:c r="X1548" s="42" t="str">
        <x:v>НЕТ КАНОНИЧЕСКОЙ ПОДДЕРЖИВАЮЩЕЙ СТРАНИЦЫ</x:v>
      </x:c>
      <x:c r="Y1548" s="42" t="str">
        <x:v>BASE_UNIT_PENDING_ACTION_REEVALUATION</x:v>
      </x:c>
      <x:c r="Z1548" s="42" t="str">
        <x:v>ADD_SECTION_OR_FAQ_TO_EXISTING</x:v>
      </x:c>
      <x:c r="AA1548" s="42" t="str">
        <x:v>PROVISIONAL_PENDING_STEP13_CONFLICT_CHECK</x:v>
      </x:c>
      <x:c r="AB1548" s="42" t="str">
        <x:v>NONE</x:v>
      </x:c>
      <x:c r="AC1548" s="42" t="str">
        <x:v>explicit definition/naming plus clarification of imitation/partition/block terminology</x:v>
      </x:c>
      <x:c r="AD1548" s="43" t="n">
        <x:v>5</x:v>
      </x:c>
      <x:c r="AE1548" s="43" t="n">
        <x:v>44</x:v>
      </x:c>
      <x:c r="AF1548" s="42" t="str">
        <x:v>P2 — ПРОВЕРИТЬ ПЕРЕД ВНЕДРЕНИЕМ</x:v>
      </x:c>
      <x:c r="AG1548" s="42" t="str">
        <x:v>action=ADD_SECTION_OR_FAQ_TO_EXISTING; maturity=PROVISIONAL_PENDING_STEP13_CONFLICT_CHECK; uncertainty=NONE; broad_result=3; rank_in_cluster=5</x:v>
      </x:c>
      <x:c r="AH15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48" s="42" t="str">
        <x:v>Stage-5:STEP8&gt;STEP10&gt;STEP11&gt;STEP12_CORRECTIONS&gt;STEP12_V6_TARGET_CONTRACT&gt;STEP14A_OVERLAY | Step-08:S03:result:3</x:v>
      </x:c>
    </x:row>
    <x:row r="1549" ht="30" customHeight="1">
      <x:c r="A1549" s="42" t="str">
        <x:v>PHR-BC968BC3BA1A</x:v>
      </x:c>
      <x:c r="B1549" s="42" t="str">
        <x:v>перепланировка французское окно</x:v>
      </x:c>
      <x:c r="C1549" s="42" t="str">
        <x:v>ASSIGNED</x:v>
      </x:c>
      <x:c r="D1549" s="42" t="str">
        <x:v>ДА</x:v>
      </x:c>
      <x:c r="E1549" s="42" t="str">
        <x:v>Москва</x:v>
      </x:c>
      <x:c r="F1549" s="42" t="n">
        <x:v>213</x:v>
      </x:c>
      <x:c r="G1549" s="42" t="str">
        <x:v>DEVICE_ALL</x:v>
      </x:c>
      <x:c r="H1549" s="43" t="n">
        <x:v>4</x:v>
      </x:c>
      <x:c r="I1549" s="43" t="n">
        <x:v>0</x:v>
      </x:c>
      <x:c r="J1549" s="42" t="str">
        <x:v>BROAD_GETTOP_NO_OPERATORS__RESULT</x:v>
      </x:c>
      <x:c r="K1549" s="42" t="str">
        <x:v>MAX_PER_PHRASE_SEPARATELY_FOR_RESULT_AND_ASSOCIATION</x:v>
      </x:c>
      <x:c r="L1549" s="42" t="str">
        <x:v>S03</x:v>
      </x:c>
      <x:c r="M1549" s="43" t="n">
        <x:v>1</x:v>
      </x:c>
      <x:c r="N1549" s="42" t="str">
        <x:v>2026-08-29</x:v>
      </x:c>
      <x:c r="O1549" s="42" t="str">
        <x:v>FRENCH_WINDOW_REDEVELOPMENT_PERMISSION_INFO</x:v>
      </x:c>
      <x:c r="P1549" s="42" t="str">
        <x:v>Перепланировка французское окно</x:v>
      </x:c>
      <x:c r="Q1549" s="42" t="str">
        <x:v>перепланировка французское окно</x:v>
      </x:c>
      <x:c r="R1549" s="42" t="str">
        <x:v>understand redevelopment/permission issues for French-window conversion</x:v>
      </x:c>
      <x:c r="S1549" s="42" t="str">
        <x:v>INFO</x:v>
      </x:c>
      <x:c r="T1549" s="42" t="str">
        <x:v>IN_SCOPE</x:v>
      </x:c>
      <x:c r="U1549" s="42" t="str">
        <x:v>MEDIUM</x:v>
      </x:c>
      <x:c r="V1549" s="42" t="str">
        <x:v>НЕ БЫЛО СОХРАНЁННОГО URL</x:v>
      </x:c>
      <x:c r="W1549" s="42" t="str">
        <x:v>https://okno-msk.ru/okna-rehau/francuzskie-okna/</x:v>
      </x:c>
      <x:c r="X1549" s="42" t="str">
        <x:v>НЕТ КАНОНИЧЕСКОЙ ПОДДЕРЖИВАЮЩЕЙ СТРАНИЦЫ</x:v>
      </x:c>
      <x:c r="Y1549" s="42" t="str">
        <x:v>SUPPORTING_CONTENT</x:v>
      </x:c>
      <x:c r="Z1549" s="42" t="str">
        <x:v>ROUTE_TO_EXISTING_PAGE_AS_SUBTASK</x:v>
      </x:c>
      <x:c r="AA1549" s="42" t="str">
        <x:v>PROVISIONAL_PENDING_STEP13_CONFLICT_CHECK</x:v>
      </x:c>
      <x:c r="AB1549" s="42" t="str">
        <x:v>NONE</x:v>
      </x:c>
      <x:c r="AC1549" s="42" t="str">
        <x:v>ORDINARY_SEARCH_ELIGIBLE</x:v>
      </x:c>
      <x:c r="AD1549" s="43" t="n">
        <x:v>1</x:v>
      </x:c>
      <x:c r="AE1549" s="43" t="n">
        <x:v>40</x:v>
      </x:c>
      <x:c r="AF1549" s="42" t="str">
        <x:v>P3 — СОХРАНИТЬ / МАРШРУТИЗИРОВАТЬ</x:v>
      </x:c>
      <x:c r="AG1549" s="42" t="str">
        <x:v>action=ROUTE_TO_EXISTING_PAGE_AS_SUBTASK; maturity=PROVISIONAL_PENDING_STEP13_CONFLICT_CHECK; uncertainty=NONE; broad_result=4; rank_in_cluster=1</x:v>
      </x:c>
      <x:c r="AH15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9" s="42" t="str">
        <x:v>Stage-5:STEP8&gt;STEP10&gt;STEP11&gt;STEP12_CORRECTIONS&gt;STEP12_V6_TARGET_CONTRACT&gt;STEP14A_OVERLAY | Step-08:S03:result:4</x:v>
      </x:c>
    </x:row>
    <x:row r="1550" ht="30" customHeight="1">
      <x:c r="A1550" s="42" t="str">
        <x:v>PHR-89C3D410323A</x:v>
      </x:c>
      <x:c r="B1550" s="42" t="str">
        <x:v>петли для алюминиевых окон</x:v>
      </x:c>
      <x:c r="C1550" s="42" t="str">
        <x:v>ASSIGNED</x:v>
      </x:c>
      <x:c r="D1550" s="42" t="str">
        <x:v>ДА</x:v>
      </x:c>
      <x:c r="E1550" s="42" t="str">
        <x:v>Москва</x:v>
      </x:c>
      <x:c r="F1550" s="42" t="n">
        <x:v>213</x:v>
      </x:c>
      <x:c r="G1550" s="42" t="str">
        <x:v>DEVICE_ALL</x:v>
      </x:c>
      <x:c r="H1550" s="43" t="n">
        <x:v>111</x:v>
      </x:c>
      <x:c r="I1550" s="43" t="n">
        <x:v>0</x:v>
      </x:c>
      <x:c r="J1550" s="42" t="str">
        <x:v>BROAD_GETTOP_NO_OPERATORS__RESULT</x:v>
      </x:c>
      <x:c r="K1550" s="42" t="str">
        <x:v>MAX_PER_PHRASE_SEPARATELY_FOR_RESULT_AND_ASSOCIATION</x:v>
      </x:c>
      <x:c r="L1550" s="42" t="str">
        <x:v>S11</x:v>
      </x:c>
      <x:c r="M1550" s="43" t="n">
        <x:v>1</x:v>
      </x:c>
      <x:c r="N1550" s="42" t="str">
        <x:v>2026-08-29</x:v>
      </x:c>
      <x:c r="O1550" s="42" t="str">
        <x:v>AFTERMARKET_WINDOW_HARDWARE_SHOPPING_UNSUPPORTED</x:v>
      </x:c>
      <x:c r="P1550" s="42" t="str">
        <x:v>Фурнитура для пластиковых окон</x:v>
      </x:c>
      <x:c r="Q1550" s="42" t="str">
        <x:v>фурнитура для пластиковых окон</x:v>
      </x:c>
      <x:c r="R1550" s="42" t="str">
        <x:v>buy aftermarket window hardware/parts from a broad catalog</x:v>
      </x:c>
      <x:c r="S1550" s="42" t="str">
        <x:v>COMMERCIAL</x:v>
      </x:c>
      <x:c r="T1550" s="42" t="str">
        <x:v>NO_STANDALONE_FIRST_PARTY</x:v>
      </x:c>
      <x:c r="U1550" s="42" t="str">
        <x:v>MEDIUM</x:v>
      </x:c>
      <x:c r="V1550" s="42" t="str">
        <x:v>НЕ БЫЛО СОХРАНЁННОГО URL</x:v>
      </x:c>
      <x:c r="W1550" s="42" t="str">
        <x:v>НЕТ ОТДЕЛЬНОЙ СТРАНИЦЫ — NO_STANDALONE_PAGE</x:v>
      </x:c>
      <x:c r="X1550" s="42" t="str">
        <x:v>НЕТ КАНОНИЧЕСКОЙ ПОДДЕРЖИВАЮЩЕЙ СТРАНИЦЫ</x:v>
      </x:c>
      <x:c r="Y1550" s="42" t="str">
        <x:v>NO_STANDALONE_UNVERIFIED_CATALOG</x:v>
      </x:c>
      <x:c r="Z1550" s="42" t="str">
        <x:v>NO_STANDALONE_PAGE</x:v>
      </x:c>
      <x:c r="AA1550" s="42" t="str">
        <x:v>FINAL_WITHIN_STEP12_EVIDENCE</x:v>
      </x:c>
      <x:c r="AB1550" s="42" t="str">
        <x:v>NONE</x:v>
      </x:c>
      <x:c r="AC1550" s="42" t="str">
        <x:v>REVIEW_SEARCH</x:v>
      </x:c>
      <x:c r="AD1550" s="43" t="n">
        <x:v>19</x:v>
      </x:c>
      <x:c r="AE1550" s="43" t="n">
        <x:v>35</x:v>
      </x:c>
      <x:c r="AF1550" s="42" t="str">
        <x:v>P4 — БЕЗ ОТДЕЛЬНОЙ СТРАНИЦЫ</x:v>
      </x:c>
      <x:c r="AG1550" s="42" t="str">
        <x:v>action=NO_STANDALONE_PAGE; business_boundary=NO_STANDALONE_FIRST_PARTY; broad_result=111; rank_in_cluster=19</x:v>
      </x:c>
      <x:c r="AH15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0" s="42" t="str">
        <x:v>Stage-5:STEP8&gt;STEP10&gt;STEP11&gt;STEP12_CORRECTIONS&gt;STEP12_V6_TARGET_CONTRACT&gt;STEP14A_OVERLAY | Step-08:S11:result:111</x:v>
      </x:c>
    </x:row>
    <x:row r="1551" ht="30" customHeight="1">
      <x:c r="A1551" s="42" t="str">
        <x:v>PHR-BF8D97D8EC50</x:v>
      </x:c>
      <x:c r="B1551" s="42" t="str">
        <x:v>петли для окон rehau</x:v>
      </x:c>
      <x:c r="C1551" s="42" t="str">
        <x:v>ASSIGNED</x:v>
      </x:c>
      <x:c r="D1551" s="42" t="str">
        <x:v>ДА</x:v>
      </x:c>
      <x:c r="E1551" s="42" t="str">
        <x:v>Москва</x:v>
      </x:c>
      <x:c r="F1551" s="42" t="n">
        <x:v>213</x:v>
      </x:c>
      <x:c r="G1551" s="42" t="str">
        <x:v>DEVICE_ALL</x:v>
      </x:c>
      <x:c r="H1551" s="43" t="n">
        <x:v>6</x:v>
      </x:c>
      <x:c r="I1551" s="43" t="n">
        <x:v>0</x:v>
      </x:c>
      <x:c r="J1551" s="42" t="str">
        <x:v>BROAD_GETTOP_NO_OPERATORS__RESULT</x:v>
      </x:c>
      <x:c r="K1551" s="42" t="str">
        <x:v>MAX_PER_PHRASE_SEPARATELY_FOR_RESULT_AND_ASSOCIATION</x:v>
      </x:c>
      <x:c r="L1551" s="42" t="str">
        <x:v>S02</x:v>
      </x:c>
      <x:c r="M1551" s="43" t="n">
        <x:v>1</x:v>
      </x:c>
      <x:c r="N1551" s="42" t="str">
        <x:v>2026-08-29</x:v>
      </x:c>
      <x:c r="O1551" s="42" t="str">
        <x:v>AFTERMARKET_WINDOW_HARDWARE_SHOPPING_UNSUPPORTED</x:v>
      </x:c>
      <x:c r="P1551" s="42" t="str">
        <x:v>Фурнитура для пластиковых окон</x:v>
      </x:c>
      <x:c r="Q1551" s="42" t="str">
        <x:v>фурнитура для пластиковых окон</x:v>
      </x:c>
      <x:c r="R1551" s="42" t="str">
        <x:v>buy aftermarket window hardware/parts from a broad catalog</x:v>
      </x:c>
      <x:c r="S1551" s="42" t="str">
        <x:v>COMMERCIAL</x:v>
      </x:c>
      <x:c r="T1551" s="42" t="str">
        <x:v>NO_STANDALONE_FIRST_PARTY</x:v>
      </x:c>
      <x:c r="U1551" s="42" t="str">
        <x:v>MEDIUM</x:v>
      </x:c>
      <x:c r="V1551" s="42" t="str">
        <x:v>НЕ БЫЛО СОХРАНЁННОГО URL</x:v>
      </x:c>
      <x:c r="W1551" s="42" t="str">
        <x:v>НЕТ ОТДЕЛЬНОЙ СТРАНИЦЫ — NO_STANDALONE_PAGE</x:v>
      </x:c>
      <x:c r="X1551" s="42" t="str">
        <x:v>НЕТ КАНОНИЧЕСКОЙ ПОДДЕРЖИВАЮЩЕЙ СТРАНИЦЫ</x:v>
      </x:c>
      <x:c r="Y1551" s="42" t="str">
        <x:v>NO_STANDALONE_UNVERIFIED_CATALOG</x:v>
      </x:c>
      <x:c r="Z1551" s="42" t="str">
        <x:v>NO_STANDALONE_PAGE</x:v>
      </x:c>
      <x:c r="AA1551" s="42" t="str">
        <x:v>FINAL_WITHIN_STEP12_EVIDENCE</x:v>
      </x:c>
      <x:c r="AB1551" s="42" t="str">
        <x:v>NONE</x:v>
      </x:c>
      <x:c r="AC1551" s="42" t="str">
        <x:v>REVIEW_SEARCH</x:v>
      </x:c>
      <x:c r="AD1551" s="43" t="n">
        <x:v>131</x:v>
      </x:c>
      <x:c r="AE1551" s="43" t="n">
        <x:v>174</x:v>
      </x:c>
      <x:c r="AF1551" s="42" t="str">
        <x:v>P4 — БЕЗ ОТДЕЛЬНОЙ СТРАНИЦЫ</x:v>
      </x:c>
      <x:c r="AG1551" s="42" t="str">
        <x:v>action=NO_STANDALONE_PAGE; business_boundary=NO_STANDALONE_FIRST_PARTY; broad_result=6; rank_in_cluster=131</x:v>
      </x:c>
      <x:c r="AH15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1" s="42" t="str">
        <x:v>Stage-5:STEP8&gt;STEP10&gt;STEP11&gt;STEP12_CORRECTIONS&gt;STEP12_V6_TARGET_CONTRACT&gt;STEP14A_OVERLAY | Step-08:S02:result:6</x:v>
      </x:c>
    </x:row>
    <x:row r="1552" ht="30" customHeight="1">
      <x:c r="A1552" s="42" t="str">
        <x:v>PHR-12B9D1DC0B4F</x:v>
      </x:c>
      <x:c r="B1552" s="42" t="str">
        <x:v>петли для пластиковых дверей</x:v>
      </x:c>
      <x:c r="C1552" s="42" t="str">
        <x:v>ASSIGNED</x:v>
      </x:c>
      <x:c r="D1552" s="42" t="str">
        <x:v>ДА</x:v>
      </x:c>
      <x:c r="E1552" s="42" t="str">
        <x:v>Москва</x:v>
      </x:c>
      <x:c r="F1552" s="42" t="n">
        <x:v>213</x:v>
      </x:c>
      <x:c r="G1552" s="42" t="str">
        <x:v>DEVICE_ALL</x:v>
      </x:c>
      <x:c r="H1552" s="43" t="n">
        <x:v>578</x:v>
      </x:c>
      <x:c r="I1552" s="43" t="n">
        <x:v>0</x:v>
      </x:c>
      <x:c r="J1552" s="42" t="str">
        <x:v>BROAD_GETTOP_NO_OPERATORS__RESULT</x:v>
      </x:c>
      <x:c r="K1552" s="42" t="str">
        <x:v>MAX_PER_PHRASE_SEPARATELY_FOR_RESULT_AND_ASSOCIATION</x:v>
      </x:c>
      <x:c r="L1552" s="42" t="str">
        <x:v>S05</x:v>
      </x:c>
      <x:c r="M1552" s="43" t="n">
        <x:v>1</x:v>
      </x:c>
      <x:c r="N1552" s="42" t="str">
        <x:v>2026-08-29</x:v>
      </x:c>
      <x:c r="O1552" s="42" t="str">
        <x:v>AFTERMARKET_WINDOW_HARDWARE_SHOPPING_UNSUPPORTED</x:v>
      </x:c>
      <x:c r="P1552" s="42" t="str">
        <x:v>Фурнитура для пластиковых окон</x:v>
      </x:c>
      <x:c r="Q1552" s="42" t="str">
        <x:v>фурнитура для пластиковых окон</x:v>
      </x:c>
      <x:c r="R1552" s="42" t="str">
        <x:v>buy aftermarket window hardware/parts from a broad catalog</x:v>
      </x:c>
      <x:c r="S1552" s="42" t="str">
        <x:v>COMMERCIAL</x:v>
      </x:c>
      <x:c r="T1552" s="42" t="str">
        <x:v>NO_STANDALONE_FIRST_PARTY</x:v>
      </x:c>
      <x:c r="U1552" s="42" t="str">
        <x:v>MEDIUM</x:v>
      </x:c>
      <x:c r="V1552" s="42" t="str">
        <x:v>НЕ БЫЛО СОХРАНЁННОГО URL</x:v>
      </x:c>
      <x:c r="W1552" s="42" t="str">
        <x:v>НЕТ ОТДЕЛЬНОЙ СТРАНИЦЫ — NO_STANDALONE_PAGE</x:v>
      </x:c>
      <x:c r="X1552" s="42" t="str">
        <x:v>НЕТ КАНОНИЧЕСКОЙ ПОДДЕРЖИВАЮЩЕЙ СТРАНИЦЫ</x:v>
      </x:c>
      <x:c r="Y1552" s="42" t="str">
        <x:v>NO_STANDALONE_UNVERIFIED_CATALOG</x:v>
      </x:c>
      <x:c r="Z1552" s="42" t="str">
        <x:v>NO_STANDALONE_PAGE</x:v>
      </x:c>
      <x:c r="AA1552" s="42" t="str">
        <x:v>FINAL_WITHIN_STEP12_EVIDENCE</x:v>
      </x:c>
      <x:c r="AB1552" s="42" t="str">
        <x:v>NONE</x:v>
      </x:c>
      <x:c r="AC1552" s="42" t="str">
        <x:v>REVIEW_SEARCH</x:v>
      </x:c>
      <x:c r="AD1552" s="43" t="n">
        <x:v>7</x:v>
      </x:c>
      <x:c r="AE1552" s="43" t="n">
        <x:v>8</x:v>
      </x:c>
      <x:c r="AF1552" s="42" t="str">
        <x:v>P4 — БЕЗ ОТДЕЛЬНОЙ СТРАНИЦЫ</x:v>
      </x:c>
      <x:c r="AG1552" s="42" t="str">
        <x:v>action=NO_STANDALONE_PAGE; business_boundary=NO_STANDALONE_FIRST_PARTY; broad_result=578; rank_in_cluster=7</x:v>
      </x:c>
      <x:c r="AH15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2" s="42" t="str">
        <x:v>Stage-5:STEP8&gt;STEP10&gt;STEP11&gt;STEP12_CORRECTIONS&gt;STEP12_V6_TARGET_CONTRACT&gt;STEP14A_OVERLAY | Step-08:S05:result:578</x:v>
      </x:c>
    </x:row>
    <x:row r="1553" ht="30" customHeight="1">
      <x:c r="A1553" s="42" t="str">
        <x:v>PHR-95EC48C5FB16</x:v>
      </x:c>
      <x:c r="B1553" s="42" t="str">
        <x:v>петли для пластиковых дверей купить</x:v>
      </x:c>
      <x:c r="C1553" s="42" t="str">
        <x:v>ASSIGNED</x:v>
      </x:c>
      <x:c r="D1553" s="42" t="str">
        <x:v>ДА</x:v>
      </x:c>
      <x:c r="E1553" s="42" t="str">
        <x:v>Москва</x:v>
      </x:c>
      <x:c r="F1553" s="42" t="n">
        <x:v>213</x:v>
      </x:c>
      <x:c r="G1553" s="42" t="str">
        <x:v>DEVICE_ALL</x:v>
      </x:c>
      <x:c r="H1553" s="43" t="n">
        <x:v>94</x:v>
      </x:c>
      <x:c r="I1553" s="43" t="n">
        <x:v>0</x:v>
      </x:c>
      <x:c r="J1553" s="42" t="str">
        <x:v>BROAD_GETTOP_NO_OPERATORS__RESULT</x:v>
      </x:c>
      <x:c r="K1553" s="42" t="str">
        <x:v>MAX_PER_PHRASE_SEPARATELY_FOR_RESULT_AND_ASSOCIATION</x:v>
      </x:c>
      <x:c r="L1553" s="42" t="str">
        <x:v>S05</x:v>
      </x:c>
      <x:c r="M1553" s="43" t="n">
        <x:v>1</x:v>
      </x:c>
      <x:c r="N1553" s="42" t="str">
        <x:v>2026-08-29</x:v>
      </x:c>
      <x:c r="O1553" s="42" t="str">
        <x:v>AFTERMARKET_WINDOW_HARDWARE_SHOPPING_UNSUPPORTED</x:v>
      </x:c>
      <x:c r="P1553" s="42" t="str">
        <x:v>Фурнитура для пластиковых окон</x:v>
      </x:c>
      <x:c r="Q1553" s="42" t="str">
        <x:v>фурнитура для пластиковых окон</x:v>
      </x:c>
      <x:c r="R1553" s="42" t="str">
        <x:v>buy aftermarket window hardware/parts from a broad catalog</x:v>
      </x:c>
      <x:c r="S1553" s="42" t="str">
        <x:v>COMMERCIAL</x:v>
      </x:c>
      <x:c r="T1553" s="42" t="str">
        <x:v>NO_STANDALONE_FIRST_PARTY</x:v>
      </x:c>
      <x:c r="U1553" s="42" t="str">
        <x:v>MEDIUM</x:v>
      </x:c>
      <x:c r="V1553" s="42" t="str">
        <x:v>НЕ БЫЛО СОХРАНЁННОГО URL</x:v>
      </x:c>
      <x:c r="W1553" s="42" t="str">
        <x:v>НЕТ ОТДЕЛЬНОЙ СТРАНИЦЫ — NO_STANDALONE_PAGE</x:v>
      </x:c>
      <x:c r="X1553" s="42" t="str">
        <x:v>НЕТ КАНОНИЧЕСКОЙ ПОДДЕРЖИВАЮЩЕЙ СТРАНИЦЫ</x:v>
      </x:c>
      <x:c r="Y1553" s="42" t="str">
        <x:v>NO_STANDALONE_UNVERIFIED_CATALOG</x:v>
      </x:c>
      <x:c r="Z1553" s="42" t="str">
        <x:v>NO_STANDALONE_PAGE</x:v>
      </x:c>
      <x:c r="AA1553" s="42" t="str">
        <x:v>FINAL_WITHIN_STEP12_EVIDENCE</x:v>
      </x:c>
      <x:c r="AB1553" s="42" t="str">
        <x:v>NONE</x:v>
      </x:c>
      <x:c r="AC1553" s="42" t="str">
        <x:v>REVIEW_SEARCH</x:v>
      </x:c>
      <x:c r="AD1553" s="43" t="n">
        <x:v>21</x:v>
      </x:c>
      <x:c r="AE1553" s="43" t="n">
        <x:v>41</x:v>
      </x:c>
      <x:c r="AF1553" s="42" t="str">
        <x:v>P4 — БЕЗ ОТДЕЛЬНОЙ СТРАНИЦЫ</x:v>
      </x:c>
      <x:c r="AG1553" s="42" t="str">
        <x:v>action=NO_STANDALONE_PAGE; business_boundary=NO_STANDALONE_FIRST_PARTY; broad_result=94; rank_in_cluster=21</x:v>
      </x:c>
      <x:c r="AH15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3" s="42" t="str">
        <x:v>Stage-5:STEP8&gt;STEP10&gt;STEP11&gt;STEP12_CORRECTIONS&gt;STEP12_V6_TARGET_CONTRACT&gt;STEP14A_OVERLAY | Step-08:S05:result:94</x:v>
      </x:c>
    </x:row>
    <x:row r="1554" ht="30" customHeight="1">
      <x:c r="A1554" s="42" t="str">
        <x:v>PHR-5DF00478B8F3</x:v>
      </x:c>
      <x:c r="B1554" s="42" t="str">
        <x:v>петли для пластиковых окон</x:v>
      </x:c>
      <x:c r="C1554" s="42" t="str">
        <x:v>ASSIGNED</x:v>
      </x:c>
      <x:c r="D1554" s="42" t="str">
        <x:v>ДА</x:v>
      </x:c>
      <x:c r="E1554" s="42" t="str">
        <x:v>Москва</x:v>
      </x:c>
      <x:c r="F1554" s="42" t="n">
        <x:v>213</x:v>
      </x:c>
      <x:c r="G1554" s="42" t="str">
        <x:v>DEVICE_ALL</x:v>
      </x:c>
      <x:c r="H1554" s="43" t="n">
        <x:v>745</x:v>
      </x:c>
      <x:c r="I1554" s="43" t="n">
        <x:v>0</x:v>
      </x:c>
      <x:c r="J1554" s="42" t="str">
        <x:v>BROAD_GETTOP_NO_OPERATORS__RESULT</x:v>
      </x:c>
      <x:c r="K1554" s="42" t="str">
        <x:v>MAX_PER_PHRASE_SEPARATELY_FOR_RESULT_AND_ASSOCIATION</x:v>
      </x:c>
      <x:c r="L1554" s="42" t="str">
        <x:v>S01</x:v>
      </x:c>
      <x:c r="M1554" s="43" t="n">
        <x:v>1</x:v>
      </x:c>
      <x:c r="N1554" s="42" t="str">
        <x:v>2026-08-29</x:v>
      </x:c>
      <x:c r="O1554" s="42" t="str">
        <x:v>AFTERMARKET_WINDOW_HARDWARE_SHOPPING_UNSUPPORTED</x:v>
      </x:c>
      <x:c r="P1554" s="42" t="str">
        <x:v>Фурнитура для пластиковых окон</x:v>
      </x:c>
      <x:c r="Q1554" s="42" t="str">
        <x:v>фурнитура для пластиковых окон</x:v>
      </x:c>
      <x:c r="R1554" s="42" t="str">
        <x:v>buy aftermarket window hardware/parts from a broad catalog</x:v>
      </x:c>
      <x:c r="S1554" s="42" t="str">
        <x:v>COMMERCIAL</x:v>
      </x:c>
      <x:c r="T1554" s="42" t="str">
        <x:v>NO_STANDALONE_FIRST_PARTY</x:v>
      </x:c>
      <x:c r="U1554" s="42" t="str">
        <x:v>MEDIUM</x:v>
      </x:c>
      <x:c r="V1554" s="42" t="str">
        <x:v>НЕ БЫЛО СОХРАНЁННОГО URL</x:v>
      </x:c>
      <x:c r="W1554" s="42" t="str">
        <x:v>НЕТ ОТДЕЛЬНОЙ СТРАНИЦЫ — NO_STANDALONE_PAGE</x:v>
      </x:c>
      <x:c r="X1554" s="42" t="str">
        <x:v>НЕТ КАНОНИЧЕСКОЙ ПОДДЕРЖИВАЮЩЕЙ СТРАНИЦЫ</x:v>
      </x:c>
      <x:c r="Y1554" s="42" t="str">
        <x:v>NO_STANDALONE_UNVERIFIED_CATALOG</x:v>
      </x:c>
      <x:c r="Z1554" s="42" t="str">
        <x:v>NO_STANDALONE_PAGE</x:v>
      </x:c>
      <x:c r="AA1554" s="42" t="str">
        <x:v>FINAL_WITHIN_STEP12_EVIDENCE</x:v>
      </x:c>
      <x:c r="AB1554" s="42" t="str">
        <x:v>NONE</x:v>
      </x:c>
      <x:c r="AC1554" s="42" t="str">
        <x:v>REVIEW_SEARCH</x:v>
      </x:c>
      <x:c r="AD1554" s="43" t="n">
        <x:v>5</x:v>
      </x:c>
      <x:c r="AE1554" s="43" t="n">
        <x:v>6</x:v>
      </x:c>
      <x:c r="AF1554" s="42" t="str">
        <x:v>P4 — БЕЗ ОТДЕЛЬНОЙ СТРАНИЦЫ</x:v>
      </x:c>
      <x:c r="AG1554" s="42" t="str">
        <x:v>action=NO_STANDALONE_PAGE; business_boundary=NO_STANDALONE_FIRST_PARTY; broad_result=745; rank_in_cluster=5</x:v>
      </x:c>
      <x:c r="AH15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4" s="42" t="str">
        <x:v>Stage-5:STEP8&gt;STEP10&gt;STEP11&gt;STEP12_CORRECTIONS&gt;STEP12_V6_TARGET_CONTRACT&gt;STEP14A_OVERLAY | Step-08:S01:result:745</x:v>
      </x:c>
    </x:row>
    <x:row r="1555" ht="30" customHeight="1">
      <x:c r="A1555" s="42" t="str">
        <x:v>PHR-A3F76CE11A01</x:v>
      </x:c>
      <x:c r="B1555" s="42" t="str">
        <x:v>петли для пластиковых окон rehau</x:v>
      </x:c>
      <x:c r="C1555" s="42" t="str">
        <x:v>ASSIGNED</x:v>
      </x:c>
      <x:c r="D1555" s="42" t="str">
        <x:v>ДА</x:v>
      </x:c>
      <x:c r="E1555" s="42" t="str">
        <x:v>Москва</x:v>
      </x:c>
      <x:c r="F1555" s="42" t="n">
        <x:v>213</x:v>
      </x:c>
      <x:c r="G1555" s="42" t="str">
        <x:v>DEVICE_ALL</x:v>
      </x:c>
      <x:c r="H1555" s="43" t="n">
        <x:v>6</x:v>
      </x:c>
      <x:c r="I1555" s="43" t="n">
        <x:v>0</x:v>
      </x:c>
      <x:c r="J1555" s="42" t="str">
        <x:v>BROAD_GETTOP_NO_OPERATORS__RESULT</x:v>
      </x:c>
      <x:c r="K1555" s="42" t="str">
        <x:v>MAX_PER_PHRASE_SEPARATELY_FOR_RESULT_AND_ASSOCIATION</x:v>
      </x:c>
      <x:c r="L1555" s="42" t="str">
        <x:v>S02</x:v>
      </x:c>
      <x:c r="M1555" s="43" t="n">
        <x:v>1</x:v>
      </x:c>
      <x:c r="N1555" s="42" t="str">
        <x:v>2026-08-29</x:v>
      </x:c>
      <x:c r="O1555" s="42" t="str">
        <x:v>AFTERMARKET_WINDOW_HARDWARE_SHOPPING_UNSUPPORTED</x:v>
      </x:c>
      <x:c r="P1555" s="42" t="str">
        <x:v>Фурнитура для пластиковых окон</x:v>
      </x:c>
      <x:c r="Q1555" s="42" t="str">
        <x:v>фурнитура для пластиковых окон</x:v>
      </x:c>
      <x:c r="R1555" s="42" t="str">
        <x:v>buy aftermarket window hardware/parts from a broad catalog</x:v>
      </x:c>
      <x:c r="S1555" s="42" t="str">
        <x:v>COMMERCIAL</x:v>
      </x:c>
      <x:c r="T1555" s="42" t="str">
        <x:v>NO_STANDALONE_FIRST_PARTY</x:v>
      </x:c>
      <x:c r="U1555" s="42" t="str">
        <x:v>MEDIUM</x:v>
      </x:c>
      <x:c r="V1555" s="42" t="str">
        <x:v>НЕ БЫЛО СОХРАНЁННОГО URL</x:v>
      </x:c>
      <x:c r="W1555" s="42" t="str">
        <x:v>НЕТ ОТДЕЛЬНОЙ СТРАНИЦЫ — NO_STANDALONE_PAGE</x:v>
      </x:c>
      <x:c r="X1555" s="42" t="str">
        <x:v>НЕТ КАНОНИЧЕСКОЙ ПОДДЕРЖИВАЮЩЕЙ СТРАНИЦЫ</x:v>
      </x:c>
      <x:c r="Y1555" s="42" t="str">
        <x:v>NO_STANDALONE_UNVERIFIED_CATALOG</x:v>
      </x:c>
      <x:c r="Z1555" s="42" t="str">
        <x:v>NO_STANDALONE_PAGE</x:v>
      </x:c>
      <x:c r="AA1555" s="42" t="str">
        <x:v>FINAL_WITHIN_STEP12_EVIDENCE</x:v>
      </x:c>
      <x:c r="AB1555" s="42" t="str">
        <x:v>NONE</x:v>
      </x:c>
      <x:c r="AC1555" s="42" t="str">
        <x:v>REVIEW_SEARCH</x:v>
      </x:c>
      <x:c r="AD1555" s="43" t="n">
        <x:v>132</x:v>
      </x:c>
      <x:c r="AE1555" s="43" t="n">
        <x:v>175</x:v>
      </x:c>
      <x:c r="AF1555" s="42" t="str">
        <x:v>P4 — БЕЗ ОТДЕЛЬНОЙ СТРАНИЦЫ</x:v>
      </x:c>
      <x:c r="AG1555" s="42" t="str">
        <x:v>action=NO_STANDALONE_PAGE; business_boundary=NO_STANDALONE_FIRST_PARTY; broad_result=6; rank_in_cluster=132</x:v>
      </x:c>
      <x:c r="AH15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5" s="42" t="str">
        <x:v>Stage-5:STEP8&gt;STEP10&gt;STEP11&gt;STEP12_CORRECTIONS&gt;STEP12_V6_TARGET_CONTRACT&gt;STEP14A_OVERLAY | Step-08:S02:result:6</x:v>
      </x:c>
    </x:row>
    <x:row r="1556" ht="30" customHeight="1">
      <x:c r="A1556" s="42" t="str">
        <x:v>PHR-C09DC35C81A2</x:v>
      </x:c>
      <x:c r="B1556" s="42" t="str">
        <x:v>петли на окна пластиковые цена</x:v>
      </x:c>
      <x:c r="C1556" s="42" t="str">
        <x:v>ASSIGNED</x:v>
      </x:c>
      <x:c r="D1556" s="42" t="str">
        <x:v>ДА</x:v>
      </x:c>
      <x:c r="E1556" s="42" t="str">
        <x:v>Москва</x:v>
      </x:c>
      <x:c r="F1556" s="42" t="n">
        <x:v>213</x:v>
      </x:c>
      <x:c r="G1556" s="42" t="str">
        <x:v>DEVICE_ALL</x:v>
      </x:c>
      <x:c r="H1556" s="43" t="n">
        <x:v>11</x:v>
      </x:c>
      <x:c r="I1556" s="43" t="n">
        <x:v>0</x:v>
      </x:c>
      <x:c r="J1556" s="42" t="str">
        <x:v>BROAD_GETTOP_NO_OPERATORS__RESULT</x:v>
      </x:c>
      <x:c r="K1556" s="42" t="str">
        <x:v>MAX_PER_PHRASE_SEPARATELY_FOR_RESULT_AND_ASSOCIATION</x:v>
      </x:c>
      <x:c r="L1556" s="42" t="str">
        <x:v>S15</x:v>
      </x:c>
      <x:c r="M1556" s="43" t="n">
        <x:v>1</x:v>
      </x:c>
      <x:c r="N1556" s="42" t="str">
        <x:v>2026-08-29</x:v>
      </x:c>
      <x:c r="O1556" s="42" t="str">
        <x:v>AFTERMARKET_WINDOW_HARDWARE_SHOPPING_UNSUPPORTED</x:v>
      </x:c>
      <x:c r="P1556" s="42" t="str">
        <x:v>Фурнитура для пластиковых окон</x:v>
      </x:c>
      <x:c r="Q1556" s="42" t="str">
        <x:v>фурнитура для пластиковых окон</x:v>
      </x:c>
      <x:c r="R1556" s="42" t="str">
        <x:v>buy aftermarket window hardware/parts from a broad catalog</x:v>
      </x:c>
      <x:c r="S1556" s="42" t="str">
        <x:v>COMMERCIAL</x:v>
      </x:c>
      <x:c r="T1556" s="42" t="str">
        <x:v>NO_STANDALONE_FIRST_PARTY</x:v>
      </x:c>
      <x:c r="U1556" s="42" t="str">
        <x:v>MEDIUM</x:v>
      </x:c>
      <x:c r="V1556" s="42" t="str">
        <x:v>НЕ БЫЛО СОХРАНЁННОГО URL</x:v>
      </x:c>
      <x:c r="W1556" s="42" t="str">
        <x:v>НЕТ ОТДЕЛЬНОЙ СТРАНИЦЫ — NO_STANDALONE_PAGE</x:v>
      </x:c>
      <x:c r="X1556" s="42" t="str">
        <x:v>НЕТ КАНОНИЧЕСКОЙ ПОДДЕРЖИВАЮЩЕЙ СТРАНИЦЫ</x:v>
      </x:c>
      <x:c r="Y1556" s="42" t="str">
        <x:v>NO_STANDALONE_UNVERIFIED_CATALOG</x:v>
      </x:c>
      <x:c r="Z1556" s="42" t="str">
        <x:v>NO_STANDALONE_PAGE</x:v>
      </x:c>
      <x:c r="AA1556" s="42" t="str">
        <x:v>FINAL_WITHIN_STEP12_EVIDENCE</x:v>
      </x:c>
      <x:c r="AB1556" s="42" t="str">
        <x:v>NONE</x:v>
      </x:c>
      <x:c r="AC1556" s="42" t="str">
        <x:v>REVIEW_SEARCH</x:v>
      </x:c>
      <x:c r="AD1556" s="43" t="n">
        <x:v>97</x:v>
      </x:c>
      <x:c r="AE1556" s="43" t="n">
        <x:v>138</x:v>
      </x:c>
      <x:c r="AF1556" s="42" t="str">
        <x:v>P4 — БЕЗ ОТДЕЛЬНОЙ СТРАНИЦЫ</x:v>
      </x:c>
      <x:c r="AG1556" s="42" t="str">
        <x:v>action=NO_STANDALONE_PAGE; business_boundary=NO_STANDALONE_FIRST_PARTY; broad_result=11; rank_in_cluster=97</x:v>
      </x:c>
      <x:c r="AH15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6" s="42" t="str">
        <x:v>Stage-5:STEP8&gt;STEP10&gt;STEP11&gt;STEP12_CORRECTIONS&gt;STEP12_V6_TARGET_CONTRACT&gt;STEP14A_OVERLAY | Step-08:S15:result:11</x:v>
      </x:c>
    </x:row>
    <x:row r="1557" ht="30" customHeight="1">
      <x:c r="A1557" s="42" t="str">
        <x:v>PHR-7363AA72B28E</x:v>
      </x:c>
      <x:c r="B1557" s="42" t="str">
        <x:v>петли на пластиковые двери балкона</x:v>
      </x:c>
      <x:c r="C1557" s="42" t="str">
        <x:v>ASSIGNED</x:v>
      </x:c>
      <x:c r="D1557" s="42" t="str">
        <x:v>ДА</x:v>
      </x:c>
      <x:c r="E1557" s="42" t="str">
        <x:v>Москва</x:v>
      </x:c>
      <x:c r="F1557" s="42" t="n">
        <x:v>213</x:v>
      </x:c>
      <x:c r="G1557" s="42" t="str">
        <x:v>DEVICE_ALL</x:v>
      </x:c>
      <x:c r="H1557" s="43" t="n">
        <x:v>99</x:v>
      </x:c>
      <x:c r="I1557" s="43" t="n">
        <x:v>0</x:v>
      </x:c>
      <x:c r="J1557" s="42" t="str">
        <x:v>BROAD_GETTOP_NO_OPERATORS__RESULT</x:v>
      </x:c>
      <x:c r="K1557" s="42" t="str">
        <x:v>MAX_PER_PHRASE_SEPARATELY_FOR_RESULT_AND_ASSOCIATION</x:v>
      </x:c>
      <x:c r="L1557" s="42" t="str">
        <x:v>S05</x:v>
      </x:c>
      <x:c r="M1557" s="43" t="n">
        <x:v>1</x:v>
      </x:c>
      <x:c r="N1557" s="42" t="str">
        <x:v>2026-08-29</x:v>
      </x:c>
      <x:c r="O1557" s="42" t="str">
        <x:v>AFTERMARKET_WINDOW_HARDWARE_SHOPPING_UNSUPPORTED</x:v>
      </x:c>
      <x:c r="P1557" s="42" t="str">
        <x:v>Фурнитура для пластиковых окон</x:v>
      </x:c>
      <x:c r="Q1557" s="42" t="str">
        <x:v>фурнитура для пластиковых окон</x:v>
      </x:c>
      <x:c r="R1557" s="42" t="str">
        <x:v>buy aftermarket window hardware/parts from a broad catalog</x:v>
      </x:c>
      <x:c r="S1557" s="42" t="str">
        <x:v>COMMERCIAL</x:v>
      </x:c>
      <x:c r="T1557" s="42" t="str">
        <x:v>NO_STANDALONE_FIRST_PARTY</x:v>
      </x:c>
      <x:c r="U1557" s="42" t="str">
        <x:v>MEDIUM</x:v>
      </x:c>
      <x:c r="V1557" s="42" t="str">
        <x:v>НЕ БЫЛО СОХРАНЁННОГО URL</x:v>
      </x:c>
      <x:c r="W1557" s="42" t="str">
        <x:v>НЕТ ОТДЕЛЬНОЙ СТРАНИЦЫ — NO_STANDALONE_PAGE</x:v>
      </x:c>
      <x:c r="X1557" s="42" t="str">
        <x:v>НЕТ КАНОНИЧЕСКОЙ ПОДДЕРЖИВАЮЩЕЙ СТРАНИЦЫ</x:v>
      </x:c>
      <x:c r="Y1557" s="42" t="str">
        <x:v>NO_STANDALONE_UNVERIFIED_CATALOG</x:v>
      </x:c>
      <x:c r="Z1557" s="42" t="str">
        <x:v>NO_STANDALONE_PAGE</x:v>
      </x:c>
      <x:c r="AA1557" s="42" t="str">
        <x:v>FINAL_WITHIN_STEP12_EVIDENCE</x:v>
      </x:c>
      <x:c r="AB1557" s="42" t="str">
        <x:v>NONE</x:v>
      </x:c>
      <x:c r="AC1557" s="42" t="str">
        <x:v>REVIEW_SEARCH</x:v>
      </x:c>
      <x:c r="AD1557" s="43" t="n">
        <x:v>20</x:v>
      </x:c>
      <x:c r="AE1557" s="43" t="n">
        <x:v>40</x:v>
      </x:c>
      <x:c r="AF1557" s="42" t="str">
        <x:v>P4 — БЕЗ ОТДЕЛЬНОЙ СТРАНИЦЫ</x:v>
      </x:c>
      <x:c r="AG1557" s="42" t="str">
        <x:v>action=NO_STANDALONE_PAGE; business_boundary=NO_STANDALONE_FIRST_PARTY; broad_result=99; rank_in_cluster=20</x:v>
      </x:c>
      <x:c r="AH15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7" s="42" t="str">
        <x:v>Stage-5:STEP8&gt;STEP10&gt;STEP11&gt;STEP12_CORRECTIONS&gt;STEP12_V6_TARGET_CONTRACT&gt;STEP14A_OVERLAY | Step-08:S05:result:99</x:v>
      </x:c>
    </x:row>
    <x:row r="1558" ht="30" customHeight="1">
      <x:c r="A1558" s="42" t="str">
        <x:v>PHR-20B065D4A8F8</x:v>
      </x:c>
      <x:c r="B1558" s="42" t="str">
        <x:v>петля для алюминиевых окон newtec</x:v>
      </x:c>
      <x:c r="C1558" s="42" t="str">
        <x:v>ASSIGNED</x:v>
      </x:c>
      <x:c r="D1558" s="42" t="str">
        <x:v>ДА</x:v>
      </x:c>
      <x:c r="E1558" s="42" t="str">
        <x:v>Москва</x:v>
      </x:c>
      <x:c r="F1558" s="42" t="n">
        <x:v>213</x:v>
      </x:c>
      <x:c r="G1558" s="42" t="str">
        <x:v>DEVICE_ALL</x:v>
      </x:c>
      <x:c r="H1558" s="43" t="n">
        <x:v>28</x:v>
      </x:c>
      <x:c r="I1558" s="43" t="n">
        <x:v>0</x:v>
      </x:c>
      <x:c r="J1558" s="42" t="str">
        <x:v>BROAD_GETTOP_NO_OPERATORS__RESULT</x:v>
      </x:c>
      <x:c r="K1558" s="42" t="str">
        <x:v>MAX_PER_PHRASE_SEPARATELY_FOR_RESULT_AND_ASSOCIATION</x:v>
      </x:c>
      <x:c r="L1558" s="42" t="str">
        <x:v>S11</x:v>
      </x:c>
      <x:c r="M1558" s="43" t="n">
        <x:v>1</x:v>
      </x:c>
      <x:c r="N1558" s="42" t="str">
        <x:v>2026-08-29</x:v>
      </x:c>
      <x:c r="O1558" s="42" t="str">
        <x:v>AFTERMARKET_WINDOW_HARDWARE_SHOPPING_UNSUPPORTED</x:v>
      </x:c>
      <x:c r="P1558" s="42" t="str">
        <x:v>Фурнитура для пластиковых окон</x:v>
      </x:c>
      <x:c r="Q1558" s="42" t="str">
        <x:v>фурнитура для пластиковых окон</x:v>
      </x:c>
      <x:c r="R1558" s="42" t="str">
        <x:v>buy aftermarket window hardware/parts from a broad catalog</x:v>
      </x:c>
      <x:c r="S1558" s="42" t="str">
        <x:v>COMMERCIAL</x:v>
      </x:c>
      <x:c r="T1558" s="42" t="str">
        <x:v>NO_STANDALONE_FIRST_PARTY</x:v>
      </x:c>
      <x:c r="U1558" s="42" t="str">
        <x:v>MEDIUM</x:v>
      </x:c>
      <x:c r="V1558" s="42" t="str">
        <x:v>НЕ БЫЛО СОХРАНЁННОГО URL</x:v>
      </x:c>
      <x:c r="W1558" s="42" t="str">
        <x:v>НЕТ ОТДЕЛЬНОЙ СТРАНИЦЫ — NO_STANDALONE_PAGE</x:v>
      </x:c>
      <x:c r="X1558" s="42" t="str">
        <x:v>НЕТ КАНОНИЧЕСКОЙ ПОДДЕРЖИВАЮЩЕЙ СТРАНИЦЫ</x:v>
      </x:c>
      <x:c r="Y1558" s="42" t="str">
        <x:v>NO_STANDALONE_UNVERIFIED_CATALOG</x:v>
      </x:c>
      <x:c r="Z1558" s="42" t="str">
        <x:v>NO_STANDALONE_PAGE</x:v>
      </x:c>
      <x:c r="AA1558" s="42" t="str">
        <x:v>FINAL_WITHIN_STEP12_EVIDENCE</x:v>
      </x:c>
      <x:c r="AB1558" s="42" t="str">
        <x:v>NONE</x:v>
      </x:c>
      <x:c r="AC1558" s="42" t="str">
        <x:v>REVIEW_SEARCH</x:v>
      </x:c>
      <x:c r="AD1558" s="43" t="n">
        <x:v>52</x:v>
      </x:c>
      <x:c r="AE1558" s="43" t="n">
        <x:v>84</x:v>
      </x:c>
      <x:c r="AF1558" s="42" t="str">
        <x:v>P4 — БЕЗ ОТДЕЛЬНОЙ СТРАНИЦЫ</x:v>
      </x:c>
      <x:c r="AG1558" s="42" t="str">
        <x:v>action=NO_STANDALONE_PAGE; business_boundary=NO_STANDALONE_FIRST_PARTY; broad_result=28; rank_in_cluster=52</x:v>
      </x:c>
      <x:c r="AH15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8" s="42" t="str">
        <x:v>Stage-5:STEP8&gt;STEP10&gt;STEP11&gt;STEP12_CORRECTIONS&gt;STEP12_V6_TARGET_CONTRACT&gt;STEP14A_OVERLAY | Step-08:S11:result:28</x:v>
      </x:c>
    </x:row>
    <x:row r="1559" ht="30" customHeight="1">
      <x:c r="A1559" s="42" t="str">
        <x:v>PHR-748430E25EE7</x:v>
      </x:c>
      <x:c r="B1559" s="42" t="str">
        <x:v>пластик и пластмасса</x:v>
      </x:c>
      <x:c r="C1559" s="42" t="str">
        <x:v>EXCLUDED_PRESERVED</x:v>
      </x:c>
      <x:c r="D1559" s="42" t="str">
        <x:v>НЕТ</x:v>
      </x:c>
      <x:c r="E1559" s="42" t="str">
        <x:v>Москва</x:v>
      </x:c>
      <x:c r="F1559" s="42" t="n">
        <x:v>213</x:v>
      </x:c>
      <x:c r="G1559" s="42" t="str">
        <x:v>DEVICE_ALL</x:v>
      </x:c>
      <x:c r="H1559" s="43" t="n">
        <x:v>0</x:v>
      </x:c>
      <x:c r="I1559" s="43" t="n">
        <x:v>136</x:v>
      </x:c>
      <x:c r="J1559" s="42" t="str">
        <x:v>BROAD_GETTOP_NO_OPERATORS__ASSOCIATION_ONLY</x:v>
      </x:c>
      <x:c r="K1559" s="42" t="str">
        <x:v>MAX_PER_PHRASE_SEPARATELY_FOR_RESULT_AND_ASSOCIATION</x:v>
      </x:c>
      <x:c r="L1559" s="42" t="str">
        <x:v>S05</x:v>
      </x:c>
      <x:c r="M1559" s="43" t="n">
        <x:v>1</x:v>
      </x:c>
      <x:c r="N1559" s="42" t="str">
        <x:v>2026-08-29</x:v>
      </x:c>
      <x:c r="O1559" s="42" t="str">
        <x:v>НЕ ПРИМЕНИМО — ВНЕ АКТИВНОГО ЯДРА</x:v>
      </x:c>
      <x:c r="P1559" s="42" t="str">
        <x:v>НЕ ПРИМЕНИМО — ВНЕ АКТИВНОГО ЯДРА</x:v>
      </x:c>
      <x:c r="Q1559" s="42" t="str">
        <x:v>НЕ ПРИМЕНИМО — ВНЕ АКТИВНОГО ЯДРА</x:v>
      </x:c>
      <x:c r="R1559" s="42" t="str">
        <x:v>НЕ ПРИМЕНИМО — ВНЕ АКТИВНОГО ЯДРА</x:v>
      </x:c>
      <x:c r="S1559" s="42" t="str">
        <x:v>НЕ ПРИМЕНИМО — ВНЕ АКТИВНОГО ЯДРА</x:v>
      </x:c>
      <x:c r="T1559" s="42" t="str">
        <x:v>НЕ ПРИМЕНИМО — ВНЕ АКТИВНОГО ЯДРА</x:v>
      </x:c>
      <x:c r="U1559" s="42" t="str">
        <x:v>HIGH</x:v>
      </x:c>
      <x:c r="V1559" s="42" t="str">
        <x:v>НЕ ПРИМЕНИМО — ВНЕ АКТИВНОГО ЯДРА</x:v>
      </x:c>
      <x:c r="W1559" s="42" t="str">
        <x:v>НЕ ПРИМЕНИМО — ВНЕ АКТИВНОГО ЯДРА</x:v>
      </x:c>
      <x:c r="X1559" s="42" t="str">
        <x:v>НЕ ПРИМЕНИМО — ВНЕ АКТИВНОГО ЯДРА</x:v>
      </x:c>
      <x:c r="Y1559" s="42" t="str">
        <x:v>НЕ ПРИМЕНИМО — ВНЕ АКТИВНОГО ЯДРА</x:v>
      </x:c>
      <x:c r="Z1559" s="42" t="str">
        <x:v>НЕ ПРИМЕНИМО — ВНЕ АКТИВНОГО ЯДРА</x:v>
      </x:c>
      <x:c r="AA1559" s="42" t="str">
        <x:v>НЕ ПРИМЕНИМО — ВНЕ АКТИВНОГО ЯДРА</x:v>
      </x:c>
      <x:c r="AB1559" s="42" t="str">
        <x:v>RESOLVED_EXCLUSION</x:v>
      </x:c>
      <x:c r="AC1559" s="42" t="str">
        <x:v>NO_ACTIVE_SEARCH_ROUTE</x:v>
      </x:c>
      <x:c r="AD1559" s="43"/>
      <x:c r="AE1559" s="43"/>
      <x:c r="AF1559" s="42" t="str">
        <x:v>P5 — ВНЕ РАБОЧЕГО ЯДРА</x:v>
      </x:c>
      <x:c r="AG1559" s="42" t="str">
        <x:v>status=EXCLUDED_PRESERVED</x:v>
      </x:c>
      <x:c r="AH155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59" s="42" t="str">
        <x:v>Stage-5:STEP8&gt;STEP10/STEP11_AS_APPLICABLE | Step-08:S05:association:136</x:v>
      </x:c>
    </x:row>
    <x:row r="1560" ht="30" customHeight="1">
      <x:c r="A1560" s="42" t="str">
        <x:v>PHR-77C328DBBE05</x:v>
      </x:c>
      <x:c r="B1560" s="42" t="str">
        <x:v>пластик это</x:v>
      </x:c>
      <x:c r="C1560" s="42" t="str">
        <x:v>EXCLUDED_PRESERVED</x:v>
      </x:c>
      <x:c r="D1560" s="42" t="str">
        <x:v>НЕТ</x:v>
      </x:c>
      <x:c r="E1560" s="42" t="str">
        <x:v>Москва</x:v>
      </x:c>
      <x:c r="F1560" s="42" t="n">
        <x:v>213</x:v>
      </x:c>
      <x:c r="G1560" s="42" t="str">
        <x:v>DEVICE_ALL</x:v>
      </x:c>
      <x:c r="H1560" s="43" t="n">
        <x:v>0</x:v>
      </x:c>
      <x:c r="I1560" s="43" t="n">
        <x:v>7324</x:v>
      </x:c>
      <x:c r="J1560" s="42" t="str">
        <x:v>BROAD_GETTOP_NO_OPERATORS__ASSOCIATION_ONLY</x:v>
      </x:c>
      <x:c r="K1560" s="42" t="str">
        <x:v>MAX_PER_PHRASE_SEPARATELY_FOR_RESULT_AND_ASSOCIATION</x:v>
      </x:c>
      <x:c r="L1560" s="42" t="str">
        <x:v>S17</x:v>
      </x:c>
      <x:c r="M1560" s="43" t="n">
        <x:v>1</x:v>
      </x:c>
      <x:c r="N1560" s="42" t="str">
        <x:v>2026-08-29</x:v>
      </x:c>
      <x:c r="O1560" s="42" t="str">
        <x:v>НЕ ПРИМЕНИМО — ВНЕ АКТИВНОГО ЯДРА</x:v>
      </x:c>
      <x:c r="P1560" s="42" t="str">
        <x:v>НЕ ПРИМЕНИМО — ВНЕ АКТИВНОГО ЯДРА</x:v>
      </x:c>
      <x:c r="Q1560" s="42" t="str">
        <x:v>НЕ ПРИМЕНИМО — ВНЕ АКТИВНОГО ЯДРА</x:v>
      </x:c>
      <x:c r="R1560" s="42" t="str">
        <x:v>НЕ ПРИМЕНИМО — ВНЕ АКТИВНОГО ЯДРА</x:v>
      </x:c>
      <x:c r="S1560" s="42" t="str">
        <x:v>НЕ ПРИМЕНИМО — ВНЕ АКТИВНОГО ЯДРА</x:v>
      </x:c>
      <x:c r="T1560" s="42" t="str">
        <x:v>НЕ ПРИМЕНИМО — ВНЕ АКТИВНОГО ЯДРА</x:v>
      </x:c>
      <x:c r="U1560" s="42" t="str">
        <x:v>HIGH</x:v>
      </x:c>
      <x:c r="V1560" s="42" t="str">
        <x:v>НЕ ПРИМЕНИМО — ВНЕ АКТИВНОГО ЯДРА</x:v>
      </x:c>
      <x:c r="W1560" s="42" t="str">
        <x:v>НЕ ПРИМЕНИМО — ВНЕ АКТИВНОГО ЯДРА</x:v>
      </x:c>
      <x:c r="X1560" s="42" t="str">
        <x:v>НЕ ПРИМЕНИМО — ВНЕ АКТИВНОГО ЯДРА</x:v>
      </x:c>
      <x:c r="Y1560" s="42" t="str">
        <x:v>НЕ ПРИМЕНИМО — ВНЕ АКТИВНОГО ЯДРА</x:v>
      </x:c>
      <x:c r="Z1560" s="42" t="str">
        <x:v>НЕ ПРИМЕНИМО — ВНЕ АКТИВНОГО ЯДРА</x:v>
      </x:c>
      <x:c r="AA1560" s="42" t="str">
        <x:v>НЕ ПРИМЕНИМО — ВНЕ АКТИВНОГО ЯДРА</x:v>
      </x:c>
      <x:c r="AB1560" s="42" t="str">
        <x:v>RESOLVED_EXCLUSION</x:v>
      </x:c>
      <x:c r="AC1560" s="42" t="str">
        <x:v>NO_ACTIVE_SEARCH_ROUTE</x:v>
      </x:c>
      <x:c r="AD1560" s="43"/>
      <x:c r="AE1560" s="43"/>
      <x:c r="AF1560" s="42" t="str">
        <x:v>P5 — ВНЕ РАБОЧЕГО ЯДРА</x:v>
      </x:c>
      <x:c r="AG1560" s="42" t="str">
        <x:v>status=EXCLUDED_PRESERVED</x:v>
      </x:c>
      <x:c r="AH156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60" s="42" t="str">
        <x:v>Stage-5:STEP8&gt;STEP10/STEP11_AS_APPLICABLE | Step-08:S17:association:7324</x:v>
      </x:c>
    </x:row>
    <x:row r="1561" ht="30" customHeight="1">
      <x:c r="A1561" s="42" t="str">
        <x:v>PHR-28468FD4911B</x:v>
      </x:c>
      <x:c r="B1561" s="42" t="str">
        <x:v>пластика окон</x:v>
      </x:c>
      <x:c r="C1561" s="42" t="str">
        <x:v>REVIEW_DEFERRED</x:v>
      </x:c>
      <x:c r="D1561" s="42" t="str">
        <x:v>НЕТ</x:v>
      </x:c>
      <x:c r="E1561" s="42" t="str">
        <x:v>Москва</x:v>
      </x:c>
      <x:c r="F1561" s="42" t="n">
        <x:v>213</x:v>
      </x:c>
      <x:c r="G1561" s="42" t="str">
        <x:v>DEVICE_ALL</x:v>
      </x:c>
      <x:c r="H1561" s="43" t="n">
        <x:v>0</x:v>
      </x:c>
      <x:c r="I1561" s="43" t="n">
        <x:v>4858</x:v>
      </x:c>
      <x:c r="J1561" s="42" t="str">
        <x:v>BROAD_GETTOP_NO_OPERATORS__ASSOCIATION_ONLY</x:v>
      </x:c>
      <x:c r="K1561" s="42" t="str">
        <x:v>MAX_PER_PHRASE_SEPARATELY_FOR_RESULT_AND_ASSOCIATION</x:v>
      </x:c>
      <x:c r="L1561" s="42" t="str">
        <x:v>S13|S14</x:v>
      </x:c>
      <x:c r="M1561" s="43" t="n">
        <x:v>2</x:v>
      </x:c>
      <x:c r="N1561" s="42" t="str">
        <x:v>2026-08-29</x:v>
      </x:c>
      <x:c r="O1561" s="42" t="str">
        <x:v>НЕ ПРИМЕНИМО — ВНЕ АКТИВНОГО ЯДРА</x:v>
      </x:c>
      <x:c r="P1561" s="42" t="str">
        <x:v>НЕ ПРИМЕНИМО — ВНЕ АКТИВНОГО ЯДРА</x:v>
      </x:c>
      <x:c r="Q1561" s="42" t="str">
        <x:v>НЕ ПРИМЕНИМО — ВНЕ АКТИВНОГО ЯДРА</x:v>
      </x:c>
      <x:c r="R1561" s="42" t="str">
        <x:v>НЕ ПРИМЕНИМО — ВНЕ АКТИВНОГО ЯДРА</x:v>
      </x:c>
      <x:c r="S1561" s="42" t="str">
        <x:v>НЕ ПРИМЕНИМО — ВНЕ АКТИВНОГО ЯДРА</x:v>
      </x:c>
      <x:c r="T1561" s="42" t="str">
        <x:v>НЕ ПРИМЕНИМО — ВНЕ АКТИВНОГО ЯДРА</x:v>
      </x:c>
      <x:c r="U1561" s="42" t="str">
        <x:v>MEDIUM</x:v>
      </x:c>
      <x:c r="V1561" s="42" t="str">
        <x:v>НЕ ПРИМЕНИМО — ВНЕ АКТИВНОГО ЯДРА</x:v>
      </x:c>
      <x:c r="W1561" s="42" t="str">
        <x:v>НЕ ПРИМЕНИМО — ВНЕ АКТИВНОГО ЯДРА</x:v>
      </x:c>
      <x:c r="X1561" s="42" t="str">
        <x:v>НЕ ПРИМЕНИМО — ВНЕ АКТИВНОГО ЯДРА</x:v>
      </x:c>
      <x:c r="Y1561" s="42" t="str">
        <x:v>НЕ ПРИМЕНИМО — ВНЕ АКТИВНОГО ЯДРА</x:v>
      </x:c>
      <x:c r="Z1561" s="42" t="str">
        <x:v>НЕ ПРИМЕНИМО — ВНЕ АКТИВНОГО ЯДРА</x:v>
      </x:c>
      <x:c r="AA1561" s="42" t="str">
        <x:v>НЕ ПРИМЕНИМО — ВНЕ АКТИВНОГО ЯДРА</x:v>
      </x:c>
      <x:c r="AB1561" s="42" t="str">
        <x:v>UNRESOLVED_DEFERRED</x:v>
      </x:c>
      <x:c r="AC1561" s="42" t="str">
        <x:v>REVIEW_DEFERRED</x:v>
      </x:c>
      <x:c r="AD1561" s="43"/>
      <x:c r="AE1561" s="43"/>
      <x:c r="AF1561" s="42" t="str">
        <x:v>P5 — ВНЕ РАБОЧЕГО ЯДРА</x:v>
      </x:c>
      <x:c r="AG1561" s="42" t="str">
        <x:v>status=REVIEW_DEFERRED</x:v>
      </x:c>
      <x:c r="AH156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561" s="42" t="str">
        <x:v>Stage-5:STEP8&gt;STEP10/STEP11_AS_APPLICABLE | Step-08:S13:association:4858|S14:association:4858</x:v>
      </x:c>
    </x:row>
    <x:row r="1562" ht="30" customHeight="1">
      <x:c r="A1562" s="42" t="str">
        <x:v>PHR-0A071EF78B39</x:v>
      </x:c>
      <x:c r="B1562" s="42" t="str">
        <x:v>пластика ушей как называется</x:v>
      </x:c>
      <x:c r="C1562" s="42" t="str">
        <x:v>EXCLUDED_PRESERVED</x:v>
      </x:c>
      <x:c r="D1562" s="42" t="str">
        <x:v>НЕТ</x:v>
      </x:c>
      <x:c r="E1562" s="42" t="str">
        <x:v>Москва</x:v>
      </x:c>
      <x:c r="F1562" s="42" t="n">
        <x:v>213</x:v>
      </x:c>
      <x:c r="G1562" s="42" t="str">
        <x:v>DEVICE_ALL</x:v>
      </x:c>
      <x:c r="H1562" s="43" t="n">
        <x:v>0</x:v>
      </x:c>
      <x:c r="I1562" s="43" t="n">
        <x:v>18</x:v>
      </x:c>
      <x:c r="J1562" s="42" t="str">
        <x:v>BROAD_GETTOP_NO_OPERATORS__ASSOCIATION_ONLY</x:v>
      </x:c>
      <x:c r="K1562" s="42" t="str">
        <x:v>MAX_PER_PHRASE_SEPARATELY_FOR_RESULT_AND_ASSOCIATION</x:v>
      </x:c>
      <x:c r="L1562" s="42" t="str">
        <x:v>S12</x:v>
      </x:c>
      <x:c r="M1562" s="43" t="n">
        <x:v>1</x:v>
      </x:c>
      <x:c r="N1562" s="42" t="str">
        <x:v>2026-08-29</x:v>
      </x:c>
      <x:c r="O1562" s="42" t="str">
        <x:v>НЕ ПРИМЕНИМО — ВНЕ АКТИВНОГО ЯДРА</x:v>
      </x:c>
      <x:c r="P1562" s="42" t="str">
        <x:v>НЕ ПРИМЕНИМО — ВНЕ АКТИВНОГО ЯДРА</x:v>
      </x:c>
      <x:c r="Q1562" s="42" t="str">
        <x:v>НЕ ПРИМЕНИМО — ВНЕ АКТИВНОГО ЯДРА</x:v>
      </x:c>
      <x:c r="R1562" s="42" t="str">
        <x:v>НЕ ПРИМЕНИМО — ВНЕ АКТИВНОГО ЯДРА</x:v>
      </x:c>
      <x:c r="S1562" s="42" t="str">
        <x:v>НЕ ПРИМЕНИМО — ВНЕ АКТИВНОГО ЯДРА</x:v>
      </x:c>
      <x:c r="T1562" s="42" t="str">
        <x:v>НЕ ПРИМЕНИМО — ВНЕ АКТИВНОГО ЯДРА</x:v>
      </x:c>
      <x:c r="U1562" s="42" t="str">
        <x:v>HIGH</x:v>
      </x:c>
      <x:c r="V1562" s="42" t="str">
        <x:v>НЕ ПРИМЕНИМО — ВНЕ АКТИВНОГО ЯДРА</x:v>
      </x:c>
      <x:c r="W1562" s="42" t="str">
        <x:v>НЕ ПРИМЕНИМО — ВНЕ АКТИВНОГО ЯДРА</x:v>
      </x:c>
      <x:c r="X1562" s="42" t="str">
        <x:v>НЕ ПРИМЕНИМО — ВНЕ АКТИВНОГО ЯДРА</x:v>
      </x:c>
      <x:c r="Y1562" s="42" t="str">
        <x:v>НЕ ПРИМЕНИМО — ВНЕ АКТИВНОГО ЯДРА</x:v>
      </x:c>
      <x:c r="Z1562" s="42" t="str">
        <x:v>НЕ ПРИМЕНИМО — ВНЕ АКТИВНОГО ЯДРА</x:v>
      </x:c>
      <x:c r="AA1562" s="42" t="str">
        <x:v>НЕ ПРИМЕНИМО — ВНЕ АКТИВНОГО ЯДРА</x:v>
      </x:c>
      <x:c r="AB1562" s="42" t="str">
        <x:v>RESOLVED_EXCLUSION</x:v>
      </x:c>
      <x:c r="AC1562" s="42" t="str">
        <x:v>NO_ACTIVE_SEARCH_ROUTE</x:v>
      </x:c>
      <x:c r="AD1562" s="43"/>
      <x:c r="AE1562" s="43"/>
      <x:c r="AF1562" s="42" t="str">
        <x:v>P5 — ВНЕ РАБОЧЕГО ЯДРА</x:v>
      </x:c>
      <x:c r="AG1562" s="42" t="str">
        <x:v>status=EXCLUDED_PRESERVED</x:v>
      </x:c>
      <x:c r="AH156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62" s="42" t="str">
        <x:v>Stage-5:STEP8&gt;STEP10/STEP11_AS_APPLICABLE | Step-08:S12:association:18</x:v>
      </x:c>
    </x:row>
    <x:row r="1563" ht="30" customHeight="1">
      <x:c r="A1563" s="42" t="str">
        <x:v>PHR-A2053E7428F4</x:v>
      </x:c>
      <x:c r="B1563" s="42" t="str">
        <x:v>пластиковая балконная дверь</x:v>
      </x:c>
      <x:c r="C1563" s="42" t="str">
        <x:v>ASSIGNED</x:v>
      </x:c>
      <x:c r="D1563" s="42" t="str">
        <x:v>ДА</x:v>
      </x:c>
      <x:c r="E1563" s="42" t="str">
        <x:v>Москва</x:v>
      </x:c>
      <x:c r="F1563" s="42" t="n">
        <x:v>213</x:v>
      </x:c>
      <x:c r="G1563" s="42" t="str">
        <x:v>DEVICE_ALL</x:v>
      </x:c>
      <x:c r="H1563" s="43" t="n">
        <x:v>3334</x:v>
      </x:c>
      <x:c r="I1563" s="43" t="n">
        <x:v>0</x:v>
      </x:c>
      <x:c r="J1563" s="42" t="str">
        <x:v>BROAD_GETTOP_NO_OPERATORS__RESULT</x:v>
      </x:c>
      <x:c r="K1563" s="42" t="str">
        <x:v>MAX_PER_PHRASE_SEPARATELY_FOR_RESULT_AND_ASSOCIATION</x:v>
      </x:c>
      <x:c r="L1563" s="42" t="str">
        <x:v>S05</x:v>
      </x:c>
      <x:c r="M1563" s="43" t="n">
        <x:v>1</x:v>
      </x:c>
      <x:c r="N1563" s="42" t="str">
        <x:v>2026-08-29</x:v>
      </x:c>
      <x:c r="O1563" s="42" t="str">
        <x:v>PVC_BALCONY_DOORS_COMMERCIAL</x:v>
      </x:c>
      <x:c r="P1563" s="42" t="str">
        <x:v>Пластиковая балконная дверь</x:v>
      </x:c>
      <x:c r="Q1563" s="42" t="str">
        <x:v>пластиковая балконная дверь</x:v>
      </x:c>
      <x:c r="R1563" s="42" t="str">
        <x:v>buy/order PVC balcony doors</x:v>
      </x:c>
      <x:c r="S1563" s="42" t="str">
        <x:v>COMMERCIAL</x:v>
      </x:c>
      <x:c r="T1563" s="42" t="str">
        <x:v>IN_SCOPE</x:v>
      </x:c>
      <x:c r="U1563" s="42" t="str">
        <x:v>MEDIUM</x:v>
      </x:c>
      <x:c r="V1563" s="42" t="str">
        <x:v>https://okno-msk.ru/dveri-rehau/</x:v>
      </x:c>
      <x:c r="W1563" s="42" t="str">
        <x:v>https://okno-msk.ru/dveri-rehau/balkonnye-dveri/</x:v>
      </x:c>
      <x:c r="X1563" s="42" t="str">
        <x:v>https://okno-msk.ru/dveri-rehau/</x:v>
      </x:c>
      <x:c r="Y1563" s="42" t="str">
        <x:v>PRIMARY_EXISTING_PRODUCT</x:v>
      </x:c>
      <x:c r="Z1563" s="42" t="str">
        <x:v>KEEP_EXISTING_STRUCTURE</x:v>
      </x:c>
      <x:c r="AA1563" s="42" t="str">
        <x:v>PROVISIONAL_PENDING_STEP13_CONFLICT_CHECK</x:v>
      </x:c>
      <x:c r="AB1563" s="42" t="str">
        <x:v>NONE</x:v>
      </x:c>
      <x:c r="AC1563" s="42" t="str">
        <x:v>ORDINARY_SEARCH_ELIGIBLE</x:v>
      </x:c>
      <x:c r="AD1563" s="43" t="n">
        <x:v>1</x:v>
      </x:c>
      <x:c r="AE1563" s="43" t="n">
        <x:v>1</x:v>
      </x:c>
      <x:c r="AF1563" s="42" t="str">
        <x:v>P3 — СОХРАНИТЬ / МАРШРУТИЗИРОВАТЬ</x:v>
      </x:c>
      <x:c r="AG1563" s="42" t="str">
        <x:v>action=KEEP_EXISTING_STRUCTURE; maturity=PROVISIONAL_PENDING_STEP13_CONFLICT_CHECK; uncertainty=NONE; broad_result=3334; rank_in_cluster=1</x:v>
      </x:c>
      <x:c r="AH15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3" s="42" t="str">
        <x:v>Stage-5:STEP8&gt;STEP10&gt;STEP11&gt;STEP12_CORRECTIONS&gt;STEP12_V6_TARGET_CONTRACT&gt;STEP14A_OVERLAY | Step-08:S05:result:3334</x:v>
      </x:c>
    </x:row>
    <x:row r="1564" ht="30" customHeight="1">
      <x:c r="A1564" s="42" t="str">
        <x:v>PHR-6DED96709255</x:v>
      </x:c>
      <x:c r="B1564" s="42" t="str">
        <x:v>пластиковая балконная дверь стекло</x:v>
      </x:c>
      <x:c r="C1564" s="42" t="str">
        <x:v>ASSIGNED</x:v>
      </x:c>
      <x:c r="D1564" s="42" t="str">
        <x:v>ДА</x:v>
      </x:c>
      <x:c r="E1564" s="42" t="str">
        <x:v>Москва</x:v>
      </x:c>
      <x:c r="F1564" s="42" t="n">
        <x:v>213</x:v>
      </x:c>
      <x:c r="G1564" s="42" t="str">
        <x:v>DEVICE_ALL</x:v>
      </x:c>
      <x:c r="H1564" s="43" t="n">
        <x:v>125</x:v>
      </x:c>
      <x:c r="I1564" s="43" t="n">
        <x:v>0</x:v>
      </x:c>
      <x:c r="J1564" s="42" t="str">
        <x:v>BROAD_GETTOP_NO_OPERATORS__RESULT</x:v>
      </x:c>
      <x:c r="K1564" s="42" t="str">
        <x:v>MAX_PER_PHRASE_SEPARATELY_FOR_RESULT_AND_ASSOCIATION</x:v>
      </x:c>
      <x:c r="L1564" s="42" t="str">
        <x:v>S05</x:v>
      </x:c>
      <x:c r="M1564" s="43" t="n">
        <x:v>1</x:v>
      </x:c>
      <x:c r="N1564" s="42" t="str">
        <x:v>2026-08-29</x:v>
      </x:c>
      <x:c r="O1564" s="42" t="str">
        <x:v>PVC_BALCONY_DOORS_COMMERCIAL</x:v>
      </x:c>
      <x:c r="P1564" s="42" t="str">
        <x:v>Пластиковая балконная дверь</x:v>
      </x:c>
      <x:c r="Q1564" s="42" t="str">
        <x:v>пластиковая балконная дверь</x:v>
      </x:c>
      <x:c r="R1564" s="42" t="str">
        <x:v>buy/order PVC balcony doors</x:v>
      </x:c>
      <x:c r="S1564" s="42" t="str">
        <x:v>COMMERCIAL</x:v>
      </x:c>
      <x:c r="T1564" s="42" t="str">
        <x:v>IN_SCOPE</x:v>
      </x:c>
      <x:c r="U1564" s="42" t="str">
        <x:v>MEDIUM</x:v>
      </x:c>
      <x:c r="V1564" s="42" t="str">
        <x:v>https://okno-msk.ru/dveri-rehau/</x:v>
      </x:c>
      <x:c r="W1564" s="42" t="str">
        <x:v>https://okno-msk.ru/dveri-rehau/balkonnye-dveri/</x:v>
      </x:c>
      <x:c r="X1564" s="42" t="str">
        <x:v>https://okno-msk.ru/dveri-rehau/</x:v>
      </x:c>
      <x:c r="Y1564" s="42" t="str">
        <x:v>PRIMARY_EXISTING_PRODUCT</x:v>
      </x:c>
      <x:c r="Z1564" s="42" t="str">
        <x:v>KEEP_EXISTING_STRUCTURE</x:v>
      </x:c>
      <x:c r="AA1564" s="42" t="str">
        <x:v>PROVISIONAL_PENDING_STEP13_CONFLICT_CHECK</x:v>
      </x:c>
      <x:c r="AB1564" s="42" t="str">
        <x:v>NONE</x:v>
      </x:c>
      <x:c r="AC1564" s="42" t="str">
        <x:v>ORDINARY_SEARCH_ELIGIBLE</x:v>
      </x:c>
      <x:c r="AD1564" s="43" t="n">
        <x:v>11</x:v>
      </x:c>
      <x:c r="AE1564" s="43" t="n">
        <x:v>11</x:v>
      </x:c>
      <x:c r="AF1564" s="42" t="str">
        <x:v>P3 — СОХРАНИТЬ / МАРШРУТИЗИРОВАТЬ</x:v>
      </x:c>
      <x:c r="AG1564" s="42" t="str">
        <x:v>action=KEEP_EXISTING_STRUCTURE; maturity=PROVISIONAL_PENDING_STEP13_CONFLICT_CHECK; uncertainty=NONE; broad_result=125; rank_in_cluster=11</x:v>
      </x:c>
      <x:c r="AH15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4" s="42" t="str">
        <x:v>Stage-5:STEP8&gt;STEP10&gt;STEP11&gt;STEP12_CORRECTIONS&gt;STEP12_V6_TARGET_CONTRACT&gt;STEP14A_OVERLAY | Step-08:S05:result:125</x:v>
      </x:c>
    </x:row>
    <x:row r="1565" ht="30" customHeight="1">
      <x:c r="A1565" s="42" t="str">
        <x:v>PHR-D44D12910D1B</x:v>
      </x:c>
      <x:c r="B1565" s="42" t="str">
        <x:v>пластиковая входная дверь в дом</x:v>
      </x:c>
      <x:c r="C1565" s="42" t="str">
        <x:v>ASSIGNED</x:v>
      </x:c>
      <x:c r="D1565" s="42" t="str">
        <x:v>ДА</x:v>
      </x:c>
      <x:c r="E1565" s="42" t="str">
        <x:v>Москва</x:v>
      </x:c>
      <x:c r="F1565" s="42" t="n">
        <x:v>213</x:v>
      </x:c>
      <x:c r="G1565" s="42" t="str">
        <x:v>DEVICE_ALL</x:v>
      </x:c>
      <x:c r="H1565" s="43" t="n">
        <x:v>602</x:v>
      </x:c>
      <x:c r="I1565" s="43" t="n">
        <x:v>0</x:v>
      </x:c>
      <x:c r="J1565" s="42" t="str">
        <x:v>BROAD_GETTOP_NO_OPERATORS__RESULT</x:v>
      </x:c>
      <x:c r="K1565" s="42" t="str">
        <x:v>MAX_PER_PHRASE_SEPARATELY_FOR_RESULT_AND_ASSOCIATION</x:v>
      </x:c>
      <x:c r="L1565" s="42" t="str">
        <x:v>S05</x:v>
      </x:c>
      <x:c r="M1565" s="43" t="n">
        <x:v>1</x:v>
      </x:c>
      <x:c r="N1565" s="42" t="str">
        <x:v>2026-08-29</x:v>
      </x:c>
      <x:c r="O1565" s="42" t="str">
        <x:v>PVC_ENTRANCE_DOORS_COMMERCIAL</x:v>
      </x:c>
      <x:c r="P1565" s="42" t="str">
        <x:v>Дверь входная пластиковая стекло</x:v>
      </x:c>
      <x:c r="Q1565" s="42" t="str">
        <x:v>дверь входная пластиковая стекло</x:v>
      </x:c>
      <x:c r="R1565" s="42" t="str">
        <x:v>buy/order entrance/exterior PVC doors</x:v>
      </x:c>
      <x:c r="S1565" s="42" t="str">
        <x:v>COMMERCIAL</x:v>
      </x:c>
      <x:c r="T1565" s="42" t="str">
        <x:v>IN_SCOPE</x:v>
      </x:c>
      <x:c r="U1565" s="42" t="str">
        <x:v>MEDIUM</x:v>
      </x:c>
      <x:c r="V1565" s="42" t="str">
        <x:v>https://okno-msk.ru/dveri-rehau/</x:v>
      </x:c>
      <x:c r="W1565" s="42" t="str">
        <x:v>https://okno-msk.ru/dveri-rehau/vhodnye-dveri/</x:v>
      </x:c>
      <x:c r="X1565" s="42" t="str">
        <x:v>https://okno-msk.ru/dveri-rehau/</x:v>
      </x:c>
      <x:c r="Y1565" s="42" t="str">
        <x:v>PRIMARY_EXISTING_PRODUCT</x:v>
      </x:c>
      <x:c r="Z1565" s="42" t="str">
        <x:v>KEEP_EXISTING_STRUCTURE</x:v>
      </x:c>
      <x:c r="AA1565" s="42" t="str">
        <x:v>PROVISIONAL_PENDING_STEP13_CONFLICT_CHECK</x:v>
      </x:c>
      <x:c r="AB1565" s="42" t="str">
        <x:v>NONE</x:v>
      </x:c>
      <x:c r="AC1565" s="42" t="str">
        <x:v>ORDINARY_SEARCH_ELIGIBLE</x:v>
      </x:c>
      <x:c r="AD1565" s="43" t="n">
        <x:v>6</x:v>
      </x:c>
      <x:c r="AE1565" s="43" t="n">
        <x:v>6</x:v>
      </x:c>
      <x:c r="AF1565" s="42" t="str">
        <x:v>P3 — СОХРАНИТЬ / МАРШРУТИЗИРОВАТЬ</x:v>
      </x:c>
      <x:c r="AG1565" s="42" t="str">
        <x:v>action=KEEP_EXISTING_STRUCTURE; maturity=PROVISIONAL_PENDING_STEP13_CONFLICT_CHECK; uncertainty=NONE; broad_result=602; rank_in_cluster=6</x:v>
      </x:c>
      <x:c r="AH15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5" s="42" t="str">
        <x:v>Stage-5:STEP8&gt;STEP10&gt;STEP11&gt;STEP12_CORRECTIONS&gt;STEP12_V6_TARGET_CONTRACT&gt;STEP14A_OVERLAY | Step-08:S05:result:602</x:v>
      </x:c>
    </x:row>
    <x:row r="1566" ht="30" customHeight="1">
      <x:c r="A1566" s="42" t="str">
        <x:v>PHR-2EE1A6B3B543</x:v>
      </x:c>
      <x:c r="B1566" s="42" t="str">
        <x:v>пластиковая входная дверь в частный дом цена</x:v>
      </x:c>
      <x:c r="C1566" s="42" t="str">
        <x:v>ASSIGNED</x:v>
      </x:c>
      <x:c r="D1566" s="42" t="str">
        <x:v>ДА</x:v>
      </x:c>
      <x:c r="E1566" s="42" t="str">
        <x:v>Москва</x:v>
      </x:c>
      <x:c r="F1566" s="42" t="n">
        <x:v>213</x:v>
      </x:c>
      <x:c r="G1566" s="42" t="str">
        <x:v>DEVICE_ALL</x:v>
      </x:c>
      <x:c r="H1566" s="43" t="n">
        <x:v>111</x:v>
      </x:c>
      <x:c r="I1566" s="43" t="n">
        <x:v>0</x:v>
      </x:c>
      <x:c r="J1566" s="42" t="str">
        <x:v>BROAD_GETTOP_NO_OPERATORS__RESULT</x:v>
      </x:c>
      <x:c r="K1566" s="42" t="str">
        <x:v>MAX_PER_PHRASE_SEPARATELY_FOR_RESULT_AND_ASSOCIATION</x:v>
      </x:c>
      <x:c r="L1566" s="42" t="str">
        <x:v>S05</x:v>
      </x:c>
      <x:c r="M1566" s="43" t="n">
        <x:v>1</x:v>
      </x:c>
      <x:c r="N1566" s="42" t="str">
        <x:v>2026-08-29</x:v>
      </x:c>
      <x:c r="O1566" s="42" t="str">
        <x:v>PVC_ENTRANCE_DOORS_COMMERCIAL</x:v>
      </x:c>
      <x:c r="P1566" s="42" t="str">
        <x:v>Дверь входная пластиковая стекло</x:v>
      </x:c>
      <x:c r="Q1566" s="42" t="str">
        <x:v>дверь входная пластиковая стекло</x:v>
      </x:c>
      <x:c r="R1566" s="42" t="str">
        <x:v>buy/order entrance/exterior PVC doors</x:v>
      </x:c>
      <x:c r="S1566" s="42" t="str">
        <x:v>COMMERCIAL</x:v>
      </x:c>
      <x:c r="T1566" s="42" t="str">
        <x:v>IN_SCOPE</x:v>
      </x:c>
      <x:c r="U1566" s="42" t="str">
        <x:v>MEDIUM</x:v>
      </x:c>
      <x:c r="V1566" s="42" t="str">
        <x:v>https://okno-msk.ru/dveri-rehau/</x:v>
      </x:c>
      <x:c r="W1566" s="42" t="str">
        <x:v>https://okno-msk.ru/dveri-rehau/vhodnye-dveri/</x:v>
      </x:c>
      <x:c r="X1566" s="42" t="str">
        <x:v>https://okno-msk.ru/dveri-rehau/</x:v>
      </x:c>
      <x:c r="Y1566" s="42" t="str">
        <x:v>PRIMARY_EXISTING_PRODUCT</x:v>
      </x:c>
      <x:c r="Z1566" s="42" t="str">
        <x:v>KEEP_EXISTING_STRUCTURE</x:v>
      </x:c>
      <x:c r="AA1566" s="42" t="str">
        <x:v>PROVISIONAL_PENDING_STEP13_CONFLICT_CHECK</x:v>
      </x:c>
      <x:c r="AB1566" s="42" t="str">
        <x:v>NONE</x:v>
      </x:c>
      <x:c r="AC1566" s="42" t="str">
        <x:v>ORDINARY_SEARCH_ELIGIBLE</x:v>
      </x:c>
      <x:c r="AD1566" s="43" t="n">
        <x:v>22</x:v>
      </x:c>
      <x:c r="AE1566" s="43" t="n">
        <x:v>22</x:v>
      </x:c>
      <x:c r="AF1566" s="42" t="str">
        <x:v>P3 — СОХРАНИТЬ / МАРШРУТИЗИРОВАТЬ</x:v>
      </x:c>
      <x:c r="AG1566" s="42" t="str">
        <x:v>action=KEEP_EXISTING_STRUCTURE; maturity=PROVISIONAL_PENDING_STEP13_CONFLICT_CHECK; uncertainty=NONE; broad_result=111; rank_in_cluster=22</x:v>
      </x:c>
      <x:c r="AH15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6" s="42" t="str">
        <x:v>Stage-5:STEP8&gt;STEP10&gt;STEP11&gt;STEP12_CORRECTIONS&gt;STEP12_V6_TARGET_CONTRACT&gt;STEP14A_OVERLAY | Step-08:S05:result:111</x:v>
      </x:c>
    </x:row>
    <x:row r="1567" ht="30" customHeight="1">
      <x:c r="A1567" s="42" t="str">
        <x:v>PHR-7D2920F0BB3C</x:v>
      </x:c>
      <x:c r="B1567" s="42" t="str">
        <x:v>пластиковая дверь 2000</x:v>
      </x:c>
      <x:c r="C1567" s="42" t="str">
        <x:v>ASSIGNED</x:v>
      </x:c>
      <x:c r="D1567" s="42" t="str">
        <x:v>ДА</x:v>
      </x:c>
      <x:c r="E1567" s="42" t="str">
        <x:v>Москва</x:v>
      </x:c>
      <x:c r="F1567" s="42" t="n">
        <x:v>213</x:v>
      </x:c>
      <x:c r="G1567" s="42" t="str">
        <x:v>DEVICE_ALL</x:v>
      </x:c>
      <x:c r="H1567" s="43" t="n">
        <x:v>113</x:v>
      </x:c>
      <x:c r="I1567" s="43" t="n">
        <x:v>0</x:v>
      </x:c>
      <x:c r="J1567" s="42" t="str">
        <x:v>BROAD_GETTOP_NO_OPERATORS__RESULT</x:v>
      </x:c>
      <x:c r="K1567" s="42" t="str">
        <x:v>MAX_PER_PHRASE_SEPARATELY_FOR_RESULT_AND_ASSOCIATION</x:v>
      </x:c>
      <x:c r="L1567" s="42" t="str">
        <x:v>S05</x:v>
      </x:c>
      <x:c r="M1567" s="43" t="n">
        <x:v>1</x:v>
      </x:c>
      <x:c r="N1567" s="42" t="str">
        <x:v>2026-08-29</x:v>
      </x:c>
      <x:c r="O1567" s="42" t="str">
        <x:v>PVC_DOORS_COMMERCIAL</x:v>
      </x:c>
      <x:c r="P1567" s="42" t="str">
        <x:v>Пластиковые двери</x:v>
      </x:c>
      <x:c r="Q1567" s="42" t="str">
        <x:v>пластиковые двери</x:v>
      </x:c>
      <x:c r="R1567" s="42" t="str">
        <x:v>buy/order PVC doors</x:v>
      </x:c>
      <x:c r="S1567" s="42" t="str">
        <x:v>COMMERCIAL</x:v>
      </x:c>
      <x:c r="T1567" s="42" t="str">
        <x:v>IN_SCOPE</x:v>
      </x:c>
      <x:c r="U1567" s="42" t="str">
        <x:v>MEDIUM</x:v>
      </x:c>
      <x:c r="V1567" s="42" t="str">
        <x:v>https://okno-msk.ru/dveri-rehau/</x:v>
      </x:c>
      <x:c r="W1567" s="42" t="str">
        <x:v>https://okno-msk.ru/dveri-rehau/</x:v>
      </x:c>
      <x:c r="X1567" s="42" t="str">
        <x:v>НЕТ КАНОНИЧЕСКОЙ ПОДДЕРЖИВАЮЩЕЙ СТРАНИЦЫ</x:v>
      </x:c>
      <x:c r="Y1567" s="42" t="str">
        <x:v>BASE_UNIT_PENDING_ACTION_REEVALUATION</x:v>
      </x:c>
      <x:c r="Z1567" s="42" t="str">
        <x:v>KEEP_EXISTING_STRUCTURE</x:v>
      </x:c>
      <x:c r="AA1567" s="42" t="str">
        <x:v>PROVISIONAL_PENDING_STEP13_CONFLICT_CHECK</x:v>
      </x:c>
      <x:c r="AB1567" s="42" t="str">
        <x:v>NONE</x:v>
      </x:c>
      <x:c r="AC1567" s="42" t="str">
        <x:v>REVIEW_SEARCH</x:v>
      </x:c>
      <x:c r="AD1567" s="43" t="n">
        <x:v>55</x:v>
      </x:c>
      <x:c r="AE1567" s="43" t="n">
        <x:v>74</x:v>
      </x:c>
      <x:c r="AF1567" s="42" t="str">
        <x:v>P3 — СОХРАНИТЬ / МАРШРУТИЗИРОВАТЬ</x:v>
      </x:c>
      <x:c r="AG1567" s="42" t="str">
        <x:v>action=KEEP_EXISTING_STRUCTURE; maturity=PROVISIONAL_PENDING_STEP13_CONFLICT_CHECK; uncertainty=NONE; broad_result=113; rank_in_cluster=55</x:v>
      </x:c>
      <x:c r="AH15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67" s="42" t="str">
        <x:v>Stage-5:STEP8&gt;STEP10&gt;STEP11&gt;STEP12_CORRECTIONS&gt;STEP12_V6_TARGET_CONTRACT&gt;STEP14A_OVERLAY | Step-08:S05:result:113</x:v>
      </x:c>
    </x:row>
    <x:row r="1568" ht="30" customHeight="1">
      <x:c r="A1568" s="42" t="str">
        <x:v>PHR-D2BC2CE5D00B</x:v>
      </x:c>
      <x:c r="B1568" s="42" t="str">
        <x:v>пластиковая дверь б у купить</x:v>
      </x:c>
      <x:c r="C1568" s="42" t="str">
        <x:v>EXCLUDED_PRESERVED</x:v>
      </x:c>
      <x:c r="D1568" s="42" t="str">
        <x:v>НЕТ</x:v>
      </x:c>
      <x:c r="E1568" s="42" t="str">
        <x:v>Москва</x:v>
      </x:c>
      <x:c r="F1568" s="42" t="n">
        <x:v>213</x:v>
      </x:c>
      <x:c r="G1568" s="42" t="str">
        <x:v>DEVICE_ALL</x:v>
      </x:c>
      <x:c r="H1568" s="43" t="n">
        <x:v>337</x:v>
      </x:c>
      <x:c r="I1568" s="43" t="n">
        <x:v>0</x:v>
      </x:c>
      <x:c r="J1568" s="42" t="str">
        <x:v>BROAD_GETTOP_NO_OPERATORS__RESULT</x:v>
      </x:c>
      <x:c r="K1568" s="42" t="str">
        <x:v>MAX_PER_PHRASE_SEPARATELY_FOR_RESULT_AND_ASSOCIATION</x:v>
      </x:c>
      <x:c r="L1568" s="42" t="str">
        <x:v>S05</x:v>
      </x:c>
      <x:c r="M1568" s="43" t="n">
        <x:v>1</x:v>
      </x:c>
      <x:c r="N1568" s="42" t="str">
        <x:v>2026-08-29</x:v>
      </x:c>
      <x:c r="O1568" s="42" t="str">
        <x:v>НЕ ПРИМЕНИМО — ВНЕ АКТИВНОГО ЯДРА</x:v>
      </x:c>
      <x:c r="P1568" s="42" t="str">
        <x:v>НЕ ПРИМЕНИМО — ВНЕ АКТИВНОГО ЯДРА</x:v>
      </x:c>
      <x:c r="Q1568" s="42" t="str">
        <x:v>НЕ ПРИМЕНИМО — ВНЕ АКТИВНОГО ЯДРА</x:v>
      </x:c>
      <x:c r="R1568" s="42" t="str">
        <x:v>НЕ ПРИМЕНИМО — ВНЕ АКТИВНОГО ЯДРА</x:v>
      </x:c>
      <x:c r="S1568" s="42" t="str">
        <x:v>НЕ ПРИМЕНИМО — ВНЕ АКТИВНОГО ЯДРА</x:v>
      </x:c>
      <x:c r="T1568" s="42" t="str">
        <x:v>НЕ ПРИМЕНИМО — ВНЕ АКТИВНОГО ЯДРА</x:v>
      </x:c>
      <x:c r="U1568" s="42" t="str">
        <x:v>HIGH</x:v>
      </x:c>
      <x:c r="V1568" s="42" t="str">
        <x:v>НЕ ПРИМЕНИМО — ВНЕ АКТИВНОГО ЯДРА</x:v>
      </x:c>
      <x:c r="W1568" s="42" t="str">
        <x:v>НЕ ПРИМЕНИМО — ВНЕ АКТИВНОГО ЯДРА</x:v>
      </x:c>
      <x:c r="X1568" s="42" t="str">
        <x:v>НЕ ПРИМЕНИМО — ВНЕ АКТИВНОГО ЯДРА</x:v>
      </x:c>
      <x:c r="Y1568" s="42" t="str">
        <x:v>НЕ ПРИМЕНИМО — ВНЕ АКТИВНОГО ЯДРА</x:v>
      </x:c>
      <x:c r="Z1568" s="42" t="str">
        <x:v>НЕ ПРИМЕНИМО — ВНЕ АКТИВНОГО ЯДРА</x:v>
      </x:c>
      <x:c r="AA1568" s="42" t="str">
        <x:v>НЕ ПРИМЕНИМО — ВНЕ АКТИВНОГО ЯДРА</x:v>
      </x:c>
      <x:c r="AB1568" s="42" t="str">
        <x:v>RESOLVED_EXCLUSION</x:v>
      </x:c>
      <x:c r="AC1568" s="42" t="str">
        <x:v>NO_ACTIVE_SEARCH_ROUTE</x:v>
      </x:c>
      <x:c r="AD1568" s="43"/>
      <x:c r="AE1568" s="43"/>
      <x:c r="AF1568" s="42" t="str">
        <x:v>P5 — ВНЕ РАБОЧЕГО ЯДРА</x:v>
      </x:c>
      <x:c r="AG1568" s="42" t="str">
        <x:v>status=EXCLUDED_PRESERVED</x:v>
      </x:c>
      <x:c r="AH15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68" s="42" t="str">
        <x:v>Stage-5:STEP8&gt;STEP10/STEP11_AS_APPLICABLE | Step-08:S05:result:337</x:v>
      </x:c>
    </x:row>
    <x:row r="1569" ht="30" customHeight="1">
      <x:c r="A1569" s="42" t="str">
        <x:v>PHR-7C91A5B23092</x:v>
      </x:c>
      <x:c r="B1569" s="42" t="str">
        <x:v>пластиковая дверь без стекла</x:v>
      </x:c>
      <x:c r="C1569" s="42" t="str">
        <x:v>ASSIGNED</x:v>
      </x:c>
      <x:c r="D1569" s="42" t="str">
        <x:v>ДА</x:v>
      </x:c>
      <x:c r="E1569" s="42" t="str">
        <x:v>Москва</x:v>
      </x:c>
      <x:c r="F1569" s="42" t="n">
        <x:v>213</x:v>
      </x:c>
      <x:c r="G1569" s="42" t="str">
        <x:v>DEVICE_ALL</x:v>
      </x:c>
      <x:c r="H1569" s="43" t="n">
        <x:v>205</x:v>
      </x:c>
      <x:c r="I1569" s="43" t="n">
        <x:v>0</x:v>
      </x:c>
      <x:c r="J1569" s="42" t="str">
        <x:v>BROAD_GETTOP_NO_OPERATORS__RESULT</x:v>
      </x:c>
      <x:c r="K1569" s="42" t="str">
        <x:v>MAX_PER_PHRASE_SEPARATELY_FOR_RESULT_AND_ASSOCIATION</x:v>
      </x:c>
      <x:c r="L1569" s="42" t="str">
        <x:v>S05</x:v>
      </x:c>
      <x:c r="M1569" s="43" t="n">
        <x:v>1</x:v>
      </x:c>
      <x:c r="N1569" s="42" t="str">
        <x:v>2026-08-29</x:v>
      </x:c>
      <x:c r="O1569" s="42" t="str">
        <x:v>PVC_DOORS_COMMERCIAL</x:v>
      </x:c>
      <x:c r="P1569" s="42" t="str">
        <x:v>Пластиковые двери</x:v>
      </x:c>
      <x:c r="Q1569" s="42" t="str">
        <x:v>пластиковые двери</x:v>
      </x:c>
      <x:c r="R1569" s="42" t="str">
        <x:v>buy/order PVC doors</x:v>
      </x:c>
      <x:c r="S1569" s="42" t="str">
        <x:v>COMMERCIAL</x:v>
      </x:c>
      <x:c r="T1569" s="42" t="str">
        <x:v>IN_SCOPE</x:v>
      </x:c>
      <x:c r="U1569" s="42" t="str">
        <x:v>MEDIUM</x:v>
      </x:c>
      <x:c r="V1569" s="42" t="str">
        <x:v>https://okno-msk.ru/dveri-rehau/</x:v>
      </x:c>
      <x:c r="W1569" s="42" t="str">
        <x:v>https://okno-msk.ru/dveri-rehau/</x:v>
      </x:c>
      <x:c r="X1569" s="42" t="str">
        <x:v>НЕТ КАНОНИЧЕСКОЙ ПОДДЕРЖИВАЮЩЕЙ СТРАНИЦЫ</x:v>
      </x:c>
      <x:c r="Y1569" s="42" t="str">
        <x:v>BASE_UNIT_PENDING_ACTION_REEVALUATION</x:v>
      </x:c>
      <x:c r="Z1569" s="42" t="str">
        <x:v>KEEP_EXISTING_STRUCTURE</x:v>
      </x:c>
      <x:c r="AA1569" s="42" t="str">
        <x:v>PROVISIONAL_PENDING_STEP13_CONFLICT_CHECK</x:v>
      </x:c>
      <x:c r="AB1569" s="42" t="str">
        <x:v>NONE</x:v>
      </x:c>
      <x:c r="AC1569" s="42" t="str">
        <x:v>ORDINARY_SEARCH_ELIGIBLE</x:v>
      </x:c>
      <x:c r="AD1569" s="43" t="n">
        <x:v>26</x:v>
      </x:c>
      <x:c r="AE1569" s="43" t="n">
        <x:v>36</x:v>
      </x:c>
      <x:c r="AF1569" s="42" t="str">
        <x:v>P3 — СОХРАНИТЬ / МАРШРУТИЗИРОВАТЬ</x:v>
      </x:c>
      <x:c r="AG1569" s="42" t="str">
        <x:v>action=KEEP_EXISTING_STRUCTURE; maturity=PROVISIONAL_PENDING_STEP13_CONFLICT_CHECK; uncertainty=NONE; broad_result=205; rank_in_cluster=26</x:v>
      </x:c>
      <x:c r="AH15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9" s="42" t="str">
        <x:v>Stage-5:STEP8&gt;STEP10&gt;STEP11&gt;STEP12_CORRECTIONS&gt;STEP12_V6_TARGET_CONTRACT&gt;STEP14A_OVERLAY | Step-08:S05:result:205</x:v>
      </x:c>
    </x:row>
    <x:row r="1570" ht="30" customHeight="1">
      <x:c r="A1570" s="42" t="str">
        <x:v>PHR-992216518535</x:v>
      </x:c>
      <x:c r="B1570" s="42" t="str">
        <x:v>пластиковая дверь в ванную</x:v>
      </x:c>
      <x:c r="C1570" s="42" t="str">
        <x:v>ASSIGNED</x:v>
      </x:c>
      <x:c r="D1570" s="42" t="str">
        <x:v>ДА</x:v>
      </x:c>
      <x:c r="E1570" s="42" t="str">
        <x:v>Москва</x:v>
      </x:c>
      <x:c r="F1570" s="42" t="n">
        <x:v>213</x:v>
      </x:c>
      <x:c r="G1570" s="42" t="str">
        <x:v>DEVICE_ALL</x:v>
      </x:c>
      <x:c r="H1570" s="43" t="n">
        <x:v>157</x:v>
      </x:c>
      <x:c r="I1570" s="43" t="n">
        <x:v>0</x:v>
      </x:c>
      <x:c r="J1570" s="42" t="str">
        <x:v>BROAD_GETTOP_NO_OPERATORS__RESULT</x:v>
      </x:c>
      <x:c r="K1570" s="42" t="str">
        <x:v>MAX_PER_PHRASE_SEPARATELY_FOR_RESULT_AND_ASSOCIATION</x:v>
      </x:c>
      <x:c r="L1570" s="42" t="str">
        <x:v>S05</x:v>
      </x:c>
      <x:c r="M1570" s="43" t="n">
        <x:v>1</x:v>
      </x:c>
      <x:c r="N1570" s="42" t="str">
        <x:v>2026-08-29</x:v>
      </x:c>
      <x:c r="O1570" s="42" t="str">
        <x:v>OUTSIDE_INTERIOR_DOORS</x:v>
      </x:c>
      <x:c r="P1570" s="42" t="str">
        <x:v>Пластиковая дверь гармошка</x:v>
      </x:c>
      <x:c r="Q1570" s="42" t="str">
        <x:v>пластиковая дверь гармошка</x:v>
      </x:c>
      <x:c r="R1570" s="42" t="str">
        <x:v>interior-door shopping/information outside PVC exterior/balcony-door scope</x:v>
      </x:c>
      <x:c r="S1570" s="42" t="str">
        <x:v>OUTSIDE</x:v>
      </x:c>
      <x:c r="T1570" s="42" t="str">
        <x:v>OUTSIDE_SCOPE</x:v>
      </x:c>
      <x:c r="U1570" s="42" t="str">
        <x:v>HIGH</x:v>
      </x:c>
      <x:c r="V1570" s="42" t="str">
        <x:v>НЕ БЫЛО СОХРАНЁННОГО URL</x:v>
      </x:c>
      <x:c r="W1570" s="42" t="str">
        <x:v>НЕТ ОТДЕЛЬНОЙ СТРАНИЦЫ — OUTSIDE_SCOPE_NO_ACTION</x:v>
      </x:c>
      <x:c r="X1570" s="42" t="str">
        <x:v>НЕТ КАНОНИЧЕСКОЙ ПОДДЕРЖИВАЮЩЕЙ СТРАНИЦЫ</x:v>
      </x:c>
      <x:c r="Y1570" s="42" t="str">
        <x:v>OUTSIDE</x:v>
      </x:c>
      <x:c r="Z1570" s="42" t="str">
        <x:v>OUTSIDE_SCOPE_NO_ACTION</x:v>
      </x:c>
      <x:c r="AA1570" s="42" t="str">
        <x:v>FINAL_WITHIN_STEP12_EVIDENCE</x:v>
      </x:c>
      <x:c r="AB1570" s="42" t="str">
        <x:v>NONE</x:v>
      </x:c>
      <x:c r="AC1570" s="42" t="str">
        <x:v>REVIEW_SEARCH</x:v>
      </x:c>
      <x:c r="AD1570" s="43" t="n">
        <x:v>3</x:v>
      </x:c>
      <x:c r="AE1570" s="43" t="n">
        <x:v>16</x:v>
      </x:c>
      <x:c r="AF1570" s="42" t="str">
        <x:v>P4 — БЕЗ ОТДЕЛЬНОЙ СТРАНИЦЫ</x:v>
      </x:c>
      <x:c r="AG1570" s="42" t="str">
        <x:v>action=OUTSIDE_SCOPE_NO_ACTION; business_boundary=OUTSIDE_SCOPE; broad_result=157; rank_in_cluster=3</x:v>
      </x:c>
      <x:c r="AH15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0" s="42" t="str">
        <x:v>Stage-5:STEP8&gt;STEP10&gt;STEP11&gt;STEP12_CORRECTIONS&gt;STEP12_V6_TARGET_CONTRACT&gt;STEP14A_OVERLAY | Step-08:S05:result:157</x:v>
      </x:c>
    </x:row>
    <x:row r="1571" ht="30" customHeight="1">
      <x:c r="A1571" s="42" t="str">
        <x:v>PHR-D9CF75CF54C1</x:v>
      </x:c>
      <x:c r="B1571" s="42" t="str">
        <x:v>пластиковая дверь в дом</x:v>
      </x:c>
      <x:c r="C1571" s="42" t="str">
        <x:v>ASSIGNED</x:v>
      </x:c>
      <x:c r="D1571" s="42" t="str">
        <x:v>ДА</x:v>
      </x:c>
      <x:c r="E1571" s="42" t="str">
        <x:v>Москва</x:v>
      </x:c>
      <x:c r="F1571" s="42" t="n">
        <x:v>213</x:v>
      </x:c>
      <x:c r="G1571" s="42" t="str">
        <x:v>DEVICE_ALL</x:v>
      </x:c>
      <x:c r="H1571" s="43" t="n">
        <x:v>777</x:v>
      </x:c>
      <x:c r="I1571" s="43" t="n">
        <x:v>0</x:v>
      </x:c>
      <x:c r="J1571" s="42" t="str">
        <x:v>BROAD_GETTOP_NO_OPERATORS__RESULT</x:v>
      </x:c>
      <x:c r="K1571" s="42" t="str">
        <x:v>MAX_PER_PHRASE_SEPARATELY_FOR_RESULT_AND_ASSOCIATION</x:v>
      </x:c>
      <x:c r="L1571" s="42" t="str">
        <x:v>S05</x:v>
      </x:c>
      <x:c r="M1571" s="43" t="n">
        <x:v>1</x:v>
      </x:c>
      <x:c r="N1571" s="42" t="str">
        <x:v>2026-08-29</x:v>
      </x:c>
      <x:c r="O1571" s="42" t="str">
        <x:v>PVC_DOORS_COMMERCIAL</x:v>
      </x:c>
      <x:c r="P1571" s="42" t="str">
        <x:v>Пластиковые двери</x:v>
      </x:c>
      <x:c r="Q1571" s="42" t="str">
        <x:v>пластиковые двери</x:v>
      </x:c>
      <x:c r="R1571" s="42" t="str">
        <x:v>buy/order PVC doors</x:v>
      </x:c>
      <x:c r="S1571" s="42" t="str">
        <x:v>COMMERCIAL</x:v>
      </x:c>
      <x:c r="T1571" s="42" t="str">
        <x:v>IN_SCOPE</x:v>
      </x:c>
      <x:c r="U1571" s="42" t="str">
        <x:v>MEDIUM</x:v>
      </x:c>
      <x:c r="V1571" s="42" t="str">
        <x:v>https://okno-msk.ru/dveri-rehau/</x:v>
      </x:c>
      <x:c r="W1571" s="42" t="str">
        <x:v>https://okno-msk.ru/dveri-rehau/</x:v>
      </x:c>
      <x:c r="X1571" s="42" t="str">
        <x:v>НЕТ КАНОНИЧЕСКОЙ ПОДДЕРЖИВАЮЩЕЙ СТРАНИЦЫ</x:v>
      </x:c>
      <x:c r="Y1571" s="42" t="str">
        <x:v>BASE_UNIT_PENDING_ACTION_REEVALUATION</x:v>
      </x:c>
      <x:c r="Z1571" s="42" t="str">
        <x:v>KEEP_EXISTING_STRUCTURE</x:v>
      </x:c>
      <x:c r="AA1571" s="42" t="str">
        <x:v>PROVISIONAL_PENDING_STEP13_CONFLICT_CHECK</x:v>
      </x:c>
      <x:c r="AB1571" s="42" t="str">
        <x:v>NONE</x:v>
      </x:c>
      <x:c r="AC1571" s="42" t="str">
        <x:v>ORDINARY_SEARCH_ELIGIBLE</x:v>
      </x:c>
      <x:c r="AD1571" s="43" t="n">
        <x:v>6</x:v>
      </x:c>
      <x:c r="AE1571" s="43" t="n">
        <x:v>6</x:v>
      </x:c>
      <x:c r="AF1571" s="42" t="str">
        <x:v>P3 — СОХРАНИТЬ / МАРШРУТИЗИРОВАТЬ</x:v>
      </x:c>
      <x:c r="AG1571" s="42" t="str">
        <x:v>action=KEEP_EXISTING_STRUCTURE; maturity=PROVISIONAL_PENDING_STEP13_CONFLICT_CHECK; uncertainty=NONE; broad_result=777; rank_in_cluster=6</x:v>
      </x:c>
      <x:c r="AH15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1" s="42" t="str">
        <x:v>Stage-5:STEP8&gt;STEP10&gt;STEP11&gt;STEP12_CORRECTIONS&gt;STEP12_V6_TARGET_CONTRACT&gt;STEP14A_OVERLAY | Step-08:S05:result:777</x:v>
      </x:c>
    </x:row>
    <x:row r="1572" ht="30" customHeight="1">
      <x:c r="A1572" s="42" t="str">
        <x:v>PHR-46FC8DD85D7F</x:v>
      </x:c>
      <x:c r="B1572" s="42" t="str">
        <x:v>пластиковая дверь в дом со стеклом</x:v>
      </x:c>
      <x:c r="C1572" s="42" t="str">
        <x:v>ASSIGNED</x:v>
      </x:c>
      <x:c r="D1572" s="42" t="str">
        <x:v>ДА</x:v>
      </x:c>
      <x:c r="E1572" s="42" t="str">
        <x:v>Москва</x:v>
      </x:c>
      <x:c r="F1572" s="42" t="n">
        <x:v>213</x:v>
      </x:c>
      <x:c r="G1572" s="42" t="str">
        <x:v>DEVICE_ALL</x:v>
      </x:c>
      <x:c r="H1572" s="43" t="n">
        <x:v>205</x:v>
      </x:c>
      <x:c r="I1572" s="43" t="n">
        <x:v>0</x:v>
      </x:c>
      <x:c r="J1572" s="42" t="str">
        <x:v>BROAD_GETTOP_NO_OPERATORS__RESULT</x:v>
      </x:c>
      <x:c r="K1572" s="42" t="str">
        <x:v>MAX_PER_PHRASE_SEPARATELY_FOR_RESULT_AND_ASSOCIATION</x:v>
      </x:c>
      <x:c r="L1572" s="42" t="str">
        <x:v>S05</x:v>
      </x:c>
      <x:c r="M1572" s="43" t="n">
        <x:v>1</x:v>
      </x:c>
      <x:c r="N1572" s="42" t="str">
        <x:v>2026-08-29</x:v>
      </x:c>
      <x:c r="O1572" s="42" t="str">
        <x:v>PVC_DOORS_COMMERCIAL</x:v>
      </x:c>
      <x:c r="P1572" s="42" t="str">
        <x:v>Пластиковые двери</x:v>
      </x:c>
      <x:c r="Q1572" s="42" t="str">
        <x:v>пластиковые двери</x:v>
      </x:c>
      <x:c r="R1572" s="42" t="str">
        <x:v>buy/order PVC doors</x:v>
      </x:c>
      <x:c r="S1572" s="42" t="str">
        <x:v>COMMERCIAL</x:v>
      </x:c>
      <x:c r="T1572" s="42" t="str">
        <x:v>IN_SCOPE</x:v>
      </x:c>
      <x:c r="U1572" s="42" t="str">
        <x:v>MEDIUM</x:v>
      </x:c>
      <x:c r="V1572" s="42" t="str">
        <x:v>https://okno-msk.ru/dveri-rehau/</x:v>
      </x:c>
      <x:c r="W1572" s="42" t="str">
        <x:v>https://okno-msk.ru/dveri-rehau/</x:v>
      </x:c>
      <x:c r="X1572" s="42" t="str">
        <x:v>НЕТ КАНОНИЧЕСКОЙ ПОДДЕРЖИВАЮЩЕЙ СТРАНИЦЫ</x:v>
      </x:c>
      <x:c r="Y1572" s="42" t="str">
        <x:v>BASE_UNIT_PENDING_ACTION_REEVALUATION</x:v>
      </x:c>
      <x:c r="Z1572" s="42" t="str">
        <x:v>KEEP_EXISTING_STRUCTURE</x:v>
      </x:c>
      <x:c r="AA1572" s="42" t="str">
        <x:v>PROVISIONAL_PENDING_STEP13_CONFLICT_CHECK</x:v>
      </x:c>
      <x:c r="AB1572" s="42" t="str">
        <x:v>NONE</x:v>
      </x:c>
      <x:c r="AC1572" s="42" t="str">
        <x:v>ORDINARY_SEARCH_ELIGIBLE</x:v>
      </x:c>
      <x:c r="AD1572" s="43" t="n">
        <x:v>27</x:v>
      </x:c>
      <x:c r="AE1572" s="43" t="n">
        <x:v>37</x:v>
      </x:c>
      <x:c r="AF1572" s="42" t="str">
        <x:v>P3 — СОХРАНИТЬ / МАРШРУТИЗИРОВАТЬ</x:v>
      </x:c>
      <x:c r="AG1572" s="42" t="str">
        <x:v>action=KEEP_EXISTING_STRUCTURE; maturity=PROVISIONAL_PENDING_STEP13_CONFLICT_CHECK; uncertainty=NONE; broad_result=205; rank_in_cluster=27</x:v>
      </x:c>
      <x:c r="AH15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2" s="42" t="str">
        <x:v>Stage-5:STEP8&gt;STEP10&gt;STEP11&gt;STEP12_CORRECTIONS&gt;STEP12_V6_TARGET_CONTRACT&gt;STEP14A_OVERLAY | Step-08:S05:result:205</x:v>
      </x:c>
    </x:row>
    <x:row r="1573" ht="30" customHeight="1">
      <x:c r="A1573" s="42" t="str">
        <x:v>PHR-5BE26C216B3F</x:v>
      </x:c>
      <x:c r="B1573" s="42" t="str">
        <x:v>пластиковая дверь в комнату</x:v>
      </x:c>
      <x:c r="C1573" s="42" t="str">
        <x:v>ASSIGNED</x:v>
      </x:c>
      <x:c r="D1573" s="42" t="str">
        <x:v>ДА</x:v>
      </x:c>
      <x:c r="E1573" s="42" t="str">
        <x:v>Москва</x:v>
      </x:c>
      <x:c r="F1573" s="42" t="n">
        <x:v>213</x:v>
      </x:c>
      <x:c r="G1573" s="42" t="str">
        <x:v>DEVICE_ALL</x:v>
      </x:c>
      <x:c r="H1573" s="43" t="n">
        <x:v>98</x:v>
      </x:c>
      <x:c r="I1573" s="43" t="n">
        <x:v>0</x:v>
      </x:c>
      <x:c r="J1573" s="42" t="str">
        <x:v>BROAD_GETTOP_NO_OPERATORS__RESULT</x:v>
      </x:c>
      <x:c r="K1573" s="42" t="str">
        <x:v>MAX_PER_PHRASE_SEPARATELY_FOR_RESULT_AND_ASSOCIATION</x:v>
      </x:c>
      <x:c r="L1573" s="42" t="str">
        <x:v>S05</x:v>
      </x:c>
      <x:c r="M1573" s="43" t="n">
        <x:v>1</x:v>
      </x:c>
      <x:c r="N1573" s="42" t="str">
        <x:v>2026-08-29</x:v>
      </x:c>
      <x:c r="O1573" s="42" t="str">
        <x:v>OUTSIDE_INTERIOR_DOORS</x:v>
      </x:c>
      <x:c r="P1573" s="42" t="str">
        <x:v>Пластиковая дверь гармошка</x:v>
      </x:c>
      <x:c r="Q1573" s="42" t="str">
        <x:v>пластиковая дверь гармошка</x:v>
      </x:c>
      <x:c r="R1573" s="42" t="str">
        <x:v>interior-door shopping/information outside PVC exterior/balcony-door scope</x:v>
      </x:c>
      <x:c r="S1573" s="42" t="str">
        <x:v>OUTSIDE</x:v>
      </x:c>
      <x:c r="T1573" s="42" t="str">
        <x:v>OUTSIDE_SCOPE</x:v>
      </x:c>
      <x:c r="U1573" s="42" t="str">
        <x:v>HIGH</x:v>
      </x:c>
      <x:c r="V1573" s="42" t="str">
        <x:v>НЕ БЫЛО СОХРАНЁННОГО URL</x:v>
      </x:c>
      <x:c r="W1573" s="42" t="str">
        <x:v>НЕТ ОТДЕЛЬНОЙ СТРАНИЦЫ — OUTSIDE_SCOPE_NO_ACTION</x:v>
      </x:c>
      <x:c r="X1573" s="42" t="str">
        <x:v>НЕТ КАНОНИЧЕСКОЙ ПОДДЕРЖИВАЮЩЕЙ СТРАНИЦЫ</x:v>
      </x:c>
      <x:c r="Y1573" s="42" t="str">
        <x:v>OUTSIDE</x:v>
      </x:c>
      <x:c r="Z1573" s="42" t="str">
        <x:v>OUTSIDE_SCOPE_NO_ACTION</x:v>
      </x:c>
      <x:c r="AA1573" s="42" t="str">
        <x:v>FINAL_WITHIN_STEP12_EVIDENCE</x:v>
      </x:c>
      <x:c r="AB1573" s="42" t="str">
        <x:v>NONE</x:v>
      </x:c>
      <x:c r="AC1573" s="42" t="str">
        <x:v>REVIEW_SEARCH</x:v>
      </x:c>
      <x:c r="AD1573" s="43" t="n">
        <x:v>9</x:v>
      </x:c>
      <x:c r="AE1573" s="43" t="n">
        <x:v>33</x:v>
      </x:c>
      <x:c r="AF1573" s="42" t="str">
        <x:v>P4 — БЕЗ ОТДЕЛЬНОЙ СТРАНИЦЫ</x:v>
      </x:c>
      <x:c r="AG1573" s="42" t="str">
        <x:v>action=OUTSIDE_SCOPE_NO_ACTION; business_boundary=OUTSIDE_SCOPE; broad_result=98; rank_in_cluster=9</x:v>
      </x:c>
      <x:c r="AH15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3" s="42" t="str">
        <x:v>Stage-5:STEP8&gt;STEP10&gt;STEP11&gt;STEP12_CORRECTIONS&gt;STEP12_V6_TARGET_CONTRACT&gt;STEP14A_OVERLAY | Step-08:S05:result:98</x:v>
      </x:c>
    </x:row>
    <x:row r="1574" ht="30" customHeight="1">
      <x:c r="A1574" s="42" t="str">
        <x:v>PHR-EF4EB4F08E89</x:v>
      </x:c>
      <x:c r="B1574" s="42" t="str">
        <x:v>пластиковая дверь в туалет</x:v>
      </x:c>
      <x:c r="C1574" s="42" t="str">
        <x:v>ASSIGNED</x:v>
      </x:c>
      <x:c r="D1574" s="42" t="str">
        <x:v>ДА</x:v>
      </x:c>
      <x:c r="E1574" s="42" t="str">
        <x:v>Москва</x:v>
      </x:c>
      <x:c r="F1574" s="42" t="n">
        <x:v>213</x:v>
      </x:c>
      <x:c r="G1574" s="42" t="str">
        <x:v>DEVICE_ALL</x:v>
      </x:c>
      <x:c r="H1574" s="43" t="n">
        <x:v>115</x:v>
      </x:c>
      <x:c r="I1574" s="43" t="n">
        <x:v>0</x:v>
      </x:c>
      <x:c r="J1574" s="42" t="str">
        <x:v>BROAD_GETTOP_NO_OPERATORS__RESULT</x:v>
      </x:c>
      <x:c r="K1574" s="42" t="str">
        <x:v>MAX_PER_PHRASE_SEPARATELY_FOR_RESULT_AND_ASSOCIATION</x:v>
      </x:c>
      <x:c r="L1574" s="42" t="str">
        <x:v>S05</x:v>
      </x:c>
      <x:c r="M1574" s="43" t="n">
        <x:v>1</x:v>
      </x:c>
      <x:c r="N1574" s="42" t="str">
        <x:v>2026-08-29</x:v>
      </x:c>
      <x:c r="O1574" s="42" t="str">
        <x:v>OUTSIDE_INTERIOR_DOORS</x:v>
      </x:c>
      <x:c r="P1574" s="42" t="str">
        <x:v>Пластиковая дверь гармошка</x:v>
      </x:c>
      <x:c r="Q1574" s="42" t="str">
        <x:v>пластиковая дверь гармошка</x:v>
      </x:c>
      <x:c r="R1574" s="42" t="str">
        <x:v>interior-door shopping/information outside PVC exterior/balcony-door scope</x:v>
      </x:c>
      <x:c r="S1574" s="42" t="str">
        <x:v>OUTSIDE</x:v>
      </x:c>
      <x:c r="T1574" s="42" t="str">
        <x:v>OUTSIDE_SCOPE</x:v>
      </x:c>
      <x:c r="U1574" s="42" t="str">
        <x:v>HIGH</x:v>
      </x:c>
      <x:c r="V1574" s="42" t="str">
        <x:v>НЕ БЫЛО СОХРАНЁННОГО URL</x:v>
      </x:c>
      <x:c r="W1574" s="42" t="str">
        <x:v>НЕТ ОТДЕЛЬНОЙ СТРАНИЦЫ — OUTSIDE_SCOPE_NO_ACTION</x:v>
      </x:c>
      <x:c r="X1574" s="42" t="str">
        <x:v>НЕТ КАНОНИЧЕСКОЙ ПОДДЕРЖИВАЮЩЕЙ СТРАНИЦЫ</x:v>
      </x:c>
      <x:c r="Y1574" s="42" t="str">
        <x:v>OUTSIDE</x:v>
      </x:c>
      <x:c r="Z1574" s="42" t="str">
        <x:v>OUTSIDE_SCOPE_NO_ACTION</x:v>
      </x:c>
      <x:c r="AA1574" s="42" t="str">
        <x:v>FINAL_WITHIN_STEP12_EVIDENCE</x:v>
      </x:c>
      <x:c r="AB1574" s="42" t="str">
        <x:v>NONE</x:v>
      </x:c>
      <x:c r="AC1574" s="42" t="str">
        <x:v>REVIEW_SEARCH</x:v>
      </x:c>
      <x:c r="AD1574" s="43" t="n">
        <x:v>7</x:v>
      </x:c>
      <x:c r="AE1574" s="43" t="n">
        <x:v>28</x:v>
      </x:c>
      <x:c r="AF1574" s="42" t="str">
        <x:v>P4 — БЕЗ ОТДЕЛЬНОЙ СТРАНИЦЫ</x:v>
      </x:c>
      <x:c r="AG1574" s="42" t="str">
        <x:v>action=OUTSIDE_SCOPE_NO_ACTION; business_boundary=OUTSIDE_SCOPE; broad_result=115; rank_in_cluster=7</x:v>
      </x:c>
      <x:c r="AH15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4" s="42" t="str">
        <x:v>Stage-5:STEP8&gt;STEP10&gt;STEP11&gt;STEP12_CORRECTIONS&gt;STEP12_V6_TARGET_CONTRACT&gt;STEP14A_OVERLAY | Step-08:S05:result:115</x:v>
      </x:c>
    </x:row>
    <x:row r="1575" ht="30" customHeight="1">
      <x:c r="A1575" s="42" t="str">
        <x:v>PHR-7A533E8CE2BE</x:v>
      </x:c>
      <x:c r="B1575" s="42" t="str">
        <x:v>пластиковая дверь в частный</x:v>
      </x:c>
      <x:c r="C1575" s="42" t="str">
        <x:v>ASSIGNED</x:v>
      </x:c>
      <x:c r="D1575" s="42" t="str">
        <x:v>ДА</x:v>
      </x:c>
      <x:c r="E1575" s="42" t="str">
        <x:v>Москва</x:v>
      </x:c>
      <x:c r="F1575" s="42" t="n">
        <x:v>213</x:v>
      </x:c>
      <x:c r="G1575" s="42" t="str">
        <x:v>DEVICE_ALL</x:v>
      </x:c>
      <x:c r="H1575" s="43" t="n">
        <x:v>637</x:v>
      </x:c>
      <x:c r="I1575" s="43" t="n">
        <x:v>0</x:v>
      </x:c>
      <x:c r="J1575" s="42" t="str">
        <x:v>BROAD_GETTOP_NO_OPERATORS__RESULT</x:v>
      </x:c>
      <x:c r="K1575" s="42" t="str">
        <x:v>MAX_PER_PHRASE_SEPARATELY_FOR_RESULT_AND_ASSOCIATION</x:v>
      </x:c>
      <x:c r="L1575" s="42" t="str">
        <x:v>S05</x:v>
      </x:c>
      <x:c r="M1575" s="43" t="n">
        <x:v>1</x:v>
      </x:c>
      <x:c r="N1575" s="42" t="str">
        <x:v>2026-08-29</x:v>
      </x:c>
      <x:c r="O1575" s="42" t="str">
        <x:v>PVC_DOORS_COMMERCIAL</x:v>
      </x:c>
      <x:c r="P1575" s="42" t="str">
        <x:v>Пластиковые двери</x:v>
      </x:c>
      <x:c r="Q1575" s="42" t="str">
        <x:v>пластиковые двери</x:v>
      </x:c>
      <x:c r="R1575" s="42" t="str">
        <x:v>buy/order PVC doors</x:v>
      </x:c>
      <x:c r="S1575" s="42" t="str">
        <x:v>COMMERCIAL</x:v>
      </x:c>
      <x:c r="T1575" s="42" t="str">
        <x:v>IN_SCOPE</x:v>
      </x:c>
      <x:c r="U1575" s="42" t="str">
        <x:v>MEDIUM</x:v>
      </x:c>
      <x:c r="V1575" s="42" t="str">
        <x:v>https://okno-msk.ru/dveri-rehau/</x:v>
      </x:c>
      <x:c r="W1575" s="42" t="str">
        <x:v>https://okno-msk.ru/dveri-rehau/</x:v>
      </x:c>
      <x:c r="X1575" s="42" t="str">
        <x:v>НЕТ КАНОНИЧЕСКОЙ ПОДДЕРЖИВАЮЩЕЙ СТРАНИЦЫ</x:v>
      </x:c>
      <x:c r="Y1575" s="42" t="str">
        <x:v>BASE_UNIT_PENDING_ACTION_REEVALUATION</x:v>
      </x:c>
      <x:c r="Z1575" s="42" t="str">
        <x:v>KEEP_EXISTING_STRUCTURE</x:v>
      </x:c>
      <x:c r="AA1575" s="42" t="str">
        <x:v>PROVISIONAL_PENDING_STEP13_CONFLICT_CHECK</x:v>
      </x:c>
      <x:c r="AB1575" s="42" t="str">
        <x:v>NONE</x:v>
      </x:c>
      <x:c r="AC1575" s="42" t="str">
        <x:v>ORDINARY_SEARCH_ELIGIBLE</x:v>
      </x:c>
      <x:c r="AD1575" s="43" t="n">
        <x:v>9</x:v>
      </x:c>
      <x:c r="AE1575" s="43" t="n">
        <x:v>11</x:v>
      </x:c>
      <x:c r="AF1575" s="42" t="str">
        <x:v>P3 — СОХРАНИТЬ / МАРШРУТИЗИРОВАТЬ</x:v>
      </x:c>
      <x:c r="AG1575" s="42" t="str">
        <x:v>action=KEEP_EXISTING_STRUCTURE; maturity=PROVISIONAL_PENDING_STEP13_CONFLICT_CHECK; uncertainty=NONE; broad_result=637; rank_in_cluster=9</x:v>
      </x:c>
      <x:c r="AH15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5" s="42" t="str">
        <x:v>Stage-5:STEP8&gt;STEP10&gt;STEP11&gt;STEP12_CORRECTIONS&gt;STEP12_V6_TARGET_CONTRACT&gt;STEP14A_OVERLAY | Step-08:S05:result:637</x:v>
      </x:c>
    </x:row>
    <x:row r="1576" ht="30" customHeight="1">
      <x:c r="A1576" s="42" t="str">
        <x:v>PHR-008EE31805EF</x:v>
      </x:c>
      <x:c r="B1576" s="42" t="str">
        <x:v>пластиковая дверь в частный дом купить</x:v>
      </x:c>
      <x:c r="C1576" s="42" t="str">
        <x:v>ASSIGNED</x:v>
      </x:c>
      <x:c r="D1576" s="42" t="str">
        <x:v>ДА</x:v>
      </x:c>
      <x:c r="E1576" s="42" t="str">
        <x:v>Москва</x:v>
      </x:c>
      <x:c r="F1576" s="42" t="n">
        <x:v>213</x:v>
      </x:c>
      <x:c r="G1576" s="42" t="str">
        <x:v>DEVICE_ALL</x:v>
      </x:c>
      <x:c r="H1576" s="43" t="n">
        <x:v>98</x:v>
      </x:c>
      <x:c r="I1576" s="43" t="n">
        <x:v>0</x:v>
      </x:c>
      <x:c r="J1576" s="42" t="str">
        <x:v>BROAD_GETTOP_NO_OPERATORS__RESULT</x:v>
      </x:c>
      <x:c r="K1576" s="42" t="str">
        <x:v>MAX_PER_PHRASE_SEPARATELY_FOR_RESULT_AND_ASSOCIATION</x:v>
      </x:c>
      <x:c r="L1576" s="42" t="str">
        <x:v>S05</x:v>
      </x:c>
      <x:c r="M1576" s="43" t="n">
        <x:v>1</x:v>
      </x:c>
      <x:c r="N1576" s="42" t="str">
        <x:v>2026-08-29</x:v>
      </x:c>
      <x:c r="O1576" s="42" t="str">
        <x:v>PVC_DOORS_COMMERCIAL</x:v>
      </x:c>
      <x:c r="P1576" s="42" t="str">
        <x:v>Пластиковые двери</x:v>
      </x:c>
      <x:c r="Q1576" s="42" t="str">
        <x:v>пластиковые двери</x:v>
      </x:c>
      <x:c r="R1576" s="42" t="str">
        <x:v>buy/order PVC doors</x:v>
      </x:c>
      <x:c r="S1576" s="42" t="str">
        <x:v>COMMERCIAL</x:v>
      </x:c>
      <x:c r="T1576" s="42" t="str">
        <x:v>IN_SCOPE</x:v>
      </x:c>
      <x:c r="U1576" s="42" t="str">
        <x:v>MEDIUM</x:v>
      </x:c>
      <x:c r="V1576" s="42" t="str">
        <x:v>https://okno-msk.ru/dveri-rehau/</x:v>
      </x:c>
      <x:c r="W1576" s="42" t="str">
        <x:v>https://okno-msk.ru/dveri-rehau/</x:v>
      </x:c>
      <x:c r="X1576" s="42" t="str">
        <x:v>НЕТ КАНОНИЧЕСКОЙ ПОДДЕРЖИВАЮЩЕЙ СТРАНИЦЫ</x:v>
      </x:c>
      <x:c r="Y1576" s="42" t="str">
        <x:v>BASE_UNIT_PENDING_ACTION_REEVALUATION</x:v>
      </x:c>
      <x:c r="Z1576" s="42" t="str">
        <x:v>KEEP_EXISTING_STRUCTURE</x:v>
      </x:c>
      <x:c r="AA1576" s="42" t="str">
        <x:v>PROVISIONAL_PENDING_STEP13_CONFLICT_CHECK</x:v>
      </x:c>
      <x:c r="AB1576" s="42" t="str">
        <x:v>NONE</x:v>
      </x:c>
      <x:c r="AC1576" s="42" t="str">
        <x:v>ORDINARY_SEARCH_ELIGIBLE</x:v>
      </x:c>
      <x:c r="AD1576" s="43" t="n">
        <x:v>64</x:v>
      </x:c>
      <x:c r="AE1576" s="43" t="n">
        <x:v>89</x:v>
      </x:c>
      <x:c r="AF1576" s="42" t="str">
        <x:v>P3 — СОХРАНИТЬ / МАРШРУТИЗИРОВАТЬ</x:v>
      </x:c>
      <x:c r="AG1576" s="42" t="str">
        <x:v>action=KEEP_EXISTING_STRUCTURE; maturity=PROVISIONAL_PENDING_STEP13_CONFLICT_CHECK; uncertainty=NONE; broad_result=98; rank_in_cluster=64</x:v>
      </x:c>
      <x:c r="AH15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6" s="42" t="str">
        <x:v>Stage-5:STEP8&gt;STEP10&gt;STEP11&gt;STEP12_CORRECTIONS&gt;STEP12_V6_TARGET_CONTRACT&gt;STEP14A_OVERLAY | Step-08:S05:result:98</x:v>
      </x:c>
    </x:row>
    <x:row r="1577" ht="30" customHeight="1">
      <x:c r="A1577" s="42" t="str">
        <x:v>PHR-F5CAB2EE52F2</x:v>
      </x:c>
      <x:c r="B1577" s="42" t="str">
        <x:v>пластиковая дверь входная без стекла</x:v>
      </x:c>
      <x:c r="C1577" s="42" t="str">
        <x:v>ASSIGNED</x:v>
      </x:c>
      <x:c r="D1577" s="42" t="str">
        <x:v>ДА</x:v>
      </x:c>
      <x:c r="E1577" s="42" t="str">
        <x:v>Москва</x:v>
      </x:c>
      <x:c r="F1577" s="42" t="n">
        <x:v>213</x:v>
      </x:c>
      <x:c r="G1577" s="42" t="str">
        <x:v>DEVICE_ALL</x:v>
      </x:c>
      <x:c r="H1577" s="43" t="n">
        <x:v>134</x:v>
      </x:c>
      <x:c r="I1577" s="43" t="n">
        <x:v>0</x:v>
      </x:c>
      <x:c r="J1577" s="42" t="str">
        <x:v>BROAD_GETTOP_NO_OPERATORS__RESULT</x:v>
      </x:c>
      <x:c r="K1577" s="42" t="str">
        <x:v>MAX_PER_PHRASE_SEPARATELY_FOR_RESULT_AND_ASSOCIATION</x:v>
      </x:c>
      <x:c r="L1577" s="42" t="str">
        <x:v>S05</x:v>
      </x:c>
      <x:c r="M1577" s="43" t="n">
        <x:v>1</x:v>
      </x:c>
      <x:c r="N1577" s="42" t="str">
        <x:v>2026-08-29</x:v>
      </x:c>
      <x:c r="O1577" s="42" t="str">
        <x:v>PVC_ENTRANCE_DOORS_COMMERCIAL</x:v>
      </x:c>
      <x:c r="P1577" s="42" t="str">
        <x:v>Дверь входная пластиковая стекло</x:v>
      </x:c>
      <x:c r="Q1577" s="42" t="str">
        <x:v>дверь входная пластиковая стекло</x:v>
      </x:c>
      <x:c r="R1577" s="42" t="str">
        <x:v>buy/order entrance/exterior PVC doors</x:v>
      </x:c>
      <x:c r="S1577" s="42" t="str">
        <x:v>COMMERCIAL</x:v>
      </x:c>
      <x:c r="T1577" s="42" t="str">
        <x:v>IN_SCOPE</x:v>
      </x:c>
      <x:c r="U1577" s="42" t="str">
        <x:v>MEDIUM</x:v>
      </x:c>
      <x:c r="V1577" s="42" t="str">
        <x:v>https://okno-msk.ru/dveri-rehau/</x:v>
      </x:c>
      <x:c r="W1577" s="42" t="str">
        <x:v>https://okno-msk.ru/dveri-rehau/vhodnye-dveri/</x:v>
      </x:c>
      <x:c r="X1577" s="42" t="str">
        <x:v>https://okno-msk.ru/dveri-rehau/</x:v>
      </x:c>
      <x:c r="Y1577" s="42" t="str">
        <x:v>PRIMARY_EXISTING_PRODUCT</x:v>
      </x:c>
      <x:c r="Z1577" s="42" t="str">
        <x:v>KEEP_EXISTING_STRUCTURE</x:v>
      </x:c>
      <x:c r="AA1577" s="42" t="str">
        <x:v>PROVISIONAL_PENDING_STEP13_CONFLICT_CHECK</x:v>
      </x:c>
      <x:c r="AB1577" s="42" t="str">
        <x:v>NONE</x:v>
      </x:c>
      <x:c r="AC1577" s="42" t="str">
        <x:v>ORDINARY_SEARCH_ELIGIBLE</x:v>
      </x:c>
      <x:c r="AD1577" s="43" t="n">
        <x:v>19</x:v>
      </x:c>
      <x:c r="AE1577" s="43" t="n">
        <x:v>19</x:v>
      </x:c>
      <x:c r="AF1577" s="42" t="str">
        <x:v>P3 — СОХРАНИТЬ / МАРШРУТИЗИРОВАТЬ</x:v>
      </x:c>
      <x:c r="AG1577" s="42" t="str">
        <x:v>action=KEEP_EXISTING_STRUCTURE; maturity=PROVISIONAL_PENDING_STEP13_CONFLICT_CHECK; uncertainty=NONE; broad_result=134; rank_in_cluster=19</x:v>
      </x:c>
      <x:c r="AH15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7" s="42" t="str">
        <x:v>Stage-5:STEP8&gt;STEP10&gt;STEP11&gt;STEP12_CORRECTIONS&gt;STEP12_V6_TARGET_CONTRACT&gt;STEP14A_OVERLAY | Step-08:S05:result:134</x:v>
      </x:c>
    </x:row>
    <x:row r="1578" ht="30" customHeight="1">
      <x:c r="A1578" s="42" t="str">
        <x:v>PHR-FD6DA2AE9A39</x:v>
      </x:c>
      <x:c r="B1578" s="42" t="str">
        <x:v>пластиковая дверь входная цена</x:v>
      </x:c>
      <x:c r="C1578" s="42" t="str">
        <x:v>ASSIGNED</x:v>
      </x:c>
      <x:c r="D1578" s="42" t="str">
        <x:v>ДА</x:v>
      </x:c>
      <x:c r="E1578" s="42" t="str">
        <x:v>Москва</x:v>
      </x:c>
      <x:c r="F1578" s="42" t="n">
        <x:v>213</x:v>
      </x:c>
      <x:c r="G1578" s="42" t="str">
        <x:v>DEVICE_ALL</x:v>
      </x:c>
      <x:c r="H1578" s="43" t="n">
        <x:v>391</x:v>
      </x:c>
      <x:c r="I1578" s="43" t="n">
        <x:v>0</x:v>
      </x:c>
      <x:c r="J1578" s="42" t="str">
        <x:v>BROAD_GETTOP_NO_OPERATORS__RESULT</x:v>
      </x:c>
      <x:c r="K1578" s="42" t="str">
        <x:v>MAX_PER_PHRASE_SEPARATELY_FOR_RESULT_AND_ASSOCIATION</x:v>
      </x:c>
      <x:c r="L1578" s="42" t="str">
        <x:v>S05</x:v>
      </x:c>
      <x:c r="M1578" s="43" t="n">
        <x:v>1</x:v>
      </x:c>
      <x:c r="N1578" s="42" t="str">
        <x:v>2026-08-29</x:v>
      </x:c>
      <x:c r="O1578" s="42" t="str">
        <x:v>PVC_ENTRANCE_DOORS_COMMERCIAL</x:v>
      </x:c>
      <x:c r="P1578" s="42" t="str">
        <x:v>Дверь входная пластиковая стекло</x:v>
      </x:c>
      <x:c r="Q1578" s="42" t="str">
        <x:v>дверь входная пластиковая стекло</x:v>
      </x:c>
      <x:c r="R1578" s="42" t="str">
        <x:v>buy/order entrance/exterior PVC doors</x:v>
      </x:c>
      <x:c r="S1578" s="42" t="str">
        <x:v>COMMERCIAL</x:v>
      </x:c>
      <x:c r="T1578" s="42" t="str">
        <x:v>IN_SCOPE</x:v>
      </x:c>
      <x:c r="U1578" s="42" t="str">
        <x:v>MEDIUM</x:v>
      </x:c>
      <x:c r="V1578" s="42" t="str">
        <x:v>https://okno-msk.ru/dveri-rehau/</x:v>
      </x:c>
      <x:c r="W1578" s="42" t="str">
        <x:v>https://okno-msk.ru/dveri-rehau/vhodnye-dveri/</x:v>
      </x:c>
      <x:c r="X1578" s="42" t="str">
        <x:v>https://okno-msk.ru/dveri-rehau/</x:v>
      </x:c>
      <x:c r="Y1578" s="42" t="str">
        <x:v>PRIMARY_EXISTING_PRODUCT</x:v>
      </x:c>
      <x:c r="Z1578" s="42" t="str">
        <x:v>KEEP_EXISTING_STRUCTURE</x:v>
      </x:c>
      <x:c r="AA1578" s="42" t="str">
        <x:v>PROVISIONAL_PENDING_STEP13_CONFLICT_CHECK</x:v>
      </x:c>
      <x:c r="AB1578" s="42" t="str">
        <x:v>NONE</x:v>
      </x:c>
      <x:c r="AC1578" s="42" t="str">
        <x:v>ORDINARY_SEARCH_ELIGIBLE</x:v>
      </x:c>
      <x:c r="AD1578" s="43" t="n">
        <x:v>8</x:v>
      </x:c>
      <x:c r="AE1578" s="43" t="n">
        <x:v>8</x:v>
      </x:c>
      <x:c r="AF1578" s="42" t="str">
        <x:v>P3 — СОХРАНИТЬ / МАРШРУТИЗИРОВАТЬ</x:v>
      </x:c>
      <x:c r="AG1578" s="42" t="str">
        <x:v>action=KEEP_EXISTING_STRUCTURE; maturity=PROVISIONAL_PENDING_STEP13_CONFLICT_CHECK; uncertainty=NONE; broad_result=391; rank_in_cluster=8</x:v>
      </x:c>
      <x:c r="AH15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8" s="42" t="str">
        <x:v>Stage-5:STEP8&gt;STEP10&gt;STEP11&gt;STEP12_CORRECTIONS&gt;STEP12_V6_TARGET_CONTRACT&gt;STEP14A_OVERLAY | Step-08:S05:result:391</x:v>
      </x:c>
    </x:row>
    <x:row r="1579" ht="30" customHeight="1">
      <x:c r="A1579" s="42" t="str">
        <x:v>PHR-0497D7822874</x:v>
      </x:c>
      <x:c r="B1579" s="42" t="str">
        <x:v>пластиковая дверь гармошка</x:v>
      </x:c>
      <x:c r="C1579" s="42" t="str">
        <x:v>ASSIGNED</x:v>
      </x:c>
      <x:c r="D1579" s="42" t="str">
        <x:v>ДА</x:v>
      </x:c>
      <x:c r="E1579" s="42" t="str">
        <x:v>Москва</x:v>
      </x:c>
      <x:c r="F1579" s="42" t="n">
        <x:v>213</x:v>
      </x:c>
      <x:c r="G1579" s="42" t="str">
        <x:v>DEVICE_ALL</x:v>
      </x:c>
      <x:c r="H1579" s="43" t="n">
        <x:v>284</x:v>
      </x:c>
      <x:c r="I1579" s="43" t="n">
        <x:v>0</x:v>
      </x:c>
      <x:c r="J1579" s="42" t="str">
        <x:v>BROAD_GETTOP_NO_OPERATORS__RESULT</x:v>
      </x:c>
      <x:c r="K1579" s="42" t="str">
        <x:v>MAX_PER_PHRASE_SEPARATELY_FOR_RESULT_AND_ASSOCIATION</x:v>
      </x:c>
      <x:c r="L1579" s="42" t="str">
        <x:v>S05</x:v>
      </x:c>
      <x:c r="M1579" s="43" t="n">
        <x:v>1</x:v>
      </x:c>
      <x:c r="N1579" s="42" t="str">
        <x:v>2026-08-29</x:v>
      </x:c>
      <x:c r="O1579" s="42" t="str">
        <x:v>OUTSIDE_INTERIOR_DOORS</x:v>
      </x:c>
      <x:c r="P1579" s="42" t="str">
        <x:v>Пластиковая дверь гармошка</x:v>
      </x:c>
      <x:c r="Q1579" s="42" t="str">
        <x:v>пластиковая дверь гармошка</x:v>
      </x:c>
      <x:c r="R1579" s="42" t="str">
        <x:v>interior-door shopping/information outside PVC exterior/balcony-door scope</x:v>
      </x:c>
      <x:c r="S1579" s="42" t="str">
        <x:v>OUTSIDE</x:v>
      </x:c>
      <x:c r="T1579" s="42" t="str">
        <x:v>OUTSIDE_SCOPE</x:v>
      </x:c>
      <x:c r="U1579" s="42" t="str">
        <x:v>HIGH</x:v>
      </x:c>
      <x:c r="V1579" s="42" t="str">
        <x:v>НЕ БЫЛО СОХРАНЁННОГО URL</x:v>
      </x:c>
      <x:c r="W1579" s="42" t="str">
        <x:v>НЕТ ОТДЕЛЬНОЙ СТРАНИЦЫ — OUTSIDE_SCOPE_NO_ACTION</x:v>
      </x:c>
      <x:c r="X1579" s="42" t="str">
        <x:v>НЕТ КАНОНИЧЕСКОЙ ПОДДЕРЖИВАЮЩЕЙ СТРАНИЦЫ</x:v>
      </x:c>
      <x:c r="Y1579" s="42" t="str">
        <x:v>OUTSIDE</x:v>
      </x:c>
      <x:c r="Z1579" s="42" t="str">
        <x:v>OUTSIDE_SCOPE_NO_ACTION</x:v>
      </x:c>
      <x:c r="AA1579" s="42" t="str">
        <x:v>FINAL_WITHIN_STEP12_EVIDENCE</x:v>
      </x:c>
      <x:c r="AB1579" s="42" t="str">
        <x:v>NONE</x:v>
      </x:c>
      <x:c r="AC1579" s="42" t="str">
        <x:v>REVIEW_SEARCH</x:v>
      </x:c>
      <x:c r="AD1579" s="43" t="n">
        <x:v>2</x:v>
      </x:c>
      <x:c r="AE1579" s="43" t="n">
        <x:v>9</x:v>
      </x:c>
      <x:c r="AF1579" s="42" t="str">
        <x:v>P4 — БЕЗ ОТДЕЛЬНОЙ СТРАНИЦЫ</x:v>
      </x:c>
      <x:c r="AG1579" s="42" t="str">
        <x:v>action=OUTSIDE_SCOPE_NO_ACTION; business_boundary=OUTSIDE_SCOPE; broad_result=284; rank_in_cluster=2</x:v>
      </x:c>
      <x:c r="AH15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9" s="42" t="str">
        <x:v>Stage-5:STEP8&gt;STEP10&gt;STEP11&gt;STEP12_CORRECTIONS&gt;STEP12_V6_TARGET_CONTRACT&gt;STEP14A_OVERLAY | Step-08:S05:result:284</x:v>
      </x:c>
    </x:row>
    <x:row r="1580" ht="30" customHeight="1">
      <x:c r="A1580" s="42" t="str">
        <x:v>PHR-08E3A1E106A6</x:v>
      </x:c>
      <x:c r="B1580" s="42" t="str">
        <x:v>пластиковая дверь купе</x:v>
      </x:c>
      <x:c r="C1580" s="42" t="str">
        <x:v>ASSIGNED</x:v>
      </x:c>
      <x:c r="D1580" s="42" t="str">
        <x:v>ДА</x:v>
      </x:c>
      <x:c r="E1580" s="42" t="str">
        <x:v>Москва</x:v>
      </x:c>
      <x:c r="F1580" s="42" t="n">
        <x:v>213</x:v>
      </x:c>
      <x:c r="G1580" s="42" t="str">
        <x:v>DEVICE_ALL</x:v>
      </x:c>
      <x:c r="H1580" s="43" t="n">
        <x:v>104</x:v>
      </x:c>
      <x:c r="I1580" s="43" t="n">
        <x:v>0</x:v>
      </x:c>
      <x:c r="J1580" s="42" t="str">
        <x:v>BROAD_GETTOP_NO_OPERATORS__RESULT</x:v>
      </x:c>
      <x:c r="K1580" s="42" t="str">
        <x:v>MAX_PER_PHRASE_SEPARATELY_FOR_RESULT_AND_ASSOCIATION</x:v>
      </x:c>
      <x:c r="L1580" s="42" t="str">
        <x:v>S05</x:v>
      </x:c>
      <x:c r="M1580" s="43" t="n">
        <x:v>1</x:v>
      </x:c>
      <x:c r="N1580" s="42" t="str">
        <x:v>2026-08-29</x:v>
      </x:c>
      <x:c r="O1580" s="42" t="str">
        <x:v>OUTSIDE_INTERIOR_DOORS</x:v>
      </x:c>
      <x:c r="P1580" s="42" t="str">
        <x:v>Пластиковая дверь гармошка</x:v>
      </x:c>
      <x:c r="Q1580" s="42" t="str">
        <x:v>пластиковая дверь гармошка</x:v>
      </x:c>
      <x:c r="R1580" s="42" t="str">
        <x:v>interior-door shopping/information outside PVC exterior/balcony-door scope</x:v>
      </x:c>
      <x:c r="S1580" s="42" t="str">
        <x:v>OUTSIDE</x:v>
      </x:c>
      <x:c r="T1580" s="42" t="str">
        <x:v>OUTSIDE_SCOPE</x:v>
      </x:c>
      <x:c r="U1580" s="42" t="str">
        <x:v>HIGH</x:v>
      </x:c>
      <x:c r="V1580" s="42" t="str">
        <x:v>НЕ БЫЛО СОХРАНЁННОГО URL</x:v>
      </x:c>
      <x:c r="W1580" s="42" t="str">
        <x:v>НЕТ ОТДЕЛЬНОЙ СТРАНИЦЫ — OUTSIDE_SCOPE_NO_ACTION</x:v>
      </x:c>
      <x:c r="X1580" s="42" t="str">
        <x:v>НЕТ КАНОНИЧЕСКОЙ ПОДДЕРЖИВАЮЩЕЙ СТРАНИЦЫ</x:v>
      </x:c>
      <x:c r="Y1580" s="42" t="str">
        <x:v>OUTSIDE</x:v>
      </x:c>
      <x:c r="Z1580" s="42" t="str">
        <x:v>OUTSIDE_SCOPE_NO_ACTION</x:v>
      </x:c>
      <x:c r="AA1580" s="42" t="str">
        <x:v>FINAL_WITHIN_STEP12_EVIDENCE</x:v>
      </x:c>
      <x:c r="AB1580" s="42" t="str">
        <x:v>NONE</x:v>
      </x:c>
      <x:c r="AC1580" s="42" t="str">
        <x:v>REVIEW_SEARCH</x:v>
      </x:c>
      <x:c r="AD1580" s="43" t="n">
        <x:v>8</x:v>
      </x:c>
      <x:c r="AE1580" s="43" t="n">
        <x:v>32</x:v>
      </x:c>
      <x:c r="AF1580" s="42" t="str">
        <x:v>P4 — БЕЗ ОТДЕЛЬНОЙ СТРАНИЦЫ</x:v>
      </x:c>
      <x:c r="AG1580" s="42" t="str">
        <x:v>action=OUTSIDE_SCOPE_NO_ACTION; business_boundary=OUTSIDE_SCOPE; broad_result=104; rank_in_cluster=8</x:v>
      </x:c>
      <x:c r="AH15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0" s="42" t="str">
        <x:v>Stage-5:STEP8&gt;STEP10&gt;STEP11&gt;STEP12_CORRECTIONS&gt;STEP12_V6_TARGET_CONTRACT&gt;STEP14A_OVERLAY | Step-08:S05:result:104</x:v>
      </x:c>
    </x:row>
    <x:row r="1581" ht="30" customHeight="1">
      <x:c r="A1581" s="42" t="str">
        <x:v>PHR-7C18A06520DB</x:v>
      </x:c>
      <x:c r="B1581" s="42" t="str">
        <x:v>пластиковая дверь на балкон</x:v>
      </x:c>
      <x:c r="C1581" s="42" t="str">
        <x:v>ASSIGNED</x:v>
      </x:c>
      <x:c r="D1581" s="42" t="str">
        <x:v>ДА</x:v>
      </x:c>
      <x:c r="E1581" s="42" t="str">
        <x:v>Москва</x:v>
      </x:c>
      <x:c r="F1581" s="42" t="n">
        <x:v>213</x:v>
      </x:c>
      <x:c r="G1581" s="42" t="str">
        <x:v>DEVICE_ALL</x:v>
      </x:c>
      <x:c r="H1581" s="43" t="n">
        <x:v>1288</x:v>
      </x:c>
      <x:c r="I1581" s="43" t="n">
        <x:v>0</x:v>
      </x:c>
      <x:c r="J1581" s="42" t="str">
        <x:v>BROAD_GETTOP_NO_OPERATORS__RESULT</x:v>
      </x:c>
      <x:c r="K1581" s="42" t="str">
        <x:v>MAX_PER_PHRASE_SEPARATELY_FOR_RESULT_AND_ASSOCIATION</x:v>
      </x:c>
      <x:c r="L1581" s="42" t="str">
        <x:v>S05</x:v>
      </x:c>
      <x:c r="M1581" s="43" t="n">
        <x:v>1</x:v>
      </x:c>
      <x:c r="N1581" s="42" t="str">
        <x:v>2026-08-29</x:v>
      </x:c>
      <x:c r="O1581" s="42" t="str">
        <x:v>PVC_BALCONY_DOORS_COMMERCIAL</x:v>
      </x:c>
      <x:c r="P1581" s="42" t="str">
        <x:v>Пластиковая балконная дверь</x:v>
      </x:c>
      <x:c r="Q1581" s="42" t="str">
        <x:v>пластиковая балконная дверь</x:v>
      </x:c>
      <x:c r="R1581" s="42" t="str">
        <x:v>buy/order PVC balcony doors</x:v>
      </x:c>
      <x:c r="S1581" s="42" t="str">
        <x:v>COMMERCIAL</x:v>
      </x:c>
      <x:c r="T1581" s="42" t="str">
        <x:v>IN_SCOPE</x:v>
      </x:c>
      <x:c r="U1581" s="42" t="str">
        <x:v>MEDIUM</x:v>
      </x:c>
      <x:c r="V1581" s="42" t="str">
        <x:v>https://okno-msk.ru/dveri-rehau/</x:v>
      </x:c>
      <x:c r="W1581" s="42" t="str">
        <x:v>https://okno-msk.ru/dveri-rehau/balkonnye-dveri/</x:v>
      </x:c>
      <x:c r="X1581" s="42" t="str">
        <x:v>https://okno-msk.ru/dveri-rehau/</x:v>
      </x:c>
      <x:c r="Y1581" s="42" t="str">
        <x:v>PRIMARY_EXISTING_PRODUCT</x:v>
      </x:c>
      <x:c r="Z1581" s="42" t="str">
        <x:v>KEEP_EXISTING_STRUCTURE</x:v>
      </x:c>
      <x:c r="AA1581" s="42" t="str">
        <x:v>PROVISIONAL_PENDING_STEP13_CONFLICT_CHECK</x:v>
      </x:c>
      <x:c r="AB1581" s="42" t="str">
        <x:v>NONE</x:v>
      </x:c>
      <x:c r="AC1581" s="42" t="str">
        <x:v>ORDINARY_SEARCH_ELIGIBLE</x:v>
      </x:c>
      <x:c r="AD1581" s="43" t="n">
        <x:v>2</x:v>
      </x:c>
      <x:c r="AE1581" s="43" t="n">
        <x:v>2</x:v>
      </x:c>
      <x:c r="AF1581" s="42" t="str">
        <x:v>P3 — СОХРАНИТЬ / МАРШРУТИЗИРОВАТЬ</x:v>
      </x:c>
      <x:c r="AG1581" s="42" t="str">
        <x:v>action=KEEP_EXISTING_STRUCTURE; maturity=PROVISIONAL_PENDING_STEP13_CONFLICT_CHECK; uncertainty=NONE; broad_result=1288; rank_in_cluster=2</x:v>
      </x:c>
      <x:c r="AH15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1" s="42" t="str">
        <x:v>Stage-5:STEP8&gt;STEP10&gt;STEP11&gt;STEP12_CORRECTIONS&gt;STEP12_V6_TARGET_CONTRACT&gt;STEP14A_OVERLAY | Step-08:S05:result:1288</x:v>
      </x:c>
    </x:row>
    <x:row r="1582" ht="30" customHeight="1">
      <x:c r="A1582" s="42" t="str">
        <x:v>PHR-015DEEB9C22F</x:v>
      </x:c>
      <x:c r="B1582" s="42" t="str">
        <x:v>пластиковая дверь на балкон цена</x:v>
      </x:c>
      <x:c r="C1582" s="42" t="str">
        <x:v>ASSIGNED</x:v>
      </x:c>
      <x:c r="D1582" s="42" t="str">
        <x:v>ДА</x:v>
      </x:c>
      <x:c r="E1582" s="42" t="str">
        <x:v>Москва</x:v>
      </x:c>
      <x:c r="F1582" s="42" t="n">
        <x:v>213</x:v>
      </x:c>
      <x:c r="G1582" s="42" t="str">
        <x:v>DEVICE_ALL</x:v>
      </x:c>
      <x:c r="H1582" s="43" t="n">
        <x:v>92</x:v>
      </x:c>
      <x:c r="I1582" s="43" t="n">
        <x:v>0</x:v>
      </x:c>
      <x:c r="J1582" s="42" t="str">
        <x:v>BROAD_GETTOP_NO_OPERATORS__RESULT</x:v>
      </x:c>
      <x:c r="K1582" s="42" t="str">
        <x:v>MAX_PER_PHRASE_SEPARATELY_FOR_RESULT_AND_ASSOCIATION</x:v>
      </x:c>
      <x:c r="L1582" s="42" t="str">
        <x:v>S05</x:v>
      </x:c>
      <x:c r="M1582" s="43" t="n">
        <x:v>1</x:v>
      </x:c>
      <x:c r="N1582" s="42" t="str">
        <x:v>2026-08-29</x:v>
      </x:c>
      <x:c r="O1582" s="42" t="str">
        <x:v>PVC_BALCONY_DOORS_COMMERCIAL</x:v>
      </x:c>
      <x:c r="P1582" s="42" t="str">
        <x:v>Пластиковая балконная дверь</x:v>
      </x:c>
      <x:c r="Q1582" s="42" t="str">
        <x:v>пластиковая балконная дверь</x:v>
      </x:c>
      <x:c r="R1582" s="42" t="str">
        <x:v>buy/order PVC balcony doors</x:v>
      </x:c>
      <x:c r="S1582" s="42" t="str">
        <x:v>COMMERCIAL</x:v>
      </x:c>
      <x:c r="T1582" s="42" t="str">
        <x:v>IN_SCOPE</x:v>
      </x:c>
      <x:c r="U1582" s="42" t="str">
        <x:v>MEDIUM</x:v>
      </x:c>
      <x:c r="V1582" s="42" t="str">
        <x:v>https://okno-msk.ru/dveri-rehau/</x:v>
      </x:c>
      <x:c r="W1582" s="42" t="str">
        <x:v>https://okno-msk.ru/dveri-rehau/balkonnye-dveri/</x:v>
      </x:c>
      <x:c r="X1582" s="42" t="str">
        <x:v>https://okno-msk.ru/dveri-rehau/</x:v>
      </x:c>
      <x:c r="Y1582" s="42" t="str">
        <x:v>PRIMARY_EXISTING_PRODUCT</x:v>
      </x:c>
      <x:c r="Z1582" s="42" t="str">
        <x:v>KEEP_EXISTING_STRUCTURE</x:v>
      </x:c>
      <x:c r="AA1582" s="42" t="str">
        <x:v>PROVISIONAL_PENDING_STEP13_CONFLICT_CHECK</x:v>
      </x:c>
      <x:c r="AB1582" s="42" t="str">
        <x:v>NONE</x:v>
      </x:c>
      <x:c r="AC1582" s="42" t="str">
        <x:v>ORDINARY_SEARCH_ELIGIBLE</x:v>
      </x:c>
      <x:c r="AD1582" s="43" t="n">
        <x:v>13</x:v>
      </x:c>
      <x:c r="AE1582" s="43" t="n">
        <x:v>13</x:v>
      </x:c>
      <x:c r="AF1582" s="42" t="str">
        <x:v>P3 — СОХРАНИТЬ / МАРШРУТИЗИРОВАТЬ</x:v>
      </x:c>
      <x:c r="AG1582" s="42" t="str">
        <x:v>action=KEEP_EXISTING_STRUCTURE; maturity=PROVISIONAL_PENDING_STEP13_CONFLICT_CHECK; uncertainty=NONE; broad_result=92; rank_in_cluster=13</x:v>
      </x:c>
      <x:c r="AH15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2" s="42" t="str">
        <x:v>Stage-5:STEP8&gt;STEP10&gt;STEP11&gt;STEP12_CORRECTIONS&gt;STEP12_V6_TARGET_CONTRACT&gt;STEP14A_OVERLAY | Step-08:S05:result:92</x:v>
      </x:c>
    </x:row>
    <x:row r="1583" ht="30" customHeight="1">
      <x:c r="A1583" s="42" t="str">
        <x:v>PHR-A1D74B8384E5</x:v>
      </x:c>
      <x:c r="B1583" s="42" t="str">
        <x:v>пластиковая дверь на террасу</x:v>
      </x:c>
      <x:c r="C1583" s="42" t="str">
        <x:v>ASSIGNED</x:v>
      </x:c>
      <x:c r="D1583" s="42" t="str">
        <x:v>ДА</x:v>
      </x:c>
      <x:c r="E1583" s="42" t="str">
        <x:v>Москва</x:v>
      </x:c>
      <x:c r="F1583" s="42" t="n">
        <x:v>213</x:v>
      </x:c>
      <x:c r="G1583" s="42" t="str">
        <x:v>DEVICE_ALL</x:v>
      </x:c>
      <x:c r="H1583" s="43" t="n">
        <x:v>124</x:v>
      </x:c>
      <x:c r="I1583" s="43" t="n">
        <x:v>0</x:v>
      </x:c>
      <x:c r="J1583" s="42" t="str">
        <x:v>BROAD_GETTOP_NO_OPERATORS__RESULT</x:v>
      </x:c>
      <x:c r="K1583" s="42" t="str">
        <x:v>MAX_PER_PHRASE_SEPARATELY_FOR_RESULT_AND_ASSOCIATION</x:v>
      </x:c>
      <x:c r="L1583" s="42" t="str">
        <x:v>S05</x:v>
      </x:c>
      <x:c r="M1583" s="43" t="n">
        <x:v>1</x:v>
      </x:c>
      <x:c r="N1583" s="42" t="str">
        <x:v>2026-08-29</x:v>
      </x:c>
      <x:c r="O1583" s="42" t="str">
        <x:v>PVC_DOORS_COMMERCIAL</x:v>
      </x:c>
      <x:c r="P1583" s="42" t="str">
        <x:v>Пластиковые двери</x:v>
      </x:c>
      <x:c r="Q1583" s="42" t="str">
        <x:v>пластиковые двери</x:v>
      </x:c>
      <x:c r="R1583" s="42" t="str">
        <x:v>buy/order PVC doors</x:v>
      </x:c>
      <x:c r="S1583" s="42" t="str">
        <x:v>COMMERCIAL</x:v>
      </x:c>
      <x:c r="T1583" s="42" t="str">
        <x:v>IN_SCOPE</x:v>
      </x:c>
      <x:c r="U1583" s="42" t="str">
        <x:v>MEDIUM</x:v>
      </x:c>
      <x:c r="V1583" s="42" t="str">
        <x:v>https://okno-msk.ru/dveri-rehau/</x:v>
      </x:c>
      <x:c r="W1583" s="42" t="str">
        <x:v>https://okno-msk.ru/dveri-rehau/</x:v>
      </x:c>
      <x:c r="X1583" s="42" t="str">
        <x:v>НЕТ КАНОНИЧЕСКОЙ ПОДДЕРЖИВАЮЩЕЙ СТРАНИЦЫ</x:v>
      </x:c>
      <x:c r="Y1583" s="42" t="str">
        <x:v>BASE_UNIT_PENDING_ACTION_REEVALUATION</x:v>
      </x:c>
      <x:c r="Z1583" s="42" t="str">
        <x:v>KEEP_EXISTING_STRUCTURE</x:v>
      </x:c>
      <x:c r="AA1583" s="42" t="str">
        <x:v>PROVISIONAL_PENDING_STEP13_CONFLICT_CHECK</x:v>
      </x:c>
      <x:c r="AB1583" s="42" t="str">
        <x:v>NONE</x:v>
      </x:c>
      <x:c r="AC1583" s="42" t="str">
        <x:v>ORDINARY_SEARCH_ELIGIBLE</x:v>
      </x:c>
      <x:c r="AD1583" s="43" t="n">
        <x:v>51</x:v>
      </x:c>
      <x:c r="AE1583" s="43" t="n">
        <x:v>66</x:v>
      </x:c>
      <x:c r="AF1583" s="42" t="str">
        <x:v>P3 — СОХРАНИТЬ / МАРШРУТИЗИРОВАТЬ</x:v>
      </x:c>
      <x:c r="AG1583" s="42" t="str">
        <x:v>action=KEEP_EXISTING_STRUCTURE; maturity=PROVISIONAL_PENDING_STEP13_CONFLICT_CHECK; uncertainty=NONE; broad_result=124; rank_in_cluster=51</x:v>
      </x:c>
      <x:c r="AH15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3" s="42" t="str">
        <x:v>Stage-5:STEP8&gt;STEP10&gt;STEP11&gt;STEP12_CORRECTIONS&gt;STEP12_V6_TARGET_CONTRACT&gt;STEP14A_OVERLAY | Step-08:S05:result:124</x:v>
      </x:c>
    </x:row>
    <x:row r="1584" ht="30" customHeight="1">
      <x:c r="A1584" s="42" t="str">
        <x:v>PHR-DC7FE5138E2C</x:v>
      </x:c>
      <x:c r="B1584" s="42" t="str">
        <x:v>пластиковая дверь пвх</x:v>
      </x:c>
      <x:c r="C1584" s="42" t="str">
        <x:v>ASSIGNED</x:v>
      </x:c>
      <x:c r="D1584" s="42" t="str">
        <x:v>ДА</x:v>
      </x:c>
      <x:c r="E1584" s="42" t="str">
        <x:v>Москва</x:v>
      </x:c>
      <x:c r="F1584" s="42" t="n">
        <x:v>213</x:v>
      </x:c>
      <x:c r="G1584" s="42" t="str">
        <x:v>DEVICE_ALL</x:v>
      </x:c>
      <x:c r="H1584" s="43" t="n">
        <x:v>219</x:v>
      </x:c>
      <x:c r="I1584" s="43" t="n">
        <x:v>0</x:v>
      </x:c>
      <x:c r="J1584" s="42" t="str">
        <x:v>BROAD_GETTOP_NO_OPERATORS__RESULT</x:v>
      </x:c>
      <x:c r="K1584" s="42" t="str">
        <x:v>MAX_PER_PHRASE_SEPARATELY_FOR_RESULT_AND_ASSOCIATION</x:v>
      </x:c>
      <x:c r="L1584" s="42" t="str">
        <x:v>S05</x:v>
      </x:c>
      <x:c r="M1584" s="43" t="n">
        <x:v>1</x:v>
      </x:c>
      <x:c r="N1584" s="42" t="str">
        <x:v>2026-08-29</x:v>
      </x:c>
      <x:c r="O1584" s="42" t="str">
        <x:v>PVC_DOORS_COMMERCIAL</x:v>
      </x:c>
      <x:c r="P1584" s="42" t="str">
        <x:v>Пластиковые двери</x:v>
      </x:c>
      <x:c r="Q1584" s="42" t="str">
        <x:v>пластиковые двери</x:v>
      </x:c>
      <x:c r="R1584" s="42" t="str">
        <x:v>buy/order PVC doors</x:v>
      </x:c>
      <x:c r="S1584" s="42" t="str">
        <x:v>COMMERCIAL</x:v>
      </x:c>
      <x:c r="T1584" s="42" t="str">
        <x:v>IN_SCOPE</x:v>
      </x:c>
      <x:c r="U1584" s="42" t="str">
        <x:v>MEDIUM</x:v>
      </x:c>
      <x:c r="V1584" s="42" t="str">
        <x:v>https://okno-msk.ru/dveri-rehau/</x:v>
      </x:c>
      <x:c r="W1584" s="42" t="str">
        <x:v>https://okno-msk.ru/dveri-rehau/</x:v>
      </x:c>
      <x:c r="X1584" s="42" t="str">
        <x:v>НЕТ КАНОНИЧЕСКОЙ ПОДДЕРЖИВАЮЩЕЙ СТРАНИЦЫ</x:v>
      </x:c>
      <x:c r="Y1584" s="42" t="str">
        <x:v>BASE_UNIT_PENDING_ACTION_REEVALUATION</x:v>
      </x:c>
      <x:c r="Z1584" s="42" t="str">
        <x:v>KEEP_EXISTING_STRUCTURE</x:v>
      </x:c>
      <x:c r="AA1584" s="42" t="str">
        <x:v>PROVISIONAL_PENDING_STEP13_CONFLICT_CHECK</x:v>
      </x:c>
      <x:c r="AB1584" s="42" t="str">
        <x:v>NONE</x:v>
      </x:c>
      <x:c r="AC1584" s="42" t="str">
        <x:v>ORDINARY_SEARCH_ELIGIBLE</x:v>
      </x:c>
      <x:c r="AD1584" s="43" t="n">
        <x:v>23</x:v>
      </x:c>
      <x:c r="AE1584" s="43" t="n">
        <x:v>31</x:v>
      </x:c>
      <x:c r="AF1584" s="42" t="str">
        <x:v>P3 — СОХРАНИТЬ / МАРШРУТИЗИРОВАТЬ</x:v>
      </x:c>
      <x:c r="AG1584" s="42" t="str">
        <x:v>action=KEEP_EXISTING_STRUCTURE; maturity=PROVISIONAL_PENDING_STEP13_CONFLICT_CHECK; uncertainty=NONE; broad_result=219; rank_in_cluster=23</x:v>
      </x:c>
      <x:c r="AH15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4" s="42" t="str">
        <x:v>Stage-5:STEP8&gt;STEP10&gt;STEP11&gt;STEP12_CORRECTIONS&gt;STEP12_V6_TARGET_CONTRACT&gt;STEP14A_OVERLAY | Step-08:S05:result:219</x:v>
      </x:c>
    </x:row>
    <x:row r="1585" ht="30" customHeight="1">
      <x:c r="A1585" s="42" t="str">
        <x:v>PHR-C3DFE10CE485</x:v>
      </x:c>
      <x:c r="B1585" s="42" t="str">
        <x:v>пластиковая дверь поворотная</x:v>
      </x:c>
      <x:c r="C1585" s="42" t="str">
        <x:v>ASSIGNED</x:v>
      </x:c>
      <x:c r="D1585" s="42" t="str">
        <x:v>ДА</x:v>
      </x:c>
      <x:c r="E1585" s="42" t="str">
        <x:v>Москва</x:v>
      </x:c>
      <x:c r="F1585" s="42" t="n">
        <x:v>213</x:v>
      </x:c>
      <x:c r="G1585" s="42" t="str">
        <x:v>DEVICE_ALL</x:v>
      </x:c>
      <x:c r="H1585" s="43" t="n">
        <x:v>97</x:v>
      </x:c>
      <x:c r="I1585" s="43" t="n">
        <x:v>0</x:v>
      </x:c>
      <x:c r="J1585" s="42" t="str">
        <x:v>BROAD_GETTOP_NO_OPERATORS__RESULT</x:v>
      </x:c>
      <x:c r="K1585" s="42" t="str">
        <x:v>MAX_PER_PHRASE_SEPARATELY_FOR_RESULT_AND_ASSOCIATION</x:v>
      </x:c>
      <x:c r="L1585" s="42" t="str">
        <x:v>S05</x:v>
      </x:c>
      <x:c r="M1585" s="43" t="n">
        <x:v>1</x:v>
      </x:c>
      <x:c r="N1585" s="42" t="str">
        <x:v>2026-08-29</x:v>
      </x:c>
      <x:c r="O1585" s="42" t="str">
        <x:v>PVC_DOORS_COMMERCIAL</x:v>
      </x:c>
      <x:c r="P1585" s="42" t="str">
        <x:v>Пластиковые двери</x:v>
      </x:c>
      <x:c r="Q1585" s="42" t="str">
        <x:v>пластиковые двери</x:v>
      </x:c>
      <x:c r="R1585" s="42" t="str">
        <x:v>buy/order PVC doors</x:v>
      </x:c>
      <x:c r="S1585" s="42" t="str">
        <x:v>COMMERCIAL</x:v>
      </x:c>
      <x:c r="T1585" s="42" t="str">
        <x:v>IN_SCOPE</x:v>
      </x:c>
      <x:c r="U1585" s="42" t="str">
        <x:v>MEDIUM</x:v>
      </x:c>
      <x:c r="V1585" s="42" t="str">
        <x:v>https://okno-msk.ru/dveri-rehau/</x:v>
      </x:c>
      <x:c r="W1585" s="42" t="str">
        <x:v>https://okno-msk.ru/dveri-rehau/</x:v>
      </x:c>
      <x:c r="X1585" s="42" t="str">
        <x:v>НЕТ КАНОНИЧЕСКОЙ ПОДДЕРЖИВАЮЩЕЙ СТРАНИЦЫ</x:v>
      </x:c>
      <x:c r="Y1585" s="42" t="str">
        <x:v>BASE_UNIT_PENDING_ACTION_REEVALUATION</x:v>
      </x:c>
      <x:c r="Z1585" s="42" t="str">
        <x:v>KEEP_EXISTING_STRUCTURE</x:v>
      </x:c>
      <x:c r="AA1585" s="42" t="str">
        <x:v>PROVISIONAL_PENDING_STEP13_CONFLICT_CHECK</x:v>
      </x:c>
      <x:c r="AB1585" s="42" t="str">
        <x:v>NONE</x:v>
      </x:c>
      <x:c r="AC1585" s="42" t="str">
        <x:v>ORDINARY_SEARCH_ELIGIBLE</x:v>
      </x:c>
      <x:c r="AD1585" s="43" t="n">
        <x:v>65</x:v>
      </x:c>
      <x:c r="AE1585" s="43" t="n">
        <x:v>90</x:v>
      </x:c>
      <x:c r="AF1585" s="42" t="str">
        <x:v>P3 — СОХРАНИТЬ / МАРШРУТИЗИРОВАТЬ</x:v>
      </x:c>
      <x:c r="AG1585" s="42" t="str">
        <x:v>action=KEEP_EXISTING_STRUCTURE; maturity=PROVISIONAL_PENDING_STEP13_CONFLICT_CHECK; uncertainty=NONE; broad_result=97; rank_in_cluster=65</x:v>
      </x:c>
      <x:c r="AH15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5" s="42" t="str">
        <x:v>Stage-5:STEP8&gt;STEP10&gt;STEP11&gt;STEP12_CORRECTIONS&gt;STEP12_V6_TARGET_CONTRACT&gt;STEP14A_OVERLAY | Step-08:S05:result:97</x:v>
      </x:c>
    </x:row>
    <x:row r="1586" ht="30" customHeight="1">
      <x:c r="A1586" s="42" t="str">
        <x:v>PHR-EEC528AF9778</x:v>
      </x:c>
      <x:c r="B1586" s="42" t="str">
        <x:v>пластиковая дверь с терморазрывом</x:v>
      </x:c>
      <x:c r="C1586" s="42" t="str">
        <x:v>ASSIGNED</x:v>
      </x:c>
      <x:c r="D1586" s="42" t="str">
        <x:v>ДА</x:v>
      </x:c>
      <x:c r="E1586" s="42" t="str">
        <x:v>Москва</x:v>
      </x:c>
      <x:c r="F1586" s="42" t="n">
        <x:v>213</x:v>
      </x:c>
      <x:c r="G1586" s="42" t="str">
        <x:v>DEVICE_ALL</x:v>
      </x:c>
      <x:c r="H1586" s="43" t="n">
        <x:v>94</x:v>
      </x:c>
      <x:c r="I1586" s="43" t="n">
        <x:v>0</x:v>
      </x:c>
      <x:c r="J1586" s="42" t="str">
        <x:v>BROAD_GETTOP_NO_OPERATORS__RESULT</x:v>
      </x:c>
      <x:c r="K1586" s="42" t="str">
        <x:v>MAX_PER_PHRASE_SEPARATELY_FOR_RESULT_AND_ASSOCIATION</x:v>
      </x:c>
      <x:c r="L1586" s="42" t="str">
        <x:v>S05</x:v>
      </x:c>
      <x:c r="M1586" s="43" t="n">
        <x:v>1</x:v>
      </x:c>
      <x:c r="N1586" s="42" t="str">
        <x:v>2026-08-29</x:v>
      </x:c>
      <x:c r="O1586" s="42" t="str">
        <x:v>PVC_DOORS_COMMERCIAL</x:v>
      </x:c>
      <x:c r="P1586" s="42" t="str">
        <x:v>Пластиковые двери</x:v>
      </x:c>
      <x:c r="Q1586" s="42" t="str">
        <x:v>пластиковые двери</x:v>
      </x:c>
      <x:c r="R1586" s="42" t="str">
        <x:v>buy/order PVC doors</x:v>
      </x:c>
      <x:c r="S1586" s="42" t="str">
        <x:v>COMMERCIAL</x:v>
      </x:c>
      <x:c r="T1586" s="42" t="str">
        <x:v>IN_SCOPE</x:v>
      </x:c>
      <x:c r="U1586" s="42" t="str">
        <x:v>MEDIUM</x:v>
      </x:c>
      <x:c r="V1586" s="42" t="str">
        <x:v>https://okno-msk.ru/dveri-rehau/</x:v>
      </x:c>
      <x:c r="W1586" s="42" t="str">
        <x:v>https://okno-msk.ru/dveri-rehau/</x:v>
      </x:c>
      <x:c r="X1586" s="42" t="str">
        <x:v>НЕТ КАНОНИЧЕСКОЙ ПОДДЕРЖИВАЮЩЕЙ СТРАНИЦЫ</x:v>
      </x:c>
      <x:c r="Y1586" s="42" t="str">
        <x:v>BASE_UNIT_PENDING_ACTION_REEVALUATION</x:v>
      </x:c>
      <x:c r="Z1586" s="42" t="str">
        <x:v>KEEP_EXISTING_STRUCTURE</x:v>
      </x:c>
      <x:c r="AA1586" s="42" t="str">
        <x:v>PROVISIONAL_PENDING_STEP13_CONFLICT_CHECK</x:v>
      </x:c>
      <x:c r="AB1586" s="42" t="str">
        <x:v>NONE</x:v>
      </x:c>
      <x:c r="AC1586" s="42" t="str">
        <x:v>REVIEW_SEARCH</x:v>
      </x:c>
      <x:c r="AD1586" s="43" t="n">
        <x:v>68</x:v>
      </x:c>
      <x:c r="AE1586" s="43" t="n">
        <x:v>94</x:v>
      </x:c>
      <x:c r="AF1586" s="42" t="str">
        <x:v>P3 — СОХРАНИТЬ / МАРШРУТИЗИРОВАТЬ</x:v>
      </x:c>
      <x:c r="AG1586" s="42" t="str">
        <x:v>action=KEEP_EXISTING_STRUCTURE; maturity=PROVISIONAL_PENDING_STEP13_CONFLICT_CHECK; uncertainty=NONE; broad_result=94; rank_in_cluster=68</x:v>
      </x:c>
      <x:c r="AH15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6" s="42" t="str">
        <x:v>Stage-5:STEP8&gt;STEP10&gt;STEP11&gt;STEP12_CORRECTIONS&gt;STEP12_V6_TARGET_CONTRACT&gt;STEP14A_OVERLAY | Step-08:S05:result:94</x:v>
      </x:c>
    </x:row>
    <x:row r="1587" ht="30" customHeight="1">
      <x:c r="A1587" s="42" t="str">
        <x:v>PHR-E02E3F00E6DD</x:v>
      </x:c>
      <x:c r="B1587" s="42" t="str">
        <x:v>пластиковая дверь своими руками</x:v>
      </x:c>
      <x:c r="C1587" s="42" t="str">
        <x:v>ASSIGNED</x:v>
      </x:c>
      <x:c r="D1587" s="42" t="str">
        <x:v>ДА</x:v>
      </x:c>
      <x:c r="E1587" s="42" t="str">
        <x:v>Москва</x:v>
      </x:c>
      <x:c r="F1587" s="42" t="n">
        <x:v>213</x:v>
      </x:c>
      <x:c r="G1587" s="42" t="str">
        <x:v>DEVICE_ALL</x:v>
      </x:c>
      <x:c r="H1587" s="43" t="n">
        <x:v>243</x:v>
      </x:c>
      <x:c r="I1587" s="43" t="n">
        <x:v>0</x:v>
      </x:c>
      <x:c r="J1587" s="42" t="str">
        <x:v>BROAD_GETTOP_NO_OPERATORS__RESULT</x:v>
      </x:c>
      <x:c r="K1587" s="42" t="str">
        <x:v>MAX_PER_PHRASE_SEPARATELY_FOR_RESULT_AND_ASSOCIATION</x:v>
      </x:c>
      <x:c r="L1587" s="42" t="str">
        <x:v>S05</x:v>
      </x:c>
      <x:c r="M1587" s="43" t="n">
        <x:v>1</x:v>
      </x:c>
      <x:c r="N1587" s="42" t="str">
        <x:v>2026-08-29</x:v>
      </x:c>
      <x:c r="O1587" s="42" t="str">
        <x:v>PVC_DOOR_INSTALLATION_REMOVAL_DIY</x:v>
      </x:c>
      <x:c r="P1587" s="42" t="str">
        <x:v>Как снять пластиковую дверь</x:v>
      </x:c>
      <x:c r="Q1587" s="42" t="str">
        <x:v>как снять пластиковую дверь</x:v>
      </x:c>
      <x:c r="R1587" s="42" t="str">
        <x:v>learn/remove/install PVC doors yourself</x:v>
      </x:c>
      <x:c r="S1587" s="42" t="str">
        <x:v>DIY_INFO</x:v>
      </x:c>
      <x:c r="T1587" s="42" t="str">
        <x:v>IN_SCOPE</x:v>
      </x:c>
      <x:c r="U1587" s="42" t="str">
        <x:v>MEDIUM</x:v>
      </x:c>
      <x:c r="V1587" s="42" t="str">
        <x:v>https://okno-msk.ru/dveri-rehau/</x:v>
      </x:c>
      <x:c r="W1587" s="42" t="str">
        <x:v>https://okno-msk.ru/dveri-rehau/</x:v>
      </x:c>
      <x:c r="X1587" s="42" t="str">
        <x:v>НЕТ КАНОНИЧЕСКОЙ ПОДДЕРЖИВАЮЩЕЙ СТРАНИЦЫ</x:v>
      </x:c>
      <x:c r="Y1587" s="42" t="str">
        <x:v>SUPPORTING_CONTENT</x:v>
      </x:c>
      <x:c r="Z1587" s="42" t="str">
        <x:v>ROUTE_TO_EXISTING_PAGE_AS_SUBTASK</x:v>
      </x:c>
      <x:c r="AA1587" s="42" t="str">
        <x:v>PROVISIONAL_PENDING_STEP13_CONFLICT_CHECK</x:v>
      </x:c>
      <x:c r="AB1587" s="42" t="str">
        <x:v>NONE</x:v>
      </x:c>
      <x:c r="AC1587" s="42" t="str">
        <x:v>REVIEW_SEARCH</x:v>
      </x:c>
      <x:c r="AD1587" s="43" t="n">
        <x:v>2</x:v>
      </x:c>
      <x:c r="AE1587" s="43" t="n">
        <x:v>29</x:v>
      </x:c>
      <x:c r="AF1587" s="42" t="str">
        <x:v>P3 — СОХРАНИТЬ / МАРШРУТИЗИРОВАТЬ</x:v>
      </x:c>
      <x:c r="AG1587" s="42" t="str">
        <x:v>action=ROUTE_TO_EXISTING_PAGE_AS_SUBTASK; maturity=PROVISIONAL_PENDING_STEP13_CONFLICT_CHECK; uncertainty=NONE; broad_result=243; rank_in_cluster=2</x:v>
      </x:c>
      <x:c r="AH15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7" s="42" t="str">
        <x:v>Stage-5:STEP8&gt;STEP10&gt;STEP11&gt;STEP12_CORRECTIONS&gt;STEP12_V6_TARGET_CONTRACT&gt;STEP14A_OVERLAY | Step-08:S05:result:243</x:v>
      </x:c>
    </x:row>
    <x:row r="1588" ht="30" customHeight="1">
      <x:c r="A1588" s="42" t="str">
        <x:v>PHR-DEA0E2B02E31</x:v>
      </x:c>
      <x:c r="B1588" s="42" t="str">
        <x:v>пластиковая дверь со стеклом</x:v>
      </x:c>
      <x:c r="C1588" s="42" t="str">
        <x:v>ASSIGNED</x:v>
      </x:c>
      <x:c r="D1588" s="42" t="str">
        <x:v>ДА</x:v>
      </x:c>
      <x:c r="E1588" s="42" t="str">
        <x:v>Москва</x:v>
      </x:c>
      <x:c r="F1588" s="42" t="n">
        <x:v>213</x:v>
      </x:c>
      <x:c r="G1588" s="42" t="str">
        <x:v>DEVICE_ALL</x:v>
      </x:c>
      <x:c r="H1588" s="43" t="n">
        <x:v>1371</x:v>
      </x:c>
      <x:c r="I1588" s="43" t="n">
        <x:v>0</x:v>
      </x:c>
      <x:c r="J1588" s="42" t="str">
        <x:v>BROAD_GETTOP_NO_OPERATORS__RESULT</x:v>
      </x:c>
      <x:c r="K1588" s="42" t="str">
        <x:v>MAX_PER_PHRASE_SEPARATELY_FOR_RESULT_AND_ASSOCIATION</x:v>
      </x:c>
      <x:c r="L1588" s="42" t="str">
        <x:v>S05</x:v>
      </x:c>
      <x:c r="M1588" s="43" t="n">
        <x:v>1</x:v>
      </x:c>
      <x:c r="N1588" s="42" t="str">
        <x:v>2026-08-29</x:v>
      </x:c>
      <x:c r="O1588" s="42" t="str">
        <x:v>PVC_DOORS_COMMERCIAL</x:v>
      </x:c>
      <x:c r="P1588" s="42" t="str">
        <x:v>Пластиковые двери</x:v>
      </x:c>
      <x:c r="Q1588" s="42" t="str">
        <x:v>пластиковые двери</x:v>
      </x:c>
      <x:c r="R1588" s="42" t="str">
        <x:v>buy/order PVC doors</x:v>
      </x:c>
      <x:c r="S1588" s="42" t="str">
        <x:v>COMMERCIAL</x:v>
      </x:c>
      <x:c r="T1588" s="42" t="str">
        <x:v>IN_SCOPE</x:v>
      </x:c>
      <x:c r="U1588" s="42" t="str">
        <x:v>MEDIUM</x:v>
      </x:c>
      <x:c r="V1588" s="42" t="str">
        <x:v>https://okno-msk.ru/dveri-rehau/</x:v>
      </x:c>
      <x:c r="W1588" s="42" t="str">
        <x:v>https://okno-msk.ru/dveri-rehau/</x:v>
      </x:c>
      <x:c r="X1588" s="42" t="str">
        <x:v>НЕТ КАНОНИЧЕСКОЙ ПОДДЕРЖИВАЮЩЕЙ СТРАНИЦЫ</x:v>
      </x:c>
      <x:c r="Y1588" s="42" t="str">
        <x:v>BASE_UNIT_PENDING_ACTION_REEVALUATION</x:v>
      </x:c>
      <x:c r="Z1588" s="42" t="str">
        <x:v>KEEP_EXISTING_STRUCTURE</x:v>
      </x:c>
      <x:c r="AA1588" s="42" t="str">
        <x:v>PROVISIONAL_PENDING_STEP13_CONFLICT_CHECK</x:v>
      </x:c>
      <x:c r="AB1588" s="42" t="str">
        <x:v>NONE</x:v>
      </x:c>
      <x:c r="AC1588" s="42" t="str">
        <x:v>ORDINARY_SEARCH_ELIGIBLE</x:v>
      </x:c>
      <x:c r="AD1588" s="43" t="n">
        <x:v>3</x:v>
      </x:c>
      <x:c r="AE1588" s="43" t="n">
        <x:v>3</x:v>
      </x:c>
      <x:c r="AF1588" s="42" t="str">
        <x:v>P3 — СОХРАНИТЬ / МАРШРУТИЗИРОВАТЬ</x:v>
      </x:c>
      <x:c r="AG1588" s="42" t="str">
        <x:v>action=KEEP_EXISTING_STRUCTURE; maturity=PROVISIONAL_PENDING_STEP13_CONFLICT_CHECK; uncertainty=NONE; broad_result=1371; rank_in_cluster=3</x:v>
      </x:c>
      <x:c r="AH15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8" s="42" t="str">
        <x:v>Stage-5:STEP8&gt;STEP10&gt;STEP11&gt;STEP12_CORRECTIONS&gt;STEP12_V6_TARGET_CONTRACT&gt;STEP14A_OVERLAY | Step-08:S05:result:1371</x:v>
      </x:c>
    </x:row>
    <x:row r="1589" ht="30" customHeight="1">
      <x:c r="A1589" s="42" t="str">
        <x:v>PHR-635389FD529C</x:v>
      </x:c>
      <x:c r="B1589" s="42" t="str">
        <x:v>пластиковая дверь со стеклом цена</x:v>
      </x:c>
      <x:c r="C1589" s="42" t="str">
        <x:v>ASSIGNED</x:v>
      </x:c>
      <x:c r="D1589" s="42" t="str">
        <x:v>ДА</x:v>
      </x:c>
      <x:c r="E1589" s="42" t="str">
        <x:v>Москва</x:v>
      </x:c>
      <x:c r="F1589" s="42" t="n">
        <x:v>213</x:v>
      </x:c>
      <x:c r="G1589" s="42" t="str">
        <x:v>DEVICE_ALL</x:v>
      </x:c>
      <x:c r="H1589" s="43" t="n">
        <x:v>205</x:v>
      </x:c>
      <x:c r="I1589" s="43" t="n">
        <x:v>0</x:v>
      </x:c>
      <x:c r="J1589" s="42" t="str">
        <x:v>BROAD_GETTOP_NO_OPERATORS__RESULT</x:v>
      </x:c>
      <x:c r="K1589" s="42" t="str">
        <x:v>MAX_PER_PHRASE_SEPARATELY_FOR_RESULT_AND_ASSOCIATION</x:v>
      </x:c>
      <x:c r="L1589" s="42" t="str">
        <x:v>S05</x:v>
      </x:c>
      <x:c r="M1589" s="43" t="n">
        <x:v>1</x:v>
      </x:c>
      <x:c r="N1589" s="42" t="str">
        <x:v>2026-08-29</x:v>
      </x:c>
      <x:c r="O1589" s="42" t="str">
        <x:v>PVC_DOORS_COMMERCIAL</x:v>
      </x:c>
      <x:c r="P1589" s="42" t="str">
        <x:v>Пластиковые двери</x:v>
      </x:c>
      <x:c r="Q1589" s="42" t="str">
        <x:v>пластиковые двери</x:v>
      </x:c>
      <x:c r="R1589" s="42" t="str">
        <x:v>buy/order PVC doors</x:v>
      </x:c>
      <x:c r="S1589" s="42" t="str">
        <x:v>COMMERCIAL</x:v>
      </x:c>
      <x:c r="T1589" s="42" t="str">
        <x:v>IN_SCOPE</x:v>
      </x:c>
      <x:c r="U1589" s="42" t="str">
        <x:v>MEDIUM</x:v>
      </x:c>
      <x:c r="V1589" s="42" t="str">
        <x:v>https://okno-msk.ru/dveri-rehau/</x:v>
      </x:c>
      <x:c r="W1589" s="42" t="str">
        <x:v>https://okno-msk.ru/dveri-rehau/</x:v>
      </x:c>
      <x:c r="X1589" s="42" t="str">
        <x:v>НЕТ КАНОНИЧЕСКОЙ ПОДДЕРЖИВАЮЩЕЙ СТРАНИЦЫ</x:v>
      </x:c>
      <x:c r="Y1589" s="42" t="str">
        <x:v>BASE_UNIT_PENDING_ACTION_REEVALUATION</x:v>
      </x:c>
      <x:c r="Z1589" s="42" t="str">
        <x:v>KEEP_EXISTING_STRUCTURE</x:v>
      </x:c>
      <x:c r="AA1589" s="42" t="str">
        <x:v>PROVISIONAL_PENDING_STEP13_CONFLICT_CHECK</x:v>
      </x:c>
      <x:c r="AB1589" s="42" t="str">
        <x:v>NONE</x:v>
      </x:c>
      <x:c r="AC1589" s="42" t="str">
        <x:v>ORDINARY_SEARCH_ELIGIBLE</x:v>
      </x:c>
      <x:c r="AD1589" s="43" t="n">
        <x:v>28</x:v>
      </x:c>
      <x:c r="AE1589" s="43" t="n">
        <x:v>38</x:v>
      </x:c>
      <x:c r="AF1589" s="42" t="str">
        <x:v>P3 — СОХРАНИТЬ / МАРШРУТИЗИРОВАТЬ</x:v>
      </x:c>
      <x:c r="AG1589" s="42" t="str">
        <x:v>action=KEEP_EXISTING_STRUCTURE; maturity=PROVISIONAL_PENDING_STEP13_CONFLICT_CHECK; uncertainty=NONE; broad_result=205; rank_in_cluster=28</x:v>
      </x:c>
      <x:c r="AH15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9" s="42" t="str">
        <x:v>Stage-5:STEP8&gt;STEP10&gt;STEP11&gt;STEP12_CORRECTIONS&gt;STEP12_V6_TARGET_CONTRACT&gt;STEP14A_OVERLAY | Step-08:S05:result:205</x:v>
      </x:c>
    </x:row>
    <x:row r="1590" ht="30" customHeight="1">
      <x:c r="A1590" s="42" t="str">
        <x:v>PHR-4E23A9A09C5A</x:v>
      </x:c>
      <x:c r="B1590" s="42" t="str">
        <x:v>пластиковая дверь цена</x:v>
      </x:c>
      <x:c r="C1590" s="42" t="str">
        <x:v>ASSIGNED</x:v>
      </x:c>
      <x:c r="D1590" s="42" t="str">
        <x:v>ДА</x:v>
      </x:c>
      <x:c r="E1590" s="42" t="str">
        <x:v>Москва</x:v>
      </x:c>
      <x:c r="F1590" s="42" t="n">
        <x:v>213</x:v>
      </x:c>
      <x:c r="G1590" s="42" t="str">
        <x:v>DEVICE_ALL</x:v>
      </x:c>
      <x:c r="H1590" s="43" t="n">
        <x:v>1270</x:v>
      </x:c>
      <x:c r="I1590" s="43" t="n">
        <x:v>0</x:v>
      </x:c>
      <x:c r="J1590" s="42" t="str">
        <x:v>BROAD_GETTOP_NO_OPERATORS__RESULT</x:v>
      </x:c>
      <x:c r="K1590" s="42" t="str">
        <x:v>MAX_PER_PHRASE_SEPARATELY_FOR_RESULT_AND_ASSOCIATION</x:v>
      </x:c>
      <x:c r="L1590" s="42" t="str">
        <x:v>S05</x:v>
      </x:c>
      <x:c r="M1590" s="43" t="n">
        <x:v>1</x:v>
      </x:c>
      <x:c r="N1590" s="42" t="str">
        <x:v>2026-08-29</x:v>
      </x:c>
      <x:c r="O1590" s="42" t="str">
        <x:v>PVC_DOORS_COMMERCIAL</x:v>
      </x:c>
      <x:c r="P1590" s="42" t="str">
        <x:v>Пластиковые двери</x:v>
      </x:c>
      <x:c r="Q1590" s="42" t="str">
        <x:v>пластиковые двери</x:v>
      </x:c>
      <x:c r="R1590" s="42" t="str">
        <x:v>buy/order PVC doors</x:v>
      </x:c>
      <x:c r="S1590" s="42" t="str">
        <x:v>COMMERCIAL</x:v>
      </x:c>
      <x:c r="T1590" s="42" t="str">
        <x:v>IN_SCOPE</x:v>
      </x:c>
      <x:c r="U1590" s="42" t="str">
        <x:v>MEDIUM</x:v>
      </x:c>
      <x:c r="V1590" s="42" t="str">
        <x:v>https://okno-msk.ru/dveri-rehau/</x:v>
      </x:c>
      <x:c r="W1590" s="42" t="str">
        <x:v>https://okno-msk.ru/dveri-rehau/</x:v>
      </x:c>
      <x:c r="X1590" s="42" t="str">
        <x:v>НЕТ КАНОНИЧЕСКОЙ ПОДДЕРЖИВАЮЩЕЙ СТРАНИЦЫ</x:v>
      </x:c>
      <x:c r="Y1590" s="42" t="str">
        <x:v>BASE_UNIT_PENDING_ACTION_REEVALUATION</x:v>
      </x:c>
      <x:c r="Z1590" s="42" t="str">
        <x:v>KEEP_EXISTING_STRUCTURE</x:v>
      </x:c>
      <x:c r="AA1590" s="42" t="str">
        <x:v>PROVISIONAL_PENDING_STEP13_CONFLICT_CHECK</x:v>
      </x:c>
      <x:c r="AB1590" s="42" t="str">
        <x:v>NONE</x:v>
      </x:c>
      <x:c r="AC1590" s="42" t="str">
        <x:v>ORDINARY_SEARCH_ELIGIBLE</x:v>
      </x:c>
      <x:c r="AD1590" s="43" t="n">
        <x:v>4</x:v>
      </x:c>
      <x:c r="AE1590" s="43" t="n">
        <x:v>4</x:v>
      </x:c>
      <x:c r="AF1590" s="42" t="str">
        <x:v>P3 — СОХРАНИТЬ / МАРШРУТИЗИРОВАТЬ</x:v>
      </x:c>
      <x:c r="AG1590" s="42" t="str">
        <x:v>action=KEEP_EXISTING_STRUCTURE; maturity=PROVISIONAL_PENDING_STEP13_CONFLICT_CHECK; uncertainty=NONE; broad_result=1270; rank_in_cluster=4</x:v>
      </x:c>
      <x:c r="AH15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0" s="42" t="str">
        <x:v>Stage-5:STEP8&gt;STEP10&gt;STEP11&gt;STEP12_CORRECTIONS&gt;STEP12_V6_TARGET_CONTRACT&gt;STEP14A_OVERLAY | Step-08:S05:result:1270</x:v>
      </x:c>
    </x:row>
    <x:row r="1591" ht="30" customHeight="1">
      <x:c r="A1591" s="42" t="str">
        <x:v>PHR-D10C9848AA80</x:v>
      </x:c>
      <x:c r="B1591" s="42" t="str">
        <x:v>пластиковая задняя дверь</x:v>
      </x:c>
      <x:c r="C1591" s="42" t="str">
        <x:v>ASSIGNED</x:v>
      </x:c>
      <x:c r="D1591" s="42" t="str">
        <x:v>ДА</x:v>
      </x:c>
      <x:c r="E1591" s="42" t="str">
        <x:v>Москва</x:v>
      </x:c>
      <x:c r="F1591" s="42" t="n">
        <x:v>213</x:v>
      </x:c>
      <x:c r="G1591" s="42" t="str">
        <x:v>DEVICE_ALL</x:v>
      </x:c>
      <x:c r="H1591" s="43" t="n">
        <x:v>420</x:v>
      </x:c>
      <x:c r="I1591" s="43" t="n">
        <x:v>0</x:v>
      </x:c>
      <x:c r="J1591" s="42" t="str">
        <x:v>BROAD_GETTOP_NO_OPERATORS__RESULT</x:v>
      </x:c>
      <x:c r="K1591" s="42" t="str">
        <x:v>MAX_PER_PHRASE_SEPARATELY_FOR_RESULT_AND_ASSOCIATION</x:v>
      </x:c>
      <x:c r="L1591" s="42" t="str">
        <x:v>S05</x:v>
      </x:c>
      <x:c r="M1591" s="43" t="n">
        <x:v>1</x:v>
      </x:c>
      <x:c r="N1591" s="42" t="str">
        <x:v>2026-08-29</x:v>
      </x:c>
      <x:c r="O1591" s="42" t="str">
        <x:v>PVC_DOORS_COMMERCIAL</x:v>
      </x:c>
      <x:c r="P1591" s="42" t="str">
        <x:v>Пластиковые двери</x:v>
      </x:c>
      <x:c r="Q1591" s="42" t="str">
        <x:v>пластиковые двери</x:v>
      </x:c>
      <x:c r="R1591" s="42" t="str">
        <x:v>buy/order PVC doors</x:v>
      </x:c>
      <x:c r="S1591" s="42" t="str">
        <x:v>COMMERCIAL</x:v>
      </x:c>
      <x:c r="T1591" s="42" t="str">
        <x:v>IN_SCOPE</x:v>
      </x:c>
      <x:c r="U1591" s="42" t="str">
        <x:v>MEDIUM</x:v>
      </x:c>
      <x:c r="V1591" s="42" t="str">
        <x:v>https://okno-msk.ru/dveri-rehau/</x:v>
      </x:c>
      <x:c r="W1591" s="42" t="str">
        <x:v>https://okno-msk.ru/dveri-rehau/</x:v>
      </x:c>
      <x:c r="X1591" s="42" t="str">
        <x:v>НЕТ КАНОНИЧЕСКОЙ ПОДДЕРЖИВАЮЩЕЙ СТРАНИЦЫ</x:v>
      </x:c>
      <x:c r="Y1591" s="42" t="str">
        <x:v>BASE_UNIT_PENDING_ACTION_REEVALUATION</x:v>
      </x:c>
      <x:c r="Z1591" s="42" t="str">
        <x:v>KEEP_EXISTING_STRUCTURE</x:v>
      </x:c>
      <x:c r="AA1591" s="42" t="str">
        <x:v>PROVISIONAL_PENDING_STEP13_CONFLICT_CHECK</x:v>
      </x:c>
      <x:c r="AB1591" s="42" t="str">
        <x:v>NONE</x:v>
      </x:c>
      <x:c r="AC1591" s="42" t="str">
        <x:v>REVIEW_SEARCH</x:v>
      </x:c>
      <x:c r="AD1591" s="43" t="n">
        <x:v>11</x:v>
      </x:c>
      <x:c r="AE1591" s="43" t="n">
        <x:v>14</x:v>
      </x:c>
      <x:c r="AF1591" s="42" t="str">
        <x:v>P3 — СОХРАНИТЬ / МАРШРУТИЗИРОВАТЬ</x:v>
      </x:c>
      <x:c r="AG1591" s="42" t="str">
        <x:v>action=KEEP_EXISTING_STRUCTURE; maturity=PROVISIONAL_PENDING_STEP13_CONFLICT_CHECK; uncertainty=NONE; broad_result=420; rank_in_cluster=11</x:v>
      </x:c>
      <x:c r="AH15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1" s="42" t="str">
        <x:v>Stage-5:STEP8&gt;STEP10&gt;STEP11&gt;STEP12_CORRECTIONS&gt;STEP12_V6_TARGET_CONTRACT&gt;STEP14A_OVERLAY | Step-08:S05:result:420</x:v>
      </x:c>
    </x:row>
    <x:row r="1592" ht="30" customHeight="1">
      <x:c r="A1592" s="42" t="str">
        <x:v>PHR-9B347F2EF971</x:v>
      </x:c>
      <x:c r="B1592" s="42" t="str">
        <x:v>пластиковая москитная дверь</x:v>
      </x:c>
      <x:c r="C1592" s="42" t="str">
        <x:v>ASSIGNED</x:v>
      </x:c>
      <x:c r="D1592" s="42" t="str">
        <x:v>ДА</x:v>
      </x:c>
      <x:c r="E1592" s="42" t="str">
        <x:v>Москва</x:v>
      </x:c>
      <x:c r="F1592" s="42" t="n">
        <x:v>213</x:v>
      </x:c>
      <x:c r="G1592" s="42" t="str">
        <x:v>DEVICE_ALL</x:v>
      </x:c>
      <x:c r="H1592" s="43" t="n">
        <x:v>103</x:v>
      </x:c>
      <x:c r="I1592" s="43" t="n">
        <x:v>0</x:v>
      </x:c>
      <x:c r="J1592" s="42" t="str">
        <x:v>BROAD_GETTOP_NO_OPERATORS__RESULT</x:v>
      </x:c>
      <x:c r="K1592" s="42" t="str">
        <x:v>MAX_PER_PHRASE_SEPARATELY_FOR_RESULT_AND_ASSOCIATION</x:v>
      </x:c>
      <x:c r="L1592" s="42" t="str">
        <x:v>S05</x:v>
      </x:c>
      <x:c r="M1592" s="43" t="n">
        <x:v>1</x:v>
      </x:c>
      <x:c r="N1592" s="42" t="str">
        <x:v>2026-08-29</x:v>
      </x:c>
      <x:c r="O1592" s="42" t="str">
        <x:v>MOSQUITO_NET_SHOPPING</x:v>
      </x:c>
      <x:c r="P1592" s="42" t="str">
        <x:v>Сетка на пластиковое окно</x:v>
      </x:c>
      <x:c r="Q1592" s="42" t="str">
        <x:v>сетка на пластиковое окно</x:v>
      </x:c>
      <x:c r="R1592" s="42" t="str">
        <x:v>buy mosquito nets</x:v>
      </x:c>
      <x:c r="S1592" s="42" t="str">
        <x:v>COMMERCIAL</x:v>
      </x:c>
      <x:c r="T1592" s="42" t="str">
        <x:v>IN_SCOPE</x:v>
      </x:c>
      <x:c r="U1592" s="42" t="str">
        <x:v>HIGH</x:v>
      </x:c>
      <x:c r="V1592" s="42" t="str">
        <x:v>https://okno-msk.ru/okna-rehau/aksessuary-dlya-okon/moskitnye-setki/</x:v>
      </x:c>
      <x:c r="W1592" s="42" t="str">
        <x:v>https://okno-msk.ru/okna-rehau/aksessuary-dlya-okon/moskitnye-setki/</x:v>
      </x:c>
      <x:c r="X1592" s="42" t="str">
        <x:v>НЕТ КАНОНИЧЕСКОЙ ПОДДЕРЖИВАЮЩЕЙ СТРАНИЦЫ</x:v>
      </x:c>
      <x:c r="Y1592" s="42" t="str">
        <x:v>BASE_UNIT_PENDING_ACTION_REEVALUATION</x:v>
      </x:c>
      <x:c r="Z1592" s="42" t="str">
        <x:v>KEEP_EXISTING_STRUCTURE</x:v>
      </x:c>
      <x:c r="AA1592" s="42" t="str">
        <x:v>FINAL_WITHIN_STEP12_EVIDENCE</x:v>
      </x:c>
      <x:c r="AB1592" s="42" t="str">
        <x:v>NONE</x:v>
      </x:c>
      <x:c r="AC1592" s="42" t="str">
        <x:v>REVIEW_SEARCH</x:v>
      </x:c>
      <x:c r="AD1592" s="43" t="n">
        <x:v>18</x:v>
      </x:c>
      <x:c r="AE1592" s="43" t="n">
        <x:v>23</x:v>
      </x:c>
      <x:c r="AF1592" s="42" t="str">
        <x:v>P3 — СОХРАНИТЬ / МАРШРУТИЗИРОВАТЬ</x:v>
      </x:c>
      <x:c r="AG1592" s="42" t="str">
        <x:v>action=KEEP_EXISTING_STRUCTURE; maturity=FINAL_WITHIN_STEP12_EVIDENCE; uncertainty=NONE; broad_result=103; rank_in_cluster=18</x:v>
      </x:c>
      <x:c r="AH15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2" s="42" t="str">
        <x:v>Stage-5:STEP8&gt;STEP10&gt;STEP11&gt;STEP12_CORRECTIONS&gt;STEP12_V6_TARGET_CONTRACT&gt;STEP14A_OVERLAY | Step-08:S05:result:103</x:v>
      </x:c>
    </x:row>
    <x:row r="1593" ht="30" customHeight="1">
      <x:c r="A1593" s="42" t="str">
        <x:v>PHR-24B248E9912C</x:v>
      </x:c>
      <x:c r="B1593" s="42" t="str">
        <x:v>пластиковая накладка на дверь</x:v>
      </x:c>
      <x:c r="C1593" s="42" t="str">
        <x:v>ASSIGNED</x:v>
      </x:c>
      <x:c r="D1593" s="42" t="str">
        <x:v>ДА</x:v>
      </x:c>
      <x:c r="E1593" s="42" t="str">
        <x:v>Москва</x:v>
      </x:c>
      <x:c r="F1593" s="42" t="n">
        <x:v>213</x:v>
      </x:c>
      <x:c r="G1593" s="42" t="str">
        <x:v>DEVICE_ALL</x:v>
      </x:c>
      <x:c r="H1593" s="43" t="n">
        <x:v>659</x:v>
      </x:c>
      <x:c r="I1593" s="43" t="n">
        <x:v>0</x:v>
      </x:c>
      <x:c r="J1593" s="42" t="str">
        <x:v>BROAD_GETTOP_NO_OPERATORS__RESULT</x:v>
      </x:c>
      <x:c r="K1593" s="42" t="str">
        <x:v>MAX_PER_PHRASE_SEPARATELY_FOR_RESULT_AND_ASSOCIATION</x:v>
      </x:c>
      <x:c r="L1593" s="42" t="str">
        <x:v>S05</x:v>
      </x:c>
      <x:c r="M1593" s="43" t="n">
        <x:v>1</x:v>
      </x:c>
      <x:c r="N1593" s="42" t="str">
        <x:v>2026-08-29</x:v>
      </x:c>
      <x:c r="O1593" s="42" t="str">
        <x:v>PVC_DOORS_COMMERCIAL</x:v>
      </x:c>
      <x:c r="P1593" s="42" t="str">
        <x:v>Пластиковые двери</x:v>
      </x:c>
      <x:c r="Q1593" s="42" t="str">
        <x:v>пластиковые двери</x:v>
      </x:c>
      <x:c r="R1593" s="42" t="str">
        <x:v>buy/order PVC doors</x:v>
      </x:c>
      <x:c r="S1593" s="42" t="str">
        <x:v>COMMERCIAL</x:v>
      </x:c>
      <x:c r="T1593" s="42" t="str">
        <x:v>IN_SCOPE</x:v>
      </x:c>
      <x:c r="U1593" s="42" t="str">
        <x:v>MEDIUM</x:v>
      </x:c>
      <x:c r="V1593" s="42" t="str">
        <x:v>https://okno-msk.ru/dveri-rehau/</x:v>
      </x:c>
      <x:c r="W1593" s="42" t="str">
        <x:v>https://okno-msk.ru/dveri-rehau/</x:v>
      </x:c>
      <x:c r="X1593" s="42" t="str">
        <x:v>НЕТ КАНОНИЧЕСКОЙ ПОДДЕРЖИВАЮЩЕЙ СТРАНИЦЫ</x:v>
      </x:c>
      <x:c r="Y1593" s="42" t="str">
        <x:v>BASE_UNIT_PENDING_ACTION_REEVALUATION</x:v>
      </x:c>
      <x:c r="Z1593" s="42" t="str">
        <x:v>KEEP_EXISTING_STRUCTURE</x:v>
      </x:c>
      <x:c r="AA1593" s="42" t="str">
        <x:v>PROVISIONAL_PENDING_STEP13_CONFLICT_CHECK</x:v>
      </x:c>
      <x:c r="AB1593" s="42" t="str">
        <x:v>NONE</x:v>
      </x:c>
      <x:c r="AC1593" s="42" t="str">
        <x:v>REVIEW_SEARCH</x:v>
      </x:c>
      <x:c r="AD1593" s="43" t="n">
        <x:v>8</x:v>
      </x:c>
      <x:c r="AE1593" s="43" t="n">
        <x:v>10</x:v>
      </x:c>
      <x:c r="AF1593" s="42" t="str">
        <x:v>P3 — СОХРАНИТЬ / МАРШРУТИЗИРОВАТЬ</x:v>
      </x:c>
      <x:c r="AG1593" s="42" t="str">
        <x:v>action=KEEP_EXISTING_STRUCTURE; maturity=PROVISIONAL_PENDING_STEP13_CONFLICT_CHECK; uncertainty=NONE; broad_result=659; rank_in_cluster=8</x:v>
      </x:c>
      <x:c r="AH15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3" s="42" t="str">
        <x:v>Stage-5:STEP8&gt;STEP10&gt;STEP11&gt;STEP12_CORRECTIONS&gt;STEP12_V6_TARGET_CONTRACT&gt;STEP14A_OVERLAY | Step-08:S05:result:659</x:v>
      </x:c>
    </x:row>
    <x:row r="1594" ht="30" customHeight="1">
      <x:c r="A1594" s="42" t="str">
        <x:v>PHR-5FD94BE0BB7F</x:v>
      </x:c>
      <x:c r="B1594" s="42" t="str">
        <x:v>пластиковая накладка на заднюю дверь</x:v>
      </x:c>
      <x:c r="C1594" s="42" t="str">
        <x:v>EXCLUDED_PRESERVED</x:v>
      </x:c>
      <x:c r="D1594" s="42" t="str">
        <x:v>НЕТ</x:v>
      </x:c>
      <x:c r="E1594" s="42" t="str">
        <x:v>Москва</x:v>
      </x:c>
      <x:c r="F1594" s="42" t="n">
        <x:v>213</x:v>
      </x:c>
      <x:c r="G1594" s="42" t="str">
        <x:v>DEVICE_ALL</x:v>
      </x:c>
      <x:c r="H1594" s="43" t="n">
        <x:v>120</x:v>
      </x:c>
      <x:c r="I1594" s="43" t="n">
        <x:v>0</x:v>
      </x:c>
      <x:c r="J1594" s="42" t="str">
        <x:v>BROAD_GETTOP_NO_OPERATORS__RESULT</x:v>
      </x:c>
      <x:c r="K1594" s="42" t="str">
        <x:v>MAX_PER_PHRASE_SEPARATELY_FOR_RESULT_AND_ASSOCIATION</x:v>
      </x:c>
      <x:c r="L1594" s="42" t="str">
        <x:v>S05</x:v>
      </x:c>
      <x:c r="M1594" s="43" t="n">
        <x:v>1</x:v>
      </x:c>
      <x:c r="N1594" s="42" t="str">
        <x:v>2026-08-29</x:v>
      </x:c>
      <x:c r="O1594" s="42" t="str">
        <x:v>НЕ ПРИМЕНИМО — ВНЕ АКТИВНОГО ЯДРА</x:v>
      </x:c>
      <x:c r="P1594" s="42" t="str">
        <x:v>НЕ ПРИМЕНИМО — ВНЕ АКТИВНОГО ЯДРА</x:v>
      </x:c>
      <x:c r="Q1594" s="42" t="str">
        <x:v>НЕ ПРИМЕНИМО — ВНЕ АКТИВНОГО ЯДРА</x:v>
      </x:c>
      <x:c r="R1594" s="42" t="str">
        <x:v>НЕ ПРИМЕНИМО — ВНЕ АКТИВНОГО ЯДРА</x:v>
      </x:c>
      <x:c r="S1594" s="42" t="str">
        <x:v>НЕ ПРИМЕНИМО — ВНЕ АКТИВНОГО ЯДРА</x:v>
      </x:c>
      <x:c r="T1594" s="42" t="str">
        <x:v>НЕ ПРИМЕНИМО — ВНЕ АКТИВНОГО ЯДРА</x:v>
      </x:c>
      <x:c r="U1594" s="42" t="str">
        <x:v>HIGH</x:v>
      </x:c>
      <x:c r="V1594" s="42" t="str">
        <x:v>НЕ ПРИМЕНИМО — ВНЕ АКТИВНОГО ЯДРА</x:v>
      </x:c>
      <x:c r="W1594" s="42" t="str">
        <x:v>НЕ ПРИМЕНИМО — ВНЕ АКТИВНОГО ЯДРА</x:v>
      </x:c>
      <x:c r="X1594" s="42" t="str">
        <x:v>НЕ ПРИМЕНИМО — ВНЕ АКТИВНОГО ЯДРА</x:v>
      </x:c>
      <x:c r="Y1594" s="42" t="str">
        <x:v>НЕ ПРИМЕНИМО — ВНЕ АКТИВНОГО ЯДРА</x:v>
      </x:c>
      <x:c r="Z1594" s="42" t="str">
        <x:v>НЕ ПРИМЕНИМО — ВНЕ АКТИВНОГО ЯДРА</x:v>
      </x:c>
      <x:c r="AA1594" s="42" t="str">
        <x:v>НЕ ПРИМЕНИМО — ВНЕ АКТИВНОГО ЯДРА</x:v>
      </x:c>
      <x:c r="AB1594" s="42" t="str">
        <x:v>RESOLVED_EXCLUSION</x:v>
      </x:c>
      <x:c r="AC1594" s="42" t="str">
        <x:v>NO_ACTIVE_SEARCH_ROUTE</x:v>
      </x:c>
      <x:c r="AD1594" s="43"/>
      <x:c r="AE1594" s="43"/>
      <x:c r="AF1594" s="42" t="str">
        <x:v>P5 — ВНЕ РАБОЧЕГО ЯДРА</x:v>
      </x:c>
      <x:c r="AG1594" s="42" t="str">
        <x:v>status=EXCLUDED_PRESERVED</x:v>
      </x:c>
      <x:c r="AH159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94" s="42" t="str">
        <x:v>Stage-5:STEP8&gt;STEP10/STEP11_AS_APPLICABLE | Step-08:S05:result:120</x:v>
      </x:c>
    </x:row>
    <x:row r="1595" ht="30" customHeight="1">
      <x:c r="A1595" s="42" t="str">
        <x:v>PHR-75A7338AE963</x:v>
      </x:c>
      <x:c r="B1595" s="42" t="str">
        <x:v>пластиковая сторона окна</x:v>
      </x:c>
      <x:c r="C1595" s="42" t="str">
        <x:v>EXCLUDED_PRESERVED</x:v>
      </x:c>
      <x:c r="D1595" s="42" t="str">
        <x:v>НЕТ</x:v>
      </x:c>
      <x:c r="E1595" s="42" t="str">
        <x:v>Москва</x:v>
      </x:c>
      <x:c r="F1595" s="42" t="n">
        <x:v>213</x:v>
      </x:c>
      <x:c r="G1595" s="42" t="str">
        <x:v>DEVICE_ALL</x:v>
      </x:c>
      <x:c r="H1595" s="43" t="n">
        <x:v>556</x:v>
      </x:c>
      <x:c r="I1595" s="43" t="n">
        <x:v>0</x:v>
      </x:c>
      <x:c r="J1595" s="42" t="str">
        <x:v>BROAD_GETTOP_NO_OPERATORS__RESULT</x:v>
      </x:c>
      <x:c r="K1595" s="42" t="str">
        <x:v>MAX_PER_PHRASE_SEPARATELY_FOR_RESULT_AND_ASSOCIATION</x:v>
      </x:c>
      <x:c r="L1595" s="42" t="str">
        <x:v>S01</x:v>
      </x:c>
      <x:c r="M1595" s="43" t="n">
        <x:v>1</x:v>
      </x:c>
      <x:c r="N1595" s="42" t="str">
        <x:v>2026-08-29</x:v>
      </x:c>
      <x:c r="O1595" s="42" t="str">
        <x:v>НЕ ПРИМЕНИМО — ВНЕ АКТИВНОГО ЯДРА</x:v>
      </x:c>
      <x:c r="P1595" s="42" t="str">
        <x:v>НЕ ПРИМЕНИМО — ВНЕ АКТИВНОГО ЯДРА</x:v>
      </x:c>
      <x:c r="Q1595" s="42" t="str">
        <x:v>НЕ ПРИМЕНИМО — ВНЕ АКТИВНОГО ЯДРА</x:v>
      </x:c>
      <x:c r="R1595" s="42" t="str">
        <x:v>НЕ ПРИМЕНИМО — ВНЕ АКТИВНОГО ЯДРА</x:v>
      </x:c>
      <x:c r="S1595" s="42" t="str">
        <x:v>НЕ ПРИМЕНИМО — ВНЕ АКТИВНОГО ЯДРА</x:v>
      </x:c>
      <x:c r="T1595" s="42" t="str">
        <x:v>НЕ ПРИМЕНИМО — ВНЕ АКТИВНОГО ЯДРА</x:v>
      </x:c>
      <x:c r="U1595" s="42" t="str">
        <x:v>HIGH</x:v>
      </x:c>
      <x:c r="V1595" s="42" t="str">
        <x:v>НЕ ПРИМЕНИМО — ВНЕ АКТИВНОГО ЯДРА</x:v>
      </x:c>
      <x:c r="W1595" s="42" t="str">
        <x:v>НЕ ПРИМЕНИМО — ВНЕ АКТИВНОГО ЯДРА</x:v>
      </x:c>
      <x:c r="X1595" s="42" t="str">
        <x:v>НЕ ПРИМЕНИМО — ВНЕ АКТИВНОГО ЯДРА</x:v>
      </x:c>
      <x:c r="Y1595" s="42" t="str">
        <x:v>НЕ ПРИМЕНИМО — ВНЕ АКТИВНОГО ЯДРА</x:v>
      </x:c>
      <x:c r="Z1595" s="42" t="str">
        <x:v>НЕ ПРИМЕНИМО — ВНЕ АКТИВНОГО ЯДРА</x:v>
      </x:c>
      <x:c r="AA1595" s="42" t="str">
        <x:v>НЕ ПРИМЕНИМО — ВНЕ АКТИВНОГО ЯДРА</x:v>
      </x:c>
      <x:c r="AB1595" s="42" t="str">
        <x:v>RESOLVED_EXCLUSION</x:v>
      </x:c>
      <x:c r="AC1595" s="42" t="str">
        <x:v>NO_ACTIVE_SEARCH_ROUTE</x:v>
      </x:c>
      <x:c r="AD1595" s="43"/>
      <x:c r="AE1595" s="43"/>
      <x:c r="AF1595" s="42" t="str">
        <x:v>P5 — ВНЕ РАБОЧЕГО ЯДРА</x:v>
      </x:c>
      <x:c r="AG1595" s="42" t="str">
        <x:v>status=EXCLUDED_PRESERVED</x:v>
      </x:c>
      <x:c r="AH159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595" s="42" t="str">
        <x:v>Stage-5:STEP8&gt;STEP10/STEP11_AS_APPLICABLE | Step-08:S01:result:556</x:v>
      </x:c>
    </x:row>
    <x:row r="1596" ht="30" customHeight="1">
      <x:c r="A1596" s="42" t="str">
        <x:v>PHR-D8F1307D6F45</x:v>
      </x:c>
      <x:c r="B1596" s="42" t="str">
        <x:v>пластикового окна фирма rehau</x:v>
      </x:c>
      <x:c r="C1596" s="42" t="str">
        <x:v>ASSIGNED</x:v>
      </x:c>
      <x:c r="D1596" s="42" t="str">
        <x:v>ДА</x:v>
      </x:c>
      <x:c r="E1596" s="42" t="str">
        <x:v>Москва</x:v>
      </x:c>
      <x:c r="F1596" s="42" t="n">
        <x:v>213</x:v>
      </x:c>
      <x:c r="G1596" s="42" t="str">
        <x:v>DEVICE_ALL</x:v>
      </x:c>
      <x:c r="H1596" s="43" t="n">
        <x:v>5</x:v>
      </x:c>
      <x:c r="I1596" s="43" t="n">
        <x:v>0</x:v>
      </x:c>
      <x:c r="J1596" s="42" t="str">
        <x:v>BROAD_GETTOP_NO_OPERATORS__RESULT</x:v>
      </x:c>
      <x:c r="K1596" s="42" t="str">
        <x:v>MAX_PER_PHRASE_SEPARATELY_FOR_RESULT_AND_ASSOCIATION</x:v>
      </x:c>
      <x:c r="L1596" s="42" t="str">
        <x:v>S02</x:v>
      </x:c>
      <x:c r="M1596" s="43" t="n">
        <x:v>1</x:v>
      </x:c>
      <x:c r="N1596" s="42" t="str">
        <x:v>2026-08-29</x:v>
      </x:c>
      <x:c r="O1596" s="42" t="str">
        <x:v>REHAU_WINDOWS_COMMERCIAL</x:v>
      </x:c>
      <x:c r="P1596" s="42" t="str">
        <x:v>Окна rehau</x:v>
      </x:c>
      <x:c r="Q1596" s="42" t="str">
        <x:v>окна rehau</x:v>
      </x:c>
      <x:c r="R1596" s="42" t="str">
        <x:v>buy/order Rehau window products</x:v>
      </x:c>
      <x:c r="S1596" s="42" t="str">
        <x:v>COMMERCIAL</x:v>
      </x:c>
      <x:c r="T1596" s="42" t="str">
        <x:v>IN_SCOPE</x:v>
      </x:c>
      <x:c r="U1596" s="42" t="str">
        <x:v>MEDIUM</x:v>
      </x:c>
      <x:c r="V1596" s="42" t="str">
        <x:v>https://okno-msk.ru/okna-rehau/</x:v>
      </x:c>
      <x:c r="W1596" s="42" t="str">
        <x:v>https://okno-msk.ru/okna-rehau/</x:v>
      </x:c>
      <x:c r="X1596" s="42" t="str">
        <x:v>НЕТ КАНОНИЧЕСКОЙ ПОДДЕРЖИВАЮЩЕЙ СТРАНИЦЫ</x:v>
      </x:c>
      <x:c r="Y1596" s="42" t="str">
        <x:v>BASE_UNIT_PENDING_ACTION_REEVALUATION</x:v>
      </x:c>
      <x:c r="Z1596" s="42" t="str">
        <x:v>KEEP_EXISTING_STRUCTURE</x:v>
      </x:c>
      <x:c r="AA1596" s="42" t="str">
        <x:v>PROVISIONAL_PENDING_STEP13_CONFLICT_CHECK</x:v>
      </x:c>
      <x:c r="AB1596" s="42" t="str">
        <x:v>NONE</x:v>
      </x:c>
      <x:c r="AC1596" s="42" t="str">
        <x:v>ORDINARY_SEARCH_ELIGIBLE</x:v>
      </x:c>
      <x:c r="AD1596" s="43" t="n">
        <x:v>71</x:v>
      </x:c>
      <x:c r="AE1596" s="43" t="n">
        <x:v>312</x:v>
      </x:c>
      <x:c r="AF1596" s="42" t="str">
        <x:v>P3 — СОХРАНИТЬ / МАРШРУТИЗИРОВАТЬ</x:v>
      </x:c>
      <x:c r="AG1596" s="42" t="str">
        <x:v>action=KEEP_EXISTING_STRUCTURE; maturity=PROVISIONAL_PENDING_STEP13_CONFLICT_CHECK; uncertainty=NONE; broad_result=5; rank_in_cluster=71</x:v>
      </x:c>
      <x:c r="AH15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6" s="42" t="str">
        <x:v>Stage-5:STEP8&gt;STEP10&gt;STEP11&gt;STEP12_CORRECTIONS&gt;STEP12_V6_TARGET_CONTRACT&gt;STEP14A_OVERLAY | Step-08:S02:result:5</x:v>
      </x:c>
    </x:row>
    <x:row r="1597" ht="30" customHeight="1">
      <x:c r="A1597" s="42" t="str">
        <x:v>PHR-2A1912334580</x:v>
      </x:c>
      <x:c r="B1597" s="42" t="str">
        <x:v>пластиковое окно 1 на 1 цена</x:v>
      </x:c>
      <x:c r="C1597" s="42" t="str">
        <x:v>ASSIGNED</x:v>
      </x:c>
      <x:c r="D1597" s="42" t="str">
        <x:v>ДА</x:v>
      </x:c>
      <x:c r="E1597" s="42" t="str">
        <x:v>Москва</x:v>
      </x:c>
      <x:c r="F1597" s="42" t="n">
        <x:v>213</x:v>
      </x:c>
      <x:c r="G1597" s="42" t="str">
        <x:v>DEVICE_ALL</x:v>
      </x:c>
      <x:c r="H1597" s="43" t="n">
        <x:v>34</x:v>
      </x:c>
      <x:c r="I1597" s="43" t="n">
        <x:v>0</x:v>
      </x:c>
      <x:c r="J1597" s="42" t="str">
        <x:v>BROAD_GETTOP_NO_OPERATORS__RESULT</x:v>
      </x:c>
      <x:c r="K1597" s="42" t="str">
        <x:v>MAX_PER_PHRASE_SEPARATELY_FOR_RESULT_AND_ASSOCIATION</x:v>
      </x:c>
      <x:c r="L1597" s="42" t="str">
        <x:v>S15</x:v>
      </x:c>
      <x:c r="M1597" s="43" t="n">
        <x:v>1</x:v>
      </x:c>
      <x:c r="N1597" s="42" t="str">
        <x:v>2026-08-29</x:v>
      </x:c>
      <x:c r="O1597" s="42" t="str">
        <x:v>PVC_WINDOWS_COMMERCIAL</x:v>
      </x:c>
      <x:c r="P1597" s="42" t="str">
        <x:v>Пластиковые окна</x:v>
      </x:c>
      <x:c r="Q1597" s="42" t="str">
        <x:v>пластиковые окна</x:v>
      </x:c>
      <x:c r="R1597" s="42" t="str">
        <x:v>buy/order PVC windows</x:v>
      </x:c>
      <x:c r="S1597" s="42" t="str">
        <x:v>COMMERCIAL</x:v>
      </x:c>
      <x:c r="T1597" s="42" t="str">
        <x:v>IN_SCOPE</x:v>
      </x:c>
      <x:c r="U1597" s="42" t="str">
        <x:v>MEDIUM</x:v>
      </x:c>
      <x:c r="V1597" s="42" t="str">
        <x:v>https://okno-msk.ru/okna-rehau/</x:v>
      </x:c>
      <x:c r="W1597" s="42" t="str">
        <x:v>https://okno-msk.ru/okna-rehau/</x:v>
      </x:c>
      <x:c r="X1597" s="42" t="str">
        <x:v>https://okno-msk.ru/okna-rehau/po-tipu-doma/okna-na-kuhnyu;https://okno-msk.ru/okna-rehau/tipovye-razmery;https://okno-msk.ru/okna-rehau/tipovye-razmery/katalog-tipovyh-okon</x:v>
      </x:c>
      <x:c r="Y1597" s="42" t="str">
        <x:v>BASE_UNIT_PENDING_ACTION_REEVALUATION</x:v>
      </x:c>
      <x:c r="Z1597" s="42" t="str">
        <x:v>KEEP_EXISTING_STRUCTURE</x:v>
      </x:c>
      <x:c r="AA1597" s="42" t="str">
        <x:v>PROVISIONAL_PENDING_STEP13_CONFLICT_CHECK</x:v>
      </x:c>
      <x:c r="AB1597" s="42" t="str">
        <x:v>NONE</x:v>
      </x:c>
      <x:c r="AC1597" s="42" t="str">
        <x:v>ORDINARY_SEARCH_ELIGIBLE</x:v>
      </x:c>
      <x:c r="AD1597" s="43" t="n">
        <x:v>148</x:v>
      </x:c>
      <x:c r="AE1597" s="43" t="n">
        <x:v>180</x:v>
      </x:c>
      <x:c r="AF1597" s="42" t="str">
        <x:v>P3 — СОХРАНИТЬ / МАРШРУТИЗИРОВАТЬ</x:v>
      </x:c>
      <x:c r="AG1597" s="42" t="str">
        <x:v>action=KEEP_EXISTING_STRUCTURE; maturity=PROVISIONAL_PENDING_STEP13_CONFLICT_CHECK; uncertainty=NONE; broad_result=34; rank_in_cluster=148</x:v>
      </x:c>
      <x:c r="AH15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7" s="42" t="str">
        <x:v>Stage-5:STEP8&gt;STEP10&gt;STEP11&gt;STEP12_CORRECTIONS&gt;STEP12_V6_TARGET_CONTRACT&gt;STEP14A_OVERLAY | Step-08:S15:result:34</x:v>
      </x:c>
    </x:row>
    <x:row r="1598" ht="30" customHeight="1">
      <x:c r="A1598" s="42" t="str">
        <x:v>PHR-63073FE3348D</x:v>
      </x:c>
      <x:c r="B1598" s="42" t="str">
        <x:v>пластиковое окно 1.2 на 1.2 цена</x:v>
      </x:c>
      <x:c r="C1598" s="42" t="str">
        <x:v>ASSIGNED</x:v>
      </x:c>
      <x:c r="D1598" s="42" t="str">
        <x:v>ДА</x:v>
      </x:c>
      <x:c r="E1598" s="42" t="str">
        <x:v>Москва</x:v>
      </x:c>
      <x:c r="F1598" s="42" t="n">
        <x:v>213</x:v>
      </x:c>
      <x:c r="G1598" s="42" t="str">
        <x:v>DEVICE_ALL</x:v>
      </x:c>
      <x:c r="H1598" s="43" t="n">
        <x:v>4</x:v>
      </x:c>
      <x:c r="I1598" s="43" t="n">
        <x:v>0</x:v>
      </x:c>
      <x:c r="J1598" s="42" t="str">
        <x:v>BROAD_GETTOP_NO_OPERATORS__RESULT</x:v>
      </x:c>
      <x:c r="K1598" s="42" t="str">
        <x:v>MAX_PER_PHRASE_SEPARATELY_FOR_RESULT_AND_ASSOCIATION</x:v>
      </x:c>
      <x:c r="L1598" s="42" t="str">
        <x:v>S15</x:v>
      </x:c>
      <x:c r="M1598" s="43" t="n">
        <x:v>1</x:v>
      </x:c>
      <x:c r="N1598" s="42" t="str">
        <x:v>2026-08-29</x:v>
      </x:c>
      <x:c r="O1598" s="42" t="str">
        <x:v>PVC_WINDOWS_COMMERCIAL</x:v>
      </x:c>
      <x:c r="P1598" s="42" t="str">
        <x:v>Пластиковые окна</x:v>
      </x:c>
      <x:c r="Q1598" s="42" t="str">
        <x:v>пластиковые окна</x:v>
      </x:c>
      <x:c r="R1598" s="42" t="str">
        <x:v>buy/order PVC windows</x:v>
      </x:c>
      <x:c r="S1598" s="42" t="str">
        <x:v>COMMERCIAL</x:v>
      </x:c>
      <x:c r="T1598" s="42" t="str">
        <x:v>IN_SCOPE</x:v>
      </x:c>
      <x:c r="U1598" s="42" t="str">
        <x:v>MEDIUM</x:v>
      </x:c>
      <x:c r="V1598" s="42" t="str">
        <x:v>https://okno-msk.ru/okna-rehau/</x:v>
      </x:c>
      <x:c r="W1598" s="42" t="str">
        <x:v>https://okno-msk.ru/okna-rehau/</x:v>
      </x:c>
      <x:c r="X1598" s="42" t="str">
        <x:v>https://okno-msk.ru/okna-rehau/po-tipu-doma/okna-na-kuhnyu;https://okno-msk.ru/okna-rehau/tipovye-razmery;https://okno-msk.ru/okna-rehau/tipovye-razmery/katalog-tipovyh-okon</x:v>
      </x:c>
      <x:c r="Y1598" s="42" t="str">
        <x:v>BASE_UNIT_PENDING_ACTION_REEVALUATION</x:v>
      </x:c>
      <x:c r="Z1598" s="42" t="str">
        <x:v>KEEP_EXISTING_STRUCTURE</x:v>
      </x:c>
      <x:c r="AA1598" s="42" t="str">
        <x:v>PROVISIONAL_PENDING_STEP13_CONFLICT_CHECK</x:v>
      </x:c>
      <x:c r="AB1598" s="42" t="str">
        <x:v>NONE</x:v>
      </x:c>
      <x:c r="AC1598" s="42" t="str">
        <x:v>ORDINARY_SEARCH_ELIGIBLE</x:v>
      </x:c>
      <x:c r="AD1598" s="43" t="n">
        <x:v>232</x:v>
      </x:c>
      <x:c r="AE1598" s="43" t="n">
        <x:v>329</x:v>
      </x:c>
      <x:c r="AF1598" s="42" t="str">
        <x:v>P3 — СОХРАНИТЬ / МАРШРУТИЗИРОВАТЬ</x:v>
      </x:c>
      <x:c r="AG1598" s="42" t="str">
        <x:v>action=KEEP_EXISTING_STRUCTURE; maturity=PROVISIONAL_PENDING_STEP13_CONFLICT_CHECK; uncertainty=NONE; broad_result=4; rank_in_cluster=232</x:v>
      </x:c>
      <x:c r="AH15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8" s="42" t="str">
        <x:v>Stage-5:STEP8&gt;STEP10&gt;STEP11&gt;STEP12_CORRECTIONS&gt;STEP12_V6_TARGET_CONTRACT&gt;STEP14A_OVERLAY | Step-08:S15:result:4</x:v>
      </x:c>
    </x:row>
    <x:row r="1599" ht="30" customHeight="1">
      <x:c r="A1599" s="42" t="str">
        <x:v>PHR-E81D19C75FC2</x:v>
      </x:c>
      <x:c r="B1599" s="42" t="str">
        <x:v>пластиковое окно 1300 на 1400 цена</x:v>
      </x:c>
      <x:c r="C1599" s="42" t="str">
        <x:v>ASSIGNED</x:v>
      </x:c>
      <x:c r="D1599" s="42" t="str">
        <x:v>ДА</x:v>
      </x:c>
      <x:c r="E1599" s="42" t="str">
        <x:v>Москва</x:v>
      </x:c>
      <x:c r="F1599" s="42" t="n">
        <x:v>213</x:v>
      </x:c>
      <x:c r="G1599" s="42" t="str">
        <x:v>DEVICE_ALL</x:v>
      </x:c>
      <x:c r="H1599" s="43" t="n">
        <x:v>2</x:v>
      </x:c>
      <x:c r="I1599" s="43" t="n">
        <x:v>0</x:v>
      </x:c>
      <x:c r="J1599" s="42" t="str">
        <x:v>BROAD_GETTOP_NO_OPERATORS__RESULT</x:v>
      </x:c>
      <x:c r="K1599" s="42" t="str">
        <x:v>MAX_PER_PHRASE_SEPARATELY_FOR_RESULT_AND_ASSOCIATION</x:v>
      </x:c>
      <x:c r="L1599" s="42" t="str">
        <x:v>S15</x:v>
      </x:c>
      <x:c r="M1599" s="43" t="n">
        <x:v>1</x:v>
      </x:c>
      <x:c r="N1599" s="42" t="str">
        <x:v>2026-08-29</x:v>
      </x:c>
      <x:c r="O1599" s="42" t="str">
        <x:v>PVC_WINDOWS_COMMERCIAL</x:v>
      </x:c>
      <x:c r="P1599" s="42" t="str">
        <x:v>Пластиковые окна</x:v>
      </x:c>
      <x:c r="Q1599" s="42" t="str">
        <x:v>пластиковые окна</x:v>
      </x:c>
      <x:c r="R1599" s="42" t="str">
        <x:v>buy/order PVC windows</x:v>
      </x:c>
      <x:c r="S1599" s="42" t="str">
        <x:v>COMMERCIAL</x:v>
      </x:c>
      <x:c r="T1599" s="42" t="str">
        <x:v>IN_SCOPE</x:v>
      </x:c>
      <x:c r="U1599" s="42" t="str">
        <x:v>MEDIUM</x:v>
      </x:c>
      <x:c r="V1599" s="42" t="str">
        <x:v>https://okno-msk.ru/okna-rehau/</x:v>
      </x:c>
      <x:c r="W1599" s="42" t="str">
        <x:v>https://okno-msk.ru/okna-rehau/</x:v>
      </x:c>
      <x:c r="X1599" s="42" t="str">
        <x:v>https://okno-msk.ru/okna-rehau/po-tipu-doma/okna-na-kuhnyu;https://okno-msk.ru/okna-rehau/tipovye-razmery;https://okno-msk.ru/okna-rehau/tipovye-razmery/katalog-tipovyh-okon</x:v>
      </x:c>
      <x:c r="Y1599" s="42" t="str">
        <x:v>BASE_UNIT_PENDING_ACTION_REEVALUATION</x:v>
      </x:c>
      <x:c r="Z1599" s="42" t="str">
        <x:v>KEEP_EXISTING_STRUCTURE</x:v>
      </x:c>
      <x:c r="AA1599" s="42" t="str">
        <x:v>PROVISIONAL_PENDING_STEP13_CONFLICT_CHECK</x:v>
      </x:c>
      <x:c r="AB1599" s="42" t="str">
        <x:v>NONE</x:v>
      </x:c>
      <x:c r="AC1599" s="42" t="str">
        <x:v>ORDINARY_SEARCH_ELIGIBLE</x:v>
      </x:c>
      <x:c r="AD1599" s="43" t="n">
        <x:v>244</x:v>
      </x:c>
      <x:c r="AE1599" s="43" t="n">
        <x:v>356</x:v>
      </x:c>
      <x:c r="AF1599" s="42" t="str">
        <x:v>P3 — СОХРАНИТЬ / МАРШРУТИЗИРОВАТЬ</x:v>
      </x:c>
      <x:c r="AG1599" s="42" t="str">
        <x:v>action=KEEP_EXISTING_STRUCTURE; maturity=PROVISIONAL_PENDING_STEP13_CONFLICT_CHECK; uncertainty=NONE; broad_result=2; rank_in_cluster=244</x:v>
      </x:c>
      <x:c r="AH15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9" s="42" t="str">
        <x:v>Stage-5:STEP8&gt;STEP10&gt;STEP11&gt;STEP12_CORRECTIONS&gt;STEP12_V6_TARGET_CONTRACT&gt;STEP14A_OVERLAY | Step-08:S15:result:2</x:v>
      </x:c>
    </x:row>
    <x:row r="1600" ht="30" customHeight="1">
      <x:c r="A1600" s="42" t="str">
        <x:v>PHR-DF31C2B7F432</x:v>
      </x:c>
      <x:c r="B1600" s="42" t="str">
        <x:v>пластиковое окно 2 на 2 цена</x:v>
      </x:c>
      <x:c r="C1600" s="42" t="str">
        <x:v>ASSIGNED</x:v>
      </x:c>
      <x:c r="D1600" s="42" t="str">
        <x:v>ДА</x:v>
      </x:c>
      <x:c r="E1600" s="42" t="str">
        <x:v>Москва</x:v>
      </x:c>
      <x:c r="F1600" s="42" t="n">
        <x:v>213</x:v>
      </x:c>
      <x:c r="G1600" s="42" t="str">
        <x:v>DEVICE_ALL</x:v>
      </x:c>
      <x:c r="H1600" s="43" t="n">
        <x:v>25</x:v>
      </x:c>
      <x:c r="I1600" s="43" t="n">
        <x:v>0</x:v>
      </x:c>
      <x:c r="J1600" s="42" t="str">
        <x:v>BROAD_GETTOP_NO_OPERATORS__RESULT</x:v>
      </x:c>
      <x:c r="K1600" s="42" t="str">
        <x:v>MAX_PER_PHRASE_SEPARATELY_FOR_RESULT_AND_ASSOCIATION</x:v>
      </x:c>
      <x:c r="L1600" s="42" t="str">
        <x:v>S15</x:v>
      </x:c>
      <x:c r="M1600" s="43" t="n">
        <x:v>1</x:v>
      </x:c>
      <x:c r="N1600" s="42" t="str">
        <x:v>2026-08-29</x:v>
      </x:c>
      <x:c r="O1600" s="42" t="str">
        <x:v>PVC_WINDOWS_COMMERCIAL</x:v>
      </x:c>
      <x:c r="P1600" s="42" t="str">
        <x:v>Пластиковые окна</x:v>
      </x:c>
      <x:c r="Q1600" s="42" t="str">
        <x:v>пластиковые окна</x:v>
      </x:c>
      <x:c r="R1600" s="42" t="str">
        <x:v>buy/order PVC windows</x:v>
      </x:c>
      <x:c r="S1600" s="42" t="str">
        <x:v>COMMERCIAL</x:v>
      </x:c>
      <x:c r="T1600" s="42" t="str">
        <x:v>IN_SCOPE</x:v>
      </x:c>
      <x:c r="U1600" s="42" t="str">
        <x:v>MEDIUM</x:v>
      </x:c>
      <x:c r="V1600" s="42" t="str">
        <x:v>https://okno-msk.ru/okna-rehau/</x:v>
      </x:c>
      <x:c r="W1600" s="42" t="str">
        <x:v>https://okno-msk.ru/okna-rehau/</x:v>
      </x:c>
      <x:c r="X1600" s="42" t="str">
        <x:v>https://okno-msk.ru/okna-rehau/po-tipu-doma/okna-na-kuhnyu;https://okno-msk.ru/okna-rehau/tipovye-razmery;https://okno-msk.ru/okna-rehau/tipovye-razmery/katalog-tipovyh-okon</x:v>
      </x:c>
      <x:c r="Y1600" s="42" t="str">
        <x:v>BASE_UNIT_PENDING_ACTION_REEVALUATION</x:v>
      </x:c>
      <x:c r="Z1600" s="42" t="str">
        <x:v>KEEP_EXISTING_STRUCTURE</x:v>
      </x:c>
      <x:c r="AA1600" s="42" t="str">
        <x:v>PROVISIONAL_PENDING_STEP13_CONFLICT_CHECK</x:v>
      </x:c>
      <x:c r="AB1600" s="42" t="str">
        <x:v>NONE</x:v>
      </x:c>
      <x:c r="AC1600" s="42" t="str">
        <x:v>ORDINARY_SEARCH_ELIGIBLE</x:v>
      </x:c>
      <x:c r="AD1600" s="43" t="n">
        <x:v>164</x:v>
      </x:c>
      <x:c r="AE1600" s="43" t="n">
        <x:v>204</x:v>
      </x:c>
      <x:c r="AF1600" s="42" t="str">
        <x:v>P3 — СОХРАНИТЬ / МАРШРУТИЗИРОВАТЬ</x:v>
      </x:c>
      <x:c r="AG1600" s="42" t="str">
        <x:v>action=KEEP_EXISTING_STRUCTURE; maturity=PROVISIONAL_PENDING_STEP13_CONFLICT_CHECK; uncertainty=NONE; broad_result=25; rank_in_cluster=164</x:v>
      </x:c>
      <x:c r="AH16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0" s="42" t="str">
        <x:v>Stage-5:STEP8&gt;STEP10&gt;STEP11&gt;STEP12_CORRECTIONS&gt;STEP12_V6_TARGET_CONTRACT&gt;STEP14A_OVERLAY | Step-08:S15:result:25</x:v>
      </x:c>
    </x:row>
    <x:row r="1601" ht="30" customHeight="1">
      <x:c r="A1601" s="42" t="str">
        <x:v>PHR-B21043340C60</x:v>
      </x:c>
      <x:c r="B1601" s="42" t="str">
        <x:v>пластиковое окно 80 на 80 цена</x:v>
      </x:c>
      <x:c r="C1601" s="42" t="str">
        <x:v>ASSIGNED</x:v>
      </x:c>
      <x:c r="D1601" s="42" t="str">
        <x:v>ДА</x:v>
      </x:c>
      <x:c r="E1601" s="42" t="str">
        <x:v>Москва</x:v>
      </x:c>
      <x:c r="F1601" s="42" t="n">
        <x:v>213</x:v>
      </x:c>
      <x:c r="G1601" s="42" t="str">
        <x:v>DEVICE_ALL</x:v>
      </x:c>
      <x:c r="H1601" s="43" t="n">
        <x:v>11</x:v>
      </x:c>
      <x:c r="I1601" s="43" t="n">
        <x:v>0</x:v>
      </x:c>
      <x:c r="J1601" s="42" t="str">
        <x:v>BROAD_GETTOP_NO_OPERATORS__RESULT</x:v>
      </x:c>
      <x:c r="K1601" s="42" t="str">
        <x:v>MAX_PER_PHRASE_SEPARATELY_FOR_RESULT_AND_ASSOCIATION</x:v>
      </x:c>
      <x:c r="L1601" s="42" t="str">
        <x:v>S15</x:v>
      </x:c>
      <x:c r="M1601" s="43" t="n">
        <x:v>1</x:v>
      </x:c>
      <x:c r="N1601" s="42" t="str">
        <x:v>2026-08-29</x:v>
      </x:c>
      <x:c r="O1601" s="42" t="str">
        <x:v>PVC_WINDOWS_COMMERCIAL</x:v>
      </x:c>
      <x:c r="P1601" s="42" t="str">
        <x:v>Пластиковые окна</x:v>
      </x:c>
      <x:c r="Q1601" s="42" t="str">
        <x:v>пластиковые окна</x:v>
      </x:c>
      <x:c r="R1601" s="42" t="str">
        <x:v>buy/order PVC windows</x:v>
      </x:c>
      <x:c r="S1601" s="42" t="str">
        <x:v>COMMERCIAL</x:v>
      </x:c>
      <x:c r="T1601" s="42" t="str">
        <x:v>IN_SCOPE</x:v>
      </x:c>
      <x:c r="U1601" s="42" t="str">
        <x:v>MEDIUM</x:v>
      </x:c>
      <x:c r="V1601" s="42" t="str">
        <x:v>https://okno-msk.ru/okna-rehau/</x:v>
      </x:c>
      <x:c r="W1601" s="42" t="str">
        <x:v>https://okno-msk.ru/okna-rehau/</x:v>
      </x:c>
      <x:c r="X1601" s="42" t="str">
        <x:v>https://okno-msk.ru/okna-rehau/po-tipu-doma/okna-na-kuhnyu;https://okno-msk.ru/okna-rehau/tipovye-razmery;https://okno-msk.ru/okna-rehau/tipovye-razmery/katalog-tipovyh-okon</x:v>
      </x:c>
      <x:c r="Y1601" s="42" t="str">
        <x:v>BASE_UNIT_PENDING_ACTION_REEVALUATION</x:v>
      </x:c>
      <x:c r="Z1601" s="42" t="str">
        <x:v>KEEP_EXISTING_STRUCTURE</x:v>
      </x:c>
      <x:c r="AA1601" s="42" t="str">
        <x:v>PROVISIONAL_PENDING_STEP13_CONFLICT_CHECK</x:v>
      </x:c>
      <x:c r="AB1601" s="42" t="str">
        <x:v>NONE</x:v>
      </x:c>
      <x:c r="AC1601" s="42" t="str">
        <x:v>ORDINARY_SEARCH_ELIGIBLE</x:v>
      </x:c>
      <x:c r="AD1601" s="43" t="n">
        <x:v>199</x:v>
      </x:c>
      <x:c r="AE1601" s="43" t="n">
        <x:v>261</x:v>
      </x:c>
      <x:c r="AF1601" s="42" t="str">
        <x:v>P3 — СОХРАНИТЬ / МАРШРУТИЗИРОВАТЬ</x:v>
      </x:c>
      <x:c r="AG1601" s="42" t="str">
        <x:v>action=KEEP_EXISTING_STRUCTURE; maturity=PROVISIONAL_PENDING_STEP13_CONFLICT_CHECK; uncertainty=NONE; broad_result=11; rank_in_cluster=199</x:v>
      </x:c>
      <x:c r="AH16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1" s="42" t="str">
        <x:v>Stage-5:STEP8&gt;STEP10&gt;STEP11&gt;STEP12_CORRECTIONS&gt;STEP12_V6_TARGET_CONTRACT&gt;STEP14A_OVERLAY | Step-08:S15:result:11</x:v>
      </x:c>
    </x:row>
    <x:row r="1602" ht="30" customHeight="1">
      <x:c r="A1602" s="42" t="str">
        <x:v>PHR-340E7DADE85C</x:v>
      </x:c>
      <x:c r="B1602" s="42" t="str">
        <x:v>пластиковое окно в рассрочку без</x:v>
      </x:c>
      <x:c r="C1602" s="42" t="str">
        <x:v>EXCLUDED_PRESERVED</x:v>
      </x:c>
      <x:c r="D1602" s="42" t="str">
        <x:v>НЕТ</x:v>
      </x:c>
      <x:c r="E1602" s="42" t="str">
        <x:v>Москва</x:v>
      </x:c>
      <x:c r="F1602" s="42" t="n">
        <x:v>213</x:v>
      </x:c>
      <x:c r="G1602" s="42" t="str">
        <x:v>DEVICE_ALL</x:v>
      </x:c>
      <x:c r="H1602" s="43" t="n">
        <x:v>13</x:v>
      </x:c>
      <x:c r="I1602" s="43" t="n">
        <x:v>0</x:v>
      </x:c>
      <x:c r="J1602" s="42" t="str">
        <x:v>BROAD_GETTOP_NO_OPERATORS__RESULT</x:v>
      </x:c>
      <x:c r="K1602" s="42" t="str">
        <x:v>MAX_PER_PHRASE_SEPARATELY_FOR_RESULT_AND_ASSOCIATION</x:v>
      </x:c>
      <x:c r="L1602" s="42" t="str">
        <x:v>S16</x:v>
      </x:c>
      <x:c r="M1602" s="43" t="n">
        <x:v>1</x:v>
      </x:c>
      <x:c r="N1602" s="42" t="str">
        <x:v>2026-08-29</x:v>
      </x:c>
      <x:c r="O1602" s="42" t="str">
        <x:v>НЕ ПРИМЕНИМО — ВНЕ АКТИВНОГО ЯДРА</x:v>
      </x:c>
      <x:c r="P1602" s="42" t="str">
        <x:v>НЕ ПРИМЕНИМО — ВНЕ АКТИВНОГО ЯДРА</x:v>
      </x:c>
      <x:c r="Q1602" s="42" t="str">
        <x:v>НЕ ПРИМЕНИМО — ВНЕ АКТИВНОГО ЯДРА</x:v>
      </x:c>
      <x:c r="R1602" s="42" t="str">
        <x:v>НЕ ПРИМЕНИМО — ВНЕ АКТИВНОГО ЯДРА</x:v>
      </x:c>
      <x:c r="S1602" s="42" t="str">
        <x:v>НЕ ПРИМЕНИМО — ВНЕ АКТИВНОГО ЯДРА</x:v>
      </x:c>
      <x:c r="T1602" s="42" t="str">
        <x:v>НЕ ПРИМЕНИМО — ВНЕ АКТИВНОГО ЯДРА</x:v>
      </x:c>
      <x:c r="U1602" s="42" t="str">
        <x:v>HIGH</x:v>
      </x:c>
      <x:c r="V1602" s="42" t="str">
        <x:v>НЕ ПРИМЕНИМО — ВНЕ АКТИВНОГО ЯДРА</x:v>
      </x:c>
      <x:c r="W1602" s="42" t="str">
        <x:v>НЕ ПРИМЕНИМО — ВНЕ АКТИВНОГО ЯДРА</x:v>
      </x:c>
      <x:c r="X1602" s="42" t="str">
        <x:v>НЕ ПРИМЕНИМО — ВНЕ АКТИВНОГО ЯДРА</x:v>
      </x:c>
      <x:c r="Y1602" s="42" t="str">
        <x:v>НЕ ПРИМЕНИМО — ВНЕ АКТИВНОГО ЯДРА</x:v>
      </x:c>
      <x:c r="Z1602" s="42" t="str">
        <x:v>НЕ ПРИМЕНИМО — ВНЕ АКТИВНОГО ЯДРА</x:v>
      </x:c>
      <x:c r="AA1602" s="42" t="str">
        <x:v>НЕ ПРИМЕНИМО — ВНЕ АКТИВНОГО ЯДРА</x:v>
      </x:c>
      <x:c r="AB1602" s="42" t="str">
        <x:v>RESOLVED_EXCLUSION</x:v>
      </x:c>
      <x:c r="AC1602" s="42" t="str">
        <x:v>NO_ACTIVE_SEARCH_ROUTE</x:v>
      </x:c>
      <x:c r="AD1602" s="43"/>
      <x:c r="AE1602" s="43"/>
      <x:c r="AF1602" s="42" t="str">
        <x:v>P5 — ВНЕ РАБОЧЕГО ЯДРА</x:v>
      </x:c>
      <x:c r="AG1602" s="42" t="str">
        <x:v>status=EXCLUDED_PRESERVED</x:v>
      </x:c>
      <x:c r="AH16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02" s="42" t="str">
        <x:v>Stage-5:STEP8&gt;STEP10/STEP11_AS_APPLICABLE | Step-08:S16:result:13</x:v>
      </x:c>
    </x:row>
    <x:row r="1603" ht="30" customHeight="1">
      <x:c r="A1603" s="42" t="str">
        <x:v>PHR-1AA9380E5B3B</x:v>
      </x:c>
      <x:c r="B1603" s="42" t="str">
        <x:v>пластиковое окно внутри</x:v>
      </x:c>
      <x:c r="C1603" s="42" t="str">
        <x:v>ASSIGNED</x:v>
      </x:c>
      <x:c r="D1603" s="42" t="str">
        <x:v>ДА</x:v>
      </x:c>
      <x:c r="E1603" s="42" t="str">
        <x:v>Москва</x:v>
      </x:c>
      <x:c r="F1603" s="42" t="n">
        <x:v>213</x:v>
      </x:c>
      <x:c r="G1603" s="42" t="str">
        <x:v>DEVICE_ALL</x:v>
      </x:c>
      <x:c r="H1603" s="43" t="n">
        <x:v>724</x:v>
      </x:c>
      <x:c r="I1603" s="43" t="n">
        <x:v>0</x:v>
      </x:c>
      <x:c r="J1603" s="42" t="str">
        <x:v>BROAD_GETTOP_NO_OPERATORS__RESULT</x:v>
      </x:c>
      <x:c r="K1603" s="42" t="str">
        <x:v>MAX_PER_PHRASE_SEPARATELY_FOR_RESULT_AND_ASSOCIATION</x:v>
      </x:c>
      <x:c r="L1603" s="42" t="str">
        <x:v>S01</x:v>
      </x:c>
      <x:c r="M1603" s="43" t="n">
        <x:v>1</x:v>
      </x:c>
      <x:c r="N1603" s="42" t="str">
        <x:v>2026-08-29</x:v>
      </x:c>
      <x:c r="O1603" s="42" t="str">
        <x:v>PVC_WINDOWS_COMMERCIAL</x:v>
      </x:c>
      <x:c r="P1603" s="42" t="str">
        <x:v>Пластиковые окна</x:v>
      </x:c>
      <x:c r="Q1603" s="42" t="str">
        <x:v>пластиковые окна</x:v>
      </x:c>
      <x:c r="R1603" s="42" t="str">
        <x:v>buy/order PVC windows</x:v>
      </x:c>
      <x:c r="S1603" s="42" t="str">
        <x:v>COMMERCIAL</x:v>
      </x:c>
      <x:c r="T1603" s="42" t="str">
        <x:v>IN_SCOPE</x:v>
      </x:c>
      <x:c r="U1603" s="42" t="str">
        <x:v>MEDIUM</x:v>
      </x:c>
      <x:c r="V1603" s="42" t="str">
        <x:v>https://okno-msk.ru/okna-rehau/</x:v>
      </x:c>
      <x:c r="W1603" s="42" t="str">
        <x:v>https://okno-msk.ru/okna-rehau/</x:v>
      </x:c>
      <x:c r="X1603" s="42" t="str">
        <x:v>https://okno-msk.ru/okna-rehau/po-tipu-doma/okna-na-kuhnyu;https://okno-msk.ru/okna-rehau/tipovye-razmery;https://okno-msk.ru/okna-rehau/tipovye-razmery/katalog-tipovyh-okon</x:v>
      </x:c>
      <x:c r="Y1603" s="42" t="str">
        <x:v>BASE_UNIT_PENDING_ACTION_REEVALUATION</x:v>
      </x:c>
      <x:c r="Z1603" s="42" t="str">
        <x:v>KEEP_EXISTING_STRUCTURE</x:v>
      </x:c>
      <x:c r="AA1603" s="42" t="str">
        <x:v>PROVISIONAL_PENDING_STEP13_CONFLICT_CHECK</x:v>
      </x:c>
      <x:c r="AB1603" s="42" t="str">
        <x:v>NONE</x:v>
      </x:c>
      <x:c r="AC1603" s="42" t="str">
        <x:v>REVIEW_SEARCH</x:v>
      </x:c>
      <x:c r="AD1603" s="43" t="n">
        <x:v>51</x:v>
      </x:c>
      <x:c r="AE1603" s="43" t="n">
        <x:v>56</x:v>
      </x:c>
      <x:c r="AF1603" s="42" t="str">
        <x:v>P3 — СОХРАНИТЬ / МАРШРУТИЗИРОВАТЬ</x:v>
      </x:c>
      <x:c r="AG1603" s="42" t="str">
        <x:v>action=KEEP_EXISTING_STRUCTURE; maturity=PROVISIONAL_PENDING_STEP13_CONFLICT_CHECK; uncertainty=NONE; broad_result=724; rank_in_cluster=51</x:v>
      </x:c>
      <x:c r="AH16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03" s="42" t="str">
        <x:v>Stage-5:STEP8&gt;STEP10&gt;STEP11&gt;STEP12_CORRECTIONS&gt;STEP12_V6_TARGET_CONTRACT&gt;STEP14A_OVERLAY | Step-08:S01:result:724</x:v>
      </x:c>
    </x:row>
    <x:row r="1604" ht="30" customHeight="1">
      <x:c r="A1604" s="42" t="str">
        <x:v>PHR-DAA4364CD16A</x:v>
      </x:c>
      <x:c r="B1604" s="42" t="str">
        <x:v>пластиковое окно как выбрать профиль</x:v>
      </x:c>
      <x:c r="C1604" s="42" t="str">
        <x:v>ASSIGNED</x:v>
      </x:c>
      <x:c r="D1604" s="42" t="str">
        <x:v>ДА</x:v>
      </x:c>
      <x:c r="E1604" s="42" t="str">
        <x:v>Москва</x:v>
      </x:c>
      <x:c r="F1604" s="42" t="n">
        <x:v>213</x:v>
      </x:c>
      <x:c r="G1604" s="42" t="str">
        <x:v>DEVICE_ALL</x:v>
      </x:c>
      <x:c r="H1604" s="43" t="n">
        <x:v>12</x:v>
      </x:c>
      <x:c r="I1604" s="43" t="n">
        <x:v>0</x:v>
      </x:c>
      <x:c r="J1604" s="42" t="str">
        <x:v>BROAD_GETTOP_NO_OPERATORS__RESULT</x:v>
      </x:c>
      <x:c r="K1604" s="42" t="str">
        <x:v>MAX_PER_PHRASE_SEPARATELY_FOR_RESULT_AND_ASSOCIATION</x:v>
      </x:c>
      <x:c r="L1604" s="42" t="str">
        <x:v>S17</x:v>
      </x:c>
      <x:c r="M1604" s="43" t="n">
        <x:v>1</x:v>
      </x:c>
      <x:c r="N1604" s="42" t="str">
        <x:v>2026-08-29</x:v>
      </x:c>
      <x:c r="O1604" s="42" t="str">
        <x:v>WINDOW_PROFILE_SELECTION_INFO</x:v>
      </x:c>
      <x:c r="P1604" s="42" t="str">
        <x:v>Пластиковое окно как выбрать профиль</x:v>
      </x:c>
      <x:c r="Q1604" s="42" t="str">
        <x:v>пластиковое окно как выбрать профиль</x:v>
      </x:c>
      <x:c r="R1604" s="42" t="str">
        <x:v>choose PVC window profile/system</x:v>
      </x:c>
      <x:c r="S1604" s="42" t="str">
        <x:v>INFO</x:v>
      </x:c>
      <x:c r="T1604" s="42" t="str">
        <x:v>IN_SCOPE</x:v>
      </x:c>
      <x:c r="U1604" s="42" t="str">
        <x:v>HIGH</x:v>
      </x:c>
      <x:c r="V1604" s="42" t="str">
        <x:v>https://okno-msk.ru/stati/kak-vybrat-plastikovye-okna/</x:v>
      </x:c>
      <x:c r="W1604" s="42" t="str">
        <x:v>https://okno-msk.ru/stati/kak-vybrat-plastikovye-okna/</x:v>
      </x:c>
      <x:c r="X1604" s="42" t="str">
        <x:v>https://okno-msk.ru/stati/kakoj-profil-i-firma-luchshe</x:v>
      </x:c>
      <x:c r="Y1604" s="42" t="str">
        <x:v>BASE_UNIT_PENDING_ACTION_REEVALUATION</x:v>
      </x:c>
      <x:c r="Z1604" s="42" t="str">
        <x:v>KEEP_EXISTING_STRUCTURE</x:v>
      </x:c>
      <x:c r="AA1604" s="42" t="str">
        <x:v>FINAL_WITHIN_STEP12_EVIDENCE</x:v>
      </x:c>
      <x:c r="AB1604" s="42" t="str">
        <x:v>NONE</x:v>
      </x:c>
      <x:c r="AC1604" s="42" t="str">
        <x:v>ORDINARY_SEARCH_ELIGIBLE</x:v>
      </x:c>
      <x:c r="AD1604" s="43" t="n">
        <x:v>2</x:v>
      </x:c>
      <x:c r="AE1604" s="43" t="n">
        <x:v>19</x:v>
      </x:c>
      <x:c r="AF1604" s="42" t="str">
        <x:v>P3 — СОХРАНИТЬ / МАРШРУТИЗИРОВАТЬ</x:v>
      </x:c>
      <x:c r="AG1604" s="42" t="str">
        <x:v>action=KEEP_EXISTING_STRUCTURE; maturity=FINAL_WITHIN_STEP12_EVIDENCE; uncertainty=NONE; broad_result=12; rank_in_cluster=2</x:v>
      </x:c>
      <x:c r="AH16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4" s="42" t="str">
        <x:v>Stage-5:STEP8&gt;STEP10&gt;STEP11&gt;STEP12_CORRECTIONS&gt;STEP12_V6_TARGET_CONTRACT&gt;STEP14A_OVERLAY | Step-08:S17:result:12</x:v>
      </x:c>
    </x:row>
    <x:row r="1605" ht="30" customHeight="1">
      <x:c r="A1605" s="42" t="str">
        <x:v>PHR-DB3A48318A01</x:v>
      </x:c>
      <x:c r="B1605" s="42" t="str">
        <x:v>пластиковое окно метр на метр цена</x:v>
      </x:c>
      <x:c r="C1605" s="42" t="str">
        <x:v>ASSIGNED</x:v>
      </x:c>
      <x:c r="D1605" s="42" t="str">
        <x:v>ДА</x:v>
      </x:c>
      <x:c r="E1605" s="42" t="str">
        <x:v>Москва</x:v>
      </x:c>
      <x:c r="F1605" s="42" t="n">
        <x:v>213</x:v>
      </x:c>
      <x:c r="G1605" s="42" t="str">
        <x:v>DEVICE_ALL</x:v>
      </x:c>
      <x:c r="H1605" s="43" t="n">
        <x:v>31</x:v>
      </x:c>
      <x:c r="I1605" s="43" t="n">
        <x:v>0</x:v>
      </x:c>
      <x:c r="J1605" s="42" t="str">
        <x:v>BROAD_GETTOP_NO_OPERATORS__RESULT</x:v>
      </x:c>
      <x:c r="K1605" s="42" t="str">
        <x:v>MAX_PER_PHRASE_SEPARATELY_FOR_RESULT_AND_ASSOCIATION</x:v>
      </x:c>
      <x:c r="L1605" s="42" t="str">
        <x:v>S15</x:v>
      </x:c>
      <x:c r="M1605" s="43" t="n">
        <x:v>1</x:v>
      </x:c>
      <x:c r="N1605" s="42" t="str">
        <x:v>2026-08-29</x:v>
      </x:c>
      <x:c r="O1605" s="42" t="str">
        <x:v>PVC_WINDOWS_COMMERCIAL</x:v>
      </x:c>
      <x:c r="P1605" s="42" t="str">
        <x:v>Пластиковые окна</x:v>
      </x:c>
      <x:c r="Q1605" s="42" t="str">
        <x:v>пластиковые окна</x:v>
      </x:c>
      <x:c r="R1605" s="42" t="str">
        <x:v>buy/order PVC windows</x:v>
      </x:c>
      <x:c r="S1605" s="42" t="str">
        <x:v>COMMERCIAL</x:v>
      </x:c>
      <x:c r="T1605" s="42" t="str">
        <x:v>IN_SCOPE</x:v>
      </x:c>
      <x:c r="U1605" s="42" t="str">
        <x:v>MEDIUM</x:v>
      </x:c>
      <x:c r="V1605" s="42" t="str">
        <x:v>https://okno-msk.ru/okna-rehau/</x:v>
      </x:c>
      <x:c r="W1605" s="42" t="str">
        <x:v>https://okno-msk.ru/okna-rehau/</x:v>
      </x:c>
      <x:c r="X1605" s="42" t="str">
        <x:v>https://okno-msk.ru/okna-rehau/po-tipu-doma/okna-na-kuhnyu;https://okno-msk.ru/okna-rehau/tipovye-razmery;https://okno-msk.ru/okna-rehau/tipovye-razmery/katalog-tipovyh-okon</x:v>
      </x:c>
      <x:c r="Y1605" s="42" t="str">
        <x:v>BASE_UNIT_PENDING_ACTION_REEVALUATION</x:v>
      </x:c>
      <x:c r="Z1605" s="42" t="str">
        <x:v>KEEP_EXISTING_STRUCTURE</x:v>
      </x:c>
      <x:c r="AA1605" s="42" t="str">
        <x:v>PROVISIONAL_PENDING_STEP13_CONFLICT_CHECK</x:v>
      </x:c>
      <x:c r="AB1605" s="42" t="str">
        <x:v>NONE</x:v>
      </x:c>
      <x:c r="AC1605" s="42" t="str">
        <x:v>ORDINARY_SEARCH_ELIGIBLE</x:v>
      </x:c>
      <x:c r="AD1605" s="43" t="n">
        <x:v>154</x:v>
      </x:c>
      <x:c r="AE1605" s="43" t="n">
        <x:v>189</x:v>
      </x:c>
      <x:c r="AF1605" s="42" t="str">
        <x:v>P3 — СОХРАНИТЬ / МАРШРУТИЗИРОВАТЬ</x:v>
      </x:c>
      <x:c r="AG1605" s="42" t="str">
        <x:v>action=KEEP_EXISTING_STRUCTURE; maturity=PROVISIONAL_PENDING_STEP13_CONFLICT_CHECK; uncertainty=NONE; broad_result=31; rank_in_cluster=154</x:v>
      </x:c>
      <x:c r="AH16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5" s="42" t="str">
        <x:v>Stage-5:STEP8&gt;STEP10&gt;STEP11&gt;STEP12_CORRECTIONS&gt;STEP12_V6_TARGET_CONTRACT&gt;STEP14A_OVERLAY | Step-08:S15:result:31</x:v>
      </x:c>
    </x:row>
    <x:row r="1606" ht="30" customHeight="1">
      <x:c r="A1606" s="42" t="str">
        <x:v>PHR-EFD03CFABC09</x:v>
      </x:c>
      <x:c r="B1606" s="42" t="str">
        <x:v>пластиковое окно не закрывается ремонт</x:v>
      </x:c>
      <x:c r="C1606" s="42" t="str">
        <x:v>ASSIGNED</x:v>
      </x:c>
      <x:c r="D1606" s="42" t="str">
        <x:v>ДА</x:v>
      </x:c>
      <x:c r="E1606" s="42" t="str">
        <x:v>Москва</x:v>
      </x:c>
      <x:c r="F1606" s="42" t="n">
        <x:v>213</x:v>
      </x:c>
      <x:c r="G1606" s="42" t="str">
        <x:v>DEVICE_ALL</x:v>
      </x:c>
      <x:c r="H1606" s="43" t="n">
        <x:v>20</x:v>
      </x:c>
      <x:c r="I1606" s="43" t="n">
        <x:v>0</x:v>
      </x:c>
      <x:c r="J1606" s="42" t="str">
        <x:v>BROAD_GETTOP_NO_OPERATORS__RESULT</x:v>
      </x:c>
      <x:c r="K1606" s="42" t="str">
        <x:v>MAX_PER_PHRASE_SEPARATELY_FOR_RESULT_AND_ASSOCIATION</x:v>
      </x:c>
      <x:c r="L1606" s="42" t="str">
        <x:v>S14</x:v>
      </x:c>
      <x:c r="M1606" s="43" t="n">
        <x:v>1</x:v>
      </x:c>
      <x:c r="N1606" s="42" t="str">
        <x:v>2026-08-29</x:v>
      </x:c>
      <x:c r="O1606" s="42" t="str">
        <x:v>WINDOW_REPAIR_SERVICE</x:v>
      </x:c>
      <x:c r="P1606" s="42" t="str">
        <x:v>Ремонт пластиковых окон</x:v>
      </x:c>
      <x:c r="Q1606" s="42" t="str">
        <x:v>ремонт пластиковых окон</x:v>
      </x:c>
      <x:c r="R1606" s="42" t="str">
        <x:v>professional window repair</x:v>
      </x:c>
      <x:c r="S1606" s="42" t="str">
        <x:v>SERVICE</x:v>
      </x:c>
      <x:c r="T1606" s="42" t="str">
        <x:v>IN_SCOPE</x:v>
      </x:c>
      <x:c r="U1606" s="42" t="str">
        <x:v>MEDIUM</x:v>
      </x:c>
      <x:c r="V1606" s="42" t="str">
        <x:v>https://okno-msk.ru/uslugi/remont-okon/</x:v>
      </x:c>
      <x:c r="W1606" s="42" t="str">
        <x:v>https://okno-msk.ru/uslugi/remont-okon/</x:v>
      </x:c>
      <x:c r="X1606" s="42" t="str">
        <x:v>НЕТ КАНОНИЧЕСКОЙ ПОДДЕРЖИВАЮЩЕЙ СТРАНИЦЫ</x:v>
      </x:c>
      <x:c r="Y1606" s="42" t="str">
        <x:v>BASE_UNIT_PENDING_ACTION_REEVALUATION</x:v>
      </x:c>
      <x:c r="Z1606" s="42" t="str">
        <x:v>KEEP_EXISTING_STRUCTURE</x:v>
      </x:c>
      <x:c r="AA1606" s="42" t="str">
        <x:v>PROVISIONAL_PENDING_STEP13_CONFLICT_CHECK</x:v>
      </x:c>
      <x:c r="AB1606" s="42" t="str">
        <x:v>NONE</x:v>
      </x:c>
      <x:c r="AC1606" s="42" t="str">
        <x:v>ORDINARY_SEARCH_ELIGIBLE</x:v>
      </x:c>
      <x:c r="AD1606" s="43" t="n">
        <x:v>50</x:v>
      </x:c>
      <x:c r="AE1606" s="43" t="n">
        <x:v>61</x:v>
      </x:c>
      <x:c r="AF1606" s="42" t="str">
        <x:v>P3 — СОХРАНИТЬ / МАРШРУТИЗИРОВАТЬ</x:v>
      </x:c>
      <x:c r="AG1606" s="42" t="str">
        <x:v>action=KEEP_EXISTING_STRUCTURE; maturity=PROVISIONAL_PENDING_STEP13_CONFLICT_CHECK; uncertainty=NONE; broad_result=20; rank_in_cluster=50</x:v>
      </x:c>
      <x:c r="AH16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6" s="42" t="str">
        <x:v>Stage-5:STEP8&gt;STEP10&gt;STEP11&gt;STEP12_CORRECTIONS&gt;STEP12_V6_TARGET_CONTRACT&gt;STEP14A_OVERLAY | Step-08:S14:result:20</x:v>
      </x:c>
    </x:row>
    <x:row r="1607" ht="30" customHeight="1">
      <x:c r="A1607" s="42" t="str">
        <x:v>PHR-7B8534DA922F</x:v>
      </x:c>
      <x:c r="B1607" s="42" t="str">
        <x:v>пластиковое окно откидное ремонт</x:v>
      </x:c>
      <x:c r="C1607" s="42" t="str">
        <x:v>ASSIGNED</x:v>
      </x:c>
      <x:c r="D1607" s="42" t="str">
        <x:v>ДА</x:v>
      </x:c>
      <x:c r="E1607" s="42" t="str">
        <x:v>Москва</x:v>
      </x:c>
      <x:c r="F1607" s="42" t="n">
        <x:v>213</x:v>
      </x:c>
      <x:c r="G1607" s="42" t="str">
        <x:v>DEVICE_ALL</x:v>
      </x:c>
      <x:c r="H1607" s="43" t="n">
        <x:v>8</x:v>
      </x:c>
      <x:c r="I1607" s="43" t="n">
        <x:v>0</x:v>
      </x:c>
      <x:c r="J1607" s="42" t="str">
        <x:v>BROAD_GETTOP_NO_OPERATORS__RESULT</x:v>
      </x:c>
      <x:c r="K1607" s="42" t="str">
        <x:v>MAX_PER_PHRASE_SEPARATELY_FOR_RESULT_AND_ASSOCIATION</x:v>
      </x:c>
      <x:c r="L1607" s="42" t="str">
        <x:v>S14</x:v>
      </x:c>
      <x:c r="M1607" s="43" t="n">
        <x:v>1</x:v>
      </x:c>
      <x:c r="N1607" s="42" t="str">
        <x:v>2026-08-29</x:v>
      </x:c>
      <x:c r="O1607" s="42" t="str">
        <x:v>WINDOW_REPAIR_SERVICE</x:v>
      </x:c>
      <x:c r="P1607" s="42" t="str">
        <x:v>Ремонт пластиковых окон</x:v>
      </x:c>
      <x:c r="Q1607" s="42" t="str">
        <x:v>ремонт пластиковых окон</x:v>
      </x:c>
      <x:c r="R1607" s="42" t="str">
        <x:v>professional window repair</x:v>
      </x:c>
      <x:c r="S1607" s="42" t="str">
        <x:v>SERVICE</x:v>
      </x:c>
      <x:c r="T1607" s="42" t="str">
        <x:v>IN_SCOPE</x:v>
      </x:c>
      <x:c r="U1607" s="42" t="str">
        <x:v>MEDIUM</x:v>
      </x:c>
      <x:c r="V1607" s="42" t="str">
        <x:v>https://okno-msk.ru/uslugi/remont-okon/</x:v>
      </x:c>
      <x:c r="W1607" s="42" t="str">
        <x:v>https://okno-msk.ru/uslugi/remont-okon/</x:v>
      </x:c>
      <x:c r="X1607" s="42" t="str">
        <x:v>НЕТ КАНОНИЧЕСКОЙ ПОДДЕРЖИВАЮЩЕЙ СТРАНИЦЫ</x:v>
      </x:c>
      <x:c r="Y1607" s="42" t="str">
        <x:v>BASE_UNIT_PENDING_ACTION_REEVALUATION</x:v>
      </x:c>
      <x:c r="Z1607" s="42" t="str">
        <x:v>KEEP_EXISTING_STRUCTURE</x:v>
      </x:c>
      <x:c r="AA1607" s="42" t="str">
        <x:v>PROVISIONAL_PENDING_STEP13_CONFLICT_CHECK</x:v>
      </x:c>
      <x:c r="AB1607" s="42" t="str">
        <x:v>NONE</x:v>
      </x:c>
      <x:c r="AC1607" s="42" t="str">
        <x:v>ORDINARY_SEARCH_ELIGIBLE</x:v>
      </x:c>
      <x:c r="AD1607" s="43" t="n">
        <x:v>116</x:v>
      </x:c>
      <x:c r="AE1607" s="43" t="n">
        <x:v>135</x:v>
      </x:c>
      <x:c r="AF1607" s="42" t="str">
        <x:v>P3 — СОХРАНИТЬ / МАРШРУТИЗИРОВАТЬ</x:v>
      </x:c>
      <x:c r="AG1607" s="42" t="str">
        <x:v>action=KEEP_EXISTING_STRUCTURE; maturity=PROVISIONAL_PENDING_STEP13_CONFLICT_CHECK; uncertainty=NONE; broad_result=8; rank_in_cluster=116</x:v>
      </x:c>
      <x:c r="AH16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7" s="42" t="str">
        <x:v>Stage-5:STEP8&gt;STEP10&gt;STEP11&gt;STEP12_CORRECTIONS&gt;STEP12_V6_TARGET_CONTRACT&gt;STEP14A_OVERLAY | Step-08:S14:result:8</x:v>
      </x:c>
    </x:row>
    <x:row r="1608" ht="30" customHeight="1">
      <x:c r="A1608" s="42" t="str">
        <x:v>PHR-0458BB449B7D</x:v>
      </x:c>
      <x:c r="B1608" s="42" t="str">
        <x:v>пластиковое окно под ключ</x:v>
      </x:c>
      <x:c r="C1608" s="42" t="str">
        <x:v>ASSIGNED</x:v>
      </x:c>
      <x:c r="D1608" s="42" t="str">
        <x:v>ДА</x:v>
      </x:c>
      <x:c r="E1608" s="42" t="str">
        <x:v>Москва</x:v>
      </x:c>
      <x:c r="F1608" s="42" t="n">
        <x:v>213</x:v>
      </x:c>
      <x:c r="G1608" s="42" t="str">
        <x:v>DEVICE_ALL</x:v>
      </x:c>
      <x:c r="H1608" s="43" t="n">
        <x:v>1880</x:v>
      </x:c>
      <x:c r="I1608" s="43" t="n">
        <x:v>0</x:v>
      </x:c>
      <x:c r="J1608" s="42" t="str">
        <x:v>BROAD_GETTOP_NO_OPERATORS__RESULT</x:v>
      </x:c>
      <x:c r="K1608" s="42" t="str">
        <x:v>MAX_PER_PHRASE_SEPARATELY_FOR_RESULT_AND_ASSOCIATION</x:v>
      </x:c>
      <x:c r="L1608" s="42" t="str">
        <x:v>S01</x:v>
      </x:c>
      <x:c r="M1608" s="43" t="n">
        <x:v>1</x:v>
      </x:c>
      <x:c r="N1608" s="42" t="str">
        <x:v>2026-08-29</x:v>
      </x:c>
      <x:c r="O1608" s="42" t="str">
        <x:v>PVC_WINDOWS_COMMERCIAL</x:v>
      </x:c>
      <x:c r="P1608" s="42" t="str">
        <x:v>Пластиковые окна</x:v>
      </x:c>
      <x:c r="Q1608" s="42" t="str">
        <x:v>пластиковые окна</x:v>
      </x:c>
      <x:c r="R1608" s="42" t="str">
        <x:v>buy/order PVC windows</x:v>
      </x:c>
      <x:c r="S1608" s="42" t="str">
        <x:v>COMMERCIAL</x:v>
      </x:c>
      <x:c r="T1608" s="42" t="str">
        <x:v>IN_SCOPE</x:v>
      </x:c>
      <x:c r="U1608" s="42" t="str">
        <x:v>MEDIUM</x:v>
      </x:c>
      <x:c r="V1608" s="42" t="str">
        <x:v>https://okno-msk.ru/okna-rehau/</x:v>
      </x:c>
      <x:c r="W1608" s="42" t="str">
        <x:v>https://okno-msk.ru/okna-rehau/</x:v>
      </x:c>
      <x:c r="X1608" s="42" t="str">
        <x:v>https://okno-msk.ru/okna-rehau/po-tipu-doma/okna-na-kuhnyu;https://okno-msk.ru/okna-rehau/tipovye-razmery;https://okno-msk.ru/okna-rehau/tipovye-razmery/katalog-tipovyh-okon</x:v>
      </x:c>
      <x:c r="Y1608" s="42" t="str">
        <x:v>BASE_UNIT_PENDING_ACTION_REEVALUATION</x:v>
      </x:c>
      <x:c r="Z1608" s="42" t="str">
        <x:v>KEEP_EXISTING_STRUCTURE</x:v>
      </x:c>
      <x:c r="AA1608" s="42" t="str">
        <x:v>PROVISIONAL_PENDING_STEP13_CONFLICT_CHECK</x:v>
      </x:c>
      <x:c r="AB1608" s="42" t="str">
        <x:v>NONE</x:v>
      </x:c>
      <x:c r="AC1608" s="42" t="str">
        <x:v>ORDINARY_SEARCH_ELIGIBLE</x:v>
      </x:c>
      <x:c r="AD1608" s="43" t="n">
        <x:v>20</x:v>
      </x:c>
      <x:c r="AE1608" s="43" t="n">
        <x:v>22</x:v>
      </x:c>
      <x:c r="AF1608" s="42" t="str">
        <x:v>P3 — СОХРАНИТЬ / МАРШРУТИЗИРОВАТЬ</x:v>
      </x:c>
      <x:c r="AG1608" s="42" t="str">
        <x:v>action=KEEP_EXISTING_STRUCTURE; maturity=PROVISIONAL_PENDING_STEP13_CONFLICT_CHECK; uncertainty=NONE; broad_result=1880; rank_in_cluster=20</x:v>
      </x:c>
      <x:c r="AH16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8" s="42" t="str">
        <x:v>Stage-5:STEP8&gt;STEP10&gt;STEP11&gt;STEP12_CORRECTIONS&gt;STEP12_V6_TARGET_CONTRACT&gt;STEP14A_OVERLAY | Step-08:S01:result:1880</x:v>
      </x:c>
    </x:row>
    <x:row r="1609" ht="30" customHeight="1">
      <x:c r="A1609" s="42" t="str">
        <x:v>PHR-D76396F980A6</x:v>
      </x:c>
      <x:c r="B1609" s="42" t="str">
        <x:v>пластиковое окно под окном</x:v>
      </x:c>
      <x:c r="C1609" s="42" t="str">
        <x:v>EXCLUDED_PRESERVED</x:v>
      </x:c>
      <x:c r="D1609" s="42" t="str">
        <x:v>НЕТ</x:v>
      </x:c>
      <x:c r="E1609" s="42" t="str">
        <x:v>Москва</x:v>
      </x:c>
      <x:c r="F1609" s="42" t="n">
        <x:v>213</x:v>
      </x:c>
      <x:c r="G1609" s="42" t="str">
        <x:v>DEVICE_ALL</x:v>
      </x:c>
      <x:c r="H1609" s="43" t="n">
        <x:v>2830</x:v>
      </x:c>
      <x:c r="I1609" s="43" t="n">
        <x:v>0</x:v>
      </x:c>
      <x:c r="J1609" s="42" t="str">
        <x:v>BROAD_GETTOP_NO_OPERATORS__RESULT</x:v>
      </x:c>
      <x:c r="K1609" s="42" t="str">
        <x:v>MAX_PER_PHRASE_SEPARATELY_FOR_RESULT_AND_ASSOCIATION</x:v>
      </x:c>
      <x:c r="L1609" s="42" t="str">
        <x:v>S01</x:v>
      </x:c>
      <x:c r="M1609" s="43" t="n">
        <x:v>1</x:v>
      </x:c>
      <x:c r="N1609" s="42" t="str">
        <x:v>2026-08-29</x:v>
      </x:c>
      <x:c r="O1609" s="42" t="str">
        <x:v>НЕ ПРИМЕНИМО — ВНЕ АКТИВНОГО ЯДРА</x:v>
      </x:c>
      <x:c r="P1609" s="42" t="str">
        <x:v>НЕ ПРИМЕНИМО — ВНЕ АКТИВНОГО ЯДРА</x:v>
      </x:c>
      <x:c r="Q1609" s="42" t="str">
        <x:v>НЕ ПРИМЕНИМО — ВНЕ АКТИВНОГО ЯДРА</x:v>
      </x:c>
      <x:c r="R1609" s="42" t="str">
        <x:v>НЕ ПРИМЕНИМО — ВНЕ АКТИВНОГО ЯДРА</x:v>
      </x:c>
      <x:c r="S1609" s="42" t="str">
        <x:v>НЕ ПРИМЕНИМО — ВНЕ АКТИВНОГО ЯДРА</x:v>
      </x:c>
      <x:c r="T1609" s="42" t="str">
        <x:v>НЕ ПРИМЕНИМО — ВНЕ АКТИВНОГО ЯДРА</x:v>
      </x:c>
      <x:c r="U1609" s="42" t="str">
        <x:v>HIGH</x:v>
      </x:c>
      <x:c r="V1609" s="42" t="str">
        <x:v>НЕ ПРИМЕНИМО — ВНЕ АКТИВНОГО ЯДРА</x:v>
      </x:c>
      <x:c r="W1609" s="42" t="str">
        <x:v>НЕ ПРИМЕНИМО — ВНЕ АКТИВНОГО ЯДРА</x:v>
      </x:c>
      <x:c r="X1609" s="42" t="str">
        <x:v>НЕ ПРИМЕНИМО — ВНЕ АКТИВНОГО ЯДРА</x:v>
      </x:c>
      <x:c r="Y1609" s="42" t="str">
        <x:v>НЕ ПРИМЕНИМО — ВНЕ АКТИВНОГО ЯДРА</x:v>
      </x:c>
      <x:c r="Z1609" s="42" t="str">
        <x:v>НЕ ПРИМЕНИМО — ВНЕ АКТИВНОГО ЯДРА</x:v>
      </x:c>
      <x:c r="AA1609" s="42" t="str">
        <x:v>НЕ ПРИМЕНИМО — ВНЕ АКТИВНОГО ЯДРА</x:v>
      </x:c>
      <x:c r="AB1609" s="42" t="str">
        <x:v>RESOLVED_EXCLUSION</x:v>
      </x:c>
      <x:c r="AC1609" s="42" t="str">
        <x:v>NO_ACTIVE_SEARCH_ROUTE</x:v>
      </x:c>
      <x:c r="AD1609" s="43"/>
      <x:c r="AE1609" s="43"/>
      <x:c r="AF1609" s="42" t="str">
        <x:v>P5 — ВНЕ РАБОЧЕГО ЯДРА</x:v>
      </x:c>
      <x:c r="AG1609" s="42" t="str">
        <x:v>status=EXCLUDED_PRESERVED</x:v>
      </x:c>
      <x:c r="AH160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09" s="42" t="str">
        <x:v>Stage-5:STEP8&gt;STEP10/STEP11_AS_APPLICABLE | Step-08:S01:result:2830</x:v>
      </x:c>
    </x:row>
    <x:row r="1610" ht="30" customHeight="1">
      <x:c r="A1610" s="42" t="str">
        <x:v>PHR-AA6342137E9C</x:v>
      </x:c>
      <x:c r="B1610" s="42" t="str">
        <x:v>пластиковое окно самостоятельно</x:v>
      </x:c>
      <x:c r="C1610" s="42" t="str">
        <x:v>SEARCH_REQUIRED</x:v>
      </x:c>
      <x:c r="D1610" s="42" t="str">
        <x:v>ДА</x:v>
      </x:c>
      <x:c r="E1610" s="42" t="str">
        <x:v>Москва</x:v>
      </x:c>
      <x:c r="F1610" s="42" t="n">
        <x:v>213</x:v>
      </x:c>
      <x:c r="G1610" s="42" t="str">
        <x:v>DEVICE_ALL</x:v>
      </x:c>
      <x:c r="H1610" s="43" t="n">
        <x:v>1582</x:v>
      </x:c>
      <x:c r="I1610" s="43" t="n">
        <x:v>0</x:v>
      </x:c>
      <x:c r="J1610" s="42" t="str">
        <x:v>BROAD_GETTOP_NO_OPERATORS__RESULT</x:v>
      </x:c>
      <x:c r="K1610" s="42" t="str">
        <x:v>MAX_PER_PHRASE_SEPARATELY_FOR_RESULT_AND_ASSOCIATION</x:v>
      </x:c>
      <x:c r="L1610" s="42" t="str">
        <x:v>S01</x:v>
      </x:c>
      <x:c r="M1610" s="43" t="n">
        <x:v>1</x:v>
      </x:c>
      <x:c r="N1610" s="42" t="str">
        <x:v>2026-08-29</x:v>
      </x:c>
      <x:c r="O1610" s="42" t="str">
        <x:v>НЕ НАЗНАЧЕНО — SEARCH_REQUIRED</x:v>
      </x:c>
      <x:c r="P1610" s="42" t="str">
        <x:v>НЕ НАЗНАЧЕНО — SEARCH_REQUIRED</x:v>
      </x:c>
      <x:c r="Q1610" s="42" t="str">
        <x:v>НЕ НАЗНАЧЕНО — SEARCH_REQUIRED</x:v>
      </x:c>
      <x:c r="R1610" s="42" t="str">
        <x:v>НЕ НАЗНАЧЕНО — SEARCH_REQUIRED</x:v>
      </x:c>
      <x:c r="S1610" s="42" t="str">
        <x:v>НЕ НАЗНАЧЕНО — SEARCH_REQUIRED</x:v>
      </x:c>
      <x:c r="T1610" s="42" t="str">
        <x:v>НЕ НАЗНАЧЕНО — SEARCH_REQUIRED</x:v>
      </x:c>
      <x:c r="U1610" s="42" t="str">
        <x:v>LOW</x:v>
      </x:c>
      <x:c r="V1610" s="42" t="str">
        <x:v>НЕ БЫЛО СОХРАНЁННОГО URL</x:v>
      </x:c>
      <x:c r="W1610" s="42" t="str">
        <x:v>НЕ НАЗНАЧЕНО — SEARCH_REQUIRED</x:v>
      </x:c>
      <x:c r="X1610" s="42" t="str">
        <x:v>НЕ НАЗНАЧЕНО — SEARCH_REQUIRED</x:v>
      </x:c>
      <x:c r="Y1610" s="42" t="str">
        <x:v>НЕ НАЗНАЧЕНО — SEARCH_REQUIRED</x:v>
      </x:c>
      <x:c r="Z1610" s="42" t="str">
        <x:v>НЕ НАЗНАЧЕНО — SEARCH_REQUIRED</x:v>
      </x:c>
      <x:c r="AA1610" s="42" t="str">
        <x:v>НЕ НАЗНАЧЕНО — SEARCH_REQUIRED</x:v>
      </x:c>
      <x:c r="AB1610" s="42" t="str">
        <x:v>UNRESOLVED_SEARCH_REQUIRED</x:v>
      </x:c>
      <x:c r="AC1610" s="42" t="str">
        <x:v>REVIEW_SEARCH</x:v>
      </x:c>
      <x:c r="AD1610" s="43"/>
      <x:c r="AE1610" s="43"/>
      <x:c r="AF1610" s="42" t="str">
        <x:v>P0 — СНЯТЬ SEARCH_REQUIRED</x:v>
      </x:c>
      <x:c r="AG1610" s="42" t="str">
        <x:v>status=SEARCH_REQUIRED; uncertainty=UNRESOLVED_SEARCH_REQUIRED; broad_result=1582</x:v>
      </x:c>
      <x:c r="AH1610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610" s="42" t="str">
        <x:v>Stage-5:STEP8&gt;STEP10/STEP11_AS_APPLICABLE | Step-08:S01:result:1582</x:v>
      </x:c>
    </x:row>
    <x:row r="1611" ht="30" customHeight="1">
      <x:c r="A1611" s="42" t="str">
        <x:v>PHR-33C6C817742C</x:v>
      </x:c>
      <x:c r="B1611" s="42" t="str">
        <x:v>пластиковое окно снаружи</x:v>
      </x:c>
      <x:c r="C1611" s="42" t="str">
        <x:v>ASSIGNED</x:v>
      </x:c>
      <x:c r="D1611" s="42" t="str">
        <x:v>ДА</x:v>
      </x:c>
      <x:c r="E1611" s="42" t="str">
        <x:v>Москва</x:v>
      </x:c>
      <x:c r="F1611" s="42" t="n">
        <x:v>213</x:v>
      </x:c>
      <x:c r="G1611" s="42" t="str">
        <x:v>DEVICE_ALL</x:v>
      </x:c>
      <x:c r="H1611" s="43" t="n">
        <x:v>760</x:v>
      </x:c>
      <x:c r="I1611" s="43" t="n">
        <x:v>0</x:v>
      </x:c>
      <x:c r="J1611" s="42" t="str">
        <x:v>BROAD_GETTOP_NO_OPERATORS__RESULT</x:v>
      </x:c>
      <x:c r="K1611" s="42" t="str">
        <x:v>MAX_PER_PHRASE_SEPARATELY_FOR_RESULT_AND_ASSOCIATION</x:v>
      </x:c>
      <x:c r="L1611" s="42" t="str">
        <x:v>S01</x:v>
      </x:c>
      <x:c r="M1611" s="43" t="n">
        <x:v>1</x:v>
      </x:c>
      <x:c r="N1611" s="42" t="str">
        <x:v>2026-08-29</x:v>
      </x:c>
      <x:c r="O1611" s="42" t="str">
        <x:v>PVC_WINDOWS_COMMERCIAL</x:v>
      </x:c>
      <x:c r="P1611" s="42" t="str">
        <x:v>Пластиковые окна</x:v>
      </x:c>
      <x:c r="Q1611" s="42" t="str">
        <x:v>пластиковые окна</x:v>
      </x:c>
      <x:c r="R1611" s="42" t="str">
        <x:v>buy/order PVC windows</x:v>
      </x:c>
      <x:c r="S1611" s="42" t="str">
        <x:v>COMMERCIAL</x:v>
      </x:c>
      <x:c r="T1611" s="42" t="str">
        <x:v>IN_SCOPE</x:v>
      </x:c>
      <x:c r="U1611" s="42" t="str">
        <x:v>MEDIUM</x:v>
      </x:c>
      <x:c r="V1611" s="42" t="str">
        <x:v>https://okno-msk.ru/okna-rehau/</x:v>
      </x:c>
      <x:c r="W1611" s="42" t="str">
        <x:v>https://okno-msk.ru/okna-rehau/</x:v>
      </x:c>
      <x:c r="X1611" s="42" t="str">
        <x:v>https://okno-msk.ru/okna-rehau/po-tipu-doma/okna-na-kuhnyu;https://okno-msk.ru/okna-rehau/tipovye-razmery;https://okno-msk.ru/okna-rehau/tipovye-razmery/katalog-tipovyh-okon</x:v>
      </x:c>
      <x:c r="Y1611" s="42" t="str">
        <x:v>BASE_UNIT_PENDING_ACTION_REEVALUATION</x:v>
      </x:c>
      <x:c r="Z1611" s="42" t="str">
        <x:v>KEEP_EXISTING_STRUCTURE</x:v>
      </x:c>
      <x:c r="AA1611" s="42" t="str">
        <x:v>PROVISIONAL_PENDING_STEP13_CONFLICT_CHECK</x:v>
      </x:c>
      <x:c r="AB1611" s="42" t="str">
        <x:v>NONE</x:v>
      </x:c>
      <x:c r="AC1611" s="42" t="str">
        <x:v>REVIEW_SEARCH</x:v>
      </x:c>
      <x:c r="AD1611" s="43" t="n">
        <x:v>44</x:v>
      </x:c>
      <x:c r="AE1611" s="43" t="n">
        <x:v>49</x:v>
      </x:c>
      <x:c r="AF1611" s="42" t="str">
        <x:v>P3 — СОХРАНИТЬ / МАРШРУТИЗИРОВАТЬ</x:v>
      </x:c>
      <x:c r="AG1611" s="42" t="str">
        <x:v>action=KEEP_EXISTING_STRUCTURE; maturity=PROVISIONAL_PENDING_STEP13_CONFLICT_CHECK; uncertainty=NONE; broad_result=760; rank_in_cluster=44</x:v>
      </x:c>
      <x:c r="AH16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11" s="42" t="str">
        <x:v>Stage-5:STEP8&gt;STEP10&gt;STEP11&gt;STEP12_CORRECTIONS&gt;STEP12_V6_TARGET_CONTRACT&gt;STEP14A_OVERLAY | Step-08:S01:result:760</x:v>
      </x:c>
    </x:row>
    <x:row r="1612" ht="30" customHeight="1">
      <x:c r="A1612" s="42" t="str">
        <x:v>PHR-2D2877510381</x:v>
      </x:c>
      <x:c r="B1612" s="42" t="str">
        <x:v>пластиковое окно rehau blitz</x:v>
      </x:c>
      <x:c r="C1612" s="42" t="str">
        <x:v>ASSIGNED</x:v>
      </x:c>
      <x:c r="D1612" s="42" t="str">
        <x:v>ДА</x:v>
      </x:c>
      <x:c r="E1612" s="42" t="str">
        <x:v>Москва</x:v>
      </x:c>
      <x:c r="F1612" s="42" t="n">
        <x:v>213</x:v>
      </x:c>
      <x:c r="G1612" s="42" t="str">
        <x:v>DEVICE_ALL</x:v>
      </x:c>
      <x:c r="H1612" s="43" t="n">
        <x:v>11</x:v>
      </x:c>
      <x:c r="I1612" s="43" t="n">
        <x:v>0</x:v>
      </x:c>
      <x:c r="J1612" s="42" t="str">
        <x:v>BROAD_GETTOP_NO_OPERATORS__RESULT</x:v>
      </x:c>
      <x:c r="K1612" s="42" t="str">
        <x:v>MAX_PER_PHRASE_SEPARATELY_FOR_RESULT_AND_ASSOCIATION</x:v>
      </x:c>
      <x:c r="L1612" s="42" t="str">
        <x:v>S02</x:v>
      </x:c>
      <x:c r="M1612" s="43" t="n">
        <x:v>1</x:v>
      </x:c>
      <x:c r="N1612" s="42" t="str">
        <x:v>2026-08-29</x:v>
      </x:c>
      <x:c r="O1612" s="42" t="str">
        <x:v>REHAU_BLITZ_COMMERCIAL</x:v>
      </x:c>
      <x:c r="P1612" s="42" t="str">
        <x:v>Окна rehau blitz</x:v>
      </x:c>
      <x:c r="Q1612" s="42" t="str">
        <x:v>окна rehau blitz</x:v>
      </x:c>
      <x:c r="R1612" s="42" t="str">
        <x:v>buy/order Rehau Blitz profile windows</x:v>
      </x:c>
      <x:c r="S1612" s="42" t="str">
        <x:v>COMMERCIAL</x:v>
      </x:c>
      <x:c r="T1612" s="42" t="str">
        <x:v>IN_SCOPE</x:v>
      </x:c>
      <x:c r="U1612" s="42" t="str">
        <x:v>MEDIUM</x:v>
      </x:c>
      <x:c r="V1612" s="42" t="str">
        <x:v>https://okno-msk.ru/okna-rehau/</x:v>
      </x:c>
      <x:c r="W1612" s="42" t="str">
        <x:v>https://okno-msk.ru/okna-rehau/rehau-blitz-new/</x:v>
      </x:c>
      <x:c r="X1612" s="42" t="str">
        <x:v>https://okno-msk.ru/okna-rehau/</x:v>
      </x:c>
      <x:c r="Y1612" s="42" t="str">
        <x:v>PRIMARY_EXISTING_PRODUCT</x:v>
      </x:c>
      <x:c r="Z1612" s="42" t="str">
        <x:v>KEEP_EXISTING_STRUCTURE</x:v>
      </x:c>
      <x:c r="AA1612" s="42" t="str">
        <x:v>PROVISIONAL_PENDING_STEP13_CONFLICT_CHECK</x:v>
      </x:c>
      <x:c r="AB1612" s="42" t="str">
        <x:v>NONE</x:v>
      </x:c>
      <x:c r="AC1612" s="42" t="str">
        <x:v>ORDINARY_SEARCH_ELIGIBLE</x:v>
      </x:c>
      <x:c r="AD1612" s="43" t="n">
        <x:v>4</x:v>
      </x:c>
      <x:c r="AE1612" s="43" t="n">
        <x:v>4</x:v>
      </x:c>
      <x:c r="AF1612" s="42" t="str">
        <x:v>P3 — СОХРАНИТЬ / МАРШРУТИЗИРОВАТЬ</x:v>
      </x:c>
      <x:c r="AG1612" s="42" t="str">
        <x:v>action=KEEP_EXISTING_STRUCTURE; maturity=PROVISIONAL_PENDING_STEP13_CONFLICT_CHECK; uncertainty=NONE; broad_result=11; rank_in_cluster=4</x:v>
      </x:c>
      <x:c r="AH16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2" s="42" t="str">
        <x:v>Stage-5:STEP8&gt;STEP10&gt;STEP11&gt;STEP12_CORRECTIONS&gt;STEP12_V6_TARGET_CONTRACT&gt;STEP14A_OVERLAY | Step-08:S02:result:11</x:v>
      </x:c>
    </x:row>
    <x:row r="1613" ht="30" customHeight="1">
      <x:c r="A1613" s="42" t="str">
        <x:v>PHR-98C3225C0602</x:v>
      </x:c>
      <x:c r="B1613" s="42" t="str">
        <x:v>пластиковое остекление балкона</x:v>
      </x:c>
      <x:c r="C1613" s="42" t="str">
        <x:v>ASSIGNED</x:v>
      </x:c>
      <x:c r="D1613" s="42" t="str">
        <x:v>ДА</x:v>
      </x:c>
      <x:c r="E1613" s="42" t="str">
        <x:v>Москва</x:v>
      </x:c>
      <x:c r="F1613" s="42" t="n">
        <x:v>213</x:v>
      </x:c>
      <x:c r="G1613" s="42" t="str">
        <x:v>DEVICE_ALL</x:v>
      </x:c>
      <x:c r="H1613" s="43" t="n">
        <x:v>344</x:v>
      </x:c>
      <x:c r="I1613" s="43" t="n">
        <x:v>0</x:v>
      </x:c>
      <x:c r="J1613" s="42" t="str">
        <x:v>BROAD_GETTOP_NO_OPERATORS__RESULT</x:v>
      </x:c>
      <x:c r="K1613" s="42" t="str">
        <x:v>MAX_PER_PHRASE_SEPARATELY_FOR_RESULT_AND_ASSOCIATION</x:v>
      </x:c>
      <x:c r="L1613" s="42" t="str">
        <x:v>S06</x:v>
      </x:c>
      <x:c r="M1613" s="43" t="n">
        <x:v>1</x:v>
      </x:c>
      <x:c r="N1613" s="42" t="str">
        <x:v>2026-08-29</x:v>
      </x:c>
      <x:c r="O1613" s="42" t="str">
        <x:v>BALCONY_GLAZING_GENERAL</x:v>
      </x:c>
      <x:c r="P1613" s="42" t="str">
        <x:v>Остекление балкона</x:v>
      </x:c>
      <x:c r="Q1613" s="42" t="str">
        <x:v>остекление балкона</x:v>
      </x:c>
      <x:c r="R1613" s="42" t="str">
        <x:v>order balcony/loggia glazing</x:v>
      </x:c>
      <x:c r="S1613" s="42" t="str">
        <x:v>SERVICE</x:v>
      </x:c>
      <x:c r="T1613" s="42" t="str">
        <x:v>IN_SCOPE</x:v>
      </x:c>
      <x:c r="U1613" s="42" t="str">
        <x:v>MEDIUM</x:v>
      </x:c>
      <x:c r="V1613" s="42" t="str">
        <x:v>https://okno-msk.ru/balkony-i-lodzhii/</x:v>
      </x:c>
      <x:c r="W1613" s="42" t="str">
        <x:v>https://okno-msk.ru/balkony-i-lodzhii/</x:v>
      </x:c>
      <x:c r="X1613" s="42" t="str">
        <x:v>НЕТ КАНОНИЧЕСКОЙ ПОДДЕРЖИВАЮЩЕЙ СТРАНИЦЫ</x:v>
      </x:c>
      <x:c r="Y1613" s="42" t="str">
        <x:v>PRIMARY_EXISTING_SERVICE</x:v>
      </x:c>
      <x:c r="Z1613" s="42" t="str">
        <x:v>KEEP_EXISTING_STRUCTURE</x:v>
      </x:c>
      <x:c r="AA1613" s="42" t="str">
        <x:v>PROVISIONAL_PENDING_STEP13_CONFLICT_CHECK</x:v>
      </x:c>
      <x:c r="AB1613" s="42" t="str">
        <x:v>NONE</x:v>
      </x:c>
      <x:c r="AC1613" s="42" t="str">
        <x:v>ORDINARY_SEARCH_ELIGIBLE</x:v>
      </x:c>
      <x:c r="AD1613" s="43" t="n">
        <x:v>16</x:v>
      </x:c>
      <x:c r="AE1613" s="43" t="n">
        <x:v>16</x:v>
      </x:c>
      <x:c r="AF1613" s="42" t="str">
        <x:v>P3 — СОХРАНИТЬ / МАРШРУТИЗИРОВАТЬ</x:v>
      </x:c>
      <x:c r="AG1613" s="42" t="str">
        <x:v>action=KEEP_EXISTING_STRUCTURE; maturity=PROVISIONAL_PENDING_STEP13_CONFLICT_CHECK; uncertainty=NONE; broad_result=344; rank_in_cluster=16</x:v>
      </x:c>
      <x:c r="AH16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3" s="42" t="str">
        <x:v>Stage-5:STEP8&gt;STEP10&gt;STEP11&gt;STEP12_CORRECTIONS&gt;STEP12_V6_TARGET_CONTRACT&gt;STEP14A_OVERLAY | Step-08:S06:result:344</x:v>
      </x:c>
    </x:row>
    <x:row r="1614" ht="30" customHeight="1">
      <x:c r="A1614" s="42" t="str">
        <x:v>PHR-14FE4B95C173</x:v>
      </x:c>
      <x:c r="B1614" s="42" t="str">
        <x:v>пластиковое остекление балкона цены</x:v>
      </x:c>
      <x:c r="C1614" s="42" t="str">
        <x:v>ASSIGNED</x:v>
      </x:c>
      <x:c r="D1614" s="42" t="str">
        <x:v>ДА</x:v>
      </x:c>
      <x:c r="E1614" s="42" t="str">
        <x:v>Москва</x:v>
      </x:c>
      <x:c r="F1614" s="42" t="n">
        <x:v>213</x:v>
      </x:c>
      <x:c r="G1614" s="42" t="str">
        <x:v>DEVICE_ALL</x:v>
      </x:c>
      <x:c r="H1614" s="43" t="n">
        <x:v>155</x:v>
      </x:c>
      <x:c r="I1614" s="43" t="n">
        <x:v>0</x:v>
      </x:c>
      <x:c r="J1614" s="42" t="str">
        <x:v>BROAD_GETTOP_NO_OPERATORS__RESULT</x:v>
      </x:c>
      <x:c r="K1614" s="42" t="str">
        <x:v>MAX_PER_PHRASE_SEPARATELY_FOR_RESULT_AND_ASSOCIATION</x:v>
      </x:c>
      <x:c r="L1614" s="42" t="str">
        <x:v>S06</x:v>
      </x:c>
      <x:c r="M1614" s="43" t="n">
        <x:v>1</x:v>
      </x:c>
      <x:c r="N1614" s="42" t="str">
        <x:v>2026-08-29</x:v>
      </x:c>
      <x:c r="O1614" s="42" t="str">
        <x:v>BALCONY_GLAZING_GENERAL</x:v>
      </x:c>
      <x:c r="P1614" s="42" t="str">
        <x:v>Остекление балкона</x:v>
      </x:c>
      <x:c r="Q1614" s="42" t="str">
        <x:v>остекление балкона</x:v>
      </x:c>
      <x:c r="R1614" s="42" t="str">
        <x:v>order balcony/loggia glazing</x:v>
      </x:c>
      <x:c r="S1614" s="42" t="str">
        <x:v>SERVICE</x:v>
      </x:c>
      <x:c r="T1614" s="42" t="str">
        <x:v>IN_SCOPE</x:v>
      </x:c>
      <x:c r="U1614" s="42" t="str">
        <x:v>MEDIUM</x:v>
      </x:c>
      <x:c r="V1614" s="42" t="str">
        <x:v>https://okno-msk.ru/balkony-i-lodzhii/</x:v>
      </x:c>
      <x:c r="W1614" s="42" t="str">
        <x:v>https://okno-msk.ru/balkony-i-lodzhii/</x:v>
      </x:c>
      <x:c r="X1614" s="42" t="str">
        <x:v>НЕТ КАНОНИЧЕСКОЙ ПОДДЕРЖИВАЮЩЕЙ СТРАНИЦЫ</x:v>
      </x:c>
      <x:c r="Y1614" s="42" t="str">
        <x:v>PRIMARY_EXISTING_SERVICE</x:v>
      </x:c>
      <x:c r="Z1614" s="42" t="str">
        <x:v>KEEP_EXISTING_STRUCTURE</x:v>
      </x:c>
      <x:c r="AA1614" s="42" t="str">
        <x:v>PROVISIONAL_PENDING_STEP13_CONFLICT_CHECK</x:v>
      </x:c>
      <x:c r="AB1614" s="42" t="str">
        <x:v>NONE</x:v>
      </x:c>
      <x:c r="AC1614" s="42" t="str">
        <x:v>ORDINARY_SEARCH_ELIGIBLE</x:v>
      </x:c>
      <x:c r="AD1614" s="43" t="n">
        <x:v>35</x:v>
      </x:c>
      <x:c r="AE1614" s="43" t="n">
        <x:v>36</x:v>
      </x:c>
      <x:c r="AF1614" s="42" t="str">
        <x:v>P3 — СОХРАНИТЬ / МАРШРУТИЗИРОВАТЬ</x:v>
      </x:c>
      <x:c r="AG1614" s="42" t="str">
        <x:v>action=KEEP_EXISTING_STRUCTURE; maturity=PROVISIONAL_PENDING_STEP13_CONFLICT_CHECK; uncertainty=NONE; broad_result=155; rank_in_cluster=35</x:v>
      </x:c>
      <x:c r="AH16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4" s="42" t="str">
        <x:v>Stage-5:STEP8&gt;STEP10&gt;STEP11&gt;STEP12_CORRECTIONS&gt;STEP12_V6_TARGET_CONTRACT&gt;STEP14A_OVERLAY | Step-08:S06:result:155</x:v>
      </x:c>
    </x:row>
    <x:row r="1615" ht="30" customHeight="1">
      <x:c r="A1615" s="42" t="str">
        <x:v>PHR-6AA98199D186</x:v>
      </x:c>
      <x:c r="B1615" s="42" t="str">
        <x:v>пластиковое остекление балконов в москве</x:v>
      </x:c>
      <x:c r="C1615" s="42" t="str">
        <x:v>ASSIGNED</x:v>
      </x:c>
      <x:c r="D1615" s="42" t="str">
        <x:v>ДА</x:v>
      </x:c>
      <x:c r="E1615" s="42" t="str">
        <x:v>Москва</x:v>
      </x:c>
      <x:c r="F1615" s="42" t="n">
        <x:v>213</x:v>
      </x:c>
      <x:c r="G1615" s="42" t="str">
        <x:v>DEVICE_ALL</x:v>
      </x:c>
      <x:c r="H1615" s="43" t="n">
        <x:v>136</x:v>
      </x:c>
      <x:c r="I1615" s="43" t="n">
        <x:v>0</x:v>
      </x:c>
      <x:c r="J1615" s="42" t="str">
        <x:v>BROAD_GETTOP_NO_OPERATORS__RESULT</x:v>
      </x:c>
      <x:c r="K1615" s="42" t="str">
        <x:v>MAX_PER_PHRASE_SEPARATELY_FOR_RESULT_AND_ASSOCIATION</x:v>
      </x:c>
      <x:c r="L1615" s="42" t="str">
        <x:v>S06</x:v>
      </x:c>
      <x:c r="M1615" s="43" t="n">
        <x:v>1</x:v>
      </x:c>
      <x:c r="N1615" s="42" t="str">
        <x:v>2026-08-29</x:v>
      </x:c>
      <x:c r="O1615" s="42" t="str">
        <x:v>BALCONY_GLAZING_GENERAL</x:v>
      </x:c>
      <x:c r="P1615" s="42" t="str">
        <x:v>Остекление балкона</x:v>
      </x:c>
      <x:c r="Q1615" s="42" t="str">
        <x:v>остекление балкона</x:v>
      </x:c>
      <x:c r="R1615" s="42" t="str">
        <x:v>order balcony/loggia glazing</x:v>
      </x:c>
      <x:c r="S1615" s="42" t="str">
        <x:v>SERVICE</x:v>
      </x:c>
      <x:c r="T1615" s="42" t="str">
        <x:v>IN_SCOPE</x:v>
      </x:c>
      <x:c r="U1615" s="42" t="str">
        <x:v>MEDIUM</x:v>
      </x:c>
      <x:c r="V1615" s="42" t="str">
        <x:v>https://okno-msk.ru/balkony-i-lodzhii/</x:v>
      </x:c>
      <x:c r="W1615" s="42" t="str">
        <x:v>https://okno-msk.ru/balkony-i-lodzhii/</x:v>
      </x:c>
      <x:c r="X1615" s="42" t="str">
        <x:v>НЕТ КАНОНИЧЕСКОЙ ПОДДЕРЖИВАЮЩЕЙ СТРАНИЦЫ</x:v>
      </x:c>
      <x:c r="Y1615" s="42" t="str">
        <x:v>PRIMARY_EXISTING_SERVICE</x:v>
      </x:c>
      <x:c r="Z1615" s="42" t="str">
        <x:v>KEEP_EXISTING_STRUCTURE</x:v>
      </x:c>
      <x:c r="AA1615" s="42" t="str">
        <x:v>PROVISIONAL_PENDING_STEP13_CONFLICT_CHECK</x:v>
      </x:c>
      <x:c r="AB1615" s="42" t="str">
        <x:v>NONE</x:v>
      </x:c>
      <x:c r="AC1615" s="42" t="str">
        <x:v>ORDINARY_SEARCH_ELIGIBLE</x:v>
      </x:c>
      <x:c r="AD1615" s="43" t="n">
        <x:v>40</x:v>
      </x:c>
      <x:c r="AE1615" s="43" t="n">
        <x:v>42</x:v>
      </x:c>
      <x:c r="AF1615" s="42" t="str">
        <x:v>P3 — СОХРАНИТЬ / МАРШРУТИЗИРОВАТЬ</x:v>
      </x:c>
      <x:c r="AG1615" s="42" t="str">
        <x:v>action=KEEP_EXISTING_STRUCTURE; maturity=PROVISIONAL_PENDING_STEP13_CONFLICT_CHECK; uncertainty=NONE; broad_result=136; rank_in_cluster=40</x:v>
      </x:c>
      <x:c r="AH16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5" s="42" t="str">
        <x:v>Stage-5:STEP8&gt;STEP10&gt;STEP11&gt;STEP12_CORRECTIONS&gt;STEP12_V6_TARGET_CONTRACT&gt;STEP14A_OVERLAY | Step-08:S06:result:136</x:v>
      </x:c>
    </x:row>
    <x:row r="1616" ht="30" customHeight="1">
      <x:c r="A1616" s="42" t="str">
        <x:v>PHR-8319D27E46DF</x:v>
      </x:c>
      <x:c r="B1616" s="42" t="str">
        <x:v>пластиковое остекление балконов и лоджий</x:v>
      </x:c>
      <x:c r="C1616" s="42" t="str">
        <x:v>ASSIGNED</x:v>
      </x:c>
      <x:c r="D1616" s="42" t="str">
        <x:v>ДА</x:v>
      </x:c>
      <x:c r="E1616" s="42" t="str">
        <x:v>Москва</x:v>
      </x:c>
      <x:c r="F1616" s="42" t="n">
        <x:v>213</x:v>
      </x:c>
      <x:c r="G1616" s="42" t="str">
        <x:v>DEVICE_ALL</x:v>
      </x:c>
      <x:c r="H1616" s="43" t="n">
        <x:v>61</x:v>
      </x:c>
      <x:c r="I1616" s="43" t="n">
        <x:v>0</x:v>
      </x:c>
      <x:c r="J1616" s="42" t="str">
        <x:v>BROAD_GETTOP_NO_OPERATORS__RESULT</x:v>
      </x:c>
      <x:c r="K1616" s="42" t="str">
        <x:v>MAX_PER_PHRASE_SEPARATELY_FOR_RESULT_AND_ASSOCIATION</x:v>
      </x:c>
      <x:c r="L1616" s="42" t="str">
        <x:v>S06</x:v>
      </x:c>
      <x:c r="M1616" s="43" t="n">
        <x:v>1</x:v>
      </x:c>
      <x:c r="N1616" s="42" t="str">
        <x:v>2026-08-29</x:v>
      </x:c>
      <x:c r="O1616" s="42" t="str">
        <x:v>BALCONY_GLAZING_GENERAL</x:v>
      </x:c>
      <x:c r="P1616" s="42" t="str">
        <x:v>Остекление балкона</x:v>
      </x:c>
      <x:c r="Q1616" s="42" t="str">
        <x:v>остекление балкона</x:v>
      </x:c>
      <x:c r="R1616" s="42" t="str">
        <x:v>order balcony/loggia glazing</x:v>
      </x:c>
      <x:c r="S1616" s="42" t="str">
        <x:v>SERVICE</x:v>
      </x:c>
      <x:c r="T1616" s="42" t="str">
        <x:v>IN_SCOPE</x:v>
      </x:c>
      <x:c r="U1616" s="42" t="str">
        <x:v>MEDIUM</x:v>
      </x:c>
      <x:c r="V1616" s="42" t="str">
        <x:v>https://okno-msk.ru/balkony-i-lodzhii/</x:v>
      </x:c>
      <x:c r="W1616" s="42" t="str">
        <x:v>https://okno-msk.ru/balkony-i-lodzhii/</x:v>
      </x:c>
      <x:c r="X1616" s="42" t="str">
        <x:v>НЕТ КАНОНИЧЕСКОЙ ПОДДЕРЖИВАЮЩЕЙ СТРАНИЦЫ</x:v>
      </x:c>
      <x:c r="Y1616" s="42" t="str">
        <x:v>PRIMARY_EXISTING_SERVICE</x:v>
      </x:c>
      <x:c r="Z1616" s="42" t="str">
        <x:v>KEEP_EXISTING_STRUCTURE</x:v>
      </x:c>
      <x:c r="AA1616" s="42" t="str">
        <x:v>PROVISIONAL_PENDING_STEP13_CONFLICT_CHECK</x:v>
      </x:c>
      <x:c r="AB1616" s="42" t="str">
        <x:v>NONE</x:v>
      </x:c>
      <x:c r="AC1616" s="42" t="str">
        <x:v>ORDINARY_SEARCH_ELIGIBLE</x:v>
      </x:c>
      <x:c r="AD1616" s="43" t="n">
        <x:v>78</x:v>
      </x:c>
      <x:c r="AE1616" s="43" t="n">
        <x:v>89</x:v>
      </x:c>
      <x:c r="AF1616" s="42" t="str">
        <x:v>P3 — СОХРАНИТЬ / МАРШРУТИЗИРОВАТЬ</x:v>
      </x:c>
      <x:c r="AG1616" s="42" t="str">
        <x:v>action=KEEP_EXISTING_STRUCTURE; maturity=PROVISIONAL_PENDING_STEP13_CONFLICT_CHECK; uncertainty=NONE; broad_result=61; rank_in_cluster=78</x:v>
      </x:c>
      <x:c r="AH16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6" s="42" t="str">
        <x:v>Stage-5:STEP8&gt;STEP10&gt;STEP11&gt;STEP12_CORRECTIONS&gt;STEP12_V6_TARGET_CONTRACT&gt;STEP14A_OVERLAY | Step-08:S06:result:61</x:v>
      </x:c>
    </x:row>
    <x:row r="1617" ht="30" customHeight="1">
      <x:c r="A1617" s="42" t="str">
        <x:v>PHR-FA3A760BAC3A</x:v>
      </x:c>
      <x:c r="B1617" s="42" t="str">
        <x:v>пластиковое остекление веранды</x:v>
      </x:c>
      <x:c r="C1617" s="42" t="str">
        <x:v>ASSIGNED</x:v>
      </x:c>
      <x:c r="D1617" s="42" t="str">
        <x:v>ДА</x:v>
      </x:c>
      <x:c r="E1617" s="42" t="str">
        <x:v>Москва</x:v>
      </x:c>
      <x:c r="F1617" s="42" t="n">
        <x:v>213</x:v>
      </x:c>
      <x:c r="G1617" s="42" t="str">
        <x:v>DEVICE_ALL</x:v>
      </x:c>
      <x:c r="H1617" s="43" t="n">
        <x:v>15</x:v>
      </x:c>
      <x:c r="I1617" s="43" t="n">
        <x:v>0</x:v>
      </x:c>
      <x:c r="J1617" s="42" t="str">
        <x:v>BROAD_GETTOP_NO_OPERATORS__RESULT</x:v>
      </x:c>
      <x:c r="K1617" s="42" t="str">
        <x:v>MAX_PER_PHRASE_SEPARATELY_FOR_RESULT_AND_ASSOCIATION</x:v>
      </x:c>
      <x:c r="L1617" s="42" t="str">
        <x:v>S10</x:v>
      </x:c>
      <x:c r="M1617" s="43" t="n">
        <x:v>1</x:v>
      </x:c>
      <x:c r="N1617" s="42" t="str">
        <x:v>2026-08-29</x:v>
      </x:c>
      <x:c r="O1617" s="42" t="str">
        <x:v>OUTDOOR_STRUCTURE_GLAZING</x:v>
      </x:c>
      <x:c r="P1617" s="42" t="str">
        <x:v>Остекление веранды</x:v>
      </x:c>
      <x:c r="Q1617" s="42" t="str">
        <x:v>остекление веранды</x:v>
      </x:c>
      <x:c r="R1617" s="42" t="str">
        <x:v>order glazing of veranda/terrace/gazebo/porch</x:v>
      </x:c>
      <x:c r="S1617" s="42" t="str">
        <x:v>SERVICE</x:v>
      </x:c>
      <x:c r="T1617" s="42" t="str">
        <x:v>IN_SCOPE</x:v>
      </x:c>
      <x:c r="U1617" s="42" t="str">
        <x:v>MEDIUM</x:v>
      </x:c>
      <x:c r="V1617" s="42" t="str">
        <x:v>https://okno-msk.ru/verandy/</x:v>
      </x:c>
      <x:c r="W1617" s="42" t="str">
        <x:v>https://okno-msk.ru/verandy/</x:v>
      </x:c>
      <x:c r="X1617" s="42" t="str">
        <x:v>https://okno-msk.ru/stati/vidy-i-tipy-ostekleniya-verandy-plyusy-i-minusy;https://okno-msk.ru/verandy/bezramnoe-osteklenie-verandy</x:v>
      </x:c>
      <x:c r="Y1617" s="42" t="str">
        <x:v>BASE_UNIT_PENDING_ACTION_REEVALUATION</x:v>
      </x:c>
      <x:c r="Z1617" s="42" t="str">
        <x:v>KEEP_EXISTING_STRUCTURE</x:v>
      </x:c>
      <x:c r="AA1617" s="42" t="str">
        <x:v>PROVISIONAL_PENDING_STEP13_CONFLICT_CHECK</x:v>
      </x:c>
      <x:c r="AB1617" s="42" t="str">
        <x:v>NONE</x:v>
      </x:c>
      <x:c r="AC1617" s="42" t="str">
        <x:v>ORDINARY_SEARCH_ELIGIBLE</x:v>
      </x:c>
      <x:c r="AD1617" s="43" t="n">
        <x:v>40</x:v>
      </x:c>
      <x:c r="AE1617" s="43" t="n">
        <x:v>48</x:v>
      </x:c>
      <x:c r="AF1617" s="42" t="str">
        <x:v>P3 — СОХРАНИТЬ / МАРШРУТИЗИРОВАТЬ</x:v>
      </x:c>
      <x:c r="AG1617" s="42" t="str">
        <x:v>action=KEEP_EXISTING_STRUCTURE; maturity=PROVISIONAL_PENDING_STEP13_CONFLICT_CHECK; uncertainty=NONE; broad_result=15; rank_in_cluster=40</x:v>
      </x:c>
      <x:c r="AH16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7" s="42" t="str">
        <x:v>Stage-5:STEP8&gt;STEP10&gt;STEP11&gt;STEP12_CORRECTIONS&gt;STEP12_V6_TARGET_CONTRACT&gt;STEP14A_OVERLAY | Step-08:S10:result:15</x:v>
      </x:c>
    </x:row>
    <x:row r="1618" ht="30" customHeight="1">
      <x:c r="A1618" s="42" t="str">
        <x:v>PHR-761B0200F116</x:v>
      </x:c>
      <x:c r="B1618" s="42" t="str">
        <x:v>пластиковые входные двери фото</x:v>
      </x:c>
      <x:c r="C1618" s="42" t="str">
        <x:v>ASSIGNED</x:v>
      </x:c>
      <x:c r="D1618" s="42" t="str">
        <x:v>ДА</x:v>
      </x:c>
      <x:c r="E1618" s="42" t="str">
        <x:v>Москва</x:v>
      </x:c>
      <x:c r="F1618" s="42" t="n">
        <x:v>213</x:v>
      </x:c>
      <x:c r="G1618" s="42" t="str">
        <x:v>DEVICE_ALL</x:v>
      </x:c>
      <x:c r="H1618" s="43" t="n">
        <x:v>128</x:v>
      </x:c>
      <x:c r="I1618" s="43" t="n">
        <x:v>0</x:v>
      </x:c>
      <x:c r="J1618" s="42" t="str">
        <x:v>BROAD_GETTOP_NO_OPERATORS__RESULT</x:v>
      </x:c>
      <x:c r="K1618" s="42" t="str">
        <x:v>MAX_PER_PHRASE_SEPARATELY_FOR_RESULT_AND_ASSOCIATION</x:v>
      </x:c>
      <x:c r="L1618" s="42" t="str">
        <x:v>S05</x:v>
      </x:c>
      <x:c r="M1618" s="43" t="n">
        <x:v>1</x:v>
      </x:c>
      <x:c r="N1618" s="42" t="str">
        <x:v>2026-08-29</x:v>
      </x:c>
      <x:c r="O1618" s="42" t="str">
        <x:v>PVC_DOOR_INFO</x:v>
      </x:c>
      <x:c r="P1618" s="42" t="str">
        <x:v>Размер пластиковой двери</x:v>
      </x:c>
      <x:c r="Q1618" s="42" t="str">
        <x:v>размер пластиковой двери</x:v>
      </x:c>
      <x:c r="R1618" s="42" t="str">
        <x:v>understand/select PVC doors, dimensions, operation and properties</x:v>
      </x:c>
      <x:c r="S1618" s="42" t="str">
        <x:v>INFO</x:v>
      </x:c>
      <x:c r="T1618" s="42" t="str">
        <x:v>IN_SCOPE</x:v>
      </x:c>
      <x:c r="U1618" s="42" t="str">
        <x:v>MEDIUM</x:v>
      </x:c>
      <x:c r="V1618" s="42" t="str">
        <x:v>https://okno-msk.ru/dveri-rehau/</x:v>
      </x:c>
      <x:c r="W1618" s="42" t="str">
        <x:v>https://okno-msk.ru/dveri-rehau/</x:v>
      </x:c>
      <x:c r="X1618" s="42" t="str">
        <x:v>НЕТ КАНОНИЧЕСКОЙ ПОДДЕРЖИВАЮЩЕЙ СТРАНИЦЫ</x:v>
      </x:c>
      <x:c r="Y1618" s="42" t="str">
        <x:v>BASE_UNIT_PENDING_ACTION_REEVALUATION</x:v>
      </x:c>
      <x:c r="Z1618" s="42" t="str">
        <x:v>ADD_SECTION_OR_FAQ_TO_EXISTING</x:v>
      </x:c>
      <x:c r="AA1618" s="42" t="str">
        <x:v>FINAL_WITHIN_STEP12_EVIDENCE</x:v>
      </x:c>
      <x:c r="AB1618" s="42" t="str">
        <x:v>NONE</x:v>
      </x:c>
      <x:c r="AC1618" s="42" t="str">
        <x:v>clear width/height/standard-size guidance and concise selection criteria for remaining product-info queries</x:v>
      </x:c>
      <x:c r="AD1618" s="43" t="n">
        <x:v>4</x:v>
      </x:c>
      <x:c r="AE1618" s="43" t="n">
        <x:v>63</x:v>
      </x:c>
      <x:c r="AF1618" s="42" t="str">
        <x:v>P1 — ГОТОВОЕ ИЗМЕНЕНИЕ</x:v>
      </x:c>
      <x:c r="AG1618" s="42" t="str">
        <x:v>action=ADD_SECTION_OR_FAQ_TO_EXISTING; maturity=FINAL_WITHIN_STEP12_EVIDENCE; uncertainty=NONE; broad_result=128; rank_in_cluster=4</x:v>
      </x:c>
      <x:c r="AH16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18" s="42" t="str">
        <x:v>Stage-5:STEP8&gt;STEP10&gt;STEP11&gt;STEP12_CORRECTIONS&gt;STEP12_V6_TARGET_CONTRACT&gt;STEP14A_OVERLAY | Step-08:S05:result:128</x:v>
      </x:c>
    </x:row>
    <x:row r="1619" ht="30" customHeight="1">
      <x:c r="A1619" s="42" t="str">
        <x:v>PHR-A3E24BF5F0F5</x:v>
      </x:c>
      <x:c r="B1619" s="42" t="str">
        <x:v>пластиковые двери</x:v>
      </x:c>
      <x:c r="C1619" s="42" t="str">
        <x:v>ASSIGNED</x:v>
      </x:c>
      <x:c r="D1619" s="42" t="str">
        <x:v>ДА</x:v>
      </x:c>
      <x:c r="E1619" s="42" t="str">
        <x:v>Москва</x:v>
      </x:c>
      <x:c r="F1619" s="42" t="n">
        <x:v>213</x:v>
      </x:c>
      <x:c r="G1619" s="42" t="str">
        <x:v>DEVICE_ALL</x:v>
      </x:c>
      <x:c r="H1619" s="43" t="n">
        <x:v>27229</x:v>
      </x:c>
      <x:c r="I1619" s="43" t="n">
        <x:v>0</x:v>
      </x:c>
      <x:c r="J1619" s="42" t="str">
        <x:v>BROAD_GETTOP_NO_OPERATORS__RESULT</x:v>
      </x:c>
      <x:c r="K1619" s="42" t="str">
        <x:v>MAX_PER_PHRASE_SEPARATELY_FOR_RESULT_AND_ASSOCIATION</x:v>
      </x:c>
      <x:c r="L1619" s="42" t="str">
        <x:v>S05</x:v>
      </x:c>
      <x:c r="M1619" s="43" t="n">
        <x:v>1</x:v>
      </x:c>
      <x:c r="N1619" s="42" t="str">
        <x:v>2026-08-29</x:v>
      </x:c>
      <x:c r="O1619" s="42" t="str">
        <x:v>PVC_DOORS_COMMERCIAL</x:v>
      </x:c>
      <x:c r="P1619" s="42" t="str">
        <x:v>Пластиковые двери</x:v>
      </x:c>
      <x:c r="Q1619" s="42" t="str">
        <x:v>пластиковые двери</x:v>
      </x:c>
      <x:c r="R1619" s="42" t="str">
        <x:v>buy/order PVC doors</x:v>
      </x:c>
      <x:c r="S1619" s="42" t="str">
        <x:v>COMMERCIAL</x:v>
      </x:c>
      <x:c r="T1619" s="42" t="str">
        <x:v>IN_SCOPE</x:v>
      </x:c>
      <x:c r="U1619" s="42" t="str">
        <x:v>MEDIUM</x:v>
      </x:c>
      <x:c r="V1619" s="42" t="str">
        <x:v>https://okno-msk.ru/dveri-rehau/</x:v>
      </x:c>
      <x:c r="W1619" s="42" t="str">
        <x:v>https://okno-msk.ru/dveri-rehau/</x:v>
      </x:c>
      <x:c r="X1619" s="42" t="str">
        <x:v>НЕТ КАНОНИЧЕСКОЙ ПОДДЕРЖИВАЮЩЕЙ СТРАНИЦЫ</x:v>
      </x:c>
      <x:c r="Y1619" s="42" t="str">
        <x:v>BASE_UNIT_PENDING_ACTION_REEVALUATION</x:v>
      </x:c>
      <x:c r="Z1619" s="42" t="str">
        <x:v>KEEP_EXISTING_STRUCTURE</x:v>
      </x:c>
      <x:c r="AA1619" s="42" t="str">
        <x:v>PROVISIONAL_PENDING_STEP13_CONFLICT_CHECK</x:v>
      </x:c>
      <x:c r="AB1619" s="42" t="str">
        <x:v>NONE</x:v>
      </x:c>
      <x:c r="AC1619" s="42" t="str">
        <x:v>ORDINARY_SEARCH_ELIGIBLE</x:v>
      </x:c>
      <x:c r="AD1619" s="43" t="n">
        <x:v>1</x:v>
      </x:c>
      <x:c r="AE1619" s="43" t="n">
        <x:v>1</x:v>
      </x:c>
      <x:c r="AF1619" s="42" t="str">
        <x:v>P3 — СОХРАНИТЬ / МАРШРУТИЗИРОВАТЬ</x:v>
      </x:c>
      <x:c r="AG1619" s="42" t="str">
        <x:v>action=KEEP_EXISTING_STRUCTURE; maturity=PROVISIONAL_PENDING_STEP13_CONFLICT_CHECK; uncertainty=NONE; broad_result=27229; rank_in_cluster=1</x:v>
      </x:c>
      <x:c r="AH16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9" s="42" t="str">
        <x:v>Stage-5:STEP8&gt;STEP10&gt;STEP11&gt;STEP12_CORRECTIONS&gt;STEP12_V6_TARGET_CONTRACT&gt;STEP14A_OVERLAY | Step-08:S05:result:27229</x:v>
      </x:c>
    </x:row>
    <x:row r="1620" ht="30" customHeight="1">
      <x:c r="A1620" s="42" t="str">
        <x:v>PHR-19CB6FC87194</x:v>
      </x:c>
      <x:c r="B1620" s="42" t="str">
        <x:v>пластиковые двери 70</x:v>
      </x:c>
      <x:c r="C1620" s="42" t="str">
        <x:v>SEARCH_REQUIRED</x:v>
      </x:c>
      <x:c r="D1620" s="42" t="str">
        <x:v>ДА</x:v>
      </x:c>
      <x:c r="E1620" s="42" t="str">
        <x:v>Москва</x:v>
      </x:c>
      <x:c r="F1620" s="42" t="n">
        <x:v>213</x:v>
      </x:c>
      <x:c r="G1620" s="42" t="str">
        <x:v>DEVICE_ALL</x:v>
      </x:c>
      <x:c r="H1620" s="43" t="n">
        <x:v>95</x:v>
      </x:c>
      <x:c r="I1620" s="43" t="n">
        <x:v>0</x:v>
      </x:c>
      <x:c r="J1620" s="42" t="str">
        <x:v>BROAD_GETTOP_NO_OPERATORS__RESULT</x:v>
      </x:c>
      <x:c r="K1620" s="42" t="str">
        <x:v>MAX_PER_PHRASE_SEPARATELY_FOR_RESULT_AND_ASSOCIATION</x:v>
      </x:c>
      <x:c r="L1620" s="42" t="str">
        <x:v>S05</x:v>
      </x:c>
      <x:c r="M1620" s="43" t="n">
        <x:v>1</x:v>
      </x:c>
      <x:c r="N1620" s="42" t="str">
        <x:v>2026-08-29</x:v>
      </x:c>
      <x:c r="O1620" s="42" t="str">
        <x:v>НЕ НАЗНАЧЕНО — SEARCH_REQUIRED</x:v>
      </x:c>
      <x:c r="P1620" s="42" t="str">
        <x:v>НЕ НАЗНАЧЕНО — SEARCH_REQUIRED</x:v>
      </x:c>
      <x:c r="Q1620" s="42" t="str">
        <x:v>НЕ НАЗНАЧЕНО — SEARCH_REQUIRED</x:v>
      </x:c>
      <x:c r="R1620" s="42" t="str">
        <x:v>НЕ НАЗНАЧЕНО — SEARCH_REQUIRED</x:v>
      </x:c>
      <x:c r="S1620" s="42" t="str">
        <x:v>НЕ НАЗНАЧЕНО — SEARCH_REQUIRED</x:v>
      </x:c>
      <x:c r="T1620" s="42" t="str">
        <x:v>НЕ НАЗНАЧЕНО — SEARCH_REQUIRED</x:v>
      </x:c>
      <x:c r="U1620" s="42" t="str">
        <x:v>LOW</x:v>
      </x:c>
      <x:c r="V1620" s="42" t="str">
        <x:v>НЕ БЫЛО СОХРАНЁННОГО URL</x:v>
      </x:c>
      <x:c r="W1620" s="42" t="str">
        <x:v>НЕ НАЗНАЧЕНО — SEARCH_REQUIRED</x:v>
      </x:c>
      <x:c r="X1620" s="42" t="str">
        <x:v>НЕ НАЗНАЧЕНО — SEARCH_REQUIRED</x:v>
      </x:c>
      <x:c r="Y1620" s="42" t="str">
        <x:v>НЕ НАЗНАЧЕНО — SEARCH_REQUIRED</x:v>
      </x:c>
      <x:c r="Z1620" s="42" t="str">
        <x:v>НЕ НАЗНАЧЕНО — SEARCH_REQUIRED</x:v>
      </x:c>
      <x:c r="AA1620" s="42" t="str">
        <x:v>НЕ НАЗНАЧЕНО — SEARCH_REQUIRED</x:v>
      </x:c>
      <x:c r="AB1620" s="42" t="str">
        <x:v>UNRESOLVED_SEARCH_REQUIRED</x:v>
      </x:c>
      <x:c r="AC1620" s="42" t="str">
        <x:v>REVIEW_SEARCH</x:v>
      </x:c>
      <x:c r="AD1620" s="43"/>
      <x:c r="AE1620" s="43"/>
      <x:c r="AF1620" s="42" t="str">
        <x:v>P0 — СНЯТЬ SEARCH_REQUIRED</x:v>
      </x:c>
      <x:c r="AG1620" s="42" t="str">
        <x:v>status=SEARCH_REQUIRED; uncertainty=UNRESOLVED_SEARCH_REQUIRED; broad_result=95</x:v>
      </x:c>
      <x:c r="AH1620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620" s="42" t="str">
        <x:v>Stage-5:STEP8&gt;STEP10/STEP11_AS_APPLICABLE | Step-08:S05:result:95</x:v>
      </x:c>
    </x:row>
    <x:row r="1621" ht="30" customHeight="1">
      <x:c r="A1621" s="42" t="str">
        <x:v>PHR-46BDB7CE35F5</x:v>
      </x:c>
      <x:c r="B1621" s="42" t="str">
        <x:v>пластиковые двери б у</x:v>
      </x:c>
      <x:c r="C1621" s="42" t="str">
        <x:v>EXCLUDED_PRESERVED</x:v>
      </x:c>
      <x:c r="D1621" s="42" t="str">
        <x:v>НЕТ</x:v>
      </x:c>
      <x:c r="E1621" s="42" t="str">
        <x:v>Москва</x:v>
      </x:c>
      <x:c r="F1621" s="42" t="n">
        <x:v>213</x:v>
      </x:c>
      <x:c r="G1621" s="42" t="str">
        <x:v>DEVICE_ALL</x:v>
      </x:c>
      <x:c r="H1621" s="43" t="n">
        <x:v>522</x:v>
      </x:c>
      <x:c r="I1621" s="43" t="n">
        <x:v>0</x:v>
      </x:c>
      <x:c r="J1621" s="42" t="str">
        <x:v>BROAD_GETTOP_NO_OPERATORS__RESULT</x:v>
      </x:c>
      <x:c r="K1621" s="42" t="str">
        <x:v>MAX_PER_PHRASE_SEPARATELY_FOR_RESULT_AND_ASSOCIATION</x:v>
      </x:c>
      <x:c r="L1621" s="42" t="str">
        <x:v>S05</x:v>
      </x:c>
      <x:c r="M1621" s="43" t="n">
        <x:v>1</x:v>
      </x:c>
      <x:c r="N1621" s="42" t="str">
        <x:v>2026-08-29</x:v>
      </x:c>
      <x:c r="O1621" s="42" t="str">
        <x:v>НЕ ПРИМЕНИМО — ВНЕ АКТИВНОГО ЯДРА</x:v>
      </x:c>
      <x:c r="P1621" s="42" t="str">
        <x:v>НЕ ПРИМЕНИМО — ВНЕ АКТИВНОГО ЯДРА</x:v>
      </x:c>
      <x:c r="Q1621" s="42" t="str">
        <x:v>НЕ ПРИМЕНИМО — ВНЕ АКТИВНОГО ЯДРА</x:v>
      </x:c>
      <x:c r="R1621" s="42" t="str">
        <x:v>НЕ ПРИМЕНИМО — ВНЕ АКТИВНОГО ЯДРА</x:v>
      </x:c>
      <x:c r="S1621" s="42" t="str">
        <x:v>НЕ ПРИМЕНИМО — ВНЕ АКТИВНОГО ЯДРА</x:v>
      </x:c>
      <x:c r="T1621" s="42" t="str">
        <x:v>НЕ ПРИМЕНИМО — ВНЕ АКТИВНОГО ЯДРА</x:v>
      </x:c>
      <x:c r="U1621" s="42" t="str">
        <x:v>HIGH</x:v>
      </x:c>
      <x:c r="V1621" s="42" t="str">
        <x:v>НЕ ПРИМЕНИМО — ВНЕ АКТИВНОГО ЯДРА</x:v>
      </x:c>
      <x:c r="W1621" s="42" t="str">
        <x:v>НЕ ПРИМЕНИМО — ВНЕ АКТИВНОГО ЯДРА</x:v>
      </x:c>
      <x:c r="X1621" s="42" t="str">
        <x:v>НЕ ПРИМЕНИМО — ВНЕ АКТИВНОГО ЯДРА</x:v>
      </x:c>
      <x:c r="Y1621" s="42" t="str">
        <x:v>НЕ ПРИМЕНИМО — ВНЕ АКТИВНОГО ЯДРА</x:v>
      </x:c>
      <x:c r="Z1621" s="42" t="str">
        <x:v>НЕ ПРИМЕНИМО — ВНЕ АКТИВНОГО ЯДРА</x:v>
      </x:c>
      <x:c r="AA1621" s="42" t="str">
        <x:v>НЕ ПРИМЕНИМО — ВНЕ АКТИВНОГО ЯДРА</x:v>
      </x:c>
      <x:c r="AB1621" s="42" t="str">
        <x:v>RESOLVED_EXCLUSION</x:v>
      </x:c>
      <x:c r="AC1621" s="42" t="str">
        <x:v>NO_ACTIVE_SEARCH_ROUTE</x:v>
      </x:c>
      <x:c r="AD1621" s="43"/>
      <x:c r="AE1621" s="43"/>
      <x:c r="AF1621" s="42" t="str">
        <x:v>P5 — ВНЕ РАБОЧЕГО ЯДРА</x:v>
      </x:c>
      <x:c r="AG1621" s="42" t="str">
        <x:v>status=EXCLUDED_PRESERVED</x:v>
      </x:c>
      <x:c r="AH16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21" s="42" t="str">
        <x:v>Stage-5:STEP8&gt;STEP10/STEP11_AS_APPLICABLE | Step-08:S05:result:522</x:v>
      </x:c>
    </x:row>
    <x:row r="1622" ht="30" customHeight="1">
      <x:c r="A1622" s="42" t="str">
        <x:v>PHR-8FDF89EDA672</x:v>
      </x:c>
      <x:c r="B1622" s="42" t="str">
        <x:v>пластиковые двери багажника</x:v>
      </x:c>
      <x:c r="C1622" s="42" t="str">
        <x:v>EXCLUDED_PRESERVED</x:v>
      </x:c>
      <x:c r="D1622" s="42" t="str">
        <x:v>НЕТ</x:v>
      </x:c>
      <x:c r="E1622" s="42" t="str">
        <x:v>Москва</x:v>
      </x:c>
      <x:c r="F1622" s="42" t="n">
        <x:v>213</x:v>
      </x:c>
      <x:c r="G1622" s="42" t="str">
        <x:v>DEVICE_ALL</x:v>
      </x:c>
      <x:c r="H1622" s="43" t="n">
        <x:v>160</x:v>
      </x:c>
      <x:c r="I1622" s="43" t="n">
        <x:v>0</x:v>
      </x:c>
      <x:c r="J1622" s="42" t="str">
        <x:v>BROAD_GETTOP_NO_OPERATORS__RESULT</x:v>
      </x:c>
      <x:c r="K1622" s="42" t="str">
        <x:v>MAX_PER_PHRASE_SEPARATELY_FOR_RESULT_AND_ASSOCIATION</x:v>
      </x:c>
      <x:c r="L1622" s="42" t="str">
        <x:v>S05</x:v>
      </x:c>
      <x:c r="M1622" s="43" t="n">
        <x:v>1</x:v>
      </x:c>
      <x:c r="N1622" s="42" t="str">
        <x:v>2026-08-29</x:v>
      </x:c>
      <x:c r="O1622" s="42" t="str">
        <x:v>НЕ ПРИМЕНИМО — ВНЕ АКТИВНОГО ЯДРА</x:v>
      </x:c>
      <x:c r="P1622" s="42" t="str">
        <x:v>НЕ ПРИМЕНИМО — ВНЕ АКТИВНОГО ЯДРА</x:v>
      </x:c>
      <x:c r="Q1622" s="42" t="str">
        <x:v>НЕ ПРИМЕНИМО — ВНЕ АКТИВНОГО ЯДРА</x:v>
      </x:c>
      <x:c r="R1622" s="42" t="str">
        <x:v>НЕ ПРИМЕНИМО — ВНЕ АКТИВНОГО ЯДРА</x:v>
      </x:c>
      <x:c r="S1622" s="42" t="str">
        <x:v>НЕ ПРИМЕНИМО — ВНЕ АКТИВНОГО ЯДРА</x:v>
      </x:c>
      <x:c r="T1622" s="42" t="str">
        <x:v>НЕ ПРИМЕНИМО — ВНЕ АКТИВНОГО ЯДРА</x:v>
      </x:c>
      <x:c r="U1622" s="42" t="str">
        <x:v>HIGH</x:v>
      </x:c>
      <x:c r="V1622" s="42" t="str">
        <x:v>НЕ ПРИМЕНИМО — ВНЕ АКТИВНОГО ЯДРА</x:v>
      </x:c>
      <x:c r="W1622" s="42" t="str">
        <x:v>НЕ ПРИМЕНИМО — ВНЕ АКТИВНОГО ЯДРА</x:v>
      </x:c>
      <x:c r="X1622" s="42" t="str">
        <x:v>НЕ ПРИМЕНИМО — ВНЕ АКТИВНОГО ЯДРА</x:v>
      </x:c>
      <x:c r="Y1622" s="42" t="str">
        <x:v>НЕ ПРИМЕНИМО — ВНЕ АКТИВНОГО ЯДРА</x:v>
      </x:c>
      <x:c r="Z1622" s="42" t="str">
        <x:v>НЕ ПРИМЕНИМО — ВНЕ АКТИВНОГО ЯДРА</x:v>
      </x:c>
      <x:c r="AA1622" s="42" t="str">
        <x:v>НЕ ПРИМЕНИМО — ВНЕ АКТИВНОГО ЯДРА</x:v>
      </x:c>
      <x:c r="AB1622" s="42" t="str">
        <x:v>RESOLVED_EXCLUSION</x:v>
      </x:c>
      <x:c r="AC1622" s="42" t="str">
        <x:v>NO_ACTIVE_SEARCH_ROUTE</x:v>
      </x:c>
      <x:c r="AD1622" s="43"/>
      <x:c r="AE1622" s="43"/>
      <x:c r="AF1622" s="42" t="str">
        <x:v>P5 — ВНЕ РАБОЧЕГО ЯДРА</x:v>
      </x:c>
      <x:c r="AG1622" s="42" t="str">
        <x:v>status=EXCLUDED_PRESERVED</x:v>
      </x:c>
      <x:c r="AH16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22" s="42" t="str">
        <x:v>Stage-5:STEP8&gt;STEP10/STEP11_AS_APPLICABLE | Step-08:S05:result:160</x:v>
      </x:c>
    </x:row>
    <x:row r="1623" ht="30" customHeight="1">
      <x:c r="A1623" s="42" t="str">
        <x:v>PHR-B830C9EB2E1F</x:v>
      </x:c>
      <x:c r="B1623" s="42" t="str">
        <x:v>пластиковые двери бу</x:v>
      </x:c>
      <x:c r="C1623" s="42" t="str">
        <x:v>EXCLUDED_PRESERVED</x:v>
      </x:c>
      <x:c r="D1623" s="42" t="str">
        <x:v>НЕТ</x:v>
      </x:c>
      <x:c r="E1623" s="42" t="str">
        <x:v>Москва</x:v>
      </x:c>
      <x:c r="F1623" s="42" t="n">
        <x:v>213</x:v>
      </x:c>
      <x:c r="G1623" s="42" t="str">
        <x:v>DEVICE_ALL</x:v>
      </x:c>
      <x:c r="H1623" s="43" t="n">
        <x:v>726</x:v>
      </x:c>
      <x:c r="I1623" s="43" t="n">
        <x:v>0</x:v>
      </x:c>
      <x:c r="J1623" s="42" t="str">
        <x:v>BROAD_GETTOP_NO_OPERATORS__RESULT</x:v>
      </x:c>
      <x:c r="K1623" s="42" t="str">
        <x:v>MAX_PER_PHRASE_SEPARATELY_FOR_RESULT_AND_ASSOCIATION</x:v>
      </x:c>
      <x:c r="L1623" s="42" t="str">
        <x:v>S05</x:v>
      </x:c>
      <x:c r="M1623" s="43" t="n">
        <x:v>1</x:v>
      </x:c>
      <x:c r="N1623" s="42" t="str">
        <x:v>2026-08-29</x:v>
      </x:c>
      <x:c r="O1623" s="42" t="str">
        <x:v>НЕ ПРИМЕНИМО — ВНЕ АКТИВНОГО ЯДРА</x:v>
      </x:c>
      <x:c r="P1623" s="42" t="str">
        <x:v>НЕ ПРИМЕНИМО — ВНЕ АКТИВНОГО ЯДРА</x:v>
      </x:c>
      <x:c r="Q1623" s="42" t="str">
        <x:v>НЕ ПРИМЕНИМО — ВНЕ АКТИВНОГО ЯДРА</x:v>
      </x:c>
      <x:c r="R1623" s="42" t="str">
        <x:v>НЕ ПРИМЕНИМО — ВНЕ АКТИВНОГО ЯДРА</x:v>
      </x:c>
      <x:c r="S1623" s="42" t="str">
        <x:v>НЕ ПРИМЕНИМО — ВНЕ АКТИВНОГО ЯДРА</x:v>
      </x:c>
      <x:c r="T1623" s="42" t="str">
        <x:v>НЕ ПРИМЕНИМО — ВНЕ АКТИВНОГО ЯДРА</x:v>
      </x:c>
      <x:c r="U1623" s="42" t="str">
        <x:v>HIGH</x:v>
      </x:c>
      <x:c r="V1623" s="42" t="str">
        <x:v>НЕ ПРИМЕНИМО — ВНЕ АКТИВНОГО ЯДРА</x:v>
      </x:c>
      <x:c r="W1623" s="42" t="str">
        <x:v>НЕ ПРИМЕНИМО — ВНЕ АКТИВНОГО ЯДРА</x:v>
      </x:c>
      <x:c r="X1623" s="42" t="str">
        <x:v>НЕ ПРИМЕНИМО — ВНЕ АКТИВНОГО ЯДРА</x:v>
      </x:c>
      <x:c r="Y1623" s="42" t="str">
        <x:v>НЕ ПРИМЕНИМО — ВНЕ АКТИВНОГО ЯДРА</x:v>
      </x:c>
      <x:c r="Z1623" s="42" t="str">
        <x:v>НЕ ПРИМЕНИМО — ВНЕ АКТИВНОГО ЯДРА</x:v>
      </x:c>
      <x:c r="AA1623" s="42" t="str">
        <x:v>НЕ ПРИМЕНИМО — ВНЕ АКТИВНОГО ЯДРА</x:v>
      </x:c>
      <x:c r="AB1623" s="42" t="str">
        <x:v>RESOLVED_EXCLUSION</x:v>
      </x:c>
      <x:c r="AC1623" s="42" t="str">
        <x:v>NO_ACTIVE_SEARCH_ROUTE</x:v>
      </x:c>
      <x:c r="AD1623" s="43"/>
      <x:c r="AE1623" s="43"/>
      <x:c r="AF1623" s="42" t="str">
        <x:v>P5 — ВНЕ РАБОЧЕГО ЯДРА</x:v>
      </x:c>
      <x:c r="AG1623" s="42" t="str">
        <x:v>status=EXCLUDED_PRESERVED</x:v>
      </x:c>
      <x:c r="AH162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23" s="42" t="str">
        <x:v>Stage-5:STEP8&gt;STEP10/STEP11_AS_APPLICABLE | Step-08:S05:result:726</x:v>
      </x:c>
    </x:row>
    <x:row r="1624" ht="30" customHeight="1">
      <x:c r="A1624" s="42" t="str">
        <x:v>PHR-50DE05B03C31</x:v>
      </x:c>
      <x:c r="B1624" s="42" t="str">
        <x:v>пластиковые двери бу на авито</x:v>
      </x:c>
      <x:c r="C1624" s="42" t="str">
        <x:v>EXCLUDED_PRESERVED</x:v>
      </x:c>
      <x:c r="D1624" s="42" t="str">
        <x:v>НЕТ</x:v>
      </x:c>
      <x:c r="E1624" s="42" t="str">
        <x:v>Москва</x:v>
      </x:c>
      <x:c r="F1624" s="42" t="n">
        <x:v>213</x:v>
      </x:c>
      <x:c r="G1624" s="42" t="str">
        <x:v>DEVICE_ALL</x:v>
      </x:c>
      <x:c r="H1624" s="43" t="n">
        <x:v>115</x:v>
      </x:c>
      <x:c r="I1624" s="43" t="n">
        <x:v>0</x:v>
      </x:c>
      <x:c r="J1624" s="42" t="str">
        <x:v>BROAD_GETTOP_NO_OPERATORS__RESULT</x:v>
      </x:c>
      <x:c r="K1624" s="42" t="str">
        <x:v>MAX_PER_PHRASE_SEPARATELY_FOR_RESULT_AND_ASSOCIATION</x:v>
      </x:c>
      <x:c r="L1624" s="42" t="str">
        <x:v>S05</x:v>
      </x:c>
      <x:c r="M1624" s="43" t="n">
        <x:v>1</x:v>
      </x:c>
      <x:c r="N1624" s="42" t="str">
        <x:v>2026-08-29</x:v>
      </x:c>
      <x:c r="O1624" s="42" t="str">
        <x:v>НЕ ПРИМЕНИМО — ВНЕ АКТИВНОГО ЯДРА</x:v>
      </x:c>
      <x:c r="P1624" s="42" t="str">
        <x:v>НЕ ПРИМЕНИМО — ВНЕ АКТИВНОГО ЯДРА</x:v>
      </x:c>
      <x:c r="Q1624" s="42" t="str">
        <x:v>НЕ ПРИМЕНИМО — ВНЕ АКТИВНОГО ЯДРА</x:v>
      </x:c>
      <x:c r="R1624" s="42" t="str">
        <x:v>НЕ ПРИМЕНИМО — ВНЕ АКТИВНОГО ЯДРА</x:v>
      </x:c>
      <x:c r="S1624" s="42" t="str">
        <x:v>НЕ ПРИМЕНИМО — ВНЕ АКТИВНОГО ЯДРА</x:v>
      </x:c>
      <x:c r="T1624" s="42" t="str">
        <x:v>НЕ ПРИМЕНИМО — ВНЕ АКТИВНОГО ЯДРА</x:v>
      </x:c>
      <x:c r="U1624" s="42" t="str">
        <x:v>HIGH</x:v>
      </x:c>
      <x:c r="V1624" s="42" t="str">
        <x:v>НЕ ПРИМЕНИМО — ВНЕ АКТИВНОГО ЯДРА</x:v>
      </x:c>
      <x:c r="W1624" s="42" t="str">
        <x:v>НЕ ПРИМЕНИМО — ВНЕ АКТИВНОГО ЯДРА</x:v>
      </x:c>
      <x:c r="X1624" s="42" t="str">
        <x:v>НЕ ПРИМЕНИМО — ВНЕ АКТИВНОГО ЯДРА</x:v>
      </x:c>
      <x:c r="Y1624" s="42" t="str">
        <x:v>НЕ ПРИМЕНИМО — ВНЕ АКТИВНОГО ЯДРА</x:v>
      </x:c>
      <x:c r="Z1624" s="42" t="str">
        <x:v>НЕ ПРИМЕНИМО — ВНЕ АКТИВНОГО ЯДРА</x:v>
      </x:c>
      <x:c r="AA1624" s="42" t="str">
        <x:v>НЕ ПРИМЕНИМО — ВНЕ АКТИВНОГО ЯДРА</x:v>
      </x:c>
      <x:c r="AB1624" s="42" t="str">
        <x:v>RESOLVED_EXCLUSION</x:v>
      </x:c>
      <x:c r="AC1624" s="42" t="str">
        <x:v>NO_ACTIVE_SEARCH_ROUTE</x:v>
      </x:c>
      <x:c r="AD1624" s="43"/>
      <x:c r="AE1624" s="43"/>
      <x:c r="AF1624" s="42" t="str">
        <x:v>P5 — ВНЕ РАБОЧЕГО ЯДРА</x:v>
      </x:c>
      <x:c r="AG1624" s="42" t="str">
        <x:v>status=EXCLUDED_PRESERVED</x:v>
      </x:c>
      <x:c r="AH16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24" s="42" t="str">
        <x:v>Stage-5:STEP8&gt;STEP10/STEP11_AS_APPLICABLE | Step-08:S05:result:115</x:v>
      </x:c>
    </x:row>
    <x:row r="1625" ht="30" customHeight="1">
      <x:c r="A1625" s="42" t="str">
        <x:v>PHR-54D8993C495F</x:v>
      </x:c>
      <x:c r="B1625" s="42" t="str">
        <x:v>пластиковые двери в дом купить</x:v>
      </x:c>
      <x:c r="C1625" s="42" t="str">
        <x:v>ASSIGNED</x:v>
      </x:c>
      <x:c r="D1625" s="42" t="str">
        <x:v>ДА</x:v>
      </x:c>
      <x:c r="E1625" s="42" t="str">
        <x:v>Москва</x:v>
      </x:c>
      <x:c r="F1625" s="42" t="n">
        <x:v>213</x:v>
      </x:c>
      <x:c r="G1625" s="42" t="str">
        <x:v>DEVICE_ALL</x:v>
      </x:c>
      <x:c r="H1625" s="43" t="n">
        <x:v>113</x:v>
      </x:c>
      <x:c r="I1625" s="43" t="n">
        <x:v>0</x:v>
      </x:c>
      <x:c r="J1625" s="42" t="str">
        <x:v>BROAD_GETTOP_NO_OPERATORS__RESULT</x:v>
      </x:c>
      <x:c r="K1625" s="42" t="str">
        <x:v>MAX_PER_PHRASE_SEPARATELY_FOR_RESULT_AND_ASSOCIATION</x:v>
      </x:c>
      <x:c r="L1625" s="42" t="str">
        <x:v>S05</x:v>
      </x:c>
      <x:c r="M1625" s="43" t="n">
        <x:v>1</x:v>
      </x:c>
      <x:c r="N1625" s="42" t="str">
        <x:v>2026-08-29</x:v>
      </x:c>
      <x:c r="O1625" s="42" t="str">
        <x:v>PVC_DOORS_COMMERCIAL</x:v>
      </x:c>
      <x:c r="P1625" s="42" t="str">
        <x:v>Пластиковые двери</x:v>
      </x:c>
      <x:c r="Q1625" s="42" t="str">
        <x:v>пластиковые двери</x:v>
      </x:c>
      <x:c r="R1625" s="42" t="str">
        <x:v>buy/order PVC doors</x:v>
      </x:c>
      <x:c r="S1625" s="42" t="str">
        <x:v>COMMERCIAL</x:v>
      </x:c>
      <x:c r="T1625" s="42" t="str">
        <x:v>IN_SCOPE</x:v>
      </x:c>
      <x:c r="U1625" s="42" t="str">
        <x:v>MEDIUM</x:v>
      </x:c>
      <x:c r="V1625" s="42" t="str">
        <x:v>https://okno-msk.ru/dveri-rehau/</x:v>
      </x:c>
      <x:c r="W1625" s="42" t="str">
        <x:v>https://okno-msk.ru/dveri-rehau/</x:v>
      </x:c>
      <x:c r="X1625" s="42" t="str">
        <x:v>НЕТ КАНОНИЧЕСКОЙ ПОДДЕРЖИВАЮЩЕЙ СТРАНИЦЫ</x:v>
      </x:c>
      <x:c r="Y1625" s="42" t="str">
        <x:v>BASE_UNIT_PENDING_ACTION_REEVALUATION</x:v>
      </x:c>
      <x:c r="Z1625" s="42" t="str">
        <x:v>KEEP_EXISTING_STRUCTURE</x:v>
      </x:c>
      <x:c r="AA1625" s="42" t="str">
        <x:v>PROVISIONAL_PENDING_STEP13_CONFLICT_CHECK</x:v>
      </x:c>
      <x:c r="AB1625" s="42" t="str">
        <x:v>NONE</x:v>
      </x:c>
      <x:c r="AC1625" s="42" t="str">
        <x:v>ORDINARY_SEARCH_ELIGIBLE</x:v>
      </x:c>
      <x:c r="AD1625" s="43" t="n">
        <x:v>56</x:v>
      </x:c>
      <x:c r="AE1625" s="43" t="n">
        <x:v>75</x:v>
      </x:c>
      <x:c r="AF1625" s="42" t="str">
        <x:v>P3 — СОХРАНИТЬ / МАРШРУТИЗИРОВАТЬ</x:v>
      </x:c>
      <x:c r="AG1625" s="42" t="str">
        <x:v>action=KEEP_EXISTING_STRUCTURE; maturity=PROVISIONAL_PENDING_STEP13_CONFLICT_CHECK; uncertainty=NONE; broad_result=113; rank_in_cluster=56</x:v>
      </x:c>
      <x:c r="AH16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5" s="42" t="str">
        <x:v>Stage-5:STEP8&gt;STEP10&gt;STEP11&gt;STEP12_CORRECTIONS&gt;STEP12_V6_TARGET_CONTRACT&gt;STEP14A_OVERLAY | Step-08:S05:result:113</x:v>
      </x:c>
    </x:row>
    <x:row r="1626" ht="30" customHeight="1">
      <x:c r="A1626" s="42" t="str">
        <x:v>PHR-14A2BA587C07</x:v>
      </x:c>
      <x:c r="B1626" s="42" t="str">
        <x:v>пластиковые двери в частный дом</x:v>
      </x:c>
      <x:c r="C1626" s="42" t="str">
        <x:v>ASSIGNED</x:v>
      </x:c>
      <x:c r="D1626" s="42" t="str">
        <x:v>ДА</x:v>
      </x:c>
      <x:c r="E1626" s="42" t="str">
        <x:v>Москва</x:v>
      </x:c>
      <x:c r="F1626" s="42" t="n">
        <x:v>213</x:v>
      </x:c>
      <x:c r="G1626" s="42" t="str">
        <x:v>DEVICE_ALL</x:v>
      </x:c>
      <x:c r="H1626" s="43" t="n">
        <x:v>614</x:v>
      </x:c>
      <x:c r="I1626" s="43" t="n">
        <x:v>0</x:v>
      </x:c>
      <x:c r="J1626" s="42" t="str">
        <x:v>BROAD_GETTOP_NO_OPERATORS__RESULT</x:v>
      </x:c>
      <x:c r="K1626" s="42" t="str">
        <x:v>MAX_PER_PHRASE_SEPARATELY_FOR_RESULT_AND_ASSOCIATION</x:v>
      </x:c>
      <x:c r="L1626" s="42" t="str">
        <x:v>S05</x:v>
      </x:c>
      <x:c r="M1626" s="43" t="n">
        <x:v>1</x:v>
      </x:c>
      <x:c r="N1626" s="42" t="str">
        <x:v>2026-08-29</x:v>
      </x:c>
      <x:c r="O1626" s="42" t="str">
        <x:v>PVC_DOORS_COMMERCIAL</x:v>
      </x:c>
      <x:c r="P1626" s="42" t="str">
        <x:v>Пластиковые двери</x:v>
      </x:c>
      <x:c r="Q1626" s="42" t="str">
        <x:v>пластиковые двери</x:v>
      </x:c>
      <x:c r="R1626" s="42" t="str">
        <x:v>buy/order PVC doors</x:v>
      </x:c>
      <x:c r="S1626" s="42" t="str">
        <x:v>COMMERCIAL</x:v>
      </x:c>
      <x:c r="T1626" s="42" t="str">
        <x:v>IN_SCOPE</x:v>
      </x:c>
      <x:c r="U1626" s="42" t="str">
        <x:v>MEDIUM</x:v>
      </x:c>
      <x:c r="V1626" s="42" t="str">
        <x:v>https://okno-msk.ru/dveri-rehau/</x:v>
      </x:c>
      <x:c r="W1626" s="42" t="str">
        <x:v>https://okno-msk.ru/dveri-rehau/</x:v>
      </x:c>
      <x:c r="X1626" s="42" t="str">
        <x:v>НЕТ КАНОНИЧЕСКОЙ ПОДДЕРЖИВАЮЩЕЙ СТРАНИЦЫ</x:v>
      </x:c>
      <x:c r="Y1626" s="42" t="str">
        <x:v>BASE_UNIT_PENDING_ACTION_REEVALUATION</x:v>
      </x:c>
      <x:c r="Z1626" s="42" t="str">
        <x:v>KEEP_EXISTING_STRUCTURE</x:v>
      </x:c>
      <x:c r="AA1626" s="42" t="str">
        <x:v>PROVISIONAL_PENDING_STEP13_CONFLICT_CHECK</x:v>
      </x:c>
      <x:c r="AB1626" s="42" t="str">
        <x:v>NONE</x:v>
      </x:c>
      <x:c r="AC1626" s="42" t="str">
        <x:v>ORDINARY_SEARCH_ELIGIBLE</x:v>
      </x:c>
      <x:c r="AD1626" s="43" t="n">
        <x:v>10</x:v>
      </x:c>
      <x:c r="AE1626" s="43" t="n">
        <x:v>12</x:v>
      </x:c>
      <x:c r="AF1626" s="42" t="str">
        <x:v>P3 — СОХРАНИТЬ / МАРШРУТИЗИРОВАТЬ</x:v>
      </x:c>
      <x:c r="AG1626" s="42" t="str">
        <x:v>action=KEEP_EXISTING_STRUCTURE; maturity=PROVISIONAL_PENDING_STEP13_CONFLICT_CHECK; uncertainty=NONE; broad_result=614; rank_in_cluster=10</x:v>
      </x:c>
      <x:c r="AH16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6" s="42" t="str">
        <x:v>Stage-5:STEP8&gt;STEP10&gt;STEP11&gt;STEP12_CORRECTIONS&gt;STEP12_V6_TARGET_CONTRACT&gt;STEP14A_OVERLAY | Step-08:S05:result:614</x:v>
      </x:c>
    </x:row>
    <x:row r="1627" ht="30" customHeight="1">
      <x:c r="A1627" s="42" t="str">
        <x:v>PHR-1D89E34A47B7</x:v>
      </x:c>
      <x:c r="B1627" s="42" t="str">
        <x:v>пластиковые двери ваз</x:v>
      </x:c>
      <x:c r="C1627" s="42" t="str">
        <x:v>EXCLUDED_PRESERVED</x:v>
      </x:c>
      <x:c r="D1627" s="42" t="str">
        <x:v>НЕТ</x:v>
      </x:c>
      <x:c r="E1627" s="42" t="str">
        <x:v>Москва</x:v>
      </x:c>
      <x:c r="F1627" s="42" t="n">
        <x:v>213</x:v>
      </x:c>
      <x:c r="G1627" s="42" t="str">
        <x:v>DEVICE_ALL</x:v>
      </x:c>
      <x:c r="H1627" s="43" t="n">
        <x:v>95</x:v>
      </x:c>
      <x:c r="I1627" s="43" t="n">
        <x:v>0</x:v>
      </x:c>
      <x:c r="J1627" s="42" t="str">
        <x:v>BROAD_GETTOP_NO_OPERATORS__RESULT</x:v>
      </x:c>
      <x:c r="K1627" s="42" t="str">
        <x:v>MAX_PER_PHRASE_SEPARATELY_FOR_RESULT_AND_ASSOCIATION</x:v>
      </x:c>
      <x:c r="L1627" s="42" t="str">
        <x:v>S05</x:v>
      </x:c>
      <x:c r="M1627" s="43" t="n">
        <x:v>1</x:v>
      </x:c>
      <x:c r="N1627" s="42" t="str">
        <x:v>2026-08-29</x:v>
      </x:c>
      <x:c r="O1627" s="42" t="str">
        <x:v>НЕ ПРИМЕНИМО — ВНЕ АКТИВНОГО ЯДРА</x:v>
      </x:c>
      <x:c r="P1627" s="42" t="str">
        <x:v>НЕ ПРИМЕНИМО — ВНЕ АКТИВНОГО ЯДРА</x:v>
      </x:c>
      <x:c r="Q1627" s="42" t="str">
        <x:v>НЕ ПРИМЕНИМО — ВНЕ АКТИВНОГО ЯДРА</x:v>
      </x:c>
      <x:c r="R1627" s="42" t="str">
        <x:v>НЕ ПРИМЕНИМО — ВНЕ АКТИВНОГО ЯДРА</x:v>
      </x:c>
      <x:c r="S1627" s="42" t="str">
        <x:v>НЕ ПРИМЕНИМО — ВНЕ АКТИВНОГО ЯДРА</x:v>
      </x:c>
      <x:c r="T1627" s="42" t="str">
        <x:v>НЕ ПРИМЕНИМО — ВНЕ АКТИВНОГО ЯДРА</x:v>
      </x:c>
      <x:c r="U1627" s="42" t="str">
        <x:v>HIGH</x:v>
      </x:c>
      <x:c r="V1627" s="42" t="str">
        <x:v>НЕ ПРИМЕНИМО — ВНЕ АКТИВНОГО ЯДРА</x:v>
      </x:c>
      <x:c r="W1627" s="42" t="str">
        <x:v>НЕ ПРИМЕНИМО — ВНЕ АКТИВНОГО ЯДРА</x:v>
      </x:c>
      <x:c r="X1627" s="42" t="str">
        <x:v>НЕ ПРИМЕНИМО — ВНЕ АКТИВНОГО ЯДРА</x:v>
      </x:c>
      <x:c r="Y1627" s="42" t="str">
        <x:v>НЕ ПРИМЕНИМО — ВНЕ АКТИВНОГО ЯДРА</x:v>
      </x:c>
      <x:c r="Z1627" s="42" t="str">
        <x:v>НЕ ПРИМЕНИМО — ВНЕ АКТИВНОГО ЯДРА</x:v>
      </x:c>
      <x:c r="AA1627" s="42" t="str">
        <x:v>НЕ ПРИМЕНИМО — ВНЕ АКТИВНОГО ЯДРА</x:v>
      </x:c>
      <x:c r="AB1627" s="42" t="str">
        <x:v>RESOLVED_EXCLUSION</x:v>
      </x:c>
      <x:c r="AC1627" s="42" t="str">
        <x:v>NO_ACTIVE_SEARCH_ROUTE</x:v>
      </x:c>
      <x:c r="AD1627" s="43"/>
      <x:c r="AE1627" s="43"/>
      <x:c r="AF1627" s="42" t="str">
        <x:v>P5 — ВНЕ РАБОЧЕГО ЯДРА</x:v>
      </x:c>
      <x:c r="AG1627" s="42" t="str">
        <x:v>status=EXCLUDED_PRESERVED</x:v>
      </x:c>
      <x:c r="AH162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27" s="42" t="str">
        <x:v>Stage-5:STEP8&gt;STEP10/STEP11_AS_APPLICABLE | Step-08:S05:result:95</x:v>
      </x:c>
    </x:row>
    <x:row r="1628" ht="30" customHeight="1">
      <x:c r="A1628" s="42" t="str">
        <x:v>PHR-D2BAF7C2EA5A</x:v>
      </x:c>
      <x:c r="B1628" s="42" t="str">
        <x:v>пластиковые двери видео</x:v>
      </x:c>
      <x:c r="C1628" s="42" t="str">
        <x:v>ASSIGNED</x:v>
      </x:c>
      <x:c r="D1628" s="42" t="str">
        <x:v>ДА</x:v>
      </x:c>
      <x:c r="E1628" s="42" t="str">
        <x:v>Москва</x:v>
      </x:c>
      <x:c r="F1628" s="42" t="n">
        <x:v>213</x:v>
      </x:c>
      <x:c r="G1628" s="42" t="str">
        <x:v>DEVICE_ALL</x:v>
      </x:c>
      <x:c r="H1628" s="43" t="n">
        <x:v>267</x:v>
      </x:c>
      <x:c r="I1628" s="43" t="n">
        <x:v>0</x:v>
      </x:c>
      <x:c r="J1628" s="42" t="str">
        <x:v>BROAD_GETTOP_NO_OPERATORS__RESULT</x:v>
      </x:c>
      <x:c r="K1628" s="42" t="str">
        <x:v>MAX_PER_PHRASE_SEPARATELY_FOR_RESULT_AND_ASSOCIATION</x:v>
      </x:c>
      <x:c r="L1628" s="42" t="str">
        <x:v>S05</x:v>
      </x:c>
      <x:c r="M1628" s="43" t="n">
        <x:v>1</x:v>
      </x:c>
      <x:c r="N1628" s="42" t="str">
        <x:v>2026-08-29</x:v>
      </x:c>
      <x:c r="O1628" s="42" t="str">
        <x:v>PVC_DOORS_COMMERCIAL</x:v>
      </x:c>
      <x:c r="P1628" s="42" t="str">
        <x:v>Пластиковые двери</x:v>
      </x:c>
      <x:c r="Q1628" s="42" t="str">
        <x:v>пластиковые двери</x:v>
      </x:c>
      <x:c r="R1628" s="42" t="str">
        <x:v>buy/order PVC doors</x:v>
      </x:c>
      <x:c r="S1628" s="42" t="str">
        <x:v>COMMERCIAL</x:v>
      </x:c>
      <x:c r="T1628" s="42" t="str">
        <x:v>IN_SCOPE</x:v>
      </x:c>
      <x:c r="U1628" s="42" t="str">
        <x:v>MEDIUM</x:v>
      </x:c>
      <x:c r="V1628" s="42" t="str">
        <x:v>https://okno-msk.ru/dveri-rehau/</x:v>
      </x:c>
      <x:c r="W1628" s="42" t="str">
        <x:v>https://okno-msk.ru/dveri-rehau/</x:v>
      </x:c>
      <x:c r="X1628" s="42" t="str">
        <x:v>НЕТ КАНОНИЧЕСКОЙ ПОДДЕРЖИВАЮЩЕЙ СТРАНИЦЫ</x:v>
      </x:c>
      <x:c r="Y1628" s="42" t="str">
        <x:v>BASE_UNIT_PENDING_ACTION_REEVALUATION</x:v>
      </x:c>
      <x:c r="Z1628" s="42" t="str">
        <x:v>KEEP_EXISTING_STRUCTURE</x:v>
      </x:c>
      <x:c r="AA1628" s="42" t="str">
        <x:v>PROVISIONAL_PENDING_STEP13_CONFLICT_CHECK</x:v>
      </x:c>
      <x:c r="AB1628" s="42" t="str">
        <x:v>NONE</x:v>
      </x:c>
      <x:c r="AC1628" s="42" t="str">
        <x:v>REVIEW_SEARCH</x:v>
      </x:c>
      <x:c r="AD1628" s="43" t="n">
        <x:v>19</x:v>
      </x:c>
      <x:c r="AE1628" s="43" t="n">
        <x:v>24</x:v>
      </x:c>
      <x:c r="AF1628" s="42" t="str">
        <x:v>P3 — СОХРАНИТЬ / МАРШРУТИЗИРОВАТЬ</x:v>
      </x:c>
      <x:c r="AG1628" s="42" t="str">
        <x:v>action=KEEP_EXISTING_STRUCTURE; maturity=PROVISIONAL_PENDING_STEP13_CONFLICT_CHECK; uncertainty=NONE; broad_result=267; rank_in_cluster=19</x:v>
      </x:c>
      <x:c r="AH16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28" s="42" t="str">
        <x:v>Stage-5:STEP8&gt;STEP10&gt;STEP11&gt;STEP12_CORRECTIONS&gt;STEP12_V6_TARGET_CONTRACT&gt;STEP14A_OVERLAY | Step-08:S05:result:267</x:v>
      </x:c>
    </x:row>
    <x:row r="1629" ht="30" customHeight="1">
      <x:c r="A1629" s="42" t="str">
        <x:v>PHR-2FF25B98ECA1</x:v>
      </x:c>
      <x:c r="B1629" s="42" t="str">
        <x:v>пластиковые двери входные</x:v>
      </x:c>
      <x:c r="C1629" s="42" t="str">
        <x:v>ASSIGNED</x:v>
      </x:c>
      <x:c r="D1629" s="42" t="str">
        <x:v>ДА</x:v>
      </x:c>
      <x:c r="E1629" s="42" t="str">
        <x:v>Москва</x:v>
      </x:c>
      <x:c r="F1629" s="42" t="n">
        <x:v>213</x:v>
      </x:c>
      <x:c r="G1629" s="42" t="str">
        <x:v>DEVICE_ALL</x:v>
      </x:c>
      <x:c r="H1629" s="43" t="n">
        <x:v>4482</x:v>
      </x:c>
      <x:c r="I1629" s="43" t="n">
        <x:v>0</x:v>
      </x:c>
      <x:c r="J1629" s="42" t="str">
        <x:v>BROAD_GETTOP_NO_OPERATORS__RESULT</x:v>
      </x:c>
      <x:c r="K1629" s="42" t="str">
        <x:v>MAX_PER_PHRASE_SEPARATELY_FOR_RESULT_AND_ASSOCIATION</x:v>
      </x:c>
      <x:c r="L1629" s="42" t="str">
        <x:v>S05</x:v>
      </x:c>
      <x:c r="M1629" s="43" t="n">
        <x:v>1</x:v>
      </x:c>
      <x:c r="N1629" s="42" t="str">
        <x:v>2026-08-29</x:v>
      </x:c>
      <x:c r="O1629" s="42" t="str">
        <x:v>PVC_ENTRANCE_DOORS_COMMERCIAL</x:v>
      </x:c>
      <x:c r="P1629" s="42" t="str">
        <x:v>Дверь входная пластиковая стекло</x:v>
      </x:c>
      <x:c r="Q1629" s="42" t="str">
        <x:v>дверь входная пластиковая стекло</x:v>
      </x:c>
      <x:c r="R1629" s="42" t="str">
        <x:v>buy/order entrance/exterior PVC doors</x:v>
      </x:c>
      <x:c r="S1629" s="42" t="str">
        <x:v>COMMERCIAL</x:v>
      </x:c>
      <x:c r="T1629" s="42" t="str">
        <x:v>IN_SCOPE</x:v>
      </x:c>
      <x:c r="U1629" s="42" t="str">
        <x:v>MEDIUM</x:v>
      </x:c>
      <x:c r="V1629" s="42" t="str">
        <x:v>https://okno-msk.ru/dveri-rehau/</x:v>
      </x:c>
      <x:c r="W1629" s="42" t="str">
        <x:v>https://okno-msk.ru/dveri-rehau/vhodnye-dveri/</x:v>
      </x:c>
      <x:c r="X1629" s="42" t="str">
        <x:v>https://okno-msk.ru/dveri-rehau/</x:v>
      </x:c>
      <x:c r="Y1629" s="42" t="str">
        <x:v>PRIMARY_EXISTING_PRODUCT</x:v>
      </x:c>
      <x:c r="Z1629" s="42" t="str">
        <x:v>KEEP_EXISTING_STRUCTURE</x:v>
      </x:c>
      <x:c r="AA1629" s="42" t="str">
        <x:v>PROVISIONAL_PENDING_STEP13_CONFLICT_CHECK</x:v>
      </x:c>
      <x:c r="AB1629" s="42" t="str">
        <x:v>NONE</x:v>
      </x:c>
      <x:c r="AC1629" s="42" t="str">
        <x:v>ORDINARY_SEARCH_ELIGIBLE</x:v>
      </x:c>
      <x:c r="AD1629" s="43" t="n">
        <x:v>1</x:v>
      </x:c>
      <x:c r="AE1629" s="43" t="n">
        <x:v>1</x:v>
      </x:c>
      <x:c r="AF1629" s="42" t="str">
        <x:v>P3 — СОХРАНИТЬ / МАРШРУТИЗИРОВАТЬ</x:v>
      </x:c>
      <x:c r="AG1629" s="42" t="str">
        <x:v>action=KEEP_EXISTING_STRUCTURE; maturity=PROVISIONAL_PENDING_STEP13_CONFLICT_CHECK; uncertainty=NONE; broad_result=4482; rank_in_cluster=1</x:v>
      </x:c>
      <x:c r="AH16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9" s="42" t="str">
        <x:v>Stage-5:STEP8&gt;STEP10&gt;STEP11&gt;STEP12_CORRECTIONS&gt;STEP12_V6_TARGET_CONTRACT&gt;STEP14A_OVERLAY | Step-08:S05:result:4482</x:v>
      </x:c>
    </x:row>
    <x:row r="1630" ht="30" customHeight="1">
      <x:c r="A1630" s="42" t="str">
        <x:v>PHR-9B9B70FDC1AD</x:v>
      </x:c>
      <x:c r="B1630" s="42" t="str">
        <x:v>пластиковые двери входные для частного дома</x:v>
      </x:c>
      <x:c r="C1630" s="42" t="str">
        <x:v>ASSIGNED</x:v>
      </x:c>
      <x:c r="D1630" s="42" t="str">
        <x:v>ДА</x:v>
      </x:c>
      <x:c r="E1630" s="42" t="str">
        <x:v>Москва</x:v>
      </x:c>
      <x:c r="F1630" s="42" t="n">
        <x:v>213</x:v>
      </x:c>
      <x:c r="G1630" s="42" t="str">
        <x:v>DEVICE_ALL</x:v>
      </x:c>
      <x:c r="H1630" s="43" t="n">
        <x:v>372</x:v>
      </x:c>
      <x:c r="I1630" s="43" t="n">
        <x:v>0</x:v>
      </x:c>
      <x:c r="J1630" s="42" t="str">
        <x:v>BROAD_GETTOP_NO_OPERATORS__RESULT</x:v>
      </x:c>
      <x:c r="K1630" s="42" t="str">
        <x:v>MAX_PER_PHRASE_SEPARATELY_FOR_RESULT_AND_ASSOCIATION</x:v>
      </x:c>
      <x:c r="L1630" s="42" t="str">
        <x:v>S05</x:v>
      </x:c>
      <x:c r="M1630" s="43" t="n">
        <x:v>1</x:v>
      </x:c>
      <x:c r="N1630" s="42" t="str">
        <x:v>2026-08-29</x:v>
      </x:c>
      <x:c r="O1630" s="42" t="str">
        <x:v>PVC_ENTRANCE_DOORS_COMMERCIAL</x:v>
      </x:c>
      <x:c r="P1630" s="42" t="str">
        <x:v>Дверь входная пластиковая стекло</x:v>
      </x:c>
      <x:c r="Q1630" s="42" t="str">
        <x:v>дверь входная пластиковая стекло</x:v>
      </x:c>
      <x:c r="R1630" s="42" t="str">
        <x:v>buy/order entrance/exterior PVC doors</x:v>
      </x:c>
      <x:c r="S1630" s="42" t="str">
        <x:v>COMMERCIAL</x:v>
      </x:c>
      <x:c r="T1630" s="42" t="str">
        <x:v>IN_SCOPE</x:v>
      </x:c>
      <x:c r="U1630" s="42" t="str">
        <x:v>MEDIUM</x:v>
      </x:c>
      <x:c r="V1630" s="42" t="str">
        <x:v>https://okno-msk.ru/dveri-rehau/</x:v>
      </x:c>
      <x:c r="W1630" s="42" t="str">
        <x:v>https://okno-msk.ru/dveri-rehau/vhodnye-dveri/</x:v>
      </x:c>
      <x:c r="X1630" s="42" t="str">
        <x:v>https://okno-msk.ru/dveri-rehau/</x:v>
      </x:c>
      <x:c r="Y1630" s="42" t="str">
        <x:v>PRIMARY_EXISTING_PRODUCT</x:v>
      </x:c>
      <x:c r="Z1630" s="42" t="str">
        <x:v>KEEP_EXISTING_STRUCTURE</x:v>
      </x:c>
      <x:c r="AA1630" s="42" t="str">
        <x:v>PROVISIONAL_PENDING_STEP13_CONFLICT_CHECK</x:v>
      </x:c>
      <x:c r="AB1630" s="42" t="str">
        <x:v>NONE</x:v>
      </x:c>
      <x:c r="AC1630" s="42" t="str">
        <x:v>ORDINARY_SEARCH_ELIGIBLE</x:v>
      </x:c>
      <x:c r="AD1630" s="43" t="n">
        <x:v>9</x:v>
      </x:c>
      <x:c r="AE1630" s="43" t="n">
        <x:v>9</x:v>
      </x:c>
      <x:c r="AF1630" s="42" t="str">
        <x:v>P3 — СОХРАНИТЬ / МАРШРУТИЗИРОВАТЬ</x:v>
      </x:c>
      <x:c r="AG1630" s="42" t="str">
        <x:v>action=KEEP_EXISTING_STRUCTURE; maturity=PROVISIONAL_PENDING_STEP13_CONFLICT_CHECK; uncertainty=NONE; broad_result=372; rank_in_cluster=9</x:v>
      </x:c>
      <x:c r="AH16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0" s="42" t="str">
        <x:v>Stage-5:STEP8&gt;STEP10&gt;STEP11&gt;STEP12_CORRECTIONS&gt;STEP12_V6_TARGET_CONTRACT&gt;STEP14A_OVERLAY | Step-08:S05:result:372</x:v>
      </x:c>
    </x:row>
    <x:row r="1631" ht="30" customHeight="1">
      <x:c r="A1631" s="42" t="str">
        <x:v>PHR-68020BF4B223</x:v>
      </x:c>
      <x:c r="B1631" s="42" t="str">
        <x:v>пластиковые двери входные для частного цена</x:v>
      </x:c>
      <x:c r="C1631" s="42" t="str">
        <x:v>ASSIGNED</x:v>
      </x:c>
      <x:c r="D1631" s="42" t="str">
        <x:v>ДА</x:v>
      </x:c>
      <x:c r="E1631" s="42" t="str">
        <x:v>Москва</x:v>
      </x:c>
      <x:c r="F1631" s="42" t="n">
        <x:v>213</x:v>
      </x:c>
      <x:c r="G1631" s="42" t="str">
        <x:v>DEVICE_ALL</x:v>
      </x:c>
      <x:c r="H1631" s="43" t="n">
        <x:v>117</x:v>
      </x:c>
      <x:c r="I1631" s="43" t="n">
        <x:v>0</x:v>
      </x:c>
      <x:c r="J1631" s="42" t="str">
        <x:v>BROAD_GETTOP_NO_OPERATORS__RESULT</x:v>
      </x:c>
      <x:c r="K1631" s="42" t="str">
        <x:v>MAX_PER_PHRASE_SEPARATELY_FOR_RESULT_AND_ASSOCIATION</x:v>
      </x:c>
      <x:c r="L1631" s="42" t="str">
        <x:v>S05</x:v>
      </x:c>
      <x:c r="M1631" s="43" t="n">
        <x:v>1</x:v>
      </x:c>
      <x:c r="N1631" s="42" t="str">
        <x:v>2026-08-29</x:v>
      </x:c>
      <x:c r="O1631" s="42" t="str">
        <x:v>PVC_ENTRANCE_DOORS_COMMERCIAL</x:v>
      </x:c>
      <x:c r="P1631" s="42" t="str">
        <x:v>Дверь входная пластиковая стекло</x:v>
      </x:c>
      <x:c r="Q1631" s="42" t="str">
        <x:v>дверь входная пластиковая стекло</x:v>
      </x:c>
      <x:c r="R1631" s="42" t="str">
        <x:v>buy/order entrance/exterior PVC doors</x:v>
      </x:c>
      <x:c r="S1631" s="42" t="str">
        <x:v>COMMERCIAL</x:v>
      </x:c>
      <x:c r="T1631" s="42" t="str">
        <x:v>IN_SCOPE</x:v>
      </x:c>
      <x:c r="U1631" s="42" t="str">
        <x:v>MEDIUM</x:v>
      </x:c>
      <x:c r="V1631" s="42" t="str">
        <x:v>https://okno-msk.ru/dveri-rehau/</x:v>
      </x:c>
      <x:c r="W1631" s="42" t="str">
        <x:v>https://okno-msk.ru/dveri-rehau/vhodnye-dveri/</x:v>
      </x:c>
      <x:c r="X1631" s="42" t="str">
        <x:v>https://okno-msk.ru/dveri-rehau/</x:v>
      </x:c>
      <x:c r="Y1631" s="42" t="str">
        <x:v>PRIMARY_EXISTING_PRODUCT</x:v>
      </x:c>
      <x:c r="Z1631" s="42" t="str">
        <x:v>KEEP_EXISTING_STRUCTURE</x:v>
      </x:c>
      <x:c r="AA1631" s="42" t="str">
        <x:v>PROVISIONAL_PENDING_STEP13_CONFLICT_CHECK</x:v>
      </x:c>
      <x:c r="AB1631" s="42" t="str">
        <x:v>NONE</x:v>
      </x:c>
      <x:c r="AC1631" s="42" t="str">
        <x:v>ORDINARY_SEARCH_ELIGIBLE</x:v>
      </x:c>
      <x:c r="AD1631" s="43" t="n">
        <x:v>21</x:v>
      </x:c>
      <x:c r="AE1631" s="43" t="n">
        <x:v>21</x:v>
      </x:c>
      <x:c r="AF1631" s="42" t="str">
        <x:v>P3 — СОХРАНИТЬ / МАРШРУТИЗИРОВАТЬ</x:v>
      </x:c>
      <x:c r="AG1631" s="42" t="str">
        <x:v>action=KEEP_EXISTING_STRUCTURE; maturity=PROVISIONAL_PENDING_STEP13_CONFLICT_CHECK; uncertainty=NONE; broad_result=117; rank_in_cluster=21</x:v>
      </x:c>
      <x:c r="AH16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1" s="42" t="str">
        <x:v>Stage-5:STEP8&gt;STEP10&gt;STEP11&gt;STEP12_CORRECTIONS&gt;STEP12_V6_TARGET_CONTRACT&gt;STEP14A_OVERLAY | Step-08:S05:result:117</x:v>
      </x:c>
    </x:row>
    <x:row r="1632" ht="30" customHeight="1">
      <x:c r="A1632" s="42" t="str">
        <x:v>PHR-5065008DDBFC</x:v>
      </x:c>
      <x:c r="B1632" s="42" t="str">
        <x:v>пластиковые двери входные стекло цены</x:v>
      </x:c>
      <x:c r="C1632" s="42" t="str">
        <x:v>ASSIGNED</x:v>
      </x:c>
      <x:c r="D1632" s="42" t="str">
        <x:v>ДА</x:v>
      </x:c>
      <x:c r="E1632" s="42" t="str">
        <x:v>Москва</x:v>
      </x:c>
      <x:c r="F1632" s="42" t="n">
        <x:v>213</x:v>
      </x:c>
      <x:c r="G1632" s="42" t="str">
        <x:v>DEVICE_ALL</x:v>
      </x:c>
      <x:c r="H1632" s="43" t="n">
        <x:v>228</x:v>
      </x:c>
      <x:c r="I1632" s="43" t="n">
        <x:v>0</x:v>
      </x:c>
      <x:c r="J1632" s="42" t="str">
        <x:v>BROAD_GETTOP_NO_OPERATORS__RESULT</x:v>
      </x:c>
      <x:c r="K1632" s="42" t="str">
        <x:v>MAX_PER_PHRASE_SEPARATELY_FOR_RESULT_AND_ASSOCIATION</x:v>
      </x:c>
      <x:c r="L1632" s="42" t="str">
        <x:v>S05</x:v>
      </x:c>
      <x:c r="M1632" s="43" t="n">
        <x:v>1</x:v>
      </x:c>
      <x:c r="N1632" s="42" t="str">
        <x:v>2026-08-29</x:v>
      </x:c>
      <x:c r="O1632" s="42" t="str">
        <x:v>PVC_ENTRANCE_DOORS_COMMERCIAL</x:v>
      </x:c>
      <x:c r="P1632" s="42" t="str">
        <x:v>Дверь входная пластиковая стекло</x:v>
      </x:c>
      <x:c r="Q1632" s="42" t="str">
        <x:v>дверь входная пластиковая стекло</x:v>
      </x:c>
      <x:c r="R1632" s="42" t="str">
        <x:v>buy/order entrance/exterior PVC doors</x:v>
      </x:c>
      <x:c r="S1632" s="42" t="str">
        <x:v>COMMERCIAL</x:v>
      </x:c>
      <x:c r="T1632" s="42" t="str">
        <x:v>IN_SCOPE</x:v>
      </x:c>
      <x:c r="U1632" s="42" t="str">
        <x:v>MEDIUM</x:v>
      </x:c>
      <x:c r="V1632" s="42" t="str">
        <x:v>https://okno-msk.ru/dveri-rehau/</x:v>
      </x:c>
      <x:c r="W1632" s="42" t="str">
        <x:v>https://okno-msk.ru/dveri-rehau/vhodnye-dveri/</x:v>
      </x:c>
      <x:c r="X1632" s="42" t="str">
        <x:v>https://okno-msk.ru/dveri-rehau/</x:v>
      </x:c>
      <x:c r="Y1632" s="42" t="str">
        <x:v>PRIMARY_EXISTING_PRODUCT</x:v>
      </x:c>
      <x:c r="Z1632" s="42" t="str">
        <x:v>KEEP_EXISTING_STRUCTURE</x:v>
      </x:c>
      <x:c r="AA1632" s="42" t="str">
        <x:v>PROVISIONAL_PENDING_STEP13_CONFLICT_CHECK</x:v>
      </x:c>
      <x:c r="AB1632" s="42" t="str">
        <x:v>NONE</x:v>
      </x:c>
      <x:c r="AC1632" s="42" t="str">
        <x:v>ORDINARY_SEARCH_ELIGIBLE</x:v>
      </x:c>
      <x:c r="AD1632" s="43" t="n">
        <x:v>12</x:v>
      </x:c>
      <x:c r="AE1632" s="43" t="n">
        <x:v>12</x:v>
      </x:c>
      <x:c r="AF1632" s="42" t="str">
        <x:v>P3 — СОХРАНИТЬ / МАРШРУТИЗИРОВАТЬ</x:v>
      </x:c>
      <x:c r="AG1632" s="42" t="str">
        <x:v>action=KEEP_EXISTING_STRUCTURE; maturity=PROVISIONAL_PENDING_STEP13_CONFLICT_CHECK; uncertainty=NONE; broad_result=228; rank_in_cluster=12</x:v>
      </x:c>
      <x:c r="AH16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2" s="42" t="str">
        <x:v>Stage-5:STEP8&gt;STEP10&gt;STEP11&gt;STEP12_CORRECTIONS&gt;STEP12_V6_TARGET_CONTRACT&gt;STEP14A_OVERLAY | Step-08:S05:result:228</x:v>
      </x:c>
    </x:row>
    <x:row r="1633" ht="30" customHeight="1">
      <x:c r="A1633" s="42" t="str">
        <x:v>PHR-4E4F6439986C</x:v>
      </x:c>
      <x:c r="B1633" s="42" t="str">
        <x:v>пластиковые двери для частного дома цена</x:v>
      </x:c>
      <x:c r="C1633" s="42" t="str">
        <x:v>ASSIGNED</x:v>
      </x:c>
      <x:c r="D1633" s="42" t="str">
        <x:v>ДА</x:v>
      </x:c>
      <x:c r="E1633" s="42" t="str">
        <x:v>Москва</x:v>
      </x:c>
      <x:c r="F1633" s="42" t="n">
        <x:v>213</x:v>
      </x:c>
      <x:c r="G1633" s="42" t="str">
        <x:v>DEVICE_ALL</x:v>
      </x:c>
      <x:c r="H1633" s="43" t="n">
        <x:v>129</x:v>
      </x:c>
      <x:c r="I1633" s="43" t="n">
        <x:v>0</x:v>
      </x:c>
      <x:c r="J1633" s="42" t="str">
        <x:v>BROAD_GETTOP_NO_OPERATORS__RESULT</x:v>
      </x:c>
      <x:c r="K1633" s="42" t="str">
        <x:v>MAX_PER_PHRASE_SEPARATELY_FOR_RESULT_AND_ASSOCIATION</x:v>
      </x:c>
      <x:c r="L1633" s="42" t="str">
        <x:v>S05</x:v>
      </x:c>
      <x:c r="M1633" s="43" t="n">
        <x:v>1</x:v>
      </x:c>
      <x:c r="N1633" s="42" t="str">
        <x:v>2026-08-29</x:v>
      </x:c>
      <x:c r="O1633" s="42" t="str">
        <x:v>PVC_DOORS_COMMERCIAL</x:v>
      </x:c>
      <x:c r="P1633" s="42" t="str">
        <x:v>Пластиковые двери</x:v>
      </x:c>
      <x:c r="Q1633" s="42" t="str">
        <x:v>пластиковые двери</x:v>
      </x:c>
      <x:c r="R1633" s="42" t="str">
        <x:v>buy/order PVC doors</x:v>
      </x:c>
      <x:c r="S1633" s="42" t="str">
        <x:v>COMMERCIAL</x:v>
      </x:c>
      <x:c r="T1633" s="42" t="str">
        <x:v>IN_SCOPE</x:v>
      </x:c>
      <x:c r="U1633" s="42" t="str">
        <x:v>MEDIUM</x:v>
      </x:c>
      <x:c r="V1633" s="42" t="str">
        <x:v>https://okno-msk.ru/dveri-rehau/</x:v>
      </x:c>
      <x:c r="W1633" s="42" t="str">
        <x:v>https://okno-msk.ru/dveri-rehau/</x:v>
      </x:c>
      <x:c r="X1633" s="42" t="str">
        <x:v>НЕТ КАНОНИЧЕСКОЙ ПОДДЕРЖИВАЮЩЕЙ СТРАНИЦЫ</x:v>
      </x:c>
      <x:c r="Y1633" s="42" t="str">
        <x:v>BASE_UNIT_PENDING_ACTION_REEVALUATION</x:v>
      </x:c>
      <x:c r="Z1633" s="42" t="str">
        <x:v>KEEP_EXISTING_STRUCTURE</x:v>
      </x:c>
      <x:c r="AA1633" s="42" t="str">
        <x:v>PROVISIONAL_PENDING_STEP13_CONFLICT_CHECK</x:v>
      </x:c>
      <x:c r="AB1633" s="42" t="str">
        <x:v>NONE</x:v>
      </x:c>
      <x:c r="AC1633" s="42" t="str">
        <x:v>ORDINARY_SEARCH_ELIGIBLE</x:v>
      </x:c>
      <x:c r="AD1633" s="43" t="n">
        <x:v>47</x:v>
      </x:c>
      <x:c r="AE1633" s="43" t="n">
        <x:v>60</x:v>
      </x:c>
      <x:c r="AF1633" s="42" t="str">
        <x:v>P3 — СОХРАНИТЬ / МАРШРУТИЗИРОВАТЬ</x:v>
      </x:c>
      <x:c r="AG1633" s="42" t="str">
        <x:v>action=KEEP_EXISTING_STRUCTURE; maturity=PROVISIONAL_PENDING_STEP13_CONFLICT_CHECK; uncertainty=NONE; broad_result=129; rank_in_cluster=47</x:v>
      </x:c>
      <x:c r="AH16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3" s="42" t="str">
        <x:v>Stage-5:STEP8&gt;STEP10&gt;STEP11&gt;STEP12_CORRECTIONS&gt;STEP12_V6_TARGET_CONTRACT&gt;STEP14A_OVERLAY | Step-08:S05:result:129</x:v>
      </x:c>
    </x:row>
    <x:row r="1634" ht="30" customHeight="1">
      <x:c r="A1634" s="42" t="str">
        <x:v>PHR-CD5AA11F49C4</x:v>
      </x:c>
      <x:c r="B1634" s="42" t="str">
        <x:v>пластиковые двери дом цена</x:v>
      </x:c>
      <x:c r="C1634" s="42" t="str">
        <x:v>ASSIGNED</x:v>
      </x:c>
      <x:c r="D1634" s="42" t="str">
        <x:v>ДА</x:v>
      </x:c>
      <x:c r="E1634" s="42" t="str">
        <x:v>Москва</x:v>
      </x:c>
      <x:c r="F1634" s="42" t="n">
        <x:v>213</x:v>
      </x:c>
      <x:c r="G1634" s="42" t="str">
        <x:v>DEVICE_ALL</x:v>
      </x:c>
      <x:c r="H1634" s="43" t="n">
        <x:v>194</x:v>
      </x:c>
      <x:c r="I1634" s="43" t="n">
        <x:v>0</x:v>
      </x:c>
      <x:c r="J1634" s="42" t="str">
        <x:v>BROAD_GETTOP_NO_OPERATORS__RESULT</x:v>
      </x:c>
      <x:c r="K1634" s="42" t="str">
        <x:v>MAX_PER_PHRASE_SEPARATELY_FOR_RESULT_AND_ASSOCIATION</x:v>
      </x:c>
      <x:c r="L1634" s="42" t="str">
        <x:v>S05</x:v>
      </x:c>
      <x:c r="M1634" s="43" t="n">
        <x:v>1</x:v>
      </x:c>
      <x:c r="N1634" s="42" t="str">
        <x:v>2026-08-29</x:v>
      </x:c>
      <x:c r="O1634" s="42" t="str">
        <x:v>PVC_DOORS_COMMERCIAL</x:v>
      </x:c>
      <x:c r="P1634" s="42" t="str">
        <x:v>Пластиковые двери</x:v>
      </x:c>
      <x:c r="Q1634" s="42" t="str">
        <x:v>пластиковые двери</x:v>
      </x:c>
      <x:c r="R1634" s="42" t="str">
        <x:v>buy/order PVC doors</x:v>
      </x:c>
      <x:c r="S1634" s="42" t="str">
        <x:v>COMMERCIAL</x:v>
      </x:c>
      <x:c r="T1634" s="42" t="str">
        <x:v>IN_SCOPE</x:v>
      </x:c>
      <x:c r="U1634" s="42" t="str">
        <x:v>MEDIUM</x:v>
      </x:c>
      <x:c r="V1634" s="42" t="str">
        <x:v>https://okno-msk.ru/dveri-rehau/</x:v>
      </x:c>
      <x:c r="W1634" s="42" t="str">
        <x:v>https://okno-msk.ru/dveri-rehau/</x:v>
      </x:c>
      <x:c r="X1634" s="42" t="str">
        <x:v>НЕТ КАНОНИЧЕСКОЙ ПОДДЕРЖИВАЮЩЕЙ СТРАНИЦЫ</x:v>
      </x:c>
      <x:c r="Y1634" s="42" t="str">
        <x:v>BASE_UNIT_PENDING_ACTION_REEVALUATION</x:v>
      </x:c>
      <x:c r="Z1634" s="42" t="str">
        <x:v>KEEP_EXISTING_STRUCTURE</x:v>
      </x:c>
      <x:c r="AA1634" s="42" t="str">
        <x:v>PROVISIONAL_PENDING_STEP13_CONFLICT_CHECK</x:v>
      </x:c>
      <x:c r="AB1634" s="42" t="str">
        <x:v>NONE</x:v>
      </x:c>
      <x:c r="AC1634" s="42" t="str">
        <x:v>ORDINARY_SEARCH_ELIGIBLE</x:v>
      </x:c>
      <x:c r="AD1634" s="43" t="n">
        <x:v>32</x:v>
      </x:c>
      <x:c r="AE1634" s="43" t="n">
        <x:v>43</x:v>
      </x:c>
      <x:c r="AF1634" s="42" t="str">
        <x:v>P3 — СОХРАНИТЬ / МАРШРУТИЗИРОВАТЬ</x:v>
      </x:c>
      <x:c r="AG1634" s="42" t="str">
        <x:v>action=KEEP_EXISTING_STRUCTURE; maturity=PROVISIONAL_PENDING_STEP13_CONFLICT_CHECK; uncertainty=NONE; broad_result=194; rank_in_cluster=32</x:v>
      </x:c>
      <x:c r="AH16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4" s="42" t="str">
        <x:v>Stage-5:STEP8&gt;STEP10&gt;STEP11&gt;STEP12_CORRECTIONS&gt;STEP12_V6_TARGET_CONTRACT&gt;STEP14A_OVERLAY | Step-08:S05:result:194</x:v>
      </x:c>
    </x:row>
    <x:row r="1635" ht="30" customHeight="1">
      <x:c r="A1635" s="42" t="str">
        <x:v>PHR-466B3D4FE9D5</x:v>
      </x:c>
      <x:c r="B1635" s="42" t="str">
        <x:v>пластиковые двери купить в москве</x:v>
      </x:c>
      <x:c r="C1635" s="42" t="str">
        <x:v>ASSIGNED</x:v>
      </x:c>
      <x:c r="D1635" s="42" t="str">
        <x:v>ДА</x:v>
      </x:c>
      <x:c r="E1635" s="42" t="str">
        <x:v>Москва</x:v>
      </x:c>
      <x:c r="F1635" s="42" t="n">
        <x:v>213</x:v>
      </x:c>
      <x:c r="G1635" s="42" t="str">
        <x:v>DEVICE_ALL</x:v>
      </x:c>
      <x:c r="H1635" s="43" t="n">
        <x:v>150</x:v>
      </x:c>
      <x:c r="I1635" s="43" t="n">
        <x:v>0</x:v>
      </x:c>
      <x:c r="J1635" s="42" t="str">
        <x:v>BROAD_GETTOP_NO_OPERATORS__RESULT</x:v>
      </x:c>
      <x:c r="K1635" s="42" t="str">
        <x:v>MAX_PER_PHRASE_SEPARATELY_FOR_RESULT_AND_ASSOCIATION</x:v>
      </x:c>
      <x:c r="L1635" s="42" t="str">
        <x:v>S05</x:v>
      </x:c>
      <x:c r="M1635" s="43" t="n">
        <x:v>1</x:v>
      </x:c>
      <x:c r="N1635" s="42" t="str">
        <x:v>2026-08-29</x:v>
      </x:c>
      <x:c r="O1635" s="42" t="str">
        <x:v>PVC_DOORS_COMMERCIAL</x:v>
      </x:c>
      <x:c r="P1635" s="42" t="str">
        <x:v>Пластиковые двери</x:v>
      </x:c>
      <x:c r="Q1635" s="42" t="str">
        <x:v>пластиковые двери</x:v>
      </x:c>
      <x:c r="R1635" s="42" t="str">
        <x:v>buy/order PVC doors</x:v>
      </x:c>
      <x:c r="S1635" s="42" t="str">
        <x:v>COMMERCIAL</x:v>
      </x:c>
      <x:c r="T1635" s="42" t="str">
        <x:v>IN_SCOPE</x:v>
      </x:c>
      <x:c r="U1635" s="42" t="str">
        <x:v>MEDIUM</x:v>
      </x:c>
      <x:c r="V1635" s="42" t="str">
        <x:v>https://okno-msk.ru/dveri-rehau/</x:v>
      </x:c>
      <x:c r="W1635" s="42" t="str">
        <x:v>https://okno-msk.ru/dveri-rehau/</x:v>
      </x:c>
      <x:c r="X1635" s="42" t="str">
        <x:v>НЕТ КАНОНИЧЕСКОЙ ПОДДЕРЖИВАЮЩЕЙ СТРАНИЦЫ</x:v>
      </x:c>
      <x:c r="Y1635" s="42" t="str">
        <x:v>BASE_UNIT_PENDING_ACTION_REEVALUATION</x:v>
      </x:c>
      <x:c r="Z1635" s="42" t="str">
        <x:v>KEEP_EXISTING_STRUCTURE</x:v>
      </x:c>
      <x:c r="AA1635" s="42" t="str">
        <x:v>PROVISIONAL_PENDING_STEP13_CONFLICT_CHECK</x:v>
      </x:c>
      <x:c r="AB1635" s="42" t="str">
        <x:v>NONE</x:v>
      </x:c>
      <x:c r="AC1635" s="42" t="str">
        <x:v>ORDINARY_SEARCH_ELIGIBLE</x:v>
      </x:c>
      <x:c r="AD1635" s="43" t="n">
        <x:v>41</x:v>
      </x:c>
      <x:c r="AE1635" s="43" t="n">
        <x:v>54</x:v>
      </x:c>
      <x:c r="AF1635" s="42" t="str">
        <x:v>P3 — СОХРАНИТЬ / МАРШРУТИЗИРОВАТЬ</x:v>
      </x:c>
      <x:c r="AG1635" s="42" t="str">
        <x:v>action=KEEP_EXISTING_STRUCTURE; maturity=PROVISIONAL_PENDING_STEP13_CONFLICT_CHECK; uncertainty=NONE; broad_result=150; rank_in_cluster=41</x:v>
      </x:c>
      <x:c r="AH16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5" s="42" t="str">
        <x:v>Stage-5:STEP8&gt;STEP10&gt;STEP11&gt;STEP12_CORRECTIONS&gt;STEP12_V6_TARGET_CONTRACT&gt;STEP14A_OVERLAY | Step-08:S05:result:150</x:v>
      </x:c>
    </x:row>
    <x:row r="1636" ht="30" customHeight="1">
      <x:c r="A1636" s="42" t="str">
        <x:v>PHR-E9B79F9FF228</x:v>
      </x:c>
      <x:c r="B1636" s="42" t="str">
        <x:v>пластиковые двери межкомнатные</x:v>
      </x:c>
      <x:c r="C1636" s="42" t="str">
        <x:v>ASSIGNED</x:v>
      </x:c>
      <x:c r="D1636" s="42" t="str">
        <x:v>ДА</x:v>
      </x:c>
      <x:c r="E1636" s="42" t="str">
        <x:v>Москва</x:v>
      </x:c>
      <x:c r="F1636" s="42" t="n">
        <x:v>213</x:v>
      </x:c>
      <x:c r="G1636" s="42" t="str">
        <x:v>DEVICE_ALL</x:v>
      </x:c>
      <x:c r="H1636" s="43" t="n">
        <x:v>676</x:v>
      </x:c>
      <x:c r="I1636" s="43" t="n">
        <x:v>0</x:v>
      </x:c>
      <x:c r="J1636" s="42" t="str">
        <x:v>BROAD_GETTOP_NO_OPERATORS__RESULT</x:v>
      </x:c>
      <x:c r="K1636" s="42" t="str">
        <x:v>MAX_PER_PHRASE_SEPARATELY_FOR_RESULT_AND_ASSOCIATION</x:v>
      </x:c>
      <x:c r="L1636" s="42" t="str">
        <x:v>S05</x:v>
      </x:c>
      <x:c r="M1636" s="43" t="n">
        <x:v>1</x:v>
      </x:c>
      <x:c r="N1636" s="42" t="str">
        <x:v>2026-08-29</x:v>
      </x:c>
      <x:c r="O1636" s="42" t="str">
        <x:v>OUTSIDE_INTERIOR_DOORS</x:v>
      </x:c>
      <x:c r="P1636" s="42" t="str">
        <x:v>Пластиковая дверь гармошка</x:v>
      </x:c>
      <x:c r="Q1636" s="42" t="str">
        <x:v>пластиковая дверь гармошка</x:v>
      </x:c>
      <x:c r="R1636" s="42" t="str">
        <x:v>interior-door shopping/information outside PVC exterior/balcony-door scope</x:v>
      </x:c>
      <x:c r="S1636" s="42" t="str">
        <x:v>OUTSIDE</x:v>
      </x:c>
      <x:c r="T1636" s="42" t="str">
        <x:v>OUTSIDE_SCOPE</x:v>
      </x:c>
      <x:c r="U1636" s="42" t="str">
        <x:v>HIGH</x:v>
      </x:c>
      <x:c r="V1636" s="42" t="str">
        <x:v>НЕ БЫЛО СОХРАНЁННОГО URL</x:v>
      </x:c>
      <x:c r="W1636" s="42" t="str">
        <x:v>НЕТ ОТДЕЛЬНОЙ СТРАНИЦЫ — OUTSIDE_SCOPE_NO_ACTION</x:v>
      </x:c>
      <x:c r="X1636" s="42" t="str">
        <x:v>НЕТ КАНОНИЧЕСКОЙ ПОДДЕРЖИВАЮЩЕЙ СТРАНИЦЫ</x:v>
      </x:c>
      <x:c r="Y1636" s="42" t="str">
        <x:v>OUTSIDE</x:v>
      </x:c>
      <x:c r="Z1636" s="42" t="str">
        <x:v>OUTSIDE_SCOPE_NO_ACTION</x:v>
      </x:c>
      <x:c r="AA1636" s="42" t="str">
        <x:v>FINAL_WITHIN_STEP12_EVIDENCE</x:v>
      </x:c>
      <x:c r="AB1636" s="42" t="str">
        <x:v>NONE</x:v>
      </x:c>
      <x:c r="AC1636" s="42" t="str">
        <x:v>REVIEW_SEARCH</x:v>
      </x:c>
      <x:c r="AD1636" s="43" t="n">
        <x:v>1</x:v>
      </x:c>
      <x:c r="AE1636" s="43" t="n">
        <x:v>4</x:v>
      </x:c>
      <x:c r="AF1636" s="42" t="str">
        <x:v>P4 — БЕЗ ОТДЕЛЬНОЙ СТРАНИЦЫ</x:v>
      </x:c>
      <x:c r="AG1636" s="42" t="str">
        <x:v>action=OUTSIDE_SCOPE_NO_ACTION; business_boundary=OUTSIDE_SCOPE; broad_result=676; rank_in_cluster=1</x:v>
      </x:c>
      <x:c r="AH16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36" s="42" t="str">
        <x:v>Stage-5:STEP8&gt;STEP10&gt;STEP11&gt;STEP12_CORRECTIONS&gt;STEP12_V6_TARGET_CONTRACT&gt;STEP14A_OVERLAY | Step-08:S05:result:676</x:v>
      </x:c>
    </x:row>
    <x:row r="1637" ht="30" customHeight="1">
      <x:c r="A1637" s="42" t="str">
        <x:v>PHR-0662CD4CB91D</x:v>
      </x:c>
      <x:c r="B1637" s="42" t="str">
        <x:v>пластиковые двери москва</x:v>
      </x:c>
      <x:c r="C1637" s="42" t="str">
        <x:v>ASSIGNED</x:v>
      </x:c>
      <x:c r="D1637" s="42" t="str">
        <x:v>ДА</x:v>
      </x:c>
      <x:c r="E1637" s="42" t="str">
        <x:v>Москва</x:v>
      </x:c>
      <x:c r="F1637" s="42" t="n">
        <x:v>213</x:v>
      </x:c>
      <x:c r="G1637" s="42" t="str">
        <x:v>DEVICE_ALL</x:v>
      </x:c>
      <x:c r="H1637" s="43" t="n">
        <x:v>691</x:v>
      </x:c>
      <x:c r="I1637" s="43" t="n">
        <x:v>0</x:v>
      </x:c>
      <x:c r="J1637" s="42" t="str">
        <x:v>BROAD_GETTOP_NO_OPERATORS__RESULT</x:v>
      </x:c>
      <x:c r="K1637" s="42" t="str">
        <x:v>MAX_PER_PHRASE_SEPARATELY_FOR_RESULT_AND_ASSOCIATION</x:v>
      </x:c>
      <x:c r="L1637" s="42" t="str">
        <x:v>S05</x:v>
      </x:c>
      <x:c r="M1637" s="43" t="n">
        <x:v>1</x:v>
      </x:c>
      <x:c r="N1637" s="42" t="str">
        <x:v>2026-08-29</x:v>
      </x:c>
      <x:c r="O1637" s="42" t="str">
        <x:v>PVC_DOORS_COMMERCIAL</x:v>
      </x:c>
      <x:c r="P1637" s="42" t="str">
        <x:v>Пластиковые двери</x:v>
      </x:c>
      <x:c r="Q1637" s="42" t="str">
        <x:v>пластиковые двери</x:v>
      </x:c>
      <x:c r="R1637" s="42" t="str">
        <x:v>buy/order PVC doors</x:v>
      </x:c>
      <x:c r="S1637" s="42" t="str">
        <x:v>COMMERCIAL</x:v>
      </x:c>
      <x:c r="T1637" s="42" t="str">
        <x:v>IN_SCOPE</x:v>
      </x:c>
      <x:c r="U1637" s="42" t="str">
        <x:v>MEDIUM</x:v>
      </x:c>
      <x:c r="V1637" s="42" t="str">
        <x:v>https://okno-msk.ru/dveri-rehau/</x:v>
      </x:c>
      <x:c r="W1637" s="42" t="str">
        <x:v>https://okno-msk.ru/dveri-rehau/</x:v>
      </x:c>
      <x:c r="X1637" s="42" t="str">
        <x:v>НЕТ КАНОНИЧЕСКОЙ ПОДДЕРЖИВАЮЩЕЙ СТРАНИЦЫ</x:v>
      </x:c>
      <x:c r="Y1637" s="42" t="str">
        <x:v>BASE_UNIT_PENDING_ACTION_REEVALUATION</x:v>
      </x:c>
      <x:c r="Z1637" s="42" t="str">
        <x:v>KEEP_EXISTING_STRUCTURE</x:v>
      </x:c>
      <x:c r="AA1637" s="42" t="str">
        <x:v>PROVISIONAL_PENDING_STEP13_CONFLICT_CHECK</x:v>
      </x:c>
      <x:c r="AB1637" s="42" t="str">
        <x:v>NONE</x:v>
      </x:c>
      <x:c r="AC1637" s="42" t="str">
        <x:v>ORDINARY_SEARCH_ELIGIBLE</x:v>
      </x:c>
      <x:c r="AD1637" s="43" t="n">
        <x:v>7</x:v>
      </x:c>
      <x:c r="AE1637" s="43" t="n">
        <x:v>8</x:v>
      </x:c>
      <x:c r="AF1637" s="42" t="str">
        <x:v>P3 — СОХРАНИТЬ / МАРШРУТИЗИРОВАТЬ</x:v>
      </x:c>
      <x:c r="AG1637" s="42" t="str">
        <x:v>action=KEEP_EXISTING_STRUCTURE; maturity=PROVISIONAL_PENDING_STEP13_CONFLICT_CHECK; uncertainty=NONE; broad_result=691; rank_in_cluster=7</x:v>
      </x:c>
      <x:c r="AH16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7" s="42" t="str">
        <x:v>Stage-5:STEP8&gt;STEP10&gt;STEP11&gt;STEP12_CORRECTIONS&gt;STEP12_V6_TARGET_CONTRACT&gt;STEP14A_OVERLAY | Step-08:S05:result:691</x:v>
      </x:c>
    </x:row>
    <x:row r="1638" ht="30" customHeight="1">
      <x:c r="A1638" s="42" t="str">
        <x:v>PHR-D83B36E1D550</x:v>
      </x:c>
      <x:c r="B1638" s="42" t="str">
        <x:v>пластиковые двери на заказ</x:v>
      </x:c>
      <x:c r="C1638" s="42" t="str">
        <x:v>ASSIGNED</x:v>
      </x:c>
      <x:c r="D1638" s="42" t="str">
        <x:v>ДА</x:v>
      </x:c>
      <x:c r="E1638" s="42" t="str">
        <x:v>Москва</x:v>
      </x:c>
      <x:c r="F1638" s="42" t="n">
        <x:v>213</x:v>
      </x:c>
      <x:c r="G1638" s="42" t="str">
        <x:v>DEVICE_ALL</x:v>
      </x:c>
      <x:c r="H1638" s="43" t="n">
        <x:v>181</x:v>
      </x:c>
      <x:c r="I1638" s="43" t="n">
        <x:v>0</x:v>
      </x:c>
      <x:c r="J1638" s="42" t="str">
        <x:v>BROAD_GETTOP_NO_OPERATORS__RESULT</x:v>
      </x:c>
      <x:c r="K1638" s="42" t="str">
        <x:v>MAX_PER_PHRASE_SEPARATELY_FOR_RESULT_AND_ASSOCIATION</x:v>
      </x:c>
      <x:c r="L1638" s="42" t="str">
        <x:v>S05</x:v>
      </x:c>
      <x:c r="M1638" s="43" t="n">
        <x:v>1</x:v>
      </x:c>
      <x:c r="N1638" s="42" t="str">
        <x:v>2026-08-29</x:v>
      </x:c>
      <x:c r="O1638" s="42" t="str">
        <x:v>PVC_DOORS_COMMERCIAL</x:v>
      </x:c>
      <x:c r="P1638" s="42" t="str">
        <x:v>Пластиковые двери</x:v>
      </x:c>
      <x:c r="Q1638" s="42" t="str">
        <x:v>пластиковые двери</x:v>
      </x:c>
      <x:c r="R1638" s="42" t="str">
        <x:v>buy/order PVC doors</x:v>
      </x:c>
      <x:c r="S1638" s="42" t="str">
        <x:v>COMMERCIAL</x:v>
      </x:c>
      <x:c r="T1638" s="42" t="str">
        <x:v>IN_SCOPE</x:v>
      </x:c>
      <x:c r="U1638" s="42" t="str">
        <x:v>MEDIUM</x:v>
      </x:c>
      <x:c r="V1638" s="42" t="str">
        <x:v>https://okno-msk.ru/dveri-rehau/</x:v>
      </x:c>
      <x:c r="W1638" s="42" t="str">
        <x:v>https://okno-msk.ru/dveri-rehau/</x:v>
      </x:c>
      <x:c r="X1638" s="42" t="str">
        <x:v>НЕТ КАНОНИЧЕСКОЙ ПОДДЕРЖИВАЮЩЕЙ СТРАНИЦЫ</x:v>
      </x:c>
      <x:c r="Y1638" s="42" t="str">
        <x:v>BASE_UNIT_PENDING_ACTION_REEVALUATION</x:v>
      </x:c>
      <x:c r="Z1638" s="42" t="str">
        <x:v>KEEP_EXISTING_STRUCTURE</x:v>
      </x:c>
      <x:c r="AA1638" s="42" t="str">
        <x:v>PROVISIONAL_PENDING_STEP13_CONFLICT_CHECK</x:v>
      </x:c>
      <x:c r="AB1638" s="42" t="str">
        <x:v>NONE</x:v>
      </x:c>
      <x:c r="AC1638" s="42" t="str">
        <x:v>ORDINARY_SEARCH_ELIGIBLE</x:v>
      </x:c>
      <x:c r="AD1638" s="43" t="n">
        <x:v>34</x:v>
      </x:c>
      <x:c r="AE1638" s="43" t="n">
        <x:v>45</x:v>
      </x:c>
      <x:c r="AF1638" s="42" t="str">
        <x:v>P3 — СОХРАНИТЬ / МАРШРУТИЗИРОВАТЬ</x:v>
      </x:c>
      <x:c r="AG1638" s="42" t="str">
        <x:v>action=KEEP_EXISTING_STRUCTURE; maturity=PROVISIONAL_PENDING_STEP13_CONFLICT_CHECK; uncertainty=NONE; broad_result=181; rank_in_cluster=34</x:v>
      </x:c>
      <x:c r="AH16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8" s="42" t="str">
        <x:v>Stage-5:STEP8&gt;STEP10&gt;STEP11&gt;STEP12_CORRECTIONS&gt;STEP12_V6_TARGET_CONTRACT&gt;STEP14A_OVERLAY | Step-08:S05:result:181</x:v>
      </x:c>
    </x:row>
    <x:row r="1639" ht="30" customHeight="1">
      <x:c r="A1639" s="42" t="str">
        <x:v>PHR-6988EC235C34</x:v>
      </x:c>
      <x:c r="B1639" s="42" t="str">
        <x:v>пластиковые двери рехау</x:v>
      </x:c>
      <x:c r="C1639" s="42" t="str">
        <x:v>ASSIGNED</x:v>
      </x:c>
      <x:c r="D1639" s="42" t="str">
        <x:v>ДА</x:v>
      </x:c>
      <x:c r="E1639" s="42" t="str">
        <x:v>Москва</x:v>
      </x:c>
      <x:c r="F1639" s="42" t="n">
        <x:v>213</x:v>
      </x:c>
      <x:c r="G1639" s="42" t="str">
        <x:v>DEVICE_ALL</x:v>
      </x:c>
      <x:c r="H1639" s="43" t="n">
        <x:v>208</x:v>
      </x:c>
      <x:c r="I1639" s="43" t="n">
        <x:v>0</x:v>
      </x:c>
      <x:c r="J1639" s="42" t="str">
        <x:v>BROAD_GETTOP_NO_OPERATORS__RESULT</x:v>
      </x:c>
      <x:c r="K1639" s="42" t="str">
        <x:v>MAX_PER_PHRASE_SEPARATELY_FOR_RESULT_AND_ASSOCIATION</x:v>
      </x:c>
      <x:c r="L1639" s="42" t="str">
        <x:v>S05</x:v>
      </x:c>
      <x:c r="M1639" s="43" t="n">
        <x:v>1</x:v>
      </x:c>
      <x:c r="N1639" s="42" t="str">
        <x:v>2026-08-29</x:v>
      </x:c>
      <x:c r="O1639" s="42" t="str">
        <x:v>PVC_DOORS_COMMERCIAL</x:v>
      </x:c>
      <x:c r="P1639" s="42" t="str">
        <x:v>Пластиковые двери</x:v>
      </x:c>
      <x:c r="Q1639" s="42" t="str">
        <x:v>пластиковые двери</x:v>
      </x:c>
      <x:c r="R1639" s="42" t="str">
        <x:v>buy/order PVC doors</x:v>
      </x:c>
      <x:c r="S1639" s="42" t="str">
        <x:v>COMMERCIAL</x:v>
      </x:c>
      <x:c r="T1639" s="42" t="str">
        <x:v>IN_SCOPE</x:v>
      </x:c>
      <x:c r="U1639" s="42" t="str">
        <x:v>MEDIUM</x:v>
      </x:c>
      <x:c r="V1639" s="42" t="str">
        <x:v>https://okno-msk.ru/dveri-rehau/</x:v>
      </x:c>
      <x:c r="W1639" s="42" t="str">
        <x:v>https://okno-msk.ru/dveri-rehau/</x:v>
      </x:c>
      <x:c r="X1639" s="42" t="str">
        <x:v>НЕТ КАНОНИЧЕСКОЙ ПОДДЕРЖИВАЮЩЕЙ СТРАНИЦЫ</x:v>
      </x:c>
      <x:c r="Y1639" s="42" t="str">
        <x:v>BASE_UNIT_PENDING_ACTION_REEVALUATION</x:v>
      </x:c>
      <x:c r="Z1639" s="42" t="str">
        <x:v>KEEP_EXISTING_STRUCTURE</x:v>
      </x:c>
      <x:c r="AA1639" s="42" t="str">
        <x:v>PROVISIONAL_PENDING_STEP13_CONFLICT_CHECK</x:v>
      </x:c>
      <x:c r="AB1639" s="42" t="str">
        <x:v>NONE</x:v>
      </x:c>
      <x:c r="AC1639" s="42" t="str">
        <x:v>ORDINARY_SEARCH_ELIGIBLE</x:v>
      </x:c>
      <x:c r="AD1639" s="43" t="n">
        <x:v>25</x:v>
      </x:c>
      <x:c r="AE1639" s="43" t="n">
        <x:v>35</x:v>
      </x:c>
      <x:c r="AF1639" s="42" t="str">
        <x:v>P3 — СОХРАНИТЬ / МАРШРУТИЗИРОВАТЬ</x:v>
      </x:c>
      <x:c r="AG1639" s="42" t="str">
        <x:v>action=KEEP_EXISTING_STRUCTURE; maturity=PROVISIONAL_PENDING_STEP13_CONFLICT_CHECK; uncertainty=NONE; broad_result=208; rank_in_cluster=25</x:v>
      </x:c>
      <x:c r="AH16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9" s="42" t="str">
        <x:v>Stage-5:STEP8&gt;STEP10&gt;STEP11&gt;STEP12_CORRECTIONS&gt;STEP12_V6_TARGET_CONTRACT&gt;STEP14A_OVERLAY | Step-08:S05:result:208</x:v>
      </x:c>
    </x:row>
    <x:row r="1640" ht="30" customHeight="1">
      <x:c r="A1640" s="42" t="str">
        <x:v>PHR-72CEC85613CB</x:v>
      </x:c>
      <x:c r="B1640" s="42" t="str">
        <x:v>пластиковые двери с окном для частного дома</x:v>
      </x:c>
      <x:c r="C1640" s="42" t="str">
        <x:v>ASSIGNED</x:v>
      </x:c>
      <x:c r="D1640" s="42" t="str">
        <x:v>ДА</x:v>
      </x:c>
      <x:c r="E1640" s="42" t="str">
        <x:v>Москва</x:v>
      </x:c>
      <x:c r="F1640" s="42" t="n">
        <x:v>213</x:v>
      </x:c>
      <x:c r="G1640" s="42" t="str">
        <x:v>DEVICE_ALL</x:v>
      </x:c>
      <x:c r="H1640" s="43" t="n">
        <x:v>2</x:v>
      </x:c>
      <x:c r="I1640" s="43" t="n">
        <x:v>0</x:v>
      </x:c>
      <x:c r="J1640" s="42" t="str">
        <x:v>BROAD_GETTOP_NO_OPERATORS__RESULT</x:v>
      </x:c>
      <x:c r="K1640" s="42" t="str">
        <x:v>MAX_PER_PHRASE_SEPARATELY_FOR_RESULT_AND_ASSOCIATION</x:v>
      </x:c>
      <x:c r="L1640" s="42" t="str">
        <x:v>P2-04</x:v>
      </x:c>
      <x:c r="M1640" s="43" t="n">
        <x:v>1</x:v>
      </x:c>
      <x:c r="N1640" s="42" t="str">
        <x:v>2026-08-28</x:v>
      </x:c>
      <x:c r="O1640" s="42" t="str">
        <x:v>PVC_DOORS_COMMERCIAL</x:v>
      </x:c>
      <x:c r="P1640" s="42" t="str">
        <x:v>Пластиковые двери</x:v>
      </x:c>
      <x:c r="Q1640" s="42" t="str">
        <x:v>пластиковые двери</x:v>
      </x:c>
      <x:c r="R1640" s="42" t="str">
        <x:v>buy/order PVC doors</x:v>
      </x:c>
      <x:c r="S1640" s="42" t="str">
        <x:v>COMMERCIAL</x:v>
      </x:c>
      <x:c r="T1640" s="42" t="str">
        <x:v>IN_SCOPE</x:v>
      </x:c>
      <x:c r="U1640" s="42" t="str">
        <x:v>MEDIUM</x:v>
      </x:c>
      <x:c r="V1640" s="42" t="str">
        <x:v>https://okno-msk.ru/dveri-rehau/</x:v>
      </x:c>
      <x:c r="W1640" s="42" t="str">
        <x:v>https://okno-msk.ru/dveri-rehau/</x:v>
      </x:c>
      <x:c r="X1640" s="42" t="str">
        <x:v>НЕТ КАНОНИЧЕСКОЙ ПОДДЕРЖИВАЮЩЕЙ СТРАНИЦЫ</x:v>
      </x:c>
      <x:c r="Y1640" s="42" t="str">
        <x:v>BASE_UNIT_PENDING_ACTION_REEVALUATION</x:v>
      </x:c>
      <x:c r="Z1640" s="42" t="str">
        <x:v>KEEP_EXISTING_STRUCTURE</x:v>
      </x:c>
      <x:c r="AA1640" s="42" t="str">
        <x:v>PROVISIONAL_PENDING_STEP13_CONFLICT_CHECK</x:v>
      </x:c>
      <x:c r="AB1640" s="42" t="str">
        <x:v>NONE</x:v>
      </x:c>
      <x:c r="AC1640" s="42" t="str">
        <x:v>ORDINARY_SEARCH_ELIGIBLE</x:v>
      </x:c>
      <x:c r="AD1640" s="43" t="n">
        <x:v>72</x:v>
      </x:c>
      <x:c r="AE1640" s="43" t="n">
        <x:v>99</x:v>
      </x:c>
      <x:c r="AF1640" s="42" t="str">
        <x:v>P3 — СОХРАНИТЬ / МАРШРУТИЗИРОВАТЬ</x:v>
      </x:c>
      <x:c r="AG1640" s="42" t="str">
        <x:v>action=KEEP_EXISTING_STRUCTURE; maturity=PROVISIONAL_PENDING_STEP13_CONFLICT_CHECK; uncertainty=NONE; broad_result=2; rank_in_cluster=72</x:v>
      </x:c>
      <x:c r="AH16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0" s="42" t="str">
        <x:v>Stage-5:STEP8&gt;STEP10&gt;STEP11&gt;STEP12_CORRECTIONS&gt;STEP12_V6_TARGET_CONTRACT&gt;STEP14A_OVERLAY | Step-08:P2-04:result:2</x:v>
      </x:c>
    </x:row>
    <x:row r="1641" ht="30" customHeight="1">
      <x:c r="A1641" s="42" t="str">
        <x:v>PHR-3CFF5DC61840</x:v>
      </x:c>
      <x:c r="B1641" s="42" t="str">
        <x:v>пластиковые двери старый</x:v>
      </x:c>
      <x:c r="C1641" s="42" t="str">
        <x:v>ASSIGNED</x:v>
      </x:c>
      <x:c r="D1641" s="42" t="str">
        <x:v>ДА</x:v>
      </x:c>
      <x:c r="E1641" s="42" t="str">
        <x:v>Москва</x:v>
      </x:c>
      <x:c r="F1641" s="42" t="n">
        <x:v>213</x:v>
      </x:c>
      <x:c r="G1641" s="42" t="str">
        <x:v>DEVICE_ALL</x:v>
      </x:c>
      <x:c r="H1641" s="43" t="n">
        <x:v>92</x:v>
      </x:c>
      <x:c r="I1641" s="43" t="n">
        <x:v>0</x:v>
      </x:c>
      <x:c r="J1641" s="42" t="str">
        <x:v>BROAD_GETTOP_NO_OPERATORS__RESULT</x:v>
      </x:c>
      <x:c r="K1641" s="42" t="str">
        <x:v>MAX_PER_PHRASE_SEPARATELY_FOR_RESULT_AND_ASSOCIATION</x:v>
      </x:c>
      <x:c r="L1641" s="42" t="str">
        <x:v>S05</x:v>
      </x:c>
      <x:c r="M1641" s="43" t="n">
        <x:v>1</x:v>
      </x:c>
      <x:c r="N1641" s="42" t="str">
        <x:v>2026-08-29</x:v>
      </x:c>
      <x:c r="O1641" s="42" t="str">
        <x:v>PVC_DOORS_COMMERCIAL</x:v>
      </x:c>
      <x:c r="P1641" s="42" t="str">
        <x:v>Пластиковые двери</x:v>
      </x:c>
      <x:c r="Q1641" s="42" t="str">
        <x:v>пластиковые двери</x:v>
      </x:c>
      <x:c r="R1641" s="42" t="str">
        <x:v>buy/order PVC doors</x:v>
      </x:c>
      <x:c r="S1641" s="42" t="str">
        <x:v>COMMERCIAL</x:v>
      </x:c>
      <x:c r="T1641" s="42" t="str">
        <x:v>IN_SCOPE</x:v>
      </x:c>
      <x:c r="U1641" s="42" t="str">
        <x:v>MEDIUM</x:v>
      </x:c>
      <x:c r="V1641" s="42" t="str">
        <x:v>https://okno-msk.ru/dveri-rehau/</x:v>
      </x:c>
      <x:c r="W1641" s="42" t="str">
        <x:v>https://okno-msk.ru/dveri-rehau/</x:v>
      </x:c>
      <x:c r="X1641" s="42" t="str">
        <x:v>НЕТ КАНОНИЧЕСКОЙ ПОДДЕРЖИВАЮЩЕЙ СТРАНИЦЫ</x:v>
      </x:c>
      <x:c r="Y1641" s="42" t="str">
        <x:v>BASE_UNIT_PENDING_ACTION_REEVALUATION</x:v>
      </x:c>
      <x:c r="Z1641" s="42" t="str">
        <x:v>KEEP_EXISTING_STRUCTURE</x:v>
      </x:c>
      <x:c r="AA1641" s="42" t="str">
        <x:v>PROVISIONAL_PENDING_STEP13_CONFLICT_CHECK</x:v>
      </x:c>
      <x:c r="AB1641" s="42" t="str">
        <x:v>NONE</x:v>
      </x:c>
      <x:c r="AC1641" s="42" t="str">
        <x:v>REVIEW_SEARCH</x:v>
      </x:c>
      <x:c r="AD1641" s="43" t="n">
        <x:v>69</x:v>
      </x:c>
      <x:c r="AE1641" s="43" t="n">
        <x:v>95</x:v>
      </x:c>
      <x:c r="AF1641" s="42" t="str">
        <x:v>P3 — СОХРАНИТЬ / МАРШРУТИЗИРОВАТЬ</x:v>
      </x:c>
      <x:c r="AG1641" s="42" t="str">
        <x:v>action=KEEP_EXISTING_STRUCTURE; maturity=PROVISIONAL_PENDING_STEP13_CONFLICT_CHECK; uncertainty=NONE; broad_result=92; rank_in_cluster=69</x:v>
      </x:c>
      <x:c r="AH16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1" s="42" t="str">
        <x:v>Stage-5:STEP8&gt;STEP10&gt;STEP11&gt;STEP12_CORRECTIONS&gt;STEP12_V6_TARGET_CONTRACT&gt;STEP14A_OVERLAY | Step-08:S05:result:92</x:v>
      </x:c>
    </x:row>
    <x:row r="1642" ht="30" customHeight="1">
      <x:c r="A1642" s="42" t="str">
        <x:v>PHR-1EB67B209402</x:v>
      </x:c>
      <x:c r="B1642" s="42" t="str">
        <x:v>пластиковые двери фото</x:v>
      </x:c>
      <x:c r="C1642" s="42" t="str">
        <x:v>ASSIGNED</x:v>
      </x:c>
      <x:c r="D1642" s="42" t="str">
        <x:v>ДА</x:v>
      </x:c>
      <x:c r="E1642" s="42" t="str">
        <x:v>Москва</x:v>
      </x:c>
      <x:c r="F1642" s="42" t="n">
        <x:v>213</x:v>
      </x:c>
      <x:c r="G1642" s="42" t="str">
        <x:v>DEVICE_ALL</x:v>
      </x:c>
      <x:c r="H1642" s="43" t="n">
        <x:v>297</x:v>
      </x:c>
      <x:c r="I1642" s="43" t="n">
        <x:v>0</x:v>
      </x:c>
      <x:c r="J1642" s="42" t="str">
        <x:v>BROAD_GETTOP_NO_OPERATORS__RESULT</x:v>
      </x:c>
      <x:c r="K1642" s="42" t="str">
        <x:v>MAX_PER_PHRASE_SEPARATELY_FOR_RESULT_AND_ASSOCIATION</x:v>
      </x:c>
      <x:c r="L1642" s="42" t="str">
        <x:v>S05</x:v>
      </x:c>
      <x:c r="M1642" s="43" t="n">
        <x:v>1</x:v>
      </x:c>
      <x:c r="N1642" s="42" t="str">
        <x:v>2026-08-29</x:v>
      </x:c>
      <x:c r="O1642" s="42" t="str">
        <x:v>PVC_DOOR_INFO</x:v>
      </x:c>
      <x:c r="P1642" s="42" t="str">
        <x:v>Размер пластиковой двери</x:v>
      </x:c>
      <x:c r="Q1642" s="42" t="str">
        <x:v>размер пластиковой двери</x:v>
      </x:c>
      <x:c r="R1642" s="42" t="str">
        <x:v>understand/select PVC doors, dimensions, operation and properties</x:v>
      </x:c>
      <x:c r="S1642" s="42" t="str">
        <x:v>INFO</x:v>
      </x:c>
      <x:c r="T1642" s="42" t="str">
        <x:v>IN_SCOPE</x:v>
      </x:c>
      <x:c r="U1642" s="42" t="str">
        <x:v>MEDIUM</x:v>
      </x:c>
      <x:c r="V1642" s="42" t="str">
        <x:v>https://okno-msk.ru/dveri-rehau/</x:v>
      </x:c>
      <x:c r="W1642" s="42" t="str">
        <x:v>https://okno-msk.ru/dveri-rehau/</x:v>
      </x:c>
      <x:c r="X1642" s="42" t="str">
        <x:v>НЕТ КАНОНИЧЕСКОЙ ПОДДЕРЖИВАЮЩЕЙ СТРАНИЦЫ</x:v>
      </x:c>
      <x:c r="Y1642" s="42" t="str">
        <x:v>BASE_UNIT_PENDING_ACTION_REEVALUATION</x:v>
      </x:c>
      <x:c r="Z1642" s="42" t="str">
        <x:v>ADD_SECTION_OR_FAQ_TO_EXISTING</x:v>
      </x:c>
      <x:c r="AA1642" s="42" t="str">
        <x:v>FINAL_WITHIN_STEP12_EVIDENCE</x:v>
      </x:c>
      <x:c r="AB1642" s="42" t="str">
        <x:v>NONE</x:v>
      </x:c>
      <x:c r="AC1642" s="42" t="str">
        <x:v>clear width/height/standard-size guidance and concise selection criteria for remaining product-info queries</x:v>
      </x:c>
      <x:c r="AD1642" s="43" t="n">
        <x:v>2</x:v>
      </x:c>
      <x:c r="AE1642" s="43" t="n">
        <x:v>20</x:v>
      </x:c>
      <x:c r="AF1642" s="42" t="str">
        <x:v>P1 — ГОТОВОЕ ИЗМЕНЕНИЕ</x:v>
      </x:c>
      <x:c r="AG1642" s="42" t="str">
        <x:v>action=ADD_SECTION_OR_FAQ_TO_EXISTING; maturity=FINAL_WITHIN_STEP12_EVIDENCE; uncertainty=NONE; broad_result=297; rank_in_cluster=2</x:v>
      </x:c>
      <x:c r="AH16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2" s="42" t="str">
        <x:v>Stage-5:STEP8&gt;STEP10&gt;STEP11&gt;STEP12_CORRECTIONS&gt;STEP12_V6_TARGET_CONTRACT&gt;STEP14A_OVERLAY | Step-08:S05:result:297</x:v>
      </x:c>
    </x:row>
    <x:row r="1643" ht="30" customHeight="1">
      <x:c r="A1643" s="42" t="str">
        <x:v>PHR-DC809153AA69</x:v>
      </x:c>
      <x:c r="B1643" s="42" t="str">
        <x:v>пластиковые двери цена москва</x:v>
      </x:c>
      <x:c r="C1643" s="42" t="str">
        <x:v>ASSIGNED</x:v>
      </x:c>
      <x:c r="D1643" s="42" t="str">
        <x:v>ДА</x:v>
      </x:c>
      <x:c r="E1643" s="42" t="str">
        <x:v>Москва</x:v>
      </x:c>
      <x:c r="F1643" s="42" t="n">
        <x:v>213</x:v>
      </x:c>
      <x:c r="G1643" s="42" t="str">
        <x:v>DEVICE_ALL</x:v>
      </x:c>
      <x:c r="H1643" s="43" t="n">
        <x:v>201</x:v>
      </x:c>
      <x:c r="I1643" s="43" t="n">
        <x:v>0</x:v>
      </x:c>
      <x:c r="J1643" s="42" t="str">
        <x:v>BROAD_GETTOP_NO_OPERATORS__RESULT</x:v>
      </x:c>
      <x:c r="K1643" s="42" t="str">
        <x:v>MAX_PER_PHRASE_SEPARATELY_FOR_RESULT_AND_ASSOCIATION</x:v>
      </x:c>
      <x:c r="L1643" s="42" t="str">
        <x:v>S05</x:v>
      </x:c>
      <x:c r="M1643" s="43" t="n">
        <x:v>1</x:v>
      </x:c>
      <x:c r="N1643" s="42" t="str">
        <x:v>2026-08-29</x:v>
      </x:c>
      <x:c r="O1643" s="42" t="str">
        <x:v>PVC_DOORS_COMMERCIAL</x:v>
      </x:c>
      <x:c r="P1643" s="42" t="str">
        <x:v>Пластиковые двери</x:v>
      </x:c>
      <x:c r="Q1643" s="42" t="str">
        <x:v>пластиковые двери</x:v>
      </x:c>
      <x:c r="R1643" s="42" t="str">
        <x:v>buy/order PVC doors</x:v>
      </x:c>
      <x:c r="S1643" s="42" t="str">
        <x:v>COMMERCIAL</x:v>
      </x:c>
      <x:c r="T1643" s="42" t="str">
        <x:v>IN_SCOPE</x:v>
      </x:c>
      <x:c r="U1643" s="42" t="str">
        <x:v>MEDIUM</x:v>
      </x:c>
      <x:c r="V1643" s="42" t="str">
        <x:v>https://okno-msk.ru/dveri-rehau/</x:v>
      </x:c>
      <x:c r="W1643" s="42" t="str">
        <x:v>https://okno-msk.ru/dveri-rehau/</x:v>
      </x:c>
      <x:c r="X1643" s="42" t="str">
        <x:v>НЕТ КАНОНИЧЕСКОЙ ПОДДЕРЖИВАЮЩЕЙ СТРАНИЦЫ</x:v>
      </x:c>
      <x:c r="Y1643" s="42" t="str">
        <x:v>BASE_UNIT_PENDING_ACTION_REEVALUATION</x:v>
      </x:c>
      <x:c r="Z1643" s="42" t="str">
        <x:v>KEEP_EXISTING_STRUCTURE</x:v>
      </x:c>
      <x:c r="AA1643" s="42" t="str">
        <x:v>PROVISIONAL_PENDING_STEP13_CONFLICT_CHECK</x:v>
      </x:c>
      <x:c r="AB1643" s="42" t="str">
        <x:v>NONE</x:v>
      </x:c>
      <x:c r="AC1643" s="42" t="str">
        <x:v>ORDINARY_SEARCH_ELIGIBLE</x:v>
      </x:c>
      <x:c r="AD1643" s="43" t="n">
        <x:v>30</x:v>
      </x:c>
      <x:c r="AE1643" s="43" t="n">
        <x:v>40</x:v>
      </x:c>
      <x:c r="AF1643" s="42" t="str">
        <x:v>P3 — СОХРАНИТЬ / МАРШРУТИЗИРОВАТЬ</x:v>
      </x:c>
      <x:c r="AG1643" s="42" t="str">
        <x:v>action=KEEP_EXISTING_STRUCTURE; maturity=PROVISIONAL_PENDING_STEP13_CONFLICT_CHECK; uncertainty=NONE; broad_result=201; rank_in_cluster=30</x:v>
      </x:c>
      <x:c r="AH16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3" s="42" t="str">
        <x:v>Stage-5:STEP8&gt;STEP10&gt;STEP11&gt;STEP12_CORRECTIONS&gt;STEP12_V6_TARGET_CONTRACT&gt;STEP14A_OVERLAY | Step-08:S05:result:201</x:v>
      </x:c>
    </x:row>
    <x:row r="1644" ht="30" customHeight="1">
      <x:c r="A1644" s="42" t="str">
        <x:v>PHR-6808AB537634</x:v>
      </x:c>
      <x:c r="B1644" s="42" t="str">
        <x:v>пластиковые двери roto</x:v>
      </x:c>
      <x:c r="C1644" s="42" t="str">
        <x:v>ASSIGNED</x:v>
      </x:c>
      <x:c r="D1644" s="42" t="str">
        <x:v>ДА</x:v>
      </x:c>
      <x:c r="E1644" s="42" t="str">
        <x:v>Москва</x:v>
      </x:c>
      <x:c r="F1644" s="42" t="n">
        <x:v>213</x:v>
      </x:c>
      <x:c r="G1644" s="42" t="str">
        <x:v>DEVICE_ALL</x:v>
      </x:c>
      <x:c r="H1644" s="43" t="n">
        <x:v>99</x:v>
      </x:c>
      <x:c r="I1644" s="43" t="n">
        <x:v>0</x:v>
      </x:c>
      <x:c r="J1644" s="42" t="str">
        <x:v>BROAD_GETTOP_NO_OPERATORS__RESULT</x:v>
      </x:c>
      <x:c r="K1644" s="42" t="str">
        <x:v>MAX_PER_PHRASE_SEPARATELY_FOR_RESULT_AND_ASSOCIATION</x:v>
      </x:c>
      <x:c r="L1644" s="42" t="str">
        <x:v>S05</x:v>
      </x:c>
      <x:c r="M1644" s="43" t="n">
        <x:v>1</x:v>
      </x:c>
      <x:c r="N1644" s="42" t="str">
        <x:v>2026-08-29</x:v>
      </x:c>
      <x:c r="O1644" s="42" t="str">
        <x:v>PVC_DOORS_COMMERCIAL</x:v>
      </x:c>
      <x:c r="P1644" s="42" t="str">
        <x:v>Пластиковые двери</x:v>
      </x:c>
      <x:c r="Q1644" s="42" t="str">
        <x:v>пластиковые двери</x:v>
      </x:c>
      <x:c r="R1644" s="42" t="str">
        <x:v>buy/order PVC doors</x:v>
      </x:c>
      <x:c r="S1644" s="42" t="str">
        <x:v>COMMERCIAL</x:v>
      </x:c>
      <x:c r="T1644" s="42" t="str">
        <x:v>IN_SCOPE</x:v>
      </x:c>
      <x:c r="U1644" s="42" t="str">
        <x:v>MEDIUM</x:v>
      </x:c>
      <x:c r="V1644" s="42" t="str">
        <x:v>https://okno-msk.ru/dveri-rehau/</x:v>
      </x:c>
      <x:c r="W1644" s="42" t="str">
        <x:v>https://okno-msk.ru/dveri-rehau/</x:v>
      </x:c>
      <x:c r="X1644" s="42" t="str">
        <x:v>НЕТ КАНОНИЧЕСКОЙ ПОДДЕРЖИВАЮЩЕЙ СТРАНИЦЫ</x:v>
      </x:c>
      <x:c r="Y1644" s="42" t="str">
        <x:v>BASE_UNIT_PENDING_ACTION_REEVALUATION</x:v>
      </x:c>
      <x:c r="Z1644" s="42" t="str">
        <x:v>KEEP_EXISTING_STRUCTURE</x:v>
      </x:c>
      <x:c r="AA1644" s="42" t="str">
        <x:v>PROVISIONAL_PENDING_STEP13_CONFLICT_CHECK</x:v>
      </x:c>
      <x:c r="AB1644" s="42" t="str">
        <x:v>NONE</x:v>
      </x:c>
      <x:c r="AC1644" s="42" t="str">
        <x:v>REVIEW_SEARCH</x:v>
      </x:c>
      <x:c r="AD1644" s="43" t="n">
        <x:v>62</x:v>
      </x:c>
      <x:c r="AE1644" s="43" t="n">
        <x:v>86</x:v>
      </x:c>
      <x:c r="AF1644" s="42" t="str">
        <x:v>P3 — СОХРАНИТЬ / МАРШРУТИЗИРОВАТЬ</x:v>
      </x:c>
      <x:c r="AG1644" s="42" t="str">
        <x:v>action=KEEP_EXISTING_STRUCTURE; maturity=PROVISIONAL_PENDING_STEP13_CONFLICT_CHECK; uncertainty=NONE; broad_result=99; rank_in_cluster=62</x:v>
      </x:c>
      <x:c r="AH16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4" s="42" t="str">
        <x:v>Stage-5:STEP8&gt;STEP10&gt;STEP11&gt;STEP12_CORRECTIONS&gt;STEP12_V6_TARGET_CONTRACT&gt;STEP14A_OVERLAY | Step-08:S05:result:99</x:v>
      </x:c>
    </x:row>
    <x:row r="1645" ht="30" customHeight="1">
      <x:c r="A1645" s="42" t="str">
        <x:v>PHR-D2751052E692</x:v>
      </x:c>
      <x:c r="B1645" s="42" t="str">
        <x:v>пластиковые и алюминиевые окна разница</x:v>
      </x:c>
      <x:c r="C1645" s="42" t="str">
        <x:v>ASSIGNED</x:v>
      </x:c>
      <x:c r="D1645" s="42" t="str">
        <x:v>ДА</x:v>
      </x:c>
      <x:c r="E1645" s="42" t="str">
        <x:v>Москва</x:v>
      </x:c>
      <x:c r="F1645" s="42" t="n">
        <x:v>213</x:v>
      </x:c>
      <x:c r="G1645" s="42" t="str">
        <x:v>DEVICE_ALL</x:v>
      </x:c>
      <x:c r="H1645" s="43" t="n">
        <x:v>35</x:v>
      </x:c>
      <x:c r="I1645" s="43" t="n">
        <x:v>0</x:v>
      </x:c>
      <x:c r="J1645" s="42" t="str">
        <x:v>BROAD_GETTOP_NO_OPERATORS__RESULT</x:v>
      </x:c>
      <x:c r="K1645" s="42" t="str">
        <x:v>MAX_PER_PHRASE_SEPARATELY_FOR_RESULT_AND_ASSOCIATION</x:v>
      </x:c>
      <x:c r="L1645" s="42" t="str">
        <x:v>S11</x:v>
      </x:c>
      <x:c r="M1645" s="43" t="n">
        <x:v>1</x:v>
      </x:c>
      <x:c r="N1645" s="42" t="str">
        <x:v>2026-08-29</x:v>
      </x:c>
      <x:c r="O1645" s="42" t="str">
        <x:v>PVC_ALUMINIUM_COMPARISON_INFO</x:v>
      </x:c>
      <x:c r="P1645" s="42" t="str">
        <x:v>Пластиковые или алюминиевые окна</x:v>
      </x:c>
      <x:c r="Q1645" s="42" t="str">
        <x:v>пластиковые или алюминиевые окна</x:v>
      </x:c>
      <x:c r="R1645" s="42" t="str">
        <x:v>compare PVC and aluminium windows</x:v>
      </x:c>
      <x:c r="S1645" s="42" t="str">
        <x:v>INFO</x:v>
      </x:c>
      <x:c r="T1645" s="42" t="str">
        <x:v>IN_SCOPE</x:v>
      </x:c>
      <x:c r="U1645" s="42" t="str">
        <x:v>HIGH</x:v>
      </x:c>
      <x:c r="V1645" s="42" t="str">
        <x:v>https://okno-msk.ru/stati/plyusy-i-minusy-ostekleniya-alyuminievymi-oknami/</x:v>
      </x:c>
      <x:c r="W1645" s="42" t="str">
        <x:v>https://okno-msk.ru/stati/plyusy-i-minusy-ostekleniya-alyuminievymi-oknami/</x:v>
      </x:c>
      <x:c r="X1645" s="42" t="str">
        <x:v>НЕТ КАНОНИЧЕСКОЙ ПОДДЕРЖИВАЮЩЕЙ СТРАНИЦЫ</x:v>
      </x:c>
      <x:c r="Y1645" s="42" t="str">
        <x:v>BASE_UNIT_PENDING_ACTION_REEVALUATION</x:v>
      </x:c>
      <x:c r="Z1645" s="42" t="str">
        <x:v>KEEP_EXISTING_STRUCTURE</x:v>
      </x:c>
      <x:c r="AA1645" s="42" t="str">
        <x:v>FINAL_WITHIN_STEP12_EVIDENCE</x:v>
      </x:c>
      <x:c r="AB1645" s="42" t="str">
        <x:v>NONE</x:v>
      </x:c>
      <x:c r="AC1645" s="42" t="str">
        <x:v>REVIEW_SEARCH</x:v>
      </x:c>
      <x:c r="AD1645" s="43" t="n">
        <x:v>4</x:v>
      </x:c>
      <x:c r="AE1645" s="43" t="n">
        <x:v>8</x:v>
      </x:c>
      <x:c r="AF1645" s="42" t="str">
        <x:v>P3 — СОХРАНИТЬ / МАРШРУТИЗИРОВАТЬ</x:v>
      </x:c>
      <x:c r="AG1645" s="42" t="str">
        <x:v>action=KEEP_EXISTING_STRUCTURE; maturity=FINAL_WITHIN_STEP12_EVIDENCE; uncertainty=NONE; broad_result=35; rank_in_cluster=4</x:v>
      </x:c>
      <x:c r="AH16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5" s="42" t="str">
        <x:v>Stage-5:STEP8&gt;STEP10&gt;STEP11&gt;STEP12_CORRECTIONS&gt;STEP12_V6_TARGET_CONTRACT&gt;STEP14A_OVERLAY | Step-08:S11:result:35</x:v>
      </x:c>
    </x:row>
    <x:row r="1646" ht="30" customHeight="1">
      <x:c r="A1646" s="42" t="str">
        <x:v>PHR-CF6F3A6078F5</x:v>
      </x:c>
      <x:c r="B1646" s="42" t="str">
        <x:v>пластиковые или алюминиевые окна</x:v>
      </x:c>
      <x:c r="C1646" s="42" t="str">
        <x:v>ASSIGNED</x:v>
      </x:c>
      <x:c r="D1646" s="42" t="str">
        <x:v>ДА</x:v>
      </x:c>
      <x:c r="E1646" s="42" t="str">
        <x:v>Москва</x:v>
      </x:c>
      <x:c r="F1646" s="42" t="n">
        <x:v>213</x:v>
      </x:c>
      <x:c r="G1646" s="42" t="str">
        <x:v>DEVICE_ALL</x:v>
      </x:c>
      <x:c r="H1646" s="43" t="n">
        <x:v>152</x:v>
      </x:c>
      <x:c r="I1646" s="43" t="n">
        <x:v>0</x:v>
      </x:c>
      <x:c r="J1646" s="42" t="str">
        <x:v>BROAD_GETTOP_NO_OPERATORS__RESULT</x:v>
      </x:c>
      <x:c r="K1646" s="42" t="str">
        <x:v>MAX_PER_PHRASE_SEPARATELY_FOR_RESULT_AND_ASSOCIATION</x:v>
      </x:c>
      <x:c r="L1646" s="42" t="str">
        <x:v>S11</x:v>
      </x:c>
      <x:c r="M1646" s="43" t="n">
        <x:v>1</x:v>
      </x:c>
      <x:c r="N1646" s="42" t="str">
        <x:v>2026-08-29</x:v>
      </x:c>
      <x:c r="O1646" s="42" t="str">
        <x:v>PVC_ALUMINIUM_COMPARISON_INFO</x:v>
      </x:c>
      <x:c r="P1646" s="42" t="str">
        <x:v>Пластиковые или алюминиевые окна</x:v>
      </x:c>
      <x:c r="Q1646" s="42" t="str">
        <x:v>пластиковые или алюминиевые окна</x:v>
      </x:c>
      <x:c r="R1646" s="42" t="str">
        <x:v>compare PVC and aluminium windows</x:v>
      </x:c>
      <x:c r="S1646" s="42" t="str">
        <x:v>INFO</x:v>
      </x:c>
      <x:c r="T1646" s="42" t="str">
        <x:v>IN_SCOPE</x:v>
      </x:c>
      <x:c r="U1646" s="42" t="str">
        <x:v>HIGH</x:v>
      </x:c>
      <x:c r="V1646" s="42" t="str">
        <x:v>https://okno-msk.ru/stati/plyusy-i-minusy-ostekleniya-alyuminievymi-oknami/</x:v>
      </x:c>
      <x:c r="W1646" s="42" t="str">
        <x:v>https://okno-msk.ru/stati/plyusy-i-minusy-ostekleniya-alyuminievymi-oknami/</x:v>
      </x:c>
      <x:c r="X1646" s="42" t="str">
        <x:v>НЕТ КАНОНИЧЕСКОЙ ПОДДЕРЖИВАЮЩЕЙ СТРАНИЦЫ</x:v>
      </x:c>
      <x:c r="Y1646" s="42" t="str">
        <x:v>BASE_UNIT_PENDING_ACTION_REEVALUATION</x:v>
      </x:c>
      <x:c r="Z1646" s="42" t="str">
        <x:v>KEEP_EXISTING_STRUCTURE</x:v>
      </x:c>
      <x:c r="AA1646" s="42" t="str">
        <x:v>FINAL_WITHIN_STEP12_EVIDENCE</x:v>
      </x:c>
      <x:c r="AB1646" s="42" t="str">
        <x:v>NONE</x:v>
      </x:c>
      <x:c r="AC1646" s="42" t="str">
        <x:v>REVIEW_SEARCH</x:v>
      </x:c>
      <x:c r="AD1646" s="43" t="n">
        <x:v>1</x:v>
      </x:c>
      <x:c r="AE1646" s="43" t="n">
        <x:v>1</x:v>
      </x:c>
      <x:c r="AF1646" s="42" t="str">
        <x:v>P3 — СОХРАНИТЬ / МАРШРУТИЗИРОВАТЬ</x:v>
      </x:c>
      <x:c r="AG1646" s="42" t="str">
        <x:v>action=KEEP_EXISTING_STRUCTURE; maturity=FINAL_WITHIN_STEP12_EVIDENCE; uncertainty=NONE; broad_result=152; rank_in_cluster=1</x:v>
      </x:c>
      <x:c r="AH16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6" s="42" t="str">
        <x:v>Stage-5:STEP8&gt;STEP10&gt;STEP11&gt;STEP12_CORRECTIONS&gt;STEP12_V6_TARGET_CONTRACT&gt;STEP14A_OVERLAY | Step-08:S11:result:152</x:v>
      </x:c>
    </x:row>
    <x:row r="1647" ht="30" customHeight="1">
      <x:c r="A1647" s="42" t="str">
        <x:v>PHR-A3A52FD90D57</x:v>
      </x:c>
      <x:c r="B1647" s="42" t="str">
        <x:v>пластиковые коричневые двери входная</x:v>
      </x:c>
      <x:c r="C1647" s="42" t="str">
        <x:v>ASSIGNED</x:v>
      </x:c>
      <x:c r="D1647" s="42" t="str">
        <x:v>ДА</x:v>
      </x:c>
      <x:c r="E1647" s="42" t="str">
        <x:v>Москва</x:v>
      </x:c>
      <x:c r="F1647" s="42" t="n">
        <x:v>213</x:v>
      </x:c>
      <x:c r="G1647" s="42" t="str">
        <x:v>DEVICE_ALL</x:v>
      </x:c>
      <x:c r="H1647" s="43" t="n">
        <x:v>98</x:v>
      </x:c>
      <x:c r="I1647" s="43" t="n">
        <x:v>0</x:v>
      </x:c>
      <x:c r="J1647" s="42" t="str">
        <x:v>BROAD_GETTOP_NO_OPERATORS__RESULT</x:v>
      </x:c>
      <x:c r="K1647" s="42" t="str">
        <x:v>MAX_PER_PHRASE_SEPARATELY_FOR_RESULT_AND_ASSOCIATION</x:v>
      </x:c>
      <x:c r="L1647" s="42" t="str">
        <x:v>S05</x:v>
      </x:c>
      <x:c r="M1647" s="43" t="n">
        <x:v>1</x:v>
      </x:c>
      <x:c r="N1647" s="42" t="str">
        <x:v>2026-08-29</x:v>
      </x:c>
      <x:c r="O1647" s="42" t="str">
        <x:v>PVC_ENTRANCE_DOORS_COMMERCIAL</x:v>
      </x:c>
      <x:c r="P1647" s="42" t="str">
        <x:v>Дверь входная пластиковая стекло</x:v>
      </x:c>
      <x:c r="Q1647" s="42" t="str">
        <x:v>дверь входная пластиковая стекло</x:v>
      </x:c>
      <x:c r="R1647" s="42" t="str">
        <x:v>buy/order entrance/exterior PVC doors</x:v>
      </x:c>
      <x:c r="S1647" s="42" t="str">
        <x:v>COMMERCIAL</x:v>
      </x:c>
      <x:c r="T1647" s="42" t="str">
        <x:v>IN_SCOPE</x:v>
      </x:c>
      <x:c r="U1647" s="42" t="str">
        <x:v>MEDIUM</x:v>
      </x:c>
      <x:c r="V1647" s="42" t="str">
        <x:v>https://okno-msk.ru/dveri-rehau/</x:v>
      </x:c>
      <x:c r="W1647" s="42" t="str">
        <x:v>https://okno-msk.ru/dveri-rehau/vhodnye-dveri/</x:v>
      </x:c>
      <x:c r="X1647" s="42" t="str">
        <x:v>https://okno-msk.ru/dveri-rehau/</x:v>
      </x:c>
      <x:c r="Y1647" s="42" t="str">
        <x:v>PRIMARY_EXISTING_PRODUCT</x:v>
      </x:c>
      <x:c r="Z1647" s="42" t="str">
        <x:v>KEEP_EXISTING_STRUCTURE</x:v>
      </x:c>
      <x:c r="AA1647" s="42" t="str">
        <x:v>PROVISIONAL_PENDING_STEP13_CONFLICT_CHECK</x:v>
      </x:c>
      <x:c r="AB1647" s="42" t="str">
        <x:v>NONE</x:v>
      </x:c>
      <x:c r="AC1647" s="42" t="str">
        <x:v>ORDINARY_SEARCH_ELIGIBLE</x:v>
      </x:c>
      <x:c r="AD1647" s="43" t="n">
        <x:v>24</x:v>
      </x:c>
      <x:c r="AE1647" s="43" t="n">
        <x:v>24</x:v>
      </x:c>
      <x:c r="AF1647" s="42" t="str">
        <x:v>P3 — СОХРАНИТЬ / МАРШРУТИЗИРОВАТЬ</x:v>
      </x:c>
      <x:c r="AG1647" s="42" t="str">
        <x:v>action=KEEP_EXISTING_STRUCTURE; maturity=PROVISIONAL_PENDING_STEP13_CONFLICT_CHECK; uncertainty=NONE; broad_result=98; rank_in_cluster=24</x:v>
      </x:c>
      <x:c r="AH16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7" s="42" t="str">
        <x:v>Stage-5:STEP8&gt;STEP10&gt;STEP11&gt;STEP12_CORRECTIONS&gt;STEP12_V6_TARGET_CONTRACT&gt;STEP14A_OVERLAY | Step-08:S05:result:98</x:v>
      </x:c>
    </x:row>
    <x:row r="1648" ht="30" customHeight="1">
      <x:c r="A1648" s="42" t="str">
        <x:v>PHR-C04535713A7C</x:v>
      </x:c>
      <x:c r="B1648" s="42" t="str">
        <x:v>пластиковые навесные двери</x:v>
      </x:c>
      <x:c r="C1648" s="42" t="str">
        <x:v>ASSIGNED</x:v>
      </x:c>
      <x:c r="D1648" s="42" t="str">
        <x:v>ДА</x:v>
      </x:c>
      <x:c r="E1648" s="42" t="str">
        <x:v>Москва</x:v>
      </x:c>
      <x:c r="F1648" s="42" t="n">
        <x:v>213</x:v>
      </x:c>
      <x:c r="G1648" s="42" t="str">
        <x:v>DEVICE_ALL</x:v>
      </x:c>
      <x:c r="H1648" s="43" t="n">
        <x:v>152</x:v>
      </x:c>
      <x:c r="I1648" s="43" t="n">
        <x:v>0</x:v>
      </x:c>
      <x:c r="J1648" s="42" t="str">
        <x:v>BROAD_GETTOP_NO_OPERATORS__RESULT</x:v>
      </x:c>
      <x:c r="K1648" s="42" t="str">
        <x:v>MAX_PER_PHRASE_SEPARATELY_FOR_RESULT_AND_ASSOCIATION</x:v>
      </x:c>
      <x:c r="L1648" s="42" t="str">
        <x:v>S05</x:v>
      </x:c>
      <x:c r="M1648" s="43" t="n">
        <x:v>1</x:v>
      </x:c>
      <x:c r="N1648" s="42" t="str">
        <x:v>2026-08-29</x:v>
      </x:c>
      <x:c r="O1648" s="42" t="str">
        <x:v>PVC_DOORS_COMMERCIAL</x:v>
      </x:c>
      <x:c r="P1648" s="42" t="str">
        <x:v>Пластиковые двери</x:v>
      </x:c>
      <x:c r="Q1648" s="42" t="str">
        <x:v>пластиковые двери</x:v>
      </x:c>
      <x:c r="R1648" s="42" t="str">
        <x:v>buy/order PVC doors</x:v>
      </x:c>
      <x:c r="S1648" s="42" t="str">
        <x:v>COMMERCIAL</x:v>
      </x:c>
      <x:c r="T1648" s="42" t="str">
        <x:v>IN_SCOPE</x:v>
      </x:c>
      <x:c r="U1648" s="42" t="str">
        <x:v>MEDIUM</x:v>
      </x:c>
      <x:c r="V1648" s="42" t="str">
        <x:v>https://okno-msk.ru/dveri-rehau/</x:v>
      </x:c>
      <x:c r="W1648" s="42" t="str">
        <x:v>https://okno-msk.ru/dveri-rehau/</x:v>
      </x:c>
      <x:c r="X1648" s="42" t="str">
        <x:v>НЕТ КАНОНИЧЕСКОЙ ПОДДЕРЖИВАЮЩЕЙ СТРАНИЦЫ</x:v>
      </x:c>
      <x:c r="Y1648" s="42" t="str">
        <x:v>BASE_UNIT_PENDING_ACTION_REEVALUATION</x:v>
      </x:c>
      <x:c r="Z1648" s="42" t="str">
        <x:v>KEEP_EXISTING_STRUCTURE</x:v>
      </x:c>
      <x:c r="AA1648" s="42" t="str">
        <x:v>PROVISIONAL_PENDING_STEP13_CONFLICT_CHECK</x:v>
      </x:c>
      <x:c r="AB1648" s="42" t="str">
        <x:v>NONE</x:v>
      </x:c>
      <x:c r="AC1648" s="42" t="str">
        <x:v>REVIEW_SEARCH</x:v>
      </x:c>
      <x:c r="AD1648" s="43" t="n">
        <x:v>39</x:v>
      </x:c>
      <x:c r="AE1648" s="43" t="n">
        <x:v>52</x:v>
      </x:c>
      <x:c r="AF1648" s="42" t="str">
        <x:v>P3 — СОХРАНИТЬ / МАРШРУТИЗИРОВАТЬ</x:v>
      </x:c>
      <x:c r="AG1648" s="42" t="str">
        <x:v>action=KEEP_EXISTING_STRUCTURE; maturity=PROVISIONAL_PENDING_STEP13_CONFLICT_CHECK; uncertainty=NONE; broad_result=152; rank_in_cluster=39</x:v>
      </x:c>
      <x:c r="AH16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8" s="42" t="str">
        <x:v>Stage-5:STEP8&gt;STEP10&gt;STEP11&gt;STEP12_CORRECTIONS&gt;STEP12_V6_TARGET_CONTRACT&gt;STEP14A_OVERLAY | Step-08:S05:result:152</x:v>
      </x:c>
    </x:row>
    <x:row r="1649" ht="30" customHeight="1">
      <x:c r="A1649" s="42" t="str">
        <x:v>PHR-646CEDF4A1F1</x:v>
      </x:c>
      <x:c r="B1649" s="42" t="str">
        <x:v>пластиковые наличники на окна с улицы цена</x:v>
      </x:c>
      <x:c r="C1649" s="42" t="str">
        <x:v>ASSIGNED</x:v>
      </x:c>
      <x:c r="D1649" s="42" t="str">
        <x:v>ДА</x:v>
      </x:c>
      <x:c r="E1649" s="42" t="str">
        <x:v>Москва</x:v>
      </x:c>
      <x:c r="F1649" s="42" t="n">
        <x:v>213</x:v>
      </x:c>
      <x:c r="G1649" s="42" t="str">
        <x:v>DEVICE_ALL</x:v>
      </x:c>
      <x:c r="H1649" s="43" t="n">
        <x:v>27</x:v>
      </x:c>
      <x:c r="I1649" s="43" t="n">
        <x:v>0</x:v>
      </x:c>
      <x:c r="J1649" s="42" t="str">
        <x:v>BROAD_GETTOP_NO_OPERATORS__RESULT</x:v>
      </x:c>
      <x:c r="K1649" s="42" t="str">
        <x:v>MAX_PER_PHRASE_SEPARATELY_FOR_RESULT_AND_ASSOCIATION</x:v>
      </x:c>
      <x:c r="L1649" s="42" t="str">
        <x:v>S15</x:v>
      </x:c>
      <x:c r="M1649" s="43" t="n">
        <x:v>1</x:v>
      </x:c>
      <x:c r="N1649" s="42" t="str">
        <x:v>2026-08-29</x:v>
      </x:c>
      <x:c r="O1649" s="42" t="str">
        <x:v>WINDOW_FINISHING_ACCESSORY_COMPONENTS</x:v>
      </x:c>
      <x:c r="P1649" s="42" t="str">
        <x:v>Наличники для пластиковых окон</x:v>
      </x:c>
      <x:c r="Q1649" s="42" t="str">
        <x:v>наличники для пластиковых окон</x:v>
      </x:c>
      <x:c r="R1649" s="42" t="str">
        <x:v>choose finishing/installation accessory components</x:v>
      </x:c>
      <x:c r="S1649" s="42" t="str">
        <x:v>COMMERCIAL</x:v>
      </x:c>
      <x:c r="T1649" s="42" t="str">
        <x:v>IN_SCOPE</x:v>
      </x:c>
      <x:c r="U1649" s="42" t="str">
        <x:v>MEDIUM</x:v>
      </x:c>
      <x:c r="V1649" s="42" t="str">
        <x:v>https://okno-msk.ru/okna-rehau/aksessuary-dlya-okon/</x:v>
      </x:c>
      <x:c r="W1649" s="42" t="str">
        <x:v>https://okno-msk.ru/okna-rehau/aksessuary-dlya-okon/</x:v>
      </x:c>
      <x:c r="X1649" s="42" t="str">
        <x:v>https://okno-msk.ru/uslugi/otdelka-otkosov/</x:v>
      </x:c>
      <x:c r="Y1649" s="42" t="str">
        <x:v>SUPPORTING_EXISTING_PAGE</x:v>
      </x:c>
      <x:c r="Z1649" s="42" t="str">
        <x:v>ROUTE_TO_EXISTING_PAGE_AS_SUBTASK</x:v>
      </x:c>
      <x:c r="AA1649" s="42" t="str">
        <x:v>PROVISIONAL_PENDING_STEP13_CONFLICT_CHECK</x:v>
      </x:c>
      <x:c r="AB1649" s="42" t="str">
        <x:v>NONE</x:v>
      </x:c>
      <x:c r="AC1649" s="42" t="str">
        <x:v>REVIEW_SEARCH</x:v>
      </x:c>
      <x:c r="AD1649" s="43" t="n">
        <x:v>7</x:v>
      </x:c>
      <x:c r="AE1649" s="43" t="n">
        <x:v>8</x:v>
      </x:c>
      <x:c r="AF1649" s="42" t="str">
        <x:v>P3 — СОХРАНИТЬ / МАРШРУТИЗИРОВАТЬ</x:v>
      </x:c>
      <x:c r="AG1649" s="42" t="str">
        <x:v>action=ROUTE_TO_EXISTING_PAGE_AS_SUBTASK; maturity=PROVISIONAL_PENDING_STEP13_CONFLICT_CHECK; uncertainty=NONE; broad_result=27; rank_in_cluster=7</x:v>
      </x:c>
      <x:c r="AH16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9" s="42" t="str">
        <x:v>Stage-5:STEP8&gt;STEP10&gt;STEP11&gt;STEP12_CORRECTIONS&gt;STEP12_V6_TARGET_CONTRACT&gt;STEP14A_OVERLAY | Step-08:S15:result:27</x:v>
      </x:c>
    </x:row>
    <x:row r="1650" ht="30" customHeight="1">
      <x:c r="A1650" s="42" t="str">
        <x:v>PHR-8BD07B4F1652</x:v>
      </x:c>
      <x:c r="B1650" s="42" t="str">
        <x:v>пластиковые наружные двери</x:v>
      </x:c>
      <x:c r="C1650" s="42" t="str">
        <x:v>ASSIGNED</x:v>
      </x:c>
      <x:c r="D1650" s="42" t="str">
        <x:v>ДА</x:v>
      </x:c>
      <x:c r="E1650" s="42" t="str">
        <x:v>Москва</x:v>
      </x:c>
      <x:c r="F1650" s="42" t="n">
        <x:v>213</x:v>
      </x:c>
      <x:c r="G1650" s="42" t="str">
        <x:v>DEVICE_ALL</x:v>
      </x:c>
      <x:c r="H1650" s="43" t="n">
        <x:v>147</x:v>
      </x:c>
      <x:c r="I1650" s="43" t="n">
        <x:v>0</x:v>
      </x:c>
      <x:c r="J1650" s="42" t="str">
        <x:v>BROAD_GETTOP_NO_OPERATORS__RESULT</x:v>
      </x:c>
      <x:c r="K1650" s="42" t="str">
        <x:v>MAX_PER_PHRASE_SEPARATELY_FOR_RESULT_AND_ASSOCIATION</x:v>
      </x:c>
      <x:c r="L1650" s="42" t="str">
        <x:v>S05</x:v>
      </x:c>
      <x:c r="M1650" s="43" t="n">
        <x:v>1</x:v>
      </x:c>
      <x:c r="N1650" s="42" t="str">
        <x:v>2026-08-29</x:v>
      </x:c>
      <x:c r="O1650" s="42" t="str">
        <x:v>PVC_DOORS_COMMERCIAL</x:v>
      </x:c>
      <x:c r="P1650" s="42" t="str">
        <x:v>Пластиковые двери</x:v>
      </x:c>
      <x:c r="Q1650" s="42" t="str">
        <x:v>пластиковые двери</x:v>
      </x:c>
      <x:c r="R1650" s="42" t="str">
        <x:v>buy/order PVC doors</x:v>
      </x:c>
      <x:c r="S1650" s="42" t="str">
        <x:v>COMMERCIAL</x:v>
      </x:c>
      <x:c r="T1650" s="42" t="str">
        <x:v>IN_SCOPE</x:v>
      </x:c>
      <x:c r="U1650" s="42" t="str">
        <x:v>MEDIUM</x:v>
      </x:c>
      <x:c r="V1650" s="42" t="str">
        <x:v>https://okno-msk.ru/dveri-rehau/</x:v>
      </x:c>
      <x:c r="W1650" s="42" t="str">
        <x:v>https://okno-msk.ru/dveri-rehau/</x:v>
      </x:c>
      <x:c r="X1650" s="42" t="str">
        <x:v>НЕТ КАНОНИЧЕСКОЙ ПОДДЕРЖИВАЮЩЕЙ СТРАНИЦЫ</x:v>
      </x:c>
      <x:c r="Y1650" s="42" t="str">
        <x:v>BASE_UNIT_PENDING_ACTION_REEVALUATION</x:v>
      </x:c>
      <x:c r="Z1650" s="42" t="str">
        <x:v>KEEP_EXISTING_STRUCTURE</x:v>
      </x:c>
      <x:c r="AA1650" s="42" t="str">
        <x:v>PROVISIONAL_PENDING_STEP13_CONFLICT_CHECK</x:v>
      </x:c>
      <x:c r="AB1650" s="42" t="str">
        <x:v>NONE</x:v>
      </x:c>
      <x:c r="AC1650" s="42" t="str">
        <x:v>ORDINARY_SEARCH_ELIGIBLE</x:v>
      </x:c>
      <x:c r="AD1650" s="43" t="n">
        <x:v>43</x:v>
      </x:c>
      <x:c r="AE1650" s="43" t="n">
        <x:v>56</x:v>
      </x:c>
      <x:c r="AF1650" s="42" t="str">
        <x:v>P3 — СОХРАНИТЬ / МАРШРУТИЗИРОВАТЬ</x:v>
      </x:c>
      <x:c r="AG1650" s="42" t="str">
        <x:v>action=KEEP_EXISTING_STRUCTURE; maturity=PROVISIONAL_PENDING_STEP13_CONFLICT_CHECK; uncertainty=NONE; broad_result=147; rank_in_cluster=43</x:v>
      </x:c>
      <x:c r="AH16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0" s="42" t="str">
        <x:v>Stage-5:STEP8&gt;STEP10&gt;STEP11&gt;STEP12_CORRECTIONS&gt;STEP12_V6_TARGET_CONTRACT&gt;STEP14A_OVERLAY | Step-08:S05:result:147</x:v>
      </x:c>
    </x:row>
    <x:row r="1651" ht="30" customHeight="1">
      <x:c r="A1651" s="42" t="str">
        <x:v>PHR-A5C33AB5EB5E</x:v>
      </x:c>
      <x:c r="B1651" s="42" t="str">
        <x:v>пластиковые окна</x:v>
      </x:c>
      <x:c r="C1651" s="42" t="str">
        <x:v>ASSIGNED</x:v>
      </x:c>
      <x:c r="D1651" s="42" t="str">
        <x:v>ДА</x:v>
      </x:c>
      <x:c r="E1651" s="42" t="str">
        <x:v>Москва</x:v>
      </x:c>
      <x:c r="F1651" s="42" t="n">
        <x:v>213</x:v>
      </x:c>
      <x:c r="G1651" s="42" t="str">
        <x:v>DEVICE_ALL</x:v>
      </x:c>
      <x:c r="H1651" s="43" t="n">
        <x:v>152131</x:v>
      </x:c>
      <x:c r="I1651" s="43" t="n">
        <x:v>0</x:v>
      </x:c>
      <x:c r="J1651" s="42" t="str">
        <x:v>BROAD_GETTOP_NO_OPERATORS__RESULT</x:v>
      </x:c>
      <x:c r="K1651" s="42" t="str">
        <x:v>MAX_PER_PHRASE_SEPARATELY_FOR_RESULT_AND_ASSOCIATION</x:v>
      </x:c>
      <x:c r="L1651" s="42" t="str">
        <x:v>S01</x:v>
      </x:c>
      <x:c r="M1651" s="43" t="n">
        <x:v>1</x:v>
      </x:c>
      <x:c r="N1651" s="42" t="str">
        <x:v>2026-08-29</x:v>
      </x:c>
      <x:c r="O1651" s="42" t="str">
        <x:v>PVC_WINDOWS_COMMERCIAL</x:v>
      </x:c>
      <x:c r="P1651" s="42" t="str">
        <x:v>Пластиковые окна</x:v>
      </x:c>
      <x:c r="Q1651" s="42" t="str">
        <x:v>пластиковые окна</x:v>
      </x:c>
      <x:c r="R1651" s="42" t="str">
        <x:v>buy/order PVC windows</x:v>
      </x:c>
      <x:c r="S1651" s="42" t="str">
        <x:v>COMMERCIAL</x:v>
      </x:c>
      <x:c r="T1651" s="42" t="str">
        <x:v>IN_SCOPE</x:v>
      </x:c>
      <x:c r="U1651" s="42" t="str">
        <x:v>MEDIUM</x:v>
      </x:c>
      <x:c r="V1651" s="42" t="str">
        <x:v>https://okno-msk.ru/okna-rehau/</x:v>
      </x:c>
      <x:c r="W1651" s="42" t="str">
        <x:v>https://okno-msk.ru/okna-rehau/</x:v>
      </x:c>
      <x:c r="X1651" s="42" t="str">
        <x:v>https://okno-msk.ru/okna-rehau/po-tipu-doma/okna-na-kuhnyu;https://okno-msk.ru/okna-rehau/tipovye-razmery;https://okno-msk.ru/okna-rehau/tipovye-razmery/katalog-tipovyh-okon</x:v>
      </x:c>
      <x:c r="Y1651" s="42" t="str">
        <x:v>BASE_UNIT_PENDING_ACTION_REEVALUATION</x:v>
      </x:c>
      <x:c r="Z1651" s="42" t="str">
        <x:v>KEEP_EXISTING_STRUCTURE</x:v>
      </x:c>
      <x:c r="AA1651" s="42" t="str">
        <x:v>PROVISIONAL_PENDING_STEP13_CONFLICT_CHECK</x:v>
      </x:c>
      <x:c r="AB1651" s="42" t="str">
        <x:v>NONE</x:v>
      </x:c>
      <x:c r="AC1651" s="42" t="str">
        <x:v>ORDINARY_SEARCH_ELIGIBLE</x:v>
      </x:c>
      <x:c r="AD1651" s="43" t="n">
        <x:v>1</x:v>
      </x:c>
      <x:c r="AE1651" s="43" t="n">
        <x:v>1</x:v>
      </x:c>
      <x:c r="AF1651" s="42" t="str">
        <x:v>P3 — СОХРАНИТЬ / МАРШРУТИЗИРОВАТЬ</x:v>
      </x:c>
      <x:c r="AG1651" s="42" t="str">
        <x:v>action=KEEP_EXISTING_STRUCTURE; maturity=PROVISIONAL_PENDING_STEP13_CONFLICT_CHECK; uncertainty=NONE; broad_result=152131; rank_in_cluster=1</x:v>
      </x:c>
      <x:c r="AH16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1" s="42" t="str">
        <x:v>Stage-5:STEP8&gt;STEP10&gt;STEP11&gt;STEP12_CORRECTIONS&gt;STEP12_V6_TARGET_CONTRACT&gt;STEP14A_OVERLAY | Step-08:S01:result:152131</x:v>
      </x:c>
    </x:row>
    <x:row r="1652" ht="30" customHeight="1">
      <x:c r="A1652" s="42" t="str">
        <x:v>PHR-358F6C25997A</x:v>
      </x:c>
      <x:c r="B1652" s="42" t="str">
        <x:v>пластиковые окна 120 на 120 цена</x:v>
      </x:c>
      <x:c r="C1652" s="42" t="str">
        <x:v>ASSIGNED</x:v>
      </x:c>
      <x:c r="D1652" s="42" t="str">
        <x:v>ДА</x:v>
      </x:c>
      <x:c r="E1652" s="42" t="str">
        <x:v>Москва</x:v>
      </x:c>
      <x:c r="F1652" s="42" t="n">
        <x:v>213</x:v>
      </x:c>
      <x:c r="G1652" s="42" t="str">
        <x:v>DEVICE_ALL</x:v>
      </x:c>
      <x:c r="H1652" s="43" t="n">
        <x:v>18</x:v>
      </x:c>
      <x:c r="I1652" s="43" t="n">
        <x:v>0</x:v>
      </x:c>
      <x:c r="J1652" s="42" t="str">
        <x:v>BROAD_GETTOP_NO_OPERATORS__RESULT</x:v>
      </x:c>
      <x:c r="K1652" s="42" t="str">
        <x:v>MAX_PER_PHRASE_SEPARATELY_FOR_RESULT_AND_ASSOCIATION</x:v>
      </x:c>
      <x:c r="L1652" s="42" t="str">
        <x:v>S15</x:v>
      </x:c>
      <x:c r="M1652" s="43" t="n">
        <x:v>1</x:v>
      </x:c>
      <x:c r="N1652" s="42" t="str">
        <x:v>2026-08-29</x:v>
      </x:c>
      <x:c r="O1652" s="42" t="str">
        <x:v>PVC_WINDOWS_COMMERCIAL</x:v>
      </x:c>
      <x:c r="P1652" s="42" t="str">
        <x:v>Пластиковые окна</x:v>
      </x:c>
      <x:c r="Q1652" s="42" t="str">
        <x:v>пластиковые окна</x:v>
      </x:c>
      <x:c r="R1652" s="42" t="str">
        <x:v>buy/order PVC windows</x:v>
      </x:c>
      <x:c r="S1652" s="42" t="str">
        <x:v>COMMERCIAL</x:v>
      </x:c>
      <x:c r="T1652" s="42" t="str">
        <x:v>IN_SCOPE</x:v>
      </x:c>
      <x:c r="U1652" s="42" t="str">
        <x:v>MEDIUM</x:v>
      </x:c>
      <x:c r="V1652" s="42" t="str">
        <x:v>https://okno-msk.ru/okna-rehau/</x:v>
      </x:c>
      <x:c r="W1652" s="42" t="str">
        <x:v>https://okno-msk.ru/okna-rehau/</x:v>
      </x:c>
      <x:c r="X1652" s="42" t="str">
        <x:v>https://okno-msk.ru/okna-rehau/po-tipu-doma/okna-na-kuhnyu;https://okno-msk.ru/okna-rehau/tipovye-razmery;https://okno-msk.ru/okna-rehau/tipovye-razmery/katalog-tipovyh-okon</x:v>
      </x:c>
      <x:c r="Y1652" s="42" t="str">
        <x:v>BASE_UNIT_PENDING_ACTION_REEVALUATION</x:v>
      </x:c>
      <x:c r="Z1652" s="42" t="str">
        <x:v>KEEP_EXISTING_STRUCTURE</x:v>
      </x:c>
      <x:c r="AA1652" s="42" t="str">
        <x:v>PROVISIONAL_PENDING_STEP13_CONFLICT_CHECK</x:v>
      </x:c>
      <x:c r="AB1652" s="42" t="str">
        <x:v>NONE</x:v>
      </x:c>
      <x:c r="AC1652" s="42" t="str">
        <x:v>ORDINARY_SEARCH_ELIGIBLE</x:v>
      </x:c>
      <x:c r="AD1652" s="43" t="n">
        <x:v>177</x:v>
      </x:c>
      <x:c r="AE1652" s="43" t="n">
        <x:v>225</x:v>
      </x:c>
      <x:c r="AF1652" s="42" t="str">
        <x:v>P3 — СОХРАНИТЬ / МАРШРУТИЗИРОВАТЬ</x:v>
      </x:c>
      <x:c r="AG1652" s="42" t="str">
        <x:v>action=KEEP_EXISTING_STRUCTURE; maturity=PROVISIONAL_PENDING_STEP13_CONFLICT_CHECK; uncertainty=NONE; broad_result=18; rank_in_cluster=177</x:v>
      </x:c>
      <x:c r="AH16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2" s="42" t="str">
        <x:v>Stage-5:STEP8&gt;STEP10&gt;STEP11&gt;STEP12_CORRECTIONS&gt;STEP12_V6_TARGET_CONTRACT&gt;STEP14A_OVERLAY | Step-08:S15:result:18</x:v>
      </x:c>
    </x:row>
    <x:row r="1653" ht="30" customHeight="1">
      <x:c r="A1653" s="42" t="str">
        <x:v>PHR-AFED61713B43</x:v>
      </x:c>
      <x:c r="B1653" s="42" t="str">
        <x:v>пластиковые окна 140 на 140 цена</x:v>
      </x:c>
      <x:c r="C1653" s="42" t="str">
        <x:v>ASSIGNED</x:v>
      </x:c>
      <x:c r="D1653" s="42" t="str">
        <x:v>ДА</x:v>
      </x:c>
      <x:c r="E1653" s="42" t="str">
        <x:v>Москва</x:v>
      </x:c>
      <x:c r="F1653" s="42" t="n">
        <x:v>213</x:v>
      </x:c>
      <x:c r="G1653" s="42" t="str">
        <x:v>DEVICE_ALL</x:v>
      </x:c>
      <x:c r="H1653" s="43" t="n">
        <x:v>38</x:v>
      </x:c>
      <x:c r="I1653" s="43" t="n">
        <x:v>0</x:v>
      </x:c>
      <x:c r="J1653" s="42" t="str">
        <x:v>BROAD_GETTOP_NO_OPERATORS__RESULT</x:v>
      </x:c>
      <x:c r="K1653" s="42" t="str">
        <x:v>MAX_PER_PHRASE_SEPARATELY_FOR_RESULT_AND_ASSOCIATION</x:v>
      </x:c>
      <x:c r="L1653" s="42" t="str">
        <x:v>S15</x:v>
      </x:c>
      <x:c r="M1653" s="43" t="n">
        <x:v>1</x:v>
      </x:c>
      <x:c r="N1653" s="42" t="str">
        <x:v>2026-08-29</x:v>
      </x:c>
      <x:c r="O1653" s="42" t="str">
        <x:v>PVC_WINDOWS_COMMERCIAL</x:v>
      </x:c>
      <x:c r="P1653" s="42" t="str">
        <x:v>Пластиковые окна</x:v>
      </x:c>
      <x:c r="Q1653" s="42" t="str">
        <x:v>пластиковые окна</x:v>
      </x:c>
      <x:c r="R1653" s="42" t="str">
        <x:v>buy/order PVC windows</x:v>
      </x:c>
      <x:c r="S1653" s="42" t="str">
        <x:v>COMMERCIAL</x:v>
      </x:c>
      <x:c r="T1653" s="42" t="str">
        <x:v>IN_SCOPE</x:v>
      </x:c>
      <x:c r="U1653" s="42" t="str">
        <x:v>MEDIUM</x:v>
      </x:c>
      <x:c r="V1653" s="42" t="str">
        <x:v>https://okno-msk.ru/okna-rehau/</x:v>
      </x:c>
      <x:c r="W1653" s="42" t="str">
        <x:v>https://okno-msk.ru/okna-rehau/</x:v>
      </x:c>
      <x:c r="X1653" s="42" t="str">
        <x:v>https://okno-msk.ru/okna-rehau/po-tipu-doma/okna-na-kuhnyu;https://okno-msk.ru/okna-rehau/tipovye-razmery;https://okno-msk.ru/okna-rehau/tipovye-razmery/katalog-tipovyh-okon</x:v>
      </x:c>
      <x:c r="Y1653" s="42" t="str">
        <x:v>BASE_UNIT_PENDING_ACTION_REEVALUATION</x:v>
      </x:c>
      <x:c r="Z1653" s="42" t="str">
        <x:v>KEEP_EXISTING_STRUCTURE</x:v>
      </x:c>
      <x:c r="AA1653" s="42" t="str">
        <x:v>PROVISIONAL_PENDING_STEP13_CONFLICT_CHECK</x:v>
      </x:c>
      <x:c r="AB1653" s="42" t="str">
        <x:v>NONE</x:v>
      </x:c>
      <x:c r="AC1653" s="42" t="str">
        <x:v>ORDINARY_SEARCH_ELIGIBLE</x:v>
      </x:c>
      <x:c r="AD1653" s="43" t="n">
        <x:v>143</x:v>
      </x:c>
      <x:c r="AE1653" s="43" t="n">
        <x:v>174</x:v>
      </x:c>
      <x:c r="AF1653" s="42" t="str">
        <x:v>P3 — СОХРАНИТЬ / МАРШРУТИЗИРОВАТЬ</x:v>
      </x:c>
      <x:c r="AG1653" s="42" t="str">
        <x:v>action=KEEP_EXISTING_STRUCTURE; maturity=PROVISIONAL_PENDING_STEP13_CONFLICT_CHECK; uncertainty=NONE; broad_result=38; rank_in_cluster=143</x:v>
      </x:c>
      <x:c r="AH16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3" s="42" t="str">
        <x:v>Stage-5:STEP8&gt;STEP10&gt;STEP11&gt;STEP12_CORRECTIONS&gt;STEP12_V6_TARGET_CONTRACT&gt;STEP14A_OVERLAY | Step-08:S15:result:38</x:v>
      </x:c>
    </x:row>
    <x:row r="1654" ht="30" customHeight="1">
      <x:c r="A1654" s="42" t="str">
        <x:v>PHR-AAA17B38FD03</x:v>
      </x:c>
      <x:c r="B1654" s="42" t="str">
        <x:v>пластиковые окна 2 на 2 метра цена</x:v>
      </x:c>
      <x:c r="C1654" s="42" t="str">
        <x:v>ASSIGNED</x:v>
      </x:c>
      <x:c r="D1654" s="42" t="str">
        <x:v>ДА</x:v>
      </x:c>
      <x:c r="E1654" s="42" t="str">
        <x:v>Москва</x:v>
      </x:c>
      <x:c r="F1654" s="42" t="n">
        <x:v>213</x:v>
      </x:c>
      <x:c r="G1654" s="42" t="str">
        <x:v>DEVICE_ALL</x:v>
      </x:c>
      <x:c r="H1654" s="43" t="n">
        <x:v>21</x:v>
      </x:c>
      <x:c r="I1654" s="43" t="n">
        <x:v>0</x:v>
      </x:c>
      <x:c r="J1654" s="42" t="str">
        <x:v>BROAD_GETTOP_NO_OPERATORS__RESULT</x:v>
      </x:c>
      <x:c r="K1654" s="42" t="str">
        <x:v>MAX_PER_PHRASE_SEPARATELY_FOR_RESULT_AND_ASSOCIATION</x:v>
      </x:c>
      <x:c r="L1654" s="42" t="str">
        <x:v>S15</x:v>
      </x:c>
      <x:c r="M1654" s="43" t="n">
        <x:v>1</x:v>
      </x:c>
      <x:c r="N1654" s="42" t="str">
        <x:v>2026-08-29</x:v>
      </x:c>
      <x:c r="O1654" s="42" t="str">
        <x:v>PVC_WINDOWS_COMMERCIAL</x:v>
      </x:c>
      <x:c r="P1654" s="42" t="str">
        <x:v>Пластиковые окна</x:v>
      </x:c>
      <x:c r="Q1654" s="42" t="str">
        <x:v>пластиковые окна</x:v>
      </x:c>
      <x:c r="R1654" s="42" t="str">
        <x:v>buy/order PVC windows</x:v>
      </x:c>
      <x:c r="S1654" s="42" t="str">
        <x:v>COMMERCIAL</x:v>
      </x:c>
      <x:c r="T1654" s="42" t="str">
        <x:v>IN_SCOPE</x:v>
      </x:c>
      <x:c r="U1654" s="42" t="str">
        <x:v>MEDIUM</x:v>
      </x:c>
      <x:c r="V1654" s="42" t="str">
        <x:v>https://okno-msk.ru/okna-rehau/</x:v>
      </x:c>
      <x:c r="W1654" s="42" t="str">
        <x:v>https://okno-msk.ru/okna-rehau/</x:v>
      </x:c>
      <x:c r="X1654" s="42" t="str">
        <x:v>https://okno-msk.ru/okna-rehau/po-tipu-doma/okna-na-kuhnyu;https://okno-msk.ru/okna-rehau/tipovye-razmery;https://okno-msk.ru/okna-rehau/tipovye-razmery/katalog-tipovyh-okon</x:v>
      </x:c>
      <x:c r="Y1654" s="42" t="str">
        <x:v>BASE_UNIT_PENDING_ACTION_REEVALUATION</x:v>
      </x:c>
      <x:c r="Z1654" s="42" t="str">
        <x:v>KEEP_EXISTING_STRUCTURE</x:v>
      </x:c>
      <x:c r="AA1654" s="42" t="str">
        <x:v>PROVISIONAL_PENDING_STEP13_CONFLICT_CHECK</x:v>
      </x:c>
      <x:c r="AB1654" s="42" t="str">
        <x:v>NONE</x:v>
      </x:c>
      <x:c r="AC1654" s="42" t="str">
        <x:v>ORDINARY_SEARCH_ELIGIBLE</x:v>
      </x:c>
      <x:c r="AD1654" s="43" t="n">
        <x:v>171</x:v>
      </x:c>
      <x:c r="AE1654" s="43" t="n">
        <x:v>215</x:v>
      </x:c>
      <x:c r="AF1654" s="42" t="str">
        <x:v>P3 — СОХРАНИТЬ / МАРШРУТИЗИРОВАТЬ</x:v>
      </x:c>
      <x:c r="AG1654" s="42" t="str">
        <x:v>action=KEEP_EXISTING_STRUCTURE; maturity=PROVISIONAL_PENDING_STEP13_CONFLICT_CHECK; uncertainty=NONE; broad_result=21; rank_in_cluster=171</x:v>
      </x:c>
      <x:c r="AH16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4" s="42" t="str">
        <x:v>Stage-5:STEP8&gt;STEP10&gt;STEP11&gt;STEP12_CORRECTIONS&gt;STEP12_V6_TARGET_CONTRACT&gt;STEP14A_OVERLAY | Step-08:S15:result:21</x:v>
      </x:c>
    </x:row>
    <x:row r="1655" ht="30" customHeight="1">
      <x:c r="A1655" s="42" t="str">
        <x:v>PHR-CFF5F2256C8D</x:v>
      </x:c>
      <x:c r="B1655" s="42" t="str">
        <x:v>пластиковые окна 40 на 40 цена</x:v>
      </x:c>
      <x:c r="C1655" s="42" t="str">
        <x:v>ASSIGNED</x:v>
      </x:c>
      <x:c r="D1655" s="42" t="str">
        <x:v>ДА</x:v>
      </x:c>
      <x:c r="E1655" s="42" t="str">
        <x:v>Москва</x:v>
      </x:c>
      <x:c r="F1655" s="42" t="n">
        <x:v>213</x:v>
      </x:c>
      <x:c r="G1655" s="42" t="str">
        <x:v>DEVICE_ALL</x:v>
      </x:c>
      <x:c r="H1655" s="43" t="n">
        <x:v>8</x:v>
      </x:c>
      <x:c r="I1655" s="43" t="n">
        <x:v>0</x:v>
      </x:c>
      <x:c r="J1655" s="42" t="str">
        <x:v>BROAD_GETTOP_NO_OPERATORS__RESULT</x:v>
      </x:c>
      <x:c r="K1655" s="42" t="str">
        <x:v>MAX_PER_PHRASE_SEPARATELY_FOR_RESULT_AND_ASSOCIATION</x:v>
      </x:c>
      <x:c r="L1655" s="42" t="str">
        <x:v>S15</x:v>
      </x:c>
      <x:c r="M1655" s="43" t="n">
        <x:v>1</x:v>
      </x:c>
      <x:c r="N1655" s="42" t="str">
        <x:v>2026-08-29</x:v>
      </x:c>
      <x:c r="O1655" s="42" t="str">
        <x:v>PVC_WINDOWS_COMMERCIAL</x:v>
      </x:c>
      <x:c r="P1655" s="42" t="str">
        <x:v>Пластиковые окна</x:v>
      </x:c>
      <x:c r="Q1655" s="42" t="str">
        <x:v>пластиковые окна</x:v>
      </x:c>
      <x:c r="R1655" s="42" t="str">
        <x:v>buy/order PVC windows</x:v>
      </x:c>
      <x:c r="S1655" s="42" t="str">
        <x:v>COMMERCIAL</x:v>
      </x:c>
      <x:c r="T1655" s="42" t="str">
        <x:v>IN_SCOPE</x:v>
      </x:c>
      <x:c r="U1655" s="42" t="str">
        <x:v>MEDIUM</x:v>
      </x:c>
      <x:c r="V1655" s="42" t="str">
        <x:v>https://okno-msk.ru/okna-rehau/</x:v>
      </x:c>
      <x:c r="W1655" s="42" t="str">
        <x:v>https://okno-msk.ru/okna-rehau/</x:v>
      </x:c>
      <x:c r="X1655" s="42" t="str">
        <x:v>https://okno-msk.ru/okna-rehau/po-tipu-doma/okna-na-kuhnyu;https://okno-msk.ru/okna-rehau/tipovye-razmery;https://okno-msk.ru/okna-rehau/tipovye-razmery/katalog-tipovyh-okon</x:v>
      </x:c>
      <x:c r="Y1655" s="42" t="str">
        <x:v>BASE_UNIT_PENDING_ACTION_REEVALUATION</x:v>
      </x:c>
      <x:c r="Z1655" s="42" t="str">
        <x:v>KEEP_EXISTING_STRUCTURE</x:v>
      </x:c>
      <x:c r="AA1655" s="42" t="str">
        <x:v>PROVISIONAL_PENDING_STEP13_CONFLICT_CHECK</x:v>
      </x:c>
      <x:c r="AB1655" s="42" t="str">
        <x:v>NONE</x:v>
      </x:c>
      <x:c r="AC1655" s="42" t="str">
        <x:v>ORDINARY_SEARCH_ELIGIBLE</x:v>
      </x:c>
      <x:c r="AD1655" s="43" t="n">
        <x:v>207</x:v>
      </x:c>
      <x:c r="AE1655" s="43" t="n">
        <x:v>277</x:v>
      </x:c>
      <x:c r="AF1655" s="42" t="str">
        <x:v>P3 — СОХРАНИТЬ / МАРШРУТИЗИРОВАТЬ</x:v>
      </x:c>
      <x:c r="AG1655" s="42" t="str">
        <x:v>action=KEEP_EXISTING_STRUCTURE; maturity=PROVISIONAL_PENDING_STEP13_CONFLICT_CHECK; uncertainty=NONE; broad_result=8; rank_in_cluster=207</x:v>
      </x:c>
      <x:c r="AH16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5" s="42" t="str">
        <x:v>Stage-5:STEP8&gt;STEP10&gt;STEP11&gt;STEP12_CORRECTIONS&gt;STEP12_V6_TARGET_CONTRACT&gt;STEP14A_OVERLAY | Step-08:S15:result:8</x:v>
      </x:c>
    </x:row>
    <x:row r="1656" ht="30" customHeight="1">
      <x:c r="A1656" s="42" t="str">
        <x:v>PHR-5E4B3AD0143F</x:v>
      </x:c>
      <x:c r="B1656" s="42" t="str">
        <x:v>пластиковые окна 50 на 50 цена</x:v>
      </x:c>
      <x:c r="C1656" s="42" t="str">
        <x:v>ASSIGNED</x:v>
      </x:c>
      <x:c r="D1656" s="42" t="str">
        <x:v>ДА</x:v>
      </x:c>
      <x:c r="E1656" s="42" t="str">
        <x:v>Москва</x:v>
      </x:c>
      <x:c r="F1656" s="42" t="n">
        <x:v>213</x:v>
      </x:c>
      <x:c r="G1656" s="42" t="str">
        <x:v>DEVICE_ALL</x:v>
      </x:c>
      <x:c r="H1656" s="43" t="n">
        <x:v>12</x:v>
      </x:c>
      <x:c r="I1656" s="43" t="n">
        <x:v>0</x:v>
      </x:c>
      <x:c r="J1656" s="42" t="str">
        <x:v>BROAD_GETTOP_NO_OPERATORS__RESULT</x:v>
      </x:c>
      <x:c r="K1656" s="42" t="str">
        <x:v>MAX_PER_PHRASE_SEPARATELY_FOR_RESULT_AND_ASSOCIATION</x:v>
      </x:c>
      <x:c r="L1656" s="42" t="str">
        <x:v>S15</x:v>
      </x:c>
      <x:c r="M1656" s="43" t="n">
        <x:v>1</x:v>
      </x:c>
      <x:c r="N1656" s="42" t="str">
        <x:v>2026-08-29</x:v>
      </x:c>
      <x:c r="O1656" s="42" t="str">
        <x:v>PVC_WINDOWS_COMMERCIAL</x:v>
      </x:c>
      <x:c r="P1656" s="42" t="str">
        <x:v>Пластиковые окна</x:v>
      </x:c>
      <x:c r="Q1656" s="42" t="str">
        <x:v>пластиковые окна</x:v>
      </x:c>
      <x:c r="R1656" s="42" t="str">
        <x:v>buy/order PVC windows</x:v>
      </x:c>
      <x:c r="S1656" s="42" t="str">
        <x:v>COMMERCIAL</x:v>
      </x:c>
      <x:c r="T1656" s="42" t="str">
        <x:v>IN_SCOPE</x:v>
      </x:c>
      <x:c r="U1656" s="42" t="str">
        <x:v>MEDIUM</x:v>
      </x:c>
      <x:c r="V1656" s="42" t="str">
        <x:v>https://okno-msk.ru/okna-rehau/</x:v>
      </x:c>
      <x:c r="W1656" s="42" t="str">
        <x:v>https://okno-msk.ru/okna-rehau/</x:v>
      </x:c>
      <x:c r="X1656" s="42" t="str">
        <x:v>https://okno-msk.ru/okna-rehau/po-tipu-doma/okna-na-kuhnyu;https://okno-msk.ru/okna-rehau/tipovye-razmery;https://okno-msk.ru/okna-rehau/tipovye-razmery/katalog-tipovyh-okon</x:v>
      </x:c>
      <x:c r="Y1656" s="42" t="str">
        <x:v>BASE_UNIT_PENDING_ACTION_REEVALUATION</x:v>
      </x:c>
      <x:c r="Z1656" s="42" t="str">
        <x:v>KEEP_EXISTING_STRUCTURE</x:v>
      </x:c>
      <x:c r="AA1656" s="42" t="str">
        <x:v>PROVISIONAL_PENDING_STEP13_CONFLICT_CHECK</x:v>
      </x:c>
      <x:c r="AB1656" s="42" t="str">
        <x:v>NONE</x:v>
      </x:c>
      <x:c r="AC1656" s="42" t="str">
        <x:v>ORDINARY_SEARCH_ELIGIBLE</x:v>
      </x:c>
      <x:c r="AD1656" s="43" t="n">
        <x:v>197</x:v>
      </x:c>
      <x:c r="AE1656" s="43" t="n">
        <x:v>255</x:v>
      </x:c>
      <x:c r="AF1656" s="42" t="str">
        <x:v>P3 — СОХРАНИТЬ / МАРШРУТИЗИРОВАТЬ</x:v>
      </x:c>
      <x:c r="AG1656" s="42" t="str">
        <x:v>action=KEEP_EXISTING_STRUCTURE; maturity=PROVISIONAL_PENDING_STEP13_CONFLICT_CHECK; uncertainty=NONE; broad_result=12; rank_in_cluster=197</x:v>
      </x:c>
      <x:c r="AH16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6" s="42" t="str">
        <x:v>Stage-5:STEP8&gt;STEP10&gt;STEP11&gt;STEP12_CORRECTIONS&gt;STEP12_V6_TARGET_CONTRACT&gt;STEP14A_OVERLAY | Step-08:S15:result:12</x:v>
      </x:c>
    </x:row>
    <x:row r="1657" ht="30" customHeight="1">
      <x:c r="A1657" s="42" t="str">
        <x:v>PHR-A35CF584B4F0</x:v>
      </x:c>
      <x:c r="B1657" s="42" t="str">
        <x:v>пластиковые окна б у купить</x:v>
      </x:c>
      <x:c r="C1657" s="42" t="str">
        <x:v>EXCLUDED_PRESERVED</x:v>
      </x:c>
      <x:c r="D1657" s="42" t="str">
        <x:v>НЕТ</x:v>
      </x:c>
      <x:c r="E1657" s="42" t="str">
        <x:v>Москва</x:v>
      </x:c>
      <x:c r="F1657" s="42" t="n">
        <x:v>213</x:v>
      </x:c>
      <x:c r="G1657" s="42" t="str">
        <x:v>DEVICE_ALL</x:v>
      </x:c>
      <x:c r="H1657" s="43" t="n">
        <x:v>1100</x:v>
      </x:c>
      <x:c r="I1657" s="43" t="n">
        <x:v>0</x:v>
      </x:c>
      <x:c r="J1657" s="42" t="str">
        <x:v>BROAD_GETTOP_NO_OPERATORS__RESULT</x:v>
      </x:c>
      <x:c r="K1657" s="42" t="str">
        <x:v>MAX_PER_PHRASE_SEPARATELY_FOR_RESULT_AND_ASSOCIATION</x:v>
      </x:c>
      <x:c r="L1657" s="42" t="str">
        <x:v>S01</x:v>
      </x:c>
      <x:c r="M1657" s="43" t="n">
        <x:v>1</x:v>
      </x:c>
      <x:c r="N1657" s="42" t="str">
        <x:v>2026-08-29</x:v>
      </x:c>
      <x:c r="O1657" s="42" t="str">
        <x:v>НЕ ПРИМЕНИМО — ВНЕ АКТИВНОГО ЯДРА</x:v>
      </x:c>
      <x:c r="P1657" s="42" t="str">
        <x:v>НЕ ПРИМЕНИМО — ВНЕ АКТИВНОГО ЯДРА</x:v>
      </x:c>
      <x:c r="Q1657" s="42" t="str">
        <x:v>НЕ ПРИМЕНИМО — ВНЕ АКТИВНОГО ЯДРА</x:v>
      </x:c>
      <x:c r="R1657" s="42" t="str">
        <x:v>НЕ ПРИМЕНИМО — ВНЕ АКТИВНОГО ЯДРА</x:v>
      </x:c>
      <x:c r="S1657" s="42" t="str">
        <x:v>НЕ ПРИМЕНИМО — ВНЕ АКТИВНОГО ЯДРА</x:v>
      </x:c>
      <x:c r="T1657" s="42" t="str">
        <x:v>НЕ ПРИМЕНИМО — ВНЕ АКТИВНОГО ЯДРА</x:v>
      </x:c>
      <x:c r="U1657" s="42" t="str">
        <x:v>HIGH</x:v>
      </x:c>
      <x:c r="V1657" s="42" t="str">
        <x:v>НЕ ПРИМЕНИМО — ВНЕ АКТИВНОГО ЯДРА</x:v>
      </x:c>
      <x:c r="W1657" s="42" t="str">
        <x:v>НЕ ПРИМЕНИМО — ВНЕ АКТИВНОГО ЯДРА</x:v>
      </x:c>
      <x:c r="X1657" s="42" t="str">
        <x:v>НЕ ПРИМЕНИМО — ВНЕ АКТИВНОГО ЯДРА</x:v>
      </x:c>
      <x:c r="Y1657" s="42" t="str">
        <x:v>НЕ ПРИМЕНИМО — ВНЕ АКТИВНОГО ЯДРА</x:v>
      </x:c>
      <x:c r="Z1657" s="42" t="str">
        <x:v>НЕ ПРИМЕНИМО — ВНЕ АКТИВНОГО ЯДРА</x:v>
      </x:c>
      <x:c r="AA1657" s="42" t="str">
        <x:v>НЕ ПРИМЕНИМО — ВНЕ АКТИВНОГО ЯДРА</x:v>
      </x:c>
      <x:c r="AB1657" s="42" t="str">
        <x:v>RESOLVED_EXCLUSION</x:v>
      </x:c>
      <x:c r="AC1657" s="42" t="str">
        <x:v>NO_ACTIVE_SEARCH_ROUTE</x:v>
      </x:c>
      <x:c r="AD1657" s="43"/>
      <x:c r="AE1657" s="43"/>
      <x:c r="AF1657" s="42" t="str">
        <x:v>P5 — ВНЕ РАБОЧЕГО ЯДРА</x:v>
      </x:c>
      <x:c r="AG1657" s="42" t="str">
        <x:v>status=EXCLUDED_PRESERVED</x:v>
      </x:c>
      <x:c r="AH165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57" s="42" t="str">
        <x:v>Stage-5:STEP8&gt;STEP10/STEP11_AS_APPLICABLE | Step-08:S01:result:1100</x:v>
      </x:c>
    </x:row>
    <x:row r="1658" ht="30" customHeight="1">
      <x:c r="A1658" s="42" t="str">
        <x:v>PHR-90F8A0B6D64C</x:v>
      </x:c>
      <x:c r="B1658" s="42" t="str">
        <x:v>пластиковые окна без</x:v>
      </x:c>
      <x:c r="C1658" s="42" t="str">
        <x:v>EXCLUDED_PRESERVED</x:v>
      </x:c>
      <x:c r="D1658" s="42" t="str">
        <x:v>НЕТ</x:v>
      </x:c>
      <x:c r="E1658" s="42" t="str">
        <x:v>Москва</x:v>
      </x:c>
      <x:c r="F1658" s="42" t="n">
        <x:v>213</x:v>
      </x:c>
      <x:c r="G1658" s="42" t="str">
        <x:v>DEVICE_ALL</x:v>
      </x:c>
      <x:c r="H1658" s="43" t="n">
        <x:v>2264</x:v>
      </x:c>
      <x:c r="I1658" s="43" t="n">
        <x:v>0</x:v>
      </x:c>
      <x:c r="J1658" s="42" t="str">
        <x:v>BROAD_GETTOP_NO_OPERATORS__RESULT</x:v>
      </x:c>
      <x:c r="K1658" s="42" t="str">
        <x:v>MAX_PER_PHRASE_SEPARATELY_FOR_RESULT_AND_ASSOCIATION</x:v>
      </x:c>
      <x:c r="L1658" s="42" t="str">
        <x:v>S01</x:v>
      </x:c>
      <x:c r="M1658" s="43" t="n">
        <x:v>1</x:v>
      </x:c>
      <x:c r="N1658" s="42" t="str">
        <x:v>2026-08-29</x:v>
      </x:c>
      <x:c r="O1658" s="42" t="str">
        <x:v>НЕ ПРИМЕНИМО — ВНЕ АКТИВНОГО ЯДРА</x:v>
      </x:c>
      <x:c r="P1658" s="42" t="str">
        <x:v>НЕ ПРИМЕНИМО — ВНЕ АКТИВНОГО ЯДРА</x:v>
      </x:c>
      <x:c r="Q1658" s="42" t="str">
        <x:v>НЕ ПРИМЕНИМО — ВНЕ АКТИВНОГО ЯДРА</x:v>
      </x:c>
      <x:c r="R1658" s="42" t="str">
        <x:v>НЕ ПРИМЕНИМО — ВНЕ АКТИВНОГО ЯДРА</x:v>
      </x:c>
      <x:c r="S1658" s="42" t="str">
        <x:v>НЕ ПРИМЕНИМО — ВНЕ АКТИВНОГО ЯДРА</x:v>
      </x:c>
      <x:c r="T1658" s="42" t="str">
        <x:v>НЕ ПРИМЕНИМО — ВНЕ АКТИВНОГО ЯДРА</x:v>
      </x:c>
      <x:c r="U1658" s="42" t="str">
        <x:v>HIGH</x:v>
      </x:c>
      <x:c r="V1658" s="42" t="str">
        <x:v>НЕ ПРИМЕНИМО — ВНЕ АКТИВНОГО ЯДРА</x:v>
      </x:c>
      <x:c r="W1658" s="42" t="str">
        <x:v>НЕ ПРИМЕНИМО — ВНЕ АКТИВНОГО ЯДРА</x:v>
      </x:c>
      <x:c r="X1658" s="42" t="str">
        <x:v>НЕ ПРИМЕНИМО — ВНЕ АКТИВНОГО ЯДРА</x:v>
      </x:c>
      <x:c r="Y1658" s="42" t="str">
        <x:v>НЕ ПРИМЕНИМО — ВНЕ АКТИВНОГО ЯДРА</x:v>
      </x:c>
      <x:c r="Z1658" s="42" t="str">
        <x:v>НЕ ПРИМЕНИМО — ВНЕ АКТИВНОГО ЯДРА</x:v>
      </x:c>
      <x:c r="AA1658" s="42" t="str">
        <x:v>НЕ ПРИМЕНИМО — ВНЕ АКТИВНОГО ЯДРА</x:v>
      </x:c>
      <x:c r="AB1658" s="42" t="str">
        <x:v>RESOLVED_EXCLUSION</x:v>
      </x:c>
      <x:c r="AC1658" s="42" t="str">
        <x:v>NO_ACTIVE_SEARCH_ROUTE</x:v>
      </x:c>
      <x:c r="AD1658" s="43"/>
      <x:c r="AE1658" s="43"/>
      <x:c r="AF1658" s="42" t="str">
        <x:v>P5 — ВНЕ РАБОЧЕГО ЯДРА</x:v>
      </x:c>
      <x:c r="AG1658" s="42" t="str">
        <x:v>status=EXCLUDED_PRESERVED</x:v>
      </x:c>
      <x:c r="AH165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58" s="42" t="str">
        <x:v>Stage-5:STEP8&gt;STEP10/STEP11_AS_APPLICABLE | Step-08:S01:result:2264</x:v>
      </x:c>
    </x:row>
    <x:row r="1659" ht="30" customHeight="1">
      <x:c r="A1659" s="42" t="str">
        <x:v>PHR-ABCEC6B42CC5</x:v>
      </x:c>
      <x:c r="B1659" s="42" t="str">
        <x:v>пластиковые окна без ремонта</x:v>
      </x:c>
      <x:c r="C1659" s="42" t="str">
        <x:v>ASSIGNED</x:v>
      </x:c>
      <x:c r="D1659" s="42" t="str">
        <x:v>ДА</x:v>
      </x:c>
      <x:c r="E1659" s="42" t="str">
        <x:v>Москва</x:v>
      </x:c>
      <x:c r="F1659" s="42" t="n">
        <x:v>213</x:v>
      </x:c>
      <x:c r="G1659" s="42" t="str">
        <x:v>DEVICE_ALL</x:v>
      </x:c>
      <x:c r="H1659" s="43" t="n">
        <x:v>15</x:v>
      </x:c>
      <x:c r="I1659" s="43" t="n">
        <x:v>0</x:v>
      </x:c>
      <x:c r="J1659" s="42" t="str">
        <x:v>BROAD_GETTOP_NO_OPERATORS__RESULT</x:v>
      </x:c>
      <x:c r="K1659" s="42" t="str">
        <x:v>MAX_PER_PHRASE_SEPARATELY_FOR_RESULT_AND_ASSOCIATION</x:v>
      </x:c>
      <x:c r="L1659" s="42" t="str">
        <x:v>S14</x:v>
      </x:c>
      <x:c r="M1659" s="43" t="n">
        <x:v>1</x:v>
      </x:c>
      <x:c r="N1659" s="42" t="str">
        <x:v>2026-08-29</x:v>
      </x:c>
      <x:c r="O1659" s="42" t="str">
        <x:v>WINDOW_REPAIR_SERVICE</x:v>
      </x:c>
      <x:c r="P1659" s="42" t="str">
        <x:v>Ремонт пластиковых окон</x:v>
      </x:c>
      <x:c r="Q1659" s="42" t="str">
        <x:v>ремонт пластиковых окон</x:v>
      </x:c>
      <x:c r="R1659" s="42" t="str">
        <x:v>professional window repair</x:v>
      </x:c>
      <x:c r="S1659" s="42" t="str">
        <x:v>SERVICE</x:v>
      </x:c>
      <x:c r="T1659" s="42" t="str">
        <x:v>IN_SCOPE</x:v>
      </x:c>
      <x:c r="U1659" s="42" t="str">
        <x:v>MEDIUM</x:v>
      </x:c>
      <x:c r="V1659" s="42" t="str">
        <x:v>https://okno-msk.ru/uslugi/remont-okon/</x:v>
      </x:c>
      <x:c r="W1659" s="42" t="str">
        <x:v>https://okno-msk.ru/uslugi/remont-okon/</x:v>
      </x:c>
      <x:c r="X1659" s="42" t="str">
        <x:v>НЕТ КАНОНИЧЕСКОЙ ПОДДЕРЖИВАЮЩЕЙ СТРАНИЦЫ</x:v>
      </x:c>
      <x:c r="Y1659" s="42" t="str">
        <x:v>BASE_UNIT_PENDING_ACTION_REEVALUATION</x:v>
      </x:c>
      <x:c r="Z1659" s="42" t="str">
        <x:v>KEEP_EXISTING_STRUCTURE</x:v>
      </x:c>
      <x:c r="AA1659" s="42" t="str">
        <x:v>PROVISIONAL_PENDING_STEP13_CONFLICT_CHECK</x:v>
      </x:c>
      <x:c r="AB1659" s="42" t="str">
        <x:v>NONE</x:v>
      </x:c>
      <x:c r="AC1659" s="42" t="str">
        <x:v>ORDINARY_SEARCH_ELIGIBLE</x:v>
      </x:c>
      <x:c r="AD1659" s="43" t="n">
        <x:v>71</x:v>
      </x:c>
      <x:c r="AE1659" s="43" t="n">
        <x:v>85</x:v>
      </x:c>
      <x:c r="AF1659" s="42" t="str">
        <x:v>P3 — СОХРАНИТЬ / МАРШРУТИЗИРОВАТЬ</x:v>
      </x:c>
      <x:c r="AG1659" s="42" t="str">
        <x:v>action=KEEP_EXISTING_STRUCTURE; maturity=PROVISIONAL_PENDING_STEP13_CONFLICT_CHECK; uncertainty=NONE; broad_result=15; rank_in_cluster=71</x:v>
      </x:c>
      <x:c r="AH16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9" s="42" t="str">
        <x:v>Stage-5:STEP8&gt;STEP10&gt;STEP11&gt;STEP12_CORRECTIONS&gt;STEP12_V6_TARGET_CONTRACT&gt;STEP14A_OVERLAY | Step-08:S14:result:15</x:v>
      </x:c>
    </x:row>
    <x:row r="1660" ht="30" customHeight="1">
      <x:c r="A1660" s="42" t="str">
        <x:v>PHR-8A7EDF23AE8C</x:v>
      </x:c>
      <x:c r="B1660" s="42" t="str">
        <x:v>пластиковые окна без установки</x:v>
      </x:c>
      <x:c r="C1660" s="42" t="str">
        <x:v>ASSIGNED</x:v>
      </x:c>
      <x:c r="D1660" s="42" t="str">
        <x:v>ДА</x:v>
      </x:c>
      <x:c r="E1660" s="42" t="str">
        <x:v>Москва</x:v>
      </x:c>
      <x:c r="F1660" s="42" t="n">
        <x:v>213</x:v>
      </x:c>
      <x:c r="G1660" s="42" t="str">
        <x:v>DEVICE_ALL</x:v>
      </x:c>
      <x:c r="H1660" s="43" t="n">
        <x:v>480</x:v>
      </x:c>
      <x:c r="I1660" s="43" t="n">
        <x:v>0</x:v>
      </x:c>
      <x:c r="J1660" s="42" t="str">
        <x:v>BROAD_GETTOP_NO_OPERATORS__RESULT</x:v>
      </x:c>
      <x:c r="K1660" s="42" t="str">
        <x:v>MAX_PER_PHRASE_SEPARATELY_FOR_RESULT_AND_ASSOCIATION</x:v>
      </x:c>
      <x:c r="L1660" s="42" t="str">
        <x:v>S01|S13</x:v>
      </x:c>
      <x:c r="M1660" s="43" t="n">
        <x:v>2</x:v>
      </x:c>
      <x:c r="N1660" s="42" t="str">
        <x:v>2026-08-29</x:v>
      </x:c>
      <x:c r="O1660" s="42" t="str">
        <x:v>PVC_WINDOWS_COMMERCIAL</x:v>
      </x:c>
      <x:c r="P1660" s="42" t="str">
        <x:v>Пластиковые окна</x:v>
      </x:c>
      <x:c r="Q1660" s="42" t="str">
        <x:v>пластиковые окна</x:v>
      </x:c>
      <x:c r="R1660" s="42" t="str">
        <x:v>buy/order PVC windows</x:v>
      </x:c>
      <x:c r="S1660" s="42" t="str">
        <x:v>COMMERCIAL</x:v>
      </x:c>
      <x:c r="T1660" s="42" t="str">
        <x:v>IN_SCOPE</x:v>
      </x:c>
      <x:c r="U1660" s="42" t="str">
        <x:v>MEDIUM</x:v>
      </x:c>
      <x:c r="V1660" s="42" t="str">
        <x:v>https://okno-msk.ru/okna-rehau/</x:v>
      </x:c>
      <x:c r="W1660" s="42" t="str">
        <x:v>https://okno-msk.ru/okna-rehau/</x:v>
      </x:c>
      <x:c r="X1660" s="42" t="str">
        <x:v>https://okno-msk.ru/okna-rehau/po-tipu-doma/okna-na-kuhnyu;https://okno-msk.ru/okna-rehau/tipovye-razmery;https://okno-msk.ru/okna-rehau/tipovye-razmery/katalog-tipovyh-okon</x:v>
      </x:c>
      <x:c r="Y1660" s="42" t="str">
        <x:v>BASE_UNIT_PENDING_ACTION_REEVALUATION</x:v>
      </x:c>
      <x:c r="Z1660" s="42" t="str">
        <x:v>KEEP_EXISTING_STRUCTURE</x:v>
      </x:c>
      <x:c r="AA1660" s="42" t="str">
        <x:v>PROVISIONAL_PENDING_STEP13_CONFLICT_CHECK</x:v>
      </x:c>
      <x:c r="AB1660" s="42" t="str">
        <x:v>NONE</x:v>
      </x:c>
      <x:c r="AC1660" s="42" t="str">
        <x:v>ORDINARY_SEARCH_ELIGIBLE</x:v>
      </x:c>
      <x:c r="AD1660" s="43" t="n">
        <x:v>80</x:v>
      </x:c>
      <x:c r="AE1660" s="43" t="n">
        <x:v>86</x:v>
      </x:c>
      <x:c r="AF1660" s="42" t="str">
        <x:v>P3 — СОХРАНИТЬ / МАРШРУТИЗИРОВАТЬ</x:v>
      </x:c>
      <x:c r="AG1660" s="42" t="str">
        <x:v>action=KEEP_EXISTING_STRUCTURE; maturity=PROVISIONAL_PENDING_STEP13_CONFLICT_CHECK; uncertainty=NONE; broad_result=480; rank_in_cluster=80</x:v>
      </x:c>
      <x:c r="AH16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0" s="42" t="str">
        <x:v>Stage-5:STEP8&gt;STEP10&gt;STEP11&gt;STEP12_CORRECTIONS&gt;STEP12_V6_TARGET_CONTRACT&gt;STEP14A_OVERLAY | Step-08:S01:result:480|S13:result:480</x:v>
      </x:c>
    </x:row>
    <x:row r="1661" ht="30" customHeight="1">
      <x:c r="A1661" s="42" t="str">
        <x:v>PHR-77D039B075F5</x:v>
      </x:c>
      <x:c r="B1661" s="42" t="str">
        <x:v>пластиковые окна без установки москва</x:v>
      </x:c>
      <x:c r="C1661" s="42" t="str">
        <x:v>ASSIGNED</x:v>
      </x:c>
      <x:c r="D1661" s="42" t="str">
        <x:v>ДА</x:v>
      </x:c>
      <x:c r="E1661" s="42" t="str">
        <x:v>Москва</x:v>
      </x:c>
      <x:c r="F1661" s="42" t="n">
        <x:v>213</x:v>
      </x:c>
      <x:c r="G1661" s="42" t="str">
        <x:v>DEVICE_ALL</x:v>
      </x:c>
      <x:c r="H1661" s="43" t="n">
        <x:v>166</x:v>
      </x:c>
      <x:c r="I1661" s="43" t="n">
        <x:v>0</x:v>
      </x:c>
      <x:c r="J1661" s="42" t="str">
        <x:v>BROAD_GETTOP_NO_OPERATORS__RESULT</x:v>
      </x:c>
      <x:c r="K1661" s="42" t="str">
        <x:v>MAX_PER_PHRASE_SEPARATELY_FOR_RESULT_AND_ASSOCIATION</x:v>
      </x:c>
      <x:c r="L1661" s="42" t="str">
        <x:v>S13</x:v>
      </x:c>
      <x:c r="M1661" s="43" t="n">
        <x:v>1</x:v>
      </x:c>
      <x:c r="N1661" s="42" t="str">
        <x:v>2026-08-29</x:v>
      </x:c>
      <x:c r="O1661" s="42" t="str">
        <x:v>PVC_WINDOWS_COMMERCIAL</x:v>
      </x:c>
      <x:c r="P1661" s="42" t="str">
        <x:v>Пластиковые окна</x:v>
      </x:c>
      <x:c r="Q1661" s="42" t="str">
        <x:v>пластиковые окна</x:v>
      </x:c>
      <x:c r="R1661" s="42" t="str">
        <x:v>buy/order PVC windows</x:v>
      </x:c>
      <x:c r="S1661" s="42" t="str">
        <x:v>COMMERCIAL</x:v>
      </x:c>
      <x:c r="T1661" s="42" t="str">
        <x:v>IN_SCOPE</x:v>
      </x:c>
      <x:c r="U1661" s="42" t="str">
        <x:v>MEDIUM</x:v>
      </x:c>
      <x:c r="V1661" s="42" t="str">
        <x:v>https://okno-msk.ru/okna-rehau/</x:v>
      </x:c>
      <x:c r="W1661" s="42" t="str">
        <x:v>https://okno-msk.ru/okna-rehau/</x:v>
      </x:c>
      <x:c r="X1661" s="42" t="str">
        <x:v>https://okno-msk.ru/okna-rehau/po-tipu-doma/okna-na-kuhnyu;https://okno-msk.ru/okna-rehau/tipovye-razmery;https://okno-msk.ru/okna-rehau/tipovye-razmery/katalog-tipovyh-okon</x:v>
      </x:c>
      <x:c r="Y1661" s="42" t="str">
        <x:v>BASE_UNIT_PENDING_ACTION_REEVALUATION</x:v>
      </x:c>
      <x:c r="Z1661" s="42" t="str">
        <x:v>KEEP_EXISTING_STRUCTURE</x:v>
      </x:c>
      <x:c r="AA1661" s="42" t="str">
        <x:v>PROVISIONAL_PENDING_STEP13_CONFLICT_CHECK</x:v>
      </x:c>
      <x:c r="AB1661" s="42" t="str">
        <x:v>NONE</x:v>
      </x:c>
      <x:c r="AC1661" s="42" t="str">
        <x:v>ORDINARY_SEARCH_ELIGIBLE</x:v>
      </x:c>
      <x:c r="AD1661" s="43" t="n">
        <x:v>97</x:v>
      </x:c>
      <x:c r="AE1661" s="43" t="n">
        <x:v>108</x:v>
      </x:c>
      <x:c r="AF1661" s="42" t="str">
        <x:v>P3 — СОХРАНИТЬ / МАРШРУТИЗИРОВАТЬ</x:v>
      </x:c>
      <x:c r="AG1661" s="42" t="str">
        <x:v>action=KEEP_EXISTING_STRUCTURE; maturity=PROVISIONAL_PENDING_STEP13_CONFLICT_CHECK; uncertainty=NONE; broad_result=166; rank_in_cluster=97</x:v>
      </x:c>
      <x:c r="AH16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1" s="42" t="str">
        <x:v>Stage-5:STEP8&gt;STEP10&gt;STEP11&gt;STEP12_CORRECTIONS&gt;STEP12_V6_TARGET_CONTRACT&gt;STEP14A_OVERLAY | Step-08:S13:result:166</x:v>
      </x:c>
    </x:row>
    <x:row r="1662" ht="30" customHeight="1">
      <x:c r="A1662" s="42" t="str">
        <x:v>PHR-D5CD3F07004D</x:v>
      </x:c>
      <x:c r="B1662" s="42" t="str">
        <x:v>пластиковые окна брусбокс это rehau</x:v>
      </x:c>
      <x:c r="C1662" s="42" t="str">
        <x:v>ASSIGNED</x:v>
      </x:c>
      <x:c r="D1662" s="42" t="str">
        <x:v>ДА</x:v>
      </x:c>
      <x:c r="E1662" s="42" t="str">
        <x:v>Москва</x:v>
      </x:c>
      <x:c r="F1662" s="42" t="n">
        <x:v>213</x:v>
      </x:c>
      <x:c r="G1662" s="42" t="str">
        <x:v>DEVICE_ALL</x:v>
      </x:c>
      <x:c r="H1662" s="43" t="n">
        <x:v>5</x:v>
      </x:c>
      <x:c r="I1662" s="43" t="n">
        <x:v>0</x:v>
      </x:c>
      <x:c r="J1662" s="42" t="str">
        <x:v>BROAD_GETTOP_NO_OPERATORS__RESULT</x:v>
      </x:c>
      <x:c r="K1662" s="42" t="str">
        <x:v>MAX_PER_PHRASE_SEPARATELY_FOR_RESULT_AND_ASSOCIATION</x:v>
      </x:c>
      <x:c r="L1662" s="42" t="str">
        <x:v>S02</x:v>
      </x:c>
      <x:c r="M1662" s="43" t="n">
        <x:v>1</x:v>
      </x:c>
      <x:c r="N1662" s="42" t="str">
        <x:v>2026-08-29</x:v>
      </x:c>
      <x:c r="O1662" s="42" t="str">
        <x:v>REHAU_WINDOWS_COMMERCIAL</x:v>
      </x:c>
      <x:c r="P1662" s="42" t="str">
        <x:v>Окна rehau</x:v>
      </x:c>
      <x:c r="Q1662" s="42" t="str">
        <x:v>окна rehau</x:v>
      </x:c>
      <x:c r="R1662" s="42" t="str">
        <x:v>buy/order Rehau window products</x:v>
      </x:c>
      <x:c r="S1662" s="42" t="str">
        <x:v>COMMERCIAL</x:v>
      </x:c>
      <x:c r="T1662" s="42" t="str">
        <x:v>IN_SCOPE</x:v>
      </x:c>
      <x:c r="U1662" s="42" t="str">
        <x:v>MEDIUM</x:v>
      </x:c>
      <x:c r="V1662" s="42" t="str">
        <x:v>https://okno-msk.ru/okna-rehau/</x:v>
      </x:c>
      <x:c r="W1662" s="42" t="str">
        <x:v>https://okno-msk.ru/okna-rehau/</x:v>
      </x:c>
      <x:c r="X1662" s="42" t="str">
        <x:v>НЕТ КАНОНИЧЕСКОЙ ПОДДЕРЖИВАЮЩЕЙ СТРАНИЦЫ</x:v>
      </x:c>
      <x:c r="Y1662" s="42" t="str">
        <x:v>BASE_UNIT_PENDING_ACTION_REEVALUATION</x:v>
      </x:c>
      <x:c r="Z1662" s="42" t="str">
        <x:v>KEEP_EXISTING_STRUCTURE</x:v>
      </x:c>
      <x:c r="AA1662" s="42" t="str">
        <x:v>PROVISIONAL_PENDING_STEP13_CONFLICT_CHECK</x:v>
      </x:c>
      <x:c r="AB1662" s="42" t="str">
        <x:v>NONE</x:v>
      </x:c>
      <x:c r="AC1662" s="42" t="str">
        <x:v>ORDINARY_SEARCH_ELIGIBLE</x:v>
      </x:c>
      <x:c r="AD1662" s="43" t="n">
        <x:v>72</x:v>
      </x:c>
      <x:c r="AE1662" s="43" t="n">
        <x:v>313</x:v>
      </x:c>
      <x:c r="AF1662" s="42" t="str">
        <x:v>P3 — СОХРАНИТЬ / МАРШРУТИЗИРОВАТЬ</x:v>
      </x:c>
      <x:c r="AG1662" s="42" t="str">
        <x:v>action=KEEP_EXISTING_STRUCTURE; maturity=PROVISIONAL_PENDING_STEP13_CONFLICT_CHECK; uncertainty=NONE; broad_result=5; rank_in_cluster=72</x:v>
      </x:c>
      <x:c r="AH16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2" s="42" t="str">
        <x:v>Stage-5:STEP8&gt;STEP10&gt;STEP11&gt;STEP12_CORRECTIONS&gt;STEP12_V6_TARGET_CONTRACT&gt;STEP14A_OVERLAY | Step-08:S02:result:5</x:v>
      </x:c>
    </x:row>
    <x:row r="1663" ht="30" customHeight="1">
      <x:c r="A1663" s="42" t="str">
        <x:v>PHR-9AFB32730BBC</x:v>
      </x:c>
      <x:c r="B1663" s="42" t="str">
        <x:v>пластиковые окна бу</x:v>
      </x:c>
      <x:c r="C1663" s="42" t="str">
        <x:v>EXCLUDED_PRESERVED</x:v>
      </x:c>
      <x:c r="D1663" s="42" t="str">
        <x:v>НЕТ</x:v>
      </x:c>
      <x:c r="E1663" s="42" t="str">
        <x:v>Москва</x:v>
      </x:c>
      <x:c r="F1663" s="42" t="n">
        <x:v>213</x:v>
      </x:c>
      <x:c r="G1663" s="42" t="str">
        <x:v>DEVICE_ALL</x:v>
      </x:c>
      <x:c r="H1663" s="43" t="n">
        <x:v>3402</x:v>
      </x:c>
      <x:c r="I1663" s="43" t="n">
        <x:v>0</x:v>
      </x:c>
      <x:c r="J1663" s="42" t="str">
        <x:v>BROAD_GETTOP_NO_OPERATORS__RESULT</x:v>
      </x:c>
      <x:c r="K1663" s="42" t="str">
        <x:v>MAX_PER_PHRASE_SEPARATELY_FOR_RESULT_AND_ASSOCIATION</x:v>
      </x:c>
      <x:c r="L1663" s="42" t="str">
        <x:v>S01</x:v>
      </x:c>
      <x:c r="M1663" s="43" t="n">
        <x:v>1</x:v>
      </x:c>
      <x:c r="N1663" s="42" t="str">
        <x:v>2026-08-29</x:v>
      </x:c>
      <x:c r="O1663" s="42" t="str">
        <x:v>НЕ ПРИМЕНИМО — ВНЕ АКТИВНОГО ЯДРА</x:v>
      </x:c>
      <x:c r="P1663" s="42" t="str">
        <x:v>НЕ ПРИМЕНИМО — ВНЕ АКТИВНОГО ЯДРА</x:v>
      </x:c>
      <x:c r="Q1663" s="42" t="str">
        <x:v>НЕ ПРИМЕНИМО — ВНЕ АКТИВНОГО ЯДРА</x:v>
      </x:c>
      <x:c r="R1663" s="42" t="str">
        <x:v>НЕ ПРИМЕНИМО — ВНЕ АКТИВНОГО ЯДРА</x:v>
      </x:c>
      <x:c r="S1663" s="42" t="str">
        <x:v>НЕ ПРИМЕНИМО — ВНЕ АКТИВНОГО ЯДРА</x:v>
      </x:c>
      <x:c r="T1663" s="42" t="str">
        <x:v>НЕ ПРИМЕНИМО — ВНЕ АКТИВНОГО ЯДРА</x:v>
      </x:c>
      <x:c r="U1663" s="42" t="str">
        <x:v>HIGH</x:v>
      </x:c>
      <x:c r="V1663" s="42" t="str">
        <x:v>НЕ ПРИМЕНИМО — ВНЕ АКТИВНОГО ЯДРА</x:v>
      </x:c>
      <x:c r="W1663" s="42" t="str">
        <x:v>НЕ ПРИМЕНИМО — ВНЕ АКТИВНОГО ЯДРА</x:v>
      </x:c>
      <x:c r="X1663" s="42" t="str">
        <x:v>НЕ ПРИМЕНИМО — ВНЕ АКТИВНОГО ЯДРА</x:v>
      </x:c>
      <x:c r="Y1663" s="42" t="str">
        <x:v>НЕ ПРИМЕНИМО — ВНЕ АКТИВНОГО ЯДРА</x:v>
      </x:c>
      <x:c r="Z1663" s="42" t="str">
        <x:v>НЕ ПРИМЕНИМО — ВНЕ АКТИВНОГО ЯДРА</x:v>
      </x:c>
      <x:c r="AA1663" s="42" t="str">
        <x:v>НЕ ПРИМЕНИМО — ВНЕ АКТИВНОГО ЯДРА</x:v>
      </x:c>
      <x:c r="AB1663" s="42" t="str">
        <x:v>RESOLVED_EXCLUSION</x:v>
      </x:c>
      <x:c r="AC1663" s="42" t="str">
        <x:v>NO_ACTIVE_SEARCH_ROUTE</x:v>
      </x:c>
      <x:c r="AD1663" s="43"/>
      <x:c r="AE1663" s="43"/>
      <x:c r="AF1663" s="42" t="str">
        <x:v>P5 — ВНЕ РАБОЧЕГО ЯДРА</x:v>
      </x:c>
      <x:c r="AG1663" s="42" t="str">
        <x:v>status=EXCLUDED_PRESERVED</x:v>
      </x:c>
      <x:c r="AH166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63" s="42" t="str">
        <x:v>Stage-5:STEP8&gt;STEP10/STEP11_AS_APPLICABLE | Step-08:S01:result:3402</x:v>
      </x:c>
    </x:row>
    <x:row r="1664" ht="30" customHeight="1">
      <x:c r="A1664" s="42" t="str">
        <x:v>PHR-34CFEC35D970</x:v>
      </x:c>
      <x:c r="B1664" s="42" t="str">
        <x:v>пластиковые окна бу купить в москве</x:v>
      </x:c>
      <x:c r="C1664" s="42" t="str">
        <x:v>EXCLUDED_PRESERVED</x:v>
      </x:c>
      <x:c r="D1664" s="42" t="str">
        <x:v>НЕТ</x:v>
      </x:c>
      <x:c r="E1664" s="42" t="str">
        <x:v>Москва</x:v>
      </x:c>
      <x:c r="F1664" s="42" t="n">
        <x:v>213</x:v>
      </x:c>
      <x:c r="G1664" s="42" t="str">
        <x:v>DEVICE_ALL</x:v>
      </x:c>
      <x:c r="H1664" s="43" t="n">
        <x:v>459</x:v>
      </x:c>
      <x:c r="I1664" s="43" t="n">
        <x:v>0</x:v>
      </x:c>
      <x:c r="J1664" s="42" t="str">
        <x:v>BROAD_GETTOP_NO_OPERATORS__RESULT</x:v>
      </x:c>
      <x:c r="K1664" s="42" t="str">
        <x:v>MAX_PER_PHRASE_SEPARATELY_FOR_RESULT_AND_ASSOCIATION</x:v>
      </x:c>
      <x:c r="L1664" s="42" t="str">
        <x:v>S01</x:v>
      </x:c>
      <x:c r="M1664" s="43" t="n">
        <x:v>1</x:v>
      </x:c>
      <x:c r="N1664" s="42" t="str">
        <x:v>2026-08-29</x:v>
      </x:c>
      <x:c r="O1664" s="42" t="str">
        <x:v>НЕ ПРИМЕНИМО — ВНЕ АКТИВНОГО ЯДРА</x:v>
      </x:c>
      <x:c r="P1664" s="42" t="str">
        <x:v>НЕ ПРИМЕНИМО — ВНЕ АКТИВНОГО ЯДРА</x:v>
      </x:c>
      <x:c r="Q1664" s="42" t="str">
        <x:v>НЕ ПРИМЕНИМО — ВНЕ АКТИВНОГО ЯДРА</x:v>
      </x:c>
      <x:c r="R1664" s="42" t="str">
        <x:v>НЕ ПРИМЕНИМО — ВНЕ АКТИВНОГО ЯДРА</x:v>
      </x:c>
      <x:c r="S1664" s="42" t="str">
        <x:v>НЕ ПРИМЕНИМО — ВНЕ АКТИВНОГО ЯДРА</x:v>
      </x:c>
      <x:c r="T1664" s="42" t="str">
        <x:v>НЕ ПРИМЕНИМО — ВНЕ АКТИВНОГО ЯДРА</x:v>
      </x:c>
      <x:c r="U1664" s="42" t="str">
        <x:v>HIGH</x:v>
      </x:c>
      <x:c r="V1664" s="42" t="str">
        <x:v>НЕ ПРИМЕНИМО — ВНЕ АКТИВНОГО ЯДРА</x:v>
      </x:c>
      <x:c r="W1664" s="42" t="str">
        <x:v>НЕ ПРИМЕНИМО — ВНЕ АКТИВНОГО ЯДРА</x:v>
      </x:c>
      <x:c r="X1664" s="42" t="str">
        <x:v>НЕ ПРИМЕНИМО — ВНЕ АКТИВНОГО ЯДРА</x:v>
      </x:c>
      <x:c r="Y1664" s="42" t="str">
        <x:v>НЕ ПРИМЕНИМО — ВНЕ АКТИВНОГО ЯДРА</x:v>
      </x:c>
      <x:c r="Z1664" s="42" t="str">
        <x:v>НЕ ПРИМЕНИМО — ВНЕ АКТИВНОГО ЯДРА</x:v>
      </x:c>
      <x:c r="AA1664" s="42" t="str">
        <x:v>НЕ ПРИМЕНИМО — ВНЕ АКТИВНОГО ЯДРА</x:v>
      </x:c>
      <x:c r="AB1664" s="42" t="str">
        <x:v>RESOLVED_EXCLUSION</x:v>
      </x:c>
      <x:c r="AC1664" s="42" t="str">
        <x:v>NO_ACTIVE_SEARCH_ROUTE</x:v>
      </x:c>
      <x:c r="AD1664" s="43"/>
      <x:c r="AE1664" s="43"/>
      <x:c r="AF1664" s="42" t="str">
        <x:v>P5 — ВНЕ РАБОЧЕГО ЯДРА</x:v>
      </x:c>
      <x:c r="AG1664" s="42" t="str">
        <x:v>status=EXCLUDED_PRESERVED</x:v>
      </x:c>
      <x:c r="AH166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64" s="42" t="str">
        <x:v>Stage-5:STEP8&gt;STEP10/STEP11_AS_APPLICABLE | Step-08:S01:result:459</x:v>
      </x:c>
    </x:row>
    <x:row r="1665" ht="30" customHeight="1">
      <x:c r="A1665" s="42" t="str">
        <x:v>PHR-D3D5A2E5FB68</x:v>
      </x:c>
      <x:c r="B1665" s="42" t="str">
        <x:v>пластиковые окна в анапе от производителя</x:v>
      </x:c>
      <x:c r="C1665" s="42" t="str">
        <x:v>EXCLUDED_PRESERVED</x:v>
      </x:c>
      <x:c r="D1665" s="42" t="str">
        <x:v>НЕТ</x:v>
      </x:c>
      <x:c r="E1665" s="42" t="str">
        <x:v>Москва</x:v>
      </x:c>
      <x:c r="F1665" s="42" t="n">
        <x:v>213</x:v>
      </x:c>
      <x:c r="G1665" s="42" t="str">
        <x:v>DEVICE_ALL</x:v>
      </x:c>
      <x:c r="H1665" s="43" t="n">
        <x:v>1</x:v>
      </x:c>
      <x:c r="I1665" s="43" t="n">
        <x:v>0</x:v>
      </x:c>
      <x:c r="J1665" s="42" t="str">
        <x:v>BROAD_GETTOP_NO_OPERATORS__RESULT</x:v>
      </x:c>
      <x:c r="K1665" s="42" t="str">
        <x:v>MAX_PER_PHRASE_SEPARATELY_FOR_RESULT_AND_ASSOCIATION</x:v>
      </x:c>
      <x:c r="L1665" s="42" t="str">
        <x:v>S18</x:v>
      </x:c>
      <x:c r="M1665" s="43" t="n">
        <x:v>1</x:v>
      </x:c>
      <x:c r="N1665" s="42" t="str">
        <x:v>2026-08-29</x:v>
      </x:c>
      <x:c r="O1665" s="42" t="str">
        <x:v>НЕ ПРИМЕНИМО — ВНЕ АКТИВНОГО ЯДРА</x:v>
      </x:c>
      <x:c r="P1665" s="42" t="str">
        <x:v>НЕ ПРИМЕНИМО — ВНЕ АКТИВНОГО ЯДРА</x:v>
      </x:c>
      <x:c r="Q1665" s="42" t="str">
        <x:v>НЕ ПРИМЕНИМО — ВНЕ АКТИВНОГО ЯДРА</x:v>
      </x:c>
      <x:c r="R1665" s="42" t="str">
        <x:v>НЕ ПРИМЕНИМО — ВНЕ АКТИВНОГО ЯДРА</x:v>
      </x:c>
      <x:c r="S1665" s="42" t="str">
        <x:v>НЕ ПРИМЕНИМО — ВНЕ АКТИВНОГО ЯДРА</x:v>
      </x:c>
      <x:c r="T1665" s="42" t="str">
        <x:v>НЕ ПРИМЕНИМО — ВНЕ АКТИВНОГО ЯДРА</x:v>
      </x:c>
      <x:c r="U1665" s="42" t="str">
        <x:v>HIGH</x:v>
      </x:c>
      <x:c r="V1665" s="42" t="str">
        <x:v>НЕ ПРИМЕНИМО — ВНЕ АКТИВНОГО ЯДРА</x:v>
      </x:c>
      <x:c r="W1665" s="42" t="str">
        <x:v>НЕ ПРИМЕНИМО — ВНЕ АКТИВНОГО ЯДРА</x:v>
      </x:c>
      <x:c r="X1665" s="42" t="str">
        <x:v>НЕ ПРИМЕНИМО — ВНЕ АКТИВНОГО ЯДРА</x:v>
      </x:c>
      <x:c r="Y1665" s="42" t="str">
        <x:v>НЕ ПРИМЕНИМО — ВНЕ АКТИВНОГО ЯДРА</x:v>
      </x:c>
      <x:c r="Z1665" s="42" t="str">
        <x:v>НЕ ПРИМЕНИМО — ВНЕ АКТИВНОГО ЯДРА</x:v>
      </x:c>
      <x:c r="AA1665" s="42" t="str">
        <x:v>НЕ ПРИМЕНИМО — ВНЕ АКТИВНОГО ЯДРА</x:v>
      </x:c>
      <x:c r="AB1665" s="42" t="str">
        <x:v>RESOLVED_EXCLUSION</x:v>
      </x:c>
      <x:c r="AC1665" s="42" t="str">
        <x:v>NO_ACTIVE_SEARCH_ROUTE</x:v>
      </x:c>
      <x:c r="AD1665" s="43"/>
      <x:c r="AE1665" s="43"/>
      <x:c r="AF1665" s="42" t="str">
        <x:v>P5 — ВНЕ РАБОЧЕГО ЯДРА</x:v>
      </x:c>
      <x:c r="AG1665" s="42" t="str">
        <x:v>status=EXCLUDED_PRESERVED</x:v>
      </x:c>
      <x:c r="AH166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65" s="42" t="str">
        <x:v>Stage-5:STEP8&gt;STEP10/STEP11_AS_APPLICABLE | Step-08:S18:result:1</x:v>
      </x:c>
    </x:row>
    <x:row r="1666" ht="30" customHeight="1">
      <x:c r="A1666" s="42" t="str">
        <x:v>PHR-F070CF678DDE</x:v>
      </x:c>
      <x:c r="B1666" s="42" t="str">
        <x:v>пластиковые окна в анапе от производителя цена</x:v>
      </x:c>
      <x:c r="C1666" s="42" t="str">
        <x:v>EXCLUDED_PRESERVED</x:v>
      </x:c>
      <x:c r="D1666" s="42" t="str">
        <x:v>НЕТ</x:v>
      </x:c>
      <x:c r="E1666" s="42" t="str">
        <x:v>Москва</x:v>
      </x:c>
      <x:c r="F1666" s="42" t="n">
        <x:v>213</x:v>
      </x:c>
      <x:c r="G1666" s="42" t="str">
        <x:v>DEVICE_ALL</x:v>
      </x:c>
      <x:c r="H1666" s="43" t="n">
        <x:v>1</x:v>
      </x:c>
      <x:c r="I1666" s="43" t="n">
        <x:v>0</x:v>
      </x:c>
      <x:c r="J1666" s="42" t="str">
        <x:v>BROAD_GETTOP_NO_OPERATORS__RESULT</x:v>
      </x:c>
      <x:c r="K1666" s="42" t="str">
        <x:v>MAX_PER_PHRASE_SEPARATELY_FOR_RESULT_AND_ASSOCIATION</x:v>
      </x:c>
      <x:c r="L1666" s="42" t="str">
        <x:v>S18</x:v>
      </x:c>
      <x:c r="M1666" s="43" t="n">
        <x:v>1</x:v>
      </x:c>
      <x:c r="N1666" s="42" t="str">
        <x:v>2026-08-29</x:v>
      </x:c>
      <x:c r="O1666" s="42" t="str">
        <x:v>НЕ ПРИМЕНИМО — ВНЕ АКТИВНОГО ЯДРА</x:v>
      </x:c>
      <x:c r="P1666" s="42" t="str">
        <x:v>НЕ ПРИМЕНИМО — ВНЕ АКТИВНОГО ЯДРА</x:v>
      </x:c>
      <x:c r="Q1666" s="42" t="str">
        <x:v>НЕ ПРИМЕНИМО — ВНЕ АКТИВНОГО ЯДРА</x:v>
      </x:c>
      <x:c r="R1666" s="42" t="str">
        <x:v>НЕ ПРИМЕНИМО — ВНЕ АКТИВНОГО ЯДРА</x:v>
      </x:c>
      <x:c r="S1666" s="42" t="str">
        <x:v>НЕ ПРИМЕНИМО — ВНЕ АКТИВНОГО ЯДРА</x:v>
      </x:c>
      <x:c r="T1666" s="42" t="str">
        <x:v>НЕ ПРИМЕНИМО — ВНЕ АКТИВНОГО ЯДРА</x:v>
      </x:c>
      <x:c r="U1666" s="42" t="str">
        <x:v>HIGH</x:v>
      </x:c>
      <x:c r="V1666" s="42" t="str">
        <x:v>НЕ ПРИМЕНИМО — ВНЕ АКТИВНОГО ЯДРА</x:v>
      </x:c>
      <x:c r="W1666" s="42" t="str">
        <x:v>НЕ ПРИМЕНИМО — ВНЕ АКТИВНОГО ЯДРА</x:v>
      </x:c>
      <x:c r="X1666" s="42" t="str">
        <x:v>НЕ ПРИМЕНИМО — ВНЕ АКТИВНОГО ЯДРА</x:v>
      </x:c>
      <x:c r="Y1666" s="42" t="str">
        <x:v>НЕ ПРИМЕНИМО — ВНЕ АКТИВНОГО ЯДРА</x:v>
      </x:c>
      <x:c r="Z1666" s="42" t="str">
        <x:v>НЕ ПРИМЕНИМО — ВНЕ АКТИВНОГО ЯДРА</x:v>
      </x:c>
      <x:c r="AA1666" s="42" t="str">
        <x:v>НЕ ПРИМЕНИМО — ВНЕ АКТИВНОГО ЯДРА</x:v>
      </x:c>
      <x:c r="AB1666" s="42" t="str">
        <x:v>RESOLVED_EXCLUSION</x:v>
      </x:c>
      <x:c r="AC1666" s="42" t="str">
        <x:v>NO_ACTIVE_SEARCH_ROUTE</x:v>
      </x:c>
      <x:c r="AD1666" s="43"/>
      <x:c r="AE1666" s="43"/>
      <x:c r="AF1666" s="42" t="str">
        <x:v>P5 — ВНЕ РАБОЧЕГО ЯДРА</x:v>
      </x:c>
      <x:c r="AG1666" s="42" t="str">
        <x:v>status=EXCLUDED_PRESERVED</x:v>
      </x:c>
      <x:c r="AH166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66" s="42" t="str">
        <x:v>Stage-5:STEP8&gt;STEP10/STEP11_AS_APPLICABLE | Step-08:S18:result:1</x:v>
      </x:c>
    </x:row>
    <x:row r="1667" ht="30" customHeight="1">
      <x:c r="A1667" s="42" t="str">
        <x:v>PHR-2E092B4A7460</x:v>
      </x:c>
      <x:c r="B1667" s="42" t="str">
        <x:v>пластиковые окна в бронницах от производителя</x:v>
      </x:c>
      <x:c r="C1667" s="42" t="str">
        <x:v>ASSIGNED</x:v>
      </x:c>
      <x:c r="D1667" s="42" t="str">
        <x:v>ДА</x:v>
      </x:c>
      <x:c r="E1667" s="42" t="str">
        <x:v>Москва</x:v>
      </x:c>
      <x:c r="F1667" s="42" t="n">
        <x:v>213</x:v>
      </x:c>
      <x:c r="G1667" s="42" t="str">
        <x:v>DEVICE_ALL</x:v>
      </x:c>
      <x:c r="H1667" s="43" t="n">
        <x:v>1</x:v>
      </x:c>
      <x:c r="I1667" s="43" t="n">
        <x:v>0</x:v>
      </x:c>
      <x:c r="J1667" s="42" t="str">
        <x:v>BROAD_GETTOP_NO_OPERATORS__RESULT</x:v>
      </x:c>
      <x:c r="K1667" s="42" t="str">
        <x:v>MAX_PER_PHRASE_SEPARATELY_FOR_RESULT_AND_ASSOCIATION</x:v>
      </x:c>
      <x:c r="L1667" s="42" t="str">
        <x:v>S18</x:v>
      </x:c>
      <x:c r="M1667" s="43" t="n">
        <x:v>1</x:v>
      </x:c>
      <x:c r="N1667" s="42" t="str">
        <x:v>2026-08-29</x:v>
      </x:c>
      <x:c r="O1667" s="42" t="str">
        <x:v>PVC_WINDOWS_COMMERCIAL</x:v>
      </x:c>
      <x:c r="P1667" s="42" t="str">
        <x:v>Пластиковые окна</x:v>
      </x:c>
      <x:c r="Q1667" s="42" t="str">
        <x:v>пластиковые окна</x:v>
      </x:c>
      <x:c r="R1667" s="42" t="str">
        <x:v>buy/order PVC windows</x:v>
      </x:c>
      <x:c r="S1667" s="42" t="str">
        <x:v>COMMERCIAL</x:v>
      </x:c>
      <x:c r="T1667" s="42" t="str">
        <x:v>IN_SCOPE</x:v>
      </x:c>
      <x:c r="U1667" s="42" t="str">
        <x:v>MEDIUM</x:v>
      </x:c>
      <x:c r="V1667" s="42" t="str">
        <x:v>https://okno-msk.ru/okna-rehau/</x:v>
      </x:c>
      <x:c r="W1667" s="42" t="str">
        <x:v>https://okno-msk.ru/okna-rehau/</x:v>
      </x:c>
      <x:c r="X1667" s="42" t="str">
        <x:v>https://okno-msk.ru/okna-rehau/po-tipu-doma/okna-na-kuhnyu;https://okno-msk.ru/okna-rehau/tipovye-razmery;https://okno-msk.ru/okna-rehau/tipovye-razmery/katalog-tipovyh-okon</x:v>
      </x:c>
      <x:c r="Y1667" s="42" t="str">
        <x:v>BASE_UNIT_PENDING_ACTION_REEVALUATION</x:v>
      </x:c>
      <x:c r="Z1667" s="42" t="str">
        <x:v>KEEP_EXISTING_STRUCTURE</x:v>
      </x:c>
      <x:c r="AA1667" s="42" t="str">
        <x:v>PROVISIONAL_PENDING_STEP13_CONFLICT_CHECK</x:v>
      </x:c>
      <x:c r="AB1667" s="42" t="str">
        <x:v>NONE</x:v>
      </x:c>
      <x:c r="AC1667" s="42" t="str">
        <x:v>ORDINARY_SEARCH_ELIGIBLE</x:v>
      </x:c>
      <x:c r="AD1667" s="43" t="n">
        <x:v>250</x:v>
      </x:c>
      <x:c r="AE1667" s="43" t="n">
        <x:v>366</x:v>
      </x:c>
      <x:c r="AF1667" s="42" t="str">
        <x:v>P3 — СОХРАНИТЬ / МАРШРУТИЗИРОВАТЬ</x:v>
      </x:c>
      <x:c r="AG1667" s="42" t="str">
        <x:v>action=KEEP_EXISTING_STRUCTURE; maturity=PROVISIONAL_PENDING_STEP13_CONFLICT_CHECK; uncertainty=NONE; broad_result=1; rank_in_cluster=250</x:v>
      </x:c>
      <x:c r="AH16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7" s="42" t="str">
        <x:v>Stage-5:STEP8&gt;STEP10&gt;STEP11&gt;STEP12_CORRECTIONS&gt;STEP12_V6_TARGET_CONTRACT&gt;STEP14A_OVERLAY | Step-08:S18:result:1</x:v>
      </x:c>
    </x:row>
    <x:row r="1668" ht="30" customHeight="1">
      <x:c r="A1668" s="42" t="str">
        <x:v>PHR-A87992AE179F</x:v>
      </x:c>
      <x:c r="B1668" s="42" t="str">
        <x:v>пластиковые окна в бронницах от производителя цены</x:v>
      </x:c>
      <x:c r="C1668" s="42" t="str">
        <x:v>ASSIGNED</x:v>
      </x:c>
      <x:c r="D1668" s="42" t="str">
        <x:v>ДА</x:v>
      </x:c>
      <x:c r="E1668" s="42" t="str">
        <x:v>Москва</x:v>
      </x:c>
      <x:c r="F1668" s="42" t="n">
        <x:v>213</x:v>
      </x:c>
      <x:c r="G1668" s="42" t="str">
        <x:v>DEVICE_ALL</x:v>
      </x:c>
      <x:c r="H1668" s="43" t="n">
        <x:v>1</x:v>
      </x:c>
      <x:c r="I1668" s="43" t="n">
        <x:v>0</x:v>
      </x:c>
      <x:c r="J1668" s="42" t="str">
        <x:v>BROAD_GETTOP_NO_OPERATORS__RESULT</x:v>
      </x:c>
      <x:c r="K1668" s="42" t="str">
        <x:v>MAX_PER_PHRASE_SEPARATELY_FOR_RESULT_AND_ASSOCIATION</x:v>
      </x:c>
      <x:c r="L1668" s="42" t="str">
        <x:v>S18</x:v>
      </x:c>
      <x:c r="M1668" s="43" t="n">
        <x:v>1</x:v>
      </x:c>
      <x:c r="N1668" s="42" t="str">
        <x:v>2026-08-29</x:v>
      </x:c>
      <x:c r="O1668" s="42" t="str">
        <x:v>PVC_WINDOWS_COMMERCIAL</x:v>
      </x:c>
      <x:c r="P1668" s="42" t="str">
        <x:v>Пластиковые окна</x:v>
      </x:c>
      <x:c r="Q1668" s="42" t="str">
        <x:v>пластиковые окна</x:v>
      </x:c>
      <x:c r="R1668" s="42" t="str">
        <x:v>buy/order PVC windows</x:v>
      </x:c>
      <x:c r="S1668" s="42" t="str">
        <x:v>COMMERCIAL</x:v>
      </x:c>
      <x:c r="T1668" s="42" t="str">
        <x:v>IN_SCOPE</x:v>
      </x:c>
      <x:c r="U1668" s="42" t="str">
        <x:v>MEDIUM</x:v>
      </x:c>
      <x:c r="V1668" s="42" t="str">
        <x:v>https://okno-msk.ru/okna-rehau/</x:v>
      </x:c>
      <x:c r="W1668" s="42" t="str">
        <x:v>https://okno-msk.ru/okna-rehau/</x:v>
      </x:c>
      <x:c r="X1668" s="42" t="str">
        <x:v>https://okno-msk.ru/okna-rehau/po-tipu-doma/okna-na-kuhnyu;https://okno-msk.ru/okna-rehau/tipovye-razmery;https://okno-msk.ru/okna-rehau/tipovye-razmery/katalog-tipovyh-okon</x:v>
      </x:c>
      <x:c r="Y1668" s="42" t="str">
        <x:v>BASE_UNIT_PENDING_ACTION_REEVALUATION</x:v>
      </x:c>
      <x:c r="Z1668" s="42" t="str">
        <x:v>KEEP_EXISTING_STRUCTURE</x:v>
      </x:c>
      <x:c r="AA1668" s="42" t="str">
        <x:v>PROVISIONAL_PENDING_STEP13_CONFLICT_CHECK</x:v>
      </x:c>
      <x:c r="AB1668" s="42" t="str">
        <x:v>NONE</x:v>
      </x:c>
      <x:c r="AC1668" s="42" t="str">
        <x:v>ORDINARY_SEARCH_ELIGIBLE</x:v>
      </x:c>
      <x:c r="AD1668" s="43" t="n">
        <x:v>251</x:v>
      </x:c>
      <x:c r="AE1668" s="43" t="n">
        <x:v>367</x:v>
      </x:c>
      <x:c r="AF1668" s="42" t="str">
        <x:v>P3 — СОХРАНИТЬ / МАРШРУТИЗИРОВАТЬ</x:v>
      </x:c>
      <x:c r="AG1668" s="42" t="str">
        <x:v>action=KEEP_EXISTING_STRUCTURE; maturity=PROVISIONAL_PENDING_STEP13_CONFLICT_CHECK; uncertainty=NONE; broad_result=1; rank_in_cluster=251</x:v>
      </x:c>
      <x:c r="AH16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8" s="42" t="str">
        <x:v>Stage-5:STEP8&gt;STEP10&gt;STEP11&gt;STEP12_CORRECTIONS&gt;STEP12_V6_TARGET_CONTRACT&gt;STEP14A_OVERLAY | Step-08:S18:result:1</x:v>
      </x:c>
    </x:row>
    <x:row r="1669" ht="30" customHeight="1">
      <x:c r="A1669" s="42" t="str">
        <x:v>PHR-0852D4D045CD</x:v>
      </x:c>
      <x:c r="B1669" s="42" t="str">
        <x:v>пластиковые окна в деревянном доме</x:v>
      </x:c>
      <x:c r="C1669" s="42" t="str">
        <x:v>ASSIGNED</x:v>
      </x:c>
      <x:c r="D1669" s="42" t="str">
        <x:v>ДА</x:v>
      </x:c>
      <x:c r="E1669" s="42" t="str">
        <x:v>Москва</x:v>
      </x:c>
      <x:c r="F1669" s="42" t="n">
        <x:v>213</x:v>
      </x:c>
      <x:c r="G1669" s="42" t="str">
        <x:v>DEVICE_ALL</x:v>
      </x:c>
      <x:c r="H1669" s="43" t="n">
        <x:v>882</x:v>
      </x:c>
      <x:c r="I1669" s="43" t="n">
        <x:v>0</x:v>
      </x:c>
      <x:c r="J1669" s="42" t="str">
        <x:v>BROAD_GETTOP_NO_OPERATORS__RESULT</x:v>
      </x:c>
      <x:c r="K1669" s="42" t="str">
        <x:v>MAX_PER_PHRASE_SEPARATELY_FOR_RESULT_AND_ASSOCIATION</x:v>
      </x:c>
      <x:c r="L1669" s="42" t="str">
        <x:v>S01</x:v>
      </x:c>
      <x:c r="M1669" s="43" t="n">
        <x:v>1</x:v>
      </x:c>
      <x:c r="N1669" s="42" t="str">
        <x:v>2026-08-29</x:v>
      </x:c>
      <x:c r="O1669" s="42" t="str">
        <x:v>PRIVATE_HOUSE_PVC_WINDOWS_WOODEN_HOUSE</x:v>
      </x:c>
      <x:c r="P1669" s="42" t="str">
        <x:v>Пластиковые окна в деревянном доме</x:v>
      </x:c>
      <x:c r="Q1669" s="42" t="str">
        <x:v>пластиковые окна в деревянном доме</x:v>
      </x:c>
      <x:c r="R1669" s="42" t="str">
        <x:v>choose/buy PVC windows for a wooden house</x:v>
      </x:c>
      <x:c r="S1669" s="42" t="str">
        <x:v>COMMERCIAL</x:v>
      </x:c>
      <x:c r="T1669" s="42" t="str">
        <x:v>IN_SCOPE</x:v>
      </x:c>
      <x:c r="U1669" s="42" t="str">
        <x:v>MEDIUM</x:v>
      </x:c>
      <x:c r="V1669" s="42" t="str">
        <x:v>НЕ БЫЛО СОХРАНЁННОГО URL</x:v>
      </x:c>
      <x:c r="W1669" s="42" t="str">
        <x:v>https://okno-msk.ru/okna-rehau/po-tipu-doma/okna-v-derevyannyj-dom</x:v>
      </x:c>
      <x:c r="X1669" s="42" t="str">
        <x:v>https://okno-msk.ru/okna-rehau/po-tipu-doma/okna-v-chastnyj-dom</x:v>
      </x:c>
      <x:c r="Y1669" s="42" t="str">
        <x:v>PRIMARY_EXISTING_PRODUCT</x:v>
      </x:c>
      <x:c r="Z1669" s="42" t="str">
        <x:v>KEEP_EXISTING_STRUCTURE</x:v>
      </x:c>
      <x:c r="AA1669" s="42" t="str">
        <x:v>PROVISIONAL_PENDING_STEP13_CONFLICT_CHECK</x:v>
      </x:c>
      <x:c r="AB1669" s="42" t="str">
        <x:v>NONE</x:v>
      </x:c>
      <x:c r="AC1669" s="42" t="str">
        <x:v>REVIEW_SEARCH</x:v>
      </x:c>
      <x:c r="AD1669" s="43" t="n">
        <x:v>1</x:v>
      </x:c>
      <x:c r="AE1669" s="43" t="n">
        <x:v>1</x:v>
      </x:c>
      <x:c r="AF1669" s="42" t="str">
        <x:v>P3 — СОХРАНИТЬ / МАРШРУТИЗИРОВАТЬ</x:v>
      </x:c>
      <x:c r="AG1669" s="42" t="str">
        <x:v>action=KEEP_EXISTING_STRUCTURE; maturity=PROVISIONAL_PENDING_STEP13_CONFLICT_CHECK; uncertainty=NONE; broad_result=882; rank_in_cluster=1</x:v>
      </x:c>
      <x:c r="AH16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69" s="42" t="str">
        <x:v>Stage-5:STEP8&gt;STEP10&gt;STEP11&gt;STEP12_CORRECTIONS&gt;STEP12_V6_TARGET_CONTRACT&gt;STEP14A_OVERLAY | Step-08:S01:result:882</x:v>
      </x:c>
    </x:row>
    <x:row r="1670" ht="30" customHeight="1">
      <x:c r="A1670" s="42" t="str">
        <x:v>PHR-57829874C9BB</x:v>
      </x:c>
      <x:c r="B1670" s="42" t="str">
        <x:v>пластиковые окна в дмитрове от производителя</x:v>
      </x:c>
      <x:c r="C1670" s="42" t="str">
        <x:v>ASSIGNED</x:v>
      </x:c>
      <x:c r="D1670" s="42" t="str">
        <x:v>ДА</x:v>
      </x:c>
      <x:c r="E1670" s="42" t="str">
        <x:v>Москва</x:v>
      </x:c>
      <x:c r="F1670" s="42" t="n">
        <x:v>213</x:v>
      </x:c>
      <x:c r="G1670" s="42" t="str">
        <x:v>DEVICE_ALL</x:v>
      </x:c>
      <x:c r="H1670" s="43" t="n">
        <x:v>7</x:v>
      </x:c>
      <x:c r="I1670" s="43" t="n">
        <x:v>0</x:v>
      </x:c>
      <x:c r="J1670" s="42" t="str">
        <x:v>BROAD_GETTOP_NO_OPERATORS__RESULT</x:v>
      </x:c>
      <x:c r="K1670" s="42" t="str">
        <x:v>MAX_PER_PHRASE_SEPARATELY_FOR_RESULT_AND_ASSOCIATION</x:v>
      </x:c>
      <x:c r="L1670" s="42" t="str">
        <x:v>S18</x:v>
      </x:c>
      <x:c r="M1670" s="43" t="n">
        <x:v>1</x:v>
      </x:c>
      <x:c r="N1670" s="42" t="str">
        <x:v>2026-08-29</x:v>
      </x:c>
      <x:c r="O1670" s="42" t="str">
        <x:v>PVC_WINDOWS_COMMERCIAL</x:v>
      </x:c>
      <x:c r="P1670" s="42" t="str">
        <x:v>Пластиковые окна</x:v>
      </x:c>
      <x:c r="Q1670" s="42" t="str">
        <x:v>пластиковые окна</x:v>
      </x:c>
      <x:c r="R1670" s="42" t="str">
        <x:v>buy/order PVC windows</x:v>
      </x:c>
      <x:c r="S1670" s="42" t="str">
        <x:v>COMMERCIAL</x:v>
      </x:c>
      <x:c r="T1670" s="42" t="str">
        <x:v>IN_SCOPE</x:v>
      </x:c>
      <x:c r="U1670" s="42" t="str">
        <x:v>MEDIUM</x:v>
      </x:c>
      <x:c r="V1670" s="42" t="str">
        <x:v>https://okno-msk.ru/okna-rehau/</x:v>
      </x:c>
      <x:c r="W1670" s="42" t="str">
        <x:v>https://okno-msk.ru/okna-rehau/</x:v>
      </x:c>
      <x:c r="X1670" s="42" t="str">
        <x:v>https://okno-msk.ru/okna-rehau/po-tipu-doma/okna-na-kuhnyu;https://okno-msk.ru/okna-rehau/tipovye-razmery;https://okno-msk.ru/okna-rehau/tipovye-razmery/katalog-tipovyh-okon</x:v>
      </x:c>
      <x:c r="Y1670" s="42" t="str">
        <x:v>BASE_UNIT_PENDING_ACTION_REEVALUATION</x:v>
      </x:c>
      <x:c r="Z1670" s="42" t="str">
        <x:v>KEEP_EXISTING_STRUCTURE</x:v>
      </x:c>
      <x:c r="AA1670" s="42" t="str">
        <x:v>PROVISIONAL_PENDING_STEP13_CONFLICT_CHECK</x:v>
      </x:c>
      <x:c r="AB1670" s="42" t="str">
        <x:v>NONE</x:v>
      </x:c>
      <x:c r="AC1670" s="42" t="str">
        <x:v>ORDINARY_SEARCH_ELIGIBLE</x:v>
      </x:c>
      <x:c r="AD1670" s="43" t="n">
        <x:v>213</x:v>
      </x:c>
      <x:c r="AE1670" s="43" t="n">
        <x:v>290</x:v>
      </x:c>
      <x:c r="AF1670" s="42" t="str">
        <x:v>P3 — СОХРАНИТЬ / МАРШРУТИЗИРОВАТЬ</x:v>
      </x:c>
      <x:c r="AG1670" s="42" t="str">
        <x:v>action=KEEP_EXISTING_STRUCTURE; maturity=PROVISIONAL_PENDING_STEP13_CONFLICT_CHECK; uncertainty=NONE; broad_result=7; rank_in_cluster=213</x:v>
      </x:c>
      <x:c r="AH16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0" s="42" t="str">
        <x:v>Stage-5:STEP8&gt;STEP10&gt;STEP11&gt;STEP12_CORRECTIONS&gt;STEP12_V6_TARGET_CONTRACT&gt;STEP14A_OVERLAY | Step-08:S18:result:7</x:v>
      </x:c>
    </x:row>
    <x:row r="1671" ht="30" customHeight="1">
      <x:c r="A1671" s="42" t="str">
        <x:v>PHR-E3E7009A9702</x:v>
      </x:c>
      <x:c r="B1671" s="42" t="str">
        <x:v>пластиковые окна в дмитрове от производителя цена</x:v>
      </x:c>
      <x:c r="C1671" s="42" t="str">
        <x:v>ASSIGNED</x:v>
      </x:c>
      <x:c r="D1671" s="42" t="str">
        <x:v>ДА</x:v>
      </x:c>
      <x:c r="E1671" s="42" t="str">
        <x:v>Москва</x:v>
      </x:c>
      <x:c r="F1671" s="42" t="n">
        <x:v>213</x:v>
      </x:c>
      <x:c r="G1671" s="42" t="str">
        <x:v>DEVICE_ALL</x:v>
      </x:c>
      <x:c r="H1671" s="43" t="n">
        <x:v>1</x:v>
      </x:c>
      <x:c r="I1671" s="43" t="n">
        <x:v>0</x:v>
      </x:c>
      <x:c r="J1671" s="42" t="str">
        <x:v>BROAD_GETTOP_NO_OPERATORS__RESULT</x:v>
      </x:c>
      <x:c r="K1671" s="42" t="str">
        <x:v>MAX_PER_PHRASE_SEPARATELY_FOR_RESULT_AND_ASSOCIATION</x:v>
      </x:c>
      <x:c r="L1671" s="42" t="str">
        <x:v>S18</x:v>
      </x:c>
      <x:c r="M1671" s="43" t="n">
        <x:v>1</x:v>
      </x:c>
      <x:c r="N1671" s="42" t="str">
        <x:v>2026-08-29</x:v>
      </x:c>
      <x:c r="O1671" s="42" t="str">
        <x:v>PVC_WINDOWS_COMMERCIAL</x:v>
      </x:c>
      <x:c r="P1671" s="42" t="str">
        <x:v>Пластиковые окна</x:v>
      </x:c>
      <x:c r="Q1671" s="42" t="str">
        <x:v>пластиковые окна</x:v>
      </x:c>
      <x:c r="R1671" s="42" t="str">
        <x:v>buy/order PVC windows</x:v>
      </x:c>
      <x:c r="S1671" s="42" t="str">
        <x:v>COMMERCIAL</x:v>
      </x:c>
      <x:c r="T1671" s="42" t="str">
        <x:v>IN_SCOPE</x:v>
      </x:c>
      <x:c r="U1671" s="42" t="str">
        <x:v>MEDIUM</x:v>
      </x:c>
      <x:c r="V1671" s="42" t="str">
        <x:v>https://okno-msk.ru/okna-rehau/</x:v>
      </x:c>
      <x:c r="W1671" s="42" t="str">
        <x:v>https://okno-msk.ru/okna-rehau/</x:v>
      </x:c>
      <x:c r="X1671" s="42" t="str">
        <x:v>https://okno-msk.ru/okna-rehau/po-tipu-doma/okna-na-kuhnyu;https://okno-msk.ru/okna-rehau/tipovye-razmery;https://okno-msk.ru/okna-rehau/tipovye-razmery/katalog-tipovyh-okon</x:v>
      </x:c>
      <x:c r="Y1671" s="42" t="str">
        <x:v>BASE_UNIT_PENDING_ACTION_REEVALUATION</x:v>
      </x:c>
      <x:c r="Z1671" s="42" t="str">
        <x:v>KEEP_EXISTING_STRUCTURE</x:v>
      </x:c>
      <x:c r="AA1671" s="42" t="str">
        <x:v>PROVISIONAL_PENDING_STEP13_CONFLICT_CHECK</x:v>
      </x:c>
      <x:c r="AB1671" s="42" t="str">
        <x:v>NONE</x:v>
      </x:c>
      <x:c r="AC1671" s="42" t="str">
        <x:v>ORDINARY_SEARCH_ELIGIBLE</x:v>
      </x:c>
      <x:c r="AD1671" s="43" t="n">
        <x:v>252</x:v>
      </x:c>
      <x:c r="AE1671" s="43" t="n">
        <x:v>368</x:v>
      </x:c>
      <x:c r="AF1671" s="42" t="str">
        <x:v>P3 — СОХРАНИТЬ / МАРШРУТИЗИРОВАТЬ</x:v>
      </x:c>
      <x:c r="AG1671" s="42" t="str">
        <x:v>action=KEEP_EXISTING_STRUCTURE; maturity=PROVISIONAL_PENDING_STEP13_CONFLICT_CHECK; uncertainty=NONE; broad_result=1; rank_in_cluster=252</x:v>
      </x:c>
      <x:c r="AH16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1" s="42" t="str">
        <x:v>Stage-5:STEP8&gt;STEP10&gt;STEP11&gt;STEP12_CORRECTIONS&gt;STEP12_V6_TARGET_CONTRACT&gt;STEP14A_OVERLAY | Step-08:S18:result:1</x:v>
      </x:c>
    </x:row>
    <x:row r="1672" ht="30" customHeight="1">
      <x:c r="A1672" s="42" t="str">
        <x:v>PHR-D1184F968EA6</x:v>
      </x:c>
      <x:c r="B1672" s="42" t="str">
        <x:v>пластиковые окна в дом</x:v>
      </x:c>
      <x:c r="C1672" s="42" t="str">
        <x:v>ASSIGNED</x:v>
      </x:c>
      <x:c r="D1672" s="42" t="str">
        <x:v>ДА</x:v>
      </x:c>
      <x:c r="E1672" s="42" t="str">
        <x:v>Москва</x:v>
      </x:c>
      <x:c r="F1672" s="42" t="n">
        <x:v>213</x:v>
      </x:c>
      <x:c r="G1672" s="42" t="str">
        <x:v>DEVICE_ALL</x:v>
      </x:c>
      <x:c r="H1672" s="43" t="n">
        <x:v>2140</x:v>
      </x:c>
      <x:c r="I1672" s="43" t="n">
        <x:v>0</x:v>
      </x:c>
      <x:c r="J1672" s="42" t="str">
        <x:v>BROAD_GETTOP_NO_OPERATORS__RESULT</x:v>
      </x:c>
      <x:c r="K1672" s="42" t="str">
        <x:v>MAX_PER_PHRASE_SEPARATELY_FOR_RESULT_AND_ASSOCIATION</x:v>
      </x:c>
      <x:c r="L1672" s="42" t="str">
        <x:v>S01</x:v>
      </x:c>
      <x:c r="M1672" s="43" t="n">
        <x:v>1</x:v>
      </x:c>
      <x:c r="N1672" s="42" t="str">
        <x:v>2026-08-29</x:v>
      </x:c>
      <x:c r="O1672" s="42" t="str">
        <x:v>PVC_WINDOWS_COMMERCIAL</x:v>
      </x:c>
      <x:c r="P1672" s="42" t="str">
        <x:v>Пластиковые окна</x:v>
      </x:c>
      <x:c r="Q1672" s="42" t="str">
        <x:v>пластиковые окна</x:v>
      </x:c>
      <x:c r="R1672" s="42" t="str">
        <x:v>buy/order PVC windows</x:v>
      </x:c>
      <x:c r="S1672" s="42" t="str">
        <x:v>COMMERCIAL</x:v>
      </x:c>
      <x:c r="T1672" s="42" t="str">
        <x:v>IN_SCOPE</x:v>
      </x:c>
      <x:c r="U1672" s="42" t="str">
        <x:v>MEDIUM</x:v>
      </x:c>
      <x:c r="V1672" s="42" t="str">
        <x:v>https://okno-msk.ru/okna-rehau/</x:v>
      </x:c>
      <x:c r="W1672" s="42" t="str">
        <x:v>https://okno-msk.ru/okna-rehau/</x:v>
      </x:c>
      <x:c r="X1672" s="42" t="str">
        <x:v>https://okno-msk.ru/okna-rehau/po-tipu-doma/okna-na-kuhnyu;https://okno-msk.ru/okna-rehau/tipovye-razmery;https://okno-msk.ru/okna-rehau/tipovye-razmery/katalog-tipovyh-okon</x:v>
      </x:c>
      <x:c r="Y1672" s="42" t="str">
        <x:v>BASE_UNIT_PENDING_ACTION_REEVALUATION</x:v>
      </x:c>
      <x:c r="Z1672" s="42" t="str">
        <x:v>KEEP_EXISTING_STRUCTURE</x:v>
      </x:c>
      <x:c r="AA1672" s="42" t="str">
        <x:v>PROVISIONAL_PENDING_STEP13_CONFLICT_CHECK</x:v>
      </x:c>
      <x:c r="AB1672" s="42" t="str">
        <x:v>NONE</x:v>
      </x:c>
      <x:c r="AC1672" s="42" t="str">
        <x:v>ORDINARY_SEARCH_ELIGIBLE</x:v>
      </x:c>
      <x:c r="AD1672" s="43" t="n">
        <x:v>17</x:v>
      </x:c>
      <x:c r="AE1672" s="43" t="n">
        <x:v>18</x:v>
      </x:c>
      <x:c r="AF1672" s="42" t="str">
        <x:v>P3 — СОХРАНИТЬ / МАРШРУТИЗИРОВАТЬ</x:v>
      </x:c>
      <x:c r="AG1672" s="42" t="str">
        <x:v>action=KEEP_EXISTING_STRUCTURE; maturity=PROVISIONAL_PENDING_STEP13_CONFLICT_CHECK; uncertainty=NONE; broad_result=2140; rank_in_cluster=17</x:v>
      </x:c>
      <x:c r="AH16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2" s="42" t="str">
        <x:v>Stage-5:STEP8&gt;STEP10&gt;STEP11&gt;STEP12_CORRECTIONS&gt;STEP12_V6_TARGET_CONTRACT&gt;STEP14A_OVERLAY | Step-08:S01:result:2140</x:v>
      </x:c>
    </x:row>
    <x:row r="1673" ht="30" customHeight="1">
      <x:c r="A1673" s="42" t="str">
        <x:v>PHR-37AACA2E7375</x:v>
      </x:c>
      <x:c r="B1673" s="42" t="str">
        <x:v>пластиковые окна в домодедово от производителя</x:v>
      </x:c>
      <x:c r="C1673" s="42" t="str">
        <x:v>ASSIGNED</x:v>
      </x:c>
      <x:c r="D1673" s="42" t="str">
        <x:v>ДА</x:v>
      </x:c>
      <x:c r="E1673" s="42" t="str">
        <x:v>Москва</x:v>
      </x:c>
      <x:c r="F1673" s="42" t="n">
        <x:v>213</x:v>
      </x:c>
      <x:c r="G1673" s="42" t="str">
        <x:v>DEVICE_ALL</x:v>
      </x:c>
      <x:c r="H1673" s="43" t="n">
        <x:v>25</x:v>
      </x:c>
      <x:c r="I1673" s="43" t="n">
        <x:v>0</x:v>
      </x:c>
      <x:c r="J1673" s="42" t="str">
        <x:v>BROAD_GETTOP_NO_OPERATORS__RESULT</x:v>
      </x:c>
      <x:c r="K1673" s="42" t="str">
        <x:v>MAX_PER_PHRASE_SEPARATELY_FOR_RESULT_AND_ASSOCIATION</x:v>
      </x:c>
      <x:c r="L1673" s="42" t="str">
        <x:v>S18</x:v>
      </x:c>
      <x:c r="M1673" s="43" t="n">
        <x:v>1</x:v>
      </x:c>
      <x:c r="N1673" s="42" t="str">
        <x:v>2026-08-29</x:v>
      </x:c>
      <x:c r="O1673" s="42" t="str">
        <x:v>PVC_WINDOWS_COMMERCIAL</x:v>
      </x:c>
      <x:c r="P1673" s="42" t="str">
        <x:v>Пластиковые окна</x:v>
      </x:c>
      <x:c r="Q1673" s="42" t="str">
        <x:v>пластиковые окна</x:v>
      </x:c>
      <x:c r="R1673" s="42" t="str">
        <x:v>buy/order PVC windows</x:v>
      </x:c>
      <x:c r="S1673" s="42" t="str">
        <x:v>COMMERCIAL</x:v>
      </x:c>
      <x:c r="T1673" s="42" t="str">
        <x:v>IN_SCOPE</x:v>
      </x:c>
      <x:c r="U1673" s="42" t="str">
        <x:v>MEDIUM</x:v>
      </x:c>
      <x:c r="V1673" s="42" t="str">
        <x:v>https://okno-msk.ru/okna-rehau/</x:v>
      </x:c>
      <x:c r="W1673" s="42" t="str">
        <x:v>https://okno-msk.ru/okna-rehau/</x:v>
      </x:c>
      <x:c r="X1673" s="42" t="str">
        <x:v>https://okno-msk.ru/okna-rehau/po-tipu-doma/okna-na-kuhnyu;https://okno-msk.ru/okna-rehau/tipovye-razmery;https://okno-msk.ru/okna-rehau/tipovye-razmery/katalog-tipovyh-okon</x:v>
      </x:c>
      <x:c r="Y1673" s="42" t="str">
        <x:v>BASE_UNIT_PENDING_ACTION_REEVALUATION</x:v>
      </x:c>
      <x:c r="Z1673" s="42" t="str">
        <x:v>KEEP_EXISTING_STRUCTURE</x:v>
      </x:c>
      <x:c r="AA1673" s="42" t="str">
        <x:v>PROVISIONAL_PENDING_STEP13_CONFLICT_CHECK</x:v>
      </x:c>
      <x:c r="AB1673" s="42" t="str">
        <x:v>NONE</x:v>
      </x:c>
      <x:c r="AC1673" s="42" t="str">
        <x:v>ORDINARY_SEARCH_ELIGIBLE</x:v>
      </x:c>
      <x:c r="AD1673" s="43" t="n">
        <x:v>165</x:v>
      </x:c>
      <x:c r="AE1673" s="43" t="n">
        <x:v>205</x:v>
      </x:c>
      <x:c r="AF1673" s="42" t="str">
        <x:v>P3 — СОХРАНИТЬ / МАРШРУТИЗИРОВАТЬ</x:v>
      </x:c>
      <x:c r="AG1673" s="42" t="str">
        <x:v>action=KEEP_EXISTING_STRUCTURE; maturity=PROVISIONAL_PENDING_STEP13_CONFLICT_CHECK; uncertainty=NONE; broad_result=25; rank_in_cluster=165</x:v>
      </x:c>
      <x:c r="AH16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3" s="42" t="str">
        <x:v>Stage-5:STEP8&gt;STEP10&gt;STEP11&gt;STEP12_CORRECTIONS&gt;STEP12_V6_TARGET_CONTRACT&gt;STEP14A_OVERLAY | Step-08:S18:result:25</x:v>
      </x:c>
    </x:row>
    <x:row r="1674" ht="30" customHeight="1">
      <x:c r="A1674" s="42" t="str">
        <x:v>PHR-E782DD3CB777</x:v>
      </x:c>
      <x:c r="B1674" s="42" t="str">
        <x:v>пластиковые окна в домодедово от производителя недорого</x:v>
      </x:c>
      <x:c r="C1674" s="42" t="str">
        <x:v>ASSIGNED</x:v>
      </x:c>
      <x:c r="D1674" s="42" t="str">
        <x:v>ДА</x:v>
      </x:c>
      <x:c r="E1674" s="42" t="str">
        <x:v>Москва</x:v>
      </x:c>
      <x:c r="F1674" s="42" t="n">
        <x:v>213</x:v>
      </x:c>
      <x:c r="G1674" s="42" t="str">
        <x:v>DEVICE_ALL</x:v>
      </x:c>
      <x:c r="H1674" s="43" t="n">
        <x:v>2</x:v>
      </x:c>
      <x:c r="I1674" s="43" t="n">
        <x:v>0</x:v>
      </x:c>
      <x:c r="J1674" s="42" t="str">
        <x:v>BROAD_GETTOP_NO_OPERATORS__RESULT</x:v>
      </x:c>
      <x:c r="K1674" s="42" t="str">
        <x:v>MAX_PER_PHRASE_SEPARATELY_FOR_RESULT_AND_ASSOCIATION</x:v>
      </x:c>
      <x:c r="L1674" s="42" t="str">
        <x:v>S18</x:v>
      </x:c>
      <x:c r="M1674" s="43" t="n">
        <x:v>1</x:v>
      </x:c>
      <x:c r="N1674" s="42" t="str">
        <x:v>2026-08-29</x:v>
      </x:c>
      <x:c r="O1674" s="42" t="str">
        <x:v>PVC_WINDOWS_COMMERCIAL</x:v>
      </x:c>
      <x:c r="P1674" s="42" t="str">
        <x:v>Пластиковые окна</x:v>
      </x:c>
      <x:c r="Q1674" s="42" t="str">
        <x:v>пластиковые окна</x:v>
      </x:c>
      <x:c r="R1674" s="42" t="str">
        <x:v>buy/order PVC windows</x:v>
      </x:c>
      <x:c r="S1674" s="42" t="str">
        <x:v>COMMERCIAL</x:v>
      </x:c>
      <x:c r="T1674" s="42" t="str">
        <x:v>IN_SCOPE</x:v>
      </x:c>
      <x:c r="U1674" s="42" t="str">
        <x:v>MEDIUM</x:v>
      </x:c>
      <x:c r="V1674" s="42" t="str">
        <x:v>https://okno-msk.ru/okna-rehau/</x:v>
      </x:c>
      <x:c r="W1674" s="42" t="str">
        <x:v>https://okno-msk.ru/okna-rehau/</x:v>
      </x:c>
      <x:c r="X1674" s="42" t="str">
        <x:v>https://okno-msk.ru/okna-rehau/po-tipu-doma/okna-na-kuhnyu;https://okno-msk.ru/okna-rehau/tipovye-razmery;https://okno-msk.ru/okna-rehau/tipovye-razmery/katalog-tipovyh-okon</x:v>
      </x:c>
      <x:c r="Y1674" s="42" t="str">
        <x:v>BASE_UNIT_PENDING_ACTION_REEVALUATION</x:v>
      </x:c>
      <x:c r="Z1674" s="42" t="str">
        <x:v>KEEP_EXISTING_STRUCTURE</x:v>
      </x:c>
      <x:c r="AA1674" s="42" t="str">
        <x:v>PROVISIONAL_PENDING_STEP13_CONFLICT_CHECK</x:v>
      </x:c>
      <x:c r="AB1674" s="42" t="str">
        <x:v>NONE</x:v>
      </x:c>
      <x:c r="AC1674" s="42" t="str">
        <x:v>ORDINARY_SEARCH_ELIGIBLE</x:v>
      </x:c>
      <x:c r="AD1674" s="43" t="n">
        <x:v>245</x:v>
      </x:c>
      <x:c r="AE1674" s="43" t="n">
        <x:v>357</x:v>
      </x:c>
      <x:c r="AF1674" s="42" t="str">
        <x:v>P3 — СОХРАНИТЬ / МАРШРУТИЗИРОВАТЬ</x:v>
      </x:c>
      <x:c r="AG1674" s="42" t="str">
        <x:v>action=KEEP_EXISTING_STRUCTURE; maturity=PROVISIONAL_PENDING_STEP13_CONFLICT_CHECK; uncertainty=NONE; broad_result=2; rank_in_cluster=245</x:v>
      </x:c>
      <x:c r="AH16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4" s="42" t="str">
        <x:v>Stage-5:STEP8&gt;STEP10&gt;STEP11&gt;STEP12_CORRECTIONS&gt;STEP12_V6_TARGET_CONTRACT&gt;STEP14A_OVERLAY | Step-08:S18:result:2</x:v>
      </x:c>
    </x:row>
    <x:row r="1675" ht="30" customHeight="1">
      <x:c r="A1675" s="42" t="str">
        <x:v>PHR-B3FEADBEDAE4</x:v>
      </x:c>
      <x:c r="B1675" s="42" t="str">
        <x:v>пластиковые окна в домодедово от производителя цена</x:v>
      </x:c>
      <x:c r="C1675" s="42" t="str">
        <x:v>ASSIGNED</x:v>
      </x:c>
      <x:c r="D1675" s="42" t="str">
        <x:v>ДА</x:v>
      </x:c>
      <x:c r="E1675" s="42" t="str">
        <x:v>Москва</x:v>
      </x:c>
      <x:c r="F1675" s="42" t="n">
        <x:v>213</x:v>
      </x:c>
      <x:c r="G1675" s="42" t="str">
        <x:v>DEVICE_ALL</x:v>
      </x:c>
      <x:c r="H1675" s="43" t="n">
        <x:v>11</x:v>
      </x:c>
      <x:c r="I1675" s="43" t="n">
        <x:v>0</x:v>
      </x:c>
      <x:c r="J1675" s="42" t="str">
        <x:v>BROAD_GETTOP_NO_OPERATORS__RESULT</x:v>
      </x:c>
      <x:c r="K1675" s="42" t="str">
        <x:v>MAX_PER_PHRASE_SEPARATELY_FOR_RESULT_AND_ASSOCIATION</x:v>
      </x:c>
      <x:c r="L1675" s="42" t="str">
        <x:v>S18</x:v>
      </x:c>
      <x:c r="M1675" s="43" t="n">
        <x:v>1</x:v>
      </x:c>
      <x:c r="N1675" s="42" t="str">
        <x:v>2026-08-29</x:v>
      </x:c>
      <x:c r="O1675" s="42" t="str">
        <x:v>PVC_WINDOWS_COMMERCIAL</x:v>
      </x:c>
      <x:c r="P1675" s="42" t="str">
        <x:v>Пластиковые окна</x:v>
      </x:c>
      <x:c r="Q1675" s="42" t="str">
        <x:v>пластиковые окна</x:v>
      </x:c>
      <x:c r="R1675" s="42" t="str">
        <x:v>buy/order PVC windows</x:v>
      </x:c>
      <x:c r="S1675" s="42" t="str">
        <x:v>COMMERCIAL</x:v>
      </x:c>
      <x:c r="T1675" s="42" t="str">
        <x:v>IN_SCOPE</x:v>
      </x:c>
      <x:c r="U1675" s="42" t="str">
        <x:v>MEDIUM</x:v>
      </x:c>
      <x:c r="V1675" s="42" t="str">
        <x:v>https://okno-msk.ru/okna-rehau/</x:v>
      </x:c>
      <x:c r="W1675" s="42" t="str">
        <x:v>https://okno-msk.ru/okna-rehau/</x:v>
      </x:c>
      <x:c r="X1675" s="42" t="str">
        <x:v>https://okno-msk.ru/okna-rehau/po-tipu-doma/okna-na-kuhnyu;https://okno-msk.ru/okna-rehau/tipovye-razmery;https://okno-msk.ru/okna-rehau/tipovye-razmery/katalog-tipovyh-okon</x:v>
      </x:c>
      <x:c r="Y1675" s="42" t="str">
        <x:v>BASE_UNIT_PENDING_ACTION_REEVALUATION</x:v>
      </x:c>
      <x:c r="Z1675" s="42" t="str">
        <x:v>KEEP_EXISTING_STRUCTURE</x:v>
      </x:c>
      <x:c r="AA1675" s="42" t="str">
        <x:v>PROVISIONAL_PENDING_STEP13_CONFLICT_CHECK</x:v>
      </x:c>
      <x:c r="AB1675" s="42" t="str">
        <x:v>NONE</x:v>
      </x:c>
      <x:c r="AC1675" s="42" t="str">
        <x:v>ORDINARY_SEARCH_ELIGIBLE</x:v>
      </x:c>
      <x:c r="AD1675" s="43" t="n">
        <x:v>200</x:v>
      </x:c>
      <x:c r="AE1675" s="43" t="n">
        <x:v>262</x:v>
      </x:c>
      <x:c r="AF1675" s="42" t="str">
        <x:v>P3 — СОХРАНИТЬ / МАРШРУТИЗИРОВАТЬ</x:v>
      </x:c>
      <x:c r="AG1675" s="42" t="str">
        <x:v>action=KEEP_EXISTING_STRUCTURE; maturity=PROVISIONAL_PENDING_STEP13_CONFLICT_CHECK; uncertainty=NONE; broad_result=11; rank_in_cluster=200</x:v>
      </x:c>
      <x:c r="AH16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5" s="42" t="str">
        <x:v>Stage-5:STEP8&gt;STEP10&gt;STEP11&gt;STEP12_CORRECTIONS&gt;STEP12_V6_TARGET_CONTRACT&gt;STEP14A_OVERLAY | Step-08:S18:result:11</x:v>
      </x:c>
    </x:row>
    <x:row r="1676" ht="30" customHeight="1">
      <x:c r="A1676" s="42" t="str">
        <x:v>PHR-5429D06253AB</x:v>
      </x:c>
      <x:c r="B1676" s="42" t="str">
        <x:v>пластиковые окна в донецке днр от производителя</x:v>
      </x:c>
      <x:c r="C1676" s="42" t="str">
        <x:v>EXCLUDED_PRESERVED</x:v>
      </x:c>
      <x:c r="D1676" s="42" t="str">
        <x:v>НЕТ</x:v>
      </x:c>
      <x:c r="E1676" s="42" t="str">
        <x:v>Москва</x:v>
      </x:c>
      <x:c r="F1676" s="42" t="n">
        <x:v>213</x:v>
      </x:c>
      <x:c r="G1676" s="42" t="str">
        <x:v>DEVICE_ALL</x:v>
      </x:c>
      <x:c r="H1676" s="43" t="n">
        <x:v>2</x:v>
      </x:c>
      <x:c r="I1676" s="43" t="n">
        <x:v>0</x:v>
      </x:c>
      <x:c r="J1676" s="42" t="str">
        <x:v>BROAD_GETTOP_NO_OPERATORS__RESULT</x:v>
      </x:c>
      <x:c r="K1676" s="42" t="str">
        <x:v>MAX_PER_PHRASE_SEPARATELY_FOR_RESULT_AND_ASSOCIATION</x:v>
      </x:c>
      <x:c r="L1676" s="42" t="str">
        <x:v>S18</x:v>
      </x:c>
      <x:c r="M1676" s="43" t="n">
        <x:v>1</x:v>
      </x:c>
      <x:c r="N1676" s="42" t="str">
        <x:v>2026-08-29</x:v>
      </x:c>
      <x:c r="O1676" s="42" t="str">
        <x:v>НЕ ПРИМЕНИМО — ВНЕ АКТИВНОГО ЯДРА</x:v>
      </x:c>
      <x:c r="P1676" s="42" t="str">
        <x:v>НЕ ПРИМЕНИМО — ВНЕ АКТИВНОГО ЯДРА</x:v>
      </x:c>
      <x:c r="Q1676" s="42" t="str">
        <x:v>НЕ ПРИМЕНИМО — ВНЕ АКТИВНОГО ЯДРА</x:v>
      </x:c>
      <x:c r="R1676" s="42" t="str">
        <x:v>НЕ ПРИМЕНИМО — ВНЕ АКТИВНОГО ЯДРА</x:v>
      </x:c>
      <x:c r="S1676" s="42" t="str">
        <x:v>НЕ ПРИМЕНИМО — ВНЕ АКТИВНОГО ЯДРА</x:v>
      </x:c>
      <x:c r="T1676" s="42" t="str">
        <x:v>НЕ ПРИМЕНИМО — ВНЕ АКТИВНОГО ЯДРА</x:v>
      </x:c>
      <x:c r="U1676" s="42" t="str">
        <x:v>HIGH</x:v>
      </x:c>
      <x:c r="V1676" s="42" t="str">
        <x:v>НЕ ПРИМЕНИМО — ВНЕ АКТИВНОГО ЯДРА</x:v>
      </x:c>
      <x:c r="W1676" s="42" t="str">
        <x:v>НЕ ПРИМЕНИМО — ВНЕ АКТИВНОГО ЯДРА</x:v>
      </x:c>
      <x:c r="X1676" s="42" t="str">
        <x:v>НЕ ПРИМЕНИМО — ВНЕ АКТИВНОГО ЯДРА</x:v>
      </x:c>
      <x:c r="Y1676" s="42" t="str">
        <x:v>НЕ ПРИМЕНИМО — ВНЕ АКТИВНОГО ЯДРА</x:v>
      </x:c>
      <x:c r="Z1676" s="42" t="str">
        <x:v>НЕ ПРИМЕНИМО — ВНЕ АКТИВНОГО ЯДРА</x:v>
      </x:c>
      <x:c r="AA1676" s="42" t="str">
        <x:v>НЕ ПРИМЕНИМО — ВНЕ АКТИВНОГО ЯДРА</x:v>
      </x:c>
      <x:c r="AB1676" s="42" t="str">
        <x:v>RESOLVED_EXCLUSION</x:v>
      </x:c>
      <x:c r="AC1676" s="42" t="str">
        <x:v>NO_ACTIVE_SEARCH_ROUTE</x:v>
      </x:c>
      <x:c r="AD1676" s="43"/>
      <x:c r="AE1676" s="43"/>
      <x:c r="AF1676" s="42" t="str">
        <x:v>P5 — ВНЕ РАБОЧЕГО ЯДРА</x:v>
      </x:c>
      <x:c r="AG1676" s="42" t="str">
        <x:v>status=EXCLUDED_PRESERVED</x:v>
      </x:c>
      <x:c r="AH167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76" s="42" t="str">
        <x:v>Stage-5:STEP8&gt;STEP10/STEP11_AS_APPLICABLE | Step-08:S18:result:2</x:v>
      </x:c>
    </x:row>
    <x:row r="1677" ht="30" customHeight="1">
      <x:c r="A1677" s="42" t="str">
        <x:v>PHR-CDA4820296B9</x:v>
      </x:c>
      <x:c r="B1677" s="42" t="str">
        <x:v>пластиковые окна в екатеринбурге от производителя</x:v>
      </x:c>
      <x:c r="C1677" s="42" t="str">
        <x:v>EXCLUDED_PRESERVED</x:v>
      </x:c>
      <x:c r="D1677" s="42" t="str">
        <x:v>НЕТ</x:v>
      </x:c>
      <x:c r="E1677" s="42" t="str">
        <x:v>Москва</x:v>
      </x:c>
      <x:c r="F1677" s="42" t="n">
        <x:v>213</x:v>
      </x:c>
      <x:c r="G1677" s="42" t="str">
        <x:v>DEVICE_ALL</x:v>
      </x:c>
      <x:c r="H1677" s="43" t="n">
        <x:v>3</x:v>
      </x:c>
      <x:c r="I1677" s="43" t="n">
        <x:v>0</x:v>
      </x:c>
      <x:c r="J1677" s="42" t="str">
        <x:v>BROAD_GETTOP_NO_OPERATORS__RESULT</x:v>
      </x:c>
      <x:c r="K1677" s="42" t="str">
        <x:v>MAX_PER_PHRASE_SEPARATELY_FOR_RESULT_AND_ASSOCIATION</x:v>
      </x:c>
      <x:c r="L1677" s="42" t="str">
        <x:v>S18</x:v>
      </x:c>
      <x:c r="M1677" s="43" t="n">
        <x:v>1</x:v>
      </x:c>
      <x:c r="N1677" s="42" t="str">
        <x:v>2026-08-29</x:v>
      </x:c>
      <x:c r="O1677" s="42" t="str">
        <x:v>НЕ ПРИМЕНИМО — ВНЕ АКТИВНОГО ЯДРА</x:v>
      </x:c>
      <x:c r="P1677" s="42" t="str">
        <x:v>НЕ ПРИМЕНИМО — ВНЕ АКТИВНОГО ЯДРА</x:v>
      </x:c>
      <x:c r="Q1677" s="42" t="str">
        <x:v>НЕ ПРИМЕНИМО — ВНЕ АКТИВНОГО ЯДРА</x:v>
      </x:c>
      <x:c r="R1677" s="42" t="str">
        <x:v>НЕ ПРИМЕНИМО — ВНЕ АКТИВНОГО ЯДРА</x:v>
      </x:c>
      <x:c r="S1677" s="42" t="str">
        <x:v>НЕ ПРИМЕНИМО — ВНЕ АКТИВНОГО ЯДРА</x:v>
      </x:c>
      <x:c r="T1677" s="42" t="str">
        <x:v>НЕ ПРИМЕНИМО — ВНЕ АКТИВНОГО ЯДРА</x:v>
      </x:c>
      <x:c r="U1677" s="42" t="str">
        <x:v>HIGH</x:v>
      </x:c>
      <x:c r="V1677" s="42" t="str">
        <x:v>НЕ ПРИМЕНИМО — ВНЕ АКТИВНОГО ЯДРА</x:v>
      </x:c>
      <x:c r="W1677" s="42" t="str">
        <x:v>НЕ ПРИМЕНИМО — ВНЕ АКТИВНОГО ЯДРА</x:v>
      </x:c>
      <x:c r="X1677" s="42" t="str">
        <x:v>НЕ ПРИМЕНИМО — ВНЕ АКТИВНОГО ЯДРА</x:v>
      </x:c>
      <x:c r="Y1677" s="42" t="str">
        <x:v>НЕ ПРИМЕНИМО — ВНЕ АКТИВНОГО ЯДРА</x:v>
      </x:c>
      <x:c r="Z1677" s="42" t="str">
        <x:v>НЕ ПРИМЕНИМО — ВНЕ АКТИВНОГО ЯДРА</x:v>
      </x:c>
      <x:c r="AA1677" s="42" t="str">
        <x:v>НЕ ПРИМЕНИМО — ВНЕ АКТИВНОГО ЯДРА</x:v>
      </x:c>
      <x:c r="AB1677" s="42" t="str">
        <x:v>RESOLVED_EXCLUSION</x:v>
      </x:c>
      <x:c r="AC1677" s="42" t="str">
        <x:v>NO_ACTIVE_SEARCH_ROUTE</x:v>
      </x:c>
      <x:c r="AD1677" s="43"/>
      <x:c r="AE1677" s="43"/>
      <x:c r="AF1677" s="42" t="str">
        <x:v>P5 — ВНЕ РАБОЧЕГО ЯДРА</x:v>
      </x:c>
      <x:c r="AG1677" s="42" t="str">
        <x:v>status=EXCLUDED_PRESERVED</x:v>
      </x:c>
      <x:c r="AH167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77" s="42" t="str">
        <x:v>Stage-5:STEP8&gt;STEP10/STEP11_AS_APPLICABLE | Step-08:S18:result:3</x:v>
      </x:c>
    </x:row>
    <x:row r="1678" ht="30" customHeight="1">
      <x:c r="A1678" s="42" t="str">
        <x:v>PHR-C78DE84CE235</x:v>
      </x:c>
      <x:c r="B1678" s="42" t="str">
        <x:v>пластиковые окна в звенигороде от производителя</x:v>
      </x:c>
      <x:c r="C1678" s="42" t="str">
        <x:v>ASSIGNED</x:v>
      </x:c>
      <x:c r="D1678" s="42" t="str">
        <x:v>ДА</x:v>
      </x:c>
      <x:c r="E1678" s="42" t="str">
        <x:v>Москва</x:v>
      </x:c>
      <x:c r="F1678" s="42" t="n">
        <x:v>213</x:v>
      </x:c>
      <x:c r="G1678" s="42" t="str">
        <x:v>DEVICE_ALL</x:v>
      </x:c>
      <x:c r="H1678" s="43" t="n">
        <x:v>3</x:v>
      </x:c>
      <x:c r="I1678" s="43" t="n">
        <x:v>0</x:v>
      </x:c>
      <x:c r="J1678" s="42" t="str">
        <x:v>BROAD_GETTOP_NO_OPERATORS__RESULT</x:v>
      </x:c>
      <x:c r="K1678" s="42" t="str">
        <x:v>MAX_PER_PHRASE_SEPARATELY_FOR_RESULT_AND_ASSOCIATION</x:v>
      </x:c>
      <x:c r="L1678" s="42" t="str">
        <x:v>S18</x:v>
      </x:c>
      <x:c r="M1678" s="43" t="n">
        <x:v>1</x:v>
      </x:c>
      <x:c r="N1678" s="42" t="str">
        <x:v>2026-08-29</x:v>
      </x:c>
      <x:c r="O1678" s="42" t="str">
        <x:v>PVC_WINDOWS_COMMERCIAL</x:v>
      </x:c>
      <x:c r="P1678" s="42" t="str">
        <x:v>Пластиковые окна</x:v>
      </x:c>
      <x:c r="Q1678" s="42" t="str">
        <x:v>пластиковые окна</x:v>
      </x:c>
      <x:c r="R1678" s="42" t="str">
        <x:v>buy/order PVC windows</x:v>
      </x:c>
      <x:c r="S1678" s="42" t="str">
        <x:v>COMMERCIAL</x:v>
      </x:c>
      <x:c r="T1678" s="42" t="str">
        <x:v>IN_SCOPE</x:v>
      </x:c>
      <x:c r="U1678" s="42" t="str">
        <x:v>MEDIUM</x:v>
      </x:c>
      <x:c r="V1678" s="42" t="str">
        <x:v>https://okno-msk.ru/okna-rehau/</x:v>
      </x:c>
      <x:c r="W1678" s="42" t="str">
        <x:v>https://okno-msk.ru/okna-rehau/</x:v>
      </x:c>
      <x:c r="X1678" s="42" t="str">
        <x:v>https://okno-msk.ru/okna-rehau/po-tipu-doma/okna-na-kuhnyu;https://okno-msk.ru/okna-rehau/tipovye-razmery;https://okno-msk.ru/okna-rehau/tipovye-razmery/katalog-tipovyh-okon</x:v>
      </x:c>
      <x:c r="Y1678" s="42" t="str">
        <x:v>BASE_UNIT_PENDING_ACTION_REEVALUATION</x:v>
      </x:c>
      <x:c r="Z1678" s="42" t="str">
        <x:v>KEEP_EXISTING_STRUCTURE</x:v>
      </x:c>
      <x:c r="AA1678" s="42" t="str">
        <x:v>PROVISIONAL_PENDING_STEP13_CONFLICT_CHECK</x:v>
      </x:c>
      <x:c r="AB1678" s="42" t="str">
        <x:v>NONE</x:v>
      </x:c>
      <x:c r="AC1678" s="42" t="str">
        <x:v>ORDINARY_SEARCH_ELIGIBLE</x:v>
      </x:c>
      <x:c r="AD1678" s="43" t="n">
        <x:v>242</x:v>
      </x:c>
      <x:c r="AE1678" s="43" t="n">
        <x:v>344</x:v>
      </x:c>
      <x:c r="AF1678" s="42" t="str">
        <x:v>P3 — СОХРАНИТЬ / МАРШРУТИЗИРОВАТЬ</x:v>
      </x:c>
      <x:c r="AG1678" s="42" t="str">
        <x:v>action=KEEP_EXISTING_STRUCTURE; maturity=PROVISIONAL_PENDING_STEP13_CONFLICT_CHECK; uncertainty=NONE; broad_result=3; rank_in_cluster=242</x:v>
      </x:c>
      <x:c r="AH16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8" s="42" t="str">
        <x:v>Stage-5:STEP8&gt;STEP10&gt;STEP11&gt;STEP12_CORRECTIONS&gt;STEP12_V6_TARGET_CONTRACT&gt;STEP14A_OVERLAY | Step-08:S18:result:3</x:v>
      </x:c>
    </x:row>
    <x:row r="1679" ht="30" customHeight="1">
      <x:c r="A1679" s="42" t="str">
        <x:v>PHR-C188BAEEBC42</x:v>
      </x:c>
      <x:c r="B1679" s="42" t="str">
        <x:v>пластиковые окна в зеленограде с установкой</x:v>
      </x:c>
      <x:c r="C1679" s="42" t="str">
        <x:v>ASSIGNED</x:v>
      </x:c>
      <x:c r="D1679" s="42" t="str">
        <x:v>ДА</x:v>
      </x:c>
      <x:c r="E1679" s="42" t="str">
        <x:v>Москва</x:v>
      </x:c>
      <x:c r="F1679" s="42" t="n">
        <x:v>213</x:v>
      </x:c>
      <x:c r="G1679" s="42" t="str">
        <x:v>DEVICE_ALL</x:v>
      </x:c>
      <x:c r="H1679" s="43" t="n">
        <x:v>48</x:v>
      </x:c>
      <x:c r="I1679" s="43" t="n">
        <x:v>0</x:v>
      </x:c>
      <x:c r="J1679" s="42" t="str">
        <x:v>BROAD_GETTOP_NO_OPERATORS__RESULT</x:v>
      </x:c>
      <x:c r="K1679" s="42" t="str">
        <x:v>MAX_PER_PHRASE_SEPARATELY_FOR_RESULT_AND_ASSOCIATION</x:v>
      </x:c>
      <x:c r="L1679" s="42" t="str">
        <x:v>S13</x:v>
      </x:c>
      <x:c r="M1679" s="43" t="n">
        <x:v>1</x:v>
      </x:c>
      <x:c r="N1679" s="42" t="str">
        <x:v>2026-08-29</x:v>
      </x:c>
      <x:c r="O1679" s="42" t="str">
        <x:v>PVC_WINDOWS_COMMERCIAL</x:v>
      </x:c>
      <x:c r="P1679" s="42" t="str">
        <x:v>Пластиковые окна</x:v>
      </x:c>
      <x:c r="Q1679" s="42" t="str">
        <x:v>пластиковые окна</x:v>
      </x:c>
      <x:c r="R1679" s="42" t="str">
        <x:v>buy/order PVC windows</x:v>
      </x:c>
      <x:c r="S1679" s="42" t="str">
        <x:v>COMMERCIAL</x:v>
      </x:c>
      <x:c r="T1679" s="42" t="str">
        <x:v>IN_SCOPE</x:v>
      </x:c>
      <x:c r="U1679" s="42" t="str">
        <x:v>MEDIUM</x:v>
      </x:c>
      <x:c r="V1679" s="42" t="str">
        <x:v>https://okno-msk.ru/okna-rehau/</x:v>
      </x:c>
      <x:c r="W1679" s="42" t="str">
        <x:v>https://okno-msk.ru/okna-rehau/</x:v>
      </x:c>
      <x:c r="X1679" s="42" t="str">
        <x:v>https://okno-msk.ru/okna-rehau/po-tipu-doma/okna-na-kuhnyu;https://okno-msk.ru/okna-rehau/tipovye-razmery;https://okno-msk.ru/okna-rehau/tipovye-razmery/katalog-tipovyh-okon</x:v>
      </x:c>
      <x:c r="Y1679" s="42" t="str">
        <x:v>BASE_UNIT_PENDING_ACTION_REEVALUATION</x:v>
      </x:c>
      <x:c r="Z1679" s="42" t="str">
        <x:v>KEEP_EXISTING_STRUCTURE</x:v>
      </x:c>
      <x:c r="AA1679" s="42" t="str">
        <x:v>PROVISIONAL_PENDING_STEP13_CONFLICT_CHECK</x:v>
      </x:c>
      <x:c r="AB1679" s="42" t="str">
        <x:v>NONE</x:v>
      </x:c>
      <x:c r="AC1679" s="42" t="str">
        <x:v>ORDINARY_SEARCH_ELIGIBLE</x:v>
      </x:c>
      <x:c r="AD1679" s="43" t="n">
        <x:v>135</x:v>
      </x:c>
      <x:c r="AE1679" s="43" t="n">
        <x:v>162</x:v>
      </x:c>
      <x:c r="AF1679" s="42" t="str">
        <x:v>P3 — СОХРАНИТЬ / МАРШРУТИЗИРОВАТЬ</x:v>
      </x:c>
      <x:c r="AG1679" s="42" t="str">
        <x:v>action=KEEP_EXISTING_STRUCTURE; maturity=PROVISIONAL_PENDING_STEP13_CONFLICT_CHECK; uncertainty=NONE; broad_result=48; rank_in_cluster=135</x:v>
      </x:c>
      <x:c r="AH16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9" s="42" t="str">
        <x:v>Stage-5:STEP8&gt;STEP10&gt;STEP11&gt;STEP12_CORRECTIONS&gt;STEP12_V6_TARGET_CONTRACT&gt;STEP14A_OVERLAY | Step-08:S13:result:48</x:v>
      </x:c>
    </x:row>
    <x:row r="1680" ht="30" customHeight="1">
      <x:c r="A1680" s="42" t="str">
        <x:v>PHR-0D80B6A99876</x:v>
      </x:c>
      <x:c r="B1680" s="42" t="str">
        <x:v>пластиковые окна в зеленограде с установкой цена</x:v>
      </x:c>
      <x:c r="C1680" s="42" t="str">
        <x:v>ASSIGNED</x:v>
      </x:c>
      <x:c r="D1680" s="42" t="str">
        <x:v>ДА</x:v>
      </x:c>
      <x:c r="E1680" s="42" t="str">
        <x:v>Москва</x:v>
      </x:c>
      <x:c r="F1680" s="42" t="n">
        <x:v>213</x:v>
      </x:c>
      <x:c r="G1680" s="42" t="str">
        <x:v>DEVICE_ALL</x:v>
      </x:c>
      <x:c r="H1680" s="43" t="n">
        <x:v>32</x:v>
      </x:c>
      <x:c r="I1680" s="43" t="n">
        <x:v>0</x:v>
      </x:c>
      <x:c r="J1680" s="42" t="str">
        <x:v>BROAD_GETTOP_NO_OPERATORS__RESULT</x:v>
      </x:c>
      <x:c r="K1680" s="42" t="str">
        <x:v>MAX_PER_PHRASE_SEPARATELY_FOR_RESULT_AND_ASSOCIATION</x:v>
      </x:c>
      <x:c r="L1680" s="42" t="str">
        <x:v>S13</x:v>
      </x:c>
      <x:c r="M1680" s="43" t="n">
        <x:v>1</x:v>
      </x:c>
      <x:c r="N1680" s="42" t="str">
        <x:v>2026-08-29</x:v>
      </x:c>
      <x:c r="O1680" s="42" t="str">
        <x:v>PVC_WINDOWS_COMMERCIAL</x:v>
      </x:c>
      <x:c r="P1680" s="42" t="str">
        <x:v>Пластиковые окна</x:v>
      </x:c>
      <x:c r="Q1680" s="42" t="str">
        <x:v>пластиковые окна</x:v>
      </x:c>
      <x:c r="R1680" s="42" t="str">
        <x:v>buy/order PVC windows</x:v>
      </x:c>
      <x:c r="S1680" s="42" t="str">
        <x:v>COMMERCIAL</x:v>
      </x:c>
      <x:c r="T1680" s="42" t="str">
        <x:v>IN_SCOPE</x:v>
      </x:c>
      <x:c r="U1680" s="42" t="str">
        <x:v>MEDIUM</x:v>
      </x:c>
      <x:c r="V1680" s="42" t="str">
        <x:v>https://okno-msk.ru/okna-rehau/</x:v>
      </x:c>
      <x:c r="W1680" s="42" t="str">
        <x:v>https://okno-msk.ru/okna-rehau/</x:v>
      </x:c>
      <x:c r="X1680" s="42" t="str">
        <x:v>https://okno-msk.ru/okna-rehau/po-tipu-doma/okna-na-kuhnyu;https://okno-msk.ru/okna-rehau/tipovye-razmery;https://okno-msk.ru/okna-rehau/tipovye-razmery/katalog-tipovyh-okon</x:v>
      </x:c>
      <x:c r="Y1680" s="42" t="str">
        <x:v>BASE_UNIT_PENDING_ACTION_REEVALUATION</x:v>
      </x:c>
      <x:c r="Z1680" s="42" t="str">
        <x:v>KEEP_EXISTING_STRUCTURE</x:v>
      </x:c>
      <x:c r="AA1680" s="42" t="str">
        <x:v>PROVISIONAL_PENDING_STEP13_CONFLICT_CHECK</x:v>
      </x:c>
      <x:c r="AB1680" s="42" t="str">
        <x:v>NONE</x:v>
      </x:c>
      <x:c r="AC1680" s="42" t="str">
        <x:v>ORDINARY_SEARCH_ELIGIBLE</x:v>
      </x:c>
      <x:c r="AD1680" s="43" t="n">
        <x:v>151</x:v>
      </x:c>
      <x:c r="AE1680" s="43" t="n">
        <x:v>185</x:v>
      </x:c>
      <x:c r="AF1680" s="42" t="str">
        <x:v>P3 — СОХРАНИТЬ / МАРШРУТИЗИРОВАТЬ</x:v>
      </x:c>
      <x:c r="AG1680" s="42" t="str">
        <x:v>action=KEEP_EXISTING_STRUCTURE; maturity=PROVISIONAL_PENDING_STEP13_CONFLICT_CHECK; uncertainty=NONE; broad_result=32; rank_in_cluster=151</x:v>
      </x:c>
      <x:c r="AH16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0" s="42" t="str">
        <x:v>Stage-5:STEP8&gt;STEP10&gt;STEP11&gt;STEP12_CORRECTIONS&gt;STEP12_V6_TARGET_CONTRACT&gt;STEP14A_OVERLAY | Step-08:S13:result:32</x:v>
      </x:c>
    </x:row>
    <x:row r="1681" ht="30" customHeight="1">
      <x:c r="A1681" s="42" t="str">
        <x:v>PHR-74623E83B164</x:v>
      </x:c>
      <x:c r="B1681" s="42" t="str">
        <x:v>пластиковые окна в истре от производителя</x:v>
      </x:c>
      <x:c r="C1681" s="42" t="str">
        <x:v>ASSIGNED</x:v>
      </x:c>
      <x:c r="D1681" s="42" t="str">
        <x:v>ДА</x:v>
      </x:c>
      <x:c r="E1681" s="42" t="str">
        <x:v>Москва</x:v>
      </x:c>
      <x:c r="F1681" s="42" t="n">
        <x:v>213</x:v>
      </x:c>
      <x:c r="G1681" s="42" t="str">
        <x:v>DEVICE_ALL</x:v>
      </x:c>
      <x:c r="H1681" s="43" t="n">
        <x:v>18</x:v>
      </x:c>
      <x:c r="I1681" s="43" t="n">
        <x:v>0</x:v>
      </x:c>
      <x:c r="J1681" s="42" t="str">
        <x:v>BROAD_GETTOP_NO_OPERATORS__RESULT</x:v>
      </x:c>
      <x:c r="K1681" s="42" t="str">
        <x:v>MAX_PER_PHRASE_SEPARATELY_FOR_RESULT_AND_ASSOCIATION</x:v>
      </x:c>
      <x:c r="L1681" s="42" t="str">
        <x:v>S18</x:v>
      </x:c>
      <x:c r="M1681" s="43" t="n">
        <x:v>1</x:v>
      </x:c>
      <x:c r="N1681" s="42" t="str">
        <x:v>2026-08-29</x:v>
      </x:c>
      <x:c r="O1681" s="42" t="str">
        <x:v>PVC_WINDOWS_COMMERCIAL</x:v>
      </x:c>
      <x:c r="P1681" s="42" t="str">
        <x:v>Пластиковые окна</x:v>
      </x:c>
      <x:c r="Q1681" s="42" t="str">
        <x:v>пластиковые окна</x:v>
      </x:c>
      <x:c r="R1681" s="42" t="str">
        <x:v>buy/order PVC windows</x:v>
      </x:c>
      <x:c r="S1681" s="42" t="str">
        <x:v>COMMERCIAL</x:v>
      </x:c>
      <x:c r="T1681" s="42" t="str">
        <x:v>IN_SCOPE</x:v>
      </x:c>
      <x:c r="U1681" s="42" t="str">
        <x:v>MEDIUM</x:v>
      </x:c>
      <x:c r="V1681" s="42" t="str">
        <x:v>https://okno-msk.ru/okna-rehau/</x:v>
      </x:c>
      <x:c r="W1681" s="42" t="str">
        <x:v>https://okno-msk.ru/okna-rehau/</x:v>
      </x:c>
      <x:c r="X1681" s="42" t="str">
        <x:v>https://okno-msk.ru/okna-rehau/po-tipu-doma/okna-na-kuhnyu;https://okno-msk.ru/okna-rehau/tipovye-razmery;https://okno-msk.ru/okna-rehau/tipovye-razmery/katalog-tipovyh-okon</x:v>
      </x:c>
      <x:c r="Y1681" s="42" t="str">
        <x:v>BASE_UNIT_PENDING_ACTION_REEVALUATION</x:v>
      </x:c>
      <x:c r="Z1681" s="42" t="str">
        <x:v>KEEP_EXISTING_STRUCTURE</x:v>
      </x:c>
      <x:c r="AA1681" s="42" t="str">
        <x:v>PROVISIONAL_PENDING_STEP13_CONFLICT_CHECK</x:v>
      </x:c>
      <x:c r="AB1681" s="42" t="str">
        <x:v>NONE</x:v>
      </x:c>
      <x:c r="AC1681" s="42" t="str">
        <x:v>ORDINARY_SEARCH_ELIGIBLE</x:v>
      </x:c>
      <x:c r="AD1681" s="43" t="n">
        <x:v>178</x:v>
      </x:c>
      <x:c r="AE1681" s="43" t="n">
        <x:v>226</x:v>
      </x:c>
      <x:c r="AF1681" s="42" t="str">
        <x:v>P3 — СОХРАНИТЬ / МАРШРУТИЗИРОВАТЬ</x:v>
      </x:c>
      <x:c r="AG1681" s="42" t="str">
        <x:v>action=KEEP_EXISTING_STRUCTURE; maturity=PROVISIONAL_PENDING_STEP13_CONFLICT_CHECK; uncertainty=NONE; broad_result=18; rank_in_cluster=178</x:v>
      </x:c>
      <x:c r="AH16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1" s="42" t="str">
        <x:v>Stage-5:STEP8&gt;STEP10&gt;STEP11&gt;STEP12_CORRECTIONS&gt;STEP12_V6_TARGET_CONTRACT&gt;STEP14A_OVERLAY | Step-08:S18:result:18</x:v>
      </x:c>
    </x:row>
    <x:row r="1682" ht="30" customHeight="1">
      <x:c r="A1682" s="42" t="str">
        <x:v>PHR-2B4C4B14D2A0</x:v>
      </x:c>
      <x:c r="B1682" s="42" t="str">
        <x:v>пластиковые окна в квартиру</x:v>
      </x:c>
      <x:c r="C1682" s="42" t="str">
        <x:v>ASSIGNED</x:v>
      </x:c>
      <x:c r="D1682" s="42" t="str">
        <x:v>ДА</x:v>
      </x:c>
      <x:c r="E1682" s="42" t="str">
        <x:v>Москва</x:v>
      </x:c>
      <x:c r="F1682" s="42" t="n">
        <x:v>213</x:v>
      </x:c>
      <x:c r="G1682" s="42" t="str">
        <x:v>DEVICE_ALL</x:v>
      </x:c>
      <x:c r="H1682" s="43" t="n">
        <x:v>965</x:v>
      </x:c>
      <x:c r="I1682" s="43" t="n">
        <x:v>0</x:v>
      </x:c>
      <x:c r="J1682" s="42" t="str">
        <x:v>BROAD_GETTOP_NO_OPERATORS__RESULT</x:v>
      </x:c>
      <x:c r="K1682" s="42" t="str">
        <x:v>MAX_PER_PHRASE_SEPARATELY_FOR_RESULT_AND_ASSOCIATION</x:v>
      </x:c>
      <x:c r="L1682" s="42" t="str">
        <x:v>S01</x:v>
      </x:c>
      <x:c r="M1682" s="43" t="n">
        <x:v>1</x:v>
      </x:c>
      <x:c r="N1682" s="42" t="str">
        <x:v>2026-08-29</x:v>
      </x:c>
      <x:c r="O1682" s="42" t="str">
        <x:v>PVC_WINDOWS_COMMERCIAL</x:v>
      </x:c>
      <x:c r="P1682" s="42" t="str">
        <x:v>Пластиковые окна</x:v>
      </x:c>
      <x:c r="Q1682" s="42" t="str">
        <x:v>пластиковые окна</x:v>
      </x:c>
      <x:c r="R1682" s="42" t="str">
        <x:v>buy/order PVC windows</x:v>
      </x:c>
      <x:c r="S1682" s="42" t="str">
        <x:v>COMMERCIAL</x:v>
      </x:c>
      <x:c r="T1682" s="42" t="str">
        <x:v>IN_SCOPE</x:v>
      </x:c>
      <x:c r="U1682" s="42" t="str">
        <x:v>MEDIUM</x:v>
      </x:c>
      <x:c r="V1682" s="42" t="str">
        <x:v>https://okno-msk.ru/okna-rehau/</x:v>
      </x:c>
      <x:c r="W1682" s="42" t="str">
        <x:v>https://okno-msk.ru/okna-rehau/</x:v>
      </x:c>
      <x:c r="X1682" s="42" t="str">
        <x:v>https://okno-msk.ru/okna-rehau/po-tipu-doma/okna-na-kuhnyu;https://okno-msk.ru/okna-rehau/tipovye-razmery;https://okno-msk.ru/okna-rehau/tipovye-razmery/katalog-tipovyh-okon</x:v>
      </x:c>
      <x:c r="Y1682" s="42" t="str">
        <x:v>BASE_UNIT_PENDING_ACTION_REEVALUATION</x:v>
      </x:c>
      <x:c r="Z1682" s="42" t="str">
        <x:v>KEEP_EXISTING_STRUCTURE</x:v>
      </x:c>
      <x:c r="AA1682" s="42" t="str">
        <x:v>PROVISIONAL_PENDING_STEP13_CONFLICT_CHECK</x:v>
      </x:c>
      <x:c r="AB1682" s="42" t="str">
        <x:v>NONE</x:v>
      </x:c>
      <x:c r="AC1682" s="42" t="str">
        <x:v>ORDINARY_SEARCH_ELIGIBLE</x:v>
      </x:c>
      <x:c r="AD1682" s="43" t="n">
        <x:v>37</x:v>
      </x:c>
      <x:c r="AE1682" s="43" t="n">
        <x:v>41</x:v>
      </x:c>
      <x:c r="AF1682" s="42" t="str">
        <x:v>P3 — СОХРАНИТЬ / МАРШРУТИЗИРОВАТЬ</x:v>
      </x:c>
      <x:c r="AG1682" s="42" t="str">
        <x:v>action=KEEP_EXISTING_STRUCTURE; maturity=PROVISIONAL_PENDING_STEP13_CONFLICT_CHECK; uncertainty=NONE; broad_result=965; rank_in_cluster=37</x:v>
      </x:c>
      <x:c r="AH16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2" s="42" t="str">
        <x:v>Stage-5:STEP8&gt;STEP10&gt;STEP11&gt;STEP12_CORRECTIONS&gt;STEP12_V6_TARGET_CONTRACT&gt;STEP14A_OVERLAY | Step-08:S01:result:965</x:v>
      </x:c>
    </x:row>
    <x:row r="1683" ht="30" customHeight="1">
      <x:c r="A1683" s="42" t="str">
        <x:v>PHR-6F69E3FB9E5A</x:v>
      </x:c>
      <x:c r="B1683" s="42" t="str">
        <x:v>пластиковые окна в клину от производителя</x:v>
      </x:c>
      <x:c r="C1683" s="42" t="str">
        <x:v>ASSIGNED</x:v>
      </x:c>
      <x:c r="D1683" s="42" t="str">
        <x:v>ДА</x:v>
      </x:c>
      <x:c r="E1683" s="42" t="str">
        <x:v>Москва</x:v>
      </x:c>
      <x:c r="F1683" s="42" t="n">
        <x:v>213</x:v>
      </x:c>
      <x:c r="G1683" s="42" t="str">
        <x:v>DEVICE_ALL</x:v>
      </x:c>
      <x:c r="H1683" s="43" t="n">
        <x:v>22</x:v>
      </x:c>
      <x:c r="I1683" s="43" t="n">
        <x:v>0</x:v>
      </x:c>
      <x:c r="J1683" s="42" t="str">
        <x:v>BROAD_GETTOP_NO_OPERATORS__RESULT</x:v>
      </x:c>
      <x:c r="K1683" s="42" t="str">
        <x:v>MAX_PER_PHRASE_SEPARATELY_FOR_RESULT_AND_ASSOCIATION</x:v>
      </x:c>
      <x:c r="L1683" s="42" t="str">
        <x:v>S18</x:v>
      </x:c>
      <x:c r="M1683" s="43" t="n">
        <x:v>1</x:v>
      </x:c>
      <x:c r="N1683" s="42" t="str">
        <x:v>2026-08-29</x:v>
      </x:c>
      <x:c r="O1683" s="42" t="str">
        <x:v>PVC_WINDOWS_COMMERCIAL</x:v>
      </x:c>
      <x:c r="P1683" s="42" t="str">
        <x:v>Пластиковые окна</x:v>
      </x:c>
      <x:c r="Q1683" s="42" t="str">
        <x:v>пластиковые окна</x:v>
      </x:c>
      <x:c r="R1683" s="42" t="str">
        <x:v>buy/order PVC windows</x:v>
      </x:c>
      <x:c r="S1683" s="42" t="str">
        <x:v>COMMERCIAL</x:v>
      </x:c>
      <x:c r="T1683" s="42" t="str">
        <x:v>IN_SCOPE</x:v>
      </x:c>
      <x:c r="U1683" s="42" t="str">
        <x:v>MEDIUM</x:v>
      </x:c>
      <x:c r="V1683" s="42" t="str">
        <x:v>https://okno-msk.ru/okna-rehau/</x:v>
      </x:c>
      <x:c r="W1683" s="42" t="str">
        <x:v>https://okno-msk.ru/okna-rehau/</x:v>
      </x:c>
      <x:c r="X1683" s="42" t="str">
        <x:v>https://okno-msk.ru/okna-rehau/po-tipu-doma/okna-na-kuhnyu;https://okno-msk.ru/okna-rehau/tipovye-razmery;https://okno-msk.ru/okna-rehau/tipovye-razmery/katalog-tipovyh-okon</x:v>
      </x:c>
      <x:c r="Y1683" s="42" t="str">
        <x:v>BASE_UNIT_PENDING_ACTION_REEVALUATION</x:v>
      </x:c>
      <x:c r="Z1683" s="42" t="str">
        <x:v>KEEP_EXISTING_STRUCTURE</x:v>
      </x:c>
      <x:c r="AA1683" s="42" t="str">
        <x:v>PROVISIONAL_PENDING_STEP13_CONFLICT_CHECK</x:v>
      </x:c>
      <x:c r="AB1683" s="42" t="str">
        <x:v>NONE</x:v>
      </x:c>
      <x:c r="AC1683" s="42" t="str">
        <x:v>ORDINARY_SEARCH_ELIGIBLE</x:v>
      </x:c>
      <x:c r="AD1683" s="43" t="n">
        <x:v>170</x:v>
      </x:c>
      <x:c r="AE1683" s="43" t="n">
        <x:v>212</x:v>
      </x:c>
      <x:c r="AF1683" s="42" t="str">
        <x:v>P3 — СОХРАНИТЬ / МАРШРУТИЗИРОВАТЬ</x:v>
      </x:c>
      <x:c r="AG1683" s="42" t="str">
        <x:v>action=KEEP_EXISTING_STRUCTURE; maturity=PROVISIONAL_PENDING_STEP13_CONFLICT_CHECK; uncertainty=NONE; broad_result=22; rank_in_cluster=170</x:v>
      </x:c>
      <x:c r="AH16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3" s="42" t="str">
        <x:v>Stage-5:STEP8&gt;STEP10&gt;STEP11&gt;STEP12_CORRECTIONS&gt;STEP12_V6_TARGET_CONTRACT&gt;STEP14A_OVERLAY | Step-08:S18:result:22</x:v>
      </x:c>
    </x:row>
    <x:row r="1684" ht="30" customHeight="1">
      <x:c r="A1684" s="42" t="str">
        <x:v>PHR-ABB80AFB03A5</x:v>
      </x:c>
      <x:c r="B1684" s="42" t="str">
        <x:v>пластиковые окна в клину от производителя цена</x:v>
      </x:c>
      <x:c r="C1684" s="42" t="str">
        <x:v>ASSIGNED</x:v>
      </x:c>
      <x:c r="D1684" s="42" t="str">
        <x:v>ДА</x:v>
      </x:c>
      <x:c r="E1684" s="42" t="str">
        <x:v>Москва</x:v>
      </x:c>
      <x:c r="F1684" s="42" t="n">
        <x:v>213</x:v>
      </x:c>
      <x:c r="G1684" s="42" t="str">
        <x:v>DEVICE_ALL</x:v>
      </x:c>
      <x:c r="H1684" s="43" t="n">
        <x:v>16</x:v>
      </x:c>
      <x:c r="I1684" s="43" t="n">
        <x:v>0</x:v>
      </x:c>
      <x:c r="J1684" s="42" t="str">
        <x:v>BROAD_GETTOP_NO_OPERATORS__RESULT</x:v>
      </x:c>
      <x:c r="K1684" s="42" t="str">
        <x:v>MAX_PER_PHRASE_SEPARATELY_FOR_RESULT_AND_ASSOCIATION</x:v>
      </x:c>
      <x:c r="L1684" s="42" t="str">
        <x:v>S18</x:v>
      </x:c>
      <x:c r="M1684" s="43" t="n">
        <x:v>1</x:v>
      </x:c>
      <x:c r="N1684" s="42" t="str">
        <x:v>2026-08-29</x:v>
      </x:c>
      <x:c r="O1684" s="42" t="str">
        <x:v>PVC_WINDOWS_COMMERCIAL</x:v>
      </x:c>
      <x:c r="P1684" s="42" t="str">
        <x:v>Пластиковые окна</x:v>
      </x:c>
      <x:c r="Q1684" s="42" t="str">
        <x:v>пластиковые окна</x:v>
      </x:c>
      <x:c r="R1684" s="42" t="str">
        <x:v>buy/order PVC windows</x:v>
      </x:c>
      <x:c r="S1684" s="42" t="str">
        <x:v>COMMERCIAL</x:v>
      </x:c>
      <x:c r="T1684" s="42" t="str">
        <x:v>IN_SCOPE</x:v>
      </x:c>
      <x:c r="U1684" s="42" t="str">
        <x:v>MEDIUM</x:v>
      </x:c>
      <x:c r="V1684" s="42" t="str">
        <x:v>https://okno-msk.ru/okna-rehau/</x:v>
      </x:c>
      <x:c r="W1684" s="42" t="str">
        <x:v>https://okno-msk.ru/okna-rehau/</x:v>
      </x:c>
      <x:c r="X1684" s="42" t="str">
        <x:v>https://okno-msk.ru/okna-rehau/po-tipu-doma/okna-na-kuhnyu;https://okno-msk.ru/okna-rehau/tipovye-razmery;https://okno-msk.ru/okna-rehau/tipovye-razmery/katalog-tipovyh-okon</x:v>
      </x:c>
      <x:c r="Y1684" s="42" t="str">
        <x:v>BASE_UNIT_PENDING_ACTION_REEVALUATION</x:v>
      </x:c>
      <x:c r="Z1684" s="42" t="str">
        <x:v>KEEP_EXISTING_STRUCTURE</x:v>
      </x:c>
      <x:c r="AA1684" s="42" t="str">
        <x:v>PROVISIONAL_PENDING_STEP13_CONFLICT_CHECK</x:v>
      </x:c>
      <x:c r="AB1684" s="42" t="str">
        <x:v>NONE</x:v>
      </x:c>
      <x:c r="AC1684" s="42" t="str">
        <x:v>ORDINARY_SEARCH_ELIGIBLE</x:v>
      </x:c>
      <x:c r="AD1684" s="43" t="n">
        <x:v>182</x:v>
      </x:c>
      <x:c r="AE1684" s="43" t="n">
        <x:v>235</x:v>
      </x:c>
      <x:c r="AF1684" s="42" t="str">
        <x:v>P3 — СОХРАНИТЬ / МАРШРУТИЗИРОВАТЬ</x:v>
      </x:c>
      <x:c r="AG1684" s="42" t="str">
        <x:v>action=KEEP_EXISTING_STRUCTURE; maturity=PROVISIONAL_PENDING_STEP13_CONFLICT_CHECK; uncertainty=NONE; broad_result=16; rank_in_cluster=182</x:v>
      </x:c>
      <x:c r="AH16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4" s="42" t="str">
        <x:v>Stage-5:STEP8&gt;STEP10&gt;STEP11&gt;STEP12_CORRECTIONS&gt;STEP12_V6_TARGET_CONTRACT&gt;STEP14A_OVERLAY | Step-08:S18:result:16</x:v>
      </x:c>
    </x:row>
    <x:row r="1685" ht="30" customHeight="1">
      <x:c r="A1685" s="42" t="str">
        <x:v>PHR-CB8458316588</x:v>
      </x:c>
      <x:c r="B1685" s="42" t="str">
        <x:v>пластиковые окна в красногорске от производителя</x:v>
      </x:c>
      <x:c r="C1685" s="42" t="str">
        <x:v>ASSIGNED</x:v>
      </x:c>
      <x:c r="D1685" s="42" t="str">
        <x:v>ДА</x:v>
      </x:c>
      <x:c r="E1685" s="42" t="str">
        <x:v>Москва</x:v>
      </x:c>
      <x:c r="F1685" s="42" t="n">
        <x:v>213</x:v>
      </x:c>
      <x:c r="G1685" s="42" t="str">
        <x:v>DEVICE_ALL</x:v>
      </x:c>
      <x:c r="H1685" s="43" t="n">
        <x:v>2</x:v>
      </x:c>
      <x:c r="I1685" s="43" t="n">
        <x:v>0</x:v>
      </x:c>
      <x:c r="J1685" s="42" t="str">
        <x:v>BROAD_GETTOP_NO_OPERATORS__RESULT</x:v>
      </x:c>
      <x:c r="K1685" s="42" t="str">
        <x:v>MAX_PER_PHRASE_SEPARATELY_FOR_RESULT_AND_ASSOCIATION</x:v>
      </x:c>
      <x:c r="L1685" s="42" t="str">
        <x:v>S18</x:v>
      </x:c>
      <x:c r="M1685" s="43" t="n">
        <x:v>1</x:v>
      </x:c>
      <x:c r="N1685" s="42" t="str">
        <x:v>2026-08-29</x:v>
      </x:c>
      <x:c r="O1685" s="42" t="str">
        <x:v>PVC_WINDOWS_COMMERCIAL</x:v>
      </x:c>
      <x:c r="P1685" s="42" t="str">
        <x:v>Пластиковые окна</x:v>
      </x:c>
      <x:c r="Q1685" s="42" t="str">
        <x:v>пластиковые окна</x:v>
      </x:c>
      <x:c r="R1685" s="42" t="str">
        <x:v>buy/order PVC windows</x:v>
      </x:c>
      <x:c r="S1685" s="42" t="str">
        <x:v>COMMERCIAL</x:v>
      </x:c>
      <x:c r="T1685" s="42" t="str">
        <x:v>IN_SCOPE</x:v>
      </x:c>
      <x:c r="U1685" s="42" t="str">
        <x:v>MEDIUM</x:v>
      </x:c>
      <x:c r="V1685" s="42" t="str">
        <x:v>https://okno-msk.ru/okna-rehau/</x:v>
      </x:c>
      <x:c r="W1685" s="42" t="str">
        <x:v>https://okno-msk.ru/okna-rehau/</x:v>
      </x:c>
      <x:c r="X1685" s="42" t="str">
        <x:v>https://okno-msk.ru/okna-rehau/po-tipu-doma/okna-na-kuhnyu;https://okno-msk.ru/okna-rehau/tipovye-razmery;https://okno-msk.ru/okna-rehau/tipovye-razmery/katalog-tipovyh-okon</x:v>
      </x:c>
      <x:c r="Y1685" s="42" t="str">
        <x:v>BASE_UNIT_PENDING_ACTION_REEVALUATION</x:v>
      </x:c>
      <x:c r="Z1685" s="42" t="str">
        <x:v>KEEP_EXISTING_STRUCTURE</x:v>
      </x:c>
      <x:c r="AA1685" s="42" t="str">
        <x:v>PROVISIONAL_PENDING_STEP13_CONFLICT_CHECK</x:v>
      </x:c>
      <x:c r="AB1685" s="42" t="str">
        <x:v>NONE</x:v>
      </x:c>
      <x:c r="AC1685" s="42" t="str">
        <x:v>ORDINARY_SEARCH_ELIGIBLE</x:v>
      </x:c>
      <x:c r="AD1685" s="43" t="n">
        <x:v>246</x:v>
      </x:c>
      <x:c r="AE1685" s="43" t="n">
        <x:v>358</x:v>
      </x:c>
      <x:c r="AF1685" s="42" t="str">
        <x:v>P3 — СОХРАНИТЬ / МАРШРУТИЗИРОВАТЬ</x:v>
      </x:c>
      <x:c r="AG1685" s="42" t="str">
        <x:v>action=KEEP_EXISTING_STRUCTURE; maturity=PROVISIONAL_PENDING_STEP13_CONFLICT_CHECK; uncertainty=NONE; broad_result=2; rank_in_cluster=246</x:v>
      </x:c>
      <x:c r="AH16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5" s="42" t="str">
        <x:v>Stage-5:STEP8&gt;STEP10&gt;STEP11&gt;STEP12_CORRECTIONS&gt;STEP12_V6_TARGET_CONTRACT&gt;STEP14A_OVERLAY | Step-08:S18:result:2</x:v>
      </x:c>
    </x:row>
    <x:row r="1686" ht="30" customHeight="1">
      <x:c r="A1686" s="42" t="str">
        <x:v>PHR-3806B8AB4287</x:v>
      </x:c>
      <x:c r="B1686" s="42" t="str">
        <x:v>пластиковые окна в кредит рассрочка</x:v>
      </x:c>
      <x:c r="C1686" s="42" t="str">
        <x:v>ASSIGNED</x:v>
      </x:c>
      <x:c r="D1686" s="42" t="str">
        <x:v>ДА</x:v>
      </x:c>
      <x:c r="E1686" s="42" t="str">
        <x:v>Москва</x:v>
      </x:c>
      <x:c r="F1686" s="42" t="n">
        <x:v>213</x:v>
      </x:c>
      <x:c r="G1686" s="42" t="str">
        <x:v>DEVICE_ALL</x:v>
      </x:c>
      <x:c r="H1686" s="43" t="n">
        <x:v>3</x:v>
      </x:c>
      <x:c r="I1686" s="43" t="n">
        <x:v>0</x:v>
      </x:c>
      <x:c r="J1686" s="42" t="str">
        <x:v>BROAD_GETTOP_NO_OPERATORS__RESULT</x:v>
      </x:c>
      <x:c r="K1686" s="42" t="str">
        <x:v>MAX_PER_PHRASE_SEPARATELY_FOR_RESULT_AND_ASSOCIATION</x:v>
      </x:c>
      <x:c r="L1686" s="42" t="str">
        <x:v>S16</x:v>
      </x:c>
      <x:c r="M1686" s="43" t="n">
        <x:v>1</x:v>
      </x:c>
      <x:c r="N1686" s="42" t="str">
        <x:v>2026-08-29</x:v>
      </x:c>
      <x:c r="O1686" s="42" t="str">
        <x:v>PVC_WINDOWS_COMMERCIAL__INSTALLMENT_CONDITION</x:v>
      </x:c>
      <x:c r="P1686" s="42" t="str">
        <x:v>Пластиковые окна в рассрочку</x:v>
      </x:c>
      <x:c r="Q1686" s="42" t="str">
        <x:v>пластиковые окна в рассрочку</x:v>
      </x:c>
      <x:c r="R1686" s="42" t="str">
        <x:v>buy/order PVC windows with instalment/credit condition</x:v>
      </x:c>
      <x:c r="S1686" s="42" t="str">
        <x:v>COMMERCIAL</x:v>
      </x:c>
      <x:c r="T1686" s="42" t="str">
        <x:v>IN_SCOPE</x:v>
      </x:c>
      <x:c r="U1686" s="42" t="str">
        <x:v>MEDIUM</x:v>
      </x:c>
      <x:c r="V1686" s="42" t="str">
        <x:v>https://okno-msk.ru/okna-rehau/</x:v>
      </x:c>
      <x:c r="W1686" s="42" t="str">
        <x:v>https://okno-msk.ru/okna-rehau/</x:v>
      </x:c>
      <x:c r="X1686" s="42" t="str">
        <x:v>https://okno-msk.ru/uslugi/kredit-i-rassrochka/</x:v>
      </x:c>
      <x:c r="Y1686" s="42" t="str">
        <x:v>SUPPORTING_CROSS_CUTTING_UTILITY</x:v>
      </x:c>
      <x:c r="Z1686" s="42" t="str">
        <x:v>ROUTE_TO_EXISTING_PAGE_AS_SUBTASK</x:v>
      </x:c>
      <x:c r="AA1686" s="42" t="str">
        <x:v>PROVISIONAL_PENDING_STEP13_CONFLICT_CHECK</x:v>
      </x:c>
      <x:c r="AB1686" s="42" t="str">
        <x:v>NONE</x:v>
      </x:c>
      <x:c r="AC1686" s="42" t="str">
        <x:v>ORDINARY_SEARCH_ELIGIBLE</x:v>
      </x:c>
      <x:c r="AD1686" s="43" t="n">
        <x:v>10</x:v>
      </x:c>
      <x:c r="AE1686" s="43" t="n">
        <x:v>345</x:v>
      </x:c>
      <x:c r="AF1686" s="42" t="str">
        <x:v>P3 — СОХРАНИТЬ / МАРШРУТИЗИРОВАТЬ</x:v>
      </x:c>
      <x:c r="AG1686" s="42" t="str">
        <x:v>action=ROUTE_TO_EXISTING_PAGE_AS_SUBTASK; maturity=PROVISIONAL_PENDING_STEP13_CONFLICT_CHECK; uncertainty=NONE; broad_result=3; rank_in_cluster=10</x:v>
      </x:c>
      <x:c r="AH16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6" s="42" t="str">
        <x:v>Stage-5:STEP8&gt;STEP10&gt;STEP11&gt;STEP12_CORRECTIONS&gt;STEP12_V6_TARGET_CONTRACT&gt;STEP14A_OVERLAY | Step-08:S16:result:3</x:v>
      </x:c>
    </x:row>
    <x:row r="1687" ht="30" customHeight="1">
      <x:c r="A1687" s="42" t="str">
        <x:v>PHR-F284197E7A4E</x:v>
      </x:c>
      <x:c r="B1687" s="42" t="str">
        <x:v>пластиковые окна в курске цены от производителя</x:v>
      </x:c>
      <x:c r="C1687" s="42" t="str">
        <x:v>EXCLUDED_PRESERVED</x:v>
      </x:c>
      <x:c r="D1687" s="42" t="str">
        <x:v>НЕТ</x:v>
      </x:c>
      <x:c r="E1687" s="42" t="str">
        <x:v>Москва</x:v>
      </x:c>
      <x:c r="F1687" s="42" t="n">
        <x:v>213</x:v>
      </x:c>
      <x:c r="G1687" s="42" t="str">
        <x:v>DEVICE_ALL</x:v>
      </x:c>
      <x:c r="H1687" s="43" t="n">
        <x:v>2</x:v>
      </x:c>
      <x:c r="I1687" s="43" t="n">
        <x:v>0</x:v>
      </x:c>
      <x:c r="J1687" s="42" t="str">
        <x:v>BROAD_GETTOP_NO_OPERATORS__RESULT</x:v>
      </x:c>
      <x:c r="K1687" s="42" t="str">
        <x:v>MAX_PER_PHRASE_SEPARATELY_FOR_RESULT_AND_ASSOCIATION</x:v>
      </x:c>
      <x:c r="L1687" s="42" t="str">
        <x:v>S18</x:v>
      </x:c>
      <x:c r="M1687" s="43" t="n">
        <x:v>1</x:v>
      </x:c>
      <x:c r="N1687" s="42" t="str">
        <x:v>2026-08-29</x:v>
      </x:c>
      <x:c r="O1687" s="42" t="str">
        <x:v>НЕ ПРИМЕНИМО — ВНЕ АКТИВНОГО ЯДРА</x:v>
      </x:c>
      <x:c r="P1687" s="42" t="str">
        <x:v>НЕ ПРИМЕНИМО — ВНЕ АКТИВНОГО ЯДРА</x:v>
      </x:c>
      <x:c r="Q1687" s="42" t="str">
        <x:v>НЕ ПРИМЕНИМО — ВНЕ АКТИВНОГО ЯДРА</x:v>
      </x:c>
      <x:c r="R1687" s="42" t="str">
        <x:v>НЕ ПРИМЕНИМО — ВНЕ АКТИВНОГО ЯДРА</x:v>
      </x:c>
      <x:c r="S1687" s="42" t="str">
        <x:v>НЕ ПРИМЕНИМО — ВНЕ АКТИВНОГО ЯДРА</x:v>
      </x:c>
      <x:c r="T1687" s="42" t="str">
        <x:v>НЕ ПРИМЕНИМО — ВНЕ АКТИВНОГО ЯДРА</x:v>
      </x:c>
      <x:c r="U1687" s="42" t="str">
        <x:v>HIGH</x:v>
      </x:c>
      <x:c r="V1687" s="42" t="str">
        <x:v>НЕ ПРИМЕНИМО — ВНЕ АКТИВНОГО ЯДРА</x:v>
      </x:c>
      <x:c r="W1687" s="42" t="str">
        <x:v>НЕ ПРИМЕНИМО — ВНЕ АКТИВНОГО ЯДРА</x:v>
      </x:c>
      <x:c r="X1687" s="42" t="str">
        <x:v>НЕ ПРИМЕНИМО — ВНЕ АКТИВНОГО ЯДРА</x:v>
      </x:c>
      <x:c r="Y1687" s="42" t="str">
        <x:v>НЕ ПРИМЕНИМО — ВНЕ АКТИВНОГО ЯДРА</x:v>
      </x:c>
      <x:c r="Z1687" s="42" t="str">
        <x:v>НЕ ПРИМЕНИМО — ВНЕ АКТИВНОГО ЯДРА</x:v>
      </x:c>
      <x:c r="AA1687" s="42" t="str">
        <x:v>НЕ ПРИМЕНИМО — ВНЕ АКТИВНОГО ЯДРА</x:v>
      </x:c>
      <x:c r="AB1687" s="42" t="str">
        <x:v>RESOLVED_EXCLUSION</x:v>
      </x:c>
      <x:c r="AC1687" s="42" t="str">
        <x:v>NO_ACTIVE_SEARCH_ROUTE</x:v>
      </x:c>
      <x:c r="AD1687" s="43"/>
      <x:c r="AE1687" s="43"/>
      <x:c r="AF1687" s="42" t="str">
        <x:v>P5 — ВНЕ РАБОЧЕГО ЯДРА</x:v>
      </x:c>
      <x:c r="AG1687" s="42" t="str">
        <x:v>status=EXCLUDED_PRESERVED</x:v>
      </x:c>
      <x:c r="AH16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87" s="42" t="str">
        <x:v>Stage-5:STEP8&gt;STEP10/STEP11_AS_APPLICABLE | Step-08:S18:result:2</x:v>
      </x:c>
    </x:row>
    <x:row r="1688" ht="30" customHeight="1">
      <x:c r="A1688" s="42" t="str">
        <x:v>PHR-86CDA75597AD</x:v>
      </x:c>
      <x:c r="B1688" s="42" t="str">
        <x:v>пластиковые окна в лосино петровском от производителя</x:v>
      </x:c>
      <x:c r="C1688" s="42" t="str">
        <x:v>ASSIGNED</x:v>
      </x:c>
      <x:c r="D1688" s="42" t="str">
        <x:v>ДА</x:v>
      </x:c>
      <x:c r="E1688" s="42" t="str">
        <x:v>Москва</x:v>
      </x:c>
      <x:c r="F1688" s="42" t="n">
        <x:v>213</x:v>
      </x:c>
      <x:c r="G1688" s="42" t="str">
        <x:v>DEVICE_ALL</x:v>
      </x:c>
      <x:c r="H1688" s="43" t="n">
        <x:v>1</x:v>
      </x:c>
      <x:c r="I1688" s="43" t="n">
        <x:v>0</x:v>
      </x:c>
      <x:c r="J1688" s="42" t="str">
        <x:v>BROAD_GETTOP_NO_OPERATORS__RESULT</x:v>
      </x:c>
      <x:c r="K1688" s="42" t="str">
        <x:v>MAX_PER_PHRASE_SEPARATELY_FOR_RESULT_AND_ASSOCIATION</x:v>
      </x:c>
      <x:c r="L1688" s="42" t="str">
        <x:v>S18</x:v>
      </x:c>
      <x:c r="M1688" s="43" t="n">
        <x:v>1</x:v>
      </x:c>
      <x:c r="N1688" s="42" t="str">
        <x:v>2026-08-29</x:v>
      </x:c>
      <x:c r="O1688" s="42" t="str">
        <x:v>PVC_WINDOWS_COMMERCIAL</x:v>
      </x:c>
      <x:c r="P1688" s="42" t="str">
        <x:v>Пластиковые окна</x:v>
      </x:c>
      <x:c r="Q1688" s="42" t="str">
        <x:v>пластиковые окна</x:v>
      </x:c>
      <x:c r="R1688" s="42" t="str">
        <x:v>buy/order PVC windows</x:v>
      </x:c>
      <x:c r="S1688" s="42" t="str">
        <x:v>COMMERCIAL</x:v>
      </x:c>
      <x:c r="T1688" s="42" t="str">
        <x:v>IN_SCOPE</x:v>
      </x:c>
      <x:c r="U1688" s="42" t="str">
        <x:v>MEDIUM</x:v>
      </x:c>
      <x:c r="V1688" s="42" t="str">
        <x:v>https://okno-msk.ru/okna-rehau/</x:v>
      </x:c>
      <x:c r="W1688" s="42" t="str">
        <x:v>https://okno-msk.ru/okna-rehau/</x:v>
      </x:c>
      <x:c r="X1688" s="42" t="str">
        <x:v>https://okno-msk.ru/okna-rehau/po-tipu-doma/okna-na-kuhnyu;https://okno-msk.ru/okna-rehau/tipovye-razmery;https://okno-msk.ru/okna-rehau/tipovye-razmery/katalog-tipovyh-okon</x:v>
      </x:c>
      <x:c r="Y1688" s="42" t="str">
        <x:v>BASE_UNIT_PENDING_ACTION_REEVALUATION</x:v>
      </x:c>
      <x:c r="Z1688" s="42" t="str">
        <x:v>KEEP_EXISTING_STRUCTURE</x:v>
      </x:c>
      <x:c r="AA1688" s="42" t="str">
        <x:v>PROVISIONAL_PENDING_STEP13_CONFLICT_CHECK</x:v>
      </x:c>
      <x:c r="AB1688" s="42" t="str">
        <x:v>NONE</x:v>
      </x:c>
      <x:c r="AC1688" s="42" t="str">
        <x:v>ORDINARY_SEARCH_ELIGIBLE</x:v>
      </x:c>
      <x:c r="AD1688" s="43" t="n">
        <x:v>253</x:v>
      </x:c>
      <x:c r="AE1688" s="43" t="n">
        <x:v>369</x:v>
      </x:c>
      <x:c r="AF1688" s="42" t="str">
        <x:v>P3 — СОХРАНИТЬ / МАРШРУТИЗИРОВАТЬ</x:v>
      </x:c>
      <x:c r="AG1688" s="42" t="str">
        <x:v>action=KEEP_EXISTING_STRUCTURE; maturity=PROVISIONAL_PENDING_STEP13_CONFLICT_CHECK; uncertainty=NONE; broad_result=1; rank_in_cluster=253</x:v>
      </x:c>
      <x:c r="AH16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8" s="42" t="str">
        <x:v>Stage-5:STEP8&gt;STEP10&gt;STEP11&gt;STEP12_CORRECTIONS&gt;STEP12_V6_TARGET_CONTRACT&gt;STEP14A_OVERLAY | Step-08:S18:result:1</x:v>
      </x:c>
    </x:row>
    <x:row r="1689" ht="30" customHeight="1">
      <x:c r="A1689" s="42" t="str">
        <x:v>PHR-C06A0413B004</x:v>
      </x:c>
      <x:c r="B1689" s="42" t="str">
        <x:v>пластиковые окна в луганске от производителя</x:v>
      </x:c>
      <x:c r="C1689" s="42" t="str">
        <x:v>EXCLUDED_PRESERVED</x:v>
      </x:c>
      <x:c r="D1689" s="42" t="str">
        <x:v>НЕТ</x:v>
      </x:c>
      <x:c r="E1689" s="42" t="str">
        <x:v>Москва</x:v>
      </x:c>
      <x:c r="F1689" s="42" t="n">
        <x:v>213</x:v>
      </x:c>
      <x:c r="G1689" s="42" t="str">
        <x:v>DEVICE_ALL</x:v>
      </x:c>
      <x:c r="H1689" s="43" t="n">
        <x:v>7</x:v>
      </x:c>
      <x:c r="I1689" s="43" t="n">
        <x:v>0</x:v>
      </x:c>
      <x:c r="J1689" s="42" t="str">
        <x:v>BROAD_GETTOP_NO_OPERATORS__RESULT</x:v>
      </x:c>
      <x:c r="K1689" s="42" t="str">
        <x:v>MAX_PER_PHRASE_SEPARATELY_FOR_RESULT_AND_ASSOCIATION</x:v>
      </x:c>
      <x:c r="L1689" s="42" t="str">
        <x:v>S18</x:v>
      </x:c>
      <x:c r="M1689" s="43" t="n">
        <x:v>1</x:v>
      </x:c>
      <x:c r="N1689" s="42" t="str">
        <x:v>2026-08-29</x:v>
      </x:c>
      <x:c r="O1689" s="42" t="str">
        <x:v>НЕ ПРИМЕНИМО — ВНЕ АКТИВНОГО ЯДРА</x:v>
      </x:c>
      <x:c r="P1689" s="42" t="str">
        <x:v>НЕ ПРИМЕНИМО — ВНЕ АКТИВНОГО ЯДРА</x:v>
      </x:c>
      <x:c r="Q1689" s="42" t="str">
        <x:v>НЕ ПРИМЕНИМО — ВНЕ АКТИВНОГО ЯДРА</x:v>
      </x:c>
      <x:c r="R1689" s="42" t="str">
        <x:v>НЕ ПРИМЕНИМО — ВНЕ АКТИВНОГО ЯДРА</x:v>
      </x:c>
      <x:c r="S1689" s="42" t="str">
        <x:v>НЕ ПРИМЕНИМО — ВНЕ АКТИВНОГО ЯДРА</x:v>
      </x:c>
      <x:c r="T1689" s="42" t="str">
        <x:v>НЕ ПРИМЕНИМО — ВНЕ АКТИВНОГО ЯДРА</x:v>
      </x:c>
      <x:c r="U1689" s="42" t="str">
        <x:v>HIGH</x:v>
      </x:c>
      <x:c r="V1689" s="42" t="str">
        <x:v>НЕ ПРИМЕНИМО — ВНЕ АКТИВНОГО ЯДРА</x:v>
      </x:c>
      <x:c r="W1689" s="42" t="str">
        <x:v>НЕ ПРИМЕНИМО — ВНЕ АКТИВНОГО ЯДРА</x:v>
      </x:c>
      <x:c r="X1689" s="42" t="str">
        <x:v>НЕ ПРИМЕНИМО — ВНЕ АКТИВНОГО ЯДРА</x:v>
      </x:c>
      <x:c r="Y1689" s="42" t="str">
        <x:v>НЕ ПРИМЕНИМО — ВНЕ АКТИВНОГО ЯДРА</x:v>
      </x:c>
      <x:c r="Z1689" s="42" t="str">
        <x:v>НЕ ПРИМЕНИМО — ВНЕ АКТИВНОГО ЯДРА</x:v>
      </x:c>
      <x:c r="AA1689" s="42" t="str">
        <x:v>НЕ ПРИМЕНИМО — ВНЕ АКТИВНОГО ЯДРА</x:v>
      </x:c>
      <x:c r="AB1689" s="42" t="str">
        <x:v>RESOLVED_EXCLUSION</x:v>
      </x:c>
      <x:c r="AC1689" s="42" t="str">
        <x:v>NO_ACTIVE_SEARCH_ROUTE</x:v>
      </x:c>
      <x:c r="AD1689" s="43"/>
      <x:c r="AE1689" s="43"/>
      <x:c r="AF1689" s="42" t="str">
        <x:v>P5 — ВНЕ РАБОЧЕГО ЯДРА</x:v>
      </x:c>
      <x:c r="AG1689" s="42" t="str">
        <x:v>status=EXCLUDED_PRESERVED</x:v>
      </x:c>
      <x:c r="AH168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689" s="42" t="str">
        <x:v>Stage-5:STEP8&gt;STEP10/STEP11_AS_APPLICABLE | Step-08:S18:result:7</x:v>
      </x:c>
    </x:row>
    <x:row r="1690" ht="30" customHeight="1">
      <x:c r="A1690" s="42" t="str">
        <x:v>PHR-1868C2092EF2</x:v>
      </x:c>
      <x:c r="B1690" s="42" t="str">
        <x:v>пластиковые окна в люберцах недорого от производителя</x:v>
      </x:c>
      <x:c r="C1690" s="42" t="str">
        <x:v>ASSIGNED</x:v>
      </x:c>
      <x:c r="D1690" s="42" t="str">
        <x:v>ДА</x:v>
      </x:c>
      <x:c r="E1690" s="42" t="str">
        <x:v>Москва</x:v>
      </x:c>
      <x:c r="F1690" s="42" t="n">
        <x:v>213</x:v>
      </x:c>
      <x:c r="G1690" s="42" t="str">
        <x:v>DEVICE_ALL</x:v>
      </x:c>
      <x:c r="H1690" s="43" t="n">
        <x:v>4</x:v>
      </x:c>
      <x:c r="I1690" s="43" t="n">
        <x:v>0</x:v>
      </x:c>
      <x:c r="J1690" s="42" t="str">
        <x:v>BROAD_GETTOP_NO_OPERATORS__RESULT</x:v>
      </x:c>
      <x:c r="K1690" s="42" t="str">
        <x:v>MAX_PER_PHRASE_SEPARATELY_FOR_RESULT_AND_ASSOCIATION</x:v>
      </x:c>
      <x:c r="L1690" s="42" t="str">
        <x:v>S18</x:v>
      </x:c>
      <x:c r="M1690" s="43" t="n">
        <x:v>1</x:v>
      </x:c>
      <x:c r="N1690" s="42" t="str">
        <x:v>2026-08-29</x:v>
      </x:c>
      <x:c r="O1690" s="42" t="str">
        <x:v>PVC_WINDOWS_COMMERCIAL</x:v>
      </x:c>
      <x:c r="P1690" s="42" t="str">
        <x:v>Пластиковые окна</x:v>
      </x:c>
      <x:c r="Q1690" s="42" t="str">
        <x:v>пластиковые окна</x:v>
      </x:c>
      <x:c r="R1690" s="42" t="str">
        <x:v>buy/order PVC windows</x:v>
      </x:c>
      <x:c r="S1690" s="42" t="str">
        <x:v>COMMERCIAL</x:v>
      </x:c>
      <x:c r="T1690" s="42" t="str">
        <x:v>IN_SCOPE</x:v>
      </x:c>
      <x:c r="U1690" s="42" t="str">
        <x:v>MEDIUM</x:v>
      </x:c>
      <x:c r="V1690" s="42" t="str">
        <x:v>https://okno-msk.ru/okna-rehau/</x:v>
      </x:c>
      <x:c r="W1690" s="42" t="str">
        <x:v>https://okno-msk.ru/okna-rehau/</x:v>
      </x:c>
      <x:c r="X1690" s="42" t="str">
        <x:v>https://okno-msk.ru/okna-rehau/po-tipu-doma/okna-na-kuhnyu;https://okno-msk.ru/okna-rehau/tipovye-razmery;https://okno-msk.ru/okna-rehau/tipovye-razmery/katalog-tipovyh-okon</x:v>
      </x:c>
      <x:c r="Y1690" s="42" t="str">
        <x:v>BASE_UNIT_PENDING_ACTION_REEVALUATION</x:v>
      </x:c>
      <x:c r="Z1690" s="42" t="str">
        <x:v>KEEP_EXISTING_STRUCTURE</x:v>
      </x:c>
      <x:c r="AA1690" s="42" t="str">
        <x:v>PROVISIONAL_PENDING_STEP13_CONFLICT_CHECK</x:v>
      </x:c>
      <x:c r="AB1690" s="42" t="str">
        <x:v>NONE</x:v>
      </x:c>
      <x:c r="AC1690" s="42" t="str">
        <x:v>ORDINARY_SEARCH_ELIGIBLE</x:v>
      </x:c>
      <x:c r="AD1690" s="43" t="n">
        <x:v>233</x:v>
      </x:c>
      <x:c r="AE1690" s="43" t="n">
        <x:v>330</x:v>
      </x:c>
      <x:c r="AF1690" s="42" t="str">
        <x:v>P3 — СОХРАНИТЬ / МАРШРУТИЗИРОВАТЬ</x:v>
      </x:c>
      <x:c r="AG1690" s="42" t="str">
        <x:v>action=KEEP_EXISTING_STRUCTURE; maturity=PROVISIONAL_PENDING_STEP13_CONFLICT_CHECK; uncertainty=NONE; broad_result=4; rank_in_cluster=233</x:v>
      </x:c>
      <x:c r="AH16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0" s="42" t="str">
        <x:v>Stage-5:STEP8&gt;STEP10&gt;STEP11&gt;STEP12_CORRECTIONS&gt;STEP12_V6_TARGET_CONTRACT&gt;STEP14A_OVERLAY | Step-08:S18:result:4</x:v>
      </x:c>
    </x:row>
    <x:row r="1691" ht="30" customHeight="1">
      <x:c r="A1691" s="42" t="str">
        <x:v>PHR-754B38DB4821</x:v>
      </x:c>
      <x:c r="B1691" s="42" t="str">
        <x:v>пластиковые окна в митино</x:v>
      </x:c>
      <x:c r="C1691" s="42" t="str">
        <x:v>ASSIGNED</x:v>
      </x:c>
      <x:c r="D1691" s="42" t="str">
        <x:v>ДА</x:v>
      </x:c>
      <x:c r="E1691" s="42" t="str">
        <x:v>Москва</x:v>
      </x:c>
      <x:c r="F1691" s="42" t="n">
        <x:v>213</x:v>
      </x:c>
      <x:c r="G1691" s="42" t="str">
        <x:v>DEVICE_ALL</x:v>
      </x:c>
      <x:c r="H1691" s="43" t="n">
        <x:v>63</x:v>
      </x:c>
      <x:c r="I1691" s="43" t="n">
        <x:v>0</x:v>
      </x:c>
      <x:c r="J1691" s="42" t="str">
        <x:v>BROAD_GETTOP_NO_OPERATORS__RESULT</x:v>
      </x:c>
      <x:c r="K1691" s="42" t="str">
        <x:v>MAX_PER_PHRASE_SEPARATELY_FOR_RESULT_AND_ASSOCIATION</x:v>
      </x:c>
      <x:c r="L1691" s="42" t="str">
        <x:v>S09</x:v>
      </x:c>
      <x:c r="M1691" s="43" t="n">
        <x:v>1</x:v>
      </x:c>
      <x:c r="N1691" s="42" t="str">
        <x:v>2026-08-29</x:v>
      </x:c>
      <x:c r="O1691" s="42" t="str">
        <x:v>PVC_WINDOWS_COMMERCIAL</x:v>
      </x:c>
      <x:c r="P1691" s="42" t="str">
        <x:v>Пластиковые окна</x:v>
      </x:c>
      <x:c r="Q1691" s="42" t="str">
        <x:v>пластиковые окна</x:v>
      </x:c>
      <x:c r="R1691" s="42" t="str">
        <x:v>buy/order PVC windows</x:v>
      </x:c>
      <x:c r="S1691" s="42" t="str">
        <x:v>COMMERCIAL</x:v>
      </x:c>
      <x:c r="T1691" s="42" t="str">
        <x:v>IN_SCOPE</x:v>
      </x:c>
      <x:c r="U1691" s="42" t="str">
        <x:v>MEDIUM</x:v>
      </x:c>
      <x:c r="V1691" s="42" t="str">
        <x:v>https://okno-msk.ru/okna-rehau/</x:v>
      </x:c>
      <x:c r="W1691" s="42" t="str">
        <x:v>https://okno-msk.ru/okna-rehau/</x:v>
      </x:c>
      <x:c r="X1691" s="42" t="str">
        <x:v>https://okno-msk.ru/okna-rehau/po-tipu-doma/okna-na-kuhnyu;https://okno-msk.ru/okna-rehau/tipovye-razmery;https://okno-msk.ru/okna-rehau/tipovye-razmery/katalog-tipovyh-okon</x:v>
      </x:c>
      <x:c r="Y1691" s="42" t="str">
        <x:v>BASE_UNIT_PENDING_ACTION_REEVALUATION</x:v>
      </x:c>
      <x:c r="Z1691" s="42" t="str">
        <x:v>KEEP_EXISTING_STRUCTURE</x:v>
      </x:c>
      <x:c r="AA1691" s="42" t="str">
        <x:v>PROVISIONAL_PENDING_STEP13_CONFLICT_CHECK</x:v>
      </x:c>
      <x:c r="AB1691" s="42" t="str">
        <x:v>NONE</x:v>
      </x:c>
      <x:c r="AC1691" s="42" t="str">
        <x:v>ORDINARY_SEARCH_ELIGIBLE</x:v>
      </x:c>
      <x:c r="AD1691" s="43" t="n">
        <x:v>128</x:v>
      </x:c>
      <x:c r="AE1691" s="43" t="n">
        <x:v>152</x:v>
      </x:c>
      <x:c r="AF1691" s="42" t="str">
        <x:v>P3 — СОХРАНИТЬ / МАРШРУТИЗИРОВАТЬ</x:v>
      </x:c>
      <x:c r="AG1691" s="42" t="str">
        <x:v>action=KEEP_EXISTING_STRUCTURE; maturity=PROVISIONAL_PENDING_STEP13_CONFLICT_CHECK; uncertainty=NONE; broad_result=63; rank_in_cluster=128</x:v>
      </x:c>
      <x:c r="AH16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1" s="42" t="str">
        <x:v>Stage-5:STEP8&gt;STEP10&gt;STEP11&gt;STEP12_CORRECTIONS&gt;STEP12_V6_TARGET_CONTRACT&gt;STEP14A_OVERLAY | Step-08:S09:result:63</x:v>
      </x:c>
    </x:row>
    <x:row r="1692" ht="30" customHeight="1">
      <x:c r="A1692" s="42" t="str">
        <x:v>PHR-872DF68C211A</x:v>
      </x:c>
      <x:c r="B1692" s="42" t="str">
        <x:v>пластиковые окна в митино адрес</x:v>
      </x:c>
      <x:c r="C1692" s="42" t="str">
        <x:v>ASSIGNED</x:v>
      </x:c>
      <x:c r="D1692" s="42" t="str">
        <x:v>ДА</x:v>
      </x:c>
      <x:c r="E1692" s="42" t="str">
        <x:v>Москва</x:v>
      </x:c>
      <x:c r="F1692" s="42" t="n">
        <x:v>213</x:v>
      </x:c>
      <x:c r="G1692" s="42" t="str">
        <x:v>DEVICE_ALL</x:v>
      </x:c>
      <x:c r="H1692" s="43" t="n">
        <x:v>5</x:v>
      </x:c>
      <x:c r="I1692" s="43" t="n">
        <x:v>0</x:v>
      </x:c>
      <x:c r="J1692" s="42" t="str">
        <x:v>BROAD_GETTOP_NO_OPERATORS__RESULT</x:v>
      </x:c>
      <x:c r="K1692" s="42" t="str">
        <x:v>MAX_PER_PHRASE_SEPARATELY_FOR_RESULT_AND_ASSOCIATION</x:v>
      </x:c>
      <x:c r="L1692" s="42" t="str">
        <x:v>S09</x:v>
      </x:c>
      <x:c r="M1692" s="43" t="n">
        <x:v>1</x:v>
      </x:c>
      <x:c r="N1692" s="42" t="str">
        <x:v>2026-08-29</x:v>
      </x:c>
      <x:c r="O1692" s="42" t="str">
        <x:v>PVC_WINDOWS_COMMERCIAL</x:v>
      </x:c>
      <x:c r="P1692" s="42" t="str">
        <x:v>Пластиковые окна</x:v>
      </x:c>
      <x:c r="Q1692" s="42" t="str">
        <x:v>пластиковые окна</x:v>
      </x:c>
      <x:c r="R1692" s="42" t="str">
        <x:v>buy/order PVC windows</x:v>
      </x:c>
      <x:c r="S1692" s="42" t="str">
        <x:v>COMMERCIAL</x:v>
      </x:c>
      <x:c r="T1692" s="42" t="str">
        <x:v>IN_SCOPE</x:v>
      </x:c>
      <x:c r="U1692" s="42" t="str">
        <x:v>MEDIUM</x:v>
      </x:c>
      <x:c r="V1692" s="42" t="str">
        <x:v>https://okno-msk.ru/okna-rehau/</x:v>
      </x:c>
      <x:c r="W1692" s="42" t="str">
        <x:v>https://okno-msk.ru/okna-rehau/</x:v>
      </x:c>
      <x:c r="X1692" s="42" t="str">
        <x:v>https://okno-msk.ru/okna-rehau/po-tipu-doma/okna-na-kuhnyu;https://okno-msk.ru/okna-rehau/tipovye-razmery;https://okno-msk.ru/okna-rehau/tipovye-razmery/katalog-tipovyh-okon</x:v>
      </x:c>
      <x:c r="Y1692" s="42" t="str">
        <x:v>BASE_UNIT_PENDING_ACTION_REEVALUATION</x:v>
      </x:c>
      <x:c r="Z1692" s="42" t="str">
        <x:v>KEEP_EXISTING_STRUCTURE</x:v>
      </x:c>
      <x:c r="AA1692" s="42" t="str">
        <x:v>PROVISIONAL_PENDING_STEP13_CONFLICT_CHECK</x:v>
      </x:c>
      <x:c r="AB1692" s="42" t="str">
        <x:v>NONE</x:v>
      </x:c>
      <x:c r="AC1692" s="42" t="str">
        <x:v>REVIEW_SEARCH</x:v>
      </x:c>
      <x:c r="AD1692" s="43" t="n">
        <x:v>221</x:v>
      </x:c>
      <x:c r="AE1692" s="43" t="n">
        <x:v>314</x:v>
      </x:c>
      <x:c r="AF1692" s="42" t="str">
        <x:v>P3 — СОХРАНИТЬ / МАРШРУТИЗИРОВАТЬ</x:v>
      </x:c>
      <x:c r="AG1692" s="42" t="str">
        <x:v>action=KEEP_EXISTING_STRUCTURE; maturity=PROVISIONAL_PENDING_STEP13_CONFLICT_CHECK; uncertainty=NONE; broad_result=5; rank_in_cluster=221</x:v>
      </x:c>
      <x:c r="AH16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92" s="42" t="str">
        <x:v>Stage-5:STEP8&gt;STEP10&gt;STEP11&gt;STEP12_CORRECTIONS&gt;STEP12_V6_TARGET_CONTRACT&gt;STEP14A_OVERLAY | Step-08:S09:result:5</x:v>
      </x:c>
    </x:row>
    <x:row r="1693" ht="30" customHeight="1">
      <x:c r="A1693" s="42" t="str">
        <x:v>PHR-CB650BC3A491</x:v>
      </x:c>
      <x:c r="B1693" s="42" t="str">
        <x:v>пластиковые окна в можайске от производителя</x:v>
      </x:c>
      <x:c r="C1693" s="42" t="str">
        <x:v>ASSIGNED</x:v>
      </x:c>
      <x:c r="D1693" s="42" t="str">
        <x:v>ДА</x:v>
      </x:c>
      <x:c r="E1693" s="42" t="str">
        <x:v>Москва</x:v>
      </x:c>
      <x:c r="F1693" s="42" t="n">
        <x:v>213</x:v>
      </x:c>
      <x:c r="G1693" s="42" t="str">
        <x:v>DEVICE_ALL</x:v>
      </x:c>
      <x:c r="H1693" s="43" t="n">
        <x:v>17</x:v>
      </x:c>
      <x:c r="I1693" s="43" t="n">
        <x:v>0</x:v>
      </x:c>
      <x:c r="J1693" s="42" t="str">
        <x:v>BROAD_GETTOP_NO_OPERATORS__RESULT</x:v>
      </x:c>
      <x:c r="K1693" s="42" t="str">
        <x:v>MAX_PER_PHRASE_SEPARATELY_FOR_RESULT_AND_ASSOCIATION</x:v>
      </x:c>
      <x:c r="L1693" s="42" t="str">
        <x:v>S18</x:v>
      </x:c>
      <x:c r="M1693" s="43" t="n">
        <x:v>1</x:v>
      </x:c>
      <x:c r="N1693" s="42" t="str">
        <x:v>2026-08-29</x:v>
      </x:c>
      <x:c r="O1693" s="42" t="str">
        <x:v>PVC_WINDOWS_COMMERCIAL</x:v>
      </x:c>
      <x:c r="P1693" s="42" t="str">
        <x:v>Пластиковые окна</x:v>
      </x:c>
      <x:c r="Q1693" s="42" t="str">
        <x:v>пластиковые окна</x:v>
      </x:c>
      <x:c r="R1693" s="42" t="str">
        <x:v>buy/order PVC windows</x:v>
      </x:c>
      <x:c r="S1693" s="42" t="str">
        <x:v>COMMERCIAL</x:v>
      </x:c>
      <x:c r="T1693" s="42" t="str">
        <x:v>IN_SCOPE</x:v>
      </x:c>
      <x:c r="U1693" s="42" t="str">
        <x:v>MEDIUM</x:v>
      </x:c>
      <x:c r="V1693" s="42" t="str">
        <x:v>https://okno-msk.ru/okna-rehau/</x:v>
      </x:c>
      <x:c r="W1693" s="42" t="str">
        <x:v>https://okno-msk.ru/okna-rehau/</x:v>
      </x:c>
      <x:c r="X1693" s="42" t="str">
        <x:v>https://okno-msk.ru/okna-rehau/po-tipu-doma/okna-na-kuhnyu;https://okno-msk.ru/okna-rehau/tipovye-razmery;https://okno-msk.ru/okna-rehau/tipovye-razmery/katalog-tipovyh-okon</x:v>
      </x:c>
      <x:c r="Y1693" s="42" t="str">
        <x:v>BASE_UNIT_PENDING_ACTION_REEVALUATION</x:v>
      </x:c>
      <x:c r="Z1693" s="42" t="str">
        <x:v>KEEP_EXISTING_STRUCTURE</x:v>
      </x:c>
      <x:c r="AA1693" s="42" t="str">
        <x:v>PROVISIONAL_PENDING_STEP13_CONFLICT_CHECK</x:v>
      </x:c>
      <x:c r="AB1693" s="42" t="str">
        <x:v>NONE</x:v>
      </x:c>
      <x:c r="AC1693" s="42" t="str">
        <x:v>ORDINARY_SEARCH_ELIGIBLE</x:v>
      </x:c>
      <x:c r="AD1693" s="43" t="n">
        <x:v>180</x:v>
      </x:c>
      <x:c r="AE1693" s="43" t="n">
        <x:v>232</x:v>
      </x:c>
      <x:c r="AF1693" s="42" t="str">
        <x:v>P3 — СОХРАНИТЬ / МАРШРУТИЗИРОВАТЬ</x:v>
      </x:c>
      <x:c r="AG1693" s="42" t="str">
        <x:v>action=KEEP_EXISTING_STRUCTURE; maturity=PROVISIONAL_PENDING_STEP13_CONFLICT_CHECK; uncertainty=NONE; broad_result=17; rank_in_cluster=180</x:v>
      </x:c>
      <x:c r="AH16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3" s="42" t="str">
        <x:v>Stage-5:STEP8&gt;STEP10&gt;STEP11&gt;STEP12_CORRECTIONS&gt;STEP12_V6_TARGET_CONTRACT&gt;STEP14A_OVERLAY | Step-08:S18:result:17</x:v>
      </x:c>
    </x:row>
    <x:row r="1694" ht="30" customHeight="1">
      <x:c r="A1694" s="42" t="str">
        <x:v>PHR-CFF29516C4A3</x:v>
      </x:c>
      <x:c r="B1694" s="42" t="str">
        <x:v>пластиковые окна в москве в рассрочку</x:v>
      </x:c>
      <x:c r="C1694" s="42" t="str">
        <x:v>ASSIGNED</x:v>
      </x:c>
      <x:c r="D1694" s="42" t="str">
        <x:v>ДА</x:v>
      </x:c>
      <x:c r="E1694" s="42" t="str">
        <x:v>Москва</x:v>
      </x:c>
      <x:c r="F1694" s="42" t="n">
        <x:v>213</x:v>
      </x:c>
      <x:c r="G1694" s="42" t="str">
        <x:v>DEVICE_ALL</x:v>
      </x:c>
      <x:c r="H1694" s="43" t="n">
        <x:v>43</x:v>
      </x:c>
      <x:c r="I1694" s="43" t="n">
        <x:v>0</x:v>
      </x:c>
      <x:c r="J1694" s="42" t="str">
        <x:v>BROAD_GETTOP_NO_OPERATORS__RESULT</x:v>
      </x:c>
      <x:c r="K1694" s="42" t="str">
        <x:v>MAX_PER_PHRASE_SEPARATELY_FOR_RESULT_AND_ASSOCIATION</x:v>
      </x:c>
      <x:c r="L1694" s="42" t="str">
        <x:v>S16</x:v>
      </x:c>
      <x:c r="M1694" s="43" t="n">
        <x:v>1</x:v>
      </x:c>
      <x:c r="N1694" s="42" t="str">
        <x:v>2026-08-29</x:v>
      </x:c>
      <x:c r="O1694" s="42" t="str">
        <x:v>PVC_WINDOWS_COMMERCIAL__INSTALLMENT_CONDITION</x:v>
      </x:c>
      <x:c r="P1694" s="42" t="str">
        <x:v>Пластиковые окна в рассрочку</x:v>
      </x:c>
      <x:c r="Q1694" s="42" t="str">
        <x:v>пластиковые окна в рассрочку</x:v>
      </x:c>
      <x:c r="R1694" s="42" t="str">
        <x:v>buy/order PVC windows with instalment/credit condition</x:v>
      </x:c>
      <x:c r="S1694" s="42" t="str">
        <x:v>COMMERCIAL</x:v>
      </x:c>
      <x:c r="T1694" s="42" t="str">
        <x:v>IN_SCOPE</x:v>
      </x:c>
      <x:c r="U1694" s="42" t="str">
        <x:v>MEDIUM</x:v>
      </x:c>
      <x:c r="V1694" s="42" t="str">
        <x:v>https://okno-msk.ru/okna-rehau/</x:v>
      </x:c>
      <x:c r="W1694" s="42" t="str">
        <x:v>https://okno-msk.ru/okna-rehau/</x:v>
      </x:c>
      <x:c r="X1694" s="42" t="str">
        <x:v>https://okno-msk.ru/uslugi/kredit-i-rassrochka/</x:v>
      </x:c>
      <x:c r="Y1694" s="42" t="str">
        <x:v>SUPPORTING_CROSS_CUTTING_UTILITY</x:v>
      </x:c>
      <x:c r="Z1694" s="42" t="str">
        <x:v>ROUTE_TO_EXISTING_PAGE_AS_SUBTASK</x:v>
      </x:c>
      <x:c r="AA1694" s="42" t="str">
        <x:v>PROVISIONAL_PENDING_STEP13_CONFLICT_CHECK</x:v>
      </x:c>
      <x:c r="AB1694" s="42" t="str">
        <x:v>NONE</x:v>
      </x:c>
      <x:c r="AC1694" s="42" t="str">
        <x:v>ORDINARY_SEARCH_ELIGIBLE</x:v>
      </x:c>
      <x:c r="AD1694" s="43" t="n">
        <x:v>2</x:v>
      </x:c>
      <x:c r="AE1694" s="43" t="n">
        <x:v>169</x:v>
      </x:c>
      <x:c r="AF1694" s="42" t="str">
        <x:v>P3 — СОХРАНИТЬ / МАРШРУТИЗИРОВАТЬ</x:v>
      </x:c>
      <x:c r="AG1694" s="42" t="str">
        <x:v>action=ROUTE_TO_EXISTING_PAGE_AS_SUBTASK; maturity=PROVISIONAL_PENDING_STEP13_CONFLICT_CHECK; uncertainty=NONE; broad_result=43; rank_in_cluster=2</x:v>
      </x:c>
      <x:c r="AH16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4" s="42" t="str">
        <x:v>Stage-5:STEP8&gt;STEP10&gt;STEP11&gt;STEP12_CORRECTIONS&gt;STEP12_V6_TARGET_CONTRACT&gt;STEP14A_OVERLAY | Step-08:S16:result:43</x:v>
      </x:c>
    </x:row>
    <x:row r="1695" ht="30" customHeight="1">
      <x:c r="A1695" s="42" t="str">
        <x:v>PHR-D20BC36D690A</x:v>
      </x:c>
      <x:c r="B1695" s="42" t="str">
        <x:v>пластиковые окна в москве от производителя</x:v>
      </x:c>
      <x:c r="C1695" s="42" t="str">
        <x:v>ASSIGNED</x:v>
      </x:c>
      <x:c r="D1695" s="42" t="str">
        <x:v>ДА</x:v>
      </x:c>
      <x:c r="E1695" s="42" t="str">
        <x:v>Москва</x:v>
      </x:c>
      <x:c r="F1695" s="42" t="n">
        <x:v>213</x:v>
      </x:c>
      <x:c r="G1695" s="42" t="str">
        <x:v>DEVICE_ALL</x:v>
      </x:c>
      <x:c r="H1695" s="43" t="n">
        <x:v>732</x:v>
      </x:c>
      <x:c r="I1695" s="43" t="n">
        <x:v>0</x:v>
      </x:c>
      <x:c r="J1695" s="42" t="str">
        <x:v>BROAD_GETTOP_NO_OPERATORS__RESULT</x:v>
      </x:c>
      <x:c r="K1695" s="42" t="str">
        <x:v>MAX_PER_PHRASE_SEPARATELY_FOR_RESULT_AND_ASSOCIATION</x:v>
      </x:c>
      <x:c r="L1695" s="42" t="str">
        <x:v>S18</x:v>
      </x:c>
      <x:c r="M1695" s="43" t="n">
        <x:v>1</x:v>
      </x:c>
      <x:c r="N1695" s="42" t="str">
        <x:v>2026-08-29</x:v>
      </x:c>
      <x:c r="O1695" s="42" t="str">
        <x:v>PVC_WINDOWS_COMMERCIAL</x:v>
      </x:c>
      <x:c r="P1695" s="42" t="str">
        <x:v>Пластиковые окна</x:v>
      </x:c>
      <x:c r="Q1695" s="42" t="str">
        <x:v>пластиковые окна</x:v>
      </x:c>
      <x:c r="R1695" s="42" t="str">
        <x:v>buy/order PVC windows</x:v>
      </x:c>
      <x:c r="S1695" s="42" t="str">
        <x:v>COMMERCIAL</x:v>
      </x:c>
      <x:c r="T1695" s="42" t="str">
        <x:v>IN_SCOPE</x:v>
      </x:c>
      <x:c r="U1695" s="42" t="str">
        <x:v>MEDIUM</x:v>
      </x:c>
      <x:c r="V1695" s="42" t="str">
        <x:v>https://okno-msk.ru/okna-rehau/</x:v>
      </x:c>
      <x:c r="W1695" s="42" t="str">
        <x:v>https://okno-msk.ru/okna-rehau/</x:v>
      </x:c>
      <x:c r="X1695" s="42" t="str">
        <x:v>https://okno-msk.ru/okna-rehau/po-tipu-doma/okna-na-kuhnyu;https://okno-msk.ru/okna-rehau/tipovye-razmery;https://okno-msk.ru/okna-rehau/tipovye-razmery/katalog-tipovyh-okon</x:v>
      </x:c>
      <x:c r="Y1695" s="42" t="str">
        <x:v>BASE_UNIT_PENDING_ACTION_REEVALUATION</x:v>
      </x:c>
      <x:c r="Z1695" s="42" t="str">
        <x:v>KEEP_EXISTING_STRUCTURE</x:v>
      </x:c>
      <x:c r="AA1695" s="42" t="str">
        <x:v>PROVISIONAL_PENDING_STEP13_CONFLICT_CHECK</x:v>
      </x:c>
      <x:c r="AB1695" s="42" t="str">
        <x:v>NONE</x:v>
      </x:c>
      <x:c r="AC1695" s="42" t="str">
        <x:v>ORDINARY_SEARCH_ELIGIBLE</x:v>
      </x:c>
      <x:c r="AD1695" s="43" t="n">
        <x:v>50</x:v>
      </x:c>
      <x:c r="AE1695" s="43" t="n">
        <x:v>55</x:v>
      </x:c>
      <x:c r="AF1695" s="42" t="str">
        <x:v>P3 — СОХРАНИТЬ / МАРШРУТИЗИРОВАТЬ</x:v>
      </x:c>
      <x:c r="AG1695" s="42" t="str">
        <x:v>action=KEEP_EXISTING_STRUCTURE; maturity=PROVISIONAL_PENDING_STEP13_CONFLICT_CHECK; uncertainty=NONE; broad_result=732; rank_in_cluster=50</x:v>
      </x:c>
      <x:c r="AH16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5" s="42" t="str">
        <x:v>Stage-5:STEP8&gt;STEP10&gt;STEP11&gt;STEP12_CORRECTIONS&gt;STEP12_V6_TARGET_CONTRACT&gt;STEP14A_OVERLAY | Step-08:S18:result:732</x:v>
      </x:c>
    </x:row>
    <x:row r="1696" ht="30" customHeight="1">
      <x:c r="A1696" s="42" t="str">
        <x:v>PHR-4BC24CEEC90F</x:v>
      </x:c>
      <x:c r="B1696" s="42" t="str">
        <x:v>пластиковые окна в москве с установкой</x:v>
      </x:c>
      <x:c r="C1696" s="42" t="str">
        <x:v>ASSIGNED</x:v>
      </x:c>
      <x:c r="D1696" s="42" t="str">
        <x:v>ДА</x:v>
      </x:c>
      <x:c r="E1696" s="42" t="str">
        <x:v>Москва</x:v>
      </x:c>
      <x:c r="F1696" s="42" t="n">
        <x:v>213</x:v>
      </x:c>
      <x:c r="G1696" s="42" t="str">
        <x:v>DEVICE_ALL</x:v>
      </x:c>
      <x:c r="H1696" s="43" t="n">
        <x:v>3642</x:v>
      </x:c>
      <x:c r="I1696" s="43" t="n">
        <x:v>0</x:v>
      </x:c>
      <x:c r="J1696" s="42" t="str">
        <x:v>BROAD_GETTOP_NO_OPERATORS__RESULT</x:v>
      </x:c>
      <x:c r="K1696" s="42" t="str">
        <x:v>MAX_PER_PHRASE_SEPARATELY_FOR_RESULT_AND_ASSOCIATION</x:v>
      </x:c>
      <x:c r="L1696" s="42" t="str">
        <x:v>S01|S13</x:v>
      </x:c>
      <x:c r="M1696" s="43" t="n">
        <x:v>2</x:v>
      </x:c>
      <x:c r="N1696" s="42" t="str">
        <x:v>2026-08-29</x:v>
      </x:c>
      <x:c r="O1696" s="42" t="str">
        <x:v>PVC_WINDOWS_COMMERCIAL</x:v>
      </x:c>
      <x:c r="P1696" s="42" t="str">
        <x:v>Пластиковые окна</x:v>
      </x:c>
      <x:c r="Q1696" s="42" t="str">
        <x:v>пластиковые окна</x:v>
      </x:c>
      <x:c r="R1696" s="42" t="str">
        <x:v>buy/order PVC windows</x:v>
      </x:c>
      <x:c r="S1696" s="42" t="str">
        <x:v>COMMERCIAL</x:v>
      </x:c>
      <x:c r="T1696" s="42" t="str">
        <x:v>IN_SCOPE</x:v>
      </x:c>
      <x:c r="U1696" s="42" t="str">
        <x:v>MEDIUM</x:v>
      </x:c>
      <x:c r="V1696" s="42" t="str">
        <x:v>https://okno-msk.ru/okna-rehau/</x:v>
      </x:c>
      <x:c r="W1696" s="42" t="str">
        <x:v>https://okno-msk.ru/okna-rehau/</x:v>
      </x:c>
      <x:c r="X1696" s="42" t="str">
        <x:v>https://okno-msk.ru/okna-rehau/po-tipu-doma/okna-na-kuhnyu;https://okno-msk.ru/okna-rehau/tipovye-razmery;https://okno-msk.ru/okna-rehau/tipovye-razmery/katalog-tipovyh-okon</x:v>
      </x:c>
      <x:c r="Y1696" s="42" t="str">
        <x:v>BASE_UNIT_PENDING_ACTION_REEVALUATION</x:v>
      </x:c>
      <x:c r="Z1696" s="42" t="str">
        <x:v>KEEP_EXISTING_STRUCTURE</x:v>
      </x:c>
      <x:c r="AA1696" s="42" t="str">
        <x:v>PROVISIONAL_PENDING_STEP13_CONFLICT_CHECK</x:v>
      </x:c>
      <x:c r="AB1696" s="42" t="str">
        <x:v>NONE</x:v>
      </x:c>
      <x:c r="AC1696" s="42" t="str">
        <x:v>ORDINARY_SEARCH_ELIGIBLE</x:v>
      </x:c>
      <x:c r="AD1696" s="43" t="n">
        <x:v>6</x:v>
      </x:c>
      <x:c r="AE1696" s="43" t="n">
        <x:v>6</x:v>
      </x:c>
      <x:c r="AF1696" s="42" t="str">
        <x:v>P3 — СОХРАНИТЬ / МАРШРУТИЗИРОВАТЬ</x:v>
      </x:c>
      <x:c r="AG1696" s="42" t="str">
        <x:v>action=KEEP_EXISTING_STRUCTURE; maturity=PROVISIONAL_PENDING_STEP13_CONFLICT_CHECK; uncertainty=NONE; broad_result=3642; rank_in_cluster=6</x:v>
      </x:c>
      <x:c r="AH16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6" s="42" t="str">
        <x:v>Stage-5:STEP8&gt;STEP10&gt;STEP11&gt;STEP12_CORRECTIONS&gt;STEP12_V6_TARGET_CONTRACT&gt;STEP14A_OVERLAY | Step-08:S01:result:3642|S13:result:3642</x:v>
      </x:c>
    </x:row>
    <x:row r="1697" ht="30" customHeight="1">
      <x:c r="A1697" s="42" t="str">
        <x:v>PHR-76593546BF9E</x:v>
      </x:c>
      <x:c r="B1697" s="42" t="str">
        <x:v>пластиковые окна в москве с установкой недорого</x:v>
      </x:c>
      <x:c r="C1697" s="42" t="str">
        <x:v>ASSIGNED</x:v>
      </x:c>
      <x:c r="D1697" s="42" t="str">
        <x:v>ДА</x:v>
      </x:c>
      <x:c r="E1697" s="42" t="str">
        <x:v>Москва</x:v>
      </x:c>
      <x:c r="F1697" s="42" t="n">
        <x:v>213</x:v>
      </x:c>
      <x:c r="G1697" s="42" t="str">
        <x:v>DEVICE_ALL</x:v>
      </x:c>
      <x:c r="H1697" s="43" t="n">
        <x:v>709</x:v>
      </x:c>
      <x:c r="I1697" s="43" t="n">
        <x:v>0</x:v>
      </x:c>
      <x:c r="J1697" s="42" t="str">
        <x:v>BROAD_GETTOP_NO_OPERATORS__RESULT</x:v>
      </x:c>
      <x:c r="K1697" s="42" t="str">
        <x:v>MAX_PER_PHRASE_SEPARATELY_FOR_RESULT_AND_ASSOCIATION</x:v>
      </x:c>
      <x:c r="L1697" s="42" t="str">
        <x:v>S01|S13</x:v>
      </x:c>
      <x:c r="M1697" s="43" t="n">
        <x:v>2</x:v>
      </x:c>
      <x:c r="N1697" s="42" t="str">
        <x:v>2026-08-29</x:v>
      </x:c>
      <x:c r="O1697" s="42" t="str">
        <x:v>PVC_WINDOWS_COMMERCIAL</x:v>
      </x:c>
      <x:c r="P1697" s="42" t="str">
        <x:v>Пластиковые окна</x:v>
      </x:c>
      <x:c r="Q1697" s="42" t="str">
        <x:v>пластиковые окна</x:v>
      </x:c>
      <x:c r="R1697" s="42" t="str">
        <x:v>buy/order PVC windows</x:v>
      </x:c>
      <x:c r="S1697" s="42" t="str">
        <x:v>COMMERCIAL</x:v>
      </x:c>
      <x:c r="T1697" s="42" t="str">
        <x:v>IN_SCOPE</x:v>
      </x:c>
      <x:c r="U1697" s="42" t="str">
        <x:v>MEDIUM</x:v>
      </x:c>
      <x:c r="V1697" s="42" t="str">
        <x:v>https://okno-msk.ru/okna-rehau/</x:v>
      </x:c>
      <x:c r="W1697" s="42" t="str">
        <x:v>https://okno-msk.ru/okna-rehau/</x:v>
      </x:c>
      <x:c r="X1697" s="42" t="str">
        <x:v>https://okno-msk.ru/okna-rehau/po-tipu-doma/okna-na-kuhnyu;https://okno-msk.ru/okna-rehau/tipovye-razmery;https://okno-msk.ru/okna-rehau/tipovye-razmery/katalog-tipovyh-okon</x:v>
      </x:c>
      <x:c r="Y1697" s="42" t="str">
        <x:v>BASE_UNIT_PENDING_ACTION_REEVALUATION</x:v>
      </x:c>
      <x:c r="Z1697" s="42" t="str">
        <x:v>KEEP_EXISTING_STRUCTURE</x:v>
      </x:c>
      <x:c r="AA1697" s="42" t="str">
        <x:v>PROVISIONAL_PENDING_STEP13_CONFLICT_CHECK</x:v>
      </x:c>
      <x:c r="AB1697" s="42" t="str">
        <x:v>NONE</x:v>
      </x:c>
      <x:c r="AC1697" s="42" t="str">
        <x:v>ORDINARY_SEARCH_ELIGIBLE</x:v>
      </x:c>
      <x:c r="AD1697" s="43" t="n">
        <x:v>53</x:v>
      </x:c>
      <x:c r="AE1697" s="43" t="n">
        <x:v>58</x:v>
      </x:c>
      <x:c r="AF1697" s="42" t="str">
        <x:v>P3 — СОХРАНИТЬ / МАРШРУТИЗИРОВАТЬ</x:v>
      </x:c>
      <x:c r="AG1697" s="42" t="str">
        <x:v>action=KEEP_EXISTING_STRUCTURE; maturity=PROVISIONAL_PENDING_STEP13_CONFLICT_CHECK; uncertainty=NONE; broad_result=709; rank_in_cluster=53</x:v>
      </x:c>
      <x:c r="AH16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7" s="42" t="str">
        <x:v>Stage-5:STEP8&gt;STEP10&gt;STEP11&gt;STEP12_CORRECTIONS&gt;STEP12_V6_TARGET_CONTRACT&gt;STEP14A_OVERLAY | Step-08:S01:result:709|S13:result:709</x:v>
      </x:c>
    </x:row>
    <x:row r="1698" ht="30" customHeight="1">
      <x:c r="A1698" s="42" t="str">
        <x:v>PHR-2510F44410F1</x:v>
      </x:c>
      <x:c r="B1698" s="42" t="str">
        <x:v>пластиковые окна в москве с установкой отзывы</x:v>
      </x:c>
      <x:c r="C1698" s="42" t="str">
        <x:v>ASSIGNED</x:v>
      </x:c>
      <x:c r="D1698" s="42" t="str">
        <x:v>ДА</x:v>
      </x:c>
      <x:c r="E1698" s="42" t="str">
        <x:v>Москва</x:v>
      </x:c>
      <x:c r="F1698" s="42" t="n">
        <x:v>213</x:v>
      </x:c>
      <x:c r="G1698" s="42" t="str">
        <x:v>DEVICE_ALL</x:v>
      </x:c>
      <x:c r="H1698" s="43" t="n">
        <x:v>47</x:v>
      </x:c>
      <x:c r="I1698" s="43" t="n">
        <x:v>0</x:v>
      </x:c>
      <x:c r="J1698" s="42" t="str">
        <x:v>BROAD_GETTOP_NO_OPERATORS__RESULT</x:v>
      </x:c>
      <x:c r="K1698" s="42" t="str">
        <x:v>MAX_PER_PHRASE_SEPARATELY_FOR_RESULT_AND_ASSOCIATION</x:v>
      </x:c>
      <x:c r="L1698" s="42" t="str">
        <x:v>S13</x:v>
      </x:c>
      <x:c r="M1698" s="43" t="n">
        <x:v>1</x:v>
      </x:c>
      <x:c r="N1698" s="42" t="str">
        <x:v>2026-08-29</x:v>
      </x:c>
      <x:c r="O1698" s="42" t="str">
        <x:v>WINDOW_PROVIDER_REVIEWS_INFO</x:v>
      </x:c>
      <x:c r="P1698" s="42" t="str">
        <x:v>Рейтинг по установке пластиковых окон</x:v>
      </x:c>
      <x:c r="Q1698" s="42" t="str">
        <x:v>рейтинг по установке пластиковых окон</x:v>
      </x:c>
      <x:c r="R1698" s="42" t="str">
        <x:v>neutral provider/reputation comparison or generic reviews</x:v>
      </x:c>
      <x:c r="S1698" s="42" t="str">
        <x:v>INFO</x:v>
      </x:c>
      <x:c r="T1698" s="42" t="str">
        <x:v>NO_STANDALONE_FIRST_PARTY</x:v>
      </x:c>
      <x:c r="U1698" s="42" t="str">
        <x:v>HIGH</x:v>
      </x:c>
      <x:c r="V1698" s="42" t="str">
        <x:v>НЕ БЫЛО СОХРАНЁННОГО URL</x:v>
      </x:c>
      <x:c r="W1698" s="42" t="str">
        <x:v>НЕТ ОТДЕЛЬНОЙ СТРАНИЦЫ — NO_STANDALONE_PAGE</x:v>
      </x:c>
      <x:c r="X1698" s="42" t="str">
        <x:v>НЕТ КАНОНИЧЕСКОЙ ПОДДЕРЖИВАЮЩЕЙ СТРАНИЦЫ</x:v>
      </x:c>
      <x:c r="Y1698" s="42" t="str">
        <x:v>UNSERVABLE_NEUTRAL_REVIEW</x:v>
      </x:c>
      <x:c r="Z1698" s="42" t="str">
        <x:v>NO_STANDALONE_PAGE</x:v>
      </x:c>
      <x:c r="AA1698" s="42" t="str">
        <x:v>FINAL_WITHIN_STEP12_EVIDENCE</x:v>
      </x:c>
      <x:c r="AB1698" s="42" t="str">
        <x:v>NONE</x:v>
      </x:c>
      <x:c r="AC1698" s="42" t="str">
        <x:v>ORDINARY_SEARCH_ELIGIBLE</x:v>
      </x:c>
      <x:c r="AD1698" s="43" t="n">
        <x:v>6</x:v>
      </x:c>
      <x:c r="AE1698" s="43" t="n">
        <x:v>60</x:v>
      </x:c>
      <x:c r="AF1698" s="42" t="str">
        <x:v>P4 — БЕЗ ОТДЕЛЬНОЙ СТРАНИЦЫ</x:v>
      </x:c>
      <x:c r="AG1698" s="42" t="str">
        <x:v>action=NO_STANDALONE_PAGE; business_boundary=NO_STANDALONE_FIRST_PARTY; broad_result=47; rank_in_cluster=6</x:v>
      </x:c>
      <x:c r="AH16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8" s="42" t="str">
        <x:v>Stage-5:STEP8&gt;STEP10&gt;STEP11&gt;STEP12_CORRECTIONS&gt;STEP12_V6_TARGET_CONTRACT&gt;STEP14A_OVERLAY | Step-08:S13:result:47</x:v>
      </x:c>
    </x:row>
    <x:row r="1699" ht="30" customHeight="1">
      <x:c r="A1699" s="42" t="str">
        <x:v>PHR-683BBCC15164</x:v>
      </x:c>
      <x:c r="B1699" s="42" t="str">
        <x:v>пластиковые окна в москве с установкой рейтинг</x:v>
      </x:c>
      <x:c r="C1699" s="42" t="str">
        <x:v>ASSIGNED</x:v>
      </x:c>
      <x:c r="D1699" s="42" t="str">
        <x:v>ДА</x:v>
      </x:c>
      <x:c r="E1699" s="42" t="str">
        <x:v>Москва</x:v>
      </x:c>
      <x:c r="F1699" s="42" t="n">
        <x:v>213</x:v>
      </x:c>
      <x:c r="G1699" s="42" t="str">
        <x:v>DEVICE_ALL</x:v>
      </x:c>
      <x:c r="H1699" s="43" t="n">
        <x:v>62</x:v>
      </x:c>
      <x:c r="I1699" s="43" t="n">
        <x:v>0</x:v>
      </x:c>
      <x:c r="J1699" s="42" t="str">
        <x:v>BROAD_GETTOP_NO_OPERATORS__RESULT</x:v>
      </x:c>
      <x:c r="K1699" s="42" t="str">
        <x:v>MAX_PER_PHRASE_SEPARATELY_FOR_RESULT_AND_ASSOCIATION</x:v>
      </x:c>
      <x:c r="L1699" s="42" t="str">
        <x:v>S13</x:v>
      </x:c>
      <x:c r="M1699" s="43" t="n">
        <x:v>1</x:v>
      </x:c>
      <x:c r="N1699" s="42" t="str">
        <x:v>2026-08-29</x:v>
      </x:c>
      <x:c r="O1699" s="42" t="str">
        <x:v>WINDOW_PROVIDER_REVIEWS_INFO</x:v>
      </x:c>
      <x:c r="P1699" s="42" t="str">
        <x:v>Рейтинг по установке пластиковых окон</x:v>
      </x:c>
      <x:c r="Q1699" s="42" t="str">
        <x:v>рейтинг по установке пластиковых окон</x:v>
      </x:c>
      <x:c r="R1699" s="42" t="str">
        <x:v>neutral provider/reputation comparison or generic reviews</x:v>
      </x:c>
      <x:c r="S1699" s="42" t="str">
        <x:v>INFO</x:v>
      </x:c>
      <x:c r="T1699" s="42" t="str">
        <x:v>NO_STANDALONE_FIRST_PARTY</x:v>
      </x:c>
      <x:c r="U1699" s="42" t="str">
        <x:v>HIGH</x:v>
      </x:c>
      <x:c r="V1699" s="42" t="str">
        <x:v>НЕ БЫЛО СОХРАНЁННОГО URL</x:v>
      </x:c>
      <x:c r="W1699" s="42" t="str">
        <x:v>НЕТ ОТДЕЛЬНОЙ СТРАНИЦЫ — NO_STANDALONE_PAGE</x:v>
      </x:c>
      <x:c r="X1699" s="42" t="str">
        <x:v>НЕТ КАНОНИЧЕСКОЙ ПОДДЕРЖИВАЮЩЕЙ СТРАНИЦЫ</x:v>
      </x:c>
      <x:c r="Y1699" s="42" t="str">
        <x:v>UNSERVABLE_NEUTRAL_REVIEW</x:v>
      </x:c>
      <x:c r="Z1699" s="42" t="str">
        <x:v>NO_STANDALONE_PAGE</x:v>
      </x:c>
      <x:c r="AA1699" s="42" t="str">
        <x:v>FINAL_WITHIN_STEP12_EVIDENCE</x:v>
      </x:c>
      <x:c r="AB1699" s="42" t="str">
        <x:v>NONE</x:v>
      </x:c>
      <x:c r="AC1699" s="42" t="str">
        <x:v>ORDINARY_SEARCH_ELIGIBLE</x:v>
      </x:c>
      <x:c r="AD1699" s="43" t="n">
        <x:v>4</x:v>
      </x:c>
      <x:c r="AE1699" s="43" t="n">
        <x:v>54</x:v>
      </x:c>
      <x:c r="AF1699" s="42" t="str">
        <x:v>P4 — БЕЗ ОТДЕЛЬНОЙ СТРАНИЦЫ</x:v>
      </x:c>
      <x:c r="AG1699" s="42" t="str">
        <x:v>action=NO_STANDALONE_PAGE; business_boundary=NO_STANDALONE_FIRST_PARTY; broad_result=62; rank_in_cluster=4</x:v>
      </x:c>
      <x:c r="AH16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9" s="42" t="str">
        <x:v>Stage-5:STEP8&gt;STEP10&gt;STEP11&gt;STEP12_CORRECTIONS&gt;STEP12_V6_TARGET_CONTRACT&gt;STEP14A_OVERLAY | Step-08:S13:result:62</x:v>
      </x:c>
    </x:row>
    <x:row r="1700" ht="30" customHeight="1">
      <x:c r="A1700" s="42" t="str">
        <x:v>PHR-8BDE11B31A8E</x:v>
      </x:c>
      <x:c r="B1700" s="42" t="str">
        <x:v>пластиковые окна в московском</x:v>
      </x:c>
      <x:c r="C1700" s="42" t="str">
        <x:v>ASSIGNED</x:v>
      </x:c>
      <x:c r="D1700" s="42" t="str">
        <x:v>ДА</x:v>
      </x:c>
      <x:c r="E1700" s="42" t="str">
        <x:v>Москва</x:v>
      </x:c>
      <x:c r="F1700" s="42" t="n">
        <x:v>213</x:v>
      </x:c>
      <x:c r="G1700" s="42" t="str">
        <x:v>DEVICE_ALL</x:v>
      </x:c>
      <x:c r="H1700" s="43" t="n">
        <x:v>686</x:v>
      </x:c>
      <x:c r="I1700" s="43" t="n">
        <x:v>0</x:v>
      </x:c>
      <x:c r="J1700" s="42" t="str">
        <x:v>BROAD_GETTOP_NO_OPERATORS__RESULT</x:v>
      </x:c>
      <x:c r="K1700" s="42" t="str">
        <x:v>MAX_PER_PHRASE_SEPARATELY_FOR_RESULT_AND_ASSOCIATION</x:v>
      </x:c>
      <x:c r="L1700" s="42" t="str">
        <x:v>S01</x:v>
      </x:c>
      <x:c r="M1700" s="43" t="n">
        <x:v>1</x:v>
      </x:c>
      <x:c r="N1700" s="42" t="str">
        <x:v>2026-08-29</x:v>
      </x:c>
      <x:c r="O1700" s="42" t="str">
        <x:v>PVC_WINDOWS_COMMERCIAL</x:v>
      </x:c>
      <x:c r="P1700" s="42" t="str">
        <x:v>Пластиковые окна</x:v>
      </x:c>
      <x:c r="Q1700" s="42" t="str">
        <x:v>пластиковые окна</x:v>
      </x:c>
      <x:c r="R1700" s="42" t="str">
        <x:v>buy/order PVC windows</x:v>
      </x:c>
      <x:c r="S1700" s="42" t="str">
        <x:v>COMMERCIAL</x:v>
      </x:c>
      <x:c r="T1700" s="42" t="str">
        <x:v>IN_SCOPE</x:v>
      </x:c>
      <x:c r="U1700" s="42" t="str">
        <x:v>MEDIUM</x:v>
      </x:c>
      <x:c r="V1700" s="42" t="str">
        <x:v>https://okno-msk.ru/okna-rehau/</x:v>
      </x:c>
      <x:c r="W1700" s="42" t="str">
        <x:v>https://okno-msk.ru/okna-rehau/</x:v>
      </x:c>
      <x:c r="X1700" s="42" t="str">
        <x:v>https://okno-msk.ru/okna-rehau/po-tipu-doma/okna-na-kuhnyu;https://okno-msk.ru/okna-rehau/tipovye-razmery;https://okno-msk.ru/okna-rehau/tipovye-razmery/katalog-tipovyh-okon</x:v>
      </x:c>
      <x:c r="Y1700" s="42" t="str">
        <x:v>BASE_UNIT_PENDING_ACTION_REEVALUATION</x:v>
      </x:c>
      <x:c r="Z1700" s="42" t="str">
        <x:v>KEEP_EXISTING_STRUCTURE</x:v>
      </x:c>
      <x:c r="AA1700" s="42" t="str">
        <x:v>PROVISIONAL_PENDING_STEP13_CONFLICT_CHECK</x:v>
      </x:c>
      <x:c r="AB1700" s="42" t="str">
        <x:v>NONE</x:v>
      </x:c>
      <x:c r="AC1700" s="42" t="str">
        <x:v>ORDINARY_SEARCH_ELIGIBLE</x:v>
      </x:c>
      <x:c r="AD1700" s="43" t="n">
        <x:v>55</x:v>
      </x:c>
      <x:c r="AE1700" s="43" t="n">
        <x:v>60</x:v>
      </x:c>
      <x:c r="AF1700" s="42" t="str">
        <x:v>P3 — СОХРАНИТЬ / МАРШРУТИЗИРОВАТЬ</x:v>
      </x:c>
      <x:c r="AG1700" s="42" t="str">
        <x:v>action=KEEP_EXISTING_STRUCTURE; maturity=PROVISIONAL_PENDING_STEP13_CONFLICT_CHECK; uncertainty=NONE; broad_result=686; rank_in_cluster=55</x:v>
      </x:c>
      <x:c r="AH17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0" s="42" t="str">
        <x:v>Stage-5:STEP8&gt;STEP10&gt;STEP11&gt;STEP12_CORRECTIONS&gt;STEP12_V6_TARGET_CONTRACT&gt;STEP14A_OVERLAY | Step-08:S01:result:686</x:v>
      </x:c>
    </x:row>
    <x:row r="1701" ht="30" customHeight="1">
      <x:c r="A1701" s="42" t="str">
        <x:v>PHR-18E8DF99FE44</x:v>
      </x:c>
      <x:c r="B1701" s="42" t="str">
        <x:v>пластиковые окна в мытищах недорого от производителя</x:v>
      </x:c>
      <x:c r="C1701" s="42" t="str">
        <x:v>ASSIGNED</x:v>
      </x:c>
      <x:c r="D1701" s="42" t="str">
        <x:v>ДА</x:v>
      </x:c>
      <x:c r="E1701" s="42" t="str">
        <x:v>Москва</x:v>
      </x:c>
      <x:c r="F1701" s="42" t="n">
        <x:v>213</x:v>
      </x:c>
      <x:c r="G1701" s="42" t="str">
        <x:v>DEVICE_ALL</x:v>
      </x:c>
      <x:c r="H1701" s="43" t="n">
        <x:v>4</x:v>
      </x:c>
      <x:c r="I1701" s="43" t="n">
        <x:v>0</x:v>
      </x:c>
      <x:c r="J1701" s="42" t="str">
        <x:v>BROAD_GETTOP_NO_OPERATORS__RESULT</x:v>
      </x:c>
      <x:c r="K1701" s="42" t="str">
        <x:v>MAX_PER_PHRASE_SEPARATELY_FOR_RESULT_AND_ASSOCIATION</x:v>
      </x:c>
      <x:c r="L1701" s="42" t="str">
        <x:v>S18</x:v>
      </x:c>
      <x:c r="M1701" s="43" t="n">
        <x:v>1</x:v>
      </x:c>
      <x:c r="N1701" s="42" t="str">
        <x:v>2026-08-29</x:v>
      </x:c>
      <x:c r="O1701" s="42" t="str">
        <x:v>PVC_WINDOWS_COMMERCIAL</x:v>
      </x:c>
      <x:c r="P1701" s="42" t="str">
        <x:v>Пластиковые окна</x:v>
      </x:c>
      <x:c r="Q1701" s="42" t="str">
        <x:v>пластиковые окна</x:v>
      </x:c>
      <x:c r="R1701" s="42" t="str">
        <x:v>buy/order PVC windows</x:v>
      </x:c>
      <x:c r="S1701" s="42" t="str">
        <x:v>COMMERCIAL</x:v>
      </x:c>
      <x:c r="T1701" s="42" t="str">
        <x:v>IN_SCOPE</x:v>
      </x:c>
      <x:c r="U1701" s="42" t="str">
        <x:v>MEDIUM</x:v>
      </x:c>
      <x:c r="V1701" s="42" t="str">
        <x:v>https://okno-msk.ru/okna-rehau/</x:v>
      </x:c>
      <x:c r="W1701" s="42" t="str">
        <x:v>https://okno-msk.ru/okna-rehau/</x:v>
      </x:c>
      <x:c r="X1701" s="42" t="str">
        <x:v>https://okno-msk.ru/okna-rehau/po-tipu-doma/okna-na-kuhnyu;https://okno-msk.ru/okna-rehau/tipovye-razmery;https://okno-msk.ru/okna-rehau/tipovye-razmery/katalog-tipovyh-okon</x:v>
      </x:c>
      <x:c r="Y1701" s="42" t="str">
        <x:v>BASE_UNIT_PENDING_ACTION_REEVALUATION</x:v>
      </x:c>
      <x:c r="Z1701" s="42" t="str">
        <x:v>KEEP_EXISTING_STRUCTURE</x:v>
      </x:c>
      <x:c r="AA1701" s="42" t="str">
        <x:v>PROVISIONAL_PENDING_STEP13_CONFLICT_CHECK</x:v>
      </x:c>
      <x:c r="AB1701" s="42" t="str">
        <x:v>NONE</x:v>
      </x:c>
      <x:c r="AC1701" s="42" t="str">
        <x:v>ORDINARY_SEARCH_ELIGIBLE</x:v>
      </x:c>
      <x:c r="AD1701" s="43" t="n">
        <x:v>234</x:v>
      </x:c>
      <x:c r="AE1701" s="43" t="n">
        <x:v>331</x:v>
      </x:c>
      <x:c r="AF1701" s="42" t="str">
        <x:v>P3 — СОХРАНИТЬ / МАРШРУТИЗИРОВАТЬ</x:v>
      </x:c>
      <x:c r="AG1701" s="42" t="str">
        <x:v>action=KEEP_EXISTING_STRUCTURE; maturity=PROVISIONAL_PENDING_STEP13_CONFLICT_CHECK; uncertainty=NONE; broad_result=4; rank_in_cluster=234</x:v>
      </x:c>
      <x:c r="AH17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1" s="42" t="str">
        <x:v>Stage-5:STEP8&gt;STEP10&gt;STEP11&gt;STEP12_CORRECTIONS&gt;STEP12_V6_TARGET_CONTRACT&gt;STEP14A_OVERLAY | Step-08:S18:result:4</x:v>
      </x:c>
    </x:row>
    <x:row r="1702" ht="30" customHeight="1">
      <x:c r="A1702" s="42" t="str">
        <x:v>PHR-8EC4AD5F65C5</x:v>
      </x:c>
      <x:c r="B1702" s="42" t="str">
        <x:v>пластиковые окна в наро фоминске от производителя</x:v>
      </x:c>
      <x:c r="C1702" s="42" t="str">
        <x:v>ASSIGNED</x:v>
      </x:c>
      <x:c r="D1702" s="42" t="str">
        <x:v>ДА</x:v>
      </x:c>
      <x:c r="E1702" s="42" t="str">
        <x:v>Москва</x:v>
      </x:c>
      <x:c r="F1702" s="42" t="n">
        <x:v>213</x:v>
      </x:c>
      <x:c r="G1702" s="42" t="str">
        <x:v>DEVICE_ALL</x:v>
      </x:c>
      <x:c r="H1702" s="43" t="n">
        <x:v>49</x:v>
      </x:c>
      <x:c r="I1702" s="43" t="n">
        <x:v>0</x:v>
      </x:c>
      <x:c r="J1702" s="42" t="str">
        <x:v>BROAD_GETTOP_NO_OPERATORS__RESULT</x:v>
      </x:c>
      <x:c r="K1702" s="42" t="str">
        <x:v>MAX_PER_PHRASE_SEPARATELY_FOR_RESULT_AND_ASSOCIATION</x:v>
      </x:c>
      <x:c r="L1702" s="42" t="str">
        <x:v>S18</x:v>
      </x:c>
      <x:c r="M1702" s="43" t="n">
        <x:v>1</x:v>
      </x:c>
      <x:c r="N1702" s="42" t="str">
        <x:v>2026-08-29</x:v>
      </x:c>
      <x:c r="O1702" s="42" t="str">
        <x:v>PVC_WINDOWS_COMMERCIAL</x:v>
      </x:c>
      <x:c r="P1702" s="42" t="str">
        <x:v>Пластиковые окна</x:v>
      </x:c>
      <x:c r="Q1702" s="42" t="str">
        <x:v>пластиковые окна</x:v>
      </x:c>
      <x:c r="R1702" s="42" t="str">
        <x:v>buy/order PVC windows</x:v>
      </x:c>
      <x:c r="S1702" s="42" t="str">
        <x:v>COMMERCIAL</x:v>
      </x:c>
      <x:c r="T1702" s="42" t="str">
        <x:v>IN_SCOPE</x:v>
      </x:c>
      <x:c r="U1702" s="42" t="str">
        <x:v>MEDIUM</x:v>
      </x:c>
      <x:c r="V1702" s="42" t="str">
        <x:v>https://okno-msk.ru/okna-rehau/</x:v>
      </x:c>
      <x:c r="W1702" s="42" t="str">
        <x:v>https://okno-msk.ru/okna-rehau/</x:v>
      </x:c>
      <x:c r="X1702" s="42" t="str">
        <x:v>https://okno-msk.ru/okna-rehau/po-tipu-doma/okna-na-kuhnyu;https://okno-msk.ru/okna-rehau/tipovye-razmery;https://okno-msk.ru/okna-rehau/tipovye-razmery/katalog-tipovyh-okon</x:v>
      </x:c>
      <x:c r="Y1702" s="42" t="str">
        <x:v>BASE_UNIT_PENDING_ACTION_REEVALUATION</x:v>
      </x:c>
      <x:c r="Z1702" s="42" t="str">
        <x:v>KEEP_EXISTING_STRUCTURE</x:v>
      </x:c>
      <x:c r="AA1702" s="42" t="str">
        <x:v>PROVISIONAL_PENDING_STEP13_CONFLICT_CHECK</x:v>
      </x:c>
      <x:c r="AB1702" s="42" t="str">
        <x:v>NONE</x:v>
      </x:c>
      <x:c r="AC1702" s="42" t="str">
        <x:v>ORDINARY_SEARCH_ELIGIBLE</x:v>
      </x:c>
      <x:c r="AD1702" s="43" t="n">
        <x:v>133</x:v>
      </x:c>
      <x:c r="AE1702" s="43" t="n">
        <x:v>160</x:v>
      </x:c>
      <x:c r="AF1702" s="42" t="str">
        <x:v>P3 — СОХРАНИТЬ / МАРШРУТИЗИРОВАТЬ</x:v>
      </x:c>
      <x:c r="AG1702" s="42" t="str">
        <x:v>action=KEEP_EXISTING_STRUCTURE; maturity=PROVISIONAL_PENDING_STEP13_CONFLICT_CHECK; uncertainty=NONE; broad_result=49; rank_in_cluster=133</x:v>
      </x:c>
      <x:c r="AH17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2" s="42" t="str">
        <x:v>Stage-5:STEP8&gt;STEP10&gt;STEP11&gt;STEP12_CORRECTIONS&gt;STEP12_V6_TARGET_CONTRACT&gt;STEP14A_OVERLAY | Step-08:S18:result:49</x:v>
      </x:c>
    </x:row>
    <x:row r="1703" ht="30" customHeight="1">
      <x:c r="A1703" s="42" t="str">
        <x:v>PHR-79C35B705888</x:v>
      </x:c>
      <x:c r="B1703" s="42" t="str">
        <x:v>пластиковые окна в ногинске от производителя</x:v>
      </x:c>
      <x:c r="C1703" s="42" t="str">
        <x:v>ASSIGNED</x:v>
      </x:c>
      <x:c r="D1703" s="42" t="str">
        <x:v>ДА</x:v>
      </x:c>
      <x:c r="E1703" s="42" t="str">
        <x:v>Москва</x:v>
      </x:c>
      <x:c r="F1703" s="42" t="n">
        <x:v>213</x:v>
      </x:c>
      <x:c r="G1703" s="42" t="str">
        <x:v>DEVICE_ALL</x:v>
      </x:c>
      <x:c r="H1703" s="43" t="n">
        <x:v>1</x:v>
      </x:c>
      <x:c r="I1703" s="43" t="n">
        <x:v>0</x:v>
      </x:c>
      <x:c r="J1703" s="42" t="str">
        <x:v>BROAD_GETTOP_NO_OPERATORS__RESULT</x:v>
      </x:c>
      <x:c r="K1703" s="42" t="str">
        <x:v>MAX_PER_PHRASE_SEPARATELY_FOR_RESULT_AND_ASSOCIATION</x:v>
      </x:c>
      <x:c r="L1703" s="42" t="str">
        <x:v>S18</x:v>
      </x:c>
      <x:c r="M1703" s="43" t="n">
        <x:v>1</x:v>
      </x:c>
      <x:c r="N1703" s="42" t="str">
        <x:v>2026-08-29</x:v>
      </x:c>
      <x:c r="O1703" s="42" t="str">
        <x:v>PVC_WINDOWS_COMMERCIAL</x:v>
      </x:c>
      <x:c r="P1703" s="42" t="str">
        <x:v>Пластиковые окна</x:v>
      </x:c>
      <x:c r="Q1703" s="42" t="str">
        <x:v>пластиковые окна</x:v>
      </x:c>
      <x:c r="R1703" s="42" t="str">
        <x:v>buy/order PVC windows</x:v>
      </x:c>
      <x:c r="S1703" s="42" t="str">
        <x:v>COMMERCIAL</x:v>
      </x:c>
      <x:c r="T1703" s="42" t="str">
        <x:v>IN_SCOPE</x:v>
      </x:c>
      <x:c r="U1703" s="42" t="str">
        <x:v>MEDIUM</x:v>
      </x:c>
      <x:c r="V1703" s="42" t="str">
        <x:v>https://okno-msk.ru/okna-rehau/</x:v>
      </x:c>
      <x:c r="W1703" s="42" t="str">
        <x:v>https://okno-msk.ru/okna-rehau/</x:v>
      </x:c>
      <x:c r="X1703" s="42" t="str">
        <x:v>https://okno-msk.ru/okna-rehau/po-tipu-doma/okna-na-kuhnyu;https://okno-msk.ru/okna-rehau/tipovye-razmery;https://okno-msk.ru/okna-rehau/tipovye-razmery/katalog-tipovyh-okon</x:v>
      </x:c>
      <x:c r="Y1703" s="42" t="str">
        <x:v>BASE_UNIT_PENDING_ACTION_REEVALUATION</x:v>
      </x:c>
      <x:c r="Z1703" s="42" t="str">
        <x:v>KEEP_EXISTING_STRUCTURE</x:v>
      </x:c>
      <x:c r="AA1703" s="42" t="str">
        <x:v>PROVISIONAL_PENDING_STEP13_CONFLICT_CHECK</x:v>
      </x:c>
      <x:c r="AB1703" s="42" t="str">
        <x:v>NONE</x:v>
      </x:c>
      <x:c r="AC1703" s="42" t="str">
        <x:v>ORDINARY_SEARCH_ELIGIBLE</x:v>
      </x:c>
      <x:c r="AD1703" s="43" t="n">
        <x:v>254</x:v>
      </x:c>
      <x:c r="AE1703" s="43" t="n">
        <x:v>370</x:v>
      </x:c>
      <x:c r="AF1703" s="42" t="str">
        <x:v>P3 — СОХРАНИТЬ / МАРШРУТИЗИРОВАТЬ</x:v>
      </x:c>
      <x:c r="AG1703" s="42" t="str">
        <x:v>action=KEEP_EXISTING_STRUCTURE; maturity=PROVISIONAL_PENDING_STEP13_CONFLICT_CHECK; uncertainty=NONE; broad_result=1; rank_in_cluster=254</x:v>
      </x:c>
      <x:c r="AH17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3" s="42" t="str">
        <x:v>Stage-5:STEP8&gt;STEP10&gt;STEP11&gt;STEP12_CORRECTIONS&gt;STEP12_V6_TARGET_CONTRACT&gt;STEP14A_OVERLAY | Step-08:S18:result:1</x:v>
      </x:c>
    </x:row>
    <x:row r="1704" ht="30" customHeight="1">
      <x:c r="A1704" s="42" t="str">
        <x:v>PHR-8B41596E19ED</x:v>
      </x:c>
      <x:c r="B1704" s="42" t="str">
        <x:v>пластиковые окна в ногинске от производителя цены</x:v>
      </x:c>
      <x:c r="C1704" s="42" t="str">
        <x:v>ASSIGNED</x:v>
      </x:c>
      <x:c r="D1704" s="42" t="str">
        <x:v>ДА</x:v>
      </x:c>
      <x:c r="E1704" s="42" t="str">
        <x:v>Москва</x:v>
      </x:c>
      <x:c r="F1704" s="42" t="n">
        <x:v>213</x:v>
      </x:c>
      <x:c r="G1704" s="42" t="str">
        <x:v>DEVICE_ALL</x:v>
      </x:c>
      <x:c r="H1704" s="43" t="n">
        <x:v>1</x:v>
      </x:c>
      <x:c r="I1704" s="43" t="n">
        <x:v>0</x:v>
      </x:c>
      <x:c r="J1704" s="42" t="str">
        <x:v>BROAD_GETTOP_NO_OPERATORS__RESULT</x:v>
      </x:c>
      <x:c r="K1704" s="42" t="str">
        <x:v>MAX_PER_PHRASE_SEPARATELY_FOR_RESULT_AND_ASSOCIATION</x:v>
      </x:c>
      <x:c r="L1704" s="42" t="str">
        <x:v>S18</x:v>
      </x:c>
      <x:c r="M1704" s="43" t="n">
        <x:v>1</x:v>
      </x:c>
      <x:c r="N1704" s="42" t="str">
        <x:v>2026-08-29</x:v>
      </x:c>
      <x:c r="O1704" s="42" t="str">
        <x:v>PVC_WINDOWS_COMMERCIAL</x:v>
      </x:c>
      <x:c r="P1704" s="42" t="str">
        <x:v>Пластиковые окна</x:v>
      </x:c>
      <x:c r="Q1704" s="42" t="str">
        <x:v>пластиковые окна</x:v>
      </x:c>
      <x:c r="R1704" s="42" t="str">
        <x:v>buy/order PVC windows</x:v>
      </x:c>
      <x:c r="S1704" s="42" t="str">
        <x:v>COMMERCIAL</x:v>
      </x:c>
      <x:c r="T1704" s="42" t="str">
        <x:v>IN_SCOPE</x:v>
      </x:c>
      <x:c r="U1704" s="42" t="str">
        <x:v>MEDIUM</x:v>
      </x:c>
      <x:c r="V1704" s="42" t="str">
        <x:v>https://okno-msk.ru/okna-rehau/</x:v>
      </x:c>
      <x:c r="W1704" s="42" t="str">
        <x:v>https://okno-msk.ru/okna-rehau/</x:v>
      </x:c>
      <x:c r="X1704" s="42" t="str">
        <x:v>https://okno-msk.ru/okna-rehau/po-tipu-doma/okna-na-kuhnyu;https://okno-msk.ru/okna-rehau/tipovye-razmery;https://okno-msk.ru/okna-rehau/tipovye-razmery/katalog-tipovyh-okon</x:v>
      </x:c>
      <x:c r="Y1704" s="42" t="str">
        <x:v>BASE_UNIT_PENDING_ACTION_REEVALUATION</x:v>
      </x:c>
      <x:c r="Z1704" s="42" t="str">
        <x:v>KEEP_EXISTING_STRUCTURE</x:v>
      </x:c>
      <x:c r="AA1704" s="42" t="str">
        <x:v>PROVISIONAL_PENDING_STEP13_CONFLICT_CHECK</x:v>
      </x:c>
      <x:c r="AB1704" s="42" t="str">
        <x:v>NONE</x:v>
      </x:c>
      <x:c r="AC1704" s="42" t="str">
        <x:v>ORDINARY_SEARCH_ELIGIBLE</x:v>
      </x:c>
      <x:c r="AD1704" s="43" t="n">
        <x:v>255</x:v>
      </x:c>
      <x:c r="AE1704" s="43" t="n">
        <x:v>371</x:v>
      </x:c>
      <x:c r="AF1704" s="42" t="str">
        <x:v>P3 — СОХРАНИТЬ / МАРШРУТИЗИРОВАТЬ</x:v>
      </x:c>
      <x:c r="AG1704" s="42" t="str">
        <x:v>action=KEEP_EXISTING_STRUCTURE; maturity=PROVISIONAL_PENDING_STEP13_CONFLICT_CHECK; uncertainty=NONE; broad_result=1; rank_in_cluster=255</x:v>
      </x:c>
      <x:c r="AH17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4" s="42" t="str">
        <x:v>Stage-5:STEP8&gt;STEP10&gt;STEP11&gt;STEP12_CORRECTIONS&gt;STEP12_V6_TARGET_CONTRACT&gt;STEP14A_OVERLAY | Step-08:S18:result:1</x:v>
      </x:c>
    </x:row>
    <x:row r="1705" ht="30" customHeight="1">
      <x:c r="A1705" s="42" t="str">
        <x:v>PHR-BDB631BF2DB2</x:v>
      </x:c>
      <x:c r="B1705" s="42" t="str">
        <x:v>пластиковые окна в одинцово от производителя</x:v>
      </x:c>
      <x:c r="C1705" s="42" t="str">
        <x:v>ASSIGNED</x:v>
      </x:c>
      <x:c r="D1705" s="42" t="str">
        <x:v>ДА</x:v>
      </x:c>
      <x:c r="E1705" s="42" t="str">
        <x:v>Москва</x:v>
      </x:c>
      <x:c r="F1705" s="42" t="n">
        <x:v>213</x:v>
      </x:c>
      <x:c r="G1705" s="42" t="str">
        <x:v>DEVICE_ALL</x:v>
      </x:c>
      <x:c r="H1705" s="43" t="n">
        <x:v>17</x:v>
      </x:c>
      <x:c r="I1705" s="43" t="n">
        <x:v>0</x:v>
      </x:c>
      <x:c r="J1705" s="42" t="str">
        <x:v>BROAD_GETTOP_NO_OPERATORS__RESULT</x:v>
      </x:c>
      <x:c r="K1705" s="42" t="str">
        <x:v>MAX_PER_PHRASE_SEPARATELY_FOR_RESULT_AND_ASSOCIATION</x:v>
      </x:c>
      <x:c r="L1705" s="42" t="str">
        <x:v>S18</x:v>
      </x:c>
      <x:c r="M1705" s="43" t="n">
        <x:v>1</x:v>
      </x:c>
      <x:c r="N1705" s="42" t="str">
        <x:v>2026-08-29</x:v>
      </x:c>
      <x:c r="O1705" s="42" t="str">
        <x:v>PVC_WINDOWS_COMMERCIAL</x:v>
      </x:c>
      <x:c r="P1705" s="42" t="str">
        <x:v>Пластиковые окна</x:v>
      </x:c>
      <x:c r="Q1705" s="42" t="str">
        <x:v>пластиковые окна</x:v>
      </x:c>
      <x:c r="R1705" s="42" t="str">
        <x:v>buy/order PVC windows</x:v>
      </x:c>
      <x:c r="S1705" s="42" t="str">
        <x:v>COMMERCIAL</x:v>
      </x:c>
      <x:c r="T1705" s="42" t="str">
        <x:v>IN_SCOPE</x:v>
      </x:c>
      <x:c r="U1705" s="42" t="str">
        <x:v>MEDIUM</x:v>
      </x:c>
      <x:c r="V1705" s="42" t="str">
        <x:v>https://okno-msk.ru/okna-rehau/</x:v>
      </x:c>
      <x:c r="W1705" s="42" t="str">
        <x:v>https://okno-msk.ru/okna-rehau/</x:v>
      </x:c>
      <x:c r="X1705" s="42" t="str">
        <x:v>https://okno-msk.ru/okna-rehau/po-tipu-doma/okna-na-kuhnyu;https://okno-msk.ru/okna-rehau/tipovye-razmery;https://okno-msk.ru/okna-rehau/tipovye-razmery/katalog-tipovyh-okon</x:v>
      </x:c>
      <x:c r="Y1705" s="42" t="str">
        <x:v>BASE_UNIT_PENDING_ACTION_REEVALUATION</x:v>
      </x:c>
      <x:c r="Z1705" s="42" t="str">
        <x:v>KEEP_EXISTING_STRUCTURE</x:v>
      </x:c>
      <x:c r="AA1705" s="42" t="str">
        <x:v>PROVISIONAL_PENDING_STEP13_CONFLICT_CHECK</x:v>
      </x:c>
      <x:c r="AB1705" s="42" t="str">
        <x:v>NONE</x:v>
      </x:c>
      <x:c r="AC1705" s="42" t="str">
        <x:v>ORDINARY_SEARCH_ELIGIBLE</x:v>
      </x:c>
      <x:c r="AD1705" s="43" t="n">
        <x:v>181</x:v>
      </x:c>
      <x:c r="AE1705" s="43" t="n">
        <x:v>233</x:v>
      </x:c>
      <x:c r="AF1705" s="42" t="str">
        <x:v>P3 — СОХРАНИТЬ / МАРШРУТИЗИРОВАТЬ</x:v>
      </x:c>
      <x:c r="AG1705" s="42" t="str">
        <x:v>action=KEEP_EXISTING_STRUCTURE; maturity=PROVISIONAL_PENDING_STEP13_CONFLICT_CHECK; uncertainty=NONE; broad_result=17; rank_in_cluster=181</x:v>
      </x:c>
      <x:c r="AH17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5" s="42" t="str">
        <x:v>Stage-5:STEP8&gt;STEP10&gt;STEP11&gt;STEP12_CORRECTIONS&gt;STEP12_V6_TARGET_CONTRACT&gt;STEP14A_OVERLAY | Step-08:S18:result:17</x:v>
      </x:c>
    </x:row>
    <x:row r="1706" ht="30" customHeight="1">
      <x:c r="A1706" s="42" t="str">
        <x:v>PHR-91D6D233DB95</x:v>
      </x:c>
      <x:c r="B1706" s="42" t="str">
        <x:v>пластиковые окна в одинцово от производителя цены</x:v>
      </x:c>
      <x:c r="C1706" s="42" t="str">
        <x:v>ASSIGNED</x:v>
      </x:c>
      <x:c r="D1706" s="42" t="str">
        <x:v>ДА</x:v>
      </x:c>
      <x:c r="E1706" s="42" t="str">
        <x:v>Москва</x:v>
      </x:c>
      <x:c r="F1706" s="42" t="n">
        <x:v>213</x:v>
      </x:c>
      <x:c r="G1706" s="42" t="str">
        <x:v>DEVICE_ALL</x:v>
      </x:c>
      <x:c r="H1706" s="43" t="n">
        <x:v>11</x:v>
      </x:c>
      <x:c r="I1706" s="43" t="n">
        <x:v>0</x:v>
      </x:c>
      <x:c r="J1706" s="42" t="str">
        <x:v>BROAD_GETTOP_NO_OPERATORS__RESULT</x:v>
      </x:c>
      <x:c r="K1706" s="42" t="str">
        <x:v>MAX_PER_PHRASE_SEPARATELY_FOR_RESULT_AND_ASSOCIATION</x:v>
      </x:c>
      <x:c r="L1706" s="42" t="str">
        <x:v>S18</x:v>
      </x:c>
      <x:c r="M1706" s="43" t="n">
        <x:v>1</x:v>
      </x:c>
      <x:c r="N1706" s="42" t="str">
        <x:v>2026-08-29</x:v>
      </x:c>
      <x:c r="O1706" s="42" t="str">
        <x:v>PVC_WINDOWS_COMMERCIAL</x:v>
      </x:c>
      <x:c r="P1706" s="42" t="str">
        <x:v>Пластиковые окна</x:v>
      </x:c>
      <x:c r="Q1706" s="42" t="str">
        <x:v>пластиковые окна</x:v>
      </x:c>
      <x:c r="R1706" s="42" t="str">
        <x:v>buy/order PVC windows</x:v>
      </x:c>
      <x:c r="S1706" s="42" t="str">
        <x:v>COMMERCIAL</x:v>
      </x:c>
      <x:c r="T1706" s="42" t="str">
        <x:v>IN_SCOPE</x:v>
      </x:c>
      <x:c r="U1706" s="42" t="str">
        <x:v>MEDIUM</x:v>
      </x:c>
      <x:c r="V1706" s="42" t="str">
        <x:v>https://okno-msk.ru/okna-rehau/</x:v>
      </x:c>
      <x:c r="W1706" s="42" t="str">
        <x:v>https://okno-msk.ru/okna-rehau/</x:v>
      </x:c>
      <x:c r="X1706" s="42" t="str">
        <x:v>https://okno-msk.ru/okna-rehau/po-tipu-doma/okna-na-kuhnyu;https://okno-msk.ru/okna-rehau/tipovye-razmery;https://okno-msk.ru/okna-rehau/tipovye-razmery/katalog-tipovyh-okon</x:v>
      </x:c>
      <x:c r="Y1706" s="42" t="str">
        <x:v>BASE_UNIT_PENDING_ACTION_REEVALUATION</x:v>
      </x:c>
      <x:c r="Z1706" s="42" t="str">
        <x:v>KEEP_EXISTING_STRUCTURE</x:v>
      </x:c>
      <x:c r="AA1706" s="42" t="str">
        <x:v>PROVISIONAL_PENDING_STEP13_CONFLICT_CHECK</x:v>
      </x:c>
      <x:c r="AB1706" s="42" t="str">
        <x:v>NONE</x:v>
      </x:c>
      <x:c r="AC1706" s="42" t="str">
        <x:v>ORDINARY_SEARCH_ELIGIBLE</x:v>
      </x:c>
      <x:c r="AD1706" s="43" t="n">
        <x:v>201</x:v>
      </x:c>
      <x:c r="AE1706" s="43" t="n">
        <x:v>263</x:v>
      </x:c>
      <x:c r="AF1706" s="42" t="str">
        <x:v>P3 — СОХРАНИТЬ / МАРШРУТИЗИРОВАТЬ</x:v>
      </x:c>
      <x:c r="AG1706" s="42" t="str">
        <x:v>action=KEEP_EXISTING_STRUCTURE; maturity=PROVISIONAL_PENDING_STEP13_CONFLICT_CHECK; uncertainty=NONE; broad_result=11; rank_in_cluster=201</x:v>
      </x:c>
      <x:c r="AH17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6" s="42" t="str">
        <x:v>Stage-5:STEP8&gt;STEP10&gt;STEP11&gt;STEP12_CORRECTIONS&gt;STEP12_V6_TARGET_CONTRACT&gt;STEP14A_OVERLAY | Step-08:S18:result:11</x:v>
      </x:c>
    </x:row>
    <x:row r="1707" ht="30" customHeight="1">
      <x:c r="A1707" s="42" t="str">
        <x:v>PHR-680CCE2B428F</x:v>
      </x:c>
      <x:c r="B1707" s="42" t="str">
        <x:v>пластиковые окна в пензе от производителя</x:v>
      </x:c>
      <x:c r="C1707" s="42" t="str">
        <x:v>EXCLUDED_PRESERVED</x:v>
      </x:c>
      <x:c r="D1707" s="42" t="str">
        <x:v>НЕТ</x:v>
      </x:c>
      <x:c r="E1707" s="42" t="str">
        <x:v>Москва</x:v>
      </x:c>
      <x:c r="F1707" s="42" t="n">
        <x:v>213</x:v>
      </x:c>
      <x:c r="G1707" s="42" t="str">
        <x:v>DEVICE_ALL</x:v>
      </x:c>
      <x:c r="H1707" s="43" t="n">
        <x:v>2</x:v>
      </x:c>
      <x:c r="I1707" s="43" t="n">
        <x:v>0</x:v>
      </x:c>
      <x:c r="J1707" s="42" t="str">
        <x:v>BROAD_GETTOP_NO_OPERATORS__RESULT</x:v>
      </x:c>
      <x:c r="K1707" s="42" t="str">
        <x:v>MAX_PER_PHRASE_SEPARATELY_FOR_RESULT_AND_ASSOCIATION</x:v>
      </x:c>
      <x:c r="L1707" s="42" t="str">
        <x:v>S18</x:v>
      </x:c>
      <x:c r="M1707" s="43" t="n">
        <x:v>1</x:v>
      </x:c>
      <x:c r="N1707" s="42" t="str">
        <x:v>2026-08-29</x:v>
      </x:c>
      <x:c r="O1707" s="42" t="str">
        <x:v>НЕ ПРИМЕНИМО — ВНЕ АКТИВНОГО ЯДРА</x:v>
      </x:c>
      <x:c r="P1707" s="42" t="str">
        <x:v>НЕ ПРИМЕНИМО — ВНЕ АКТИВНОГО ЯДРА</x:v>
      </x:c>
      <x:c r="Q1707" s="42" t="str">
        <x:v>НЕ ПРИМЕНИМО — ВНЕ АКТИВНОГО ЯДРА</x:v>
      </x:c>
      <x:c r="R1707" s="42" t="str">
        <x:v>НЕ ПРИМЕНИМО — ВНЕ АКТИВНОГО ЯДРА</x:v>
      </x:c>
      <x:c r="S1707" s="42" t="str">
        <x:v>НЕ ПРИМЕНИМО — ВНЕ АКТИВНОГО ЯДРА</x:v>
      </x:c>
      <x:c r="T1707" s="42" t="str">
        <x:v>НЕ ПРИМЕНИМО — ВНЕ АКТИВНОГО ЯДРА</x:v>
      </x:c>
      <x:c r="U1707" s="42" t="str">
        <x:v>HIGH</x:v>
      </x:c>
      <x:c r="V1707" s="42" t="str">
        <x:v>НЕ ПРИМЕНИМО — ВНЕ АКТИВНОГО ЯДРА</x:v>
      </x:c>
      <x:c r="W1707" s="42" t="str">
        <x:v>НЕ ПРИМЕНИМО — ВНЕ АКТИВНОГО ЯДРА</x:v>
      </x:c>
      <x:c r="X1707" s="42" t="str">
        <x:v>НЕ ПРИМЕНИМО — ВНЕ АКТИВНОГО ЯДРА</x:v>
      </x:c>
      <x:c r="Y1707" s="42" t="str">
        <x:v>НЕ ПРИМЕНИМО — ВНЕ АКТИВНОГО ЯДРА</x:v>
      </x:c>
      <x:c r="Z1707" s="42" t="str">
        <x:v>НЕ ПРИМЕНИМО — ВНЕ АКТИВНОГО ЯДРА</x:v>
      </x:c>
      <x:c r="AA1707" s="42" t="str">
        <x:v>НЕ ПРИМЕНИМО — ВНЕ АКТИВНОГО ЯДРА</x:v>
      </x:c>
      <x:c r="AB1707" s="42" t="str">
        <x:v>RESOLVED_EXCLUSION</x:v>
      </x:c>
      <x:c r="AC1707" s="42" t="str">
        <x:v>NO_ACTIVE_SEARCH_ROUTE</x:v>
      </x:c>
      <x:c r="AD1707" s="43"/>
      <x:c r="AE1707" s="43"/>
      <x:c r="AF1707" s="42" t="str">
        <x:v>P5 — ВНЕ РАБОЧЕГО ЯДРА</x:v>
      </x:c>
      <x:c r="AG1707" s="42" t="str">
        <x:v>status=EXCLUDED_PRESERVED</x:v>
      </x:c>
      <x:c r="AH170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07" s="42" t="str">
        <x:v>Stage-5:STEP8&gt;STEP10/STEP11_AS_APPLICABLE | Step-08:S18:result:2</x:v>
      </x:c>
    </x:row>
    <x:row r="1708" ht="30" customHeight="1">
      <x:c r="A1708" s="42" t="str">
        <x:v>PHR-89FE9272A579</x:v>
      </x:c>
      <x:c r="B1708" s="42" t="str">
        <x:v>пластиковые окна в подольске с установкой</x:v>
      </x:c>
      <x:c r="C1708" s="42" t="str">
        <x:v>ASSIGNED</x:v>
      </x:c>
      <x:c r="D1708" s="42" t="str">
        <x:v>ДА</x:v>
      </x:c>
      <x:c r="E1708" s="42" t="str">
        <x:v>Москва</x:v>
      </x:c>
      <x:c r="F1708" s="42" t="n">
        <x:v>213</x:v>
      </x:c>
      <x:c r="G1708" s="42" t="str">
        <x:v>DEVICE_ALL</x:v>
      </x:c>
      <x:c r="H1708" s="43" t="n">
        <x:v>43</x:v>
      </x:c>
      <x:c r="I1708" s="43" t="n">
        <x:v>0</x:v>
      </x:c>
      <x:c r="J1708" s="42" t="str">
        <x:v>BROAD_GETTOP_NO_OPERATORS__RESULT</x:v>
      </x:c>
      <x:c r="K1708" s="42" t="str">
        <x:v>MAX_PER_PHRASE_SEPARATELY_FOR_RESULT_AND_ASSOCIATION</x:v>
      </x:c>
      <x:c r="L1708" s="42" t="str">
        <x:v>S13</x:v>
      </x:c>
      <x:c r="M1708" s="43" t="n">
        <x:v>1</x:v>
      </x:c>
      <x:c r="N1708" s="42" t="str">
        <x:v>2026-08-29</x:v>
      </x:c>
      <x:c r="O1708" s="42" t="str">
        <x:v>PVC_WINDOWS_COMMERCIAL</x:v>
      </x:c>
      <x:c r="P1708" s="42" t="str">
        <x:v>Пластиковые окна</x:v>
      </x:c>
      <x:c r="Q1708" s="42" t="str">
        <x:v>пластиковые окна</x:v>
      </x:c>
      <x:c r="R1708" s="42" t="str">
        <x:v>buy/order PVC windows</x:v>
      </x:c>
      <x:c r="S1708" s="42" t="str">
        <x:v>COMMERCIAL</x:v>
      </x:c>
      <x:c r="T1708" s="42" t="str">
        <x:v>IN_SCOPE</x:v>
      </x:c>
      <x:c r="U1708" s="42" t="str">
        <x:v>MEDIUM</x:v>
      </x:c>
      <x:c r="V1708" s="42" t="str">
        <x:v>https://okno-msk.ru/okna-rehau/</x:v>
      </x:c>
      <x:c r="W1708" s="42" t="str">
        <x:v>https://okno-msk.ru/okna-rehau/</x:v>
      </x:c>
      <x:c r="X1708" s="42" t="str">
        <x:v>https://okno-msk.ru/okna-rehau/po-tipu-doma/okna-na-kuhnyu;https://okno-msk.ru/okna-rehau/tipovye-razmery;https://okno-msk.ru/okna-rehau/tipovye-razmery/katalog-tipovyh-okon</x:v>
      </x:c>
      <x:c r="Y1708" s="42" t="str">
        <x:v>BASE_UNIT_PENDING_ACTION_REEVALUATION</x:v>
      </x:c>
      <x:c r="Z1708" s="42" t="str">
        <x:v>KEEP_EXISTING_STRUCTURE</x:v>
      </x:c>
      <x:c r="AA1708" s="42" t="str">
        <x:v>PROVISIONAL_PENDING_STEP13_CONFLICT_CHECK</x:v>
      </x:c>
      <x:c r="AB1708" s="42" t="str">
        <x:v>NONE</x:v>
      </x:c>
      <x:c r="AC1708" s="42" t="str">
        <x:v>ORDINARY_SEARCH_ELIGIBLE</x:v>
      </x:c>
      <x:c r="AD1708" s="43" t="n">
        <x:v>140</x:v>
      </x:c>
      <x:c r="AE1708" s="43" t="n">
        <x:v>170</x:v>
      </x:c>
      <x:c r="AF1708" s="42" t="str">
        <x:v>P3 — СОХРАНИТЬ / МАРШРУТИЗИРОВАТЬ</x:v>
      </x:c>
      <x:c r="AG1708" s="42" t="str">
        <x:v>action=KEEP_EXISTING_STRUCTURE; maturity=PROVISIONAL_PENDING_STEP13_CONFLICT_CHECK; uncertainty=NONE; broad_result=43; rank_in_cluster=140</x:v>
      </x:c>
      <x:c r="AH17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8" s="42" t="str">
        <x:v>Stage-5:STEP8&gt;STEP10&gt;STEP11&gt;STEP12_CORRECTIONS&gt;STEP12_V6_TARGET_CONTRACT&gt;STEP14A_OVERLAY | Step-08:S13:result:43</x:v>
      </x:c>
    </x:row>
    <x:row r="1709" ht="30" customHeight="1">
      <x:c r="A1709" s="42" t="str">
        <x:v>PHR-52D44091EBAE</x:v>
      </x:c>
      <x:c r="B1709" s="42" t="str">
        <x:v>пластиковые окна в раменском недорого от производителя</x:v>
      </x:c>
      <x:c r="C1709" s="42" t="str">
        <x:v>ASSIGNED</x:v>
      </x:c>
      <x:c r="D1709" s="42" t="str">
        <x:v>ДА</x:v>
      </x:c>
      <x:c r="E1709" s="42" t="str">
        <x:v>Москва</x:v>
      </x:c>
      <x:c r="F1709" s="42" t="n">
        <x:v>213</x:v>
      </x:c>
      <x:c r="G1709" s="42" t="str">
        <x:v>DEVICE_ALL</x:v>
      </x:c>
      <x:c r="H1709" s="43" t="n">
        <x:v>5</x:v>
      </x:c>
      <x:c r="I1709" s="43" t="n">
        <x:v>0</x:v>
      </x:c>
      <x:c r="J1709" s="42" t="str">
        <x:v>BROAD_GETTOP_NO_OPERATORS__RESULT</x:v>
      </x:c>
      <x:c r="K1709" s="42" t="str">
        <x:v>MAX_PER_PHRASE_SEPARATELY_FOR_RESULT_AND_ASSOCIATION</x:v>
      </x:c>
      <x:c r="L1709" s="42" t="str">
        <x:v>S18</x:v>
      </x:c>
      <x:c r="M1709" s="43" t="n">
        <x:v>1</x:v>
      </x:c>
      <x:c r="N1709" s="42" t="str">
        <x:v>2026-08-29</x:v>
      </x:c>
      <x:c r="O1709" s="42" t="str">
        <x:v>PVC_WINDOWS_COMMERCIAL</x:v>
      </x:c>
      <x:c r="P1709" s="42" t="str">
        <x:v>Пластиковые окна</x:v>
      </x:c>
      <x:c r="Q1709" s="42" t="str">
        <x:v>пластиковые окна</x:v>
      </x:c>
      <x:c r="R1709" s="42" t="str">
        <x:v>buy/order PVC windows</x:v>
      </x:c>
      <x:c r="S1709" s="42" t="str">
        <x:v>COMMERCIAL</x:v>
      </x:c>
      <x:c r="T1709" s="42" t="str">
        <x:v>IN_SCOPE</x:v>
      </x:c>
      <x:c r="U1709" s="42" t="str">
        <x:v>MEDIUM</x:v>
      </x:c>
      <x:c r="V1709" s="42" t="str">
        <x:v>https://okno-msk.ru/okna-rehau/</x:v>
      </x:c>
      <x:c r="W1709" s="42" t="str">
        <x:v>https://okno-msk.ru/okna-rehau/</x:v>
      </x:c>
      <x:c r="X1709" s="42" t="str">
        <x:v>https://okno-msk.ru/okna-rehau/po-tipu-doma/okna-na-kuhnyu;https://okno-msk.ru/okna-rehau/tipovye-razmery;https://okno-msk.ru/okna-rehau/tipovye-razmery/katalog-tipovyh-okon</x:v>
      </x:c>
      <x:c r="Y1709" s="42" t="str">
        <x:v>BASE_UNIT_PENDING_ACTION_REEVALUATION</x:v>
      </x:c>
      <x:c r="Z1709" s="42" t="str">
        <x:v>KEEP_EXISTING_STRUCTURE</x:v>
      </x:c>
      <x:c r="AA1709" s="42" t="str">
        <x:v>PROVISIONAL_PENDING_STEP13_CONFLICT_CHECK</x:v>
      </x:c>
      <x:c r="AB1709" s="42" t="str">
        <x:v>NONE</x:v>
      </x:c>
      <x:c r="AC1709" s="42" t="str">
        <x:v>ORDINARY_SEARCH_ELIGIBLE</x:v>
      </x:c>
      <x:c r="AD1709" s="43" t="n">
        <x:v>222</x:v>
      </x:c>
      <x:c r="AE1709" s="43" t="n">
        <x:v>315</x:v>
      </x:c>
      <x:c r="AF1709" s="42" t="str">
        <x:v>P3 — СОХРАНИТЬ / МАРШРУТИЗИРОВАТЬ</x:v>
      </x:c>
      <x:c r="AG1709" s="42" t="str">
        <x:v>action=KEEP_EXISTING_STRUCTURE; maturity=PROVISIONAL_PENDING_STEP13_CONFLICT_CHECK; uncertainty=NONE; broad_result=5; rank_in_cluster=222</x:v>
      </x:c>
      <x:c r="AH17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9" s="42" t="str">
        <x:v>Stage-5:STEP8&gt;STEP10&gt;STEP11&gt;STEP12_CORRECTIONS&gt;STEP12_V6_TARGET_CONTRACT&gt;STEP14A_OVERLAY | Step-08:S18:result:5</x:v>
      </x:c>
    </x:row>
    <x:row r="1710" ht="30" customHeight="1">
      <x:c r="A1710" s="42" t="str">
        <x:v>PHR-689A2B641828</x:v>
      </x:c>
      <x:c r="B1710" s="42" t="str">
        <x:v>пластиковые окна в рассрочку</x:v>
      </x:c>
      <x:c r="C1710" s="42" t="str">
        <x:v>ASSIGNED</x:v>
      </x:c>
      <x:c r="D1710" s="42" t="str">
        <x:v>ДА</x:v>
      </x:c>
      <x:c r="E1710" s="42" t="str">
        <x:v>Москва</x:v>
      </x:c>
      <x:c r="F1710" s="42" t="n">
        <x:v>213</x:v>
      </x:c>
      <x:c r="G1710" s="42" t="str">
        <x:v>DEVICE_ALL</x:v>
      </x:c>
      <x:c r="H1710" s="43" t="n">
        <x:v>212</x:v>
      </x:c>
      <x:c r="I1710" s="43" t="n">
        <x:v>0</x:v>
      </x:c>
      <x:c r="J1710" s="42" t="str">
        <x:v>BROAD_GETTOP_NO_OPERATORS__RESULT</x:v>
      </x:c>
      <x:c r="K1710" s="42" t="str">
        <x:v>MAX_PER_PHRASE_SEPARATELY_FOR_RESULT_AND_ASSOCIATION</x:v>
      </x:c>
      <x:c r="L1710" s="42" t="str">
        <x:v>S16</x:v>
      </x:c>
      <x:c r="M1710" s="43" t="n">
        <x:v>1</x:v>
      </x:c>
      <x:c r="N1710" s="42" t="str">
        <x:v>2026-08-29</x:v>
      </x:c>
      <x:c r="O1710" s="42" t="str">
        <x:v>PVC_WINDOWS_COMMERCIAL__INSTALLMENT_CONDITION</x:v>
      </x:c>
      <x:c r="P1710" s="42" t="str">
        <x:v>Пластиковые окна в рассрочку</x:v>
      </x:c>
      <x:c r="Q1710" s="42" t="str">
        <x:v>пластиковые окна в рассрочку</x:v>
      </x:c>
      <x:c r="R1710" s="42" t="str">
        <x:v>buy/order PVC windows with instalment/credit condition</x:v>
      </x:c>
      <x:c r="S1710" s="42" t="str">
        <x:v>COMMERCIAL</x:v>
      </x:c>
      <x:c r="T1710" s="42" t="str">
        <x:v>IN_SCOPE</x:v>
      </x:c>
      <x:c r="U1710" s="42" t="str">
        <x:v>MEDIUM</x:v>
      </x:c>
      <x:c r="V1710" s="42" t="str">
        <x:v>https://okno-msk.ru/okna-rehau/</x:v>
      </x:c>
      <x:c r="W1710" s="42" t="str">
        <x:v>https://okno-msk.ru/okna-rehau/</x:v>
      </x:c>
      <x:c r="X1710" s="42" t="str">
        <x:v>https://okno-msk.ru/uslugi/kredit-i-rassrochka/</x:v>
      </x:c>
      <x:c r="Y1710" s="42" t="str">
        <x:v>SUPPORTING_CROSS_CUTTING_UTILITY</x:v>
      </x:c>
      <x:c r="Z1710" s="42" t="str">
        <x:v>ROUTE_TO_EXISTING_PAGE_AS_SUBTASK</x:v>
      </x:c>
      <x:c r="AA1710" s="42" t="str">
        <x:v>PROVISIONAL_PENDING_STEP13_CONFLICT_CHECK</x:v>
      </x:c>
      <x:c r="AB1710" s="42" t="str">
        <x:v>NONE</x:v>
      </x:c>
      <x:c r="AC1710" s="42" t="str">
        <x:v>ORDINARY_SEARCH_ELIGIBLE</x:v>
      </x:c>
      <x:c r="AD1710" s="43" t="n">
        <x:v>1</x:v>
      </x:c>
      <x:c r="AE1710" s="43" t="n">
        <x:v>102</x:v>
      </x:c>
      <x:c r="AF1710" s="42" t="str">
        <x:v>P3 — СОХРАНИТЬ / МАРШРУТИЗИРОВАТЬ</x:v>
      </x:c>
      <x:c r="AG1710" s="42" t="str">
        <x:v>action=ROUTE_TO_EXISTING_PAGE_AS_SUBTASK; maturity=PROVISIONAL_PENDING_STEP13_CONFLICT_CHECK; uncertainty=NONE; broad_result=212; rank_in_cluster=1</x:v>
      </x:c>
      <x:c r="AH17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0" s="42" t="str">
        <x:v>Stage-5:STEP8&gt;STEP10&gt;STEP11&gt;STEP12_CORRECTIONS&gt;STEP12_V6_TARGET_CONTRACT&gt;STEP14A_OVERLAY | Step-08:S16:result:212</x:v>
      </x:c>
    </x:row>
    <x:row r="1711" ht="30" customHeight="1">
      <x:c r="A1711" s="42" t="str">
        <x:v>PHR-3E2129C2C405</x:v>
      </x:c>
      <x:c r="B1711" s="42" t="str">
        <x:v>пластиковые окна в рассрочку балабаново</x:v>
      </x:c>
      <x:c r="C1711" s="42" t="str">
        <x:v>EXCLUDED_PRESERVED</x:v>
      </x:c>
      <x:c r="D1711" s="42" t="str">
        <x:v>НЕТ</x:v>
      </x:c>
      <x:c r="E1711" s="42" t="str">
        <x:v>Москва</x:v>
      </x:c>
      <x:c r="F1711" s="42" t="n">
        <x:v>213</x:v>
      </x:c>
      <x:c r="G1711" s="42" t="str">
        <x:v>DEVICE_ALL</x:v>
      </x:c>
      <x:c r="H1711" s="43" t="n">
        <x:v>7</x:v>
      </x:c>
      <x:c r="I1711" s="43" t="n">
        <x:v>0</x:v>
      </x:c>
      <x:c r="J1711" s="42" t="str">
        <x:v>BROAD_GETTOP_NO_OPERATORS__RESULT</x:v>
      </x:c>
      <x:c r="K1711" s="42" t="str">
        <x:v>MAX_PER_PHRASE_SEPARATELY_FOR_RESULT_AND_ASSOCIATION</x:v>
      </x:c>
      <x:c r="L1711" s="42" t="str">
        <x:v>S16</x:v>
      </x:c>
      <x:c r="M1711" s="43" t="n">
        <x:v>1</x:v>
      </x:c>
      <x:c r="N1711" s="42" t="str">
        <x:v>2026-08-29</x:v>
      </x:c>
      <x:c r="O1711" s="42" t="str">
        <x:v>НЕ ПРИМЕНИМО — ВНЕ АКТИВНОГО ЯДРА</x:v>
      </x:c>
      <x:c r="P1711" s="42" t="str">
        <x:v>НЕ ПРИМЕНИМО — ВНЕ АКТИВНОГО ЯДРА</x:v>
      </x:c>
      <x:c r="Q1711" s="42" t="str">
        <x:v>НЕ ПРИМЕНИМО — ВНЕ АКТИВНОГО ЯДРА</x:v>
      </x:c>
      <x:c r="R1711" s="42" t="str">
        <x:v>НЕ ПРИМЕНИМО — ВНЕ АКТИВНОГО ЯДРА</x:v>
      </x:c>
      <x:c r="S1711" s="42" t="str">
        <x:v>НЕ ПРИМЕНИМО — ВНЕ АКТИВНОГО ЯДРА</x:v>
      </x:c>
      <x:c r="T1711" s="42" t="str">
        <x:v>НЕ ПРИМЕНИМО — ВНЕ АКТИВНОГО ЯДРА</x:v>
      </x:c>
      <x:c r="U1711" s="42" t="str">
        <x:v>HIGH</x:v>
      </x:c>
      <x:c r="V1711" s="42" t="str">
        <x:v>НЕ ПРИМЕНИМО — ВНЕ АКТИВНОГО ЯДРА</x:v>
      </x:c>
      <x:c r="W1711" s="42" t="str">
        <x:v>НЕ ПРИМЕНИМО — ВНЕ АКТИВНОГО ЯДРА</x:v>
      </x:c>
      <x:c r="X1711" s="42" t="str">
        <x:v>НЕ ПРИМЕНИМО — ВНЕ АКТИВНОГО ЯДРА</x:v>
      </x:c>
      <x:c r="Y1711" s="42" t="str">
        <x:v>НЕ ПРИМЕНИМО — ВНЕ АКТИВНОГО ЯДРА</x:v>
      </x:c>
      <x:c r="Z1711" s="42" t="str">
        <x:v>НЕ ПРИМЕНИМО — ВНЕ АКТИВНОГО ЯДРА</x:v>
      </x:c>
      <x:c r="AA1711" s="42" t="str">
        <x:v>НЕ ПРИМЕНИМО — ВНЕ АКТИВНОГО ЯДРА</x:v>
      </x:c>
      <x:c r="AB1711" s="42" t="str">
        <x:v>RESOLVED_EXCLUSION</x:v>
      </x:c>
      <x:c r="AC1711" s="42" t="str">
        <x:v>NO_ACTIVE_SEARCH_ROUTE</x:v>
      </x:c>
      <x:c r="AD1711" s="43"/>
      <x:c r="AE1711" s="43"/>
      <x:c r="AF1711" s="42" t="str">
        <x:v>P5 — ВНЕ РАБОЧЕГО ЯДРА</x:v>
      </x:c>
      <x:c r="AG1711" s="42" t="str">
        <x:v>status=EXCLUDED_PRESERVED</x:v>
      </x:c>
      <x:c r="AH171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11" s="42" t="str">
        <x:v>Stage-5:STEP8&gt;STEP10/STEP11_AS_APPLICABLE | Step-08:S16:result:7</x:v>
      </x:c>
    </x:row>
    <x:row r="1712" ht="30" customHeight="1">
      <x:c r="A1712" s="42" t="str">
        <x:v>PHR-766A839F74CF</x:v>
      </x:c>
      <x:c r="B1712" s="42" t="str">
        <x:v>пластиковые окна в рассрочку без банка</x:v>
      </x:c>
      <x:c r="C1712" s="42" t="str">
        <x:v>ASSIGNED</x:v>
      </x:c>
      <x:c r="D1712" s="42" t="str">
        <x:v>ДА</x:v>
      </x:c>
      <x:c r="E1712" s="42" t="str">
        <x:v>Москва</x:v>
      </x:c>
      <x:c r="F1712" s="42" t="n">
        <x:v>213</x:v>
      </x:c>
      <x:c r="G1712" s="42" t="str">
        <x:v>DEVICE_ALL</x:v>
      </x:c>
      <x:c r="H1712" s="43" t="n">
        <x:v>13</x:v>
      </x:c>
      <x:c r="I1712" s="43" t="n">
        <x:v>0</x:v>
      </x:c>
      <x:c r="J1712" s="42" t="str">
        <x:v>BROAD_GETTOP_NO_OPERATORS__RESULT</x:v>
      </x:c>
      <x:c r="K1712" s="42" t="str">
        <x:v>MAX_PER_PHRASE_SEPARATELY_FOR_RESULT_AND_ASSOCIATION</x:v>
      </x:c>
      <x:c r="L1712" s="42" t="str">
        <x:v>S16</x:v>
      </x:c>
      <x:c r="M1712" s="43" t="n">
        <x:v>1</x:v>
      </x:c>
      <x:c r="N1712" s="42" t="str">
        <x:v>2026-08-29</x:v>
      </x:c>
      <x:c r="O1712" s="42" t="str">
        <x:v>PVC_WINDOWS_COMMERCIAL__INSTALLMENT_CONDITION</x:v>
      </x:c>
      <x:c r="P1712" s="42" t="str">
        <x:v>Пластиковые окна в рассрочку</x:v>
      </x:c>
      <x:c r="Q1712" s="42" t="str">
        <x:v>пластиковые окна в рассрочку</x:v>
      </x:c>
      <x:c r="R1712" s="42" t="str">
        <x:v>buy/order PVC windows with instalment/credit condition</x:v>
      </x:c>
      <x:c r="S1712" s="42" t="str">
        <x:v>COMMERCIAL</x:v>
      </x:c>
      <x:c r="T1712" s="42" t="str">
        <x:v>IN_SCOPE</x:v>
      </x:c>
      <x:c r="U1712" s="42" t="str">
        <x:v>MEDIUM</x:v>
      </x:c>
      <x:c r="V1712" s="42" t="str">
        <x:v>https://okno-msk.ru/okna-rehau/</x:v>
      </x:c>
      <x:c r="W1712" s="42" t="str">
        <x:v>https://okno-msk.ru/okna-rehau/</x:v>
      </x:c>
      <x:c r="X1712" s="42" t="str">
        <x:v>https://okno-msk.ru/uslugi/kredit-i-rassrochka/</x:v>
      </x:c>
      <x:c r="Y1712" s="42" t="str">
        <x:v>SUPPORTING_CROSS_CUTTING_UTILITY</x:v>
      </x:c>
      <x:c r="Z1712" s="42" t="str">
        <x:v>ROUTE_TO_EXISTING_PAGE_AS_SUBTASK</x:v>
      </x:c>
      <x:c r="AA1712" s="42" t="str">
        <x:v>PROVISIONAL_PENDING_STEP13_CONFLICT_CHECK</x:v>
      </x:c>
      <x:c r="AB1712" s="42" t="str">
        <x:v>NONE</x:v>
      </x:c>
      <x:c r="AC1712" s="42" t="str">
        <x:v>ORDINARY_SEARCH_ELIGIBLE</x:v>
      </x:c>
      <x:c r="AD1712" s="43" t="n">
        <x:v>5</x:v>
      </x:c>
      <x:c r="AE1712" s="43" t="n">
        <x:v>252</x:v>
      </x:c>
      <x:c r="AF1712" s="42" t="str">
        <x:v>P3 — СОХРАНИТЬ / МАРШРУТИЗИРОВАТЬ</x:v>
      </x:c>
      <x:c r="AG1712" s="42" t="str">
        <x:v>action=ROUTE_TO_EXISTING_PAGE_AS_SUBTASK; maturity=PROVISIONAL_PENDING_STEP13_CONFLICT_CHECK; uncertainty=NONE; broad_result=13; rank_in_cluster=5</x:v>
      </x:c>
      <x:c r="AH17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2" s="42" t="str">
        <x:v>Stage-5:STEP8&gt;STEP10&gt;STEP11&gt;STEP12_CORRECTIONS&gt;STEP12_V6_TARGET_CONTRACT&gt;STEP14A_OVERLAY | Step-08:S16:result:13</x:v>
      </x:c>
    </x:row>
    <x:row r="1713" ht="30" customHeight="1">
      <x:c r="A1713" s="42" t="str">
        <x:v>PHR-BAAC549D5900</x:v>
      </x:c>
      <x:c r="B1713" s="42" t="str">
        <x:v>пластиковые окна в рассрочку брянск</x:v>
      </x:c>
      <x:c r="C1713" s="42" t="str">
        <x:v>EXCLUDED_PRESERVED</x:v>
      </x:c>
      <x:c r="D1713" s="42" t="str">
        <x:v>НЕТ</x:v>
      </x:c>
      <x:c r="E1713" s="42" t="str">
        <x:v>Москва</x:v>
      </x:c>
      <x:c r="F1713" s="42" t="n">
        <x:v>213</x:v>
      </x:c>
      <x:c r="G1713" s="42" t="str">
        <x:v>DEVICE_ALL</x:v>
      </x:c>
      <x:c r="H1713" s="43" t="n">
        <x:v>2</x:v>
      </x:c>
      <x:c r="I1713" s="43" t="n">
        <x:v>0</x:v>
      </x:c>
      <x:c r="J1713" s="42" t="str">
        <x:v>BROAD_GETTOP_NO_OPERATORS__RESULT</x:v>
      </x:c>
      <x:c r="K1713" s="42" t="str">
        <x:v>MAX_PER_PHRASE_SEPARATELY_FOR_RESULT_AND_ASSOCIATION</x:v>
      </x:c>
      <x:c r="L1713" s="42" t="str">
        <x:v>S16</x:v>
      </x:c>
      <x:c r="M1713" s="43" t="n">
        <x:v>1</x:v>
      </x:c>
      <x:c r="N1713" s="42" t="str">
        <x:v>2026-08-29</x:v>
      </x:c>
      <x:c r="O1713" s="42" t="str">
        <x:v>НЕ ПРИМЕНИМО — ВНЕ АКТИВНОГО ЯДРА</x:v>
      </x:c>
      <x:c r="P1713" s="42" t="str">
        <x:v>НЕ ПРИМЕНИМО — ВНЕ АКТИВНОГО ЯДРА</x:v>
      </x:c>
      <x:c r="Q1713" s="42" t="str">
        <x:v>НЕ ПРИМЕНИМО — ВНЕ АКТИВНОГО ЯДРА</x:v>
      </x:c>
      <x:c r="R1713" s="42" t="str">
        <x:v>НЕ ПРИМЕНИМО — ВНЕ АКТИВНОГО ЯДРА</x:v>
      </x:c>
      <x:c r="S1713" s="42" t="str">
        <x:v>НЕ ПРИМЕНИМО — ВНЕ АКТИВНОГО ЯДРА</x:v>
      </x:c>
      <x:c r="T1713" s="42" t="str">
        <x:v>НЕ ПРИМЕНИМО — ВНЕ АКТИВНОГО ЯДРА</x:v>
      </x:c>
      <x:c r="U1713" s="42" t="str">
        <x:v>HIGH</x:v>
      </x:c>
      <x:c r="V1713" s="42" t="str">
        <x:v>НЕ ПРИМЕНИМО — ВНЕ АКТИВНОГО ЯДРА</x:v>
      </x:c>
      <x:c r="W1713" s="42" t="str">
        <x:v>НЕ ПРИМЕНИМО — ВНЕ АКТИВНОГО ЯДРА</x:v>
      </x:c>
      <x:c r="X1713" s="42" t="str">
        <x:v>НЕ ПРИМЕНИМО — ВНЕ АКТИВНОГО ЯДРА</x:v>
      </x:c>
      <x:c r="Y1713" s="42" t="str">
        <x:v>НЕ ПРИМЕНИМО — ВНЕ АКТИВНОГО ЯДРА</x:v>
      </x:c>
      <x:c r="Z1713" s="42" t="str">
        <x:v>НЕ ПРИМЕНИМО — ВНЕ АКТИВНОГО ЯДРА</x:v>
      </x:c>
      <x:c r="AA1713" s="42" t="str">
        <x:v>НЕ ПРИМЕНИМО — ВНЕ АКТИВНОГО ЯДРА</x:v>
      </x:c>
      <x:c r="AB1713" s="42" t="str">
        <x:v>RESOLVED_EXCLUSION</x:v>
      </x:c>
      <x:c r="AC1713" s="42" t="str">
        <x:v>NO_ACTIVE_SEARCH_ROUTE</x:v>
      </x:c>
      <x:c r="AD1713" s="43"/>
      <x:c r="AE1713" s="43"/>
      <x:c r="AF1713" s="42" t="str">
        <x:v>P5 — ВНЕ РАБОЧЕГО ЯДРА</x:v>
      </x:c>
      <x:c r="AG1713" s="42" t="str">
        <x:v>status=EXCLUDED_PRESERVED</x:v>
      </x:c>
      <x:c r="AH171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13" s="42" t="str">
        <x:v>Stage-5:STEP8&gt;STEP10/STEP11_AS_APPLICABLE | Step-08:S16:result:2</x:v>
      </x:c>
    </x:row>
    <x:row r="1714" ht="30" customHeight="1">
      <x:c r="A1714" s="42" t="str">
        <x:v>PHR-52115F79667D</x:v>
      </x:c>
      <x:c r="B1714" s="42" t="str">
        <x:v>пластиковые окна в рассрочку в коломне</x:v>
      </x:c>
      <x:c r="C1714" s="42" t="str">
        <x:v>ASSIGNED</x:v>
      </x:c>
      <x:c r="D1714" s="42" t="str">
        <x:v>ДА</x:v>
      </x:c>
      <x:c r="E1714" s="42" t="str">
        <x:v>Москва</x:v>
      </x:c>
      <x:c r="F1714" s="42" t="n">
        <x:v>213</x:v>
      </x:c>
      <x:c r="G1714" s="42" t="str">
        <x:v>DEVICE_ALL</x:v>
      </x:c>
      <x:c r="H1714" s="43" t="n">
        <x:v>1</x:v>
      </x:c>
      <x:c r="I1714" s="43" t="n">
        <x:v>0</x:v>
      </x:c>
      <x:c r="J1714" s="42" t="str">
        <x:v>BROAD_GETTOP_NO_OPERATORS__RESULT</x:v>
      </x:c>
      <x:c r="K1714" s="42" t="str">
        <x:v>MAX_PER_PHRASE_SEPARATELY_FOR_RESULT_AND_ASSOCIATION</x:v>
      </x:c>
      <x:c r="L1714" s="42" t="str">
        <x:v>S16</x:v>
      </x:c>
      <x:c r="M1714" s="43" t="n">
        <x:v>1</x:v>
      </x:c>
      <x:c r="N1714" s="42" t="str">
        <x:v>2026-08-29</x:v>
      </x:c>
      <x:c r="O1714" s="42" t="str">
        <x:v>PVC_WINDOWS_COMMERCIAL__INSTALLMENT_CONDITION</x:v>
      </x:c>
      <x:c r="P1714" s="42" t="str">
        <x:v>Пластиковые окна в рассрочку</x:v>
      </x:c>
      <x:c r="Q1714" s="42" t="str">
        <x:v>пластиковые окна в рассрочку</x:v>
      </x:c>
      <x:c r="R1714" s="42" t="str">
        <x:v>buy/order PVC windows with instalment/credit condition</x:v>
      </x:c>
      <x:c r="S1714" s="42" t="str">
        <x:v>COMMERCIAL</x:v>
      </x:c>
      <x:c r="T1714" s="42" t="str">
        <x:v>IN_SCOPE</x:v>
      </x:c>
      <x:c r="U1714" s="42" t="str">
        <x:v>MEDIUM</x:v>
      </x:c>
      <x:c r="V1714" s="42" t="str">
        <x:v>https://okno-msk.ru/okna-rehau/</x:v>
      </x:c>
      <x:c r="W1714" s="42" t="str">
        <x:v>https://okno-msk.ru/okna-rehau/</x:v>
      </x:c>
      <x:c r="X1714" s="42" t="str">
        <x:v>https://okno-msk.ru/uslugi/kredit-i-rassrochka/</x:v>
      </x:c>
      <x:c r="Y1714" s="42" t="str">
        <x:v>SUPPORTING_CROSS_CUTTING_UTILITY</x:v>
      </x:c>
      <x:c r="Z1714" s="42" t="str">
        <x:v>ROUTE_TO_EXISTING_PAGE_AS_SUBTASK</x:v>
      </x:c>
      <x:c r="AA1714" s="42" t="str">
        <x:v>PROVISIONAL_PENDING_STEP13_CONFLICT_CHECK</x:v>
      </x:c>
      <x:c r="AB1714" s="42" t="str">
        <x:v>NONE</x:v>
      </x:c>
      <x:c r="AC1714" s="42" t="str">
        <x:v>ORDINARY_SEARCH_ELIGIBLE</x:v>
      </x:c>
      <x:c r="AD1714" s="43" t="n">
        <x:v>15</x:v>
      </x:c>
      <x:c r="AE1714" s="43" t="n">
        <x:v>372</x:v>
      </x:c>
      <x:c r="AF1714" s="42" t="str">
        <x:v>P3 — СОХРАНИТЬ / МАРШРУТИЗИРОВАТЬ</x:v>
      </x:c>
      <x:c r="AG1714" s="42" t="str">
        <x:v>action=ROUTE_TO_EXISTING_PAGE_AS_SUBTASK; maturity=PROVISIONAL_PENDING_STEP13_CONFLICT_CHECK; uncertainty=NONE; broad_result=1; rank_in_cluster=15</x:v>
      </x:c>
      <x:c r="AH17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4" s="42" t="str">
        <x:v>Stage-5:STEP8&gt;STEP10&gt;STEP11&gt;STEP12_CORRECTIONS&gt;STEP12_V6_TARGET_CONTRACT&gt;STEP14A_OVERLAY | Step-08:S16:result:1</x:v>
      </x:c>
    </x:row>
    <x:row r="1715" ht="30" customHeight="1">
      <x:c r="A1715" s="42" t="str">
        <x:v>PHR-56C6DD84F881</x:v>
      </x:c>
      <x:c r="B1715" s="42" t="str">
        <x:v>пластиковые окна в рассрочку подольск</x:v>
      </x:c>
      <x:c r="C1715" s="42" t="str">
        <x:v>ASSIGNED</x:v>
      </x:c>
      <x:c r="D1715" s="42" t="str">
        <x:v>ДА</x:v>
      </x:c>
      <x:c r="E1715" s="42" t="str">
        <x:v>Москва</x:v>
      </x:c>
      <x:c r="F1715" s="42" t="n">
        <x:v>213</x:v>
      </x:c>
      <x:c r="G1715" s="42" t="str">
        <x:v>DEVICE_ALL</x:v>
      </x:c>
      <x:c r="H1715" s="43" t="n">
        <x:v>1</x:v>
      </x:c>
      <x:c r="I1715" s="43" t="n">
        <x:v>0</x:v>
      </x:c>
      <x:c r="J1715" s="42" t="str">
        <x:v>BROAD_GETTOP_NO_OPERATORS__RESULT</x:v>
      </x:c>
      <x:c r="K1715" s="42" t="str">
        <x:v>MAX_PER_PHRASE_SEPARATELY_FOR_RESULT_AND_ASSOCIATION</x:v>
      </x:c>
      <x:c r="L1715" s="42" t="str">
        <x:v>S16</x:v>
      </x:c>
      <x:c r="M1715" s="43" t="n">
        <x:v>1</x:v>
      </x:c>
      <x:c r="N1715" s="42" t="str">
        <x:v>2026-08-29</x:v>
      </x:c>
      <x:c r="O1715" s="42" t="str">
        <x:v>PVC_WINDOWS_COMMERCIAL__INSTALLMENT_CONDITION</x:v>
      </x:c>
      <x:c r="P1715" s="42" t="str">
        <x:v>Пластиковые окна в рассрочку</x:v>
      </x:c>
      <x:c r="Q1715" s="42" t="str">
        <x:v>пластиковые окна в рассрочку</x:v>
      </x:c>
      <x:c r="R1715" s="42" t="str">
        <x:v>buy/order PVC windows with instalment/credit condition</x:v>
      </x:c>
      <x:c r="S1715" s="42" t="str">
        <x:v>COMMERCIAL</x:v>
      </x:c>
      <x:c r="T1715" s="42" t="str">
        <x:v>IN_SCOPE</x:v>
      </x:c>
      <x:c r="U1715" s="42" t="str">
        <x:v>MEDIUM</x:v>
      </x:c>
      <x:c r="V1715" s="42" t="str">
        <x:v>https://okno-msk.ru/okna-rehau/</x:v>
      </x:c>
      <x:c r="W1715" s="42" t="str">
        <x:v>https://okno-msk.ru/okna-rehau/</x:v>
      </x:c>
      <x:c r="X1715" s="42" t="str">
        <x:v>https://okno-msk.ru/uslugi/kredit-i-rassrochka/</x:v>
      </x:c>
      <x:c r="Y1715" s="42" t="str">
        <x:v>SUPPORTING_CROSS_CUTTING_UTILITY</x:v>
      </x:c>
      <x:c r="Z1715" s="42" t="str">
        <x:v>ROUTE_TO_EXISTING_PAGE_AS_SUBTASK</x:v>
      </x:c>
      <x:c r="AA1715" s="42" t="str">
        <x:v>PROVISIONAL_PENDING_STEP13_CONFLICT_CHECK</x:v>
      </x:c>
      <x:c r="AB1715" s="42" t="str">
        <x:v>NONE</x:v>
      </x:c>
      <x:c r="AC1715" s="42" t="str">
        <x:v>ORDINARY_SEARCH_ELIGIBLE</x:v>
      </x:c>
      <x:c r="AD1715" s="43" t="n">
        <x:v>16</x:v>
      </x:c>
      <x:c r="AE1715" s="43" t="n">
        <x:v>373</x:v>
      </x:c>
      <x:c r="AF1715" s="42" t="str">
        <x:v>P3 — СОХРАНИТЬ / МАРШРУТИЗИРОВАТЬ</x:v>
      </x:c>
      <x:c r="AG1715" s="42" t="str">
        <x:v>action=ROUTE_TO_EXISTING_PAGE_AS_SUBTASK; maturity=PROVISIONAL_PENDING_STEP13_CONFLICT_CHECK; uncertainty=NONE; broad_result=1; rank_in_cluster=16</x:v>
      </x:c>
      <x:c r="AH17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5" s="42" t="str">
        <x:v>Stage-5:STEP8&gt;STEP10&gt;STEP11&gt;STEP12_CORRECTIONS&gt;STEP12_V6_TARGET_CONTRACT&gt;STEP14A_OVERLAY | Step-08:S16:result:1</x:v>
      </x:c>
    </x:row>
    <x:row r="1716" ht="30" customHeight="1">
      <x:c r="A1716" s="42" t="str">
        <x:v>PHR-EDA15C5AFDCC</x:v>
      </x:c>
      <x:c r="B1716" s="42" t="str">
        <x:v>пластиковые окна в рассрочку цены</x:v>
      </x:c>
      <x:c r="C1716" s="42" t="str">
        <x:v>ASSIGNED</x:v>
      </x:c>
      <x:c r="D1716" s="42" t="str">
        <x:v>ДА</x:v>
      </x:c>
      <x:c r="E1716" s="42" t="str">
        <x:v>Москва</x:v>
      </x:c>
      <x:c r="F1716" s="42" t="n">
        <x:v>213</x:v>
      </x:c>
      <x:c r="G1716" s="42" t="str">
        <x:v>DEVICE_ALL</x:v>
      </x:c>
      <x:c r="H1716" s="43" t="n">
        <x:v>4</x:v>
      </x:c>
      <x:c r="I1716" s="43" t="n">
        <x:v>0</x:v>
      </x:c>
      <x:c r="J1716" s="42" t="str">
        <x:v>BROAD_GETTOP_NO_OPERATORS__RESULT</x:v>
      </x:c>
      <x:c r="K1716" s="42" t="str">
        <x:v>MAX_PER_PHRASE_SEPARATELY_FOR_RESULT_AND_ASSOCIATION</x:v>
      </x:c>
      <x:c r="L1716" s="42" t="str">
        <x:v>S16</x:v>
      </x:c>
      <x:c r="M1716" s="43" t="n">
        <x:v>1</x:v>
      </x:c>
      <x:c r="N1716" s="42" t="str">
        <x:v>2026-08-29</x:v>
      </x:c>
      <x:c r="O1716" s="42" t="str">
        <x:v>PVC_WINDOWS_COMMERCIAL__INSTALLMENT_CONDITION</x:v>
      </x:c>
      <x:c r="P1716" s="42" t="str">
        <x:v>Пластиковые окна в рассрочку</x:v>
      </x:c>
      <x:c r="Q1716" s="42" t="str">
        <x:v>пластиковые окна в рассрочку</x:v>
      </x:c>
      <x:c r="R1716" s="42" t="str">
        <x:v>buy/order PVC windows with instalment/credit condition</x:v>
      </x:c>
      <x:c r="S1716" s="42" t="str">
        <x:v>COMMERCIAL</x:v>
      </x:c>
      <x:c r="T1716" s="42" t="str">
        <x:v>IN_SCOPE</x:v>
      </x:c>
      <x:c r="U1716" s="42" t="str">
        <x:v>MEDIUM</x:v>
      </x:c>
      <x:c r="V1716" s="42" t="str">
        <x:v>https://okno-msk.ru/okna-rehau/</x:v>
      </x:c>
      <x:c r="W1716" s="42" t="str">
        <x:v>https://okno-msk.ru/okna-rehau/</x:v>
      </x:c>
      <x:c r="X1716" s="42" t="str">
        <x:v>https://okno-msk.ru/uslugi/kredit-i-rassrochka/</x:v>
      </x:c>
      <x:c r="Y1716" s="42" t="str">
        <x:v>SUPPORTING_CROSS_CUTTING_UTILITY</x:v>
      </x:c>
      <x:c r="Z1716" s="42" t="str">
        <x:v>ROUTE_TO_EXISTING_PAGE_AS_SUBTASK</x:v>
      </x:c>
      <x:c r="AA1716" s="42" t="str">
        <x:v>PROVISIONAL_PENDING_STEP13_CONFLICT_CHECK</x:v>
      </x:c>
      <x:c r="AB1716" s="42" t="str">
        <x:v>NONE</x:v>
      </x:c>
      <x:c r="AC1716" s="42" t="str">
        <x:v>ORDINARY_SEARCH_ELIGIBLE</x:v>
      </x:c>
      <x:c r="AD1716" s="43" t="n">
        <x:v>9</x:v>
      </x:c>
      <x:c r="AE1716" s="43" t="n">
        <x:v>332</x:v>
      </x:c>
      <x:c r="AF1716" s="42" t="str">
        <x:v>P3 — СОХРАНИТЬ / МАРШРУТИЗИРОВАТЬ</x:v>
      </x:c>
      <x:c r="AG1716" s="42" t="str">
        <x:v>action=ROUTE_TO_EXISTING_PAGE_AS_SUBTASK; maturity=PROVISIONAL_PENDING_STEP13_CONFLICT_CHECK; uncertainty=NONE; broad_result=4; rank_in_cluster=9</x:v>
      </x:c>
      <x:c r="AH17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6" s="42" t="str">
        <x:v>Stage-5:STEP8&gt;STEP10&gt;STEP11&gt;STEP12_CORRECTIONS&gt;STEP12_V6_TARGET_CONTRACT&gt;STEP14A_OVERLAY | Step-08:S16:result:4</x:v>
      </x:c>
    </x:row>
    <x:row r="1717" ht="30" customHeight="1">
      <x:c r="A1717" s="42" t="str">
        <x:v>PHR-3FF892105FEF</x:v>
      </x:c>
      <x:c r="B1717" s="42" t="str">
        <x:v>пластиковые окна в сергиевом посаде от производителя</x:v>
      </x:c>
      <x:c r="C1717" s="42" t="str">
        <x:v>ASSIGNED</x:v>
      </x:c>
      <x:c r="D1717" s="42" t="str">
        <x:v>ДА</x:v>
      </x:c>
      <x:c r="E1717" s="42" t="str">
        <x:v>Москва</x:v>
      </x:c>
      <x:c r="F1717" s="42" t="n">
        <x:v>213</x:v>
      </x:c>
      <x:c r="G1717" s="42" t="str">
        <x:v>DEVICE_ALL</x:v>
      </x:c>
      <x:c r="H1717" s="43" t="n">
        <x:v>20</x:v>
      </x:c>
      <x:c r="I1717" s="43" t="n">
        <x:v>0</x:v>
      </x:c>
      <x:c r="J1717" s="42" t="str">
        <x:v>BROAD_GETTOP_NO_OPERATORS__RESULT</x:v>
      </x:c>
      <x:c r="K1717" s="42" t="str">
        <x:v>MAX_PER_PHRASE_SEPARATELY_FOR_RESULT_AND_ASSOCIATION</x:v>
      </x:c>
      <x:c r="L1717" s="42" t="str">
        <x:v>S18</x:v>
      </x:c>
      <x:c r="M1717" s="43" t="n">
        <x:v>1</x:v>
      </x:c>
      <x:c r="N1717" s="42" t="str">
        <x:v>2026-08-29</x:v>
      </x:c>
      <x:c r="O1717" s="42" t="str">
        <x:v>PVC_WINDOWS_COMMERCIAL</x:v>
      </x:c>
      <x:c r="P1717" s="42" t="str">
        <x:v>Пластиковые окна</x:v>
      </x:c>
      <x:c r="Q1717" s="42" t="str">
        <x:v>пластиковые окна</x:v>
      </x:c>
      <x:c r="R1717" s="42" t="str">
        <x:v>buy/order PVC windows</x:v>
      </x:c>
      <x:c r="S1717" s="42" t="str">
        <x:v>COMMERCIAL</x:v>
      </x:c>
      <x:c r="T1717" s="42" t="str">
        <x:v>IN_SCOPE</x:v>
      </x:c>
      <x:c r="U1717" s="42" t="str">
        <x:v>MEDIUM</x:v>
      </x:c>
      <x:c r="V1717" s="42" t="str">
        <x:v>https://okno-msk.ru/okna-rehau/</x:v>
      </x:c>
      <x:c r="W1717" s="42" t="str">
        <x:v>https://okno-msk.ru/okna-rehau/</x:v>
      </x:c>
      <x:c r="X1717" s="42" t="str">
        <x:v>https://okno-msk.ru/okna-rehau/po-tipu-doma/okna-na-kuhnyu;https://okno-msk.ru/okna-rehau/tipovye-razmery;https://okno-msk.ru/okna-rehau/tipovye-razmery/katalog-tipovyh-okon</x:v>
      </x:c>
      <x:c r="Y1717" s="42" t="str">
        <x:v>BASE_UNIT_PENDING_ACTION_REEVALUATION</x:v>
      </x:c>
      <x:c r="Z1717" s="42" t="str">
        <x:v>KEEP_EXISTING_STRUCTURE</x:v>
      </x:c>
      <x:c r="AA1717" s="42" t="str">
        <x:v>PROVISIONAL_PENDING_STEP13_CONFLICT_CHECK</x:v>
      </x:c>
      <x:c r="AB1717" s="42" t="str">
        <x:v>NONE</x:v>
      </x:c>
      <x:c r="AC1717" s="42" t="str">
        <x:v>ORDINARY_SEARCH_ELIGIBLE</x:v>
      </x:c>
      <x:c r="AD1717" s="43" t="n">
        <x:v>174</x:v>
      </x:c>
      <x:c r="AE1717" s="43" t="n">
        <x:v>218</x:v>
      </x:c>
      <x:c r="AF1717" s="42" t="str">
        <x:v>P3 — СОХРАНИТЬ / МАРШРУТИЗИРОВАТЬ</x:v>
      </x:c>
      <x:c r="AG1717" s="42" t="str">
        <x:v>action=KEEP_EXISTING_STRUCTURE; maturity=PROVISIONAL_PENDING_STEP13_CONFLICT_CHECK; uncertainty=NONE; broad_result=20; rank_in_cluster=174</x:v>
      </x:c>
      <x:c r="AH17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7" s="42" t="str">
        <x:v>Stage-5:STEP8&gt;STEP10&gt;STEP11&gt;STEP12_CORRECTIONS&gt;STEP12_V6_TARGET_CONTRACT&gt;STEP14A_OVERLAY | Step-08:S18:result:20</x:v>
      </x:c>
    </x:row>
    <x:row r="1718" ht="30" customHeight="1">
      <x:c r="A1718" s="42" t="str">
        <x:v>PHR-89E24CF6714C</x:v>
      </x:c>
      <x:c r="B1718" s="42" t="str">
        <x:v>пластиковые окна в серпухове от производителя</x:v>
      </x:c>
      <x:c r="C1718" s="42" t="str">
        <x:v>ASSIGNED</x:v>
      </x:c>
      <x:c r="D1718" s="42" t="str">
        <x:v>ДА</x:v>
      </x:c>
      <x:c r="E1718" s="42" t="str">
        <x:v>Москва</x:v>
      </x:c>
      <x:c r="F1718" s="42" t="n">
        <x:v>213</x:v>
      </x:c>
      <x:c r="G1718" s="42" t="str">
        <x:v>DEVICE_ALL</x:v>
      </x:c>
      <x:c r="H1718" s="43" t="n">
        <x:v>10</x:v>
      </x:c>
      <x:c r="I1718" s="43" t="n">
        <x:v>0</x:v>
      </x:c>
      <x:c r="J1718" s="42" t="str">
        <x:v>BROAD_GETTOP_NO_OPERATORS__RESULT</x:v>
      </x:c>
      <x:c r="K1718" s="42" t="str">
        <x:v>MAX_PER_PHRASE_SEPARATELY_FOR_RESULT_AND_ASSOCIATION</x:v>
      </x:c>
      <x:c r="L1718" s="42" t="str">
        <x:v>S18</x:v>
      </x:c>
      <x:c r="M1718" s="43" t="n">
        <x:v>1</x:v>
      </x:c>
      <x:c r="N1718" s="42" t="str">
        <x:v>2026-08-29</x:v>
      </x:c>
      <x:c r="O1718" s="42" t="str">
        <x:v>PVC_WINDOWS_COMMERCIAL</x:v>
      </x:c>
      <x:c r="P1718" s="42" t="str">
        <x:v>Пластиковые окна</x:v>
      </x:c>
      <x:c r="Q1718" s="42" t="str">
        <x:v>пластиковые окна</x:v>
      </x:c>
      <x:c r="R1718" s="42" t="str">
        <x:v>buy/order PVC windows</x:v>
      </x:c>
      <x:c r="S1718" s="42" t="str">
        <x:v>COMMERCIAL</x:v>
      </x:c>
      <x:c r="T1718" s="42" t="str">
        <x:v>IN_SCOPE</x:v>
      </x:c>
      <x:c r="U1718" s="42" t="str">
        <x:v>MEDIUM</x:v>
      </x:c>
      <x:c r="V1718" s="42" t="str">
        <x:v>https://okno-msk.ru/okna-rehau/</x:v>
      </x:c>
      <x:c r="W1718" s="42" t="str">
        <x:v>https://okno-msk.ru/okna-rehau/</x:v>
      </x:c>
      <x:c r="X1718" s="42" t="str">
        <x:v>https://okno-msk.ru/okna-rehau/po-tipu-doma/okna-na-kuhnyu;https://okno-msk.ru/okna-rehau/tipovye-razmery;https://okno-msk.ru/okna-rehau/tipovye-razmery/katalog-tipovyh-okon</x:v>
      </x:c>
      <x:c r="Y1718" s="42" t="str">
        <x:v>BASE_UNIT_PENDING_ACTION_REEVALUATION</x:v>
      </x:c>
      <x:c r="Z1718" s="42" t="str">
        <x:v>KEEP_EXISTING_STRUCTURE</x:v>
      </x:c>
      <x:c r="AA1718" s="42" t="str">
        <x:v>PROVISIONAL_PENDING_STEP13_CONFLICT_CHECK</x:v>
      </x:c>
      <x:c r="AB1718" s="42" t="str">
        <x:v>NONE</x:v>
      </x:c>
      <x:c r="AC1718" s="42" t="str">
        <x:v>ORDINARY_SEARCH_ELIGIBLE</x:v>
      </x:c>
      <x:c r="AD1718" s="43" t="n">
        <x:v>204</x:v>
      </x:c>
      <x:c r="AE1718" s="43" t="n">
        <x:v>268</x:v>
      </x:c>
      <x:c r="AF1718" s="42" t="str">
        <x:v>P3 — СОХРАНИТЬ / МАРШРУТИЗИРОВАТЬ</x:v>
      </x:c>
      <x:c r="AG1718" s="42" t="str">
        <x:v>action=KEEP_EXISTING_STRUCTURE; maturity=PROVISIONAL_PENDING_STEP13_CONFLICT_CHECK; uncertainty=NONE; broad_result=10; rank_in_cluster=204</x:v>
      </x:c>
      <x:c r="AH17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8" s="42" t="str">
        <x:v>Stage-5:STEP8&gt;STEP10&gt;STEP11&gt;STEP12_CORRECTIONS&gt;STEP12_V6_TARGET_CONTRACT&gt;STEP14A_OVERLAY | Step-08:S18:result:10</x:v>
      </x:c>
    </x:row>
    <x:row r="1719" ht="30" customHeight="1">
      <x:c r="A1719" s="42" t="str">
        <x:v>PHR-23AB873D2640</x:v>
      </x:c>
      <x:c r="B1719" s="42" t="str">
        <x:v>пластиковые окна в солнечногорске от производителя</x:v>
      </x:c>
      <x:c r="C1719" s="42" t="str">
        <x:v>ASSIGNED</x:v>
      </x:c>
      <x:c r="D1719" s="42" t="str">
        <x:v>ДА</x:v>
      </x:c>
      <x:c r="E1719" s="42" t="str">
        <x:v>Москва</x:v>
      </x:c>
      <x:c r="F1719" s="42" t="n">
        <x:v>213</x:v>
      </x:c>
      <x:c r="G1719" s="42" t="str">
        <x:v>DEVICE_ALL</x:v>
      </x:c>
      <x:c r="H1719" s="43" t="n">
        <x:v>13</x:v>
      </x:c>
      <x:c r="I1719" s="43" t="n">
        <x:v>0</x:v>
      </x:c>
      <x:c r="J1719" s="42" t="str">
        <x:v>BROAD_GETTOP_NO_OPERATORS__RESULT</x:v>
      </x:c>
      <x:c r="K1719" s="42" t="str">
        <x:v>MAX_PER_PHRASE_SEPARATELY_FOR_RESULT_AND_ASSOCIATION</x:v>
      </x:c>
      <x:c r="L1719" s="42" t="str">
        <x:v>S18</x:v>
      </x:c>
      <x:c r="M1719" s="43" t="n">
        <x:v>1</x:v>
      </x:c>
      <x:c r="N1719" s="42" t="str">
        <x:v>2026-08-29</x:v>
      </x:c>
      <x:c r="O1719" s="42" t="str">
        <x:v>PVC_WINDOWS_COMMERCIAL</x:v>
      </x:c>
      <x:c r="P1719" s="42" t="str">
        <x:v>Пластиковые окна</x:v>
      </x:c>
      <x:c r="Q1719" s="42" t="str">
        <x:v>пластиковые окна</x:v>
      </x:c>
      <x:c r="R1719" s="42" t="str">
        <x:v>buy/order PVC windows</x:v>
      </x:c>
      <x:c r="S1719" s="42" t="str">
        <x:v>COMMERCIAL</x:v>
      </x:c>
      <x:c r="T1719" s="42" t="str">
        <x:v>IN_SCOPE</x:v>
      </x:c>
      <x:c r="U1719" s="42" t="str">
        <x:v>MEDIUM</x:v>
      </x:c>
      <x:c r="V1719" s="42" t="str">
        <x:v>https://okno-msk.ru/okna-rehau/</x:v>
      </x:c>
      <x:c r="W1719" s="42" t="str">
        <x:v>https://okno-msk.ru/okna-rehau/</x:v>
      </x:c>
      <x:c r="X1719" s="42" t="str">
        <x:v>https://okno-msk.ru/okna-rehau/po-tipu-doma/okna-na-kuhnyu;https://okno-msk.ru/okna-rehau/tipovye-razmery;https://okno-msk.ru/okna-rehau/tipovye-razmery/katalog-tipovyh-okon</x:v>
      </x:c>
      <x:c r="Y1719" s="42" t="str">
        <x:v>BASE_UNIT_PENDING_ACTION_REEVALUATION</x:v>
      </x:c>
      <x:c r="Z1719" s="42" t="str">
        <x:v>KEEP_EXISTING_STRUCTURE</x:v>
      </x:c>
      <x:c r="AA1719" s="42" t="str">
        <x:v>PROVISIONAL_PENDING_STEP13_CONFLICT_CHECK</x:v>
      </x:c>
      <x:c r="AB1719" s="42" t="str">
        <x:v>NONE</x:v>
      </x:c>
      <x:c r="AC1719" s="42" t="str">
        <x:v>ORDINARY_SEARCH_ELIGIBLE</x:v>
      </x:c>
      <x:c r="AD1719" s="43" t="n">
        <x:v>196</x:v>
      </x:c>
      <x:c r="AE1719" s="43" t="n">
        <x:v>253</x:v>
      </x:c>
      <x:c r="AF1719" s="42" t="str">
        <x:v>P3 — СОХРАНИТЬ / МАРШРУТИЗИРОВАТЬ</x:v>
      </x:c>
      <x:c r="AG1719" s="42" t="str">
        <x:v>action=KEEP_EXISTING_STRUCTURE; maturity=PROVISIONAL_PENDING_STEP13_CONFLICT_CHECK; uncertainty=NONE; broad_result=13; rank_in_cluster=196</x:v>
      </x:c>
      <x:c r="AH17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9" s="42" t="str">
        <x:v>Stage-5:STEP8&gt;STEP10&gt;STEP11&gt;STEP12_CORRECTIONS&gt;STEP12_V6_TARGET_CONTRACT&gt;STEP14A_OVERLAY | Step-08:S18:result:13</x:v>
      </x:c>
    </x:row>
    <x:row r="1720" ht="30" customHeight="1">
      <x:c r="A1720" s="42" t="str">
        <x:v>PHR-7A344CC61CB5</x:v>
      </x:c>
      <x:c r="B1720" s="42" t="str">
        <x:v>пластиковые окна в солнечногорске от производителя цена</x:v>
      </x:c>
      <x:c r="C1720" s="42" t="str">
        <x:v>ASSIGNED</x:v>
      </x:c>
      <x:c r="D1720" s="42" t="str">
        <x:v>ДА</x:v>
      </x:c>
      <x:c r="E1720" s="42" t="str">
        <x:v>Москва</x:v>
      </x:c>
      <x:c r="F1720" s="42" t="n">
        <x:v>213</x:v>
      </x:c>
      <x:c r="G1720" s="42" t="str">
        <x:v>DEVICE_ALL</x:v>
      </x:c>
      <x:c r="H1720" s="43" t="n">
        <x:v>7</x:v>
      </x:c>
      <x:c r="I1720" s="43" t="n">
        <x:v>0</x:v>
      </x:c>
      <x:c r="J1720" s="42" t="str">
        <x:v>BROAD_GETTOP_NO_OPERATORS__RESULT</x:v>
      </x:c>
      <x:c r="K1720" s="42" t="str">
        <x:v>MAX_PER_PHRASE_SEPARATELY_FOR_RESULT_AND_ASSOCIATION</x:v>
      </x:c>
      <x:c r="L1720" s="42" t="str">
        <x:v>S18</x:v>
      </x:c>
      <x:c r="M1720" s="43" t="n">
        <x:v>1</x:v>
      </x:c>
      <x:c r="N1720" s="42" t="str">
        <x:v>2026-08-29</x:v>
      </x:c>
      <x:c r="O1720" s="42" t="str">
        <x:v>PVC_WINDOWS_COMMERCIAL</x:v>
      </x:c>
      <x:c r="P1720" s="42" t="str">
        <x:v>Пластиковые окна</x:v>
      </x:c>
      <x:c r="Q1720" s="42" t="str">
        <x:v>пластиковые окна</x:v>
      </x:c>
      <x:c r="R1720" s="42" t="str">
        <x:v>buy/order PVC windows</x:v>
      </x:c>
      <x:c r="S1720" s="42" t="str">
        <x:v>COMMERCIAL</x:v>
      </x:c>
      <x:c r="T1720" s="42" t="str">
        <x:v>IN_SCOPE</x:v>
      </x:c>
      <x:c r="U1720" s="42" t="str">
        <x:v>MEDIUM</x:v>
      </x:c>
      <x:c r="V1720" s="42" t="str">
        <x:v>https://okno-msk.ru/okna-rehau/</x:v>
      </x:c>
      <x:c r="W1720" s="42" t="str">
        <x:v>https://okno-msk.ru/okna-rehau/</x:v>
      </x:c>
      <x:c r="X1720" s="42" t="str">
        <x:v>https://okno-msk.ru/okna-rehau/po-tipu-doma/okna-na-kuhnyu;https://okno-msk.ru/okna-rehau/tipovye-razmery;https://okno-msk.ru/okna-rehau/tipovye-razmery/katalog-tipovyh-okon</x:v>
      </x:c>
      <x:c r="Y1720" s="42" t="str">
        <x:v>BASE_UNIT_PENDING_ACTION_REEVALUATION</x:v>
      </x:c>
      <x:c r="Z1720" s="42" t="str">
        <x:v>KEEP_EXISTING_STRUCTURE</x:v>
      </x:c>
      <x:c r="AA1720" s="42" t="str">
        <x:v>PROVISIONAL_PENDING_STEP13_CONFLICT_CHECK</x:v>
      </x:c>
      <x:c r="AB1720" s="42" t="str">
        <x:v>NONE</x:v>
      </x:c>
      <x:c r="AC1720" s="42" t="str">
        <x:v>ORDINARY_SEARCH_ELIGIBLE</x:v>
      </x:c>
      <x:c r="AD1720" s="43" t="n">
        <x:v>214</x:v>
      </x:c>
      <x:c r="AE1720" s="43" t="n">
        <x:v>291</x:v>
      </x:c>
      <x:c r="AF1720" s="42" t="str">
        <x:v>P3 — СОХРАНИТЬ / МАРШРУТИЗИРОВАТЬ</x:v>
      </x:c>
      <x:c r="AG1720" s="42" t="str">
        <x:v>action=KEEP_EXISTING_STRUCTURE; maturity=PROVISIONAL_PENDING_STEP13_CONFLICT_CHECK; uncertainty=NONE; broad_result=7; rank_in_cluster=214</x:v>
      </x:c>
      <x:c r="AH17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0" s="42" t="str">
        <x:v>Stage-5:STEP8&gt;STEP10&gt;STEP11&gt;STEP12_CORRECTIONS&gt;STEP12_V6_TARGET_CONTRACT&gt;STEP14A_OVERLAY | Step-08:S18:result:7</x:v>
      </x:c>
    </x:row>
    <x:row r="1721" ht="30" customHeight="1">
      <x:c r="A1721" s="42" t="str">
        <x:v>PHR-1B30D18689C1</x:v>
      </x:c>
      <x:c r="B1721" s="42" t="str">
        <x:v>пластиковые окна в ступино от производителя</x:v>
      </x:c>
      <x:c r="C1721" s="42" t="str">
        <x:v>ASSIGNED</x:v>
      </x:c>
      <x:c r="D1721" s="42" t="str">
        <x:v>ДА</x:v>
      </x:c>
      <x:c r="E1721" s="42" t="str">
        <x:v>Москва</x:v>
      </x:c>
      <x:c r="F1721" s="42" t="n">
        <x:v>213</x:v>
      </x:c>
      <x:c r="G1721" s="42" t="str">
        <x:v>DEVICE_ALL</x:v>
      </x:c>
      <x:c r="H1721" s="43" t="n">
        <x:v>8</x:v>
      </x:c>
      <x:c r="I1721" s="43" t="n">
        <x:v>0</x:v>
      </x:c>
      <x:c r="J1721" s="42" t="str">
        <x:v>BROAD_GETTOP_NO_OPERATORS__RESULT</x:v>
      </x:c>
      <x:c r="K1721" s="42" t="str">
        <x:v>MAX_PER_PHRASE_SEPARATELY_FOR_RESULT_AND_ASSOCIATION</x:v>
      </x:c>
      <x:c r="L1721" s="42" t="str">
        <x:v>S18</x:v>
      </x:c>
      <x:c r="M1721" s="43" t="n">
        <x:v>1</x:v>
      </x:c>
      <x:c r="N1721" s="42" t="str">
        <x:v>2026-08-29</x:v>
      </x:c>
      <x:c r="O1721" s="42" t="str">
        <x:v>PVC_WINDOWS_COMMERCIAL</x:v>
      </x:c>
      <x:c r="P1721" s="42" t="str">
        <x:v>Пластиковые окна</x:v>
      </x:c>
      <x:c r="Q1721" s="42" t="str">
        <x:v>пластиковые окна</x:v>
      </x:c>
      <x:c r="R1721" s="42" t="str">
        <x:v>buy/order PVC windows</x:v>
      </x:c>
      <x:c r="S1721" s="42" t="str">
        <x:v>COMMERCIAL</x:v>
      </x:c>
      <x:c r="T1721" s="42" t="str">
        <x:v>IN_SCOPE</x:v>
      </x:c>
      <x:c r="U1721" s="42" t="str">
        <x:v>MEDIUM</x:v>
      </x:c>
      <x:c r="V1721" s="42" t="str">
        <x:v>https://okno-msk.ru/okna-rehau/</x:v>
      </x:c>
      <x:c r="W1721" s="42" t="str">
        <x:v>https://okno-msk.ru/okna-rehau/</x:v>
      </x:c>
      <x:c r="X1721" s="42" t="str">
        <x:v>https://okno-msk.ru/okna-rehau/po-tipu-doma/okna-na-kuhnyu;https://okno-msk.ru/okna-rehau/tipovye-razmery;https://okno-msk.ru/okna-rehau/tipovye-razmery/katalog-tipovyh-okon</x:v>
      </x:c>
      <x:c r="Y1721" s="42" t="str">
        <x:v>BASE_UNIT_PENDING_ACTION_REEVALUATION</x:v>
      </x:c>
      <x:c r="Z1721" s="42" t="str">
        <x:v>KEEP_EXISTING_STRUCTURE</x:v>
      </x:c>
      <x:c r="AA1721" s="42" t="str">
        <x:v>PROVISIONAL_PENDING_STEP13_CONFLICT_CHECK</x:v>
      </x:c>
      <x:c r="AB1721" s="42" t="str">
        <x:v>NONE</x:v>
      </x:c>
      <x:c r="AC1721" s="42" t="str">
        <x:v>ORDINARY_SEARCH_ELIGIBLE</x:v>
      </x:c>
      <x:c r="AD1721" s="43" t="n">
        <x:v>208</x:v>
      </x:c>
      <x:c r="AE1721" s="43" t="n">
        <x:v>278</x:v>
      </x:c>
      <x:c r="AF1721" s="42" t="str">
        <x:v>P3 — СОХРАНИТЬ / МАРШРУТИЗИРОВАТЬ</x:v>
      </x:c>
      <x:c r="AG1721" s="42" t="str">
        <x:v>action=KEEP_EXISTING_STRUCTURE; maturity=PROVISIONAL_PENDING_STEP13_CONFLICT_CHECK; uncertainty=NONE; broad_result=8; rank_in_cluster=208</x:v>
      </x:c>
      <x:c r="AH17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1" s="42" t="str">
        <x:v>Stage-5:STEP8&gt;STEP10&gt;STEP11&gt;STEP12_CORRECTIONS&gt;STEP12_V6_TARGET_CONTRACT&gt;STEP14A_OVERLAY | Step-08:S18:result:8</x:v>
      </x:c>
    </x:row>
    <x:row r="1722" ht="30" customHeight="1">
      <x:c r="A1722" s="42" t="str">
        <x:v>PHR-8B55EDA4453D</x:v>
      </x:c>
      <x:c r="B1722" s="42" t="str">
        <x:v>пластиковые окна в тамани от производителя</x:v>
      </x:c>
      <x:c r="C1722" s="42" t="str">
        <x:v>EXCLUDED_PRESERVED</x:v>
      </x:c>
      <x:c r="D1722" s="42" t="str">
        <x:v>НЕТ</x:v>
      </x:c>
      <x:c r="E1722" s="42" t="str">
        <x:v>Москва</x:v>
      </x:c>
      <x:c r="F1722" s="42" t="n">
        <x:v>213</x:v>
      </x:c>
      <x:c r="G1722" s="42" t="str">
        <x:v>DEVICE_ALL</x:v>
      </x:c>
      <x:c r="H1722" s="43" t="n">
        <x:v>5</x:v>
      </x:c>
      <x:c r="I1722" s="43" t="n">
        <x:v>0</x:v>
      </x:c>
      <x:c r="J1722" s="42" t="str">
        <x:v>BROAD_GETTOP_NO_OPERATORS__RESULT</x:v>
      </x:c>
      <x:c r="K1722" s="42" t="str">
        <x:v>MAX_PER_PHRASE_SEPARATELY_FOR_RESULT_AND_ASSOCIATION</x:v>
      </x:c>
      <x:c r="L1722" s="42" t="str">
        <x:v>S18</x:v>
      </x:c>
      <x:c r="M1722" s="43" t="n">
        <x:v>1</x:v>
      </x:c>
      <x:c r="N1722" s="42" t="str">
        <x:v>2026-08-29</x:v>
      </x:c>
      <x:c r="O1722" s="42" t="str">
        <x:v>НЕ ПРИМЕНИМО — ВНЕ АКТИВНОГО ЯДРА</x:v>
      </x:c>
      <x:c r="P1722" s="42" t="str">
        <x:v>НЕ ПРИМЕНИМО — ВНЕ АКТИВНОГО ЯДРА</x:v>
      </x:c>
      <x:c r="Q1722" s="42" t="str">
        <x:v>НЕ ПРИМЕНИМО — ВНЕ АКТИВНОГО ЯДРА</x:v>
      </x:c>
      <x:c r="R1722" s="42" t="str">
        <x:v>НЕ ПРИМЕНИМО — ВНЕ АКТИВНОГО ЯДРА</x:v>
      </x:c>
      <x:c r="S1722" s="42" t="str">
        <x:v>НЕ ПРИМЕНИМО — ВНЕ АКТИВНОГО ЯДРА</x:v>
      </x:c>
      <x:c r="T1722" s="42" t="str">
        <x:v>НЕ ПРИМЕНИМО — ВНЕ АКТИВНОГО ЯДРА</x:v>
      </x:c>
      <x:c r="U1722" s="42" t="str">
        <x:v>HIGH</x:v>
      </x:c>
      <x:c r="V1722" s="42" t="str">
        <x:v>НЕ ПРИМЕНИМО — ВНЕ АКТИВНОГО ЯДРА</x:v>
      </x:c>
      <x:c r="W1722" s="42" t="str">
        <x:v>НЕ ПРИМЕНИМО — ВНЕ АКТИВНОГО ЯДРА</x:v>
      </x:c>
      <x:c r="X1722" s="42" t="str">
        <x:v>НЕ ПРИМЕНИМО — ВНЕ АКТИВНОГО ЯДРА</x:v>
      </x:c>
      <x:c r="Y1722" s="42" t="str">
        <x:v>НЕ ПРИМЕНИМО — ВНЕ АКТИВНОГО ЯДРА</x:v>
      </x:c>
      <x:c r="Z1722" s="42" t="str">
        <x:v>НЕ ПРИМЕНИМО — ВНЕ АКТИВНОГО ЯДРА</x:v>
      </x:c>
      <x:c r="AA1722" s="42" t="str">
        <x:v>НЕ ПРИМЕНИМО — ВНЕ АКТИВНОГО ЯДРА</x:v>
      </x:c>
      <x:c r="AB1722" s="42" t="str">
        <x:v>RESOLVED_EXCLUSION</x:v>
      </x:c>
      <x:c r="AC1722" s="42" t="str">
        <x:v>NO_ACTIVE_SEARCH_ROUTE</x:v>
      </x:c>
      <x:c r="AD1722" s="43"/>
      <x:c r="AE1722" s="43"/>
      <x:c r="AF1722" s="42" t="str">
        <x:v>P5 — ВНЕ РАБОЧЕГО ЯДРА</x:v>
      </x:c>
      <x:c r="AG1722" s="42" t="str">
        <x:v>status=EXCLUDED_PRESERVED</x:v>
      </x:c>
      <x:c r="AH17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22" s="42" t="str">
        <x:v>Stage-5:STEP8&gt;STEP10/STEP11_AS_APPLICABLE | Step-08:S18:result:5</x:v>
      </x:c>
    </x:row>
    <x:row r="1723" ht="30" customHeight="1">
      <x:c r="A1723" s="42" t="str">
        <x:v>PHR-7FC04A5D4F5A</x:v>
      </x:c>
      <x:c r="B1723" s="42" t="str">
        <x:v>пластиковые окна в твери от производителя</x:v>
      </x:c>
      <x:c r="C1723" s="42" t="str">
        <x:v>EXCLUDED_PRESERVED</x:v>
      </x:c>
      <x:c r="D1723" s="42" t="str">
        <x:v>НЕТ</x:v>
      </x:c>
      <x:c r="E1723" s="42" t="str">
        <x:v>Москва</x:v>
      </x:c>
      <x:c r="F1723" s="42" t="n">
        <x:v>213</x:v>
      </x:c>
      <x:c r="G1723" s="42" t="str">
        <x:v>DEVICE_ALL</x:v>
      </x:c>
      <x:c r="H1723" s="43" t="n">
        <x:v>2</x:v>
      </x:c>
      <x:c r="I1723" s="43" t="n">
        <x:v>0</x:v>
      </x:c>
      <x:c r="J1723" s="42" t="str">
        <x:v>BROAD_GETTOP_NO_OPERATORS__RESULT</x:v>
      </x:c>
      <x:c r="K1723" s="42" t="str">
        <x:v>MAX_PER_PHRASE_SEPARATELY_FOR_RESULT_AND_ASSOCIATION</x:v>
      </x:c>
      <x:c r="L1723" s="42" t="str">
        <x:v>S18</x:v>
      </x:c>
      <x:c r="M1723" s="43" t="n">
        <x:v>1</x:v>
      </x:c>
      <x:c r="N1723" s="42" t="str">
        <x:v>2026-08-29</x:v>
      </x:c>
      <x:c r="O1723" s="42" t="str">
        <x:v>НЕ ПРИМЕНИМО — ВНЕ АКТИВНОГО ЯДРА</x:v>
      </x:c>
      <x:c r="P1723" s="42" t="str">
        <x:v>НЕ ПРИМЕНИМО — ВНЕ АКТИВНОГО ЯДРА</x:v>
      </x:c>
      <x:c r="Q1723" s="42" t="str">
        <x:v>НЕ ПРИМЕНИМО — ВНЕ АКТИВНОГО ЯДРА</x:v>
      </x:c>
      <x:c r="R1723" s="42" t="str">
        <x:v>НЕ ПРИМЕНИМО — ВНЕ АКТИВНОГО ЯДРА</x:v>
      </x:c>
      <x:c r="S1723" s="42" t="str">
        <x:v>НЕ ПРИМЕНИМО — ВНЕ АКТИВНОГО ЯДРА</x:v>
      </x:c>
      <x:c r="T1723" s="42" t="str">
        <x:v>НЕ ПРИМЕНИМО — ВНЕ АКТИВНОГО ЯДРА</x:v>
      </x:c>
      <x:c r="U1723" s="42" t="str">
        <x:v>HIGH</x:v>
      </x:c>
      <x:c r="V1723" s="42" t="str">
        <x:v>НЕ ПРИМЕНИМО — ВНЕ АКТИВНОГО ЯДРА</x:v>
      </x:c>
      <x:c r="W1723" s="42" t="str">
        <x:v>НЕ ПРИМЕНИМО — ВНЕ АКТИВНОГО ЯДРА</x:v>
      </x:c>
      <x:c r="X1723" s="42" t="str">
        <x:v>НЕ ПРИМЕНИМО — ВНЕ АКТИВНОГО ЯДРА</x:v>
      </x:c>
      <x:c r="Y1723" s="42" t="str">
        <x:v>НЕ ПРИМЕНИМО — ВНЕ АКТИВНОГО ЯДРА</x:v>
      </x:c>
      <x:c r="Z1723" s="42" t="str">
        <x:v>НЕ ПРИМЕНИМО — ВНЕ АКТИВНОГО ЯДРА</x:v>
      </x:c>
      <x:c r="AA1723" s="42" t="str">
        <x:v>НЕ ПРИМЕНИМО — ВНЕ АКТИВНОГО ЯДРА</x:v>
      </x:c>
      <x:c r="AB1723" s="42" t="str">
        <x:v>RESOLVED_EXCLUSION</x:v>
      </x:c>
      <x:c r="AC1723" s="42" t="str">
        <x:v>NO_ACTIVE_SEARCH_ROUTE</x:v>
      </x:c>
      <x:c r="AD1723" s="43"/>
      <x:c r="AE1723" s="43"/>
      <x:c r="AF1723" s="42" t="str">
        <x:v>P5 — ВНЕ РАБОЧЕГО ЯДРА</x:v>
      </x:c>
      <x:c r="AG1723" s="42" t="str">
        <x:v>status=EXCLUDED_PRESERVED</x:v>
      </x:c>
      <x:c r="AH172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23" s="42" t="str">
        <x:v>Stage-5:STEP8&gt;STEP10/STEP11_AS_APPLICABLE | Step-08:S18:result:2</x:v>
      </x:c>
    </x:row>
    <x:row r="1724" ht="30" customHeight="1">
      <x:c r="A1724" s="42" t="str">
        <x:v>PHR-108F3FEC4C82</x:v>
      </x:c>
      <x:c r="B1724" s="42" t="str">
        <x:v>пластиковые окна в твери от производителя цены</x:v>
      </x:c>
      <x:c r="C1724" s="42" t="str">
        <x:v>EXCLUDED_PRESERVED</x:v>
      </x:c>
      <x:c r="D1724" s="42" t="str">
        <x:v>НЕТ</x:v>
      </x:c>
      <x:c r="E1724" s="42" t="str">
        <x:v>Москва</x:v>
      </x:c>
      <x:c r="F1724" s="42" t="n">
        <x:v>213</x:v>
      </x:c>
      <x:c r="G1724" s="42" t="str">
        <x:v>DEVICE_ALL</x:v>
      </x:c>
      <x:c r="H1724" s="43" t="n">
        <x:v>2</x:v>
      </x:c>
      <x:c r="I1724" s="43" t="n">
        <x:v>0</x:v>
      </x:c>
      <x:c r="J1724" s="42" t="str">
        <x:v>BROAD_GETTOP_NO_OPERATORS__RESULT</x:v>
      </x:c>
      <x:c r="K1724" s="42" t="str">
        <x:v>MAX_PER_PHRASE_SEPARATELY_FOR_RESULT_AND_ASSOCIATION</x:v>
      </x:c>
      <x:c r="L1724" s="42" t="str">
        <x:v>S18</x:v>
      </x:c>
      <x:c r="M1724" s="43" t="n">
        <x:v>1</x:v>
      </x:c>
      <x:c r="N1724" s="42" t="str">
        <x:v>2026-08-29</x:v>
      </x:c>
      <x:c r="O1724" s="42" t="str">
        <x:v>НЕ ПРИМЕНИМО — ВНЕ АКТИВНОГО ЯДРА</x:v>
      </x:c>
      <x:c r="P1724" s="42" t="str">
        <x:v>НЕ ПРИМЕНИМО — ВНЕ АКТИВНОГО ЯДРА</x:v>
      </x:c>
      <x:c r="Q1724" s="42" t="str">
        <x:v>НЕ ПРИМЕНИМО — ВНЕ АКТИВНОГО ЯДРА</x:v>
      </x:c>
      <x:c r="R1724" s="42" t="str">
        <x:v>НЕ ПРИМЕНИМО — ВНЕ АКТИВНОГО ЯДРА</x:v>
      </x:c>
      <x:c r="S1724" s="42" t="str">
        <x:v>НЕ ПРИМЕНИМО — ВНЕ АКТИВНОГО ЯДРА</x:v>
      </x:c>
      <x:c r="T1724" s="42" t="str">
        <x:v>НЕ ПРИМЕНИМО — ВНЕ АКТИВНОГО ЯДРА</x:v>
      </x:c>
      <x:c r="U1724" s="42" t="str">
        <x:v>HIGH</x:v>
      </x:c>
      <x:c r="V1724" s="42" t="str">
        <x:v>НЕ ПРИМЕНИМО — ВНЕ АКТИВНОГО ЯДРА</x:v>
      </x:c>
      <x:c r="W1724" s="42" t="str">
        <x:v>НЕ ПРИМЕНИМО — ВНЕ АКТИВНОГО ЯДРА</x:v>
      </x:c>
      <x:c r="X1724" s="42" t="str">
        <x:v>НЕ ПРИМЕНИМО — ВНЕ АКТИВНОГО ЯДРА</x:v>
      </x:c>
      <x:c r="Y1724" s="42" t="str">
        <x:v>НЕ ПРИМЕНИМО — ВНЕ АКТИВНОГО ЯДРА</x:v>
      </x:c>
      <x:c r="Z1724" s="42" t="str">
        <x:v>НЕ ПРИМЕНИМО — ВНЕ АКТИВНОГО ЯДРА</x:v>
      </x:c>
      <x:c r="AA1724" s="42" t="str">
        <x:v>НЕ ПРИМЕНИМО — ВНЕ АКТИВНОГО ЯДРА</x:v>
      </x:c>
      <x:c r="AB1724" s="42" t="str">
        <x:v>RESOLVED_EXCLUSION</x:v>
      </x:c>
      <x:c r="AC1724" s="42" t="str">
        <x:v>NO_ACTIVE_SEARCH_ROUTE</x:v>
      </x:c>
      <x:c r="AD1724" s="43"/>
      <x:c r="AE1724" s="43"/>
      <x:c r="AF1724" s="42" t="str">
        <x:v>P5 — ВНЕ РАБОЧЕГО ЯДРА</x:v>
      </x:c>
      <x:c r="AG1724" s="42" t="str">
        <x:v>status=EXCLUDED_PRESERVED</x:v>
      </x:c>
      <x:c r="AH17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24" s="42" t="str">
        <x:v>Stage-5:STEP8&gt;STEP10/STEP11_AS_APPLICABLE | Step-08:S18:result:2</x:v>
      </x:c>
    </x:row>
    <x:row r="1725" ht="30" customHeight="1">
      <x:c r="A1725" s="42" t="str">
        <x:v>PHR-73D32B2E61B7</x:v>
      </x:c>
      <x:c r="B1725" s="42" t="str">
        <x:v>пластиковые окна в тучково от производителя</x:v>
      </x:c>
      <x:c r="C1725" s="42" t="str">
        <x:v>ASSIGNED</x:v>
      </x:c>
      <x:c r="D1725" s="42" t="str">
        <x:v>ДА</x:v>
      </x:c>
      <x:c r="E1725" s="42" t="str">
        <x:v>Москва</x:v>
      </x:c>
      <x:c r="F1725" s="42" t="n">
        <x:v>213</x:v>
      </x:c>
      <x:c r="G1725" s="42" t="str">
        <x:v>DEVICE_ALL</x:v>
      </x:c>
      <x:c r="H1725" s="43" t="n">
        <x:v>15</x:v>
      </x:c>
      <x:c r="I1725" s="43" t="n">
        <x:v>0</x:v>
      </x:c>
      <x:c r="J1725" s="42" t="str">
        <x:v>BROAD_GETTOP_NO_OPERATORS__RESULT</x:v>
      </x:c>
      <x:c r="K1725" s="42" t="str">
        <x:v>MAX_PER_PHRASE_SEPARATELY_FOR_RESULT_AND_ASSOCIATION</x:v>
      </x:c>
      <x:c r="L1725" s="42" t="str">
        <x:v>S18</x:v>
      </x:c>
      <x:c r="M1725" s="43" t="n">
        <x:v>1</x:v>
      </x:c>
      <x:c r="N1725" s="42" t="str">
        <x:v>2026-08-29</x:v>
      </x:c>
      <x:c r="O1725" s="42" t="str">
        <x:v>PVC_WINDOWS_COMMERCIAL</x:v>
      </x:c>
      <x:c r="P1725" s="42" t="str">
        <x:v>Пластиковые окна</x:v>
      </x:c>
      <x:c r="Q1725" s="42" t="str">
        <x:v>пластиковые окна</x:v>
      </x:c>
      <x:c r="R1725" s="42" t="str">
        <x:v>buy/order PVC windows</x:v>
      </x:c>
      <x:c r="S1725" s="42" t="str">
        <x:v>COMMERCIAL</x:v>
      </x:c>
      <x:c r="T1725" s="42" t="str">
        <x:v>IN_SCOPE</x:v>
      </x:c>
      <x:c r="U1725" s="42" t="str">
        <x:v>MEDIUM</x:v>
      </x:c>
      <x:c r="V1725" s="42" t="str">
        <x:v>https://okno-msk.ru/okna-rehau/</x:v>
      </x:c>
      <x:c r="W1725" s="42" t="str">
        <x:v>https://okno-msk.ru/okna-rehau/</x:v>
      </x:c>
      <x:c r="X1725" s="42" t="str">
        <x:v>https://okno-msk.ru/okna-rehau/po-tipu-doma/okna-na-kuhnyu;https://okno-msk.ru/okna-rehau/tipovye-razmery;https://okno-msk.ru/okna-rehau/tipovye-razmery/katalog-tipovyh-okon</x:v>
      </x:c>
      <x:c r="Y1725" s="42" t="str">
        <x:v>BASE_UNIT_PENDING_ACTION_REEVALUATION</x:v>
      </x:c>
      <x:c r="Z1725" s="42" t="str">
        <x:v>KEEP_EXISTING_STRUCTURE</x:v>
      </x:c>
      <x:c r="AA1725" s="42" t="str">
        <x:v>PROVISIONAL_PENDING_STEP13_CONFLICT_CHECK</x:v>
      </x:c>
      <x:c r="AB1725" s="42" t="str">
        <x:v>NONE</x:v>
      </x:c>
      <x:c r="AC1725" s="42" t="str">
        <x:v>ORDINARY_SEARCH_ELIGIBLE</x:v>
      </x:c>
      <x:c r="AD1725" s="43" t="n">
        <x:v>186</x:v>
      </x:c>
      <x:c r="AE1725" s="43" t="n">
        <x:v>240</x:v>
      </x:c>
      <x:c r="AF1725" s="42" t="str">
        <x:v>P3 — СОХРАНИТЬ / МАРШРУТИЗИРОВАТЬ</x:v>
      </x:c>
      <x:c r="AG1725" s="42" t="str">
        <x:v>action=KEEP_EXISTING_STRUCTURE; maturity=PROVISIONAL_PENDING_STEP13_CONFLICT_CHECK; uncertainty=NONE; broad_result=15; rank_in_cluster=186</x:v>
      </x:c>
      <x:c r="AH17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5" s="42" t="str">
        <x:v>Stage-5:STEP8&gt;STEP10&gt;STEP11&gt;STEP12_CORRECTIONS&gt;STEP12_V6_TARGET_CONTRACT&gt;STEP14A_OVERLAY | Step-08:S18:result:15</x:v>
      </x:c>
    </x:row>
    <x:row r="1726" ht="30" customHeight="1">
      <x:c r="A1726" s="42" t="str">
        <x:v>PHR-D93092A3CBF7</x:v>
      </x:c>
      <x:c r="B1726" s="42" t="str">
        <x:v>пластиковые окна в халва рассрочка</x:v>
      </x:c>
      <x:c r="C1726" s="42" t="str">
        <x:v>ASSIGNED</x:v>
      </x:c>
      <x:c r="D1726" s="42" t="str">
        <x:v>ДА</x:v>
      </x:c>
      <x:c r="E1726" s="42" t="str">
        <x:v>Москва</x:v>
      </x:c>
      <x:c r="F1726" s="42" t="n">
        <x:v>213</x:v>
      </x:c>
      <x:c r="G1726" s="42" t="str">
        <x:v>DEVICE_ALL</x:v>
      </x:c>
      <x:c r="H1726" s="43" t="n">
        <x:v>2</x:v>
      </x:c>
      <x:c r="I1726" s="43" t="n">
        <x:v>0</x:v>
      </x:c>
      <x:c r="J1726" s="42" t="str">
        <x:v>BROAD_GETTOP_NO_OPERATORS__RESULT</x:v>
      </x:c>
      <x:c r="K1726" s="42" t="str">
        <x:v>MAX_PER_PHRASE_SEPARATELY_FOR_RESULT_AND_ASSOCIATION</x:v>
      </x:c>
      <x:c r="L1726" s="42" t="str">
        <x:v>S16</x:v>
      </x:c>
      <x:c r="M1726" s="43" t="n">
        <x:v>1</x:v>
      </x:c>
      <x:c r="N1726" s="42" t="str">
        <x:v>2026-08-29</x:v>
      </x:c>
      <x:c r="O1726" s="42" t="str">
        <x:v>PVC_WINDOWS_COMMERCIAL__INSTALLMENT_CONDITION</x:v>
      </x:c>
      <x:c r="P1726" s="42" t="str">
        <x:v>Пластиковые окна в рассрочку</x:v>
      </x:c>
      <x:c r="Q1726" s="42" t="str">
        <x:v>пластиковые окна в рассрочку</x:v>
      </x:c>
      <x:c r="R1726" s="42" t="str">
        <x:v>buy/order PVC windows with instalment/credit condition</x:v>
      </x:c>
      <x:c r="S1726" s="42" t="str">
        <x:v>COMMERCIAL</x:v>
      </x:c>
      <x:c r="T1726" s="42" t="str">
        <x:v>IN_SCOPE</x:v>
      </x:c>
      <x:c r="U1726" s="42" t="str">
        <x:v>MEDIUM</x:v>
      </x:c>
      <x:c r="V1726" s="42" t="str">
        <x:v>https://okno-msk.ru/okna-rehau/</x:v>
      </x:c>
      <x:c r="W1726" s="42" t="str">
        <x:v>https://okno-msk.ru/okna-rehau/</x:v>
      </x:c>
      <x:c r="X1726" s="42" t="str">
        <x:v>https://okno-msk.ru/uslugi/kredit-i-rassrochka/</x:v>
      </x:c>
      <x:c r="Y1726" s="42" t="str">
        <x:v>SUPPORTING_CROSS_CUTTING_UTILITY</x:v>
      </x:c>
      <x:c r="Z1726" s="42" t="str">
        <x:v>ROUTE_TO_EXISTING_PAGE_AS_SUBTASK</x:v>
      </x:c>
      <x:c r="AA1726" s="42" t="str">
        <x:v>PROVISIONAL_PENDING_STEP13_CONFLICT_CHECK</x:v>
      </x:c>
      <x:c r="AB1726" s="42" t="str">
        <x:v>NONE</x:v>
      </x:c>
      <x:c r="AC1726" s="42" t="str">
        <x:v>REVIEW_SEARCH</x:v>
      </x:c>
      <x:c r="AD1726" s="43" t="n">
        <x:v>13</x:v>
      </x:c>
      <x:c r="AE1726" s="43" t="n">
        <x:v>359</x:v>
      </x:c>
      <x:c r="AF1726" s="42" t="str">
        <x:v>P3 — СОХРАНИТЬ / МАРШРУТИЗИРОВАТЬ</x:v>
      </x:c>
      <x:c r="AG1726" s="42" t="str">
        <x:v>action=ROUTE_TO_EXISTING_PAGE_AS_SUBTASK; maturity=PROVISIONAL_PENDING_STEP13_CONFLICT_CHECK; uncertainty=NONE; broad_result=2; rank_in_cluster=13</x:v>
      </x:c>
      <x:c r="AH17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26" s="42" t="str">
        <x:v>Stage-5:STEP8&gt;STEP10&gt;STEP11&gt;STEP12_CORRECTIONS&gt;STEP12_V6_TARGET_CONTRACT&gt;STEP14A_OVERLAY | Step-08:S16:result:2</x:v>
      </x:c>
    </x:row>
    <x:row r="1727" ht="30" customHeight="1">
      <x:c r="A1727" s="42" t="str">
        <x:v>PHR-C9F82C7D603D</x:v>
      </x:c>
      <x:c r="B1727" s="42" t="str">
        <x:v>пластиковые окна в химках от производителя</x:v>
      </x:c>
      <x:c r="C1727" s="42" t="str">
        <x:v>ASSIGNED</x:v>
      </x:c>
      <x:c r="D1727" s="42" t="str">
        <x:v>ДА</x:v>
      </x:c>
      <x:c r="E1727" s="42" t="str">
        <x:v>Москва</x:v>
      </x:c>
      <x:c r="F1727" s="42" t="n">
        <x:v>213</x:v>
      </x:c>
      <x:c r="G1727" s="42" t="str">
        <x:v>DEVICE_ALL</x:v>
      </x:c>
      <x:c r="H1727" s="43" t="n">
        <x:v>15</x:v>
      </x:c>
      <x:c r="I1727" s="43" t="n">
        <x:v>0</x:v>
      </x:c>
      <x:c r="J1727" s="42" t="str">
        <x:v>BROAD_GETTOP_NO_OPERATORS__RESULT</x:v>
      </x:c>
      <x:c r="K1727" s="42" t="str">
        <x:v>MAX_PER_PHRASE_SEPARATELY_FOR_RESULT_AND_ASSOCIATION</x:v>
      </x:c>
      <x:c r="L1727" s="42" t="str">
        <x:v>S18</x:v>
      </x:c>
      <x:c r="M1727" s="43" t="n">
        <x:v>1</x:v>
      </x:c>
      <x:c r="N1727" s="42" t="str">
        <x:v>2026-08-29</x:v>
      </x:c>
      <x:c r="O1727" s="42" t="str">
        <x:v>PVC_WINDOWS_COMMERCIAL</x:v>
      </x:c>
      <x:c r="P1727" s="42" t="str">
        <x:v>Пластиковые окна</x:v>
      </x:c>
      <x:c r="Q1727" s="42" t="str">
        <x:v>пластиковые окна</x:v>
      </x:c>
      <x:c r="R1727" s="42" t="str">
        <x:v>buy/order PVC windows</x:v>
      </x:c>
      <x:c r="S1727" s="42" t="str">
        <x:v>COMMERCIAL</x:v>
      </x:c>
      <x:c r="T1727" s="42" t="str">
        <x:v>IN_SCOPE</x:v>
      </x:c>
      <x:c r="U1727" s="42" t="str">
        <x:v>MEDIUM</x:v>
      </x:c>
      <x:c r="V1727" s="42" t="str">
        <x:v>https://okno-msk.ru/okna-rehau/</x:v>
      </x:c>
      <x:c r="W1727" s="42" t="str">
        <x:v>https://okno-msk.ru/okna-rehau/</x:v>
      </x:c>
      <x:c r="X1727" s="42" t="str">
        <x:v>https://okno-msk.ru/okna-rehau/po-tipu-doma/okna-na-kuhnyu;https://okno-msk.ru/okna-rehau/tipovye-razmery;https://okno-msk.ru/okna-rehau/tipovye-razmery/katalog-tipovyh-okon</x:v>
      </x:c>
      <x:c r="Y1727" s="42" t="str">
        <x:v>BASE_UNIT_PENDING_ACTION_REEVALUATION</x:v>
      </x:c>
      <x:c r="Z1727" s="42" t="str">
        <x:v>KEEP_EXISTING_STRUCTURE</x:v>
      </x:c>
      <x:c r="AA1727" s="42" t="str">
        <x:v>PROVISIONAL_PENDING_STEP13_CONFLICT_CHECK</x:v>
      </x:c>
      <x:c r="AB1727" s="42" t="str">
        <x:v>NONE</x:v>
      </x:c>
      <x:c r="AC1727" s="42" t="str">
        <x:v>ORDINARY_SEARCH_ELIGIBLE</x:v>
      </x:c>
      <x:c r="AD1727" s="43" t="n">
        <x:v>187</x:v>
      </x:c>
      <x:c r="AE1727" s="43" t="n">
        <x:v>241</x:v>
      </x:c>
      <x:c r="AF1727" s="42" t="str">
        <x:v>P3 — СОХРАНИТЬ / МАРШРУТИЗИРОВАТЬ</x:v>
      </x:c>
      <x:c r="AG1727" s="42" t="str">
        <x:v>action=KEEP_EXISTING_STRUCTURE; maturity=PROVISIONAL_PENDING_STEP13_CONFLICT_CHECK; uncertainty=NONE; broad_result=15; rank_in_cluster=187</x:v>
      </x:c>
      <x:c r="AH17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7" s="42" t="str">
        <x:v>Stage-5:STEP8&gt;STEP10&gt;STEP11&gt;STEP12_CORRECTIONS&gt;STEP12_V6_TARGET_CONTRACT&gt;STEP14A_OVERLAY | Step-08:S18:result:15</x:v>
      </x:c>
    </x:row>
    <x:row r="1728" ht="30" customHeight="1">
      <x:c r="A1728" s="42" t="str">
        <x:v>PHR-3B383D94A9F5</x:v>
      </x:c>
      <x:c r="B1728" s="42" t="str">
        <x:v>пластиковые окна в челябинске недорого от производителя</x:v>
      </x:c>
      <x:c r="C1728" s="42" t="str">
        <x:v>EXCLUDED_PRESERVED</x:v>
      </x:c>
      <x:c r="D1728" s="42" t="str">
        <x:v>НЕТ</x:v>
      </x:c>
      <x:c r="E1728" s="42" t="str">
        <x:v>Москва</x:v>
      </x:c>
      <x:c r="F1728" s="42" t="n">
        <x:v>213</x:v>
      </x:c>
      <x:c r="G1728" s="42" t="str">
        <x:v>DEVICE_ALL</x:v>
      </x:c>
      <x:c r="H1728" s="43" t="n">
        <x:v>2</x:v>
      </x:c>
      <x:c r="I1728" s="43" t="n">
        <x:v>0</x:v>
      </x:c>
      <x:c r="J1728" s="42" t="str">
        <x:v>BROAD_GETTOP_NO_OPERATORS__RESULT</x:v>
      </x:c>
      <x:c r="K1728" s="42" t="str">
        <x:v>MAX_PER_PHRASE_SEPARATELY_FOR_RESULT_AND_ASSOCIATION</x:v>
      </x:c>
      <x:c r="L1728" s="42" t="str">
        <x:v>S18</x:v>
      </x:c>
      <x:c r="M1728" s="43" t="n">
        <x:v>1</x:v>
      </x:c>
      <x:c r="N1728" s="42" t="str">
        <x:v>2026-08-29</x:v>
      </x:c>
      <x:c r="O1728" s="42" t="str">
        <x:v>НЕ ПРИМЕНИМО — ВНЕ АКТИВНОГО ЯДРА</x:v>
      </x:c>
      <x:c r="P1728" s="42" t="str">
        <x:v>НЕ ПРИМЕНИМО — ВНЕ АКТИВНОГО ЯДРА</x:v>
      </x:c>
      <x:c r="Q1728" s="42" t="str">
        <x:v>НЕ ПРИМЕНИМО — ВНЕ АКТИВНОГО ЯДРА</x:v>
      </x:c>
      <x:c r="R1728" s="42" t="str">
        <x:v>НЕ ПРИМЕНИМО — ВНЕ АКТИВНОГО ЯДРА</x:v>
      </x:c>
      <x:c r="S1728" s="42" t="str">
        <x:v>НЕ ПРИМЕНИМО — ВНЕ АКТИВНОГО ЯДРА</x:v>
      </x:c>
      <x:c r="T1728" s="42" t="str">
        <x:v>НЕ ПРИМЕНИМО — ВНЕ АКТИВНОГО ЯДРА</x:v>
      </x:c>
      <x:c r="U1728" s="42" t="str">
        <x:v>HIGH</x:v>
      </x:c>
      <x:c r="V1728" s="42" t="str">
        <x:v>НЕ ПРИМЕНИМО — ВНЕ АКТИВНОГО ЯДРА</x:v>
      </x:c>
      <x:c r="W1728" s="42" t="str">
        <x:v>НЕ ПРИМЕНИМО — ВНЕ АКТИВНОГО ЯДРА</x:v>
      </x:c>
      <x:c r="X1728" s="42" t="str">
        <x:v>НЕ ПРИМЕНИМО — ВНЕ АКТИВНОГО ЯДРА</x:v>
      </x:c>
      <x:c r="Y1728" s="42" t="str">
        <x:v>НЕ ПРИМЕНИМО — ВНЕ АКТИВНОГО ЯДРА</x:v>
      </x:c>
      <x:c r="Z1728" s="42" t="str">
        <x:v>НЕ ПРИМЕНИМО — ВНЕ АКТИВНОГО ЯДРА</x:v>
      </x:c>
      <x:c r="AA1728" s="42" t="str">
        <x:v>НЕ ПРИМЕНИМО — ВНЕ АКТИВНОГО ЯДРА</x:v>
      </x:c>
      <x:c r="AB1728" s="42" t="str">
        <x:v>RESOLVED_EXCLUSION</x:v>
      </x:c>
      <x:c r="AC1728" s="42" t="str">
        <x:v>NO_ACTIVE_SEARCH_ROUTE</x:v>
      </x:c>
      <x:c r="AD1728" s="43"/>
      <x:c r="AE1728" s="43"/>
      <x:c r="AF1728" s="42" t="str">
        <x:v>P5 — ВНЕ РАБОЧЕГО ЯДРА</x:v>
      </x:c>
      <x:c r="AG1728" s="42" t="str">
        <x:v>status=EXCLUDED_PRESERVED</x:v>
      </x:c>
      <x:c r="AH172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28" s="42" t="str">
        <x:v>Stage-5:STEP8&gt;STEP10/STEP11_AS_APPLICABLE | Step-08:S18:result:2</x:v>
      </x:c>
    </x:row>
    <x:row r="1729" ht="30" customHeight="1">
      <x:c r="A1729" s="42" t="str">
        <x:v>PHR-74BAFD6A92A9</x:v>
      </x:c>
      <x:c r="B1729" s="42" t="str">
        <x:v>пластиковые окна в чехове от производителя</x:v>
      </x:c>
      <x:c r="C1729" s="42" t="str">
        <x:v>ASSIGNED</x:v>
      </x:c>
      <x:c r="D1729" s="42" t="str">
        <x:v>ДА</x:v>
      </x:c>
      <x:c r="E1729" s="42" t="str">
        <x:v>Москва</x:v>
      </x:c>
      <x:c r="F1729" s="42" t="n">
        <x:v>213</x:v>
      </x:c>
      <x:c r="G1729" s="42" t="str">
        <x:v>DEVICE_ALL</x:v>
      </x:c>
      <x:c r="H1729" s="43" t="n">
        <x:v>36</x:v>
      </x:c>
      <x:c r="I1729" s="43" t="n">
        <x:v>0</x:v>
      </x:c>
      <x:c r="J1729" s="42" t="str">
        <x:v>BROAD_GETTOP_NO_OPERATORS__RESULT</x:v>
      </x:c>
      <x:c r="K1729" s="42" t="str">
        <x:v>MAX_PER_PHRASE_SEPARATELY_FOR_RESULT_AND_ASSOCIATION</x:v>
      </x:c>
      <x:c r="L1729" s="42" t="str">
        <x:v>S18</x:v>
      </x:c>
      <x:c r="M1729" s="43" t="n">
        <x:v>1</x:v>
      </x:c>
      <x:c r="N1729" s="42" t="str">
        <x:v>2026-08-29</x:v>
      </x:c>
      <x:c r="O1729" s="42" t="str">
        <x:v>PVC_WINDOWS_COMMERCIAL</x:v>
      </x:c>
      <x:c r="P1729" s="42" t="str">
        <x:v>Пластиковые окна</x:v>
      </x:c>
      <x:c r="Q1729" s="42" t="str">
        <x:v>пластиковые окна</x:v>
      </x:c>
      <x:c r="R1729" s="42" t="str">
        <x:v>buy/order PVC windows</x:v>
      </x:c>
      <x:c r="S1729" s="42" t="str">
        <x:v>COMMERCIAL</x:v>
      </x:c>
      <x:c r="T1729" s="42" t="str">
        <x:v>IN_SCOPE</x:v>
      </x:c>
      <x:c r="U1729" s="42" t="str">
        <x:v>MEDIUM</x:v>
      </x:c>
      <x:c r="V1729" s="42" t="str">
        <x:v>https://okno-msk.ru/okna-rehau/</x:v>
      </x:c>
      <x:c r="W1729" s="42" t="str">
        <x:v>https://okno-msk.ru/okna-rehau/</x:v>
      </x:c>
      <x:c r="X1729" s="42" t="str">
        <x:v>https://okno-msk.ru/okna-rehau/po-tipu-doma/okna-na-kuhnyu;https://okno-msk.ru/okna-rehau/tipovye-razmery;https://okno-msk.ru/okna-rehau/tipovye-razmery/katalog-tipovyh-okon</x:v>
      </x:c>
      <x:c r="Y1729" s="42" t="str">
        <x:v>BASE_UNIT_PENDING_ACTION_REEVALUATION</x:v>
      </x:c>
      <x:c r="Z1729" s="42" t="str">
        <x:v>KEEP_EXISTING_STRUCTURE</x:v>
      </x:c>
      <x:c r="AA1729" s="42" t="str">
        <x:v>PROVISIONAL_PENDING_STEP13_CONFLICT_CHECK</x:v>
      </x:c>
      <x:c r="AB1729" s="42" t="str">
        <x:v>NONE</x:v>
      </x:c>
      <x:c r="AC1729" s="42" t="str">
        <x:v>ORDINARY_SEARCH_ELIGIBLE</x:v>
      </x:c>
      <x:c r="AD1729" s="43" t="n">
        <x:v>145</x:v>
      </x:c>
      <x:c r="AE1729" s="43" t="n">
        <x:v>176</x:v>
      </x:c>
      <x:c r="AF1729" s="42" t="str">
        <x:v>P3 — СОХРАНИТЬ / МАРШРУТИЗИРОВАТЬ</x:v>
      </x:c>
      <x:c r="AG1729" s="42" t="str">
        <x:v>action=KEEP_EXISTING_STRUCTURE; maturity=PROVISIONAL_PENDING_STEP13_CONFLICT_CHECK; uncertainty=NONE; broad_result=36; rank_in_cluster=145</x:v>
      </x:c>
      <x:c r="AH17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9" s="42" t="str">
        <x:v>Stage-5:STEP8&gt;STEP10&gt;STEP11&gt;STEP12_CORRECTIONS&gt;STEP12_V6_TARGET_CONTRACT&gt;STEP14A_OVERLAY | Step-08:S18:result:36</x:v>
      </x:c>
    </x:row>
    <x:row r="1730" ht="30" customHeight="1">
      <x:c r="A1730" s="42" t="str">
        <x:v>PHR-FF1207709FAC</x:v>
      </x:c>
      <x:c r="B1730" s="42" t="str">
        <x:v>пластиковые окна в чехове от производителя заказать</x:v>
      </x:c>
      <x:c r="C1730" s="42" t="str">
        <x:v>ASSIGNED</x:v>
      </x:c>
      <x:c r="D1730" s="42" t="str">
        <x:v>ДА</x:v>
      </x:c>
      <x:c r="E1730" s="42" t="str">
        <x:v>Москва</x:v>
      </x:c>
      <x:c r="F1730" s="42" t="n">
        <x:v>213</x:v>
      </x:c>
      <x:c r="G1730" s="42" t="str">
        <x:v>DEVICE_ALL</x:v>
      </x:c>
      <x:c r="H1730" s="43" t="n">
        <x:v>20</x:v>
      </x:c>
      <x:c r="I1730" s="43" t="n">
        <x:v>0</x:v>
      </x:c>
      <x:c r="J1730" s="42" t="str">
        <x:v>BROAD_GETTOP_NO_OPERATORS__RESULT</x:v>
      </x:c>
      <x:c r="K1730" s="42" t="str">
        <x:v>MAX_PER_PHRASE_SEPARATELY_FOR_RESULT_AND_ASSOCIATION</x:v>
      </x:c>
      <x:c r="L1730" s="42" t="str">
        <x:v>S18</x:v>
      </x:c>
      <x:c r="M1730" s="43" t="n">
        <x:v>1</x:v>
      </x:c>
      <x:c r="N1730" s="42" t="str">
        <x:v>2026-08-29</x:v>
      </x:c>
      <x:c r="O1730" s="42" t="str">
        <x:v>PVC_WINDOWS_COMMERCIAL</x:v>
      </x:c>
      <x:c r="P1730" s="42" t="str">
        <x:v>Пластиковые окна</x:v>
      </x:c>
      <x:c r="Q1730" s="42" t="str">
        <x:v>пластиковые окна</x:v>
      </x:c>
      <x:c r="R1730" s="42" t="str">
        <x:v>buy/order PVC windows</x:v>
      </x:c>
      <x:c r="S1730" s="42" t="str">
        <x:v>COMMERCIAL</x:v>
      </x:c>
      <x:c r="T1730" s="42" t="str">
        <x:v>IN_SCOPE</x:v>
      </x:c>
      <x:c r="U1730" s="42" t="str">
        <x:v>MEDIUM</x:v>
      </x:c>
      <x:c r="V1730" s="42" t="str">
        <x:v>https://okno-msk.ru/okna-rehau/</x:v>
      </x:c>
      <x:c r="W1730" s="42" t="str">
        <x:v>https://okno-msk.ru/okna-rehau/</x:v>
      </x:c>
      <x:c r="X1730" s="42" t="str">
        <x:v>https://okno-msk.ru/okna-rehau/po-tipu-doma/okna-na-kuhnyu;https://okno-msk.ru/okna-rehau/tipovye-razmery;https://okno-msk.ru/okna-rehau/tipovye-razmery/katalog-tipovyh-okon</x:v>
      </x:c>
      <x:c r="Y1730" s="42" t="str">
        <x:v>BASE_UNIT_PENDING_ACTION_REEVALUATION</x:v>
      </x:c>
      <x:c r="Z1730" s="42" t="str">
        <x:v>KEEP_EXISTING_STRUCTURE</x:v>
      </x:c>
      <x:c r="AA1730" s="42" t="str">
        <x:v>PROVISIONAL_PENDING_STEP13_CONFLICT_CHECK</x:v>
      </x:c>
      <x:c r="AB1730" s="42" t="str">
        <x:v>NONE</x:v>
      </x:c>
      <x:c r="AC1730" s="42" t="str">
        <x:v>ORDINARY_SEARCH_ELIGIBLE</x:v>
      </x:c>
      <x:c r="AD1730" s="43" t="n">
        <x:v>175</x:v>
      </x:c>
      <x:c r="AE1730" s="43" t="n">
        <x:v>219</x:v>
      </x:c>
      <x:c r="AF1730" s="42" t="str">
        <x:v>P3 — СОХРАНИТЬ / МАРШРУТИЗИРОВАТЬ</x:v>
      </x:c>
      <x:c r="AG1730" s="42" t="str">
        <x:v>action=KEEP_EXISTING_STRUCTURE; maturity=PROVISIONAL_PENDING_STEP13_CONFLICT_CHECK; uncertainty=NONE; broad_result=20; rank_in_cluster=175</x:v>
      </x:c>
      <x:c r="AH17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0" s="42" t="str">
        <x:v>Stage-5:STEP8&gt;STEP10&gt;STEP11&gt;STEP12_CORRECTIONS&gt;STEP12_V6_TARGET_CONTRACT&gt;STEP14A_OVERLAY | Step-08:S18:result:20</x:v>
      </x:c>
    </x:row>
    <x:row r="1731" ht="30" customHeight="1">
      <x:c r="A1731" s="42" t="str">
        <x:v>PHR-C33712926F15</x:v>
      </x:c>
      <x:c r="B1731" s="42" t="str">
        <x:v>пластиковые окна в чехове от производителя цены</x:v>
      </x:c>
      <x:c r="C1731" s="42" t="str">
        <x:v>ASSIGNED</x:v>
      </x:c>
      <x:c r="D1731" s="42" t="str">
        <x:v>ДА</x:v>
      </x:c>
      <x:c r="E1731" s="42" t="str">
        <x:v>Москва</x:v>
      </x:c>
      <x:c r="F1731" s="42" t="n">
        <x:v>213</x:v>
      </x:c>
      <x:c r="G1731" s="42" t="str">
        <x:v>DEVICE_ALL</x:v>
      </x:c>
      <x:c r="H1731" s="43" t="n">
        <x:v>8</x:v>
      </x:c>
      <x:c r="I1731" s="43" t="n">
        <x:v>0</x:v>
      </x:c>
      <x:c r="J1731" s="42" t="str">
        <x:v>BROAD_GETTOP_NO_OPERATORS__RESULT</x:v>
      </x:c>
      <x:c r="K1731" s="42" t="str">
        <x:v>MAX_PER_PHRASE_SEPARATELY_FOR_RESULT_AND_ASSOCIATION</x:v>
      </x:c>
      <x:c r="L1731" s="42" t="str">
        <x:v>S18</x:v>
      </x:c>
      <x:c r="M1731" s="43" t="n">
        <x:v>1</x:v>
      </x:c>
      <x:c r="N1731" s="42" t="str">
        <x:v>2026-08-29</x:v>
      </x:c>
      <x:c r="O1731" s="42" t="str">
        <x:v>PVC_WINDOWS_COMMERCIAL</x:v>
      </x:c>
      <x:c r="P1731" s="42" t="str">
        <x:v>Пластиковые окна</x:v>
      </x:c>
      <x:c r="Q1731" s="42" t="str">
        <x:v>пластиковые окна</x:v>
      </x:c>
      <x:c r="R1731" s="42" t="str">
        <x:v>buy/order PVC windows</x:v>
      </x:c>
      <x:c r="S1731" s="42" t="str">
        <x:v>COMMERCIAL</x:v>
      </x:c>
      <x:c r="T1731" s="42" t="str">
        <x:v>IN_SCOPE</x:v>
      </x:c>
      <x:c r="U1731" s="42" t="str">
        <x:v>MEDIUM</x:v>
      </x:c>
      <x:c r="V1731" s="42" t="str">
        <x:v>https://okno-msk.ru/okna-rehau/</x:v>
      </x:c>
      <x:c r="W1731" s="42" t="str">
        <x:v>https://okno-msk.ru/okna-rehau/</x:v>
      </x:c>
      <x:c r="X1731" s="42" t="str">
        <x:v>https://okno-msk.ru/okna-rehau/po-tipu-doma/okna-na-kuhnyu;https://okno-msk.ru/okna-rehau/tipovye-razmery;https://okno-msk.ru/okna-rehau/tipovye-razmery/katalog-tipovyh-okon</x:v>
      </x:c>
      <x:c r="Y1731" s="42" t="str">
        <x:v>BASE_UNIT_PENDING_ACTION_REEVALUATION</x:v>
      </x:c>
      <x:c r="Z1731" s="42" t="str">
        <x:v>KEEP_EXISTING_STRUCTURE</x:v>
      </x:c>
      <x:c r="AA1731" s="42" t="str">
        <x:v>PROVISIONAL_PENDING_STEP13_CONFLICT_CHECK</x:v>
      </x:c>
      <x:c r="AB1731" s="42" t="str">
        <x:v>NONE</x:v>
      </x:c>
      <x:c r="AC1731" s="42" t="str">
        <x:v>ORDINARY_SEARCH_ELIGIBLE</x:v>
      </x:c>
      <x:c r="AD1731" s="43" t="n">
        <x:v>209</x:v>
      </x:c>
      <x:c r="AE1731" s="43" t="n">
        <x:v>279</x:v>
      </x:c>
      <x:c r="AF1731" s="42" t="str">
        <x:v>P3 — СОХРАНИТЬ / МАРШРУТИЗИРОВАТЬ</x:v>
      </x:c>
      <x:c r="AG1731" s="42" t="str">
        <x:v>action=KEEP_EXISTING_STRUCTURE; maturity=PROVISIONAL_PENDING_STEP13_CONFLICT_CHECK; uncertainty=NONE; broad_result=8; rank_in_cluster=209</x:v>
      </x:c>
      <x:c r="AH17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1" s="42" t="str">
        <x:v>Stage-5:STEP8&gt;STEP10&gt;STEP11&gt;STEP12_CORRECTIONS&gt;STEP12_V6_TARGET_CONTRACT&gt;STEP14A_OVERLAY | Step-08:S18:result:8</x:v>
      </x:c>
    </x:row>
    <x:row r="1732" ht="30" customHeight="1">
      <x:c r="A1732" s="42" t="str">
        <x:v>PHR-D0FA190068F2</x:v>
      </x:c>
      <x:c r="B1732" s="42" t="str">
        <x:v>пластиковые окна в щелково от производителя цена</x:v>
      </x:c>
      <x:c r="C1732" s="42" t="str">
        <x:v>ASSIGNED</x:v>
      </x:c>
      <x:c r="D1732" s="42" t="str">
        <x:v>ДА</x:v>
      </x:c>
      <x:c r="E1732" s="42" t="str">
        <x:v>Москва</x:v>
      </x:c>
      <x:c r="F1732" s="42" t="n">
        <x:v>213</x:v>
      </x:c>
      <x:c r="G1732" s="42" t="str">
        <x:v>DEVICE_ALL</x:v>
      </x:c>
      <x:c r="H1732" s="43" t="n">
        <x:v>2</x:v>
      </x:c>
      <x:c r="I1732" s="43" t="n">
        <x:v>0</x:v>
      </x:c>
      <x:c r="J1732" s="42" t="str">
        <x:v>BROAD_GETTOP_NO_OPERATORS__RESULT</x:v>
      </x:c>
      <x:c r="K1732" s="42" t="str">
        <x:v>MAX_PER_PHRASE_SEPARATELY_FOR_RESULT_AND_ASSOCIATION</x:v>
      </x:c>
      <x:c r="L1732" s="42" t="str">
        <x:v>S18</x:v>
      </x:c>
      <x:c r="M1732" s="43" t="n">
        <x:v>1</x:v>
      </x:c>
      <x:c r="N1732" s="42" t="str">
        <x:v>2026-08-29</x:v>
      </x:c>
      <x:c r="O1732" s="42" t="str">
        <x:v>PVC_WINDOWS_COMMERCIAL</x:v>
      </x:c>
      <x:c r="P1732" s="42" t="str">
        <x:v>Пластиковые окна</x:v>
      </x:c>
      <x:c r="Q1732" s="42" t="str">
        <x:v>пластиковые окна</x:v>
      </x:c>
      <x:c r="R1732" s="42" t="str">
        <x:v>buy/order PVC windows</x:v>
      </x:c>
      <x:c r="S1732" s="42" t="str">
        <x:v>COMMERCIAL</x:v>
      </x:c>
      <x:c r="T1732" s="42" t="str">
        <x:v>IN_SCOPE</x:v>
      </x:c>
      <x:c r="U1732" s="42" t="str">
        <x:v>MEDIUM</x:v>
      </x:c>
      <x:c r="V1732" s="42" t="str">
        <x:v>https://okno-msk.ru/okna-rehau/</x:v>
      </x:c>
      <x:c r="W1732" s="42" t="str">
        <x:v>https://okno-msk.ru/okna-rehau/</x:v>
      </x:c>
      <x:c r="X1732" s="42" t="str">
        <x:v>https://okno-msk.ru/okna-rehau/po-tipu-doma/okna-na-kuhnyu;https://okno-msk.ru/okna-rehau/tipovye-razmery;https://okno-msk.ru/okna-rehau/tipovye-razmery/katalog-tipovyh-okon</x:v>
      </x:c>
      <x:c r="Y1732" s="42" t="str">
        <x:v>BASE_UNIT_PENDING_ACTION_REEVALUATION</x:v>
      </x:c>
      <x:c r="Z1732" s="42" t="str">
        <x:v>KEEP_EXISTING_STRUCTURE</x:v>
      </x:c>
      <x:c r="AA1732" s="42" t="str">
        <x:v>PROVISIONAL_PENDING_STEP13_CONFLICT_CHECK</x:v>
      </x:c>
      <x:c r="AB1732" s="42" t="str">
        <x:v>NONE</x:v>
      </x:c>
      <x:c r="AC1732" s="42" t="str">
        <x:v>ORDINARY_SEARCH_ELIGIBLE</x:v>
      </x:c>
      <x:c r="AD1732" s="43" t="n">
        <x:v>247</x:v>
      </x:c>
      <x:c r="AE1732" s="43" t="n">
        <x:v>360</x:v>
      </x:c>
      <x:c r="AF1732" s="42" t="str">
        <x:v>P3 — СОХРАНИТЬ / МАРШРУТИЗИРОВАТЬ</x:v>
      </x:c>
      <x:c r="AG1732" s="42" t="str">
        <x:v>action=KEEP_EXISTING_STRUCTURE; maturity=PROVISIONAL_PENDING_STEP13_CONFLICT_CHECK; uncertainty=NONE; broad_result=2; rank_in_cluster=247</x:v>
      </x:c>
      <x:c r="AH17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2" s="42" t="str">
        <x:v>Stage-5:STEP8&gt;STEP10&gt;STEP11&gt;STEP12_CORRECTIONS&gt;STEP12_V6_TARGET_CONTRACT&gt;STEP14A_OVERLAY | Step-08:S18:result:2</x:v>
      </x:c>
    </x:row>
    <x:row r="1733" ht="30" customHeight="1">
      <x:c r="A1733" s="42" t="str">
        <x:v>PHR-262769685983</x:v>
      </x:c>
      <x:c r="B1733" s="42" t="str">
        <x:v>пластиковые окна в ярославле от производителя</x:v>
      </x:c>
      <x:c r="C1733" s="42" t="str">
        <x:v>EXCLUDED_PRESERVED</x:v>
      </x:c>
      <x:c r="D1733" s="42" t="str">
        <x:v>НЕТ</x:v>
      </x:c>
      <x:c r="E1733" s="42" t="str">
        <x:v>Москва</x:v>
      </x:c>
      <x:c r="F1733" s="42" t="n">
        <x:v>213</x:v>
      </x:c>
      <x:c r="G1733" s="42" t="str">
        <x:v>DEVICE_ALL</x:v>
      </x:c>
      <x:c r="H1733" s="43" t="n">
        <x:v>10</x:v>
      </x:c>
      <x:c r="I1733" s="43" t="n">
        <x:v>0</x:v>
      </x:c>
      <x:c r="J1733" s="42" t="str">
        <x:v>BROAD_GETTOP_NO_OPERATORS__RESULT</x:v>
      </x:c>
      <x:c r="K1733" s="42" t="str">
        <x:v>MAX_PER_PHRASE_SEPARATELY_FOR_RESULT_AND_ASSOCIATION</x:v>
      </x:c>
      <x:c r="L1733" s="42" t="str">
        <x:v>S18</x:v>
      </x:c>
      <x:c r="M1733" s="43" t="n">
        <x:v>1</x:v>
      </x:c>
      <x:c r="N1733" s="42" t="str">
        <x:v>2026-08-29</x:v>
      </x:c>
      <x:c r="O1733" s="42" t="str">
        <x:v>НЕ ПРИМЕНИМО — ВНЕ АКТИВНОГО ЯДРА</x:v>
      </x:c>
      <x:c r="P1733" s="42" t="str">
        <x:v>НЕ ПРИМЕНИМО — ВНЕ АКТИВНОГО ЯДРА</x:v>
      </x:c>
      <x:c r="Q1733" s="42" t="str">
        <x:v>НЕ ПРИМЕНИМО — ВНЕ АКТИВНОГО ЯДРА</x:v>
      </x:c>
      <x:c r="R1733" s="42" t="str">
        <x:v>НЕ ПРИМЕНИМО — ВНЕ АКТИВНОГО ЯДРА</x:v>
      </x:c>
      <x:c r="S1733" s="42" t="str">
        <x:v>НЕ ПРИМЕНИМО — ВНЕ АКТИВНОГО ЯДРА</x:v>
      </x:c>
      <x:c r="T1733" s="42" t="str">
        <x:v>НЕ ПРИМЕНИМО — ВНЕ АКТИВНОГО ЯДРА</x:v>
      </x:c>
      <x:c r="U1733" s="42" t="str">
        <x:v>HIGH</x:v>
      </x:c>
      <x:c r="V1733" s="42" t="str">
        <x:v>НЕ ПРИМЕНИМО — ВНЕ АКТИВНОГО ЯДРА</x:v>
      </x:c>
      <x:c r="W1733" s="42" t="str">
        <x:v>НЕ ПРИМЕНИМО — ВНЕ АКТИВНОГО ЯДРА</x:v>
      </x:c>
      <x:c r="X1733" s="42" t="str">
        <x:v>НЕ ПРИМЕНИМО — ВНЕ АКТИВНОГО ЯДРА</x:v>
      </x:c>
      <x:c r="Y1733" s="42" t="str">
        <x:v>НЕ ПРИМЕНИМО — ВНЕ АКТИВНОГО ЯДРА</x:v>
      </x:c>
      <x:c r="Z1733" s="42" t="str">
        <x:v>НЕ ПРИМЕНИМО — ВНЕ АКТИВНОГО ЯДРА</x:v>
      </x:c>
      <x:c r="AA1733" s="42" t="str">
        <x:v>НЕ ПРИМЕНИМО — ВНЕ АКТИВНОГО ЯДРА</x:v>
      </x:c>
      <x:c r="AB1733" s="42" t="str">
        <x:v>RESOLVED_EXCLUSION</x:v>
      </x:c>
      <x:c r="AC1733" s="42" t="str">
        <x:v>NO_ACTIVE_SEARCH_ROUTE</x:v>
      </x:c>
      <x:c r="AD1733" s="43"/>
      <x:c r="AE1733" s="43"/>
      <x:c r="AF1733" s="42" t="str">
        <x:v>P5 — ВНЕ РАБОЧЕГО ЯДРА</x:v>
      </x:c>
      <x:c r="AG1733" s="42" t="str">
        <x:v>status=EXCLUDED_PRESERVED</x:v>
      </x:c>
      <x:c r="AH173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33" s="42" t="str">
        <x:v>Stage-5:STEP8&gt;STEP10/STEP11_AS_APPLICABLE | Step-08:S18:result:10</x:v>
      </x:c>
    </x:row>
    <x:row r="1734" ht="30" customHeight="1">
      <x:c r="A1734" s="42" t="str">
        <x:v>PHR-7DD89C2D76B8</x:v>
      </x:c>
      <x:c r="B1734" s="42" t="str">
        <x:v>пластиковые окна верхняя</x:v>
      </x:c>
      <x:c r="C1734" s="42" t="str">
        <x:v>EXCLUDED_PRESERVED</x:v>
      </x:c>
      <x:c r="D1734" s="42" t="str">
        <x:v>НЕТ</x:v>
      </x:c>
      <x:c r="E1734" s="42" t="str">
        <x:v>Москва</x:v>
      </x:c>
      <x:c r="F1734" s="42" t="n">
        <x:v>213</x:v>
      </x:c>
      <x:c r="G1734" s="42" t="str">
        <x:v>DEVICE_ALL</x:v>
      </x:c>
      <x:c r="H1734" s="43" t="n">
        <x:v>698</x:v>
      </x:c>
      <x:c r="I1734" s="43" t="n">
        <x:v>0</x:v>
      </x:c>
      <x:c r="J1734" s="42" t="str">
        <x:v>BROAD_GETTOP_NO_OPERATORS__RESULT</x:v>
      </x:c>
      <x:c r="K1734" s="42" t="str">
        <x:v>MAX_PER_PHRASE_SEPARATELY_FOR_RESULT_AND_ASSOCIATION</x:v>
      </x:c>
      <x:c r="L1734" s="42" t="str">
        <x:v>S01</x:v>
      </x:c>
      <x:c r="M1734" s="43" t="n">
        <x:v>1</x:v>
      </x:c>
      <x:c r="N1734" s="42" t="str">
        <x:v>2026-08-29</x:v>
      </x:c>
      <x:c r="O1734" s="42" t="str">
        <x:v>НЕ ПРИМЕНИМО — ВНЕ АКТИВНОГО ЯДРА</x:v>
      </x:c>
      <x:c r="P1734" s="42" t="str">
        <x:v>НЕ ПРИМЕНИМО — ВНЕ АКТИВНОГО ЯДРА</x:v>
      </x:c>
      <x:c r="Q1734" s="42" t="str">
        <x:v>НЕ ПРИМЕНИМО — ВНЕ АКТИВНОГО ЯДРА</x:v>
      </x:c>
      <x:c r="R1734" s="42" t="str">
        <x:v>НЕ ПРИМЕНИМО — ВНЕ АКТИВНОГО ЯДРА</x:v>
      </x:c>
      <x:c r="S1734" s="42" t="str">
        <x:v>НЕ ПРИМЕНИМО — ВНЕ АКТИВНОГО ЯДРА</x:v>
      </x:c>
      <x:c r="T1734" s="42" t="str">
        <x:v>НЕ ПРИМЕНИМО — ВНЕ АКТИВНОГО ЯДРА</x:v>
      </x:c>
      <x:c r="U1734" s="42" t="str">
        <x:v>HIGH</x:v>
      </x:c>
      <x:c r="V1734" s="42" t="str">
        <x:v>НЕ ПРИМЕНИМО — ВНЕ АКТИВНОГО ЯДРА</x:v>
      </x:c>
      <x:c r="W1734" s="42" t="str">
        <x:v>НЕ ПРИМЕНИМО — ВНЕ АКТИВНОГО ЯДРА</x:v>
      </x:c>
      <x:c r="X1734" s="42" t="str">
        <x:v>НЕ ПРИМЕНИМО — ВНЕ АКТИВНОГО ЯДРА</x:v>
      </x:c>
      <x:c r="Y1734" s="42" t="str">
        <x:v>НЕ ПРИМЕНИМО — ВНЕ АКТИВНОГО ЯДРА</x:v>
      </x:c>
      <x:c r="Z1734" s="42" t="str">
        <x:v>НЕ ПРИМЕНИМО — ВНЕ АКТИВНОГО ЯДРА</x:v>
      </x:c>
      <x:c r="AA1734" s="42" t="str">
        <x:v>НЕ ПРИМЕНИМО — ВНЕ АКТИВНОГО ЯДРА</x:v>
      </x:c>
      <x:c r="AB1734" s="42" t="str">
        <x:v>RESOLVED_EXCLUSION</x:v>
      </x:c>
      <x:c r="AC1734" s="42" t="str">
        <x:v>NO_ACTIVE_SEARCH_ROUTE</x:v>
      </x:c>
      <x:c r="AD1734" s="43"/>
      <x:c r="AE1734" s="43"/>
      <x:c r="AF1734" s="42" t="str">
        <x:v>P5 — ВНЕ РАБОЧЕГО ЯДРА</x:v>
      </x:c>
      <x:c r="AG1734" s="42" t="str">
        <x:v>status=EXCLUDED_PRESERVED</x:v>
      </x:c>
      <x:c r="AH173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34" s="42" t="str">
        <x:v>Stage-5:STEP8&gt;STEP10/STEP11_AS_APPLICABLE | Step-08:S01:result:698</x:v>
      </x:c>
    </x:row>
    <x:row r="1735" ht="30" customHeight="1">
      <x:c r="A1735" s="42" t="str">
        <x:v>PHR-6057F7C884B1</x:v>
      </x:c>
      <x:c r="B1735" s="42" t="str">
        <x:v>пластиковые окна видео</x:v>
      </x:c>
      <x:c r="C1735" s="42" t="str">
        <x:v>ASSIGNED</x:v>
      </x:c>
      <x:c r="D1735" s="42" t="str">
        <x:v>ДА</x:v>
      </x:c>
      <x:c r="E1735" s="42" t="str">
        <x:v>Москва</x:v>
      </x:c>
      <x:c r="F1735" s="42" t="n">
        <x:v>213</x:v>
      </x:c>
      <x:c r="G1735" s="42" t="str">
        <x:v>DEVICE_ALL</x:v>
      </x:c>
      <x:c r="H1735" s="43" t="n">
        <x:v>1527</x:v>
      </x:c>
      <x:c r="I1735" s="43" t="n">
        <x:v>0</x:v>
      </x:c>
      <x:c r="J1735" s="42" t="str">
        <x:v>BROAD_GETTOP_NO_OPERATORS__RESULT</x:v>
      </x:c>
      <x:c r="K1735" s="42" t="str">
        <x:v>MAX_PER_PHRASE_SEPARATELY_FOR_RESULT_AND_ASSOCIATION</x:v>
      </x:c>
      <x:c r="L1735" s="42" t="str">
        <x:v>S01</x:v>
      </x:c>
      <x:c r="M1735" s="43" t="n">
        <x:v>1</x:v>
      </x:c>
      <x:c r="N1735" s="42" t="str">
        <x:v>2026-08-29</x:v>
      </x:c>
      <x:c r="O1735" s="42" t="str">
        <x:v>PVC_WINDOW_VIDEO_CONTENT</x:v>
      </x:c>
      <x:c r="P1735" s="42" t="str">
        <x:v>Пластиковые окна видео</x:v>
      </x:c>
      <x:c r="Q1735" s="42" t="str">
        <x:v>пластиковые окна видео</x:v>
      </x:c>
      <x:c r="R1735" s="42" t="str">
        <x:v>view PVC-window video information</x:v>
      </x:c>
      <x:c r="S1735" s="42" t="str">
        <x:v>INFO</x:v>
      </x:c>
      <x:c r="T1735" s="42" t="str">
        <x:v>IN_SCOPE</x:v>
      </x:c>
      <x:c r="U1735" s="42" t="str">
        <x:v>MEDIUM</x:v>
      </x:c>
      <x:c r="V1735" s="42" t="str">
        <x:v>НЕ БЫЛО СОХРАНЁННОГО URL</x:v>
      </x:c>
      <x:c r="W1735" s="42" t="str">
        <x:v>https://okno-msk.ru/okna-rehau/</x:v>
      </x:c>
      <x:c r="X1735" s="42" t="str">
        <x:v>https://okno-msk.ru/nashi-raboty/</x:v>
      </x:c>
      <x:c r="Y1735" s="42" t="str">
        <x:v>SUPPORTING_CONTENT</x:v>
      </x:c>
      <x:c r="Z1735" s="42" t="str">
        <x:v>ROUTE_TO_EXISTING_PAGE_AS_SUBTASK</x:v>
      </x:c>
      <x:c r="AA1735" s="42" t="str">
        <x:v>PROVISIONAL_PENDING_STEP13_CONFLICT_CHECK</x:v>
      </x:c>
      <x:c r="AB1735" s="42" t="str">
        <x:v>NONE</x:v>
      </x:c>
      <x:c r="AC1735" s="42" t="str">
        <x:v>REVIEW_SEARCH</x:v>
      </x:c>
      <x:c r="AD1735" s="43" t="n">
        <x:v>1</x:v>
      </x:c>
      <x:c r="AE1735" s="43" t="n">
        <x:v>26</x:v>
      </x:c>
      <x:c r="AF1735" s="42" t="str">
        <x:v>P3 — СОХРАНИТЬ / МАРШРУТИЗИРОВАТЬ</x:v>
      </x:c>
      <x:c r="AG1735" s="42" t="str">
        <x:v>action=ROUTE_TO_EXISTING_PAGE_AS_SUBTASK; maturity=PROVISIONAL_PENDING_STEP13_CONFLICT_CHECK; uncertainty=NONE; broad_result=1527; rank_in_cluster=1</x:v>
      </x:c>
      <x:c r="AH17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35" s="42" t="str">
        <x:v>Stage-5:STEP8&gt;STEP10&gt;STEP11&gt;STEP12_CORRECTIONS&gt;STEP12_V6_TARGET_CONTRACT&gt;STEP14A_OVERLAY | Step-08:S01:result:1527</x:v>
      </x:c>
    </x:row>
    <x:row r="1736" ht="30" customHeight="1">
      <x:c r="A1736" s="42" t="str">
        <x:v>PHR-8E95EC961C21</x:v>
      </x:c>
      <x:c r="B1736" s="42" t="str">
        <x:v>пластиковые окна во фрязино от производителя недорого</x:v>
      </x:c>
      <x:c r="C1736" s="42" t="str">
        <x:v>ASSIGNED</x:v>
      </x:c>
      <x:c r="D1736" s="42" t="str">
        <x:v>ДА</x:v>
      </x:c>
      <x:c r="E1736" s="42" t="str">
        <x:v>Москва</x:v>
      </x:c>
      <x:c r="F1736" s="42" t="n">
        <x:v>213</x:v>
      </x:c>
      <x:c r="G1736" s="42" t="str">
        <x:v>DEVICE_ALL</x:v>
      </x:c>
      <x:c r="H1736" s="43" t="n">
        <x:v>5</x:v>
      </x:c>
      <x:c r="I1736" s="43" t="n">
        <x:v>0</x:v>
      </x:c>
      <x:c r="J1736" s="42" t="str">
        <x:v>BROAD_GETTOP_NO_OPERATORS__RESULT</x:v>
      </x:c>
      <x:c r="K1736" s="42" t="str">
        <x:v>MAX_PER_PHRASE_SEPARATELY_FOR_RESULT_AND_ASSOCIATION</x:v>
      </x:c>
      <x:c r="L1736" s="42" t="str">
        <x:v>S18</x:v>
      </x:c>
      <x:c r="M1736" s="43" t="n">
        <x:v>1</x:v>
      </x:c>
      <x:c r="N1736" s="42" t="str">
        <x:v>2026-08-29</x:v>
      </x:c>
      <x:c r="O1736" s="42" t="str">
        <x:v>PVC_WINDOWS_COMMERCIAL</x:v>
      </x:c>
      <x:c r="P1736" s="42" t="str">
        <x:v>Пластиковые окна</x:v>
      </x:c>
      <x:c r="Q1736" s="42" t="str">
        <x:v>пластиковые окна</x:v>
      </x:c>
      <x:c r="R1736" s="42" t="str">
        <x:v>buy/order PVC windows</x:v>
      </x:c>
      <x:c r="S1736" s="42" t="str">
        <x:v>COMMERCIAL</x:v>
      </x:c>
      <x:c r="T1736" s="42" t="str">
        <x:v>IN_SCOPE</x:v>
      </x:c>
      <x:c r="U1736" s="42" t="str">
        <x:v>MEDIUM</x:v>
      </x:c>
      <x:c r="V1736" s="42" t="str">
        <x:v>https://okno-msk.ru/okna-rehau/</x:v>
      </x:c>
      <x:c r="W1736" s="42" t="str">
        <x:v>https://okno-msk.ru/okna-rehau/</x:v>
      </x:c>
      <x:c r="X1736" s="42" t="str">
        <x:v>https://okno-msk.ru/okna-rehau/po-tipu-doma/okna-na-kuhnyu;https://okno-msk.ru/okna-rehau/tipovye-razmery;https://okno-msk.ru/okna-rehau/tipovye-razmery/katalog-tipovyh-okon</x:v>
      </x:c>
      <x:c r="Y1736" s="42" t="str">
        <x:v>BASE_UNIT_PENDING_ACTION_REEVALUATION</x:v>
      </x:c>
      <x:c r="Z1736" s="42" t="str">
        <x:v>KEEP_EXISTING_STRUCTURE</x:v>
      </x:c>
      <x:c r="AA1736" s="42" t="str">
        <x:v>PROVISIONAL_PENDING_STEP13_CONFLICT_CHECK</x:v>
      </x:c>
      <x:c r="AB1736" s="42" t="str">
        <x:v>NONE</x:v>
      </x:c>
      <x:c r="AC1736" s="42" t="str">
        <x:v>ORDINARY_SEARCH_ELIGIBLE</x:v>
      </x:c>
      <x:c r="AD1736" s="43" t="n">
        <x:v>223</x:v>
      </x:c>
      <x:c r="AE1736" s="43" t="n">
        <x:v>316</x:v>
      </x:c>
      <x:c r="AF1736" s="42" t="str">
        <x:v>P3 — СОХРАНИТЬ / МАРШРУТИЗИРОВАТЬ</x:v>
      </x:c>
      <x:c r="AG1736" s="42" t="str">
        <x:v>action=KEEP_EXISTING_STRUCTURE; maturity=PROVISIONAL_PENDING_STEP13_CONFLICT_CHECK; uncertainty=NONE; broad_result=5; rank_in_cluster=223</x:v>
      </x:c>
      <x:c r="AH17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6" s="42" t="str">
        <x:v>Stage-5:STEP8&gt;STEP10&gt;STEP11&gt;STEP12_CORRECTIONS&gt;STEP12_V6_TARGET_CONTRACT&gt;STEP14A_OVERLAY | Step-08:S18:result:5</x:v>
      </x:c>
    </x:row>
    <x:row r="1737" ht="30" customHeight="1">
      <x:c r="A1737" s="42" t="str">
        <x:v>PHR-F1543A10E554</x:v>
      </x:c>
      <x:c r="B1737" s="42" t="str">
        <x:v>пластиковые окна двери от производителя</x:v>
      </x:c>
      <x:c r="C1737" s="42" t="str">
        <x:v>ASSIGNED</x:v>
      </x:c>
      <x:c r="D1737" s="42" t="str">
        <x:v>ДА</x:v>
      </x:c>
      <x:c r="E1737" s="42" t="str">
        <x:v>Москва</x:v>
      </x:c>
      <x:c r="F1737" s="42" t="n">
        <x:v>213</x:v>
      </x:c>
      <x:c r="G1737" s="42" t="str">
        <x:v>DEVICE_ALL</x:v>
      </x:c>
      <x:c r="H1737" s="43" t="n">
        <x:v>11</x:v>
      </x:c>
      <x:c r="I1737" s="43" t="n">
        <x:v>0</x:v>
      </x:c>
      <x:c r="J1737" s="42" t="str">
        <x:v>BROAD_GETTOP_NO_OPERATORS__RESULT</x:v>
      </x:c>
      <x:c r="K1737" s="42" t="str">
        <x:v>MAX_PER_PHRASE_SEPARATELY_FOR_RESULT_AND_ASSOCIATION</x:v>
      </x:c>
      <x:c r="L1737" s="42" t="str">
        <x:v>S18</x:v>
      </x:c>
      <x:c r="M1737" s="43" t="n">
        <x:v>1</x:v>
      </x:c>
      <x:c r="N1737" s="42" t="str">
        <x:v>2026-08-29</x:v>
      </x:c>
      <x:c r="O1737" s="42" t="str">
        <x:v>PVC_DOORS_COMMERCIAL</x:v>
      </x:c>
      <x:c r="P1737" s="42" t="str">
        <x:v>Пластиковые двери</x:v>
      </x:c>
      <x:c r="Q1737" s="42" t="str">
        <x:v>пластиковые двери</x:v>
      </x:c>
      <x:c r="R1737" s="42" t="str">
        <x:v>buy/order PVC doors</x:v>
      </x:c>
      <x:c r="S1737" s="42" t="str">
        <x:v>COMMERCIAL</x:v>
      </x:c>
      <x:c r="T1737" s="42" t="str">
        <x:v>IN_SCOPE</x:v>
      </x:c>
      <x:c r="U1737" s="42" t="str">
        <x:v>MEDIUM</x:v>
      </x:c>
      <x:c r="V1737" s="42" t="str">
        <x:v>https://okno-msk.ru/dveri-rehau/</x:v>
      </x:c>
      <x:c r="W1737" s="42" t="str">
        <x:v>https://okno-msk.ru/dveri-rehau/</x:v>
      </x:c>
      <x:c r="X1737" s="42" t="str">
        <x:v>НЕТ КАНОНИЧЕСКОЙ ПОДДЕРЖИВАЮЩЕЙ СТРАНИЦЫ</x:v>
      </x:c>
      <x:c r="Y1737" s="42" t="str">
        <x:v>BASE_UNIT_PENDING_ACTION_REEVALUATION</x:v>
      </x:c>
      <x:c r="Z1737" s="42" t="str">
        <x:v>KEEP_EXISTING_STRUCTURE</x:v>
      </x:c>
      <x:c r="AA1737" s="42" t="str">
        <x:v>PROVISIONAL_PENDING_STEP13_CONFLICT_CHECK</x:v>
      </x:c>
      <x:c r="AB1737" s="42" t="str">
        <x:v>NONE</x:v>
      </x:c>
      <x:c r="AC1737" s="42" t="str">
        <x:v>ORDINARY_SEARCH_ELIGIBLE</x:v>
      </x:c>
      <x:c r="AD1737" s="43" t="n">
        <x:v>71</x:v>
      </x:c>
      <x:c r="AE1737" s="43" t="n">
        <x:v>98</x:v>
      </x:c>
      <x:c r="AF1737" s="42" t="str">
        <x:v>P3 — СОХРАНИТЬ / МАРШРУТИЗИРОВАТЬ</x:v>
      </x:c>
      <x:c r="AG1737" s="42" t="str">
        <x:v>action=KEEP_EXISTING_STRUCTURE; maturity=PROVISIONAL_PENDING_STEP13_CONFLICT_CHECK; uncertainty=NONE; broad_result=11; rank_in_cluster=71</x:v>
      </x:c>
      <x:c r="AH17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7" s="42" t="str">
        <x:v>Stage-5:STEP8&gt;STEP10&gt;STEP11&gt;STEP12_CORRECTIONS&gt;STEP12_V6_TARGET_CONTRACT&gt;STEP14A_OVERLAY | Step-08:S18:result:11</x:v>
      </x:c>
    </x:row>
    <x:row r="1738" ht="30" customHeight="1">
      <x:c r="A1738" s="42" t="str">
        <x:v>PHR-AB9FEC9E88FF</x:v>
      </x:c>
      <x:c r="B1738" s="42" t="str">
        <x:v>пластиковые окна для частного дома</x:v>
      </x:c>
      <x:c r="C1738" s="42" t="str">
        <x:v>ASSIGNED</x:v>
      </x:c>
      <x:c r="D1738" s="42" t="str">
        <x:v>ДА</x:v>
      </x:c>
      <x:c r="E1738" s="42" t="str">
        <x:v>Москва</x:v>
      </x:c>
      <x:c r="F1738" s="42" t="n">
        <x:v>213</x:v>
      </x:c>
      <x:c r="G1738" s="42" t="str">
        <x:v>DEVICE_ALL</x:v>
      </x:c>
      <x:c r="H1738" s="43" t="n">
        <x:v>115</x:v>
      </x:c>
      <x:c r="I1738" s="43" t="n">
        <x:v>0</x:v>
      </x:c>
      <x:c r="J1738" s="42" t="str">
        <x:v>BROAD_GETTOP_NO_OPERATORS__RESULT</x:v>
      </x:c>
      <x:c r="K1738" s="42" t="str">
        <x:v>MAX_PER_PHRASE_SEPARATELY_FOR_RESULT_AND_ASSOCIATION</x:v>
      </x:c>
      <x:c r="L1738" s="42" t="str">
        <x:v>P2-04</x:v>
      </x:c>
      <x:c r="M1738" s="43" t="n">
        <x:v>1</x:v>
      </x:c>
      <x:c r="N1738" s="42" t="str">
        <x:v>2026-08-28</x:v>
      </x:c>
      <x:c r="O1738" s="42" t="str">
        <x:v>PRIVATE_HOUSE_WINDOW_PLANNING_INFO</x:v>
      </x:c>
      <x:c r="P1738" s="42" t="str">
        <x:v>Окна для частного дома</x:v>
      </x:c>
      <x:c r="Q1738" s="42" t="str">
        <x:v>окна для частного дома</x:v>
      </x:c>
      <x:c r="R1738" s="42" t="str">
        <x:v>plan/specify windows for a private house</x:v>
      </x:c>
      <x:c r="S1738" s="42" t="str">
        <x:v>INFO</x:v>
      </x:c>
      <x:c r="T1738" s="42" t="str">
        <x:v>IN_SCOPE</x:v>
      </x:c>
      <x:c r="U1738" s="42" t="str">
        <x:v>MEDIUM</x:v>
      </x:c>
      <x:c r="V1738" s="42" t="str">
        <x:v>https://okno-msk.ru/okna-rehau/po-tipu-doma/okna-v-chastnyj-dom/</x:v>
      </x:c>
      <x:c r="W1738" s="42" t="str">
        <x:v>https://okno-msk.ru/okna-rehau/po-tipu-doma/okna-v-chastnyj-dom/</x:v>
      </x:c>
      <x:c r="X1738" s="42" t="str">
        <x:v>https://okno-msk.ru/okna-rehau/po-tipu-doma/okna-dlya-kottedzhej-i-zagorodnyh-domov</x:v>
      </x:c>
      <x:c r="Y1738" s="42" t="str">
        <x:v>BASE_UNIT_PENDING_ACTION_REEVALUATION</x:v>
      </x:c>
      <x:c r="Z1738" s="42" t="str">
        <x:v>ADD_SECTION_OR_FAQ_TO_EXISTING</x:v>
      </x:c>
      <x:c r="AA1738" s="42" t="str">
        <x:v>PROVISIONAL_PENDING_STEP13_CONFLICT_CHECK</x:v>
      </x:c>
      <x:c r="AB1738" s="42" t="str">
        <x:v>CURRENT_OVERLAP_RECHECK</x:v>
      </x:c>
      <x:c r="AC1738" s="42" t="str">
        <x:v>explicit guidance on standard/non-standard opening dimensions, sizing principles and why individual measurement overrides generic standards</x:v>
      </x:c>
      <x:c r="AD1738" s="43" t="n">
        <x:v>3</x:v>
      </x:c>
      <x:c r="AE1738" s="43" t="n">
        <x:v>4</x:v>
      </x:c>
      <x:c r="AF1738" s="42" t="str">
        <x:v>P2 — ПРОВЕРИТЬ ПЕРЕД ВНЕДРЕНИЕМ</x:v>
      </x:c>
      <x:c r="AG1738" s="42" t="str">
        <x:v>action=ADD_SECTION_OR_FAQ_TO_EXISTING; maturity=PROVISIONAL_PENDING_STEP13_CONFLICT_CHECK; uncertainty=CURRENT_OVERLAP_RECHECK; broad_result=115; rank_in_cluster=3</x:v>
      </x:c>
      <x:c r="AH17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8" s="42" t="str">
        <x:v>Stage-5:STEP8&gt;STEP10&gt;STEP11&gt;STEP12_CORRECTIONS&gt;STEP12_V6_TARGET_CONTRACT&gt;STEP14A_OVERLAY | Step-08:P2-04:result:115</x:v>
      </x:c>
    </x:row>
    <x:row r="1739" ht="30" customHeight="1">
      <x:c r="A1739" s="42" t="str">
        <x:v>PHR-EA765DC96AAC</x:v>
      </x:c>
      <x:c r="B1739" s="42" t="str">
        <x:v>пластиковые окна для частного дома цена</x:v>
      </x:c>
      <x:c r="C1739" s="42" t="str">
        <x:v>ASSIGNED</x:v>
      </x:c>
      <x:c r="D1739" s="42" t="str">
        <x:v>ДА</x:v>
      </x:c>
      <x:c r="E1739" s="42" t="str">
        <x:v>Москва</x:v>
      </x:c>
      <x:c r="F1739" s="42" t="n">
        <x:v>213</x:v>
      </x:c>
      <x:c r="G1739" s="42" t="str">
        <x:v>DEVICE_ALL</x:v>
      </x:c>
      <x:c r="H1739" s="43" t="n">
        <x:v>3</x:v>
      </x:c>
      <x:c r="I1739" s="43" t="n">
        <x:v>0</x:v>
      </x:c>
      <x:c r="J1739" s="42" t="str">
        <x:v>BROAD_GETTOP_NO_OPERATORS__RESULT</x:v>
      </x:c>
      <x:c r="K1739" s="42" t="str">
        <x:v>MAX_PER_PHRASE_SEPARATELY_FOR_RESULT_AND_ASSOCIATION</x:v>
      </x:c>
      <x:c r="L1739" s="42" t="str">
        <x:v>P2-04</x:v>
      </x:c>
      <x:c r="M1739" s="43" t="n">
        <x:v>1</x:v>
      </x:c>
      <x:c r="N1739" s="42" t="str">
        <x:v>2026-08-28</x:v>
      </x:c>
      <x:c r="O1739" s="42" t="str">
        <x:v>PRIVATE_HOUSE_WINDOWS_COMMERCIAL</x:v>
      </x:c>
      <x:c r="P1739" s="42" t="str">
        <x:v>Купить пластиковые окна для частного дома</x:v>
      </x:c>
      <x:c r="Q1739" s="42" t="str">
        <x:v>купить пластиковые окна для частного дома</x:v>
      </x:c>
      <x:c r="R1739" s="42" t="str">
        <x:v>buy/plan windows for a private house</x:v>
      </x:c>
      <x:c r="S1739" s="42" t="str">
        <x:v>COMMERCIAL</x:v>
      </x:c>
      <x:c r="T1739" s="42" t="str">
        <x:v>IN_SCOPE</x:v>
      </x:c>
      <x:c r="U1739" s="42" t="str">
        <x:v>MEDIUM</x:v>
      </x:c>
      <x:c r="V1739" s="42" t="str">
        <x:v>https://okno-msk.ru/okna-rehau/</x:v>
      </x:c>
      <x:c r="W1739" s="42" t="str">
        <x:v>https://okno-msk.ru/okna-rehau/po-tipu-doma/okna-v-chastnyj-dom/</x:v>
      </x:c>
      <x:c r="X1739" s="42" t="str">
        <x:v>https://okno-msk.ru/okna-rehau/;https://okno-msk.ru/okna-rehau/po-tipu-doma/okna-dlya-kottedzhej-i-zagorodnyh-domov</x:v>
      </x:c>
      <x:c r="Y1739" s="42" t="str">
        <x:v>PRIMARY_EXISTING_PRODUCT</x:v>
      </x:c>
      <x:c r="Z1739" s="42" t="str">
        <x:v>KEEP_EXISTING_STRUCTURE</x:v>
      </x:c>
      <x:c r="AA1739" s="42" t="str">
        <x:v>PROVISIONAL_PENDING_STEP13_CONFLICT_CHECK</x:v>
      </x:c>
      <x:c r="AB1739" s="42" t="str">
        <x:v>CURRENT_OVERLAP_RECHECK</x:v>
      </x:c>
      <x:c r="AC1739" s="42" t="str">
        <x:v>ORDINARY_SEARCH_ELIGIBLE</x:v>
      </x:c>
      <x:c r="AD1739" s="43" t="n">
        <x:v>10</x:v>
      </x:c>
      <x:c r="AE1739" s="43" t="n">
        <x:v>51</x:v>
      </x:c>
      <x:c r="AF1739" s="42" t="str">
        <x:v>P3 — СОХРАНИТЬ / МАРШРУТИЗИРОВАТЬ</x:v>
      </x:c>
      <x:c r="AG1739" s="42" t="str">
        <x:v>action=KEEP_EXISTING_STRUCTURE; maturity=PROVISIONAL_PENDING_STEP13_CONFLICT_CHECK; uncertainty=CURRENT_OVERLAP_RECHECK; broad_result=3; rank_in_cluster=10</x:v>
      </x:c>
      <x:c r="AH17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9" s="42" t="str">
        <x:v>Stage-5:STEP8&gt;STEP10&gt;STEP11&gt;STEP12_CORRECTIONS&gt;STEP12_V6_TARGET_CONTRACT&gt;STEP14A_OVERLAY | Step-08:P2-04:result:3</x:v>
      </x:c>
    </x:row>
    <x:row r="1740" ht="30" customHeight="1">
      <x:c r="A1740" s="42" t="str">
        <x:v>PHR-48C223CA234F</x:v>
      </x:c>
      <x:c r="B1740" s="42" t="str">
        <x:v>пластиковые окна днр от производителя</x:v>
      </x:c>
      <x:c r="C1740" s="42" t="str">
        <x:v>EXCLUDED_PRESERVED</x:v>
      </x:c>
      <x:c r="D1740" s="42" t="str">
        <x:v>НЕТ</x:v>
      </x:c>
      <x:c r="E1740" s="42" t="str">
        <x:v>Москва</x:v>
      </x:c>
      <x:c r="F1740" s="42" t="n">
        <x:v>213</x:v>
      </x:c>
      <x:c r="G1740" s="42" t="str">
        <x:v>DEVICE_ALL</x:v>
      </x:c>
      <x:c r="H1740" s="43" t="n">
        <x:v>2</x:v>
      </x:c>
      <x:c r="I1740" s="43" t="n">
        <x:v>0</x:v>
      </x:c>
      <x:c r="J1740" s="42" t="str">
        <x:v>BROAD_GETTOP_NO_OPERATORS__RESULT</x:v>
      </x:c>
      <x:c r="K1740" s="42" t="str">
        <x:v>MAX_PER_PHRASE_SEPARATELY_FOR_RESULT_AND_ASSOCIATION</x:v>
      </x:c>
      <x:c r="L1740" s="42" t="str">
        <x:v>S18</x:v>
      </x:c>
      <x:c r="M1740" s="43" t="n">
        <x:v>1</x:v>
      </x:c>
      <x:c r="N1740" s="42" t="str">
        <x:v>2026-08-29</x:v>
      </x:c>
      <x:c r="O1740" s="42" t="str">
        <x:v>НЕ ПРИМЕНИМО — ВНЕ АКТИВНОГО ЯДРА</x:v>
      </x:c>
      <x:c r="P1740" s="42" t="str">
        <x:v>НЕ ПРИМЕНИМО — ВНЕ АКТИВНОГО ЯДРА</x:v>
      </x:c>
      <x:c r="Q1740" s="42" t="str">
        <x:v>НЕ ПРИМЕНИМО — ВНЕ АКТИВНОГО ЯДРА</x:v>
      </x:c>
      <x:c r="R1740" s="42" t="str">
        <x:v>НЕ ПРИМЕНИМО — ВНЕ АКТИВНОГО ЯДРА</x:v>
      </x:c>
      <x:c r="S1740" s="42" t="str">
        <x:v>НЕ ПРИМЕНИМО — ВНЕ АКТИВНОГО ЯДРА</x:v>
      </x:c>
      <x:c r="T1740" s="42" t="str">
        <x:v>НЕ ПРИМЕНИМО — ВНЕ АКТИВНОГО ЯДРА</x:v>
      </x:c>
      <x:c r="U1740" s="42" t="str">
        <x:v>HIGH</x:v>
      </x:c>
      <x:c r="V1740" s="42" t="str">
        <x:v>НЕ ПРИМЕНИМО — ВНЕ АКТИВНОГО ЯДРА</x:v>
      </x:c>
      <x:c r="W1740" s="42" t="str">
        <x:v>НЕ ПРИМЕНИМО — ВНЕ АКТИВНОГО ЯДРА</x:v>
      </x:c>
      <x:c r="X1740" s="42" t="str">
        <x:v>НЕ ПРИМЕНИМО — ВНЕ АКТИВНОГО ЯДРА</x:v>
      </x:c>
      <x:c r="Y1740" s="42" t="str">
        <x:v>НЕ ПРИМЕНИМО — ВНЕ АКТИВНОГО ЯДРА</x:v>
      </x:c>
      <x:c r="Z1740" s="42" t="str">
        <x:v>НЕ ПРИМЕНИМО — ВНЕ АКТИВНОГО ЯДРА</x:v>
      </x:c>
      <x:c r="AA1740" s="42" t="str">
        <x:v>НЕ ПРИМЕНИМО — ВНЕ АКТИВНОГО ЯДРА</x:v>
      </x:c>
      <x:c r="AB1740" s="42" t="str">
        <x:v>RESOLVED_EXCLUSION</x:v>
      </x:c>
      <x:c r="AC1740" s="42" t="str">
        <x:v>NO_ACTIVE_SEARCH_ROUTE</x:v>
      </x:c>
      <x:c r="AD1740" s="43"/>
      <x:c r="AE1740" s="43"/>
      <x:c r="AF1740" s="42" t="str">
        <x:v>P5 — ВНЕ РАБОЧЕГО ЯДРА</x:v>
      </x:c>
      <x:c r="AG1740" s="42" t="str">
        <x:v>status=EXCLUDED_PRESERVED</x:v>
      </x:c>
      <x:c r="AH174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40" s="42" t="str">
        <x:v>Stage-5:STEP8&gt;STEP10/STEP11_AS_APPLICABLE | Step-08:S18:result:2</x:v>
      </x:c>
    </x:row>
    <x:row r="1741" ht="30" customHeight="1">
      <x:c r="A1741" s="42" t="str">
        <x:v>PHR-54A6F5000CBD</x:v>
      </x:c>
      <x:c r="B1741" s="42" t="str">
        <x:v>пластиковые окна домашние окна</x:v>
      </x:c>
      <x:c r="C1741" s="42" t="str">
        <x:v>SEARCH_REQUIRED</x:v>
      </x:c>
      <x:c r="D1741" s="42" t="str">
        <x:v>ДА</x:v>
      </x:c>
      <x:c r="E1741" s="42" t="str">
        <x:v>Москва</x:v>
      </x:c>
      <x:c r="F1741" s="42" t="n">
        <x:v>213</x:v>
      </x:c>
      <x:c r="G1741" s="42" t="str">
        <x:v>DEVICE_ALL</x:v>
      </x:c>
      <x:c r="H1741" s="43" t="n">
        <x:v>722</x:v>
      </x:c>
      <x:c r="I1741" s="43" t="n">
        <x:v>0</x:v>
      </x:c>
      <x:c r="J1741" s="42" t="str">
        <x:v>BROAD_GETTOP_NO_OPERATORS__RESULT</x:v>
      </x:c>
      <x:c r="K1741" s="42" t="str">
        <x:v>MAX_PER_PHRASE_SEPARATELY_FOR_RESULT_AND_ASSOCIATION</x:v>
      </x:c>
      <x:c r="L1741" s="42" t="str">
        <x:v>S01</x:v>
      </x:c>
      <x:c r="M1741" s="43" t="n">
        <x:v>1</x:v>
      </x:c>
      <x:c r="N1741" s="42" t="str">
        <x:v>2026-08-29</x:v>
      </x:c>
      <x:c r="O1741" s="42" t="str">
        <x:v>НЕ НАЗНАЧЕНО — SEARCH_REQUIRED</x:v>
      </x:c>
      <x:c r="P1741" s="42" t="str">
        <x:v>НЕ НАЗНАЧЕНО — SEARCH_REQUIRED</x:v>
      </x:c>
      <x:c r="Q1741" s="42" t="str">
        <x:v>НЕ НАЗНАЧЕНО — SEARCH_REQUIRED</x:v>
      </x:c>
      <x:c r="R1741" s="42" t="str">
        <x:v>НЕ НАЗНАЧЕНО — SEARCH_REQUIRED</x:v>
      </x:c>
      <x:c r="S1741" s="42" t="str">
        <x:v>НЕ НАЗНАЧЕНО — SEARCH_REQUIRED</x:v>
      </x:c>
      <x:c r="T1741" s="42" t="str">
        <x:v>НЕ НАЗНАЧЕНО — SEARCH_REQUIRED</x:v>
      </x:c>
      <x:c r="U1741" s="42" t="str">
        <x:v>MEDIUM</x:v>
      </x:c>
      <x:c r="V1741" s="42" t="str">
        <x:v>НЕ БЫЛО СОХРАНЁННОГО URL</x:v>
      </x:c>
      <x:c r="W1741" s="42" t="str">
        <x:v>НЕ НАЗНАЧЕНО — SEARCH_REQUIRED</x:v>
      </x:c>
      <x:c r="X1741" s="42" t="str">
        <x:v>НЕ НАЗНАЧЕНО — SEARCH_REQUIRED</x:v>
      </x:c>
      <x:c r="Y1741" s="42" t="str">
        <x:v>НЕ НАЗНАЧЕНО — SEARCH_REQUIRED</x:v>
      </x:c>
      <x:c r="Z1741" s="42" t="str">
        <x:v>НЕ НАЗНАЧЕНО — SEARCH_REQUIRED</x:v>
      </x:c>
      <x:c r="AA1741" s="42" t="str">
        <x:v>НЕ НАЗНАЧЕНО — SEARCH_REQUIRED</x:v>
      </x:c>
      <x:c r="AB1741" s="42" t="str">
        <x:v>UNRESOLVED_SEARCH_REQUIRED</x:v>
      </x:c>
      <x:c r="AC1741" s="42" t="str">
        <x:v>REVIEW_SEARCH</x:v>
      </x:c>
      <x:c r="AD1741" s="43"/>
      <x:c r="AE1741" s="43"/>
      <x:c r="AF1741" s="42" t="str">
        <x:v>P0 — СНЯТЬ SEARCH_REQUIRED</x:v>
      </x:c>
      <x:c r="AG1741" s="42" t="str">
        <x:v>status=SEARCH_REQUIRED; uncertainty=UNRESOLVED_SEARCH_REQUIRED; broad_result=722</x:v>
      </x:c>
      <x:c r="AH1741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741" s="42" t="str">
        <x:v>Stage-5:STEP8&gt;STEP10/STEP11_AS_APPLICABLE | Step-08:S01:result:722</x:v>
      </x:c>
    </x:row>
    <x:row r="1742" ht="30" customHeight="1">
      <x:c r="A1742" s="42" t="str">
        <x:v>PHR-CE214E62179D</x:v>
      </x:c>
      <x:c r="B1742" s="42" t="str">
        <x:v>пластиковые окна екатеринбург цены с установкой</x:v>
      </x:c>
      <x:c r="C1742" s="42" t="str">
        <x:v>EXCLUDED_PRESERVED</x:v>
      </x:c>
      <x:c r="D1742" s="42" t="str">
        <x:v>НЕТ</x:v>
      </x:c>
      <x:c r="E1742" s="42" t="str">
        <x:v>Москва</x:v>
      </x:c>
      <x:c r="F1742" s="42" t="n">
        <x:v>213</x:v>
      </x:c>
      <x:c r="G1742" s="42" t="str">
        <x:v>DEVICE_ALL</x:v>
      </x:c>
      <x:c r="H1742" s="43" t="n">
        <x:v>52</x:v>
      </x:c>
      <x:c r="I1742" s="43" t="n">
        <x:v>0</x:v>
      </x:c>
      <x:c r="J1742" s="42" t="str">
        <x:v>BROAD_GETTOP_NO_OPERATORS__RESULT</x:v>
      </x:c>
      <x:c r="K1742" s="42" t="str">
        <x:v>MAX_PER_PHRASE_SEPARATELY_FOR_RESULT_AND_ASSOCIATION</x:v>
      </x:c>
      <x:c r="L1742" s="42" t="str">
        <x:v>S13</x:v>
      </x:c>
      <x:c r="M1742" s="43" t="n">
        <x:v>1</x:v>
      </x:c>
      <x:c r="N1742" s="42" t="str">
        <x:v>2026-08-29</x:v>
      </x:c>
      <x:c r="O1742" s="42" t="str">
        <x:v>НЕ ПРИМЕНИМО — ВНЕ АКТИВНОГО ЯДРА</x:v>
      </x:c>
      <x:c r="P1742" s="42" t="str">
        <x:v>НЕ ПРИМЕНИМО — ВНЕ АКТИВНОГО ЯДРА</x:v>
      </x:c>
      <x:c r="Q1742" s="42" t="str">
        <x:v>НЕ ПРИМЕНИМО — ВНЕ АКТИВНОГО ЯДРА</x:v>
      </x:c>
      <x:c r="R1742" s="42" t="str">
        <x:v>НЕ ПРИМЕНИМО — ВНЕ АКТИВНОГО ЯДРА</x:v>
      </x:c>
      <x:c r="S1742" s="42" t="str">
        <x:v>НЕ ПРИМЕНИМО — ВНЕ АКТИВНОГО ЯДРА</x:v>
      </x:c>
      <x:c r="T1742" s="42" t="str">
        <x:v>НЕ ПРИМЕНИМО — ВНЕ АКТИВНОГО ЯДРА</x:v>
      </x:c>
      <x:c r="U1742" s="42" t="str">
        <x:v>HIGH</x:v>
      </x:c>
      <x:c r="V1742" s="42" t="str">
        <x:v>НЕ ПРИМЕНИМО — ВНЕ АКТИВНОГО ЯДРА</x:v>
      </x:c>
      <x:c r="W1742" s="42" t="str">
        <x:v>НЕ ПРИМЕНИМО — ВНЕ АКТИВНОГО ЯДРА</x:v>
      </x:c>
      <x:c r="X1742" s="42" t="str">
        <x:v>НЕ ПРИМЕНИМО — ВНЕ АКТИВНОГО ЯДРА</x:v>
      </x:c>
      <x:c r="Y1742" s="42" t="str">
        <x:v>НЕ ПРИМЕНИМО — ВНЕ АКТИВНОГО ЯДРА</x:v>
      </x:c>
      <x:c r="Z1742" s="42" t="str">
        <x:v>НЕ ПРИМЕНИМО — ВНЕ АКТИВНОГО ЯДРА</x:v>
      </x:c>
      <x:c r="AA1742" s="42" t="str">
        <x:v>НЕ ПРИМЕНИМО — ВНЕ АКТИВНОГО ЯДРА</x:v>
      </x:c>
      <x:c r="AB1742" s="42" t="str">
        <x:v>RESOLVED_EXCLUSION</x:v>
      </x:c>
      <x:c r="AC1742" s="42" t="str">
        <x:v>NO_ACTIVE_SEARCH_ROUTE</x:v>
      </x:c>
      <x:c r="AD1742" s="43"/>
      <x:c r="AE1742" s="43"/>
      <x:c r="AF1742" s="42" t="str">
        <x:v>P5 — ВНЕ РАБОЧЕГО ЯДРА</x:v>
      </x:c>
      <x:c r="AG1742" s="42" t="str">
        <x:v>status=EXCLUDED_PRESERVED</x:v>
      </x:c>
      <x:c r="AH174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42" s="42" t="str">
        <x:v>Stage-5:STEP8&gt;STEP10/STEP11_AS_APPLICABLE | Step-08:S13:result:52</x:v>
      </x:c>
    </x:row>
    <x:row r="1743" ht="30" customHeight="1">
      <x:c r="A1743" s="42" t="str">
        <x:v>PHR-635E33716C03</x:v>
      </x:c>
      <x:c r="B1743" s="42" t="str">
        <x:v>пластиковые окна замена установка</x:v>
      </x:c>
      <x:c r="C1743" s="42" t="str">
        <x:v>ASSIGNED</x:v>
      </x:c>
      <x:c r="D1743" s="42" t="str">
        <x:v>ДА</x:v>
      </x:c>
      <x:c r="E1743" s="42" t="str">
        <x:v>Москва</x:v>
      </x:c>
      <x:c r="F1743" s="42" t="n">
        <x:v>213</x:v>
      </x:c>
      <x:c r="G1743" s="42" t="str">
        <x:v>DEVICE_ALL</x:v>
      </x:c>
      <x:c r="H1743" s="43" t="n">
        <x:v>36</x:v>
      </x:c>
      <x:c r="I1743" s="43" t="n">
        <x:v>0</x:v>
      </x:c>
      <x:c r="J1743" s="42" t="str">
        <x:v>BROAD_GETTOP_NO_OPERATORS__RESULT</x:v>
      </x:c>
      <x:c r="K1743" s="42" t="str">
        <x:v>MAX_PER_PHRASE_SEPARATELY_FOR_RESULT_AND_ASSOCIATION</x:v>
      </x:c>
      <x:c r="L1743" s="42" t="str">
        <x:v>S13</x:v>
      </x:c>
      <x:c r="M1743" s="43" t="n">
        <x:v>1</x:v>
      </x:c>
      <x:c r="N1743" s="42" t="str">
        <x:v>2026-08-29</x:v>
      </x:c>
      <x:c r="O1743" s="42" t="str">
        <x:v>WINDOW_REPLACEMENT_SERVICE</x:v>
      </x:c>
      <x:c r="P1743" s="42" t="str">
        <x:v>Замена пластиковых окон</x:v>
      </x:c>
      <x:c r="Q1743" s="42" t="str">
        <x:v>замена пластиковых окон</x:v>
      </x:c>
      <x:c r="R1743" s="42" t="str">
        <x:v>professional window replacement</x:v>
      </x:c>
      <x:c r="S1743" s="42" t="str">
        <x:v>SERVICE</x:v>
      </x:c>
      <x:c r="T1743" s="42" t="str">
        <x:v>IN_SCOPE</x:v>
      </x:c>
      <x:c r="U1743" s="42" t="str">
        <x:v>MEDIUM</x:v>
      </x:c>
      <x:c r="V1743" s="42" t="str">
        <x:v>https://okno-msk.ru/uslugi/ustanovka-okon/</x:v>
      </x:c>
      <x:c r="W1743" s="42" t="str">
        <x:v>https://okno-msk.ru/okna-rehau/po-tipu-doma/zamena-okon-v-kvartire/</x:v>
      </x:c>
      <x:c r="X1743" s="42" t="str">
        <x:v>https://okno-msk.ru/uslugi/ustanovka-okon/</x:v>
      </x:c>
      <x:c r="Y1743" s="42" t="str">
        <x:v>BASE_UNIT_PENDING_ACTION_REEVALUATION</x:v>
      </x:c>
      <x:c r="Z1743" s="42" t="str">
        <x:v>KEEP_EXISTING_STRUCTURE</x:v>
      </x:c>
      <x:c r="AA1743" s="42" t="str">
        <x:v>PROVISIONAL_PENDING_STEP13_CONFLICT_CHECK</x:v>
      </x:c>
      <x:c r="AB1743" s="42" t="str">
        <x:v>NONE</x:v>
      </x:c>
      <x:c r="AC1743" s="42" t="str">
        <x:v>ORDINARY_SEARCH_ELIGIBLE</x:v>
      </x:c>
      <x:c r="AD1743" s="43" t="n">
        <x:v>6</x:v>
      </x:c>
      <x:c r="AE1743" s="43" t="n">
        <x:v>6</x:v>
      </x:c>
      <x:c r="AF1743" s="42" t="str">
        <x:v>P3 — СОХРАНИТЬ / МАРШРУТИЗИРОВАТЬ</x:v>
      </x:c>
      <x:c r="AG1743" s="42" t="str">
        <x:v>action=KEEP_EXISTING_STRUCTURE; maturity=PROVISIONAL_PENDING_STEP13_CONFLICT_CHECK; uncertainty=NONE; broad_result=36; rank_in_cluster=6</x:v>
      </x:c>
      <x:c r="AH17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3" s="42" t="str">
        <x:v>Stage-5:STEP8&gt;STEP10&gt;STEP11&gt;STEP12_CORRECTIONS&gt;STEP12_V6_TARGET_CONTRACT&gt;STEP14A_OVERLAY | Step-08:S13:result:36</x:v>
      </x:c>
    </x:row>
    <x:row r="1744" ht="30" customHeight="1">
      <x:c r="A1744" s="42" t="str">
        <x:v>PHR-30D58FD2C1D1</x:v>
      </x:c>
      <x:c r="B1744" s="42" t="str">
        <x:v>пластиковые окна и двери</x:v>
      </x:c>
      <x:c r="C1744" s="42" t="str">
        <x:v>ASSIGNED</x:v>
      </x:c>
      <x:c r="D1744" s="42" t="str">
        <x:v>ДА</x:v>
      </x:c>
      <x:c r="E1744" s="42" t="str">
        <x:v>Москва</x:v>
      </x:c>
      <x:c r="F1744" s="42" t="n">
        <x:v>213</x:v>
      </x:c>
      <x:c r="G1744" s="42" t="str">
        <x:v>DEVICE_ALL</x:v>
      </x:c>
      <x:c r="H1744" s="43" t="n">
        <x:v>947</x:v>
      </x:c>
      <x:c r="I1744" s="43" t="n">
        <x:v>0</x:v>
      </x:c>
      <x:c r="J1744" s="42" t="str">
        <x:v>BROAD_GETTOP_NO_OPERATORS__RESULT</x:v>
      </x:c>
      <x:c r="K1744" s="42" t="str">
        <x:v>MAX_PER_PHRASE_SEPARATELY_FOR_RESULT_AND_ASSOCIATION</x:v>
      </x:c>
      <x:c r="L1744" s="42" t="str">
        <x:v>S01|S05</x:v>
      </x:c>
      <x:c r="M1744" s="43" t="n">
        <x:v>2</x:v>
      </x:c>
      <x:c r="N1744" s="42" t="str">
        <x:v>2026-08-29</x:v>
      </x:c>
      <x:c r="O1744" s="42" t="str">
        <x:v>PVC_DOORS_COMMERCIAL</x:v>
      </x:c>
      <x:c r="P1744" s="42" t="str">
        <x:v>Пластиковые двери</x:v>
      </x:c>
      <x:c r="Q1744" s="42" t="str">
        <x:v>пластиковые двери</x:v>
      </x:c>
      <x:c r="R1744" s="42" t="str">
        <x:v>buy/order PVC doors</x:v>
      </x:c>
      <x:c r="S1744" s="42" t="str">
        <x:v>COMMERCIAL</x:v>
      </x:c>
      <x:c r="T1744" s="42" t="str">
        <x:v>IN_SCOPE</x:v>
      </x:c>
      <x:c r="U1744" s="42" t="str">
        <x:v>MEDIUM</x:v>
      </x:c>
      <x:c r="V1744" s="42" t="str">
        <x:v>https://okno-msk.ru/dveri-rehau/</x:v>
      </x:c>
      <x:c r="W1744" s="42" t="str">
        <x:v>https://okno-msk.ru/dveri-rehau/</x:v>
      </x:c>
      <x:c r="X1744" s="42" t="str">
        <x:v>НЕТ КАНОНИЧЕСКОЙ ПОДДЕРЖИВАЮЩЕЙ СТРАНИЦЫ</x:v>
      </x:c>
      <x:c r="Y1744" s="42" t="str">
        <x:v>BASE_UNIT_PENDING_ACTION_REEVALUATION</x:v>
      </x:c>
      <x:c r="Z1744" s="42" t="str">
        <x:v>KEEP_EXISTING_STRUCTURE</x:v>
      </x:c>
      <x:c r="AA1744" s="42" t="str">
        <x:v>PROVISIONAL_PENDING_STEP13_CONFLICT_CHECK</x:v>
      </x:c>
      <x:c r="AB1744" s="42" t="str">
        <x:v>NONE</x:v>
      </x:c>
      <x:c r="AC1744" s="42" t="str">
        <x:v>ORDINARY_SEARCH_ELIGIBLE</x:v>
      </x:c>
      <x:c r="AD1744" s="43" t="n">
        <x:v>5</x:v>
      </x:c>
      <x:c r="AE1744" s="43" t="n">
        <x:v>5</x:v>
      </x:c>
      <x:c r="AF1744" s="42" t="str">
        <x:v>P3 — СОХРАНИТЬ / МАРШРУТИЗИРОВАТЬ</x:v>
      </x:c>
      <x:c r="AG1744" s="42" t="str">
        <x:v>action=KEEP_EXISTING_STRUCTURE; maturity=PROVISIONAL_PENDING_STEP13_CONFLICT_CHECK; uncertainty=NONE; broad_result=947; rank_in_cluster=5</x:v>
      </x:c>
      <x:c r="AH17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4" s="42" t="str">
        <x:v>Stage-5:STEP8&gt;STEP10&gt;STEP11&gt;STEP12_CORRECTIONS&gt;STEP12_V6_TARGET_CONTRACT&gt;STEP14A_OVERLAY | Step-08:S01:result:947|S05:result:947</x:v>
      </x:c>
    </x:row>
    <x:row r="1745" ht="30" customHeight="1">
      <x:c r="A1745" s="42" t="str">
        <x:v>PHR-EE9E5F4A917C</x:v>
      </x:c>
      <x:c r="B1745" s="42" t="str">
        <x:v>пластиковые окна как выбрать качественные в квартиру</x:v>
      </x:c>
      <x:c r="C1745" s="42" t="str">
        <x:v>ASSIGNED</x:v>
      </x:c>
      <x:c r="D1745" s="42" t="str">
        <x:v>ДА</x:v>
      </x:c>
      <x:c r="E1745" s="42" t="str">
        <x:v>Москва</x:v>
      </x:c>
      <x:c r="F1745" s="42" t="n">
        <x:v>213</x:v>
      </x:c>
      <x:c r="G1745" s="42" t="str">
        <x:v>DEVICE_ALL</x:v>
      </x:c>
      <x:c r="H1745" s="43" t="n">
        <x:v>2</x:v>
      </x:c>
      <x:c r="I1745" s="43" t="n">
        <x:v>0</x:v>
      </x:c>
      <x:c r="J1745" s="42" t="str">
        <x:v>BROAD_GETTOP_NO_OPERATORS__RESULT</x:v>
      </x:c>
      <x:c r="K1745" s="42" t="str">
        <x:v>MAX_PER_PHRASE_SEPARATELY_FOR_RESULT_AND_ASSOCIATION</x:v>
      </x:c>
      <x:c r="L1745" s="42" t="str">
        <x:v>S17</x:v>
      </x:c>
      <x:c r="M1745" s="43" t="n">
        <x:v>1</x:v>
      </x:c>
      <x:c r="N1745" s="42" t="str">
        <x:v>2026-08-29</x:v>
      </x:c>
      <x:c r="O1745" s="42" t="str">
        <x:v>WINDOW_SELECTION_INFO</x:v>
      </x:c>
      <x:c r="P1745" s="42" t="str">
        <x:v>Как выбрать пластиковые окна</x:v>
      </x:c>
      <x:c r="Q1745" s="42" t="str">
        <x:v>как выбрать пластиковые окна</x:v>
      </x:c>
      <x:c r="R1745" s="42" t="str">
        <x:v>choose windows/products</x:v>
      </x:c>
      <x:c r="S1745" s="42" t="str">
        <x:v>INFO</x:v>
      </x:c>
      <x:c r="T1745" s="42" t="str">
        <x:v>IN_SCOPE</x:v>
      </x:c>
      <x:c r="U1745" s="42" t="str">
        <x:v>MEDIUM</x:v>
      </x:c>
      <x:c r="V1745" s="42" t="str">
        <x:v>https://okno-msk.ru/stati/kak-vybrat-plastikovye-okna/</x:v>
      </x:c>
      <x:c r="W1745" s="42" t="str">
        <x:v>https://okno-msk.ru/stati/kak-vybrat-plastikovye-okna/</x:v>
      </x:c>
      <x:c r="X1745" s="42" t="str">
        <x:v>https://okno-msk.ru/stati/kak-vybrat-plastikovye-okna-v-kvartiru;https://okno-msk.ru/stati/kakoj-profil-i-firma-luchshe</x:v>
      </x:c>
      <x:c r="Y1745" s="42" t="str">
        <x:v>BASE_UNIT_PENDING_ACTION_REEVALUATION</x:v>
      </x:c>
      <x:c r="Z1745" s="42" t="str">
        <x:v>KEEP_EXISTING_STRUCTURE</x:v>
      </x:c>
      <x:c r="AA1745" s="42" t="str">
        <x:v>PROVISIONAL_PENDING_STEP13_CONFLICT_CHECK</x:v>
      </x:c>
      <x:c r="AB1745" s="42" t="str">
        <x:v>NONE</x:v>
      </x:c>
      <x:c r="AC1745" s="42" t="str">
        <x:v>ORDINARY_SEARCH_ELIGIBLE</x:v>
      </x:c>
      <x:c r="AD1745" s="43" t="n">
        <x:v>15</x:v>
      </x:c>
      <x:c r="AE1745" s="43" t="n">
        <x:v>46</x:v>
      </x:c>
      <x:c r="AF1745" s="42" t="str">
        <x:v>P3 — СОХРАНИТЬ / МАРШРУТИЗИРОВАТЬ</x:v>
      </x:c>
      <x:c r="AG1745" s="42" t="str">
        <x:v>action=KEEP_EXISTING_STRUCTURE; maturity=PROVISIONAL_PENDING_STEP13_CONFLICT_CHECK; uncertainty=NONE; broad_result=2; rank_in_cluster=15</x:v>
      </x:c>
      <x:c r="AH17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5" s="42" t="str">
        <x:v>Stage-5:STEP8&gt;STEP10&gt;STEP11&gt;STEP12_CORRECTIONS&gt;STEP12_V6_TARGET_CONTRACT&gt;STEP14A_OVERLAY | Step-08:S17:result:2</x:v>
      </x:c>
    </x:row>
    <x:row r="1746" ht="30" customHeight="1">
      <x:c r="A1746" s="42" t="str">
        <x:v>PHR-3C205ED0AA72</x:v>
      </x:c>
      <x:c r="B1746" s="42" t="str">
        <x:v>пластиковые окна комарова</x:v>
      </x:c>
      <x:c r="C1746" s="42" t="str">
        <x:v>SEARCH_REQUIRED</x:v>
      </x:c>
      <x:c r="D1746" s="42" t="str">
        <x:v>ДА</x:v>
      </x:c>
      <x:c r="E1746" s="42" t="str">
        <x:v>Москва</x:v>
      </x:c>
      <x:c r="F1746" s="42" t="n">
        <x:v>213</x:v>
      </x:c>
      <x:c r="G1746" s="42" t="str">
        <x:v>DEVICE_ALL</x:v>
      </x:c>
      <x:c r="H1746" s="43" t="n">
        <x:v>884</x:v>
      </x:c>
      <x:c r="I1746" s="43" t="n">
        <x:v>0</x:v>
      </x:c>
      <x:c r="J1746" s="42" t="str">
        <x:v>BROAD_GETTOP_NO_OPERATORS__RESULT</x:v>
      </x:c>
      <x:c r="K1746" s="42" t="str">
        <x:v>MAX_PER_PHRASE_SEPARATELY_FOR_RESULT_AND_ASSOCIATION</x:v>
      </x:c>
      <x:c r="L1746" s="42" t="str">
        <x:v>S01</x:v>
      </x:c>
      <x:c r="M1746" s="43" t="n">
        <x:v>1</x:v>
      </x:c>
      <x:c r="N1746" s="42" t="str">
        <x:v>2026-08-29</x:v>
      </x:c>
      <x:c r="O1746" s="42" t="str">
        <x:v>НЕ НАЗНАЧЕНО — SEARCH_REQUIRED</x:v>
      </x:c>
      <x:c r="P1746" s="42" t="str">
        <x:v>НЕ НАЗНАЧЕНО — SEARCH_REQUIRED</x:v>
      </x:c>
      <x:c r="Q1746" s="42" t="str">
        <x:v>НЕ НАЗНАЧЕНО — SEARCH_REQUIRED</x:v>
      </x:c>
      <x:c r="R1746" s="42" t="str">
        <x:v>НЕ НАЗНАЧЕНО — SEARCH_REQUIRED</x:v>
      </x:c>
      <x:c r="S1746" s="42" t="str">
        <x:v>НЕ НАЗНАЧЕНО — SEARCH_REQUIRED</x:v>
      </x:c>
      <x:c r="T1746" s="42" t="str">
        <x:v>НЕ НАЗНАЧЕНО — SEARCH_REQUIRED</x:v>
      </x:c>
      <x:c r="U1746" s="42" t="str">
        <x:v>MEDIUM</x:v>
      </x:c>
      <x:c r="V1746" s="42" t="str">
        <x:v>НЕ БЫЛО СОХРАНЁННОГО URL</x:v>
      </x:c>
      <x:c r="W1746" s="42" t="str">
        <x:v>НЕ НАЗНАЧЕНО — SEARCH_REQUIRED</x:v>
      </x:c>
      <x:c r="X1746" s="42" t="str">
        <x:v>НЕ НАЗНАЧЕНО — SEARCH_REQUIRED</x:v>
      </x:c>
      <x:c r="Y1746" s="42" t="str">
        <x:v>НЕ НАЗНАЧЕНО — SEARCH_REQUIRED</x:v>
      </x:c>
      <x:c r="Z1746" s="42" t="str">
        <x:v>НЕ НАЗНАЧЕНО — SEARCH_REQUIRED</x:v>
      </x:c>
      <x:c r="AA1746" s="42" t="str">
        <x:v>НЕ НАЗНАЧЕНО — SEARCH_REQUIRED</x:v>
      </x:c>
      <x:c r="AB1746" s="42" t="str">
        <x:v>UNRESOLVED_SEARCH_REQUIRED</x:v>
      </x:c>
      <x:c r="AC1746" s="42" t="str">
        <x:v>REVIEW_SEARCH</x:v>
      </x:c>
      <x:c r="AD1746" s="43"/>
      <x:c r="AE1746" s="43"/>
      <x:c r="AF1746" s="42" t="str">
        <x:v>P0 — СНЯТЬ SEARCH_REQUIRED</x:v>
      </x:c>
      <x:c r="AG1746" s="42" t="str">
        <x:v>status=SEARCH_REQUIRED; uncertainty=UNRESOLVED_SEARCH_REQUIRED; broad_result=884</x:v>
      </x:c>
      <x:c r="AH1746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746" s="42" t="str">
        <x:v>Stage-5:STEP8&gt;STEP10/STEP11_AS_APPLICABLE | Step-08:S01:result:884</x:v>
      </x:c>
    </x:row>
    <x:row r="1747" ht="30" customHeight="1">
      <x:c r="A1747" s="42" t="str">
        <x:v>PHR-ECFD287D7DBC</x:v>
      </x:c>
      <x:c r="B1747" s="42" t="str">
        <x:v>пластиковые окна комсомольск на амуре цена</x:v>
      </x:c>
      <x:c r="C1747" s="42" t="str">
        <x:v>EXCLUDED_PRESERVED</x:v>
      </x:c>
      <x:c r="D1747" s="42" t="str">
        <x:v>НЕТ</x:v>
      </x:c>
      <x:c r="E1747" s="42" t="str">
        <x:v>Москва</x:v>
      </x:c>
      <x:c r="F1747" s="42" t="n">
        <x:v>213</x:v>
      </x:c>
      <x:c r="G1747" s="42" t="str">
        <x:v>DEVICE_ALL</x:v>
      </x:c>
      <x:c r="H1747" s="43" t="n">
        <x:v>2</x:v>
      </x:c>
      <x:c r="I1747" s="43" t="n">
        <x:v>0</x:v>
      </x:c>
      <x:c r="J1747" s="42" t="str">
        <x:v>BROAD_GETTOP_NO_OPERATORS__RESULT</x:v>
      </x:c>
      <x:c r="K1747" s="42" t="str">
        <x:v>MAX_PER_PHRASE_SEPARATELY_FOR_RESULT_AND_ASSOCIATION</x:v>
      </x:c>
      <x:c r="L1747" s="42" t="str">
        <x:v>S15</x:v>
      </x:c>
      <x:c r="M1747" s="43" t="n">
        <x:v>1</x:v>
      </x:c>
      <x:c r="N1747" s="42" t="str">
        <x:v>2026-08-29</x:v>
      </x:c>
      <x:c r="O1747" s="42" t="str">
        <x:v>НЕ ПРИМЕНИМО — ВНЕ АКТИВНОГО ЯДРА</x:v>
      </x:c>
      <x:c r="P1747" s="42" t="str">
        <x:v>НЕ ПРИМЕНИМО — ВНЕ АКТИВНОГО ЯДРА</x:v>
      </x:c>
      <x:c r="Q1747" s="42" t="str">
        <x:v>НЕ ПРИМЕНИМО — ВНЕ АКТИВНОГО ЯДРА</x:v>
      </x:c>
      <x:c r="R1747" s="42" t="str">
        <x:v>НЕ ПРИМЕНИМО — ВНЕ АКТИВНОГО ЯДРА</x:v>
      </x:c>
      <x:c r="S1747" s="42" t="str">
        <x:v>НЕ ПРИМЕНИМО — ВНЕ АКТИВНОГО ЯДРА</x:v>
      </x:c>
      <x:c r="T1747" s="42" t="str">
        <x:v>НЕ ПРИМЕНИМО — ВНЕ АКТИВНОГО ЯДРА</x:v>
      </x:c>
      <x:c r="U1747" s="42" t="str">
        <x:v>HIGH</x:v>
      </x:c>
      <x:c r="V1747" s="42" t="str">
        <x:v>НЕ ПРИМЕНИМО — ВНЕ АКТИВНОГО ЯДРА</x:v>
      </x:c>
      <x:c r="W1747" s="42" t="str">
        <x:v>НЕ ПРИМЕНИМО — ВНЕ АКТИВНОГО ЯДРА</x:v>
      </x:c>
      <x:c r="X1747" s="42" t="str">
        <x:v>НЕ ПРИМЕНИМО — ВНЕ АКТИВНОГО ЯДРА</x:v>
      </x:c>
      <x:c r="Y1747" s="42" t="str">
        <x:v>НЕ ПРИМЕНИМО — ВНЕ АКТИВНОГО ЯДРА</x:v>
      </x:c>
      <x:c r="Z1747" s="42" t="str">
        <x:v>НЕ ПРИМЕНИМО — ВНЕ АКТИВНОГО ЯДРА</x:v>
      </x:c>
      <x:c r="AA1747" s="42" t="str">
        <x:v>НЕ ПРИМЕНИМО — ВНЕ АКТИВНОГО ЯДРА</x:v>
      </x:c>
      <x:c r="AB1747" s="42" t="str">
        <x:v>RESOLVED_EXCLUSION</x:v>
      </x:c>
      <x:c r="AC1747" s="42" t="str">
        <x:v>NO_ACTIVE_SEARCH_ROUTE</x:v>
      </x:c>
      <x:c r="AD1747" s="43"/>
      <x:c r="AE1747" s="43"/>
      <x:c r="AF1747" s="42" t="str">
        <x:v>P5 — ВНЕ РАБОЧЕГО ЯДРА</x:v>
      </x:c>
      <x:c r="AG1747" s="42" t="str">
        <x:v>status=EXCLUDED_PRESERVED</x:v>
      </x:c>
      <x:c r="AH174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47" s="42" t="str">
        <x:v>Stage-5:STEP8&gt;STEP10/STEP11_AS_APPLICABLE | Step-08:S15:result:2</x:v>
      </x:c>
    </x:row>
    <x:row r="1748" ht="30" customHeight="1">
      <x:c r="A1748" s="42" t="str">
        <x:v>PHR-137F601E72E9</x:v>
      </x:c>
      <x:c r="B1748" s="42" t="str">
        <x:v>пластиковые окна континент</x:v>
      </x:c>
      <x:c r="C1748" s="42" t="str">
        <x:v>EXCLUDED_PRESERVED</x:v>
      </x:c>
      <x:c r="D1748" s="42" t="str">
        <x:v>НЕТ</x:v>
      </x:c>
      <x:c r="E1748" s="42" t="str">
        <x:v>Москва</x:v>
      </x:c>
      <x:c r="F1748" s="42" t="n">
        <x:v>213</x:v>
      </x:c>
      <x:c r="G1748" s="42" t="str">
        <x:v>DEVICE_ALL</x:v>
      </x:c>
      <x:c r="H1748" s="43" t="n">
        <x:v>1229</x:v>
      </x:c>
      <x:c r="I1748" s="43" t="n">
        <x:v>0</x:v>
      </x:c>
      <x:c r="J1748" s="42" t="str">
        <x:v>BROAD_GETTOP_NO_OPERATORS__RESULT</x:v>
      </x:c>
      <x:c r="K1748" s="42" t="str">
        <x:v>MAX_PER_PHRASE_SEPARATELY_FOR_RESULT_AND_ASSOCIATION</x:v>
      </x:c>
      <x:c r="L1748" s="42" t="str">
        <x:v>S01</x:v>
      </x:c>
      <x:c r="M1748" s="43" t="n">
        <x:v>1</x:v>
      </x:c>
      <x:c r="N1748" s="42" t="str">
        <x:v>2026-08-29</x:v>
      </x:c>
      <x:c r="O1748" s="42" t="str">
        <x:v>НЕ ПРИМЕНИМО — ВНЕ АКТИВНОГО ЯДРА</x:v>
      </x:c>
      <x:c r="P1748" s="42" t="str">
        <x:v>НЕ ПРИМЕНИМО — ВНЕ АКТИВНОГО ЯДРА</x:v>
      </x:c>
      <x:c r="Q1748" s="42" t="str">
        <x:v>НЕ ПРИМЕНИМО — ВНЕ АКТИВНОГО ЯДРА</x:v>
      </x:c>
      <x:c r="R1748" s="42" t="str">
        <x:v>НЕ ПРИМЕНИМО — ВНЕ АКТИВНОГО ЯДРА</x:v>
      </x:c>
      <x:c r="S1748" s="42" t="str">
        <x:v>НЕ ПРИМЕНИМО — ВНЕ АКТИВНОГО ЯДРА</x:v>
      </x:c>
      <x:c r="T1748" s="42" t="str">
        <x:v>НЕ ПРИМЕНИМО — ВНЕ АКТИВНОГО ЯДРА</x:v>
      </x:c>
      <x:c r="U1748" s="42" t="str">
        <x:v>HIGH</x:v>
      </x:c>
      <x:c r="V1748" s="42" t="str">
        <x:v>НЕ ПРИМЕНИМО — ВНЕ АКТИВНОГО ЯДРА</x:v>
      </x:c>
      <x:c r="W1748" s="42" t="str">
        <x:v>НЕ ПРИМЕНИМО — ВНЕ АКТИВНОГО ЯДРА</x:v>
      </x:c>
      <x:c r="X1748" s="42" t="str">
        <x:v>НЕ ПРИМЕНИМО — ВНЕ АКТИВНОГО ЯДРА</x:v>
      </x:c>
      <x:c r="Y1748" s="42" t="str">
        <x:v>НЕ ПРИМЕНИМО — ВНЕ АКТИВНОГО ЯДРА</x:v>
      </x:c>
      <x:c r="Z1748" s="42" t="str">
        <x:v>НЕ ПРИМЕНИМО — ВНЕ АКТИВНОГО ЯДРА</x:v>
      </x:c>
      <x:c r="AA1748" s="42" t="str">
        <x:v>НЕ ПРИМЕНИМО — ВНЕ АКТИВНОГО ЯДРА</x:v>
      </x:c>
      <x:c r="AB1748" s="42" t="str">
        <x:v>RESOLVED_EXCLUSION</x:v>
      </x:c>
      <x:c r="AC1748" s="42" t="str">
        <x:v>NO_ACTIVE_SEARCH_ROUTE</x:v>
      </x:c>
      <x:c r="AD1748" s="43"/>
      <x:c r="AE1748" s="43"/>
      <x:c r="AF1748" s="42" t="str">
        <x:v>P5 — ВНЕ РАБОЧЕГО ЯДРА</x:v>
      </x:c>
      <x:c r="AG1748" s="42" t="str">
        <x:v>status=EXCLUDED_PRESERVED</x:v>
      </x:c>
      <x:c r="AH17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48" s="42" t="str">
        <x:v>Stage-5:STEP8&gt;STEP10/STEP11_AS_APPLICABLE | Step-08:S01:result:1229</x:v>
      </x:c>
    </x:row>
    <x:row r="1749" ht="30" customHeight="1">
      <x:c r="A1749" s="42" t="str">
        <x:v>PHR-DD159C9DF48E</x:v>
      </x:c>
      <x:c r="B1749" s="42" t="str">
        <x:v>пластиковые окна купить в москве от производителя</x:v>
      </x:c>
      <x:c r="C1749" s="42" t="str">
        <x:v>ASSIGNED</x:v>
      </x:c>
      <x:c r="D1749" s="42" t="str">
        <x:v>ДА</x:v>
      </x:c>
      <x:c r="E1749" s="42" t="str">
        <x:v>Москва</x:v>
      </x:c>
      <x:c r="F1749" s="42" t="n">
        <x:v>213</x:v>
      </x:c>
      <x:c r="G1749" s="42" t="str">
        <x:v>DEVICE_ALL</x:v>
      </x:c>
      <x:c r="H1749" s="43" t="n">
        <x:v>162</x:v>
      </x:c>
      <x:c r="I1749" s="43" t="n">
        <x:v>0</x:v>
      </x:c>
      <x:c r="J1749" s="42" t="str">
        <x:v>BROAD_GETTOP_NO_OPERATORS__RESULT</x:v>
      </x:c>
      <x:c r="K1749" s="42" t="str">
        <x:v>MAX_PER_PHRASE_SEPARATELY_FOR_RESULT_AND_ASSOCIATION</x:v>
      </x:c>
      <x:c r="L1749" s="42" t="str">
        <x:v>S18</x:v>
      </x:c>
      <x:c r="M1749" s="43" t="n">
        <x:v>1</x:v>
      </x:c>
      <x:c r="N1749" s="42" t="str">
        <x:v>2026-08-29</x:v>
      </x:c>
      <x:c r="O1749" s="42" t="str">
        <x:v>PVC_WINDOWS_COMMERCIAL</x:v>
      </x:c>
      <x:c r="P1749" s="42" t="str">
        <x:v>Пластиковые окна</x:v>
      </x:c>
      <x:c r="Q1749" s="42" t="str">
        <x:v>пластиковые окна</x:v>
      </x:c>
      <x:c r="R1749" s="42" t="str">
        <x:v>buy/order PVC windows</x:v>
      </x:c>
      <x:c r="S1749" s="42" t="str">
        <x:v>COMMERCIAL</x:v>
      </x:c>
      <x:c r="T1749" s="42" t="str">
        <x:v>IN_SCOPE</x:v>
      </x:c>
      <x:c r="U1749" s="42" t="str">
        <x:v>MEDIUM</x:v>
      </x:c>
      <x:c r="V1749" s="42" t="str">
        <x:v>https://okno-msk.ru/okna-rehau/</x:v>
      </x:c>
      <x:c r="W1749" s="42" t="str">
        <x:v>https://okno-msk.ru/okna-rehau/</x:v>
      </x:c>
      <x:c r="X1749" s="42" t="str">
        <x:v>https://okno-msk.ru/okna-rehau/po-tipu-doma/okna-na-kuhnyu;https://okno-msk.ru/okna-rehau/tipovye-razmery;https://okno-msk.ru/okna-rehau/tipovye-razmery/katalog-tipovyh-okon</x:v>
      </x:c>
      <x:c r="Y1749" s="42" t="str">
        <x:v>BASE_UNIT_PENDING_ACTION_REEVALUATION</x:v>
      </x:c>
      <x:c r="Z1749" s="42" t="str">
        <x:v>KEEP_EXISTING_STRUCTURE</x:v>
      </x:c>
      <x:c r="AA1749" s="42" t="str">
        <x:v>PROVISIONAL_PENDING_STEP13_CONFLICT_CHECK</x:v>
      </x:c>
      <x:c r="AB1749" s="42" t="str">
        <x:v>NONE</x:v>
      </x:c>
      <x:c r="AC1749" s="42" t="str">
        <x:v>ORDINARY_SEARCH_ELIGIBLE</x:v>
      </x:c>
      <x:c r="AD1749" s="43" t="n">
        <x:v>100</x:v>
      </x:c>
      <x:c r="AE1749" s="43" t="n">
        <x:v>111</x:v>
      </x:c>
      <x:c r="AF1749" s="42" t="str">
        <x:v>P3 — СОХРАНИТЬ / МАРШРУТИЗИРОВАТЬ</x:v>
      </x:c>
      <x:c r="AG1749" s="42" t="str">
        <x:v>action=KEEP_EXISTING_STRUCTURE; maturity=PROVISIONAL_PENDING_STEP13_CONFLICT_CHECK; uncertainty=NONE; broad_result=162; rank_in_cluster=100</x:v>
      </x:c>
      <x:c r="AH17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9" s="42" t="str">
        <x:v>Stage-5:STEP8&gt;STEP10&gt;STEP11&gt;STEP12_CORRECTIONS&gt;STEP12_V6_TARGET_CONTRACT&gt;STEP14A_OVERLAY | Step-08:S18:result:162</x:v>
      </x:c>
    </x:row>
    <x:row r="1750" ht="30" customHeight="1">
      <x:c r="A1750" s="42" t="str">
        <x:v>PHR-59B451B4DC6A</x:v>
      </x:c>
      <x:c r="B1750" s="42" t="str">
        <x:v>пластиковые окна купить недорого от производителя</x:v>
      </x:c>
      <x:c r="C1750" s="42" t="str">
        <x:v>ASSIGNED</x:v>
      </x:c>
      <x:c r="D1750" s="42" t="str">
        <x:v>ДА</x:v>
      </x:c>
      <x:c r="E1750" s="42" t="str">
        <x:v>Москва</x:v>
      </x:c>
      <x:c r="F1750" s="42" t="n">
        <x:v>213</x:v>
      </x:c>
      <x:c r="G1750" s="42" t="str">
        <x:v>DEVICE_ALL</x:v>
      </x:c>
      <x:c r="H1750" s="43" t="n">
        <x:v>73</x:v>
      </x:c>
      <x:c r="I1750" s="43" t="n">
        <x:v>0</x:v>
      </x:c>
      <x:c r="J1750" s="42" t="str">
        <x:v>BROAD_GETTOP_NO_OPERATORS__RESULT</x:v>
      </x:c>
      <x:c r="K1750" s="42" t="str">
        <x:v>MAX_PER_PHRASE_SEPARATELY_FOR_RESULT_AND_ASSOCIATION</x:v>
      </x:c>
      <x:c r="L1750" s="42" t="str">
        <x:v>S18</x:v>
      </x:c>
      <x:c r="M1750" s="43" t="n">
        <x:v>1</x:v>
      </x:c>
      <x:c r="N1750" s="42" t="str">
        <x:v>2026-08-29</x:v>
      </x:c>
      <x:c r="O1750" s="42" t="str">
        <x:v>PVC_WINDOWS_COMMERCIAL</x:v>
      </x:c>
      <x:c r="P1750" s="42" t="str">
        <x:v>Пластиковые окна</x:v>
      </x:c>
      <x:c r="Q1750" s="42" t="str">
        <x:v>пластиковые окна</x:v>
      </x:c>
      <x:c r="R1750" s="42" t="str">
        <x:v>buy/order PVC windows</x:v>
      </x:c>
      <x:c r="S1750" s="42" t="str">
        <x:v>COMMERCIAL</x:v>
      </x:c>
      <x:c r="T1750" s="42" t="str">
        <x:v>IN_SCOPE</x:v>
      </x:c>
      <x:c r="U1750" s="42" t="str">
        <x:v>MEDIUM</x:v>
      </x:c>
      <x:c r="V1750" s="42" t="str">
        <x:v>https://okno-msk.ru/okna-rehau/</x:v>
      </x:c>
      <x:c r="W1750" s="42" t="str">
        <x:v>https://okno-msk.ru/okna-rehau/</x:v>
      </x:c>
      <x:c r="X1750" s="42" t="str">
        <x:v>https://okno-msk.ru/okna-rehau/po-tipu-doma/okna-na-kuhnyu;https://okno-msk.ru/okna-rehau/tipovye-razmery;https://okno-msk.ru/okna-rehau/tipovye-razmery/katalog-tipovyh-okon</x:v>
      </x:c>
      <x:c r="Y1750" s="42" t="str">
        <x:v>BASE_UNIT_PENDING_ACTION_REEVALUATION</x:v>
      </x:c>
      <x:c r="Z1750" s="42" t="str">
        <x:v>KEEP_EXISTING_STRUCTURE</x:v>
      </x:c>
      <x:c r="AA1750" s="42" t="str">
        <x:v>PROVISIONAL_PENDING_STEP13_CONFLICT_CHECK</x:v>
      </x:c>
      <x:c r="AB1750" s="42" t="str">
        <x:v>NONE</x:v>
      </x:c>
      <x:c r="AC1750" s="42" t="str">
        <x:v>ORDINARY_SEARCH_ELIGIBLE</x:v>
      </x:c>
      <x:c r="AD1750" s="43" t="n">
        <x:v>122</x:v>
      </x:c>
      <x:c r="AE1750" s="43" t="n">
        <x:v>143</x:v>
      </x:c>
      <x:c r="AF1750" s="42" t="str">
        <x:v>P3 — СОХРАНИТЬ / МАРШРУТИЗИРОВАТЬ</x:v>
      </x:c>
      <x:c r="AG1750" s="42" t="str">
        <x:v>action=KEEP_EXISTING_STRUCTURE; maturity=PROVISIONAL_PENDING_STEP13_CONFLICT_CHECK; uncertainty=NONE; broad_result=73; rank_in_cluster=122</x:v>
      </x:c>
      <x:c r="AH17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0" s="42" t="str">
        <x:v>Stage-5:STEP8&gt;STEP10&gt;STEP11&gt;STEP12_CORRECTIONS&gt;STEP12_V6_TARGET_CONTRACT&gt;STEP14A_OVERLAY | Step-08:S18:result:73</x:v>
      </x:c>
    </x:row>
    <x:row r="1751" ht="30" customHeight="1">
      <x:c r="A1751" s="42" t="str">
        <x:v>PHR-A1B5322E0F00</x:v>
      </x:c>
      <x:c r="B1751" s="42" t="str">
        <x:v>пластиковые окна люберцы от производителя</x:v>
      </x:c>
      <x:c r="C1751" s="42" t="str">
        <x:v>ASSIGNED</x:v>
      </x:c>
      <x:c r="D1751" s="42" t="str">
        <x:v>ДА</x:v>
      </x:c>
      <x:c r="E1751" s="42" t="str">
        <x:v>Москва</x:v>
      </x:c>
      <x:c r="F1751" s="42" t="n">
        <x:v>213</x:v>
      </x:c>
      <x:c r="G1751" s="42" t="str">
        <x:v>DEVICE_ALL</x:v>
      </x:c>
      <x:c r="H1751" s="43" t="n">
        <x:v>23</x:v>
      </x:c>
      <x:c r="I1751" s="43" t="n">
        <x:v>0</x:v>
      </x:c>
      <x:c r="J1751" s="42" t="str">
        <x:v>BROAD_GETTOP_NO_OPERATORS__RESULT</x:v>
      </x:c>
      <x:c r="K1751" s="42" t="str">
        <x:v>MAX_PER_PHRASE_SEPARATELY_FOR_RESULT_AND_ASSOCIATION</x:v>
      </x:c>
      <x:c r="L1751" s="42" t="str">
        <x:v>S18</x:v>
      </x:c>
      <x:c r="M1751" s="43" t="n">
        <x:v>1</x:v>
      </x:c>
      <x:c r="N1751" s="42" t="str">
        <x:v>2026-08-29</x:v>
      </x:c>
      <x:c r="O1751" s="42" t="str">
        <x:v>PVC_WINDOWS_COMMERCIAL</x:v>
      </x:c>
      <x:c r="P1751" s="42" t="str">
        <x:v>Пластиковые окна</x:v>
      </x:c>
      <x:c r="Q1751" s="42" t="str">
        <x:v>пластиковые окна</x:v>
      </x:c>
      <x:c r="R1751" s="42" t="str">
        <x:v>buy/order PVC windows</x:v>
      </x:c>
      <x:c r="S1751" s="42" t="str">
        <x:v>COMMERCIAL</x:v>
      </x:c>
      <x:c r="T1751" s="42" t="str">
        <x:v>IN_SCOPE</x:v>
      </x:c>
      <x:c r="U1751" s="42" t="str">
        <x:v>MEDIUM</x:v>
      </x:c>
      <x:c r="V1751" s="42" t="str">
        <x:v>https://okno-msk.ru/okna-rehau/</x:v>
      </x:c>
      <x:c r="W1751" s="42" t="str">
        <x:v>https://okno-msk.ru/okna-rehau/</x:v>
      </x:c>
      <x:c r="X1751" s="42" t="str">
        <x:v>https://okno-msk.ru/okna-rehau/po-tipu-doma/okna-na-kuhnyu;https://okno-msk.ru/okna-rehau/tipovye-razmery;https://okno-msk.ru/okna-rehau/tipovye-razmery/katalog-tipovyh-okon</x:v>
      </x:c>
      <x:c r="Y1751" s="42" t="str">
        <x:v>BASE_UNIT_PENDING_ACTION_REEVALUATION</x:v>
      </x:c>
      <x:c r="Z1751" s="42" t="str">
        <x:v>KEEP_EXISTING_STRUCTURE</x:v>
      </x:c>
      <x:c r="AA1751" s="42" t="str">
        <x:v>PROVISIONAL_PENDING_STEP13_CONFLICT_CHECK</x:v>
      </x:c>
      <x:c r="AB1751" s="42" t="str">
        <x:v>NONE</x:v>
      </x:c>
      <x:c r="AC1751" s="42" t="str">
        <x:v>ORDINARY_SEARCH_ELIGIBLE</x:v>
      </x:c>
      <x:c r="AD1751" s="43" t="n">
        <x:v>168</x:v>
      </x:c>
      <x:c r="AE1751" s="43" t="n">
        <x:v>210</x:v>
      </x:c>
      <x:c r="AF1751" s="42" t="str">
        <x:v>P3 — СОХРАНИТЬ / МАРШРУТИЗИРОВАТЬ</x:v>
      </x:c>
      <x:c r="AG1751" s="42" t="str">
        <x:v>action=KEEP_EXISTING_STRUCTURE; maturity=PROVISIONAL_PENDING_STEP13_CONFLICT_CHECK; uncertainty=NONE; broad_result=23; rank_in_cluster=168</x:v>
      </x:c>
      <x:c r="AH17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1" s="42" t="str">
        <x:v>Stage-5:STEP8&gt;STEP10&gt;STEP11&gt;STEP12_CORRECTIONS&gt;STEP12_V6_TARGET_CONTRACT&gt;STEP14A_OVERLAY | Step-08:S18:result:23</x:v>
      </x:c>
    </x:row>
    <x:row r="1752" ht="30" customHeight="1">
      <x:c r="A1752" s="42" t="str">
        <x:v>PHR-D6FC14242955</x:v>
      </x:c>
      <x:c r="B1752" s="42" t="str">
        <x:v>пластиковые окна люберцы от производителя с установкой</x:v>
      </x:c>
      <x:c r="C1752" s="42" t="str">
        <x:v>ASSIGNED</x:v>
      </x:c>
      <x:c r="D1752" s="42" t="str">
        <x:v>ДА</x:v>
      </x:c>
      <x:c r="E1752" s="42" t="str">
        <x:v>Москва</x:v>
      </x:c>
      <x:c r="F1752" s="42" t="n">
        <x:v>213</x:v>
      </x:c>
      <x:c r="G1752" s="42" t="str">
        <x:v>DEVICE_ALL</x:v>
      </x:c>
      <x:c r="H1752" s="43" t="n">
        <x:v>18</x:v>
      </x:c>
      <x:c r="I1752" s="43" t="n">
        <x:v>0</x:v>
      </x:c>
      <x:c r="J1752" s="42" t="str">
        <x:v>BROAD_GETTOP_NO_OPERATORS__RESULT</x:v>
      </x:c>
      <x:c r="K1752" s="42" t="str">
        <x:v>MAX_PER_PHRASE_SEPARATELY_FOR_RESULT_AND_ASSOCIATION</x:v>
      </x:c>
      <x:c r="L1752" s="42" t="str">
        <x:v>S18</x:v>
      </x:c>
      <x:c r="M1752" s="43" t="n">
        <x:v>1</x:v>
      </x:c>
      <x:c r="N1752" s="42" t="str">
        <x:v>2026-08-29</x:v>
      </x:c>
      <x:c r="O1752" s="42" t="str">
        <x:v>PVC_WINDOWS_COMMERCIAL</x:v>
      </x:c>
      <x:c r="P1752" s="42" t="str">
        <x:v>Пластиковые окна</x:v>
      </x:c>
      <x:c r="Q1752" s="42" t="str">
        <x:v>пластиковые окна</x:v>
      </x:c>
      <x:c r="R1752" s="42" t="str">
        <x:v>buy/order PVC windows</x:v>
      </x:c>
      <x:c r="S1752" s="42" t="str">
        <x:v>COMMERCIAL</x:v>
      </x:c>
      <x:c r="T1752" s="42" t="str">
        <x:v>IN_SCOPE</x:v>
      </x:c>
      <x:c r="U1752" s="42" t="str">
        <x:v>MEDIUM</x:v>
      </x:c>
      <x:c r="V1752" s="42" t="str">
        <x:v>https://okno-msk.ru/okna-rehau/</x:v>
      </x:c>
      <x:c r="W1752" s="42" t="str">
        <x:v>https://okno-msk.ru/okna-rehau/</x:v>
      </x:c>
      <x:c r="X1752" s="42" t="str">
        <x:v>https://okno-msk.ru/okna-rehau/po-tipu-doma/okna-na-kuhnyu;https://okno-msk.ru/okna-rehau/tipovye-razmery;https://okno-msk.ru/okna-rehau/tipovye-razmery/katalog-tipovyh-okon</x:v>
      </x:c>
      <x:c r="Y1752" s="42" t="str">
        <x:v>BASE_UNIT_PENDING_ACTION_REEVALUATION</x:v>
      </x:c>
      <x:c r="Z1752" s="42" t="str">
        <x:v>KEEP_EXISTING_STRUCTURE</x:v>
      </x:c>
      <x:c r="AA1752" s="42" t="str">
        <x:v>PROVISIONAL_PENDING_STEP13_CONFLICT_CHECK</x:v>
      </x:c>
      <x:c r="AB1752" s="42" t="str">
        <x:v>NONE</x:v>
      </x:c>
      <x:c r="AC1752" s="42" t="str">
        <x:v>ORDINARY_SEARCH_ELIGIBLE</x:v>
      </x:c>
      <x:c r="AD1752" s="43" t="n">
        <x:v>179</x:v>
      </x:c>
      <x:c r="AE1752" s="43" t="n">
        <x:v>227</x:v>
      </x:c>
      <x:c r="AF1752" s="42" t="str">
        <x:v>P3 — СОХРАНИТЬ / МАРШРУТИЗИРОВАТЬ</x:v>
      </x:c>
      <x:c r="AG1752" s="42" t="str">
        <x:v>action=KEEP_EXISTING_STRUCTURE; maturity=PROVISIONAL_PENDING_STEP13_CONFLICT_CHECK; uncertainty=NONE; broad_result=18; rank_in_cluster=179</x:v>
      </x:c>
      <x:c r="AH17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2" s="42" t="str">
        <x:v>Stage-5:STEP8&gt;STEP10&gt;STEP11&gt;STEP12_CORRECTIONS&gt;STEP12_V6_TARGET_CONTRACT&gt;STEP14A_OVERLAY | Step-08:S18:result:18</x:v>
      </x:c>
    </x:row>
    <x:row r="1753" ht="30" customHeight="1">
      <x:c r="A1753" s="42" t="str">
        <x:v>PHR-BDB4DB7F1FFA</x:v>
      </x:c>
      <x:c r="B1753" s="42" t="str">
        <x:v>пластиковые окна монтаж ремонт</x:v>
      </x:c>
      <x:c r="C1753" s="42" t="str">
        <x:v>ASSIGNED</x:v>
      </x:c>
      <x:c r="D1753" s="42" t="str">
        <x:v>ДА</x:v>
      </x:c>
      <x:c r="E1753" s="42" t="str">
        <x:v>Москва</x:v>
      </x:c>
      <x:c r="F1753" s="42" t="n">
        <x:v>213</x:v>
      </x:c>
      <x:c r="G1753" s="42" t="str">
        <x:v>DEVICE_ALL</x:v>
      </x:c>
      <x:c r="H1753" s="43" t="n">
        <x:v>8</x:v>
      </x:c>
      <x:c r="I1753" s="43" t="n">
        <x:v>0</x:v>
      </x:c>
      <x:c r="J1753" s="42" t="str">
        <x:v>BROAD_GETTOP_NO_OPERATORS__RESULT</x:v>
      </x:c>
      <x:c r="K1753" s="42" t="str">
        <x:v>MAX_PER_PHRASE_SEPARATELY_FOR_RESULT_AND_ASSOCIATION</x:v>
      </x:c>
      <x:c r="L1753" s="42" t="str">
        <x:v>S14</x:v>
      </x:c>
      <x:c r="M1753" s="43" t="n">
        <x:v>1</x:v>
      </x:c>
      <x:c r="N1753" s="42" t="str">
        <x:v>2026-08-29</x:v>
      </x:c>
      <x:c r="O1753" s="42" t="str">
        <x:v>WINDOW_REPAIR_SERVICE</x:v>
      </x:c>
      <x:c r="P1753" s="42" t="str">
        <x:v>Ремонт пластиковых окон</x:v>
      </x:c>
      <x:c r="Q1753" s="42" t="str">
        <x:v>ремонт пластиковых окон</x:v>
      </x:c>
      <x:c r="R1753" s="42" t="str">
        <x:v>professional window repair</x:v>
      </x:c>
      <x:c r="S1753" s="42" t="str">
        <x:v>SERVICE</x:v>
      </x:c>
      <x:c r="T1753" s="42" t="str">
        <x:v>IN_SCOPE</x:v>
      </x:c>
      <x:c r="U1753" s="42" t="str">
        <x:v>MEDIUM</x:v>
      </x:c>
      <x:c r="V1753" s="42" t="str">
        <x:v>https://okno-msk.ru/uslugi/remont-okon/</x:v>
      </x:c>
      <x:c r="W1753" s="42" t="str">
        <x:v>https://okno-msk.ru/uslugi/remont-okon/</x:v>
      </x:c>
      <x:c r="X1753" s="42" t="str">
        <x:v>НЕТ КАНОНИЧЕСКОЙ ПОДДЕРЖИВАЮЩЕЙ СТРАНИЦЫ</x:v>
      </x:c>
      <x:c r="Y1753" s="42" t="str">
        <x:v>BASE_UNIT_PENDING_ACTION_REEVALUATION</x:v>
      </x:c>
      <x:c r="Z1753" s="42" t="str">
        <x:v>KEEP_EXISTING_STRUCTURE</x:v>
      </x:c>
      <x:c r="AA1753" s="42" t="str">
        <x:v>PROVISIONAL_PENDING_STEP13_CONFLICT_CHECK</x:v>
      </x:c>
      <x:c r="AB1753" s="42" t="str">
        <x:v>NONE</x:v>
      </x:c>
      <x:c r="AC1753" s="42" t="str">
        <x:v>ORDINARY_SEARCH_ELIGIBLE</x:v>
      </x:c>
      <x:c r="AD1753" s="43" t="n">
        <x:v>117</x:v>
      </x:c>
      <x:c r="AE1753" s="43" t="n">
        <x:v>136</x:v>
      </x:c>
      <x:c r="AF1753" s="42" t="str">
        <x:v>P3 — СОХРАНИТЬ / МАРШРУТИЗИРОВАТЬ</x:v>
      </x:c>
      <x:c r="AG1753" s="42" t="str">
        <x:v>action=KEEP_EXISTING_STRUCTURE; maturity=PROVISIONAL_PENDING_STEP13_CONFLICT_CHECK; uncertainty=NONE; broad_result=8; rank_in_cluster=117</x:v>
      </x:c>
      <x:c r="AH17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3" s="42" t="str">
        <x:v>Stage-5:STEP8&gt;STEP10&gt;STEP11&gt;STEP12_CORRECTIONS&gt;STEP12_V6_TARGET_CONTRACT&gt;STEP14A_OVERLAY | Step-08:S14:result:8</x:v>
      </x:c>
    </x:row>
    <x:row r="1754" ht="30" customHeight="1">
      <x:c r="A1754" s="42" t="str">
        <x:v>PHR-3866F499AEDD</x:v>
      </x:c>
      <x:c r="B1754" s="42" t="str">
        <x:v>пластиковые окна москва</x:v>
      </x:c>
      <x:c r="C1754" s="42" t="str">
        <x:v>ASSIGNED</x:v>
      </x:c>
      <x:c r="D1754" s="42" t="str">
        <x:v>ДА</x:v>
      </x:c>
      <x:c r="E1754" s="42" t="str">
        <x:v>Москва</x:v>
      </x:c>
      <x:c r="F1754" s="42" t="n">
        <x:v>213</x:v>
      </x:c>
      <x:c r="G1754" s="42" t="str">
        <x:v>DEVICE_ALL</x:v>
      </x:c>
      <x:c r="H1754" s="43" t="n">
        <x:v>17295</x:v>
      </x:c>
      <x:c r="I1754" s="43" t="n">
        <x:v>0</x:v>
      </x:c>
      <x:c r="J1754" s="42" t="str">
        <x:v>BROAD_GETTOP_NO_OPERATORS__RESULT</x:v>
      </x:c>
      <x:c r="K1754" s="42" t="str">
        <x:v>MAX_PER_PHRASE_SEPARATELY_FOR_RESULT_AND_ASSOCIATION</x:v>
      </x:c>
      <x:c r="L1754" s="42" t="str">
        <x:v>S01</x:v>
      </x:c>
      <x:c r="M1754" s="43" t="n">
        <x:v>1</x:v>
      </x:c>
      <x:c r="N1754" s="42" t="str">
        <x:v>2026-08-29</x:v>
      </x:c>
      <x:c r="O1754" s="42" t="str">
        <x:v>PVC_WINDOWS_COMMERCIAL</x:v>
      </x:c>
      <x:c r="P1754" s="42" t="str">
        <x:v>Пластиковые окна</x:v>
      </x:c>
      <x:c r="Q1754" s="42" t="str">
        <x:v>пластиковые окна</x:v>
      </x:c>
      <x:c r="R1754" s="42" t="str">
        <x:v>buy/order PVC windows</x:v>
      </x:c>
      <x:c r="S1754" s="42" t="str">
        <x:v>COMMERCIAL</x:v>
      </x:c>
      <x:c r="T1754" s="42" t="str">
        <x:v>IN_SCOPE</x:v>
      </x:c>
      <x:c r="U1754" s="42" t="str">
        <x:v>MEDIUM</x:v>
      </x:c>
      <x:c r="V1754" s="42" t="str">
        <x:v>https://okno-msk.ru/okna-rehau/</x:v>
      </x:c>
      <x:c r="W1754" s="42" t="str">
        <x:v>https://okno-msk.ru/okna-rehau/</x:v>
      </x:c>
      <x:c r="X1754" s="42" t="str">
        <x:v>https://okno-msk.ru/okna-rehau/po-tipu-doma/okna-na-kuhnyu;https://okno-msk.ru/okna-rehau/tipovye-razmery;https://okno-msk.ru/okna-rehau/tipovye-razmery/katalog-tipovyh-okon</x:v>
      </x:c>
      <x:c r="Y1754" s="42" t="str">
        <x:v>BASE_UNIT_PENDING_ACTION_REEVALUATION</x:v>
      </x:c>
      <x:c r="Z1754" s="42" t="str">
        <x:v>KEEP_EXISTING_STRUCTURE</x:v>
      </x:c>
      <x:c r="AA1754" s="42" t="str">
        <x:v>PROVISIONAL_PENDING_STEP13_CONFLICT_CHECK</x:v>
      </x:c>
      <x:c r="AB1754" s="42" t="str">
        <x:v>NONE</x:v>
      </x:c>
      <x:c r="AC1754" s="42" t="str">
        <x:v>ORDINARY_SEARCH_ELIGIBLE</x:v>
      </x:c>
      <x:c r="AD1754" s="43" t="n">
        <x:v>2</x:v>
      </x:c>
      <x:c r="AE1754" s="43" t="n">
        <x:v>2</x:v>
      </x:c>
      <x:c r="AF1754" s="42" t="str">
        <x:v>P3 — СОХРАНИТЬ / МАРШРУТИЗИРОВАТЬ</x:v>
      </x:c>
      <x:c r="AG1754" s="42" t="str">
        <x:v>action=KEEP_EXISTING_STRUCTURE; maturity=PROVISIONAL_PENDING_STEP13_CONFLICT_CHECK; uncertainty=NONE; broad_result=17295; rank_in_cluster=2</x:v>
      </x:c>
      <x:c r="AH17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4" s="42" t="str">
        <x:v>Stage-5:STEP8&gt;STEP10&gt;STEP11&gt;STEP12_CORRECTIONS&gt;STEP12_V6_TARGET_CONTRACT&gt;STEP14A_OVERLAY | Step-08:S01:result:17295</x:v>
      </x:c>
    </x:row>
    <x:row r="1755" ht="30" customHeight="1">
      <x:c r="A1755" s="42" t="str">
        <x:v>PHR-C2901A19B481</x:v>
      </x:c>
      <x:c r="B1755" s="42" t="str">
        <x:v>пластиковые окна москва оконный континент</x:v>
      </x:c>
      <x:c r="C1755" s="42" t="str">
        <x:v>EXCLUDED_PRESERVED</x:v>
      </x:c>
      <x:c r="D1755" s="42" t="str">
        <x:v>НЕТ</x:v>
      </x:c>
      <x:c r="E1755" s="42" t="str">
        <x:v>Москва</x:v>
      </x:c>
      <x:c r="F1755" s="42" t="n">
        <x:v>213</x:v>
      </x:c>
      <x:c r="G1755" s="42" t="str">
        <x:v>DEVICE_ALL</x:v>
      </x:c>
      <x:c r="H1755" s="43" t="n">
        <x:v>886</x:v>
      </x:c>
      <x:c r="I1755" s="43" t="n">
        <x:v>0</x:v>
      </x:c>
      <x:c r="J1755" s="42" t="str">
        <x:v>BROAD_GETTOP_NO_OPERATORS__RESULT</x:v>
      </x:c>
      <x:c r="K1755" s="42" t="str">
        <x:v>MAX_PER_PHRASE_SEPARATELY_FOR_RESULT_AND_ASSOCIATION</x:v>
      </x:c>
      <x:c r="L1755" s="42" t="str">
        <x:v>S01</x:v>
      </x:c>
      <x:c r="M1755" s="43" t="n">
        <x:v>1</x:v>
      </x:c>
      <x:c r="N1755" s="42" t="str">
        <x:v>2026-08-29</x:v>
      </x:c>
      <x:c r="O1755" s="42" t="str">
        <x:v>НЕ ПРИМЕНИМО — ВНЕ АКТИВНОГО ЯДРА</x:v>
      </x:c>
      <x:c r="P1755" s="42" t="str">
        <x:v>НЕ ПРИМЕНИМО — ВНЕ АКТИВНОГО ЯДРА</x:v>
      </x:c>
      <x:c r="Q1755" s="42" t="str">
        <x:v>НЕ ПРИМЕНИМО — ВНЕ АКТИВНОГО ЯДРА</x:v>
      </x:c>
      <x:c r="R1755" s="42" t="str">
        <x:v>НЕ ПРИМЕНИМО — ВНЕ АКТИВНОГО ЯДРА</x:v>
      </x:c>
      <x:c r="S1755" s="42" t="str">
        <x:v>НЕ ПРИМЕНИМО — ВНЕ АКТИВНОГО ЯДРА</x:v>
      </x:c>
      <x:c r="T1755" s="42" t="str">
        <x:v>НЕ ПРИМЕНИМО — ВНЕ АКТИВНОГО ЯДРА</x:v>
      </x:c>
      <x:c r="U1755" s="42" t="str">
        <x:v>HIGH</x:v>
      </x:c>
      <x:c r="V1755" s="42" t="str">
        <x:v>НЕ ПРИМЕНИМО — ВНЕ АКТИВНОГО ЯДРА</x:v>
      </x:c>
      <x:c r="W1755" s="42" t="str">
        <x:v>НЕ ПРИМЕНИМО — ВНЕ АКТИВНОГО ЯДРА</x:v>
      </x:c>
      <x:c r="X1755" s="42" t="str">
        <x:v>НЕ ПРИМЕНИМО — ВНЕ АКТИВНОГО ЯДРА</x:v>
      </x:c>
      <x:c r="Y1755" s="42" t="str">
        <x:v>НЕ ПРИМЕНИМО — ВНЕ АКТИВНОГО ЯДРА</x:v>
      </x:c>
      <x:c r="Z1755" s="42" t="str">
        <x:v>НЕ ПРИМЕНИМО — ВНЕ АКТИВНОГО ЯДРА</x:v>
      </x:c>
      <x:c r="AA1755" s="42" t="str">
        <x:v>НЕ ПРИМЕНИМО — ВНЕ АКТИВНОГО ЯДРА</x:v>
      </x:c>
      <x:c r="AB1755" s="42" t="str">
        <x:v>RESOLVED_EXCLUSION</x:v>
      </x:c>
      <x:c r="AC1755" s="42" t="str">
        <x:v>NO_ACTIVE_SEARCH_ROUTE</x:v>
      </x:c>
      <x:c r="AD1755" s="43"/>
      <x:c r="AE1755" s="43"/>
      <x:c r="AF1755" s="42" t="str">
        <x:v>P5 — ВНЕ РАБОЧЕГО ЯДРА</x:v>
      </x:c>
      <x:c r="AG1755" s="42" t="str">
        <x:v>status=EXCLUDED_PRESERVED</x:v>
      </x:c>
      <x:c r="AH175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55" s="42" t="str">
        <x:v>Stage-5:STEP8&gt;STEP10/STEP11_AS_APPLICABLE | Step-08:S01:result:886</x:v>
      </x:c>
    </x:row>
    <x:row r="1756" ht="30" customHeight="1">
      <x:c r="A1756" s="42" t="str">
        <x:v>PHR-A75D9E82C3A1</x:v>
      </x:c>
      <x:c r="B1756" s="42" t="str">
        <x:v>пластиковые окна москва цена без установки</x:v>
      </x:c>
      <x:c r="C1756" s="42" t="str">
        <x:v>ASSIGNED</x:v>
      </x:c>
      <x:c r="D1756" s="42" t="str">
        <x:v>ДА</x:v>
      </x:c>
      <x:c r="E1756" s="42" t="str">
        <x:v>Москва</x:v>
      </x:c>
      <x:c r="F1756" s="42" t="n">
        <x:v>213</x:v>
      </x:c>
      <x:c r="G1756" s="42" t="str">
        <x:v>DEVICE_ALL</x:v>
      </x:c>
      <x:c r="H1756" s="43" t="n">
        <x:v>65</x:v>
      </x:c>
      <x:c r="I1756" s="43" t="n">
        <x:v>0</x:v>
      </x:c>
      <x:c r="J1756" s="42" t="str">
        <x:v>BROAD_GETTOP_NO_OPERATORS__RESULT</x:v>
      </x:c>
      <x:c r="K1756" s="42" t="str">
        <x:v>MAX_PER_PHRASE_SEPARATELY_FOR_RESULT_AND_ASSOCIATION</x:v>
      </x:c>
      <x:c r="L1756" s="42" t="str">
        <x:v>S13</x:v>
      </x:c>
      <x:c r="M1756" s="43" t="n">
        <x:v>1</x:v>
      </x:c>
      <x:c r="N1756" s="42" t="str">
        <x:v>2026-08-29</x:v>
      </x:c>
      <x:c r="O1756" s="42" t="str">
        <x:v>PVC_WINDOWS_COMMERCIAL</x:v>
      </x:c>
      <x:c r="P1756" s="42" t="str">
        <x:v>Пластиковые окна</x:v>
      </x:c>
      <x:c r="Q1756" s="42" t="str">
        <x:v>пластиковые окна</x:v>
      </x:c>
      <x:c r="R1756" s="42" t="str">
        <x:v>buy/order PVC windows</x:v>
      </x:c>
      <x:c r="S1756" s="42" t="str">
        <x:v>COMMERCIAL</x:v>
      </x:c>
      <x:c r="T1756" s="42" t="str">
        <x:v>IN_SCOPE</x:v>
      </x:c>
      <x:c r="U1756" s="42" t="str">
        <x:v>MEDIUM</x:v>
      </x:c>
      <x:c r="V1756" s="42" t="str">
        <x:v>https://okno-msk.ru/okna-rehau/</x:v>
      </x:c>
      <x:c r="W1756" s="42" t="str">
        <x:v>https://okno-msk.ru/okna-rehau/</x:v>
      </x:c>
      <x:c r="X1756" s="42" t="str">
        <x:v>https://okno-msk.ru/okna-rehau/po-tipu-doma/okna-na-kuhnyu;https://okno-msk.ru/okna-rehau/tipovye-razmery;https://okno-msk.ru/okna-rehau/tipovye-razmery/katalog-tipovyh-okon</x:v>
      </x:c>
      <x:c r="Y1756" s="42" t="str">
        <x:v>BASE_UNIT_PENDING_ACTION_REEVALUATION</x:v>
      </x:c>
      <x:c r="Z1756" s="42" t="str">
        <x:v>KEEP_EXISTING_STRUCTURE</x:v>
      </x:c>
      <x:c r="AA1756" s="42" t="str">
        <x:v>PROVISIONAL_PENDING_STEP13_CONFLICT_CHECK</x:v>
      </x:c>
      <x:c r="AB1756" s="42" t="str">
        <x:v>NONE</x:v>
      </x:c>
      <x:c r="AC1756" s="42" t="str">
        <x:v>ORDINARY_SEARCH_ELIGIBLE</x:v>
      </x:c>
      <x:c r="AD1756" s="43" t="n">
        <x:v>127</x:v>
      </x:c>
      <x:c r="AE1756" s="43" t="n">
        <x:v>150</x:v>
      </x:c>
      <x:c r="AF1756" s="42" t="str">
        <x:v>P3 — СОХРАНИТЬ / МАРШРУТИЗИРОВАТЬ</x:v>
      </x:c>
      <x:c r="AG1756" s="42" t="str">
        <x:v>action=KEEP_EXISTING_STRUCTURE; maturity=PROVISIONAL_PENDING_STEP13_CONFLICT_CHECK; uncertainty=NONE; broad_result=65; rank_in_cluster=127</x:v>
      </x:c>
      <x:c r="AH17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6" s="42" t="str">
        <x:v>Stage-5:STEP8&gt;STEP10&gt;STEP11&gt;STEP12_CORRECTIONS&gt;STEP12_V6_TARGET_CONTRACT&gt;STEP14A_OVERLAY | Step-08:S13:result:65</x:v>
      </x:c>
    </x:row>
    <x:row r="1757" ht="30" customHeight="1">
      <x:c r="A1757" s="42" t="str">
        <x:v>PHR-567E8253D2BB</x:v>
      </x:c>
      <x:c r="B1757" s="42" t="str">
        <x:v>пластиковые окна москва цена недорого</x:v>
      </x:c>
      <x:c r="C1757" s="42" t="str">
        <x:v>ASSIGNED</x:v>
      </x:c>
      <x:c r="D1757" s="42" t="str">
        <x:v>ДА</x:v>
      </x:c>
      <x:c r="E1757" s="42" t="str">
        <x:v>Москва</x:v>
      </x:c>
      <x:c r="F1757" s="42" t="n">
        <x:v>213</x:v>
      </x:c>
      <x:c r="G1757" s="42" t="str">
        <x:v>DEVICE_ALL</x:v>
      </x:c>
      <x:c r="H1757" s="43" t="n">
        <x:v>600</x:v>
      </x:c>
      <x:c r="I1757" s="43" t="n">
        <x:v>0</x:v>
      </x:c>
      <x:c r="J1757" s="42" t="str">
        <x:v>BROAD_GETTOP_NO_OPERATORS__RESULT</x:v>
      </x:c>
      <x:c r="K1757" s="42" t="str">
        <x:v>MAX_PER_PHRASE_SEPARATELY_FOR_RESULT_AND_ASSOCIATION</x:v>
      </x:c>
      <x:c r="L1757" s="42" t="str">
        <x:v>S01</x:v>
      </x:c>
      <x:c r="M1757" s="43" t="n">
        <x:v>1</x:v>
      </x:c>
      <x:c r="N1757" s="42" t="str">
        <x:v>2026-08-29</x:v>
      </x:c>
      <x:c r="O1757" s="42" t="str">
        <x:v>PVC_WINDOWS_COMMERCIAL</x:v>
      </x:c>
      <x:c r="P1757" s="42" t="str">
        <x:v>Пластиковые окна</x:v>
      </x:c>
      <x:c r="Q1757" s="42" t="str">
        <x:v>пластиковые окна</x:v>
      </x:c>
      <x:c r="R1757" s="42" t="str">
        <x:v>buy/order PVC windows</x:v>
      </x:c>
      <x:c r="S1757" s="42" t="str">
        <x:v>COMMERCIAL</x:v>
      </x:c>
      <x:c r="T1757" s="42" t="str">
        <x:v>IN_SCOPE</x:v>
      </x:c>
      <x:c r="U1757" s="42" t="str">
        <x:v>MEDIUM</x:v>
      </x:c>
      <x:c r="V1757" s="42" t="str">
        <x:v>https://okno-msk.ru/okna-rehau/</x:v>
      </x:c>
      <x:c r="W1757" s="42" t="str">
        <x:v>https://okno-msk.ru/okna-rehau/</x:v>
      </x:c>
      <x:c r="X1757" s="42" t="str">
        <x:v>https://okno-msk.ru/okna-rehau/po-tipu-doma/okna-na-kuhnyu;https://okno-msk.ru/okna-rehau/tipovye-razmery;https://okno-msk.ru/okna-rehau/tipovye-razmery/katalog-tipovyh-okon</x:v>
      </x:c>
      <x:c r="Y1757" s="42" t="str">
        <x:v>BASE_UNIT_PENDING_ACTION_REEVALUATION</x:v>
      </x:c>
      <x:c r="Z1757" s="42" t="str">
        <x:v>KEEP_EXISTING_STRUCTURE</x:v>
      </x:c>
      <x:c r="AA1757" s="42" t="str">
        <x:v>PROVISIONAL_PENDING_STEP13_CONFLICT_CHECK</x:v>
      </x:c>
      <x:c r="AB1757" s="42" t="str">
        <x:v>NONE</x:v>
      </x:c>
      <x:c r="AC1757" s="42" t="str">
        <x:v>ORDINARY_SEARCH_ELIGIBLE</x:v>
      </x:c>
      <x:c r="AD1757" s="43" t="n">
        <x:v>65</x:v>
      </x:c>
      <x:c r="AE1757" s="43" t="n">
        <x:v>71</x:v>
      </x:c>
      <x:c r="AF1757" s="42" t="str">
        <x:v>P3 — СОХРАНИТЬ / МАРШРУТИЗИРОВАТЬ</x:v>
      </x:c>
      <x:c r="AG1757" s="42" t="str">
        <x:v>action=KEEP_EXISTING_STRUCTURE; maturity=PROVISIONAL_PENDING_STEP13_CONFLICT_CHECK; uncertainty=NONE; broad_result=600; rank_in_cluster=65</x:v>
      </x:c>
      <x:c r="AH17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7" s="42" t="str">
        <x:v>Stage-5:STEP8&gt;STEP10&gt;STEP11&gt;STEP12_CORRECTIONS&gt;STEP12_V6_TARGET_CONTRACT&gt;STEP14A_OVERLAY | Step-08:S01:result:600</x:v>
      </x:c>
    </x:row>
    <x:row r="1758" ht="30" customHeight="1">
      <x:c r="A1758" s="42" t="str">
        <x:v>PHR-A0EBD458BFC2</x:v>
      </x:c>
      <x:c r="B1758" s="42" t="str">
        <x:v>пластиковые окна москва цена с установкой</x:v>
      </x:c>
      <x:c r="C1758" s="42" t="str">
        <x:v>ASSIGNED</x:v>
      </x:c>
      <x:c r="D1758" s="42" t="str">
        <x:v>ДА</x:v>
      </x:c>
      <x:c r="E1758" s="42" t="str">
        <x:v>Москва</x:v>
      </x:c>
      <x:c r="F1758" s="42" t="n">
        <x:v>213</x:v>
      </x:c>
      <x:c r="G1758" s="42" t="str">
        <x:v>DEVICE_ALL</x:v>
      </x:c>
      <x:c r="H1758" s="43" t="n">
        <x:v>2246</x:v>
      </x:c>
      <x:c r="I1758" s="43" t="n">
        <x:v>0</x:v>
      </x:c>
      <x:c r="J1758" s="42" t="str">
        <x:v>BROAD_GETTOP_NO_OPERATORS__RESULT</x:v>
      </x:c>
      <x:c r="K1758" s="42" t="str">
        <x:v>MAX_PER_PHRASE_SEPARATELY_FOR_RESULT_AND_ASSOCIATION</x:v>
      </x:c>
      <x:c r="L1758" s="42" t="str">
        <x:v>S01|S13</x:v>
      </x:c>
      <x:c r="M1758" s="43" t="n">
        <x:v>2</x:v>
      </x:c>
      <x:c r="N1758" s="42" t="str">
        <x:v>2026-08-29</x:v>
      </x:c>
      <x:c r="O1758" s="42" t="str">
        <x:v>PVC_WINDOWS_COMMERCIAL</x:v>
      </x:c>
      <x:c r="P1758" s="42" t="str">
        <x:v>Пластиковые окна</x:v>
      </x:c>
      <x:c r="Q1758" s="42" t="str">
        <x:v>пластиковые окна</x:v>
      </x:c>
      <x:c r="R1758" s="42" t="str">
        <x:v>buy/order PVC windows</x:v>
      </x:c>
      <x:c r="S1758" s="42" t="str">
        <x:v>COMMERCIAL</x:v>
      </x:c>
      <x:c r="T1758" s="42" t="str">
        <x:v>IN_SCOPE</x:v>
      </x:c>
      <x:c r="U1758" s="42" t="str">
        <x:v>MEDIUM</x:v>
      </x:c>
      <x:c r="V1758" s="42" t="str">
        <x:v>https://okno-msk.ru/okna-rehau/</x:v>
      </x:c>
      <x:c r="W1758" s="42" t="str">
        <x:v>https://okno-msk.ru/okna-rehau/</x:v>
      </x:c>
      <x:c r="X1758" s="42" t="str">
        <x:v>https://okno-msk.ru/okna-rehau/po-tipu-doma/okna-na-kuhnyu;https://okno-msk.ru/okna-rehau/tipovye-razmery;https://okno-msk.ru/okna-rehau/tipovye-razmery/katalog-tipovyh-okon</x:v>
      </x:c>
      <x:c r="Y1758" s="42" t="str">
        <x:v>BASE_UNIT_PENDING_ACTION_REEVALUATION</x:v>
      </x:c>
      <x:c r="Z1758" s="42" t="str">
        <x:v>KEEP_EXISTING_STRUCTURE</x:v>
      </x:c>
      <x:c r="AA1758" s="42" t="str">
        <x:v>PROVISIONAL_PENDING_STEP13_CONFLICT_CHECK</x:v>
      </x:c>
      <x:c r="AB1758" s="42" t="str">
        <x:v>NONE</x:v>
      </x:c>
      <x:c r="AC1758" s="42" t="str">
        <x:v>ORDINARY_SEARCH_ELIGIBLE</x:v>
      </x:c>
      <x:c r="AD1758" s="43" t="n">
        <x:v>15</x:v>
      </x:c>
      <x:c r="AE1758" s="43" t="n">
        <x:v>16</x:v>
      </x:c>
      <x:c r="AF1758" s="42" t="str">
        <x:v>P3 — СОХРАНИТЬ / МАРШРУТИЗИРОВАТЬ</x:v>
      </x:c>
      <x:c r="AG1758" s="42" t="str">
        <x:v>action=KEEP_EXISTING_STRUCTURE; maturity=PROVISIONAL_PENDING_STEP13_CONFLICT_CHECK; uncertainty=NONE; broad_result=2246; rank_in_cluster=15</x:v>
      </x:c>
      <x:c r="AH17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8" s="42" t="str">
        <x:v>Stage-5:STEP8&gt;STEP10&gt;STEP11&gt;STEP12_CORRECTIONS&gt;STEP12_V6_TARGET_CONTRACT&gt;STEP14A_OVERLAY | Step-08:S01:result:2246|S13:result:2246</x:v>
      </x:c>
    </x:row>
    <x:row r="1759" ht="30" customHeight="1">
      <x:c r="A1759" s="42" t="str">
        <x:v>PHR-043629F0EDCA</x:v>
      </x:c>
      <x:c r="B1759" s="42" t="str">
        <x:v>пластиковые окна москва цена с установкой недорого</x:v>
      </x:c>
      <x:c r="C1759" s="42" t="str">
        <x:v>ASSIGNED</x:v>
      </x:c>
      <x:c r="D1759" s="42" t="str">
        <x:v>ДА</x:v>
      </x:c>
      <x:c r="E1759" s="42" t="str">
        <x:v>Москва</x:v>
      </x:c>
      <x:c r="F1759" s="42" t="n">
        <x:v>213</x:v>
      </x:c>
      <x:c r="G1759" s="42" t="str">
        <x:v>DEVICE_ALL</x:v>
      </x:c>
      <x:c r="H1759" s="43" t="n">
        <x:v>379</x:v>
      </x:c>
      <x:c r="I1759" s="43" t="n">
        <x:v>0</x:v>
      </x:c>
      <x:c r="J1759" s="42" t="str">
        <x:v>BROAD_GETTOP_NO_OPERATORS__RESULT</x:v>
      </x:c>
      <x:c r="K1759" s="42" t="str">
        <x:v>MAX_PER_PHRASE_SEPARATELY_FOR_RESULT_AND_ASSOCIATION</x:v>
      </x:c>
      <x:c r="L1759" s="42" t="str">
        <x:v>S13</x:v>
      </x:c>
      <x:c r="M1759" s="43" t="n">
        <x:v>1</x:v>
      </x:c>
      <x:c r="N1759" s="42" t="str">
        <x:v>2026-08-29</x:v>
      </x:c>
      <x:c r="O1759" s="42" t="str">
        <x:v>PVC_WINDOWS_COMMERCIAL</x:v>
      </x:c>
      <x:c r="P1759" s="42" t="str">
        <x:v>Пластиковые окна</x:v>
      </x:c>
      <x:c r="Q1759" s="42" t="str">
        <x:v>пластиковые окна</x:v>
      </x:c>
      <x:c r="R1759" s="42" t="str">
        <x:v>buy/order PVC windows</x:v>
      </x:c>
      <x:c r="S1759" s="42" t="str">
        <x:v>COMMERCIAL</x:v>
      </x:c>
      <x:c r="T1759" s="42" t="str">
        <x:v>IN_SCOPE</x:v>
      </x:c>
      <x:c r="U1759" s="42" t="str">
        <x:v>MEDIUM</x:v>
      </x:c>
      <x:c r="V1759" s="42" t="str">
        <x:v>https://okno-msk.ru/okna-rehau/</x:v>
      </x:c>
      <x:c r="W1759" s="42" t="str">
        <x:v>https://okno-msk.ru/okna-rehau/</x:v>
      </x:c>
      <x:c r="X1759" s="42" t="str">
        <x:v>https://okno-msk.ru/okna-rehau/po-tipu-doma/okna-na-kuhnyu;https://okno-msk.ru/okna-rehau/tipovye-razmery;https://okno-msk.ru/okna-rehau/tipovye-razmery/katalog-tipovyh-okon</x:v>
      </x:c>
      <x:c r="Y1759" s="42" t="str">
        <x:v>BASE_UNIT_PENDING_ACTION_REEVALUATION</x:v>
      </x:c>
      <x:c r="Z1759" s="42" t="str">
        <x:v>KEEP_EXISTING_STRUCTURE</x:v>
      </x:c>
      <x:c r="AA1759" s="42" t="str">
        <x:v>PROVISIONAL_PENDING_STEP13_CONFLICT_CHECK</x:v>
      </x:c>
      <x:c r="AB1759" s="42" t="str">
        <x:v>NONE</x:v>
      </x:c>
      <x:c r="AC1759" s="42" t="str">
        <x:v>ORDINARY_SEARCH_ELIGIBLE</x:v>
      </x:c>
      <x:c r="AD1759" s="43" t="n">
        <x:v>86</x:v>
      </x:c>
      <x:c r="AE1759" s="43" t="n">
        <x:v>92</x:v>
      </x:c>
      <x:c r="AF1759" s="42" t="str">
        <x:v>P3 — СОХРАНИТЬ / МАРШРУТИЗИРОВАТЬ</x:v>
      </x:c>
      <x:c r="AG1759" s="42" t="str">
        <x:v>action=KEEP_EXISTING_STRUCTURE; maturity=PROVISIONAL_PENDING_STEP13_CONFLICT_CHECK; uncertainty=NONE; broad_result=379; rank_in_cluster=86</x:v>
      </x:c>
      <x:c r="AH17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9" s="42" t="str">
        <x:v>Stage-5:STEP8&gt;STEP10&gt;STEP11&gt;STEP12_CORRECTIONS&gt;STEP12_V6_TARGET_CONTRACT&gt;STEP14A_OVERLAY | Step-08:S13:result:379</x:v>
      </x:c>
    </x:row>
    <x:row r="1760" ht="30" customHeight="1">
      <x:c r="A1760" s="42" t="str">
        <x:v>PHR-026ACD638438</x:v>
      </x:c>
      <x:c r="B1760" s="42" t="str">
        <x:v>пластиковые окна москитная сетка москва</x:v>
      </x:c>
      <x:c r="C1760" s="42" t="str">
        <x:v>ASSIGNED</x:v>
      </x:c>
      <x:c r="D1760" s="42" t="str">
        <x:v>ДА</x:v>
      </x:c>
      <x:c r="E1760" s="42" t="str">
        <x:v>Москва</x:v>
      </x:c>
      <x:c r="F1760" s="42" t="n">
        <x:v>213</x:v>
      </x:c>
      <x:c r="G1760" s="42" t="str">
        <x:v>DEVICE_ALL</x:v>
      </x:c>
      <x:c r="H1760" s="43" t="n">
        <x:v>783</x:v>
      </x:c>
      <x:c r="I1760" s="43" t="n">
        <x:v>0</x:v>
      </x:c>
      <x:c r="J1760" s="42" t="str">
        <x:v>BROAD_GETTOP_NO_OPERATORS__RESULT</x:v>
      </x:c>
      <x:c r="K1760" s="42" t="str">
        <x:v>MAX_PER_PHRASE_SEPARATELY_FOR_RESULT_AND_ASSOCIATION</x:v>
      </x:c>
      <x:c r="L1760" s="42" t="str">
        <x:v>S01</x:v>
      </x:c>
      <x:c r="M1760" s="43" t="n">
        <x:v>1</x:v>
      </x:c>
      <x:c r="N1760" s="42" t="str">
        <x:v>2026-08-29</x:v>
      </x:c>
      <x:c r="O1760" s="42" t="str">
        <x:v>MOSQUITO_NET_SHOPPING</x:v>
      </x:c>
      <x:c r="P1760" s="42" t="str">
        <x:v>Сетка на пластиковое окно</x:v>
      </x:c>
      <x:c r="Q1760" s="42" t="str">
        <x:v>сетка на пластиковое окно</x:v>
      </x:c>
      <x:c r="R1760" s="42" t="str">
        <x:v>buy mosquito nets</x:v>
      </x:c>
      <x:c r="S1760" s="42" t="str">
        <x:v>COMMERCIAL</x:v>
      </x:c>
      <x:c r="T1760" s="42" t="str">
        <x:v>IN_SCOPE</x:v>
      </x:c>
      <x:c r="U1760" s="42" t="str">
        <x:v>HIGH</x:v>
      </x:c>
      <x:c r="V1760" s="42" t="str">
        <x:v>https://okno-msk.ru/okna-rehau/aksessuary-dlya-okon/moskitnye-setki/</x:v>
      </x:c>
      <x:c r="W1760" s="42" t="str">
        <x:v>https://okno-msk.ru/okna-rehau/aksessuary-dlya-okon/moskitnye-setki/</x:v>
      </x:c>
      <x:c r="X1760" s="42" t="str">
        <x:v>НЕТ КАНОНИЧЕСКОЙ ПОДДЕРЖИВАЮЩЕЙ СТРАНИЦЫ</x:v>
      </x:c>
      <x:c r="Y1760" s="42" t="str">
        <x:v>BASE_UNIT_PENDING_ACTION_REEVALUATION</x:v>
      </x:c>
      <x:c r="Z1760" s="42" t="str">
        <x:v>KEEP_EXISTING_STRUCTURE</x:v>
      </x:c>
      <x:c r="AA1760" s="42" t="str">
        <x:v>FINAL_WITHIN_STEP12_EVIDENCE</x:v>
      </x:c>
      <x:c r="AB1760" s="42" t="str">
        <x:v>NONE</x:v>
      </x:c>
      <x:c r="AC1760" s="42" t="str">
        <x:v>REVIEW_SEARCH</x:v>
      </x:c>
      <x:c r="AD1760" s="43" t="n">
        <x:v>11</x:v>
      </x:c>
      <x:c r="AE1760" s="43" t="n">
        <x:v>11</x:v>
      </x:c>
      <x:c r="AF1760" s="42" t="str">
        <x:v>P3 — СОХРАНИТЬ / МАРШРУТИЗИРОВАТЬ</x:v>
      </x:c>
      <x:c r="AG1760" s="42" t="str">
        <x:v>action=KEEP_EXISTING_STRUCTURE; maturity=FINAL_WITHIN_STEP12_EVIDENCE; uncertainty=NONE; broad_result=783; rank_in_cluster=11</x:v>
      </x:c>
      <x:c r="AH17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60" s="42" t="str">
        <x:v>Stage-5:STEP8&gt;STEP10&gt;STEP11&gt;STEP12_CORRECTIONS&gt;STEP12_V6_TARGET_CONTRACT&gt;STEP14A_OVERLAY | Step-08:S01:result:783</x:v>
      </x:c>
    </x:row>
    <x:row r="1761" ht="30" customHeight="1">
      <x:c r="A1761" s="42" t="str">
        <x:v>PHR-8B3658961509</x:v>
      </x:c>
      <x:c r="B1761" s="42" t="str">
        <x:v>пластиковые окна московская область</x:v>
      </x:c>
      <x:c r="C1761" s="42" t="str">
        <x:v>ASSIGNED</x:v>
      </x:c>
      <x:c r="D1761" s="42" t="str">
        <x:v>ДА</x:v>
      </x:c>
      <x:c r="E1761" s="42" t="str">
        <x:v>Москва</x:v>
      </x:c>
      <x:c r="F1761" s="42" t="n">
        <x:v>213</x:v>
      </x:c>
      <x:c r="G1761" s="42" t="str">
        <x:v>DEVICE_ALL</x:v>
      </x:c>
      <x:c r="H1761" s="43" t="n">
        <x:v>882</x:v>
      </x:c>
      <x:c r="I1761" s="43" t="n">
        <x:v>0</x:v>
      </x:c>
      <x:c r="J1761" s="42" t="str">
        <x:v>BROAD_GETTOP_NO_OPERATORS__RESULT</x:v>
      </x:c>
      <x:c r="K1761" s="42" t="str">
        <x:v>MAX_PER_PHRASE_SEPARATELY_FOR_RESULT_AND_ASSOCIATION</x:v>
      </x:c>
      <x:c r="L1761" s="42" t="str">
        <x:v>S01</x:v>
      </x:c>
      <x:c r="M1761" s="43" t="n">
        <x:v>1</x:v>
      </x:c>
      <x:c r="N1761" s="42" t="str">
        <x:v>2026-08-29</x:v>
      </x:c>
      <x:c r="O1761" s="42" t="str">
        <x:v>PVC_WINDOWS_COMMERCIAL</x:v>
      </x:c>
      <x:c r="P1761" s="42" t="str">
        <x:v>Пластиковые окна</x:v>
      </x:c>
      <x:c r="Q1761" s="42" t="str">
        <x:v>пластиковые окна</x:v>
      </x:c>
      <x:c r="R1761" s="42" t="str">
        <x:v>buy/order PVC windows</x:v>
      </x:c>
      <x:c r="S1761" s="42" t="str">
        <x:v>COMMERCIAL</x:v>
      </x:c>
      <x:c r="T1761" s="42" t="str">
        <x:v>IN_SCOPE</x:v>
      </x:c>
      <x:c r="U1761" s="42" t="str">
        <x:v>MEDIUM</x:v>
      </x:c>
      <x:c r="V1761" s="42" t="str">
        <x:v>https://okno-msk.ru/okna-rehau/</x:v>
      </x:c>
      <x:c r="W1761" s="42" t="str">
        <x:v>https://okno-msk.ru/okna-rehau/</x:v>
      </x:c>
      <x:c r="X1761" s="42" t="str">
        <x:v>https://okno-msk.ru/okna-rehau/po-tipu-doma/okna-na-kuhnyu;https://okno-msk.ru/okna-rehau/tipovye-razmery;https://okno-msk.ru/okna-rehau/tipovye-razmery/katalog-tipovyh-okon</x:v>
      </x:c>
      <x:c r="Y1761" s="42" t="str">
        <x:v>BASE_UNIT_PENDING_ACTION_REEVALUATION</x:v>
      </x:c>
      <x:c r="Z1761" s="42" t="str">
        <x:v>KEEP_EXISTING_STRUCTURE</x:v>
      </x:c>
      <x:c r="AA1761" s="42" t="str">
        <x:v>PROVISIONAL_PENDING_STEP13_CONFLICT_CHECK</x:v>
      </x:c>
      <x:c r="AB1761" s="42" t="str">
        <x:v>NONE</x:v>
      </x:c>
      <x:c r="AC1761" s="42" t="str">
        <x:v>ORDINARY_SEARCH_ELIGIBLE</x:v>
      </x:c>
      <x:c r="AD1761" s="43" t="n">
        <x:v>39</x:v>
      </x:c>
      <x:c r="AE1761" s="43" t="n">
        <x:v>43</x:v>
      </x:c>
      <x:c r="AF1761" s="42" t="str">
        <x:v>P3 — СОХРАНИТЬ / МАРШРУТИЗИРОВАТЬ</x:v>
      </x:c>
      <x:c r="AG1761" s="42" t="str">
        <x:v>action=KEEP_EXISTING_STRUCTURE; maturity=PROVISIONAL_PENDING_STEP13_CONFLICT_CHECK; uncertainty=NONE; broad_result=882; rank_in_cluster=39</x:v>
      </x:c>
      <x:c r="AH17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1" s="42" t="str">
        <x:v>Stage-5:STEP8&gt;STEP10&gt;STEP11&gt;STEP12_CORRECTIONS&gt;STEP12_V6_TARGET_CONTRACT&gt;STEP14A_OVERLAY | Step-08:S01:result:882</x:v>
      </x:c>
    </x:row>
    <x:row r="1762" ht="30" customHeight="1">
      <x:c r="A1762" s="42" t="str">
        <x:v>PHR-99BB3310F723</x:v>
      </x:c>
      <x:c r="B1762" s="42" t="str">
        <x:v>пластиковые окна на балкон</x:v>
      </x:c>
      <x:c r="C1762" s="42" t="str">
        <x:v>ASSIGNED</x:v>
      </x:c>
      <x:c r="D1762" s="42" t="str">
        <x:v>ДА</x:v>
      </x:c>
      <x:c r="E1762" s="42" t="str">
        <x:v>Москва</x:v>
      </x:c>
      <x:c r="F1762" s="42" t="n">
        <x:v>213</x:v>
      </x:c>
      <x:c r="G1762" s="42" t="str">
        <x:v>DEVICE_ALL</x:v>
      </x:c>
      <x:c r="H1762" s="43" t="n">
        <x:v>1081</x:v>
      </x:c>
      <x:c r="I1762" s="43" t="n">
        <x:v>0</x:v>
      </x:c>
      <x:c r="J1762" s="42" t="str">
        <x:v>BROAD_GETTOP_NO_OPERATORS__RESULT</x:v>
      </x:c>
      <x:c r="K1762" s="42" t="str">
        <x:v>MAX_PER_PHRASE_SEPARATELY_FOR_RESULT_AND_ASSOCIATION</x:v>
      </x:c>
      <x:c r="L1762" s="42" t="str">
        <x:v>S01</x:v>
      </x:c>
      <x:c r="M1762" s="43" t="n">
        <x:v>1</x:v>
      </x:c>
      <x:c r="N1762" s="42" t="str">
        <x:v>2026-08-29</x:v>
      </x:c>
      <x:c r="O1762" s="42" t="str">
        <x:v>PVC_WINDOWS_COMMERCIAL</x:v>
      </x:c>
      <x:c r="P1762" s="42" t="str">
        <x:v>Пластиковые окна</x:v>
      </x:c>
      <x:c r="Q1762" s="42" t="str">
        <x:v>пластиковые окна</x:v>
      </x:c>
      <x:c r="R1762" s="42" t="str">
        <x:v>buy/order PVC windows</x:v>
      </x:c>
      <x:c r="S1762" s="42" t="str">
        <x:v>COMMERCIAL</x:v>
      </x:c>
      <x:c r="T1762" s="42" t="str">
        <x:v>IN_SCOPE</x:v>
      </x:c>
      <x:c r="U1762" s="42" t="str">
        <x:v>MEDIUM</x:v>
      </x:c>
      <x:c r="V1762" s="42" t="str">
        <x:v>https://okno-msk.ru/okna-rehau/</x:v>
      </x:c>
      <x:c r="W1762" s="42" t="str">
        <x:v>https://okno-msk.ru/okna-rehau/</x:v>
      </x:c>
      <x:c r="X1762" s="42" t="str">
        <x:v>https://okno-msk.ru/okna-rehau/po-tipu-doma/okna-na-kuhnyu;https://okno-msk.ru/okna-rehau/tipovye-razmery;https://okno-msk.ru/okna-rehau/tipovye-razmery/katalog-tipovyh-okon</x:v>
      </x:c>
      <x:c r="Y1762" s="42" t="str">
        <x:v>BASE_UNIT_PENDING_ACTION_REEVALUATION</x:v>
      </x:c>
      <x:c r="Z1762" s="42" t="str">
        <x:v>KEEP_EXISTING_STRUCTURE</x:v>
      </x:c>
      <x:c r="AA1762" s="42" t="str">
        <x:v>PROVISIONAL_PENDING_STEP13_CONFLICT_CHECK</x:v>
      </x:c>
      <x:c r="AB1762" s="42" t="str">
        <x:v>NONE</x:v>
      </x:c>
      <x:c r="AC1762" s="42" t="str">
        <x:v>ORDINARY_SEARCH_ELIGIBLE</x:v>
      </x:c>
      <x:c r="AD1762" s="43" t="n">
        <x:v>32</x:v>
      </x:c>
      <x:c r="AE1762" s="43" t="n">
        <x:v>36</x:v>
      </x:c>
      <x:c r="AF1762" s="42" t="str">
        <x:v>P3 — СОХРАНИТЬ / МАРШРУТИЗИРОВАТЬ</x:v>
      </x:c>
      <x:c r="AG1762" s="42" t="str">
        <x:v>action=KEEP_EXISTING_STRUCTURE; maturity=PROVISIONAL_PENDING_STEP13_CONFLICT_CHECK; uncertainty=NONE; broad_result=1081; rank_in_cluster=32</x:v>
      </x:c>
      <x:c r="AH17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2" s="42" t="str">
        <x:v>Stage-5:STEP8&gt;STEP10&gt;STEP11&gt;STEP12_CORRECTIONS&gt;STEP12_V6_TARGET_CONTRACT&gt;STEP14A_OVERLAY | Step-08:S01:result:1081</x:v>
      </x:c>
    </x:row>
    <x:row r="1763" ht="30" customHeight="1">
      <x:c r="A1763" s="42" t="str">
        <x:v>PHR-643C180416C8</x:v>
      </x:c>
      <x:c r="B1763" s="42" t="str">
        <x:v>пластиковые окна на балкон цена</x:v>
      </x:c>
      <x:c r="C1763" s="42" t="str">
        <x:v>ASSIGNED</x:v>
      </x:c>
      <x:c r="D1763" s="42" t="str">
        <x:v>ДА</x:v>
      </x:c>
      <x:c r="E1763" s="42" t="str">
        <x:v>Москва</x:v>
      </x:c>
      <x:c r="F1763" s="42" t="n">
        <x:v>213</x:v>
      </x:c>
      <x:c r="G1763" s="42" t="str">
        <x:v>DEVICE_ALL</x:v>
      </x:c>
      <x:c r="H1763" s="43" t="n">
        <x:v>211</x:v>
      </x:c>
      <x:c r="I1763" s="43" t="n">
        <x:v>0</x:v>
      </x:c>
      <x:c r="J1763" s="42" t="str">
        <x:v>BROAD_GETTOP_NO_OPERATORS__RESULT</x:v>
      </x:c>
      <x:c r="K1763" s="42" t="str">
        <x:v>MAX_PER_PHRASE_SEPARATELY_FOR_RESULT_AND_ASSOCIATION</x:v>
      </x:c>
      <x:c r="L1763" s="42" t="str">
        <x:v>S15</x:v>
      </x:c>
      <x:c r="M1763" s="43" t="n">
        <x:v>1</x:v>
      </x:c>
      <x:c r="N1763" s="42" t="str">
        <x:v>2026-08-29</x:v>
      </x:c>
      <x:c r="O1763" s="42" t="str">
        <x:v>PVC_WINDOWS_COMMERCIAL</x:v>
      </x:c>
      <x:c r="P1763" s="42" t="str">
        <x:v>Пластиковые окна</x:v>
      </x:c>
      <x:c r="Q1763" s="42" t="str">
        <x:v>пластиковые окна</x:v>
      </x:c>
      <x:c r="R1763" s="42" t="str">
        <x:v>buy/order PVC windows</x:v>
      </x:c>
      <x:c r="S1763" s="42" t="str">
        <x:v>COMMERCIAL</x:v>
      </x:c>
      <x:c r="T1763" s="42" t="str">
        <x:v>IN_SCOPE</x:v>
      </x:c>
      <x:c r="U1763" s="42" t="str">
        <x:v>MEDIUM</x:v>
      </x:c>
      <x:c r="V1763" s="42" t="str">
        <x:v>https://okno-msk.ru/okna-rehau/</x:v>
      </x:c>
      <x:c r="W1763" s="42" t="str">
        <x:v>https://okno-msk.ru/okna-rehau/</x:v>
      </x:c>
      <x:c r="X1763" s="42" t="str">
        <x:v>https://okno-msk.ru/okna-rehau/po-tipu-doma/okna-na-kuhnyu;https://okno-msk.ru/okna-rehau/tipovye-razmery;https://okno-msk.ru/okna-rehau/tipovye-razmery/katalog-tipovyh-okon</x:v>
      </x:c>
      <x:c r="Y1763" s="42" t="str">
        <x:v>BASE_UNIT_PENDING_ACTION_REEVALUATION</x:v>
      </x:c>
      <x:c r="Z1763" s="42" t="str">
        <x:v>KEEP_EXISTING_STRUCTURE</x:v>
      </x:c>
      <x:c r="AA1763" s="42" t="str">
        <x:v>PROVISIONAL_PENDING_STEP13_CONFLICT_CHECK</x:v>
      </x:c>
      <x:c r="AB1763" s="42" t="str">
        <x:v>NONE</x:v>
      </x:c>
      <x:c r="AC1763" s="42" t="str">
        <x:v>ORDINARY_SEARCH_ELIGIBLE</x:v>
      </x:c>
      <x:c r="AD1763" s="43" t="n">
        <x:v>94</x:v>
      </x:c>
      <x:c r="AE1763" s="43" t="n">
        <x:v>103</x:v>
      </x:c>
      <x:c r="AF1763" s="42" t="str">
        <x:v>P3 — СОХРАНИТЬ / МАРШРУТИЗИРОВАТЬ</x:v>
      </x:c>
      <x:c r="AG1763" s="42" t="str">
        <x:v>action=KEEP_EXISTING_STRUCTURE; maturity=PROVISIONAL_PENDING_STEP13_CONFLICT_CHECK; uncertainty=NONE; broad_result=211; rank_in_cluster=94</x:v>
      </x:c>
      <x:c r="AH17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3" s="42" t="str">
        <x:v>Stage-5:STEP8&gt;STEP10&gt;STEP11&gt;STEP12_CORRECTIONS&gt;STEP12_V6_TARGET_CONTRACT&gt;STEP14A_OVERLAY | Step-08:S15:result:211</x:v>
      </x:c>
    </x:row>
    <x:row r="1764" ht="30" customHeight="1">
      <x:c r="A1764" s="42" t="str">
        <x:v>PHR-FD835C97B52A</x:v>
      </x:c>
      <x:c r="B1764" s="42" t="str">
        <x:v>пластиковые окна на балкон цена с установкой</x:v>
      </x:c>
      <x:c r="C1764" s="42" t="str">
        <x:v>ASSIGNED</x:v>
      </x:c>
      <x:c r="D1764" s="42" t="str">
        <x:v>ДА</x:v>
      </x:c>
      <x:c r="E1764" s="42" t="str">
        <x:v>Москва</x:v>
      </x:c>
      <x:c r="F1764" s="42" t="n">
        <x:v>213</x:v>
      </x:c>
      <x:c r="G1764" s="42" t="str">
        <x:v>DEVICE_ALL</x:v>
      </x:c>
      <x:c r="H1764" s="43" t="n">
        <x:v>84</x:v>
      </x:c>
      <x:c r="I1764" s="43" t="n">
        <x:v>0</x:v>
      </x:c>
      <x:c r="J1764" s="42" t="str">
        <x:v>BROAD_GETTOP_NO_OPERATORS__RESULT</x:v>
      </x:c>
      <x:c r="K1764" s="42" t="str">
        <x:v>MAX_PER_PHRASE_SEPARATELY_FOR_RESULT_AND_ASSOCIATION</x:v>
      </x:c>
      <x:c r="L1764" s="42" t="str">
        <x:v>S13|S15</x:v>
      </x:c>
      <x:c r="M1764" s="43" t="n">
        <x:v>2</x:v>
      </x:c>
      <x:c r="N1764" s="42" t="str">
        <x:v>2026-08-29</x:v>
      </x:c>
      <x:c r="O1764" s="42" t="str">
        <x:v>PVC_WINDOWS_COMMERCIAL</x:v>
      </x:c>
      <x:c r="P1764" s="42" t="str">
        <x:v>Пластиковые окна</x:v>
      </x:c>
      <x:c r="Q1764" s="42" t="str">
        <x:v>пластиковые окна</x:v>
      </x:c>
      <x:c r="R1764" s="42" t="str">
        <x:v>buy/order PVC windows</x:v>
      </x:c>
      <x:c r="S1764" s="42" t="str">
        <x:v>COMMERCIAL</x:v>
      </x:c>
      <x:c r="T1764" s="42" t="str">
        <x:v>IN_SCOPE</x:v>
      </x:c>
      <x:c r="U1764" s="42" t="str">
        <x:v>MEDIUM</x:v>
      </x:c>
      <x:c r="V1764" s="42" t="str">
        <x:v>https://okno-msk.ru/okna-rehau/</x:v>
      </x:c>
      <x:c r="W1764" s="42" t="str">
        <x:v>https://okno-msk.ru/okna-rehau/</x:v>
      </x:c>
      <x:c r="X1764" s="42" t="str">
        <x:v>https://okno-msk.ru/okna-rehau/po-tipu-doma/okna-na-kuhnyu;https://okno-msk.ru/okna-rehau/tipovye-razmery;https://okno-msk.ru/okna-rehau/tipovye-razmery/katalog-tipovyh-okon</x:v>
      </x:c>
      <x:c r="Y1764" s="42" t="str">
        <x:v>BASE_UNIT_PENDING_ACTION_REEVALUATION</x:v>
      </x:c>
      <x:c r="Z1764" s="42" t="str">
        <x:v>KEEP_EXISTING_STRUCTURE</x:v>
      </x:c>
      <x:c r="AA1764" s="42" t="str">
        <x:v>PROVISIONAL_PENDING_STEP13_CONFLICT_CHECK</x:v>
      </x:c>
      <x:c r="AB1764" s="42" t="str">
        <x:v>NONE</x:v>
      </x:c>
      <x:c r="AC1764" s="42" t="str">
        <x:v>ORDINARY_SEARCH_ELIGIBLE</x:v>
      </x:c>
      <x:c r="AD1764" s="43" t="n">
        <x:v>118</x:v>
      </x:c>
      <x:c r="AE1764" s="43" t="n">
        <x:v>139</x:v>
      </x:c>
      <x:c r="AF1764" s="42" t="str">
        <x:v>P3 — СОХРАНИТЬ / МАРШРУТИЗИРОВАТЬ</x:v>
      </x:c>
      <x:c r="AG1764" s="42" t="str">
        <x:v>action=KEEP_EXISTING_STRUCTURE; maturity=PROVISIONAL_PENDING_STEP13_CONFLICT_CHECK; uncertainty=NONE; broad_result=84; rank_in_cluster=118</x:v>
      </x:c>
      <x:c r="AH17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4" s="42" t="str">
        <x:v>Stage-5:STEP8&gt;STEP10&gt;STEP11&gt;STEP12_CORRECTIONS&gt;STEP12_V6_TARGET_CONTRACT&gt;STEP14A_OVERLAY | Step-08:S13:result:84|S15:result:84</x:v>
      </x:c>
    </x:row>
    <x:row r="1765" ht="30" customHeight="1">
      <x:c r="A1765" s="42" t="str">
        <x:v>PHR-7C1172724BCE</x:v>
      </x:c>
      <x:c r="B1765" s="42" t="str">
        <x:v>пластиковые окна на веранду размеры и цены</x:v>
      </x:c>
      <x:c r="C1765" s="42" t="str">
        <x:v>ASSIGNED</x:v>
      </x:c>
      <x:c r="D1765" s="42" t="str">
        <x:v>ДА</x:v>
      </x:c>
      <x:c r="E1765" s="42" t="str">
        <x:v>Москва</x:v>
      </x:c>
      <x:c r="F1765" s="42" t="n">
        <x:v>213</x:v>
      </x:c>
      <x:c r="G1765" s="42" t="str">
        <x:v>DEVICE_ALL</x:v>
      </x:c>
      <x:c r="H1765" s="43" t="n">
        <x:v>5</x:v>
      </x:c>
      <x:c r="I1765" s="43" t="n">
        <x:v>0</x:v>
      </x:c>
      <x:c r="J1765" s="42" t="str">
        <x:v>BROAD_GETTOP_NO_OPERATORS__RESULT</x:v>
      </x:c>
      <x:c r="K1765" s="42" t="str">
        <x:v>MAX_PER_PHRASE_SEPARATELY_FOR_RESULT_AND_ASSOCIATION</x:v>
      </x:c>
      <x:c r="L1765" s="42" t="str">
        <x:v>S15</x:v>
      </x:c>
      <x:c r="M1765" s="43" t="n">
        <x:v>1</x:v>
      </x:c>
      <x:c r="N1765" s="42" t="str">
        <x:v>2026-08-29</x:v>
      </x:c>
      <x:c r="O1765" s="42" t="str">
        <x:v>PVC_WINDOWS_COMMERCIAL</x:v>
      </x:c>
      <x:c r="P1765" s="42" t="str">
        <x:v>Пластиковые окна</x:v>
      </x:c>
      <x:c r="Q1765" s="42" t="str">
        <x:v>пластиковые окна</x:v>
      </x:c>
      <x:c r="R1765" s="42" t="str">
        <x:v>buy/order PVC windows</x:v>
      </x:c>
      <x:c r="S1765" s="42" t="str">
        <x:v>COMMERCIAL</x:v>
      </x:c>
      <x:c r="T1765" s="42" t="str">
        <x:v>IN_SCOPE</x:v>
      </x:c>
      <x:c r="U1765" s="42" t="str">
        <x:v>MEDIUM</x:v>
      </x:c>
      <x:c r="V1765" s="42" t="str">
        <x:v>https://okno-msk.ru/okna-rehau/</x:v>
      </x:c>
      <x:c r="W1765" s="42" t="str">
        <x:v>https://okno-msk.ru/okna-rehau/</x:v>
      </x:c>
      <x:c r="X1765" s="42" t="str">
        <x:v>https://okno-msk.ru/okna-rehau/po-tipu-doma/okna-na-kuhnyu;https://okno-msk.ru/okna-rehau/tipovye-razmery;https://okno-msk.ru/okna-rehau/tipovye-razmery/katalog-tipovyh-okon</x:v>
      </x:c>
      <x:c r="Y1765" s="42" t="str">
        <x:v>BASE_UNIT_PENDING_ACTION_REEVALUATION</x:v>
      </x:c>
      <x:c r="Z1765" s="42" t="str">
        <x:v>KEEP_EXISTING_STRUCTURE</x:v>
      </x:c>
      <x:c r="AA1765" s="42" t="str">
        <x:v>PROVISIONAL_PENDING_STEP13_CONFLICT_CHECK</x:v>
      </x:c>
      <x:c r="AB1765" s="42" t="str">
        <x:v>NONE</x:v>
      </x:c>
      <x:c r="AC1765" s="42" t="str">
        <x:v>ORDINARY_SEARCH_ELIGIBLE</x:v>
      </x:c>
      <x:c r="AD1765" s="43" t="n">
        <x:v>224</x:v>
      </x:c>
      <x:c r="AE1765" s="43" t="n">
        <x:v>317</x:v>
      </x:c>
      <x:c r="AF1765" s="42" t="str">
        <x:v>P3 — СОХРАНИТЬ / МАРШРУТИЗИРОВАТЬ</x:v>
      </x:c>
      <x:c r="AG1765" s="42" t="str">
        <x:v>action=KEEP_EXISTING_STRUCTURE; maturity=PROVISIONAL_PENDING_STEP13_CONFLICT_CHECK; uncertainty=NONE; broad_result=5; rank_in_cluster=224</x:v>
      </x:c>
      <x:c r="AH17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5" s="42" t="str">
        <x:v>Stage-5:STEP8&gt;STEP10&gt;STEP11&gt;STEP12_CORRECTIONS&gt;STEP12_V6_TARGET_CONTRACT&gt;STEP14A_OVERLAY | Step-08:S15:result:5</x:v>
      </x:c>
    </x:row>
    <x:row r="1766" ht="30" customHeight="1">
      <x:c r="A1766" s="42" t="str">
        <x:v>PHR-88E1FE3051F9</x:v>
      </x:c>
      <x:c r="B1766" s="42" t="str">
        <x:v>пластиковые окна на дачу цена</x:v>
      </x:c>
      <x:c r="C1766" s="42" t="str">
        <x:v>ASSIGNED</x:v>
      </x:c>
      <x:c r="D1766" s="42" t="str">
        <x:v>ДА</x:v>
      </x:c>
      <x:c r="E1766" s="42" t="str">
        <x:v>Москва</x:v>
      </x:c>
      <x:c r="F1766" s="42" t="n">
        <x:v>213</x:v>
      </x:c>
      <x:c r="G1766" s="42" t="str">
        <x:v>DEVICE_ALL</x:v>
      </x:c>
      <x:c r="H1766" s="43" t="n">
        <x:v>85</x:v>
      </x:c>
      <x:c r="I1766" s="43" t="n">
        <x:v>0</x:v>
      </x:c>
      <x:c r="J1766" s="42" t="str">
        <x:v>BROAD_GETTOP_NO_OPERATORS__RESULT</x:v>
      </x:c>
      <x:c r="K1766" s="42" t="str">
        <x:v>MAX_PER_PHRASE_SEPARATELY_FOR_RESULT_AND_ASSOCIATION</x:v>
      </x:c>
      <x:c r="L1766" s="42" t="str">
        <x:v>S15</x:v>
      </x:c>
      <x:c r="M1766" s="43" t="n">
        <x:v>1</x:v>
      </x:c>
      <x:c r="N1766" s="42" t="str">
        <x:v>2026-08-29</x:v>
      </x:c>
      <x:c r="O1766" s="42" t="str">
        <x:v>PVC_WINDOWS_COMMERCIAL</x:v>
      </x:c>
      <x:c r="P1766" s="42" t="str">
        <x:v>Пластиковые окна</x:v>
      </x:c>
      <x:c r="Q1766" s="42" t="str">
        <x:v>пластиковые окна</x:v>
      </x:c>
      <x:c r="R1766" s="42" t="str">
        <x:v>buy/order PVC windows</x:v>
      </x:c>
      <x:c r="S1766" s="42" t="str">
        <x:v>COMMERCIAL</x:v>
      </x:c>
      <x:c r="T1766" s="42" t="str">
        <x:v>IN_SCOPE</x:v>
      </x:c>
      <x:c r="U1766" s="42" t="str">
        <x:v>MEDIUM</x:v>
      </x:c>
      <x:c r="V1766" s="42" t="str">
        <x:v>https://okno-msk.ru/okna-rehau/</x:v>
      </x:c>
      <x:c r="W1766" s="42" t="str">
        <x:v>https://okno-msk.ru/okna-rehau/</x:v>
      </x:c>
      <x:c r="X1766" s="42" t="str">
        <x:v>https://okno-msk.ru/okna-rehau/po-tipu-doma/okna-na-kuhnyu;https://okno-msk.ru/okna-rehau/tipovye-razmery;https://okno-msk.ru/okna-rehau/tipovye-razmery/katalog-tipovyh-okon</x:v>
      </x:c>
      <x:c r="Y1766" s="42" t="str">
        <x:v>BASE_UNIT_PENDING_ACTION_REEVALUATION</x:v>
      </x:c>
      <x:c r="Z1766" s="42" t="str">
        <x:v>KEEP_EXISTING_STRUCTURE</x:v>
      </x:c>
      <x:c r="AA1766" s="42" t="str">
        <x:v>PROVISIONAL_PENDING_STEP13_CONFLICT_CHECK</x:v>
      </x:c>
      <x:c r="AB1766" s="42" t="str">
        <x:v>NONE</x:v>
      </x:c>
      <x:c r="AC1766" s="42" t="str">
        <x:v>ORDINARY_SEARCH_ELIGIBLE</x:v>
      </x:c>
      <x:c r="AD1766" s="43" t="n">
        <x:v>115</x:v>
      </x:c>
      <x:c r="AE1766" s="43" t="n">
        <x:v>136</x:v>
      </x:c>
      <x:c r="AF1766" s="42" t="str">
        <x:v>P3 — СОХРАНИТЬ / МАРШРУТИЗИРОВАТЬ</x:v>
      </x:c>
      <x:c r="AG1766" s="42" t="str">
        <x:v>action=KEEP_EXISTING_STRUCTURE; maturity=PROVISIONAL_PENDING_STEP13_CONFLICT_CHECK; uncertainty=NONE; broad_result=85; rank_in_cluster=115</x:v>
      </x:c>
      <x:c r="AH17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6" s="42" t="str">
        <x:v>Stage-5:STEP8&gt;STEP10&gt;STEP11&gt;STEP12_CORRECTIONS&gt;STEP12_V6_TARGET_CONTRACT&gt;STEP14A_OVERLAY | Step-08:S15:result:85</x:v>
      </x:c>
    </x:row>
    <x:row r="1767" ht="30" customHeight="1">
      <x:c r="A1767" s="42" t="str">
        <x:v>PHR-7AAA256FEC3F</x:v>
      </x:c>
      <x:c r="B1767" s="42" t="str">
        <x:v>пластиковые окна на дачу цена с установкой</x:v>
      </x:c>
      <x:c r="C1767" s="42" t="str">
        <x:v>ASSIGNED</x:v>
      </x:c>
      <x:c r="D1767" s="42" t="str">
        <x:v>ДА</x:v>
      </x:c>
      <x:c r="E1767" s="42" t="str">
        <x:v>Москва</x:v>
      </x:c>
      <x:c r="F1767" s="42" t="n">
        <x:v>213</x:v>
      </x:c>
      <x:c r="G1767" s="42" t="str">
        <x:v>DEVICE_ALL</x:v>
      </x:c>
      <x:c r="H1767" s="43" t="n">
        <x:v>28</x:v>
      </x:c>
      <x:c r="I1767" s="43" t="n">
        <x:v>0</x:v>
      </x:c>
      <x:c r="J1767" s="42" t="str">
        <x:v>BROAD_GETTOP_NO_OPERATORS__RESULT</x:v>
      </x:c>
      <x:c r="K1767" s="42" t="str">
        <x:v>MAX_PER_PHRASE_SEPARATELY_FOR_RESULT_AND_ASSOCIATION</x:v>
      </x:c>
      <x:c r="L1767" s="42" t="str">
        <x:v>S15</x:v>
      </x:c>
      <x:c r="M1767" s="43" t="n">
        <x:v>1</x:v>
      </x:c>
      <x:c r="N1767" s="42" t="str">
        <x:v>2026-08-29</x:v>
      </x:c>
      <x:c r="O1767" s="42" t="str">
        <x:v>PVC_WINDOWS_COMMERCIAL</x:v>
      </x:c>
      <x:c r="P1767" s="42" t="str">
        <x:v>Пластиковые окна</x:v>
      </x:c>
      <x:c r="Q1767" s="42" t="str">
        <x:v>пластиковые окна</x:v>
      </x:c>
      <x:c r="R1767" s="42" t="str">
        <x:v>buy/order PVC windows</x:v>
      </x:c>
      <x:c r="S1767" s="42" t="str">
        <x:v>COMMERCIAL</x:v>
      </x:c>
      <x:c r="T1767" s="42" t="str">
        <x:v>IN_SCOPE</x:v>
      </x:c>
      <x:c r="U1767" s="42" t="str">
        <x:v>MEDIUM</x:v>
      </x:c>
      <x:c r="V1767" s="42" t="str">
        <x:v>https://okno-msk.ru/okna-rehau/</x:v>
      </x:c>
      <x:c r="W1767" s="42" t="str">
        <x:v>https://okno-msk.ru/okna-rehau/</x:v>
      </x:c>
      <x:c r="X1767" s="42" t="str">
        <x:v>https://okno-msk.ru/okna-rehau/po-tipu-doma/okna-na-kuhnyu;https://okno-msk.ru/okna-rehau/tipovye-razmery;https://okno-msk.ru/okna-rehau/tipovye-razmery/katalog-tipovyh-okon</x:v>
      </x:c>
      <x:c r="Y1767" s="42" t="str">
        <x:v>BASE_UNIT_PENDING_ACTION_REEVALUATION</x:v>
      </x:c>
      <x:c r="Z1767" s="42" t="str">
        <x:v>KEEP_EXISTING_STRUCTURE</x:v>
      </x:c>
      <x:c r="AA1767" s="42" t="str">
        <x:v>PROVISIONAL_PENDING_STEP13_CONFLICT_CHECK</x:v>
      </x:c>
      <x:c r="AB1767" s="42" t="str">
        <x:v>NONE</x:v>
      </x:c>
      <x:c r="AC1767" s="42" t="str">
        <x:v>ORDINARY_SEARCH_ELIGIBLE</x:v>
      </x:c>
      <x:c r="AD1767" s="43" t="n">
        <x:v>160</x:v>
      </x:c>
      <x:c r="AE1767" s="43" t="n">
        <x:v>197</x:v>
      </x:c>
      <x:c r="AF1767" s="42" t="str">
        <x:v>P3 — СОХРАНИТЬ / МАРШРУТИЗИРОВАТЬ</x:v>
      </x:c>
      <x:c r="AG1767" s="42" t="str">
        <x:v>action=KEEP_EXISTING_STRUCTURE; maturity=PROVISIONAL_PENDING_STEP13_CONFLICT_CHECK; uncertainty=NONE; broad_result=28; rank_in_cluster=160</x:v>
      </x:c>
      <x:c r="AH17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7" s="42" t="str">
        <x:v>Stage-5:STEP8&gt;STEP10&gt;STEP11&gt;STEP12_CORRECTIONS&gt;STEP12_V6_TARGET_CONTRACT&gt;STEP14A_OVERLAY | Step-08:S15:result:28</x:v>
      </x:c>
    </x:row>
    <x:row r="1768" ht="30" customHeight="1">
      <x:c r="A1768" s="42" t="str">
        <x:v>PHR-F1C6012CB7FA</x:v>
      </x:c>
      <x:c r="B1768" s="42" t="str">
        <x:v>пластиковые окна на дом цена</x:v>
      </x:c>
      <x:c r="C1768" s="42" t="str">
        <x:v>ASSIGNED</x:v>
      </x:c>
      <x:c r="D1768" s="42" t="str">
        <x:v>ДА</x:v>
      </x:c>
      <x:c r="E1768" s="42" t="str">
        <x:v>Москва</x:v>
      </x:c>
      <x:c r="F1768" s="42" t="n">
        <x:v>213</x:v>
      </x:c>
      <x:c r="G1768" s="42" t="str">
        <x:v>DEVICE_ALL</x:v>
      </x:c>
      <x:c r="H1768" s="43" t="n">
        <x:v>26</x:v>
      </x:c>
      <x:c r="I1768" s="43" t="n">
        <x:v>0</x:v>
      </x:c>
      <x:c r="J1768" s="42" t="str">
        <x:v>BROAD_GETTOP_NO_OPERATORS__RESULT</x:v>
      </x:c>
      <x:c r="K1768" s="42" t="str">
        <x:v>MAX_PER_PHRASE_SEPARATELY_FOR_RESULT_AND_ASSOCIATION</x:v>
      </x:c>
      <x:c r="L1768" s="42" t="str">
        <x:v>S15</x:v>
      </x:c>
      <x:c r="M1768" s="43" t="n">
        <x:v>1</x:v>
      </x:c>
      <x:c r="N1768" s="42" t="str">
        <x:v>2026-08-29</x:v>
      </x:c>
      <x:c r="O1768" s="42" t="str">
        <x:v>PVC_WINDOWS_COMMERCIAL</x:v>
      </x:c>
      <x:c r="P1768" s="42" t="str">
        <x:v>Пластиковые окна</x:v>
      </x:c>
      <x:c r="Q1768" s="42" t="str">
        <x:v>пластиковые окна</x:v>
      </x:c>
      <x:c r="R1768" s="42" t="str">
        <x:v>buy/order PVC windows</x:v>
      </x:c>
      <x:c r="S1768" s="42" t="str">
        <x:v>COMMERCIAL</x:v>
      </x:c>
      <x:c r="T1768" s="42" t="str">
        <x:v>IN_SCOPE</x:v>
      </x:c>
      <x:c r="U1768" s="42" t="str">
        <x:v>MEDIUM</x:v>
      </x:c>
      <x:c r="V1768" s="42" t="str">
        <x:v>https://okno-msk.ru/okna-rehau/</x:v>
      </x:c>
      <x:c r="W1768" s="42" t="str">
        <x:v>https://okno-msk.ru/okna-rehau/</x:v>
      </x:c>
      <x:c r="X1768" s="42" t="str">
        <x:v>https://okno-msk.ru/okna-rehau/po-tipu-doma/okna-na-kuhnyu;https://okno-msk.ru/okna-rehau/tipovye-razmery;https://okno-msk.ru/okna-rehau/tipovye-razmery/katalog-tipovyh-okon</x:v>
      </x:c>
      <x:c r="Y1768" s="42" t="str">
        <x:v>BASE_UNIT_PENDING_ACTION_REEVALUATION</x:v>
      </x:c>
      <x:c r="Z1768" s="42" t="str">
        <x:v>KEEP_EXISTING_STRUCTURE</x:v>
      </x:c>
      <x:c r="AA1768" s="42" t="str">
        <x:v>PROVISIONAL_PENDING_STEP13_CONFLICT_CHECK</x:v>
      </x:c>
      <x:c r="AB1768" s="42" t="str">
        <x:v>NONE</x:v>
      </x:c>
      <x:c r="AC1768" s="42" t="str">
        <x:v>ORDINARY_SEARCH_ELIGIBLE</x:v>
      </x:c>
      <x:c r="AD1768" s="43" t="n">
        <x:v>162</x:v>
      </x:c>
      <x:c r="AE1768" s="43" t="n">
        <x:v>202</x:v>
      </x:c>
      <x:c r="AF1768" s="42" t="str">
        <x:v>P3 — СОХРАНИТЬ / МАРШРУТИЗИРОВАТЬ</x:v>
      </x:c>
      <x:c r="AG1768" s="42" t="str">
        <x:v>action=KEEP_EXISTING_STRUCTURE; maturity=PROVISIONAL_PENDING_STEP13_CONFLICT_CHECK; uncertainty=NONE; broad_result=26; rank_in_cluster=162</x:v>
      </x:c>
      <x:c r="AH17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8" s="42" t="str">
        <x:v>Stage-5:STEP8&gt;STEP10&gt;STEP11&gt;STEP12_CORRECTIONS&gt;STEP12_V6_TARGET_CONTRACT&gt;STEP14A_OVERLAY | Step-08:S15:result:26</x:v>
      </x:c>
    </x:row>
    <x:row r="1769" ht="30" customHeight="1">
      <x:c r="A1769" s="42" t="str">
        <x:v>PHR-A75974146EBC</x:v>
      </x:c>
      <x:c r="B1769" s="42" t="str">
        <x:v>пластиковые окна на заказ</x:v>
      </x:c>
      <x:c r="C1769" s="42" t="str">
        <x:v>ASSIGNED</x:v>
      </x:c>
      <x:c r="D1769" s="42" t="str">
        <x:v>ДА</x:v>
      </x:c>
      <x:c r="E1769" s="42" t="str">
        <x:v>Москва</x:v>
      </x:c>
      <x:c r="F1769" s="42" t="n">
        <x:v>213</x:v>
      </x:c>
      <x:c r="G1769" s="42" t="str">
        <x:v>DEVICE_ALL</x:v>
      </x:c>
      <x:c r="H1769" s="43" t="n">
        <x:v>482</x:v>
      </x:c>
      <x:c r="I1769" s="43" t="n">
        <x:v>0</x:v>
      </x:c>
      <x:c r="J1769" s="42" t="str">
        <x:v>BROAD_GETTOP_NO_OPERATORS__RESULT</x:v>
      </x:c>
      <x:c r="K1769" s="42" t="str">
        <x:v>MAX_PER_PHRASE_SEPARATELY_FOR_RESULT_AND_ASSOCIATION</x:v>
      </x:c>
      <x:c r="L1769" s="42" t="str">
        <x:v>S01</x:v>
      </x:c>
      <x:c r="M1769" s="43" t="n">
        <x:v>1</x:v>
      </x:c>
      <x:c r="N1769" s="42" t="str">
        <x:v>2026-08-29</x:v>
      </x:c>
      <x:c r="O1769" s="42" t="str">
        <x:v>PVC_WINDOWS_COMMERCIAL</x:v>
      </x:c>
      <x:c r="P1769" s="42" t="str">
        <x:v>Пластиковые окна</x:v>
      </x:c>
      <x:c r="Q1769" s="42" t="str">
        <x:v>пластиковые окна</x:v>
      </x:c>
      <x:c r="R1769" s="42" t="str">
        <x:v>buy/order PVC windows</x:v>
      </x:c>
      <x:c r="S1769" s="42" t="str">
        <x:v>COMMERCIAL</x:v>
      </x:c>
      <x:c r="T1769" s="42" t="str">
        <x:v>IN_SCOPE</x:v>
      </x:c>
      <x:c r="U1769" s="42" t="str">
        <x:v>MEDIUM</x:v>
      </x:c>
      <x:c r="V1769" s="42" t="str">
        <x:v>https://okno-msk.ru/okna-rehau/</x:v>
      </x:c>
      <x:c r="W1769" s="42" t="str">
        <x:v>https://okno-msk.ru/okna-rehau/</x:v>
      </x:c>
      <x:c r="X1769" s="42" t="str">
        <x:v>https://okno-msk.ru/okna-rehau/po-tipu-doma/okna-na-kuhnyu;https://okno-msk.ru/okna-rehau/tipovye-razmery;https://okno-msk.ru/okna-rehau/tipovye-razmery/katalog-tipovyh-okon</x:v>
      </x:c>
      <x:c r="Y1769" s="42" t="str">
        <x:v>BASE_UNIT_PENDING_ACTION_REEVALUATION</x:v>
      </x:c>
      <x:c r="Z1769" s="42" t="str">
        <x:v>KEEP_EXISTING_STRUCTURE</x:v>
      </x:c>
      <x:c r="AA1769" s="42" t="str">
        <x:v>PROVISIONAL_PENDING_STEP13_CONFLICT_CHECK</x:v>
      </x:c>
      <x:c r="AB1769" s="42" t="str">
        <x:v>NONE</x:v>
      </x:c>
      <x:c r="AC1769" s="42" t="str">
        <x:v>ORDINARY_SEARCH_ELIGIBLE</x:v>
      </x:c>
      <x:c r="AD1769" s="43" t="n">
        <x:v>78</x:v>
      </x:c>
      <x:c r="AE1769" s="43" t="n">
        <x:v>84</x:v>
      </x:c>
      <x:c r="AF1769" s="42" t="str">
        <x:v>P3 — СОХРАНИТЬ / МАРШРУТИЗИРОВАТЬ</x:v>
      </x:c>
      <x:c r="AG1769" s="42" t="str">
        <x:v>action=KEEP_EXISTING_STRUCTURE; maturity=PROVISIONAL_PENDING_STEP13_CONFLICT_CHECK; uncertainty=NONE; broad_result=482; rank_in_cluster=78</x:v>
      </x:c>
      <x:c r="AH17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9" s="42" t="str">
        <x:v>Stage-5:STEP8&gt;STEP10&gt;STEP11&gt;STEP12_CORRECTIONS&gt;STEP12_V6_TARGET_CONTRACT&gt;STEP14A_OVERLAY | Step-08:S01:result:482</x:v>
      </x:c>
    </x:row>
    <x:row r="1770" ht="30" customHeight="1">
      <x:c r="A1770" s="42" t="str">
        <x:v>PHR-01CB78D5E90A</x:v>
      </x:c>
      <x:c r="B1770" s="42" t="str">
        <x:v>пластиковые окна на квартиру цена</x:v>
      </x:c>
      <x:c r="C1770" s="42" t="str">
        <x:v>ASSIGNED</x:v>
      </x:c>
      <x:c r="D1770" s="42" t="str">
        <x:v>ДА</x:v>
      </x:c>
      <x:c r="E1770" s="42" t="str">
        <x:v>Москва</x:v>
      </x:c>
      <x:c r="F1770" s="42" t="n">
        <x:v>213</x:v>
      </x:c>
      <x:c r="G1770" s="42" t="str">
        <x:v>DEVICE_ALL</x:v>
      </x:c>
      <x:c r="H1770" s="43" t="n">
        <x:v>24</x:v>
      </x:c>
      <x:c r="I1770" s="43" t="n">
        <x:v>0</x:v>
      </x:c>
      <x:c r="J1770" s="42" t="str">
        <x:v>BROAD_GETTOP_NO_OPERATORS__RESULT</x:v>
      </x:c>
      <x:c r="K1770" s="42" t="str">
        <x:v>MAX_PER_PHRASE_SEPARATELY_FOR_RESULT_AND_ASSOCIATION</x:v>
      </x:c>
      <x:c r="L1770" s="42" t="str">
        <x:v>S15</x:v>
      </x:c>
      <x:c r="M1770" s="43" t="n">
        <x:v>1</x:v>
      </x:c>
      <x:c r="N1770" s="42" t="str">
        <x:v>2026-08-29</x:v>
      </x:c>
      <x:c r="O1770" s="42" t="str">
        <x:v>PVC_WINDOWS_COMMERCIAL</x:v>
      </x:c>
      <x:c r="P1770" s="42" t="str">
        <x:v>Пластиковые окна</x:v>
      </x:c>
      <x:c r="Q1770" s="42" t="str">
        <x:v>пластиковые окна</x:v>
      </x:c>
      <x:c r="R1770" s="42" t="str">
        <x:v>buy/order PVC windows</x:v>
      </x:c>
      <x:c r="S1770" s="42" t="str">
        <x:v>COMMERCIAL</x:v>
      </x:c>
      <x:c r="T1770" s="42" t="str">
        <x:v>IN_SCOPE</x:v>
      </x:c>
      <x:c r="U1770" s="42" t="str">
        <x:v>MEDIUM</x:v>
      </x:c>
      <x:c r="V1770" s="42" t="str">
        <x:v>https://okno-msk.ru/okna-rehau/</x:v>
      </x:c>
      <x:c r="W1770" s="42" t="str">
        <x:v>https://okno-msk.ru/okna-rehau/</x:v>
      </x:c>
      <x:c r="X1770" s="42" t="str">
        <x:v>https://okno-msk.ru/okna-rehau/po-tipu-doma/okna-na-kuhnyu;https://okno-msk.ru/okna-rehau/tipovye-razmery;https://okno-msk.ru/okna-rehau/tipovye-razmery/katalog-tipovyh-okon</x:v>
      </x:c>
      <x:c r="Y1770" s="42" t="str">
        <x:v>BASE_UNIT_PENDING_ACTION_REEVALUATION</x:v>
      </x:c>
      <x:c r="Z1770" s="42" t="str">
        <x:v>KEEP_EXISTING_STRUCTURE</x:v>
      </x:c>
      <x:c r="AA1770" s="42" t="str">
        <x:v>PROVISIONAL_PENDING_STEP13_CONFLICT_CHECK</x:v>
      </x:c>
      <x:c r="AB1770" s="42" t="str">
        <x:v>NONE</x:v>
      </x:c>
      <x:c r="AC1770" s="42" t="str">
        <x:v>ORDINARY_SEARCH_ELIGIBLE</x:v>
      </x:c>
      <x:c r="AD1770" s="43" t="n">
        <x:v>167</x:v>
      </x:c>
      <x:c r="AE1770" s="43" t="n">
        <x:v>209</x:v>
      </x:c>
      <x:c r="AF1770" s="42" t="str">
        <x:v>P3 — СОХРАНИТЬ / МАРШРУТИЗИРОВАТЬ</x:v>
      </x:c>
      <x:c r="AG1770" s="42" t="str">
        <x:v>action=KEEP_EXISTING_STRUCTURE; maturity=PROVISIONAL_PENDING_STEP13_CONFLICT_CHECK; uncertainty=NONE; broad_result=24; rank_in_cluster=167</x:v>
      </x:c>
      <x:c r="AH17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0" s="42" t="str">
        <x:v>Stage-5:STEP8&gt;STEP10&gt;STEP11&gt;STEP12_CORRECTIONS&gt;STEP12_V6_TARGET_CONTRACT&gt;STEP14A_OVERLAY | Step-08:S15:result:24</x:v>
      </x:c>
    </x:row>
    <x:row r="1771" ht="30" customHeight="1">
      <x:c r="A1771" s="42" t="str">
        <x:v>PHR-76487144CE62</x:v>
      </x:c>
      <x:c r="B1771" s="42" t="str">
        <x:v>пластиковые окна на кухню фото цена</x:v>
      </x:c>
      <x:c r="C1771" s="42" t="str">
        <x:v>ASSIGNED</x:v>
      </x:c>
      <x:c r="D1771" s="42" t="str">
        <x:v>ДА</x:v>
      </x:c>
      <x:c r="E1771" s="42" t="str">
        <x:v>Москва</x:v>
      </x:c>
      <x:c r="F1771" s="42" t="n">
        <x:v>213</x:v>
      </x:c>
      <x:c r="G1771" s="42" t="str">
        <x:v>DEVICE_ALL</x:v>
      </x:c>
      <x:c r="H1771" s="43" t="n">
        <x:v>4</x:v>
      </x:c>
      <x:c r="I1771" s="43" t="n">
        <x:v>0</x:v>
      </x:c>
      <x:c r="J1771" s="42" t="str">
        <x:v>BROAD_GETTOP_NO_OPERATORS__RESULT</x:v>
      </x:c>
      <x:c r="K1771" s="42" t="str">
        <x:v>MAX_PER_PHRASE_SEPARATELY_FOR_RESULT_AND_ASSOCIATION</x:v>
      </x:c>
      <x:c r="L1771" s="42" t="str">
        <x:v>S15</x:v>
      </x:c>
      <x:c r="M1771" s="43" t="n">
        <x:v>1</x:v>
      </x:c>
      <x:c r="N1771" s="42" t="str">
        <x:v>2026-08-29</x:v>
      </x:c>
      <x:c r="O1771" s="42" t="str">
        <x:v>PVC_WINDOWS_COMMERCIAL</x:v>
      </x:c>
      <x:c r="P1771" s="42" t="str">
        <x:v>Пластиковые окна</x:v>
      </x:c>
      <x:c r="Q1771" s="42" t="str">
        <x:v>пластиковые окна</x:v>
      </x:c>
      <x:c r="R1771" s="42" t="str">
        <x:v>buy/order PVC windows</x:v>
      </x:c>
      <x:c r="S1771" s="42" t="str">
        <x:v>COMMERCIAL</x:v>
      </x:c>
      <x:c r="T1771" s="42" t="str">
        <x:v>IN_SCOPE</x:v>
      </x:c>
      <x:c r="U1771" s="42" t="str">
        <x:v>MEDIUM</x:v>
      </x:c>
      <x:c r="V1771" s="42" t="str">
        <x:v>https://okno-msk.ru/okna-rehau/</x:v>
      </x:c>
      <x:c r="W1771" s="42" t="str">
        <x:v>https://okno-msk.ru/okna-rehau/</x:v>
      </x:c>
      <x:c r="X1771" s="42" t="str">
        <x:v>https://okno-msk.ru/okna-rehau/po-tipu-doma/okna-na-kuhnyu;https://okno-msk.ru/okna-rehau/tipovye-razmery;https://okno-msk.ru/okna-rehau/tipovye-razmery/katalog-tipovyh-okon</x:v>
      </x:c>
      <x:c r="Y1771" s="42" t="str">
        <x:v>BASE_UNIT_PENDING_ACTION_REEVALUATION</x:v>
      </x:c>
      <x:c r="Z1771" s="42" t="str">
        <x:v>KEEP_EXISTING_STRUCTURE</x:v>
      </x:c>
      <x:c r="AA1771" s="42" t="str">
        <x:v>PROVISIONAL_PENDING_STEP13_CONFLICT_CHECK</x:v>
      </x:c>
      <x:c r="AB1771" s="42" t="str">
        <x:v>NONE</x:v>
      </x:c>
      <x:c r="AC1771" s="42" t="str">
        <x:v>ORDINARY_SEARCH_ELIGIBLE</x:v>
      </x:c>
      <x:c r="AD1771" s="43" t="n">
        <x:v>235</x:v>
      </x:c>
      <x:c r="AE1771" s="43" t="n">
        <x:v>333</x:v>
      </x:c>
      <x:c r="AF1771" s="42" t="str">
        <x:v>P3 — СОХРАНИТЬ / МАРШРУТИЗИРОВАТЬ</x:v>
      </x:c>
      <x:c r="AG1771" s="42" t="str">
        <x:v>action=KEEP_EXISTING_STRUCTURE; maturity=PROVISIONAL_PENDING_STEP13_CONFLICT_CHECK; uncertainty=NONE; broad_result=4; rank_in_cluster=235</x:v>
      </x:c>
      <x:c r="AH17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1" s="42" t="str">
        <x:v>Stage-5:STEP8&gt;STEP10&gt;STEP11&gt;STEP12_CORRECTIONS&gt;STEP12_V6_TARGET_CONTRACT&gt;STEP14A_OVERLAY | Step-08:S15:result:4</x:v>
      </x:c>
    </x:row>
    <x:row r="1772" ht="30" customHeight="1">
      <x:c r="A1772" s="42" t="str">
        <x:v>PHR-69FD5AB8C6D2</x:v>
      </x:c>
      <x:c r="B1772" s="42" t="str">
        <x:v>пластиковые окна на лоджию цена</x:v>
      </x:c>
      <x:c r="C1772" s="42" t="str">
        <x:v>ASSIGNED</x:v>
      </x:c>
      <x:c r="D1772" s="42" t="str">
        <x:v>ДА</x:v>
      </x:c>
      <x:c r="E1772" s="42" t="str">
        <x:v>Москва</x:v>
      </x:c>
      <x:c r="F1772" s="42" t="n">
        <x:v>213</x:v>
      </x:c>
      <x:c r="G1772" s="42" t="str">
        <x:v>DEVICE_ALL</x:v>
      </x:c>
      <x:c r="H1772" s="43" t="n">
        <x:v>15</x:v>
      </x:c>
      <x:c r="I1772" s="43" t="n">
        <x:v>0</x:v>
      </x:c>
      <x:c r="J1772" s="42" t="str">
        <x:v>BROAD_GETTOP_NO_OPERATORS__RESULT</x:v>
      </x:c>
      <x:c r="K1772" s="42" t="str">
        <x:v>MAX_PER_PHRASE_SEPARATELY_FOR_RESULT_AND_ASSOCIATION</x:v>
      </x:c>
      <x:c r="L1772" s="42" t="str">
        <x:v>S15</x:v>
      </x:c>
      <x:c r="M1772" s="43" t="n">
        <x:v>1</x:v>
      </x:c>
      <x:c r="N1772" s="42" t="str">
        <x:v>2026-08-29</x:v>
      </x:c>
      <x:c r="O1772" s="42" t="str">
        <x:v>PVC_WINDOWS_COMMERCIAL</x:v>
      </x:c>
      <x:c r="P1772" s="42" t="str">
        <x:v>Пластиковые окна</x:v>
      </x:c>
      <x:c r="Q1772" s="42" t="str">
        <x:v>пластиковые окна</x:v>
      </x:c>
      <x:c r="R1772" s="42" t="str">
        <x:v>buy/order PVC windows</x:v>
      </x:c>
      <x:c r="S1772" s="42" t="str">
        <x:v>COMMERCIAL</x:v>
      </x:c>
      <x:c r="T1772" s="42" t="str">
        <x:v>IN_SCOPE</x:v>
      </x:c>
      <x:c r="U1772" s="42" t="str">
        <x:v>MEDIUM</x:v>
      </x:c>
      <x:c r="V1772" s="42" t="str">
        <x:v>https://okno-msk.ru/okna-rehau/</x:v>
      </x:c>
      <x:c r="W1772" s="42" t="str">
        <x:v>https://okno-msk.ru/okna-rehau/</x:v>
      </x:c>
      <x:c r="X1772" s="42" t="str">
        <x:v>https://okno-msk.ru/okna-rehau/po-tipu-doma/okna-na-kuhnyu;https://okno-msk.ru/okna-rehau/tipovye-razmery;https://okno-msk.ru/okna-rehau/tipovye-razmery/katalog-tipovyh-okon</x:v>
      </x:c>
      <x:c r="Y1772" s="42" t="str">
        <x:v>BASE_UNIT_PENDING_ACTION_REEVALUATION</x:v>
      </x:c>
      <x:c r="Z1772" s="42" t="str">
        <x:v>KEEP_EXISTING_STRUCTURE</x:v>
      </x:c>
      <x:c r="AA1772" s="42" t="str">
        <x:v>PROVISIONAL_PENDING_STEP13_CONFLICT_CHECK</x:v>
      </x:c>
      <x:c r="AB1772" s="42" t="str">
        <x:v>NONE</x:v>
      </x:c>
      <x:c r="AC1772" s="42" t="str">
        <x:v>ORDINARY_SEARCH_ELIGIBLE</x:v>
      </x:c>
      <x:c r="AD1772" s="43" t="n">
        <x:v>188</x:v>
      </x:c>
      <x:c r="AE1772" s="43" t="n">
        <x:v>242</x:v>
      </x:c>
      <x:c r="AF1772" s="42" t="str">
        <x:v>P3 — СОХРАНИТЬ / МАРШРУТИЗИРОВАТЬ</x:v>
      </x:c>
      <x:c r="AG1772" s="42" t="str">
        <x:v>action=KEEP_EXISTING_STRUCTURE; maturity=PROVISIONAL_PENDING_STEP13_CONFLICT_CHECK; uncertainty=NONE; broad_result=15; rank_in_cluster=188</x:v>
      </x:c>
      <x:c r="AH17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2" s="42" t="str">
        <x:v>Stage-5:STEP8&gt;STEP10&gt;STEP11&gt;STEP12_CORRECTIONS&gt;STEP12_V6_TARGET_CONTRACT&gt;STEP14A_OVERLAY | Step-08:S15:result:15</x:v>
      </x:c>
    </x:row>
    <x:row r="1773" ht="30" customHeight="1">
      <x:c r="A1773" s="42" t="str">
        <x:v>PHR-60D3EEA34641</x:v>
      </x:c>
      <x:c r="B1773" s="42" t="str">
        <x:v>пластиковые окна на лоджию цена с установкой</x:v>
      </x:c>
      <x:c r="C1773" s="42" t="str">
        <x:v>ASSIGNED</x:v>
      </x:c>
      <x:c r="D1773" s="42" t="str">
        <x:v>ДА</x:v>
      </x:c>
      <x:c r="E1773" s="42" t="str">
        <x:v>Москва</x:v>
      </x:c>
      <x:c r="F1773" s="42" t="n">
        <x:v>213</x:v>
      </x:c>
      <x:c r="G1773" s="42" t="str">
        <x:v>DEVICE_ALL</x:v>
      </x:c>
      <x:c r="H1773" s="43" t="n">
        <x:v>6</x:v>
      </x:c>
      <x:c r="I1773" s="43" t="n">
        <x:v>0</x:v>
      </x:c>
      <x:c r="J1773" s="42" t="str">
        <x:v>BROAD_GETTOP_NO_OPERATORS__RESULT</x:v>
      </x:c>
      <x:c r="K1773" s="42" t="str">
        <x:v>MAX_PER_PHRASE_SEPARATELY_FOR_RESULT_AND_ASSOCIATION</x:v>
      </x:c>
      <x:c r="L1773" s="42" t="str">
        <x:v>S15</x:v>
      </x:c>
      <x:c r="M1773" s="43" t="n">
        <x:v>1</x:v>
      </x:c>
      <x:c r="N1773" s="42" t="str">
        <x:v>2026-08-29</x:v>
      </x:c>
      <x:c r="O1773" s="42" t="str">
        <x:v>PVC_WINDOWS_COMMERCIAL</x:v>
      </x:c>
      <x:c r="P1773" s="42" t="str">
        <x:v>Пластиковые окна</x:v>
      </x:c>
      <x:c r="Q1773" s="42" t="str">
        <x:v>пластиковые окна</x:v>
      </x:c>
      <x:c r="R1773" s="42" t="str">
        <x:v>buy/order PVC windows</x:v>
      </x:c>
      <x:c r="S1773" s="42" t="str">
        <x:v>COMMERCIAL</x:v>
      </x:c>
      <x:c r="T1773" s="42" t="str">
        <x:v>IN_SCOPE</x:v>
      </x:c>
      <x:c r="U1773" s="42" t="str">
        <x:v>MEDIUM</x:v>
      </x:c>
      <x:c r="V1773" s="42" t="str">
        <x:v>https://okno-msk.ru/okna-rehau/</x:v>
      </x:c>
      <x:c r="W1773" s="42" t="str">
        <x:v>https://okno-msk.ru/okna-rehau/</x:v>
      </x:c>
      <x:c r="X1773" s="42" t="str">
        <x:v>https://okno-msk.ru/okna-rehau/po-tipu-doma/okna-na-kuhnyu;https://okno-msk.ru/okna-rehau/tipovye-razmery;https://okno-msk.ru/okna-rehau/tipovye-razmery/katalog-tipovyh-okon</x:v>
      </x:c>
      <x:c r="Y1773" s="42" t="str">
        <x:v>BASE_UNIT_PENDING_ACTION_REEVALUATION</x:v>
      </x:c>
      <x:c r="Z1773" s="42" t="str">
        <x:v>KEEP_EXISTING_STRUCTURE</x:v>
      </x:c>
      <x:c r="AA1773" s="42" t="str">
        <x:v>PROVISIONAL_PENDING_STEP13_CONFLICT_CHECK</x:v>
      </x:c>
      <x:c r="AB1773" s="42" t="str">
        <x:v>NONE</x:v>
      </x:c>
      <x:c r="AC1773" s="42" t="str">
        <x:v>ORDINARY_SEARCH_ELIGIBLE</x:v>
      </x:c>
      <x:c r="AD1773" s="43" t="n">
        <x:v>216</x:v>
      </x:c>
      <x:c r="AE1773" s="43" t="n">
        <x:v>295</x:v>
      </x:c>
      <x:c r="AF1773" s="42" t="str">
        <x:v>P3 — СОХРАНИТЬ / МАРШРУТИЗИРОВАТЬ</x:v>
      </x:c>
      <x:c r="AG1773" s="42" t="str">
        <x:v>action=KEEP_EXISTING_STRUCTURE; maturity=PROVISIONAL_PENDING_STEP13_CONFLICT_CHECK; uncertainty=NONE; broad_result=6; rank_in_cluster=216</x:v>
      </x:c>
      <x:c r="AH17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3" s="42" t="str">
        <x:v>Stage-5:STEP8&gt;STEP10&gt;STEP11&gt;STEP12_CORRECTIONS&gt;STEP12_V6_TARGET_CONTRACT&gt;STEP14A_OVERLAY | Step-08:S15:result:6</x:v>
      </x:c>
    </x:row>
    <x:row r="1774" ht="30" customHeight="1">
      <x:c r="A1774" s="42" t="str">
        <x:v>PHR-608B605D79C2</x:v>
      </x:c>
      <x:c r="B1774" s="42" t="str">
        <x:v>пластиковые окна на озоне цены</x:v>
      </x:c>
      <x:c r="C1774" s="42" t="str">
        <x:v>EXCLUDED_PRESERVED</x:v>
      </x:c>
      <x:c r="D1774" s="42" t="str">
        <x:v>НЕТ</x:v>
      </x:c>
      <x:c r="E1774" s="42" t="str">
        <x:v>Москва</x:v>
      </x:c>
      <x:c r="F1774" s="42" t="n">
        <x:v>213</x:v>
      </x:c>
      <x:c r="G1774" s="42" t="str">
        <x:v>DEVICE_ALL</x:v>
      </x:c>
      <x:c r="H1774" s="43" t="n">
        <x:v>26</x:v>
      </x:c>
      <x:c r="I1774" s="43" t="n">
        <x:v>0</x:v>
      </x:c>
      <x:c r="J1774" s="42" t="str">
        <x:v>BROAD_GETTOP_NO_OPERATORS__RESULT</x:v>
      </x:c>
      <x:c r="K1774" s="42" t="str">
        <x:v>MAX_PER_PHRASE_SEPARATELY_FOR_RESULT_AND_ASSOCIATION</x:v>
      </x:c>
      <x:c r="L1774" s="42" t="str">
        <x:v>S15</x:v>
      </x:c>
      <x:c r="M1774" s="43" t="n">
        <x:v>1</x:v>
      </x:c>
      <x:c r="N1774" s="42" t="str">
        <x:v>2026-08-29</x:v>
      </x:c>
      <x:c r="O1774" s="42" t="str">
        <x:v>НЕ ПРИМЕНИМО — ВНЕ АКТИВНОГО ЯДРА</x:v>
      </x:c>
      <x:c r="P1774" s="42" t="str">
        <x:v>НЕ ПРИМЕНИМО — ВНЕ АКТИВНОГО ЯДРА</x:v>
      </x:c>
      <x:c r="Q1774" s="42" t="str">
        <x:v>НЕ ПРИМЕНИМО — ВНЕ АКТИВНОГО ЯДРА</x:v>
      </x:c>
      <x:c r="R1774" s="42" t="str">
        <x:v>НЕ ПРИМЕНИМО — ВНЕ АКТИВНОГО ЯДРА</x:v>
      </x:c>
      <x:c r="S1774" s="42" t="str">
        <x:v>НЕ ПРИМЕНИМО — ВНЕ АКТИВНОГО ЯДРА</x:v>
      </x:c>
      <x:c r="T1774" s="42" t="str">
        <x:v>НЕ ПРИМЕНИМО — ВНЕ АКТИВНОГО ЯДРА</x:v>
      </x:c>
      <x:c r="U1774" s="42" t="str">
        <x:v>HIGH</x:v>
      </x:c>
      <x:c r="V1774" s="42" t="str">
        <x:v>НЕ ПРИМЕНИМО — ВНЕ АКТИВНОГО ЯДРА</x:v>
      </x:c>
      <x:c r="W1774" s="42" t="str">
        <x:v>НЕ ПРИМЕНИМО — ВНЕ АКТИВНОГО ЯДРА</x:v>
      </x:c>
      <x:c r="X1774" s="42" t="str">
        <x:v>НЕ ПРИМЕНИМО — ВНЕ АКТИВНОГО ЯДРА</x:v>
      </x:c>
      <x:c r="Y1774" s="42" t="str">
        <x:v>НЕ ПРИМЕНИМО — ВНЕ АКТИВНОГО ЯДРА</x:v>
      </x:c>
      <x:c r="Z1774" s="42" t="str">
        <x:v>НЕ ПРИМЕНИМО — ВНЕ АКТИВНОГО ЯДРА</x:v>
      </x:c>
      <x:c r="AA1774" s="42" t="str">
        <x:v>НЕ ПРИМЕНИМО — ВНЕ АКТИВНОГО ЯДРА</x:v>
      </x:c>
      <x:c r="AB1774" s="42" t="str">
        <x:v>RESOLVED_EXCLUSION</x:v>
      </x:c>
      <x:c r="AC1774" s="42" t="str">
        <x:v>NO_ACTIVE_SEARCH_ROUTE</x:v>
      </x:c>
      <x:c r="AD1774" s="43"/>
      <x:c r="AE1774" s="43"/>
      <x:c r="AF1774" s="42" t="str">
        <x:v>P5 — ВНЕ РАБОЧЕГО ЯДРА</x:v>
      </x:c>
      <x:c r="AG1774" s="42" t="str">
        <x:v>status=EXCLUDED_PRESERVED</x:v>
      </x:c>
      <x:c r="AH177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74" s="42" t="str">
        <x:v>Stage-5:STEP8&gt;STEP10/STEP11_AS_APPLICABLE | Step-08:S15:result:26</x:v>
      </x:c>
    </x:row>
    <x:row r="1775" ht="30" customHeight="1">
      <x:c r="A1775" s="42" t="str">
        <x:v>PHR-E588815C41AB</x:v>
      </x:c>
      <x:c r="B1775" s="42" t="str">
        <x:v>пластиковые окна напрямую от производителя</x:v>
      </x:c>
      <x:c r="C1775" s="42" t="str">
        <x:v>ASSIGNED</x:v>
      </x:c>
      <x:c r="D1775" s="42" t="str">
        <x:v>ДА</x:v>
      </x:c>
      <x:c r="E1775" s="42" t="str">
        <x:v>Москва</x:v>
      </x:c>
      <x:c r="F1775" s="42" t="n">
        <x:v>213</x:v>
      </x:c>
      <x:c r="G1775" s="42" t="str">
        <x:v>DEVICE_ALL</x:v>
      </x:c>
      <x:c r="H1775" s="43" t="n">
        <x:v>2</x:v>
      </x:c>
      <x:c r="I1775" s="43" t="n">
        <x:v>0</x:v>
      </x:c>
      <x:c r="J1775" s="42" t="str">
        <x:v>BROAD_GETTOP_NO_OPERATORS__RESULT</x:v>
      </x:c>
      <x:c r="K1775" s="42" t="str">
        <x:v>MAX_PER_PHRASE_SEPARATELY_FOR_RESULT_AND_ASSOCIATION</x:v>
      </x:c>
      <x:c r="L1775" s="42" t="str">
        <x:v>S18</x:v>
      </x:c>
      <x:c r="M1775" s="43" t="n">
        <x:v>1</x:v>
      </x:c>
      <x:c r="N1775" s="42" t="str">
        <x:v>2026-08-29</x:v>
      </x:c>
      <x:c r="O1775" s="42" t="str">
        <x:v>PVC_WINDOWS_COMMERCIAL</x:v>
      </x:c>
      <x:c r="P1775" s="42" t="str">
        <x:v>Пластиковые окна</x:v>
      </x:c>
      <x:c r="Q1775" s="42" t="str">
        <x:v>пластиковые окна</x:v>
      </x:c>
      <x:c r="R1775" s="42" t="str">
        <x:v>buy/order PVC windows</x:v>
      </x:c>
      <x:c r="S1775" s="42" t="str">
        <x:v>COMMERCIAL</x:v>
      </x:c>
      <x:c r="T1775" s="42" t="str">
        <x:v>IN_SCOPE</x:v>
      </x:c>
      <x:c r="U1775" s="42" t="str">
        <x:v>MEDIUM</x:v>
      </x:c>
      <x:c r="V1775" s="42" t="str">
        <x:v>https://okno-msk.ru/okna-rehau/</x:v>
      </x:c>
      <x:c r="W1775" s="42" t="str">
        <x:v>https://okno-msk.ru/okna-rehau/</x:v>
      </x:c>
      <x:c r="X1775" s="42" t="str">
        <x:v>https://okno-msk.ru/okna-rehau/po-tipu-doma/okna-na-kuhnyu;https://okno-msk.ru/okna-rehau/tipovye-razmery;https://okno-msk.ru/okna-rehau/tipovye-razmery/katalog-tipovyh-okon</x:v>
      </x:c>
      <x:c r="Y1775" s="42" t="str">
        <x:v>BASE_UNIT_PENDING_ACTION_REEVALUATION</x:v>
      </x:c>
      <x:c r="Z1775" s="42" t="str">
        <x:v>KEEP_EXISTING_STRUCTURE</x:v>
      </x:c>
      <x:c r="AA1775" s="42" t="str">
        <x:v>PROVISIONAL_PENDING_STEP13_CONFLICT_CHECK</x:v>
      </x:c>
      <x:c r="AB1775" s="42" t="str">
        <x:v>NONE</x:v>
      </x:c>
      <x:c r="AC1775" s="42" t="str">
        <x:v>ORDINARY_SEARCH_ELIGIBLE</x:v>
      </x:c>
      <x:c r="AD1775" s="43" t="n">
        <x:v>248</x:v>
      </x:c>
      <x:c r="AE1775" s="43" t="n">
        <x:v>361</x:v>
      </x:c>
      <x:c r="AF1775" s="42" t="str">
        <x:v>P3 — СОХРАНИТЬ / МАРШРУТИЗИРОВАТЬ</x:v>
      </x:c>
      <x:c r="AG1775" s="42" t="str">
        <x:v>action=KEEP_EXISTING_STRUCTURE; maturity=PROVISIONAL_PENDING_STEP13_CONFLICT_CHECK; uncertainty=NONE; broad_result=2; rank_in_cluster=248</x:v>
      </x:c>
      <x:c r="AH17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5" s="42" t="str">
        <x:v>Stage-5:STEP8&gt;STEP10&gt;STEP11&gt;STEP12_CORRECTIONS&gt;STEP12_V6_TARGET_CONTRACT&gt;STEP14A_OVERLAY | Step-08:S18:result:2</x:v>
      </x:c>
    </x:row>
    <x:row r="1776" ht="30" customHeight="1">
      <x:c r="A1776" s="42" t="str">
        <x:v>PHR-39F67E47BFD7</x:v>
      </x:c>
      <x:c r="B1776" s="42" t="str">
        <x:v>пластиковые окна наружной установки</x:v>
      </x:c>
      <x:c r="C1776" s="42" t="str">
        <x:v>ASSIGNED</x:v>
      </x:c>
      <x:c r="D1776" s="42" t="str">
        <x:v>ДА</x:v>
      </x:c>
      <x:c r="E1776" s="42" t="str">
        <x:v>Москва</x:v>
      </x:c>
      <x:c r="F1776" s="42" t="n">
        <x:v>213</x:v>
      </x:c>
      <x:c r="G1776" s="42" t="str">
        <x:v>DEVICE_ALL</x:v>
      </x:c>
      <x:c r="H1776" s="43" t="n">
        <x:v>31</x:v>
      </x:c>
      <x:c r="I1776" s="43" t="n">
        <x:v>0</x:v>
      </x:c>
      <x:c r="J1776" s="42" t="str">
        <x:v>BROAD_GETTOP_NO_OPERATORS__RESULT</x:v>
      </x:c>
      <x:c r="K1776" s="42" t="str">
        <x:v>MAX_PER_PHRASE_SEPARATELY_FOR_RESULT_AND_ASSOCIATION</x:v>
      </x:c>
      <x:c r="L1776" s="42" t="str">
        <x:v>S13</x:v>
      </x:c>
      <x:c r="M1776" s="43" t="n">
        <x:v>1</x:v>
      </x:c>
      <x:c r="N1776" s="42" t="str">
        <x:v>2026-08-29</x:v>
      </x:c>
      <x:c r="O1776" s="42" t="str">
        <x:v>WINDOW_INSTALLATION_SERVICE</x:v>
      </x:c>
      <x:c r="P1776" s="42" t="str">
        <x:v>Установка пластиковых окон</x:v>
      </x:c>
      <x:c r="Q1776" s="42" t="str">
        <x:v>установка пластиковых окон</x:v>
      </x:c>
      <x:c r="R1776" s="42" t="str">
        <x:v>professional window installation</x:v>
      </x:c>
      <x:c r="S1776" s="42" t="str">
        <x:v>SERVICE</x:v>
      </x:c>
      <x:c r="T1776" s="42" t="str">
        <x:v>IN_SCOPE</x:v>
      </x:c>
      <x:c r="U1776" s="42" t="str">
        <x:v>MEDIUM</x:v>
      </x:c>
      <x:c r="V1776" s="42" t="str">
        <x:v>https://okno-msk.ru/uslugi/ustanovka-okon/</x:v>
      </x:c>
      <x:c r="W1776" s="42" t="str">
        <x:v>https://okno-msk.ru/uslugi/ustanovka-okon/</x:v>
      </x:c>
      <x:c r="X1776" s="42" t="str">
        <x:v>НЕТ КАНОНИЧЕСКОЙ ПОДДЕРЖИВАЮЩЕЙ СТРАНИЦЫ</x:v>
      </x:c>
      <x:c r="Y1776" s="42" t="str">
        <x:v>BASE_UNIT_PENDING_ACTION_REEVALUATION</x:v>
      </x:c>
      <x:c r="Z1776" s="42" t="str">
        <x:v>KEEP_EXISTING_STRUCTURE</x:v>
      </x:c>
      <x:c r="AA1776" s="42" t="str">
        <x:v>PROVISIONAL_PENDING_STEP13_CONFLICT_CHECK</x:v>
      </x:c>
      <x:c r="AB1776" s="42" t="str">
        <x:v>NONE</x:v>
      </x:c>
      <x:c r="AC1776" s="42" t="str">
        <x:v>REVIEW_SEARCH</x:v>
      </x:c>
      <x:c r="AD1776" s="43" t="n">
        <x:v>86</x:v>
      </x:c>
      <x:c r="AE1776" s="43" t="n">
        <x:v>115</x:v>
      </x:c>
      <x:c r="AF1776" s="42" t="str">
        <x:v>P3 — СОХРАНИТЬ / МАРШРУТИЗИРОВАТЬ</x:v>
      </x:c>
      <x:c r="AG1776" s="42" t="str">
        <x:v>action=KEEP_EXISTING_STRUCTURE; maturity=PROVISIONAL_PENDING_STEP13_CONFLICT_CHECK; uncertainty=NONE; broad_result=31; rank_in_cluster=86</x:v>
      </x:c>
      <x:c r="AH17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6" s="42" t="str">
        <x:v>Stage-5:STEP8&gt;STEP10&gt;STEP11&gt;STEP12_CORRECTIONS&gt;STEP12_V6_TARGET_CONTRACT&gt;STEP14A_OVERLAY | Step-08:S13:result:31</x:v>
      </x:c>
    </x:row>
    <x:row r="1777" ht="30" customHeight="1">
      <x:c r="A1777" s="42" t="str">
        <x:v>PHR-6CAA508B8DE9</x:v>
      </x:c>
      <x:c r="B1777" s="42" t="str">
        <x:v>пластиковые окна недорого</x:v>
      </x:c>
      <x:c r="C1777" s="42" t="str">
        <x:v>ASSIGNED</x:v>
      </x:c>
      <x:c r="D1777" s="42" t="str">
        <x:v>ДА</x:v>
      </x:c>
      <x:c r="E1777" s="42" t="str">
        <x:v>Москва</x:v>
      </x:c>
      <x:c r="F1777" s="42" t="n">
        <x:v>213</x:v>
      </x:c>
      <x:c r="G1777" s="42" t="str">
        <x:v>DEVICE_ALL</x:v>
      </x:c>
      <x:c r="H1777" s="43" t="n">
        <x:v>3500</x:v>
      </x:c>
      <x:c r="I1777" s="43" t="n">
        <x:v>0</x:v>
      </x:c>
      <x:c r="J1777" s="42" t="str">
        <x:v>BROAD_GETTOP_NO_OPERATORS__RESULT</x:v>
      </x:c>
      <x:c r="K1777" s="42" t="str">
        <x:v>MAX_PER_PHRASE_SEPARATELY_FOR_RESULT_AND_ASSOCIATION</x:v>
      </x:c>
      <x:c r="L1777" s="42" t="str">
        <x:v>S01</x:v>
      </x:c>
      <x:c r="M1777" s="43" t="n">
        <x:v>1</x:v>
      </x:c>
      <x:c r="N1777" s="42" t="str">
        <x:v>2026-08-29</x:v>
      </x:c>
      <x:c r="O1777" s="42" t="str">
        <x:v>PVC_WINDOWS_COMMERCIAL</x:v>
      </x:c>
      <x:c r="P1777" s="42" t="str">
        <x:v>Пластиковые окна</x:v>
      </x:c>
      <x:c r="Q1777" s="42" t="str">
        <x:v>пластиковые окна</x:v>
      </x:c>
      <x:c r="R1777" s="42" t="str">
        <x:v>buy/order PVC windows</x:v>
      </x:c>
      <x:c r="S1777" s="42" t="str">
        <x:v>COMMERCIAL</x:v>
      </x:c>
      <x:c r="T1777" s="42" t="str">
        <x:v>IN_SCOPE</x:v>
      </x:c>
      <x:c r="U1777" s="42" t="str">
        <x:v>MEDIUM</x:v>
      </x:c>
      <x:c r="V1777" s="42" t="str">
        <x:v>https://okno-msk.ru/okna-rehau/</x:v>
      </x:c>
      <x:c r="W1777" s="42" t="str">
        <x:v>https://okno-msk.ru/okna-rehau/</x:v>
      </x:c>
      <x:c r="X1777" s="42" t="str">
        <x:v>https://okno-msk.ru/okna-rehau/po-tipu-doma/okna-na-kuhnyu;https://okno-msk.ru/okna-rehau/tipovye-razmery;https://okno-msk.ru/okna-rehau/tipovye-razmery/katalog-tipovyh-okon</x:v>
      </x:c>
      <x:c r="Y1777" s="42" t="str">
        <x:v>BASE_UNIT_PENDING_ACTION_REEVALUATION</x:v>
      </x:c>
      <x:c r="Z1777" s="42" t="str">
        <x:v>KEEP_EXISTING_STRUCTURE</x:v>
      </x:c>
      <x:c r="AA1777" s="42" t="str">
        <x:v>PROVISIONAL_PENDING_STEP13_CONFLICT_CHECK</x:v>
      </x:c>
      <x:c r="AB1777" s="42" t="str">
        <x:v>NONE</x:v>
      </x:c>
      <x:c r="AC1777" s="42" t="str">
        <x:v>ORDINARY_SEARCH_ELIGIBLE</x:v>
      </x:c>
      <x:c r="AD1777" s="43" t="n">
        <x:v>7</x:v>
      </x:c>
      <x:c r="AE1777" s="43" t="n">
        <x:v>7</x:v>
      </x:c>
      <x:c r="AF1777" s="42" t="str">
        <x:v>P3 — СОХРАНИТЬ / МАРШРУТИЗИРОВАТЬ</x:v>
      </x:c>
      <x:c r="AG1777" s="42" t="str">
        <x:v>action=KEEP_EXISTING_STRUCTURE; maturity=PROVISIONAL_PENDING_STEP13_CONFLICT_CHECK; uncertainty=NONE; broad_result=3500; rank_in_cluster=7</x:v>
      </x:c>
      <x:c r="AH17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7" s="42" t="str">
        <x:v>Stage-5:STEP8&gt;STEP10&gt;STEP11&gt;STEP12_CORRECTIONS&gt;STEP12_V6_TARGET_CONTRACT&gt;STEP14A_OVERLAY | Step-08:S01:result:3500</x:v>
      </x:c>
    </x:row>
    <x:row r="1778" ht="30" customHeight="1">
      <x:c r="A1778" s="42" t="str">
        <x:v>PHR-FC55EF18951C</x:v>
      </x:c>
      <x:c r="B1778" s="42" t="str">
        <x:v>пластиковые окна области</x:v>
      </x:c>
      <x:c r="C1778" s="42" t="str">
        <x:v>ASSIGNED</x:v>
      </x:c>
      <x:c r="D1778" s="42" t="str">
        <x:v>ДА</x:v>
      </x:c>
      <x:c r="E1778" s="42" t="str">
        <x:v>Москва</x:v>
      </x:c>
      <x:c r="F1778" s="42" t="n">
        <x:v>213</x:v>
      </x:c>
      <x:c r="G1778" s="42" t="str">
        <x:v>DEVICE_ALL</x:v>
      </x:c>
      <x:c r="H1778" s="43" t="n">
        <x:v>2021</x:v>
      </x:c>
      <x:c r="I1778" s="43" t="n">
        <x:v>0</x:v>
      </x:c>
      <x:c r="J1778" s="42" t="str">
        <x:v>BROAD_GETTOP_NO_OPERATORS__RESULT</x:v>
      </x:c>
      <x:c r="K1778" s="42" t="str">
        <x:v>MAX_PER_PHRASE_SEPARATELY_FOR_RESULT_AND_ASSOCIATION</x:v>
      </x:c>
      <x:c r="L1778" s="42" t="str">
        <x:v>S01</x:v>
      </x:c>
      <x:c r="M1778" s="43" t="n">
        <x:v>1</x:v>
      </x:c>
      <x:c r="N1778" s="42" t="str">
        <x:v>2026-08-29</x:v>
      </x:c>
      <x:c r="O1778" s="42" t="str">
        <x:v>PVC_WINDOWS_COMMERCIAL</x:v>
      </x:c>
      <x:c r="P1778" s="42" t="str">
        <x:v>Пластиковые окна</x:v>
      </x:c>
      <x:c r="Q1778" s="42" t="str">
        <x:v>пластиковые окна</x:v>
      </x:c>
      <x:c r="R1778" s="42" t="str">
        <x:v>buy/order PVC windows</x:v>
      </x:c>
      <x:c r="S1778" s="42" t="str">
        <x:v>COMMERCIAL</x:v>
      </x:c>
      <x:c r="T1778" s="42" t="str">
        <x:v>IN_SCOPE</x:v>
      </x:c>
      <x:c r="U1778" s="42" t="str">
        <x:v>MEDIUM</x:v>
      </x:c>
      <x:c r="V1778" s="42" t="str">
        <x:v>https://okno-msk.ru/okna-rehau/</x:v>
      </x:c>
      <x:c r="W1778" s="42" t="str">
        <x:v>https://okno-msk.ru/okna-rehau/</x:v>
      </x:c>
      <x:c r="X1778" s="42" t="str">
        <x:v>https://okno-msk.ru/okna-rehau/po-tipu-doma/okna-na-kuhnyu;https://okno-msk.ru/okna-rehau/tipovye-razmery;https://okno-msk.ru/okna-rehau/tipovye-razmery/katalog-tipovyh-okon</x:v>
      </x:c>
      <x:c r="Y1778" s="42" t="str">
        <x:v>BASE_UNIT_PENDING_ACTION_REEVALUATION</x:v>
      </x:c>
      <x:c r="Z1778" s="42" t="str">
        <x:v>KEEP_EXISTING_STRUCTURE</x:v>
      </x:c>
      <x:c r="AA1778" s="42" t="str">
        <x:v>PROVISIONAL_PENDING_STEP13_CONFLICT_CHECK</x:v>
      </x:c>
      <x:c r="AB1778" s="42" t="str">
        <x:v>NONE</x:v>
      </x:c>
      <x:c r="AC1778" s="42" t="str">
        <x:v>ORDINARY_SEARCH_ELIGIBLE</x:v>
      </x:c>
      <x:c r="AD1778" s="43" t="n">
        <x:v>19</x:v>
      </x:c>
      <x:c r="AE1778" s="43" t="n">
        <x:v>21</x:v>
      </x:c>
      <x:c r="AF1778" s="42" t="str">
        <x:v>P3 — СОХРАНИТЬ / МАРШРУТИЗИРОВАТЬ</x:v>
      </x:c>
      <x:c r="AG1778" s="42" t="str">
        <x:v>action=KEEP_EXISTING_STRUCTURE; maturity=PROVISIONAL_PENDING_STEP13_CONFLICT_CHECK; uncertainty=NONE; broad_result=2021; rank_in_cluster=19</x:v>
      </x:c>
      <x:c r="AH17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8" s="42" t="str">
        <x:v>Stage-5:STEP8&gt;STEP10&gt;STEP11&gt;STEP12_CORRECTIONS&gt;STEP12_V6_TARGET_CONTRACT&gt;STEP14A_OVERLAY | Step-08:S01:result:2021</x:v>
      </x:c>
    </x:row>
    <x:row r="1779" ht="30" customHeight="1">
      <x:c r="A1779" s="42" t="str">
        <x:v>PHR-A4DCB1C0B81E</x:v>
      </x:c>
      <x:c r="B1779" s="42" t="str">
        <x:v>пластиковые окна область цены установка</x:v>
      </x:c>
      <x:c r="C1779" s="42" t="str">
        <x:v>ASSIGNED</x:v>
      </x:c>
      <x:c r="D1779" s="42" t="str">
        <x:v>ДА</x:v>
      </x:c>
      <x:c r="E1779" s="42" t="str">
        <x:v>Москва</x:v>
      </x:c>
      <x:c r="F1779" s="42" t="n">
        <x:v>213</x:v>
      </x:c>
      <x:c r="G1779" s="42" t="str">
        <x:v>DEVICE_ALL</x:v>
      </x:c>
      <x:c r="H1779" s="43" t="n">
        <x:v>178</x:v>
      </x:c>
      <x:c r="I1779" s="43" t="n">
        <x:v>0</x:v>
      </x:c>
      <x:c r="J1779" s="42" t="str">
        <x:v>BROAD_GETTOP_NO_OPERATORS__RESULT</x:v>
      </x:c>
      <x:c r="K1779" s="42" t="str">
        <x:v>MAX_PER_PHRASE_SEPARATELY_FOR_RESULT_AND_ASSOCIATION</x:v>
      </x:c>
      <x:c r="L1779" s="42" t="str">
        <x:v>S13</x:v>
      </x:c>
      <x:c r="M1779" s="43" t="n">
        <x:v>1</x:v>
      </x:c>
      <x:c r="N1779" s="42" t="str">
        <x:v>2026-08-29</x:v>
      </x:c>
      <x:c r="O1779" s="42" t="str">
        <x:v>WINDOW_INSTALLATION_SERVICE</x:v>
      </x:c>
      <x:c r="P1779" s="42" t="str">
        <x:v>Установка пластиковых окон</x:v>
      </x:c>
      <x:c r="Q1779" s="42" t="str">
        <x:v>установка пластиковых окон</x:v>
      </x:c>
      <x:c r="R1779" s="42" t="str">
        <x:v>professional window installation</x:v>
      </x:c>
      <x:c r="S1779" s="42" t="str">
        <x:v>SERVICE</x:v>
      </x:c>
      <x:c r="T1779" s="42" t="str">
        <x:v>IN_SCOPE</x:v>
      </x:c>
      <x:c r="U1779" s="42" t="str">
        <x:v>MEDIUM</x:v>
      </x:c>
      <x:c r="V1779" s="42" t="str">
        <x:v>https://okno-msk.ru/uslugi/ustanovka-okon/</x:v>
      </x:c>
      <x:c r="W1779" s="42" t="str">
        <x:v>https://okno-msk.ru/uslugi/ustanovka-okon/</x:v>
      </x:c>
      <x:c r="X1779" s="42" t="str">
        <x:v>НЕТ КАНОНИЧЕСКОЙ ПОДДЕРЖИВАЮЩЕЙ СТРАНИЦЫ</x:v>
      </x:c>
      <x:c r="Y1779" s="42" t="str">
        <x:v>BASE_UNIT_PENDING_ACTION_REEVALUATION</x:v>
      </x:c>
      <x:c r="Z1779" s="42" t="str">
        <x:v>KEEP_EXISTING_STRUCTURE</x:v>
      </x:c>
      <x:c r="AA1779" s="42" t="str">
        <x:v>PROVISIONAL_PENDING_STEP13_CONFLICT_CHECK</x:v>
      </x:c>
      <x:c r="AB1779" s="42" t="str">
        <x:v>NONE</x:v>
      </x:c>
      <x:c r="AC1779" s="42" t="str">
        <x:v>ORDINARY_SEARCH_ELIGIBLE</x:v>
      </x:c>
      <x:c r="AD1779" s="43" t="n">
        <x:v>23</x:v>
      </x:c>
      <x:c r="AE1779" s="43" t="n">
        <x:v>32</x:v>
      </x:c>
      <x:c r="AF1779" s="42" t="str">
        <x:v>P3 — СОХРАНИТЬ / МАРШРУТИЗИРОВАТЬ</x:v>
      </x:c>
      <x:c r="AG1779" s="42" t="str">
        <x:v>action=KEEP_EXISTING_STRUCTURE; maturity=PROVISIONAL_PENDING_STEP13_CONFLICT_CHECK; uncertainty=NONE; broad_result=178; rank_in_cluster=23</x:v>
      </x:c>
      <x:c r="AH17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79" s="42" t="str">
        <x:v>Stage-5:STEP8&gt;STEP10&gt;STEP11&gt;STEP12_CORRECTIONS&gt;STEP12_V6_TARGET_CONTRACT&gt;STEP14A_OVERLAY | Step-08:S13:result:178</x:v>
      </x:c>
    </x:row>
    <x:row r="1780" ht="30" customHeight="1">
      <x:c r="A1780" s="42" t="str">
        <x:v>PHR-E68CD543B4F3</x:v>
      </x:c>
      <x:c r="B1780" s="42" t="str">
        <x:v>пластиковые окна оконном</x:v>
      </x:c>
      <x:c r="C1780" s="42" t="str">
        <x:v>EXCLUDED_PRESERVED</x:v>
      </x:c>
      <x:c r="D1780" s="42" t="str">
        <x:v>НЕТ</x:v>
      </x:c>
      <x:c r="E1780" s="42" t="str">
        <x:v>Москва</x:v>
      </x:c>
      <x:c r="F1780" s="42" t="n">
        <x:v>213</x:v>
      </x:c>
      <x:c r="G1780" s="42" t="str">
        <x:v>DEVICE_ALL</x:v>
      </x:c>
      <x:c r="H1780" s="43" t="n">
        <x:v>2492</x:v>
      </x:c>
      <x:c r="I1780" s="43" t="n">
        <x:v>0</x:v>
      </x:c>
      <x:c r="J1780" s="42" t="str">
        <x:v>BROAD_GETTOP_NO_OPERATORS__RESULT</x:v>
      </x:c>
      <x:c r="K1780" s="42" t="str">
        <x:v>MAX_PER_PHRASE_SEPARATELY_FOR_RESULT_AND_ASSOCIATION</x:v>
      </x:c>
      <x:c r="L1780" s="42" t="str">
        <x:v>S01</x:v>
      </x:c>
      <x:c r="M1780" s="43" t="n">
        <x:v>1</x:v>
      </x:c>
      <x:c r="N1780" s="42" t="str">
        <x:v>2026-08-29</x:v>
      </x:c>
      <x:c r="O1780" s="42" t="str">
        <x:v>НЕ ПРИМЕНИМО — ВНЕ АКТИВНОГО ЯДРА</x:v>
      </x:c>
      <x:c r="P1780" s="42" t="str">
        <x:v>НЕ ПРИМЕНИМО — ВНЕ АКТИВНОГО ЯДРА</x:v>
      </x:c>
      <x:c r="Q1780" s="42" t="str">
        <x:v>НЕ ПРИМЕНИМО — ВНЕ АКТИВНОГО ЯДРА</x:v>
      </x:c>
      <x:c r="R1780" s="42" t="str">
        <x:v>НЕ ПРИМЕНИМО — ВНЕ АКТИВНОГО ЯДРА</x:v>
      </x:c>
      <x:c r="S1780" s="42" t="str">
        <x:v>НЕ ПРИМЕНИМО — ВНЕ АКТИВНОГО ЯДРА</x:v>
      </x:c>
      <x:c r="T1780" s="42" t="str">
        <x:v>НЕ ПРИМЕНИМО — ВНЕ АКТИВНОГО ЯДРА</x:v>
      </x:c>
      <x:c r="U1780" s="42" t="str">
        <x:v>HIGH</x:v>
      </x:c>
      <x:c r="V1780" s="42" t="str">
        <x:v>НЕ ПРИМЕНИМО — ВНЕ АКТИВНОГО ЯДРА</x:v>
      </x:c>
      <x:c r="W1780" s="42" t="str">
        <x:v>НЕ ПРИМЕНИМО — ВНЕ АКТИВНОГО ЯДРА</x:v>
      </x:c>
      <x:c r="X1780" s="42" t="str">
        <x:v>НЕ ПРИМЕНИМО — ВНЕ АКТИВНОГО ЯДРА</x:v>
      </x:c>
      <x:c r="Y1780" s="42" t="str">
        <x:v>НЕ ПРИМЕНИМО — ВНЕ АКТИВНОГО ЯДРА</x:v>
      </x:c>
      <x:c r="Z1780" s="42" t="str">
        <x:v>НЕ ПРИМЕНИМО — ВНЕ АКТИВНОГО ЯДРА</x:v>
      </x:c>
      <x:c r="AA1780" s="42" t="str">
        <x:v>НЕ ПРИМЕНИМО — ВНЕ АКТИВНОГО ЯДРА</x:v>
      </x:c>
      <x:c r="AB1780" s="42" t="str">
        <x:v>RESOLVED_EXCLUSION</x:v>
      </x:c>
      <x:c r="AC1780" s="42" t="str">
        <x:v>NO_ACTIVE_SEARCH_ROUTE</x:v>
      </x:c>
      <x:c r="AD1780" s="43"/>
      <x:c r="AE1780" s="43"/>
      <x:c r="AF1780" s="42" t="str">
        <x:v>P5 — ВНЕ РАБОЧЕГО ЯДРА</x:v>
      </x:c>
      <x:c r="AG1780" s="42" t="str">
        <x:v>status=EXCLUDED_PRESERVED</x:v>
      </x:c>
      <x:c r="AH178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80" s="42" t="str">
        <x:v>Stage-5:STEP8&gt;STEP10/STEP11_AS_APPLICABLE | Step-08:S01:result:2492</x:v>
      </x:c>
    </x:row>
    <x:row r="1781" ht="30" customHeight="1">
      <x:c r="A1781" s="42" t="str">
        <x:v>PHR-B01CEB546ACF</x:v>
      </x:c>
      <x:c r="B1781" s="42" t="str">
        <x:v>пластиковые окна от заводов производителей</x:v>
      </x:c>
      <x:c r="C1781" s="42" t="str">
        <x:v>ASSIGNED</x:v>
      </x:c>
      <x:c r="D1781" s="42" t="str">
        <x:v>ДА</x:v>
      </x:c>
      <x:c r="E1781" s="42" t="str">
        <x:v>Москва</x:v>
      </x:c>
      <x:c r="F1781" s="42" t="n">
        <x:v>213</x:v>
      </x:c>
      <x:c r="G1781" s="42" t="str">
        <x:v>DEVICE_ALL</x:v>
      </x:c>
      <x:c r="H1781" s="43" t="n">
        <x:v>14</x:v>
      </x:c>
      <x:c r="I1781" s="43" t="n">
        <x:v>0</x:v>
      </x:c>
      <x:c r="J1781" s="42" t="str">
        <x:v>BROAD_GETTOP_NO_OPERATORS__RESULT</x:v>
      </x:c>
      <x:c r="K1781" s="42" t="str">
        <x:v>MAX_PER_PHRASE_SEPARATELY_FOR_RESULT_AND_ASSOCIATION</x:v>
      </x:c>
      <x:c r="L1781" s="42" t="str">
        <x:v>S18</x:v>
      </x:c>
      <x:c r="M1781" s="43" t="n">
        <x:v>1</x:v>
      </x:c>
      <x:c r="N1781" s="42" t="str">
        <x:v>2026-08-29</x:v>
      </x:c>
      <x:c r="O1781" s="42" t="str">
        <x:v>PVC_WINDOWS_COMMERCIAL</x:v>
      </x:c>
      <x:c r="P1781" s="42" t="str">
        <x:v>Пластиковые окна</x:v>
      </x:c>
      <x:c r="Q1781" s="42" t="str">
        <x:v>пластиковые окна</x:v>
      </x:c>
      <x:c r="R1781" s="42" t="str">
        <x:v>buy/order PVC windows</x:v>
      </x:c>
      <x:c r="S1781" s="42" t="str">
        <x:v>COMMERCIAL</x:v>
      </x:c>
      <x:c r="T1781" s="42" t="str">
        <x:v>IN_SCOPE</x:v>
      </x:c>
      <x:c r="U1781" s="42" t="str">
        <x:v>MEDIUM</x:v>
      </x:c>
      <x:c r="V1781" s="42" t="str">
        <x:v>https://okno-msk.ru/okna-rehau/</x:v>
      </x:c>
      <x:c r="W1781" s="42" t="str">
        <x:v>https://okno-msk.ru/okna-rehau/</x:v>
      </x:c>
      <x:c r="X1781" s="42" t="str">
        <x:v>https://okno-msk.ru/okna-rehau/po-tipu-doma/okna-na-kuhnyu;https://okno-msk.ru/okna-rehau/tipovye-razmery;https://okno-msk.ru/okna-rehau/tipovye-razmery/katalog-tipovyh-okon</x:v>
      </x:c>
      <x:c r="Y1781" s="42" t="str">
        <x:v>BASE_UNIT_PENDING_ACTION_REEVALUATION</x:v>
      </x:c>
      <x:c r="Z1781" s="42" t="str">
        <x:v>KEEP_EXISTING_STRUCTURE</x:v>
      </x:c>
      <x:c r="AA1781" s="42" t="str">
        <x:v>PROVISIONAL_PENDING_STEP13_CONFLICT_CHECK</x:v>
      </x:c>
      <x:c r="AB1781" s="42" t="str">
        <x:v>NONE</x:v>
      </x:c>
      <x:c r="AC1781" s="42" t="str">
        <x:v>ORDINARY_SEARCH_ELIGIBLE</x:v>
      </x:c>
      <x:c r="AD1781" s="43" t="n">
        <x:v>192</x:v>
      </x:c>
      <x:c r="AE1781" s="43" t="n">
        <x:v>247</x:v>
      </x:c>
      <x:c r="AF1781" s="42" t="str">
        <x:v>P3 — СОХРАНИТЬ / МАРШРУТИЗИРОВАТЬ</x:v>
      </x:c>
      <x:c r="AG1781" s="42" t="str">
        <x:v>action=KEEP_EXISTING_STRUCTURE; maturity=PROVISIONAL_PENDING_STEP13_CONFLICT_CHECK; uncertainty=NONE; broad_result=14; rank_in_cluster=192</x:v>
      </x:c>
      <x:c r="AH17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1" s="42" t="str">
        <x:v>Stage-5:STEP8&gt;STEP10&gt;STEP11&gt;STEP12_CORRECTIONS&gt;STEP12_V6_TARGET_CONTRACT&gt;STEP14A_OVERLAY | Step-08:S18:result:14</x:v>
      </x:c>
    </x:row>
    <x:row r="1782" ht="30" customHeight="1">
      <x:c r="A1782" s="42" t="str">
        <x:v>PHR-C80964EC9933</x:v>
      </x:c>
      <x:c r="B1782" s="42" t="str">
        <x:v>пластиковые окна от московских производителей</x:v>
      </x:c>
      <x:c r="C1782" s="42" t="str">
        <x:v>ASSIGNED</x:v>
      </x:c>
      <x:c r="D1782" s="42" t="str">
        <x:v>ДА</x:v>
      </x:c>
      <x:c r="E1782" s="42" t="str">
        <x:v>Москва</x:v>
      </x:c>
      <x:c r="F1782" s="42" t="n">
        <x:v>213</x:v>
      </x:c>
      <x:c r="G1782" s="42" t="str">
        <x:v>DEVICE_ALL</x:v>
      </x:c>
      <x:c r="H1782" s="43" t="n">
        <x:v>15</x:v>
      </x:c>
      <x:c r="I1782" s="43" t="n">
        <x:v>0</x:v>
      </x:c>
      <x:c r="J1782" s="42" t="str">
        <x:v>BROAD_GETTOP_NO_OPERATORS__RESULT</x:v>
      </x:c>
      <x:c r="K1782" s="42" t="str">
        <x:v>MAX_PER_PHRASE_SEPARATELY_FOR_RESULT_AND_ASSOCIATION</x:v>
      </x:c>
      <x:c r="L1782" s="42" t="str">
        <x:v>S18</x:v>
      </x:c>
      <x:c r="M1782" s="43" t="n">
        <x:v>1</x:v>
      </x:c>
      <x:c r="N1782" s="42" t="str">
        <x:v>2026-08-29</x:v>
      </x:c>
      <x:c r="O1782" s="42" t="str">
        <x:v>PVC_WINDOWS_COMMERCIAL</x:v>
      </x:c>
      <x:c r="P1782" s="42" t="str">
        <x:v>Пластиковые окна</x:v>
      </x:c>
      <x:c r="Q1782" s="42" t="str">
        <x:v>пластиковые окна</x:v>
      </x:c>
      <x:c r="R1782" s="42" t="str">
        <x:v>buy/order PVC windows</x:v>
      </x:c>
      <x:c r="S1782" s="42" t="str">
        <x:v>COMMERCIAL</x:v>
      </x:c>
      <x:c r="T1782" s="42" t="str">
        <x:v>IN_SCOPE</x:v>
      </x:c>
      <x:c r="U1782" s="42" t="str">
        <x:v>MEDIUM</x:v>
      </x:c>
      <x:c r="V1782" s="42" t="str">
        <x:v>https://okno-msk.ru/okna-rehau/</x:v>
      </x:c>
      <x:c r="W1782" s="42" t="str">
        <x:v>https://okno-msk.ru/okna-rehau/</x:v>
      </x:c>
      <x:c r="X1782" s="42" t="str">
        <x:v>https://okno-msk.ru/okna-rehau/po-tipu-doma/okna-na-kuhnyu;https://okno-msk.ru/okna-rehau/tipovye-razmery;https://okno-msk.ru/okna-rehau/tipovye-razmery/katalog-tipovyh-okon</x:v>
      </x:c>
      <x:c r="Y1782" s="42" t="str">
        <x:v>BASE_UNIT_PENDING_ACTION_REEVALUATION</x:v>
      </x:c>
      <x:c r="Z1782" s="42" t="str">
        <x:v>KEEP_EXISTING_STRUCTURE</x:v>
      </x:c>
      <x:c r="AA1782" s="42" t="str">
        <x:v>PROVISIONAL_PENDING_STEP13_CONFLICT_CHECK</x:v>
      </x:c>
      <x:c r="AB1782" s="42" t="str">
        <x:v>NONE</x:v>
      </x:c>
      <x:c r="AC1782" s="42" t="str">
        <x:v>ORDINARY_SEARCH_ELIGIBLE</x:v>
      </x:c>
      <x:c r="AD1782" s="43" t="n">
        <x:v>189</x:v>
      </x:c>
      <x:c r="AE1782" s="43" t="n">
        <x:v>243</x:v>
      </x:c>
      <x:c r="AF1782" s="42" t="str">
        <x:v>P3 — СОХРАНИТЬ / МАРШРУТИЗИРОВАТЬ</x:v>
      </x:c>
      <x:c r="AG1782" s="42" t="str">
        <x:v>action=KEEP_EXISTING_STRUCTURE; maturity=PROVISIONAL_PENDING_STEP13_CONFLICT_CHECK; uncertainty=NONE; broad_result=15; rank_in_cluster=189</x:v>
      </x:c>
      <x:c r="AH17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2" s="42" t="str">
        <x:v>Stage-5:STEP8&gt;STEP10&gt;STEP11&gt;STEP12_CORRECTIONS&gt;STEP12_V6_TARGET_CONTRACT&gt;STEP14A_OVERLAY | Step-08:S18:result:15</x:v>
      </x:c>
    </x:row>
    <x:row r="1783" ht="30" customHeight="1">
      <x:c r="A1783" s="42" t="str">
        <x:v>PHR-C0D769B49363</x:v>
      </x:c>
      <x:c r="B1783" s="42" t="str">
        <x:v>пластиковые окна от производителей без установки</x:v>
      </x:c>
      <x:c r="C1783" s="42" t="str">
        <x:v>ASSIGNED</x:v>
      </x:c>
      <x:c r="D1783" s="42" t="str">
        <x:v>ДА</x:v>
      </x:c>
      <x:c r="E1783" s="42" t="str">
        <x:v>Москва</x:v>
      </x:c>
      <x:c r="F1783" s="42" t="n">
        <x:v>213</x:v>
      </x:c>
      <x:c r="G1783" s="42" t="str">
        <x:v>DEVICE_ALL</x:v>
      </x:c>
      <x:c r="H1783" s="43" t="n">
        <x:v>50</x:v>
      </x:c>
      <x:c r="I1783" s="43" t="n">
        <x:v>0</x:v>
      </x:c>
      <x:c r="J1783" s="42" t="str">
        <x:v>BROAD_GETTOP_NO_OPERATORS__RESULT</x:v>
      </x:c>
      <x:c r="K1783" s="42" t="str">
        <x:v>MAX_PER_PHRASE_SEPARATELY_FOR_RESULT_AND_ASSOCIATION</x:v>
      </x:c>
      <x:c r="L1783" s="42" t="str">
        <x:v>S13|S18</x:v>
      </x:c>
      <x:c r="M1783" s="43" t="n">
        <x:v>2</x:v>
      </x:c>
      <x:c r="N1783" s="42" t="str">
        <x:v>2026-08-29</x:v>
      </x:c>
      <x:c r="O1783" s="42" t="str">
        <x:v>PVC_WINDOWS_COMMERCIAL</x:v>
      </x:c>
      <x:c r="P1783" s="42" t="str">
        <x:v>Пластиковые окна</x:v>
      </x:c>
      <x:c r="Q1783" s="42" t="str">
        <x:v>пластиковые окна</x:v>
      </x:c>
      <x:c r="R1783" s="42" t="str">
        <x:v>buy/order PVC windows</x:v>
      </x:c>
      <x:c r="S1783" s="42" t="str">
        <x:v>COMMERCIAL</x:v>
      </x:c>
      <x:c r="T1783" s="42" t="str">
        <x:v>IN_SCOPE</x:v>
      </x:c>
      <x:c r="U1783" s="42" t="str">
        <x:v>MEDIUM</x:v>
      </x:c>
      <x:c r="V1783" s="42" t="str">
        <x:v>https://okno-msk.ru/okna-rehau/</x:v>
      </x:c>
      <x:c r="W1783" s="42" t="str">
        <x:v>https://okno-msk.ru/okna-rehau/</x:v>
      </x:c>
      <x:c r="X1783" s="42" t="str">
        <x:v>https://okno-msk.ru/okna-rehau/po-tipu-doma/okna-na-kuhnyu;https://okno-msk.ru/okna-rehau/tipovye-razmery;https://okno-msk.ru/okna-rehau/tipovye-razmery/katalog-tipovyh-okon</x:v>
      </x:c>
      <x:c r="Y1783" s="42" t="str">
        <x:v>BASE_UNIT_PENDING_ACTION_REEVALUATION</x:v>
      </x:c>
      <x:c r="Z1783" s="42" t="str">
        <x:v>KEEP_EXISTING_STRUCTURE</x:v>
      </x:c>
      <x:c r="AA1783" s="42" t="str">
        <x:v>PROVISIONAL_PENDING_STEP13_CONFLICT_CHECK</x:v>
      </x:c>
      <x:c r="AB1783" s="42" t="str">
        <x:v>NONE</x:v>
      </x:c>
      <x:c r="AC1783" s="42" t="str">
        <x:v>ORDINARY_SEARCH_ELIGIBLE</x:v>
      </x:c>
      <x:c r="AD1783" s="43" t="n">
        <x:v>131</x:v>
      </x:c>
      <x:c r="AE1783" s="43" t="n">
        <x:v>158</x:v>
      </x:c>
      <x:c r="AF1783" s="42" t="str">
        <x:v>P3 — СОХРАНИТЬ / МАРШРУТИЗИРОВАТЬ</x:v>
      </x:c>
      <x:c r="AG1783" s="42" t="str">
        <x:v>action=KEEP_EXISTING_STRUCTURE; maturity=PROVISIONAL_PENDING_STEP13_CONFLICT_CHECK; uncertainty=NONE; broad_result=50; rank_in_cluster=131</x:v>
      </x:c>
      <x:c r="AH17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3" s="42" t="str">
        <x:v>Stage-5:STEP8&gt;STEP10&gt;STEP11&gt;STEP12_CORRECTIONS&gt;STEP12_V6_TARGET_CONTRACT&gt;STEP14A_OVERLAY | Step-08:S13:result:50|S18:result:50</x:v>
      </x:c>
    </x:row>
    <x:row r="1784" ht="30" customHeight="1">
      <x:c r="A1784" s="42" t="str">
        <x:v>PHR-6CA4F5052F74</x:v>
      </x:c>
      <x:c r="B1784" s="42" t="str">
        <x:v>пластиковые окна от производителей московской области</x:v>
      </x:c>
      <x:c r="C1784" s="42" t="str">
        <x:v>ASSIGNED</x:v>
      </x:c>
      <x:c r="D1784" s="42" t="str">
        <x:v>ДА</x:v>
      </x:c>
      <x:c r="E1784" s="42" t="str">
        <x:v>Москва</x:v>
      </x:c>
      <x:c r="F1784" s="42" t="n">
        <x:v>213</x:v>
      </x:c>
      <x:c r="G1784" s="42" t="str">
        <x:v>DEVICE_ALL</x:v>
      </x:c>
      <x:c r="H1784" s="43" t="n">
        <x:v>15</x:v>
      </x:c>
      <x:c r="I1784" s="43" t="n">
        <x:v>0</x:v>
      </x:c>
      <x:c r="J1784" s="42" t="str">
        <x:v>BROAD_GETTOP_NO_OPERATORS__RESULT</x:v>
      </x:c>
      <x:c r="K1784" s="42" t="str">
        <x:v>MAX_PER_PHRASE_SEPARATELY_FOR_RESULT_AND_ASSOCIATION</x:v>
      </x:c>
      <x:c r="L1784" s="42" t="str">
        <x:v>S18</x:v>
      </x:c>
      <x:c r="M1784" s="43" t="n">
        <x:v>1</x:v>
      </x:c>
      <x:c r="N1784" s="42" t="str">
        <x:v>2026-08-29</x:v>
      </x:c>
      <x:c r="O1784" s="42" t="str">
        <x:v>PVC_WINDOWS_COMMERCIAL</x:v>
      </x:c>
      <x:c r="P1784" s="42" t="str">
        <x:v>Пластиковые окна</x:v>
      </x:c>
      <x:c r="Q1784" s="42" t="str">
        <x:v>пластиковые окна</x:v>
      </x:c>
      <x:c r="R1784" s="42" t="str">
        <x:v>buy/order PVC windows</x:v>
      </x:c>
      <x:c r="S1784" s="42" t="str">
        <x:v>COMMERCIAL</x:v>
      </x:c>
      <x:c r="T1784" s="42" t="str">
        <x:v>IN_SCOPE</x:v>
      </x:c>
      <x:c r="U1784" s="42" t="str">
        <x:v>MEDIUM</x:v>
      </x:c>
      <x:c r="V1784" s="42" t="str">
        <x:v>https://okno-msk.ru/okna-rehau/</x:v>
      </x:c>
      <x:c r="W1784" s="42" t="str">
        <x:v>https://okno-msk.ru/okna-rehau/</x:v>
      </x:c>
      <x:c r="X1784" s="42" t="str">
        <x:v>https://okno-msk.ru/okna-rehau/po-tipu-doma/okna-na-kuhnyu;https://okno-msk.ru/okna-rehau/tipovye-razmery;https://okno-msk.ru/okna-rehau/tipovye-razmery/katalog-tipovyh-okon</x:v>
      </x:c>
      <x:c r="Y1784" s="42" t="str">
        <x:v>BASE_UNIT_PENDING_ACTION_REEVALUATION</x:v>
      </x:c>
      <x:c r="Z1784" s="42" t="str">
        <x:v>KEEP_EXISTING_STRUCTURE</x:v>
      </x:c>
      <x:c r="AA1784" s="42" t="str">
        <x:v>PROVISIONAL_PENDING_STEP13_CONFLICT_CHECK</x:v>
      </x:c>
      <x:c r="AB1784" s="42" t="str">
        <x:v>NONE</x:v>
      </x:c>
      <x:c r="AC1784" s="42" t="str">
        <x:v>ORDINARY_SEARCH_ELIGIBLE</x:v>
      </x:c>
      <x:c r="AD1784" s="43" t="n">
        <x:v>190</x:v>
      </x:c>
      <x:c r="AE1784" s="43" t="n">
        <x:v>244</x:v>
      </x:c>
      <x:c r="AF1784" s="42" t="str">
        <x:v>P3 — СОХРАНИТЬ / МАРШРУТИЗИРОВАТЬ</x:v>
      </x:c>
      <x:c r="AG1784" s="42" t="str">
        <x:v>action=KEEP_EXISTING_STRUCTURE; maturity=PROVISIONAL_PENDING_STEP13_CONFLICT_CHECK; uncertainty=NONE; broad_result=15; rank_in_cluster=190</x:v>
      </x:c>
      <x:c r="AH17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4" s="42" t="str">
        <x:v>Stage-5:STEP8&gt;STEP10&gt;STEP11&gt;STEP12_CORRECTIONS&gt;STEP12_V6_TARGET_CONTRACT&gt;STEP14A_OVERLAY | Step-08:S18:result:15</x:v>
      </x:c>
    </x:row>
    <x:row r="1785" ht="30" customHeight="1">
      <x:c r="A1785" s="42" t="str">
        <x:v>PHR-C1E2CC531365</x:v>
      </x:c>
      <x:c r="B1785" s="42" t="str">
        <x:v>пластиковые окна от производителя</x:v>
      </x:c>
      <x:c r="C1785" s="42" t="str">
        <x:v>ASSIGNED</x:v>
      </x:c>
      <x:c r="D1785" s="42" t="str">
        <x:v>ДА</x:v>
      </x:c>
      <x:c r="E1785" s="42" t="str">
        <x:v>Москва</x:v>
      </x:c>
      <x:c r="F1785" s="42" t="n">
        <x:v>213</x:v>
      </x:c>
      <x:c r="G1785" s="42" t="str">
        <x:v>DEVICE_ALL</x:v>
      </x:c>
      <x:c r="H1785" s="43" t="n">
        <x:v>1589</x:v>
      </x:c>
      <x:c r="I1785" s="43" t="n">
        <x:v>0</x:v>
      </x:c>
      <x:c r="J1785" s="42" t="str">
        <x:v>BROAD_GETTOP_NO_OPERATORS__RESULT</x:v>
      </x:c>
      <x:c r="K1785" s="42" t="str">
        <x:v>MAX_PER_PHRASE_SEPARATELY_FOR_RESULT_AND_ASSOCIATION</x:v>
      </x:c>
      <x:c r="L1785" s="42" t="str">
        <x:v>S18</x:v>
      </x:c>
      <x:c r="M1785" s="43" t="n">
        <x:v>1</x:v>
      </x:c>
      <x:c r="N1785" s="42" t="str">
        <x:v>2026-08-29</x:v>
      </x:c>
      <x:c r="O1785" s="42" t="str">
        <x:v>PVC_WINDOWS_COMMERCIAL</x:v>
      </x:c>
      <x:c r="P1785" s="42" t="str">
        <x:v>Пластиковые окна</x:v>
      </x:c>
      <x:c r="Q1785" s="42" t="str">
        <x:v>пластиковые окна</x:v>
      </x:c>
      <x:c r="R1785" s="42" t="str">
        <x:v>buy/order PVC windows</x:v>
      </x:c>
      <x:c r="S1785" s="42" t="str">
        <x:v>COMMERCIAL</x:v>
      </x:c>
      <x:c r="T1785" s="42" t="str">
        <x:v>IN_SCOPE</x:v>
      </x:c>
      <x:c r="U1785" s="42" t="str">
        <x:v>MEDIUM</x:v>
      </x:c>
      <x:c r="V1785" s="42" t="str">
        <x:v>https://okno-msk.ru/okna-rehau/</x:v>
      </x:c>
      <x:c r="W1785" s="42" t="str">
        <x:v>https://okno-msk.ru/okna-rehau/</x:v>
      </x:c>
      <x:c r="X1785" s="42" t="str">
        <x:v>https://okno-msk.ru/okna-rehau/po-tipu-doma/okna-na-kuhnyu;https://okno-msk.ru/okna-rehau/tipovye-razmery;https://okno-msk.ru/okna-rehau/tipovye-razmery/katalog-tipovyh-okon</x:v>
      </x:c>
      <x:c r="Y1785" s="42" t="str">
        <x:v>BASE_UNIT_PENDING_ACTION_REEVALUATION</x:v>
      </x:c>
      <x:c r="Z1785" s="42" t="str">
        <x:v>KEEP_EXISTING_STRUCTURE</x:v>
      </x:c>
      <x:c r="AA1785" s="42" t="str">
        <x:v>PROVISIONAL_PENDING_STEP13_CONFLICT_CHECK</x:v>
      </x:c>
      <x:c r="AB1785" s="42" t="str">
        <x:v>NONE</x:v>
      </x:c>
      <x:c r="AC1785" s="42" t="str">
        <x:v>ORDINARY_SEARCH_ELIGIBLE</x:v>
      </x:c>
      <x:c r="AD1785" s="43" t="n">
        <x:v>23</x:v>
      </x:c>
      <x:c r="AE1785" s="43" t="n">
        <x:v>25</x:v>
      </x:c>
      <x:c r="AF1785" s="42" t="str">
        <x:v>P3 — СОХРАНИТЬ / МАРШРУТИЗИРОВАТЬ</x:v>
      </x:c>
      <x:c r="AG1785" s="42" t="str">
        <x:v>action=KEEP_EXISTING_STRUCTURE; maturity=PROVISIONAL_PENDING_STEP13_CONFLICT_CHECK; uncertainty=NONE; broad_result=1589; rank_in_cluster=23</x:v>
      </x:c>
      <x:c r="AH17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5" s="42" t="str">
        <x:v>Stage-5:STEP8&gt;STEP10&gt;STEP11&gt;STEP12_CORRECTIONS&gt;STEP12_V6_TARGET_CONTRACT&gt;STEP14A_OVERLAY | Step-08:S18:result:1589</x:v>
      </x:c>
    </x:row>
    <x:row r="1786" ht="30" customHeight="1">
      <x:c r="A1786" s="42" t="str">
        <x:v>PHR-198AC26E4F9F</x:v>
      </x:c>
      <x:c r="B1786" s="42" t="str">
        <x:v>пластиковые окна от производителя в спб</x:v>
      </x:c>
      <x:c r="C1786" s="42" t="str">
        <x:v>EXCLUDED_PRESERVED</x:v>
      </x:c>
      <x:c r="D1786" s="42" t="str">
        <x:v>НЕТ</x:v>
      </x:c>
      <x:c r="E1786" s="42" t="str">
        <x:v>Москва</x:v>
      </x:c>
      <x:c r="F1786" s="42" t="n">
        <x:v>213</x:v>
      </x:c>
      <x:c r="G1786" s="42" t="str">
        <x:v>DEVICE_ALL</x:v>
      </x:c>
      <x:c r="H1786" s="43" t="n">
        <x:v>12</x:v>
      </x:c>
      <x:c r="I1786" s="43" t="n">
        <x:v>0</x:v>
      </x:c>
      <x:c r="J1786" s="42" t="str">
        <x:v>BROAD_GETTOP_NO_OPERATORS__RESULT</x:v>
      </x:c>
      <x:c r="K1786" s="42" t="str">
        <x:v>MAX_PER_PHRASE_SEPARATELY_FOR_RESULT_AND_ASSOCIATION</x:v>
      </x:c>
      <x:c r="L1786" s="42" t="str">
        <x:v>S18</x:v>
      </x:c>
      <x:c r="M1786" s="43" t="n">
        <x:v>1</x:v>
      </x:c>
      <x:c r="N1786" s="42" t="str">
        <x:v>2026-08-29</x:v>
      </x:c>
      <x:c r="O1786" s="42" t="str">
        <x:v>НЕ ПРИМЕНИМО — ВНЕ АКТИВНОГО ЯДРА</x:v>
      </x:c>
      <x:c r="P1786" s="42" t="str">
        <x:v>НЕ ПРИМЕНИМО — ВНЕ АКТИВНОГО ЯДРА</x:v>
      </x:c>
      <x:c r="Q1786" s="42" t="str">
        <x:v>НЕ ПРИМЕНИМО — ВНЕ АКТИВНОГО ЯДРА</x:v>
      </x:c>
      <x:c r="R1786" s="42" t="str">
        <x:v>НЕ ПРИМЕНИМО — ВНЕ АКТИВНОГО ЯДРА</x:v>
      </x:c>
      <x:c r="S1786" s="42" t="str">
        <x:v>НЕ ПРИМЕНИМО — ВНЕ АКТИВНОГО ЯДРА</x:v>
      </x:c>
      <x:c r="T1786" s="42" t="str">
        <x:v>НЕ ПРИМЕНИМО — ВНЕ АКТИВНОГО ЯДРА</x:v>
      </x:c>
      <x:c r="U1786" s="42" t="str">
        <x:v>HIGH</x:v>
      </x:c>
      <x:c r="V1786" s="42" t="str">
        <x:v>НЕ ПРИМЕНИМО — ВНЕ АКТИВНОГО ЯДРА</x:v>
      </x:c>
      <x:c r="W1786" s="42" t="str">
        <x:v>НЕ ПРИМЕНИМО — ВНЕ АКТИВНОГО ЯДРА</x:v>
      </x:c>
      <x:c r="X1786" s="42" t="str">
        <x:v>НЕ ПРИМЕНИМО — ВНЕ АКТИВНОГО ЯДРА</x:v>
      </x:c>
      <x:c r="Y1786" s="42" t="str">
        <x:v>НЕ ПРИМЕНИМО — ВНЕ АКТИВНОГО ЯДРА</x:v>
      </x:c>
      <x:c r="Z1786" s="42" t="str">
        <x:v>НЕ ПРИМЕНИМО — ВНЕ АКТИВНОГО ЯДРА</x:v>
      </x:c>
      <x:c r="AA1786" s="42" t="str">
        <x:v>НЕ ПРИМЕНИМО — ВНЕ АКТИВНОГО ЯДРА</x:v>
      </x:c>
      <x:c r="AB1786" s="42" t="str">
        <x:v>RESOLVED_EXCLUSION</x:v>
      </x:c>
      <x:c r="AC1786" s="42" t="str">
        <x:v>NO_ACTIVE_SEARCH_ROUTE</x:v>
      </x:c>
      <x:c r="AD1786" s="43"/>
      <x:c r="AE1786" s="43"/>
      <x:c r="AF1786" s="42" t="str">
        <x:v>P5 — ВНЕ РАБОЧЕГО ЯДРА</x:v>
      </x:c>
      <x:c r="AG1786" s="42" t="str">
        <x:v>status=EXCLUDED_PRESERVED</x:v>
      </x:c>
      <x:c r="AH178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86" s="42" t="str">
        <x:v>Stage-5:STEP8&gt;STEP10/STEP11_AS_APPLICABLE | Step-08:S18:result:12</x:v>
      </x:c>
    </x:row>
    <x:row r="1787" ht="30" customHeight="1">
      <x:c r="A1787" s="42" t="str">
        <x:v>PHR-591F06E4A826</x:v>
      </x:c>
      <x:c r="B1787" s="42" t="str">
        <x:v>пластиковые окна от производителя донецк</x:v>
      </x:c>
      <x:c r="C1787" s="42" t="str">
        <x:v>EXCLUDED_PRESERVED</x:v>
      </x:c>
      <x:c r="D1787" s="42" t="str">
        <x:v>НЕТ</x:v>
      </x:c>
      <x:c r="E1787" s="42" t="str">
        <x:v>Москва</x:v>
      </x:c>
      <x:c r="F1787" s="42" t="n">
        <x:v>213</x:v>
      </x:c>
      <x:c r="G1787" s="42" t="str">
        <x:v>DEVICE_ALL</x:v>
      </x:c>
      <x:c r="H1787" s="43" t="n">
        <x:v>2</x:v>
      </x:c>
      <x:c r="I1787" s="43" t="n">
        <x:v>0</x:v>
      </x:c>
      <x:c r="J1787" s="42" t="str">
        <x:v>BROAD_GETTOP_NO_OPERATORS__RESULT</x:v>
      </x:c>
      <x:c r="K1787" s="42" t="str">
        <x:v>MAX_PER_PHRASE_SEPARATELY_FOR_RESULT_AND_ASSOCIATION</x:v>
      </x:c>
      <x:c r="L1787" s="42" t="str">
        <x:v>S18</x:v>
      </x:c>
      <x:c r="M1787" s="43" t="n">
        <x:v>1</x:v>
      </x:c>
      <x:c r="N1787" s="42" t="str">
        <x:v>2026-08-29</x:v>
      </x:c>
      <x:c r="O1787" s="42" t="str">
        <x:v>НЕ ПРИМЕНИМО — ВНЕ АКТИВНОГО ЯДРА</x:v>
      </x:c>
      <x:c r="P1787" s="42" t="str">
        <x:v>НЕ ПРИМЕНИМО — ВНЕ АКТИВНОГО ЯДРА</x:v>
      </x:c>
      <x:c r="Q1787" s="42" t="str">
        <x:v>НЕ ПРИМЕНИМО — ВНЕ АКТИВНОГО ЯДРА</x:v>
      </x:c>
      <x:c r="R1787" s="42" t="str">
        <x:v>НЕ ПРИМЕНИМО — ВНЕ АКТИВНОГО ЯДРА</x:v>
      </x:c>
      <x:c r="S1787" s="42" t="str">
        <x:v>НЕ ПРИМЕНИМО — ВНЕ АКТИВНОГО ЯДРА</x:v>
      </x:c>
      <x:c r="T1787" s="42" t="str">
        <x:v>НЕ ПРИМЕНИМО — ВНЕ АКТИВНОГО ЯДРА</x:v>
      </x:c>
      <x:c r="U1787" s="42" t="str">
        <x:v>HIGH</x:v>
      </x:c>
      <x:c r="V1787" s="42" t="str">
        <x:v>НЕ ПРИМЕНИМО — ВНЕ АКТИВНОГО ЯДРА</x:v>
      </x:c>
      <x:c r="W1787" s="42" t="str">
        <x:v>НЕ ПРИМЕНИМО — ВНЕ АКТИВНОГО ЯДРА</x:v>
      </x:c>
      <x:c r="X1787" s="42" t="str">
        <x:v>НЕ ПРИМЕНИМО — ВНЕ АКТИВНОГО ЯДРА</x:v>
      </x:c>
      <x:c r="Y1787" s="42" t="str">
        <x:v>НЕ ПРИМЕНИМО — ВНЕ АКТИВНОГО ЯДРА</x:v>
      </x:c>
      <x:c r="Z1787" s="42" t="str">
        <x:v>НЕ ПРИМЕНИМО — ВНЕ АКТИВНОГО ЯДРА</x:v>
      </x:c>
      <x:c r="AA1787" s="42" t="str">
        <x:v>НЕ ПРИМЕНИМО — ВНЕ АКТИВНОГО ЯДРА</x:v>
      </x:c>
      <x:c r="AB1787" s="42" t="str">
        <x:v>RESOLVED_EXCLUSION</x:v>
      </x:c>
      <x:c r="AC1787" s="42" t="str">
        <x:v>NO_ACTIVE_SEARCH_ROUTE</x:v>
      </x:c>
      <x:c r="AD1787" s="43"/>
      <x:c r="AE1787" s="43"/>
      <x:c r="AF1787" s="42" t="str">
        <x:v>P5 — ВНЕ РАБОЧЕГО ЯДРА</x:v>
      </x:c>
      <x:c r="AG1787" s="42" t="str">
        <x:v>status=EXCLUDED_PRESERVED</x:v>
      </x:c>
      <x:c r="AH17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87" s="42" t="str">
        <x:v>Stage-5:STEP8&gt;STEP10/STEP11_AS_APPLICABLE | Step-08:S18:result:2</x:v>
      </x:c>
    </x:row>
    <x:row r="1788" ht="30" customHeight="1">
      <x:c r="A1788" s="42" t="str">
        <x:v>PHR-563381E0088D</x:v>
      </x:c>
      <x:c r="B1788" s="42" t="str">
        <x:v>пластиковые окна от производителя иркутск</x:v>
      </x:c>
      <x:c r="C1788" s="42" t="str">
        <x:v>EXCLUDED_PRESERVED</x:v>
      </x:c>
      <x:c r="D1788" s="42" t="str">
        <x:v>НЕТ</x:v>
      </x:c>
      <x:c r="E1788" s="42" t="str">
        <x:v>Москва</x:v>
      </x:c>
      <x:c r="F1788" s="42" t="n">
        <x:v>213</x:v>
      </x:c>
      <x:c r="G1788" s="42" t="str">
        <x:v>DEVICE_ALL</x:v>
      </x:c>
      <x:c r="H1788" s="43" t="n">
        <x:v>4</x:v>
      </x:c>
      <x:c r="I1788" s="43" t="n">
        <x:v>0</x:v>
      </x:c>
      <x:c r="J1788" s="42" t="str">
        <x:v>BROAD_GETTOP_NO_OPERATORS__RESULT</x:v>
      </x:c>
      <x:c r="K1788" s="42" t="str">
        <x:v>MAX_PER_PHRASE_SEPARATELY_FOR_RESULT_AND_ASSOCIATION</x:v>
      </x:c>
      <x:c r="L1788" s="42" t="str">
        <x:v>S18</x:v>
      </x:c>
      <x:c r="M1788" s="43" t="n">
        <x:v>1</x:v>
      </x:c>
      <x:c r="N1788" s="42" t="str">
        <x:v>2026-08-29</x:v>
      </x:c>
      <x:c r="O1788" s="42" t="str">
        <x:v>НЕ ПРИМЕНИМО — ВНЕ АКТИВНОГО ЯДРА</x:v>
      </x:c>
      <x:c r="P1788" s="42" t="str">
        <x:v>НЕ ПРИМЕНИМО — ВНЕ АКТИВНОГО ЯДРА</x:v>
      </x:c>
      <x:c r="Q1788" s="42" t="str">
        <x:v>НЕ ПРИМЕНИМО — ВНЕ АКТИВНОГО ЯДРА</x:v>
      </x:c>
      <x:c r="R1788" s="42" t="str">
        <x:v>НЕ ПРИМЕНИМО — ВНЕ АКТИВНОГО ЯДРА</x:v>
      </x:c>
      <x:c r="S1788" s="42" t="str">
        <x:v>НЕ ПРИМЕНИМО — ВНЕ АКТИВНОГО ЯДРА</x:v>
      </x:c>
      <x:c r="T1788" s="42" t="str">
        <x:v>НЕ ПРИМЕНИМО — ВНЕ АКТИВНОГО ЯДРА</x:v>
      </x:c>
      <x:c r="U1788" s="42" t="str">
        <x:v>HIGH</x:v>
      </x:c>
      <x:c r="V1788" s="42" t="str">
        <x:v>НЕ ПРИМЕНИМО — ВНЕ АКТИВНОГО ЯДРА</x:v>
      </x:c>
      <x:c r="W1788" s="42" t="str">
        <x:v>НЕ ПРИМЕНИМО — ВНЕ АКТИВНОГО ЯДРА</x:v>
      </x:c>
      <x:c r="X1788" s="42" t="str">
        <x:v>НЕ ПРИМЕНИМО — ВНЕ АКТИВНОГО ЯДРА</x:v>
      </x:c>
      <x:c r="Y1788" s="42" t="str">
        <x:v>НЕ ПРИМЕНИМО — ВНЕ АКТИВНОГО ЯДРА</x:v>
      </x:c>
      <x:c r="Z1788" s="42" t="str">
        <x:v>НЕ ПРИМЕНИМО — ВНЕ АКТИВНОГО ЯДРА</x:v>
      </x:c>
      <x:c r="AA1788" s="42" t="str">
        <x:v>НЕ ПРИМЕНИМО — ВНЕ АКТИВНОГО ЯДРА</x:v>
      </x:c>
      <x:c r="AB1788" s="42" t="str">
        <x:v>RESOLVED_EXCLUSION</x:v>
      </x:c>
      <x:c r="AC1788" s="42" t="str">
        <x:v>NO_ACTIVE_SEARCH_ROUTE</x:v>
      </x:c>
      <x:c r="AD1788" s="43"/>
      <x:c r="AE1788" s="43"/>
      <x:c r="AF1788" s="42" t="str">
        <x:v>P5 — ВНЕ РАБОЧЕГО ЯДРА</x:v>
      </x:c>
      <x:c r="AG1788" s="42" t="str">
        <x:v>status=EXCLUDED_PRESERVED</x:v>
      </x:c>
      <x:c r="AH178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88" s="42" t="str">
        <x:v>Stage-5:STEP8&gt;STEP10/STEP11_AS_APPLICABLE | Step-08:S18:result:4</x:v>
      </x:c>
    </x:row>
    <x:row r="1789" ht="30" customHeight="1">
      <x:c r="A1789" s="42" t="str">
        <x:v>PHR-0F8EBA95D78B</x:v>
      </x:c>
      <x:c r="B1789" s="42" t="str">
        <x:v>пластиковые окна от производителя калькулятор</x:v>
      </x:c>
      <x:c r="C1789" s="42" t="str">
        <x:v>ASSIGNED</x:v>
      </x:c>
      <x:c r="D1789" s="42" t="str">
        <x:v>ДА</x:v>
      </x:c>
      <x:c r="E1789" s="42" t="str">
        <x:v>Москва</x:v>
      </x:c>
      <x:c r="F1789" s="42" t="n">
        <x:v>213</x:v>
      </x:c>
      <x:c r="G1789" s="42" t="str">
        <x:v>DEVICE_ALL</x:v>
      </x:c>
      <x:c r="H1789" s="43" t="n">
        <x:v>1</x:v>
      </x:c>
      <x:c r="I1789" s="43" t="n">
        <x:v>0</x:v>
      </x:c>
      <x:c r="J1789" s="42" t="str">
        <x:v>BROAD_GETTOP_NO_OPERATORS__RESULT</x:v>
      </x:c>
      <x:c r="K1789" s="42" t="str">
        <x:v>MAX_PER_PHRASE_SEPARATELY_FOR_RESULT_AND_ASSOCIATION</x:v>
      </x:c>
      <x:c r="L1789" s="42" t="str">
        <x:v>S18</x:v>
      </x:c>
      <x:c r="M1789" s="43" t="n">
        <x:v>1</x:v>
      </x:c>
      <x:c r="N1789" s="42" t="str">
        <x:v>2026-08-29</x:v>
      </x:c>
      <x:c r="O1789" s="42" t="str">
        <x:v>WINDOW_PRICE_ESTIMATION_CALCULATOR</x:v>
      </x:c>
      <x:c r="P1789" s="42" t="str">
        <x:v>Калькулятор пластиковых окон</x:v>
      </x:c>
      <x:c r="Q1789" s="42" t="str">
        <x:v>калькулятор пластиковых окон</x:v>
      </x:c>
      <x:c r="R1789" s="42" t="str">
        <x:v>calculate/estimate window price</x:v>
      </x:c>
      <x:c r="S1789" s="42" t="str">
        <x:v>COMMERCIAL_INFO</x:v>
      </x:c>
      <x:c r="T1789" s="42" t="str">
        <x:v>IN_SCOPE</x:v>
      </x:c>
      <x:c r="U1789" s="42" t="str">
        <x:v>MEDIUM</x:v>
      </x:c>
      <x:c r="V1789" s="42" t="str">
        <x:v>https://okno-msk.ru/okna-rehau/</x:v>
      </x:c>
      <x:c r="W1789" s="42" t="str">
        <x:v>https://okno-msk.ru/calculator/</x:v>
      </x:c>
      <x:c r="X1789" s="42" t="str">
        <x:v>https://okno-msk.ru/okna-rehau/</x:v>
      </x:c>
      <x:c r="Y1789" s="42" t="str">
        <x:v>PRIMARY_EXISTING_UTILITY</x:v>
      </x:c>
      <x:c r="Z1789" s="42" t="str">
        <x:v>KEEP_EXISTING_STRUCTURE</x:v>
      </x:c>
      <x:c r="AA1789" s="42" t="str">
        <x:v>PROVISIONAL_PENDING_STEP13_CONFLICT_CHECK</x:v>
      </x:c>
      <x:c r="AB1789" s="42" t="str">
        <x:v>NONE</x:v>
      </x:c>
      <x:c r="AC1789" s="42" t="str">
        <x:v>ORDINARY_SEARCH_ELIGIBLE</x:v>
      </x:c>
      <x:c r="AD1789" s="43" t="n">
        <x:v>6</x:v>
      </x:c>
      <x:c r="AE1789" s="43" t="n">
        <x:v>6</x:v>
      </x:c>
      <x:c r="AF1789" s="42" t="str">
        <x:v>P3 — СОХРАНИТЬ / МАРШРУТИЗИРОВАТЬ</x:v>
      </x:c>
      <x:c r="AG1789" s="42" t="str">
        <x:v>action=KEEP_EXISTING_STRUCTURE; maturity=PROVISIONAL_PENDING_STEP13_CONFLICT_CHECK; uncertainty=NONE; broad_result=1; rank_in_cluster=6</x:v>
      </x:c>
      <x:c r="AH17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89" s="42" t="str">
        <x:v>Stage-5:STEP8&gt;STEP10&gt;STEP11&gt;STEP12_CORRECTIONS&gt;STEP12_V6_TARGET_CONTRACT&gt;STEP14A_OVERLAY | Step-08:S18:result:1</x:v>
      </x:c>
    </x:row>
    <x:row r="1790" ht="30" customHeight="1">
      <x:c r="A1790" s="42" t="str">
        <x:v>PHR-9063AD1D24BE</x:v>
      </x:c>
      <x:c r="B1790" s="42" t="str">
        <x:v>пластиковые окна от производителя курск</x:v>
      </x:c>
      <x:c r="C1790" s="42" t="str">
        <x:v>EXCLUDED_PRESERVED</x:v>
      </x:c>
      <x:c r="D1790" s="42" t="str">
        <x:v>НЕТ</x:v>
      </x:c>
      <x:c r="E1790" s="42" t="str">
        <x:v>Москва</x:v>
      </x:c>
      <x:c r="F1790" s="42" t="n">
        <x:v>213</x:v>
      </x:c>
      <x:c r="G1790" s="42" t="str">
        <x:v>DEVICE_ALL</x:v>
      </x:c>
      <x:c r="H1790" s="43" t="n">
        <x:v>2</x:v>
      </x:c>
      <x:c r="I1790" s="43" t="n">
        <x:v>0</x:v>
      </x:c>
      <x:c r="J1790" s="42" t="str">
        <x:v>BROAD_GETTOP_NO_OPERATORS__RESULT</x:v>
      </x:c>
      <x:c r="K1790" s="42" t="str">
        <x:v>MAX_PER_PHRASE_SEPARATELY_FOR_RESULT_AND_ASSOCIATION</x:v>
      </x:c>
      <x:c r="L1790" s="42" t="str">
        <x:v>S18</x:v>
      </x:c>
      <x:c r="M1790" s="43" t="n">
        <x:v>1</x:v>
      </x:c>
      <x:c r="N1790" s="42" t="str">
        <x:v>2026-08-29</x:v>
      </x:c>
      <x:c r="O1790" s="42" t="str">
        <x:v>НЕ ПРИМЕНИМО — ВНЕ АКТИВНОГО ЯДРА</x:v>
      </x:c>
      <x:c r="P1790" s="42" t="str">
        <x:v>НЕ ПРИМЕНИМО — ВНЕ АКТИВНОГО ЯДРА</x:v>
      </x:c>
      <x:c r="Q1790" s="42" t="str">
        <x:v>НЕ ПРИМЕНИМО — ВНЕ АКТИВНОГО ЯДРА</x:v>
      </x:c>
      <x:c r="R1790" s="42" t="str">
        <x:v>НЕ ПРИМЕНИМО — ВНЕ АКТИВНОГО ЯДРА</x:v>
      </x:c>
      <x:c r="S1790" s="42" t="str">
        <x:v>НЕ ПРИМЕНИМО — ВНЕ АКТИВНОГО ЯДРА</x:v>
      </x:c>
      <x:c r="T1790" s="42" t="str">
        <x:v>НЕ ПРИМЕНИМО — ВНЕ АКТИВНОГО ЯДРА</x:v>
      </x:c>
      <x:c r="U1790" s="42" t="str">
        <x:v>HIGH</x:v>
      </x:c>
      <x:c r="V1790" s="42" t="str">
        <x:v>НЕ ПРИМЕНИМО — ВНЕ АКТИВНОГО ЯДРА</x:v>
      </x:c>
      <x:c r="W1790" s="42" t="str">
        <x:v>НЕ ПРИМЕНИМО — ВНЕ АКТИВНОГО ЯДРА</x:v>
      </x:c>
      <x:c r="X1790" s="42" t="str">
        <x:v>НЕ ПРИМЕНИМО — ВНЕ АКТИВНОГО ЯДРА</x:v>
      </x:c>
      <x:c r="Y1790" s="42" t="str">
        <x:v>НЕ ПРИМЕНИМО — ВНЕ АКТИВНОГО ЯДРА</x:v>
      </x:c>
      <x:c r="Z1790" s="42" t="str">
        <x:v>НЕ ПРИМЕНИМО — ВНЕ АКТИВНОГО ЯДРА</x:v>
      </x:c>
      <x:c r="AA1790" s="42" t="str">
        <x:v>НЕ ПРИМЕНИМО — ВНЕ АКТИВНОГО ЯДРА</x:v>
      </x:c>
      <x:c r="AB1790" s="42" t="str">
        <x:v>RESOLVED_EXCLUSION</x:v>
      </x:c>
      <x:c r="AC1790" s="42" t="str">
        <x:v>NO_ACTIVE_SEARCH_ROUTE</x:v>
      </x:c>
      <x:c r="AD1790" s="43"/>
      <x:c r="AE1790" s="43"/>
      <x:c r="AF1790" s="42" t="str">
        <x:v>P5 — ВНЕ РАБОЧЕГО ЯДРА</x:v>
      </x:c>
      <x:c r="AG1790" s="42" t="str">
        <x:v>status=EXCLUDED_PRESERVED</x:v>
      </x:c>
      <x:c r="AH179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90" s="42" t="str">
        <x:v>Stage-5:STEP8&gt;STEP10/STEP11_AS_APPLICABLE | Step-08:S18:result:2</x:v>
      </x:c>
    </x:row>
    <x:row r="1791" ht="30" customHeight="1">
      <x:c r="A1791" s="42" t="str">
        <x:v>PHR-3DB842FABA83</x:v>
      </x:c>
      <x:c r="B1791" s="42" t="str">
        <x:v>пластиковые окна от производителя липецк</x:v>
      </x:c>
      <x:c r="C1791" s="42" t="str">
        <x:v>EXCLUDED_PRESERVED</x:v>
      </x:c>
      <x:c r="D1791" s="42" t="str">
        <x:v>НЕТ</x:v>
      </x:c>
      <x:c r="E1791" s="42" t="str">
        <x:v>Москва</x:v>
      </x:c>
      <x:c r="F1791" s="42" t="n">
        <x:v>213</x:v>
      </x:c>
      <x:c r="G1791" s="42" t="str">
        <x:v>DEVICE_ALL</x:v>
      </x:c>
      <x:c r="H1791" s="43" t="n">
        <x:v>2</x:v>
      </x:c>
      <x:c r="I1791" s="43" t="n">
        <x:v>0</x:v>
      </x:c>
      <x:c r="J1791" s="42" t="str">
        <x:v>BROAD_GETTOP_NO_OPERATORS__RESULT</x:v>
      </x:c>
      <x:c r="K1791" s="42" t="str">
        <x:v>MAX_PER_PHRASE_SEPARATELY_FOR_RESULT_AND_ASSOCIATION</x:v>
      </x:c>
      <x:c r="L1791" s="42" t="str">
        <x:v>S18</x:v>
      </x:c>
      <x:c r="M1791" s="43" t="n">
        <x:v>1</x:v>
      </x:c>
      <x:c r="N1791" s="42" t="str">
        <x:v>2026-08-29</x:v>
      </x:c>
      <x:c r="O1791" s="42" t="str">
        <x:v>НЕ ПРИМЕНИМО — ВНЕ АКТИВНОГО ЯДРА</x:v>
      </x:c>
      <x:c r="P1791" s="42" t="str">
        <x:v>НЕ ПРИМЕНИМО — ВНЕ АКТИВНОГО ЯДРА</x:v>
      </x:c>
      <x:c r="Q1791" s="42" t="str">
        <x:v>НЕ ПРИМЕНИМО — ВНЕ АКТИВНОГО ЯДРА</x:v>
      </x:c>
      <x:c r="R1791" s="42" t="str">
        <x:v>НЕ ПРИМЕНИМО — ВНЕ АКТИВНОГО ЯДРА</x:v>
      </x:c>
      <x:c r="S1791" s="42" t="str">
        <x:v>НЕ ПРИМЕНИМО — ВНЕ АКТИВНОГО ЯДРА</x:v>
      </x:c>
      <x:c r="T1791" s="42" t="str">
        <x:v>НЕ ПРИМЕНИМО — ВНЕ АКТИВНОГО ЯДРА</x:v>
      </x:c>
      <x:c r="U1791" s="42" t="str">
        <x:v>HIGH</x:v>
      </x:c>
      <x:c r="V1791" s="42" t="str">
        <x:v>НЕ ПРИМЕНИМО — ВНЕ АКТИВНОГО ЯДРА</x:v>
      </x:c>
      <x:c r="W1791" s="42" t="str">
        <x:v>НЕ ПРИМЕНИМО — ВНЕ АКТИВНОГО ЯДРА</x:v>
      </x:c>
      <x:c r="X1791" s="42" t="str">
        <x:v>НЕ ПРИМЕНИМО — ВНЕ АКТИВНОГО ЯДРА</x:v>
      </x:c>
      <x:c r="Y1791" s="42" t="str">
        <x:v>НЕ ПРИМЕНИМО — ВНЕ АКТИВНОГО ЯДРА</x:v>
      </x:c>
      <x:c r="Z1791" s="42" t="str">
        <x:v>НЕ ПРИМЕНИМО — ВНЕ АКТИВНОГО ЯДРА</x:v>
      </x:c>
      <x:c r="AA1791" s="42" t="str">
        <x:v>НЕ ПРИМЕНИМО — ВНЕ АКТИВНОГО ЯДРА</x:v>
      </x:c>
      <x:c r="AB1791" s="42" t="str">
        <x:v>RESOLVED_EXCLUSION</x:v>
      </x:c>
      <x:c r="AC1791" s="42" t="str">
        <x:v>NO_ACTIVE_SEARCH_ROUTE</x:v>
      </x:c>
      <x:c r="AD1791" s="43"/>
      <x:c r="AE1791" s="43"/>
      <x:c r="AF1791" s="42" t="str">
        <x:v>P5 — ВНЕ РАБОЧЕГО ЯДРА</x:v>
      </x:c>
      <x:c r="AG1791" s="42" t="str">
        <x:v>status=EXCLUDED_PRESERVED</x:v>
      </x:c>
      <x:c r="AH179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91" s="42" t="str">
        <x:v>Stage-5:STEP8&gt;STEP10/STEP11_AS_APPLICABLE | Step-08:S18:result:2</x:v>
      </x:c>
    </x:row>
    <x:row r="1792" ht="30" customHeight="1">
      <x:c r="A1792" s="42" t="str">
        <x:v>PHR-169AD1C2275B</x:v>
      </x:c>
      <x:c r="B1792" s="42" t="str">
        <x:v>пластиковые окна от производителя москва цена</x:v>
      </x:c>
      <x:c r="C1792" s="42" t="str">
        <x:v>ASSIGNED</x:v>
      </x:c>
      <x:c r="D1792" s="42" t="str">
        <x:v>ДА</x:v>
      </x:c>
      <x:c r="E1792" s="42" t="str">
        <x:v>Москва</x:v>
      </x:c>
      <x:c r="F1792" s="42" t="n">
        <x:v>213</x:v>
      </x:c>
      <x:c r="G1792" s="42" t="str">
        <x:v>DEVICE_ALL</x:v>
      </x:c>
      <x:c r="H1792" s="43" t="n">
        <x:v>354</x:v>
      </x:c>
      <x:c r="I1792" s="43" t="n">
        <x:v>0</x:v>
      </x:c>
      <x:c r="J1792" s="42" t="str">
        <x:v>BROAD_GETTOP_NO_OPERATORS__RESULT</x:v>
      </x:c>
      <x:c r="K1792" s="42" t="str">
        <x:v>MAX_PER_PHRASE_SEPARATELY_FOR_RESULT_AND_ASSOCIATION</x:v>
      </x:c>
      <x:c r="L1792" s="42" t="str">
        <x:v>S18</x:v>
      </x:c>
      <x:c r="M1792" s="43" t="n">
        <x:v>1</x:v>
      </x:c>
      <x:c r="N1792" s="42" t="str">
        <x:v>2026-08-29</x:v>
      </x:c>
      <x:c r="O1792" s="42" t="str">
        <x:v>PVC_WINDOWS_COMMERCIAL</x:v>
      </x:c>
      <x:c r="P1792" s="42" t="str">
        <x:v>Пластиковые окна</x:v>
      </x:c>
      <x:c r="Q1792" s="42" t="str">
        <x:v>пластиковые окна</x:v>
      </x:c>
      <x:c r="R1792" s="42" t="str">
        <x:v>buy/order PVC windows</x:v>
      </x:c>
      <x:c r="S1792" s="42" t="str">
        <x:v>COMMERCIAL</x:v>
      </x:c>
      <x:c r="T1792" s="42" t="str">
        <x:v>IN_SCOPE</x:v>
      </x:c>
      <x:c r="U1792" s="42" t="str">
        <x:v>MEDIUM</x:v>
      </x:c>
      <x:c r="V1792" s="42" t="str">
        <x:v>https://okno-msk.ru/okna-rehau/</x:v>
      </x:c>
      <x:c r="W1792" s="42" t="str">
        <x:v>https://okno-msk.ru/okna-rehau/</x:v>
      </x:c>
      <x:c r="X1792" s="42" t="str">
        <x:v>https://okno-msk.ru/okna-rehau/po-tipu-doma/okna-na-kuhnyu;https://okno-msk.ru/okna-rehau/tipovye-razmery;https://okno-msk.ru/okna-rehau/tipovye-razmery/katalog-tipovyh-okon</x:v>
      </x:c>
      <x:c r="Y1792" s="42" t="str">
        <x:v>BASE_UNIT_PENDING_ACTION_REEVALUATION</x:v>
      </x:c>
      <x:c r="Z1792" s="42" t="str">
        <x:v>KEEP_EXISTING_STRUCTURE</x:v>
      </x:c>
      <x:c r="AA1792" s="42" t="str">
        <x:v>PROVISIONAL_PENDING_STEP13_CONFLICT_CHECK</x:v>
      </x:c>
      <x:c r="AB1792" s="42" t="str">
        <x:v>NONE</x:v>
      </x:c>
      <x:c r="AC1792" s="42" t="str">
        <x:v>ORDINARY_SEARCH_ELIGIBLE</x:v>
      </x:c>
      <x:c r="AD1792" s="43" t="n">
        <x:v>88</x:v>
      </x:c>
      <x:c r="AE1792" s="43" t="n">
        <x:v>94</x:v>
      </x:c>
      <x:c r="AF1792" s="42" t="str">
        <x:v>P3 — СОХРАНИТЬ / МАРШРУТИЗИРОВАТЬ</x:v>
      </x:c>
      <x:c r="AG1792" s="42" t="str">
        <x:v>action=KEEP_EXISTING_STRUCTURE; maturity=PROVISIONAL_PENDING_STEP13_CONFLICT_CHECK; uncertainty=NONE; broad_result=354; rank_in_cluster=88</x:v>
      </x:c>
      <x:c r="AH17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92" s="42" t="str">
        <x:v>Stage-5:STEP8&gt;STEP10&gt;STEP11&gt;STEP12_CORRECTIONS&gt;STEP12_V6_TARGET_CONTRACT&gt;STEP14A_OVERLAY | Step-08:S18:result:354</x:v>
      </x:c>
    </x:row>
    <x:row r="1793" ht="30" customHeight="1">
      <x:c r="A1793" s="42" t="str">
        <x:v>PHR-82E515FF52D9</x:v>
      </x:c>
      <x:c r="B1793" s="42" t="str">
        <x:v>пластиковые окна от производителя недорого в москве</x:v>
      </x:c>
      <x:c r="C1793" s="42" t="str">
        <x:v>ASSIGNED</x:v>
      </x:c>
      <x:c r="D1793" s="42" t="str">
        <x:v>ДА</x:v>
      </x:c>
      <x:c r="E1793" s="42" t="str">
        <x:v>Москва</x:v>
      </x:c>
      <x:c r="F1793" s="42" t="n">
        <x:v>213</x:v>
      </x:c>
      <x:c r="G1793" s="42" t="str">
        <x:v>DEVICE_ALL</x:v>
      </x:c>
      <x:c r="H1793" s="43" t="n">
        <x:v>551</x:v>
      </x:c>
      <x:c r="I1793" s="43" t="n">
        <x:v>0</x:v>
      </x:c>
      <x:c r="J1793" s="42" t="str">
        <x:v>BROAD_GETTOP_NO_OPERATORS__RESULT</x:v>
      </x:c>
      <x:c r="K1793" s="42" t="str">
        <x:v>MAX_PER_PHRASE_SEPARATELY_FOR_RESULT_AND_ASSOCIATION</x:v>
      </x:c>
      <x:c r="L1793" s="42" t="str">
        <x:v>S01|S18</x:v>
      </x:c>
      <x:c r="M1793" s="43" t="n">
        <x:v>2</x:v>
      </x:c>
      <x:c r="N1793" s="42" t="str">
        <x:v>2026-08-29</x:v>
      </x:c>
      <x:c r="O1793" s="42" t="str">
        <x:v>PVC_WINDOWS_COMMERCIAL</x:v>
      </x:c>
      <x:c r="P1793" s="42" t="str">
        <x:v>Пластиковые окна</x:v>
      </x:c>
      <x:c r="Q1793" s="42" t="str">
        <x:v>пластиковые окна</x:v>
      </x:c>
      <x:c r="R1793" s="42" t="str">
        <x:v>buy/order PVC windows</x:v>
      </x:c>
      <x:c r="S1793" s="42" t="str">
        <x:v>COMMERCIAL</x:v>
      </x:c>
      <x:c r="T1793" s="42" t="str">
        <x:v>IN_SCOPE</x:v>
      </x:c>
      <x:c r="U1793" s="42" t="str">
        <x:v>MEDIUM</x:v>
      </x:c>
      <x:c r="V1793" s="42" t="str">
        <x:v>https://okno-msk.ru/okna-rehau/</x:v>
      </x:c>
      <x:c r="W1793" s="42" t="str">
        <x:v>https://okno-msk.ru/okna-rehau/</x:v>
      </x:c>
      <x:c r="X1793" s="42" t="str">
        <x:v>https://okno-msk.ru/okna-rehau/po-tipu-doma/okna-na-kuhnyu;https://okno-msk.ru/okna-rehau/tipovye-razmery;https://okno-msk.ru/okna-rehau/tipovye-razmery/katalog-tipovyh-okon</x:v>
      </x:c>
      <x:c r="Y1793" s="42" t="str">
        <x:v>BASE_UNIT_PENDING_ACTION_REEVALUATION</x:v>
      </x:c>
      <x:c r="Z1793" s="42" t="str">
        <x:v>KEEP_EXISTING_STRUCTURE</x:v>
      </x:c>
      <x:c r="AA1793" s="42" t="str">
        <x:v>PROVISIONAL_PENDING_STEP13_CONFLICT_CHECK</x:v>
      </x:c>
      <x:c r="AB1793" s="42" t="str">
        <x:v>NONE</x:v>
      </x:c>
      <x:c r="AC1793" s="42" t="str">
        <x:v>ORDINARY_SEARCH_ELIGIBLE</x:v>
      </x:c>
      <x:c r="AD1793" s="43" t="n">
        <x:v>72</x:v>
      </x:c>
      <x:c r="AE1793" s="43" t="n">
        <x:v>78</x:v>
      </x:c>
      <x:c r="AF1793" s="42" t="str">
        <x:v>P3 — СОХРАНИТЬ / МАРШРУТИЗИРОВАТЬ</x:v>
      </x:c>
      <x:c r="AG1793" s="42" t="str">
        <x:v>action=KEEP_EXISTING_STRUCTURE; maturity=PROVISIONAL_PENDING_STEP13_CONFLICT_CHECK; uncertainty=NONE; broad_result=551; rank_in_cluster=72</x:v>
      </x:c>
      <x:c r="AH17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93" s="42" t="str">
        <x:v>Stage-5:STEP8&gt;STEP10&gt;STEP11&gt;STEP12_CORRECTIONS&gt;STEP12_V6_TARGET_CONTRACT&gt;STEP14A_OVERLAY | Step-08:S01:result:551|S18:result:551</x:v>
      </x:c>
    </x:row>
    <x:row r="1794" ht="30" customHeight="1">
      <x:c r="A1794" s="42" t="str">
        <x:v>PHR-6321953898EF</x:v>
      </x:c>
      <x:c r="B1794" s="42" t="str">
        <x:v>пластиковые окна от производителя новомосковск</x:v>
      </x:c>
      <x:c r="C1794" s="42" t="str">
        <x:v>EXCLUDED_PRESERVED</x:v>
      </x:c>
      <x:c r="D1794" s="42" t="str">
        <x:v>НЕТ</x:v>
      </x:c>
      <x:c r="E1794" s="42" t="str">
        <x:v>Москва</x:v>
      </x:c>
      <x:c r="F1794" s="42" t="n">
        <x:v>213</x:v>
      </x:c>
      <x:c r="G1794" s="42" t="str">
        <x:v>DEVICE_ALL</x:v>
      </x:c>
      <x:c r="H1794" s="43" t="n">
        <x:v>5</x:v>
      </x:c>
      <x:c r="I1794" s="43" t="n">
        <x:v>0</x:v>
      </x:c>
      <x:c r="J1794" s="42" t="str">
        <x:v>BROAD_GETTOP_NO_OPERATORS__RESULT</x:v>
      </x:c>
      <x:c r="K1794" s="42" t="str">
        <x:v>MAX_PER_PHRASE_SEPARATELY_FOR_RESULT_AND_ASSOCIATION</x:v>
      </x:c>
      <x:c r="L1794" s="42" t="str">
        <x:v>S18</x:v>
      </x:c>
      <x:c r="M1794" s="43" t="n">
        <x:v>1</x:v>
      </x:c>
      <x:c r="N1794" s="42" t="str">
        <x:v>2026-08-29</x:v>
      </x:c>
      <x:c r="O1794" s="42" t="str">
        <x:v>НЕ ПРИМЕНИМО — ВНЕ АКТИВНОГО ЯДРА</x:v>
      </x:c>
      <x:c r="P1794" s="42" t="str">
        <x:v>НЕ ПРИМЕНИМО — ВНЕ АКТИВНОГО ЯДРА</x:v>
      </x:c>
      <x:c r="Q1794" s="42" t="str">
        <x:v>НЕ ПРИМЕНИМО — ВНЕ АКТИВНОГО ЯДРА</x:v>
      </x:c>
      <x:c r="R1794" s="42" t="str">
        <x:v>НЕ ПРИМЕНИМО — ВНЕ АКТИВНОГО ЯДРА</x:v>
      </x:c>
      <x:c r="S1794" s="42" t="str">
        <x:v>НЕ ПРИМЕНИМО — ВНЕ АКТИВНОГО ЯДРА</x:v>
      </x:c>
      <x:c r="T1794" s="42" t="str">
        <x:v>НЕ ПРИМЕНИМО — ВНЕ АКТИВНОГО ЯДРА</x:v>
      </x:c>
      <x:c r="U1794" s="42" t="str">
        <x:v>HIGH</x:v>
      </x:c>
      <x:c r="V1794" s="42" t="str">
        <x:v>НЕ ПРИМЕНИМО — ВНЕ АКТИВНОГО ЯДРА</x:v>
      </x:c>
      <x:c r="W1794" s="42" t="str">
        <x:v>НЕ ПРИМЕНИМО — ВНЕ АКТИВНОГО ЯДРА</x:v>
      </x:c>
      <x:c r="X1794" s="42" t="str">
        <x:v>НЕ ПРИМЕНИМО — ВНЕ АКТИВНОГО ЯДРА</x:v>
      </x:c>
      <x:c r="Y1794" s="42" t="str">
        <x:v>НЕ ПРИМЕНИМО — ВНЕ АКТИВНОГО ЯДРА</x:v>
      </x:c>
      <x:c r="Z1794" s="42" t="str">
        <x:v>НЕ ПРИМЕНИМО — ВНЕ АКТИВНОГО ЯДРА</x:v>
      </x:c>
      <x:c r="AA1794" s="42" t="str">
        <x:v>НЕ ПРИМЕНИМО — ВНЕ АКТИВНОГО ЯДРА</x:v>
      </x:c>
      <x:c r="AB1794" s="42" t="str">
        <x:v>RESOLVED_EXCLUSION</x:v>
      </x:c>
      <x:c r="AC1794" s="42" t="str">
        <x:v>NO_ACTIVE_SEARCH_ROUTE</x:v>
      </x:c>
      <x:c r="AD1794" s="43"/>
      <x:c r="AE1794" s="43"/>
      <x:c r="AF1794" s="42" t="str">
        <x:v>P5 — ВНЕ РАБОЧЕГО ЯДРА</x:v>
      </x:c>
      <x:c r="AG1794" s="42" t="str">
        <x:v>status=EXCLUDED_PRESERVED</x:v>
      </x:c>
      <x:c r="AH179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94" s="42" t="str">
        <x:v>Stage-5:STEP8&gt;STEP10/STEP11_AS_APPLICABLE | Step-08:S18:result:5</x:v>
      </x:c>
    </x:row>
    <x:row r="1795" ht="30" customHeight="1">
      <x:c r="A1795" s="42" t="str">
        <x:v>PHR-49A9F8F77C25</x:v>
      </x:c>
      <x:c r="B1795" s="42" t="str">
        <x:v>пластиковые окна от производителя новосибирске</x:v>
      </x:c>
      <x:c r="C1795" s="42" t="str">
        <x:v>EXCLUDED_PRESERVED</x:v>
      </x:c>
      <x:c r="D1795" s="42" t="str">
        <x:v>НЕТ</x:v>
      </x:c>
      <x:c r="E1795" s="42" t="str">
        <x:v>Москва</x:v>
      </x:c>
      <x:c r="F1795" s="42" t="n">
        <x:v>213</x:v>
      </x:c>
      <x:c r="G1795" s="42" t="str">
        <x:v>DEVICE_ALL</x:v>
      </x:c>
      <x:c r="H1795" s="43" t="n">
        <x:v>2</x:v>
      </x:c>
      <x:c r="I1795" s="43" t="n">
        <x:v>0</x:v>
      </x:c>
      <x:c r="J1795" s="42" t="str">
        <x:v>BROAD_GETTOP_NO_OPERATORS__RESULT</x:v>
      </x:c>
      <x:c r="K1795" s="42" t="str">
        <x:v>MAX_PER_PHRASE_SEPARATELY_FOR_RESULT_AND_ASSOCIATION</x:v>
      </x:c>
      <x:c r="L1795" s="42" t="str">
        <x:v>S18</x:v>
      </x:c>
      <x:c r="M1795" s="43" t="n">
        <x:v>1</x:v>
      </x:c>
      <x:c r="N1795" s="42" t="str">
        <x:v>2026-08-29</x:v>
      </x:c>
      <x:c r="O1795" s="42" t="str">
        <x:v>НЕ ПРИМЕНИМО — ВНЕ АКТИВНОГО ЯДРА</x:v>
      </x:c>
      <x:c r="P1795" s="42" t="str">
        <x:v>НЕ ПРИМЕНИМО — ВНЕ АКТИВНОГО ЯДРА</x:v>
      </x:c>
      <x:c r="Q1795" s="42" t="str">
        <x:v>НЕ ПРИМЕНИМО — ВНЕ АКТИВНОГО ЯДРА</x:v>
      </x:c>
      <x:c r="R1795" s="42" t="str">
        <x:v>НЕ ПРИМЕНИМО — ВНЕ АКТИВНОГО ЯДРА</x:v>
      </x:c>
      <x:c r="S1795" s="42" t="str">
        <x:v>НЕ ПРИМЕНИМО — ВНЕ АКТИВНОГО ЯДРА</x:v>
      </x:c>
      <x:c r="T1795" s="42" t="str">
        <x:v>НЕ ПРИМЕНИМО — ВНЕ АКТИВНОГО ЯДРА</x:v>
      </x:c>
      <x:c r="U1795" s="42" t="str">
        <x:v>HIGH</x:v>
      </x:c>
      <x:c r="V1795" s="42" t="str">
        <x:v>НЕ ПРИМЕНИМО — ВНЕ АКТИВНОГО ЯДРА</x:v>
      </x:c>
      <x:c r="W1795" s="42" t="str">
        <x:v>НЕ ПРИМЕНИМО — ВНЕ АКТИВНОГО ЯДРА</x:v>
      </x:c>
      <x:c r="X1795" s="42" t="str">
        <x:v>НЕ ПРИМЕНИМО — ВНЕ АКТИВНОГО ЯДРА</x:v>
      </x:c>
      <x:c r="Y1795" s="42" t="str">
        <x:v>НЕ ПРИМЕНИМО — ВНЕ АКТИВНОГО ЯДРА</x:v>
      </x:c>
      <x:c r="Z1795" s="42" t="str">
        <x:v>НЕ ПРИМЕНИМО — ВНЕ АКТИВНОГО ЯДРА</x:v>
      </x:c>
      <x:c r="AA1795" s="42" t="str">
        <x:v>НЕ ПРИМЕНИМО — ВНЕ АКТИВНОГО ЯДРА</x:v>
      </x:c>
      <x:c r="AB1795" s="42" t="str">
        <x:v>RESOLVED_EXCLUSION</x:v>
      </x:c>
      <x:c r="AC1795" s="42" t="str">
        <x:v>NO_ACTIVE_SEARCH_ROUTE</x:v>
      </x:c>
      <x:c r="AD1795" s="43"/>
      <x:c r="AE1795" s="43"/>
      <x:c r="AF1795" s="42" t="str">
        <x:v>P5 — ВНЕ РАБОЧЕГО ЯДРА</x:v>
      </x:c>
      <x:c r="AG1795" s="42" t="str">
        <x:v>status=EXCLUDED_PRESERVED</x:v>
      </x:c>
      <x:c r="AH179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95" s="42" t="str">
        <x:v>Stage-5:STEP8&gt;STEP10/STEP11_AS_APPLICABLE | Step-08:S18:result:2</x:v>
      </x:c>
    </x:row>
    <x:row r="1796" ht="30" customHeight="1">
      <x:c r="A1796" s="42" t="str">
        <x:v>PHR-0B2639C582A4</x:v>
      </x:c>
      <x:c r="B1796" s="42" t="str">
        <x:v>пластиковые окна от производителя официальный сайт</x:v>
      </x:c>
      <x:c r="C1796" s="42" t="str">
        <x:v>ASSIGNED</x:v>
      </x:c>
      <x:c r="D1796" s="42" t="str">
        <x:v>ДА</x:v>
      </x:c>
      <x:c r="E1796" s="42" t="str">
        <x:v>Москва</x:v>
      </x:c>
      <x:c r="F1796" s="42" t="n">
        <x:v>213</x:v>
      </x:c>
      <x:c r="G1796" s="42" t="str">
        <x:v>DEVICE_ALL</x:v>
      </x:c>
      <x:c r="H1796" s="43" t="n">
        <x:v>24</x:v>
      </x:c>
      <x:c r="I1796" s="43" t="n">
        <x:v>0</x:v>
      </x:c>
      <x:c r="J1796" s="42" t="str">
        <x:v>BROAD_GETTOP_NO_OPERATORS__RESULT</x:v>
      </x:c>
      <x:c r="K1796" s="42" t="str">
        <x:v>MAX_PER_PHRASE_SEPARATELY_FOR_RESULT_AND_ASSOCIATION</x:v>
      </x:c>
      <x:c r="L1796" s="42" t="str">
        <x:v>S18</x:v>
      </x:c>
      <x:c r="M1796" s="43" t="n">
        <x:v>1</x:v>
      </x:c>
      <x:c r="N1796" s="42" t="str">
        <x:v>2026-08-29</x:v>
      </x:c>
      <x:c r="O1796" s="42" t="str">
        <x:v>GENERIC_WINDOW_MANUFACTURER_SITE_NAVIGATION</x:v>
      </x:c>
      <x:c r="P1796" s="42" t="str">
        <x:v>Пластиковые окна от производителя официальный сайт</x:v>
      </x:c>
      <x:c r="Q1796" s="42" t="str">
        <x:v>пластиковые окна от производителя официальный сайт</x:v>
      </x:c>
      <x:c r="R1796" s="42" t="str">
        <x:v>reach a window manufacturer/seller official site</x:v>
      </x:c>
      <x:c r="S1796" s="42" t="str">
        <x:v>NAVIGATIONAL_COMMERCIAL</x:v>
      </x:c>
      <x:c r="T1796" s="42" t="str">
        <x:v>IN_SCOPE</x:v>
      </x:c>
      <x:c r="U1796" s="42" t="str">
        <x:v>HIGH</x:v>
      </x:c>
      <x:c r="V1796" s="42" t="str">
        <x:v>НЕ БЫЛО СОХРАНЁННОГО URL</x:v>
      </x:c>
      <x:c r="W1796" s="42" t="str">
        <x:v>https://okno-msk.ru/</x:v>
      </x:c>
      <x:c r="X1796" s="42" t="str">
        <x:v>https://okno-msk.ru/o-kompanii/</x:v>
      </x:c>
      <x:c r="Y1796" s="42" t="str">
        <x:v>PRIMARY_EXISTING_TRUST_COMMERCIAL</x:v>
      </x:c>
      <x:c r="Z1796" s="42" t="str">
        <x:v>KEEP_EXISTING_STRUCTURE</x:v>
      </x:c>
      <x:c r="AA1796" s="42" t="str">
        <x:v>FINAL_WITHIN_STEP12_EVIDENCE</x:v>
      </x:c>
      <x:c r="AB1796" s="42" t="str">
        <x:v>NONE</x:v>
      </x:c>
      <x:c r="AC1796" s="42" t="str">
        <x:v>REVIEW_SEARCH</x:v>
      </x:c>
      <x:c r="AD1796" s="43" t="n">
        <x:v>1</x:v>
      </x:c>
      <x:c r="AE1796" s="43" t="n">
        <x:v>7</x:v>
      </x:c>
      <x:c r="AF1796" s="42" t="str">
        <x:v>P3 — СОХРАНИТЬ / МАРШРУТИЗИРОВАТЬ</x:v>
      </x:c>
      <x:c r="AG1796" s="42" t="str">
        <x:v>action=KEEP_EXISTING_STRUCTURE; maturity=FINAL_WITHIN_STEP12_EVIDENCE; uncertainty=NONE; broad_result=24; rank_in_cluster=1</x:v>
      </x:c>
      <x:c r="AH17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6" s="42" t="str">
        <x:v>Stage-5:STEP8&gt;STEP10&gt;STEP11&gt;STEP12_CORRECTIONS&gt;STEP12_V6_TARGET_CONTRACT&gt;STEP14A_OVERLAY | Step-08:S18:result:24</x:v>
      </x:c>
    </x:row>
    <x:row r="1797" ht="30" customHeight="1">
      <x:c r="A1797" s="42" t="str">
        <x:v>PHR-204BAE9DF6E1</x:v>
      </x:c>
      <x:c r="B1797" s="42" t="str">
        <x:v>пластиковые окна от производителя под ключ</x:v>
      </x:c>
      <x:c r="C1797" s="42" t="str">
        <x:v>ASSIGNED</x:v>
      </x:c>
      <x:c r="D1797" s="42" t="str">
        <x:v>ДА</x:v>
      </x:c>
      <x:c r="E1797" s="42" t="str">
        <x:v>Москва</x:v>
      </x:c>
      <x:c r="F1797" s="42" t="n">
        <x:v>213</x:v>
      </x:c>
      <x:c r="G1797" s="42" t="str">
        <x:v>DEVICE_ALL</x:v>
      </x:c>
      <x:c r="H1797" s="43" t="n">
        <x:v>223</x:v>
      </x:c>
      <x:c r="I1797" s="43" t="n">
        <x:v>0</x:v>
      </x:c>
      <x:c r="J1797" s="42" t="str">
        <x:v>BROAD_GETTOP_NO_OPERATORS__RESULT</x:v>
      </x:c>
      <x:c r="K1797" s="42" t="str">
        <x:v>MAX_PER_PHRASE_SEPARATELY_FOR_RESULT_AND_ASSOCIATION</x:v>
      </x:c>
      <x:c r="L1797" s="42" t="str">
        <x:v>S18</x:v>
      </x:c>
      <x:c r="M1797" s="43" t="n">
        <x:v>1</x:v>
      </x:c>
      <x:c r="N1797" s="42" t="str">
        <x:v>2026-08-29</x:v>
      </x:c>
      <x:c r="O1797" s="42" t="str">
        <x:v>PVC_WINDOWS_COMMERCIAL</x:v>
      </x:c>
      <x:c r="P1797" s="42" t="str">
        <x:v>Пластиковые окна</x:v>
      </x:c>
      <x:c r="Q1797" s="42" t="str">
        <x:v>пластиковые окна</x:v>
      </x:c>
      <x:c r="R1797" s="42" t="str">
        <x:v>buy/order PVC windows</x:v>
      </x:c>
      <x:c r="S1797" s="42" t="str">
        <x:v>COMMERCIAL</x:v>
      </x:c>
      <x:c r="T1797" s="42" t="str">
        <x:v>IN_SCOPE</x:v>
      </x:c>
      <x:c r="U1797" s="42" t="str">
        <x:v>MEDIUM</x:v>
      </x:c>
      <x:c r="V1797" s="42" t="str">
        <x:v>https://okno-msk.ru/okna-rehau/</x:v>
      </x:c>
      <x:c r="W1797" s="42" t="str">
        <x:v>https://okno-msk.ru/okna-rehau/</x:v>
      </x:c>
      <x:c r="X1797" s="42" t="str">
        <x:v>https://okno-msk.ru/okna-rehau/po-tipu-doma/okna-na-kuhnyu;https://okno-msk.ru/okna-rehau/tipovye-razmery;https://okno-msk.ru/okna-rehau/tipovye-razmery/katalog-tipovyh-okon</x:v>
      </x:c>
      <x:c r="Y1797" s="42" t="str">
        <x:v>BASE_UNIT_PENDING_ACTION_REEVALUATION</x:v>
      </x:c>
      <x:c r="Z1797" s="42" t="str">
        <x:v>KEEP_EXISTING_STRUCTURE</x:v>
      </x:c>
      <x:c r="AA1797" s="42" t="str">
        <x:v>PROVISIONAL_PENDING_STEP13_CONFLICT_CHECK</x:v>
      </x:c>
      <x:c r="AB1797" s="42" t="str">
        <x:v>NONE</x:v>
      </x:c>
      <x:c r="AC1797" s="42" t="str">
        <x:v>ORDINARY_SEARCH_ELIGIBLE</x:v>
      </x:c>
      <x:c r="AD1797" s="43" t="n">
        <x:v>93</x:v>
      </x:c>
      <x:c r="AE1797" s="43" t="n">
        <x:v>101</x:v>
      </x:c>
      <x:c r="AF1797" s="42" t="str">
        <x:v>P3 — СОХРАНИТЬ / МАРШРУТИЗИРОВАТЬ</x:v>
      </x:c>
      <x:c r="AG1797" s="42" t="str">
        <x:v>action=KEEP_EXISTING_STRUCTURE; maturity=PROVISIONAL_PENDING_STEP13_CONFLICT_CHECK; uncertainty=NONE; broad_result=223; rank_in_cluster=93</x:v>
      </x:c>
      <x:c r="AH17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97" s="42" t="str">
        <x:v>Stage-5:STEP8&gt;STEP10&gt;STEP11&gt;STEP12_CORRECTIONS&gt;STEP12_V6_TARGET_CONTRACT&gt;STEP14A_OVERLAY | Step-08:S18:result:223</x:v>
      </x:c>
    </x:row>
    <x:row r="1798" ht="30" customHeight="1">
      <x:c r="A1798" s="42" t="str">
        <x:v>PHR-A2918FF239F7</x:v>
      </x:c>
      <x:c r="B1798" s="42" t="str">
        <x:v>пластиковые окна от производителя размеры</x:v>
      </x:c>
      <x:c r="C1798" s="42" t="str">
        <x:v>ASSIGNED</x:v>
      </x:c>
      <x:c r="D1798" s="42" t="str">
        <x:v>ДА</x:v>
      </x:c>
      <x:c r="E1798" s="42" t="str">
        <x:v>Москва</x:v>
      </x:c>
      <x:c r="F1798" s="42" t="n">
        <x:v>213</x:v>
      </x:c>
      <x:c r="G1798" s="42" t="str">
        <x:v>DEVICE_ALL</x:v>
      </x:c>
      <x:c r="H1798" s="43" t="n">
        <x:v>1</x:v>
      </x:c>
      <x:c r="I1798" s="43" t="n">
        <x:v>0</x:v>
      </x:c>
      <x:c r="J1798" s="42" t="str">
        <x:v>BROAD_GETTOP_NO_OPERATORS__RESULT</x:v>
      </x:c>
      <x:c r="K1798" s="42" t="str">
        <x:v>MAX_PER_PHRASE_SEPARATELY_FOR_RESULT_AND_ASSOCIATION</x:v>
      </x:c>
      <x:c r="L1798" s="42" t="str">
        <x:v>S18</x:v>
      </x:c>
      <x:c r="M1798" s="43" t="n">
        <x:v>1</x:v>
      </x:c>
      <x:c r="N1798" s="42" t="str">
        <x:v>2026-08-29</x:v>
      </x:c>
      <x:c r="O1798" s="42" t="str">
        <x:v>PVC_WINDOWS_COMMERCIAL</x:v>
      </x:c>
      <x:c r="P1798" s="42" t="str">
        <x:v>Пластиковые окна</x:v>
      </x:c>
      <x:c r="Q1798" s="42" t="str">
        <x:v>пластиковые окна</x:v>
      </x:c>
      <x:c r="R1798" s="42" t="str">
        <x:v>buy/order PVC windows</x:v>
      </x:c>
      <x:c r="S1798" s="42" t="str">
        <x:v>COMMERCIAL</x:v>
      </x:c>
      <x:c r="T1798" s="42" t="str">
        <x:v>IN_SCOPE</x:v>
      </x:c>
      <x:c r="U1798" s="42" t="str">
        <x:v>MEDIUM</x:v>
      </x:c>
      <x:c r="V1798" s="42" t="str">
        <x:v>https://okno-msk.ru/okna-rehau/</x:v>
      </x:c>
      <x:c r="W1798" s="42" t="str">
        <x:v>https://okno-msk.ru/okna-rehau/</x:v>
      </x:c>
      <x:c r="X1798" s="42" t="str">
        <x:v>https://okno-msk.ru/okna-rehau/po-tipu-doma/okna-na-kuhnyu;https://okno-msk.ru/okna-rehau/tipovye-razmery;https://okno-msk.ru/okna-rehau/tipovye-razmery/katalog-tipovyh-okon</x:v>
      </x:c>
      <x:c r="Y1798" s="42" t="str">
        <x:v>BASE_UNIT_PENDING_ACTION_REEVALUATION</x:v>
      </x:c>
      <x:c r="Z1798" s="42" t="str">
        <x:v>KEEP_EXISTING_STRUCTURE</x:v>
      </x:c>
      <x:c r="AA1798" s="42" t="str">
        <x:v>PROVISIONAL_PENDING_STEP13_CONFLICT_CHECK</x:v>
      </x:c>
      <x:c r="AB1798" s="42" t="str">
        <x:v>NONE</x:v>
      </x:c>
      <x:c r="AC1798" s="42" t="str">
        <x:v>ORDINARY_SEARCH_ELIGIBLE</x:v>
      </x:c>
      <x:c r="AD1798" s="43" t="n">
        <x:v>256</x:v>
      </x:c>
      <x:c r="AE1798" s="43" t="n">
        <x:v>374</x:v>
      </x:c>
      <x:c r="AF1798" s="42" t="str">
        <x:v>P3 — СОХРАНИТЬ / МАРШРУТИЗИРОВАТЬ</x:v>
      </x:c>
      <x:c r="AG1798" s="42" t="str">
        <x:v>action=KEEP_EXISTING_STRUCTURE; maturity=PROVISIONAL_PENDING_STEP13_CONFLICT_CHECK; uncertainty=NONE; broad_result=1; rank_in_cluster=256</x:v>
      </x:c>
      <x:c r="AH17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98" s="42" t="str">
        <x:v>Stage-5:STEP8&gt;STEP10&gt;STEP11&gt;STEP12_CORRECTIONS&gt;STEP12_V6_TARGET_CONTRACT&gt;STEP14A_OVERLAY | Step-08:S18:result:1</x:v>
      </x:c>
    </x:row>
    <x:row r="1799" ht="30" customHeight="1">
      <x:c r="A1799" s="42" t="str">
        <x:v>PHR-A4290AB8BEB8</x:v>
      </x:c>
      <x:c r="B1799" s="42" t="str">
        <x:v>пластиковые окна от производителя ростов</x:v>
      </x:c>
      <x:c r="C1799" s="42" t="str">
        <x:v>EXCLUDED_PRESERVED</x:v>
      </x:c>
      <x:c r="D1799" s="42" t="str">
        <x:v>НЕТ</x:v>
      </x:c>
      <x:c r="E1799" s="42" t="str">
        <x:v>Москва</x:v>
      </x:c>
      <x:c r="F1799" s="42" t="n">
        <x:v>213</x:v>
      </x:c>
      <x:c r="G1799" s="42" t="str">
        <x:v>DEVICE_ALL</x:v>
      </x:c>
      <x:c r="H1799" s="43" t="n">
        <x:v>5</x:v>
      </x:c>
      <x:c r="I1799" s="43" t="n">
        <x:v>0</x:v>
      </x:c>
      <x:c r="J1799" s="42" t="str">
        <x:v>BROAD_GETTOP_NO_OPERATORS__RESULT</x:v>
      </x:c>
      <x:c r="K1799" s="42" t="str">
        <x:v>MAX_PER_PHRASE_SEPARATELY_FOR_RESULT_AND_ASSOCIATION</x:v>
      </x:c>
      <x:c r="L1799" s="42" t="str">
        <x:v>S18</x:v>
      </x:c>
      <x:c r="M1799" s="43" t="n">
        <x:v>1</x:v>
      </x:c>
      <x:c r="N1799" s="42" t="str">
        <x:v>2026-08-29</x:v>
      </x:c>
      <x:c r="O1799" s="42" t="str">
        <x:v>НЕ ПРИМЕНИМО — ВНЕ АКТИВНОГО ЯДРА</x:v>
      </x:c>
      <x:c r="P1799" s="42" t="str">
        <x:v>НЕ ПРИМЕНИМО — ВНЕ АКТИВНОГО ЯДРА</x:v>
      </x:c>
      <x:c r="Q1799" s="42" t="str">
        <x:v>НЕ ПРИМЕНИМО — ВНЕ АКТИВНОГО ЯДРА</x:v>
      </x:c>
      <x:c r="R1799" s="42" t="str">
        <x:v>НЕ ПРИМЕНИМО — ВНЕ АКТИВНОГО ЯДРА</x:v>
      </x:c>
      <x:c r="S1799" s="42" t="str">
        <x:v>НЕ ПРИМЕНИМО — ВНЕ АКТИВНОГО ЯДРА</x:v>
      </x:c>
      <x:c r="T1799" s="42" t="str">
        <x:v>НЕ ПРИМЕНИМО — ВНЕ АКТИВНОГО ЯДРА</x:v>
      </x:c>
      <x:c r="U1799" s="42" t="str">
        <x:v>HIGH</x:v>
      </x:c>
      <x:c r="V1799" s="42" t="str">
        <x:v>НЕ ПРИМЕНИМО — ВНЕ АКТИВНОГО ЯДРА</x:v>
      </x:c>
      <x:c r="W1799" s="42" t="str">
        <x:v>НЕ ПРИМЕНИМО — ВНЕ АКТИВНОГО ЯДРА</x:v>
      </x:c>
      <x:c r="X1799" s="42" t="str">
        <x:v>НЕ ПРИМЕНИМО — ВНЕ АКТИВНОГО ЯДРА</x:v>
      </x:c>
      <x:c r="Y1799" s="42" t="str">
        <x:v>НЕ ПРИМЕНИМО — ВНЕ АКТИВНОГО ЯДРА</x:v>
      </x:c>
      <x:c r="Z1799" s="42" t="str">
        <x:v>НЕ ПРИМЕНИМО — ВНЕ АКТИВНОГО ЯДРА</x:v>
      </x:c>
      <x:c r="AA1799" s="42" t="str">
        <x:v>НЕ ПРИМЕНИМО — ВНЕ АКТИВНОГО ЯДРА</x:v>
      </x:c>
      <x:c r="AB1799" s="42" t="str">
        <x:v>RESOLVED_EXCLUSION</x:v>
      </x:c>
      <x:c r="AC1799" s="42" t="str">
        <x:v>NO_ACTIVE_SEARCH_ROUTE</x:v>
      </x:c>
      <x:c r="AD1799" s="43"/>
      <x:c r="AE1799" s="43"/>
      <x:c r="AF1799" s="42" t="str">
        <x:v>P5 — ВНЕ РАБОЧЕГО ЯДРА</x:v>
      </x:c>
      <x:c r="AG1799" s="42" t="str">
        <x:v>status=EXCLUDED_PRESERVED</x:v>
      </x:c>
      <x:c r="AH179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799" s="42" t="str">
        <x:v>Stage-5:STEP8&gt;STEP10/STEP11_AS_APPLICABLE | Step-08:S18:result:5</x:v>
      </x:c>
    </x:row>
    <x:row r="1800" ht="30" customHeight="1">
      <x:c r="A1800" s="42" t="str">
        <x:v>PHR-B943F2C57C6B</x:v>
      </x:c>
      <x:c r="B1800" s="42" t="str">
        <x:v>пластиковые окна от производителя рязань</x:v>
      </x:c>
      <x:c r="C1800" s="42" t="str">
        <x:v>EXCLUDED_PRESERVED</x:v>
      </x:c>
      <x:c r="D1800" s="42" t="str">
        <x:v>НЕТ</x:v>
      </x:c>
      <x:c r="E1800" s="42" t="str">
        <x:v>Москва</x:v>
      </x:c>
      <x:c r="F1800" s="42" t="n">
        <x:v>213</x:v>
      </x:c>
      <x:c r="G1800" s="42" t="str">
        <x:v>DEVICE_ALL</x:v>
      </x:c>
      <x:c r="H1800" s="43" t="n">
        <x:v>1</x:v>
      </x:c>
      <x:c r="I1800" s="43" t="n">
        <x:v>0</x:v>
      </x:c>
      <x:c r="J1800" s="42" t="str">
        <x:v>BROAD_GETTOP_NO_OPERATORS__RESULT</x:v>
      </x:c>
      <x:c r="K1800" s="42" t="str">
        <x:v>MAX_PER_PHRASE_SEPARATELY_FOR_RESULT_AND_ASSOCIATION</x:v>
      </x:c>
      <x:c r="L1800" s="42" t="str">
        <x:v>S18</x:v>
      </x:c>
      <x:c r="M1800" s="43" t="n">
        <x:v>1</x:v>
      </x:c>
      <x:c r="N1800" s="42" t="str">
        <x:v>2026-08-29</x:v>
      </x:c>
      <x:c r="O1800" s="42" t="str">
        <x:v>НЕ ПРИМЕНИМО — ВНЕ АКТИВНОГО ЯДРА</x:v>
      </x:c>
      <x:c r="P1800" s="42" t="str">
        <x:v>НЕ ПРИМЕНИМО — ВНЕ АКТИВНОГО ЯДРА</x:v>
      </x:c>
      <x:c r="Q1800" s="42" t="str">
        <x:v>НЕ ПРИМЕНИМО — ВНЕ АКТИВНОГО ЯДРА</x:v>
      </x:c>
      <x:c r="R1800" s="42" t="str">
        <x:v>НЕ ПРИМЕНИМО — ВНЕ АКТИВНОГО ЯДРА</x:v>
      </x:c>
      <x:c r="S1800" s="42" t="str">
        <x:v>НЕ ПРИМЕНИМО — ВНЕ АКТИВНОГО ЯДРА</x:v>
      </x:c>
      <x:c r="T1800" s="42" t="str">
        <x:v>НЕ ПРИМЕНИМО — ВНЕ АКТИВНОГО ЯДРА</x:v>
      </x:c>
      <x:c r="U1800" s="42" t="str">
        <x:v>HIGH</x:v>
      </x:c>
      <x:c r="V1800" s="42" t="str">
        <x:v>НЕ ПРИМЕНИМО — ВНЕ АКТИВНОГО ЯДРА</x:v>
      </x:c>
      <x:c r="W1800" s="42" t="str">
        <x:v>НЕ ПРИМЕНИМО — ВНЕ АКТИВНОГО ЯДРА</x:v>
      </x:c>
      <x:c r="X1800" s="42" t="str">
        <x:v>НЕ ПРИМЕНИМО — ВНЕ АКТИВНОГО ЯДРА</x:v>
      </x:c>
      <x:c r="Y1800" s="42" t="str">
        <x:v>НЕ ПРИМЕНИМО — ВНЕ АКТИВНОГО ЯДРА</x:v>
      </x:c>
      <x:c r="Z1800" s="42" t="str">
        <x:v>НЕ ПРИМЕНИМО — ВНЕ АКТИВНОГО ЯДРА</x:v>
      </x:c>
      <x:c r="AA1800" s="42" t="str">
        <x:v>НЕ ПРИМЕНИМО — ВНЕ АКТИВНОГО ЯДРА</x:v>
      </x:c>
      <x:c r="AB1800" s="42" t="str">
        <x:v>RESOLVED_EXCLUSION</x:v>
      </x:c>
      <x:c r="AC1800" s="42" t="str">
        <x:v>NO_ACTIVE_SEARCH_ROUTE</x:v>
      </x:c>
      <x:c r="AD1800" s="43"/>
      <x:c r="AE1800" s="43"/>
      <x:c r="AF1800" s="42" t="str">
        <x:v>P5 — ВНЕ РАБОЧЕГО ЯДРА</x:v>
      </x:c>
      <x:c r="AG1800" s="42" t="str">
        <x:v>status=EXCLUDED_PRESERVED</x:v>
      </x:c>
      <x:c r="AH180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00" s="42" t="str">
        <x:v>Stage-5:STEP8&gt;STEP10/STEP11_AS_APPLICABLE | Step-08:S18:result:1</x:v>
      </x:c>
    </x:row>
    <x:row r="1801" ht="30" customHeight="1">
      <x:c r="A1801" s="42" t="str">
        <x:v>PHR-C26409261FF6</x:v>
      </x:c>
      <x:c r="B1801" s="42" t="str">
        <x:v>пластиковые окна от производителя с установкой</x:v>
      </x:c>
      <x:c r="C1801" s="42" t="str">
        <x:v>ASSIGNED</x:v>
      </x:c>
      <x:c r="D1801" s="42" t="str">
        <x:v>ДА</x:v>
      </x:c>
      <x:c r="E1801" s="42" t="str">
        <x:v>Москва</x:v>
      </x:c>
      <x:c r="F1801" s="42" t="n">
        <x:v>213</x:v>
      </x:c>
      <x:c r="G1801" s="42" t="str">
        <x:v>DEVICE_ALL</x:v>
      </x:c>
      <x:c r="H1801" s="43" t="n">
        <x:v>747</x:v>
      </x:c>
      <x:c r="I1801" s="43" t="n">
        <x:v>0</x:v>
      </x:c>
      <x:c r="J1801" s="42" t="str">
        <x:v>BROAD_GETTOP_NO_OPERATORS__RESULT</x:v>
      </x:c>
      <x:c r="K1801" s="42" t="str">
        <x:v>MAX_PER_PHRASE_SEPARATELY_FOR_RESULT_AND_ASSOCIATION</x:v>
      </x:c>
      <x:c r="L1801" s="42" t="str">
        <x:v>S01|S13|S18</x:v>
      </x:c>
      <x:c r="M1801" s="43" t="n">
        <x:v>3</x:v>
      </x:c>
      <x:c r="N1801" s="42" t="str">
        <x:v>2026-08-29</x:v>
      </x:c>
      <x:c r="O1801" s="42" t="str">
        <x:v>PVC_WINDOWS_COMMERCIAL</x:v>
      </x:c>
      <x:c r="P1801" s="42" t="str">
        <x:v>Пластиковые окна</x:v>
      </x:c>
      <x:c r="Q1801" s="42" t="str">
        <x:v>пластиковые окна</x:v>
      </x:c>
      <x:c r="R1801" s="42" t="str">
        <x:v>buy/order PVC windows</x:v>
      </x:c>
      <x:c r="S1801" s="42" t="str">
        <x:v>COMMERCIAL</x:v>
      </x:c>
      <x:c r="T1801" s="42" t="str">
        <x:v>IN_SCOPE</x:v>
      </x:c>
      <x:c r="U1801" s="42" t="str">
        <x:v>MEDIUM</x:v>
      </x:c>
      <x:c r="V1801" s="42" t="str">
        <x:v>https://okno-msk.ru/okna-rehau/</x:v>
      </x:c>
      <x:c r="W1801" s="42" t="str">
        <x:v>https://okno-msk.ru/okna-rehau/</x:v>
      </x:c>
      <x:c r="X1801" s="42" t="str">
        <x:v>https://okno-msk.ru/okna-rehau/po-tipu-doma/okna-na-kuhnyu;https://okno-msk.ru/okna-rehau/tipovye-razmery;https://okno-msk.ru/okna-rehau/tipovye-razmery/katalog-tipovyh-okon</x:v>
      </x:c>
      <x:c r="Y1801" s="42" t="str">
        <x:v>BASE_UNIT_PENDING_ACTION_REEVALUATION</x:v>
      </x:c>
      <x:c r="Z1801" s="42" t="str">
        <x:v>KEEP_EXISTING_STRUCTURE</x:v>
      </x:c>
      <x:c r="AA1801" s="42" t="str">
        <x:v>PROVISIONAL_PENDING_STEP13_CONFLICT_CHECK</x:v>
      </x:c>
      <x:c r="AB1801" s="42" t="str">
        <x:v>NONE</x:v>
      </x:c>
      <x:c r="AC1801" s="42" t="str">
        <x:v>ORDINARY_SEARCH_ELIGIBLE</x:v>
      </x:c>
      <x:c r="AD1801" s="43" t="n">
        <x:v>48</x:v>
      </x:c>
      <x:c r="AE1801" s="43" t="n">
        <x:v>53</x:v>
      </x:c>
      <x:c r="AF1801" s="42" t="str">
        <x:v>P3 — СОХРАНИТЬ / МАРШРУТИЗИРОВАТЬ</x:v>
      </x:c>
      <x:c r="AG1801" s="42" t="str">
        <x:v>action=KEEP_EXISTING_STRUCTURE; maturity=PROVISIONAL_PENDING_STEP13_CONFLICT_CHECK; uncertainty=NONE; broad_result=747; rank_in_cluster=48</x:v>
      </x:c>
      <x:c r="AH18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1" s="42" t="str">
        <x:v>Stage-5:STEP8&gt;STEP10&gt;STEP11&gt;STEP12_CORRECTIONS&gt;STEP12_V6_TARGET_CONTRACT&gt;STEP14A_OVERLAY | Step-08:S01:result:747|S13:result:747|S18:result:747</x:v>
      </x:c>
    </x:row>
    <x:row r="1802" ht="30" customHeight="1">
      <x:c r="A1802" s="42" t="str">
        <x:v>PHR-59A1439C7B8B</x:v>
      </x:c>
      <x:c r="B1802" s="42" t="str">
        <x:v>пластиковые окна от производителя с установкой тверь</x:v>
      </x:c>
      <x:c r="C1802" s="42" t="str">
        <x:v>EXCLUDED_PRESERVED</x:v>
      </x:c>
      <x:c r="D1802" s="42" t="str">
        <x:v>НЕТ</x:v>
      </x:c>
      <x:c r="E1802" s="42" t="str">
        <x:v>Москва</x:v>
      </x:c>
      <x:c r="F1802" s="42" t="n">
        <x:v>213</x:v>
      </x:c>
      <x:c r="G1802" s="42" t="str">
        <x:v>DEVICE_ALL</x:v>
      </x:c>
      <x:c r="H1802" s="43" t="n">
        <x:v>2</x:v>
      </x:c>
      <x:c r="I1802" s="43" t="n">
        <x:v>0</x:v>
      </x:c>
      <x:c r="J1802" s="42" t="str">
        <x:v>BROAD_GETTOP_NO_OPERATORS__RESULT</x:v>
      </x:c>
      <x:c r="K1802" s="42" t="str">
        <x:v>MAX_PER_PHRASE_SEPARATELY_FOR_RESULT_AND_ASSOCIATION</x:v>
      </x:c>
      <x:c r="L1802" s="42" t="str">
        <x:v>S18</x:v>
      </x:c>
      <x:c r="M1802" s="43" t="n">
        <x:v>1</x:v>
      </x:c>
      <x:c r="N1802" s="42" t="str">
        <x:v>2026-08-29</x:v>
      </x:c>
      <x:c r="O1802" s="42" t="str">
        <x:v>НЕ ПРИМЕНИМО — ВНЕ АКТИВНОГО ЯДРА</x:v>
      </x:c>
      <x:c r="P1802" s="42" t="str">
        <x:v>НЕ ПРИМЕНИМО — ВНЕ АКТИВНОГО ЯДРА</x:v>
      </x:c>
      <x:c r="Q1802" s="42" t="str">
        <x:v>НЕ ПРИМЕНИМО — ВНЕ АКТИВНОГО ЯДРА</x:v>
      </x:c>
      <x:c r="R1802" s="42" t="str">
        <x:v>НЕ ПРИМЕНИМО — ВНЕ АКТИВНОГО ЯДРА</x:v>
      </x:c>
      <x:c r="S1802" s="42" t="str">
        <x:v>НЕ ПРИМЕНИМО — ВНЕ АКТИВНОГО ЯДРА</x:v>
      </x:c>
      <x:c r="T1802" s="42" t="str">
        <x:v>НЕ ПРИМЕНИМО — ВНЕ АКТИВНОГО ЯДРА</x:v>
      </x:c>
      <x:c r="U1802" s="42" t="str">
        <x:v>HIGH</x:v>
      </x:c>
      <x:c r="V1802" s="42" t="str">
        <x:v>НЕ ПРИМЕНИМО — ВНЕ АКТИВНОГО ЯДРА</x:v>
      </x:c>
      <x:c r="W1802" s="42" t="str">
        <x:v>НЕ ПРИМЕНИМО — ВНЕ АКТИВНОГО ЯДРА</x:v>
      </x:c>
      <x:c r="X1802" s="42" t="str">
        <x:v>НЕ ПРИМЕНИМО — ВНЕ АКТИВНОГО ЯДРА</x:v>
      </x:c>
      <x:c r="Y1802" s="42" t="str">
        <x:v>НЕ ПРИМЕНИМО — ВНЕ АКТИВНОГО ЯДРА</x:v>
      </x:c>
      <x:c r="Z1802" s="42" t="str">
        <x:v>НЕ ПРИМЕНИМО — ВНЕ АКТИВНОГО ЯДРА</x:v>
      </x:c>
      <x:c r="AA1802" s="42" t="str">
        <x:v>НЕ ПРИМЕНИМО — ВНЕ АКТИВНОГО ЯДРА</x:v>
      </x:c>
      <x:c r="AB1802" s="42" t="str">
        <x:v>RESOLVED_EXCLUSION</x:v>
      </x:c>
      <x:c r="AC1802" s="42" t="str">
        <x:v>NO_ACTIVE_SEARCH_ROUTE</x:v>
      </x:c>
      <x:c r="AD1802" s="43"/>
      <x:c r="AE1802" s="43"/>
      <x:c r="AF1802" s="42" t="str">
        <x:v>P5 — ВНЕ РАБОЧЕГО ЯДРА</x:v>
      </x:c>
      <x:c r="AG1802" s="42" t="str">
        <x:v>status=EXCLUDED_PRESERVED</x:v>
      </x:c>
      <x:c r="AH18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02" s="42" t="str">
        <x:v>Stage-5:STEP8&gt;STEP10/STEP11_AS_APPLICABLE | Step-08:S18:result:2</x:v>
      </x:c>
    </x:row>
    <x:row r="1803" ht="30" customHeight="1">
      <x:c r="A1803" s="42" t="str">
        <x:v>PHR-1B96D8E39F69</x:v>
      </x:c>
      <x:c r="B1803" s="42" t="str">
        <x:v>пластиковые окна от производителя самара</x:v>
      </x:c>
      <x:c r="C1803" s="42" t="str">
        <x:v>EXCLUDED_PRESERVED</x:v>
      </x:c>
      <x:c r="D1803" s="42" t="str">
        <x:v>НЕТ</x:v>
      </x:c>
      <x:c r="E1803" s="42" t="str">
        <x:v>Москва</x:v>
      </x:c>
      <x:c r="F1803" s="42" t="n">
        <x:v>213</x:v>
      </x:c>
      <x:c r="G1803" s="42" t="str">
        <x:v>DEVICE_ALL</x:v>
      </x:c>
      <x:c r="H1803" s="43" t="n">
        <x:v>6</x:v>
      </x:c>
      <x:c r="I1803" s="43" t="n">
        <x:v>0</x:v>
      </x:c>
      <x:c r="J1803" s="42" t="str">
        <x:v>BROAD_GETTOP_NO_OPERATORS__RESULT</x:v>
      </x:c>
      <x:c r="K1803" s="42" t="str">
        <x:v>MAX_PER_PHRASE_SEPARATELY_FOR_RESULT_AND_ASSOCIATION</x:v>
      </x:c>
      <x:c r="L1803" s="42" t="str">
        <x:v>S18</x:v>
      </x:c>
      <x:c r="M1803" s="43" t="n">
        <x:v>1</x:v>
      </x:c>
      <x:c r="N1803" s="42" t="str">
        <x:v>2026-08-29</x:v>
      </x:c>
      <x:c r="O1803" s="42" t="str">
        <x:v>НЕ ПРИМЕНИМО — ВНЕ АКТИВНОГО ЯДРА</x:v>
      </x:c>
      <x:c r="P1803" s="42" t="str">
        <x:v>НЕ ПРИМЕНИМО — ВНЕ АКТИВНОГО ЯДРА</x:v>
      </x:c>
      <x:c r="Q1803" s="42" t="str">
        <x:v>НЕ ПРИМЕНИМО — ВНЕ АКТИВНОГО ЯДРА</x:v>
      </x:c>
      <x:c r="R1803" s="42" t="str">
        <x:v>НЕ ПРИМЕНИМО — ВНЕ АКТИВНОГО ЯДРА</x:v>
      </x:c>
      <x:c r="S1803" s="42" t="str">
        <x:v>НЕ ПРИМЕНИМО — ВНЕ АКТИВНОГО ЯДРА</x:v>
      </x:c>
      <x:c r="T1803" s="42" t="str">
        <x:v>НЕ ПРИМЕНИМО — ВНЕ АКТИВНОГО ЯДРА</x:v>
      </x:c>
      <x:c r="U1803" s="42" t="str">
        <x:v>HIGH</x:v>
      </x:c>
      <x:c r="V1803" s="42" t="str">
        <x:v>НЕ ПРИМЕНИМО — ВНЕ АКТИВНОГО ЯДРА</x:v>
      </x:c>
      <x:c r="W1803" s="42" t="str">
        <x:v>НЕ ПРИМЕНИМО — ВНЕ АКТИВНОГО ЯДРА</x:v>
      </x:c>
      <x:c r="X1803" s="42" t="str">
        <x:v>НЕ ПРИМЕНИМО — ВНЕ АКТИВНОГО ЯДРА</x:v>
      </x:c>
      <x:c r="Y1803" s="42" t="str">
        <x:v>НЕ ПРИМЕНИМО — ВНЕ АКТИВНОГО ЯДРА</x:v>
      </x:c>
      <x:c r="Z1803" s="42" t="str">
        <x:v>НЕ ПРИМЕНИМО — ВНЕ АКТИВНОГО ЯДРА</x:v>
      </x:c>
      <x:c r="AA1803" s="42" t="str">
        <x:v>НЕ ПРИМЕНИМО — ВНЕ АКТИВНОГО ЯДРА</x:v>
      </x:c>
      <x:c r="AB1803" s="42" t="str">
        <x:v>RESOLVED_EXCLUSION</x:v>
      </x:c>
      <x:c r="AC1803" s="42" t="str">
        <x:v>NO_ACTIVE_SEARCH_ROUTE</x:v>
      </x:c>
      <x:c r="AD1803" s="43"/>
      <x:c r="AE1803" s="43"/>
      <x:c r="AF1803" s="42" t="str">
        <x:v>P5 — ВНЕ РАБОЧЕГО ЯДРА</x:v>
      </x:c>
      <x:c r="AG1803" s="42" t="str">
        <x:v>status=EXCLUDED_PRESERVED</x:v>
      </x:c>
      <x:c r="AH180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03" s="42" t="str">
        <x:v>Stage-5:STEP8&gt;STEP10/STEP11_AS_APPLICABLE | Step-08:S18:result:6</x:v>
      </x:c>
    </x:row>
    <x:row r="1804" ht="30" customHeight="1">
      <x:c r="A1804" s="42" t="str">
        <x:v>PHR-528D8081944D</x:v>
      </x:c>
      <x:c r="B1804" s="42" t="str">
        <x:v>пластиковые окна от производителя сочи</x:v>
      </x:c>
      <x:c r="C1804" s="42" t="str">
        <x:v>EXCLUDED_PRESERVED</x:v>
      </x:c>
      <x:c r="D1804" s="42" t="str">
        <x:v>НЕТ</x:v>
      </x:c>
      <x:c r="E1804" s="42" t="str">
        <x:v>Москва</x:v>
      </x:c>
      <x:c r="F1804" s="42" t="n">
        <x:v>213</x:v>
      </x:c>
      <x:c r="G1804" s="42" t="str">
        <x:v>DEVICE_ALL</x:v>
      </x:c>
      <x:c r="H1804" s="43" t="n">
        <x:v>4</x:v>
      </x:c>
      <x:c r="I1804" s="43" t="n">
        <x:v>0</x:v>
      </x:c>
      <x:c r="J1804" s="42" t="str">
        <x:v>BROAD_GETTOP_NO_OPERATORS__RESULT</x:v>
      </x:c>
      <x:c r="K1804" s="42" t="str">
        <x:v>MAX_PER_PHRASE_SEPARATELY_FOR_RESULT_AND_ASSOCIATION</x:v>
      </x:c>
      <x:c r="L1804" s="42" t="str">
        <x:v>S18</x:v>
      </x:c>
      <x:c r="M1804" s="43" t="n">
        <x:v>1</x:v>
      </x:c>
      <x:c r="N1804" s="42" t="str">
        <x:v>2026-08-29</x:v>
      </x:c>
      <x:c r="O1804" s="42" t="str">
        <x:v>НЕ ПРИМЕНИМО — ВНЕ АКТИВНОГО ЯДРА</x:v>
      </x:c>
      <x:c r="P1804" s="42" t="str">
        <x:v>НЕ ПРИМЕНИМО — ВНЕ АКТИВНОГО ЯДРА</x:v>
      </x:c>
      <x:c r="Q1804" s="42" t="str">
        <x:v>НЕ ПРИМЕНИМО — ВНЕ АКТИВНОГО ЯДРА</x:v>
      </x:c>
      <x:c r="R1804" s="42" t="str">
        <x:v>НЕ ПРИМЕНИМО — ВНЕ АКТИВНОГО ЯДРА</x:v>
      </x:c>
      <x:c r="S1804" s="42" t="str">
        <x:v>НЕ ПРИМЕНИМО — ВНЕ АКТИВНОГО ЯДРА</x:v>
      </x:c>
      <x:c r="T1804" s="42" t="str">
        <x:v>НЕ ПРИМЕНИМО — ВНЕ АКТИВНОГО ЯДРА</x:v>
      </x:c>
      <x:c r="U1804" s="42" t="str">
        <x:v>HIGH</x:v>
      </x:c>
      <x:c r="V1804" s="42" t="str">
        <x:v>НЕ ПРИМЕНИМО — ВНЕ АКТИВНОГО ЯДРА</x:v>
      </x:c>
      <x:c r="W1804" s="42" t="str">
        <x:v>НЕ ПРИМЕНИМО — ВНЕ АКТИВНОГО ЯДРА</x:v>
      </x:c>
      <x:c r="X1804" s="42" t="str">
        <x:v>НЕ ПРИМЕНИМО — ВНЕ АКТИВНОГО ЯДРА</x:v>
      </x:c>
      <x:c r="Y1804" s="42" t="str">
        <x:v>НЕ ПРИМЕНИМО — ВНЕ АКТИВНОГО ЯДРА</x:v>
      </x:c>
      <x:c r="Z1804" s="42" t="str">
        <x:v>НЕ ПРИМЕНИМО — ВНЕ АКТИВНОГО ЯДРА</x:v>
      </x:c>
      <x:c r="AA1804" s="42" t="str">
        <x:v>НЕ ПРИМЕНИМО — ВНЕ АКТИВНОГО ЯДРА</x:v>
      </x:c>
      <x:c r="AB1804" s="42" t="str">
        <x:v>RESOLVED_EXCLUSION</x:v>
      </x:c>
      <x:c r="AC1804" s="42" t="str">
        <x:v>NO_ACTIVE_SEARCH_ROUTE</x:v>
      </x:c>
      <x:c r="AD1804" s="43"/>
      <x:c r="AE1804" s="43"/>
      <x:c r="AF1804" s="42" t="str">
        <x:v>P5 — ВНЕ РАБОЧЕГО ЯДРА</x:v>
      </x:c>
      <x:c r="AG1804" s="42" t="str">
        <x:v>status=EXCLUDED_PRESERVED</x:v>
      </x:c>
      <x:c r="AH180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04" s="42" t="str">
        <x:v>Stage-5:STEP8&gt;STEP10/STEP11_AS_APPLICABLE | Step-08:S18:result:4</x:v>
      </x:c>
    </x:row>
    <x:row r="1805" ht="30" customHeight="1">
      <x:c r="A1805" s="42" t="str">
        <x:v>PHR-1E80D3F64449</x:v>
      </x:c>
      <x:c r="B1805" s="42" t="str">
        <x:v>пластиковые окна от производителя цены</x:v>
      </x:c>
      <x:c r="C1805" s="42" t="str">
        <x:v>ASSIGNED</x:v>
      </x:c>
      <x:c r="D1805" s="42" t="str">
        <x:v>ДА</x:v>
      </x:c>
      <x:c r="E1805" s="42" t="str">
        <x:v>Москва</x:v>
      </x:c>
      <x:c r="F1805" s="42" t="n">
        <x:v>213</x:v>
      </x:c>
      <x:c r="G1805" s="42" t="str">
        <x:v>DEVICE_ALL</x:v>
      </x:c>
      <x:c r="H1805" s="43" t="n">
        <x:v>573</x:v>
      </x:c>
      <x:c r="I1805" s="43" t="n">
        <x:v>0</x:v>
      </x:c>
      <x:c r="J1805" s="42" t="str">
        <x:v>BROAD_GETTOP_NO_OPERATORS__RESULT</x:v>
      </x:c>
      <x:c r="K1805" s="42" t="str">
        <x:v>MAX_PER_PHRASE_SEPARATELY_FOR_RESULT_AND_ASSOCIATION</x:v>
      </x:c>
      <x:c r="L1805" s="42" t="str">
        <x:v>S01|S18</x:v>
      </x:c>
      <x:c r="M1805" s="43" t="n">
        <x:v>2</x:v>
      </x:c>
      <x:c r="N1805" s="42" t="str">
        <x:v>2026-08-29</x:v>
      </x:c>
      <x:c r="O1805" s="42" t="str">
        <x:v>PVC_WINDOWS_COMMERCIAL</x:v>
      </x:c>
      <x:c r="P1805" s="42" t="str">
        <x:v>Пластиковые окна</x:v>
      </x:c>
      <x:c r="Q1805" s="42" t="str">
        <x:v>пластиковые окна</x:v>
      </x:c>
      <x:c r="R1805" s="42" t="str">
        <x:v>buy/order PVC windows</x:v>
      </x:c>
      <x:c r="S1805" s="42" t="str">
        <x:v>COMMERCIAL</x:v>
      </x:c>
      <x:c r="T1805" s="42" t="str">
        <x:v>IN_SCOPE</x:v>
      </x:c>
      <x:c r="U1805" s="42" t="str">
        <x:v>MEDIUM</x:v>
      </x:c>
      <x:c r="V1805" s="42" t="str">
        <x:v>https://okno-msk.ru/okna-rehau/</x:v>
      </x:c>
      <x:c r="W1805" s="42" t="str">
        <x:v>https://okno-msk.ru/okna-rehau/</x:v>
      </x:c>
      <x:c r="X1805" s="42" t="str">
        <x:v>https://okno-msk.ru/okna-rehau/po-tipu-doma/okna-na-kuhnyu;https://okno-msk.ru/okna-rehau/tipovye-razmery;https://okno-msk.ru/okna-rehau/tipovye-razmery/katalog-tipovyh-okon</x:v>
      </x:c>
      <x:c r="Y1805" s="42" t="str">
        <x:v>BASE_UNIT_PENDING_ACTION_REEVALUATION</x:v>
      </x:c>
      <x:c r="Z1805" s="42" t="str">
        <x:v>KEEP_EXISTING_STRUCTURE</x:v>
      </x:c>
      <x:c r="AA1805" s="42" t="str">
        <x:v>PROVISIONAL_PENDING_STEP13_CONFLICT_CHECK</x:v>
      </x:c>
      <x:c r="AB1805" s="42" t="str">
        <x:v>NONE</x:v>
      </x:c>
      <x:c r="AC1805" s="42" t="str">
        <x:v>ORDINARY_SEARCH_ELIGIBLE</x:v>
      </x:c>
      <x:c r="AD1805" s="43" t="n">
        <x:v>66</x:v>
      </x:c>
      <x:c r="AE1805" s="43" t="n">
        <x:v>72</x:v>
      </x:c>
      <x:c r="AF1805" s="42" t="str">
        <x:v>P3 — СОХРАНИТЬ / МАРШРУТИЗИРОВАТЬ</x:v>
      </x:c>
      <x:c r="AG1805" s="42" t="str">
        <x:v>action=KEEP_EXISTING_STRUCTURE; maturity=PROVISIONAL_PENDING_STEP13_CONFLICT_CHECK; uncertainty=NONE; broad_result=573; rank_in_cluster=66</x:v>
      </x:c>
      <x:c r="AH18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5" s="42" t="str">
        <x:v>Stage-5:STEP8&gt;STEP10&gt;STEP11&gt;STEP12_CORRECTIONS&gt;STEP12_V6_TARGET_CONTRACT&gt;STEP14A_OVERLAY | Step-08:S01:result:573|S18:result:573</x:v>
      </x:c>
    </x:row>
    <x:row r="1806" ht="30" customHeight="1">
      <x:c r="A1806" s="42" t="str">
        <x:v>PHR-A054EE772CFE</x:v>
      </x:c>
      <x:c r="B1806" s="42" t="str">
        <x:v>пластиковые окна от производителя челябинск</x:v>
      </x:c>
      <x:c r="C1806" s="42" t="str">
        <x:v>EXCLUDED_PRESERVED</x:v>
      </x:c>
      <x:c r="D1806" s="42" t="str">
        <x:v>НЕТ</x:v>
      </x:c>
      <x:c r="E1806" s="42" t="str">
        <x:v>Москва</x:v>
      </x:c>
      <x:c r="F1806" s="42" t="n">
        <x:v>213</x:v>
      </x:c>
      <x:c r="G1806" s="42" t="str">
        <x:v>DEVICE_ALL</x:v>
      </x:c>
      <x:c r="H1806" s="43" t="n">
        <x:v>2</x:v>
      </x:c>
      <x:c r="I1806" s="43" t="n">
        <x:v>0</x:v>
      </x:c>
      <x:c r="J1806" s="42" t="str">
        <x:v>BROAD_GETTOP_NO_OPERATORS__RESULT</x:v>
      </x:c>
      <x:c r="K1806" s="42" t="str">
        <x:v>MAX_PER_PHRASE_SEPARATELY_FOR_RESULT_AND_ASSOCIATION</x:v>
      </x:c>
      <x:c r="L1806" s="42" t="str">
        <x:v>S18</x:v>
      </x:c>
      <x:c r="M1806" s="43" t="n">
        <x:v>1</x:v>
      </x:c>
      <x:c r="N1806" s="42" t="str">
        <x:v>2026-08-29</x:v>
      </x:c>
      <x:c r="O1806" s="42" t="str">
        <x:v>НЕ ПРИМЕНИМО — ВНЕ АКТИВНОГО ЯДРА</x:v>
      </x:c>
      <x:c r="P1806" s="42" t="str">
        <x:v>НЕ ПРИМЕНИМО — ВНЕ АКТИВНОГО ЯДРА</x:v>
      </x:c>
      <x:c r="Q1806" s="42" t="str">
        <x:v>НЕ ПРИМЕНИМО — ВНЕ АКТИВНОГО ЯДРА</x:v>
      </x:c>
      <x:c r="R1806" s="42" t="str">
        <x:v>НЕ ПРИМЕНИМО — ВНЕ АКТИВНОГО ЯДРА</x:v>
      </x:c>
      <x:c r="S1806" s="42" t="str">
        <x:v>НЕ ПРИМЕНИМО — ВНЕ АКТИВНОГО ЯДРА</x:v>
      </x:c>
      <x:c r="T1806" s="42" t="str">
        <x:v>НЕ ПРИМЕНИМО — ВНЕ АКТИВНОГО ЯДРА</x:v>
      </x:c>
      <x:c r="U1806" s="42" t="str">
        <x:v>HIGH</x:v>
      </x:c>
      <x:c r="V1806" s="42" t="str">
        <x:v>НЕ ПРИМЕНИМО — ВНЕ АКТИВНОГО ЯДРА</x:v>
      </x:c>
      <x:c r="W1806" s="42" t="str">
        <x:v>НЕ ПРИМЕНИМО — ВНЕ АКТИВНОГО ЯДРА</x:v>
      </x:c>
      <x:c r="X1806" s="42" t="str">
        <x:v>НЕ ПРИМЕНИМО — ВНЕ АКТИВНОГО ЯДРА</x:v>
      </x:c>
      <x:c r="Y1806" s="42" t="str">
        <x:v>НЕ ПРИМЕНИМО — ВНЕ АКТИВНОГО ЯДРА</x:v>
      </x:c>
      <x:c r="Z1806" s="42" t="str">
        <x:v>НЕ ПРИМЕНИМО — ВНЕ АКТИВНОГО ЯДРА</x:v>
      </x:c>
      <x:c r="AA1806" s="42" t="str">
        <x:v>НЕ ПРИМЕНИМО — ВНЕ АКТИВНОГО ЯДРА</x:v>
      </x:c>
      <x:c r="AB1806" s="42" t="str">
        <x:v>RESOLVED_EXCLUSION</x:v>
      </x:c>
      <x:c r="AC1806" s="42" t="str">
        <x:v>NO_ACTIVE_SEARCH_ROUTE</x:v>
      </x:c>
      <x:c r="AD1806" s="43"/>
      <x:c r="AE1806" s="43"/>
      <x:c r="AF1806" s="42" t="str">
        <x:v>P5 — ВНЕ РАБОЧЕГО ЯДРА</x:v>
      </x:c>
      <x:c r="AG1806" s="42" t="str">
        <x:v>status=EXCLUDED_PRESERVED</x:v>
      </x:c>
      <x:c r="AH180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06" s="42" t="str">
        <x:v>Stage-5:STEP8&gt;STEP10/STEP11_AS_APPLICABLE | Step-08:S18:result:2</x:v>
      </x:c>
    </x:row>
    <x:row r="1807" ht="30" customHeight="1">
      <x:c r="A1807" s="42" t="str">
        <x:v>PHR-7630287D74E0</x:v>
      </x:c>
      <x:c r="B1807" s="42" t="str">
        <x:v>пластиковые окна от производителя rehau</x:v>
      </x:c>
      <x:c r="C1807" s="42" t="str">
        <x:v>ASSIGNED</x:v>
      </x:c>
      <x:c r="D1807" s="42" t="str">
        <x:v>ДА</x:v>
      </x:c>
      <x:c r="E1807" s="42" t="str">
        <x:v>Москва</x:v>
      </x:c>
      <x:c r="F1807" s="42" t="n">
        <x:v>213</x:v>
      </x:c>
      <x:c r="G1807" s="42" t="str">
        <x:v>DEVICE_ALL</x:v>
      </x:c>
      <x:c r="H1807" s="43" t="n">
        <x:v>3</x:v>
      </x:c>
      <x:c r="I1807" s="43" t="n">
        <x:v>0</x:v>
      </x:c>
      <x:c r="J1807" s="42" t="str">
        <x:v>BROAD_GETTOP_NO_OPERATORS__RESULT</x:v>
      </x:c>
      <x:c r="K1807" s="42" t="str">
        <x:v>MAX_PER_PHRASE_SEPARATELY_FOR_RESULT_AND_ASSOCIATION</x:v>
      </x:c>
      <x:c r="L1807" s="42" t="str">
        <x:v>S02|S18</x:v>
      </x:c>
      <x:c r="M1807" s="43" t="n">
        <x:v>2</x:v>
      </x:c>
      <x:c r="N1807" s="42" t="str">
        <x:v>2026-08-29</x:v>
      </x:c>
      <x:c r="O1807" s="42" t="str">
        <x:v>REHAU_WINDOWS_COMMERCIAL</x:v>
      </x:c>
      <x:c r="P1807" s="42" t="str">
        <x:v>Окна rehau</x:v>
      </x:c>
      <x:c r="Q1807" s="42" t="str">
        <x:v>окна rehau</x:v>
      </x:c>
      <x:c r="R1807" s="42" t="str">
        <x:v>buy/order Rehau window products</x:v>
      </x:c>
      <x:c r="S1807" s="42" t="str">
        <x:v>COMMERCIAL</x:v>
      </x:c>
      <x:c r="T1807" s="42" t="str">
        <x:v>IN_SCOPE</x:v>
      </x:c>
      <x:c r="U1807" s="42" t="str">
        <x:v>MEDIUM</x:v>
      </x:c>
      <x:c r="V1807" s="42" t="str">
        <x:v>https://okno-msk.ru/okna-rehau/</x:v>
      </x:c>
      <x:c r="W1807" s="42" t="str">
        <x:v>https://okno-msk.ru/okna-rehau/</x:v>
      </x:c>
      <x:c r="X1807" s="42" t="str">
        <x:v>НЕТ КАНОНИЧЕСКОЙ ПОДДЕРЖИВАЮЩЕЙ СТРАНИЦЫ</x:v>
      </x:c>
      <x:c r="Y1807" s="42" t="str">
        <x:v>BASE_UNIT_PENDING_ACTION_REEVALUATION</x:v>
      </x:c>
      <x:c r="Z1807" s="42" t="str">
        <x:v>KEEP_EXISTING_STRUCTURE</x:v>
      </x:c>
      <x:c r="AA1807" s="42" t="str">
        <x:v>PROVISIONAL_PENDING_STEP13_CONFLICT_CHECK</x:v>
      </x:c>
      <x:c r="AB1807" s="42" t="str">
        <x:v>NONE</x:v>
      </x:c>
      <x:c r="AC1807" s="42" t="str">
        <x:v>ORDINARY_SEARCH_ELIGIBLE</x:v>
      </x:c>
      <x:c r="AD1807" s="43" t="n">
        <x:v>78</x:v>
      </x:c>
      <x:c r="AE1807" s="43" t="n">
        <x:v>346</x:v>
      </x:c>
      <x:c r="AF1807" s="42" t="str">
        <x:v>P3 — СОХРАНИТЬ / МАРШРУТИЗИРОВАТЬ</x:v>
      </x:c>
      <x:c r="AG1807" s="42" t="str">
        <x:v>action=KEEP_EXISTING_STRUCTURE; maturity=PROVISIONAL_PENDING_STEP13_CONFLICT_CHECK; uncertainty=NONE; broad_result=3; rank_in_cluster=78</x:v>
      </x:c>
      <x:c r="AH18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7" s="42" t="str">
        <x:v>Stage-5:STEP8&gt;STEP10&gt;STEP11&gt;STEP12_CORRECTIONS&gt;STEP12_V6_TARGET_CONTRACT&gt;STEP14A_OVERLAY | Step-08:S02:result:3|S18:result:3</x:v>
      </x:c>
    </x:row>
    <x:row r="1808" ht="30" customHeight="1">
      <x:c r="A1808" s="42" t="str">
        <x:v>PHR-0BECABE5C063</x:v>
      </x:c>
      <x:c r="B1808" s="42" t="str">
        <x:v>пластиковые окна отзывы</x:v>
      </x:c>
      <x:c r="C1808" s="42" t="str">
        <x:v>ASSIGNED</x:v>
      </x:c>
      <x:c r="D1808" s="42" t="str">
        <x:v>ДА</x:v>
      </x:c>
      <x:c r="E1808" s="42" t="str">
        <x:v>Москва</x:v>
      </x:c>
      <x:c r="F1808" s="42" t="n">
        <x:v>213</x:v>
      </x:c>
      <x:c r="G1808" s="42" t="str">
        <x:v>DEVICE_ALL</x:v>
      </x:c>
      <x:c r="H1808" s="43" t="n">
        <x:v>1362</x:v>
      </x:c>
      <x:c r="I1808" s="43" t="n">
        <x:v>0</x:v>
      </x:c>
      <x:c r="J1808" s="42" t="str">
        <x:v>BROAD_GETTOP_NO_OPERATORS__RESULT</x:v>
      </x:c>
      <x:c r="K1808" s="42" t="str">
        <x:v>MAX_PER_PHRASE_SEPARATELY_FOR_RESULT_AND_ASSOCIATION</x:v>
      </x:c>
      <x:c r="L1808" s="42" t="str">
        <x:v>S01</x:v>
      </x:c>
      <x:c r="M1808" s="43" t="n">
        <x:v>1</x:v>
      </x:c>
      <x:c r="N1808" s="42" t="str">
        <x:v>2026-08-29</x:v>
      </x:c>
      <x:c r="O1808" s="42" t="str">
        <x:v>PVC_WINDOW_REVIEW_SUPPORT</x:v>
      </x:c>
      <x:c r="P1808" s="42" t="str">
        <x:v>Пластиковые окна отзывы</x:v>
      </x:c>
      <x:c r="Q1808" s="42" t="str">
        <x:v>пластиковые окна отзывы</x:v>
      </x:c>
      <x:c r="R1808" s="42" t="str">
        <x:v>read experience/review information about PVC windows</x:v>
      </x:c>
      <x:c r="S1808" s="42" t="str">
        <x:v>INFO</x:v>
      </x:c>
      <x:c r="T1808" s="42" t="str">
        <x:v>IN_SCOPE</x:v>
      </x:c>
      <x:c r="U1808" s="42" t="str">
        <x:v>MEDIUM</x:v>
      </x:c>
      <x:c r="V1808" s="42" t="str">
        <x:v>НЕ БЫЛО СОХРАНЁННОГО URL</x:v>
      </x:c>
      <x:c r="W1808" s="42" t="str">
        <x:v>https://okno-msk.ru/okna-rehau/</x:v>
      </x:c>
      <x:c r="X1808" s="42" t="str">
        <x:v>НЕТ КАНОНИЧЕСКОЙ ПОДДЕРЖИВАЮЩЕЙ СТРАНИЦЫ</x:v>
      </x:c>
      <x:c r="Y1808" s="42" t="str">
        <x:v>SUPPORTING_PRODUCT_CONTENT</x:v>
      </x:c>
      <x:c r="Z1808" s="42" t="str">
        <x:v>ROUTE_TO_EXISTING_PAGE_AS_SUBTASK</x:v>
      </x:c>
      <x:c r="AA1808" s="42" t="str">
        <x:v>PROVISIONAL_PENDING_STEP13_CONFLICT_CHECK</x:v>
      </x:c>
      <x:c r="AB1808" s="42" t="str">
        <x:v>NONE</x:v>
      </x:c>
      <x:c r="AC1808" s="42" t="str">
        <x:v>ORDINARY_SEARCH_ELIGIBLE</x:v>
      </x:c>
      <x:c r="AD1808" s="43" t="n">
        <x:v>1</x:v>
      </x:c>
      <x:c r="AE1808" s="43" t="n">
        <x:v>29</x:v>
      </x:c>
      <x:c r="AF1808" s="42" t="str">
        <x:v>P3 — СОХРАНИТЬ / МАРШРУТИЗИРОВАТЬ</x:v>
      </x:c>
      <x:c r="AG1808" s="42" t="str">
        <x:v>action=ROUTE_TO_EXISTING_PAGE_AS_SUBTASK; maturity=PROVISIONAL_PENDING_STEP13_CONFLICT_CHECK; uncertainty=NONE; broad_result=1362; rank_in_cluster=1</x:v>
      </x:c>
      <x:c r="AH18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8" s="42" t="str">
        <x:v>Stage-5:STEP8&gt;STEP10&gt;STEP11&gt;STEP12_CORRECTIONS&gt;STEP12_V6_TARGET_CONTRACT&gt;STEP14A_OVERLAY | Step-08:S01:result:1362</x:v>
      </x:c>
    </x:row>
    <x:row r="1809" ht="30" customHeight="1">
      <x:c r="A1809" s="42" t="str">
        <x:v>PHR-4BC3D8F124BC</x:v>
      </x:c>
      <x:c r="B1809" s="42" t="str">
        <x:v>пластиковые окна п 44</x:v>
      </x:c>
      <x:c r="C1809" s="42" t="str">
        <x:v>ASSIGNED</x:v>
      </x:c>
      <x:c r="D1809" s="42" t="str">
        <x:v>ДА</x:v>
      </x:c>
      <x:c r="E1809" s="42" t="str">
        <x:v>Москва</x:v>
      </x:c>
      <x:c r="F1809" s="42" t="n">
        <x:v>213</x:v>
      </x:c>
      <x:c r="G1809" s="42" t="str">
        <x:v>DEVICE_ALL</x:v>
      </x:c>
      <x:c r="H1809" s="43" t="n">
        <x:v>35</x:v>
      </x:c>
      <x:c r="I1809" s="43" t="n">
        <x:v>0</x:v>
      </x:c>
      <x:c r="J1809" s="42" t="str">
        <x:v>BROAD_GETTOP_NO_OPERATORS__RESULT</x:v>
      </x:c>
      <x:c r="K1809" s="42" t="str">
        <x:v>MAX_PER_PHRASE_SEPARATELY_FOR_RESULT_AND_ASSOCIATION</x:v>
      </x:c>
      <x:c r="L1809" s="42" t="str">
        <x:v>S04</x:v>
      </x:c>
      <x:c r="M1809" s="43" t="n">
        <x:v>1</x:v>
      </x:c>
      <x:c r="N1809" s="42" t="str">
        <x:v>2026-08-29</x:v>
      </x:c>
      <x:c r="O1809" s="42" t="str">
        <x:v>P44_WINDOWS_COMMERCIAL</x:v>
      </x:c>
      <x:c r="P1809" s="42" t="str">
        <x:v>Окна серии п 44</x:v>
      </x:c>
      <x:c r="Q1809" s="42" t="str">
        <x:v>окна серии п 44</x:v>
      </x:c>
      <x:c r="R1809" s="42" t="str">
        <x:v>buy/plan windows for P-44 house series</x:v>
      </x:c>
      <x:c r="S1809" s="42" t="str">
        <x:v>COMMERCIAL</x:v>
      </x:c>
      <x:c r="T1809" s="42" t="str">
        <x:v>IN_SCOPE</x:v>
      </x:c>
      <x:c r="U1809" s="42" t="str">
        <x:v>MEDIUM</x:v>
      </x:c>
      <x:c r="V1809" s="42" t="str">
        <x:v>https://okno-msk.ru/okna-rehau/</x:v>
      </x:c>
      <x:c r="W1809" s="42" t="str">
        <x:v>https://okno-msk.ru/okna-rehau/okna-po-serii-domov/p-44/</x:v>
      </x:c>
      <x:c r="X1809" s="42" t="str">
        <x:v>https://okno-msk.ru/okna-rehau/</x:v>
      </x:c>
      <x:c r="Y1809" s="42" t="str">
        <x:v>PRIMARY_EXISTING_PRODUCT</x:v>
      </x:c>
      <x:c r="Z1809" s="42" t="str">
        <x:v>KEEP_EXISTING_STRUCTURE</x:v>
      </x:c>
      <x:c r="AA1809" s="42" t="str">
        <x:v>PROVISIONAL_PENDING_STEP13_CONFLICT_CHECK</x:v>
      </x:c>
      <x:c r="AB1809" s="42" t="str">
        <x:v>NONE</x:v>
      </x:c>
      <x:c r="AC1809" s="42" t="str">
        <x:v>ORDINARY_SEARCH_ELIGIBLE</x:v>
      </x:c>
      <x:c r="AD1809" s="43" t="n">
        <x:v>5</x:v>
      </x:c>
      <x:c r="AE1809" s="43" t="n">
        <x:v>5</x:v>
      </x:c>
      <x:c r="AF1809" s="42" t="str">
        <x:v>P3 — СОХРАНИТЬ / МАРШРУТИЗИРОВАТЬ</x:v>
      </x:c>
      <x:c r="AG1809" s="42" t="str">
        <x:v>action=KEEP_EXISTING_STRUCTURE; maturity=PROVISIONAL_PENDING_STEP13_CONFLICT_CHECK; uncertainty=NONE; broad_result=35; rank_in_cluster=5</x:v>
      </x:c>
      <x:c r="AH18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09" s="42" t="str">
        <x:v>Stage-5:STEP8&gt;STEP10&gt;STEP11&gt;STEP12_CORRECTIONS&gt;STEP12_V6_TARGET_CONTRACT&gt;STEP14A_OVERLAY | Step-08:S04:result:35</x:v>
      </x:c>
    </x:row>
    <x:row r="1810" ht="30" customHeight="1">
      <x:c r="A1810" s="42" t="str">
        <x:v>PHR-F5EC197D12D9</x:v>
      </x:c>
      <x:c r="B1810" s="42" t="str">
        <x:v>пластиковые окна пвх</x:v>
      </x:c>
      <x:c r="C1810" s="42" t="str">
        <x:v>ASSIGNED</x:v>
      </x:c>
      <x:c r="D1810" s="42" t="str">
        <x:v>ДА</x:v>
      </x:c>
      <x:c r="E1810" s="42" t="str">
        <x:v>Москва</x:v>
      </x:c>
      <x:c r="F1810" s="42" t="n">
        <x:v>213</x:v>
      </x:c>
      <x:c r="G1810" s="42" t="str">
        <x:v>DEVICE_ALL</x:v>
      </x:c>
      <x:c r="H1810" s="43" t="n">
        <x:v>749</x:v>
      </x:c>
      <x:c r="I1810" s="43" t="n">
        <x:v>0</x:v>
      </x:c>
      <x:c r="J1810" s="42" t="str">
        <x:v>BROAD_GETTOP_NO_OPERATORS__RESULT</x:v>
      </x:c>
      <x:c r="K1810" s="42" t="str">
        <x:v>MAX_PER_PHRASE_SEPARATELY_FOR_RESULT_AND_ASSOCIATION</x:v>
      </x:c>
      <x:c r="L1810" s="42" t="str">
        <x:v>S01</x:v>
      </x:c>
      <x:c r="M1810" s="43" t="n">
        <x:v>1</x:v>
      </x:c>
      <x:c r="N1810" s="42" t="str">
        <x:v>2026-08-29</x:v>
      </x:c>
      <x:c r="O1810" s="42" t="str">
        <x:v>PVC_WINDOWS_COMMERCIAL</x:v>
      </x:c>
      <x:c r="P1810" s="42" t="str">
        <x:v>Пластиковые окна</x:v>
      </x:c>
      <x:c r="Q1810" s="42" t="str">
        <x:v>пластиковые окна</x:v>
      </x:c>
      <x:c r="R1810" s="42" t="str">
        <x:v>buy/order PVC windows</x:v>
      </x:c>
      <x:c r="S1810" s="42" t="str">
        <x:v>COMMERCIAL</x:v>
      </x:c>
      <x:c r="T1810" s="42" t="str">
        <x:v>IN_SCOPE</x:v>
      </x:c>
      <x:c r="U1810" s="42" t="str">
        <x:v>MEDIUM</x:v>
      </x:c>
      <x:c r="V1810" s="42" t="str">
        <x:v>https://okno-msk.ru/okna-rehau/</x:v>
      </x:c>
      <x:c r="W1810" s="42" t="str">
        <x:v>https://okno-msk.ru/okna-rehau/</x:v>
      </x:c>
      <x:c r="X1810" s="42" t="str">
        <x:v>https://okno-msk.ru/okna-rehau/po-tipu-doma/okna-na-kuhnyu;https://okno-msk.ru/okna-rehau/tipovye-razmery;https://okno-msk.ru/okna-rehau/tipovye-razmery/katalog-tipovyh-okon</x:v>
      </x:c>
      <x:c r="Y1810" s="42" t="str">
        <x:v>BASE_UNIT_PENDING_ACTION_REEVALUATION</x:v>
      </x:c>
      <x:c r="Z1810" s="42" t="str">
        <x:v>KEEP_EXISTING_STRUCTURE</x:v>
      </x:c>
      <x:c r="AA1810" s="42" t="str">
        <x:v>PROVISIONAL_PENDING_STEP13_CONFLICT_CHECK</x:v>
      </x:c>
      <x:c r="AB1810" s="42" t="str">
        <x:v>NONE</x:v>
      </x:c>
      <x:c r="AC1810" s="42" t="str">
        <x:v>ORDINARY_SEARCH_ELIGIBLE</x:v>
      </x:c>
      <x:c r="AD1810" s="43" t="n">
        <x:v>47</x:v>
      </x:c>
      <x:c r="AE1810" s="43" t="n">
        <x:v>52</x:v>
      </x:c>
      <x:c r="AF1810" s="42" t="str">
        <x:v>P3 — СОХРАНИТЬ / МАРШРУТИЗИРОВАТЬ</x:v>
      </x:c>
      <x:c r="AG1810" s="42" t="str">
        <x:v>action=KEEP_EXISTING_STRUCTURE; maturity=PROVISIONAL_PENDING_STEP13_CONFLICT_CHECK; uncertainty=NONE; broad_result=749; rank_in_cluster=47</x:v>
      </x:c>
      <x:c r="AH18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0" s="42" t="str">
        <x:v>Stage-5:STEP8&gt;STEP10&gt;STEP11&gt;STEP12_CORRECTIONS&gt;STEP12_V6_TARGET_CONTRACT&gt;STEP14A_OVERLAY | Step-08:S01:result:749</x:v>
      </x:c>
    </x:row>
    <x:row r="1811" ht="30" customHeight="1">
      <x:c r="A1811" s="42" t="str">
        <x:v>PHR-EA3FDA38C9F4</x:v>
      </x:c>
      <x:c r="B1811" s="42" t="str">
        <x:v>пластиковые окна пвх rehau</x:v>
      </x:c>
      <x:c r="C1811" s="42" t="str">
        <x:v>ASSIGNED</x:v>
      </x:c>
      <x:c r="D1811" s="42" t="str">
        <x:v>ДА</x:v>
      </x:c>
      <x:c r="E1811" s="42" t="str">
        <x:v>Москва</x:v>
      </x:c>
      <x:c r="F1811" s="42" t="n">
        <x:v>213</x:v>
      </x:c>
      <x:c r="G1811" s="42" t="str">
        <x:v>DEVICE_ALL</x:v>
      </x:c>
      <x:c r="H1811" s="43" t="n">
        <x:v>31</x:v>
      </x:c>
      <x:c r="I1811" s="43" t="n">
        <x:v>0</x:v>
      </x:c>
      <x:c r="J1811" s="42" t="str">
        <x:v>BROAD_GETTOP_NO_OPERATORS__RESULT</x:v>
      </x:c>
      <x:c r="K1811" s="42" t="str">
        <x:v>MAX_PER_PHRASE_SEPARATELY_FOR_RESULT_AND_ASSOCIATION</x:v>
      </x:c>
      <x:c r="L1811" s="42" t="str">
        <x:v>S02</x:v>
      </x:c>
      <x:c r="M1811" s="43" t="n">
        <x:v>1</x:v>
      </x:c>
      <x:c r="N1811" s="42" t="str">
        <x:v>2026-08-29</x:v>
      </x:c>
      <x:c r="O1811" s="42" t="str">
        <x:v>REHAU_WINDOWS_COMMERCIAL</x:v>
      </x:c>
      <x:c r="P1811" s="42" t="str">
        <x:v>Окна rehau</x:v>
      </x:c>
      <x:c r="Q1811" s="42" t="str">
        <x:v>окна rehau</x:v>
      </x:c>
      <x:c r="R1811" s="42" t="str">
        <x:v>buy/order Rehau window products</x:v>
      </x:c>
      <x:c r="S1811" s="42" t="str">
        <x:v>COMMERCIAL</x:v>
      </x:c>
      <x:c r="T1811" s="42" t="str">
        <x:v>IN_SCOPE</x:v>
      </x:c>
      <x:c r="U1811" s="42" t="str">
        <x:v>MEDIUM</x:v>
      </x:c>
      <x:c r="V1811" s="42" t="str">
        <x:v>https://okno-msk.ru/okna-rehau/</x:v>
      </x:c>
      <x:c r="W1811" s="42" t="str">
        <x:v>https://okno-msk.ru/okna-rehau/</x:v>
      </x:c>
      <x:c r="X1811" s="42" t="str">
        <x:v>НЕТ КАНОНИЧЕСКОЙ ПОДДЕРЖИВАЮЩЕЙ СТРАНИЦЫ</x:v>
      </x:c>
      <x:c r="Y1811" s="42" t="str">
        <x:v>BASE_UNIT_PENDING_ACTION_REEVALUATION</x:v>
      </x:c>
      <x:c r="Z1811" s="42" t="str">
        <x:v>KEEP_EXISTING_STRUCTURE</x:v>
      </x:c>
      <x:c r="AA1811" s="42" t="str">
        <x:v>PROVISIONAL_PENDING_STEP13_CONFLICT_CHECK</x:v>
      </x:c>
      <x:c r="AB1811" s="42" t="str">
        <x:v>NONE</x:v>
      </x:c>
      <x:c r="AC1811" s="42" t="str">
        <x:v>ORDINARY_SEARCH_ELIGIBLE</x:v>
      </x:c>
      <x:c r="AD1811" s="43" t="n">
        <x:v>27</x:v>
      </x:c>
      <x:c r="AE1811" s="43" t="n">
        <x:v>190</x:v>
      </x:c>
      <x:c r="AF1811" s="42" t="str">
        <x:v>P3 — СОХРАНИТЬ / МАРШРУТИЗИРОВАТЬ</x:v>
      </x:c>
      <x:c r="AG1811" s="42" t="str">
        <x:v>action=KEEP_EXISTING_STRUCTURE; maturity=PROVISIONAL_PENDING_STEP13_CONFLICT_CHECK; uncertainty=NONE; broad_result=31; rank_in_cluster=27</x:v>
      </x:c>
      <x:c r="AH18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1" s="42" t="str">
        <x:v>Stage-5:STEP8&gt;STEP10&gt;STEP11&gt;STEP12_CORRECTIONS&gt;STEP12_V6_TARGET_CONTRACT&gt;STEP14A_OVERLAY | Step-08:S02:result:31</x:v>
      </x:c>
    </x:row>
    <x:row r="1812" ht="30" customHeight="1">
      <x:c r="A1812" s="42" t="str">
        <x:v>PHR-DF7D5D499427</x:v>
      </x:c>
      <x:c r="B1812" s="42" t="str">
        <x:v>пластиковые окна по внутренней рассрочке в архангельске</x:v>
      </x:c>
      <x:c r="C1812" s="42" t="str">
        <x:v>EXCLUDED_PRESERVED</x:v>
      </x:c>
      <x:c r="D1812" s="42" t="str">
        <x:v>НЕТ</x:v>
      </x:c>
      <x:c r="E1812" s="42" t="str">
        <x:v>Москва</x:v>
      </x:c>
      <x:c r="F1812" s="42" t="n">
        <x:v>213</x:v>
      </x:c>
      <x:c r="G1812" s="42" t="str">
        <x:v>DEVICE_ALL</x:v>
      </x:c>
      <x:c r="H1812" s="43" t="n">
        <x:v>5</x:v>
      </x:c>
      <x:c r="I1812" s="43" t="n">
        <x:v>0</x:v>
      </x:c>
      <x:c r="J1812" s="42" t="str">
        <x:v>BROAD_GETTOP_NO_OPERATORS__RESULT</x:v>
      </x:c>
      <x:c r="K1812" s="42" t="str">
        <x:v>MAX_PER_PHRASE_SEPARATELY_FOR_RESULT_AND_ASSOCIATION</x:v>
      </x:c>
      <x:c r="L1812" s="42" t="str">
        <x:v>S16</x:v>
      </x:c>
      <x:c r="M1812" s="43" t="n">
        <x:v>1</x:v>
      </x:c>
      <x:c r="N1812" s="42" t="str">
        <x:v>2026-08-29</x:v>
      </x:c>
      <x:c r="O1812" s="42" t="str">
        <x:v>НЕ ПРИМЕНИМО — ВНЕ АКТИВНОГО ЯДРА</x:v>
      </x:c>
      <x:c r="P1812" s="42" t="str">
        <x:v>НЕ ПРИМЕНИМО — ВНЕ АКТИВНОГО ЯДРА</x:v>
      </x:c>
      <x:c r="Q1812" s="42" t="str">
        <x:v>НЕ ПРИМЕНИМО — ВНЕ АКТИВНОГО ЯДРА</x:v>
      </x:c>
      <x:c r="R1812" s="42" t="str">
        <x:v>НЕ ПРИМЕНИМО — ВНЕ АКТИВНОГО ЯДРА</x:v>
      </x:c>
      <x:c r="S1812" s="42" t="str">
        <x:v>НЕ ПРИМЕНИМО — ВНЕ АКТИВНОГО ЯДРА</x:v>
      </x:c>
      <x:c r="T1812" s="42" t="str">
        <x:v>НЕ ПРИМЕНИМО — ВНЕ АКТИВНОГО ЯДРА</x:v>
      </x:c>
      <x:c r="U1812" s="42" t="str">
        <x:v>HIGH</x:v>
      </x:c>
      <x:c r="V1812" s="42" t="str">
        <x:v>НЕ ПРИМЕНИМО — ВНЕ АКТИВНОГО ЯДРА</x:v>
      </x:c>
      <x:c r="W1812" s="42" t="str">
        <x:v>НЕ ПРИМЕНИМО — ВНЕ АКТИВНОГО ЯДРА</x:v>
      </x:c>
      <x:c r="X1812" s="42" t="str">
        <x:v>НЕ ПРИМЕНИМО — ВНЕ АКТИВНОГО ЯДРА</x:v>
      </x:c>
      <x:c r="Y1812" s="42" t="str">
        <x:v>НЕ ПРИМЕНИМО — ВНЕ АКТИВНОГО ЯДРА</x:v>
      </x:c>
      <x:c r="Z1812" s="42" t="str">
        <x:v>НЕ ПРИМЕНИМО — ВНЕ АКТИВНОГО ЯДРА</x:v>
      </x:c>
      <x:c r="AA1812" s="42" t="str">
        <x:v>НЕ ПРИМЕНИМО — ВНЕ АКТИВНОГО ЯДРА</x:v>
      </x:c>
      <x:c r="AB1812" s="42" t="str">
        <x:v>RESOLVED_EXCLUSION</x:v>
      </x:c>
      <x:c r="AC1812" s="42" t="str">
        <x:v>NO_ACTIVE_SEARCH_ROUTE</x:v>
      </x:c>
      <x:c r="AD1812" s="43"/>
      <x:c r="AE1812" s="43"/>
      <x:c r="AF1812" s="42" t="str">
        <x:v>P5 — ВНЕ РАБОЧЕГО ЯДРА</x:v>
      </x:c>
      <x:c r="AG1812" s="42" t="str">
        <x:v>status=EXCLUDED_PRESERVED</x:v>
      </x:c>
      <x:c r="AH181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12" s="42" t="str">
        <x:v>Stage-5:STEP8&gt;STEP10/STEP11_AS_APPLICABLE | Step-08:S16:result:5</x:v>
      </x:c>
    </x:row>
    <x:row r="1813" ht="30" customHeight="1">
      <x:c r="A1813" s="42" t="str">
        <x:v>PHR-E52320126867</x:v>
      </x:c>
      <x:c r="B1813" s="42" t="str">
        <x:v>пластиковые окна под ключ в москве</x:v>
      </x:c>
      <x:c r="C1813" s="42" t="str">
        <x:v>ASSIGNED</x:v>
      </x:c>
      <x:c r="D1813" s="42" t="str">
        <x:v>ДА</x:v>
      </x:c>
      <x:c r="E1813" s="42" t="str">
        <x:v>Москва</x:v>
      </x:c>
      <x:c r="F1813" s="42" t="n">
        <x:v>213</x:v>
      </x:c>
      <x:c r="G1813" s="42" t="str">
        <x:v>DEVICE_ALL</x:v>
      </x:c>
      <x:c r="H1813" s="43" t="n">
        <x:v>1352</x:v>
      </x:c>
      <x:c r="I1813" s="43" t="n">
        <x:v>0</x:v>
      </x:c>
      <x:c r="J1813" s="42" t="str">
        <x:v>BROAD_GETTOP_NO_OPERATORS__RESULT</x:v>
      </x:c>
      <x:c r="K1813" s="42" t="str">
        <x:v>MAX_PER_PHRASE_SEPARATELY_FOR_RESULT_AND_ASSOCIATION</x:v>
      </x:c>
      <x:c r="L1813" s="42" t="str">
        <x:v>S01</x:v>
      </x:c>
      <x:c r="M1813" s="43" t="n">
        <x:v>1</x:v>
      </x:c>
      <x:c r="N1813" s="42" t="str">
        <x:v>2026-08-29</x:v>
      </x:c>
      <x:c r="O1813" s="42" t="str">
        <x:v>PVC_WINDOWS_COMMERCIAL</x:v>
      </x:c>
      <x:c r="P1813" s="42" t="str">
        <x:v>Пластиковые окна</x:v>
      </x:c>
      <x:c r="Q1813" s="42" t="str">
        <x:v>пластиковые окна</x:v>
      </x:c>
      <x:c r="R1813" s="42" t="str">
        <x:v>buy/order PVC windows</x:v>
      </x:c>
      <x:c r="S1813" s="42" t="str">
        <x:v>COMMERCIAL</x:v>
      </x:c>
      <x:c r="T1813" s="42" t="str">
        <x:v>IN_SCOPE</x:v>
      </x:c>
      <x:c r="U1813" s="42" t="str">
        <x:v>MEDIUM</x:v>
      </x:c>
      <x:c r="V1813" s="42" t="str">
        <x:v>https://okno-msk.ru/okna-rehau/</x:v>
      </x:c>
      <x:c r="W1813" s="42" t="str">
        <x:v>https://okno-msk.ru/okna-rehau/</x:v>
      </x:c>
      <x:c r="X1813" s="42" t="str">
        <x:v>https://okno-msk.ru/okna-rehau/po-tipu-doma/okna-na-kuhnyu;https://okno-msk.ru/okna-rehau/tipovye-razmery;https://okno-msk.ru/okna-rehau/tipovye-razmery/katalog-tipovyh-okon</x:v>
      </x:c>
      <x:c r="Y1813" s="42" t="str">
        <x:v>BASE_UNIT_PENDING_ACTION_REEVALUATION</x:v>
      </x:c>
      <x:c r="Z1813" s="42" t="str">
        <x:v>KEEP_EXISTING_STRUCTURE</x:v>
      </x:c>
      <x:c r="AA1813" s="42" t="str">
        <x:v>PROVISIONAL_PENDING_STEP13_CONFLICT_CHECK</x:v>
      </x:c>
      <x:c r="AB1813" s="42" t="str">
        <x:v>NONE</x:v>
      </x:c>
      <x:c r="AC1813" s="42" t="str">
        <x:v>ORDINARY_SEARCH_ELIGIBLE</x:v>
      </x:c>
      <x:c r="AD1813" s="43" t="n">
        <x:v>26</x:v>
      </x:c>
      <x:c r="AE1813" s="43" t="n">
        <x:v>30</x:v>
      </x:c>
      <x:c r="AF1813" s="42" t="str">
        <x:v>P3 — СОХРАНИТЬ / МАРШРУТИЗИРОВАТЬ</x:v>
      </x:c>
      <x:c r="AG1813" s="42" t="str">
        <x:v>action=KEEP_EXISTING_STRUCTURE; maturity=PROVISIONAL_PENDING_STEP13_CONFLICT_CHECK; uncertainty=NONE; broad_result=1352; rank_in_cluster=26</x:v>
      </x:c>
      <x:c r="AH18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3" s="42" t="str">
        <x:v>Stage-5:STEP8&gt;STEP10&gt;STEP11&gt;STEP12_CORRECTIONS&gt;STEP12_V6_TARGET_CONTRACT&gt;STEP14A_OVERLAY | Step-08:S01:result:1352</x:v>
      </x:c>
    </x:row>
    <x:row r="1814" ht="30" customHeight="1">
      <x:c r="A1814" s="42" t="str">
        <x:v>PHR-6BA595787245</x:v>
      </x:c>
      <x:c r="B1814" s="42" t="str">
        <x:v>пластиковые окна под ключ недорого</x:v>
      </x:c>
      <x:c r="C1814" s="42" t="str">
        <x:v>ASSIGNED</x:v>
      </x:c>
      <x:c r="D1814" s="42" t="str">
        <x:v>ДА</x:v>
      </x:c>
      <x:c r="E1814" s="42" t="str">
        <x:v>Москва</x:v>
      </x:c>
      <x:c r="F1814" s="42" t="n">
        <x:v>213</x:v>
      </x:c>
      <x:c r="G1814" s="42" t="str">
        <x:v>DEVICE_ALL</x:v>
      </x:c>
      <x:c r="H1814" s="43" t="n">
        <x:v>489</x:v>
      </x:c>
      <x:c r="I1814" s="43" t="n">
        <x:v>0</x:v>
      </x:c>
      <x:c r="J1814" s="42" t="str">
        <x:v>BROAD_GETTOP_NO_OPERATORS__RESULT</x:v>
      </x:c>
      <x:c r="K1814" s="42" t="str">
        <x:v>MAX_PER_PHRASE_SEPARATELY_FOR_RESULT_AND_ASSOCIATION</x:v>
      </x:c>
      <x:c r="L1814" s="42" t="str">
        <x:v>S01</x:v>
      </x:c>
      <x:c r="M1814" s="43" t="n">
        <x:v>1</x:v>
      </x:c>
      <x:c r="N1814" s="42" t="str">
        <x:v>2026-08-29</x:v>
      </x:c>
      <x:c r="O1814" s="42" t="str">
        <x:v>PVC_WINDOWS_COMMERCIAL</x:v>
      </x:c>
      <x:c r="P1814" s="42" t="str">
        <x:v>Пластиковые окна</x:v>
      </x:c>
      <x:c r="Q1814" s="42" t="str">
        <x:v>пластиковые окна</x:v>
      </x:c>
      <x:c r="R1814" s="42" t="str">
        <x:v>buy/order PVC windows</x:v>
      </x:c>
      <x:c r="S1814" s="42" t="str">
        <x:v>COMMERCIAL</x:v>
      </x:c>
      <x:c r="T1814" s="42" t="str">
        <x:v>IN_SCOPE</x:v>
      </x:c>
      <x:c r="U1814" s="42" t="str">
        <x:v>MEDIUM</x:v>
      </x:c>
      <x:c r="V1814" s="42" t="str">
        <x:v>https://okno-msk.ru/okna-rehau/</x:v>
      </x:c>
      <x:c r="W1814" s="42" t="str">
        <x:v>https://okno-msk.ru/okna-rehau/</x:v>
      </x:c>
      <x:c r="X1814" s="42" t="str">
        <x:v>https://okno-msk.ru/okna-rehau/po-tipu-doma/okna-na-kuhnyu;https://okno-msk.ru/okna-rehau/tipovye-razmery;https://okno-msk.ru/okna-rehau/tipovye-razmery/katalog-tipovyh-okon</x:v>
      </x:c>
      <x:c r="Y1814" s="42" t="str">
        <x:v>BASE_UNIT_PENDING_ACTION_REEVALUATION</x:v>
      </x:c>
      <x:c r="Z1814" s="42" t="str">
        <x:v>KEEP_EXISTING_STRUCTURE</x:v>
      </x:c>
      <x:c r="AA1814" s="42" t="str">
        <x:v>PROVISIONAL_PENDING_STEP13_CONFLICT_CHECK</x:v>
      </x:c>
      <x:c r="AB1814" s="42" t="str">
        <x:v>NONE</x:v>
      </x:c>
      <x:c r="AC1814" s="42" t="str">
        <x:v>ORDINARY_SEARCH_ELIGIBLE</x:v>
      </x:c>
      <x:c r="AD1814" s="43" t="n">
        <x:v>76</x:v>
      </x:c>
      <x:c r="AE1814" s="43" t="n">
        <x:v>82</x:v>
      </x:c>
      <x:c r="AF1814" s="42" t="str">
        <x:v>P3 — СОХРАНИТЬ / МАРШРУТИЗИРОВАТЬ</x:v>
      </x:c>
      <x:c r="AG1814" s="42" t="str">
        <x:v>action=KEEP_EXISTING_STRUCTURE; maturity=PROVISIONAL_PENDING_STEP13_CONFLICT_CHECK; uncertainty=NONE; broad_result=489; rank_in_cluster=76</x:v>
      </x:c>
      <x:c r="AH18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4" s="42" t="str">
        <x:v>Stage-5:STEP8&gt;STEP10&gt;STEP11&gt;STEP12_CORRECTIONS&gt;STEP12_V6_TARGET_CONTRACT&gt;STEP14A_OVERLAY | Step-08:S01:result:489</x:v>
      </x:c>
    </x:row>
    <x:row r="1815" ht="30" customHeight="1">
      <x:c r="A1815" s="42" t="str">
        <x:v>PHR-B00935111AF7</x:v>
      </x:c>
      <x:c r="B1815" s="42" t="str">
        <x:v>пластиковые окна под ключ цены</x:v>
      </x:c>
      <x:c r="C1815" s="42" t="str">
        <x:v>ASSIGNED</x:v>
      </x:c>
      <x:c r="D1815" s="42" t="str">
        <x:v>ДА</x:v>
      </x:c>
      <x:c r="E1815" s="42" t="str">
        <x:v>Москва</x:v>
      </x:c>
      <x:c r="F1815" s="42" t="n">
        <x:v>213</x:v>
      </x:c>
      <x:c r="G1815" s="42" t="str">
        <x:v>DEVICE_ALL</x:v>
      </x:c>
      <x:c r="H1815" s="43" t="n">
        <x:v>1520</x:v>
      </x:c>
      <x:c r="I1815" s="43" t="n">
        <x:v>0</x:v>
      </x:c>
      <x:c r="J1815" s="42" t="str">
        <x:v>BROAD_GETTOP_NO_OPERATORS__RESULT</x:v>
      </x:c>
      <x:c r="K1815" s="42" t="str">
        <x:v>MAX_PER_PHRASE_SEPARATELY_FOR_RESULT_AND_ASSOCIATION</x:v>
      </x:c>
      <x:c r="L1815" s="42" t="str">
        <x:v>S01</x:v>
      </x:c>
      <x:c r="M1815" s="43" t="n">
        <x:v>1</x:v>
      </x:c>
      <x:c r="N1815" s="42" t="str">
        <x:v>2026-08-29</x:v>
      </x:c>
      <x:c r="O1815" s="42" t="str">
        <x:v>PVC_WINDOWS_COMMERCIAL</x:v>
      </x:c>
      <x:c r="P1815" s="42" t="str">
        <x:v>Пластиковые окна</x:v>
      </x:c>
      <x:c r="Q1815" s="42" t="str">
        <x:v>пластиковые окна</x:v>
      </x:c>
      <x:c r="R1815" s="42" t="str">
        <x:v>buy/order PVC windows</x:v>
      </x:c>
      <x:c r="S1815" s="42" t="str">
        <x:v>COMMERCIAL</x:v>
      </x:c>
      <x:c r="T1815" s="42" t="str">
        <x:v>IN_SCOPE</x:v>
      </x:c>
      <x:c r="U1815" s="42" t="str">
        <x:v>MEDIUM</x:v>
      </x:c>
      <x:c r="V1815" s="42" t="str">
        <x:v>https://okno-msk.ru/okna-rehau/</x:v>
      </x:c>
      <x:c r="W1815" s="42" t="str">
        <x:v>https://okno-msk.ru/okna-rehau/</x:v>
      </x:c>
      <x:c r="X1815" s="42" t="str">
        <x:v>https://okno-msk.ru/okna-rehau/po-tipu-doma/okna-na-kuhnyu;https://okno-msk.ru/okna-rehau/tipovye-razmery;https://okno-msk.ru/okna-rehau/tipovye-razmery/katalog-tipovyh-okon</x:v>
      </x:c>
      <x:c r="Y1815" s="42" t="str">
        <x:v>BASE_UNIT_PENDING_ACTION_REEVALUATION</x:v>
      </x:c>
      <x:c r="Z1815" s="42" t="str">
        <x:v>KEEP_EXISTING_STRUCTURE</x:v>
      </x:c>
      <x:c r="AA1815" s="42" t="str">
        <x:v>PROVISIONAL_PENDING_STEP13_CONFLICT_CHECK</x:v>
      </x:c>
      <x:c r="AB1815" s="42" t="str">
        <x:v>NONE</x:v>
      </x:c>
      <x:c r="AC1815" s="42" t="str">
        <x:v>ORDINARY_SEARCH_ELIGIBLE</x:v>
      </x:c>
      <x:c r="AD1815" s="43" t="n">
        <x:v>24</x:v>
      </x:c>
      <x:c r="AE1815" s="43" t="n">
        <x:v>27</x:v>
      </x:c>
      <x:c r="AF1815" s="42" t="str">
        <x:v>P3 — СОХРАНИТЬ / МАРШРУТИЗИРОВАТЬ</x:v>
      </x:c>
      <x:c r="AG1815" s="42" t="str">
        <x:v>action=KEEP_EXISTING_STRUCTURE; maturity=PROVISIONAL_PENDING_STEP13_CONFLICT_CHECK; uncertainty=NONE; broad_result=1520; rank_in_cluster=24</x:v>
      </x:c>
      <x:c r="AH18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5" s="42" t="str">
        <x:v>Stage-5:STEP8&gt;STEP10&gt;STEP11&gt;STEP12_CORRECTIONS&gt;STEP12_V6_TARGET_CONTRACT&gt;STEP14A_OVERLAY | Step-08:S01:result:1520</x:v>
      </x:c>
    </x:row>
    <x:row r="1816" ht="30" customHeight="1">
      <x:c r="A1816" s="42" t="str">
        <x:v>PHR-0664C9533FEC</x:v>
      </x:c>
      <x:c r="B1816" s="42" t="str">
        <x:v>пластиковые окна подольск цены с установкой</x:v>
      </x:c>
      <x:c r="C1816" s="42" t="str">
        <x:v>ASSIGNED</x:v>
      </x:c>
      <x:c r="D1816" s="42" t="str">
        <x:v>ДА</x:v>
      </x:c>
      <x:c r="E1816" s="42" t="str">
        <x:v>Москва</x:v>
      </x:c>
      <x:c r="F1816" s="42" t="n">
        <x:v>213</x:v>
      </x:c>
      <x:c r="G1816" s="42" t="str">
        <x:v>DEVICE_ALL</x:v>
      </x:c>
      <x:c r="H1816" s="43" t="n">
        <x:v>46</x:v>
      </x:c>
      <x:c r="I1816" s="43" t="n">
        <x:v>0</x:v>
      </x:c>
      <x:c r="J1816" s="42" t="str">
        <x:v>BROAD_GETTOP_NO_OPERATORS__RESULT</x:v>
      </x:c>
      <x:c r="K1816" s="42" t="str">
        <x:v>MAX_PER_PHRASE_SEPARATELY_FOR_RESULT_AND_ASSOCIATION</x:v>
      </x:c>
      <x:c r="L1816" s="42" t="str">
        <x:v>S13</x:v>
      </x:c>
      <x:c r="M1816" s="43" t="n">
        <x:v>1</x:v>
      </x:c>
      <x:c r="N1816" s="42" t="str">
        <x:v>2026-08-29</x:v>
      </x:c>
      <x:c r="O1816" s="42" t="str">
        <x:v>PVC_WINDOWS_COMMERCIAL</x:v>
      </x:c>
      <x:c r="P1816" s="42" t="str">
        <x:v>Пластиковые окна</x:v>
      </x:c>
      <x:c r="Q1816" s="42" t="str">
        <x:v>пластиковые окна</x:v>
      </x:c>
      <x:c r="R1816" s="42" t="str">
        <x:v>buy/order PVC windows</x:v>
      </x:c>
      <x:c r="S1816" s="42" t="str">
        <x:v>COMMERCIAL</x:v>
      </x:c>
      <x:c r="T1816" s="42" t="str">
        <x:v>IN_SCOPE</x:v>
      </x:c>
      <x:c r="U1816" s="42" t="str">
        <x:v>MEDIUM</x:v>
      </x:c>
      <x:c r="V1816" s="42" t="str">
        <x:v>https://okno-msk.ru/okna-rehau/</x:v>
      </x:c>
      <x:c r="W1816" s="42" t="str">
        <x:v>https://okno-msk.ru/okna-rehau/</x:v>
      </x:c>
      <x:c r="X1816" s="42" t="str">
        <x:v>https://okno-msk.ru/okna-rehau/po-tipu-doma/okna-na-kuhnyu;https://okno-msk.ru/okna-rehau/tipovye-razmery;https://okno-msk.ru/okna-rehau/tipovye-razmery/katalog-tipovyh-okon</x:v>
      </x:c>
      <x:c r="Y1816" s="42" t="str">
        <x:v>BASE_UNIT_PENDING_ACTION_REEVALUATION</x:v>
      </x:c>
      <x:c r="Z1816" s="42" t="str">
        <x:v>KEEP_EXISTING_STRUCTURE</x:v>
      </x:c>
      <x:c r="AA1816" s="42" t="str">
        <x:v>PROVISIONAL_PENDING_STEP13_CONFLICT_CHECK</x:v>
      </x:c>
      <x:c r="AB1816" s="42" t="str">
        <x:v>NONE</x:v>
      </x:c>
      <x:c r="AC1816" s="42" t="str">
        <x:v>ORDINARY_SEARCH_ELIGIBLE</x:v>
      </x:c>
      <x:c r="AD1816" s="43" t="n">
        <x:v>138</x:v>
      </x:c>
      <x:c r="AE1816" s="43" t="n">
        <x:v>166</x:v>
      </x:c>
      <x:c r="AF1816" s="42" t="str">
        <x:v>P3 — СОХРАНИТЬ / МАРШРУТИЗИРОВАТЬ</x:v>
      </x:c>
      <x:c r="AG1816" s="42" t="str">
        <x:v>action=KEEP_EXISTING_STRUCTURE; maturity=PROVISIONAL_PENDING_STEP13_CONFLICT_CHECK; uncertainty=NONE; broad_result=46; rank_in_cluster=138</x:v>
      </x:c>
      <x:c r="AH18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6" s="42" t="str">
        <x:v>Stage-5:STEP8&gt;STEP10&gt;STEP11&gt;STEP12_CORRECTIONS&gt;STEP12_V6_TARGET_CONTRACT&gt;STEP14A_OVERLAY | Step-08:S13:result:46</x:v>
      </x:c>
    </x:row>
    <x:row r="1817" ht="30" customHeight="1">
      <x:c r="A1817" s="42" t="str">
        <x:v>PHR-11F79B492D0A</x:v>
      </x:c>
      <x:c r="B1817" s="42" t="str">
        <x:v>пластиковые окна после ремонта</x:v>
      </x:c>
      <x:c r="C1817" s="42" t="str">
        <x:v>ASSIGNED</x:v>
      </x:c>
      <x:c r="D1817" s="42" t="str">
        <x:v>ДА</x:v>
      </x:c>
      <x:c r="E1817" s="42" t="str">
        <x:v>Москва</x:v>
      </x:c>
      <x:c r="F1817" s="42" t="n">
        <x:v>213</x:v>
      </x:c>
      <x:c r="G1817" s="42" t="str">
        <x:v>DEVICE_ALL</x:v>
      </x:c>
      <x:c r="H1817" s="43" t="n">
        <x:v>52</x:v>
      </x:c>
      <x:c r="I1817" s="43" t="n">
        <x:v>0</x:v>
      </x:c>
      <x:c r="J1817" s="42" t="str">
        <x:v>BROAD_GETTOP_NO_OPERATORS__RESULT</x:v>
      </x:c>
      <x:c r="K1817" s="42" t="str">
        <x:v>MAX_PER_PHRASE_SEPARATELY_FOR_RESULT_AND_ASSOCIATION</x:v>
      </x:c>
      <x:c r="L1817" s="42" t="str">
        <x:v>S14</x:v>
      </x:c>
      <x:c r="M1817" s="43" t="n">
        <x:v>1</x:v>
      </x:c>
      <x:c r="N1817" s="42" t="str">
        <x:v>2026-08-29</x:v>
      </x:c>
      <x:c r="O1817" s="42" t="str">
        <x:v>WINDOW_REPAIR_SERVICE</x:v>
      </x:c>
      <x:c r="P1817" s="42" t="str">
        <x:v>Ремонт пластиковых окон</x:v>
      </x:c>
      <x:c r="Q1817" s="42" t="str">
        <x:v>ремонт пластиковых окон</x:v>
      </x:c>
      <x:c r="R1817" s="42" t="str">
        <x:v>professional window repair</x:v>
      </x:c>
      <x:c r="S1817" s="42" t="str">
        <x:v>SERVICE</x:v>
      </x:c>
      <x:c r="T1817" s="42" t="str">
        <x:v>IN_SCOPE</x:v>
      </x:c>
      <x:c r="U1817" s="42" t="str">
        <x:v>MEDIUM</x:v>
      </x:c>
      <x:c r="V1817" s="42" t="str">
        <x:v>https://okno-msk.ru/uslugi/remont-okon/</x:v>
      </x:c>
      <x:c r="W1817" s="42" t="str">
        <x:v>https://okno-msk.ru/uslugi/remont-okon/</x:v>
      </x:c>
      <x:c r="X1817" s="42" t="str">
        <x:v>НЕТ КАНОНИЧЕСКОЙ ПОДДЕРЖИВАЮЩЕЙ СТРАНИЦЫ</x:v>
      </x:c>
      <x:c r="Y1817" s="42" t="str">
        <x:v>BASE_UNIT_PENDING_ACTION_REEVALUATION</x:v>
      </x:c>
      <x:c r="Z1817" s="42" t="str">
        <x:v>KEEP_EXISTING_STRUCTURE</x:v>
      </x:c>
      <x:c r="AA1817" s="42" t="str">
        <x:v>PROVISIONAL_PENDING_STEP13_CONFLICT_CHECK</x:v>
      </x:c>
      <x:c r="AB1817" s="42" t="str">
        <x:v>NONE</x:v>
      </x:c>
      <x:c r="AC1817" s="42" t="str">
        <x:v>REVIEW_SEARCH</x:v>
      </x:c>
      <x:c r="AD1817" s="43" t="n">
        <x:v>26</x:v>
      </x:c>
      <x:c r="AE1817" s="43" t="n">
        <x:v>32</x:v>
      </x:c>
      <x:c r="AF1817" s="42" t="str">
        <x:v>P3 — СОХРАНИТЬ / МАРШРУТИЗИРОВАТЬ</x:v>
      </x:c>
      <x:c r="AG1817" s="42" t="str">
        <x:v>action=KEEP_EXISTING_STRUCTURE; maturity=PROVISIONAL_PENDING_STEP13_CONFLICT_CHECK; uncertainty=NONE; broad_result=52; rank_in_cluster=26</x:v>
      </x:c>
      <x:c r="AH18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7" s="42" t="str">
        <x:v>Stage-5:STEP8&gt;STEP10&gt;STEP11&gt;STEP12_CORRECTIONS&gt;STEP12_V6_TARGET_CONTRACT&gt;STEP14A_OVERLAY | Step-08:S14:result:52</x:v>
      </x:c>
    </x:row>
    <x:row r="1818" ht="30" customHeight="1">
      <x:c r="A1818" s="42" t="str">
        <x:v>PHR-BF2159924C8A</x:v>
      </x:c>
      <x:c r="B1818" s="42" t="str">
        <x:v>пластиковые окна район</x:v>
      </x:c>
      <x:c r="C1818" s="42" t="str">
        <x:v>ASSIGNED</x:v>
      </x:c>
      <x:c r="D1818" s="42" t="str">
        <x:v>ДА</x:v>
      </x:c>
      <x:c r="E1818" s="42" t="str">
        <x:v>Москва</x:v>
      </x:c>
      <x:c r="F1818" s="42" t="n">
        <x:v>213</x:v>
      </x:c>
      <x:c r="G1818" s="42" t="str">
        <x:v>DEVICE_ALL</x:v>
      </x:c>
      <x:c r="H1818" s="43" t="n">
        <x:v>709</x:v>
      </x:c>
      <x:c r="I1818" s="43" t="n">
        <x:v>0</x:v>
      </x:c>
      <x:c r="J1818" s="42" t="str">
        <x:v>BROAD_GETTOP_NO_OPERATORS__RESULT</x:v>
      </x:c>
      <x:c r="K1818" s="42" t="str">
        <x:v>MAX_PER_PHRASE_SEPARATELY_FOR_RESULT_AND_ASSOCIATION</x:v>
      </x:c>
      <x:c r="L1818" s="42" t="str">
        <x:v>S01</x:v>
      </x:c>
      <x:c r="M1818" s="43" t="n">
        <x:v>1</x:v>
      </x:c>
      <x:c r="N1818" s="42" t="str">
        <x:v>2026-08-29</x:v>
      </x:c>
      <x:c r="O1818" s="42" t="str">
        <x:v>PVC_WINDOWS_COMMERCIAL</x:v>
      </x:c>
      <x:c r="P1818" s="42" t="str">
        <x:v>Пластиковые окна</x:v>
      </x:c>
      <x:c r="Q1818" s="42" t="str">
        <x:v>пластиковые окна</x:v>
      </x:c>
      <x:c r="R1818" s="42" t="str">
        <x:v>buy/order PVC windows</x:v>
      </x:c>
      <x:c r="S1818" s="42" t="str">
        <x:v>COMMERCIAL</x:v>
      </x:c>
      <x:c r="T1818" s="42" t="str">
        <x:v>IN_SCOPE</x:v>
      </x:c>
      <x:c r="U1818" s="42" t="str">
        <x:v>MEDIUM</x:v>
      </x:c>
      <x:c r="V1818" s="42" t="str">
        <x:v>https://okno-msk.ru/okna-rehau/</x:v>
      </x:c>
      <x:c r="W1818" s="42" t="str">
        <x:v>https://okno-msk.ru/okna-rehau/</x:v>
      </x:c>
      <x:c r="X1818" s="42" t="str">
        <x:v>https://okno-msk.ru/okna-rehau/po-tipu-doma/okna-na-kuhnyu;https://okno-msk.ru/okna-rehau/tipovye-razmery;https://okno-msk.ru/okna-rehau/tipovye-razmery/katalog-tipovyh-okon</x:v>
      </x:c>
      <x:c r="Y1818" s="42" t="str">
        <x:v>BASE_UNIT_PENDING_ACTION_REEVALUATION</x:v>
      </x:c>
      <x:c r="Z1818" s="42" t="str">
        <x:v>KEEP_EXISTING_STRUCTURE</x:v>
      </x:c>
      <x:c r="AA1818" s="42" t="str">
        <x:v>PROVISIONAL_PENDING_STEP13_CONFLICT_CHECK</x:v>
      </x:c>
      <x:c r="AB1818" s="42" t="str">
        <x:v>NONE</x:v>
      </x:c>
      <x:c r="AC1818" s="42" t="str">
        <x:v>REVIEW_SEARCH</x:v>
      </x:c>
      <x:c r="AD1818" s="43" t="n">
        <x:v>54</x:v>
      </x:c>
      <x:c r="AE1818" s="43" t="n">
        <x:v>59</x:v>
      </x:c>
      <x:c r="AF1818" s="42" t="str">
        <x:v>P3 — СОХРАНИТЬ / МАРШРУТИЗИРОВАТЬ</x:v>
      </x:c>
      <x:c r="AG1818" s="42" t="str">
        <x:v>action=KEEP_EXISTING_STRUCTURE; maturity=PROVISIONAL_PENDING_STEP13_CONFLICT_CHECK; uncertainty=NONE; broad_result=709; rank_in_cluster=54</x:v>
      </x:c>
      <x:c r="AH18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8" s="42" t="str">
        <x:v>Stage-5:STEP8&gt;STEP10&gt;STEP11&gt;STEP12_CORRECTIONS&gt;STEP12_V6_TARGET_CONTRACT&gt;STEP14A_OVERLAY | Step-08:S01:result:709</x:v>
      </x:c>
    </x:row>
    <x:row r="1819" ht="30" customHeight="1">
      <x:c r="A1819" s="42" t="str">
        <x:v>PHR-9C19DCA3C3F5</x:v>
      </x:c>
      <x:c r="B1819" s="42" t="str">
        <x:v>пластиковые окна ремонт пластика</x:v>
      </x:c>
      <x:c r="C1819" s="42" t="str">
        <x:v>ASSIGNED</x:v>
      </x:c>
      <x:c r="D1819" s="42" t="str">
        <x:v>ДА</x:v>
      </x:c>
      <x:c r="E1819" s="42" t="str">
        <x:v>Москва</x:v>
      </x:c>
      <x:c r="F1819" s="42" t="n">
        <x:v>213</x:v>
      </x:c>
      <x:c r="G1819" s="42" t="str">
        <x:v>DEVICE_ALL</x:v>
      </x:c>
      <x:c r="H1819" s="43" t="n">
        <x:v>12</x:v>
      </x:c>
      <x:c r="I1819" s="43" t="n">
        <x:v>0</x:v>
      </x:c>
      <x:c r="J1819" s="42" t="str">
        <x:v>BROAD_GETTOP_NO_OPERATORS__RESULT</x:v>
      </x:c>
      <x:c r="K1819" s="42" t="str">
        <x:v>MAX_PER_PHRASE_SEPARATELY_FOR_RESULT_AND_ASSOCIATION</x:v>
      </x:c>
      <x:c r="L1819" s="42" t="str">
        <x:v>S14</x:v>
      </x:c>
      <x:c r="M1819" s="43" t="n">
        <x:v>1</x:v>
      </x:c>
      <x:c r="N1819" s="42" t="str">
        <x:v>2026-08-29</x:v>
      </x:c>
      <x:c r="O1819" s="42" t="str">
        <x:v>WINDOW_REPAIR_SERVICE</x:v>
      </x:c>
      <x:c r="P1819" s="42" t="str">
        <x:v>Ремонт пластиковых окон</x:v>
      </x:c>
      <x:c r="Q1819" s="42" t="str">
        <x:v>ремонт пластиковых окон</x:v>
      </x:c>
      <x:c r="R1819" s="42" t="str">
        <x:v>professional window repair</x:v>
      </x:c>
      <x:c r="S1819" s="42" t="str">
        <x:v>SERVICE</x:v>
      </x:c>
      <x:c r="T1819" s="42" t="str">
        <x:v>IN_SCOPE</x:v>
      </x:c>
      <x:c r="U1819" s="42" t="str">
        <x:v>MEDIUM</x:v>
      </x:c>
      <x:c r="V1819" s="42" t="str">
        <x:v>https://okno-msk.ru/uslugi/remont-okon/</x:v>
      </x:c>
      <x:c r="W1819" s="42" t="str">
        <x:v>https://okno-msk.ru/uslugi/remont-okon/</x:v>
      </x:c>
      <x:c r="X1819" s="42" t="str">
        <x:v>НЕТ КАНОНИЧЕСКОЙ ПОДДЕРЖИВАЮЩЕЙ СТРАНИЦЫ</x:v>
      </x:c>
      <x:c r="Y1819" s="42" t="str">
        <x:v>BASE_UNIT_PENDING_ACTION_REEVALUATION</x:v>
      </x:c>
      <x:c r="Z1819" s="42" t="str">
        <x:v>KEEP_EXISTING_STRUCTURE</x:v>
      </x:c>
      <x:c r="AA1819" s="42" t="str">
        <x:v>PROVISIONAL_PENDING_STEP13_CONFLICT_CHECK</x:v>
      </x:c>
      <x:c r="AB1819" s="42" t="str">
        <x:v>NONE</x:v>
      </x:c>
      <x:c r="AC1819" s="42" t="str">
        <x:v>ORDINARY_SEARCH_ELIGIBLE</x:v>
      </x:c>
      <x:c r="AD1819" s="43" t="n">
        <x:v>86</x:v>
      </x:c>
      <x:c r="AE1819" s="43" t="n">
        <x:v>102</x:v>
      </x:c>
      <x:c r="AF1819" s="42" t="str">
        <x:v>P3 — СОХРАНИТЬ / МАРШРУТИЗИРОВАТЬ</x:v>
      </x:c>
      <x:c r="AG1819" s="42" t="str">
        <x:v>action=KEEP_EXISTING_STRUCTURE; maturity=PROVISIONAL_PENDING_STEP13_CONFLICT_CHECK; uncertainty=NONE; broad_result=12; rank_in_cluster=86</x:v>
      </x:c>
      <x:c r="AH18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9" s="42" t="str">
        <x:v>Stage-5:STEP8&gt;STEP10&gt;STEP11&gt;STEP12_CORRECTIONS&gt;STEP12_V6_TARGET_CONTRACT&gt;STEP14A_OVERLAY | Step-08:S14:result:12</x:v>
      </x:c>
    </x:row>
    <x:row r="1820" ht="30" customHeight="1">
      <x:c r="A1820" s="42" t="str">
        <x:v>PHR-F15D47661174</x:v>
      </x:c>
      <x:c r="B1820" s="42" t="str">
        <x:v>пластиковые окна ремонт установка москитной сетки</x:v>
      </x:c>
      <x:c r="C1820" s="42" t="str">
        <x:v>ASSIGNED</x:v>
      </x:c>
      <x:c r="D1820" s="42" t="str">
        <x:v>ДА</x:v>
      </x:c>
      <x:c r="E1820" s="42" t="str">
        <x:v>Москва</x:v>
      </x:c>
      <x:c r="F1820" s="42" t="n">
        <x:v>213</x:v>
      </x:c>
      <x:c r="G1820" s="42" t="str">
        <x:v>DEVICE_ALL</x:v>
      </x:c>
      <x:c r="H1820" s="43" t="n">
        <x:v>6</x:v>
      </x:c>
      <x:c r="I1820" s="43" t="n">
        <x:v>0</x:v>
      </x:c>
      <x:c r="J1820" s="42" t="str">
        <x:v>BROAD_GETTOP_NO_OPERATORS__RESULT</x:v>
      </x:c>
      <x:c r="K1820" s="42" t="str">
        <x:v>MAX_PER_PHRASE_SEPARATELY_FOR_RESULT_AND_ASSOCIATION</x:v>
      </x:c>
      <x:c r="L1820" s="42" t="str">
        <x:v>S14</x:v>
      </x:c>
      <x:c r="M1820" s="43" t="n">
        <x:v>1</x:v>
      </x:c>
      <x:c r="N1820" s="42" t="str">
        <x:v>2026-08-29</x:v>
      </x:c>
      <x:c r="O1820" s="42" t="str">
        <x:v>MOSQUITO_NET_INSTALLATION_SERVICE</x:v>
      </x:c>
      <x:c r="P1820" s="42" t="str">
        <x:v>Установка москитной сетки на пластиковое окно</x:v>
      </x:c>
      <x:c r="Q1820" s="42" t="str">
        <x:v>установка москитной сетки на пластиковое окно</x:v>
      </x:c>
      <x:c r="R1820" s="42" t="str">
        <x:v>order professional mosquito-net installation</x:v>
      </x:c>
      <x:c r="S1820" s="42" t="str">
        <x:v>SERVICE</x:v>
      </x:c>
      <x:c r="T1820" s="42" t="str">
        <x:v>IN_SCOPE</x:v>
      </x:c>
      <x:c r="U1820" s="42" t="str">
        <x:v>HIGH</x:v>
      </x:c>
      <x:c r="V1820" s="42" t="str">
        <x:v>НЕ БЫЛО СОХРАНЁННОГО URL</x:v>
      </x:c>
      <x:c r="W1820" s="42" t="str">
        <x:v>https://okno-msk.ru/okna-rehau/aksessuary-dlya-okon/moskitnye-setki/</x:v>
      </x:c>
      <x:c r="X1820" s="42" t="str">
        <x:v>НЕТ КАНОНИЧЕСКОЙ ПОДДЕРЖИВАЮЩЕЙ СТРАНИЦЫ</x:v>
      </x:c>
      <x:c r="Y1820" s="42" t="str">
        <x:v>PRIMARY_EXISTING_SERVICE</x:v>
      </x:c>
      <x:c r="Z1820" s="42" t="str">
        <x:v>KEEP_EXISTING_STRUCTURE</x:v>
      </x:c>
      <x:c r="AA1820" s="42" t="str">
        <x:v>FINAL_WITHIN_STEP12_EVIDENCE</x:v>
      </x:c>
      <x:c r="AB1820" s="42" t="str">
        <x:v>NONE</x:v>
      </x:c>
      <x:c r="AC1820" s="42" t="str">
        <x:v>REVIEW_SEARCH</x:v>
      </x:c>
      <x:c r="AD1820" s="43" t="n">
        <x:v>12</x:v>
      </x:c>
      <x:c r="AE1820" s="43" t="n">
        <x:v>42</x:v>
      </x:c>
      <x:c r="AF1820" s="42" t="str">
        <x:v>P3 — СОХРАНИТЬ / МАРШРУТИЗИРОВАТЬ</x:v>
      </x:c>
      <x:c r="AG1820" s="42" t="str">
        <x:v>action=KEEP_EXISTING_STRUCTURE; maturity=FINAL_WITHIN_STEP12_EVIDENCE; uncertainty=NONE; broad_result=6; rank_in_cluster=12</x:v>
      </x:c>
      <x:c r="AH18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20" s="42" t="str">
        <x:v>Stage-5:STEP8&gt;STEP10&gt;STEP11&gt;STEP12_CORRECTIONS&gt;STEP12_V6_TARGET_CONTRACT&gt;STEP14A_OVERLAY | Step-08:S14:result:6</x:v>
      </x:c>
    </x:row>
    <x:row r="1821" ht="30" customHeight="1">
      <x:c r="A1821" s="42" t="str">
        <x:v>PHR-4EF1F97B1251</x:v>
      </x:c>
      <x:c r="B1821" s="42" t="str">
        <x:v>пластиковые окна рехау</x:v>
      </x:c>
      <x:c r="C1821" s="42" t="str">
        <x:v>ASSIGNED</x:v>
      </x:c>
      <x:c r="D1821" s="42" t="str">
        <x:v>ДА</x:v>
      </x:c>
      <x:c r="E1821" s="42" t="str">
        <x:v>Москва</x:v>
      </x:c>
      <x:c r="F1821" s="42" t="n">
        <x:v>213</x:v>
      </x:c>
      <x:c r="G1821" s="42" t="str">
        <x:v>DEVICE_ALL</x:v>
      </x:c>
      <x:c r="H1821" s="43" t="n">
        <x:v>2119</x:v>
      </x:c>
      <x:c r="I1821" s="43" t="n">
        <x:v>0</x:v>
      </x:c>
      <x:c r="J1821" s="42" t="str">
        <x:v>BROAD_GETTOP_NO_OPERATORS__RESULT</x:v>
      </x:c>
      <x:c r="K1821" s="42" t="str">
        <x:v>MAX_PER_PHRASE_SEPARATELY_FOR_RESULT_AND_ASSOCIATION</x:v>
      </x:c>
      <x:c r="L1821" s="42" t="str">
        <x:v>S01</x:v>
      </x:c>
      <x:c r="M1821" s="43" t="n">
        <x:v>1</x:v>
      </x:c>
      <x:c r="N1821" s="42" t="str">
        <x:v>2026-08-29</x:v>
      </x:c>
      <x:c r="O1821" s="42" t="str">
        <x:v>REHAU_WINDOWS_COMMERCIAL</x:v>
      </x:c>
      <x:c r="P1821" s="42" t="str">
        <x:v>Окна rehau</x:v>
      </x:c>
      <x:c r="Q1821" s="42" t="str">
        <x:v>окна rehau</x:v>
      </x:c>
      <x:c r="R1821" s="42" t="str">
        <x:v>buy/order Rehau window products</x:v>
      </x:c>
      <x:c r="S1821" s="42" t="str">
        <x:v>COMMERCIAL</x:v>
      </x:c>
      <x:c r="T1821" s="42" t="str">
        <x:v>IN_SCOPE</x:v>
      </x:c>
      <x:c r="U1821" s="42" t="str">
        <x:v>MEDIUM</x:v>
      </x:c>
      <x:c r="V1821" s="42" t="str">
        <x:v>https://okno-msk.ru/okna-rehau/</x:v>
      </x:c>
      <x:c r="W1821" s="42" t="str">
        <x:v>https://okno-msk.ru/okna-rehau/</x:v>
      </x:c>
      <x:c r="X1821" s="42" t="str">
        <x:v>НЕТ КАНОНИЧЕСКОЙ ПОДДЕРЖИВАЮЩЕЙ СТРАНИЦЫ</x:v>
      </x:c>
      <x:c r="Y1821" s="42" t="str">
        <x:v>BASE_UNIT_PENDING_ACTION_REEVALUATION</x:v>
      </x:c>
      <x:c r="Z1821" s="42" t="str">
        <x:v>KEEP_EXISTING_STRUCTURE</x:v>
      </x:c>
      <x:c r="AA1821" s="42" t="str">
        <x:v>PROVISIONAL_PENDING_STEP13_CONFLICT_CHECK</x:v>
      </x:c>
      <x:c r="AB1821" s="42" t="str">
        <x:v>NONE</x:v>
      </x:c>
      <x:c r="AC1821" s="42" t="str">
        <x:v>ORDINARY_SEARCH_ELIGIBLE</x:v>
      </x:c>
      <x:c r="AD1821" s="43" t="n">
        <x:v>2</x:v>
      </x:c>
      <x:c r="AE1821" s="43" t="n">
        <x:v>19</x:v>
      </x:c>
      <x:c r="AF1821" s="42" t="str">
        <x:v>P3 — СОХРАНИТЬ / МАРШРУТИЗИРОВАТЬ</x:v>
      </x:c>
      <x:c r="AG1821" s="42" t="str">
        <x:v>action=KEEP_EXISTING_STRUCTURE; maturity=PROVISIONAL_PENDING_STEP13_CONFLICT_CHECK; uncertainty=NONE; broad_result=2119; rank_in_cluster=2</x:v>
      </x:c>
      <x:c r="AH18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1" s="42" t="str">
        <x:v>Stage-5:STEP8&gt;STEP10&gt;STEP11&gt;STEP12_CORRECTIONS&gt;STEP12_V6_TARGET_CONTRACT&gt;STEP14A_OVERLAY | Step-08:S01:result:2119</x:v>
      </x:c>
    </x:row>
    <x:row r="1822" ht="30" customHeight="1">
      <x:c r="A1822" s="42" t="str">
        <x:v>PHR-0524E15D0841</x:v>
      </x:c>
      <x:c r="B1822" s="42" t="str">
        <x:v>пластиковые окна рехау в москве с установкой</x:v>
      </x:c>
      <x:c r="C1822" s="42" t="str">
        <x:v>ASSIGNED</x:v>
      </x:c>
      <x:c r="D1822" s="42" t="str">
        <x:v>ДА</x:v>
      </x:c>
      <x:c r="E1822" s="42" t="str">
        <x:v>Москва</x:v>
      </x:c>
      <x:c r="F1822" s="42" t="n">
        <x:v>213</x:v>
      </x:c>
      <x:c r="G1822" s="42" t="str">
        <x:v>DEVICE_ALL</x:v>
      </x:c>
      <x:c r="H1822" s="43" t="n">
        <x:v>148</x:v>
      </x:c>
      <x:c r="I1822" s="43" t="n">
        <x:v>0</x:v>
      </x:c>
      <x:c r="J1822" s="42" t="str">
        <x:v>BROAD_GETTOP_NO_OPERATORS__RESULT</x:v>
      </x:c>
      <x:c r="K1822" s="42" t="str">
        <x:v>MAX_PER_PHRASE_SEPARATELY_FOR_RESULT_AND_ASSOCIATION</x:v>
      </x:c>
      <x:c r="L1822" s="42" t="str">
        <x:v>S13</x:v>
      </x:c>
      <x:c r="M1822" s="43" t="n">
        <x:v>1</x:v>
      </x:c>
      <x:c r="N1822" s="42" t="str">
        <x:v>2026-08-29</x:v>
      </x:c>
      <x:c r="O1822" s="42" t="str">
        <x:v>REHAU_WINDOWS_COMMERCIAL</x:v>
      </x:c>
      <x:c r="P1822" s="42" t="str">
        <x:v>Окна rehau</x:v>
      </x:c>
      <x:c r="Q1822" s="42" t="str">
        <x:v>окна rehau</x:v>
      </x:c>
      <x:c r="R1822" s="42" t="str">
        <x:v>buy/order Rehau window products</x:v>
      </x:c>
      <x:c r="S1822" s="42" t="str">
        <x:v>COMMERCIAL</x:v>
      </x:c>
      <x:c r="T1822" s="42" t="str">
        <x:v>IN_SCOPE</x:v>
      </x:c>
      <x:c r="U1822" s="42" t="str">
        <x:v>MEDIUM</x:v>
      </x:c>
      <x:c r="V1822" s="42" t="str">
        <x:v>https://okno-msk.ru/okna-rehau/</x:v>
      </x:c>
      <x:c r="W1822" s="42" t="str">
        <x:v>https://okno-msk.ru/okna-rehau/</x:v>
      </x:c>
      <x:c r="X1822" s="42" t="str">
        <x:v>НЕТ КАНОНИЧЕСКОЙ ПОДДЕРЖИВАЮЩЕЙ СТРАНИЦЫ</x:v>
      </x:c>
      <x:c r="Y1822" s="42" t="str">
        <x:v>BASE_UNIT_PENDING_ACTION_REEVALUATION</x:v>
      </x:c>
      <x:c r="Z1822" s="42" t="str">
        <x:v>KEEP_EXISTING_STRUCTURE</x:v>
      </x:c>
      <x:c r="AA1822" s="42" t="str">
        <x:v>PROVISIONAL_PENDING_STEP13_CONFLICT_CHECK</x:v>
      </x:c>
      <x:c r="AB1822" s="42" t="str">
        <x:v>NONE</x:v>
      </x:c>
      <x:c r="AC1822" s="42" t="str">
        <x:v>ORDINARY_SEARCH_ELIGIBLE</x:v>
      </x:c>
      <x:c r="AD1822" s="43" t="n">
        <x:v>9</x:v>
      </x:c>
      <x:c r="AE1822" s="43" t="n">
        <x:v>114</x:v>
      </x:c>
      <x:c r="AF1822" s="42" t="str">
        <x:v>P3 — СОХРАНИТЬ / МАРШРУТИЗИРОВАТЬ</x:v>
      </x:c>
      <x:c r="AG1822" s="42" t="str">
        <x:v>action=KEEP_EXISTING_STRUCTURE; maturity=PROVISIONAL_PENDING_STEP13_CONFLICT_CHECK; uncertainty=NONE; broad_result=148; rank_in_cluster=9</x:v>
      </x:c>
      <x:c r="AH18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2" s="42" t="str">
        <x:v>Stage-5:STEP8&gt;STEP10&gt;STEP11&gt;STEP12_CORRECTIONS&gt;STEP12_V6_TARGET_CONTRACT&gt;STEP14A_OVERLAY | Step-08:S13:result:148</x:v>
      </x:c>
    </x:row>
    <x:row r="1823" ht="30" customHeight="1">
      <x:c r="A1823" s="42" t="str">
        <x:v>PHR-80C2EA64F1AE</x:v>
      </x:c>
      <x:c r="B1823" s="42" t="str">
        <x:v>пластиковые окна рехау москва цена с установкой</x:v>
      </x:c>
      <x:c r="C1823" s="42" t="str">
        <x:v>ASSIGNED</x:v>
      </x:c>
      <x:c r="D1823" s="42" t="str">
        <x:v>ДА</x:v>
      </x:c>
      <x:c r="E1823" s="42" t="str">
        <x:v>Москва</x:v>
      </x:c>
      <x:c r="F1823" s="42" t="n">
        <x:v>213</x:v>
      </x:c>
      <x:c r="G1823" s="42" t="str">
        <x:v>DEVICE_ALL</x:v>
      </x:c>
      <x:c r="H1823" s="43" t="n">
        <x:v>155</x:v>
      </x:c>
      <x:c r="I1823" s="43" t="n">
        <x:v>0</x:v>
      </x:c>
      <x:c r="J1823" s="42" t="str">
        <x:v>BROAD_GETTOP_NO_OPERATORS__RESULT</x:v>
      </x:c>
      <x:c r="K1823" s="42" t="str">
        <x:v>MAX_PER_PHRASE_SEPARATELY_FOR_RESULT_AND_ASSOCIATION</x:v>
      </x:c>
      <x:c r="L1823" s="42" t="str">
        <x:v>S13</x:v>
      </x:c>
      <x:c r="M1823" s="43" t="n">
        <x:v>1</x:v>
      </x:c>
      <x:c r="N1823" s="42" t="str">
        <x:v>2026-08-29</x:v>
      </x:c>
      <x:c r="O1823" s="42" t="str">
        <x:v>REHAU_WINDOWS_COMMERCIAL</x:v>
      </x:c>
      <x:c r="P1823" s="42" t="str">
        <x:v>Окна rehau</x:v>
      </x:c>
      <x:c r="Q1823" s="42" t="str">
        <x:v>окна rehau</x:v>
      </x:c>
      <x:c r="R1823" s="42" t="str">
        <x:v>buy/order Rehau window products</x:v>
      </x:c>
      <x:c r="S1823" s="42" t="str">
        <x:v>COMMERCIAL</x:v>
      </x:c>
      <x:c r="T1823" s="42" t="str">
        <x:v>IN_SCOPE</x:v>
      </x:c>
      <x:c r="U1823" s="42" t="str">
        <x:v>MEDIUM</x:v>
      </x:c>
      <x:c r="V1823" s="42" t="str">
        <x:v>https://okno-msk.ru/okna-rehau/</x:v>
      </x:c>
      <x:c r="W1823" s="42" t="str">
        <x:v>https://okno-msk.ru/okna-rehau/</x:v>
      </x:c>
      <x:c r="X1823" s="42" t="str">
        <x:v>НЕТ КАНОНИЧЕСКОЙ ПОДДЕРЖИВАЮЩЕЙ СТРАНИЦЫ</x:v>
      </x:c>
      <x:c r="Y1823" s="42" t="str">
        <x:v>BASE_UNIT_PENDING_ACTION_REEVALUATION</x:v>
      </x:c>
      <x:c r="Z1823" s="42" t="str">
        <x:v>KEEP_EXISTING_STRUCTURE</x:v>
      </x:c>
      <x:c r="AA1823" s="42" t="str">
        <x:v>PROVISIONAL_PENDING_STEP13_CONFLICT_CHECK</x:v>
      </x:c>
      <x:c r="AB1823" s="42" t="str">
        <x:v>NONE</x:v>
      </x:c>
      <x:c r="AC1823" s="42" t="str">
        <x:v>ORDINARY_SEARCH_ELIGIBLE</x:v>
      </x:c>
      <x:c r="AD1823" s="43" t="n">
        <x:v>8</x:v>
      </x:c>
      <x:c r="AE1823" s="43" t="n">
        <x:v>112</x:v>
      </x:c>
      <x:c r="AF1823" s="42" t="str">
        <x:v>P3 — СОХРАНИТЬ / МАРШРУТИЗИРОВАТЬ</x:v>
      </x:c>
      <x:c r="AG1823" s="42" t="str">
        <x:v>action=KEEP_EXISTING_STRUCTURE; maturity=PROVISIONAL_PENDING_STEP13_CONFLICT_CHECK; uncertainty=NONE; broad_result=155; rank_in_cluster=8</x:v>
      </x:c>
      <x:c r="AH18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3" s="42" t="str">
        <x:v>Stage-5:STEP8&gt;STEP10&gt;STEP11&gt;STEP12_CORRECTIONS&gt;STEP12_V6_TARGET_CONTRACT&gt;STEP14A_OVERLAY | Step-08:S13:result:155</x:v>
      </x:c>
    </x:row>
    <x:row r="1824" ht="30" customHeight="1">
      <x:c r="A1824" s="42" t="str">
        <x:v>PHR-86F1FE016B5A</x:v>
      </x:c>
      <x:c r="B1824" s="42" t="str">
        <x:v>пластиковые окна рехау от производителя</x:v>
      </x:c>
      <x:c r="C1824" s="42" t="str">
        <x:v>ASSIGNED</x:v>
      </x:c>
      <x:c r="D1824" s="42" t="str">
        <x:v>ДА</x:v>
      </x:c>
      <x:c r="E1824" s="42" t="str">
        <x:v>Москва</x:v>
      </x:c>
      <x:c r="F1824" s="42" t="n">
        <x:v>213</x:v>
      </x:c>
      <x:c r="G1824" s="42" t="str">
        <x:v>DEVICE_ALL</x:v>
      </x:c>
      <x:c r="H1824" s="43" t="n">
        <x:v>72</x:v>
      </x:c>
      <x:c r="I1824" s="43" t="n">
        <x:v>0</x:v>
      </x:c>
      <x:c r="J1824" s="42" t="str">
        <x:v>BROAD_GETTOP_NO_OPERATORS__RESULT</x:v>
      </x:c>
      <x:c r="K1824" s="42" t="str">
        <x:v>MAX_PER_PHRASE_SEPARATELY_FOR_RESULT_AND_ASSOCIATION</x:v>
      </x:c>
      <x:c r="L1824" s="42" t="str">
        <x:v>S18</x:v>
      </x:c>
      <x:c r="M1824" s="43" t="n">
        <x:v>1</x:v>
      </x:c>
      <x:c r="N1824" s="42" t="str">
        <x:v>2026-08-29</x:v>
      </x:c>
      <x:c r="O1824" s="42" t="str">
        <x:v>REHAU_WINDOWS_COMMERCIAL</x:v>
      </x:c>
      <x:c r="P1824" s="42" t="str">
        <x:v>Окна rehau</x:v>
      </x:c>
      <x:c r="Q1824" s="42" t="str">
        <x:v>окна rehau</x:v>
      </x:c>
      <x:c r="R1824" s="42" t="str">
        <x:v>buy/order Rehau window products</x:v>
      </x:c>
      <x:c r="S1824" s="42" t="str">
        <x:v>COMMERCIAL</x:v>
      </x:c>
      <x:c r="T1824" s="42" t="str">
        <x:v>IN_SCOPE</x:v>
      </x:c>
      <x:c r="U1824" s="42" t="str">
        <x:v>MEDIUM</x:v>
      </x:c>
      <x:c r="V1824" s="42" t="str">
        <x:v>https://okno-msk.ru/okna-rehau/</x:v>
      </x:c>
      <x:c r="W1824" s="42" t="str">
        <x:v>https://okno-msk.ru/okna-rehau/</x:v>
      </x:c>
      <x:c r="X1824" s="42" t="str">
        <x:v>НЕТ КАНОНИЧЕСКОЙ ПОДДЕРЖИВАЮЩЕЙ СТРАНИЦЫ</x:v>
      </x:c>
      <x:c r="Y1824" s="42" t="str">
        <x:v>BASE_UNIT_PENDING_ACTION_REEVALUATION</x:v>
      </x:c>
      <x:c r="Z1824" s="42" t="str">
        <x:v>KEEP_EXISTING_STRUCTURE</x:v>
      </x:c>
      <x:c r="AA1824" s="42" t="str">
        <x:v>PROVISIONAL_PENDING_STEP13_CONFLICT_CHECK</x:v>
      </x:c>
      <x:c r="AB1824" s="42" t="str">
        <x:v>NONE</x:v>
      </x:c>
      <x:c r="AC1824" s="42" t="str">
        <x:v>ORDINARY_SEARCH_ELIGIBLE</x:v>
      </x:c>
      <x:c r="AD1824" s="43" t="n">
        <x:v>17</x:v>
      </x:c>
      <x:c r="AE1824" s="43" t="n">
        <x:v>144</x:v>
      </x:c>
      <x:c r="AF1824" s="42" t="str">
        <x:v>P3 — СОХРАНИТЬ / МАРШРУТИЗИРОВАТЬ</x:v>
      </x:c>
      <x:c r="AG1824" s="42" t="str">
        <x:v>action=KEEP_EXISTING_STRUCTURE; maturity=PROVISIONAL_PENDING_STEP13_CONFLICT_CHECK; uncertainty=NONE; broad_result=72; rank_in_cluster=17</x:v>
      </x:c>
      <x:c r="AH18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4" s="42" t="str">
        <x:v>Stage-5:STEP8&gt;STEP10&gt;STEP11&gt;STEP12_CORRECTIONS&gt;STEP12_V6_TARGET_CONTRACT&gt;STEP14A_OVERLAY | Step-08:S18:result:72</x:v>
      </x:c>
    </x:row>
    <x:row r="1825" ht="30" customHeight="1">
      <x:c r="A1825" s="42" t="str">
        <x:v>PHR-36614762B4BC</x:v>
      </x:c>
      <x:c r="B1825" s="42" t="str">
        <x:v>пластиковые окна рехау от производителя москва</x:v>
      </x:c>
      <x:c r="C1825" s="42" t="str">
        <x:v>ASSIGNED</x:v>
      </x:c>
      <x:c r="D1825" s="42" t="str">
        <x:v>ДА</x:v>
      </x:c>
      <x:c r="E1825" s="42" t="str">
        <x:v>Москва</x:v>
      </x:c>
      <x:c r="F1825" s="42" t="n">
        <x:v>213</x:v>
      </x:c>
      <x:c r="G1825" s="42" t="str">
        <x:v>DEVICE_ALL</x:v>
      </x:c>
      <x:c r="H1825" s="43" t="n">
        <x:v>30</x:v>
      </x:c>
      <x:c r="I1825" s="43" t="n">
        <x:v>0</x:v>
      </x:c>
      <x:c r="J1825" s="42" t="str">
        <x:v>BROAD_GETTOP_NO_OPERATORS__RESULT</x:v>
      </x:c>
      <x:c r="K1825" s="42" t="str">
        <x:v>MAX_PER_PHRASE_SEPARATELY_FOR_RESULT_AND_ASSOCIATION</x:v>
      </x:c>
      <x:c r="L1825" s="42" t="str">
        <x:v>S18</x:v>
      </x:c>
      <x:c r="M1825" s="43" t="n">
        <x:v>1</x:v>
      </x:c>
      <x:c r="N1825" s="42" t="str">
        <x:v>2026-08-29</x:v>
      </x:c>
      <x:c r="O1825" s="42" t="str">
        <x:v>REHAU_WINDOWS_COMMERCIAL</x:v>
      </x:c>
      <x:c r="P1825" s="42" t="str">
        <x:v>Окна rehau</x:v>
      </x:c>
      <x:c r="Q1825" s="42" t="str">
        <x:v>окна rehau</x:v>
      </x:c>
      <x:c r="R1825" s="42" t="str">
        <x:v>buy/order Rehau window products</x:v>
      </x:c>
      <x:c r="S1825" s="42" t="str">
        <x:v>COMMERCIAL</x:v>
      </x:c>
      <x:c r="T1825" s="42" t="str">
        <x:v>IN_SCOPE</x:v>
      </x:c>
      <x:c r="U1825" s="42" t="str">
        <x:v>MEDIUM</x:v>
      </x:c>
      <x:c r="V1825" s="42" t="str">
        <x:v>https://okno-msk.ru/okna-rehau/</x:v>
      </x:c>
      <x:c r="W1825" s="42" t="str">
        <x:v>https://okno-msk.ru/okna-rehau/</x:v>
      </x:c>
      <x:c r="X1825" s="42" t="str">
        <x:v>НЕТ КАНОНИЧЕСКОЙ ПОДДЕРЖИВАЮЩЕЙ СТРАНИЦЫ</x:v>
      </x:c>
      <x:c r="Y1825" s="42" t="str">
        <x:v>BASE_UNIT_PENDING_ACTION_REEVALUATION</x:v>
      </x:c>
      <x:c r="Z1825" s="42" t="str">
        <x:v>KEEP_EXISTING_STRUCTURE</x:v>
      </x:c>
      <x:c r="AA1825" s="42" t="str">
        <x:v>PROVISIONAL_PENDING_STEP13_CONFLICT_CHECK</x:v>
      </x:c>
      <x:c r="AB1825" s="42" t="str">
        <x:v>NONE</x:v>
      </x:c>
      <x:c r="AC1825" s="42" t="str">
        <x:v>ORDINARY_SEARCH_ELIGIBLE</x:v>
      </x:c>
      <x:c r="AD1825" s="43" t="n">
        <x:v>28</x:v>
      </x:c>
      <x:c r="AE1825" s="43" t="n">
        <x:v>192</x:v>
      </x:c>
      <x:c r="AF1825" s="42" t="str">
        <x:v>P3 — СОХРАНИТЬ / МАРШРУТИЗИРОВАТЬ</x:v>
      </x:c>
      <x:c r="AG1825" s="42" t="str">
        <x:v>action=KEEP_EXISTING_STRUCTURE; maturity=PROVISIONAL_PENDING_STEP13_CONFLICT_CHECK; uncertainty=NONE; broad_result=30; rank_in_cluster=28</x:v>
      </x:c>
      <x:c r="AH18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5" s="42" t="str">
        <x:v>Stage-5:STEP8&gt;STEP10&gt;STEP11&gt;STEP12_CORRECTIONS&gt;STEP12_V6_TARGET_CONTRACT&gt;STEP14A_OVERLAY | Step-08:S18:result:30</x:v>
      </x:c>
    </x:row>
    <x:row r="1826" ht="30" customHeight="1">
      <x:c r="A1826" s="42" t="str">
        <x:v>PHR-67C978096E1A</x:v>
      </x:c>
      <x:c r="B1826" s="42" t="str">
        <x:v>пластиковые окна рехау от производителя цены</x:v>
      </x:c>
      <x:c r="C1826" s="42" t="str">
        <x:v>ASSIGNED</x:v>
      </x:c>
      <x:c r="D1826" s="42" t="str">
        <x:v>ДА</x:v>
      </x:c>
      <x:c r="E1826" s="42" t="str">
        <x:v>Москва</x:v>
      </x:c>
      <x:c r="F1826" s="42" t="n">
        <x:v>213</x:v>
      </x:c>
      <x:c r="G1826" s="42" t="str">
        <x:v>DEVICE_ALL</x:v>
      </x:c>
      <x:c r="H1826" s="43" t="n">
        <x:v>34</x:v>
      </x:c>
      <x:c r="I1826" s="43" t="n">
        <x:v>0</x:v>
      </x:c>
      <x:c r="J1826" s="42" t="str">
        <x:v>BROAD_GETTOP_NO_OPERATORS__RESULT</x:v>
      </x:c>
      <x:c r="K1826" s="42" t="str">
        <x:v>MAX_PER_PHRASE_SEPARATELY_FOR_RESULT_AND_ASSOCIATION</x:v>
      </x:c>
      <x:c r="L1826" s="42" t="str">
        <x:v>S18</x:v>
      </x:c>
      <x:c r="M1826" s="43" t="n">
        <x:v>1</x:v>
      </x:c>
      <x:c r="N1826" s="42" t="str">
        <x:v>2026-08-29</x:v>
      </x:c>
      <x:c r="O1826" s="42" t="str">
        <x:v>REHAU_WINDOWS_COMMERCIAL</x:v>
      </x:c>
      <x:c r="P1826" s="42" t="str">
        <x:v>Окна rehau</x:v>
      </x:c>
      <x:c r="Q1826" s="42" t="str">
        <x:v>окна rehau</x:v>
      </x:c>
      <x:c r="R1826" s="42" t="str">
        <x:v>buy/order Rehau window products</x:v>
      </x:c>
      <x:c r="S1826" s="42" t="str">
        <x:v>COMMERCIAL</x:v>
      </x:c>
      <x:c r="T1826" s="42" t="str">
        <x:v>IN_SCOPE</x:v>
      </x:c>
      <x:c r="U1826" s="42" t="str">
        <x:v>MEDIUM</x:v>
      </x:c>
      <x:c r="V1826" s="42" t="str">
        <x:v>https://okno-msk.ru/okna-rehau/</x:v>
      </x:c>
      <x:c r="W1826" s="42" t="str">
        <x:v>https://okno-msk.ru/okna-rehau/</x:v>
      </x:c>
      <x:c r="X1826" s="42" t="str">
        <x:v>НЕТ КАНОНИЧЕСКОЙ ПОДДЕРЖИВАЮЩЕЙ СТРАНИЦЫ</x:v>
      </x:c>
      <x:c r="Y1826" s="42" t="str">
        <x:v>BASE_UNIT_PENDING_ACTION_REEVALUATION</x:v>
      </x:c>
      <x:c r="Z1826" s="42" t="str">
        <x:v>KEEP_EXISTING_STRUCTURE</x:v>
      </x:c>
      <x:c r="AA1826" s="42" t="str">
        <x:v>PROVISIONAL_PENDING_STEP13_CONFLICT_CHECK</x:v>
      </x:c>
      <x:c r="AB1826" s="42" t="str">
        <x:v>NONE</x:v>
      </x:c>
      <x:c r="AC1826" s="42" t="str">
        <x:v>ORDINARY_SEARCH_ELIGIBLE</x:v>
      </x:c>
      <x:c r="AD1826" s="43" t="n">
        <x:v>25</x:v>
      </x:c>
      <x:c r="AE1826" s="43" t="n">
        <x:v>181</x:v>
      </x:c>
      <x:c r="AF1826" s="42" t="str">
        <x:v>P3 — СОХРАНИТЬ / МАРШРУТИЗИРОВАТЬ</x:v>
      </x:c>
      <x:c r="AG1826" s="42" t="str">
        <x:v>action=KEEP_EXISTING_STRUCTURE; maturity=PROVISIONAL_PENDING_STEP13_CONFLICT_CHECK; uncertainty=NONE; broad_result=34; rank_in_cluster=25</x:v>
      </x:c>
      <x:c r="AH18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6" s="42" t="str">
        <x:v>Stage-5:STEP8&gt;STEP10&gt;STEP11&gt;STEP12_CORRECTIONS&gt;STEP12_V6_TARGET_CONTRACT&gt;STEP14A_OVERLAY | Step-08:S18:result:34</x:v>
      </x:c>
    </x:row>
    <x:row r="1827" ht="30" customHeight="1">
      <x:c r="A1827" s="42" t="str">
        <x:v>PHR-1CF3B30D7AA5</x:v>
      </x:c>
      <x:c r="B1827" s="42" t="str">
        <x:v>пластиковые окна рехау с установкой</x:v>
      </x:c>
      <x:c r="C1827" s="42" t="str">
        <x:v>ASSIGNED</x:v>
      </x:c>
      <x:c r="D1827" s="42" t="str">
        <x:v>ДА</x:v>
      </x:c>
      <x:c r="E1827" s="42" t="str">
        <x:v>Москва</x:v>
      </x:c>
      <x:c r="F1827" s="42" t="n">
        <x:v>213</x:v>
      </x:c>
      <x:c r="G1827" s="42" t="str">
        <x:v>DEVICE_ALL</x:v>
      </x:c>
      <x:c r="H1827" s="43" t="n">
        <x:v>318</x:v>
      </x:c>
      <x:c r="I1827" s="43" t="n">
        <x:v>0</x:v>
      </x:c>
      <x:c r="J1827" s="42" t="str">
        <x:v>BROAD_GETTOP_NO_OPERATORS__RESULT</x:v>
      </x:c>
      <x:c r="K1827" s="42" t="str">
        <x:v>MAX_PER_PHRASE_SEPARATELY_FOR_RESULT_AND_ASSOCIATION</x:v>
      </x:c>
      <x:c r="L1827" s="42" t="str">
        <x:v>S13</x:v>
      </x:c>
      <x:c r="M1827" s="43" t="n">
        <x:v>1</x:v>
      </x:c>
      <x:c r="N1827" s="42" t="str">
        <x:v>2026-08-29</x:v>
      </x:c>
      <x:c r="O1827" s="42" t="str">
        <x:v>REHAU_WINDOWS_COMMERCIAL</x:v>
      </x:c>
      <x:c r="P1827" s="42" t="str">
        <x:v>Окна rehau</x:v>
      </x:c>
      <x:c r="Q1827" s="42" t="str">
        <x:v>окна rehau</x:v>
      </x:c>
      <x:c r="R1827" s="42" t="str">
        <x:v>buy/order Rehau window products</x:v>
      </x:c>
      <x:c r="S1827" s="42" t="str">
        <x:v>COMMERCIAL</x:v>
      </x:c>
      <x:c r="T1827" s="42" t="str">
        <x:v>IN_SCOPE</x:v>
      </x:c>
      <x:c r="U1827" s="42" t="str">
        <x:v>MEDIUM</x:v>
      </x:c>
      <x:c r="V1827" s="42" t="str">
        <x:v>https://okno-msk.ru/okna-rehau/</x:v>
      </x:c>
      <x:c r="W1827" s="42" t="str">
        <x:v>https://okno-msk.ru/okna-rehau/</x:v>
      </x:c>
      <x:c r="X1827" s="42" t="str">
        <x:v>НЕТ КАНОНИЧЕСКОЙ ПОДДЕРЖИВАЮЩЕЙ СТРАНИЦЫ</x:v>
      </x:c>
      <x:c r="Y1827" s="42" t="str">
        <x:v>BASE_UNIT_PENDING_ACTION_REEVALUATION</x:v>
      </x:c>
      <x:c r="Z1827" s="42" t="str">
        <x:v>KEEP_EXISTING_STRUCTURE</x:v>
      </x:c>
      <x:c r="AA1827" s="42" t="str">
        <x:v>PROVISIONAL_PENDING_STEP13_CONFLICT_CHECK</x:v>
      </x:c>
      <x:c r="AB1827" s="42" t="str">
        <x:v>NONE</x:v>
      </x:c>
      <x:c r="AC1827" s="42" t="str">
        <x:v>ORDINARY_SEARCH_ELIGIBLE</x:v>
      </x:c>
      <x:c r="AD1827" s="43" t="n">
        <x:v>4</x:v>
      </x:c>
      <x:c r="AE1827" s="43" t="n">
        <x:v>96</x:v>
      </x:c>
      <x:c r="AF1827" s="42" t="str">
        <x:v>P3 — СОХРАНИТЬ / МАРШРУТИЗИРОВАТЬ</x:v>
      </x:c>
      <x:c r="AG1827" s="42" t="str">
        <x:v>action=KEEP_EXISTING_STRUCTURE; maturity=PROVISIONAL_PENDING_STEP13_CONFLICT_CHECK; uncertainty=NONE; broad_result=318; rank_in_cluster=4</x:v>
      </x:c>
      <x:c r="AH18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7" s="42" t="str">
        <x:v>Stage-5:STEP8&gt;STEP10&gt;STEP11&gt;STEP12_CORRECTIONS&gt;STEP12_V6_TARGET_CONTRACT&gt;STEP14A_OVERLAY | Step-08:S13:result:318</x:v>
      </x:c>
    </x:row>
    <x:row r="1828" ht="30" customHeight="1">
      <x:c r="A1828" s="42" t="str">
        <x:v>PHR-CD418E5B4CE3</x:v>
      </x:c>
      <x:c r="B1828" s="42" t="str">
        <x:v>пластиковые окна с балконной дверью</x:v>
      </x:c>
      <x:c r="C1828" s="42" t="str">
        <x:v>ASSIGNED</x:v>
      </x:c>
      <x:c r="D1828" s="42" t="str">
        <x:v>ДА</x:v>
      </x:c>
      <x:c r="E1828" s="42" t="str">
        <x:v>Москва</x:v>
      </x:c>
      <x:c r="F1828" s="42" t="n">
        <x:v>213</x:v>
      </x:c>
      <x:c r="G1828" s="42" t="str">
        <x:v>DEVICE_ALL</x:v>
      </x:c>
      <x:c r="H1828" s="43" t="n">
        <x:v>304</x:v>
      </x:c>
      <x:c r="I1828" s="43" t="n">
        <x:v>0</x:v>
      </x:c>
      <x:c r="J1828" s="42" t="str">
        <x:v>BROAD_GETTOP_NO_OPERATORS__RESULT</x:v>
      </x:c>
      <x:c r="K1828" s="42" t="str">
        <x:v>MAX_PER_PHRASE_SEPARATELY_FOR_RESULT_AND_ASSOCIATION</x:v>
      </x:c>
      <x:c r="L1828" s="42" t="str">
        <x:v>S05</x:v>
      </x:c>
      <x:c r="M1828" s="43" t="n">
        <x:v>1</x:v>
      </x:c>
      <x:c r="N1828" s="42" t="str">
        <x:v>2026-08-29</x:v>
      </x:c>
      <x:c r="O1828" s="42" t="str">
        <x:v>PVC_BALCONY_DOORS_COMMERCIAL</x:v>
      </x:c>
      <x:c r="P1828" s="42" t="str">
        <x:v>Пластиковая балконная дверь</x:v>
      </x:c>
      <x:c r="Q1828" s="42" t="str">
        <x:v>пластиковая балконная дверь</x:v>
      </x:c>
      <x:c r="R1828" s="42" t="str">
        <x:v>buy/order PVC balcony doors</x:v>
      </x:c>
      <x:c r="S1828" s="42" t="str">
        <x:v>COMMERCIAL</x:v>
      </x:c>
      <x:c r="T1828" s="42" t="str">
        <x:v>IN_SCOPE</x:v>
      </x:c>
      <x:c r="U1828" s="42" t="str">
        <x:v>MEDIUM</x:v>
      </x:c>
      <x:c r="V1828" s="42" t="str">
        <x:v>https://okno-msk.ru/dveri-rehau/</x:v>
      </x:c>
      <x:c r="W1828" s="42" t="str">
        <x:v>https://okno-msk.ru/dveri-rehau/balkonnye-dveri/</x:v>
      </x:c>
      <x:c r="X1828" s="42" t="str">
        <x:v>https://okno-msk.ru/dveri-rehau/</x:v>
      </x:c>
      <x:c r="Y1828" s="42" t="str">
        <x:v>PRIMARY_EXISTING_PRODUCT</x:v>
      </x:c>
      <x:c r="Z1828" s="42" t="str">
        <x:v>KEEP_EXISTING_STRUCTURE</x:v>
      </x:c>
      <x:c r="AA1828" s="42" t="str">
        <x:v>PROVISIONAL_PENDING_STEP13_CONFLICT_CHECK</x:v>
      </x:c>
      <x:c r="AB1828" s="42" t="str">
        <x:v>NONE</x:v>
      </x:c>
      <x:c r="AC1828" s="42" t="str">
        <x:v>ORDINARY_SEARCH_ELIGIBLE</x:v>
      </x:c>
      <x:c r="AD1828" s="43" t="n">
        <x:v>5</x:v>
      </x:c>
      <x:c r="AE1828" s="43" t="n">
        <x:v>5</x:v>
      </x:c>
      <x:c r="AF1828" s="42" t="str">
        <x:v>P3 — СОХРАНИТЬ / МАРШРУТИЗИРОВАТЬ</x:v>
      </x:c>
      <x:c r="AG1828" s="42" t="str">
        <x:v>action=KEEP_EXISTING_STRUCTURE; maturity=PROVISIONAL_PENDING_STEP13_CONFLICT_CHECK; uncertainty=NONE; broad_result=304; rank_in_cluster=5</x:v>
      </x:c>
      <x:c r="AH18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8" s="42" t="str">
        <x:v>Stage-5:STEP8&gt;STEP10&gt;STEP11&gt;STEP12_CORRECTIONS&gt;STEP12_V6_TARGET_CONTRACT&gt;STEP14A_OVERLAY | Step-08:S05:result:304</x:v>
      </x:c>
    </x:row>
    <x:row r="1829" ht="30" customHeight="1">
      <x:c r="A1829" s="42" t="str">
        <x:v>PHR-5D3C7C85BFAF</x:v>
      </x:c>
      <x:c r="B1829" s="42" t="str">
        <x:v>пластиковые окна с установкой цена под ключ</x:v>
      </x:c>
      <x:c r="C1829" s="42" t="str">
        <x:v>ASSIGNED</x:v>
      </x:c>
      <x:c r="D1829" s="42" t="str">
        <x:v>ДА</x:v>
      </x:c>
      <x:c r="E1829" s="42" t="str">
        <x:v>Москва</x:v>
      </x:c>
      <x:c r="F1829" s="42" t="n">
        <x:v>213</x:v>
      </x:c>
      <x:c r="G1829" s="42" t="str">
        <x:v>DEVICE_ALL</x:v>
      </x:c>
      <x:c r="H1829" s="43" t="n">
        <x:v>1346</x:v>
      </x:c>
      <x:c r="I1829" s="43" t="n">
        <x:v>0</x:v>
      </x:c>
      <x:c r="J1829" s="42" t="str">
        <x:v>BROAD_GETTOP_NO_OPERATORS__RESULT</x:v>
      </x:c>
      <x:c r="K1829" s="42" t="str">
        <x:v>MAX_PER_PHRASE_SEPARATELY_FOR_RESULT_AND_ASSOCIATION</x:v>
      </x:c>
      <x:c r="L1829" s="42" t="str">
        <x:v>S01|S13</x:v>
      </x:c>
      <x:c r="M1829" s="43" t="n">
        <x:v>2</x:v>
      </x:c>
      <x:c r="N1829" s="42" t="str">
        <x:v>2026-08-29</x:v>
      </x:c>
      <x:c r="O1829" s="42" t="str">
        <x:v>PVC_WINDOWS_COMMERCIAL</x:v>
      </x:c>
      <x:c r="P1829" s="42" t="str">
        <x:v>Пластиковые окна</x:v>
      </x:c>
      <x:c r="Q1829" s="42" t="str">
        <x:v>пластиковые окна</x:v>
      </x:c>
      <x:c r="R1829" s="42" t="str">
        <x:v>buy/order PVC windows</x:v>
      </x:c>
      <x:c r="S1829" s="42" t="str">
        <x:v>COMMERCIAL</x:v>
      </x:c>
      <x:c r="T1829" s="42" t="str">
        <x:v>IN_SCOPE</x:v>
      </x:c>
      <x:c r="U1829" s="42" t="str">
        <x:v>MEDIUM</x:v>
      </x:c>
      <x:c r="V1829" s="42" t="str">
        <x:v>https://okno-msk.ru/okna-rehau/</x:v>
      </x:c>
      <x:c r="W1829" s="42" t="str">
        <x:v>https://okno-msk.ru/okna-rehau/</x:v>
      </x:c>
      <x:c r="X1829" s="42" t="str">
        <x:v>https://okno-msk.ru/okna-rehau/po-tipu-doma/okna-na-kuhnyu;https://okno-msk.ru/okna-rehau/tipovye-razmery;https://okno-msk.ru/okna-rehau/tipovye-razmery/katalog-tipovyh-okon</x:v>
      </x:c>
      <x:c r="Y1829" s="42" t="str">
        <x:v>BASE_UNIT_PENDING_ACTION_REEVALUATION</x:v>
      </x:c>
      <x:c r="Z1829" s="42" t="str">
        <x:v>KEEP_EXISTING_STRUCTURE</x:v>
      </x:c>
      <x:c r="AA1829" s="42" t="str">
        <x:v>PROVISIONAL_PENDING_STEP13_CONFLICT_CHECK</x:v>
      </x:c>
      <x:c r="AB1829" s="42" t="str">
        <x:v>NONE</x:v>
      </x:c>
      <x:c r="AC1829" s="42" t="str">
        <x:v>ORDINARY_SEARCH_ELIGIBLE</x:v>
      </x:c>
      <x:c r="AD1829" s="43" t="n">
        <x:v>28</x:v>
      </x:c>
      <x:c r="AE1829" s="43" t="n">
        <x:v>32</x:v>
      </x:c>
      <x:c r="AF1829" s="42" t="str">
        <x:v>P3 — СОХРАНИТЬ / МАРШРУТИЗИРОВАТЬ</x:v>
      </x:c>
      <x:c r="AG1829" s="42" t="str">
        <x:v>action=KEEP_EXISTING_STRUCTURE; maturity=PROVISIONAL_PENDING_STEP13_CONFLICT_CHECK; uncertainty=NONE; broad_result=1346; rank_in_cluster=28</x:v>
      </x:c>
      <x:c r="AH18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9" s="42" t="str">
        <x:v>Stage-5:STEP8&gt;STEP10&gt;STEP11&gt;STEP12_CORRECTIONS&gt;STEP12_V6_TARGET_CONTRACT&gt;STEP14A_OVERLAY | Step-08:S01:result:1346|S13:result:1346</x:v>
      </x:c>
    </x:row>
    <x:row r="1830" ht="30" customHeight="1">
      <x:c r="A1830" s="42" t="str">
        <x:v>PHR-55FF7FE69E77</x:v>
      </x:c>
      <x:c r="B1830" s="42" t="str">
        <x:v>пластиковые окна своими руками</x:v>
      </x:c>
      <x:c r="C1830" s="42" t="str">
        <x:v>SEARCH_REQUIRED</x:v>
      </x:c>
      <x:c r="D1830" s="42" t="str">
        <x:v>ДА</x:v>
      </x:c>
      <x:c r="E1830" s="42" t="str">
        <x:v>Москва</x:v>
      </x:c>
      <x:c r="F1830" s="42" t="n">
        <x:v>213</x:v>
      </x:c>
      <x:c r="G1830" s="42" t="str">
        <x:v>DEVICE_ALL</x:v>
      </x:c>
      <x:c r="H1830" s="43" t="n">
        <x:v>3345</x:v>
      </x:c>
      <x:c r="I1830" s="43" t="n">
        <x:v>0</x:v>
      </x:c>
      <x:c r="J1830" s="42" t="str">
        <x:v>BROAD_GETTOP_NO_OPERATORS__RESULT</x:v>
      </x:c>
      <x:c r="K1830" s="42" t="str">
        <x:v>MAX_PER_PHRASE_SEPARATELY_FOR_RESULT_AND_ASSOCIATION</x:v>
      </x:c>
      <x:c r="L1830" s="42" t="str">
        <x:v>S01</x:v>
      </x:c>
      <x:c r="M1830" s="43" t="n">
        <x:v>1</x:v>
      </x:c>
      <x:c r="N1830" s="42" t="str">
        <x:v>2026-08-29</x:v>
      </x:c>
      <x:c r="O1830" s="42" t="str">
        <x:v>НЕ НАЗНАЧЕНО — SEARCH_REQUIRED</x:v>
      </x:c>
      <x:c r="P1830" s="42" t="str">
        <x:v>НЕ НАЗНАЧЕНО — SEARCH_REQUIRED</x:v>
      </x:c>
      <x:c r="Q1830" s="42" t="str">
        <x:v>НЕ НАЗНАЧЕНО — SEARCH_REQUIRED</x:v>
      </x:c>
      <x:c r="R1830" s="42" t="str">
        <x:v>НЕ НАЗНАЧЕНО — SEARCH_REQUIRED</x:v>
      </x:c>
      <x:c r="S1830" s="42" t="str">
        <x:v>НЕ НАЗНАЧЕНО — SEARCH_REQUIRED</x:v>
      </x:c>
      <x:c r="T1830" s="42" t="str">
        <x:v>НЕ НАЗНАЧЕНО — SEARCH_REQUIRED</x:v>
      </x:c>
      <x:c r="U1830" s="42" t="str">
        <x:v>LOW</x:v>
      </x:c>
      <x:c r="V1830" s="42" t="str">
        <x:v>НЕ БЫЛО СОХРАНЁННОГО URL</x:v>
      </x:c>
      <x:c r="W1830" s="42" t="str">
        <x:v>НЕ НАЗНАЧЕНО — SEARCH_REQUIRED</x:v>
      </x:c>
      <x:c r="X1830" s="42" t="str">
        <x:v>НЕ НАЗНАЧЕНО — SEARCH_REQUIRED</x:v>
      </x:c>
      <x:c r="Y1830" s="42" t="str">
        <x:v>НЕ НАЗНАЧЕНО — SEARCH_REQUIRED</x:v>
      </x:c>
      <x:c r="Z1830" s="42" t="str">
        <x:v>НЕ НАЗНАЧЕНО — SEARCH_REQUIRED</x:v>
      </x:c>
      <x:c r="AA1830" s="42" t="str">
        <x:v>НЕ НАЗНАЧЕНО — SEARCH_REQUIRED</x:v>
      </x:c>
      <x:c r="AB1830" s="42" t="str">
        <x:v>UNRESOLVED_SEARCH_REQUIRED</x:v>
      </x:c>
      <x:c r="AC1830" s="42" t="str">
        <x:v>REVIEW_SEARCH</x:v>
      </x:c>
      <x:c r="AD1830" s="43"/>
      <x:c r="AE1830" s="43"/>
      <x:c r="AF1830" s="42" t="str">
        <x:v>P0 — СНЯТЬ SEARCH_REQUIRED</x:v>
      </x:c>
      <x:c r="AG1830" s="42" t="str">
        <x:v>status=SEARCH_REQUIRED; uncertainty=UNRESOLVED_SEARCH_REQUIRED; broad_result=3345</x:v>
      </x:c>
      <x:c r="AH1830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830" s="42" t="str">
        <x:v>Stage-5:STEP8&gt;STEP10/STEP11_AS_APPLICABLE | Step-08:S01:result:3345</x:v>
      </x:c>
    </x:row>
    <x:row r="1831" ht="30" customHeight="1">
      <x:c r="A1831" s="42" t="str">
        <x:v>PHR-E5FB239BCD72</x:v>
      </x:c>
      <x:c r="B1831" s="42" t="str">
        <x:v>пластиковые окна см</x:v>
      </x:c>
      <x:c r="C1831" s="42" t="str">
        <x:v>EXCLUDED_PRESERVED</x:v>
      </x:c>
      <x:c r="D1831" s="42" t="str">
        <x:v>НЕТ</x:v>
      </x:c>
      <x:c r="E1831" s="42" t="str">
        <x:v>Москва</x:v>
      </x:c>
      <x:c r="F1831" s="42" t="n">
        <x:v>213</x:v>
      </x:c>
      <x:c r="G1831" s="42" t="str">
        <x:v>DEVICE_ALL</x:v>
      </x:c>
      <x:c r="H1831" s="43" t="n">
        <x:v>463</x:v>
      </x:c>
      <x:c r="I1831" s="43" t="n">
        <x:v>0</x:v>
      </x:c>
      <x:c r="J1831" s="42" t="str">
        <x:v>BROAD_GETTOP_NO_OPERATORS__RESULT</x:v>
      </x:c>
      <x:c r="K1831" s="42" t="str">
        <x:v>MAX_PER_PHRASE_SEPARATELY_FOR_RESULT_AND_ASSOCIATION</x:v>
      </x:c>
      <x:c r="L1831" s="42" t="str">
        <x:v>S01</x:v>
      </x:c>
      <x:c r="M1831" s="43" t="n">
        <x:v>1</x:v>
      </x:c>
      <x:c r="N1831" s="42" t="str">
        <x:v>2026-08-29</x:v>
      </x:c>
      <x:c r="O1831" s="42" t="str">
        <x:v>НЕ ПРИМЕНИМО — ВНЕ АКТИВНОГО ЯДРА</x:v>
      </x:c>
      <x:c r="P1831" s="42" t="str">
        <x:v>НЕ ПРИМЕНИМО — ВНЕ АКТИВНОГО ЯДРА</x:v>
      </x:c>
      <x:c r="Q1831" s="42" t="str">
        <x:v>НЕ ПРИМЕНИМО — ВНЕ АКТИВНОГО ЯДРА</x:v>
      </x:c>
      <x:c r="R1831" s="42" t="str">
        <x:v>НЕ ПРИМЕНИМО — ВНЕ АКТИВНОГО ЯДРА</x:v>
      </x:c>
      <x:c r="S1831" s="42" t="str">
        <x:v>НЕ ПРИМЕНИМО — ВНЕ АКТИВНОГО ЯДРА</x:v>
      </x:c>
      <x:c r="T1831" s="42" t="str">
        <x:v>НЕ ПРИМЕНИМО — ВНЕ АКТИВНОГО ЯДРА</x:v>
      </x:c>
      <x:c r="U1831" s="42" t="str">
        <x:v>HIGH</x:v>
      </x:c>
      <x:c r="V1831" s="42" t="str">
        <x:v>НЕ ПРИМЕНИМО — ВНЕ АКТИВНОГО ЯДРА</x:v>
      </x:c>
      <x:c r="W1831" s="42" t="str">
        <x:v>НЕ ПРИМЕНИМО — ВНЕ АКТИВНОГО ЯДРА</x:v>
      </x:c>
      <x:c r="X1831" s="42" t="str">
        <x:v>НЕ ПРИМЕНИМО — ВНЕ АКТИВНОГО ЯДРА</x:v>
      </x:c>
      <x:c r="Y1831" s="42" t="str">
        <x:v>НЕ ПРИМЕНИМО — ВНЕ АКТИВНОГО ЯДРА</x:v>
      </x:c>
      <x:c r="Z1831" s="42" t="str">
        <x:v>НЕ ПРИМЕНИМО — ВНЕ АКТИВНОГО ЯДРА</x:v>
      </x:c>
      <x:c r="AA1831" s="42" t="str">
        <x:v>НЕ ПРИМЕНИМО — ВНЕ АКТИВНОГО ЯДРА</x:v>
      </x:c>
      <x:c r="AB1831" s="42" t="str">
        <x:v>RESOLVED_EXCLUSION</x:v>
      </x:c>
      <x:c r="AC1831" s="42" t="str">
        <x:v>NO_ACTIVE_SEARCH_ROUTE</x:v>
      </x:c>
      <x:c r="AD1831" s="43"/>
      <x:c r="AE1831" s="43"/>
      <x:c r="AF1831" s="42" t="str">
        <x:v>P5 — ВНЕ РАБОЧЕГО ЯДРА</x:v>
      </x:c>
      <x:c r="AG1831" s="42" t="str">
        <x:v>status=EXCLUDED_PRESERVED</x:v>
      </x:c>
      <x:c r="AH18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31" s="42" t="str">
        <x:v>Stage-5:STEP8&gt;STEP10/STEP11_AS_APPLICABLE | Step-08:S01:result:463</x:v>
      </x:c>
    </x:row>
    <x:row r="1832" ht="30" customHeight="1">
      <x:c r="A1832" s="42" t="str">
        <x:v>PHR-6B4D34D449E9</x:v>
      </x:c>
      <x:c r="B1832" s="42" t="str">
        <x:v>пластиковые окна со</x:v>
      </x:c>
      <x:c r="C1832" s="42" t="str">
        <x:v>EXCLUDED_PRESERVED</x:v>
      </x:c>
      <x:c r="D1832" s="42" t="str">
        <x:v>НЕТ</x:v>
      </x:c>
      <x:c r="E1832" s="42" t="str">
        <x:v>Москва</x:v>
      </x:c>
      <x:c r="F1832" s="42" t="n">
        <x:v>213</x:v>
      </x:c>
      <x:c r="G1832" s="42" t="str">
        <x:v>DEVICE_ALL</x:v>
      </x:c>
      <x:c r="H1832" s="43" t="n">
        <x:v>593</x:v>
      </x:c>
      <x:c r="I1832" s="43" t="n">
        <x:v>0</x:v>
      </x:c>
      <x:c r="J1832" s="42" t="str">
        <x:v>BROAD_GETTOP_NO_OPERATORS__RESULT</x:v>
      </x:c>
      <x:c r="K1832" s="42" t="str">
        <x:v>MAX_PER_PHRASE_SEPARATELY_FOR_RESULT_AND_ASSOCIATION</x:v>
      </x:c>
      <x:c r="L1832" s="42" t="str">
        <x:v>S01</x:v>
      </x:c>
      <x:c r="M1832" s="43" t="n">
        <x:v>1</x:v>
      </x:c>
      <x:c r="N1832" s="42" t="str">
        <x:v>2026-08-29</x:v>
      </x:c>
      <x:c r="O1832" s="42" t="str">
        <x:v>НЕ ПРИМЕНИМО — ВНЕ АКТИВНОГО ЯДРА</x:v>
      </x:c>
      <x:c r="P1832" s="42" t="str">
        <x:v>НЕ ПРИМЕНИМО — ВНЕ АКТИВНОГО ЯДРА</x:v>
      </x:c>
      <x:c r="Q1832" s="42" t="str">
        <x:v>НЕ ПРИМЕНИМО — ВНЕ АКТИВНОГО ЯДРА</x:v>
      </x:c>
      <x:c r="R1832" s="42" t="str">
        <x:v>НЕ ПРИМЕНИМО — ВНЕ АКТИВНОГО ЯДРА</x:v>
      </x:c>
      <x:c r="S1832" s="42" t="str">
        <x:v>НЕ ПРИМЕНИМО — ВНЕ АКТИВНОГО ЯДРА</x:v>
      </x:c>
      <x:c r="T1832" s="42" t="str">
        <x:v>НЕ ПРИМЕНИМО — ВНЕ АКТИВНОГО ЯДРА</x:v>
      </x:c>
      <x:c r="U1832" s="42" t="str">
        <x:v>HIGH</x:v>
      </x:c>
      <x:c r="V1832" s="42" t="str">
        <x:v>НЕ ПРИМЕНИМО — ВНЕ АКТИВНОГО ЯДРА</x:v>
      </x:c>
      <x:c r="W1832" s="42" t="str">
        <x:v>НЕ ПРИМЕНИМО — ВНЕ АКТИВНОГО ЯДРА</x:v>
      </x:c>
      <x:c r="X1832" s="42" t="str">
        <x:v>НЕ ПРИМЕНИМО — ВНЕ АКТИВНОГО ЯДРА</x:v>
      </x:c>
      <x:c r="Y1832" s="42" t="str">
        <x:v>НЕ ПРИМЕНИМО — ВНЕ АКТИВНОГО ЯДРА</x:v>
      </x:c>
      <x:c r="Z1832" s="42" t="str">
        <x:v>НЕ ПРИМЕНИМО — ВНЕ АКТИВНОГО ЯДРА</x:v>
      </x:c>
      <x:c r="AA1832" s="42" t="str">
        <x:v>НЕ ПРИМЕНИМО — ВНЕ АКТИВНОГО ЯДРА</x:v>
      </x:c>
      <x:c r="AB1832" s="42" t="str">
        <x:v>RESOLVED_EXCLUSION</x:v>
      </x:c>
      <x:c r="AC1832" s="42" t="str">
        <x:v>NO_ACTIVE_SEARCH_ROUTE</x:v>
      </x:c>
      <x:c r="AD1832" s="43"/>
      <x:c r="AE1832" s="43"/>
      <x:c r="AF1832" s="42" t="str">
        <x:v>P5 — ВНЕ РАБОЧЕГО ЯДРА</x:v>
      </x:c>
      <x:c r="AG1832" s="42" t="str">
        <x:v>status=EXCLUDED_PRESERVED</x:v>
      </x:c>
      <x:c r="AH183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32" s="42" t="str">
        <x:v>Stage-5:STEP8&gt;STEP10/STEP11_AS_APPLICABLE | Step-08:S01:result:593</x:v>
      </x:c>
    </x:row>
    <x:row r="1833" ht="30" customHeight="1">
      <x:c r="A1833" s="42" t="str">
        <x:v>PHR-87EE215A46DB</x:v>
      </x:c>
      <x:c r="B1833" s="42" t="str">
        <x:v>пластиковые окна сочи от производителя недорого</x:v>
      </x:c>
      <x:c r="C1833" s="42" t="str">
        <x:v>EXCLUDED_PRESERVED</x:v>
      </x:c>
      <x:c r="D1833" s="42" t="str">
        <x:v>НЕТ</x:v>
      </x:c>
      <x:c r="E1833" s="42" t="str">
        <x:v>Москва</x:v>
      </x:c>
      <x:c r="F1833" s="42" t="n">
        <x:v>213</x:v>
      </x:c>
      <x:c r="G1833" s="42" t="str">
        <x:v>DEVICE_ALL</x:v>
      </x:c>
      <x:c r="H1833" s="43" t="n">
        <x:v>3</x:v>
      </x:c>
      <x:c r="I1833" s="43" t="n">
        <x:v>0</x:v>
      </x:c>
      <x:c r="J1833" s="42" t="str">
        <x:v>BROAD_GETTOP_NO_OPERATORS__RESULT</x:v>
      </x:c>
      <x:c r="K1833" s="42" t="str">
        <x:v>MAX_PER_PHRASE_SEPARATELY_FOR_RESULT_AND_ASSOCIATION</x:v>
      </x:c>
      <x:c r="L1833" s="42" t="str">
        <x:v>S18</x:v>
      </x:c>
      <x:c r="M1833" s="43" t="n">
        <x:v>1</x:v>
      </x:c>
      <x:c r="N1833" s="42" t="str">
        <x:v>2026-08-29</x:v>
      </x:c>
      <x:c r="O1833" s="42" t="str">
        <x:v>НЕ ПРИМЕНИМО — ВНЕ АКТИВНОГО ЯДРА</x:v>
      </x:c>
      <x:c r="P1833" s="42" t="str">
        <x:v>НЕ ПРИМЕНИМО — ВНЕ АКТИВНОГО ЯДРА</x:v>
      </x:c>
      <x:c r="Q1833" s="42" t="str">
        <x:v>НЕ ПРИМЕНИМО — ВНЕ АКТИВНОГО ЯДРА</x:v>
      </x:c>
      <x:c r="R1833" s="42" t="str">
        <x:v>НЕ ПРИМЕНИМО — ВНЕ АКТИВНОГО ЯДРА</x:v>
      </x:c>
      <x:c r="S1833" s="42" t="str">
        <x:v>НЕ ПРИМЕНИМО — ВНЕ АКТИВНОГО ЯДРА</x:v>
      </x:c>
      <x:c r="T1833" s="42" t="str">
        <x:v>НЕ ПРИМЕНИМО — ВНЕ АКТИВНОГО ЯДРА</x:v>
      </x:c>
      <x:c r="U1833" s="42" t="str">
        <x:v>HIGH</x:v>
      </x:c>
      <x:c r="V1833" s="42" t="str">
        <x:v>НЕ ПРИМЕНИМО — ВНЕ АКТИВНОГО ЯДРА</x:v>
      </x:c>
      <x:c r="W1833" s="42" t="str">
        <x:v>НЕ ПРИМЕНИМО — ВНЕ АКТИВНОГО ЯДРА</x:v>
      </x:c>
      <x:c r="X1833" s="42" t="str">
        <x:v>НЕ ПРИМЕНИМО — ВНЕ АКТИВНОГО ЯДРА</x:v>
      </x:c>
      <x:c r="Y1833" s="42" t="str">
        <x:v>НЕ ПРИМЕНИМО — ВНЕ АКТИВНОГО ЯДРА</x:v>
      </x:c>
      <x:c r="Z1833" s="42" t="str">
        <x:v>НЕ ПРИМЕНИМО — ВНЕ АКТИВНОГО ЯДРА</x:v>
      </x:c>
      <x:c r="AA1833" s="42" t="str">
        <x:v>НЕ ПРИМЕНИМО — ВНЕ АКТИВНОГО ЯДРА</x:v>
      </x:c>
      <x:c r="AB1833" s="42" t="str">
        <x:v>RESOLVED_EXCLUSION</x:v>
      </x:c>
      <x:c r="AC1833" s="42" t="str">
        <x:v>NO_ACTIVE_SEARCH_ROUTE</x:v>
      </x:c>
      <x:c r="AD1833" s="43"/>
      <x:c r="AE1833" s="43"/>
      <x:c r="AF1833" s="42" t="str">
        <x:v>P5 — ВНЕ РАБОЧЕГО ЯДРА</x:v>
      </x:c>
      <x:c r="AG1833" s="42" t="str">
        <x:v>status=EXCLUDED_PRESERVED</x:v>
      </x:c>
      <x:c r="AH183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33" s="42" t="str">
        <x:v>Stage-5:STEP8&gt;STEP10/STEP11_AS_APPLICABLE | Step-08:S18:result:3</x:v>
      </x:c>
    </x:row>
    <x:row r="1834" ht="30" customHeight="1">
      <x:c r="A1834" s="42" t="str">
        <x:v>PHR-1EA0DBA81649</x:v>
      </x:c>
      <x:c r="B1834" s="42" t="str">
        <x:v>пластиковые окна старый</x:v>
      </x:c>
      <x:c r="C1834" s="42" t="str">
        <x:v>ASSIGNED</x:v>
      </x:c>
      <x:c r="D1834" s="42" t="str">
        <x:v>ДА</x:v>
      </x:c>
      <x:c r="E1834" s="42" t="str">
        <x:v>Москва</x:v>
      </x:c>
      <x:c r="F1834" s="42" t="n">
        <x:v>213</x:v>
      </x:c>
      <x:c r="G1834" s="42" t="str">
        <x:v>DEVICE_ALL</x:v>
      </x:c>
      <x:c r="H1834" s="43" t="n">
        <x:v>775</x:v>
      </x:c>
      <x:c r="I1834" s="43" t="n">
        <x:v>0</x:v>
      </x:c>
      <x:c r="J1834" s="42" t="str">
        <x:v>BROAD_GETTOP_NO_OPERATORS__RESULT</x:v>
      </x:c>
      <x:c r="K1834" s="42" t="str">
        <x:v>MAX_PER_PHRASE_SEPARATELY_FOR_RESULT_AND_ASSOCIATION</x:v>
      </x:c>
      <x:c r="L1834" s="42" t="str">
        <x:v>S01</x:v>
      </x:c>
      <x:c r="M1834" s="43" t="n">
        <x:v>1</x:v>
      </x:c>
      <x:c r="N1834" s="42" t="str">
        <x:v>2026-08-29</x:v>
      </x:c>
      <x:c r="O1834" s="42" t="str">
        <x:v>PVC_WINDOWS_COMMERCIAL</x:v>
      </x:c>
      <x:c r="P1834" s="42" t="str">
        <x:v>Пластиковые окна</x:v>
      </x:c>
      <x:c r="Q1834" s="42" t="str">
        <x:v>пластиковые окна</x:v>
      </x:c>
      <x:c r="R1834" s="42" t="str">
        <x:v>buy/order PVC windows</x:v>
      </x:c>
      <x:c r="S1834" s="42" t="str">
        <x:v>COMMERCIAL</x:v>
      </x:c>
      <x:c r="T1834" s="42" t="str">
        <x:v>IN_SCOPE</x:v>
      </x:c>
      <x:c r="U1834" s="42" t="str">
        <x:v>MEDIUM</x:v>
      </x:c>
      <x:c r="V1834" s="42" t="str">
        <x:v>https://okno-msk.ru/okna-rehau/</x:v>
      </x:c>
      <x:c r="W1834" s="42" t="str">
        <x:v>https://okno-msk.ru/okna-rehau/</x:v>
      </x:c>
      <x:c r="X1834" s="42" t="str">
        <x:v>https://okno-msk.ru/okna-rehau/po-tipu-doma/okna-na-kuhnyu;https://okno-msk.ru/okna-rehau/tipovye-razmery;https://okno-msk.ru/okna-rehau/tipovye-razmery/katalog-tipovyh-okon</x:v>
      </x:c>
      <x:c r="Y1834" s="42" t="str">
        <x:v>BASE_UNIT_PENDING_ACTION_REEVALUATION</x:v>
      </x:c>
      <x:c r="Z1834" s="42" t="str">
        <x:v>KEEP_EXISTING_STRUCTURE</x:v>
      </x:c>
      <x:c r="AA1834" s="42" t="str">
        <x:v>PROVISIONAL_PENDING_STEP13_CONFLICT_CHECK</x:v>
      </x:c>
      <x:c r="AB1834" s="42" t="str">
        <x:v>NONE</x:v>
      </x:c>
      <x:c r="AC1834" s="42" t="str">
        <x:v>ORDINARY_SEARCH_ELIGIBLE</x:v>
      </x:c>
      <x:c r="AD1834" s="43" t="n">
        <x:v>42</x:v>
      </x:c>
      <x:c r="AE1834" s="43" t="n">
        <x:v>47</x:v>
      </x:c>
      <x:c r="AF1834" s="42" t="str">
        <x:v>P3 — СОХРАНИТЬ / МАРШРУТИЗИРОВАТЬ</x:v>
      </x:c>
      <x:c r="AG1834" s="42" t="str">
        <x:v>action=KEEP_EXISTING_STRUCTURE; maturity=PROVISIONAL_PENDING_STEP13_CONFLICT_CHECK; uncertainty=NONE; broad_result=775; rank_in_cluster=42</x:v>
      </x:c>
      <x:c r="AH18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4" s="42" t="str">
        <x:v>Stage-5:STEP8&gt;STEP10&gt;STEP11&gt;STEP12_CORRECTIONS&gt;STEP12_V6_TARGET_CONTRACT&gt;STEP14A_OVERLAY | Step-08:S01:result:775</x:v>
      </x:c>
    </x:row>
    <x:row r="1835" ht="30" customHeight="1">
      <x:c r="A1835" s="42" t="str">
        <x:v>PHR-B461068AAA6D</x:v>
      </x:c>
      <x:c r="B1835" s="42" t="str">
        <x:v>пластиковые окна стек</x:v>
      </x:c>
      <x:c r="C1835" s="42" t="str">
        <x:v>EXCLUDED_PRESERVED</x:v>
      </x:c>
      <x:c r="D1835" s="42" t="str">
        <x:v>НЕТ</x:v>
      </x:c>
      <x:c r="E1835" s="42" t="str">
        <x:v>Москва</x:v>
      </x:c>
      <x:c r="F1835" s="42" t="n">
        <x:v>213</x:v>
      </x:c>
      <x:c r="G1835" s="42" t="str">
        <x:v>DEVICE_ALL</x:v>
      </x:c>
      <x:c r="H1835" s="43" t="n">
        <x:v>1073</x:v>
      </x:c>
      <x:c r="I1835" s="43" t="n">
        <x:v>0</x:v>
      </x:c>
      <x:c r="J1835" s="42" t="str">
        <x:v>BROAD_GETTOP_NO_OPERATORS__RESULT</x:v>
      </x:c>
      <x:c r="K1835" s="42" t="str">
        <x:v>MAX_PER_PHRASE_SEPARATELY_FOR_RESULT_AND_ASSOCIATION</x:v>
      </x:c>
      <x:c r="L1835" s="42" t="str">
        <x:v>S01</x:v>
      </x:c>
      <x:c r="M1835" s="43" t="n">
        <x:v>1</x:v>
      </x:c>
      <x:c r="N1835" s="42" t="str">
        <x:v>2026-08-29</x:v>
      </x:c>
      <x:c r="O1835" s="42" t="str">
        <x:v>НЕ ПРИМЕНИМО — ВНЕ АКТИВНОГО ЯДРА</x:v>
      </x:c>
      <x:c r="P1835" s="42" t="str">
        <x:v>НЕ ПРИМЕНИМО — ВНЕ АКТИВНОГО ЯДРА</x:v>
      </x:c>
      <x:c r="Q1835" s="42" t="str">
        <x:v>НЕ ПРИМЕНИМО — ВНЕ АКТИВНОГО ЯДРА</x:v>
      </x:c>
      <x:c r="R1835" s="42" t="str">
        <x:v>НЕ ПРИМЕНИМО — ВНЕ АКТИВНОГО ЯДРА</x:v>
      </x:c>
      <x:c r="S1835" s="42" t="str">
        <x:v>НЕ ПРИМЕНИМО — ВНЕ АКТИВНОГО ЯДРА</x:v>
      </x:c>
      <x:c r="T1835" s="42" t="str">
        <x:v>НЕ ПРИМЕНИМО — ВНЕ АКТИВНОГО ЯДРА</x:v>
      </x:c>
      <x:c r="U1835" s="42" t="str">
        <x:v>HIGH</x:v>
      </x:c>
      <x:c r="V1835" s="42" t="str">
        <x:v>НЕ ПРИМЕНИМО — ВНЕ АКТИВНОГО ЯДРА</x:v>
      </x:c>
      <x:c r="W1835" s="42" t="str">
        <x:v>НЕ ПРИМЕНИМО — ВНЕ АКТИВНОГО ЯДРА</x:v>
      </x:c>
      <x:c r="X1835" s="42" t="str">
        <x:v>НЕ ПРИМЕНИМО — ВНЕ АКТИВНОГО ЯДРА</x:v>
      </x:c>
      <x:c r="Y1835" s="42" t="str">
        <x:v>НЕ ПРИМЕНИМО — ВНЕ АКТИВНОГО ЯДРА</x:v>
      </x:c>
      <x:c r="Z1835" s="42" t="str">
        <x:v>НЕ ПРИМЕНИМО — ВНЕ АКТИВНОГО ЯДРА</x:v>
      </x:c>
      <x:c r="AA1835" s="42" t="str">
        <x:v>НЕ ПРИМЕНИМО — ВНЕ АКТИВНОГО ЯДРА</x:v>
      </x:c>
      <x:c r="AB1835" s="42" t="str">
        <x:v>RESOLVED_EXCLUSION</x:v>
      </x:c>
      <x:c r="AC1835" s="42" t="str">
        <x:v>NO_ACTIVE_SEARCH_ROUTE</x:v>
      </x:c>
      <x:c r="AD1835" s="43"/>
      <x:c r="AE1835" s="43"/>
      <x:c r="AF1835" s="42" t="str">
        <x:v>P5 — ВНЕ РАБОЧЕГО ЯДРА</x:v>
      </x:c>
      <x:c r="AG1835" s="42" t="str">
        <x:v>status=EXCLUDED_PRESERVED</x:v>
      </x:c>
      <x:c r="AH183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35" s="42" t="str">
        <x:v>Stage-5:STEP8&gt;STEP10/STEP11_AS_APPLICABLE | Step-08:S01:result:1073</x:v>
      </x:c>
    </x:row>
    <x:row r="1836" ht="30" customHeight="1">
      <x:c r="A1836" s="42" t="str">
        <x:v>PHR-D9410D280238</x:v>
      </x:c>
      <x:c r="B1836" s="42" t="str">
        <x:v>пластиковые окна тамбов цена с установкой</x:v>
      </x:c>
      <x:c r="C1836" s="42" t="str">
        <x:v>EXCLUDED_PRESERVED</x:v>
      </x:c>
      <x:c r="D1836" s="42" t="str">
        <x:v>НЕТ</x:v>
      </x:c>
      <x:c r="E1836" s="42" t="str">
        <x:v>Москва</x:v>
      </x:c>
      <x:c r="F1836" s="42" t="n">
        <x:v>213</x:v>
      </x:c>
      <x:c r="G1836" s="42" t="str">
        <x:v>DEVICE_ALL</x:v>
      </x:c>
      <x:c r="H1836" s="43" t="n">
        <x:v>31</x:v>
      </x:c>
      <x:c r="I1836" s="43" t="n">
        <x:v>0</x:v>
      </x:c>
      <x:c r="J1836" s="42" t="str">
        <x:v>BROAD_GETTOP_NO_OPERATORS__RESULT</x:v>
      </x:c>
      <x:c r="K1836" s="42" t="str">
        <x:v>MAX_PER_PHRASE_SEPARATELY_FOR_RESULT_AND_ASSOCIATION</x:v>
      </x:c>
      <x:c r="L1836" s="42" t="str">
        <x:v>S13</x:v>
      </x:c>
      <x:c r="M1836" s="43" t="n">
        <x:v>1</x:v>
      </x:c>
      <x:c r="N1836" s="42" t="str">
        <x:v>2026-08-29</x:v>
      </x:c>
      <x:c r="O1836" s="42" t="str">
        <x:v>НЕ ПРИМЕНИМО — ВНЕ АКТИВНОГО ЯДРА</x:v>
      </x:c>
      <x:c r="P1836" s="42" t="str">
        <x:v>НЕ ПРИМЕНИМО — ВНЕ АКТИВНОГО ЯДРА</x:v>
      </x:c>
      <x:c r="Q1836" s="42" t="str">
        <x:v>НЕ ПРИМЕНИМО — ВНЕ АКТИВНОГО ЯДРА</x:v>
      </x:c>
      <x:c r="R1836" s="42" t="str">
        <x:v>НЕ ПРИМЕНИМО — ВНЕ АКТИВНОГО ЯДРА</x:v>
      </x:c>
      <x:c r="S1836" s="42" t="str">
        <x:v>НЕ ПРИМЕНИМО — ВНЕ АКТИВНОГО ЯДРА</x:v>
      </x:c>
      <x:c r="T1836" s="42" t="str">
        <x:v>НЕ ПРИМЕНИМО — ВНЕ АКТИВНОГО ЯДРА</x:v>
      </x:c>
      <x:c r="U1836" s="42" t="str">
        <x:v>HIGH</x:v>
      </x:c>
      <x:c r="V1836" s="42" t="str">
        <x:v>НЕ ПРИМЕНИМО — ВНЕ АКТИВНОГО ЯДРА</x:v>
      </x:c>
      <x:c r="W1836" s="42" t="str">
        <x:v>НЕ ПРИМЕНИМО — ВНЕ АКТИВНОГО ЯДРА</x:v>
      </x:c>
      <x:c r="X1836" s="42" t="str">
        <x:v>НЕ ПРИМЕНИМО — ВНЕ АКТИВНОГО ЯДРА</x:v>
      </x:c>
      <x:c r="Y1836" s="42" t="str">
        <x:v>НЕ ПРИМЕНИМО — ВНЕ АКТИВНОГО ЯДРА</x:v>
      </x:c>
      <x:c r="Z1836" s="42" t="str">
        <x:v>НЕ ПРИМЕНИМО — ВНЕ АКТИВНОГО ЯДРА</x:v>
      </x:c>
      <x:c r="AA1836" s="42" t="str">
        <x:v>НЕ ПРИМЕНИМО — ВНЕ АКТИВНОГО ЯДРА</x:v>
      </x:c>
      <x:c r="AB1836" s="42" t="str">
        <x:v>RESOLVED_EXCLUSION</x:v>
      </x:c>
      <x:c r="AC1836" s="42" t="str">
        <x:v>NO_ACTIVE_SEARCH_ROUTE</x:v>
      </x:c>
      <x:c r="AD1836" s="43"/>
      <x:c r="AE1836" s="43"/>
      <x:c r="AF1836" s="42" t="str">
        <x:v>P5 — ВНЕ РАБОЧЕГО ЯДРА</x:v>
      </x:c>
      <x:c r="AG1836" s="42" t="str">
        <x:v>status=EXCLUDED_PRESERVED</x:v>
      </x:c>
      <x:c r="AH183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36" s="42" t="str">
        <x:v>Stage-5:STEP8&gt;STEP10/STEP11_AS_APPLICABLE | Step-08:S13:result:31</x:v>
      </x:c>
    </x:row>
    <x:row r="1837" ht="30" customHeight="1">
      <x:c r="A1837" s="42" t="str">
        <x:v>PHR-6CAE84AAD6A8</x:v>
      </x:c>
      <x:c r="B1837" s="42" t="str">
        <x:v>пластиковые окна телефон</x:v>
      </x:c>
      <x:c r="C1837" s="42" t="str">
        <x:v>ASSIGNED</x:v>
      </x:c>
      <x:c r="D1837" s="42" t="str">
        <x:v>ДА</x:v>
      </x:c>
      <x:c r="E1837" s="42" t="str">
        <x:v>Москва</x:v>
      </x:c>
      <x:c r="F1837" s="42" t="n">
        <x:v>213</x:v>
      </x:c>
      <x:c r="G1837" s="42" t="str">
        <x:v>DEVICE_ALL</x:v>
      </x:c>
      <x:c r="H1837" s="43" t="n">
        <x:v>481</x:v>
      </x:c>
      <x:c r="I1837" s="43" t="n">
        <x:v>0</x:v>
      </x:c>
      <x:c r="J1837" s="42" t="str">
        <x:v>BROAD_GETTOP_NO_OPERATORS__RESULT</x:v>
      </x:c>
      <x:c r="K1837" s="42" t="str">
        <x:v>MAX_PER_PHRASE_SEPARATELY_FOR_RESULT_AND_ASSOCIATION</x:v>
      </x:c>
      <x:c r="L1837" s="42" t="str">
        <x:v>S01</x:v>
      </x:c>
      <x:c r="M1837" s="43" t="n">
        <x:v>1</x:v>
      </x:c>
      <x:c r="N1837" s="42" t="str">
        <x:v>2026-08-29</x:v>
      </x:c>
      <x:c r="O1837" s="42" t="str">
        <x:v>PVC_WINDOWS_COMMERCIAL</x:v>
      </x:c>
      <x:c r="P1837" s="42" t="str">
        <x:v>Пластиковые окна</x:v>
      </x:c>
      <x:c r="Q1837" s="42" t="str">
        <x:v>пластиковые окна</x:v>
      </x:c>
      <x:c r="R1837" s="42" t="str">
        <x:v>buy/order PVC windows</x:v>
      </x:c>
      <x:c r="S1837" s="42" t="str">
        <x:v>COMMERCIAL</x:v>
      </x:c>
      <x:c r="T1837" s="42" t="str">
        <x:v>IN_SCOPE</x:v>
      </x:c>
      <x:c r="U1837" s="42" t="str">
        <x:v>MEDIUM</x:v>
      </x:c>
      <x:c r="V1837" s="42" t="str">
        <x:v>https://okno-msk.ru/okna-rehau/</x:v>
      </x:c>
      <x:c r="W1837" s="42" t="str">
        <x:v>https://okno-msk.ru/okna-rehau/</x:v>
      </x:c>
      <x:c r="X1837" s="42" t="str">
        <x:v>https://okno-msk.ru/okna-rehau/po-tipu-doma/okna-na-kuhnyu;https://okno-msk.ru/okna-rehau/tipovye-razmery;https://okno-msk.ru/okna-rehau/tipovye-razmery/katalog-tipovyh-okon</x:v>
      </x:c>
      <x:c r="Y1837" s="42" t="str">
        <x:v>BASE_UNIT_PENDING_ACTION_REEVALUATION</x:v>
      </x:c>
      <x:c r="Z1837" s="42" t="str">
        <x:v>KEEP_EXISTING_STRUCTURE</x:v>
      </x:c>
      <x:c r="AA1837" s="42" t="str">
        <x:v>PROVISIONAL_PENDING_STEP13_CONFLICT_CHECK</x:v>
      </x:c>
      <x:c r="AB1837" s="42" t="str">
        <x:v>NONE</x:v>
      </x:c>
      <x:c r="AC1837" s="42" t="str">
        <x:v>REVIEW_SEARCH</x:v>
      </x:c>
      <x:c r="AD1837" s="43" t="n">
        <x:v>79</x:v>
      </x:c>
      <x:c r="AE1837" s="43" t="n">
        <x:v>85</x:v>
      </x:c>
      <x:c r="AF1837" s="42" t="str">
        <x:v>P3 — СОХРАНИТЬ / МАРШРУТИЗИРОВАТЬ</x:v>
      </x:c>
      <x:c r="AG1837" s="42" t="str">
        <x:v>action=KEEP_EXISTING_STRUCTURE; maturity=PROVISIONAL_PENDING_STEP13_CONFLICT_CHECK; uncertainty=NONE; broad_result=481; rank_in_cluster=79</x:v>
      </x:c>
      <x:c r="AH18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37" s="42" t="str">
        <x:v>Stage-5:STEP8&gt;STEP10&gt;STEP11&gt;STEP12_CORRECTIONS&gt;STEP12_V6_TARGET_CONTRACT&gt;STEP14A_OVERLAY | Step-08:S01:result:481</x:v>
      </x:c>
    </x:row>
    <x:row r="1838" ht="30" customHeight="1">
      <x:c r="A1838" s="42" t="str">
        <x:v>PHR-214C06BA4A54</x:v>
      </x:c>
      <x:c r="B1838" s="42" t="str">
        <x:v>пластиковые окна улица</x:v>
      </x:c>
      <x:c r="C1838" s="42" t="str">
        <x:v>ASSIGNED</x:v>
      </x:c>
      <x:c r="D1838" s="42" t="str">
        <x:v>ДА</x:v>
      </x:c>
      <x:c r="E1838" s="42" t="str">
        <x:v>Москва</x:v>
      </x:c>
      <x:c r="F1838" s="42" t="n">
        <x:v>213</x:v>
      </x:c>
      <x:c r="G1838" s="42" t="str">
        <x:v>DEVICE_ALL</x:v>
      </x:c>
      <x:c r="H1838" s="43" t="n">
        <x:v>554</x:v>
      </x:c>
      <x:c r="I1838" s="43" t="n">
        <x:v>0</x:v>
      </x:c>
      <x:c r="J1838" s="42" t="str">
        <x:v>BROAD_GETTOP_NO_OPERATORS__RESULT</x:v>
      </x:c>
      <x:c r="K1838" s="42" t="str">
        <x:v>MAX_PER_PHRASE_SEPARATELY_FOR_RESULT_AND_ASSOCIATION</x:v>
      </x:c>
      <x:c r="L1838" s="42" t="str">
        <x:v>S01</x:v>
      </x:c>
      <x:c r="M1838" s="43" t="n">
        <x:v>1</x:v>
      </x:c>
      <x:c r="N1838" s="42" t="str">
        <x:v>2026-08-29</x:v>
      </x:c>
      <x:c r="O1838" s="42" t="str">
        <x:v>PVC_WINDOWS_COMMERCIAL</x:v>
      </x:c>
      <x:c r="P1838" s="42" t="str">
        <x:v>Пластиковые окна</x:v>
      </x:c>
      <x:c r="Q1838" s="42" t="str">
        <x:v>пластиковые окна</x:v>
      </x:c>
      <x:c r="R1838" s="42" t="str">
        <x:v>buy/order PVC windows</x:v>
      </x:c>
      <x:c r="S1838" s="42" t="str">
        <x:v>COMMERCIAL</x:v>
      </x:c>
      <x:c r="T1838" s="42" t="str">
        <x:v>IN_SCOPE</x:v>
      </x:c>
      <x:c r="U1838" s="42" t="str">
        <x:v>MEDIUM</x:v>
      </x:c>
      <x:c r="V1838" s="42" t="str">
        <x:v>https://okno-msk.ru/okna-rehau/</x:v>
      </x:c>
      <x:c r="W1838" s="42" t="str">
        <x:v>https://okno-msk.ru/okna-rehau/</x:v>
      </x:c>
      <x:c r="X1838" s="42" t="str">
        <x:v>https://okno-msk.ru/okna-rehau/po-tipu-doma/okna-na-kuhnyu;https://okno-msk.ru/okna-rehau/tipovye-razmery;https://okno-msk.ru/okna-rehau/tipovye-razmery/katalog-tipovyh-okon</x:v>
      </x:c>
      <x:c r="Y1838" s="42" t="str">
        <x:v>BASE_UNIT_PENDING_ACTION_REEVALUATION</x:v>
      </x:c>
      <x:c r="Z1838" s="42" t="str">
        <x:v>KEEP_EXISTING_STRUCTURE</x:v>
      </x:c>
      <x:c r="AA1838" s="42" t="str">
        <x:v>PROVISIONAL_PENDING_STEP13_CONFLICT_CHECK</x:v>
      </x:c>
      <x:c r="AB1838" s="42" t="str">
        <x:v>NONE</x:v>
      </x:c>
      <x:c r="AC1838" s="42" t="str">
        <x:v>REVIEW_SEARCH</x:v>
      </x:c>
      <x:c r="AD1838" s="43" t="n">
        <x:v>71</x:v>
      </x:c>
      <x:c r="AE1838" s="43" t="n">
        <x:v>77</x:v>
      </x:c>
      <x:c r="AF1838" s="42" t="str">
        <x:v>P3 — СОХРАНИТЬ / МАРШРУТИЗИРОВАТЬ</x:v>
      </x:c>
      <x:c r="AG1838" s="42" t="str">
        <x:v>action=KEEP_EXISTING_STRUCTURE; maturity=PROVISIONAL_PENDING_STEP13_CONFLICT_CHECK; uncertainty=NONE; broad_result=554; rank_in_cluster=71</x:v>
      </x:c>
      <x:c r="AH18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38" s="42" t="str">
        <x:v>Stage-5:STEP8&gt;STEP10&gt;STEP11&gt;STEP12_CORRECTIONS&gt;STEP12_V6_TARGET_CONTRACT&gt;STEP14A_OVERLAY | Step-08:S01:result:554</x:v>
      </x:c>
    </x:row>
    <x:row r="1839" ht="30" customHeight="1">
      <x:c r="A1839" s="42" t="str">
        <x:v>PHR-86E607873F5B</x:v>
      </x:c>
      <x:c r="B1839" s="42" t="str">
        <x:v>пластиковые окна установка области</x:v>
      </x:c>
      <x:c r="C1839" s="42" t="str">
        <x:v>ASSIGNED</x:v>
      </x:c>
      <x:c r="D1839" s="42" t="str">
        <x:v>ДА</x:v>
      </x:c>
      <x:c r="E1839" s="42" t="str">
        <x:v>Москва</x:v>
      </x:c>
      <x:c r="F1839" s="42" t="n">
        <x:v>213</x:v>
      </x:c>
      <x:c r="G1839" s="42" t="str">
        <x:v>DEVICE_ALL</x:v>
      </x:c>
      <x:c r="H1839" s="43" t="n">
        <x:v>353</x:v>
      </x:c>
      <x:c r="I1839" s="43" t="n">
        <x:v>0</x:v>
      </x:c>
      <x:c r="J1839" s="42" t="str">
        <x:v>BROAD_GETTOP_NO_OPERATORS__RESULT</x:v>
      </x:c>
      <x:c r="K1839" s="42" t="str">
        <x:v>MAX_PER_PHRASE_SEPARATELY_FOR_RESULT_AND_ASSOCIATION</x:v>
      </x:c>
      <x:c r="L1839" s="42" t="str">
        <x:v>S13</x:v>
      </x:c>
      <x:c r="M1839" s="43" t="n">
        <x:v>1</x:v>
      </x:c>
      <x:c r="N1839" s="42" t="str">
        <x:v>2026-08-29</x:v>
      </x:c>
      <x:c r="O1839" s="42" t="str">
        <x:v>WINDOW_INSTALLATION_SERVICE</x:v>
      </x:c>
      <x:c r="P1839" s="42" t="str">
        <x:v>Установка пластиковых окон</x:v>
      </x:c>
      <x:c r="Q1839" s="42" t="str">
        <x:v>установка пластиковых окон</x:v>
      </x:c>
      <x:c r="R1839" s="42" t="str">
        <x:v>professional window installation</x:v>
      </x:c>
      <x:c r="S1839" s="42" t="str">
        <x:v>SERVICE</x:v>
      </x:c>
      <x:c r="T1839" s="42" t="str">
        <x:v>IN_SCOPE</x:v>
      </x:c>
      <x:c r="U1839" s="42" t="str">
        <x:v>MEDIUM</x:v>
      </x:c>
      <x:c r="V1839" s="42" t="str">
        <x:v>https://okno-msk.ru/uslugi/ustanovka-okon/</x:v>
      </x:c>
      <x:c r="W1839" s="42" t="str">
        <x:v>https://okno-msk.ru/uslugi/ustanovka-okon/</x:v>
      </x:c>
      <x:c r="X1839" s="42" t="str">
        <x:v>НЕТ КАНОНИЧЕСКОЙ ПОДДЕРЖИВАЮЩЕЙ СТРАНИЦЫ</x:v>
      </x:c>
      <x:c r="Y1839" s="42" t="str">
        <x:v>BASE_UNIT_PENDING_ACTION_REEVALUATION</x:v>
      </x:c>
      <x:c r="Z1839" s="42" t="str">
        <x:v>KEEP_EXISTING_STRUCTURE</x:v>
      </x:c>
      <x:c r="AA1839" s="42" t="str">
        <x:v>PROVISIONAL_PENDING_STEP13_CONFLICT_CHECK</x:v>
      </x:c>
      <x:c r="AB1839" s="42" t="str">
        <x:v>NONE</x:v>
      </x:c>
      <x:c r="AC1839" s="42" t="str">
        <x:v>ORDINARY_SEARCH_ELIGIBLE</x:v>
      </x:c>
      <x:c r="AD1839" s="43" t="n">
        <x:v>13</x:v>
      </x:c>
      <x:c r="AE1839" s="43" t="n">
        <x:v>20</x:v>
      </x:c>
      <x:c r="AF1839" s="42" t="str">
        <x:v>P3 — СОХРАНИТЬ / МАРШРУТИЗИРОВАТЬ</x:v>
      </x:c>
      <x:c r="AG1839" s="42" t="str">
        <x:v>action=KEEP_EXISTING_STRUCTURE; maturity=PROVISIONAL_PENDING_STEP13_CONFLICT_CHECK; uncertainty=NONE; broad_result=353; rank_in_cluster=13</x:v>
      </x:c>
      <x:c r="AH18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9" s="42" t="str">
        <x:v>Stage-5:STEP8&gt;STEP10&gt;STEP11&gt;STEP12_CORRECTIONS&gt;STEP12_V6_TARGET_CONTRACT&gt;STEP14A_OVERLAY | Step-08:S13:result:353</x:v>
      </x:c>
    </x:row>
    <x:row r="1840" ht="30" customHeight="1">
      <x:c r="A1840" s="42" t="str">
        <x:v>PHR-15535D8F4419</x:v>
      </x:c>
      <x:c r="B1840" s="42" t="str">
        <x:v>пластиковые окна установка под ключ москва</x:v>
      </x:c>
      <x:c r="C1840" s="42" t="str">
        <x:v>ASSIGNED</x:v>
      </x:c>
      <x:c r="D1840" s="42" t="str">
        <x:v>ДА</x:v>
      </x:c>
      <x:c r="E1840" s="42" t="str">
        <x:v>Москва</x:v>
      </x:c>
      <x:c r="F1840" s="42" t="n">
        <x:v>213</x:v>
      </x:c>
      <x:c r="G1840" s="42" t="str">
        <x:v>DEVICE_ALL</x:v>
      </x:c>
      <x:c r="H1840" s="43" t="n">
        <x:v>1313</x:v>
      </x:c>
      <x:c r="I1840" s="43" t="n">
        <x:v>0</x:v>
      </x:c>
      <x:c r="J1840" s="42" t="str">
        <x:v>BROAD_GETTOP_NO_OPERATORS__RESULT</x:v>
      </x:c>
      <x:c r="K1840" s="42" t="str">
        <x:v>MAX_PER_PHRASE_SEPARATELY_FOR_RESULT_AND_ASSOCIATION</x:v>
      </x:c>
      <x:c r="L1840" s="42" t="str">
        <x:v>S01|S13</x:v>
      </x:c>
      <x:c r="M1840" s="43" t="n">
        <x:v>2</x:v>
      </x:c>
      <x:c r="N1840" s="42" t="str">
        <x:v>2026-08-29</x:v>
      </x:c>
      <x:c r="O1840" s="42" t="str">
        <x:v>WINDOW_INSTALLATION_SERVICE</x:v>
      </x:c>
      <x:c r="P1840" s="42" t="str">
        <x:v>Установка пластиковых окон</x:v>
      </x:c>
      <x:c r="Q1840" s="42" t="str">
        <x:v>установка пластиковых окон</x:v>
      </x:c>
      <x:c r="R1840" s="42" t="str">
        <x:v>professional window installation</x:v>
      </x:c>
      <x:c r="S1840" s="42" t="str">
        <x:v>SERVICE</x:v>
      </x:c>
      <x:c r="T1840" s="42" t="str">
        <x:v>IN_SCOPE</x:v>
      </x:c>
      <x:c r="U1840" s="42" t="str">
        <x:v>MEDIUM</x:v>
      </x:c>
      <x:c r="V1840" s="42" t="str">
        <x:v>https://okno-msk.ru/uslugi/ustanovka-okon/</x:v>
      </x:c>
      <x:c r="W1840" s="42" t="str">
        <x:v>https://okno-msk.ru/uslugi/ustanovka-okon/</x:v>
      </x:c>
      <x:c r="X1840" s="42" t="str">
        <x:v>НЕТ КАНОНИЧЕСКОЙ ПОДДЕРЖИВАЮЩЕЙ СТРАНИЦЫ</x:v>
      </x:c>
      <x:c r="Y1840" s="42" t="str">
        <x:v>BASE_UNIT_PENDING_ACTION_REEVALUATION</x:v>
      </x:c>
      <x:c r="Z1840" s="42" t="str">
        <x:v>KEEP_EXISTING_STRUCTURE</x:v>
      </x:c>
      <x:c r="AA1840" s="42" t="str">
        <x:v>PROVISIONAL_PENDING_STEP13_CONFLICT_CHECK</x:v>
      </x:c>
      <x:c r="AB1840" s="42" t="str">
        <x:v>NONE</x:v>
      </x:c>
      <x:c r="AC1840" s="42" t="str">
        <x:v>ORDINARY_SEARCH_ELIGIBLE</x:v>
      </x:c>
      <x:c r="AD1840" s="43" t="n">
        <x:v>5</x:v>
      </x:c>
      <x:c r="AE1840" s="43" t="n">
        <x:v>7</x:v>
      </x:c>
      <x:c r="AF1840" s="42" t="str">
        <x:v>P3 — СОХРАНИТЬ / МАРШРУТИЗИРОВАТЬ</x:v>
      </x:c>
      <x:c r="AG1840" s="42" t="str">
        <x:v>action=KEEP_EXISTING_STRUCTURE; maturity=PROVISIONAL_PENDING_STEP13_CONFLICT_CHECK; uncertainty=NONE; broad_result=1313; rank_in_cluster=5</x:v>
      </x:c>
      <x:c r="AH18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0" s="42" t="str">
        <x:v>Stage-5:STEP8&gt;STEP10&gt;STEP11&gt;STEP12_CORRECTIONS&gt;STEP12_V6_TARGET_CONTRACT&gt;STEP14A_OVERLAY | Step-08:S01:result:1313|S13:result:1313</x:v>
      </x:c>
    </x:row>
    <x:row r="1841" ht="30" customHeight="1">
      <x:c r="A1841" s="42" t="str">
        <x:v>PHR-AF668AEC1598</x:v>
      </x:c>
      <x:c r="B1841" s="42" t="str">
        <x:v>пластиковые окна установка цена с размерами</x:v>
      </x:c>
      <x:c r="C1841" s="42" t="str">
        <x:v>ASSIGNED</x:v>
      </x:c>
      <x:c r="D1841" s="42" t="str">
        <x:v>ДА</x:v>
      </x:c>
      <x:c r="E1841" s="42" t="str">
        <x:v>Москва</x:v>
      </x:c>
      <x:c r="F1841" s="42" t="n">
        <x:v>213</x:v>
      </x:c>
      <x:c r="G1841" s="42" t="str">
        <x:v>DEVICE_ALL</x:v>
      </x:c>
      <x:c r="H1841" s="43" t="n">
        <x:v>33</x:v>
      </x:c>
      <x:c r="I1841" s="43" t="n">
        <x:v>0</x:v>
      </x:c>
      <x:c r="J1841" s="42" t="str">
        <x:v>BROAD_GETTOP_NO_OPERATORS__RESULT</x:v>
      </x:c>
      <x:c r="K1841" s="42" t="str">
        <x:v>MAX_PER_PHRASE_SEPARATELY_FOR_RESULT_AND_ASSOCIATION</x:v>
      </x:c>
      <x:c r="L1841" s="42" t="str">
        <x:v>S13</x:v>
      </x:c>
      <x:c r="M1841" s="43" t="n">
        <x:v>1</x:v>
      </x:c>
      <x:c r="N1841" s="42" t="str">
        <x:v>2026-08-29</x:v>
      </x:c>
      <x:c r="O1841" s="42" t="str">
        <x:v>WINDOW_INSTALLATION_SERVICE</x:v>
      </x:c>
      <x:c r="P1841" s="42" t="str">
        <x:v>Установка пластиковых окон</x:v>
      </x:c>
      <x:c r="Q1841" s="42" t="str">
        <x:v>установка пластиковых окон</x:v>
      </x:c>
      <x:c r="R1841" s="42" t="str">
        <x:v>professional window installation</x:v>
      </x:c>
      <x:c r="S1841" s="42" t="str">
        <x:v>SERVICE</x:v>
      </x:c>
      <x:c r="T1841" s="42" t="str">
        <x:v>IN_SCOPE</x:v>
      </x:c>
      <x:c r="U1841" s="42" t="str">
        <x:v>MEDIUM</x:v>
      </x:c>
      <x:c r="V1841" s="42" t="str">
        <x:v>https://okno-msk.ru/uslugi/ustanovka-okon/</x:v>
      </x:c>
      <x:c r="W1841" s="42" t="str">
        <x:v>https://okno-msk.ru/uslugi/ustanovka-okon/</x:v>
      </x:c>
      <x:c r="X1841" s="42" t="str">
        <x:v>НЕТ КАНОНИЧЕСКОЙ ПОДДЕРЖИВАЮЩЕЙ СТРАНИЦЫ</x:v>
      </x:c>
      <x:c r="Y1841" s="42" t="str">
        <x:v>BASE_UNIT_PENDING_ACTION_REEVALUATION</x:v>
      </x:c>
      <x:c r="Z1841" s="42" t="str">
        <x:v>KEEP_EXISTING_STRUCTURE</x:v>
      </x:c>
      <x:c r="AA1841" s="42" t="str">
        <x:v>PROVISIONAL_PENDING_STEP13_CONFLICT_CHECK</x:v>
      </x:c>
      <x:c r="AB1841" s="42" t="str">
        <x:v>NONE</x:v>
      </x:c>
      <x:c r="AC1841" s="42" t="str">
        <x:v>ORDINARY_SEARCH_ELIGIBLE</x:v>
      </x:c>
      <x:c r="AD1841" s="43" t="n">
        <x:v>79</x:v>
      </x:c>
      <x:c r="AE1841" s="43" t="n">
        <x:v>108</x:v>
      </x:c>
      <x:c r="AF1841" s="42" t="str">
        <x:v>P3 — СОХРАНИТЬ / МАРШРУТИЗИРОВАТЬ</x:v>
      </x:c>
      <x:c r="AG1841" s="42" t="str">
        <x:v>action=KEEP_EXISTING_STRUCTURE; maturity=PROVISIONAL_PENDING_STEP13_CONFLICT_CHECK; uncertainty=NONE; broad_result=33; rank_in_cluster=79</x:v>
      </x:c>
      <x:c r="AH18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1" s="42" t="str">
        <x:v>Stage-5:STEP8&gt;STEP10&gt;STEP11&gt;STEP12_CORRECTIONS&gt;STEP12_V6_TARGET_CONTRACT&gt;STEP14A_OVERLAY | Step-08:S13:result:33</x:v>
      </x:c>
    </x:row>
    <x:row r="1842" ht="30" customHeight="1">
      <x:c r="A1842" s="42" t="str">
        <x:v>PHR-A1808690130F</x:v>
      </x:c>
      <x:c r="B1842" s="42" t="str">
        <x:v>пластиковые окна фирмы</x:v>
      </x:c>
      <x:c r="C1842" s="42" t="str">
        <x:v>ASSIGNED</x:v>
      </x:c>
      <x:c r="D1842" s="42" t="str">
        <x:v>ДА</x:v>
      </x:c>
      <x:c r="E1842" s="42" t="str">
        <x:v>Москва</x:v>
      </x:c>
      <x:c r="F1842" s="42" t="n">
        <x:v>213</x:v>
      </x:c>
      <x:c r="G1842" s="42" t="str">
        <x:v>DEVICE_ALL</x:v>
      </x:c>
      <x:c r="H1842" s="43" t="n">
        <x:v>1039</x:v>
      </x:c>
      <x:c r="I1842" s="43" t="n">
        <x:v>0</x:v>
      </x:c>
      <x:c r="J1842" s="42" t="str">
        <x:v>BROAD_GETTOP_NO_OPERATORS__RESULT</x:v>
      </x:c>
      <x:c r="K1842" s="42" t="str">
        <x:v>MAX_PER_PHRASE_SEPARATELY_FOR_RESULT_AND_ASSOCIATION</x:v>
      </x:c>
      <x:c r="L1842" s="42" t="str">
        <x:v>S01</x:v>
      </x:c>
      <x:c r="M1842" s="43" t="n">
        <x:v>1</x:v>
      </x:c>
      <x:c r="N1842" s="42" t="str">
        <x:v>2026-08-29</x:v>
      </x:c>
      <x:c r="O1842" s="42" t="str">
        <x:v>PVC_WINDOWS_COMMERCIAL</x:v>
      </x:c>
      <x:c r="P1842" s="42" t="str">
        <x:v>Пластиковые окна</x:v>
      </x:c>
      <x:c r="Q1842" s="42" t="str">
        <x:v>пластиковые окна</x:v>
      </x:c>
      <x:c r="R1842" s="42" t="str">
        <x:v>buy/order PVC windows</x:v>
      </x:c>
      <x:c r="S1842" s="42" t="str">
        <x:v>COMMERCIAL</x:v>
      </x:c>
      <x:c r="T1842" s="42" t="str">
        <x:v>IN_SCOPE</x:v>
      </x:c>
      <x:c r="U1842" s="42" t="str">
        <x:v>MEDIUM</x:v>
      </x:c>
      <x:c r="V1842" s="42" t="str">
        <x:v>https://okno-msk.ru/okna-rehau/</x:v>
      </x:c>
      <x:c r="W1842" s="42" t="str">
        <x:v>https://okno-msk.ru/okna-rehau/</x:v>
      </x:c>
      <x:c r="X1842" s="42" t="str">
        <x:v>https://okno-msk.ru/okna-rehau/po-tipu-doma/okna-na-kuhnyu;https://okno-msk.ru/okna-rehau/tipovye-razmery;https://okno-msk.ru/okna-rehau/tipovye-razmery/katalog-tipovyh-okon</x:v>
      </x:c>
      <x:c r="Y1842" s="42" t="str">
        <x:v>BASE_UNIT_PENDING_ACTION_REEVALUATION</x:v>
      </x:c>
      <x:c r="Z1842" s="42" t="str">
        <x:v>KEEP_EXISTING_STRUCTURE</x:v>
      </x:c>
      <x:c r="AA1842" s="42" t="str">
        <x:v>PROVISIONAL_PENDING_STEP13_CONFLICT_CHECK</x:v>
      </x:c>
      <x:c r="AB1842" s="42" t="str">
        <x:v>NONE</x:v>
      </x:c>
      <x:c r="AC1842" s="42" t="str">
        <x:v>ORDINARY_SEARCH_ELIGIBLE</x:v>
      </x:c>
      <x:c r="AD1842" s="43" t="n">
        <x:v>33</x:v>
      </x:c>
      <x:c r="AE1842" s="43" t="n">
        <x:v>37</x:v>
      </x:c>
      <x:c r="AF1842" s="42" t="str">
        <x:v>P3 — СОХРАНИТЬ / МАРШРУТИЗИРОВАТЬ</x:v>
      </x:c>
      <x:c r="AG1842" s="42" t="str">
        <x:v>action=KEEP_EXISTING_STRUCTURE; maturity=PROVISIONAL_PENDING_STEP13_CONFLICT_CHECK; uncertainty=NONE; broad_result=1039; rank_in_cluster=33</x:v>
      </x:c>
      <x:c r="AH18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2" s="42" t="str">
        <x:v>Stage-5:STEP8&gt;STEP10&gt;STEP11&gt;STEP12_CORRECTIONS&gt;STEP12_V6_TARGET_CONTRACT&gt;STEP14A_OVERLAY | Step-08:S01:result:1039</x:v>
      </x:c>
    </x:row>
    <x:row r="1843" ht="30" customHeight="1">
      <x:c r="A1843" s="42" t="str">
        <x:v>PHR-88A457AB955A</x:v>
      </x:c>
      <x:c r="B1843" s="42" t="str">
        <x:v>пластиковые окна фото</x:v>
      </x:c>
      <x:c r="C1843" s="42" t="str">
        <x:v>ASSIGNED</x:v>
      </x:c>
      <x:c r="D1843" s="42" t="str">
        <x:v>ДА</x:v>
      </x:c>
      <x:c r="E1843" s="42" t="str">
        <x:v>Москва</x:v>
      </x:c>
      <x:c r="F1843" s="42" t="n">
        <x:v>213</x:v>
      </x:c>
      <x:c r="G1843" s="42" t="str">
        <x:v>DEVICE_ALL</x:v>
      </x:c>
      <x:c r="H1843" s="43" t="n">
        <x:v>1042</x:v>
      </x:c>
      <x:c r="I1843" s="43" t="n">
        <x:v>0</x:v>
      </x:c>
      <x:c r="J1843" s="42" t="str">
        <x:v>BROAD_GETTOP_NO_OPERATORS__RESULT</x:v>
      </x:c>
      <x:c r="K1843" s="42" t="str">
        <x:v>MAX_PER_PHRASE_SEPARATELY_FOR_RESULT_AND_ASSOCIATION</x:v>
      </x:c>
      <x:c r="L1843" s="42" t="str">
        <x:v>S01</x:v>
      </x:c>
      <x:c r="M1843" s="43" t="n">
        <x:v>1</x:v>
      </x:c>
      <x:c r="N1843" s="42" t="str">
        <x:v>2026-08-29</x:v>
      </x:c>
      <x:c r="O1843" s="42" t="str">
        <x:v>GLAZING_DESIGN_INSPIRATION</x:v>
      </x:c>
      <x:c r="P1843" s="42" t="str">
        <x:v>Пластиковые окна фото</x:v>
      </x:c>
      <x:c r="Q1843" s="42" t="str">
        <x:v>пластиковые окна фото</x:v>
      </x:c>
      <x:c r="R1843" s="42" t="str">
        <x:v>view glazing/window design ideas, photos or examples</x:v>
      </x:c>
      <x:c r="S1843" s="42" t="str">
        <x:v>INFO</x:v>
      </x:c>
      <x:c r="T1843" s="42" t="str">
        <x:v>IN_SCOPE</x:v>
      </x:c>
      <x:c r="U1843" s="42" t="str">
        <x:v>MEDIUM</x:v>
      </x:c>
      <x:c r="V1843" s="42" t="str">
        <x:v>https://okno-msk.ru/nashi-raboty/</x:v>
      </x:c>
      <x:c r="W1843" s="42" t="str">
        <x:v>https://okno-msk.ru/nashi-raboty/</x:v>
      </x:c>
      <x:c r="X1843" s="42" t="str">
        <x:v>НЕТ КАНОНИЧЕСКОЙ ПОДДЕРЖИВАЮЩЕЙ СТРАНИЦЫ</x:v>
      </x:c>
      <x:c r="Y1843" s="42" t="str">
        <x:v>BASE_UNIT_PENDING_ACTION_REEVALUATION</x:v>
      </x:c>
      <x:c r="Z1843" s="42" t="str">
        <x:v>EXPAND_EXISTING_PAGE</x:v>
      </x:c>
      <x:c r="AA1843" s="42" t="str">
        <x:v>PROVISIONAL_PENDING_STEP13_CONFLICT_CHECK</x:v>
      </x:c>
      <x:c r="AB1843" s="42" t="str">
        <x:v>NONE</x:v>
      </x:c>
      <x:c r="AC1843" s="42" t="str">
        <x:v>semantic project labels/categories or filters that let users deliberately find balcony/veranda/panoramic/French examples</x:v>
      </x:c>
      <x:c r="AD1843" s="43" t="n">
        <x:v>1</x:v>
      </x:c>
      <x:c r="AE1843" s="43" t="n">
        <x:v>1</x:v>
      </x:c>
      <x:c r="AF1843" s="42" t="str">
        <x:v>P2 — ПРОВЕРИТЬ ПЕРЕД ВНЕДРЕНИЕМ</x:v>
      </x:c>
      <x:c r="AG1843" s="42" t="str">
        <x:v>action=EXPAND_EXISTING_PAGE; maturity=PROVISIONAL_PENDING_STEP13_CONFLICT_CHECK; uncertainty=NONE; broad_result=1042; rank_in_cluster=1</x:v>
      </x:c>
      <x:c r="AH18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3" s="42" t="str">
        <x:v>Stage-5:STEP8&gt;STEP10&gt;STEP11&gt;STEP12_CORRECTIONS&gt;STEP12_V6_TARGET_CONTRACT&gt;STEP14A_OVERLAY | Step-08:S01:result:1042</x:v>
      </x:c>
    </x:row>
    <x:row r="1844" ht="30" customHeight="1">
      <x:c r="A1844" s="42" t="str">
        <x:v>PHR-67484F39EFE9</x:v>
      </x:c>
      <x:c r="B1844" s="42" t="str">
        <x:v>пластиковые окна французское окно</x:v>
      </x:c>
      <x:c r="C1844" s="42" t="str">
        <x:v>ASSIGNED</x:v>
      </x:c>
      <x:c r="D1844" s="42" t="str">
        <x:v>ДА</x:v>
      </x:c>
      <x:c r="E1844" s="42" t="str">
        <x:v>Москва</x:v>
      </x:c>
      <x:c r="F1844" s="42" t="n">
        <x:v>213</x:v>
      </x:c>
      <x:c r="G1844" s="42" t="str">
        <x:v>DEVICE_ALL</x:v>
      </x:c>
      <x:c r="H1844" s="43" t="n">
        <x:v>17</x:v>
      </x:c>
      <x:c r="I1844" s="43" t="n">
        <x:v>0</x:v>
      </x:c>
      <x:c r="J1844" s="42" t="str">
        <x:v>BROAD_GETTOP_NO_OPERATORS__RESULT</x:v>
      </x:c>
      <x:c r="K1844" s="42" t="str">
        <x:v>MAX_PER_PHRASE_SEPARATELY_FOR_RESULT_AND_ASSOCIATION</x:v>
      </x:c>
      <x:c r="L1844" s="42" t="str">
        <x:v>S03</x:v>
      </x:c>
      <x:c r="M1844" s="43" t="n">
        <x:v>1</x:v>
      </x:c>
      <x:c r="N1844" s="42" t="str">
        <x:v>2026-08-29</x:v>
      </x:c>
      <x:c r="O1844" s="42" t="str">
        <x:v>FRENCH_WINDOWS_COMMERCIAL</x:v>
      </x:c>
      <x:c r="P1844" s="42" t="str">
        <x:v>Французские окна</x:v>
      </x:c>
      <x:c r="Q1844" s="42" t="str">
        <x:v>французские окна</x:v>
      </x:c>
      <x:c r="R1844" s="42" t="str">
        <x:v>buy/order French windows</x:v>
      </x:c>
      <x:c r="S1844" s="42" t="str">
        <x:v>COMMERCIAL</x:v>
      </x:c>
      <x:c r="T1844" s="42" t="str">
        <x:v>IN_SCOPE</x:v>
      </x:c>
      <x:c r="U1844" s="42" t="str">
        <x:v>MEDIUM</x:v>
      </x:c>
      <x:c r="V1844" s="42" t="str">
        <x:v>https://okno-msk.ru/okna-rehau/francuzskie-okna/</x:v>
      </x:c>
      <x:c r="W1844" s="42" t="str">
        <x:v>https://okno-msk.ru/okna-rehau/francuzskie-okna/</x:v>
      </x:c>
      <x:c r="X1844" s="42" t="str">
        <x:v>https://okno-msk.ru/balkony-i-lodzhii/francuzskoe-osteklenie-balkona</x:v>
      </x:c>
      <x:c r="Y1844" s="42" t="str">
        <x:v>BASE_UNIT_PENDING_ACTION_REEVALUATION</x:v>
      </x:c>
      <x:c r="Z1844" s="42" t="str">
        <x:v>ADD_SECTION_OR_FAQ_TO_EXISTING</x:v>
      </x:c>
      <x:c r="AA1844" s="42" t="str">
        <x:v>PROVISIONAL_PENDING_STEP13_CONFLICT_CHECK</x:v>
      </x:c>
      <x:c r="AB1844" s="42" t="str">
        <x:v>NONE</x:v>
      </x:c>
      <x:c r="AC1844" s="42" t="str">
        <x:v>arched French-window configuration and explicit replacement-of-balcony-block scenario</x:v>
      </x:c>
      <x:c r="AD1844" s="43" t="n">
        <x:v>14</x:v>
      </x:c>
      <x:c r="AE1844" s="43" t="n">
        <x:v>16</x:v>
      </x:c>
      <x:c r="AF1844" s="42" t="str">
        <x:v>P2 — ПРОВЕРИТЬ ПЕРЕД ВНЕДРЕНИЕМ</x:v>
      </x:c>
      <x:c r="AG1844" s="42" t="str">
        <x:v>action=ADD_SECTION_OR_FAQ_TO_EXISTING; maturity=PROVISIONAL_PENDING_STEP13_CONFLICT_CHECK; uncertainty=NONE; broad_result=17; rank_in_cluster=14</x:v>
      </x:c>
      <x:c r="AH18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4" s="42" t="str">
        <x:v>Stage-5:STEP8&gt;STEP10&gt;STEP11&gt;STEP12_CORRECTIONS&gt;STEP12_V6_TARGET_CONTRACT&gt;STEP14A_OVERLAY | Step-08:S03:result:17</x:v>
      </x:c>
    </x:row>
    <x:row r="1845" ht="30" customHeight="1">
      <x:c r="A1845" s="42" t="str">
        <x:v>PHR-A5798B68BB65</x:v>
      </x:c>
      <x:c r="B1845" s="42" t="str">
        <x:v>пластиковые окна цена</x:v>
      </x:c>
      <x:c r="C1845" s="42" t="str">
        <x:v>ASSIGNED</x:v>
      </x:c>
      <x:c r="D1845" s="42" t="str">
        <x:v>ДА</x:v>
      </x:c>
      <x:c r="E1845" s="42" t="str">
        <x:v>Москва</x:v>
      </x:c>
      <x:c r="F1845" s="42" t="n">
        <x:v>213</x:v>
      </x:c>
      <x:c r="G1845" s="42" t="str">
        <x:v>DEVICE_ALL</x:v>
      </x:c>
      <x:c r="H1845" s="43" t="n">
        <x:v>12135</x:v>
      </x:c>
      <x:c r="I1845" s="43" t="n">
        <x:v>0</x:v>
      </x:c>
      <x:c r="J1845" s="42" t="str">
        <x:v>BROAD_GETTOP_NO_OPERATORS__RESULT</x:v>
      </x:c>
      <x:c r="K1845" s="42" t="str">
        <x:v>MAX_PER_PHRASE_SEPARATELY_FOR_RESULT_AND_ASSOCIATION</x:v>
      </x:c>
      <x:c r="L1845" s="42" t="str">
        <x:v>S01</x:v>
      </x:c>
      <x:c r="M1845" s="43" t="n">
        <x:v>1</x:v>
      </x:c>
      <x:c r="N1845" s="42" t="str">
        <x:v>2026-08-29</x:v>
      </x:c>
      <x:c r="O1845" s="42" t="str">
        <x:v>PVC_WINDOWS_COMMERCIAL</x:v>
      </x:c>
      <x:c r="P1845" s="42" t="str">
        <x:v>Пластиковые окна</x:v>
      </x:c>
      <x:c r="Q1845" s="42" t="str">
        <x:v>пластиковые окна</x:v>
      </x:c>
      <x:c r="R1845" s="42" t="str">
        <x:v>buy/order PVC windows</x:v>
      </x:c>
      <x:c r="S1845" s="42" t="str">
        <x:v>COMMERCIAL</x:v>
      </x:c>
      <x:c r="T1845" s="42" t="str">
        <x:v>IN_SCOPE</x:v>
      </x:c>
      <x:c r="U1845" s="42" t="str">
        <x:v>MEDIUM</x:v>
      </x:c>
      <x:c r="V1845" s="42" t="str">
        <x:v>https://okno-msk.ru/okna-rehau/</x:v>
      </x:c>
      <x:c r="W1845" s="42" t="str">
        <x:v>https://okno-msk.ru/okna-rehau/</x:v>
      </x:c>
      <x:c r="X1845" s="42" t="str">
        <x:v>https://okno-msk.ru/okna-rehau/po-tipu-doma/okna-na-kuhnyu;https://okno-msk.ru/okna-rehau/tipovye-razmery;https://okno-msk.ru/okna-rehau/tipovye-razmery/katalog-tipovyh-okon</x:v>
      </x:c>
      <x:c r="Y1845" s="42" t="str">
        <x:v>BASE_UNIT_PENDING_ACTION_REEVALUATION</x:v>
      </x:c>
      <x:c r="Z1845" s="42" t="str">
        <x:v>KEEP_EXISTING_STRUCTURE</x:v>
      </x:c>
      <x:c r="AA1845" s="42" t="str">
        <x:v>PROVISIONAL_PENDING_STEP13_CONFLICT_CHECK</x:v>
      </x:c>
      <x:c r="AB1845" s="42" t="str">
        <x:v>NONE</x:v>
      </x:c>
      <x:c r="AC1845" s="42" t="str">
        <x:v>ORDINARY_SEARCH_ELIGIBLE</x:v>
      </x:c>
      <x:c r="AD1845" s="43" t="n">
        <x:v>4</x:v>
      </x:c>
      <x:c r="AE1845" s="43" t="n">
        <x:v>4</x:v>
      </x:c>
      <x:c r="AF1845" s="42" t="str">
        <x:v>P3 — СОХРАНИТЬ / МАРШРУТИЗИРОВАТЬ</x:v>
      </x:c>
      <x:c r="AG1845" s="42" t="str">
        <x:v>action=KEEP_EXISTING_STRUCTURE; maturity=PROVISIONAL_PENDING_STEP13_CONFLICT_CHECK; uncertainty=NONE; broad_result=12135; rank_in_cluster=4</x:v>
      </x:c>
      <x:c r="AH18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5" s="42" t="str">
        <x:v>Stage-5:STEP8&gt;STEP10&gt;STEP11&gt;STEP12_CORRECTIONS&gt;STEP12_V6_TARGET_CONTRACT&gt;STEP14A_OVERLAY | Step-08:S01:result:12135</x:v>
      </x:c>
    </x:row>
    <x:row r="1846" ht="30" customHeight="1">
      <x:c r="A1846" s="42" t="str">
        <x:v>PHR-D5DE8D1E56DC</x:v>
      </x:c>
      <x:c r="B1846" s="42" t="str">
        <x:v>пластиковые окна цена за м2 с установкой</x:v>
      </x:c>
      <x:c r="C1846" s="42" t="str">
        <x:v>ASSIGNED</x:v>
      </x:c>
      <x:c r="D1846" s="42" t="str">
        <x:v>ДА</x:v>
      </x:c>
      <x:c r="E1846" s="42" t="str">
        <x:v>Москва</x:v>
      </x:c>
      <x:c r="F1846" s="42" t="n">
        <x:v>213</x:v>
      </x:c>
      <x:c r="G1846" s="42" t="str">
        <x:v>DEVICE_ALL</x:v>
      </x:c>
      <x:c r="H1846" s="43" t="n">
        <x:v>32</x:v>
      </x:c>
      <x:c r="I1846" s="43" t="n">
        <x:v>0</x:v>
      </x:c>
      <x:c r="J1846" s="42" t="str">
        <x:v>BROAD_GETTOP_NO_OPERATORS__RESULT</x:v>
      </x:c>
      <x:c r="K1846" s="42" t="str">
        <x:v>MAX_PER_PHRASE_SEPARATELY_FOR_RESULT_AND_ASSOCIATION</x:v>
      </x:c>
      <x:c r="L1846" s="42" t="str">
        <x:v>S13</x:v>
      </x:c>
      <x:c r="M1846" s="43" t="n">
        <x:v>1</x:v>
      </x:c>
      <x:c r="N1846" s="42" t="str">
        <x:v>2026-08-29</x:v>
      </x:c>
      <x:c r="O1846" s="42" t="str">
        <x:v>PVC_WINDOWS_COMMERCIAL</x:v>
      </x:c>
      <x:c r="P1846" s="42" t="str">
        <x:v>Пластиковые окна</x:v>
      </x:c>
      <x:c r="Q1846" s="42" t="str">
        <x:v>пластиковые окна</x:v>
      </x:c>
      <x:c r="R1846" s="42" t="str">
        <x:v>buy/order PVC windows</x:v>
      </x:c>
      <x:c r="S1846" s="42" t="str">
        <x:v>COMMERCIAL</x:v>
      </x:c>
      <x:c r="T1846" s="42" t="str">
        <x:v>IN_SCOPE</x:v>
      </x:c>
      <x:c r="U1846" s="42" t="str">
        <x:v>MEDIUM</x:v>
      </x:c>
      <x:c r="V1846" s="42" t="str">
        <x:v>https://okno-msk.ru/okna-rehau/</x:v>
      </x:c>
      <x:c r="W1846" s="42" t="str">
        <x:v>https://okno-msk.ru/okna-rehau/</x:v>
      </x:c>
      <x:c r="X1846" s="42" t="str">
        <x:v>https://okno-msk.ru/okna-rehau/po-tipu-doma/okna-na-kuhnyu;https://okno-msk.ru/okna-rehau/tipovye-razmery;https://okno-msk.ru/okna-rehau/tipovye-razmery/katalog-tipovyh-okon</x:v>
      </x:c>
      <x:c r="Y1846" s="42" t="str">
        <x:v>BASE_UNIT_PENDING_ACTION_REEVALUATION</x:v>
      </x:c>
      <x:c r="Z1846" s="42" t="str">
        <x:v>KEEP_EXISTING_STRUCTURE</x:v>
      </x:c>
      <x:c r="AA1846" s="42" t="str">
        <x:v>PROVISIONAL_PENDING_STEP13_CONFLICT_CHECK</x:v>
      </x:c>
      <x:c r="AB1846" s="42" t="str">
        <x:v>NONE</x:v>
      </x:c>
      <x:c r="AC1846" s="42" t="str">
        <x:v>ORDINARY_SEARCH_ELIGIBLE</x:v>
      </x:c>
      <x:c r="AD1846" s="43" t="n">
        <x:v>152</x:v>
      </x:c>
      <x:c r="AE1846" s="43" t="n">
        <x:v>186</x:v>
      </x:c>
      <x:c r="AF1846" s="42" t="str">
        <x:v>P3 — СОХРАНИТЬ / МАРШРУТИЗИРОВАТЬ</x:v>
      </x:c>
      <x:c r="AG1846" s="42" t="str">
        <x:v>action=KEEP_EXISTING_STRUCTURE; maturity=PROVISIONAL_PENDING_STEP13_CONFLICT_CHECK; uncertainty=NONE; broad_result=32; rank_in_cluster=152</x:v>
      </x:c>
      <x:c r="AH18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6" s="42" t="str">
        <x:v>Stage-5:STEP8&gt;STEP10&gt;STEP11&gt;STEP12_CORRECTIONS&gt;STEP12_V6_TARGET_CONTRACT&gt;STEP14A_OVERLAY | Step-08:S13:result:32</x:v>
      </x:c>
    </x:row>
    <x:row r="1847" ht="30" customHeight="1">
      <x:c r="A1847" s="42" t="str">
        <x:v>PHR-61D3A04E258F</x:v>
      </x:c>
      <x:c r="B1847" s="42" t="str">
        <x:v>пластиковые окна цена с установкой</x:v>
      </x:c>
      <x:c r="C1847" s="42" t="str">
        <x:v>ASSIGNED</x:v>
      </x:c>
      <x:c r="D1847" s="42" t="str">
        <x:v>ДА</x:v>
      </x:c>
      <x:c r="E1847" s="42" t="str">
        <x:v>Москва</x:v>
      </x:c>
      <x:c r="F1847" s="42" t="n">
        <x:v>213</x:v>
      </x:c>
      <x:c r="G1847" s="42" t="str">
        <x:v>DEVICE_ALL</x:v>
      </x:c>
      <x:c r="H1847" s="43" t="n">
        <x:v>4681</x:v>
      </x:c>
      <x:c r="I1847" s="43" t="n">
        <x:v>0</x:v>
      </x:c>
      <x:c r="J1847" s="42" t="str">
        <x:v>BROAD_GETTOP_NO_OPERATORS__RESULT</x:v>
      </x:c>
      <x:c r="K1847" s="42" t="str">
        <x:v>MAX_PER_PHRASE_SEPARATELY_FOR_RESULT_AND_ASSOCIATION</x:v>
      </x:c>
      <x:c r="L1847" s="42" t="str">
        <x:v>S01|S13</x:v>
      </x:c>
      <x:c r="M1847" s="43" t="n">
        <x:v>2</x:v>
      </x:c>
      <x:c r="N1847" s="42" t="str">
        <x:v>2026-08-29</x:v>
      </x:c>
      <x:c r="O1847" s="42" t="str">
        <x:v>PVC_WINDOWS_COMMERCIAL</x:v>
      </x:c>
      <x:c r="P1847" s="42" t="str">
        <x:v>Пластиковые окна</x:v>
      </x:c>
      <x:c r="Q1847" s="42" t="str">
        <x:v>пластиковые окна</x:v>
      </x:c>
      <x:c r="R1847" s="42" t="str">
        <x:v>buy/order PVC windows</x:v>
      </x:c>
      <x:c r="S1847" s="42" t="str">
        <x:v>COMMERCIAL</x:v>
      </x:c>
      <x:c r="T1847" s="42" t="str">
        <x:v>IN_SCOPE</x:v>
      </x:c>
      <x:c r="U1847" s="42" t="str">
        <x:v>MEDIUM</x:v>
      </x:c>
      <x:c r="V1847" s="42" t="str">
        <x:v>https://okno-msk.ru/okna-rehau/</x:v>
      </x:c>
      <x:c r="W1847" s="42" t="str">
        <x:v>https://okno-msk.ru/okna-rehau/</x:v>
      </x:c>
      <x:c r="X1847" s="42" t="str">
        <x:v>https://okno-msk.ru/okna-rehau/po-tipu-doma/okna-na-kuhnyu;https://okno-msk.ru/okna-rehau/tipovye-razmery;https://okno-msk.ru/okna-rehau/tipovye-razmery/katalog-tipovyh-okon</x:v>
      </x:c>
      <x:c r="Y1847" s="42" t="str">
        <x:v>BASE_UNIT_PENDING_ACTION_REEVALUATION</x:v>
      </x:c>
      <x:c r="Z1847" s="42" t="str">
        <x:v>KEEP_EXISTING_STRUCTURE</x:v>
      </x:c>
      <x:c r="AA1847" s="42" t="str">
        <x:v>PROVISIONAL_PENDING_STEP13_CONFLICT_CHECK</x:v>
      </x:c>
      <x:c r="AB1847" s="42" t="str">
        <x:v>NONE</x:v>
      </x:c>
      <x:c r="AC1847" s="42" t="str">
        <x:v>ORDINARY_SEARCH_ELIGIBLE</x:v>
      </x:c>
      <x:c r="AD1847" s="43" t="n">
        <x:v>5</x:v>
      </x:c>
      <x:c r="AE1847" s="43" t="n">
        <x:v>5</x:v>
      </x:c>
      <x:c r="AF1847" s="42" t="str">
        <x:v>P3 — СОХРАНИТЬ / МАРШРУТИЗИРОВАТЬ</x:v>
      </x:c>
      <x:c r="AG1847" s="42" t="str">
        <x:v>action=KEEP_EXISTING_STRUCTURE; maturity=PROVISIONAL_PENDING_STEP13_CONFLICT_CHECK; uncertainty=NONE; broad_result=4681; rank_in_cluster=5</x:v>
      </x:c>
      <x:c r="AH18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7" s="42" t="str">
        <x:v>Stage-5:STEP8&gt;STEP10&gt;STEP11&gt;STEP12_CORRECTIONS&gt;STEP12_V6_TARGET_CONTRACT&gt;STEP14A_OVERLAY | Step-08:S01:result:4681|S13:result:4681</x:v>
      </x:c>
    </x:row>
    <x:row r="1848" ht="30" customHeight="1">
      <x:c r="A1848" s="42" t="str">
        <x:v>PHR-E0D87E39FDD9</x:v>
      </x:c>
      <x:c r="B1848" s="42" t="str">
        <x:v>пластиковые окна цена с установкой московская</x:v>
      </x:c>
      <x:c r="C1848" s="42" t="str">
        <x:v>ASSIGNED</x:v>
      </x:c>
      <x:c r="D1848" s="42" t="str">
        <x:v>ДА</x:v>
      </x:c>
      <x:c r="E1848" s="42" t="str">
        <x:v>Москва</x:v>
      </x:c>
      <x:c r="F1848" s="42" t="n">
        <x:v>213</x:v>
      </x:c>
      <x:c r="G1848" s="42" t="str">
        <x:v>DEVICE_ALL</x:v>
      </x:c>
      <x:c r="H1848" s="43" t="n">
        <x:v>90</x:v>
      </x:c>
      <x:c r="I1848" s="43" t="n">
        <x:v>0</x:v>
      </x:c>
      <x:c r="J1848" s="42" t="str">
        <x:v>BROAD_GETTOP_NO_OPERATORS__RESULT</x:v>
      </x:c>
      <x:c r="K1848" s="42" t="str">
        <x:v>MAX_PER_PHRASE_SEPARATELY_FOR_RESULT_AND_ASSOCIATION</x:v>
      </x:c>
      <x:c r="L1848" s="42" t="str">
        <x:v>S13</x:v>
      </x:c>
      <x:c r="M1848" s="43" t="n">
        <x:v>1</x:v>
      </x:c>
      <x:c r="N1848" s="42" t="str">
        <x:v>2026-08-29</x:v>
      </x:c>
      <x:c r="O1848" s="42" t="str">
        <x:v>PVC_WINDOWS_COMMERCIAL</x:v>
      </x:c>
      <x:c r="P1848" s="42" t="str">
        <x:v>Пластиковые окна</x:v>
      </x:c>
      <x:c r="Q1848" s="42" t="str">
        <x:v>пластиковые окна</x:v>
      </x:c>
      <x:c r="R1848" s="42" t="str">
        <x:v>buy/order PVC windows</x:v>
      </x:c>
      <x:c r="S1848" s="42" t="str">
        <x:v>COMMERCIAL</x:v>
      </x:c>
      <x:c r="T1848" s="42" t="str">
        <x:v>IN_SCOPE</x:v>
      </x:c>
      <x:c r="U1848" s="42" t="str">
        <x:v>MEDIUM</x:v>
      </x:c>
      <x:c r="V1848" s="42" t="str">
        <x:v>https://okno-msk.ru/okna-rehau/</x:v>
      </x:c>
      <x:c r="W1848" s="42" t="str">
        <x:v>https://okno-msk.ru/okna-rehau/</x:v>
      </x:c>
      <x:c r="X1848" s="42" t="str">
        <x:v>https://okno-msk.ru/okna-rehau/po-tipu-doma/okna-na-kuhnyu;https://okno-msk.ru/okna-rehau/tipovye-razmery;https://okno-msk.ru/okna-rehau/tipovye-razmery/katalog-tipovyh-okon</x:v>
      </x:c>
      <x:c r="Y1848" s="42" t="str">
        <x:v>BASE_UNIT_PENDING_ACTION_REEVALUATION</x:v>
      </x:c>
      <x:c r="Z1848" s="42" t="str">
        <x:v>KEEP_EXISTING_STRUCTURE</x:v>
      </x:c>
      <x:c r="AA1848" s="42" t="str">
        <x:v>PROVISIONAL_PENDING_STEP13_CONFLICT_CHECK</x:v>
      </x:c>
      <x:c r="AB1848" s="42" t="str">
        <x:v>NONE</x:v>
      </x:c>
      <x:c r="AC1848" s="42" t="str">
        <x:v>ORDINARY_SEARCH_ELIGIBLE</x:v>
      </x:c>
      <x:c r="AD1848" s="43" t="n">
        <x:v>110</x:v>
      </x:c>
      <x:c r="AE1848" s="43" t="n">
        <x:v>131</x:v>
      </x:c>
      <x:c r="AF1848" s="42" t="str">
        <x:v>P3 — СОХРАНИТЬ / МАРШРУТИЗИРОВАТЬ</x:v>
      </x:c>
      <x:c r="AG1848" s="42" t="str">
        <x:v>action=KEEP_EXISTING_STRUCTURE; maturity=PROVISIONAL_PENDING_STEP13_CONFLICT_CHECK; uncertainty=NONE; broad_result=90; rank_in_cluster=110</x:v>
      </x:c>
      <x:c r="AH18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8" s="42" t="str">
        <x:v>Stage-5:STEP8&gt;STEP10&gt;STEP11&gt;STEP12_CORRECTIONS&gt;STEP12_V6_TARGET_CONTRACT&gt;STEP14A_OVERLAY | Step-08:S13:result:90</x:v>
      </x:c>
    </x:row>
    <x:row r="1849" ht="30" customHeight="1">
      <x:c r="A1849" s="42" t="str">
        <x:v>PHR-087843B0557E</x:v>
      </x:c>
      <x:c r="B1849" s="42" t="str">
        <x:v>пластиковые окна цена с установкой московская область</x:v>
      </x:c>
      <x:c r="C1849" s="42" t="str">
        <x:v>ASSIGNED</x:v>
      </x:c>
      <x:c r="D1849" s="42" t="str">
        <x:v>ДА</x:v>
      </x:c>
      <x:c r="E1849" s="42" t="str">
        <x:v>Москва</x:v>
      </x:c>
      <x:c r="F1849" s="42" t="n">
        <x:v>213</x:v>
      </x:c>
      <x:c r="G1849" s="42" t="str">
        <x:v>DEVICE_ALL</x:v>
      </x:c>
      <x:c r="H1849" s="43" t="n">
        <x:v>85</x:v>
      </x:c>
      <x:c r="I1849" s="43" t="n">
        <x:v>0</x:v>
      </x:c>
      <x:c r="J1849" s="42" t="str">
        <x:v>BROAD_GETTOP_NO_OPERATORS__RESULT</x:v>
      </x:c>
      <x:c r="K1849" s="42" t="str">
        <x:v>MAX_PER_PHRASE_SEPARATELY_FOR_RESULT_AND_ASSOCIATION</x:v>
      </x:c>
      <x:c r="L1849" s="42" t="str">
        <x:v>S13</x:v>
      </x:c>
      <x:c r="M1849" s="43" t="n">
        <x:v>1</x:v>
      </x:c>
      <x:c r="N1849" s="42" t="str">
        <x:v>2026-08-29</x:v>
      </x:c>
      <x:c r="O1849" s="42" t="str">
        <x:v>PVC_WINDOWS_COMMERCIAL</x:v>
      </x:c>
      <x:c r="P1849" s="42" t="str">
        <x:v>Пластиковые окна</x:v>
      </x:c>
      <x:c r="Q1849" s="42" t="str">
        <x:v>пластиковые окна</x:v>
      </x:c>
      <x:c r="R1849" s="42" t="str">
        <x:v>buy/order PVC windows</x:v>
      </x:c>
      <x:c r="S1849" s="42" t="str">
        <x:v>COMMERCIAL</x:v>
      </x:c>
      <x:c r="T1849" s="42" t="str">
        <x:v>IN_SCOPE</x:v>
      </x:c>
      <x:c r="U1849" s="42" t="str">
        <x:v>MEDIUM</x:v>
      </x:c>
      <x:c r="V1849" s="42" t="str">
        <x:v>https://okno-msk.ru/okna-rehau/</x:v>
      </x:c>
      <x:c r="W1849" s="42" t="str">
        <x:v>https://okno-msk.ru/okna-rehau/</x:v>
      </x:c>
      <x:c r="X1849" s="42" t="str">
        <x:v>https://okno-msk.ru/okna-rehau/po-tipu-doma/okna-na-kuhnyu;https://okno-msk.ru/okna-rehau/tipovye-razmery;https://okno-msk.ru/okna-rehau/tipovye-razmery/katalog-tipovyh-okon</x:v>
      </x:c>
      <x:c r="Y1849" s="42" t="str">
        <x:v>BASE_UNIT_PENDING_ACTION_REEVALUATION</x:v>
      </x:c>
      <x:c r="Z1849" s="42" t="str">
        <x:v>KEEP_EXISTING_STRUCTURE</x:v>
      </x:c>
      <x:c r="AA1849" s="42" t="str">
        <x:v>PROVISIONAL_PENDING_STEP13_CONFLICT_CHECK</x:v>
      </x:c>
      <x:c r="AB1849" s="42" t="str">
        <x:v>NONE</x:v>
      </x:c>
      <x:c r="AC1849" s="42" t="str">
        <x:v>ORDINARY_SEARCH_ELIGIBLE</x:v>
      </x:c>
      <x:c r="AD1849" s="43" t="n">
        <x:v>116</x:v>
      </x:c>
      <x:c r="AE1849" s="43" t="n">
        <x:v>137</x:v>
      </x:c>
      <x:c r="AF1849" s="42" t="str">
        <x:v>P3 — СОХРАНИТЬ / МАРШРУТИЗИРОВАТЬ</x:v>
      </x:c>
      <x:c r="AG1849" s="42" t="str">
        <x:v>action=KEEP_EXISTING_STRUCTURE; maturity=PROVISIONAL_PENDING_STEP13_CONFLICT_CHECK; uncertainty=NONE; broad_result=85; rank_in_cluster=116</x:v>
      </x:c>
      <x:c r="AH18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9" s="42" t="str">
        <x:v>Stage-5:STEP8&gt;STEP10&gt;STEP11&gt;STEP12_CORRECTIONS&gt;STEP12_V6_TARGET_CONTRACT&gt;STEP14A_OVERLAY | Step-08:S13:result:85</x:v>
      </x:c>
    </x:row>
    <x:row r="1850" ht="30" customHeight="1">
      <x:c r="A1850" s="42" t="str">
        <x:v>PHR-92FA7A16383F</x:v>
      </x:c>
      <x:c r="B1850" s="42" t="str">
        <x:v>пластиковые окна цены на кв м</x:v>
      </x:c>
      <x:c r="C1850" s="42" t="str">
        <x:v>ASSIGNED</x:v>
      </x:c>
      <x:c r="D1850" s="42" t="str">
        <x:v>ДА</x:v>
      </x:c>
      <x:c r="E1850" s="42" t="str">
        <x:v>Москва</x:v>
      </x:c>
      <x:c r="F1850" s="42" t="n">
        <x:v>213</x:v>
      </x:c>
      <x:c r="G1850" s="42" t="str">
        <x:v>DEVICE_ALL</x:v>
      </x:c>
      <x:c r="H1850" s="43" t="n">
        <x:v>4</x:v>
      </x:c>
      <x:c r="I1850" s="43" t="n">
        <x:v>0</x:v>
      </x:c>
      <x:c r="J1850" s="42" t="str">
        <x:v>BROAD_GETTOP_NO_OPERATORS__RESULT</x:v>
      </x:c>
      <x:c r="K1850" s="42" t="str">
        <x:v>MAX_PER_PHRASE_SEPARATELY_FOR_RESULT_AND_ASSOCIATION</x:v>
      </x:c>
      <x:c r="L1850" s="42" t="str">
        <x:v>S15</x:v>
      </x:c>
      <x:c r="M1850" s="43" t="n">
        <x:v>1</x:v>
      </x:c>
      <x:c r="N1850" s="42" t="str">
        <x:v>2026-08-29</x:v>
      </x:c>
      <x:c r="O1850" s="42" t="str">
        <x:v>PVC_WINDOWS_COMMERCIAL</x:v>
      </x:c>
      <x:c r="P1850" s="42" t="str">
        <x:v>Пластиковые окна</x:v>
      </x:c>
      <x:c r="Q1850" s="42" t="str">
        <x:v>пластиковые окна</x:v>
      </x:c>
      <x:c r="R1850" s="42" t="str">
        <x:v>buy/order PVC windows</x:v>
      </x:c>
      <x:c r="S1850" s="42" t="str">
        <x:v>COMMERCIAL</x:v>
      </x:c>
      <x:c r="T1850" s="42" t="str">
        <x:v>IN_SCOPE</x:v>
      </x:c>
      <x:c r="U1850" s="42" t="str">
        <x:v>MEDIUM</x:v>
      </x:c>
      <x:c r="V1850" s="42" t="str">
        <x:v>https://okno-msk.ru/okna-rehau/</x:v>
      </x:c>
      <x:c r="W1850" s="42" t="str">
        <x:v>https://okno-msk.ru/okna-rehau/</x:v>
      </x:c>
      <x:c r="X1850" s="42" t="str">
        <x:v>https://okno-msk.ru/okna-rehau/po-tipu-doma/okna-na-kuhnyu;https://okno-msk.ru/okna-rehau/tipovye-razmery;https://okno-msk.ru/okna-rehau/tipovye-razmery/katalog-tipovyh-okon</x:v>
      </x:c>
      <x:c r="Y1850" s="42" t="str">
        <x:v>BASE_UNIT_PENDING_ACTION_REEVALUATION</x:v>
      </x:c>
      <x:c r="Z1850" s="42" t="str">
        <x:v>KEEP_EXISTING_STRUCTURE</x:v>
      </x:c>
      <x:c r="AA1850" s="42" t="str">
        <x:v>PROVISIONAL_PENDING_STEP13_CONFLICT_CHECK</x:v>
      </x:c>
      <x:c r="AB1850" s="42" t="str">
        <x:v>NONE</x:v>
      </x:c>
      <x:c r="AC1850" s="42" t="str">
        <x:v>ORDINARY_SEARCH_ELIGIBLE</x:v>
      </x:c>
      <x:c r="AD1850" s="43" t="n">
        <x:v>236</x:v>
      </x:c>
      <x:c r="AE1850" s="43" t="n">
        <x:v>334</x:v>
      </x:c>
      <x:c r="AF1850" s="42" t="str">
        <x:v>P3 — СОХРАНИТЬ / МАРШРУТИЗИРОВАТЬ</x:v>
      </x:c>
      <x:c r="AG1850" s="42" t="str">
        <x:v>action=KEEP_EXISTING_STRUCTURE; maturity=PROVISIONAL_PENDING_STEP13_CONFLICT_CHECK; uncertainty=NONE; broad_result=4; rank_in_cluster=236</x:v>
      </x:c>
      <x:c r="AH18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0" s="42" t="str">
        <x:v>Stage-5:STEP8&gt;STEP10&gt;STEP11&gt;STEP12_CORRECTIONS&gt;STEP12_V6_TARGET_CONTRACT&gt;STEP14A_OVERLAY | Step-08:S15:result:4</x:v>
      </x:c>
    </x:row>
    <x:row r="1851" ht="30" customHeight="1">
      <x:c r="A1851" s="42" t="str">
        <x:v>PHR-0E1DE033462D</x:v>
      </x:c>
      <x:c r="B1851" s="42" t="str">
        <x:v>пластиковые окна цены с установкой недорого</x:v>
      </x:c>
      <x:c r="C1851" s="42" t="str">
        <x:v>ASSIGNED</x:v>
      </x:c>
      <x:c r="D1851" s="42" t="str">
        <x:v>ДА</x:v>
      </x:c>
      <x:c r="E1851" s="42" t="str">
        <x:v>Москва</x:v>
      </x:c>
      <x:c r="F1851" s="42" t="n">
        <x:v>213</x:v>
      </x:c>
      <x:c r="G1851" s="42" t="str">
        <x:v>DEVICE_ALL</x:v>
      </x:c>
      <x:c r="H1851" s="43" t="n">
        <x:v>559</x:v>
      </x:c>
      <x:c r="I1851" s="43" t="n">
        <x:v>0</x:v>
      </x:c>
      <x:c r="J1851" s="42" t="str">
        <x:v>BROAD_GETTOP_NO_OPERATORS__RESULT</x:v>
      </x:c>
      <x:c r="K1851" s="42" t="str">
        <x:v>MAX_PER_PHRASE_SEPARATELY_FOR_RESULT_AND_ASSOCIATION</x:v>
      </x:c>
      <x:c r="L1851" s="42" t="str">
        <x:v>S01|S13</x:v>
      </x:c>
      <x:c r="M1851" s="43" t="n">
        <x:v>2</x:v>
      </x:c>
      <x:c r="N1851" s="42" t="str">
        <x:v>2026-08-29</x:v>
      </x:c>
      <x:c r="O1851" s="42" t="str">
        <x:v>PVC_WINDOWS_COMMERCIAL</x:v>
      </x:c>
      <x:c r="P1851" s="42" t="str">
        <x:v>Пластиковые окна</x:v>
      </x:c>
      <x:c r="Q1851" s="42" t="str">
        <x:v>пластиковые окна</x:v>
      </x:c>
      <x:c r="R1851" s="42" t="str">
        <x:v>buy/order PVC windows</x:v>
      </x:c>
      <x:c r="S1851" s="42" t="str">
        <x:v>COMMERCIAL</x:v>
      </x:c>
      <x:c r="T1851" s="42" t="str">
        <x:v>IN_SCOPE</x:v>
      </x:c>
      <x:c r="U1851" s="42" t="str">
        <x:v>MEDIUM</x:v>
      </x:c>
      <x:c r="V1851" s="42" t="str">
        <x:v>https://okno-msk.ru/okna-rehau/</x:v>
      </x:c>
      <x:c r="W1851" s="42" t="str">
        <x:v>https://okno-msk.ru/okna-rehau/</x:v>
      </x:c>
      <x:c r="X1851" s="42" t="str">
        <x:v>https://okno-msk.ru/okna-rehau/po-tipu-doma/okna-na-kuhnyu;https://okno-msk.ru/okna-rehau/tipovye-razmery;https://okno-msk.ru/okna-rehau/tipovye-razmery/katalog-tipovyh-okon</x:v>
      </x:c>
      <x:c r="Y1851" s="42" t="str">
        <x:v>BASE_UNIT_PENDING_ACTION_REEVALUATION</x:v>
      </x:c>
      <x:c r="Z1851" s="42" t="str">
        <x:v>KEEP_EXISTING_STRUCTURE</x:v>
      </x:c>
      <x:c r="AA1851" s="42" t="str">
        <x:v>PROVISIONAL_PENDING_STEP13_CONFLICT_CHECK</x:v>
      </x:c>
      <x:c r="AB1851" s="42" t="str">
        <x:v>NONE</x:v>
      </x:c>
      <x:c r="AC1851" s="42" t="str">
        <x:v>ORDINARY_SEARCH_ELIGIBLE</x:v>
      </x:c>
      <x:c r="AD1851" s="43" t="n">
        <x:v>70</x:v>
      </x:c>
      <x:c r="AE1851" s="43" t="n">
        <x:v>76</x:v>
      </x:c>
      <x:c r="AF1851" s="42" t="str">
        <x:v>P3 — СОХРАНИТЬ / МАРШРУТИЗИРОВАТЬ</x:v>
      </x:c>
      <x:c r="AG1851" s="42" t="str">
        <x:v>action=KEEP_EXISTING_STRUCTURE; maturity=PROVISIONAL_PENDING_STEP13_CONFLICT_CHECK; uncertainty=NONE; broad_result=559; rank_in_cluster=70</x:v>
      </x:c>
      <x:c r="AH18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1" s="42" t="str">
        <x:v>Stage-5:STEP8&gt;STEP10&gt;STEP11&gt;STEP12_CORRECTIONS&gt;STEP12_V6_TARGET_CONTRACT&gt;STEP14A_OVERLAY | Step-08:S01:result:559|S13:result:559</x:v>
      </x:c>
    </x:row>
    <x:row r="1852" ht="30" customHeight="1">
      <x:c r="A1852" s="42" t="str">
        <x:v>PHR-61AD5F192826</x:v>
      </x:c>
      <x:c r="B1852" s="42" t="str">
        <x:v>пластиковые окна чебоксары от производителя</x:v>
      </x:c>
      <x:c r="C1852" s="42" t="str">
        <x:v>EXCLUDED_PRESERVED</x:v>
      </x:c>
      <x:c r="D1852" s="42" t="str">
        <x:v>НЕТ</x:v>
      </x:c>
      <x:c r="E1852" s="42" t="str">
        <x:v>Москва</x:v>
      </x:c>
      <x:c r="F1852" s="42" t="n">
        <x:v>213</x:v>
      </x:c>
      <x:c r="G1852" s="42" t="str">
        <x:v>DEVICE_ALL</x:v>
      </x:c>
      <x:c r="H1852" s="43" t="n">
        <x:v>2</x:v>
      </x:c>
      <x:c r="I1852" s="43" t="n">
        <x:v>0</x:v>
      </x:c>
      <x:c r="J1852" s="42" t="str">
        <x:v>BROAD_GETTOP_NO_OPERATORS__RESULT</x:v>
      </x:c>
      <x:c r="K1852" s="42" t="str">
        <x:v>MAX_PER_PHRASE_SEPARATELY_FOR_RESULT_AND_ASSOCIATION</x:v>
      </x:c>
      <x:c r="L1852" s="42" t="str">
        <x:v>S18</x:v>
      </x:c>
      <x:c r="M1852" s="43" t="n">
        <x:v>1</x:v>
      </x:c>
      <x:c r="N1852" s="42" t="str">
        <x:v>2026-08-29</x:v>
      </x:c>
      <x:c r="O1852" s="42" t="str">
        <x:v>НЕ ПРИМЕНИМО — ВНЕ АКТИВНОГО ЯДРА</x:v>
      </x:c>
      <x:c r="P1852" s="42" t="str">
        <x:v>НЕ ПРИМЕНИМО — ВНЕ АКТИВНОГО ЯДРА</x:v>
      </x:c>
      <x:c r="Q1852" s="42" t="str">
        <x:v>НЕ ПРИМЕНИМО — ВНЕ АКТИВНОГО ЯДРА</x:v>
      </x:c>
      <x:c r="R1852" s="42" t="str">
        <x:v>НЕ ПРИМЕНИМО — ВНЕ АКТИВНОГО ЯДРА</x:v>
      </x:c>
      <x:c r="S1852" s="42" t="str">
        <x:v>НЕ ПРИМЕНИМО — ВНЕ АКТИВНОГО ЯДРА</x:v>
      </x:c>
      <x:c r="T1852" s="42" t="str">
        <x:v>НЕ ПРИМЕНИМО — ВНЕ АКТИВНОГО ЯДРА</x:v>
      </x:c>
      <x:c r="U1852" s="42" t="str">
        <x:v>HIGH</x:v>
      </x:c>
      <x:c r="V1852" s="42" t="str">
        <x:v>НЕ ПРИМЕНИМО — ВНЕ АКТИВНОГО ЯДРА</x:v>
      </x:c>
      <x:c r="W1852" s="42" t="str">
        <x:v>НЕ ПРИМЕНИМО — ВНЕ АКТИВНОГО ЯДРА</x:v>
      </x:c>
      <x:c r="X1852" s="42" t="str">
        <x:v>НЕ ПРИМЕНИМО — ВНЕ АКТИВНОГО ЯДРА</x:v>
      </x:c>
      <x:c r="Y1852" s="42" t="str">
        <x:v>НЕ ПРИМЕНИМО — ВНЕ АКТИВНОГО ЯДРА</x:v>
      </x:c>
      <x:c r="Z1852" s="42" t="str">
        <x:v>НЕ ПРИМЕНИМО — ВНЕ АКТИВНОГО ЯДРА</x:v>
      </x:c>
      <x:c r="AA1852" s="42" t="str">
        <x:v>НЕ ПРИМЕНИМО — ВНЕ АКТИВНОГО ЯДРА</x:v>
      </x:c>
      <x:c r="AB1852" s="42" t="str">
        <x:v>RESOLVED_EXCLUSION</x:v>
      </x:c>
      <x:c r="AC1852" s="42" t="str">
        <x:v>NO_ACTIVE_SEARCH_ROUTE</x:v>
      </x:c>
      <x:c r="AD1852" s="43"/>
      <x:c r="AE1852" s="43"/>
      <x:c r="AF1852" s="42" t="str">
        <x:v>P5 — ВНЕ РАБОЧЕГО ЯДРА</x:v>
      </x:c>
      <x:c r="AG1852" s="42" t="str">
        <x:v>status=EXCLUDED_PRESERVED</x:v>
      </x:c>
      <x:c r="AH185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52" s="42" t="str">
        <x:v>Stage-5:STEP8&gt;STEP10/STEP11_AS_APPLICABLE | Step-08:S18:result:2</x:v>
      </x:c>
    </x:row>
    <x:row r="1853" ht="30" customHeight="1">
      <x:c r="A1853" s="42" t="str">
        <x:v>PHR-46AF4233D5C4</x:v>
      </x:c>
      <x:c r="B1853" s="42" t="str">
        <x:v>пластиковые окна rehau</x:v>
      </x:c>
      <x:c r="C1853" s="42" t="str">
        <x:v>ASSIGNED</x:v>
      </x:c>
      <x:c r="D1853" s="42" t="str">
        <x:v>ДА</x:v>
      </x:c>
      <x:c r="E1853" s="42" t="str">
        <x:v>Москва</x:v>
      </x:c>
      <x:c r="F1853" s="42" t="n">
        <x:v>213</x:v>
      </x:c>
      <x:c r="G1853" s="42" t="str">
        <x:v>DEVICE_ALL</x:v>
      </x:c>
      <x:c r="H1853" s="43" t="n">
        <x:v>676</x:v>
      </x:c>
      <x:c r="I1853" s="43" t="n">
        <x:v>0</x:v>
      </x:c>
      <x:c r="J1853" s="42" t="str">
        <x:v>BROAD_GETTOP_NO_OPERATORS__RESULT</x:v>
      </x:c>
      <x:c r="K1853" s="42" t="str">
        <x:v>MAX_PER_PHRASE_SEPARATELY_FOR_RESULT_AND_ASSOCIATION</x:v>
      </x:c>
      <x:c r="L1853" s="42" t="str">
        <x:v>S01|S02</x:v>
      </x:c>
      <x:c r="M1853" s="43" t="n">
        <x:v>2</x:v>
      </x:c>
      <x:c r="N1853" s="42" t="str">
        <x:v>2026-08-29</x:v>
      </x:c>
      <x:c r="O1853" s="42" t="str">
        <x:v>REHAU_WINDOWS_COMMERCIAL</x:v>
      </x:c>
      <x:c r="P1853" s="42" t="str">
        <x:v>Окна rehau</x:v>
      </x:c>
      <x:c r="Q1853" s="42" t="str">
        <x:v>окна rehau</x:v>
      </x:c>
      <x:c r="R1853" s="42" t="str">
        <x:v>buy/order Rehau window products</x:v>
      </x:c>
      <x:c r="S1853" s="42" t="str">
        <x:v>COMMERCIAL</x:v>
      </x:c>
      <x:c r="T1853" s="42" t="str">
        <x:v>IN_SCOPE</x:v>
      </x:c>
      <x:c r="U1853" s="42" t="str">
        <x:v>MEDIUM</x:v>
      </x:c>
      <x:c r="V1853" s="42" t="str">
        <x:v>https://okno-msk.ru/okna-rehau/</x:v>
      </x:c>
      <x:c r="W1853" s="42" t="str">
        <x:v>https://okno-msk.ru/okna-rehau/</x:v>
      </x:c>
      <x:c r="X1853" s="42" t="str">
        <x:v>НЕТ КАНОНИЧЕСКОЙ ПОДДЕРЖИВАЮЩЕЙ СТРАНИЦЫ</x:v>
      </x:c>
      <x:c r="Y1853" s="42" t="str">
        <x:v>BASE_UNIT_PENDING_ACTION_REEVALUATION</x:v>
      </x:c>
      <x:c r="Z1853" s="42" t="str">
        <x:v>KEEP_EXISTING_STRUCTURE</x:v>
      </x:c>
      <x:c r="AA1853" s="42" t="str">
        <x:v>PROVISIONAL_PENDING_STEP13_CONFLICT_CHECK</x:v>
      </x:c>
      <x:c r="AB1853" s="42" t="str">
        <x:v>NONE</x:v>
      </x:c>
      <x:c r="AC1853" s="42" t="str">
        <x:v>ORDINARY_SEARCH_ELIGIBLE</x:v>
      </x:c>
      <x:c r="AD1853" s="43" t="n">
        <x:v>3</x:v>
      </x:c>
      <x:c r="AE1853" s="43" t="n">
        <x:v>61</x:v>
      </x:c>
      <x:c r="AF1853" s="42" t="str">
        <x:v>P3 — СОХРАНИТЬ / МАРШРУТИЗИРОВАТЬ</x:v>
      </x:c>
      <x:c r="AG1853" s="42" t="str">
        <x:v>action=KEEP_EXISTING_STRUCTURE; maturity=PROVISIONAL_PENDING_STEP13_CONFLICT_CHECK; uncertainty=NONE; broad_result=676; rank_in_cluster=3</x:v>
      </x:c>
      <x:c r="AH18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3" s="42" t="str">
        <x:v>Stage-5:STEP8&gt;STEP10&gt;STEP11&gt;STEP12_CORRECTIONS&gt;STEP12_V6_TARGET_CONTRACT&gt;STEP14A_OVERLAY | Step-08:S01:result:676|S02:result:676</x:v>
      </x:c>
    </x:row>
    <x:row r="1854" ht="30" customHeight="1">
      <x:c r="A1854" s="42" t="str">
        <x:v>PHR-A857B04DC637</x:v>
      </x:c>
      <x:c r="B1854" s="42" t="str">
        <x:v>пластиковые окна rehau в апрелевке</x:v>
      </x:c>
      <x:c r="C1854" s="42" t="str">
        <x:v>ASSIGNED</x:v>
      </x:c>
      <x:c r="D1854" s="42" t="str">
        <x:v>ДА</x:v>
      </x:c>
      <x:c r="E1854" s="42" t="str">
        <x:v>Москва</x:v>
      </x:c>
      <x:c r="F1854" s="42" t="n">
        <x:v>213</x:v>
      </x:c>
      <x:c r="G1854" s="42" t="str">
        <x:v>DEVICE_ALL</x:v>
      </x:c>
      <x:c r="H1854" s="43" t="n">
        <x:v>2</x:v>
      </x:c>
      <x:c r="I1854" s="43" t="n">
        <x:v>0</x:v>
      </x:c>
      <x:c r="J1854" s="42" t="str">
        <x:v>BROAD_GETTOP_NO_OPERATORS__RESULT</x:v>
      </x:c>
      <x:c r="K1854" s="42" t="str">
        <x:v>MAX_PER_PHRASE_SEPARATELY_FOR_RESULT_AND_ASSOCIATION</x:v>
      </x:c>
      <x:c r="L1854" s="42" t="str">
        <x:v>S02</x:v>
      </x:c>
      <x:c r="M1854" s="43" t="n">
        <x:v>1</x:v>
      </x:c>
      <x:c r="N1854" s="42" t="str">
        <x:v>2026-08-29</x:v>
      </x:c>
      <x:c r="O1854" s="42" t="str">
        <x:v>REHAU_WINDOWS_COMMERCIAL</x:v>
      </x:c>
      <x:c r="P1854" s="42" t="str">
        <x:v>Окна rehau</x:v>
      </x:c>
      <x:c r="Q1854" s="42" t="str">
        <x:v>окна rehau</x:v>
      </x:c>
      <x:c r="R1854" s="42" t="str">
        <x:v>buy/order Rehau window products</x:v>
      </x:c>
      <x:c r="S1854" s="42" t="str">
        <x:v>COMMERCIAL</x:v>
      </x:c>
      <x:c r="T1854" s="42" t="str">
        <x:v>IN_SCOPE</x:v>
      </x:c>
      <x:c r="U1854" s="42" t="str">
        <x:v>MEDIUM</x:v>
      </x:c>
      <x:c r="V1854" s="42" t="str">
        <x:v>https://okno-msk.ru/okna-rehau/</x:v>
      </x:c>
      <x:c r="W1854" s="42" t="str">
        <x:v>https://okno-msk.ru/okna-rehau/</x:v>
      </x:c>
      <x:c r="X1854" s="42" t="str">
        <x:v>НЕТ КАНОНИЧЕСКОЙ ПОДДЕРЖИВАЮЩЕЙ СТРАНИЦЫ</x:v>
      </x:c>
      <x:c r="Y1854" s="42" t="str">
        <x:v>BASE_UNIT_PENDING_ACTION_REEVALUATION</x:v>
      </x:c>
      <x:c r="Z1854" s="42" t="str">
        <x:v>KEEP_EXISTING_STRUCTURE</x:v>
      </x:c>
      <x:c r="AA1854" s="42" t="str">
        <x:v>PROVISIONAL_PENDING_STEP13_CONFLICT_CHECK</x:v>
      </x:c>
      <x:c r="AB1854" s="42" t="str">
        <x:v>NONE</x:v>
      </x:c>
      <x:c r="AC1854" s="42" t="str">
        <x:v>ORDINARY_SEARCH_ELIGIBLE</x:v>
      </x:c>
      <x:c r="AD1854" s="43" t="n">
        <x:v>85</x:v>
      </x:c>
      <x:c r="AE1854" s="43" t="n">
        <x:v>362</x:v>
      </x:c>
      <x:c r="AF1854" s="42" t="str">
        <x:v>P3 — СОХРАНИТЬ / МАРШРУТИЗИРОВАТЬ</x:v>
      </x:c>
      <x:c r="AG1854" s="42" t="str">
        <x:v>action=KEEP_EXISTING_STRUCTURE; maturity=PROVISIONAL_PENDING_STEP13_CONFLICT_CHECK; uncertainty=NONE; broad_result=2; rank_in_cluster=85</x:v>
      </x:c>
      <x:c r="AH18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4" s="42" t="str">
        <x:v>Stage-5:STEP8&gt;STEP10&gt;STEP11&gt;STEP12_CORRECTIONS&gt;STEP12_V6_TARGET_CONTRACT&gt;STEP14A_OVERLAY | Step-08:S02:result:2</x:v>
      </x:c>
    </x:row>
    <x:row r="1855" ht="30" customHeight="1">
      <x:c r="A1855" s="42" t="str">
        <x:v>PHR-E8109D14EA73</x:v>
      </x:c>
      <x:c r="B1855" s="42" t="str">
        <x:v>пластиковые окна rehau в москве</x:v>
      </x:c>
      <x:c r="C1855" s="42" t="str">
        <x:v>ASSIGNED</x:v>
      </x:c>
      <x:c r="D1855" s="42" t="str">
        <x:v>ДА</x:v>
      </x:c>
      <x:c r="E1855" s="42" t="str">
        <x:v>Москва</x:v>
      </x:c>
      <x:c r="F1855" s="42" t="n">
        <x:v>213</x:v>
      </x:c>
      <x:c r="G1855" s="42" t="str">
        <x:v>DEVICE_ALL</x:v>
      </x:c>
      <x:c r="H1855" s="43" t="n">
        <x:v>116</x:v>
      </x:c>
      <x:c r="I1855" s="43" t="n">
        <x:v>0</x:v>
      </x:c>
      <x:c r="J1855" s="42" t="str">
        <x:v>BROAD_GETTOP_NO_OPERATORS__RESULT</x:v>
      </x:c>
      <x:c r="K1855" s="42" t="str">
        <x:v>MAX_PER_PHRASE_SEPARATELY_FOR_RESULT_AND_ASSOCIATION</x:v>
      </x:c>
      <x:c r="L1855" s="42" t="str">
        <x:v>S02</x:v>
      </x:c>
      <x:c r="M1855" s="43" t="n">
        <x:v>1</x:v>
      </x:c>
      <x:c r="N1855" s="42" t="str">
        <x:v>2026-08-29</x:v>
      </x:c>
      <x:c r="O1855" s="42" t="str">
        <x:v>REHAU_WINDOWS_COMMERCIAL</x:v>
      </x:c>
      <x:c r="P1855" s="42" t="str">
        <x:v>Окна rehau</x:v>
      </x:c>
      <x:c r="Q1855" s="42" t="str">
        <x:v>окна rehau</x:v>
      </x:c>
      <x:c r="R1855" s="42" t="str">
        <x:v>buy/order Rehau window products</x:v>
      </x:c>
      <x:c r="S1855" s="42" t="str">
        <x:v>COMMERCIAL</x:v>
      </x:c>
      <x:c r="T1855" s="42" t="str">
        <x:v>IN_SCOPE</x:v>
      </x:c>
      <x:c r="U1855" s="42" t="str">
        <x:v>MEDIUM</x:v>
      </x:c>
      <x:c r="V1855" s="42" t="str">
        <x:v>https://okno-msk.ru/okna-rehau/</x:v>
      </x:c>
      <x:c r="W1855" s="42" t="str">
        <x:v>https://okno-msk.ru/okna-rehau/</x:v>
      </x:c>
      <x:c r="X1855" s="42" t="str">
        <x:v>НЕТ КАНОНИЧЕСКОЙ ПОДДЕРЖИВАЮЩЕЙ СТРАНИЦЫ</x:v>
      </x:c>
      <x:c r="Y1855" s="42" t="str">
        <x:v>BASE_UNIT_PENDING_ACTION_REEVALUATION</x:v>
      </x:c>
      <x:c r="Z1855" s="42" t="str">
        <x:v>KEEP_EXISTING_STRUCTURE</x:v>
      </x:c>
      <x:c r="AA1855" s="42" t="str">
        <x:v>PROVISIONAL_PENDING_STEP13_CONFLICT_CHECK</x:v>
      </x:c>
      <x:c r="AB1855" s="42" t="str">
        <x:v>NONE</x:v>
      </x:c>
      <x:c r="AC1855" s="42" t="str">
        <x:v>ORDINARY_SEARCH_ELIGIBLE</x:v>
      </x:c>
      <x:c r="AD1855" s="43" t="n">
        <x:v>14</x:v>
      </x:c>
      <x:c r="AE1855" s="43" t="n">
        <x:v>126</x:v>
      </x:c>
      <x:c r="AF1855" s="42" t="str">
        <x:v>P3 — СОХРАНИТЬ / МАРШРУТИЗИРОВАТЬ</x:v>
      </x:c>
      <x:c r="AG1855" s="42" t="str">
        <x:v>action=KEEP_EXISTING_STRUCTURE; maturity=PROVISIONAL_PENDING_STEP13_CONFLICT_CHECK; uncertainty=NONE; broad_result=116; rank_in_cluster=14</x:v>
      </x:c>
      <x:c r="AH18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5" s="42" t="str">
        <x:v>Stage-5:STEP8&gt;STEP10&gt;STEP11&gt;STEP12_CORRECTIONS&gt;STEP12_V6_TARGET_CONTRACT&gt;STEP14A_OVERLAY | Step-08:S02:result:116</x:v>
      </x:c>
    </x:row>
    <x:row r="1856" ht="30" customHeight="1">
      <x:c r="A1856" s="42" t="str">
        <x:v>PHR-605FE5C258EA</x:v>
      </x:c>
      <x:c r="B1856" s="42" t="str">
        <x:v>пластиковые окна rehau в москве купить</x:v>
      </x:c>
      <x:c r="C1856" s="42" t="str">
        <x:v>ASSIGNED</x:v>
      </x:c>
      <x:c r="D1856" s="42" t="str">
        <x:v>ДА</x:v>
      </x:c>
      <x:c r="E1856" s="42" t="str">
        <x:v>Москва</x:v>
      </x:c>
      <x:c r="F1856" s="42" t="n">
        <x:v>213</x:v>
      </x:c>
      <x:c r="G1856" s="42" t="str">
        <x:v>DEVICE_ALL</x:v>
      </x:c>
      <x:c r="H1856" s="43" t="n">
        <x:v>41</x:v>
      </x:c>
      <x:c r="I1856" s="43" t="n">
        <x:v>0</x:v>
      </x:c>
      <x:c r="J1856" s="42" t="str">
        <x:v>BROAD_GETTOP_NO_OPERATORS__RESULT</x:v>
      </x:c>
      <x:c r="K1856" s="42" t="str">
        <x:v>MAX_PER_PHRASE_SEPARATELY_FOR_RESULT_AND_ASSOCIATION</x:v>
      </x:c>
      <x:c r="L1856" s="42" t="str">
        <x:v>S02</x:v>
      </x:c>
      <x:c r="M1856" s="43" t="n">
        <x:v>1</x:v>
      </x:c>
      <x:c r="N1856" s="42" t="str">
        <x:v>2026-08-29</x:v>
      </x:c>
      <x:c r="O1856" s="42" t="str">
        <x:v>REHAU_WINDOWS_COMMERCIAL</x:v>
      </x:c>
      <x:c r="P1856" s="42" t="str">
        <x:v>Окна rehau</x:v>
      </x:c>
      <x:c r="Q1856" s="42" t="str">
        <x:v>окна rehau</x:v>
      </x:c>
      <x:c r="R1856" s="42" t="str">
        <x:v>buy/order Rehau window products</x:v>
      </x:c>
      <x:c r="S1856" s="42" t="str">
        <x:v>COMMERCIAL</x:v>
      </x:c>
      <x:c r="T1856" s="42" t="str">
        <x:v>IN_SCOPE</x:v>
      </x:c>
      <x:c r="U1856" s="42" t="str">
        <x:v>MEDIUM</x:v>
      </x:c>
      <x:c r="V1856" s="42" t="str">
        <x:v>https://okno-msk.ru/okna-rehau/</x:v>
      </x:c>
      <x:c r="W1856" s="42" t="str">
        <x:v>https://okno-msk.ru/okna-rehau/</x:v>
      </x:c>
      <x:c r="X1856" s="42" t="str">
        <x:v>НЕТ КАНОНИЧЕСКОЙ ПОДДЕРЖИВАЮЩЕЙ СТРАНИЦЫ</x:v>
      </x:c>
      <x:c r="Y1856" s="42" t="str">
        <x:v>BASE_UNIT_PENDING_ACTION_REEVALUATION</x:v>
      </x:c>
      <x:c r="Z1856" s="42" t="str">
        <x:v>KEEP_EXISTING_STRUCTURE</x:v>
      </x:c>
      <x:c r="AA1856" s="42" t="str">
        <x:v>PROVISIONAL_PENDING_STEP13_CONFLICT_CHECK</x:v>
      </x:c>
      <x:c r="AB1856" s="42" t="str">
        <x:v>NONE</x:v>
      </x:c>
      <x:c r="AC1856" s="42" t="str">
        <x:v>ORDINARY_SEARCH_ELIGIBLE</x:v>
      </x:c>
      <x:c r="AD1856" s="43" t="n">
        <x:v>24</x:v>
      </x:c>
      <x:c r="AE1856" s="43" t="n">
        <x:v>172</x:v>
      </x:c>
      <x:c r="AF1856" s="42" t="str">
        <x:v>P3 — СОХРАНИТЬ / МАРШРУТИЗИРОВАТЬ</x:v>
      </x:c>
      <x:c r="AG1856" s="42" t="str">
        <x:v>action=KEEP_EXISTING_STRUCTURE; maturity=PROVISIONAL_PENDING_STEP13_CONFLICT_CHECK; uncertainty=NONE; broad_result=41; rank_in_cluster=24</x:v>
      </x:c>
      <x:c r="AH18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6" s="42" t="str">
        <x:v>Stage-5:STEP8&gt;STEP10&gt;STEP11&gt;STEP12_CORRECTIONS&gt;STEP12_V6_TARGET_CONTRACT&gt;STEP14A_OVERLAY | Step-08:S02:result:41</x:v>
      </x:c>
    </x:row>
    <x:row r="1857" ht="30" customHeight="1">
      <x:c r="A1857" s="42" t="str">
        <x:v>PHR-74129A7D13E1</x:v>
      </x:c>
      <x:c r="B1857" s="42" t="str">
        <x:v>пластиковые окна rehau одинцово</x:v>
      </x:c>
      <x:c r="C1857" s="42" t="str">
        <x:v>ASSIGNED</x:v>
      </x:c>
      <x:c r="D1857" s="42" t="str">
        <x:v>ДА</x:v>
      </x:c>
      <x:c r="E1857" s="42" t="str">
        <x:v>Москва</x:v>
      </x:c>
      <x:c r="F1857" s="42" t="n">
        <x:v>213</x:v>
      </x:c>
      <x:c r="G1857" s="42" t="str">
        <x:v>DEVICE_ALL</x:v>
      </x:c>
      <x:c r="H1857" s="43" t="n">
        <x:v>6</x:v>
      </x:c>
      <x:c r="I1857" s="43" t="n">
        <x:v>0</x:v>
      </x:c>
      <x:c r="J1857" s="42" t="str">
        <x:v>BROAD_GETTOP_NO_OPERATORS__RESULT</x:v>
      </x:c>
      <x:c r="K1857" s="42" t="str">
        <x:v>MAX_PER_PHRASE_SEPARATELY_FOR_RESULT_AND_ASSOCIATION</x:v>
      </x:c>
      <x:c r="L1857" s="42" t="str">
        <x:v>S02</x:v>
      </x:c>
      <x:c r="M1857" s="43" t="n">
        <x:v>1</x:v>
      </x:c>
      <x:c r="N1857" s="42" t="str">
        <x:v>2026-08-29</x:v>
      </x:c>
      <x:c r="O1857" s="42" t="str">
        <x:v>REHAU_WINDOWS_COMMERCIAL</x:v>
      </x:c>
      <x:c r="P1857" s="42" t="str">
        <x:v>Окна rehau</x:v>
      </x:c>
      <x:c r="Q1857" s="42" t="str">
        <x:v>окна rehau</x:v>
      </x:c>
      <x:c r="R1857" s="42" t="str">
        <x:v>buy/order Rehau window products</x:v>
      </x:c>
      <x:c r="S1857" s="42" t="str">
        <x:v>COMMERCIAL</x:v>
      </x:c>
      <x:c r="T1857" s="42" t="str">
        <x:v>IN_SCOPE</x:v>
      </x:c>
      <x:c r="U1857" s="42" t="str">
        <x:v>MEDIUM</x:v>
      </x:c>
      <x:c r="V1857" s="42" t="str">
        <x:v>https://okno-msk.ru/okna-rehau/</x:v>
      </x:c>
      <x:c r="W1857" s="42" t="str">
        <x:v>https://okno-msk.ru/okna-rehau/</x:v>
      </x:c>
      <x:c r="X1857" s="42" t="str">
        <x:v>НЕТ КАНОНИЧЕСКОЙ ПОДДЕРЖИВАЮЩЕЙ СТРАНИЦЫ</x:v>
      </x:c>
      <x:c r="Y1857" s="42" t="str">
        <x:v>BASE_UNIT_PENDING_ACTION_REEVALUATION</x:v>
      </x:c>
      <x:c r="Z1857" s="42" t="str">
        <x:v>KEEP_EXISTING_STRUCTURE</x:v>
      </x:c>
      <x:c r="AA1857" s="42" t="str">
        <x:v>PROVISIONAL_PENDING_STEP13_CONFLICT_CHECK</x:v>
      </x:c>
      <x:c r="AB1857" s="42" t="str">
        <x:v>NONE</x:v>
      </x:c>
      <x:c r="AC1857" s="42" t="str">
        <x:v>ORDINARY_SEARCH_ELIGIBLE</x:v>
      </x:c>
      <x:c r="AD1857" s="43" t="n">
        <x:v>61</x:v>
      </x:c>
      <x:c r="AE1857" s="43" t="n">
        <x:v>296</x:v>
      </x:c>
      <x:c r="AF1857" s="42" t="str">
        <x:v>P3 — СОХРАНИТЬ / МАРШРУТИЗИРОВАТЬ</x:v>
      </x:c>
      <x:c r="AG1857" s="42" t="str">
        <x:v>action=KEEP_EXISTING_STRUCTURE; maturity=PROVISIONAL_PENDING_STEP13_CONFLICT_CHECK; uncertainty=NONE; broad_result=6; rank_in_cluster=61</x:v>
      </x:c>
      <x:c r="AH18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7" s="42" t="str">
        <x:v>Stage-5:STEP8&gt;STEP10&gt;STEP11&gt;STEP12_CORRECTIONS&gt;STEP12_V6_TARGET_CONTRACT&gt;STEP14A_OVERLAY | Step-08:S02:result:6</x:v>
      </x:c>
    </x:row>
    <x:row r="1858" ht="30" customHeight="1">
      <x:c r="A1858" s="42" t="str">
        <x:v>PHR-F2CD45925C93</x:v>
      </x:c>
      <x:c r="B1858" s="42" t="str">
        <x:v>пластиковые окна rehau отзывы</x:v>
      </x:c>
      <x:c r="C1858" s="42" t="str">
        <x:v>ASSIGNED</x:v>
      </x:c>
      <x:c r="D1858" s="42" t="str">
        <x:v>ДА</x:v>
      </x:c>
      <x:c r="E1858" s="42" t="str">
        <x:v>Москва</x:v>
      </x:c>
      <x:c r="F1858" s="42" t="n">
        <x:v>213</x:v>
      </x:c>
      <x:c r="G1858" s="42" t="str">
        <x:v>DEVICE_ALL</x:v>
      </x:c>
      <x:c r="H1858" s="43" t="n">
        <x:v>4</x:v>
      </x:c>
      <x:c r="I1858" s="43" t="n">
        <x:v>0</x:v>
      </x:c>
      <x:c r="J1858" s="42" t="str">
        <x:v>BROAD_GETTOP_NO_OPERATORS__RESULT</x:v>
      </x:c>
      <x:c r="K1858" s="42" t="str">
        <x:v>MAX_PER_PHRASE_SEPARATELY_FOR_RESULT_AND_ASSOCIATION</x:v>
      </x:c>
      <x:c r="L1858" s="42" t="str">
        <x:v>S02</x:v>
      </x:c>
      <x:c r="M1858" s="43" t="n">
        <x:v>1</x:v>
      </x:c>
      <x:c r="N1858" s="42" t="str">
        <x:v>2026-08-29</x:v>
      </x:c>
      <x:c r="O1858" s="42" t="str">
        <x:v>REHAU_WINDOW_REVIEW_SUPPORT</x:v>
      </x:c>
      <x:c r="P1858" s="42" t="str">
        <x:v>Окна rehau отзывы</x:v>
      </x:c>
      <x:c r="Q1858" s="42" t="str">
        <x:v>окна rehau отзывы</x:v>
      </x:c>
      <x:c r="R1858" s="42" t="str">
        <x:v>read experience/review information about Rehau windows</x:v>
      </x:c>
      <x:c r="S1858" s="42" t="str">
        <x:v>INFO</x:v>
      </x:c>
      <x:c r="T1858" s="42" t="str">
        <x:v>IN_SCOPE</x:v>
      </x:c>
      <x:c r="U1858" s="42" t="str">
        <x:v>MEDIUM</x:v>
      </x:c>
      <x:c r="V1858" s="42" t="str">
        <x:v>НЕ БЫЛО СОХРАНЁННОГО URL</x:v>
      </x:c>
      <x:c r="W1858" s="42" t="str">
        <x:v>https://okno-msk.ru/okna-rehau/</x:v>
      </x:c>
      <x:c r="X1858" s="42" t="str">
        <x:v>НЕТ КАНОНИЧЕСКОЙ ПОДДЕРЖИВАЮЩЕЙ СТРАНИЦЫ</x:v>
      </x:c>
      <x:c r="Y1858" s="42" t="str">
        <x:v>SUPPORTING_PRODUCT_CONTENT</x:v>
      </x:c>
      <x:c r="Z1858" s="42" t="str">
        <x:v>ROUTE_TO_EXISTING_PAGE_AS_SUBTASK</x:v>
      </x:c>
      <x:c r="AA1858" s="42" t="str">
        <x:v>PROVISIONAL_PENDING_STEP13_CONFLICT_CHECK</x:v>
      </x:c>
      <x:c r="AB1858" s="42" t="str">
        <x:v>NONE</x:v>
      </x:c>
      <x:c r="AC1858" s="42" t="str">
        <x:v>ORDINARY_SEARCH_ELIGIBLE</x:v>
      </x:c>
      <x:c r="AD1858" s="43" t="n">
        <x:v>2</x:v>
      </x:c>
      <x:c r="AE1858" s="43" t="n">
        <x:v>335</x:v>
      </x:c>
      <x:c r="AF1858" s="42" t="str">
        <x:v>P3 — СОХРАНИТЬ / МАРШРУТИЗИРОВАТЬ</x:v>
      </x:c>
      <x:c r="AG1858" s="42" t="str">
        <x:v>action=ROUTE_TO_EXISTING_PAGE_AS_SUBTASK; maturity=PROVISIONAL_PENDING_STEP13_CONFLICT_CHECK; uncertainty=NONE; broad_result=4; rank_in_cluster=2</x:v>
      </x:c>
      <x:c r="AH18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8" s="42" t="str">
        <x:v>Stage-5:STEP8&gt;STEP10&gt;STEP11&gt;STEP12_CORRECTIONS&gt;STEP12_V6_TARGET_CONTRACT&gt;STEP14A_OVERLAY | Step-08:S02:result:4</x:v>
      </x:c>
    </x:row>
    <x:row r="1859" ht="30" customHeight="1">
      <x:c r="A1859" s="42" t="str">
        <x:v>PHR-6E1513998067</x:v>
      </x:c>
      <x:c r="B1859" s="42" t="str">
        <x:v>пластиковые окна rehau цены</x:v>
      </x:c>
      <x:c r="C1859" s="42" t="str">
        <x:v>ASSIGNED</x:v>
      </x:c>
      <x:c r="D1859" s="42" t="str">
        <x:v>ДА</x:v>
      </x:c>
      <x:c r="E1859" s="42" t="str">
        <x:v>Москва</x:v>
      </x:c>
      <x:c r="F1859" s="42" t="n">
        <x:v>213</x:v>
      </x:c>
      <x:c r="G1859" s="42" t="str">
        <x:v>DEVICE_ALL</x:v>
      </x:c>
      <x:c r="H1859" s="43" t="n">
        <x:v>97</x:v>
      </x:c>
      <x:c r="I1859" s="43" t="n">
        <x:v>0</x:v>
      </x:c>
      <x:c r="J1859" s="42" t="str">
        <x:v>BROAD_GETTOP_NO_OPERATORS__RESULT</x:v>
      </x:c>
      <x:c r="K1859" s="42" t="str">
        <x:v>MAX_PER_PHRASE_SEPARATELY_FOR_RESULT_AND_ASSOCIATION</x:v>
      </x:c>
      <x:c r="L1859" s="42" t="str">
        <x:v>S02</x:v>
      </x:c>
      <x:c r="M1859" s="43" t="n">
        <x:v>1</x:v>
      </x:c>
      <x:c r="N1859" s="42" t="str">
        <x:v>2026-08-29</x:v>
      </x:c>
      <x:c r="O1859" s="42" t="str">
        <x:v>REHAU_WINDOWS_COMMERCIAL</x:v>
      </x:c>
      <x:c r="P1859" s="42" t="str">
        <x:v>Окна rehau</x:v>
      </x:c>
      <x:c r="Q1859" s="42" t="str">
        <x:v>окна rehau</x:v>
      </x:c>
      <x:c r="R1859" s="42" t="str">
        <x:v>buy/order Rehau window products</x:v>
      </x:c>
      <x:c r="S1859" s="42" t="str">
        <x:v>COMMERCIAL</x:v>
      </x:c>
      <x:c r="T1859" s="42" t="str">
        <x:v>IN_SCOPE</x:v>
      </x:c>
      <x:c r="U1859" s="42" t="str">
        <x:v>MEDIUM</x:v>
      </x:c>
      <x:c r="V1859" s="42" t="str">
        <x:v>https://okno-msk.ru/okna-rehau/</x:v>
      </x:c>
      <x:c r="W1859" s="42" t="str">
        <x:v>https://okno-msk.ru/okna-rehau/</x:v>
      </x:c>
      <x:c r="X1859" s="42" t="str">
        <x:v>НЕТ КАНОНИЧЕСКОЙ ПОДДЕРЖИВАЮЩЕЙ СТРАНИЦЫ</x:v>
      </x:c>
      <x:c r="Y1859" s="42" t="str">
        <x:v>BASE_UNIT_PENDING_ACTION_REEVALUATION</x:v>
      </x:c>
      <x:c r="Z1859" s="42" t="str">
        <x:v>KEEP_EXISTING_STRUCTURE</x:v>
      </x:c>
      <x:c r="AA1859" s="42" t="str">
        <x:v>PROVISIONAL_PENDING_STEP13_CONFLICT_CHECK</x:v>
      </x:c>
      <x:c r="AB1859" s="42" t="str">
        <x:v>NONE</x:v>
      </x:c>
      <x:c r="AC1859" s="42" t="str">
        <x:v>ORDINARY_SEARCH_ELIGIBLE</x:v>
      </x:c>
      <x:c r="AD1859" s="43" t="n">
        <x:v>16</x:v>
      </x:c>
      <x:c r="AE1859" s="43" t="n">
        <x:v>129</x:v>
      </x:c>
      <x:c r="AF1859" s="42" t="str">
        <x:v>P3 — СОХРАНИТЬ / МАРШРУТИЗИРОВАТЬ</x:v>
      </x:c>
      <x:c r="AG1859" s="42" t="str">
        <x:v>action=KEEP_EXISTING_STRUCTURE; maturity=PROVISIONAL_PENDING_STEP13_CONFLICT_CHECK; uncertainty=NONE; broad_result=97; rank_in_cluster=16</x:v>
      </x:c>
      <x:c r="AH18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9" s="42" t="str">
        <x:v>Stage-5:STEP8&gt;STEP10&gt;STEP11&gt;STEP12_CORRECTIONS&gt;STEP12_V6_TARGET_CONTRACT&gt;STEP14A_OVERLAY | Step-08:S02:result:97</x:v>
      </x:c>
    </x:row>
    <x:row r="1860" ht="30" customHeight="1">
      <x:c r="A1860" s="42" t="str">
        <x:v>PHR-AFD11873C5B9</x:v>
      </x:c>
      <x:c r="B1860" s="42" t="str">
        <x:v>пластиковые окна rehau grazio</x:v>
      </x:c>
      <x:c r="C1860" s="42" t="str">
        <x:v>ASSIGNED</x:v>
      </x:c>
      <x:c r="D1860" s="42" t="str">
        <x:v>ДА</x:v>
      </x:c>
      <x:c r="E1860" s="42" t="str">
        <x:v>Москва</x:v>
      </x:c>
      <x:c r="F1860" s="42" t="n">
        <x:v>213</x:v>
      </x:c>
      <x:c r="G1860" s="42" t="str">
        <x:v>DEVICE_ALL</x:v>
      </x:c>
      <x:c r="H1860" s="43" t="n">
        <x:v>23</x:v>
      </x:c>
      <x:c r="I1860" s="43" t="n">
        <x:v>0</x:v>
      </x:c>
      <x:c r="J1860" s="42" t="str">
        <x:v>BROAD_GETTOP_NO_OPERATORS__RESULT</x:v>
      </x:c>
      <x:c r="K1860" s="42" t="str">
        <x:v>MAX_PER_PHRASE_SEPARATELY_FOR_RESULT_AND_ASSOCIATION</x:v>
      </x:c>
      <x:c r="L1860" s="42" t="str">
        <x:v>S02</x:v>
      </x:c>
      <x:c r="M1860" s="43" t="n">
        <x:v>1</x:v>
      </x:c>
      <x:c r="N1860" s="42" t="str">
        <x:v>2026-08-29</x:v>
      </x:c>
      <x:c r="O1860" s="42" t="str">
        <x:v>REHAU_GRAZIO_COMMERCIAL</x:v>
      </x:c>
      <x:c r="P1860" s="42" t="str">
        <x:v>Rehau окна grazio</x:v>
      </x:c>
      <x:c r="Q1860" s="42" t="str">
        <x:v>rehau окна grazio</x:v>
      </x:c>
      <x:c r="R1860" s="42" t="str">
        <x:v>buy/order Rehau Grazio profile windows</x:v>
      </x:c>
      <x:c r="S1860" s="42" t="str">
        <x:v>COMMERCIAL</x:v>
      </x:c>
      <x:c r="T1860" s="42" t="str">
        <x:v>IN_SCOPE</x:v>
      </x:c>
      <x:c r="U1860" s="42" t="str">
        <x:v>MEDIUM</x:v>
      </x:c>
      <x:c r="V1860" s="42" t="str">
        <x:v>https://okno-msk.ru/okna-rehau/</x:v>
      </x:c>
      <x:c r="W1860" s="42" t="str">
        <x:v>https://okno-msk.ru/okna-rehau/rehau-grazio/</x:v>
      </x:c>
      <x:c r="X1860" s="42" t="str">
        <x:v>https://okno-msk.ru/okna-rehau/</x:v>
      </x:c>
      <x:c r="Y1860" s="42" t="str">
        <x:v>PRIMARY_EXISTING_PRODUCT</x:v>
      </x:c>
      <x:c r="Z1860" s="42" t="str">
        <x:v>KEEP_EXISTING_STRUCTURE</x:v>
      </x:c>
      <x:c r="AA1860" s="42" t="str">
        <x:v>PROVISIONAL_PENDING_STEP13_CONFLICT_CHECK</x:v>
      </x:c>
      <x:c r="AB1860" s="42" t="str">
        <x:v>NONE</x:v>
      </x:c>
      <x:c r="AC1860" s="42" t="str">
        <x:v>ORDINARY_SEARCH_ELIGIBLE</x:v>
      </x:c>
      <x:c r="AD1860" s="43" t="n">
        <x:v>3</x:v>
      </x:c>
      <x:c r="AE1860" s="43" t="n">
        <x:v>3</x:v>
      </x:c>
      <x:c r="AF1860" s="42" t="str">
        <x:v>P3 — СОХРАНИТЬ / МАРШРУТИЗИРОВАТЬ</x:v>
      </x:c>
      <x:c r="AG1860" s="42" t="str">
        <x:v>action=KEEP_EXISTING_STRUCTURE; maturity=PROVISIONAL_PENDING_STEP13_CONFLICT_CHECK; uncertainty=NONE; broad_result=23; rank_in_cluster=3</x:v>
      </x:c>
      <x:c r="AH18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60" s="42" t="str">
        <x:v>Stage-5:STEP8&gt;STEP10&gt;STEP11&gt;STEP12_CORRECTIONS&gt;STEP12_V6_TARGET_CONTRACT&gt;STEP14A_OVERLAY | Step-08:S02:result:23</x:v>
      </x:c>
    </x:row>
    <x:row r="1861" ht="30" customHeight="1">
      <x:c r="A1861" s="42" t="str">
        <x:v>PHR-45B6109383B3</x:v>
      </x:c>
      <x:c r="B1861" s="42" t="str">
        <x:v>пластиковые окна veka или rehau что лучше</x:v>
      </x:c>
      <x:c r="C1861" s="42" t="str">
        <x:v>ASSIGNED</x:v>
      </x:c>
      <x:c r="D1861" s="42" t="str">
        <x:v>ДА</x:v>
      </x:c>
      <x:c r="E1861" s="42" t="str">
        <x:v>Москва</x:v>
      </x:c>
      <x:c r="F1861" s="42" t="n">
        <x:v>213</x:v>
      </x:c>
      <x:c r="G1861" s="42" t="str">
        <x:v>DEVICE_ALL</x:v>
      </x:c>
      <x:c r="H1861" s="43" t="n">
        <x:v>5</x:v>
      </x:c>
      <x:c r="I1861" s="43" t="n">
        <x:v>0</x:v>
      </x:c>
      <x:c r="J1861" s="42" t="str">
        <x:v>BROAD_GETTOP_NO_OPERATORS__RESULT</x:v>
      </x:c>
      <x:c r="K1861" s="42" t="str">
        <x:v>MAX_PER_PHRASE_SEPARATELY_FOR_RESULT_AND_ASSOCIATION</x:v>
      </x:c>
      <x:c r="L1861" s="42" t="str">
        <x:v>S02</x:v>
      </x:c>
      <x:c r="M1861" s="43" t="n">
        <x:v>1</x:v>
      </x:c>
      <x:c r="N1861" s="42" t="str">
        <x:v>2026-08-29</x:v>
      </x:c>
      <x:c r="O1861" s="42" t="str">
        <x:v>REHAU_VEKA_COMPARISON_INFO</x:v>
      </x:c>
      <x:c r="P1861" s="42" t="str">
        <x:v>Окна rehau или veka</x:v>
      </x:c>
      <x:c r="Q1861" s="42" t="str">
        <x:v>окна rehau или veka</x:v>
      </x:c>
      <x:c r="R1861" s="42" t="str">
        <x:v>compare Rehau and VEKA window profiles</x:v>
      </x:c>
      <x:c r="S1861" s="42" t="str">
        <x:v>INFO</x:v>
      </x:c>
      <x:c r="T1861" s="42" t="str">
        <x:v>IN_SCOPE</x:v>
      </x:c>
      <x:c r="U1861" s="42" t="str">
        <x:v>HIGH</x:v>
      </x:c>
      <x:c r="V1861" s="42" t="str">
        <x:v>https://okno-msk.ru/stati/sravnenie-okon-rehau-i-veka/</x:v>
      </x:c>
      <x:c r="W1861" s="42" t="str">
        <x:v>https://okno-msk.ru/stati/sravnenie-okon-rehau-i-veka/</x:v>
      </x:c>
      <x:c r="X1861" s="42" t="str">
        <x:v>НЕТ КАНОНИЧЕСКОЙ ПОДДЕРЖИВАЮЩЕЙ СТРАНИЦЫ</x:v>
      </x:c>
      <x:c r="Y1861" s="42" t="str">
        <x:v>BASE_UNIT_PENDING_ACTION_REEVALUATION</x:v>
      </x:c>
      <x:c r="Z1861" s="42" t="str">
        <x:v>KEEP_EXISTING_STRUCTURE</x:v>
      </x:c>
      <x:c r="AA1861" s="42" t="str">
        <x:v>FINAL_WITHIN_STEP12_EVIDENCE</x:v>
      </x:c>
      <x:c r="AB1861" s="42" t="str">
        <x:v>NONE</x:v>
      </x:c>
      <x:c r="AC1861" s="42" t="str">
        <x:v>REVIEW_SEARCH</x:v>
      </x:c>
      <x:c r="AD1861" s="43" t="n">
        <x:v>7</x:v>
      </x:c>
      <x:c r="AE1861" s="43" t="n">
        <x:v>7</x:v>
      </x:c>
      <x:c r="AF1861" s="42" t="str">
        <x:v>P3 — СОХРАНИТЬ / МАРШРУТИЗИРОВАТЬ</x:v>
      </x:c>
      <x:c r="AG1861" s="42" t="str">
        <x:v>action=KEEP_EXISTING_STRUCTURE; maturity=FINAL_WITHIN_STEP12_EVIDENCE; uncertainty=NONE; broad_result=5; rank_in_cluster=7</x:v>
      </x:c>
      <x:c r="AH18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1" s="42" t="str">
        <x:v>Stage-5:STEP8&gt;STEP10&gt;STEP11&gt;STEP12_CORRECTIONS&gt;STEP12_V6_TARGET_CONTRACT&gt;STEP14A_OVERLAY | Step-08:S02:result:5</x:v>
      </x:c>
    </x:row>
    <x:row r="1862" ht="30" customHeight="1">
      <x:c r="A1862" s="42" t="str">
        <x:v>PHR-3A2F74586740</x:v>
      </x:c>
      <x:c r="B1862" s="42" t="str">
        <x:v>пластиковые окно цена 1500 на 1500</x:v>
      </x:c>
      <x:c r="C1862" s="42" t="str">
        <x:v>ASSIGNED</x:v>
      </x:c>
      <x:c r="D1862" s="42" t="str">
        <x:v>ДА</x:v>
      </x:c>
      <x:c r="E1862" s="42" t="str">
        <x:v>Москва</x:v>
      </x:c>
      <x:c r="F1862" s="42" t="n">
        <x:v>213</x:v>
      </x:c>
      <x:c r="G1862" s="42" t="str">
        <x:v>DEVICE_ALL</x:v>
      </x:c>
      <x:c r="H1862" s="43" t="n">
        <x:v>14</x:v>
      </x:c>
      <x:c r="I1862" s="43" t="n">
        <x:v>0</x:v>
      </x:c>
      <x:c r="J1862" s="42" t="str">
        <x:v>BROAD_GETTOP_NO_OPERATORS__RESULT</x:v>
      </x:c>
      <x:c r="K1862" s="42" t="str">
        <x:v>MAX_PER_PHRASE_SEPARATELY_FOR_RESULT_AND_ASSOCIATION</x:v>
      </x:c>
      <x:c r="L1862" s="42" t="str">
        <x:v>S15</x:v>
      </x:c>
      <x:c r="M1862" s="43" t="n">
        <x:v>1</x:v>
      </x:c>
      <x:c r="N1862" s="42" t="str">
        <x:v>2026-08-29</x:v>
      </x:c>
      <x:c r="O1862" s="42" t="str">
        <x:v>PVC_WINDOWS_COMMERCIAL</x:v>
      </x:c>
      <x:c r="P1862" s="42" t="str">
        <x:v>Пластиковые окна</x:v>
      </x:c>
      <x:c r="Q1862" s="42" t="str">
        <x:v>пластиковые окна</x:v>
      </x:c>
      <x:c r="R1862" s="42" t="str">
        <x:v>buy/order PVC windows</x:v>
      </x:c>
      <x:c r="S1862" s="42" t="str">
        <x:v>COMMERCIAL</x:v>
      </x:c>
      <x:c r="T1862" s="42" t="str">
        <x:v>IN_SCOPE</x:v>
      </x:c>
      <x:c r="U1862" s="42" t="str">
        <x:v>MEDIUM</x:v>
      </x:c>
      <x:c r="V1862" s="42" t="str">
        <x:v>https://okno-msk.ru/okna-rehau/</x:v>
      </x:c>
      <x:c r="W1862" s="42" t="str">
        <x:v>https://okno-msk.ru/okna-rehau/</x:v>
      </x:c>
      <x:c r="X1862" s="42" t="str">
        <x:v>https://okno-msk.ru/okna-rehau/po-tipu-doma/okna-na-kuhnyu;https://okno-msk.ru/okna-rehau/tipovye-razmery;https://okno-msk.ru/okna-rehau/tipovye-razmery/katalog-tipovyh-okon</x:v>
      </x:c>
      <x:c r="Y1862" s="42" t="str">
        <x:v>BASE_UNIT_PENDING_ACTION_REEVALUATION</x:v>
      </x:c>
      <x:c r="Z1862" s="42" t="str">
        <x:v>KEEP_EXISTING_STRUCTURE</x:v>
      </x:c>
      <x:c r="AA1862" s="42" t="str">
        <x:v>PROVISIONAL_PENDING_STEP13_CONFLICT_CHECK</x:v>
      </x:c>
      <x:c r="AB1862" s="42" t="str">
        <x:v>NONE</x:v>
      </x:c>
      <x:c r="AC1862" s="42" t="str">
        <x:v>REVIEW_SEARCH</x:v>
      </x:c>
      <x:c r="AD1862" s="43" t="n">
        <x:v>193</x:v>
      </x:c>
      <x:c r="AE1862" s="43" t="n">
        <x:v>248</x:v>
      </x:c>
      <x:c r="AF1862" s="42" t="str">
        <x:v>P3 — СОХРАНИТЬ / МАРШРУТИЗИРОВАТЬ</x:v>
      </x:c>
      <x:c r="AG1862" s="42" t="str">
        <x:v>action=KEEP_EXISTING_STRUCTURE; maturity=PROVISIONAL_PENDING_STEP13_CONFLICT_CHECK; uncertainty=NONE; broad_result=14; rank_in_cluster=193</x:v>
      </x:c>
      <x:c r="AH18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2" s="42" t="str">
        <x:v>Stage-5:STEP8&gt;STEP10&gt;STEP11&gt;STEP12_CORRECTIONS&gt;STEP12_V6_TARGET_CONTRACT&gt;STEP14A_OVERLAY | Step-08:S15:result:14</x:v>
      </x:c>
    </x:row>
    <x:row r="1863" ht="30" customHeight="1">
      <x:c r="A1863" s="42" t="str">
        <x:v>PHR-0FD7F91E8CB6</x:v>
      </x:c>
      <x:c r="B1863" s="42" t="str">
        <x:v>пластиковые решетки на окна прозрачные цена</x:v>
      </x:c>
      <x:c r="C1863" s="42" t="str">
        <x:v>ASSIGNED</x:v>
      </x:c>
      <x:c r="D1863" s="42" t="str">
        <x:v>ДА</x:v>
      </x:c>
      <x:c r="E1863" s="42" t="str">
        <x:v>Москва</x:v>
      </x:c>
      <x:c r="F1863" s="42" t="n">
        <x:v>213</x:v>
      </x:c>
      <x:c r="G1863" s="42" t="str">
        <x:v>DEVICE_ALL</x:v>
      </x:c>
      <x:c r="H1863" s="43" t="n">
        <x:v>5</x:v>
      </x:c>
      <x:c r="I1863" s="43" t="n">
        <x:v>0</x:v>
      </x:c>
      <x:c r="J1863" s="42" t="str">
        <x:v>BROAD_GETTOP_NO_OPERATORS__RESULT</x:v>
      </x:c>
      <x:c r="K1863" s="42" t="str">
        <x:v>MAX_PER_PHRASE_SEPARATELY_FOR_RESULT_AND_ASSOCIATION</x:v>
      </x:c>
      <x:c r="L1863" s="42" t="str">
        <x:v>S15</x:v>
      </x:c>
      <x:c r="M1863" s="43" t="n">
        <x:v>1</x:v>
      </x:c>
      <x:c r="N1863" s="42" t="str">
        <x:v>2026-08-29</x:v>
      </x:c>
      <x:c r="O1863" s="42" t="str">
        <x:v>PVC_WINDOWS_COMMERCIAL</x:v>
      </x:c>
      <x:c r="P1863" s="42" t="str">
        <x:v>Пластиковые окна</x:v>
      </x:c>
      <x:c r="Q1863" s="42" t="str">
        <x:v>пластиковые окна</x:v>
      </x:c>
      <x:c r="R1863" s="42" t="str">
        <x:v>buy/order PVC windows</x:v>
      </x:c>
      <x:c r="S1863" s="42" t="str">
        <x:v>COMMERCIAL</x:v>
      </x:c>
      <x:c r="T1863" s="42" t="str">
        <x:v>IN_SCOPE</x:v>
      </x:c>
      <x:c r="U1863" s="42" t="str">
        <x:v>MEDIUM</x:v>
      </x:c>
      <x:c r="V1863" s="42" t="str">
        <x:v>https://okno-msk.ru/okna-rehau/</x:v>
      </x:c>
      <x:c r="W1863" s="42" t="str">
        <x:v>https://okno-msk.ru/okna-rehau/</x:v>
      </x:c>
      <x:c r="X1863" s="42" t="str">
        <x:v>https://okno-msk.ru/okna-rehau/po-tipu-doma/okna-na-kuhnyu;https://okno-msk.ru/okna-rehau/tipovye-razmery;https://okno-msk.ru/okna-rehau/tipovye-razmery/katalog-tipovyh-okon</x:v>
      </x:c>
      <x:c r="Y1863" s="42" t="str">
        <x:v>BASE_UNIT_PENDING_ACTION_REEVALUATION</x:v>
      </x:c>
      <x:c r="Z1863" s="42" t="str">
        <x:v>KEEP_EXISTING_STRUCTURE</x:v>
      </x:c>
      <x:c r="AA1863" s="42" t="str">
        <x:v>PROVISIONAL_PENDING_STEP13_CONFLICT_CHECK</x:v>
      </x:c>
      <x:c r="AB1863" s="42" t="str">
        <x:v>NONE</x:v>
      </x:c>
      <x:c r="AC1863" s="42" t="str">
        <x:v>REVIEW_SEARCH</x:v>
      </x:c>
      <x:c r="AD1863" s="43" t="n">
        <x:v>225</x:v>
      </x:c>
      <x:c r="AE1863" s="43" t="n">
        <x:v>318</x:v>
      </x:c>
      <x:c r="AF1863" s="42" t="str">
        <x:v>P3 — СОХРАНИТЬ / МАРШРУТИЗИРОВАТЬ</x:v>
      </x:c>
      <x:c r="AG1863" s="42" t="str">
        <x:v>action=KEEP_EXISTING_STRUCTURE; maturity=PROVISIONAL_PENDING_STEP13_CONFLICT_CHECK; uncertainty=NONE; broad_result=5; rank_in_cluster=225</x:v>
      </x:c>
      <x:c r="AH18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3" s="42" t="str">
        <x:v>Stage-5:STEP8&gt;STEP10&gt;STEP11&gt;STEP12_CORRECTIONS&gt;STEP12_V6_TARGET_CONTRACT&gt;STEP14A_OVERLAY | Step-08:S15:result:5</x:v>
      </x:c>
    </x:row>
    <x:row r="1864" ht="30" customHeight="1">
      <x:c r="A1864" s="42" t="str">
        <x:v>PHR-C2CF9D915842</x:v>
      </x:c>
      <x:c r="B1864" s="42" t="str">
        <x:v>пластиковые решетки на окна цена</x:v>
      </x:c>
      <x:c r="C1864" s="42" t="str">
        <x:v>ASSIGNED</x:v>
      </x:c>
      <x:c r="D1864" s="42" t="str">
        <x:v>ДА</x:v>
      </x:c>
      <x:c r="E1864" s="42" t="str">
        <x:v>Москва</x:v>
      </x:c>
      <x:c r="F1864" s="42" t="n">
        <x:v>213</x:v>
      </x:c>
      <x:c r="G1864" s="42" t="str">
        <x:v>DEVICE_ALL</x:v>
      </x:c>
      <x:c r="H1864" s="43" t="n">
        <x:v>19</x:v>
      </x:c>
      <x:c r="I1864" s="43" t="n">
        <x:v>0</x:v>
      </x:c>
      <x:c r="J1864" s="42" t="str">
        <x:v>BROAD_GETTOP_NO_OPERATORS__RESULT</x:v>
      </x:c>
      <x:c r="K1864" s="42" t="str">
        <x:v>MAX_PER_PHRASE_SEPARATELY_FOR_RESULT_AND_ASSOCIATION</x:v>
      </x:c>
      <x:c r="L1864" s="42" t="str">
        <x:v>S15</x:v>
      </x:c>
      <x:c r="M1864" s="43" t="n">
        <x:v>1</x:v>
      </x:c>
      <x:c r="N1864" s="42" t="str">
        <x:v>2026-08-29</x:v>
      </x:c>
      <x:c r="O1864" s="42" t="str">
        <x:v>PVC_WINDOWS_COMMERCIAL</x:v>
      </x:c>
      <x:c r="P1864" s="42" t="str">
        <x:v>Пластиковые окна</x:v>
      </x:c>
      <x:c r="Q1864" s="42" t="str">
        <x:v>пластиковые окна</x:v>
      </x:c>
      <x:c r="R1864" s="42" t="str">
        <x:v>buy/order PVC windows</x:v>
      </x:c>
      <x:c r="S1864" s="42" t="str">
        <x:v>COMMERCIAL</x:v>
      </x:c>
      <x:c r="T1864" s="42" t="str">
        <x:v>IN_SCOPE</x:v>
      </x:c>
      <x:c r="U1864" s="42" t="str">
        <x:v>MEDIUM</x:v>
      </x:c>
      <x:c r="V1864" s="42" t="str">
        <x:v>https://okno-msk.ru/okna-rehau/</x:v>
      </x:c>
      <x:c r="W1864" s="42" t="str">
        <x:v>https://okno-msk.ru/okna-rehau/</x:v>
      </x:c>
      <x:c r="X1864" s="42" t="str">
        <x:v>https://okno-msk.ru/okna-rehau/po-tipu-doma/okna-na-kuhnyu;https://okno-msk.ru/okna-rehau/tipovye-razmery;https://okno-msk.ru/okna-rehau/tipovye-razmery/katalog-tipovyh-okon</x:v>
      </x:c>
      <x:c r="Y1864" s="42" t="str">
        <x:v>BASE_UNIT_PENDING_ACTION_REEVALUATION</x:v>
      </x:c>
      <x:c r="Z1864" s="42" t="str">
        <x:v>KEEP_EXISTING_STRUCTURE</x:v>
      </x:c>
      <x:c r="AA1864" s="42" t="str">
        <x:v>PROVISIONAL_PENDING_STEP13_CONFLICT_CHECK</x:v>
      </x:c>
      <x:c r="AB1864" s="42" t="str">
        <x:v>NONE</x:v>
      </x:c>
      <x:c r="AC1864" s="42" t="str">
        <x:v>REVIEW_SEARCH</x:v>
      </x:c>
      <x:c r="AD1864" s="43" t="n">
        <x:v>176</x:v>
      </x:c>
      <x:c r="AE1864" s="43" t="n">
        <x:v>220</x:v>
      </x:c>
      <x:c r="AF1864" s="42" t="str">
        <x:v>P3 — СОХРАНИТЬ / МАРШРУТИЗИРОВАТЬ</x:v>
      </x:c>
      <x:c r="AG1864" s="42" t="str">
        <x:v>action=KEEP_EXISTING_STRUCTURE; maturity=PROVISIONAL_PENDING_STEP13_CONFLICT_CHECK; uncertainty=NONE; broad_result=19; rank_in_cluster=176</x:v>
      </x:c>
      <x:c r="AH18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4" s="42" t="str">
        <x:v>Stage-5:STEP8&gt;STEP10&gt;STEP11&gt;STEP12_CORRECTIONS&gt;STEP12_V6_TARGET_CONTRACT&gt;STEP14A_OVERLAY | Step-08:S15:result:19</x:v>
      </x:c>
    </x:row>
    <x:row r="1865" ht="30" customHeight="1">
      <x:c r="A1865" s="42" t="str">
        <x:v>PHR-D755546E0706</x:v>
      </x:c>
      <x:c r="B1865" s="42" t="str">
        <x:v>пластиковый наличник на окно цена</x:v>
      </x:c>
      <x:c r="C1865" s="42" t="str">
        <x:v>ASSIGNED</x:v>
      </x:c>
      <x:c r="D1865" s="42" t="str">
        <x:v>ДА</x:v>
      </x:c>
      <x:c r="E1865" s="42" t="str">
        <x:v>Москва</x:v>
      </x:c>
      <x:c r="F1865" s="42" t="n">
        <x:v>213</x:v>
      </x:c>
      <x:c r="G1865" s="42" t="str">
        <x:v>DEVICE_ALL</x:v>
      </x:c>
      <x:c r="H1865" s="43" t="n">
        <x:v>45</x:v>
      </x:c>
      <x:c r="I1865" s="43" t="n">
        <x:v>0</x:v>
      </x:c>
      <x:c r="J1865" s="42" t="str">
        <x:v>BROAD_GETTOP_NO_OPERATORS__RESULT</x:v>
      </x:c>
      <x:c r="K1865" s="42" t="str">
        <x:v>MAX_PER_PHRASE_SEPARATELY_FOR_RESULT_AND_ASSOCIATION</x:v>
      </x:c>
      <x:c r="L1865" s="42" t="str">
        <x:v>S15</x:v>
      </x:c>
      <x:c r="M1865" s="43" t="n">
        <x:v>1</x:v>
      </x:c>
      <x:c r="N1865" s="42" t="str">
        <x:v>2026-08-29</x:v>
      </x:c>
      <x:c r="O1865" s="42" t="str">
        <x:v>WINDOW_FINISHING_ACCESSORY_COMPONENTS</x:v>
      </x:c>
      <x:c r="P1865" s="42" t="str">
        <x:v>Наличники для пластиковых окон</x:v>
      </x:c>
      <x:c r="Q1865" s="42" t="str">
        <x:v>наличники для пластиковых окон</x:v>
      </x:c>
      <x:c r="R1865" s="42" t="str">
        <x:v>choose finishing/installation accessory components</x:v>
      </x:c>
      <x:c r="S1865" s="42" t="str">
        <x:v>COMMERCIAL</x:v>
      </x:c>
      <x:c r="T1865" s="42" t="str">
        <x:v>IN_SCOPE</x:v>
      </x:c>
      <x:c r="U1865" s="42" t="str">
        <x:v>MEDIUM</x:v>
      </x:c>
      <x:c r="V1865" s="42" t="str">
        <x:v>https://okno-msk.ru/okna-rehau/aksessuary-dlya-okon/</x:v>
      </x:c>
      <x:c r="W1865" s="42" t="str">
        <x:v>https://okno-msk.ru/okna-rehau/aksessuary-dlya-okon/</x:v>
      </x:c>
      <x:c r="X1865" s="42" t="str">
        <x:v>https://okno-msk.ru/uslugi/otdelka-otkosov/</x:v>
      </x:c>
      <x:c r="Y1865" s="42" t="str">
        <x:v>SUPPORTING_EXISTING_PAGE</x:v>
      </x:c>
      <x:c r="Z1865" s="42" t="str">
        <x:v>ROUTE_TO_EXISTING_PAGE_AS_SUBTASK</x:v>
      </x:c>
      <x:c r="AA1865" s="42" t="str">
        <x:v>PROVISIONAL_PENDING_STEP13_CONFLICT_CHECK</x:v>
      </x:c>
      <x:c r="AB1865" s="42" t="str">
        <x:v>NONE</x:v>
      </x:c>
      <x:c r="AC1865" s="42" t="str">
        <x:v>REVIEW_SEARCH</x:v>
      </x:c>
      <x:c r="AD1865" s="43" t="n">
        <x:v>6</x:v>
      </x:c>
      <x:c r="AE1865" s="43" t="n">
        <x:v>6</x:v>
      </x:c>
      <x:c r="AF1865" s="42" t="str">
        <x:v>P3 — СОХРАНИТЬ / МАРШРУТИЗИРОВАТЬ</x:v>
      </x:c>
      <x:c r="AG1865" s="42" t="str">
        <x:v>action=ROUTE_TO_EXISTING_PAGE_AS_SUBTASK; maturity=PROVISIONAL_PENDING_STEP13_CONFLICT_CHECK; uncertainty=NONE; broad_result=45; rank_in_cluster=6</x:v>
      </x:c>
      <x:c r="AH18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5" s="42" t="str">
        <x:v>Stage-5:STEP8&gt;STEP10&gt;STEP11&gt;STEP12_CORRECTIONS&gt;STEP12_V6_TARGET_CONTRACT&gt;STEP14A_OVERLAY | Step-08:S15:result:45</x:v>
      </x:c>
    </x:row>
    <x:row r="1866" ht="30" customHeight="1">
      <x:c r="A1866" s="42" t="str">
        <x:v>PHR-B0CCD0F0A2DD</x:v>
      </x:c>
      <x:c r="B1866" s="42" t="str">
        <x:v>пластиковых окна г установка</x:v>
      </x:c>
      <x:c r="C1866" s="42" t="str">
        <x:v>EXCLUDED_PRESERVED</x:v>
      </x:c>
      <x:c r="D1866" s="42" t="str">
        <x:v>НЕТ</x:v>
      </x:c>
      <x:c r="E1866" s="42" t="str">
        <x:v>Москва</x:v>
      </x:c>
      <x:c r="F1866" s="42" t="n">
        <x:v>213</x:v>
      </x:c>
      <x:c r="G1866" s="42" t="str">
        <x:v>DEVICE_ALL</x:v>
      </x:c>
      <x:c r="H1866" s="43" t="n">
        <x:v>115</x:v>
      </x:c>
      <x:c r="I1866" s="43" t="n">
        <x:v>0</x:v>
      </x:c>
      <x:c r="J1866" s="42" t="str">
        <x:v>BROAD_GETTOP_NO_OPERATORS__RESULT</x:v>
      </x:c>
      <x:c r="K1866" s="42" t="str">
        <x:v>MAX_PER_PHRASE_SEPARATELY_FOR_RESULT_AND_ASSOCIATION</x:v>
      </x:c>
      <x:c r="L1866" s="42" t="str">
        <x:v>S13</x:v>
      </x:c>
      <x:c r="M1866" s="43" t="n">
        <x:v>1</x:v>
      </x:c>
      <x:c r="N1866" s="42" t="str">
        <x:v>2026-08-29</x:v>
      </x:c>
      <x:c r="O1866" s="42" t="str">
        <x:v>НЕ ПРИМЕНИМО — ВНЕ АКТИВНОГО ЯДРА</x:v>
      </x:c>
      <x:c r="P1866" s="42" t="str">
        <x:v>НЕ ПРИМЕНИМО — ВНЕ АКТИВНОГО ЯДРА</x:v>
      </x:c>
      <x:c r="Q1866" s="42" t="str">
        <x:v>НЕ ПРИМЕНИМО — ВНЕ АКТИВНОГО ЯДРА</x:v>
      </x:c>
      <x:c r="R1866" s="42" t="str">
        <x:v>НЕ ПРИМЕНИМО — ВНЕ АКТИВНОГО ЯДРА</x:v>
      </x:c>
      <x:c r="S1866" s="42" t="str">
        <x:v>НЕ ПРИМЕНИМО — ВНЕ АКТИВНОГО ЯДРА</x:v>
      </x:c>
      <x:c r="T1866" s="42" t="str">
        <x:v>НЕ ПРИМЕНИМО — ВНЕ АКТИВНОГО ЯДРА</x:v>
      </x:c>
      <x:c r="U1866" s="42" t="str">
        <x:v>HIGH</x:v>
      </x:c>
      <x:c r="V1866" s="42" t="str">
        <x:v>НЕ ПРИМЕНИМО — ВНЕ АКТИВНОГО ЯДРА</x:v>
      </x:c>
      <x:c r="W1866" s="42" t="str">
        <x:v>НЕ ПРИМЕНИМО — ВНЕ АКТИВНОГО ЯДРА</x:v>
      </x:c>
      <x:c r="X1866" s="42" t="str">
        <x:v>НЕ ПРИМЕНИМО — ВНЕ АКТИВНОГО ЯДРА</x:v>
      </x:c>
      <x:c r="Y1866" s="42" t="str">
        <x:v>НЕ ПРИМЕНИМО — ВНЕ АКТИВНОГО ЯДРА</x:v>
      </x:c>
      <x:c r="Z1866" s="42" t="str">
        <x:v>НЕ ПРИМЕНИМО — ВНЕ АКТИВНОГО ЯДРА</x:v>
      </x:c>
      <x:c r="AA1866" s="42" t="str">
        <x:v>НЕ ПРИМЕНИМО — ВНЕ АКТИВНОГО ЯДРА</x:v>
      </x:c>
      <x:c r="AB1866" s="42" t="str">
        <x:v>RESOLVED_EXCLUSION</x:v>
      </x:c>
      <x:c r="AC1866" s="42" t="str">
        <x:v>NO_ACTIVE_SEARCH_ROUTE</x:v>
      </x:c>
      <x:c r="AD1866" s="43"/>
      <x:c r="AE1866" s="43"/>
      <x:c r="AF1866" s="42" t="str">
        <x:v>P5 — ВНЕ РАБОЧЕГО ЯДРА</x:v>
      </x:c>
      <x:c r="AG1866" s="42" t="str">
        <x:v>status=EXCLUDED_PRESERVED</x:v>
      </x:c>
      <x:c r="AH186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66" s="42" t="str">
        <x:v>Stage-5:STEP8&gt;STEP10/STEP11_AS_APPLICABLE | Step-08:S13:result:115</x:v>
      </x:c>
    </x:row>
    <x:row r="1867" ht="30" customHeight="1">
      <x:c r="A1867" s="42" t="str">
        <x:v>PHR-F5550DACE710</x:v>
      </x:c>
      <x:c r="B1867" s="42" t="str">
        <x:v>пластиковых окон г</x:v>
      </x:c>
      <x:c r="C1867" s="42" t="str">
        <x:v>EXCLUDED_PRESERVED</x:v>
      </x:c>
      <x:c r="D1867" s="42" t="str">
        <x:v>НЕТ</x:v>
      </x:c>
      <x:c r="E1867" s="42" t="str">
        <x:v>Москва</x:v>
      </x:c>
      <x:c r="F1867" s="42" t="n">
        <x:v>213</x:v>
      </x:c>
      <x:c r="G1867" s="42" t="str">
        <x:v>DEVICE_ALL</x:v>
      </x:c>
      <x:c r="H1867" s="43" t="n">
        <x:v>745</x:v>
      </x:c>
      <x:c r="I1867" s="43" t="n">
        <x:v>0</x:v>
      </x:c>
      <x:c r="J1867" s="42" t="str">
        <x:v>BROAD_GETTOP_NO_OPERATORS__RESULT</x:v>
      </x:c>
      <x:c r="K1867" s="42" t="str">
        <x:v>MAX_PER_PHRASE_SEPARATELY_FOR_RESULT_AND_ASSOCIATION</x:v>
      </x:c>
      <x:c r="L1867" s="42" t="str">
        <x:v>S01</x:v>
      </x:c>
      <x:c r="M1867" s="43" t="n">
        <x:v>1</x:v>
      </x:c>
      <x:c r="N1867" s="42" t="str">
        <x:v>2026-08-29</x:v>
      </x:c>
      <x:c r="O1867" s="42" t="str">
        <x:v>НЕ ПРИМЕНИМО — ВНЕ АКТИВНОГО ЯДРА</x:v>
      </x:c>
      <x:c r="P1867" s="42" t="str">
        <x:v>НЕ ПРИМЕНИМО — ВНЕ АКТИВНОГО ЯДРА</x:v>
      </x:c>
      <x:c r="Q1867" s="42" t="str">
        <x:v>НЕ ПРИМЕНИМО — ВНЕ АКТИВНОГО ЯДРА</x:v>
      </x:c>
      <x:c r="R1867" s="42" t="str">
        <x:v>НЕ ПРИМЕНИМО — ВНЕ АКТИВНОГО ЯДРА</x:v>
      </x:c>
      <x:c r="S1867" s="42" t="str">
        <x:v>НЕ ПРИМЕНИМО — ВНЕ АКТИВНОГО ЯДРА</x:v>
      </x:c>
      <x:c r="T1867" s="42" t="str">
        <x:v>НЕ ПРИМЕНИМО — ВНЕ АКТИВНОГО ЯДРА</x:v>
      </x:c>
      <x:c r="U1867" s="42" t="str">
        <x:v>HIGH</x:v>
      </x:c>
      <x:c r="V1867" s="42" t="str">
        <x:v>НЕ ПРИМЕНИМО — ВНЕ АКТИВНОГО ЯДРА</x:v>
      </x:c>
      <x:c r="W1867" s="42" t="str">
        <x:v>НЕ ПРИМЕНИМО — ВНЕ АКТИВНОГО ЯДРА</x:v>
      </x:c>
      <x:c r="X1867" s="42" t="str">
        <x:v>НЕ ПРИМЕНИМО — ВНЕ АКТИВНОГО ЯДРА</x:v>
      </x:c>
      <x:c r="Y1867" s="42" t="str">
        <x:v>НЕ ПРИМЕНИМО — ВНЕ АКТИВНОГО ЯДРА</x:v>
      </x:c>
      <x:c r="Z1867" s="42" t="str">
        <x:v>НЕ ПРИМЕНИМО — ВНЕ АКТИВНОГО ЯДРА</x:v>
      </x:c>
      <x:c r="AA1867" s="42" t="str">
        <x:v>НЕ ПРИМЕНИМО — ВНЕ АКТИВНОГО ЯДРА</x:v>
      </x:c>
      <x:c r="AB1867" s="42" t="str">
        <x:v>RESOLVED_EXCLUSION</x:v>
      </x:c>
      <x:c r="AC1867" s="42" t="str">
        <x:v>NO_ACTIVE_SEARCH_ROUTE</x:v>
      </x:c>
      <x:c r="AD1867" s="43"/>
      <x:c r="AE1867" s="43"/>
      <x:c r="AF1867" s="42" t="str">
        <x:v>P5 — ВНЕ РАБОЧЕГО ЯДРА</x:v>
      </x:c>
      <x:c r="AG1867" s="42" t="str">
        <x:v>status=EXCLUDED_PRESERVED</x:v>
      </x:c>
      <x:c r="AH186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67" s="42" t="str">
        <x:v>Stage-5:STEP8&gt;STEP10/STEP11_AS_APPLICABLE | Step-08:S01:result:745</x:v>
      </x:c>
    </x:row>
    <x:row r="1868" ht="30" customHeight="1">
      <x:c r="A1868" s="42" t="str">
        <x:v>PHR-D5E362C19283</x:v>
      </x:c>
      <x:c r="B1868" s="42" t="str">
        <x:v>пластина анкерная для окон ao rehau</x:v>
      </x:c>
      <x:c r="C1868" s="42" t="str">
        <x:v>ASSIGNED</x:v>
      </x:c>
      <x:c r="D1868" s="42" t="str">
        <x:v>ДА</x:v>
      </x:c>
      <x:c r="E1868" s="42" t="str">
        <x:v>Москва</x:v>
      </x:c>
      <x:c r="F1868" s="42" t="n">
        <x:v>213</x:v>
      </x:c>
      <x:c r="G1868" s="42" t="str">
        <x:v>DEVICE_ALL</x:v>
      </x:c>
      <x:c r="H1868" s="43" t="n">
        <x:v>6</x:v>
      </x:c>
      <x:c r="I1868" s="43" t="n">
        <x:v>0</x:v>
      </x:c>
      <x:c r="J1868" s="42" t="str">
        <x:v>BROAD_GETTOP_NO_OPERATORS__RESULT</x:v>
      </x:c>
      <x:c r="K1868" s="42" t="str">
        <x:v>MAX_PER_PHRASE_SEPARATELY_FOR_RESULT_AND_ASSOCIATION</x:v>
      </x:c>
      <x:c r="L1868" s="42" t="str">
        <x:v>S02</x:v>
      </x:c>
      <x:c r="M1868" s="43" t="n">
        <x:v>1</x:v>
      </x:c>
      <x:c r="N1868" s="42" t="str">
        <x:v>2026-08-29</x:v>
      </x:c>
      <x:c r="O1868" s="42" t="str">
        <x:v>REHAU_WINDOWS_COMMERCIAL</x:v>
      </x:c>
      <x:c r="P1868" s="42" t="str">
        <x:v>Окна rehau</x:v>
      </x:c>
      <x:c r="Q1868" s="42" t="str">
        <x:v>окна rehau</x:v>
      </x:c>
      <x:c r="R1868" s="42" t="str">
        <x:v>buy/order Rehau window products</x:v>
      </x:c>
      <x:c r="S1868" s="42" t="str">
        <x:v>COMMERCIAL</x:v>
      </x:c>
      <x:c r="T1868" s="42" t="str">
        <x:v>IN_SCOPE</x:v>
      </x:c>
      <x:c r="U1868" s="42" t="str">
        <x:v>MEDIUM</x:v>
      </x:c>
      <x:c r="V1868" s="42" t="str">
        <x:v>https://okno-msk.ru/okna-rehau/</x:v>
      </x:c>
      <x:c r="W1868" s="42" t="str">
        <x:v>https://okno-msk.ru/okna-rehau/</x:v>
      </x:c>
      <x:c r="X1868" s="42" t="str">
        <x:v>НЕТ КАНОНИЧЕСКОЙ ПОДДЕРЖИВАЮЩЕЙ СТРАНИЦЫ</x:v>
      </x:c>
      <x:c r="Y1868" s="42" t="str">
        <x:v>BASE_UNIT_PENDING_ACTION_REEVALUATION</x:v>
      </x:c>
      <x:c r="Z1868" s="42" t="str">
        <x:v>KEEP_EXISTING_STRUCTURE</x:v>
      </x:c>
      <x:c r="AA1868" s="42" t="str">
        <x:v>PROVISIONAL_PENDING_STEP13_CONFLICT_CHECK</x:v>
      </x:c>
      <x:c r="AB1868" s="42" t="str">
        <x:v>NONE</x:v>
      </x:c>
      <x:c r="AC1868" s="42" t="str">
        <x:v>REVIEW_SEARCH</x:v>
      </x:c>
      <x:c r="AD1868" s="43" t="n">
        <x:v>62</x:v>
      </x:c>
      <x:c r="AE1868" s="43" t="n">
        <x:v>297</x:v>
      </x:c>
      <x:c r="AF1868" s="42" t="str">
        <x:v>P3 — СОХРАНИТЬ / МАРШРУТИЗИРОВАТЬ</x:v>
      </x:c>
      <x:c r="AG1868" s="42" t="str">
        <x:v>action=KEEP_EXISTING_STRUCTURE; maturity=PROVISIONAL_PENDING_STEP13_CONFLICT_CHECK; uncertainty=NONE; broad_result=6; rank_in_cluster=62</x:v>
      </x:c>
      <x:c r="AH18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8" s="42" t="str">
        <x:v>Stage-5:STEP8&gt;STEP10&gt;STEP11&gt;STEP12_CORRECTIONS&gt;STEP12_V6_TARGET_CONTRACT&gt;STEP14A_OVERLAY | Step-08:S02:result:6</x:v>
      </x:c>
    </x:row>
    <x:row r="1869" ht="30" customHeight="1">
      <x:c r="A1869" s="42" t="str">
        <x:v>PHR-A41ED2A2DFF3</x:v>
      </x:c>
      <x:c r="B1869" s="42" t="str">
        <x:v>пластмассовое стекло</x:v>
      </x:c>
      <x:c r="C1869" s="42" t="str">
        <x:v>EXCLUDED_PRESERVED</x:v>
      </x:c>
      <x:c r="D1869" s="42" t="str">
        <x:v>НЕТ</x:v>
      </x:c>
      <x:c r="E1869" s="42" t="str">
        <x:v>Москва</x:v>
      </x:c>
      <x:c r="F1869" s="42" t="n">
        <x:v>213</x:v>
      </x:c>
      <x:c r="G1869" s="42" t="str">
        <x:v>DEVICE_ALL</x:v>
      </x:c>
      <x:c r="H1869" s="43" t="n">
        <x:v>0</x:v>
      </x:c>
      <x:c r="I1869" s="43" t="n">
        <x:v>171</x:v>
      </x:c>
      <x:c r="J1869" s="42" t="str">
        <x:v>BROAD_GETTOP_NO_OPERATORS__ASSOCIATION_ONLY</x:v>
      </x:c>
      <x:c r="K1869" s="42" t="str">
        <x:v>MAX_PER_PHRASE_SEPARATELY_FOR_RESULT_AND_ASSOCIATION</x:v>
      </x:c>
      <x:c r="L1869" s="42" t="str">
        <x:v>S05</x:v>
      </x:c>
      <x:c r="M1869" s="43" t="n">
        <x:v>1</x:v>
      </x:c>
      <x:c r="N1869" s="42" t="str">
        <x:v>2026-08-29</x:v>
      </x:c>
      <x:c r="O1869" s="42" t="str">
        <x:v>НЕ ПРИМЕНИМО — ВНЕ АКТИВНОГО ЯДРА</x:v>
      </x:c>
      <x:c r="P1869" s="42" t="str">
        <x:v>НЕ ПРИМЕНИМО — ВНЕ АКТИВНОГО ЯДРА</x:v>
      </x:c>
      <x:c r="Q1869" s="42" t="str">
        <x:v>НЕ ПРИМЕНИМО — ВНЕ АКТИВНОГО ЯДРА</x:v>
      </x:c>
      <x:c r="R1869" s="42" t="str">
        <x:v>НЕ ПРИМЕНИМО — ВНЕ АКТИВНОГО ЯДРА</x:v>
      </x:c>
      <x:c r="S1869" s="42" t="str">
        <x:v>НЕ ПРИМЕНИМО — ВНЕ АКТИВНОГО ЯДРА</x:v>
      </x:c>
      <x:c r="T1869" s="42" t="str">
        <x:v>НЕ ПРИМЕНИМО — ВНЕ АКТИВНОГО ЯДРА</x:v>
      </x:c>
      <x:c r="U1869" s="42" t="str">
        <x:v>HIGH</x:v>
      </x:c>
      <x:c r="V1869" s="42" t="str">
        <x:v>НЕ ПРИМЕНИМО — ВНЕ АКТИВНОГО ЯДРА</x:v>
      </x:c>
      <x:c r="W1869" s="42" t="str">
        <x:v>НЕ ПРИМЕНИМО — ВНЕ АКТИВНОГО ЯДРА</x:v>
      </x:c>
      <x:c r="X1869" s="42" t="str">
        <x:v>НЕ ПРИМЕНИМО — ВНЕ АКТИВНОГО ЯДРА</x:v>
      </x:c>
      <x:c r="Y1869" s="42" t="str">
        <x:v>НЕ ПРИМЕНИМО — ВНЕ АКТИВНОГО ЯДРА</x:v>
      </x:c>
      <x:c r="Z1869" s="42" t="str">
        <x:v>НЕ ПРИМЕНИМО — ВНЕ АКТИВНОГО ЯДРА</x:v>
      </x:c>
      <x:c r="AA1869" s="42" t="str">
        <x:v>НЕ ПРИМЕНИМО — ВНЕ АКТИВНОГО ЯДРА</x:v>
      </x:c>
      <x:c r="AB1869" s="42" t="str">
        <x:v>RESOLVED_EXCLUSION</x:v>
      </x:c>
      <x:c r="AC1869" s="42" t="str">
        <x:v>NO_ACTIVE_SEARCH_ROUTE</x:v>
      </x:c>
      <x:c r="AD1869" s="43"/>
      <x:c r="AE1869" s="43"/>
      <x:c r="AF1869" s="42" t="str">
        <x:v>P5 — ВНЕ РАБОЧЕГО ЯДРА</x:v>
      </x:c>
      <x:c r="AG1869" s="42" t="str">
        <x:v>status=EXCLUDED_PRESERVED</x:v>
      </x:c>
      <x:c r="AH186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69" s="42" t="str">
        <x:v>Stage-5:STEP8&gt;STEP10/STEP11_AS_APPLICABLE | Step-08:S05:association:171</x:v>
      </x:c>
    </x:row>
    <x:row r="1870" ht="30" customHeight="1">
      <x:c r="A1870" s="42" t="str">
        <x:v>PHR-F5447316648C</x:v>
      </x:c>
      <x:c r="B1870" s="42" t="str">
        <x:v>пленка для бронирования оконных стекол</x:v>
      </x:c>
      <x:c r="C1870" s="42" t="str">
        <x:v>REVIEW_DEFERRED</x:v>
      </x:c>
      <x:c r="D1870" s="42" t="str">
        <x:v>НЕТ</x:v>
      </x:c>
      <x:c r="E1870" s="42" t="str">
        <x:v>Москва</x:v>
      </x:c>
      <x:c r="F1870" s="42" t="n">
        <x:v>213</x:v>
      </x:c>
      <x:c r="G1870" s="42" t="str">
        <x:v>DEVICE_ALL</x:v>
      </x:c>
      <x:c r="H1870" s="43" t="n">
        <x:v>0</x:v>
      </x:c>
      <x:c r="I1870" s="43" t="n">
        <x:v>20</x:v>
      </x:c>
      <x:c r="J1870" s="42" t="str">
        <x:v>BROAD_GETTOP_NO_OPERATORS__ASSOCIATION_ONLY</x:v>
      </x:c>
      <x:c r="K1870" s="42" t="str">
        <x:v>MAX_PER_PHRASE_SEPARATELY_FOR_RESULT_AND_ASSOCIATION</x:v>
      </x:c>
      <x:c r="L1870" s="42" t="str">
        <x:v>S16</x:v>
      </x:c>
      <x:c r="M1870" s="43" t="n">
        <x:v>1</x:v>
      </x:c>
      <x:c r="N1870" s="42" t="str">
        <x:v>2026-08-29</x:v>
      </x:c>
      <x:c r="O1870" s="42" t="str">
        <x:v>НЕ ПРИМЕНИМО — ВНЕ АКТИВНОГО ЯДРА</x:v>
      </x:c>
      <x:c r="P1870" s="42" t="str">
        <x:v>НЕ ПРИМЕНИМО — ВНЕ АКТИВНОГО ЯДРА</x:v>
      </x:c>
      <x:c r="Q1870" s="42" t="str">
        <x:v>НЕ ПРИМЕНИМО — ВНЕ АКТИВНОГО ЯДРА</x:v>
      </x:c>
      <x:c r="R1870" s="42" t="str">
        <x:v>НЕ ПРИМЕНИМО — ВНЕ АКТИВНОГО ЯДРА</x:v>
      </x:c>
      <x:c r="S1870" s="42" t="str">
        <x:v>НЕ ПРИМЕНИМО — ВНЕ АКТИВНОГО ЯДРА</x:v>
      </x:c>
      <x:c r="T1870" s="42" t="str">
        <x:v>НЕ ПРИМЕНИМО — ВНЕ АКТИВНОГО ЯДРА</x:v>
      </x:c>
      <x:c r="U1870" s="42" t="str">
        <x:v>MEDIUM</x:v>
      </x:c>
      <x:c r="V1870" s="42" t="str">
        <x:v>НЕ ПРИМЕНИМО — ВНЕ АКТИВНОГО ЯДРА</x:v>
      </x:c>
      <x:c r="W1870" s="42" t="str">
        <x:v>НЕ ПРИМЕНИМО — ВНЕ АКТИВНОГО ЯДРА</x:v>
      </x:c>
      <x:c r="X1870" s="42" t="str">
        <x:v>НЕ ПРИМЕНИМО — ВНЕ АКТИВНОГО ЯДРА</x:v>
      </x:c>
      <x:c r="Y1870" s="42" t="str">
        <x:v>НЕ ПРИМЕНИМО — ВНЕ АКТИВНОГО ЯДРА</x:v>
      </x:c>
      <x:c r="Z1870" s="42" t="str">
        <x:v>НЕ ПРИМЕНИМО — ВНЕ АКТИВНОГО ЯДРА</x:v>
      </x:c>
      <x:c r="AA1870" s="42" t="str">
        <x:v>НЕ ПРИМЕНИМО — ВНЕ АКТИВНОГО ЯДРА</x:v>
      </x:c>
      <x:c r="AB1870" s="42" t="str">
        <x:v>UNRESOLVED_DEFERRED</x:v>
      </x:c>
      <x:c r="AC1870" s="42" t="str">
        <x:v>REVIEW_DEFERRED</x:v>
      </x:c>
      <x:c r="AD1870" s="43"/>
      <x:c r="AE1870" s="43"/>
      <x:c r="AF1870" s="42" t="str">
        <x:v>P5 — ВНЕ РАБОЧЕГО ЯДРА</x:v>
      </x:c>
      <x:c r="AG1870" s="42" t="str">
        <x:v>status=REVIEW_DEFERRED</x:v>
      </x:c>
      <x:c r="AH187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870" s="42" t="str">
        <x:v>Stage-5:STEP8&gt;STEP10/STEP11_AS_APPLICABLE | Step-08:S16:association:20</x:v>
      </x:c>
    </x:row>
    <x:row r="1871" ht="30" customHeight="1">
      <x:c r="A1871" s="42" t="str">
        <x:v>PHR-AEE1058D52B7</x:v>
      </x:c>
      <x:c r="B1871" s="42" t="str">
        <x:v>плиссе на пластиковые окна</x:v>
      </x:c>
      <x:c r="C1871" s="42" t="str">
        <x:v>ASSIGNED</x:v>
      </x:c>
      <x:c r="D1871" s="42" t="str">
        <x:v>ДА</x:v>
      </x:c>
      <x:c r="E1871" s="42" t="str">
        <x:v>Москва</x:v>
      </x:c>
      <x:c r="F1871" s="42" t="n">
        <x:v>213</x:v>
      </x:c>
      <x:c r="G1871" s="42" t="str">
        <x:v>DEVICE_ALL</x:v>
      </x:c>
      <x:c r="H1871" s="43" t="n">
        <x:v>537</x:v>
      </x:c>
      <x:c r="I1871" s="43" t="n">
        <x:v>0</x:v>
      </x:c>
      <x:c r="J1871" s="42" t="str">
        <x:v>BROAD_GETTOP_NO_OPERATORS__RESULT</x:v>
      </x:c>
      <x:c r="K1871" s="42" t="str">
        <x:v>MAX_PER_PHRASE_SEPARATELY_FOR_RESULT_AND_ASSOCIATION</x:v>
      </x:c>
      <x:c r="L1871" s="42" t="str">
        <x:v>S01</x:v>
      </x:c>
      <x:c r="M1871" s="43" t="n">
        <x:v>1</x:v>
      </x:c>
      <x:c r="N1871" s="42" t="str">
        <x:v>2026-08-29</x:v>
      </x:c>
      <x:c r="O1871" s="42" t="str">
        <x:v>WINDOW_BLINDS_SHOPPING_SELECTION</x:v>
      </x:c>
      <x:c r="P1871" s="42" t="str">
        <x:v>Жалюзи на пластиковые окна</x:v>
      </x:c>
      <x:c r="Q1871" s="42" t="str">
        <x:v>жалюзи на пластиковые окна</x:v>
      </x:c>
      <x:c r="R1871" s="42" t="str">
        <x:v>choose/buy blinds for windows</x:v>
      </x:c>
      <x:c r="S1871" s="42" t="str">
        <x:v>COMMERCIAL_OR_INFO</x:v>
      </x:c>
      <x:c r="T1871" s="42" t="str">
        <x:v>IN_SCOPE</x:v>
      </x:c>
      <x:c r="U1871" s="42" t="str">
        <x:v>MEDIUM</x:v>
      </x:c>
      <x:c r="V1871" s="42" t="str">
        <x:v>НЕ БЫЛО СОХРАНЁННОГО URL</x:v>
      </x:c>
      <x:c r="W1871" s="42" t="str">
        <x:v>https://okno-msk.ru/okna-rehau/aksessuary-dlya-okon/zhalyuzi/</x:v>
      </x:c>
      <x:c r="X1871" s="42" t="str">
        <x:v>https://okno-msk.ru/okna-rehau/aksessuary-dlya-okon/</x:v>
      </x:c>
      <x:c r="Y1871" s="42" t="str">
        <x:v>PRIMARY_EXISTING_PRODUCT</x:v>
      </x:c>
      <x:c r="Z1871" s="42" t="str">
        <x:v>KEEP_EXISTING_STRUCTURE</x:v>
      </x:c>
      <x:c r="AA1871" s="42" t="str">
        <x:v>PROVISIONAL_PENDING_STEP13_CONFLICT_CHECK</x:v>
      </x:c>
      <x:c r="AB1871" s="42" t="str">
        <x:v>NONE</x:v>
      </x:c>
      <x:c r="AC1871" s="42" t="str">
        <x:v>REVIEW_SEARCH</x:v>
      </x:c>
      <x:c r="AD1871" s="43" t="n">
        <x:v>2</x:v>
      </x:c>
      <x:c r="AE1871" s="43" t="n">
        <x:v>2</x:v>
      </x:c>
      <x:c r="AF1871" s="42" t="str">
        <x:v>P3 — СОХРАНИТЬ / МАРШРУТИЗИРОВАТЬ</x:v>
      </x:c>
      <x:c r="AG1871" s="42" t="str">
        <x:v>action=KEEP_EXISTING_STRUCTURE; maturity=PROVISIONAL_PENDING_STEP13_CONFLICT_CHECK; uncertainty=NONE; broad_result=537; rank_in_cluster=2</x:v>
      </x:c>
      <x:c r="AH18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1" s="42" t="str">
        <x:v>Stage-5:STEP8&gt;STEP10&gt;STEP11&gt;STEP12_CORRECTIONS&gt;STEP12_V6_TARGET_CONTRACT&gt;STEP14A_OVERLAY | Step-08:S01:result:537</x:v>
      </x:c>
    </x:row>
    <x:row r="1872" ht="30" customHeight="1">
      <x:c r="A1872" s="42" t="str">
        <x:v>PHR-28A7D5B0A4F0</x:v>
      </x:c>
      <x:c r="B1872" s="42" t="str">
        <x:v>плохо закрывается пластиковая дверь</x:v>
      </x:c>
      <x:c r="C1872" s="42" t="str">
        <x:v>ASSIGNED</x:v>
      </x:c>
      <x:c r="D1872" s="42" t="str">
        <x:v>ДА</x:v>
      </x:c>
      <x:c r="E1872" s="42" t="str">
        <x:v>Москва</x:v>
      </x:c>
      <x:c r="F1872" s="42" t="n">
        <x:v>213</x:v>
      </x:c>
      <x:c r="G1872" s="42" t="str">
        <x:v>DEVICE_ALL</x:v>
      </x:c>
      <x:c r="H1872" s="43" t="n">
        <x:v>109</x:v>
      </x:c>
      <x:c r="I1872" s="43" t="n">
        <x:v>0</x:v>
      </x:c>
      <x:c r="J1872" s="42" t="str">
        <x:v>BROAD_GETTOP_NO_OPERATORS__RESULT</x:v>
      </x:c>
      <x:c r="K1872" s="42" t="str">
        <x:v>MAX_PER_PHRASE_SEPARATELY_FOR_RESULT_AND_ASSOCIATION</x:v>
      </x:c>
      <x:c r="L1872" s="42" t="str">
        <x:v>S05</x:v>
      </x:c>
      <x:c r="M1872" s="43" t="n">
        <x:v>1</x:v>
      </x:c>
      <x:c r="N1872" s="42" t="str">
        <x:v>2026-08-29</x:v>
      </x:c>
      <x:c r="O1872" s="42" t="str">
        <x:v>PVC_DOORS_COMMERCIAL</x:v>
      </x:c>
      <x:c r="P1872" s="42" t="str">
        <x:v>Пластиковые двери</x:v>
      </x:c>
      <x:c r="Q1872" s="42" t="str">
        <x:v>пластиковые двери</x:v>
      </x:c>
      <x:c r="R1872" s="42" t="str">
        <x:v>buy/order PVC doors</x:v>
      </x:c>
      <x:c r="S1872" s="42" t="str">
        <x:v>COMMERCIAL</x:v>
      </x:c>
      <x:c r="T1872" s="42" t="str">
        <x:v>IN_SCOPE</x:v>
      </x:c>
      <x:c r="U1872" s="42" t="str">
        <x:v>MEDIUM</x:v>
      </x:c>
      <x:c r="V1872" s="42" t="str">
        <x:v>https://okno-msk.ru/dveri-rehau/</x:v>
      </x:c>
      <x:c r="W1872" s="42" t="str">
        <x:v>https://okno-msk.ru/dveri-rehau/</x:v>
      </x:c>
      <x:c r="X1872" s="42" t="str">
        <x:v>НЕТ КАНОНИЧЕСКОЙ ПОДДЕРЖИВАЮЩЕЙ СТРАНИЦЫ</x:v>
      </x:c>
      <x:c r="Y1872" s="42" t="str">
        <x:v>BASE_UNIT_PENDING_ACTION_REEVALUATION</x:v>
      </x:c>
      <x:c r="Z1872" s="42" t="str">
        <x:v>KEEP_EXISTING_STRUCTURE</x:v>
      </x:c>
      <x:c r="AA1872" s="42" t="str">
        <x:v>PROVISIONAL_PENDING_STEP13_CONFLICT_CHECK</x:v>
      </x:c>
      <x:c r="AB1872" s="42" t="str">
        <x:v>NONE</x:v>
      </x:c>
      <x:c r="AC1872" s="42" t="str">
        <x:v>ORDINARY_SEARCH_ELIGIBLE</x:v>
      </x:c>
      <x:c r="AD1872" s="43" t="n">
        <x:v>59</x:v>
      </x:c>
      <x:c r="AE1872" s="43" t="n">
        <x:v>81</x:v>
      </x:c>
      <x:c r="AF1872" s="42" t="str">
        <x:v>P3 — СОХРАНИТЬ / МАРШРУТИЗИРОВАТЬ</x:v>
      </x:c>
      <x:c r="AG1872" s="42" t="str">
        <x:v>action=KEEP_EXISTING_STRUCTURE; maturity=PROVISIONAL_PENDING_STEP13_CONFLICT_CHECK; uncertainty=NONE; broad_result=109; rank_in_cluster=59</x:v>
      </x:c>
      <x:c r="AH18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2" s="42" t="str">
        <x:v>Stage-5:STEP8&gt;STEP10&gt;STEP11&gt;STEP12_CORRECTIONS&gt;STEP12_V6_TARGET_CONTRACT&gt;STEP14A_OVERLAY | Step-08:S05:result:109</x:v>
      </x:c>
    </x:row>
    <x:row r="1873" ht="30" customHeight="1">
      <x:c r="A1873" s="42" t="str">
        <x:v>PHR-F499BC571C60</x:v>
      </x:c>
      <x:c r="B1873" s="42" t="str">
        <x:v>площадь окна для газовой котельной частного дома</x:v>
      </x:c>
      <x:c r="C1873" s="42" t="str">
        <x:v>ASSIGNED</x:v>
      </x:c>
      <x:c r="D1873" s="42" t="str">
        <x:v>ДА</x:v>
      </x:c>
      <x:c r="E1873" s="42" t="str">
        <x:v>Москва</x:v>
      </x:c>
      <x:c r="F1873" s="42" t="n">
        <x:v>213</x:v>
      </x:c>
      <x:c r="G1873" s="42" t="str">
        <x:v>DEVICE_ALL</x:v>
      </x:c>
      <x:c r="H1873" s="43" t="n">
        <x:v>2</x:v>
      </x:c>
      <x:c r="I1873" s="43" t="n">
        <x:v>0</x:v>
      </x:c>
      <x:c r="J1873" s="42" t="str">
        <x:v>BROAD_GETTOP_NO_OPERATORS__RESULT</x:v>
      </x:c>
      <x:c r="K1873" s="42" t="str">
        <x:v>MAX_PER_PHRASE_SEPARATELY_FOR_RESULT_AND_ASSOCIATION</x:v>
      </x:c>
      <x:c r="L1873" s="42" t="str">
        <x:v>P2-04</x:v>
      </x:c>
      <x:c r="M1873" s="43" t="n">
        <x:v>1</x:v>
      </x:c>
      <x:c r="N1873" s="42" t="str">
        <x:v>2026-08-28</x:v>
      </x:c>
      <x:c r="O1873" s="42" t="str">
        <x:v>BOILER_ROOM_WINDOW_REQUIREMENTS_INFO</x:v>
      </x:c>
      <x:c r="P1873" s="42" t="str">
        <x:v>Размер окна для котельной в частном доме</x:v>
      </x:c>
      <x:c r="Q1873" s="42" t="str">
        <x:v>размер окна для котельной в частном доме</x:v>
      </x:c>
      <x:c r="R1873" s="42" t="str">
        <x:v>understand window requirements for a private-house boiler room</x:v>
      </x:c>
      <x:c r="S1873" s="42" t="str">
        <x:v>INFO</x:v>
      </x:c>
      <x:c r="T1873" s="42" t="str">
        <x:v>IN_SCOPE_ADJACENT</x:v>
      </x:c>
      <x:c r="U1873" s="42" t="str">
        <x:v>MEDIUM</x:v>
      </x:c>
      <x:c r="V1873" s="42" t="str">
        <x:v>https://okno-msk.ru/okna-rehau/po-tipu-doma/okna-v-chastnyj-dom/</x:v>
      </x:c>
      <x:c r="W1873" s="42" t="str">
        <x:v>https://okno-msk.ru/okna-rehau/po-tipu-doma/okna-v-chastnyj-dom/</x:v>
      </x:c>
      <x:c r="X1873" s="42" t="str">
        <x:v>НЕТ КАНОНИЧЕСКОЙ ПОДДЕРЖИВАЮЩЕЙ СТРАНИЦЫ</x:v>
      </x:c>
      <x:c r="Y1873" s="42" t="str">
        <x:v>SUPPORTING_CONTENT</x:v>
      </x:c>
      <x:c r="Z1873" s="42" t="str">
        <x:v>ROUTE_TO_EXISTING_PAGE_AS_SUBTASK</x:v>
      </x:c>
      <x:c r="AA1873" s="42" t="str">
        <x:v>PROVISIONAL_PENDING_STEP13_CONFLICT_CHECK</x:v>
      </x:c>
      <x:c r="AB1873" s="42" t="str">
        <x:v>NONE</x:v>
      </x:c>
      <x:c r="AC1873" s="42" t="str">
        <x:v>REVIEW_SEARCH</x:v>
      </x:c>
      <x:c r="AD1873" s="43" t="n">
        <x:v>5</x:v>
      </x:c>
      <x:c r="AE1873" s="43" t="n">
        <x:v>57</x:v>
      </x:c>
      <x:c r="AF1873" s="42" t="str">
        <x:v>P3 — СОХРАНИТЬ / МАРШРУТИЗИРОВАТЬ</x:v>
      </x:c>
      <x:c r="AG1873" s="42" t="str">
        <x:v>action=ROUTE_TO_EXISTING_PAGE_AS_SUBTASK; maturity=PROVISIONAL_PENDING_STEP13_CONFLICT_CHECK; uncertainty=NONE; broad_result=2; rank_in_cluster=5</x:v>
      </x:c>
      <x:c r="AH18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3" s="42" t="str">
        <x:v>Stage-5:STEP8&gt;STEP10&gt;STEP11&gt;STEP12_CORRECTIONS&gt;STEP12_V6_TARGET_CONTRACT&gt;STEP14A_OVERLAY | Step-08:P2-04:result:2</x:v>
      </x:c>
    </x:row>
    <x:row r="1874" ht="30" customHeight="1">
      <x:c r="A1874" s="42" t="str">
        <x:v>PHR-E9FD6EBF5C6C</x:v>
      </x:c>
      <x:c r="B1874" s="42" t="str">
        <x:v>поворотно откидной механизм для оконной фурнитуры</x:v>
      </x:c>
      <x:c r="C1874" s="42" t="str">
        <x:v>ASSIGNED</x:v>
      </x:c>
      <x:c r="D1874" s="42" t="str">
        <x:v>ДА</x:v>
      </x:c>
      <x:c r="E1874" s="42" t="str">
        <x:v>Москва</x:v>
      </x:c>
      <x:c r="F1874" s="42" t="n">
        <x:v>213</x:v>
      </x:c>
      <x:c r="G1874" s="42" t="str">
        <x:v>DEVICE_ALL</x:v>
      </x:c>
      <x:c r="H1874" s="43" t="n">
        <x:v>7</x:v>
      </x:c>
      <x:c r="I1874" s="43" t="n">
        <x:v>0</x:v>
      </x:c>
      <x:c r="J1874" s="42" t="str">
        <x:v>BROAD_GETTOP_NO_OPERATORS__RESULT</x:v>
      </x:c>
      <x:c r="K1874" s="42" t="str">
        <x:v>MAX_PER_PHRASE_SEPARATELY_FOR_RESULT_AND_ASSOCIATION</x:v>
      </x:c>
      <x:c r="L1874" s="42" t="str">
        <x:v>P2-01</x:v>
      </x:c>
      <x:c r="M1874" s="43" t="n">
        <x:v>1</x:v>
      </x:c>
      <x:c r="N1874" s="42" t="str">
        <x:v>2026-08-28</x:v>
      </x:c>
      <x:c r="O1874" s="42" t="str">
        <x:v>AFTERMARKET_WINDOW_HARDWARE_SHOPPING_UNSUPPORTED</x:v>
      </x:c>
      <x:c r="P1874" s="42" t="str">
        <x:v>Фурнитура для пластиковых окон</x:v>
      </x:c>
      <x:c r="Q1874" s="42" t="str">
        <x:v>фурнитура для пластиковых окон</x:v>
      </x:c>
      <x:c r="R1874" s="42" t="str">
        <x:v>buy aftermarket window hardware/parts from a broad catalog</x:v>
      </x:c>
      <x:c r="S1874" s="42" t="str">
        <x:v>COMMERCIAL</x:v>
      </x:c>
      <x:c r="T1874" s="42" t="str">
        <x:v>NO_STANDALONE_FIRST_PARTY</x:v>
      </x:c>
      <x:c r="U1874" s="42" t="str">
        <x:v>MEDIUM</x:v>
      </x:c>
      <x:c r="V1874" s="42" t="str">
        <x:v>НЕ БЫЛО СОХРАНЁННОГО URL</x:v>
      </x:c>
      <x:c r="W1874" s="42" t="str">
        <x:v>НЕТ ОТДЕЛЬНОЙ СТРАНИЦЫ — NO_STANDALONE_PAGE</x:v>
      </x:c>
      <x:c r="X1874" s="42" t="str">
        <x:v>НЕТ КАНОНИЧЕСКОЙ ПОДДЕРЖИВАЮЩЕЙ СТРАНИЦЫ</x:v>
      </x:c>
      <x:c r="Y1874" s="42" t="str">
        <x:v>NO_STANDALONE_UNVERIFIED_CATALOG</x:v>
      </x:c>
      <x:c r="Z1874" s="42" t="str">
        <x:v>NO_STANDALONE_PAGE</x:v>
      </x:c>
      <x:c r="AA1874" s="42" t="str">
        <x:v>FINAL_WITHIN_STEP12_EVIDENCE</x:v>
      </x:c>
      <x:c r="AB1874" s="42" t="str">
        <x:v>NONE</x:v>
      </x:c>
      <x:c r="AC1874" s="42" t="str">
        <x:v>REVIEW_SEARCH</x:v>
      </x:c>
      <x:c r="AD1874" s="43" t="n">
        <x:v>124</x:v>
      </x:c>
      <x:c r="AE1874" s="43" t="n">
        <x:v>167</x:v>
      </x:c>
      <x:c r="AF1874" s="42" t="str">
        <x:v>P4 — БЕЗ ОТДЕЛЬНОЙ СТРАНИЦЫ</x:v>
      </x:c>
      <x:c r="AG1874" s="42" t="str">
        <x:v>action=NO_STANDALONE_PAGE; business_boundary=NO_STANDALONE_FIRST_PARTY; broad_result=7; rank_in_cluster=124</x:v>
      </x:c>
      <x:c r="AH18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4" s="42" t="str">
        <x:v>Stage-5:STEP8&gt;STEP10&gt;STEP11&gt;STEP12_CORRECTIONS&gt;STEP12_V6_TARGET_CONTRACT&gt;STEP14A_OVERLAY | Step-08:P2-01:result:7</x:v>
      </x:c>
    </x:row>
    <x:row r="1875" ht="30" customHeight="1">
      <x:c r="A1875" s="42" t="str">
        <x:v>PHR-A6CC587C6DF6</x:v>
      </x:c>
      <x:c r="B1875" s="42" t="str">
        <x:v>поворотные пластиковые окна</x:v>
      </x:c>
      <x:c r="C1875" s="42" t="str">
        <x:v>ASSIGNED</x:v>
      </x:c>
      <x:c r="D1875" s="42" t="str">
        <x:v>ДА</x:v>
      </x:c>
      <x:c r="E1875" s="42" t="str">
        <x:v>Москва</x:v>
      </x:c>
      <x:c r="F1875" s="42" t="n">
        <x:v>213</x:v>
      </x:c>
      <x:c r="G1875" s="42" t="str">
        <x:v>DEVICE_ALL</x:v>
      </x:c>
      <x:c r="H1875" s="43" t="n">
        <x:v>1150</x:v>
      </x:c>
      <x:c r="I1875" s="43" t="n">
        <x:v>0</x:v>
      </x:c>
      <x:c r="J1875" s="42" t="str">
        <x:v>BROAD_GETTOP_NO_OPERATORS__RESULT</x:v>
      </x:c>
      <x:c r="K1875" s="42" t="str">
        <x:v>MAX_PER_PHRASE_SEPARATELY_FOR_RESULT_AND_ASSOCIATION</x:v>
      </x:c>
      <x:c r="L1875" s="42" t="str">
        <x:v>S01</x:v>
      </x:c>
      <x:c r="M1875" s="43" t="n">
        <x:v>1</x:v>
      </x:c>
      <x:c r="N1875" s="42" t="str">
        <x:v>2026-08-29</x:v>
      </x:c>
      <x:c r="O1875" s="42" t="str">
        <x:v>PVC_WINDOWS_COMMERCIAL</x:v>
      </x:c>
      <x:c r="P1875" s="42" t="str">
        <x:v>Пластиковые окна</x:v>
      </x:c>
      <x:c r="Q1875" s="42" t="str">
        <x:v>пластиковые окна</x:v>
      </x:c>
      <x:c r="R1875" s="42" t="str">
        <x:v>buy/order PVC windows</x:v>
      </x:c>
      <x:c r="S1875" s="42" t="str">
        <x:v>COMMERCIAL</x:v>
      </x:c>
      <x:c r="T1875" s="42" t="str">
        <x:v>IN_SCOPE</x:v>
      </x:c>
      <x:c r="U1875" s="42" t="str">
        <x:v>MEDIUM</x:v>
      </x:c>
      <x:c r="V1875" s="42" t="str">
        <x:v>https://okno-msk.ru/okna-rehau/</x:v>
      </x:c>
      <x:c r="W1875" s="42" t="str">
        <x:v>https://okno-msk.ru/okna-rehau/</x:v>
      </x:c>
      <x:c r="X1875" s="42" t="str">
        <x:v>https://okno-msk.ru/okna-rehau/po-tipu-doma/okna-na-kuhnyu;https://okno-msk.ru/okna-rehau/tipovye-razmery;https://okno-msk.ru/okna-rehau/tipovye-razmery/katalog-tipovyh-okon</x:v>
      </x:c>
      <x:c r="Y1875" s="42" t="str">
        <x:v>BASE_UNIT_PENDING_ACTION_REEVALUATION</x:v>
      </x:c>
      <x:c r="Z1875" s="42" t="str">
        <x:v>KEEP_EXISTING_STRUCTURE</x:v>
      </x:c>
      <x:c r="AA1875" s="42" t="str">
        <x:v>PROVISIONAL_PENDING_STEP13_CONFLICT_CHECK</x:v>
      </x:c>
      <x:c r="AB1875" s="42" t="str">
        <x:v>NONE</x:v>
      </x:c>
      <x:c r="AC1875" s="42" t="str">
        <x:v>ORDINARY_SEARCH_ELIGIBLE</x:v>
      </x:c>
      <x:c r="AD1875" s="43" t="n">
        <x:v>31</x:v>
      </x:c>
      <x:c r="AE1875" s="43" t="n">
        <x:v>35</x:v>
      </x:c>
      <x:c r="AF1875" s="42" t="str">
        <x:v>P3 — СОХРАНИТЬ / МАРШРУТИЗИРОВАТЬ</x:v>
      </x:c>
      <x:c r="AG1875" s="42" t="str">
        <x:v>action=KEEP_EXISTING_STRUCTURE; maturity=PROVISIONAL_PENDING_STEP13_CONFLICT_CHECK; uncertainty=NONE; broad_result=1150; rank_in_cluster=31</x:v>
      </x:c>
      <x:c r="AH18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5" s="42" t="str">
        <x:v>Stage-5:STEP8&gt;STEP10&gt;STEP11&gt;STEP12_CORRECTIONS&gt;STEP12_V6_TARGET_CONTRACT&gt;STEP14A_OVERLAY | Step-08:S01:result:1150</x:v>
      </x:c>
    </x:row>
    <x:row r="1876" ht="30" customHeight="1">
      <x:c r="A1876" s="42" t="str">
        <x:v>PHR-997672053C1A</x:v>
      </x:c>
      <x:c r="B1876" s="42" t="str">
        <x:v>поворотные пластиковые окна установка</x:v>
      </x:c>
      <x:c r="C1876" s="42" t="str">
        <x:v>ASSIGNED</x:v>
      </x:c>
      <x:c r="D1876" s="42" t="str">
        <x:v>ДА</x:v>
      </x:c>
      <x:c r="E1876" s="42" t="str">
        <x:v>Москва</x:v>
      </x:c>
      <x:c r="F1876" s="42" t="n">
        <x:v>213</x:v>
      </x:c>
      <x:c r="G1876" s="42" t="str">
        <x:v>DEVICE_ALL</x:v>
      </x:c>
      <x:c r="H1876" s="43" t="n">
        <x:v>63</x:v>
      </x:c>
      <x:c r="I1876" s="43" t="n">
        <x:v>0</x:v>
      </x:c>
      <x:c r="J1876" s="42" t="str">
        <x:v>BROAD_GETTOP_NO_OPERATORS__RESULT</x:v>
      </x:c>
      <x:c r="K1876" s="42" t="str">
        <x:v>MAX_PER_PHRASE_SEPARATELY_FOR_RESULT_AND_ASSOCIATION</x:v>
      </x:c>
      <x:c r="L1876" s="42" t="str">
        <x:v>S13</x:v>
      </x:c>
      <x:c r="M1876" s="43" t="n">
        <x:v>1</x:v>
      </x:c>
      <x:c r="N1876" s="42" t="str">
        <x:v>2026-08-29</x:v>
      </x:c>
      <x:c r="O1876" s="42" t="str">
        <x:v>WINDOW_INSTALLATION_SERVICE</x:v>
      </x:c>
      <x:c r="P1876" s="42" t="str">
        <x:v>Установка пластиковых окон</x:v>
      </x:c>
      <x:c r="Q1876" s="42" t="str">
        <x:v>установка пластиковых окон</x:v>
      </x:c>
      <x:c r="R1876" s="42" t="str">
        <x:v>professional window installation</x:v>
      </x:c>
      <x:c r="S1876" s="42" t="str">
        <x:v>SERVICE</x:v>
      </x:c>
      <x:c r="T1876" s="42" t="str">
        <x:v>IN_SCOPE</x:v>
      </x:c>
      <x:c r="U1876" s="42" t="str">
        <x:v>MEDIUM</x:v>
      </x:c>
      <x:c r="V1876" s="42" t="str">
        <x:v>https://okno-msk.ru/uslugi/ustanovka-okon/</x:v>
      </x:c>
      <x:c r="W1876" s="42" t="str">
        <x:v>https://okno-msk.ru/uslugi/ustanovka-okon/</x:v>
      </x:c>
      <x:c r="X1876" s="42" t="str">
        <x:v>НЕТ КАНОНИЧЕСКОЙ ПОДДЕРЖИВАЮЩЕЙ СТРАНИЦЫ</x:v>
      </x:c>
      <x:c r="Y1876" s="42" t="str">
        <x:v>BASE_UNIT_PENDING_ACTION_REEVALUATION</x:v>
      </x:c>
      <x:c r="Z1876" s="42" t="str">
        <x:v>KEEP_EXISTING_STRUCTURE</x:v>
      </x:c>
      <x:c r="AA1876" s="42" t="str">
        <x:v>PROVISIONAL_PENDING_STEP13_CONFLICT_CHECK</x:v>
      </x:c>
      <x:c r="AB1876" s="42" t="str">
        <x:v>NONE</x:v>
      </x:c>
      <x:c r="AC1876" s="42" t="str">
        <x:v>ORDINARY_SEARCH_ELIGIBLE</x:v>
      </x:c>
      <x:c r="AD1876" s="43" t="n">
        <x:v>53</x:v>
      </x:c>
      <x:c r="AE1876" s="43" t="n">
        <x:v>73</x:v>
      </x:c>
      <x:c r="AF1876" s="42" t="str">
        <x:v>P3 — СОХРАНИТЬ / МАРШРУТИЗИРОВАТЬ</x:v>
      </x:c>
      <x:c r="AG1876" s="42" t="str">
        <x:v>action=KEEP_EXISTING_STRUCTURE; maturity=PROVISIONAL_PENDING_STEP13_CONFLICT_CHECK; uncertainty=NONE; broad_result=63; rank_in_cluster=53</x:v>
      </x:c>
      <x:c r="AH18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6" s="42" t="str">
        <x:v>Stage-5:STEP8&gt;STEP10&gt;STEP11&gt;STEP12_CORRECTIONS&gt;STEP12_V6_TARGET_CONTRACT&gt;STEP14A_OVERLAY | Step-08:S13:result:63</x:v>
      </x:c>
    </x:row>
    <x:row r="1877" ht="30" customHeight="1">
      <x:c r="A1877" s="42" t="str">
        <x:v>PHR-3B3AED0DA885</x:v>
      </x:c>
      <x:c r="B1877" s="42" t="str">
        <x:v>погода в истре сегодня и завтра</x:v>
      </x:c>
      <x:c r="C1877" s="42" t="str">
        <x:v>EXCLUDED_PRESERVED</x:v>
      </x:c>
      <x:c r="D1877" s="42" t="str">
        <x:v>НЕТ</x:v>
      </x:c>
      <x:c r="E1877" s="42" t="str">
        <x:v>Москва</x:v>
      </x:c>
      <x:c r="F1877" s="42" t="n">
        <x:v>213</x:v>
      </x:c>
      <x:c r="G1877" s="42" t="str">
        <x:v>DEVICE_ALL</x:v>
      </x:c>
      <x:c r="H1877" s="43" t="n">
        <x:v>0</x:v>
      </x:c>
      <x:c r="I1877" s="43" t="n">
        <x:v>53</x:v>
      </x:c>
      <x:c r="J1877" s="42" t="str">
        <x:v>BROAD_GETTOP_NO_OPERATORS__ASSOCIATION_ONLY</x:v>
      </x:c>
      <x:c r="K1877" s="42" t="str">
        <x:v>MAX_PER_PHRASE_SEPARATELY_FOR_RESULT_AND_ASSOCIATION</x:v>
      </x:c>
      <x:c r="L1877" s="42" t="str">
        <x:v>S09</x:v>
      </x:c>
      <x:c r="M1877" s="43" t="n">
        <x:v>1</x:v>
      </x:c>
      <x:c r="N1877" s="42" t="str">
        <x:v>2026-08-29</x:v>
      </x:c>
      <x:c r="O1877" s="42" t="str">
        <x:v>НЕ ПРИМЕНИМО — ВНЕ АКТИВНОГО ЯДРА</x:v>
      </x:c>
      <x:c r="P1877" s="42" t="str">
        <x:v>НЕ ПРИМЕНИМО — ВНЕ АКТИВНОГО ЯДРА</x:v>
      </x:c>
      <x:c r="Q1877" s="42" t="str">
        <x:v>НЕ ПРИМЕНИМО — ВНЕ АКТИВНОГО ЯДРА</x:v>
      </x:c>
      <x:c r="R1877" s="42" t="str">
        <x:v>НЕ ПРИМЕНИМО — ВНЕ АКТИВНОГО ЯДРА</x:v>
      </x:c>
      <x:c r="S1877" s="42" t="str">
        <x:v>НЕ ПРИМЕНИМО — ВНЕ АКТИВНОГО ЯДРА</x:v>
      </x:c>
      <x:c r="T1877" s="42" t="str">
        <x:v>НЕ ПРИМЕНИМО — ВНЕ АКТИВНОГО ЯДРА</x:v>
      </x:c>
      <x:c r="U1877" s="42" t="str">
        <x:v>HIGH</x:v>
      </x:c>
      <x:c r="V1877" s="42" t="str">
        <x:v>НЕ ПРИМЕНИМО — ВНЕ АКТИВНОГО ЯДРА</x:v>
      </x:c>
      <x:c r="W1877" s="42" t="str">
        <x:v>НЕ ПРИМЕНИМО — ВНЕ АКТИВНОГО ЯДРА</x:v>
      </x:c>
      <x:c r="X1877" s="42" t="str">
        <x:v>НЕ ПРИМЕНИМО — ВНЕ АКТИВНОГО ЯДРА</x:v>
      </x:c>
      <x:c r="Y1877" s="42" t="str">
        <x:v>НЕ ПРИМЕНИМО — ВНЕ АКТИВНОГО ЯДРА</x:v>
      </x:c>
      <x:c r="Z1877" s="42" t="str">
        <x:v>НЕ ПРИМЕНИМО — ВНЕ АКТИВНОГО ЯДРА</x:v>
      </x:c>
      <x:c r="AA1877" s="42" t="str">
        <x:v>НЕ ПРИМЕНИМО — ВНЕ АКТИВНОГО ЯДРА</x:v>
      </x:c>
      <x:c r="AB1877" s="42" t="str">
        <x:v>RESOLVED_EXCLUSION</x:v>
      </x:c>
      <x:c r="AC1877" s="42" t="str">
        <x:v>NO_ACTIVE_SEARCH_ROUTE</x:v>
      </x:c>
      <x:c r="AD1877" s="43"/>
      <x:c r="AE1877" s="43"/>
      <x:c r="AF1877" s="42" t="str">
        <x:v>P5 — ВНЕ РАБОЧЕГО ЯДРА</x:v>
      </x:c>
      <x:c r="AG1877" s="42" t="str">
        <x:v>status=EXCLUDED_PRESERVED</x:v>
      </x:c>
      <x:c r="AH187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77" s="42" t="str">
        <x:v>Stage-5:STEP8&gt;STEP10/STEP11_AS_APPLICABLE | Step-08:S09:association:53</x:v>
      </x:c>
    </x:row>
    <x:row r="1878" ht="30" customHeight="1">
      <x:c r="A1878" s="42" t="str">
        <x:v>PHR-8B8CF29D8418</x:v>
      </x:c>
      <x:c r="B1878" s="42" t="str">
        <x:v>погода в красногорске сегодня и завтра</x:v>
      </x:c>
      <x:c r="C1878" s="42" t="str">
        <x:v>EXCLUDED_PRESERVED</x:v>
      </x:c>
      <x:c r="D1878" s="42" t="str">
        <x:v>НЕТ</x:v>
      </x:c>
      <x:c r="E1878" s="42" t="str">
        <x:v>Москва</x:v>
      </x:c>
      <x:c r="F1878" s="42" t="n">
        <x:v>213</x:v>
      </x:c>
      <x:c r="G1878" s="42" t="str">
        <x:v>DEVICE_ALL</x:v>
      </x:c>
      <x:c r="H1878" s="43" t="n">
        <x:v>0</x:v>
      </x:c>
      <x:c r="I1878" s="43" t="n">
        <x:v>24</x:v>
      </x:c>
      <x:c r="J1878" s="42" t="str">
        <x:v>BROAD_GETTOP_NO_OPERATORS__ASSOCIATION_ONLY</x:v>
      </x:c>
      <x:c r="K1878" s="42" t="str">
        <x:v>MAX_PER_PHRASE_SEPARATELY_FOR_RESULT_AND_ASSOCIATION</x:v>
      </x:c>
      <x:c r="L1878" s="42" t="str">
        <x:v>S09</x:v>
      </x:c>
      <x:c r="M1878" s="43" t="n">
        <x:v>1</x:v>
      </x:c>
      <x:c r="N1878" s="42" t="str">
        <x:v>2026-08-29</x:v>
      </x:c>
      <x:c r="O1878" s="42" t="str">
        <x:v>НЕ ПРИМЕНИМО — ВНЕ АКТИВНОГО ЯДРА</x:v>
      </x:c>
      <x:c r="P1878" s="42" t="str">
        <x:v>НЕ ПРИМЕНИМО — ВНЕ АКТИВНОГО ЯДРА</x:v>
      </x:c>
      <x:c r="Q1878" s="42" t="str">
        <x:v>НЕ ПРИМЕНИМО — ВНЕ АКТИВНОГО ЯДРА</x:v>
      </x:c>
      <x:c r="R1878" s="42" t="str">
        <x:v>НЕ ПРИМЕНИМО — ВНЕ АКТИВНОГО ЯДРА</x:v>
      </x:c>
      <x:c r="S1878" s="42" t="str">
        <x:v>НЕ ПРИМЕНИМО — ВНЕ АКТИВНОГО ЯДРА</x:v>
      </x:c>
      <x:c r="T1878" s="42" t="str">
        <x:v>НЕ ПРИМЕНИМО — ВНЕ АКТИВНОГО ЯДРА</x:v>
      </x:c>
      <x:c r="U1878" s="42" t="str">
        <x:v>HIGH</x:v>
      </x:c>
      <x:c r="V1878" s="42" t="str">
        <x:v>НЕ ПРИМЕНИМО — ВНЕ АКТИВНОГО ЯДРА</x:v>
      </x:c>
      <x:c r="W1878" s="42" t="str">
        <x:v>НЕ ПРИМЕНИМО — ВНЕ АКТИВНОГО ЯДРА</x:v>
      </x:c>
      <x:c r="X1878" s="42" t="str">
        <x:v>НЕ ПРИМЕНИМО — ВНЕ АКТИВНОГО ЯДРА</x:v>
      </x:c>
      <x:c r="Y1878" s="42" t="str">
        <x:v>НЕ ПРИМЕНИМО — ВНЕ АКТИВНОГО ЯДРА</x:v>
      </x:c>
      <x:c r="Z1878" s="42" t="str">
        <x:v>НЕ ПРИМЕНИМО — ВНЕ АКТИВНОГО ЯДРА</x:v>
      </x:c>
      <x:c r="AA1878" s="42" t="str">
        <x:v>НЕ ПРИМЕНИМО — ВНЕ АКТИВНОГО ЯДРА</x:v>
      </x:c>
      <x:c r="AB1878" s="42" t="str">
        <x:v>RESOLVED_EXCLUSION</x:v>
      </x:c>
      <x:c r="AC1878" s="42" t="str">
        <x:v>NO_ACTIVE_SEARCH_ROUTE</x:v>
      </x:c>
      <x:c r="AD1878" s="43"/>
      <x:c r="AE1878" s="43"/>
      <x:c r="AF1878" s="42" t="str">
        <x:v>P5 — ВНЕ РАБОЧЕГО ЯДРА</x:v>
      </x:c>
      <x:c r="AG1878" s="42" t="str">
        <x:v>status=EXCLUDED_PRESERVED</x:v>
      </x:c>
      <x:c r="AH187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78" s="42" t="str">
        <x:v>Stage-5:STEP8&gt;STEP10/STEP11_AS_APPLICABLE | Step-08:S09:association:24</x:v>
      </x:c>
    </x:row>
    <x:row r="1879" ht="30" customHeight="1">
      <x:c r="A1879" s="42" t="str">
        <x:v>PHR-A474D1F4F896</x:v>
      </x:c>
      <x:c r="B1879" s="42" t="str">
        <x:v>погода знамя октября москва</x:v>
      </x:c>
      <x:c r="C1879" s="42" t="str">
        <x:v>EXCLUDED_PRESERVED</x:v>
      </x:c>
      <x:c r="D1879" s="42" t="str">
        <x:v>НЕТ</x:v>
      </x:c>
      <x:c r="E1879" s="42" t="str">
        <x:v>Москва</x:v>
      </x:c>
      <x:c r="F1879" s="42" t="n">
        <x:v>213</x:v>
      </x:c>
      <x:c r="G1879" s="42" t="str">
        <x:v>DEVICE_ALL</x:v>
      </x:c>
      <x:c r="H1879" s="43" t="n">
        <x:v>0</x:v>
      </x:c>
      <x:c r="I1879" s="43" t="n">
        <x:v>218</x:v>
      </x:c>
      <x:c r="J1879" s="42" t="str">
        <x:v>BROAD_GETTOP_NO_OPERATORS__ASSOCIATION_ONLY</x:v>
      </x:c>
      <x:c r="K1879" s="42" t="str">
        <x:v>MAX_PER_PHRASE_SEPARATELY_FOR_RESULT_AND_ASSOCIATION</x:v>
      </x:c>
      <x:c r="L1879" s="42" t="str">
        <x:v>S09</x:v>
      </x:c>
      <x:c r="M1879" s="43" t="n">
        <x:v>1</x:v>
      </x:c>
      <x:c r="N1879" s="42" t="str">
        <x:v>2026-08-29</x:v>
      </x:c>
      <x:c r="O1879" s="42" t="str">
        <x:v>НЕ ПРИМЕНИМО — ВНЕ АКТИВНОГО ЯДРА</x:v>
      </x:c>
      <x:c r="P1879" s="42" t="str">
        <x:v>НЕ ПРИМЕНИМО — ВНЕ АКТИВНОГО ЯДРА</x:v>
      </x:c>
      <x:c r="Q1879" s="42" t="str">
        <x:v>НЕ ПРИМЕНИМО — ВНЕ АКТИВНОГО ЯДРА</x:v>
      </x:c>
      <x:c r="R1879" s="42" t="str">
        <x:v>НЕ ПРИМЕНИМО — ВНЕ АКТИВНОГО ЯДРА</x:v>
      </x:c>
      <x:c r="S1879" s="42" t="str">
        <x:v>НЕ ПРИМЕНИМО — ВНЕ АКТИВНОГО ЯДРА</x:v>
      </x:c>
      <x:c r="T1879" s="42" t="str">
        <x:v>НЕ ПРИМЕНИМО — ВНЕ АКТИВНОГО ЯДРА</x:v>
      </x:c>
      <x:c r="U1879" s="42" t="str">
        <x:v>HIGH</x:v>
      </x:c>
      <x:c r="V1879" s="42" t="str">
        <x:v>НЕ ПРИМЕНИМО — ВНЕ АКТИВНОГО ЯДРА</x:v>
      </x:c>
      <x:c r="W1879" s="42" t="str">
        <x:v>НЕ ПРИМЕНИМО — ВНЕ АКТИВНОГО ЯДРА</x:v>
      </x:c>
      <x:c r="X1879" s="42" t="str">
        <x:v>НЕ ПРИМЕНИМО — ВНЕ АКТИВНОГО ЯДРА</x:v>
      </x:c>
      <x:c r="Y1879" s="42" t="str">
        <x:v>НЕ ПРИМЕНИМО — ВНЕ АКТИВНОГО ЯДРА</x:v>
      </x:c>
      <x:c r="Z1879" s="42" t="str">
        <x:v>НЕ ПРИМЕНИМО — ВНЕ АКТИВНОГО ЯДРА</x:v>
      </x:c>
      <x:c r="AA1879" s="42" t="str">
        <x:v>НЕ ПРИМЕНИМО — ВНЕ АКТИВНОГО ЯДРА</x:v>
      </x:c>
      <x:c r="AB1879" s="42" t="str">
        <x:v>RESOLVED_EXCLUSION</x:v>
      </x:c>
      <x:c r="AC1879" s="42" t="str">
        <x:v>NO_ACTIVE_SEARCH_ROUTE</x:v>
      </x:c>
      <x:c r="AD1879" s="43"/>
      <x:c r="AE1879" s="43"/>
      <x:c r="AF1879" s="42" t="str">
        <x:v>P5 — ВНЕ РАБОЧЕГО ЯДРА</x:v>
      </x:c>
      <x:c r="AG1879" s="42" t="str">
        <x:v>status=EXCLUDED_PRESERVED</x:v>
      </x:c>
      <x:c r="AH187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79" s="42" t="str">
        <x:v>Stage-5:STEP8&gt;STEP10/STEP11_AS_APPLICABLE | Step-08:S09:association:218</x:v>
      </x:c>
    </x:row>
    <x:row r="1880" ht="30" customHeight="1">
      <x:c r="A1880" s="42" t="str">
        <x:v>PHR-1ADD4065DB80</x:v>
      </x:c>
      <x:c r="B1880" s="42" t="str">
        <x:v>под дверь пластиковые</x:v>
      </x:c>
      <x:c r="C1880" s="42" t="str">
        <x:v>ASSIGNED</x:v>
      </x:c>
      <x:c r="D1880" s="42" t="str">
        <x:v>ДА</x:v>
      </x:c>
      <x:c r="E1880" s="42" t="str">
        <x:v>Москва</x:v>
      </x:c>
      <x:c r="F1880" s="42" t="n">
        <x:v>213</x:v>
      </x:c>
      <x:c r="G1880" s="42" t="str">
        <x:v>DEVICE_ALL</x:v>
      </x:c>
      <x:c r="H1880" s="43" t="n">
        <x:v>284</x:v>
      </x:c>
      <x:c r="I1880" s="43" t="n">
        <x:v>0</x:v>
      </x:c>
      <x:c r="J1880" s="42" t="str">
        <x:v>BROAD_GETTOP_NO_OPERATORS__RESULT</x:v>
      </x:c>
      <x:c r="K1880" s="42" t="str">
        <x:v>MAX_PER_PHRASE_SEPARATELY_FOR_RESULT_AND_ASSOCIATION</x:v>
      </x:c>
      <x:c r="L1880" s="42" t="str">
        <x:v>S05</x:v>
      </x:c>
      <x:c r="M1880" s="43" t="n">
        <x:v>1</x:v>
      </x:c>
      <x:c r="N1880" s="42" t="str">
        <x:v>2026-08-29</x:v>
      </x:c>
      <x:c r="O1880" s="42" t="str">
        <x:v>PVC_DOORS_COMMERCIAL</x:v>
      </x:c>
      <x:c r="P1880" s="42" t="str">
        <x:v>Пластиковые двери</x:v>
      </x:c>
      <x:c r="Q1880" s="42" t="str">
        <x:v>пластиковые двери</x:v>
      </x:c>
      <x:c r="R1880" s="42" t="str">
        <x:v>buy/order PVC doors</x:v>
      </x:c>
      <x:c r="S1880" s="42" t="str">
        <x:v>COMMERCIAL</x:v>
      </x:c>
      <x:c r="T1880" s="42" t="str">
        <x:v>IN_SCOPE</x:v>
      </x:c>
      <x:c r="U1880" s="42" t="str">
        <x:v>MEDIUM</x:v>
      </x:c>
      <x:c r="V1880" s="42" t="str">
        <x:v>https://okno-msk.ru/dveri-rehau/</x:v>
      </x:c>
      <x:c r="W1880" s="42" t="str">
        <x:v>https://okno-msk.ru/dveri-rehau/</x:v>
      </x:c>
      <x:c r="X1880" s="42" t="str">
        <x:v>НЕТ КАНОНИЧЕСКОЙ ПОДДЕРЖИВАЮЩЕЙ СТРАНИЦЫ</x:v>
      </x:c>
      <x:c r="Y1880" s="42" t="str">
        <x:v>BASE_UNIT_PENDING_ACTION_REEVALUATION</x:v>
      </x:c>
      <x:c r="Z1880" s="42" t="str">
        <x:v>KEEP_EXISTING_STRUCTURE</x:v>
      </x:c>
      <x:c r="AA1880" s="42" t="str">
        <x:v>PROVISIONAL_PENDING_STEP13_CONFLICT_CHECK</x:v>
      </x:c>
      <x:c r="AB1880" s="42" t="str">
        <x:v>NONE</x:v>
      </x:c>
      <x:c r="AC1880" s="42" t="str">
        <x:v>ORDINARY_SEARCH_ELIGIBLE</x:v>
      </x:c>
      <x:c r="AD1880" s="43" t="n">
        <x:v>17</x:v>
      </x:c>
      <x:c r="AE1880" s="43" t="n">
        <x:v>22</x:v>
      </x:c>
      <x:c r="AF1880" s="42" t="str">
        <x:v>P3 — СОХРАНИТЬ / МАРШРУТИЗИРОВАТЬ</x:v>
      </x:c>
      <x:c r="AG1880" s="42" t="str">
        <x:v>action=KEEP_EXISTING_STRUCTURE; maturity=PROVISIONAL_PENDING_STEP13_CONFLICT_CHECK; uncertainty=NONE; broad_result=284; rank_in_cluster=17</x:v>
      </x:c>
      <x:c r="AH18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80" s="42" t="str">
        <x:v>Stage-5:STEP8&gt;STEP10&gt;STEP11&gt;STEP12_CORRECTIONS&gt;STEP12_V6_TARGET_CONTRACT&gt;STEP14A_OVERLAY | Step-08:S05:result:284</x:v>
      </x:c>
    </x:row>
    <x:row r="1881" ht="30" customHeight="1">
      <x:c r="A1881" s="42" t="str">
        <x:v>PHR-769FF1956FDE</x:v>
      </x:c>
      <x:c r="B1881" s="42" t="str">
        <x:v>под окном</x:v>
      </x:c>
      <x:c r="C1881" s="42" t="str">
        <x:v>EXCLUDED_PRESERVED</x:v>
      </x:c>
      <x:c r="D1881" s="42" t="str">
        <x:v>НЕТ</x:v>
      </x:c>
      <x:c r="E1881" s="42" t="str">
        <x:v>Москва</x:v>
      </x:c>
      <x:c r="F1881" s="42" t="n">
        <x:v>213</x:v>
      </x:c>
      <x:c r="G1881" s="42" t="str">
        <x:v>DEVICE_ALL</x:v>
      </x:c>
      <x:c r="H1881" s="43" t="n">
        <x:v>0</x:v>
      </x:c>
      <x:c r="I1881" s="43" t="n">
        <x:v>21396</x:v>
      </x:c>
      <x:c r="J1881" s="42" t="str">
        <x:v>BROAD_GETTOP_NO_OPERATORS__ASSOCIATION_ONLY</x:v>
      </x:c>
      <x:c r="K1881" s="42" t="str">
        <x:v>MAX_PER_PHRASE_SEPARATELY_FOR_RESULT_AND_ASSOCIATION</x:v>
      </x:c>
      <x:c r="L1881" s="42" t="str">
        <x:v>P2-01</x:v>
      </x:c>
      <x:c r="M1881" s="43" t="n">
        <x:v>1</x:v>
      </x:c>
      <x:c r="N1881" s="42" t="str">
        <x:v>2026-08-28</x:v>
      </x:c>
      <x:c r="O1881" s="42" t="str">
        <x:v>НЕ ПРИМЕНИМО — ВНЕ АКТИВНОГО ЯДРА</x:v>
      </x:c>
      <x:c r="P1881" s="42" t="str">
        <x:v>НЕ ПРИМЕНИМО — ВНЕ АКТИВНОГО ЯДРА</x:v>
      </x:c>
      <x:c r="Q1881" s="42" t="str">
        <x:v>НЕ ПРИМЕНИМО — ВНЕ АКТИВНОГО ЯДРА</x:v>
      </x:c>
      <x:c r="R1881" s="42" t="str">
        <x:v>НЕ ПРИМЕНИМО — ВНЕ АКТИВНОГО ЯДРА</x:v>
      </x:c>
      <x:c r="S1881" s="42" t="str">
        <x:v>НЕ ПРИМЕНИМО — ВНЕ АКТИВНОГО ЯДРА</x:v>
      </x:c>
      <x:c r="T1881" s="42" t="str">
        <x:v>НЕ ПРИМЕНИМО — ВНЕ АКТИВНОГО ЯДРА</x:v>
      </x:c>
      <x:c r="U1881" s="42" t="str">
        <x:v>HIGH</x:v>
      </x:c>
      <x:c r="V1881" s="42" t="str">
        <x:v>НЕ ПРИМЕНИМО — ВНЕ АКТИВНОГО ЯДРА</x:v>
      </x:c>
      <x:c r="W1881" s="42" t="str">
        <x:v>НЕ ПРИМЕНИМО — ВНЕ АКТИВНОГО ЯДРА</x:v>
      </x:c>
      <x:c r="X1881" s="42" t="str">
        <x:v>НЕ ПРИМЕНИМО — ВНЕ АКТИВНОГО ЯДРА</x:v>
      </x:c>
      <x:c r="Y1881" s="42" t="str">
        <x:v>НЕ ПРИМЕНИМО — ВНЕ АКТИВНОГО ЯДРА</x:v>
      </x:c>
      <x:c r="Z1881" s="42" t="str">
        <x:v>НЕ ПРИМЕНИМО — ВНЕ АКТИВНОГО ЯДРА</x:v>
      </x:c>
      <x:c r="AA1881" s="42" t="str">
        <x:v>НЕ ПРИМЕНИМО — ВНЕ АКТИВНОГО ЯДРА</x:v>
      </x:c>
      <x:c r="AB1881" s="42" t="str">
        <x:v>RESOLVED_EXCLUSION</x:v>
      </x:c>
      <x:c r="AC1881" s="42" t="str">
        <x:v>NO_ACTIVE_SEARCH_ROUTE</x:v>
      </x:c>
      <x:c r="AD1881" s="43"/>
      <x:c r="AE1881" s="43"/>
      <x:c r="AF1881" s="42" t="str">
        <x:v>P5 — ВНЕ РАБОЧЕГО ЯДРА</x:v>
      </x:c>
      <x:c r="AG1881" s="42" t="str">
        <x:v>status=EXCLUDED_PRESERVED</x:v>
      </x:c>
      <x:c r="AH188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81" s="42" t="str">
        <x:v>Stage-5:STEP8&gt;STEP10/STEP11_AS_APPLICABLE | Step-08:P2-01:association:21396</x:v>
      </x:c>
    </x:row>
    <x:row r="1882" ht="30" customHeight="1">
      <x:c r="A1882" s="42" t="str">
        <x:v>PHR-67DF4DEB98DE</x:v>
      </x:c>
      <x:c r="B1882" s="42" t="str">
        <x:v>подоконник для пластиковых окон</x:v>
      </x:c>
      <x:c r="C1882" s="42" t="str">
        <x:v>ASSIGNED</x:v>
      </x:c>
      <x:c r="D1882" s="42" t="str">
        <x:v>ДА</x:v>
      </x:c>
      <x:c r="E1882" s="42" t="str">
        <x:v>Москва</x:v>
      </x:c>
      <x:c r="F1882" s="42" t="n">
        <x:v>213</x:v>
      </x:c>
      <x:c r="G1882" s="42" t="str">
        <x:v>DEVICE_ALL</x:v>
      </x:c>
      <x:c r="H1882" s="43" t="n">
        <x:v>762</x:v>
      </x:c>
      <x:c r="I1882" s="43" t="n">
        <x:v>0</x:v>
      </x:c>
      <x:c r="J1882" s="42" t="str">
        <x:v>BROAD_GETTOP_NO_OPERATORS__RESULT</x:v>
      </x:c>
      <x:c r="K1882" s="42" t="str">
        <x:v>MAX_PER_PHRASE_SEPARATELY_FOR_RESULT_AND_ASSOCIATION</x:v>
      </x:c>
      <x:c r="L1882" s="42" t="str">
        <x:v>S01</x:v>
      </x:c>
      <x:c r="M1882" s="43" t="n">
        <x:v>1</x:v>
      </x:c>
      <x:c r="N1882" s="42" t="str">
        <x:v>2026-08-29</x:v>
      </x:c>
      <x:c r="O1882" s="42" t="str">
        <x:v>WINDOWSILL_ACCESSORY</x:v>
      </x:c>
      <x:c r="P1882" s="42" t="str">
        <x:v>Подоконник для пластиковых окон</x:v>
      </x:c>
      <x:c r="Q1882" s="42" t="str">
        <x:v>подоконник для пластиковых окон</x:v>
      </x:c>
      <x:c r="R1882" s="42" t="str">
        <x:v>choose/buy windowsills for windows</x:v>
      </x:c>
      <x:c r="S1882" s="42" t="str">
        <x:v>COMMERCIAL</x:v>
      </x:c>
      <x:c r="T1882" s="42" t="str">
        <x:v>IN_SCOPE</x:v>
      </x:c>
      <x:c r="U1882" s="42" t="str">
        <x:v>MEDIUM</x:v>
      </x:c>
      <x:c r="V1882" s="42" t="str">
        <x:v>https://okno-msk.ru/okna-rehau/aksessuary-dlya-okon/</x:v>
      </x:c>
      <x:c r="W1882" s="42" t="str">
        <x:v>https://okno-msk.ru/okna-rehau/aksessuary-dlya-okon/podokonniki/</x:v>
      </x:c>
      <x:c r="X1882" s="42" t="str">
        <x:v>https://okno-msk.ru/okna-rehau/aksessuary-dlya-okon/</x:v>
      </x:c>
      <x:c r="Y1882" s="42" t="str">
        <x:v>PRIMARY_EXISTING_PRODUCT</x:v>
      </x:c>
      <x:c r="Z1882" s="42" t="str">
        <x:v>KEEP_EXISTING_STRUCTURE</x:v>
      </x:c>
      <x:c r="AA1882" s="42" t="str">
        <x:v>PROVISIONAL_PENDING_STEP13_CONFLICT_CHECK</x:v>
      </x:c>
      <x:c r="AB1882" s="42" t="str">
        <x:v>NONE</x:v>
      </x:c>
      <x:c r="AC1882" s="42" t="str">
        <x:v>REVIEW_SEARCH</x:v>
      </x:c>
      <x:c r="AD1882" s="43" t="n">
        <x:v>1</x:v>
      </x:c>
      <x:c r="AE1882" s="43" t="n">
        <x:v>1</x:v>
      </x:c>
      <x:c r="AF1882" s="42" t="str">
        <x:v>P3 — СОХРАНИТЬ / МАРШРУТИЗИРОВАТЬ</x:v>
      </x:c>
      <x:c r="AG1882" s="42" t="str">
        <x:v>action=KEEP_EXISTING_STRUCTURE; maturity=PROVISIONAL_PENDING_STEP13_CONFLICT_CHECK; uncertainty=NONE; broad_result=762; rank_in_cluster=1</x:v>
      </x:c>
      <x:c r="AH18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2" s="42" t="str">
        <x:v>Stage-5:STEP8&gt;STEP10&gt;STEP11&gt;STEP12_CORRECTIONS&gt;STEP12_V6_TARGET_CONTRACT&gt;STEP14A_OVERLAY | Step-08:S01:result:762</x:v>
      </x:c>
    </x:row>
    <x:row r="1883" ht="30" customHeight="1">
      <x:c r="A1883" s="42" t="str">
        <x:v>PHR-1B58B9BEF2F3</x:v>
      </x:c>
      <x:c r="B1883" s="42" t="str">
        <x:v>подоконник после установки пластикового окна</x:v>
      </x:c>
      <x:c r="C1883" s="42" t="str">
        <x:v>ASSIGNED</x:v>
      </x:c>
      <x:c r="D1883" s="42" t="str">
        <x:v>ДА</x:v>
      </x:c>
      <x:c r="E1883" s="42" t="str">
        <x:v>Москва</x:v>
      </x:c>
      <x:c r="F1883" s="42" t="n">
        <x:v>213</x:v>
      </x:c>
      <x:c r="G1883" s="42" t="str">
        <x:v>DEVICE_ALL</x:v>
      </x:c>
      <x:c r="H1883" s="43" t="n">
        <x:v>32</x:v>
      </x:c>
      <x:c r="I1883" s="43" t="n">
        <x:v>0</x:v>
      </x:c>
      <x:c r="J1883" s="42" t="str">
        <x:v>BROAD_GETTOP_NO_OPERATORS__RESULT</x:v>
      </x:c>
      <x:c r="K1883" s="42" t="str">
        <x:v>MAX_PER_PHRASE_SEPARATELY_FOR_RESULT_AND_ASSOCIATION</x:v>
      </x:c>
      <x:c r="L1883" s="42" t="str">
        <x:v>S13</x:v>
      </x:c>
      <x:c r="M1883" s="43" t="n">
        <x:v>1</x:v>
      </x:c>
      <x:c r="N1883" s="42" t="str">
        <x:v>2026-08-29</x:v>
      </x:c>
      <x:c r="O1883" s="42" t="str">
        <x:v>WINDOW_FINISHING_SERVICE</x:v>
      </x:c>
      <x:c r="P1883" s="42" t="str">
        <x:v>Откосы для пластиковых окон</x:v>
      </x:c>
      <x:c r="Q1883" s="42" t="str">
        <x:v>откосы для пластиковых окон</x:v>
      </x:c>
      <x:c r="R1883" s="42" t="str">
        <x:v>order professional window slopes/surround/related finishing work</x:v>
      </x:c>
      <x:c r="S1883" s="42" t="str">
        <x:v>SERVICE</x:v>
      </x:c>
      <x:c r="T1883" s="42" t="str">
        <x:v>IN_SCOPE</x:v>
      </x:c>
      <x:c r="U1883" s="42" t="str">
        <x:v>MEDIUM</x:v>
      </x:c>
      <x:c r="V1883" s="42" t="str">
        <x:v>https://okno-msk.ru/uslugi/otdelka-otkosov/</x:v>
      </x:c>
      <x:c r="W1883" s="42" t="str">
        <x:v>https://okno-msk.ru/uslugi/otdelka-otkosov/</x:v>
      </x:c>
      <x:c r="X1883" s="42" t="str">
        <x:v>НЕТ КАНОНИЧЕСКОЙ ПОДДЕРЖИВАЮЩЕЙ СТРАНИЦЫ</x:v>
      </x:c>
      <x:c r="Y1883" s="42" t="str">
        <x:v>PRIMARY_EXISTING_SERVICE</x:v>
      </x:c>
      <x:c r="Z1883" s="42" t="str">
        <x:v>KEEP_EXISTING_STRUCTURE</x:v>
      </x:c>
      <x:c r="AA1883" s="42" t="str">
        <x:v>PROVISIONAL_PENDING_STEP13_CONFLICT_CHECK</x:v>
      </x:c>
      <x:c r="AB1883" s="42" t="str">
        <x:v>NONE</x:v>
      </x:c>
      <x:c r="AC1883" s="42" t="str">
        <x:v>REVIEW_SEARCH</x:v>
      </x:c>
      <x:c r="AD1883" s="43" t="n">
        <x:v>10</x:v>
      </x:c>
      <x:c r="AE1883" s="43" t="n">
        <x:v>10</x:v>
      </x:c>
      <x:c r="AF1883" s="42" t="str">
        <x:v>P3 — СОХРАНИТЬ / МАРШРУТИЗИРОВАТЬ</x:v>
      </x:c>
      <x:c r="AG1883" s="42" t="str">
        <x:v>action=KEEP_EXISTING_STRUCTURE; maturity=PROVISIONAL_PENDING_STEP13_CONFLICT_CHECK; uncertainty=NONE; broad_result=32; rank_in_cluster=10</x:v>
      </x:c>
      <x:c r="AH18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3" s="42" t="str">
        <x:v>Stage-5:STEP8&gt;STEP10&gt;STEP11&gt;STEP12_CORRECTIONS&gt;STEP12_V6_TARGET_CONTRACT&gt;STEP14A_OVERLAY | Step-08:S13:result:32</x:v>
      </x:c>
    </x:row>
    <x:row r="1884" ht="30" customHeight="1">
      <x:c r="A1884" s="42" t="str">
        <x:v>PHR-833579491DF1</x:v>
      </x:c>
      <x:c r="B1884" s="42" t="str">
        <x:v>подоконник французского окна</x:v>
      </x:c>
      <x:c r="C1884" s="42" t="str">
        <x:v>ASSIGNED</x:v>
      </x:c>
      <x:c r="D1884" s="42" t="str">
        <x:v>ДА</x:v>
      </x:c>
      <x:c r="E1884" s="42" t="str">
        <x:v>Москва</x:v>
      </x:c>
      <x:c r="F1884" s="42" t="n">
        <x:v>213</x:v>
      </x:c>
      <x:c r="G1884" s="42" t="str">
        <x:v>DEVICE_ALL</x:v>
      </x:c>
      <x:c r="H1884" s="43" t="n">
        <x:v>2</x:v>
      </x:c>
      <x:c r="I1884" s="43" t="n">
        <x:v>0</x:v>
      </x:c>
      <x:c r="J1884" s="42" t="str">
        <x:v>BROAD_GETTOP_NO_OPERATORS__RESULT</x:v>
      </x:c>
      <x:c r="K1884" s="42" t="str">
        <x:v>MAX_PER_PHRASE_SEPARATELY_FOR_RESULT_AND_ASSOCIATION</x:v>
      </x:c>
      <x:c r="L1884" s="42" t="str">
        <x:v>S03</x:v>
      </x:c>
      <x:c r="M1884" s="43" t="n">
        <x:v>1</x:v>
      </x:c>
      <x:c r="N1884" s="42" t="str">
        <x:v>2026-08-29</x:v>
      </x:c>
      <x:c r="O1884" s="42" t="str">
        <x:v>WINDOWSILL_ACCESSORY</x:v>
      </x:c>
      <x:c r="P1884" s="42" t="str">
        <x:v>Подоконник для пластиковых окон</x:v>
      </x:c>
      <x:c r="Q1884" s="42" t="str">
        <x:v>подоконник для пластиковых окон</x:v>
      </x:c>
      <x:c r="R1884" s="42" t="str">
        <x:v>choose/buy windowsills for windows</x:v>
      </x:c>
      <x:c r="S1884" s="42" t="str">
        <x:v>COMMERCIAL</x:v>
      </x:c>
      <x:c r="T1884" s="42" t="str">
        <x:v>IN_SCOPE</x:v>
      </x:c>
      <x:c r="U1884" s="42" t="str">
        <x:v>MEDIUM</x:v>
      </x:c>
      <x:c r="V1884" s="42" t="str">
        <x:v>https://okno-msk.ru/okna-rehau/aksessuary-dlya-okon/</x:v>
      </x:c>
      <x:c r="W1884" s="42" t="str">
        <x:v>https://okno-msk.ru/okna-rehau/aksessuary-dlya-okon/podokonniki/</x:v>
      </x:c>
      <x:c r="X1884" s="42" t="str">
        <x:v>https://okno-msk.ru/okna-rehau/aksessuary-dlya-okon/</x:v>
      </x:c>
      <x:c r="Y1884" s="42" t="str">
        <x:v>PRIMARY_EXISTING_PRODUCT</x:v>
      </x:c>
      <x:c r="Z1884" s="42" t="str">
        <x:v>KEEP_EXISTING_STRUCTURE</x:v>
      </x:c>
      <x:c r="AA1884" s="42" t="str">
        <x:v>PROVISIONAL_PENDING_STEP13_CONFLICT_CHECK</x:v>
      </x:c>
      <x:c r="AB1884" s="42" t="str">
        <x:v>NONE</x:v>
      </x:c>
      <x:c r="AC1884" s="42" t="str">
        <x:v>REVIEW_SEARCH</x:v>
      </x:c>
      <x:c r="AD1884" s="43" t="n">
        <x:v>3</x:v>
      </x:c>
      <x:c r="AE1884" s="43" t="n">
        <x:v>4</x:v>
      </x:c>
      <x:c r="AF1884" s="42" t="str">
        <x:v>P3 — СОХРАНИТЬ / МАРШРУТИЗИРОВАТЬ</x:v>
      </x:c>
      <x:c r="AG1884" s="42" t="str">
        <x:v>action=KEEP_EXISTING_STRUCTURE; maturity=PROVISIONAL_PENDING_STEP13_CONFLICT_CHECK; uncertainty=NONE; broad_result=2; rank_in_cluster=3</x:v>
      </x:c>
      <x:c r="AH18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4" s="42" t="str">
        <x:v>Stage-5:STEP8&gt;STEP10&gt;STEP11&gt;STEP12_CORRECTIONS&gt;STEP12_V6_TARGET_CONTRACT&gt;STEP14A_OVERLAY | Step-08:S03:result:2</x:v>
      </x:c>
    </x:row>
    <x:row r="1885" ht="30" customHeight="1">
      <x:c r="A1885" s="42" t="str">
        <x:v>PHR-F4F82704F154</x:v>
      </x:c>
      <x:c r="B1885" s="42" t="str">
        <x:v>подставочный профиль для окон пвх</x:v>
      </x:c>
      <x:c r="C1885" s="42" t="str">
        <x:v>REVIEW_DEFERRED</x:v>
      </x:c>
      <x:c r="D1885" s="42" t="str">
        <x:v>НЕТ</x:v>
      </x:c>
      <x:c r="E1885" s="42" t="str">
        <x:v>Москва</x:v>
      </x:c>
      <x:c r="F1885" s="42" t="n">
        <x:v>213</x:v>
      </x:c>
      <x:c r="G1885" s="42" t="str">
        <x:v>DEVICE_ALL</x:v>
      </x:c>
      <x:c r="H1885" s="43" t="n">
        <x:v>0</x:v>
      </x:c>
      <x:c r="I1885" s="43" t="n">
        <x:v>124</x:v>
      </x:c>
      <x:c r="J1885" s="42" t="str">
        <x:v>BROAD_GETTOP_NO_OPERATORS__ASSOCIATION_ONLY</x:v>
      </x:c>
      <x:c r="K1885" s="42" t="str">
        <x:v>MAX_PER_PHRASE_SEPARATELY_FOR_RESULT_AND_ASSOCIATION</x:v>
      </x:c>
      <x:c r="L1885" s="42" t="str">
        <x:v>S13</x:v>
      </x:c>
      <x:c r="M1885" s="43" t="n">
        <x:v>1</x:v>
      </x:c>
      <x:c r="N1885" s="42" t="str">
        <x:v>2026-08-29</x:v>
      </x:c>
      <x:c r="O1885" s="42" t="str">
        <x:v>НЕ ПРИМЕНИМО — ВНЕ АКТИВНОГО ЯДРА</x:v>
      </x:c>
      <x:c r="P1885" s="42" t="str">
        <x:v>НЕ ПРИМЕНИМО — ВНЕ АКТИВНОГО ЯДРА</x:v>
      </x:c>
      <x:c r="Q1885" s="42" t="str">
        <x:v>НЕ ПРИМЕНИМО — ВНЕ АКТИВНОГО ЯДРА</x:v>
      </x:c>
      <x:c r="R1885" s="42" t="str">
        <x:v>НЕ ПРИМЕНИМО — ВНЕ АКТИВНОГО ЯДРА</x:v>
      </x:c>
      <x:c r="S1885" s="42" t="str">
        <x:v>НЕ ПРИМЕНИМО — ВНЕ АКТИВНОГО ЯДРА</x:v>
      </x:c>
      <x:c r="T1885" s="42" t="str">
        <x:v>НЕ ПРИМЕНИМО — ВНЕ АКТИВНОГО ЯДРА</x:v>
      </x:c>
      <x:c r="U1885" s="42" t="str">
        <x:v>MEDIUM</x:v>
      </x:c>
      <x:c r="V1885" s="42" t="str">
        <x:v>НЕ ПРИМЕНИМО — ВНЕ АКТИВНОГО ЯДРА</x:v>
      </x:c>
      <x:c r="W1885" s="42" t="str">
        <x:v>НЕ ПРИМЕНИМО — ВНЕ АКТИВНОГО ЯДРА</x:v>
      </x:c>
      <x:c r="X1885" s="42" t="str">
        <x:v>НЕ ПРИМЕНИМО — ВНЕ АКТИВНОГО ЯДРА</x:v>
      </x:c>
      <x:c r="Y1885" s="42" t="str">
        <x:v>НЕ ПРИМЕНИМО — ВНЕ АКТИВНОГО ЯДРА</x:v>
      </x:c>
      <x:c r="Z1885" s="42" t="str">
        <x:v>НЕ ПРИМЕНИМО — ВНЕ АКТИВНОГО ЯДРА</x:v>
      </x:c>
      <x:c r="AA1885" s="42" t="str">
        <x:v>НЕ ПРИМЕНИМО — ВНЕ АКТИВНОГО ЯДРА</x:v>
      </x:c>
      <x:c r="AB1885" s="42" t="str">
        <x:v>UNRESOLVED_DEFERRED</x:v>
      </x:c>
      <x:c r="AC1885" s="42" t="str">
        <x:v>REVIEW_DEFERRED</x:v>
      </x:c>
      <x:c r="AD1885" s="43"/>
      <x:c r="AE1885" s="43"/>
      <x:c r="AF1885" s="42" t="str">
        <x:v>P5 — ВНЕ РАБОЧЕГО ЯДРА</x:v>
      </x:c>
      <x:c r="AG1885" s="42" t="str">
        <x:v>status=REVIEW_DEFERRED</x:v>
      </x:c>
      <x:c r="AH188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885" s="42" t="str">
        <x:v>Stage-5:STEP8&gt;STEP10/STEP11_AS_APPLICABLE | Step-08:S13:association:124</x:v>
      </x:c>
    </x:row>
    <x:row r="1886" ht="30" customHeight="1">
      <x:c r="A1886" s="42" t="str">
        <x:v>PHR-FB04D13AF80D</x:v>
      </x:c>
      <x:c r="B1886" s="42" t="str">
        <x:v>подходит ли уплотнитель rehau для окон kbe</x:v>
      </x:c>
      <x:c r="C1886" s="42" t="str">
        <x:v>ASSIGNED</x:v>
      </x:c>
      <x:c r="D1886" s="42" t="str">
        <x:v>ДА</x:v>
      </x:c>
      <x:c r="E1886" s="42" t="str">
        <x:v>Москва</x:v>
      </x:c>
      <x:c r="F1886" s="42" t="n">
        <x:v>213</x:v>
      </x:c>
      <x:c r="G1886" s="42" t="str">
        <x:v>DEVICE_ALL</x:v>
      </x:c>
      <x:c r="H1886" s="43" t="n">
        <x:v>5</x:v>
      </x:c>
      <x:c r="I1886" s="43" t="n">
        <x:v>0</x:v>
      </x:c>
      <x:c r="J1886" s="42" t="str">
        <x:v>BROAD_GETTOP_NO_OPERATORS__RESULT</x:v>
      </x:c>
      <x:c r="K1886" s="42" t="str">
        <x:v>MAX_PER_PHRASE_SEPARATELY_FOR_RESULT_AND_ASSOCIATION</x:v>
      </x:c>
      <x:c r="L1886" s="42" t="str">
        <x:v>S02</x:v>
      </x:c>
      <x:c r="M1886" s="43" t="n">
        <x:v>1</x:v>
      </x:c>
      <x:c r="N1886" s="42" t="str">
        <x:v>2026-08-29</x:v>
      </x:c>
      <x:c r="O1886" s="42" t="str">
        <x:v>AFTERMARKET_WINDOW_HARDWARE_SHOPPING_UNSUPPORTED</x:v>
      </x:c>
      <x:c r="P1886" s="42" t="str">
        <x:v>Фурнитура для пластиковых окон</x:v>
      </x:c>
      <x:c r="Q1886" s="42" t="str">
        <x:v>фурнитура для пластиковых окон</x:v>
      </x:c>
      <x:c r="R1886" s="42" t="str">
        <x:v>buy aftermarket window hardware/parts from a broad catalog</x:v>
      </x:c>
      <x:c r="S1886" s="42" t="str">
        <x:v>COMMERCIAL</x:v>
      </x:c>
      <x:c r="T1886" s="42" t="str">
        <x:v>NO_STANDALONE_FIRST_PARTY</x:v>
      </x:c>
      <x:c r="U1886" s="42" t="str">
        <x:v>MEDIUM</x:v>
      </x:c>
      <x:c r="V1886" s="42" t="str">
        <x:v>НЕ БЫЛО СОХРАНЁННОГО URL</x:v>
      </x:c>
      <x:c r="W1886" s="42" t="str">
        <x:v>НЕТ ОТДЕЛЬНОЙ СТРАНИЦЫ — NO_STANDALONE_PAGE</x:v>
      </x:c>
      <x:c r="X1886" s="42" t="str">
        <x:v>НЕТ КАНОНИЧЕСКОЙ ПОДДЕРЖИВАЮЩЕЙ СТРАНИЦЫ</x:v>
      </x:c>
      <x:c r="Y1886" s="42" t="str">
        <x:v>NO_STANDALONE_UNVERIFIED_CATALOG</x:v>
      </x:c>
      <x:c r="Z1886" s="42" t="str">
        <x:v>NO_STANDALONE_PAGE</x:v>
      </x:c>
      <x:c r="AA1886" s="42" t="str">
        <x:v>FINAL_WITHIN_STEP12_EVIDENCE</x:v>
      </x:c>
      <x:c r="AB1886" s="42" t="str">
        <x:v>NONE</x:v>
      </x:c>
      <x:c r="AC1886" s="42" t="str">
        <x:v>REVIEW_SEARCH</x:v>
      </x:c>
      <x:c r="AD1886" s="43" t="n">
        <x:v>148</x:v>
      </x:c>
      <x:c r="AE1886" s="43" t="n">
        <x:v>194</x:v>
      </x:c>
      <x:c r="AF1886" s="42" t="str">
        <x:v>P4 — БЕЗ ОТДЕЛЬНОЙ СТРАНИЦЫ</x:v>
      </x:c>
      <x:c r="AG1886" s="42" t="str">
        <x:v>action=NO_STANDALONE_PAGE; business_boundary=NO_STANDALONE_FIRST_PARTY; broad_result=5; rank_in_cluster=148</x:v>
      </x:c>
      <x:c r="AH18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6" s="42" t="str">
        <x:v>Stage-5:STEP8&gt;STEP10&gt;STEP11&gt;STEP12_CORRECTIONS&gt;STEP12_V6_TARGET_CONTRACT&gt;STEP14A_OVERLAY | Step-08:S02:result:5</x:v>
      </x:c>
    </x:row>
    <x:row r="1887" ht="30" customHeight="1">
      <x:c r="A1887" s="42" t="str">
        <x:v>PHR-8283ACCE391B</x:v>
      </x:c>
      <x:c r="B1887" s="42" t="str">
        <x:v>поезд с панорамными окнами</x:v>
      </x:c>
      <x:c r="C1887" s="42" t="str">
        <x:v>EXCLUDED_PRESERVED</x:v>
      </x:c>
      <x:c r="D1887" s="42" t="str">
        <x:v>НЕТ</x:v>
      </x:c>
      <x:c r="E1887" s="42" t="str">
        <x:v>Москва</x:v>
      </x:c>
      <x:c r="F1887" s="42" t="n">
        <x:v>213</x:v>
      </x:c>
      <x:c r="G1887" s="42" t="str">
        <x:v>DEVICE_ALL</x:v>
      </x:c>
      <x:c r="H1887" s="43" t="n">
        <x:v>53</x:v>
      </x:c>
      <x:c r="I1887" s="43" t="n">
        <x:v>0</x:v>
      </x:c>
      <x:c r="J1887" s="42" t="str">
        <x:v>BROAD_GETTOP_NO_OPERATORS__RESULT</x:v>
      </x:c>
      <x:c r="K1887" s="42" t="str">
        <x:v>MAX_PER_PHRASE_SEPARATELY_FOR_RESULT_AND_ASSOCIATION</x:v>
      </x:c>
      <x:c r="L1887" s="42" t="str">
        <x:v>P2-02</x:v>
      </x:c>
      <x:c r="M1887" s="43" t="n">
        <x:v>1</x:v>
      </x:c>
      <x:c r="N1887" s="42" t="str">
        <x:v>2026-08-28</x:v>
      </x:c>
      <x:c r="O1887" s="42" t="str">
        <x:v>НЕ ПРИМЕНИМО — ВНЕ АКТИВНОГО ЯДРА</x:v>
      </x:c>
      <x:c r="P1887" s="42" t="str">
        <x:v>НЕ ПРИМЕНИМО — ВНЕ АКТИВНОГО ЯДРА</x:v>
      </x:c>
      <x:c r="Q1887" s="42" t="str">
        <x:v>НЕ ПРИМЕНИМО — ВНЕ АКТИВНОГО ЯДРА</x:v>
      </x:c>
      <x:c r="R1887" s="42" t="str">
        <x:v>НЕ ПРИМЕНИМО — ВНЕ АКТИВНОГО ЯДРА</x:v>
      </x:c>
      <x:c r="S1887" s="42" t="str">
        <x:v>НЕ ПРИМЕНИМО — ВНЕ АКТИВНОГО ЯДРА</x:v>
      </x:c>
      <x:c r="T1887" s="42" t="str">
        <x:v>НЕ ПРИМЕНИМО — ВНЕ АКТИВНОГО ЯДРА</x:v>
      </x:c>
      <x:c r="U1887" s="42" t="str">
        <x:v>HIGH</x:v>
      </x:c>
      <x:c r="V1887" s="42" t="str">
        <x:v>НЕ ПРИМЕНИМО — ВНЕ АКТИВНОГО ЯДРА</x:v>
      </x:c>
      <x:c r="W1887" s="42" t="str">
        <x:v>НЕ ПРИМЕНИМО — ВНЕ АКТИВНОГО ЯДРА</x:v>
      </x:c>
      <x:c r="X1887" s="42" t="str">
        <x:v>НЕ ПРИМЕНИМО — ВНЕ АКТИВНОГО ЯДРА</x:v>
      </x:c>
      <x:c r="Y1887" s="42" t="str">
        <x:v>НЕ ПРИМЕНИМО — ВНЕ АКТИВНОГО ЯДРА</x:v>
      </x:c>
      <x:c r="Z1887" s="42" t="str">
        <x:v>НЕ ПРИМЕНИМО — ВНЕ АКТИВНОГО ЯДРА</x:v>
      </x:c>
      <x:c r="AA1887" s="42" t="str">
        <x:v>НЕ ПРИМЕНИМО — ВНЕ АКТИВНОГО ЯДРА</x:v>
      </x:c>
      <x:c r="AB1887" s="42" t="str">
        <x:v>RESOLVED_EXCLUSION</x:v>
      </x:c>
      <x:c r="AC1887" s="42" t="str">
        <x:v>NO_ACTIVE_SEARCH_ROUTE</x:v>
      </x:c>
      <x:c r="AD1887" s="43"/>
      <x:c r="AE1887" s="43"/>
      <x:c r="AF1887" s="42" t="str">
        <x:v>P5 — ВНЕ РАБОЧЕГО ЯДРА</x:v>
      </x:c>
      <x:c r="AG1887" s="42" t="str">
        <x:v>status=EXCLUDED_PRESERVED</x:v>
      </x:c>
      <x:c r="AH188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887" s="42" t="str">
        <x:v>Stage-5:STEP8&gt;STEP10/STEP11_AS_APPLICABLE | Step-08:P2-02:result:53</x:v>
      </x:c>
    </x:row>
    <x:row r="1888" ht="30" customHeight="1">
      <x:c r="A1888" s="42" t="str">
        <x:v>PHR-9624C7C76CE7</x:v>
      </x:c>
      <x:c r="B1888" s="42" t="str">
        <x:v>покраска алюминиевых окон</x:v>
      </x:c>
      <x:c r="C1888" s="42" t="str">
        <x:v>ASSIGNED</x:v>
      </x:c>
      <x:c r="D1888" s="42" t="str">
        <x:v>ДА</x:v>
      </x:c>
      <x:c r="E1888" s="42" t="str">
        <x:v>Москва</x:v>
      </x:c>
      <x:c r="F1888" s="42" t="n">
        <x:v>213</x:v>
      </x:c>
      <x:c r="G1888" s="42" t="str">
        <x:v>DEVICE_ALL</x:v>
      </x:c>
      <x:c r="H1888" s="43" t="n">
        <x:v>44</x:v>
      </x:c>
      <x:c r="I1888" s="43" t="n">
        <x:v>0</x:v>
      </x:c>
      <x:c r="J1888" s="42" t="str">
        <x:v>BROAD_GETTOP_NO_OPERATORS__RESULT</x:v>
      </x:c>
      <x:c r="K1888" s="42" t="str">
        <x:v>MAX_PER_PHRASE_SEPARATELY_FOR_RESULT_AND_ASSOCIATION</x:v>
      </x:c>
      <x:c r="L1888" s="42" t="str">
        <x:v>S11</x:v>
      </x:c>
      <x:c r="M1888" s="43" t="n">
        <x:v>1</x:v>
      </x:c>
      <x:c r="N1888" s="42" t="str">
        <x:v>2026-08-29</x:v>
      </x:c>
      <x:c r="O1888" s="42" t="str">
        <x:v>ALUMINIUM_WINDOWS_COMMERCIAL</x:v>
      </x:c>
      <x:c r="P1888" s="42" t="str">
        <x:v>Алюминиевые окна</x:v>
      </x:c>
      <x:c r="Q1888" s="42" t="str">
        <x:v>алюминиевые окна</x:v>
      </x:c>
      <x:c r="R1888" s="42" t="str">
        <x:v>buy/order aluminium windows</x:v>
      </x:c>
      <x:c r="S1888" s="42" t="str">
        <x:v>COMMERCIAL</x:v>
      </x:c>
      <x:c r="T1888" s="42" t="str">
        <x:v>IN_SCOPE</x:v>
      </x:c>
      <x:c r="U1888" s="42" t="str">
        <x:v>MEDIUM</x:v>
      </x:c>
      <x:c r="V1888" s="42" t="str">
        <x:v>https://okno-msk.ru/alyuminievye-okna/</x:v>
      </x:c>
      <x:c r="W1888" s="42" t="str">
        <x:v>https://okno-msk.ru/alyuminievye-okna/</x:v>
      </x:c>
      <x:c r="X1888" s="42" t="str">
        <x:v>https://okno-msk.ru/alyuminievye-okna/provedal</x:v>
      </x:c>
      <x:c r="Y1888" s="42" t="str">
        <x:v>BASE_UNIT_PENDING_ACTION_REEVALUATION</x:v>
      </x:c>
      <x:c r="Z1888" s="42" t="str">
        <x:v>KEEP_EXISTING_STRUCTURE</x:v>
      </x:c>
      <x:c r="AA1888" s="42" t="str">
        <x:v>PROVISIONAL_PENDING_STEP13_CONFLICT_CHECK</x:v>
      </x:c>
      <x:c r="AB1888" s="42" t="str">
        <x:v>NONE</x:v>
      </x:c>
      <x:c r="AC1888" s="42" t="str">
        <x:v>REVIEW_SEARCH</x:v>
      </x:c>
      <x:c r="AD1888" s="43" t="n">
        <x:v>52</x:v>
      </x:c>
      <x:c r="AE1888" s="43" t="n">
        <x:v>61</x:v>
      </x:c>
      <x:c r="AF1888" s="42" t="str">
        <x:v>P3 — СОХРАНИТЬ / МАРШРУТИЗИРОВАТЬ</x:v>
      </x:c>
      <x:c r="AG1888" s="42" t="str">
        <x:v>action=KEEP_EXISTING_STRUCTURE; maturity=PROVISIONAL_PENDING_STEP13_CONFLICT_CHECK; uncertainty=NONE; broad_result=44; rank_in_cluster=52</x:v>
      </x:c>
      <x:c r="AH18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8" s="42" t="str">
        <x:v>Stage-5:STEP8&gt;STEP10&gt;STEP11&gt;STEP12_CORRECTIONS&gt;STEP12_V6_TARGET_CONTRACT&gt;STEP14A_OVERLAY | Step-08:S11:result:44</x:v>
      </x:c>
    </x:row>
    <x:row r="1889" ht="30" customHeight="1">
      <x:c r="A1889" s="42" t="str">
        <x:v>PHR-2555DF7A826F</x:v>
      </x:c>
      <x:c r="B1889" s="42" t="str">
        <x:v>поликарбонат для остекления веранды</x:v>
      </x:c>
      <x:c r="C1889" s="42" t="str">
        <x:v>ASSIGNED</x:v>
      </x:c>
      <x:c r="D1889" s="42" t="str">
        <x:v>ДА</x:v>
      </x:c>
      <x:c r="E1889" s="42" t="str">
        <x:v>Москва</x:v>
      </x:c>
      <x:c r="F1889" s="42" t="n">
        <x:v>213</x:v>
      </x:c>
      <x:c r="G1889" s="42" t="str">
        <x:v>DEVICE_ALL</x:v>
      </x:c>
      <x:c r="H1889" s="43" t="n">
        <x:v>7</x:v>
      </x:c>
      <x:c r="I1889" s="43" t="n">
        <x:v>0</x:v>
      </x:c>
      <x:c r="J1889" s="42" t="str">
        <x:v>BROAD_GETTOP_NO_OPERATORS__RESULT</x:v>
      </x:c>
      <x:c r="K1889" s="42" t="str">
        <x:v>MAX_PER_PHRASE_SEPARATELY_FOR_RESULT_AND_ASSOCIATION</x:v>
      </x:c>
      <x:c r="L1889" s="42" t="str">
        <x:v>S10</x:v>
      </x:c>
      <x:c r="M1889" s="43" t="n">
        <x:v>1</x:v>
      </x:c>
      <x:c r="N1889" s="42" t="str">
        <x:v>2026-08-29</x:v>
      </x:c>
      <x:c r="O1889" s="42" t="str">
        <x:v>OUTDOOR_STRUCTURE_GLAZING</x:v>
      </x:c>
      <x:c r="P1889" s="42" t="str">
        <x:v>Остекление веранды</x:v>
      </x:c>
      <x:c r="Q1889" s="42" t="str">
        <x:v>остекление веранды</x:v>
      </x:c>
      <x:c r="R1889" s="42" t="str">
        <x:v>order glazing of veranda/terrace/gazebo/porch</x:v>
      </x:c>
      <x:c r="S1889" s="42" t="str">
        <x:v>SERVICE</x:v>
      </x:c>
      <x:c r="T1889" s="42" t="str">
        <x:v>IN_SCOPE</x:v>
      </x:c>
      <x:c r="U1889" s="42" t="str">
        <x:v>MEDIUM</x:v>
      </x:c>
      <x:c r="V1889" s="42" t="str">
        <x:v>https://okno-msk.ru/verandy/</x:v>
      </x:c>
      <x:c r="W1889" s="42" t="str">
        <x:v>https://okno-msk.ru/verandy/</x:v>
      </x:c>
      <x:c r="X1889" s="42" t="str">
        <x:v>https://okno-msk.ru/stati/vidy-i-tipy-ostekleniya-verandy-plyusy-i-minusy;https://okno-msk.ru/verandy/bezramnoe-osteklenie-verandy</x:v>
      </x:c>
      <x:c r="Y1889" s="42" t="str">
        <x:v>BASE_UNIT_PENDING_ACTION_REEVALUATION</x:v>
      </x:c>
      <x:c r="Z1889" s="42" t="str">
        <x:v>KEEP_EXISTING_STRUCTURE</x:v>
      </x:c>
      <x:c r="AA1889" s="42" t="str">
        <x:v>PROVISIONAL_PENDING_STEP13_CONFLICT_CHECK</x:v>
      </x:c>
      <x:c r="AB1889" s="42" t="str">
        <x:v>NONE</x:v>
      </x:c>
      <x:c r="AC1889" s="42" t="str">
        <x:v>REVIEW_SEARCH</x:v>
      </x:c>
      <x:c r="AD1889" s="43" t="n">
        <x:v>65</x:v>
      </x:c>
      <x:c r="AE1889" s="43" t="n">
        <x:v>74</x:v>
      </x:c>
      <x:c r="AF1889" s="42" t="str">
        <x:v>P3 — СОХРАНИТЬ / МАРШРУТИЗИРОВАТЬ</x:v>
      </x:c>
      <x:c r="AG1889" s="42" t="str">
        <x:v>action=KEEP_EXISTING_STRUCTURE; maturity=PROVISIONAL_PENDING_STEP13_CONFLICT_CHECK; uncertainty=NONE; broad_result=7; rank_in_cluster=65</x:v>
      </x:c>
      <x:c r="AH18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9" s="42" t="str">
        <x:v>Stage-5:STEP8&gt;STEP10&gt;STEP11&gt;STEP12_CORRECTIONS&gt;STEP12_V6_TARGET_CONTRACT&gt;STEP14A_OVERLAY | Step-08:S10:result:7</x:v>
      </x:c>
    </x:row>
    <x:row r="1890" ht="30" customHeight="1">
      <x:c r="A1890" s="42" t="str">
        <x:v>PHR-C26EEE44B6EC</x:v>
      </x:c>
      <x:c r="B1890" s="42" t="str">
        <x:v>поменять окна на пластиковые цена</x:v>
      </x:c>
      <x:c r="C1890" s="42" t="str">
        <x:v>ASSIGNED</x:v>
      </x:c>
      <x:c r="D1890" s="42" t="str">
        <x:v>ДА</x:v>
      </x:c>
      <x:c r="E1890" s="42" t="str">
        <x:v>Москва</x:v>
      </x:c>
      <x:c r="F1890" s="42" t="n">
        <x:v>213</x:v>
      </x:c>
      <x:c r="G1890" s="42" t="str">
        <x:v>DEVICE_ALL</x:v>
      </x:c>
      <x:c r="H1890" s="43" t="n">
        <x:v>128</x:v>
      </x:c>
      <x:c r="I1890" s="43" t="n">
        <x:v>0</x:v>
      </x:c>
      <x:c r="J1890" s="42" t="str">
        <x:v>BROAD_GETTOP_NO_OPERATORS__RESULT</x:v>
      </x:c>
      <x:c r="K1890" s="42" t="str">
        <x:v>MAX_PER_PHRASE_SEPARATELY_FOR_RESULT_AND_ASSOCIATION</x:v>
      </x:c>
      <x:c r="L1890" s="42" t="str">
        <x:v>S15</x:v>
      </x:c>
      <x:c r="M1890" s="43" t="n">
        <x:v>1</x:v>
      </x:c>
      <x:c r="N1890" s="42" t="str">
        <x:v>2026-08-29</x:v>
      </x:c>
      <x:c r="O1890" s="42" t="str">
        <x:v>WINDOW_REPLACEMENT_SERVICE</x:v>
      </x:c>
      <x:c r="P1890" s="42" t="str">
        <x:v>Замена пластиковых окон</x:v>
      </x:c>
      <x:c r="Q1890" s="42" t="str">
        <x:v>замена пластиковых окон</x:v>
      </x:c>
      <x:c r="R1890" s="42" t="str">
        <x:v>professional window replacement</x:v>
      </x:c>
      <x:c r="S1890" s="42" t="str">
        <x:v>SERVICE</x:v>
      </x:c>
      <x:c r="T1890" s="42" t="str">
        <x:v>IN_SCOPE</x:v>
      </x:c>
      <x:c r="U1890" s="42" t="str">
        <x:v>MEDIUM</x:v>
      </x:c>
      <x:c r="V1890" s="42" t="str">
        <x:v>https://okno-msk.ru/uslugi/ustanovka-okon/</x:v>
      </x:c>
      <x:c r="W1890" s="42" t="str">
        <x:v>https://okno-msk.ru/okna-rehau/po-tipu-doma/zamena-okon-v-kvartire/</x:v>
      </x:c>
      <x:c r="X1890" s="42" t="str">
        <x:v>https://okno-msk.ru/uslugi/ustanovka-okon/</x:v>
      </x:c>
      <x:c r="Y1890" s="42" t="str">
        <x:v>BASE_UNIT_PENDING_ACTION_REEVALUATION</x:v>
      </x:c>
      <x:c r="Z1890" s="42" t="str">
        <x:v>KEEP_EXISTING_STRUCTURE</x:v>
      </x:c>
      <x:c r="AA1890" s="42" t="str">
        <x:v>PROVISIONAL_PENDING_STEP13_CONFLICT_CHECK</x:v>
      </x:c>
      <x:c r="AB1890" s="42" t="str">
        <x:v>NONE</x:v>
      </x:c>
      <x:c r="AC1890" s="42" t="str">
        <x:v>ORDINARY_SEARCH_ELIGIBLE</x:v>
      </x:c>
      <x:c r="AD1890" s="43" t="n">
        <x:v>3</x:v>
      </x:c>
      <x:c r="AE1890" s="43" t="n">
        <x:v>3</x:v>
      </x:c>
      <x:c r="AF1890" s="42" t="str">
        <x:v>P3 — СОХРАНИТЬ / МАРШРУТИЗИРОВАТЬ</x:v>
      </x:c>
      <x:c r="AG1890" s="42" t="str">
        <x:v>action=KEEP_EXISTING_STRUCTURE; maturity=PROVISIONAL_PENDING_STEP13_CONFLICT_CHECK; uncertainty=NONE; broad_result=128; rank_in_cluster=3</x:v>
      </x:c>
      <x:c r="AH18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0" s="42" t="str">
        <x:v>Stage-5:STEP8&gt;STEP10&gt;STEP11&gt;STEP12_CORRECTIONS&gt;STEP12_V6_TARGET_CONTRACT&gt;STEP14A_OVERLAY | Step-08:S15:result:128</x:v>
      </x:c>
    </x:row>
    <x:row r="1891" ht="30" customHeight="1">
      <x:c r="A1891" s="42" t="str">
        <x:v>PHR-4A0A3024E558</x:v>
      </x:c>
      <x:c r="B1891" s="42" t="str">
        <x:v>поменять пластиковую дверь</x:v>
      </x:c>
      <x:c r="C1891" s="42" t="str">
        <x:v>ASSIGNED</x:v>
      </x:c>
      <x:c r="D1891" s="42" t="str">
        <x:v>ДА</x:v>
      </x:c>
      <x:c r="E1891" s="42" t="str">
        <x:v>Москва</x:v>
      </x:c>
      <x:c r="F1891" s="42" t="n">
        <x:v>213</x:v>
      </x:c>
      <x:c r="G1891" s="42" t="str">
        <x:v>DEVICE_ALL</x:v>
      </x:c>
      <x:c r="H1891" s="43" t="n">
        <x:v>170</x:v>
      </x:c>
      <x:c r="I1891" s="43" t="n">
        <x:v>0</x:v>
      </x:c>
      <x:c r="J1891" s="42" t="str">
        <x:v>BROAD_GETTOP_NO_OPERATORS__RESULT</x:v>
      </x:c>
      <x:c r="K1891" s="42" t="str">
        <x:v>MAX_PER_PHRASE_SEPARATELY_FOR_RESULT_AND_ASSOCIATION</x:v>
      </x:c>
      <x:c r="L1891" s="42" t="str">
        <x:v>S05</x:v>
      </x:c>
      <x:c r="M1891" s="43" t="n">
        <x:v>1</x:v>
      </x:c>
      <x:c r="N1891" s="42" t="str">
        <x:v>2026-08-29</x:v>
      </x:c>
      <x:c r="O1891" s="42" t="str">
        <x:v>PVC_DOOR_REPLACEMENT_SERVICE</x:v>
      </x:c>
      <x:c r="P1891" s="42" t="str">
        <x:v>Поменять пластиковую дверь</x:v>
      </x:c>
      <x:c r="Q1891" s="42" t="str">
        <x:v>поменять пластиковую дверь</x:v>
      </x:c>
      <x:c r="R1891" s="42" t="str">
        <x:v>professional PVC door replacement</x:v>
      </x:c>
      <x:c r="S1891" s="42" t="str">
        <x:v>SERVICE</x:v>
      </x:c>
      <x:c r="T1891" s="42" t="str">
        <x:v>NO_STANDALONE_UNVERIFIED_BUSINESS</x:v>
      </x:c>
      <x:c r="U1891" s="42" t="str">
        <x:v>MEDIUM</x:v>
      </x:c>
      <x:c r="V1891" s="42" t="str">
        <x:v>НЕ БЫЛО СОХРАНЁННОГО URL</x:v>
      </x:c>
      <x:c r="W1891" s="42" t="str">
        <x:v>НЕТ ОТДЕЛЬНОЙ СТРАНИЦЫ — NO_STANDALONE_PAGE</x:v>
      </x:c>
      <x:c r="X1891" s="42" t="str">
        <x:v>НЕТ КАНОНИЧЕСКОЙ ПОДДЕРЖИВАЮЩЕЙ СТРАНИЦЫ</x:v>
      </x:c>
      <x:c r="Y1891" s="42" t="str">
        <x:v>NO_STANDALONE_UNVERIFIED_SERVICE</x:v>
      </x:c>
      <x:c r="Z1891" s="42" t="str">
        <x:v>NO_STANDALONE_PAGE</x:v>
      </x:c>
      <x:c r="AA1891" s="42" t="str">
        <x:v>FINAL_WITHIN_STEP12_EVIDENCE</x:v>
      </x:c>
      <x:c r="AB1891" s="42" t="str">
        <x:v>NONE</x:v>
      </x:c>
      <x:c r="AC1891" s="42" t="str">
        <x:v>ORDINARY_SEARCH_ELIGIBLE</x:v>
      </x:c>
      <x:c r="AD1891" s="43" t="n">
        <x:v>1</x:v>
      </x:c>
      <x:c r="AE1891" s="43" t="n">
        <x:v>21</x:v>
      </x:c>
      <x:c r="AF1891" s="42" t="str">
        <x:v>P4 — БЕЗ ОТДЕЛЬНОЙ СТРАНИЦЫ</x:v>
      </x:c>
      <x:c r="AG1891" s="42" t="str">
        <x:v>action=NO_STANDALONE_PAGE; business_boundary=NO_STANDALONE_UNVERIFIED_BUSINESS; broad_result=170; rank_in_cluster=1</x:v>
      </x:c>
      <x:c r="AH18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1" s="42" t="str">
        <x:v>Stage-5:STEP8&gt;STEP10&gt;STEP11&gt;STEP12_CORRECTIONS&gt;STEP12_V6_TARGET_CONTRACT&gt;STEP14A_OVERLAY | Step-08:S05:result:170</x:v>
      </x:c>
    </x:row>
    <x:row r="1892" ht="30" customHeight="1">
      <x:c r="A1892" s="42" t="str">
        <x:v>PHR-96E99EAADFA8</x:v>
      </x:c>
      <x:c r="B1892" s="42" t="str">
        <x:v>поменять подоконник на пластиковом окне цена</x:v>
      </x:c>
      <x:c r="C1892" s="42" t="str">
        <x:v>ASSIGNED</x:v>
      </x:c>
      <x:c r="D1892" s="42" t="str">
        <x:v>ДА</x:v>
      </x:c>
      <x:c r="E1892" s="42" t="str">
        <x:v>Москва</x:v>
      </x:c>
      <x:c r="F1892" s="42" t="n">
        <x:v>213</x:v>
      </x:c>
      <x:c r="G1892" s="42" t="str">
        <x:v>DEVICE_ALL</x:v>
      </x:c>
      <x:c r="H1892" s="43" t="n">
        <x:v>16</x:v>
      </x:c>
      <x:c r="I1892" s="43" t="n">
        <x:v>0</x:v>
      </x:c>
      <x:c r="J1892" s="42" t="str">
        <x:v>BROAD_GETTOP_NO_OPERATORS__RESULT</x:v>
      </x:c>
      <x:c r="K1892" s="42" t="str">
        <x:v>MAX_PER_PHRASE_SEPARATELY_FOR_RESULT_AND_ASSOCIATION</x:v>
      </x:c>
      <x:c r="L1892" s="42" t="str">
        <x:v>S15</x:v>
      </x:c>
      <x:c r="M1892" s="43" t="n">
        <x:v>1</x:v>
      </x:c>
      <x:c r="N1892" s="42" t="str">
        <x:v>2026-08-29</x:v>
      </x:c>
      <x:c r="O1892" s="42" t="str">
        <x:v>WINDOWSILL_REPLACEMENT_SERVICE</x:v>
      </x:c>
      <x:c r="P1892" s="42" t="str">
        <x:v>Поменять подоконник на пластиковом окне цена</x:v>
      </x:c>
      <x:c r="Q1892" s="42" t="str">
        <x:v>поменять подоконник на пластиковом окне цена</x:v>
      </x:c>
      <x:c r="R1892" s="42" t="str">
        <x:v>order replacement/installation of a windowsill</x:v>
      </x:c>
      <x:c r="S1892" s="42" t="str">
        <x:v>SERVICE</x:v>
      </x:c>
      <x:c r="T1892" s="42" t="str">
        <x:v>IN_SCOPE</x:v>
      </x:c>
      <x:c r="U1892" s="42" t="str">
        <x:v>MEDIUM</x:v>
      </x:c>
      <x:c r="V1892" s="42" t="str">
        <x:v>НЕ БЫЛО СОХРАНЁННОГО URL</x:v>
      </x:c>
      <x:c r="W1892" s="42" t="str">
        <x:v>https://okno-msk.ru/uslugi/otdelka-otkosov/</x:v>
      </x:c>
      <x:c r="X1892" s="42" t="str">
        <x:v>https://okno-msk.ru/okna-rehau/aksessuary-dlya-okon/podokonniki/</x:v>
      </x:c>
      <x:c r="Y1892" s="42" t="str">
        <x:v>PRIMARY_EXISTING_SERVICE</x:v>
      </x:c>
      <x:c r="Z1892" s="42" t="str">
        <x:v>KEEP_EXISTING_STRUCTURE</x:v>
      </x:c>
      <x:c r="AA1892" s="42" t="str">
        <x:v>PROVISIONAL_PENDING_STEP13_CONFLICT_CHECK</x:v>
      </x:c>
      <x:c r="AB1892" s="42" t="str">
        <x:v>NONE</x:v>
      </x:c>
      <x:c r="AC1892" s="42" t="str">
        <x:v>REVIEW_SEARCH</x:v>
      </x:c>
      <x:c r="AD1892" s="43" t="n">
        <x:v>1</x:v>
      </x:c>
      <x:c r="AE1892" s="43" t="n">
        <x:v>15</x:v>
      </x:c>
      <x:c r="AF1892" s="42" t="str">
        <x:v>P3 — СОХРАНИТЬ / МАРШРУТИЗИРОВАТЬ</x:v>
      </x:c>
      <x:c r="AG1892" s="42" t="str">
        <x:v>action=KEEP_EXISTING_STRUCTURE; maturity=PROVISIONAL_PENDING_STEP13_CONFLICT_CHECK; uncertainty=NONE; broad_result=16; rank_in_cluster=1</x:v>
      </x:c>
      <x:c r="AH18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2" s="42" t="str">
        <x:v>Stage-5:STEP8&gt;STEP10&gt;STEP11&gt;STEP12_CORRECTIONS&gt;STEP12_V6_TARGET_CONTRACT&gt;STEP14A_OVERLAY | Step-08:S15:result:16</x:v>
      </x:c>
    </x:row>
    <x:row r="1893" ht="30" customHeight="1">
      <x:c r="A1893" s="42" t="str">
        <x:v>PHR-D22E801E168F</x:v>
      </x:c>
      <x:c r="B1893" s="42" t="str">
        <x:v>поменять прокладки на пластиковых окнах цена</x:v>
      </x:c>
      <x:c r="C1893" s="42" t="str">
        <x:v>ASSIGNED</x:v>
      </x:c>
      <x:c r="D1893" s="42" t="str">
        <x:v>ДА</x:v>
      </x:c>
      <x:c r="E1893" s="42" t="str">
        <x:v>Москва</x:v>
      </x:c>
      <x:c r="F1893" s="42" t="n">
        <x:v>213</x:v>
      </x:c>
      <x:c r="G1893" s="42" t="str">
        <x:v>DEVICE_ALL</x:v>
      </x:c>
      <x:c r="H1893" s="43" t="n">
        <x:v>9</x:v>
      </x:c>
      <x:c r="I1893" s="43" t="n">
        <x:v>0</x:v>
      </x:c>
      <x:c r="J1893" s="42" t="str">
        <x:v>BROAD_GETTOP_NO_OPERATORS__RESULT</x:v>
      </x:c>
      <x:c r="K1893" s="42" t="str">
        <x:v>MAX_PER_PHRASE_SEPARATELY_FOR_RESULT_AND_ASSOCIATION</x:v>
      </x:c>
      <x:c r="L1893" s="42" t="str">
        <x:v>S15</x:v>
      </x:c>
      <x:c r="M1893" s="43" t="n">
        <x:v>1</x:v>
      </x:c>
      <x:c r="N1893" s="42" t="str">
        <x:v>2026-08-29</x:v>
      </x:c>
      <x:c r="O1893" s="42" t="str">
        <x:v>WINDOW_REPAIR_SERVICE</x:v>
      </x:c>
      <x:c r="P1893" s="42" t="str">
        <x:v>Ремонт пластиковых окон</x:v>
      </x:c>
      <x:c r="Q1893" s="42" t="str">
        <x:v>ремонт пластиковых окон</x:v>
      </x:c>
      <x:c r="R1893" s="42" t="str">
        <x:v>professional window repair</x:v>
      </x:c>
      <x:c r="S1893" s="42" t="str">
        <x:v>SERVICE</x:v>
      </x:c>
      <x:c r="T1893" s="42" t="str">
        <x:v>IN_SCOPE</x:v>
      </x:c>
      <x:c r="U1893" s="42" t="str">
        <x:v>MEDIUM</x:v>
      </x:c>
      <x:c r="V1893" s="42" t="str">
        <x:v>https://okno-msk.ru/uslugi/remont-okon/</x:v>
      </x:c>
      <x:c r="W1893" s="42" t="str">
        <x:v>https://okno-msk.ru/uslugi/remont-okon/</x:v>
      </x:c>
      <x:c r="X1893" s="42" t="str">
        <x:v>НЕТ КАНОНИЧЕСКОЙ ПОДДЕРЖИВАЮЩЕЙ СТРАНИЦЫ</x:v>
      </x:c>
      <x:c r="Y1893" s="42" t="str">
        <x:v>BASE_UNIT_PENDING_ACTION_REEVALUATION</x:v>
      </x:c>
      <x:c r="Z1893" s="42" t="str">
        <x:v>KEEP_EXISTING_STRUCTURE</x:v>
      </x:c>
      <x:c r="AA1893" s="42" t="str">
        <x:v>PROVISIONAL_PENDING_STEP13_CONFLICT_CHECK</x:v>
      </x:c>
      <x:c r="AB1893" s="42" t="str">
        <x:v>NONE</x:v>
      </x:c>
      <x:c r="AC1893" s="42" t="str">
        <x:v>ORDINARY_SEARCH_ELIGIBLE</x:v>
      </x:c>
      <x:c r="AD1893" s="43" t="n">
        <x:v>106</x:v>
      </x:c>
      <x:c r="AE1893" s="43" t="n">
        <x:v>125</x:v>
      </x:c>
      <x:c r="AF1893" s="42" t="str">
        <x:v>P3 — СОХРАНИТЬ / МАРШРУТИЗИРОВАТЬ</x:v>
      </x:c>
      <x:c r="AG1893" s="42" t="str">
        <x:v>action=KEEP_EXISTING_STRUCTURE; maturity=PROVISIONAL_PENDING_STEP13_CONFLICT_CHECK; uncertainty=NONE; broad_result=9; rank_in_cluster=106</x:v>
      </x:c>
      <x:c r="AH18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3" s="42" t="str">
        <x:v>Stage-5:STEP8&gt;STEP10&gt;STEP11&gt;STEP12_CORRECTIONS&gt;STEP12_V6_TARGET_CONTRACT&gt;STEP14A_OVERLAY | Step-08:S15:result:9</x:v>
      </x:c>
    </x:row>
    <x:row r="1894" ht="30" customHeight="1">
      <x:c r="A1894" s="42" t="str">
        <x:v>PHR-577613208EFF</x:v>
      </x:c>
      <x:c r="B1894" s="42" t="str">
        <x:v>поменять резинки на пластиковых окнах цена</x:v>
      </x:c>
      <x:c r="C1894" s="42" t="str">
        <x:v>ASSIGNED</x:v>
      </x:c>
      <x:c r="D1894" s="42" t="str">
        <x:v>ДА</x:v>
      </x:c>
      <x:c r="E1894" s="42" t="str">
        <x:v>Москва</x:v>
      </x:c>
      <x:c r="F1894" s="42" t="n">
        <x:v>213</x:v>
      </x:c>
      <x:c r="G1894" s="42" t="str">
        <x:v>DEVICE_ALL</x:v>
      </x:c>
      <x:c r="H1894" s="43" t="n">
        <x:v>14</x:v>
      </x:c>
      <x:c r="I1894" s="43" t="n">
        <x:v>0</x:v>
      </x:c>
      <x:c r="J1894" s="42" t="str">
        <x:v>BROAD_GETTOP_NO_OPERATORS__RESULT</x:v>
      </x:c>
      <x:c r="K1894" s="42" t="str">
        <x:v>MAX_PER_PHRASE_SEPARATELY_FOR_RESULT_AND_ASSOCIATION</x:v>
      </x:c>
      <x:c r="L1894" s="42" t="str">
        <x:v>S15</x:v>
      </x:c>
      <x:c r="M1894" s="43" t="n">
        <x:v>1</x:v>
      </x:c>
      <x:c r="N1894" s="42" t="str">
        <x:v>2026-08-29</x:v>
      </x:c>
      <x:c r="O1894" s="42" t="str">
        <x:v>WINDOW_REPAIR_SERVICE</x:v>
      </x:c>
      <x:c r="P1894" s="42" t="str">
        <x:v>Ремонт пластиковых окон</x:v>
      </x:c>
      <x:c r="Q1894" s="42" t="str">
        <x:v>ремонт пластиковых окон</x:v>
      </x:c>
      <x:c r="R1894" s="42" t="str">
        <x:v>professional window repair</x:v>
      </x:c>
      <x:c r="S1894" s="42" t="str">
        <x:v>SERVICE</x:v>
      </x:c>
      <x:c r="T1894" s="42" t="str">
        <x:v>IN_SCOPE</x:v>
      </x:c>
      <x:c r="U1894" s="42" t="str">
        <x:v>MEDIUM</x:v>
      </x:c>
      <x:c r="V1894" s="42" t="str">
        <x:v>https://okno-msk.ru/uslugi/remont-okon/</x:v>
      </x:c>
      <x:c r="W1894" s="42" t="str">
        <x:v>https://okno-msk.ru/uslugi/remont-okon/</x:v>
      </x:c>
      <x:c r="X1894" s="42" t="str">
        <x:v>НЕТ КАНОНИЧЕСКОЙ ПОДДЕРЖИВАЮЩЕЙ СТРАНИЦЫ</x:v>
      </x:c>
      <x:c r="Y1894" s="42" t="str">
        <x:v>BASE_UNIT_PENDING_ACTION_REEVALUATION</x:v>
      </x:c>
      <x:c r="Z1894" s="42" t="str">
        <x:v>KEEP_EXISTING_STRUCTURE</x:v>
      </x:c>
      <x:c r="AA1894" s="42" t="str">
        <x:v>PROVISIONAL_PENDING_STEP13_CONFLICT_CHECK</x:v>
      </x:c>
      <x:c r="AB1894" s="42" t="str">
        <x:v>NONE</x:v>
      </x:c>
      <x:c r="AC1894" s="42" t="str">
        <x:v>REVIEW_SEARCH</x:v>
      </x:c>
      <x:c r="AD1894" s="43" t="n">
        <x:v>76</x:v>
      </x:c>
      <x:c r="AE1894" s="43" t="n">
        <x:v>90</x:v>
      </x:c>
      <x:c r="AF1894" s="42" t="str">
        <x:v>P3 — СОХРАНИТЬ / МАРШРУТИЗИРОВАТЬ</x:v>
      </x:c>
      <x:c r="AG1894" s="42" t="str">
        <x:v>action=KEEP_EXISTING_STRUCTURE; maturity=PROVISIONAL_PENDING_STEP13_CONFLICT_CHECK; uncertainty=NONE; broad_result=14; rank_in_cluster=76</x:v>
      </x:c>
      <x:c r="AH18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4" s="42" t="str">
        <x:v>Stage-5:STEP8&gt;STEP10&gt;STEP11&gt;STEP12_CORRECTIONS&gt;STEP12_V6_TARGET_CONTRACT&gt;STEP14A_OVERLAY | Step-08:S15:result:14</x:v>
      </x:c>
    </x:row>
    <x:row r="1895" ht="30" customHeight="1">
      <x:c r="A1895" s="42" t="str">
        <x:v>PHR-849BFFBDCCED</x:v>
      </x:c>
      <x:c r="B1895" s="42" t="str">
        <x:v>поменять резинки на пластиковых окнах цена москва</x:v>
      </x:c>
      <x:c r="C1895" s="42" t="str">
        <x:v>ASSIGNED</x:v>
      </x:c>
      <x:c r="D1895" s="42" t="str">
        <x:v>ДА</x:v>
      </x:c>
      <x:c r="E1895" s="42" t="str">
        <x:v>Москва</x:v>
      </x:c>
      <x:c r="F1895" s="42" t="n">
        <x:v>213</x:v>
      </x:c>
      <x:c r="G1895" s="42" t="str">
        <x:v>DEVICE_ALL</x:v>
      </x:c>
      <x:c r="H1895" s="43" t="n">
        <x:v>10</x:v>
      </x:c>
      <x:c r="I1895" s="43" t="n">
        <x:v>0</x:v>
      </x:c>
      <x:c r="J1895" s="42" t="str">
        <x:v>BROAD_GETTOP_NO_OPERATORS__RESULT</x:v>
      </x:c>
      <x:c r="K1895" s="42" t="str">
        <x:v>MAX_PER_PHRASE_SEPARATELY_FOR_RESULT_AND_ASSOCIATION</x:v>
      </x:c>
      <x:c r="L1895" s="42" t="str">
        <x:v>S15</x:v>
      </x:c>
      <x:c r="M1895" s="43" t="n">
        <x:v>1</x:v>
      </x:c>
      <x:c r="N1895" s="42" t="str">
        <x:v>2026-08-29</x:v>
      </x:c>
      <x:c r="O1895" s="42" t="str">
        <x:v>WINDOW_REPAIR_SERVICE</x:v>
      </x:c>
      <x:c r="P1895" s="42" t="str">
        <x:v>Ремонт пластиковых окон</x:v>
      </x:c>
      <x:c r="Q1895" s="42" t="str">
        <x:v>ремонт пластиковых окон</x:v>
      </x:c>
      <x:c r="R1895" s="42" t="str">
        <x:v>professional window repair</x:v>
      </x:c>
      <x:c r="S1895" s="42" t="str">
        <x:v>SERVICE</x:v>
      </x:c>
      <x:c r="T1895" s="42" t="str">
        <x:v>IN_SCOPE</x:v>
      </x:c>
      <x:c r="U1895" s="42" t="str">
        <x:v>MEDIUM</x:v>
      </x:c>
      <x:c r="V1895" s="42" t="str">
        <x:v>https://okno-msk.ru/uslugi/remont-okon/</x:v>
      </x:c>
      <x:c r="W1895" s="42" t="str">
        <x:v>https://okno-msk.ru/uslugi/remont-okon/</x:v>
      </x:c>
      <x:c r="X1895" s="42" t="str">
        <x:v>НЕТ КАНОНИЧЕСКОЙ ПОДДЕРЖИВАЮЩЕЙ СТРАНИЦЫ</x:v>
      </x:c>
      <x:c r="Y1895" s="42" t="str">
        <x:v>BASE_UNIT_PENDING_ACTION_REEVALUATION</x:v>
      </x:c>
      <x:c r="Z1895" s="42" t="str">
        <x:v>KEEP_EXISTING_STRUCTURE</x:v>
      </x:c>
      <x:c r="AA1895" s="42" t="str">
        <x:v>PROVISIONAL_PENDING_STEP13_CONFLICT_CHECK</x:v>
      </x:c>
      <x:c r="AB1895" s="42" t="str">
        <x:v>NONE</x:v>
      </x:c>
      <x:c r="AC1895" s="42" t="str">
        <x:v>REVIEW_SEARCH</x:v>
      </x:c>
      <x:c r="AD1895" s="43" t="n">
        <x:v>100</x:v>
      </x:c>
      <x:c r="AE1895" s="43" t="n">
        <x:v>117</x:v>
      </x:c>
      <x:c r="AF1895" s="42" t="str">
        <x:v>P3 — СОХРАНИТЬ / МАРШРУТИЗИРОВАТЬ</x:v>
      </x:c>
      <x:c r="AG1895" s="42" t="str">
        <x:v>action=KEEP_EXISTING_STRUCTURE; maturity=PROVISIONAL_PENDING_STEP13_CONFLICT_CHECK; uncertainty=NONE; broad_result=10; rank_in_cluster=100</x:v>
      </x:c>
      <x:c r="AH18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5" s="42" t="str">
        <x:v>Stage-5:STEP8&gt;STEP10&gt;STEP11&gt;STEP12_CORRECTIONS&gt;STEP12_V6_TARGET_CONTRACT&gt;STEP14A_OVERLAY | Step-08:S15:result:10</x:v>
      </x:c>
    </x:row>
    <x:row r="1896" ht="30" customHeight="1">
      <x:c r="A1896" s="42" t="str">
        <x:v>PHR-1C289636DA33</x:v>
      </x:c>
      <x:c r="B1896" s="42" t="str">
        <x:v>поменять стеклопакет на пластиковом окне цена</x:v>
      </x:c>
      <x:c r="C1896" s="42" t="str">
        <x:v>ASSIGNED</x:v>
      </x:c>
      <x:c r="D1896" s="42" t="str">
        <x:v>ДА</x:v>
      </x:c>
      <x:c r="E1896" s="42" t="str">
        <x:v>Москва</x:v>
      </x:c>
      <x:c r="F1896" s="42" t="n">
        <x:v>213</x:v>
      </x:c>
      <x:c r="G1896" s="42" t="str">
        <x:v>DEVICE_ALL</x:v>
      </x:c>
      <x:c r="H1896" s="43" t="n">
        <x:v>14</x:v>
      </x:c>
      <x:c r="I1896" s="43" t="n">
        <x:v>0</x:v>
      </x:c>
      <x:c r="J1896" s="42" t="str">
        <x:v>BROAD_GETTOP_NO_OPERATORS__RESULT</x:v>
      </x:c>
      <x:c r="K1896" s="42" t="str">
        <x:v>MAX_PER_PHRASE_SEPARATELY_FOR_RESULT_AND_ASSOCIATION</x:v>
      </x:c>
      <x:c r="L1896" s="42" t="str">
        <x:v>S15</x:v>
      </x:c>
      <x:c r="M1896" s="43" t="n">
        <x:v>1</x:v>
      </x:c>
      <x:c r="N1896" s="42" t="str">
        <x:v>2026-08-29</x:v>
      </x:c>
      <x:c r="O1896" s="42" t="str">
        <x:v>GLASS_UNIT_REPLACEMENT_SERVICE</x:v>
      </x:c>
      <x:c r="P1896" s="42" t="str">
        <x:v>Поменять стеклопакет на пластиковом окне цена</x:v>
      </x:c>
      <x:c r="Q1896" s="42" t="str">
        <x:v>поменять стеклопакет на пластиковом окне цена</x:v>
      </x:c>
      <x:c r="R1896" s="42" t="str">
        <x:v>order glazing-unit replacement</x:v>
      </x:c>
      <x:c r="S1896" s="42" t="str">
        <x:v>SERVICE</x:v>
      </x:c>
      <x:c r="T1896" s="42" t="str">
        <x:v>IN_SCOPE</x:v>
      </x:c>
      <x:c r="U1896" s="42" t="str">
        <x:v>MEDIUM</x:v>
      </x:c>
      <x:c r="V1896" s="42" t="str">
        <x:v>https://okno-msk.ru/okna-rehau/aksessuary-dlya-okon/</x:v>
      </x:c>
      <x:c r="W1896" s="42" t="str">
        <x:v>https://okno-msk.ru/uslugi/remont-okon/</x:v>
      </x:c>
      <x:c r="X1896" s="42" t="str">
        <x:v>https://okno-msk.ru/stati/kak-vybrat-steklopaket-dlya-plastikovogo-okna/</x:v>
      </x:c>
      <x:c r="Y1896" s="42" t="str">
        <x:v>PRIMARY_EXISTING_SERVICE</x:v>
      </x:c>
      <x:c r="Z1896" s="42" t="str">
        <x:v>KEEP_EXISTING_STRUCTURE</x:v>
      </x:c>
      <x:c r="AA1896" s="42" t="str">
        <x:v>PROVISIONAL_PENDING_STEP13_CONFLICT_CHECK</x:v>
      </x:c>
      <x:c r="AB1896" s="42" t="str">
        <x:v>NONE</x:v>
      </x:c>
      <x:c r="AC1896" s="42" t="str">
        <x:v>REVIEW_SEARCH</x:v>
      </x:c>
      <x:c r="AD1896" s="43" t="n">
        <x:v>1</x:v>
      </x:c>
      <x:c r="AE1896" s="43" t="n">
        <x:v>91</x:v>
      </x:c>
      <x:c r="AF1896" s="42" t="str">
        <x:v>P3 — СОХРАНИТЬ / МАРШРУТИЗИРОВАТЬ</x:v>
      </x:c>
      <x:c r="AG1896" s="42" t="str">
        <x:v>action=KEEP_EXISTING_STRUCTURE; maturity=PROVISIONAL_PENDING_STEP13_CONFLICT_CHECK; uncertainty=NONE; broad_result=14; rank_in_cluster=1</x:v>
      </x:c>
      <x:c r="AH18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6" s="42" t="str">
        <x:v>Stage-5:STEP8&gt;STEP10&gt;STEP11&gt;STEP12_CORRECTIONS&gt;STEP12_V6_TARGET_CONTRACT&gt;STEP14A_OVERLAY | Step-08:S15:result:14</x:v>
      </x:c>
    </x:row>
    <x:row r="1897" ht="30" customHeight="1">
      <x:c r="A1897" s="42" t="str">
        <x:v>PHR-B61CE5E59154</x:v>
      </x:c>
      <x:c r="B1897" s="42" t="str">
        <x:v>поменять уплотнители на пластиковых окнах цена</x:v>
      </x:c>
      <x:c r="C1897" s="42" t="str">
        <x:v>ASSIGNED</x:v>
      </x:c>
      <x:c r="D1897" s="42" t="str">
        <x:v>ДА</x:v>
      </x:c>
      <x:c r="E1897" s="42" t="str">
        <x:v>Москва</x:v>
      </x:c>
      <x:c r="F1897" s="42" t="n">
        <x:v>213</x:v>
      </x:c>
      <x:c r="G1897" s="42" t="str">
        <x:v>DEVICE_ALL</x:v>
      </x:c>
      <x:c r="H1897" s="43" t="n">
        <x:v>10</x:v>
      </x:c>
      <x:c r="I1897" s="43" t="n">
        <x:v>0</x:v>
      </x:c>
      <x:c r="J1897" s="42" t="str">
        <x:v>BROAD_GETTOP_NO_OPERATORS__RESULT</x:v>
      </x:c>
      <x:c r="K1897" s="42" t="str">
        <x:v>MAX_PER_PHRASE_SEPARATELY_FOR_RESULT_AND_ASSOCIATION</x:v>
      </x:c>
      <x:c r="L1897" s="42" t="str">
        <x:v>S15</x:v>
      </x:c>
      <x:c r="M1897" s="43" t="n">
        <x:v>1</x:v>
      </x:c>
      <x:c r="N1897" s="42" t="str">
        <x:v>2026-08-29</x:v>
      </x:c>
      <x:c r="O1897" s="42" t="str">
        <x:v>WINDOW_COMPONENT_REPLACEMENT_SERVICE</x:v>
      </x:c>
      <x:c r="P1897" s="42" t="str">
        <x:v>Замена уплотнителя на пластиковых окнах цена</x:v>
      </x:c>
      <x:c r="Q1897" s="42" t="str">
        <x:v>замена уплотнителя на пластиковых окнах цена</x:v>
      </x:c>
      <x:c r="R1897" s="42" t="str">
        <x:v>order replacement of window hardware/seals/components</x:v>
      </x:c>
      <x:c r="S1897" s="42" t="str">
        <x:v>SERVICE</x:v>
      </x:c>
      <x:c r="T1897" s="42" t="str">
        <x:v>IN_SCOPE</x:v>
      </x:c>
      <x:c r="U1897" s="42" t="str">
        <x:v>MEDIUM</x:v>
      </x:c>
      <x:c r="V1897" s="42" t="str">
        <x:v>НЕ БЫЛО СОХРАНЁННОГО URL</x:v>
      </x:c>
      <x:c r="W1897" s="42" t="str">
        <x:v>https://okno-msk.ru/uslugi/remont-okon/</x:v>
      </x:c>
      <x:c r="X1897" s="42" t="str">
        <x:v>НЕТ КАНОНИЧЕСКОЙ ПОДДЕРЖИВАЮЩЕЙ СТРАНИЦЫ</x:v>
      </x:c>
      <x:c r="Y1897" s="42" t="str">
        <x:v>PRIMARY_EXISTING_SERVICE</x:v>
      </x:c>
      <x:c r="Z1897" s="42" t="str">
        <x:v>KEEP_EXISTING_STRUCTURE</x:v>
      </x:c>
      <x:c r="AA1897" s="42" t="str">
        <x:v>PROVISIONAL_PENDING_STEP13_CONFLICT_CHECK</x:v>
      </x:c>
      <x:c r="AB1897" s="42" t="str">
        <x:v>NONE</x:v>
      </x:c>
      <x:c r="AC1897" s="42" t="str">
        <x:v>REVIEW_SEARCH</x:v>
      </x:c>
      <x:c r="AD1897" s="43" t="n">
        <x:v>6</x:v>
      </x:c>
      <x:c r="AE1897" s="43" t="n">
        <x:v>118</x:v>
      </x:c>
      <x:c r="AF1897" s="42" t="str">
        <x:v>P3 — СОХРАНИТЬ / МАРШРУТИЗИРОВАТЬ</x:v>
      </x:c>
      <x:c r="AG1897" s="42" t="str">
        <x:v>action=KEEP_EXISTING_STRUCTURE; maturity=PROVISIONAL_PENDING_STEP13_CONFLICT_CHECK; uncertainty=NONE; broad_result=10; rank_in_cluster=6</x:v>
      </x:c>
      <x:c r="AH18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7" s="42" t="str">
        <x:v>Stage-5:STEP8&gt;STEP10&gt;STEP11&gt;STEP12_CORRECTIONS&gt;STEP12_V6_TARGET_CONTRACT&gt;STEP14A_OVERLAY | Step-08:S15:result:10</x:v>
      </x:c>
    </x:row>
    <x:row r="1898" ht="30" customHeight="1">
      <x:c r="A1898" s="42" t="str">
        <x:v>PHR-F2363E4F0CE7</x:v>
      </x:c>
      <x:c r="B1898" s="42" t="str">
        <x:v>поменять фурнитуру на пластиковом окне цена</x:v>
      </x:c>
      <x:c r="C1898" s="42" t="str">
        <x:v>ASSIGNED</x:v>
      </x:c>
      <x:c r="D1898" s="42" t="str">
        <x:v>ДА</x:v>
      </x:c>
      <x:c r="E1898" s="42" t="str">
        <x:v>Москва</x:v>
      </x:c>
      <x:c r="F1898" s="42" t="n">
        <x:v>213</x:v>
      </x:c>
      <x:c r="G1898" s="42" t="str">
        <x:v>DEVICE_ALL</x:v>
      </x:c>
      <x:c r="H1898" s="43" t="n">
        <x:v>5</x:v>
      </x:c>
      <x:c r="I1898" s="43" t="n">
        <x:v>0</x:v>
      </x:c>
      <x:c r="J1898" s="42" t="str">
        <x:v>BROAD_GETTOP_NO_OPERATORS__RESULT</x:v>
      </x:c>
      <x:c r="K1898" s="42" t="str">
        <x:v>MAX_PER_PHRASE_SEPARATELY_FOR_RESULT_AND_ASSOCIATION</x:v>
      </x:c>
      <x:c r="L1898" s="42" t="str">
        <x:v>S15</x:v>
      </x:c>
      <x:c r="M1898" s="43" t="n">
        <x:v>1</x:v>
      </x:c>
      <x:c r="N1898" s="42" t="str">
        <x:v>2026-08-29</x:v>
      </x:c>
      <x:c r="O1898" s="42" t="str">
        <x:v>WINDOW_COMPONENT_REPLACEMENT_SERVICE</x:v>
      </x:c>
      <x:c r="P1898" s="42" t="str">
        <x:v>Замена уплотнителя на пластиковых окнах цена</x:v>
      </x:c>
      <x:c r="Q1898" s="42" t="str">
        <x:v>замена уплотнителя на пластиковых окнах цена</x:v>
      </x:c>
      <x:c r="R1898" s="42" t="str">
        <x:v>order replacement of window hardware/seals/components</x:v>
      </x:c>
      <x:c r="S1898" s="42" t="str">
        <x:v>SERVICE</x:v>
      </x:c>
      <x:c r="T1898" s="42" t="str">
        <x:v>IN_SCOPE</x:v>
      </x:c>
      <x:c r="U1898" s="42" t="str">
        <x:v>MEDIUM</x:v>
      </x:c>
      <x:c r="V1898" s="42" t="str">
        <x:v>НЕ БЫЛО СОХРАНЁННОГО URL</x:v>
      </x:c>
      <x:c r="W1898" s="42" t="str">
        <x:v>https://okno-msk.ru/uslugi/remont-okon/</x:v>
      </x:c>
      <x:c r="X1898" s="42" t="str">
        <x:v>НЕТ КАНОНИЧЕСКОЙ ПОДДЕРЖИВАЮЩЕЙ СТРАНИЦЫ</x:v>
      </x:c>
      <x:c r="Y1898" s="42" t="str">
        <x:v>PRIMARY_EXISTING_SERVICE</x:v>
      </x:c>
      <x:c r="Z1898" s="42" t="str">
        <x:v>KEEP_EXISTING_STRUCTURE</x:v>
      </x:c>
      <x:c r="AA1898" s="42" t="str">
        <x:v>PROVISIONAL_PENDING_STEP13_CONFLICT_CHECK</x:v>
      </x:c>
      <x:c r="AB1898" s="42" t="str">
        <x:v>NONE</x:v>
      </x:c>
      <x:c r="AC1898" s="42" t="str">
        <x:v>REVIEW_SEARCH</x:v>
      </x:c>
      <x:c r="AD1898" s="43" t="n">
        <x:v>7</x:v>
      </x:c>
      <x:c r="AE1898" s="43" t="n">
        <x:v>176</x:v>
      </x:c>
      <x:c r="AF1898" s="42" t="str">
        <x:v>P3 — СОХРАНИТЬ / МАРШРУТИЗИРОВАТЬ</x:v>
      </x:c>
      <x:c r="AG1898" s="42" t="str">
        <x:v>action=KEEP_EXISTING_STRUCTURE; maturity=PROVISIONAL_PENDING_STEP13_CONFLICT_CHECK; uncertainty=NONE; broad_result=5; rank_in_cluster=7</x:v>
      </x:c>
      <x:c r="AH18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8" s="42" t="str">
        <x:v>Stage-5:STEP8&gt;STEP10&gt;STEP11&gt;STEP12_CORRECTIONS&gt;STEP12_V6_TARGET_CONTRACT&gt;STEP14A_OVERLAY | Step-08:S15:result:5</x:v>
      </x:c>
    </x:row>
    <x:row r="1899" ht="30" customHeight="1">
      <x:c r="A1899" s="42" t="str">
        <x:v>PHR-4C03E63A04D4</x:v>
      </x:c>
      <x:c r="B1899" s="42" t="str">
        <x:v>портальное остекление веранды</x:v>
      </x:c>
      <x:c r="C1899" s="42" t="str">
        <x:v>ASSIGNED</x:v>
      </x:c>
      <x:c r="D1899" s="42" t="str">
        <x:v>ДА</x:v>
      </x:c>
      <x:c r="E1899" s="42" t="str">
        <x:v>Москва</x:v>
      </x:c>
      <x:c r="F1899" s="42" t="n">
        <x:v>213</x:v>
      </x:c>
      <x:c r="G1899" s="42" t="str">
        <x:v>DEVICE_ALL</x:v>
      </x:c>
      <x:c r="H1899" s="43" t="n">
        <x:v>4</x:v>
      </x:c>
      <x:c r="I1899" s="43" t="n">
        <x:v>0</x:v>
      </x:c>
      <x:c r="J1899" s="42" t="str">
        <x:v>BROAD_GETTOP_NO_OPERATORS__RESULT</x:v>
      </x:c>
      <x:c r="K1899" s="42" t="str">
        <x:v>MAX_PER_PHRASE_SEPARATELY_FOR_RESULT_AND_ASSOCIATION</x:v>
      </x:c>
      <x:c r="L1899" s="42" t="str">
        <x:v>S10</x:v>
      </x:c>
      <x:c r="M1899" s="43" t="n">
        <x:v>1</x:v>
      </x:c>
      <x:c r="N1899" s="42" t="str">
        <x:v>2026-08-29</x:v>
      </x:c>
      <x:c r="O1899" s="42" t="str">
        <x:v>OUTDOOR_STRUCTURE_GLAZING</x:v>
      </x:c>
      <x:c r="P1899" s="42" t="str">
        <x:v>Остекление веранды</x:v>
      </x:c>
      <x:c r="Q1899" s="42" t="str">
        <x:v>остекление веранды</x:v>
      </x:c>
      <x:c r="R1899" s="42" t="str">
        <x:v>order glazing of veranda/terrace/gazebo/porch</x:v>
      </x:c>
      <x:c r="S1899" s="42" t="str">
        <x:v>SERVICE</x:v>
      </x:c>
      <x:c r="T1899" s="42" t="str">
        <x:v>IN_SCOPE</x:v>
      </x:c>
      <x:c r="U1899" s="42" t="str">
        <x:v>MEDIUM</x:v>
      </x:c>
      <x:c r="V1899" s="42" t="str">
        <x:v>https://okno-msk.ru/verandy/</x:v>
      </x:c>
      <x:c r="W1899" s="42" t="str">
        <x:v>https://okno-msk.ru/verandy/</x:v>
      </x:c>
      <x:c r="X1899" s="42" t="str">
        <x:v>https://okno-msk.ru/stati/vidy-i-tipy-ostekleniya-verandy-plyusy-i-minusy;https://okno-msk.ru/verandy/bezramnoe-osteklenie-verandy</x:v>
      </x:c>
      <x:c r="Y1899" s="42" t="str">
        <x:v>BASE_UNIT_PENDING_ACTION_REEVALUATION</x:v>
      </x:c>
      <x:c r="Z1899" s="42" t="str">
        <x:v>KEEP_EXISTING_STRUCTURE</x:v>
      </x:c>
      <x:c r="AA1899" s="42" t="str">
        <x:v>PROVISIONAL_PENDING_STEP13_CONFLICT_CHECK</x:v>
      </x:c>
      <x:c r="AB1899" s="42" t="str">
        <x:v>NONE</x:v>
      </x:c>
      <x:c r="AC1899" s="42" t="str">
        <x:v>ORDINARY_SEARCH_ELIGIBLE</x:v>
      </x:c>
      <x:c r="AD1899" s="43" t="n">
        <x:v>81</x:v>
      </x:c>
      <x:c r="AE1899" s="43" t="n">
        <x:v>93</x:v>
      </x:c>
      <x:c r="AF1899" s="42" t="str">
        <x:v>P3 — СОХРАНИТЬ / МАРШРУТИЗИРОВАТЬ</x:v>
      </x:c>
      <x:c r="AG1899" s="42" t="str">
        <x:v>action=KEEP_EXISTING_STRUCTURE; maturity=PROVISIONAL_PENDING_STEP13_CONFLICT_CHECK; uncertainty=NONE; broad_result=4; rank_in_cluster=81</x:v>
      </x:c>
      <x:c r="AH18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9" s="42" t="str">
        <x:v>Stage-5:STEP8&gt;STEP10&gt;STEP11&gt;STEP12_CORRECTIONS&gt;STEP12_V6_TARGET_CONTRACT&gt;STEP14A_OVERLAY | Step-08:S10:result:4</x:v>
      </x:c>
    </x:row>
    <x:row r="1900" ht="30" customHeight="1">
      <x:c r="A1900" s="42" t="str">
        <x:v>PHR-DB8605942801</x:v>
      </x:c>
      <x:c r="B1900" s="42" t="str">
        <x:v>после установки пластиковых окон</x:v>
      </x:c>
      <x:c r="C1900" s="42" t="str">
        <x:v>ASSIGNED</x:v>
      </x:c>
      <x:c r="D1900" s="42" t="str">
        <x:v>ДА</x:v>
      </x:c>
      <x:c r="E1900" s="42" t="str">
        <x:v>Москва</x:v>
      </x:c>
      <x:c r="F1900" s="42" t="n">
        <x:v>213</x:v>
      </x:c>
      <x:c r="G1900" s="42" t="str">
        <x:v>DEVICE_ALL</x:v>
      </x:c>
      <x:c r="H1900" s="43" t="n">
        <x:v>216</x:v>
      </x:c>
      <x:c r="I1900" s="43" t="n">
        <x:v>0</x:v>
      </x:c>
      <x:c r="J1900" s="42" t="str">
        <x:v>BROAD_GETTOP_NO_OPERATORS__RESULT</x:v>
      </x:c>
      <x:c r="K1900" s="42" t="str">
        <x:v>MAX_PER_PHRASE_SEPARATELY_FOR_RESULT_AND_ASSOCIATION</x:v>
      </x:c>
      <x:c r="L1900" s="42" t="str">
        <x:v>S13</x:v>
      </x:c>
      <x:c r="M1900" s="43" t="n">
        <x:v>1</x:v>
      </x:c>
      <x:c r="N1900" s="42" t="str">
        <x:v>2026-08-29</x:v>
      </x:c>
      <x:c r="O1900" s="42" t="str">
        <x:v>PVC_WINDOW_INSTALLATION_DIY</x:v>
      </x:c>
      <x:c r="P1900" s="42" t="str">
        <x:v>Как установить пластиковое окно</x:v>
      </x:c>
      <x:c r="Q1900" s="42" t="str">
        <x:v>как установить пластиковое окно</x:v>
      </x:c>
      <x:c r="R1900" s="42" t="str">
        <x:v>learn/install or remove PVC windows yourself</x:v>
      </x:c>
      <x:c r="S1900" s="42" t="str">
        <x:v>DIY_INFO</x:v>
      </x:c>
      <x:c r="T1900" s="42" t="str">
        <x:v>IN_SCOPE</x:v>
      </x:c>
      <x:c r="U1900" s="42" t="str">
        <x:v>MEDIUM</x:v>
      </x:c>
      <x:c r="V1900" s="42" t="str">
        <x:v>НЕ БЫЛО СОХРАНЁННОГО URL</x:v>
      </x:c>
      <x:c r="W1900" s="42" t="str">
        <x:v>https://okno-msk.ru/uslugi/ustanovka-okon/</x:v>
      </x:c>
      <x:c r="X1900" s="42" t="str">
        <x:v>НЕТ КАНОНИЧЕСКОЙ ПОДДЕРЖИВАЮЩЕЙ СТРАНИЦЫ</x:v>
      </x:c>
      <x:c r="Y1900" s="42" t="str">
        <x:v>NEW_INFORMATIONAL_CANDIDATE</x:v>
      </x:c>
      <x:c r="Z1900" s="42" t="str">
        <x:v>NO_STANDALONE_PAGE</x:v>
      </x:c>
      <x:c r="AA1900" s="42" t="str">
        <x:v>PROVISIONAL_PENDING_STEP13_CONFLICT_CHECK</x:v>
      </x:c>
      <x:c r="AB1900" s="42" t="str">
        <x:v>NONE</x:v>
      </x:c>
      <x:c r="AC1900" s="42" t="str">
        <x:v>REVIEW_SEARCH</x:v>
      </x:c>
      <x:c r="AD1900" s="43" t="n">
        <x:v>8</x:v>
      </x:c>
      <x:c r="AE1900" s="43" t="n">
        <x:v>24</x:v>
      </x:c>
      <x:c r="AF1900" s="42" t="str">
        <x:v>P4 — БЕЗ ОТДЕЛЬНОЙ СТРАНИЦЫ</x:v>
      </x:c>
      <x:c r="AG1900" s="42" t="str">
        <x:v>action=NO_STANDALONE_PAGE; business_boundary=IN_SCOPE; broad_result=216; rank_in_cluster=8</x:v>
      </x:c>
      <x:c r="AH19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0" s="42" t="str">
        <x:v>Stage-5:STEP8&gt;STEP10&gt;STEP11&gt;STEP12_CORRECTIONS&gt;STEP12_V6_TARGET_CONTRACT&gt;STEP14A_OVERLAY | Step-08:S13:result:216</x:v>
      </x:c>
    </x:row>
    <x:row r="1901" ht="30" customHeight="1">
      <x:c r="A1901" s="42" t="str">
        <x:v>PHR-B08A46BF8BC4</x:v>
      </x:c>
      <x:c r="B1901" s="42" t="str">
        <x:v>поставить окна в рассрочку</x:v>
      </x:c>
      <x:c r="C1901" s="42" t="str">
        <x:v>ASSIGNED</x:v>
      </x:c>
      <x:c r="D1901" s="42" t="str">
        <x:v>ДА</x:v>
      </x:c>
      <x:c r="E1901" s="42" t="str">
        <x:v>Москва</x:v>
      </x:c>
      <x:c r="F1901" s="42" t="n">
        <x:v>213</x:v>
      </x:c>
      <x:c r="G1901" s="42" t="str">
        <x:v>DEVICE_ALL</x:v>
      </x:c>
      <x:c r="H1901" s="43" t="n">
        <x:v>9</x:v>
      </x:c>
      <x:c r="I1901" s="43" t="n">
        <x:v>0</x:v>
      </x:c>
      <x:c r="J1901" s="42" t="str">
        <x:v>BROAD_GETTOP_NO_OPERATORS__RESULT</x:v>
      </x:c>
      <x:c r="K1901" s="42" t="str">
        <x:v>MAX_PER_PHRASE_SEPARATELY_FOR_RESULT_AND_ASSOCIATION</x:v>
      </x:c>
      <x:c r="L1901" s="42" t="str">
        <x:v>S16</x:v>
      </x:c>
      <x:c r="M1901" s="43" t="n">
        <x:v>1</x:v>
      </x:c>
      <x:c r="N1901" s="42" t="str">
        <x:v>2026-08-29</x:v>
      </x:c>
      <x:c r="O1901" s="42" t="str">
        <x:v>WINDOW_INSTALLATION_SERVICE__INSTALLMENT_CONDITION</x:v>
      </x:c>
      <x:c r="P1901" s="42" t="str">
        <x:v>Установка окон в рассрочку</x:v>
      </x:c>
      <x:c r="Q1901" s="42" t="str">
        <x:v>установка окон в рассрочку</x:v>
      </x:c>
      <x:c r="R1901" s="42" t="str">
        <x:v>professional window installation with instalment/credit condition</x:v>
      </x:c>
      <x:c r="S1901" s="42" t="str">
        <x:v>SERVICE</x:v>
      </x:c>
      <x:c r="T1901" s="42" t="str">
        <x:v>IN_SCOPE</x:v>
      </x:c>
      <x:c r="U1901" s="42" t="str">
        <x:v>MEDIUM</x:v>
      </x:c>
      <x:c r="V1901" s="42" t="str">
        <x:v>https://okno-msk.ru/uslugi/ustanovka-okon/</x:v>
      </x:c>
      <x:c r="W1901" s="42" t="str">
        <x:v>https://okno-msk.ru/uslugi/ustanovka-okon/</x:v>
      </x:c>
      <x:c r="X1901" s="42" t="str">
        <x:v>https://okno-msk.ru/uslugi/kredit-i-rassrochka/</x:v>
      </x:c>
      <x:c r="Y1901" s="42" t="str">
        <x:v>SUPPORTING_CROSS_CUTTING_UTILITY</x:v>
      </x:c>
      <x:c r="Z1901" s="42" t="str">
        <x:v>ROUTE_TO_EXISTING_PAGE_AS_SUBTASK</x:v>
      </x:c>
      <x:c r="AA1901" s="42" t="str">
        <x:v>PROVISIONAL_PENDING_STEP13_CONFLICT_CHECK</x:v>
      </x:c>
      <x:c r="AB1901" s="42" t="str">
        <x:v>NONE</x:v>
      </x:c>
      <x:c r="AC1901" s="42" t="str">
        <x:v>ORDINARY_SEARCH_ELIGIBLE</x:v>
      </x:c>
      <x:c r="AD1901" s="43" t="n">
        <x:v>3</x:v>
      </x:c>
      <x:c r="AE1901" s="43" t="n">
        <x:v>127</x:v>
      </x:c>
      <x:c r="AF1901" s="42" t="str">
        <x:v>P3 — СОХРАНИТЬ / МАРШРУТИЗИРОВАТЬ</x:v>
      </x:c>
      <x:c r="AG1901" s="42" t="str">
        <x:v>action=ROUTE_TO_EXISTING_PAGE_AS_SUBTASK; maturity=PROVISIONAL_PENDING_STEP13_CONFLICT_CHECK; uncertainty=NONE; broad_result=9; rank_in_cluster=3</x:v>
      </x:c>
      <x:c r="AH19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01" s="42" t="str">
        <x:v>Stage-5:STEP8&gt;STEP10&gt;STEP11&gt;STEP12_CORRECTIONS&gt;STEP12_V6_TARGET_CONTRACT&gt;STEP14A_OVERLAY | Step-08:S16:result:9</x:v>
      </x:c>
    </x:row>
    <x:row r="1902" ht="30" customHeight="1">
      <x:c r="A1902" s="42" t="str">
        <x:v>PHR-63F50B8B79B3</x:v>
      </x:c>
      <x:c r="B1902" s="42" t="str">
        <x:v>поставить пластиковое окно в рассрочку</x:v>
      </x:c>
      <x:c r="C1902" s="42" t="str">
        <x:v>ASSIGNED</x:v>
      </x:c>
      <x:c r="D1902" s="42" t="str">
        <x:v>ДА</x:v>
      </x:c>
      <x:c r="E1902" s="42" t="str">
        <x:v>Москва</x:v>
      </x:c>
      <x:c r="F1902" s="42" t="n">
        <x:v>213</x:v>
      </x:c>
      <x:c r="G1902" s="42" t="str">
        <x:v>DEVICE_ALL</x:v>
      </x:c>
      <x:c r="H1902" s="43" t="n">
        <x:v>3</x:v>
      </x:c>
      <x:c r="I1902" s="43" t="n">
        <x:v>0</x:v>
      </x:c>
      <x:c r="J1902" s="42" t="str">
        <x:v>BROAD_GETTOP_NO_OPERATORS__RESULT</x:v>
      </x:c>
      <x:c r="K1902" s="42" t="str">
        <x:v>MAX_PER_PHRASE_SEPARATELY_FOR_RESULT_AND_ASSOCIATION</x:v>
      </x:c>
      <x:c r="L1902" s="42" t="str">
        <x:v>S16</x:v>
      </x:c>
      <x:c r="M1902" s="43" t="n">
        <x:v>1</x:v>
      </x:c>
      <x:c r="N1902" s="42" t="str">
        <x:v>2026-08-29</x:v>
      </x:c>
      <x:c r="O1902" s="42" t="str">
        <x:v>WINDOW_INSTALLATION_SERVICE__INSTALLMENT_CONDITION</x:v>
      </x:c>
      <x:c r="P1902" s="42" t="str">
        <x:v>Установка окон в рассрочку</x:v>
      </x:c>
      <x:c r="Q1902" s="42" t="str">
        <x:v>установка окон в рассрочку</x:v>
      </x:c>
      <x:c r="R1902" s="42" t="str">
        <x:v>professional window installation with instalment/credit condition</x:v>
      </x:c>
      <x:c r="S1902" s="42" t="str">
        <x:v>SERVICE</x:v>
      </x:c>
      <x:c r="T1902" s="42" t="str">
        <x:v>IN_SCOPE</x:v>
      </x:c>
      <x:c r="U1902" s="42" t="str">
        <x:v>MEDIUM</x:v>
      </x:c>
      <x:c r="V1902" s="42" t="str">
        <x:v>https://okno-msk.ru/uslugi/ustanovka-okon/</x:v>
      </x:c>
      <x:c r="W1902" s="42" t="str">
        <x:v>https://okno-msk.ru/uslugi/ustanovka-okon/</x:v>
      </x:c>
      <x:c r="X1902" s="42" t="str">
        <x:v>https://okno-msk.ru/uslugi/kredit-i-rassrochka/</x:v>
      </x:c>
      <x:c r="Y1902" s="42" t="str">
        <x:v>SUPPORTING_CROSS_CUTTING_UTILITY</x:v>
      </x:c>
      <x:c r="Z1902" s="42" t="str">
        <x:v>ROUTE_TO_EXISTING_PAGE_AS_SUBTASK</x:v>
      </x:c>
      <x:c r="AA1902" s="42" t="str">
        <x:v>PROVISIONAL_PENDING_STEP13_CONFLICT_CHECK</x:v>
      </x:c>
      <x:c r="AB1902" s="42" t="str">
        <x:v>NONE</x:v>
      </x:c>
      <x:c r="AC1902" s="42" t="str">
        <x:v>ORDINARY_SEARCH_ELIGIBLE</x:v>
      </x:c>
      <x:c r="AD1902" s="43" t="n">
        <x:v>4</x:v>
      </x:c>
      <x:c r="AE1902" s="43" t="n">
        <x:v>135</x:v>
      </x:c>
      <x:c r="AF1902" s="42" t="str">
        <x:v>P3 — СОХРАНИТЬ / МАРШРУТИЗИРОВАТЬ</x:v>
      </x:c>
      <x:c r="AG1902" s="42" t="str">
        <x:v>action=ROUTE_TO_EXISTING_PAGE_AS_SUBTASK; maturity=PROVISIONAL_PENDING_STEP13_CONFLICT_CHECK; uncertainty=NONE; broad_result=3; rank_in_cluster=4</x:v>
      </x:c>
      <x:c r="AH19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02" s="42" t="str">
        <x:v>Stage-5:STEP8&gt;STEP10&gt;STEP11&gt;STEP12_CORRECTIONS&gt;STEP12_V6_TARGET_CONTRACT&gt;STEP14A_OVERLAY | Step-08:S16:result:3</x:v>
      </x:c>
    </x:row>
    <x:row r="1903" ht="30" customHeight="1">
      <x:c r="A1903" s="42" t="str">
        <x:v>PHR-A72A72B0824B</x:v>
      </x:c>
      <x:c r="B1903" s="42" t="str">
        <x:v>поставить пластиковые окна на кухне цена</x:v>
      </x:c>
      <x:c r="C1903" s="42" t="str">
        <x:v>ASSIGNED</x:v>
      </x:c>
      <x:c r="D1903" s="42" t="str">
        <x:v>ДА</x:v>
      </x:c>
      <x:c r="E1903" s="42" t="str">
        <x:v>Москва</x:v>
      </x:c>
      <x:c r="F1903" s="42" t="n">
        <x:v>213</x:v>
      </x:c>
      <x:c r="G1903" s="42" t="str">
        <x:v>DEVICE_ALL</x:v>
      </x:c>
      <x:c r="H1903" s="43" t="n">
        <x:v>4</x:v>
      </x:c>
      <x:c r="I1903" s="43" t="n">
        <x:v>0</x:v>
      </x:c>
      <x:c r="J1903" s="42" t="str">
        <x:v>BROAD_GETTOP_NO_OPERATORS__RESULT</x:v>
      </x:c>
      <x:c r="K1903" s="42" t="str">
        <x:v>MAX_PER_PHRASE_SEPARATELY_FOR_RESULT_AND_ASSOCIATION</x:v>
      </x:c>
      <x:c r="L1903" s="42" t="str">
        <x:v>S15</x:v>
      </x:c>
      <x:c r="M1903" s="43" t="n">
        <x:v>1</x:v>
      </x:c>
      <x:c r="N1903" s="42" t="str">
        <x:v>2026-08-29</x:v>
      </x:c>
      <x:c r="O1903" s="42" t="str">
        <x:v>WINDOW_INSTALLATION_SERVICE</x:v>
      </x:c>
      <x:c r="P1903" s="42" t="str">
        <x:v>Установка пластиковых окон</x:v>
      </x:c>
      <x:c r="Q1903" s="42" t="str">
        <x:v>установка пластиковых окон</x:v>
      </x:c>
      <x:c r="R1903" s="42" t="str">
        <x:v>professional window installation</x:v>
      </x:c>
      <x:c r="S1903" s="42" t="str">
        <x:v>SERVICE</x:v>
      </x:c>
      <x:c r="T1903" s="42" t="str">
        <x:v>IN_SCOPE</x:v>
      </x:c>
      <x:c r="U1903" s="42" t="str">
        <x:v>MEDIUM</x:v>
      </x:c>
      <x:c r="V1903" s="42" t="str">
        <x:v>https://okno-msk.ru/uslugi/ustanovka-okon/</x:v>
      </x:c>
      <x:c r="W1903" s="42" t="str">
        <x:v>https://okno-msk.ru/uslugi/ustanovka-okon/</x:v>
      </x:c>
      <x:c r="X1903" s="42" t="str">
        <x:v>НЕТ КАНОНИЧЕСКОЙ ПОДДЕРЖИВАЮЩЕЙ СТРАНИЦЫ</x:v>
      </x:c>
      <x:c r="Y1903" s="42" t="str">
        <x:v>BASE_UNIT_PENDING_ACTION_REEVALUATION</x:v>
      </x:c>
      <x:c r="Z1903" s="42" t="str">
        <x:v>KEEP_EXISTING_STRUCTURE</x:v>
      </x:c>
      <x:c r="AA1903" s="42" t="str">
        <x:v>PROVISIONAL_PENDING_STEP13_CONFLICT_CHECK</x:v>
      </x:c>
      <x:c r="AB1903" s="42" t="str">
        <x:v>NONE</x:v>
      </x:c>
      <x:c r="AC1903" s="42" t="str">
        <x:v>ORDINARY_SEARCH_ELIGIBLE</x:v>
      </x:c>
      <x:c r="AD1903" s="43" t="n">
        <x:v>98</x:v>
      </x:c>
      <x:c r="AE1903" s="43" t="n">
        <x:v>133</x:v>
      </x:c>
      <x:c r="AF1903" s="42" t="str">
        <x:v>P3 — СОХРАНИТЬ / МАРШРУТИЗИРОВАТЬ</x:v>
      </x:c>
      <x:c r="AG1903" s="42" t="str">
        <x:v>action=KEEP_EXISTING_STRUCTURE; maturity=PROVISIONAL_PENDING_STEP13_CONFLICT_CHECK; uncertainty=NONE; broad_result=4; rank_in_cluster=98</x:v>
      </x:c>
      <x:c r="AH19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03" s="42" t="str">
        <x:v>Stage-5:STEP8&gt;STEP10&gt;STEP11&gt;STEP12_CORRECTIONS&gt;STEP12_V6_TARGET_CONTRACT&gt;STEP14A_OVERLAY | Step-08:S15:result:4</x:v>
      </x:c>
    </x:row>
    <x:row r="1904" ht="30" customHeight="1">
      <x:c r="A1904" s="42" t="str">
        <x:v>PHR-2178B019CB1E</x:v>
      </x:c>
      <x:c r="B1904" s="42" t="str">
        <x:v>почему алюминиевые окна</x:v>
      </x:c>
      <x:c r="C1904" s="42" t="str">
        <x:v>ASSIGNED</x:v>
      </x:c>
      <x:c r="D1904" s="42" t="str">
        <x:v>ДА</x:v>
      </x:c>
      <x:c r="E1904" s="42" t="str">
        <x:v>Москва</x:v>
      </x:c>
      <x:c r="F1904" s="42" t="n">
        <x:v>213</x:v>
      </x:c>
      <x:c r="G1904" s="42" t="str">
        <x:v>DEVICE_ALL</x:v>
      </x:c>
      <x:c r="H1904" s="43" t="n">
        <x:v>34</x:v>
      </x:c>
      <x:c r="I1904" s="43" t="n">
        <x:v>0</x:v>
      </x:c>
      <x:c r="J1904" s="42" t="str">
        <x:v>BROAD_GETTOP_NO_OPERATORS__RESULT</x:v>
      </x:c>
      <x:c r="K1904" s="42" t="str">
        <x:v>MAX_PER_PHRASE_SEPARATELY_FOR_RESULT_AND_ASSOCIATION</x:v>
      </x:c>
      <x:c r="L1904" s="42" t="str">
        <x:v>S11</x:v>
      </x:c>
      <x:c r="M1904" s="43" t="n">
        <x:v>1</x:v>
      </x:c>
      <x:c r="N1904" s="42" t="str">
        <x:v>2026-08-29</x:v>
      </x:c>
      <x:c r="O1904" s="42" t="str">
        <x:v>ALUMINIUM_WINDOWS_COMMERCIAL</x:v>
      </x:c>
      <x:c r="P1904" s="42" t="str">
        <x:v>Алюминиевые окна</x:v>
      </x:c>
      <x:c r="Q1904" s="42" t="str">
        <x:v>алюминиевые окна</x:v>
      </x:c>
      <x:c r="R1904" s="42" t="str">
        <x:v>buy/order aluminium windows</x:v>
      </x:c>
      <x:c r="S1904" s="42" t="str">
        <x:v>COMMERCIAL</x:v>
      </x:c>
      <x:c r="T1904" s="42" t="str">
        <x:v>IN_SCOPE</x:v>
      </x:c>
      <x:c r="U1904" s="42" t="str">
        <x:v>MEDIUM</x:v>
      </x:c>
      <x:c r="V1904" s="42" t="str">
        <x:v>https://okno-msk.ru/alyuminievye-okna/</x:v>
      </x:c>
      <x:c r="W1904" s="42" t="str">
        <x:v>https://okno-msk.ru/alyuminievye-okna/</x:v>
      </x:c>
      <x:c r="X1904" s="42" t="str">
        <x:v>https://okno-msk.ru/alyuminievye-okna/provedal</x:v>
      </x:c>
      <x:c r="Y1904" s="42" t="str">
        <x:v>BASE_UNIT_PENDING_ACTION_REEVALUATION</x:v>
      </x:c>
      <x:c r="Z1904" s="42" t="str">
        <x:v>KEEP_EXISTING_STRUCTURE</x:v>
      </x:c>
      <x:c r="AA1904" s="42" t="str">
        <x:v>PROVISIONAL_PENDING_STEP13_CONFLICT_CHECK</x:v>
      </x:c>
      <x:c r="AB1904" s="42" t="str">
        <x:v>NONE</x:v>
      </x:c>
      <x:c r="AC1904" s="42" t="str">
        <x:v>REVIEW_SEARCH</x:v>
      </x:c>
      <x:c r="AD1904" s="43" t="n">
        <x:v>69</x:v>
      </x:c>
      <x:c r="AE1904" s="43" t="n">
        <x:v>85</x:v>
      </x:c>
      <x:c r="AF1904" s="42" t="str">
        <x:v>P3 — СОХРАНИТЬ / МАРШРУТИЗИРОВАТЬ</x:v>
      </x:c>
      <x:c r="AG1904" s="42" t="str">
        <x:v>action=KEEP_EXISTING_STRUCTURE; maturity=PROVISIONAL_PENDING_STEP13_CONFLICT_CHECK; uncertainty=NONE; broad_result=34; rank_in_cluster=69</x:v>
      </x:c>
      <x:c r="AH19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4" s="42" t="str">
        <x:v>Stage-5:STEP8&gt;STEP10&gt;STEP11&gt;STEP12_CORRECTIONS&gt;STEP12_V6_TARGET_CONTRACT&gt;STEP14A_OVERLAY | Step-08:S11:result:34</x:v>
      </x:c>
    </x:row>
    <x:row r="1905" ht="30" customHeight="1">
      <x:c r="A1905" s="42" t="str">
        <x:v>PHR-08C3016E413D</x:v>
      </x:c>
      <x:c r="B1905" s="42" t="str">
        <x:v>почему панорамные окна</x:v>
      </x:c>
      <x:c r="C1905" s="42" t="str">
        <x:v>ASSIGNED</x:v>
      </x:c>
      <x:c r="D1905" s="42" t="str">
        <x:v>ДА</x:v>
      </x:c>
      <x:c r="E1905" s="42" t="str">
        <x:v>Москва</x:v>
      </x:c>
      <x:c r="F1905" s="42" t="n">
        <x:v>213</x:v>
      </x:c>
      <x:c r="G1905" s="42" t="str">
        <x:v>DEVICE_ALL</x:v>
      </x:c>
      <x:c r="H1905" s="43" t="n">
        <x:v>29</x:v>
      </x:c>
      <x:c r="I1905" s="43" t="n">
        <x:v>0</x:v>
      </x:c>
      <x:c r="J1905" s="42" t="str">
        <x:v>BROAD_GETTOP_NO_OPERATORS__RESULT</x:v>
      </x:c>
      <x:c r="K1905" s="42" t="str">
        <x:v>MAX_PER_PHRASE_SEPARATELY_FOR_RESULT_AND_ASSOCIATION</x:v>
      </x:c>
      <x:c r="L1905" s="42" t="str">
        <x:v>P2-02</x:v>
      </x:c>
      <x:c r="M1905" s="43" t="n">
        <x:v>1</x:v>
      </x:c>
      <x:c r="N1905" s="42" t="str">
        <x:v>2026-08-28</x:v>
      </x:c>
      <x:c r="O1905" s="42" t="str">
        <x:v>PANORAMIC_WINDOW_TECH_INFO</x:v>
      </x:c>
      <x:c r="P1905" s="42" t="str">
        <x:v>Виды панорамных окон</x:v>
      </x:c>
      <x:c r="Q1905" s="42" t="str">
        <x:v>виды панорамных окон</x:v>
      </x:c>
      <x:c r="R1905" s="42" t="str">
        <x:v>understand panoramic-window types/properties</x:v>
      </x:c>
      <x:c r="S1905" s="42" t="str">
        <x:v>INFO</x:v>
      </x:c>
      <x:c r="T1905" s="42" t="str">
        <x:v>IN_SCOPE</x:v>
      </x:c>
      <x:c r="U1905" s="42" t="str">
        <x:v>MEDIUM</x:v>
      </x:c>
      <x:c r="V1905" s="42" t="str">
        <x:v>https://okno-msk.ru/stati/panoramnoe-osteklenie-eto-dan-mode-ili-praktichnoe-reshenie/</x:v>
      </x:c>
      <x:c r="W1905" s="42" t="str">
        <x:v>https://okno-msk.ru/stati/panoramnoe-osteklenie-eto-dan-mode-ili-praktichnoe-reshenie/</x:v>
      </x:c>
      <x:c r="X1905" s="42" t="str">
        <x:v>НЕТ КАНОНИЧЕСКОЙ ПОДДЕРЖИВАЮЩЕЙ СТРАНИЦЫ</x:v>
      </x:c>
      <x:c r="Y1905" s="42" t="str">
        <x:v>BASE_UNIT_PENDING_ACTION_REEVALUATION</x:v>
      </x:c>
      <x:c r="Z1905" s="42" t="str">
        <x:v>KEEP_EXISTING_STRUCTURE</x:v>
      </x:c>
      <x:c r="AA1905" s="42" t="str">
        <x:v>PROVISIONAL_PENDING_STEP13_CONFLICT_CHECK</x:v>
      </x:c>
      <x:c r="AB1905" s="42" t="str">
        <x:v>NONE</x:v>
      </x:c>
      <x:c r="AC1905" s="42" t="str">
        <x:v>REVIEW_SEARCH</x:v>
      </x:c>
      <x:c r="AD1905" s="43" t="n">
        <x:v>2</x:v>
      </x:c>
      <x:c r="AE1905" s="43" t="n">
        <x:v>8</x:v>
      </x:c>
      <x:c r="AF1905" s="42" t="str">
        <x:v>P3 — СОХРАНИТЬ / МАРШРУТИЗИРОВАТЬ</x:v>
      </x:c>
      <x:c r="AG1905" s="42" t="str">
        <x:v>action=KEEP_EXISTING_STRUCTURE; maturity=PROVISIONAL_PENDING_STEP13_CONFLICT_CHECK; uncertainty=NONE; broad_result=29; rank_in_cluster=2</x:v>
      </x:c>
      <x:c r="AH19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5" s="42" t="str">
        <x:v>Stage-5:STEP8&gt;STEP10&gt;STEP11&gt;STEP12_CORRECTIONS&gt;STEP12_V6_TARGET_CONTRACT&gt;STEP14A_OVERLAY | Step-08:P2-02:result:29</x:v>
      </x:c>
    </x:row>
    <x:row r="1906" ht="30" customHeight="1">
      <x:c r="A1906" s="42" t="str">
        <x:v>PHR-95DB23F89222</x:v>
      </x:c>
      <x:c r="B1906" s="42" t="str">
        <x:v>почему пластиковых окнах</x:v>
      </x:c>
      <x:c r="C1906" s="42" t="str">
        <x:v>ASSIGNED_HOLD</x:v>
      </x:c>
      <x:c r="D1906" s="42" t="str">
        <x:v>ДА</x:v>
      </x:c>
      <x:c r="E1906" s="42" t="str">
        <x:v>Москва</x:v>
      </x:c>
      <x:c r="F1906" s="42" t="n">
        <x:v>213</x:v>
      </x:c>
      <x:c r="G1906" s="42" t="str">
        <x:v>DEVICE_ALL</x:v>
      </x:c>
      <x:c r="H1906" s="43" t="n">
        <x:v>509</x:v>
      </x:c>
      <x:c r="I1906" s="43" t="n">
        <x:v>0</x:v>
      </x:c>
      <x:c r="J1906" s="42" t="str">
        <x:v>BROAD_GETTOP_NO_OPERATORS__RESULT</x:v>
      </x:c>
      <x:c r="K1906" s="42" t="str">
        <x:v>MAX_PER_PHRASE_SEPARATELY_FOR_RESULT_AND_ASSOCIATION</x:v>
      </x:c>
      <x:c r="L1906" s="42" t="str">
        <x:v>S01</x:v>
      </x:c>
      <x:c r="M1906" s="43" t="n">
        <x:v>1</x:v>
      </x:c>
      <x:c r="N1906" s="42" t="str">
        <x:v>2026-08-29</x:v>
      </x:c>
      <x:c r="O1906" s="42" t="str">
        <x:v>AMBIGUOUS_PVC_TECH_QUERY</x:v>
      </x:c>
      <x:c r="P1906" s="42" t="str">
        <x:v>Почему пластиковых окнах</x:v>
      </x:c>
      <x:c r="Q1906" s="42" t="str">
        <x:v>почему пластиковых окнах</x:v>
      </x:c>
      <x:c r="R1906" s="42" t="str">
        <x:v>resolve malformed/incomplete PVC-window technical query</x:v>
      </x:c>
      <x:c r="S1906" s="42" t="str">
        <x:v>AMBIGUOUS</x:v>
      </x:c>
      <x:c r="T1906" s="42" t="str">
        <x:v>DEFERRED_PENDING_MISSING_EVIDENCE</x:v>
      </x:c>
      <x:c r="U1906" s="42" t="str">
        <x:v>LOW</x:v>
      </x:c>
      <x:c r="V1906" s="42" t="str">
        <x:v>https://okno-msk.ru/stati/kak-vybrat-plastikovye-okna/</x:v>
      </x:c>
      <x:c r="W1906" s="42" t="str">
        <x:v>НЕТ ОТДЕЛЬНОЙ СТРАНИЦЫ — DEFER_PENDING_EVIDENCE</x:v>
      </x:c>
      <x:c r="X1906" s="42" t="str">
        <x:v>НЕТ КАНОНИЧЕСКОЙ ПОДДЕРЖИВАЮЩЕЙ СТРАНИЦЫ</x:v>
      </x:c>
      <x:c r="Y1906" s="42" t="str">
        <x:v>DEFERRED</x:v>
      </x:c>
      <x:c r="Z1906" s="42" t="str">
        <x:v>DEFER_PENDING_EVIDENCE</x:v>
      </x:c>
      <x:c r="AA1906" s="42" t="str">
        <x:v>DEFERRED_PENDING_MISSING_EVIDENCE</x:v>
      </x:c>
      <x:c r="AB1906" s="42" t="str">
        <x:v>HOLD</x:v>
      </x:c>
      <x:c r="AC1906" s="42" t="str">
        <x:v>REVIEW_SEARCH</x:v>
      </x:c>
      <x:c r="AD1906" s="43" t="n">
        <x:v>1</x:v>
      </x:c>
      <x:c r="AE1906" s="43" t="n">
        <x:v>4</x:v>
      </x:c>
      <x:c r="AF1906" s="42" t="str">
        <x:v>P0 — СНЯТЬ НЕОПРЕДЕЛЁННОСТЬ</x:v>
      </x:c>
      <x:c r="AG1906" s="42" t="str">
        <x:v>action=DEFER_PENDING_EVIDENCE; maturity=DEFERRED_PENDING_MISSING_EVIDENCE; uncertainty=HOLD; broad_result=509; rank_in_cluster=1</x:v>
      </x:c>
      <x:c r="AH190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906" s="42" t="str">
        <x:v>Stage-5:STEP8&gt;STEP10&gt;STEP11&gt;STEP12_CORRECTIONS&gt;STEP12_V6_TARGET_CONTRACT&gt;STEP14A_OVERLAY | Step-08:S01:result:509</x:v>
      </x:c>
    </x:row>
    <x:row r="1907" ht="30" customHeight="1">
      <x:c r="A1907" s="42" t="str">
        <x:v>PHR-F7BEBC177724</x:v>
      </x:c>
      <x:c r="B1907" s="42" t="str">
        <x:v>пошаговая инструкция установки пластиковых окон</x:v>
      </x:c>
      <x:c r="C1907" s="42" t="str">
        <x:v>ASSIGNED</x:v>
      </x:c>
      <x:c r="D1907" s="42" t="str">
        <x:v>ДА</x:v>
      </x:c>
      <x:c r="E1907" s="42" t="str">
        <x:v>Москва</x:v>
      </x:c>
      <x:c r="F1907" s="42" t="n">
        <x:v>213</x:v>
      </x:c>
      <x:c r="G1907" s="42" t="str">
        <x:v>DEVICE_ALL</x:v>
      </x:c>
      <x:c r="H1907" s="43" t="n">
        <x:v>111</x:v>
      </x:c>
      <x:c r="I1907" s="43" t="n">
        <x:v>0</x:v>
      </x:c>
      <x:c r="J1907" s="42" t="str">
        <x:v>BROAD_GETTOP_NO_OPERATORS__RESULT</x:v>
      </x:c>
      <x:c r="K1907" s="42" t="str">
        <x:v>MAX_PER_PHRASE_SEPARATELY_FOR_RESULT_AND_ASSOCIATION</x:v>
      </x:c>
      <x:c r="L1907" s="42" t="str">
        <x:v>S13</x:v>
      </x:c>
      <x:c r="M1907" s="43" t="n">
        <x:v>1</x:v>
      </x:c>
      <x:c r="N1907" s="42" t="str">
        <x:v>2026-08-29</x:v>
      </x:c>
      <x:c r="O1907" s="42" t="str">
        <x:v>PVC_WINDOW_INSTALLATION_DIY</x:v>
      </x:c>
      <x:c r="P1907" s="42" t="str">
        <x:v>Как установить пластиковое окно</x:v>
      </x:c>
      <x:c r="Q1907" s="42" t="str">
        <x:v>как установить пластиковое окно</x:v>
      </x:c>
      <x:c r="R1907" s="42" t="str">
        <x:v>learn/install or remove PVC windows yourself</x:v>
      </x:c>
      <x:c r="S1907" s="42" t="str">
        <x:v>DIY_INFO</x:v>
      </x:c>
      <x:c r="T1907" s="42" t="str">
        <x:v>IN_SCOPE</x:v>
      </x:c>
      <x:c r="U1907" s="42" t="str">
        <x:v>MEDIUM</x:v>
      </x:c>
      <x:c r="V1907" s="42" t="str">
        <x:v>НЕ БЫЛО СОХРАНЁННОГО URL</x:v>
      </x:c>
      <x:c r="W1907" s="42" t="str">
        <x:v>https://okno-msk.ru/uslugi/ustanovka-okon/</x:v>
      </x:c>
      <x:c r="X1907" s="42" t="str">
        <x:v>НЕТ КАНОНИЧЕСКОЙ ПОДДЕРЖИВАЮЩЕЙ СТРАНИЦЫ</x:v>
      </x:c>
      <x:c r="Y1907" s="42" t="str">
        <x:v>NEW_INFORMATIONAL_CANDIDATE</x:v>
      </x:c>
      <x:c r="Z1907" s="42" t="str">
        <x:v>NO_STANDALONE_PAGE</x:v>
      </x:c>
      <x:c r="AA1907" s="42" t="str">
        <x:v>PROVISIONAL_PENDING_STEP13_CONFLICT_CHECK</x:v>
      </x:c>
      <x:c r="AB1907" s="42" t="str">
        <x:v>NONE</x:v>
      </x:c>
      <x:c r="AC1907" s="42" t="str">
        <x:v>REVIEW_SEARCH</x:v>
      </x:c>
      <x:c r="AD1907" s="43" t="n">
        <x:v>15</x:v>
      </x:c>
      <x:c r="AE1907" s="43" t="n">
        <x:v>49</x:v>
      </x:c>
      <x:c r="AF1907" s="42" t="str">
        <x:v>P4 — БЕЗ ОТДЕЛЬНОЙ СТРАНИЦЫ</x:v>
      </x:c>
      <x:c r="AG1907" s="42" t="str">
        <x:v>action=NO_STANDALONE_PAGE; business_boundary=IN_SCOPE; broad_result=111; rank_in_cluster=15</x:v>
      </x:c>
      <x:c r="AH19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7" s="42" t="str">
        <x:v>Stage-5:STEP8&gt;STEP10&gt;STEP11&gt;STEP12_CORRECTIONS&gt;STEP12_V6_TARGET_CONTRACT&gt;STEP14A_OVERLAY | Step-08:S13:result:111</x:v>
      </x:c>
    </x:row>
    <x:row r="1908" ht="30" customHeight="1">
      <x:c r="A1908" s="42" t="str">
        <x:v>PHR-53B8EA5AA9FA</x:v>
      </x:c>
      <x:c r="B1908" s="42" t="str">
        <x:v>пошаговая установка пластиковых окон</x:v>
      </x:c>
      <x:c r="C1908" s="42" t="str">
        <x:v>ASSIGNED</x:v>
      </x:c>
      <x:c r="D1908" s="42" t="str">
        <x:v>ДА</x:v>
      </x:c>
      <x:c r="E1908" s="42" t="str">
        <x:v>Москва</x:v>
      </x:c>
      <x:c r="F1908" s="42" t="n">
        <x:v>213</x:v>
      </x:c>
      <x:c r="G1908" s="42" t="str">
        <x:v>DEVICE_ALL</x:v>
      </x:c>
      <x:c r="H1908" s="43" t="n">
        <x:v>132</x:v>
      </x:c>
      <x:c r="I1908" s="43" t="n">
        <x:v>0</x:v>
      </x:c>
      <x:c r="J1908" s="42" t="str">
        <x:v>BROAD_GETTOP_NO_OPERATORS__RESULT</x:v>
      </x:c>
      <x:c r="K1908" s="42" t="str">
        <x:v>MAX_PER_PHRASE_SEPARATELY_FOR_RESULT_AND_ASSOCIATION</x:v>
      </x:c>
      <x:c r="L1908" s="42" t="str">
        <x:v>S13</x:v>
      </x:c>
      <x:c r="M1908" s="43" t="n">
        <x:v>1</x:v>
      </x:c>
      <x:c r="N1908" s="42" t="str">
        <x:v>2026-08-29</x:v>
      </x:c>
      <x:c r="O1908" s="42" t="str">
        <x:v>PVC_WINDOW_INSTALLATION_DIY</x:v>
      </x:c>
      <x:c r="P1908" s="42" t="str">
        <x:v>Как установить пластиковое окно</x:v>
      </x:c>
      <x:c r="Q1908" s="42" t="str">
        <x:v>как установить пластиковое окно</x:v>
      </x:c>
      <x:c r="R1908" s="42" t="str">
        <x:v>learn/install or remove PVC windows yourself</x:v>
      </x:c>
      <x:c r="S1908" s="42" t="str">
        <x:v>DIY_INFO</x:v>
      </x:c>
      <x:c r="T1908" s="42" t="str">
        <x:v>IN_SCOPE</x:v>
      </x:c>
      <x:c r="U1908" s="42" t="str">
        <x:v>MEDIUM</x:v>
      </x:c>
      <x:c r="V1908" s="42" t="str">
        <x:v>НЕ БЫЛО СОХРАНЁННОГО URL</x:v>
      </x:c>
      <x:c r="W1908" s="42" t="str">
        <x:v>https://okno-msk.ru/uslugi/ustanovka-okon/</x:v>
      </x:c>
      <x:c r="X1908" s="42" t="str">
        <x:v>НЕТ КАНОНИЧЕСКОЙ ПОДДЕРЖИВАЮЩЕЙ СТРАНИЦЫ</x:v>
      </x:c>
      <x:c r="Y1908" s="42" t="str">
        <x:v>NEW_INFORMATIONAL_CANDIDATE</x:v>
      </x:c>
      <x:c r="Z1908" s="42" t="str">
        <x:v>NO_STANDALONE_PAGE</x:v>
      </x:c>
      <x:c r="AA1908" s="42" t="str">
        <x:v>PROVISIONAL_PENDING_STEP13_CONFLICT_CHECK</x:v>
      </x:c>
      <x:c r="AB1908" s="42" t="str">
        <x:v>NONE</x:v>
      </x:c>
      <x:c r="AC1908" s="42" t="str">
        <x:v>REVIEW_SEARCH</x:v>
      </x:c>
      <x:c r="AD1908" s="43" t="n">
        <x:v>12</x:v>
      </x:c>
      <x:c r="AE1908" s="43" t="n">
        <x:v>40</x:v>
      </x:c>
      <x:c r="AF1908" s="42" t="str">
        <x:v>P4 — БЕЗ ОТДЕЛЬНОЙ СТРАНИЦЫ</x:v>
      </x:c>
      <x:c r="AG1908" s="42" t="str">
        <x:v>action=NO_STANDALONE_PAGE; business_boundary=IN_SCOPE; broad_result=132; rank_in_cluster=12</x:v>
      </x:c>
      <x:c r="AH19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8" s="42" t="str">
        <x:v>Stage-5:STEP8&gt;STEP10&gt;STEP11&gt;STEP12_CORRECTIONS&gt;STEP12_V6_TARGET_CONTRACT&gt;STEP14A_OVERLAY | Step-08:S13:result:132</x:v>
      </x:c>
    </x:row>
    <x:row r="1909" ht="30" customHeight="1">
      <x:c r="A1909" s="42" t="str">
        <x:v>PHR-114694800443</x:v>
      </x:c>
      <x:c r="B1909" s="42" t="str">
        <x:v>пошаговая установка пластиковых окон своими руками</x:v>
      </x:c>
      <x:c r="C1909" s="42" t="str">
        <x:v>ASSIGNED</x:v>
      </x:c>
      <x:c r="D1909" s="42" t="str">
        <x:v>ДА</x:v>
      </x:c>
      <x:c r="E1909" s="42" t="str">
        <x:v>Москва</x:v>
      </x:c>
      <x:c r="F1909" s="42" t="n">
        <x:v>213</x:v>
      </x:c>
      <x:c r="G1909" s="42" t="str">
        <x:v>DEVICE_ALL</x:v>
      </x:c>
      <x:c r="H1909" s="43" t="n">
        <x:v>119</x:v>
      </x:c>
      <x:c r="I1909" s="43" t="n">
        <x:v>0</x:v>
      </x:c>
      <x:c r="J1909" s="42" t="str">
        <x:v>BROAD_GETTOP_NO_OPERATORS__RESULT</x:v>
      </x:c>
      <x:c r="K1909" s="42" t="str">
        <x:v>MAX_PER_PHRASE_SEPARATELY_FOR_RESULT_AND_ASSOCIATION</x:v>
      </x:c>
      <x:c r="L1909" s="42" t="str">
        <x:v>S13</x:v>
      </x:c>
      <x:c r="M1909" s="43" t="n">
        <x:v>1</x:v>
      </x:c>
      <x:c r="N1909" s="42" t="str">
        <x:v>2026-08-29</x:v>
      </x:c>
      <x:c r="O1909" s="42" t="str">
        <x:v>PVC_WINDOW_INSTALLATION_DIY</x:v>
      </x:c>
      <x:c r="P1909" s="42" t="str">
        <x:v>Как установить пластиковое окно</x:v>
      </x:c>
      <x:c r="Q1909" s="42" t="str">
        <x:v>как установить пластиковое окно</x:v>
      </x:c>
      <x:c r="R1909" s="42" t="str">
        <x:v>learn/install or remove PVC windows yourself</x:v>
      </x:c>
      <x:c r="S1909" s="42" t="str">
        <x:v>DIY_INFO</x:v>
      </x:c>
      <x:c r="T1909" s="42" t="str">
        <x:v>IN_SCOPE</x:v>
      </x:c>
      <x:c r="U1909" s="42" t="str">
        <x:v>MEDIUM</x:v>
      </x:c>
      <x:c r="V1909" s="42" t="str">
        <x:v>НЕ БЫЛО СОХРАНЁННОГО URL</x:v>
      </x:c>
      <x:c r="W1909" s="42" t="str">
        <x:v>https://okno-msk.ru/uslugi/ustanovka-okon/</x:v>
      </x:c>
      <x:c r="X1909" s="42" t="str">
        <x:v>НЕТ КАНОНИЧЕСКОЙ ПОДДЕРЖИВАЮЩЕЙ СТРАНИЦЫ</x:v>
      </x:c>
      <x:c r="Y1909" s="42" t="str">
        <x:v>NEW_INFORMATIONAL_CANDIDATE</x:v>
      </x:c>
      <x:c r="Z1909" s="42" t="str">
        <x:v>NO_STANDALONE_PAGE</x:v>
      </x:c>
      <x:c r="AA1909" s="42" t="str">
        <x:v>PROVISIONAL_PENDING_STEP13_CONFLICT_CHECK</x:v>
      </x:c>
      <x:c r="AB1909" s="42" t="str">
        <x:v>NONE</x:v>
      </x:c>
      <x:c r="AC1909" s="42" t="str">
        <x:v>REVIEW_SEARCH</x:v>
      </x:c>
      <x:c r="AD1909" s="43" t="n">
        <x:v>13</x:v>
      </x:c>
      <x:c r="AE1909" s="43" t="n">
        <x:v>45</x:v>
      </x:c>
      <x:c r="AF1909" s="42" t="str">
        <x:v>P4 — БЕЗ ОТДЕЛЬНОЙ СТРАНИЦЫ</x:v>
      </x:c>
      <x:c r="AG1909" s="42" t="str">
        <x:v>action=NO_STANDALONE_PAGE; business_boundary=IN_SCOPE; broad_result=119; rank_in_cluster=13</x:v>
      </x:c>
      <x:c r="AH19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9" s="42" t="str">
        <x:v>Stage-5:STEP8&gt;STEP10&gt;STEP11&gt;STEP12_CORRECTIONS&gt;STEP12_V6_TARGET_CONTRACT&gt;STEP14A_OVERLAY | Step-08:S13:result:119</x:v>
      </x:c>
    </x:row>
    <x:row r="1910" ht="30" customHeight="1">
      <x:c r="A1910" s="42" t="str">
        <x:v>PHR-EB70013528CB</x:v>
      </x:c>
      <x:c r="B1910" s="42" t="str">
        <x:v>правильная установка пластиковых окон</x:v>
      </x:c>
      <x:c r="C1910" s="42" t="str">
        <x:v>ASSIGNED</x:v>
      </x:c>
      <x:c r="D1910" s="42" t="str">
        <x:v>ДА</x:v>
      </x:c>
      <x:c r="E1910" s="42" t="str">
        <x:v>Москва</x:v>
      </x:c>
      <x:c r="F1910" s="42" t="n">
        <x:v>213</x:v>
      </x:c>
      <x:c r="G1910" s="42" t="str">
        <x:v>DEVICE_ALL</x:v>
      </x:c>
      <x:c r="H1910" s="43" t="n">
        <x:v>115</x:v>
      </x:c>
      <x:c r="I1910" s="43" t="n">
        <x:v>0</x:v>
      </x:c>
      <x:c r="J1910" s="42" t="str">
        <x:v>BROAD_GETTOP_NO_OPERATORS__RESULT</x:v>
      </x:c>
      <x:c r="K1910" s="42" t="str">
        <x:v>MAX_PER_PHRASE_SEPARATELY_FOR_RESULT_AND_ASSOCIATION</x:v>
      </x:c>
      <x:c r="L1910" s="42" t="str">
        <x:v>S13</x:v>
      </x:c>
      <x:c r="M1910" s="43" t="n">
        <x:v>1</x:v>
      </x:c>
      <x:c r="N1910" s="42" t="str">
        <x:v>2026-08-29</x:v>
      </x:c>
      <x:c r="O1910" s="42" t="str">
        <x:v>PVC_WINDOW_INSTALLATION_DIY</x:v>
      </x:c>
      <x:c r="P1910" s="42" t="str">
        <x:v>Как установить пластиковое окно</x:v>
      </x:c>
      <x:c r="Q1910" s="42" t="str">
        <x:v>как установить пластиковое окно</x:v>
      </x:c>
      <x:c r="R1910" s="42" t="str">
        <x:v>learn/install or remove PVC windows yourself</x:v>
      </x:c>
      <x:c r="S1910" s="42" t="str">
        <x:v>DIY_INFO</x:v>
      </x:c>
      <x:c r="T1910" s="42" t="str">
        <x:v>IN_SCOPE</x:v>
      </x:c>
      <x:c r="U1910" s="42" t="str">
        <x:v>MEDIUM</x:v>
      </x:c>
      <x:c r="V1910" s="42" t="str">
        <x:v>НЕ БЫЛО СОХРАНЁННОГО URL</x:v>
      </x:c>
      <x:c r="W1910" s="42" t="str">
        <x:v>https://okno-msk.ru/uslugi/ustanovka-okon/</x:v>
      </x:c>
      <x:c r="X1910" s="42" t="str">
        <x:v>НЕТ КАНОНИЧЕСКОЙ ПОДДЕРЖИВАЮЩЕЙ СТРАНИЦЫ</x:v>
      </x:c>
      <x:c r="Y1910" s="42" t="str">
        <x:v>NEW_INFORMATIONAL_CANDIDATE</x:v>
      </x:c>
      <x:c r="Z1910" s="42" t="str">
        <x:v>NO_STANDALONE_PAGE</x:v>
      </x:c>
      <x:c r="AA1910" s="42" t="str">
        <x:v>PROVISIONAL_PENDING_STEP13_CONFLICT_CHECK</x:v>
      </x:c>
      <x:c r="AB1910" s="42" t="str">
        <x:v>NONE</x:v>
      </x:c>
      <x:c r="AC1910" s="42" t="str">
        <x:v>REVIEW_SEARCH</x:v>
      </x:c>
      <x:c r="AD1910" s="43" t="n">
        <x:v>14</x:v>
      </x:c>
      <x:c r="AE1910" s="43" t="n">
        <x:v>46</x:v>
      </x:c>
      <x:c r="AF1910" s="42" t="str">
        <x:v>P4 — БЕЗ ОТДЕЛЬНОЙ СТРАНИЦЫ</x:v>
      </x:c>
      <x:c r="AG1910" s="42" t="str">
        <x:v>action=NO_STANDALONE_PAGE; business_boundary=IN_SCOPE; broad_result=115; rank_in_cluster=14</x:v>
      </x:c>
      <x:c r="AH19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0" s="42" t="str">
        <x:v>Stage-5:STEP8&gt;STEP10&gt;STEP11&gt;STEP12_CORRECTIONS&gt;STEP12_V6_TARGET_CONTRACT&gt;STEP14A_OVERLAY | Step-08:S13:result:115</x:v>
      </x:c>
    </x:row>
    <x:row r="1911" ht="30" customHeight="1">
      <x:c r="A1911" s="42" t="str">
        <x:v>PHR-5590D9DDC79C</x:v>
      </x:c>
      <x:c r="B1911" s="42" t="str">
        <x:v>правильные пластиковые окна</x:v>
      </x:c>
      <x:c r="C1911" s="42" t="str">
        <x:v>ASSIGNED</x:v>
      </x:c>
      <x:c r="D1911" s="42" t="str">
        <x:v>ДА</x:v>
      </x:c>
      <x:c r="E1911" s="42" t="str">
        <x:v>Москва</x:v>
      </x:c>
      <x:c r="F1911" s="42" t="n">
        <x:v>213</x:v>
      </x:c>
      <x:c r="G1911" s="42" t="str">
        <x:v>DEVICE_ALL</x:v>
      </x:c>
      <x:c r="H1911" s="43" t="n">
        <x:v>1285</x:v>
      </x:c>
      <x:c r="I1911" s="43" t="n">
        <x:v>0</x:v>
      </x:c>
      <x:c r="J1911" s="42" t="str">
        <x:v>BROAD_GETTOP_NO_OPERATORS__RESULT</x:v>
      </x:c>
      <x:c r="K1911" s="42" t="str">
        <x:v>MAX_PER_PHRASE_SEPARATELY_FOR_RESULT_AND_ASSOCIATION</x:v>
      </x:c>
      <x:c r="L1911" s="42" t="str">
        <x:v>S01</x:v>
      </x:c>
      <x:c r="M1911" s="43" t="n">
        <x:v>1</x:v>
      </x:c>
      <x:c r="N1911" s="42" t="str">
        <x:v>2026-08-29</x:v>
      </x:c>
      <x:c r="O1911" s="42" t="str">
        <x:v>PVC_WINDOWS_COMMERCIAL</x:v>
      </x:c>
      <x:c r="P1911" s="42" t="str">
        <x:v>Пластиковые окна</x:v>
      </x:c>
      <x:c r="Q1911" s="42" t="str">
        <x:v>пластиковые окна</x:v>
      </x:c>
      <x:c r="R1911" s="42" t="str">
        <x:v>buy/order PVC windows</x:v>
      </x:c>
      <x:c r="S1911" s="42" t="str">
        <x:v>COMMERCIAL</x:v>
      </x:c>
      <x:c r="T1911" s="42" t="str">
        <x:v>IN_SCOPE</x:v>
      </x:c>
      <x:c r="U1911" s="42" t="str">
        <x:v>MEDIUM</x:v>
      </x:c>
      <x:c r="V1911" s="42" t="str">
        <x:v>https://okno-msk.ru/okna-rehau/</x:v>
      </x:c>
      <x:c r="W1911" s="42" t="str">
        <x:v>https://okno-msk.ru/okna-rehau/</x:v>
      </x:c>
      <x:c r="X1911" s="42" t="str">
        <x:v>https://okno-msk.ru/okna-rehau/po-tipu-doma/okna-na-kuhnyu;https://okno-msk.ru/okna-rehau/tipovye-razmery;https://okno-msk.ru/okna-rehau/tipovye-razmery/katalog-tipovyh-okon</x:v>
      </x:c>
      <x:c r="Y1911" s="42" t="str">
        <x:v>BASE_UNIT_PENDING_ACTION_REEVALUATION</x:v>
      </x:c>
      <x:c r="Z1911" s="42" t="str">
        <x:v>KEEP_EXISTING_STRUCTURE</x:v>
      </x:c>
      <x:c r="AA1911" s="42" t="str">
        <x:v>PROVISIONAL_PENDING_STEP13_CONFLICT_CHECK</x:v>
      </x:c>
      <x:c r="AB1911" s="42" t="str">
        <x:v>NONE</x:v>
      </x:c>
      <x:c r="AC1911" s="42" t="str">
        <x:v>ORDINARY_SEARCH_ELIGIBLE</x:v>
      </x:c>
      <x:c r="AD1911" s="43" t="n">
        <x:v>30</x:v>
      </x:c>
      <x:c r="AE1911" s="43" t="n">
        <x:v>34</x:v>
      </x:c>
      <x:c r="AF1911" s="42" t="str">
        <x:v>P3 — СОХРАНИТЬ / МАРШРУТИЗИРОВАТЬ</x:v>
      </x:c>
      <x:c r="AG1911" s="42" t="str">
        <x:v>action=KEEP_EXISTING_STRUCTURE; maturity=PROVISIONAL_PENDING_STEP13_CONFLICT_CHECK; uncertainty=NONE; broad_result=1285; rank_in_cluster=30</x:v>
      </x:c>
      <x:c r="AH19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1" s="42" t="str">
        <x:v>Stage-5:STEP8&gt;STEP10&gt;STEP11&gt;STEP12_CORRECTIONS&gt;STEP12_V6_TARGET_CONTRACT&gt;STEP14A_OVERLAY | Step-08:S01:result:1285</x:v>
      </x:c>
    </x:row>
    <x:row r="1912" ht="30" customHeight="1">
      <x:c r="A1912" s="42" t="str">
        <x:v>PHR-171E87A01B8E</x:v>
      </x:c>
      <x:c r="B1912" s="42" t="str">
        <x:v>предлоги во французском языке</x:v>
      </x:c>
      <x:c r="C1912" s="42" t="str">
        <x:v>EXCLUDED_PRESERVED</x:v>
      </x:c>
      <x:c r="D1912" s="42" t="str">
        <x:v>НЕТ</x:v>
      </x:c>
      <x:c r="E1912" s="42" t="str">
        <x:v>Москва</x:v>
      </x:c>
      <x:c r="F1912" s="42" t="n">
        <x:v>213</x:v>
      </x:c>
      <x:c r="G1912" s="42" t="str">
        <x:v>DEVICE_ALL</x:v>
      </x:c>
      <x:c r="H1912" s="43" t="n">
        <x:v>0</x:v>
      </x:c>
      <x:c r="I1912" s="43" t="n">
        <x:v>99</x:v>
      </x:c>
      <x:c r="J1912" s="42" t="str">
        <x:v>BROAD_GETTOP_NO_OPERATORS__ASSOCIATION_ONLY</x:v>
      </x:c>
      <x:c r="K1912" s="42" t="str">
        <x:v>MAX_PER_PHRASE_SEPARATELY_FOR_RESULT_AND_ASSOCIATION</x:v>
      </x:c>
      <x:c r="L1912" s="42" t="str">
        <x:v>S03</x:v>
      </x:c>
      <x:c r="M1912" s="43" t="n">
        <x:v>1</x:v>
      </x:c>
      <x:c r="N1912" s="42" t="str">
        <x:v>2026-08-29</x:v>
      </x:c>
      <x:c r="O1912" s="42" t="str">
        <x:v>НЕ ПРИМЕНИМО — ВНЕ АКТИВНОГО ЯДРА</x:v>
      </x:c>
      <x:c r="P1912" s="42" t="str">
        <x:v>НЕ ПРИМЕНИМО — ВНЕ АКТИВНОГО ЯДРА</x:v>
      </x:c>
      <x:c r="Q1912" s="42" t="str">
        <x:v>НЕ ПРИМЕНИМО — ВНЕ АКТИВНОГО ЯДРА</x:v>
      </x:c>
      <x:c r="R1912" s="42" t="str">
        <x:v>НЕ ПРИМЕНИМО — ВНЕ АКТИВНОГО ЯДРА</x:v>
      </x:c>
      <x:c r="S1912" s="42" t="str">
        <x:v>НЕ ПРИМЕНИМО — ВНЕ АКТИВНОГО ЯДРА</x:v>
      </x:c>
      <x:c r="T1912" s="42" t="str">
        <x:v>НЕ ПРИМЕНИМО — ВНЕ АКТИВНОГО ЯДРА</x:v>
      </x:c>
      <x:c r="U1912" s="42" t="str">
        <x:v>HIGH</x:v>
      </x:c>
      <x:c r="V1912" s="42" t="str">
        <x:v>НЕ ПРИМЕНИМО — ВНЕ АКТИВНОГО ЯДРА</x:v>
      </x:c>
      <x:c r="W1912" s="42" t="str">
        <x:v>НЕ ПРИМЕНИМО — ВНЕ АКТИВНОГО ЯДРА</x:v>
      </x:c>
      <x:c r="X1912" s="42" t="str">
        <x:v>НЕ ПРИМЕНИМО — ВНЕ АКТИВНОГО ЯДРА</x:v>
      </x:c>
      <x:c r="Y1912" s="42" t="str">
        <x:v>НЕ ПРИМЕНИМО — ВНЕ АКТИВНОГО ЯДРА</x:v>
      </x:c>
      <x:c r="Z1912" s="42" t="str">
        <x:v>НЕ ПРИМЕНИМО — ВНЕ АКТИВНОГО ЯДРА</x:v>
      </x:c>
      <x:c r="AA1912" s="42" t="str">
        <x:v>НЕ ПРИМЕНИМО — ВНЕ АКТИВНОГО ЯДРА</x:v>
      </x:c>
      <x:c r="AB1912" s="42" t="str">
        <x:v>RESOLVED_EXCLUSION</x:v>
      </x:c>
      <x:c r="AC1912" s="42" t="str">
        <x:v>NO_ACTIVE_SEARCH_ROUTE</x:v>
      </x:c>
      <x:c r="AD1912" s="43"/>
      <x:c r="AE1912" s="43"/>
      <x:c r="AF1912" s="42" t="str">
        <x:v>P5 — ВНЕ РАБОЧЕГО ЯДРА</x:v>
      </x:c>
      <x:c r="AG1912" s="42" t="str">
        <x:v>status=EXCLUDED_PRESERVED</x:v>
      </x:c>
      <x:c r="AH191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12" s="42" t="str">
        <x:v>Stage-5:STEP8&gt;STEP10/STEP11_AS_APPLICABLE | Step-08:S03:association:99</x:v>
      </x:c>
    </x:row>
    <x:row r="1913" ht="30" customHeight="1">
      <x:c r="A1913" s="42" t="str">
        <x:v>PHR-DF84437E71FA</x:v>
      </x:c>
      <x:c r="B1913" s="42" t="str">
        <x:v>пресс рехау</x:v>
      </x:c>
      <x:c r="C1913" s="42" t="str">
        <x:v>EXCLUDED_PRESERVED</x:v>
      </x:c>
      <x:c r="D1913" s="42" t="str">
        <x:v>НЕТ</x:v>
      </x:c>
      <x:c r="E1913" s="42" t="str">
        <x:v>Москва</x:v>
      </x:c>
      <x:c r="F1913" s="42" t="n">
        <x:v>213</x:v>
      </x:c>
      <x:c r="G1913" s="42" t="str">
        <x:v>DEVICE_ALL</x:v>
      </x:c>
      <x:c r="H1913" s="43" t="n">
        <x:v>0</x:v>
      </x:c>
      <x:c r="I1913" s="43" t="n">
        <x:v>1003</x:v>
      </x:c>
      <x:c r="J1913" s="42" t="str">
        <x:v>BROAD_GETTOP_NO_OPERATORS__ASSOCIATION_ONLY</x:v>
      </x:c>
      <x:c r="K1913" s="42" t="str">
        <x:v>MAX_PER_PHRASE_SEPARATELY_FOR_RESULT_AND_ASSOCIATION</x:v>
      </x:c>
      <x:c r="L1913" s="42" t="str">
        <x:v>S02</x:v>
      </x:c>
      <x:c r="M1913" s="43" t="n">
        <x:v>1</x:v>
      </x:c>
      <x:c r="N1913" s="42" t="str">
        <x:v>2026-08-29</x:v>
      </x:c>
      <x:c r="O1913" s="42" t="str">
        <x:v>НЕ ПРИМЕНИМО — ВНЕ АКТИВНОГО ЯДРА</x:v>
      </x:c>
      <x:c r="P1913" s="42" t="str">
        <x:v>НЕ ПРИМЕНИМО — ВНЕ АКТИВНОГО ЯДРА</x:v>
      </x:c>
      <x:c r="Q1913" s="42" t="str">
        <x:v>НЕ ПРИМЕНИМО — ВНЕ АКТИВНОГО ЯДРА</x:v>
      </x:c>
      <x:c r="R1913" s="42" t="str">
        <x:v>НЕ ПРИМЕНИМО — ВНЕ АКТИВНОГО ЯДРА</x:v>
      </x:c>
      <x:c r="S1913" s="42" t="str">
        <x:v>НЕ ПРИМЕНИМО — ВНЕ АКТИВНОГО ЯДРА</x:v>
      </x:c>
      <x:c r="T1913" s="42" t="str">
        <x:v>НЕ ПРИМЕНИМО — ВНЕ АКТИВНОГО ЯДРА</x:v>
      </x:c>
      <x:c r="U1913" s="42" t="str">
        <x:v>HIGH</x:v>
      </x:c>
      <x:c r="V1913" s="42" t="str">
        <x:v>НЕ ПРИМЕНИМО — ВНЕ АКТИВНОГО ЯДРА</x:v>
      </x:c>
      <x:c r="W1913" s="42" t="str">
        <x:v>НЕ ПРИМЕНИМО — ВНЕ АКТИВНОГО ЯДРА</x:v>
      </x:c>
      <x:c r="X1913" s="42" t="str">
        <x:v>НЕ ПРИМЕНИМО — ВНЕ АКТИВНОГО ЯДРА</x:v>
      </x:c>
      <x:c r="Y1913" s="42" t="str">
        <x:v>НЕ ПРИМЕНИМО — ВНЕ АКТИВНОГО ЯДРА</x:v>
      </x:c>
      <x:c r="Z1913" s="42" t="str">
        <x:v>НЕ ПРИМЕНИМО — ВНЕ АКТИВНОГО ЯДРА</x:v>
      </x:c>
      <x:c r="AA1913" s="42" t="str">
        <x:v>НЕ ПРИМЕНИМО — ВНЕ АКТИВНОГО ЯДРА</x:v>
      </x:c>
      <x:c r="AB1913" s="42" t="str">
        <x:v>RESOLVED_EXCLUSION</x:v>
      </x:c>
      <x:c r="AC1913" s="42" t="str">
        <x:v>NO_ACTIVE_SEARCH_ROUTE</x:v>
      </x:c>
      <x:c r="AD1913" s="43"/>
      <x:c r="AE1913" s="43"/>
      <x:c r="AF1913" s="42" t="str">
        <x:v>P5 — ВНЕ РАБОЧЕГО ЯДРА</x:v>
      </x:c>
      <x:c r="AG1913" s="42" t="str">
        <x:v>status=EXCLUDED_PRESERVED</x:v>
      </x:c>
      <x:c r="AH191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13" s="42" t="str">
        <x:v>Stage-5:STEP8&gt;STEP10/STEP11_AS_APPLICABLE | Step-08:S02:association:1003</x:v>
      </x:c>
    </x:row>
    <x:row r="1914" ht="30" customHeight="1">
      <x:c r="A1914" s="42" t="str">
        <x:v>PHR-9F52CD6386C2</x:v>
      </x:c>
      <x:c r="B1914" s="42" t="str">
        <x:v>пример остекления веранды</x:v>
      </x:c>
      <x:c r="C1914" s="42" t="str">
        <x:v>ASSIGNED</x:v>
      </x:c>
      <x:c r="D1914" s="42" t="str">
        <x:v>ДА</x:v>
      </x:c>
      <x:c r="E1914" s="42" t="str">
        <x:v>Москва</x:v>
      </x:c>
      <x:c r="F1914" s="42" t="n">
        <x:v>213</x:v>
      </x:c>
      <x:c r="G1914" s="42" t="str">
        <x:v>DEVICE_ALL</x:v>
      </x:c>
      <x:c r="H1914" s="43" t="n">
        <x:v>9</x:v>
      </x:c>
      <x:c r="I1914" s="43" t="n">
        <x:v>0</x:v>
      </x:c>
      <x:c r="J1914" s="42" t="str">
        <x:v>BROAD_GETTOP_NO_OPERATORS__RESULT</x:v>
      </x:c>
      <x:c r="K1914" s="42" t="str">
        <x:v>MAX_PER_PHRASE_SEPARATELY_FOR_RESULT_AND_ASSOCIATION</x:v>
      </x:c>
      <x:c r="L1914" s="42" t="str">
        <x:v>S10</x:v>
      </x:c>
      <x:c r="M1914" s="43" t="n">
        <x:v>1</x:v>
      </x:c>
      <x:c r="N1914" s="42" t="str">
        <x:v>2026-08-29</x:v>
      </x:c>
      <x:c r="O1914" s="42" t="str">
        <x:v>GLAZING_DESIGN_INSPIRATION</x:v>
      </x:c>
      <x:c r="P1914" s="42" t="str">
        <x:v>Пластиковые окна фото</x:v>
      </x:c>
      <x:c r="Q1914" s="42" t="str">
        <x:v>пластиковые окна фото</x:v>
      </x:c>
      <x:c r="R1914" s="42" t="str">
        <x:v>view glazing/window design ideas, photos or examples</x:v>
      </x:c>
      <x:c r="S1914" s="42" t="str">
        <x:v>INFO</x:v>
      </x:c>
      <x:c r="T1914" s="42" t="str">
        <x:v>IN_SCOPE</x:v>
      </x:c>
      <x:c r="U1914" s="42" t="str">
        <x:v>MEDIUM</x:v>
      </x:c>
      <x:c r="V1914" s="42" t="str">
        <x:v>https://okno-msk.ru/nashi-raboty/</x:v>
      </x:c>
      <x:c r="W1914" s="42" t="str">
        <x:v>https://okno-msk.ru/nashi-raboty/</x:v>
      </x:c>
      <x:c r="X1914" s="42" t="str">
        <x:v>НЕТ КАНОНИЧЕСКОЙ ПОДДЕРЖИВАЮЩЕЙ СТРАНИЦЫ</x:v>
      </x:c>
      <x:c r="Y1914" s="42" t="str">
        <x:v>BASE_UNIT_PENDING_ACTION_REEVALUATION</x:v>
      </x:c>
      <x:c r="Z1914" s="42" t="str">
        <x:v>EXPAND_EXISTING_PAGE</x:v>
      </x:c>
      <x:c r="AA1914" s="42" t="str">
        <x:v>PROVISIONAL_PENDING_STEP13_CONFLICT_CHECK</x:v>
      </x:c>
      <x:c r="AB1914" s="42" t="str">
        <x:v>NONE</x:v>
      </x:c>
      <x:c r="AC1914" s="42" t="str">
        <x:v>semantic project labels/categories or filters that let users deliberately find balcony/veranda/panoramic/French examples</x:v>
      </x:c>
      <x:c r="AD1914" s="43" t="n">
        <x:v>22</x:v>
      </x:c>
      <x:c r="AE1914" s="43" t="n">
        <x:v>36</x:v>
      </x:c>
      <x:c r="AF1914" s="42" t="str">
        <x:v>P2 — ПРОВЕРИТЬ ПЕРЕД ВНЕДРЕНИЕМ</x:v>
      </x:c>
      <x:c r="AG1914" s="42" t="str">
        <x:v>action=EXPAND_EXISTING_PAGE; maturity=PROVISIONAL_PENDING_STEP13_CONFLICT_CHECK; uncertainty=NONE; broad_result=9; rank_in_cluster=22</x:v>
      </x:c>
      <x:c r="AH19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4" s="42" t="str">
        <x:v>Stage-5:STEP8&gt;STEP10&gt;STEP11&gt;STEP12_CORRECTIONS&gt;STEP12_V6_TARGET_CONTRACT&gt;STEP14A_OVERLAY | Step-08:S10:result:9</x:v>
      </x:c>
    </x:row>
    <x:row r="1915" ht="30" customHeight="1">
      <x:c r="A1915" s="42" t="str">
        <x:v>PHR-5F4B084F55F1</x:v>
      </x:c>
      <x:c r="B1915" s="42" t="str">
        <x:v>примерные цены на пластиковые окна</x:v>
      </x:c>
      <x:c r="C1915" s="42" t="str">
        <x:v>ASSIGNED</x:v>
      </x:c>
      <x:c r="D1915" s="42" t="str">
        <x:v>ДА</x:v>
      </x:c>
      <x:c r="E1915" s="42" t="str">
        <x:v>Москва</x:v>
      </x:c>
      <x:c r="F1915" s="42" t="n">
        <x:v>213</x:v>
      </x:c>
      <x:c r="G1915" s="42" t="str">
        <x:v>DEVICE_ALL</x:v>
      </x:c>
      <x:c r="H1915" s="43" t="n">
        <x:v>5</x:v>
      </x:c>
      <x:c r="I1915" s="43" t="n">
        <x:v>0</x:v>
      </x:c>
      <x:c r="J1915" s="42" t="str">
        <x:v>BROAD_GETTOP_NO_OPERATORS__RESULT</x:v>
      </x:c>
      <x:c r="K1915" s="42" t="str">
        <x:v>MAX_PER_PHRASE_SEPARATELY_FOR_RESULT_AND_ASSOCIATION</x:v>
      </x:c>
      <x:c r="L1915" s="42" t="str">
        <x:v>S15</x:v>
      </x:c>
      <x:c r="M1915" s="43" t="n">
        <x:v>1</x:v>
      </x:c>
      <x:c r="N1915" s="42" t="str">
        <x:v>2026-08-29</x:v>
      </x:c>
      <x:c r="O1915" s="42" t="str">
        <x:v>PVC_WINDOWS_COMMERCIAL</x:v>
      </x:c>
      <x:c r="P1915" s="42" t="str">
        <x:v>Пластиковые окна</x:v>
      </x:c>
      <x:c r="Q1915" s="42" t="str">
        <x:v>пластиковые окна</x:v>
      </x:c>
      <x:c r="R1915" s="42" t="str">
        <x:v>buy/order PVC windows</x:v>
      </x:c>
      <x:c r="S1915" s="42" t="str">
        <x:v>COMMERCIAL</x:v>
      </x:c>
      <x:c r="T1915" s="42" t="str">
        <x:v>IN_SCOPE</x:v>
      </x:c>
      <x:c r="U1915" s="42" t="str">
        <x:v>MEDIUM</x:v>
      </x:c>
      <x:c r="V1915" s="42" t="str">
        <x:v>https://okno-msk.ru/okna-rehau/</x:v>
      </x:c>
      <x:c r="W1915" s="42" t="str">
        <x:v>https://okno-msk.ru/okna-rehau/</x:v>
      </x:c>
      <x:c r="X1915" s="42" t="str">
        <x:v>https://okno-msk.ru/okna-rehau/po-tipu-doma/okna-na-kuhnyu;https://okno-msk.ru/okna-rehau/tipovye-razmery;https://okno-msk.ru/okna-rehau/tipovye-razmery/katalog-tipovyh-okon</x:v>
      </x:c>
      <x:c r="Y1915" s="42" t="str">
        <x:v>BASE_UNIT_PENDING_ACTION_REEVALUATION</x:v>
      </x:c>
      <x:c r="Z1915" s="42" t="str">
        <x:v>KEEP_EXISTING_STRUCTURE</x:v>
      </x:c>
      <x:c r="AA1915" s="42" t="str">
        <x:v>PROVISIONAL_PENDING_STEP13_CONFLICT_CHECK</x:v>
      </x:c>
      <x:c r="AB1915" s="42" t="str">
        <x:v>NONE</x:v>
      </x:c>
      <x:c r="AC1915" s="42" t="str">
        <x:v>ORDINARY_SEARCH_ELIGIBLE</x:v>
      </x:c>
      <x:c r="AD1915" s="43" t="n">
        <x:v>226</x:v>
      </x:c>
      <x:c r="AE1915" s="43" t="n">
        <x:v>319</x:v>
      </x:c>
      <x:c r="AF1915" s="42" t="str">
        <x:v>P3 — СОХРАНИТЬ / МАРШРУТИЗИРОВАТЬ</x:v>
      </x:c>
      <x:c r="AG1915" s="42" t="str">
        <x:v>action=KEEP_EXISTING_STRUCTURE; maturity=PROVISIONAL_PENDING_STEP13_CONFLICT_CHECK; uncertainty=NONE; broad_result=5; rank_in_cluster=226</x:v>
      </x:c>
      <x:c r="AH19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5" s="42" t="str">
        <x:v>Stage-5:STEP8&gt;STEP10&gt;STEP11&gt;STEP12_CORRECTIONS&gt;STEP12_V6_TARGET_CONTRACT&gt;STEP14A_OVERLAY | Step-08:S15:result:5</x:v>
      </x:c>
    </x:row>
    <x:row r="1916" ht="30" customHeight="1">
      <x:c r="A1916" s="42" t="str">
        <x:v>PHR-83A3BE9DA32B</x:v>
      </x:c>
      <x:c r="B1916" s="42" t="str">
        <x:v>примеры остекления балконов</x:v>
      </x:c>
      <x:c r="C1916" s="42" t="str">
        <x:v>ASSIGNED</x:v>
      </x:c>
      <x:c r="D1916" s="42" t="str">
        <x:v>ДА</x:v>
      </x:c>
      <x:c r="E1916" s="42" t="str">
        <x:v>Москва</x:v>
      </x:c>
      <x:c r="F1916" s="42" t="n">
        <x:v>213</x:v>
      </x:c>
      <x:c r="G1916" s="42" t="str">
        <x:v>DEVICE_ALL</x:v>
      </x:c>
      <x:c r="H1916" s="43" t="n">
        <x:v>37</x:v>
      </x:c>
      <x:c r="I1916" s="43" t="n">
        <x:v>0</x:v>
      </x:c>
      <x:c r="J1916" s="42" t="str">
        <x:v>BROAD_GETTOP_NO_OPERATORS__RESULT</x:v>
      </x:c>
      <x:c r="K1916" s="42" t="str">
        <x:v>MAX_PER_PHRASE_SEPARATELY_FOR_RESULT_AND_ASSOCIATION</x:v>
      </x:c>
      <x:c r="L1916" s="42" t="str">
        <x:v>S06</x:v>
      </x:c>
      <x:c r="M1916" s="43" t="n">
        <x:v>1</x:v>
      </x:c>
      <x:c r="N1916" s="42" t="str">
        <x:v>2026-08-29</x:v>
      </x:c>
      <x:c r="O1916" s="42" t="str">
        <x:v>GLAZING_DESIGN_INSPIRATION</x:v>
      </x:c>
      <x:c r="P1916" s="42" t="str">
        <x:v>Пластиковые окна фото</x:v>
      </x:c>
      <x:c r="Q1916" s="42" t="str">
        <x:v>пластиковые окна фото</x:v>
      </x:c>
      <x:c r="R1916" s="42" t="str">
        <x:v>view glazing/window design ideas, photos or examples</x:v>
      </x:c>
      <x:c r="S1916" s="42" t="str">
        <x:v>INFO</x:v>
      </x:c>
      <x:c r="T1916" s="42" t="str">
        <x:v>IN_SCOPE</x:v>
      </x:c>
      <x:c r="U1916" s="42" t="str">
        <x:v>MEDIUM</x:v>
      </x:c>
      <x:c r="V1916" s="42" t="str">
        <x:v>https://okno-msk.ru/nashi-raboty/</x:v>
      </x:c>
      <x:c r="W1916" s="42" t="str">
        <x:v>https://okno-msk.ru/nashi-raboty/</x:v>
      </x:c>
      <x:c r="X1916" s="42" t="str">
        <x:v>НЕТ КАНОНИЧЕСКОЙ ПОДДЕРЖИВАЮЩЕЙ СТРАНИЦЫ</x:v>
      </x:c>
      <x:c r="Y1916" s="42" t="str">
        <x:v>BASE_UNIT_PENDING_ACTION_REEVALUATION</x:v>
      </x:c>
      <x:c r="Z1916" s="42" t="str">
        <x:v>EXPAND_EXISTING_PAGE</x:v>
      </x:c>
      <x:c r="AA1916" s="42" t="str">
        <x:v>PROVISIONAL_PENDING_STEP13_CONFLICT_CHECK</x:v>
      </x:c>
      <x:c r="AB1916" s="42" t="str">
        <x:v>NONE</x:v>
      </x:c>
      <x:c r="AC1916" s="42" t="str">
        <x:v>semantic project labels/categories or filters that let users deliberately find balcony/veranda/panoramic/French examples</x:v>
      </x:c>
      <x:c r="AD1916" s="43" t="n">
        <x:v>13</x:v>
      </x:c>
      <x:c r="AE1916" s="43" t="n">
        <x:v>21</x:v>
      </x:c>
      <x:c r="AF1916" s="42" t="str">
        <x:v>P2 — ПРОВЕРИТЬ ПЕРЕД ВНЕДРЕНИЕМ</x:v>
      </x:c>
      <x:c r="AG1916" s="42" t="str">
        <x:v>action=EXPAND_EXISTING_PAGE; maturity=PROVISIONAL_PENDING_STEP13_CONFLICT_CHECK; uncertainty=NONE; broad_result=37; rank_in_cluster=13</x:v>
      </x:c>
      <x:c r="AH19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6" s="42" t="str">
        <x:v>Stage-5:STEP8&gt;STEP10&gt;STEP11&gt;STEP12_CORRECTIONS&gt;STEP12_V6_TARGET_CONTRACT&gt;STEP14A_OVERLAY | Step-08:S06:result:37</x:v>
      </x:c>
    </x:row>
    <x:row r="1917" ht="30" customHeight="1">
      <x:c r="A1917" s="42" t="str">
        <x:v>PHR-66C1DBB74D5E</x:v>
      </x:c>
      <x:c r="B1917" s="42" t="str">
        <x:v>примеры остекления веранды в частном доме фото</x:v>
      </x:c>
      <x:c r="C1917" s="42" t="str">
        <x:v>ASSIGNED</x:v>
      </x:c>
      <x:c r="D1917" s="42" t="str">
        <x:v>ДА</x:v>
      </x:c>
      <x:c r="E1917" s="42" t="str">
        <x:v>Москва</x:v>
      </x:c>
      <x:c r="F1917" s="42" t="n">
        <x:v>213</x:v>
      </x:c>
      <x:c r="G1917" s="42" t="str">
        <x:v>DEVICE_ALL</x:v>
      </x:c>
      <x:c r="H1917" s="43" t="n">
        <x:v>1</x:v>
      </x:c>
      <x:c r="I1917" s="43" t="n">
        <x:v>0</x:v>
      </x:c>
      <x:c r="J1917" s="42" t="str">
        <x:v>BROAD_GETTOP_NO_OPERATORS__RESULT</x:v>
      </x:c>
      <x:c r="K1917" s="42" t="str">
        <x:v>MAX_PER_PHRASE_SEPARATELY_FOR_RESULT_AND_ASSOCIATION</x:v>
      </x:c>
      <x:c r="L1917" s="42" t="str">
        <x:v>S10</x:v>
      </x:c>
      <x:c r="M1917" s="43" t="n">
        <x:v>1</x:v>
      </x:c>
      <x:c r="N1917" s="42" t="str">
        <x:v>2026-08-29</x:v>
      </x:c>
      <x:c r="O1917" s="42" t="str">
        <x:v>GLAZING_DESIGN_INSPIRATION</x:v>
      </x:c>
      <x:c r="P1917" s="42" t="str">
        <x:v>Пластиковые окна фото</x:v>
      </x:c>
      <x:c r="Q1917" s="42" t="str">
        <x:v>пластиковые окна фото</x:v>
      </x:c>
      <x:c r="R1917" s="42" t="str">
        <x:v>view glazing/window design ideas, photos or examples</x:v>
      </x:c>
      <x:c r="S1917" s="42" t="str">
        <x:v>INFO</x:v>
      </x:c>
      <x:c r="T1917" s="42" t="str">
        <x:v>IN_SCOPE</x:v>
      </x:c>
      <x:c r="U1917" s="42" t="str">
        <x:v>MEDIUM</x:v>
      </x:c>
      <x:c r="V1917" s="42" t="str">
        <x:v>https://okno-msk.ru/nashi-raboty/</x:v>
      </x:c>
      <x:c r="W1917" s="42" t="str">
        <x:v>https://okno-msk.ru/nashi-raboty/</x:v>
      </x:c>
      <x:c r="X1917" s="42" t="str">
        <x:v>НЕТ КАНОНИЧЕСКОЙ ПОДДЕРЖИВАЮЩЕЙ СТРАНИЦЫ</x:v>
      </x:c>
      <x:c r="Y1917" s="42" t="str">
        <x:v>BASE_UNIT_PENDING_ACTION_REEVALUATION</x:v>
      </x:c>
      <x:c r="Z1917" s="42" t="str">
        <x:v>EXPAND_EXISTING_PAGE</x:v>
      </x:c>
      <x:c r="AA1917" s="42" t="str">
        <x:v>PROVISIONAL_PENDING_STEP13_CONFLICT_CHECK</x:v>
      </x:c>
      <x:c r="AB1917" s="42" t="str">
        <x:v>NONE</x:v>
      </x:c>
      <x:c r="AC1917" s="42" t="str">
        <x:v>semantic project labels/categories or filters that let users deliberately find balcony/veranda/panoramic/French examples</x:v>
      </x:c>
      <x:c r="AD1917" s="43" t="n">
        <x:v>48</x:v>
      </x:c>
      <x:c r="AE1917" s="43" t="n">
        <x:v>62</x:v>
      </x:c>
      <x:c r="AF1917" s="42" t="str">
        <x:v>P2 — ПРОВЕРИТЬ ПЕРЕД ВНЕДРЕНИЕМ</x:v>
      </x:c>
      <x:c r="AG1917" s="42" t="str">
        <x:v>action=EXPAND_EXISTING_PAGE; maturity=PROVISIONAL_PENDING_STEP13_CONFLICT_CHECK; uncertainty=NONE; broad_result=1; rank_in_cluster=48</x:v>
      </x:c>
      <x:c r="AH19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7" s="42" t="str">
        <x:v>Stage-5:STEP8&gt;STEP10&gt;STEP11&gt;STEP12_CORRECTIONS&gt;STEP12_V6_TARGET_CONTRACT&gt;STEP14A_OVERLAY | Step-08:S10:result:1</x:v>
      </x:c>
    </x:row>
    <x:row r="1918" ht="30" customHeight="1">
      <x:c r="A1918" s="42" t="str">
        <x:v>PHR-58A7FD3060BF</x:v>
      </x:c>
      <x:c r="B1918" s="42" t="str">
        <x:v>пристройка с панорамными окнами</x:v>
      </x:c>
      <x:c r="C1918" s="42" t="str">
        <x:v>ASSIGNED</x:v>
      </x:c>
      <x:c r="D1918" s="42" t="str">
        <x:v>ДА</x:v>
      </x:c>
      <x:c r="E1918" s="42" t="str">
        <x:v>Москва</x:v>
      </x:c>
      <x:c r="F1918" s="42" t="n">
        <x:v>213</x:v>
      </x:c>
      <x:c r="G1918" s="42" t="str">
        <x:v>DEVICE_ALL</x:v>
      </x:c>
      <x:c r="H1918" s="43" t="n">
        <x:v>36</x:v>
      </x:c>
      <x:c r="I1918" s="43" t="n">
        <x:v>0</x:v>
      </x:c>
      <x:c r="J1918" s="42" t="str">
        <x:v>BROAD_GETTOP_NO_OPERATORS__RESULT</x:v>
      </x:c>
      <x:c r="K1918" s="42" t="str">
        <x:v>MAX_PER_PHRASE_SEPARATELY_FOR_RESULT_AND_ASSOCIATION</x:v>
      </x:c>
      <x:c r="L1918" s="42" t="str">
        <x:v>P2-02</x:v>
      </x:c>
      <x:c r="M1918" s="43" t="n">
        <x:v>1</x:v>
      </x:c>
      <x:c r="N1918" s="42" t="str">
        <x:v>2026-08-28</x:v>
      </x:c>
      <x:c r="O1918" s="42" t="str">
        <x:v>PANORAMIC_DESIGN_INSPIRATION</x:v>
      </x:c>
      <x:c r="P1918" s="42" t="str">
        <x:v>Одноэтажный с панорамными окнами</x:v>
      </x:c>
      <x:c r="Q1918" s="42" t="str">
        <x:v>одноэтажный с панорамными окнами</x:v>
      </x:c>
      <x:c r="R1918" s="42" t="str">
        <x:v>view design/application inspiration for panoramic glazing</x:v>
      </x:c>
      <x:c r="S1918" s="42" t="str">
        <x:v>INFO</x:v>
      </x:c>
      <x:c r="T1918" s="42" t="str">
        <x:v>IN_SCOPE</x:v>
      </x:c>
      <x:c r="U1918" s="42" t="str">
        <x:v>MEDIUM</x:v>
      </x:c>
      <x:c r="V1918" s="42" t="str">
        <x:v>НЕ БЫЛО СОХРАНЁННОГО URL</x:v>
      </x:c>
      <x:c r="W1918" s="42" t="str">
        <x:v>https://okno-msk.ru/nashi-raboty/</x:v>
      </x:c>
      <x:c r="X1918" s="42" t="str">
        <x:v>https://okno-msk.ru/stati/panoramnoe-osteklenie-eto-dan-mode-ili-praktichnoe-reshenie/</x:v>
      </x:c>
      <x:c r="Y1918" s="42" t="str">
        <x:v>PRIMARY_EXISTING_PORTFOLIO</x:v>
      </x:c>
      <x:c r="Z1918" s="42" t="str">
        <x:v>KEEP_EXISTING_STRUCTURE</x:v>
      </x:c>
      <x:c r="AA1918" s="42" t="str">
        <x:v>PROVISIONAL_PENDING_STEP13_CONFLICT_CHECK</x:v>
      </x:c>
      <x:c r="AB1918" s="42" t="str">
        <x:v>NONE</x:v>
      </x:c>
      <x:c r="AC1918" s="42" t="str">
        <x:v>ORDINARY_SEARCH_ELIGIBLE</x:v>
      </x:c>
      <x:c r="AD1918" s="43" t="n">
        <x:v>8</x:v>
      </x:c>
      <x:c r="AE1918" s="43" t="n">
        <x:v>23</x:v>
      </x:c>
      <x:c r="AF1918" s="42" t="str">
        <x:v>P3 — СОХРАНИТЬ / МАРШРУТИЗИРОВАТЬ</x:v>
      </x:c>
      <x:c r="AG1918" s="42" t="str">
        <x:v>action=KEEP_EXISTING_STRUCTURE; maturity=PROVISIONAL_PENDING_STEP13_CONFLICT_CHECK; uncertainty=NONE; broad_result=36; rank_in_cluster=8</x:v>
      </x:c>
      <x:c r="AH19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8" s="42" t="str">
        <x:v>Stage-5:STEP8&gt;STEP10&gt;STEP11&gt;STEP12_CORRECTIONS&gt;STEP12_V6_TARGET_CONTRACT&gt;STEP14A_OVERLAY | Step-08:P2-02:result:36</x:v>
      </x:c>
    </x:row>
    <x:row r="1919" ht="30" customHeight="1">
      <x:c r="A1919" s="42" t="str">
        <x:v>PHR-3EB8ADE4D590</x:v>
      </x:c>
      <x:c r="B1919" s="42" t="str">
        <x:v>проведал остекление веранды</x:v>
      </x:c>
      <x:c r="C1919" s="42" t="str">
        <x:v>ASSIGNED</x:v>
      </x:c>
      <x:c r="D1919" s="42" t="str">
        <x:v>ДА</x:v>
      </x:c>
      <x:c r="E1919" s="42" t="str">
        <x:v>Москва</x:v>
      </x:c>
      <x:c r="F1919" s="42" t="n">
        <x:v>213</x:v>
      </x:c>
      <x:c r="G1919" s="42" t="str">
        <x:v>DEVICE_ALL</x:v>
      </x:c>
      <x:c r="H1919" s="43" t="n">
        <x:v>24</x:v>
      </x:c>
      <x:c r="I1919" s="43" t="n">
        <x:v>0</x:v>
      </x:c>
      <x:c r="J1919" s="42" t="str">
        <x:v>BROAD_GETTOP_NO_OPERATORS__RESULT</x:v>
      </x:c>
      <x:c r="K1919" s="42" t="str">
        <x:v>MAX_PER_PHRASE_SEPARATELY_FOR_RESULT_AND_ASSOCIATION</x:v>
      </x:c>
      <x:c r="L1919" s="42" t="str">
        <x:v>S10</x:v>
      </x:c>
      <x:c r="M1919" s="43" t="n">
        <x:v>1</x:v>
      </x:c>
      <x:c r="N1919" s="42" t="str">
        <x:v>2026-08-29</x:v>
      </x:c>
      <x:c r="O1919" s="42" t="str">
        <x:v>OUTDOOR_STRUCTURE_GLAZING</x:v>
      </x:c>
      <x:c r="P1919" s="42" t="str">
        <x:v>Остекление веранды</x:v>
      </x:c>
      <x:c r="Q1919" s="42" t="str">
        <x:v>остекление веранды</x:v>
      </x:c>
      <x:c r="R1919" s="42" t="str">
        <x:v>order glazing of veranda/terrace/gazebo/porch</x:v>
      </x:c>
      <x:c r="S1919" s="42" t="str">
        <x:v>SERVICE</x:v>
      </x:c>
      <x:c r="T1919" s="42" t="str">
        <x:v>IN_SCOPE</x:v>
      </x:c>
      <x:c r="U1919" s="42" t="str">
        <x:v>MEDIUM</x:v>
      </x:c>
      <x:c r="V1919" s="42" t="str">
        <x:v>https://okno-msk.ru/verandy/</x:v>
      </x:c>
      <x:c r="W1919" s="42" t="str">
        <x:v>https://okno-msk.ru/verandy/</x:v>
      </x:c>
      <x:c r="X1919" s="42" t="str">
        <x:v>https://okno-msk.ru/stati/vidy-i-tipy-ostekleniya-verandy-plyusy-i-minusy;https://okno-msk.ru/verandy/bezramnoe-osteklenie-verandy</x:v>
      </x:c>
      <x:c r="Y1919" s="42" t="str">
        <x:v>BASE_UNIT_PENDING_ACTION_REEVALUATION</x:v>
      </x:c>
      <x:c r="Z1919" s="42" t="str">
        <x:v>KEEP_EXISTING_STRUCTURE</x:v>
      </x:c>
      <x:c r="AA1919" s="42" t="str">
        <x:v>PROVISIONAL_PENDING_STEP13_CONFLICT_CHECK</x:v>
      </x:c>
      <x:c r="AB1919" s="42" t="str">
        <x:v>NONE</x:v>
      </x:c>
      <x:c r="AC1919" s="42" t="str">
        <x:v>ORDINARY_SEARCH_ELIGIBLE</x:v>
      </x:c>
      <x:c r="AD1919" s="43" t="n">
        <x:v>27</x:v>
      </x:c>
      <x:c r="AE1919" s="43" t="n">
        <x:v>33</x:v>
      </x:c>
      <x:c r="AF1919" s="42" t="str">
        <x:v>P3 — СОХРАНИТЬ / МАРШРУТИЗИРОВАТЬ</x:v>
      </x:c>
      <x:c r="AG1919" s="42" t="str">
        <x:v>action=KEEP_EXISTING_STRUCTURE; maturity=PROVISIONAL_PENDING_STEP13_CONFLICT_CHECK; uncertainty=NONE; broad_result=24; rank_in_cluster=27</x:v>
      </x:c>
      <x:c r="AH19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19" s="42" t="str">
        <x:v>Stage-5:STEP8&gt;STEP10&gt;STEP11&gt;STEP12_CORRECTIONS&gt;STEP12_V6_TARGET_CONTRACT&gt;STEP14A_OVERLAY | Step-08:S10:result:24</x:v>
      </x:c>
    </x:row>
    <x:row r="1920" ht="30" customHeight="1">
      <x:c r="A1920" s="42" t="str">
        <x:v>PHR-72C1ECB42C94</x:v>
      </x:c>
      <x:c r="B1920" s="42" t="str">
        <x:v>проветривание алюминиевые окна</x:v>
      </x:c>
      <x:c r="C1920" s="42" t="str">
        <x:v>ASSIGNED</x:v>
      </x:c>
      <x:c r="D1920" s="42" t="str">
        <x:v>ДА</x:v>
      </x:c>
      <x:c r="E1920" s="42" t="str">
        <x:v>Москва</x:v>
      </x:c>
      <x:c r="F1920" s="42" t="n">
        <x:v>213</x:v>
      </x:c>
      <x:c r="G1920" s="42" t="str">
        <x:v>DEVICE_ALL</x:v>
      </x:c>
      <x:c r="H1920" s="43" t="n">
        <x:v>30</x:v>
      </x:c>
      <x:c r="I1920" s="43" t="n">
        <x:v>0</x:v>
      </x:c>
      <x:c r="J1920" s="42" t="str">
        <x:v>BROAD_GETTOP_NO_OPERATORS__RESULT</x:v>
      </x:c>
      <x:c r="K1920" s="42" t="str">
        <x:v>MAX_PER_PHRASE_SEPARATELY_FOR_RESULT_AND_ASSOCIATION</x:v>
      </x:c>
      <x:c r="L1920" s="42" t="str">
        <x:v>S11</x:v>
      </x:c>
      <x:c r="M1920" s="43" t="n">
        <x:v>1</x:v>
      </x:c>
      <x:c r="N1920" s="42" t="str">
        <x:v>2026-08-29</x:v>
      </x:c>
      <x:c r="O1920" s="42" t="str">
        <x:v>ALUMINIUM_WINDOW_TECH_INFO</x:v>
      </x:c>
      <x:c r="P1920" s="42" t="str">
        <x:v>Открывание алюминиевых окон</x:v>
      </x:c>
      <x:c r="Q1920" s="42" t="str">
        <x:v>открывание алюминиевых окон</x:v>
      </x:c>
      <x:c r="R1920" s="42" t="str">
        <x:v>understand aluminium window types/construction/opening/properties</x:v>
      </x:c>
      <x:c r="S1920" s="42" t="str">
        <x:v>INFO</x:v>
      </x:c>
      <x:c r="T1920" s="42" t="str">
        <x:v>IN_SCOPE</x:v>
      </x:c>
      <x:c r="U1920" s="42" t="str">
        <x:v>MEDIUM</x:v>
      </x:c>
      <x:c r="V1920" s="42" t="str">
        <x:v>https://okno-msk.ru/stati/plyusy-i-minusy-ostekleniya-alyuminievymi-oknami/</x:v>
      </x:c>
      <x:c r="W1920" s="42" t="str">
        <x:v>https://okno-msk.ru/stati/plyusy-i-minusy-ostekleniya-alyuminievymi-oknami/</x:v>
      </x:c>
      <x:c r="X1920" s="42" t="str">
        <x:v>НЕТ КАНОНИЧЕСКОЙ ПОДДЕРЖИВАЮЩЕЙ СТРАНИЦЫ</x:v>
      </x:c>
      <x:c r="Y1920" s="42" t="str">
        <x:v>BASE_UNIT_PENDING_ACTION_REEVALUATION</x:v>
      </x:c>
      <x:c r="Z1920" s="42" t="str">
        <x:v>ADD_SECTION_OR_FAQ_TO_EXISTING</x:v>
      </x:c>
      <x:c r="AA1920" s="42" t="str">
        <x:v>FINAL_WITHIN_STEP12_EVIDENCE</x:v>
      </x:c>
      <x:c r="AB1920" s="42" t="str">
        <x:v>NONE</x:v>
      </x:c>
      <x:c r="AC1920" s="42" t="str">
        <x:v>aluminium-specific ventilation / micro-ventilation / ventilation-valve guidance</x:v>
      </x:c>
      <x:c r="AD1920" s="43" t="n">
        <x:v>6</x:v>
      </x:c>
      <x:c r="AE1920" s="43" t="n">
        <x:v>11</x:v>
      </x:c>
      <x:c r="AF1920" s="42" t="str">
        <x:v>P1 — ГОТОВОЕ ИЗМЕНЕНИЕ</x:v>
      </x:c>
      <x:c r="AG1920" s="42" t="str">
        <x:v>action=ADD_SECTION_OR_FAQ_TO_EXISTING; maturity=FINAL_WITHIN_STEP12_EVIDENCE; uncertainty=NONE; broad_result=30; rank_in_cluster=6</x:v>
      </x:c>
      <x:c r="AH19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20" s="42" t="str">
        <x:v>Stage-5:STEP8&gt;STEP10&gt;STEP11&gt;STEP12_CORRECTIONS&gt;STEP12_V6_TARGET_CONTRACT&gt;STEP14A_OVERLAY | Step-08:S11:result:30</x:v>
      </x:c>
    </x:row>
    <x:row r="1921" ht="30" customHeight="1">
      <x:c r="A1921" s="42" t="str">
        <x:v>PHR-FA7BC127FC29</x:v>
      </x:c>
      <x:c r="B1921" s="42" t="str">
        <x:v>провис пластиковой двери</x:v>
      </x:c>
      <x:c r="C1921" s="42" t="str">
        <x:v>ASSIGNED</x:v>
      </x:c>
      <x:c r="D1921" s="42" t="str">
        <x:v>ДА</x:v>
      </x:c>
      <x:c r="E1921" s="42" t="str">
        <x:v>Москва</x:v>
      </x:c>
      <x:c r="F1921" s="42" t="n">
        <x:v>213</x:v>
      </x:c>
      <x:c r="G1921" s="42" t="str">
        <x:v>DEVICE_ALL</x:v>
      </x:c>
      <x:c r="H1921" s="43" t="n">
        <x:v>102</x:v>
      </x:c>
      <x:c r="I1921" s="43" t="n">
        <x:v>0</x:v>
      </x:c>
      <x:c r="J1921" s="42" t="str">
        <x:v>BROAD_GETTOP_NO_OPERATORS__RESULT</x:v>
      </x:c>
      <x:c r="K1921" s="42" t="str">
        <x:v>MAX_PER_PHRASE_SEPARATELY_FOR_RESULT_AND_ASSOCIATION</x:v>
      </x:c>
      <x:c r="L1921" s="42" t="str">
        <x:v>S05</x:v>
      </x:c>
      <x:c r="M1921" s="43" t="n">
        <x:v>1</x:v>
      </x:c>
      <x:c r="N1921" s="42" t="str">
        <x:v>2026-08-29</x:v>
      </x:c>
      <x:c r="O1921" s="42" t="str">
        <x:v>PVC_DOOR_REPAIR_SERVICE</x:v>
      </x:c>
      <x:c r="P1921" s="42" t="str">
        <x:v>Ремонт пластиковых дверей</x:v>
      </x:c>
      <x:c r="Q1921" s="42" t="str">
        <x:v>ремонт пластиковых дверей</x:v>
      </x:c>
      <x:c r="R1921" s="42" t="str">
        <x:v>professional PVC door repair</x:v>
      </x:c>
      <x:c r="S1921" s="42" t="str">
        <x:v>SERVICE</x:v>
      </x:c>
      <x:c r="T1921" s="42" t="str">
        <x:v>NO_STANDALONE_UNVERIFIED_BUSINESS</x:v>
      </x:c>
      <x:c r="U1921" s="42" t="str">
        <x:v>MEDIUM</x:v>
      </x:c>
      <x:c r="V1921" s="42" t="str">
        <x:v>НЕ БЫЛО СОХРАНЁННОГО URL</x:v>
      </x:c>
      <x:c r="W1921" s="42" t="str">
        <x:v>НЕТ ОТДЕЛЬНОЙ СТРАНИЦЫ — NO_STANDALONE_PAGE</x:v>
      </x:c>
      <x:c r="X1921" s="42" t="str">
        <x:v>НЕТ КАНОНИЧЕСКОЙ ПОДДЕРЖИВАЮЩЕЙ СТРАНИЦЫ</x:v>
      </x:c>
      <x:c r="Y1921" s="42" t="str">
        <x:v>NO_STANDALONE_UNVERIFIED_SERVICE</x:v>
      </x:c>
      <x:c r="Z1921" s="42" t="str">
        <x:v>NO_STANDALONE_PAGE</x:v>
      </x:c>
      <x:c r="AA1921" s="42" t="str">
        <x:v>FINAL_WITHIN_STEP12_EVIDENCE</x:v>
      </x:c>
      <x:c r="AB1921" s="42" t="str">
        <x:v>NONE</x:v>
      </x:c>
      <x:c r="AC1921" s="42" t="str">
        <x:v>ORDINARY_SEARCH_ELIGIBLE</x:v>
      </x:c>
      <x:c r="AD1921" s="43" t="n">
        <x:v>10</x:v>
      </x:c>
      <x:c r="AE1921" s="43" t="n">
        <x:v>37</x:v>
      </x:c>
      <x:c r="AF1921" s="42" t="str">
        <x:v>P4 — БЕЗ ОТДЕЛЬНОЙ СТРАНИЦЫ</x:v>
      </x:c>
      <x:c r="AG1921" s="42" t="str">
        <x:v>action=NO_STANDALONE_PAGE; business_boundary=NO_STANDALONE_UNVERIFIED_BUSINESS; broad_result=102; rank_in_cluster=10</x:v>
      </x:c>
      <x:c r="AH19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21" s="42" t="str">
        <x:v>Stage-5:STEP8&gt;STEP10&gt;STEP11&gt;STEP12_CORRECTIONS&gt;STEP12_V6_TARGET_CONTRACT&gt;STEP14A_OVERLAY | Step-08:S05:result:102</x:v>
      </x:c>
    </x:row>
    <x:row r="1922" ht="30" customHeight="1">
      <x:c r="A1922" s="42" t="str">
        <x:v>PHR-FFEA2FF48E5B</x:v>
      </x:c>
      <x:c r="B1922" s="42" t="str">
        <x:v>провисла пластиковая дверь</x:v>
      </x:c>
      <x:c r="C1922" s="42" t="str">
        <x:v>ASSIGNED</x:v>
      </x:c>
      <x:c r="D1922" s="42" t="str">
        <x:v>ДА</x:v>
      </x:c>
      <x:c r="E1922" s="42" t="str">
        <x:v>Москва</x:v>
      </x:c>
      <x:c r="F1922" s="42" t="n">
        <x:v>213</x:v>
      </x:c>
      <x:c r="G1922" s="42" t="str">
        <x:v>DEVICE_ALL</x:v>
      </x:c>
      <x:c r="H1922" s="43" t="n">
        <x:v>100</x:v>
      </x:c>
      <x:c r="I1922" s="43" t="n">
        <x:v>0</x:v>
      </x:c>
      <x:c r="J1922" s="42" t="str">
        <x:v>BROAD_GETTOP_NO_OPERATORS__RESULT</x:v>
      </x:c>
      <x:c r="K1922" s="42" t="str">
        <x:v>MAX_PER_PHRASE_SEPARATELY_FOR_RESULT_AND_ASSOCIATION</x:v>
      </x:c>
      <x:c r="L1922" s="42" t="str">
        <x:v>S05</x:v>
      </x:c>
      <x:c r="M1922" s="43" t="n">
        <x:v>1</x:v>
      </x:c>
      <x:c r="N1922" s="42" t="str">
        <x:v>2026-08-29</x:v>
      </x:c>
      <x:c r="O1922" s="42" t="str">
        <x:v>PVC_DOOR_REPAIR_SERVICE</x:v>
      </x:c>
      <x:c r="P1922" s="42" t="str">
        <x:v>Ремонт пластиковых дверей</x:v>
      </x:c>
      <x:c r="Q1922" s="42" t="str">
        <x:v>ремонт пластиковых дверей</x:v>
      </x:c>
      <x:c r="R1922" s="42" t="str">
        <x:v>professional PVC door repair</x:v>
      </x:c>
      <x:c r="S1922" s="42" t="str">
        <x:v>SERVICE</x:v>
      </x:c>
      <x:c r="T1922" s="42" t="str">
        <x:v>NO_STANDALONE_UNVERIFIED_BUSINESS</x:v>
      </x:c>
      <x:c r="U1922" s="42" t="str">
        <x:v>MEDIUM</x:v>
      </x:c>
      <x:c r="V1922" s="42" t="str">
        <x:v>НЕ БЫЛО СОХРАНЁННОГО URL</x:v>
      </x:c>
      <x:c r="W1922" s="42" t="str">
        <x:v>НЕТ ОТДЕЛЬНОЙ СТРАНИЦЫ — NO_STANDALONE_PAGE</x:v>
      </x:c>
      <x:c r="X1922" s="42" t="str">
        <x:v>НЕТ КАНОНИЧЕСКОЙ ПОДДЕРЖИВАЮЩЕЙ СТРАНИЦЫ</x:v>
      </x:c>
      <x:c r="Y1922" s="42" t="str">
        <x:v>NO_STANDALONE_UNVERIFIED_SERVICE</x:v>
      </x:c>
      <x:c r="Z1922" s="42" t="str">
        <x:v>NO_STANDALONE_PAGE</x:v>
      </x:c>
      <x:c r="AA1922" s="42" t="str">
        <x:v>FINAL_WITHIN_STEP12_EVIDENCE</x:v>
      </x:c>
      <x:c r="AB1922" s="42" t="str">
        <x:v>NONE</x:v>
      </x:c>
      <x:c r="AC1922" s="42" t="str">
        <x:v>ORDINARY_SEARCH_ELIGIBLE</x:v>
      </x:c>
      <x:c r="AD1922" s="43" t="n">
        <x:v>11</x:v>
      </x:c>
      <x:c r="AE1922" s="43" t="n">
        <x:v>38</x:v>
      </x:c>
      <x:c r="AF1922" s="42" t="str">
        <x:v>P4 — БЕЗ ОТДЕЛЬНОЙ СТРАНИЦЫ</x:v>
      </x:c>
      <x:c r="AG1922" s="42" t="str">
        <x:v>action=NO_STANDALONE_PAGE; business_boundary=NO_STANDALONE_UNVERIFIED_BUSINESS; broad_result=100; rank_in_cluster=11</x:v>
      </x:c>
      <x:c r="AH19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22" s="42" t="str">
        <x:v>Stage-5:STEP8&gt;STEP10&gt;STEP11&gt;STEP12_CORRECTIONS&gt;STEP12_V6_TARGET_CONTRACT&gt;STEP14A_OVERLAY | Step-08:S05:result:100</x:v>
      </x:c>
    </x:row>
    <x:row r="1923" ht="30" customHeight="1">
      <x:c r="A1923" s="42" t="str">
        <x:v>PHR-CFE291A85B2C</x:v>
      </x:c>
      <x:c r="B1923" s="42" t="str">
        <x:v>продажа окон на рассрочку в новосибирске</x:v>
      </x:c>
      <x:c r="C1923" s="42" t="str">
        <x:v>EXCLUDED_PRESERVED</x:v>
      </x:c>
      <x:c r="D1923" s="42" t="str">
        <x:v>НЕТ</x:v>
      </x:c>
      <x:c r="E1923" s="42" t="str">
        <x:v>Москва</x:v>
      </x:c>
      <x:c r="F1923" s="42" t="n">
        <x:v>213</x:v>
      </x:c>
      <x:c r="G1923" s="42" t="str">
        <x:v>DEVICE_ALL</x:v>
      </x:c>
      <x:c r="H1923" s="43" t="n">
        <x:v>5</x:v>
      </x:c>
      <x:c r="I1923" s="43" t="n">
        <x:v>0</x:v>
      </x:c>
      <x:c r="J1923" s="42" t="str">
        <x:v>BROAD_GETTOP_NO_OPERATORS__RESULT</x:v>
      </x:c>
      <x:c r="K1923" s="42" t="str">
        <x:v>MAX_PER_PHRASE_SEPARATELY_FOR_RESULT_AND_ASSOCIATION</x:v>
      </x:c>
      <x:c r="L1923" s="42" t="str">
        <x:v>S16</x:v>
      </x:c>
      <x:c r="M1923" s="43" t="n">
        <x:v>1</x:v>
      </x:c>
      <x:c r="N1923" s="42" t="str">
        <x:v>2026-08-29</x:v>
      </x:c>
      <x:c r="O1923" s="42" t="str">
        <x:v>НЕ ПРИМЕНИМО — ВНЕ АКТИВНОГО ЯДРА</x:v>
      </x:c>
      <x:c r="P1923" s="42" t="str">
        <x:v>НЕ ПРИМЕНИМО — ВНЕ АКТИВНОГО ЯДРА</x:v>
      </x:c>
      <x:c r="Q1923" s="42" t="str">
        <x:v>НЕ ПРИМЕНИМО — ВНЕ АКТИВНОГО ЯДРА</x:v>
      </x:c>
      <x:c r="R1923" s="42" t="str">
        <x:v>НЕ ПРИМЕНИМО — ВНЕ АКТИВНОГО ЯДРА</x:v>
      </x:c>
      <x:c r="S1923" s="42" t="str">
        <x:v>НЕ ПРИМЕНИМО — ВНЕ АКТИВНОГО ЯДРА</x:v>
      </x:c>
      <x:c r="T1923" s="42" t="str">
        <x:v>НЕ ПРИМЕНИМО — ВНЕ АКТИВНОГО ЯДРА</x:v>
      </x:c>
      <x:c r="U1923" s="42" t="str">
        <x:v>HIGH</x:v>
      </x:c>
      <x:c r="V1923" s="42" t="str">
        <x:v>НЕ ПРИМЕНИМО — ВНЕ АКТИВНОГО ЯДРА</x:v>
      </x:c>
      <x:c r="W1923" s="42" t="str">
        <x:v>НЕ ПРИМЕНИМО — ВНЕ АКТИВНОГО ЯДРА</x:v>
      </x:c>
      <x:c r="X1923" s="42" t="str">
        <x:v>НЕ ПРИМЕНИМО — ВНЕ АКТИВНОГО ЯДРА</x:v>
      </x:c>
      <x:c r="Y1923" s="42" t="str">
        <x:v>НЕ ПРИМЕНИМО — ВНЕ АКТИВНОГО ЯДРА</x:v>
      </x:c>
      <x:c r="Z1923" s="42" t="str">
        <x:v>НЕ ПРИМЕНИМО — ВНЕ АКТИВНОГО ЯДРА</x:v>
      </x:c>
      <x:c r="AA1923" s="42" t="str">
        <x:v>НЕ ПРИМЕНИМО — ВНЕ АКТИВНОГО ЯДРА</x:v>
      </x:c>
      <x:c r="AB1923" s="42" t="str">
        <x:v>RESOLVED_EXCLUSION</x:v>
      </x:c>
      <x:c r="AC1923" s="42" t="str">
        <x:v>NO_ACTIVE_SEARCH_ROUTE</x:v>
      </x:c>
      <x:c r="AD1923" s="43"/>
      <x:c r="AE1923" s="43"/>
      <x:c r="AF1923" s="42" t="str">
        <x:v>P5 — ВНЕ РАБОЧЕГО ЯДРА</x:v>
      </x:c>
      <x:c r="AG1923" s="42" t="str">
        <x:v>status=EXCLUDED_PRESERVED</x:v>
      </x:c>
      <x:c r="AH192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23" s="42" t="str">
        <x:v>Stage-5:STEP8&gt;STEP10/STEP11_AS_APPLICABLE | Step-08:S16:result:5</x:v>
      </x:c>
    </x:row>
    <x:row r="1924" ht="30" customHeight="1">
      <x:c r="A1924" s="42" t="str">
        <x:v>PHR-43A91A4D42CD</x:v>
      </x:c>
      <x:c r="B1924" s="42" t="str">
        <x:v>продажа окон на рассрочку в новщ</x:v>
      </x:c>
      <x:c r="C1924" s="42" t="str">
        <x:v>EXCLUDED_PRESERVED</x:v>
      </x:c>
      <x:c r="D1924" s="42" t="str">
        <x:v>НЕТ</x:v>
      </x:c>
      <x:c r="E1924" s="42" t="str">
        <x:v>Москва</x:v>
      </x:c>
      <x:c r="F1924" s="42" t="n">
        <x:v>213</x:v>
      </x:c>
      <x:c r="G1924" s="42" t="str">
        <x:v>DEVICE_ALL</x:v>
      </x:c>
      <x:c r="H1924" s="43" t="n">
        <x:v>7</x:v>
      </x:c>
      <x:c r="I1924" s="43" t="n">
        <x:v>0</x:v>
      </x:c>
      <x:c r="J1924" s="42" t="str">
        <x:v>BROAD_GETTOP_NO_OPERATORS__RESULT</x:v>
      </x:c>
      <x:c r="K1924" s="42" t="str">
        <x:v>MAX_PER_PHRASE_SEPARATELY_FOR_RESULT_AND_ASSOCIATION</x:v>
      </x:c>
      <x:c r="L1924" s="42" t="str">
        <x:v>S16</x:v>
      </x:c>
      <x:c r="M1924" s="43" t="n">
        <x:v>1</x:v>
      </x:c>
      <x:c r="N1924" s="42" t="str">
        <x:v>2026-08-29</x:v>
      </x:c>
      <x:c r="O1924" s="42" t="str">
        <x:v>НЕ ПРИМЕНИМО — ВНЕ АКТИВНОГО ЯДРА</x:v>
      </x:c>
      <x:c r="P1924" s="42" t="str">
        <x:v>НЕ ПРИМЕНИМО — ВНЕ АКТИВНОГО ЯДРА</x:v>
      </x:c>
      <x:c r="Q1924" s="42" t="str">
        <x:v>НЕ ПРИМЕНИМО — ВНЕ АКТИВНОГО ЯДРА</x:v>
      </x:c>
      <x:c r="R1924" s="42" t="str">
        <x:v>НЕ ПРИМЕНИМО — ВНЕ АКТИВНОГО ЯДРА</x:v>
      </x:c>
      <x:c r="S1924" s="42" t="str">
        <x:v>НЕ ПРИМЕНИМО — ВНЕ АКТИВНОГО ЯДРА</x:v>
      </x:c>
      <x:c r="T1924" s="42" t="str">
        <x:v>НЕ ПРИМЕНИМО — ВНЕ АКТИВНОГО ЯДРА</x:v>
      </x:c>
      <x:c r="U1924" s="42" t="str">
        <x:v>HIGH</x:v>
      </x:c>
      <x:c r="V1924" s="42" t="str">
        <x:v>НЕ ПРИМЕНИМО — ВНЕ АКТИВНОГО ЯДРА</x:v>
      </x:c>
      <x:c r="W1924" s="42" t="str">
        <x:v>НЕ ПРИМЕНИМО — ВНЕ АКТИВНОГО ЯДРА</x:v>
      </x:c>
      <x:c r="X1924" s="42" t="str">
        <x:v>НЕ ПРИМЕНИМО — ВНЕ АКТИВНОГО ЯДРА</x:v>
      </x:c>
      <x:c r="Y1924" s="42" t="str">
        <x:v>НЕ ПРИМЕНИМО — ВНЕ АКТИВНОГО ЯДРА</x:v>
      </x:c>
      <x:c r="Z1924" s="42" t="str">
        <x:v>НЕ ПРИМЕНИМО — ВНЕ АКТИВНОГО ЯДРА</x:v>
      </x:c>
      <x:c r="AA1924" s="42" t="str">
        <x:v>НЕ ПРИМЕНИМО — ВНЕ АКТИВНОГО ЯДРА</x:v>
      </x:c>
      <x:c r="AB1924" s="42" t="str">
        <x:v>RESOLVED_EXCLUSION</x:v>
      </x:c>
      <x:c r="AC1924" s="42" t="str">
        <x:v>NO_ACTIVE_SEARCH_ROUTE</x:v>
      </x:c>
      <x:c r="AD1924" s="43"/>
      <x:c r="AE1924" s="43"/>
      <x:c r="AF1924" s="42" t="str">
        <x:v>P5 — ВНЕ РАБОЧЕГО ЯДРА</x:v>
      </x:c>
      <x:c r="AG1924" s="42" t="str">
        <x:v>status=EXCLUDED_PRESERVED</x:v>
      </x:c>
      <x:c r="AH19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24" s="42" t="str">
        <x:v>Stage-5:STEP8&gt;STEP10/STEP11_AS_APPLICABLE | Step-08:S16:result:7</x:v>
      </x:c>
    </x:row>
    <x:row r="1925" ht="30" customHeight="1">
      <x:c r="A1925" s="42" t="str">
        <x:v>PHR-44E7AB4EB964</x:v>
      </x:c>
      <x:c r="B1925" s="42" t="str">
        <x:v>продажа оконной фурнитуры</x:v>
      </x:c>
      <x:c r="C1925" s="42" t="str">
        <x:v>ASSIGNED</x:v>
      </x:c>
      <x:c r="D1925" s="42" t="str">
        <x:v>ДА</x:v>
      </x:c>
      <x:c r="E1925" s="42" t="str">
        <x:v>Москва</x:v>
      </x:c>
      <x:c r="F1925" s="42" t="n">
        <x:v>213</x:v>
      </x:c>
      <x:c r="G1925" s="42" t="str">
        <x:v>DEVICE_ALL</x:v>
      </x:c>
      <x:c r="H1925" s="43" t="n">
        <x:v>7</x:v>
      </x:c>
      <x:c r="I1925" s="43" t="n">
        <x:v>0</x:v>
      </x:c>
      <x:c r="J1925" s="42" t="str">
        <x:v>BROAD_GETTOP_NO_OPERATORS__RESULT</x:v>
      </x:c>
      <x:c r="K1925" s="42" t="str">
        <x:v>MAX_PER_PHRASE_SEPARATELY_FOR_RESULT_AND_ASSOCIATION</x:v>
      </x:c>
      <x:c r="L1925" s="42" t="str">
        <x:v>P2-01</x:v>
      </x:c>
      <x:c r="M1925" s="43" t="n">
        <x:v>1</x:v>
      </x:c>
      <x:c r="N1925" s="42" t="str">
        <x:v>2026-08-28</x:v>
      </x:c>
      <x:c r="O1925" s="42" t="str">
        <x:v>AFTERMARKET_WINDOW_HARDWARE_SHOPPING_UNSUPPORTED</x:v>
      </x:c>
      <x:c r="P1925" s="42" t="str">
        <x:v>Фурнитура для пластиковых окон</x:v>
      </x:c>
      <x:c r="Q1925" s="42" t="str">
        <x:v>фурнитура для пластиковых окон</x:v>
      </x:c>
      <x:c r="R1925" s="42" t="str">
        <x:v>buy aftermarket window hardware/parts from a broad catalog</x:v>
      </x:c>
      <x:c r="S1925" s="42" t="str">
        <x:v>COMMERCIAL</x:v>
      </x:c>
      <x:c r="T1925" s="42" t="str">
        <x:v>NO_STANDALONE_FIRST_PARTY</x:v>
      </x:c>
      <x:c r="U1925" s="42" t="str">
        <x:v>MEDIUM</x:v>
      </x:c>
      <x:c r="V1925" s="42" t="str">
        <x:v>НЕ БЫЛО СОХРАНЁННОГО URL</x:v>
      </x:c>
      <x:c r="W1925" s="42" t="str">
        <x:v>НЕТ ОТДЕЛЬНОЙ СТРАНИЦЫ — NO_STANDALONE_PAGE</x:v>
      </x:c>
      <x:c r="X1925" s="42" t="str">
        <x:v>НЕТ КАНОНИЧЕСКОЙ ПОДДЕРЖИВАЮЩЕЙ СТРАНИЦЫ</x:v>
      </x:c>
      <x:c r="Y1925" s="42" t="str">
        <x:v>NO_STANDALONE_UNVERIFIED_CATALOG</x:v>
      </x:c>
      <x:c r="Z1925" s="42" t="str">
        <x:v>NO_STANDALONE_PAGE</x:v>
      </x:c>
      <x:c r="AA1925" s="42" t="str">
        <x:v>FINAL_WITHIN_STEP12_EVIDENCE</x:v>
      </x:c>
      <x:c r="AB1925" s="42" t="str">
        <x:v>NONE</x:v>
      </x:c>
      <x:c r="AC1925" s="42" t="str">
        <x:v>REVIEW_SEARCH</x:v>
      </x:c>
      <x:c r="AD1925" s="43" t="n">
        <x:v>125</x:v>
      </x:c>
      <x:c r="AE1925" s="43" t="n">
        <x:v>168</x:v>
      </x:c>
      <x:c r="AF1925" s="42" t="str">
        <x:v>P4 — БЕЗ ОТДЕЛЬНОЙ СТРАНИЦЫ</x:v>
      </x:c>
      <x:c r="AG1925" s="42" t="str">
        <x:v>action=NO_STANDALONE_PAGE; business_boundary=NO_STANDALONE_FIRST_PARTY; broad_result=7; rank_in_cluster=125</x:v>
      </x:c>
      <x:c r="AH19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5" s="42" t="str">
        <x:v>Stage-5:STEP8&gt;STEP10&gt;STEP11&gt;STEP12_CORRECTIONS&gt;STEP12_V6_TARGET_CONTRACT&gt;STEP14A_OVERLAY | Step-08:P2-01:result:7</x:v>
      </x:c>
    </x:row>
    <x:row r="1926" ht="30" customHeight="1">
      <x:c r="A1926" s="42" t="str">
        <x:v>PHR-93961FB76588</x:v>
      </x:c>
      <x:c r="B1926" s="42" t="str">
        <x:v>проект одноэтажного дома с панорамными окнами</x:v>
      </x:c>
      <x:c r="C1926" s="42" t="str">
        <x:v>ASSIGNED</x:v>
      </x:c>
      <x:c r="D1926" s="42" t="str">
        <x:v>ДА</x:v>
      </x:c>
      <x:c r="E1926" s="42" t="str">
        <x:v>Москва</x:v>
      </x:c>
      <x:c r="F1926" s="42" t="n">
        <x:v>213</x:v>
      </x:c>
      <x:c r="G1926" s="42" t="str">
        <x:v>DEVICE_ALL</x:v>
      </x:c>
      <x:c r="H1926" s="43" t="n">
        <x:v>77</x:v>
      </x:c>
      <x:c r="I1926" s="43" t="n">
        <x:v>0</x:v>
      </x:c>
      <x:c r="J1926" s="42" t="str">
        <x:v>BROAD_GETTOP_NO_OPERATORS__RESULT</x:v>
      </x:c>
      <x:c r="K1926" s="42" t="str">
        <x:v>MAX_PER_PHRASE_SEPARATELY_FOR_RESULT_AND_ASSOCIATION</x:v>
      </x:c>
      <x:c r="L1926" s="42" t="str">
        <x:v>P2-02</x:v>
      </x:c>
      <x:c r="M1926" s="43" t="n">
        <x:v>1</x:v>
      </x:c>
      <x:c r="N1926" s="42" t="str">
        <x:v>2026-08-28</x:v>
      </x:c>
      <x:c r="O1926" s="42" t="str">
        <x:v>OUTSIDE_REAL_ESTATE_ARCHITECTURE</x:v>
      </x:c>
      <x:c r="P1926" s="42" t="str">
        <x:v>Дом с панорамными окнами</x:v>
      </x:c>
      <x:c r="Q1926" s="42" t="str">
        <x:v>дом с панорамными окнами</x:v>
      </x:c>
      <x:c r="R1926" s="42" t="str">
        <x:v>real-estate/architecture/project inspiration not seeking window/glazing work</x:v>
      </x:c>
      <x:c r="S1926" s="42" t="str">
        <x:v>OUTSIDE</x:v>
      </x:c>
      <x:c r="T1926" s="42" t="str">
        <x:v>OUTSIDE_SCOPE</x:v>
      </x:c>
      <x:c r="U1926" s="42" t="str">
        <x:v>HIGH</x:v>
      </x:c>
      <x:c r="V1926" s="42" t="str">
        <x:v>https://okno-msk.ru/nashi-raboty/</x:v>
      </x:c>
      <x:c r="W1926" s="42" t="str">
        <x:v>НЕТ ОТДЕЛЬНОЙ СТРАНИЦЫ — OUTSIDE_SCOPE_NO_ACTION</x:v>
      </x:c>
      <x:c r="X1926" s="42" t="str">
        <x:v>НЕТ КАНОНИЧЕСКОЙ ПОДДЕРЖИВАЮЩЕЙ СТРАНИЦЫ</x:v>
      </x:c>
      <x:c r="Y1926" s="42" t="str">
        <x:v>OUTSIDE</x:v>
      </x:c>
      <x:c r="Z1926" s="42" t="str">
        <x:v>OUTSIDE_SCOPE_NO_ACTION</x:v>
      </x:c>
      <x:c r="AA1926" s="42" t="str">
        <x:v>FINAL_WITHIN_STEP12_EVIDENCE</x:v>
      </x:c>
      <x:c r="AB1926" s="42" t="str">
        <x:v>NONE</x:v>
      </x:c>
      <x:c r="AC1926" s="42" t="str">
        <x:v>REVIEW_SEARCH</x:v>
      </x:c>
      <x:c r="AD1926" s="43" t="n">
        <x:v>15</x:v>
      </x:c>
      <x:c r="AE1926" s="43" t="n">
        <x:v>41</x:v>
      </x:c>
      <x:c r="AF1926" s="42" t="str">
        <x:v>P4 — БЕЗ ОТДЕЛЬНОЙ СТРАНИЦЫ</x:v>
      </x:c>
      <x:c r="AG1926" s="42" t="str">
        <x:v>action=OUTSIDE_SCOPE_NO_ACTION; business_boundary=OUTSIDE_SCOPE; broad_result=77; rank_in_cluster=15</x:v>
      </x:c>
      <x:c r="AH19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6" s="42" t="str">
        <x:v>Stage-5:STEP8&gt;STEP10&gt;STEP11&gt;STEP12_CORRECTIONS&gt;STEP12_V6_TARGET_CONTRACT&gt;STEP14A_OVERLAY | Step-08:P2-02:result:77</x:v>
      </x:c>
    </x:row>
    <x:row r="1927" ht="30" customHeight="1">
      <x:c r="A1927" s="42" t="str">
        <x:v>PHR-6A2162A782A0</x:v>
      </x:c>
      <x:c r="B1927" s="42" t="str">
        <x:v>проект с панорамными окнами</x:v>
      </x:c>
      <x:c r="C1927" s="42" t="str">
        <x:v>ASSIGNED</x:v>
      </x:c>
      <x:c r="D1927" s="42" t="str">
        <x:v>ДА</x:v>
      </x:c>
      <x:c r="E1927" s="42" t="str">
        <x:v>Москва</x:v>
      </x:c>
      <x:c r="F1927" s="42" t="n">
        <x:v>213</x:v>
      </x:c>
      <x:c r="G1927" s="42" t="str">
        <x:v>DEVICE_ALL</x:v>
      </x:c>
      <x:c r="H1927" s="43" t="n">
        <x:v>165</x:v>
      </x:c>
      <x:c r="I1927" s="43" t="n">
        <x:v>0</x:v>
      </x:c>
      <x:c r="J1927" s="42" t="str">
        <x:v>BROAD_GETTOP_NO_OPERATORS__RESULT</x:v>
      </x:c>
      <x:c r="K1927" s="42" t="str">
        <x:v>MAX_PER_PHRASE_SEPARATELY_FOR_RESULT_AND_ASSOCIATION</x:v>
      </x:c>
      <x:c r="L1927" s="42" t="str">
        <x:v>P2-02</x:v>
      </x:c>
      <x:c r="M1927" s="43" t="n">
        <x:v>1</x:v>
      </x:c>
      <x:c r="N1927" s="42" t="str">
        <x:v>2026-08-28</x:v>
      </x:c>
      <x:c r="O1927" s="42" t="str">
        <x:v>OUTSIDE_REAL_ESTATE_ARCHITECTURE</x:v>
      </x:c>
      <x:c r="P1927" s="42" t="str">
        <x:v>Дом с панорамными окнами</x:v>
      </x:c>
      <x:c r="Q1927" s="42" t="str">
        <x:v>дом с панорамными окнами</x:v>
      </x:c>
      <x:c r="R1927" s="42" t="str">
        <x:v>real-estate/architecture/project inspiration not seeking window/glazing work</x:v>
      </x:c>
      <x:c r="S1927" s="42" t="str">
        <x:v>OUTSIDE</x:v>
      </x:c>
      <x:c r="T1927" s="42" t="str">
        <x:v>OUTSIDE_SCOPE</x:v>
      </x:c>
      <x:c r="U1927" s="42" t="str">
        <x:v>HIGH</x:v>
      </x:c>
      <x:c r="V1927" s="42" t="str">
        <x:v>https://okno-msk.ru/nashi-raboty/</x:v>
      </x:c>
      <x:c r="W1927" s="42" t="str">
        <x:v>НЕТ ОТДЕЛЬНОЙ СТРАНИЦЫ — OUTSIDE_SCOPE_NO_ACTION</x:v>
      </x:c>
      <x:c r="X1927" s="42" t="str">
        <x:v>НЕТ КАНОНИЧЕСКОЙ ПОДДЕРЖИВАЮЩЕЙ СТРАНИЦЫ</x:v>
      </x:c>
      <x:c r="Y1927" s="42" t="str">
        <x:v>OUTSIDE</x:v>
      </x:c>
      <x:c r="Z1927" s="42" t="str">
        <x:v>OUTSIDE_SCOPE_NO_ACTION</x:v>
      </x:c>
      <x:c r="AA1927" s="42" t="str">
        <x:v>FINAL_WITHIN_STEP12_EVIDENCE</x:v>
      </x:c>
      <x:c r="AB1927" s="42" t="str">
        <x:v>NONE</x:v>
      </x:c>
      <x:c r="AC1927" s="42" t="str">
        <x:v>REVIEW_SEARCH</x:v>
      </x:c>
      <x:c r="AD1927" s="43" t="n">
        <x:v>5</x:v>
      </x:c>
      <x:c r="AE1927" s="43" t="n">
        <x:v>15</x:v>
      </x:c>
      <x:c r="AF1927" s="42" t="str">
        <x:v>P4 — БЕЗ ОТДЕЛЬНОЙ СТРАНИЦЫ</x:v>
      </x:c>
      <x:c r="AG1927" s="42" t="str">
        <x:v>action=OUTSIDE_SCOPE_NO_ACTION; business_boundary=OUTSIDE_SCOPE; broad_result=165; rank_in_cluster=5</x:v>
      </x:c>
      <x:c r="AH19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7" s="42" t="str">
        <x:v>Stage-5:STEP8&gt;STEP10&gt;STEP11&gt;STEP12_CORRECTIONS&gt;STEP12_V6_TARGET_CONTRACT&gt;STEP14A_OVERLAY | Step-08:P2-02:result:165</x:v>
      </x:c>
    </x:row>
    <x:row r="1928" ht="30" customHeight="1">
      <x:c r="A1928" s="42" t="str">
        <x:v>PHR-0D6F6588FDC6</x:v>
      </x:c>
      <x:c r="B1928" s="42" t="str">
        <x:v>проекты домов с панорамными окнами</x:v>
      </x:c>
      <x:c r="C1928" s="42" t="str">
        <x:v>ASSIGNED</x:v>
      </x:c>
      <x:c r="D1928" s="42" t="str">
        <x:v>ДА</x:v>
      </x:c>
      <x:c r="E1928" s="42" t="str">
        <x:v>Москва</x:v>
      </x:c>
      <x:c r="F1928" s="42" t="n">
        <x:v>213</x:v>
      </x:c>
      <x:c r="G1928" s="42" t="str">
        <x:v>DEVICE_ALL</x:v>
      </x:c>
      <x:c r="H1928" s="43" t="n">
        <x:v>136</x:v>
      </x:c>
      <x:c r="I1928" s="43" t="n">
        <x:v>0</x:v>
      </x:c>
      <x:c r="J1928" s="42" t="str">
        <x:v>BROAD_GETTOP_NO_OPERATORS__RESULT</x:v>
      </x:c>
      <x:c r="K1928" s="42" t="str">
        <x:v>MAX_PER_PHRASE_SEPARATELY_FOR_RESULT_AND_ASSOCIATION</x:v>
      </x:c>
      <x:c r="L1928" s="42" t="str">
        <x:v>P2-02</x:v>
      </x:c>
      <x:c r="M1928" s="43" t="n">
        <x:v>1</x:v>
      </x:c>
      <x:c r="N1928" s="42" t="str">
        <x:v>2026-08-28</x:v>
      </x:c>
      <x:c r="O1928" s="42" t="str">
        <x:v>OUTSIDE_REAL_ESTATE_ARCHITECTURE</x:v>
      </x:c>
      <x:c r="P1928" s="42" t="str">
        <x:v>Дом с панорамными окнами</x:v>
      </x:c>
      <x:c r="Q1928" s="42" t="str">
        <x:v>дом с панорамными окнами</x:v>
      </x:c>
      <x:c r="R1928" s="42" t="str">
        <x:v>real-estate/architecture/project inspiration not seeking window/glazing work</x:v>
      </x:c>
      <x:c r="S1928" s="42" t="str">
        <x:v>OUTSIDE</x:v>
      </x:c>
      <x:c r="T1928" s="42" t="str">
        <x:v>OUTSIDE_SCOPE</x:v>
      </x:c>
      <x:c r="U1928" s="42" t="str">
        <x:v>HIGH</x:v>
      </x:c>
      <x:c r="V1928" s="42" t="str">
        <x:v>https://okno-msk.ru/nashi-raboty/</x:v>
      </x:c>
      <x:c r="W1928" s="42" t="str">
        <x:v>НЕТ ОТДЕЛЬНОЙ СТРАНИЦЫ — OUTSIDE_SCOPE_NO_ACTION</x:v>
      </x:c>
      <x:c r="X1928" s="42" t="str">
        <x:v>НЕТ КАНОНИЧЕСКОЙ ПОДДЕРЖИВАЮЩЕЙ СТРАНИЦЫ</x:v>
      </x:c>
      <x:c r="Y1928" s="42" t="str">
        <x:v>OUTSIDE</x:v>
      </x:c>
      <x:c r="Z1928" s="42" t="str">
        <x:v>OUTSIDE_SCOPE_NO_ACTION</x:v>
      </x:c>
      <x:c r="AA1928" s="42" t="str">
        <x:v>FINAL_WITHIN_STEP12_EVIDENCE</x:v>
      </x:c>
      <x:c r="AB1928" s="42" t="str">
        <x:v>NONE</x:v>
      </x:c>
      <x:c r="AC1928" s="42" t="str">
        <x:v>REVIEW_SEARCH</x:v>
      </x:c>
      <x:c r="AD1928" s="43" t="n">
        <x:v>6</x:v>
      </x:c>
      <x:c r="AE1928" s="43" t="n">
        <x:v>19</x:v>
      </x:c>
      <x:c r="AF1928" s="42" t="str">
        <x:v>P4 — БЕЗ ОТДЕЛЬНОЙ СТРАНИЦЫ</x:v>
      </x:c>
      <x:c r="AG1928" s="42" t="str">
        <x:v>action=OUTSIDE_SCOPE_NO_ACTION; business_boundary=OUTSIDE_SCOPE; broad_result=136; rank_in_cluster=6</x:v>
      </x:c>
      <x:c r="AH19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8" s="42" t="str">
        <x:v>Stage-5:STEP8&gt;STEP10&gt;STEP11&gt;STEP12_CORRECTIONS&gt;STEP12_V6_TARGET_CONTRACT&gt;STEP14A_OVERLAY | Step-08:P2-02:result:136</x:v>
      </x:c>
    </x:row>
    <x:row r="1929" ht="30" customHeight="1">
      <x:c r="A1929" s="42" t="str">
        <x:v>PHR-B72E0DDD6FBA</x:v>
      </x:c>
      <x:c r="B1929" s="42" t="str">
        <x:v>проекты домов с панорамными окнами и террасой</x:v>
      </x:c>
      <x:c r="C1929" s="42" t="str">
        <x:v>ASSIGNED</x:v>
      </x:c>
      <x:c r="D1929" s="42" t="str">
        <x:v>ДА</x:v>
      </x:c>
      <x:c r="E1929" s="42" t="str">
        <x:v>Москва</x:v>
      </x:c>
      <x:c r="F1929" s="42" t="n">
        <x:v>213</x:v>
      </x:c>
      <x:c r="G1929" s="42" t="str">
        <x:v>DEVICE_ALL</x:v>
      </x:c>
      <x:c r="H1929" s="43" t="n">
        <x:v>37</x:v>
      </x:c>
      <x:c r="I1929" s="43" t="n">
        <x:v>0</x:v>
      </x:c>
      <x:c r="J1929" s="42" t="str">
        <x:v>BROAD_GETTOP_NO_OPERATORS__RESULT</x:v>
      </x:c>
      <x:c r="K1929" s="42" t="str">
        <x:v>MAX_PER_PHRASE_SEPARATELY_FOR_RESULT_AND_ASSOCIATION</x:v>
      </x:c>
      <x:c r="L1929" s="42" t="str">
        <x:v>P2-02</x:v>
      </x:c>
      <x:c r="M1929" s="43" t="n">
        <x:v>1</x:v>
      </x:c>
      <x:c r="N1929" s="42" t="str">
        <x:v>2026-08-28</x:v>
      </x:c>
      <x:c r="O1929" s="42" t="str">
        <x:v>OUTSIDE_REAL_ESTATE_ARCHITECTURE</x:v>
      </x:c>
      <x:c r="P1929" s="42" t="str">
        <x:v>Дом с панорамными окнами</x:v>
      </x:c>
      <x:c r="Q1929" s="42" t="str">
        <x:v>дом с панорамными окнами</x:v>
      </x:c>
      <x:c r="R1929" s="42" t="str">
        <x:v>real-estate/architecture/project inspiration not seeking window/glazing work</x:v>
      </x:c>
      <x:c r="S1929" s="42" t="str">
        <x:v>OUTSIDE</x:v>
      </x:c>
      <x:c r="T1929" s="42" t="str">
        <x:v>OUTSIDE_SCOPE</x:v>
      </x:c>
      <x:c r="U1929" s="42" t="str">
        <x:v>HIGH</x:v>
      </x:c>
      <x:c r="V1929" s="42" t="str">
        <x:v>https://okno-msk.ru/nashi-raboty/</x:v>
      </x:c>
      <x:c r="W1929" s="42" t="str">
        <x:v>НЕТ ОТДЕЛЬНОЙ СТРАНИЦЫ — OUTSIDE_SCOPE_NO_ACTION</x:v>
      </x:c>
      <x:c r="X1929" s="42" t="str">
        <x:v>НЕТ КАНОНИЧЕСКОЙ ПОДДЕРЖИВАЮЩЕЙ СТРАНИЦЫ</x:v>
      </x:c>
      <x:c r="Y1929" s="42" t="str">
        <x:v>OUTSIDE</x:v>
      </x:c>
      <x:c r="Z1929" s="42" t="str">
        <x:v>OUTSIDE_SCOPE_NO_ACTION</x:v>
      </x:c>
      <x:c r="AA1929" s="42" t="str">
        <x:v>FINAL_WITHIN_STEP12_EVIDENCE</x:v>
      </x:c>
      <x:c r="AB1929" s="42" t="str">
        <x:v>NONE</x:v>
      </x:c>
      <x:c r="AC1929" s="42" t="str">
        <x:v>REVIEW_SEARCH</x:v>
      </x:c>
      <x:c r="AD1929" s="43" t="n">
        <x:v>32</x:v>
      </x:c>
      <x:c r="AE1929" s="43" t="n">
        <x:v>66</x:v>
      </x:c>
      <x:c r="AF1929" s="42" t="str">
        <x:v>P4 — БЕЗ ОТДЕЛЬНОЙ СТРАНИЦЫ</x:v>
      </x:c>
      <x:c r="AG1929" s="42" t="str">
        <x:v>action=OUTSIDE_SCOPE_NO_ACTION; business_boundary=OUTSIDE_SCOPE; broad_result=37; rank_in_cluster=32</x:v>
      </x:c>
      <x:c r="AH19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9" s="42" t="str">
        <x:v>Stage-5:STEP8&gt;STEP10&gt;STEP11&gt;STEP12_CORRECTIONS&gt;STEP12_V6_TARGET_CONTRACT&gt;STEP14A_OVERLAY | Step-08:P2-02:result:37</x:v>
      </x:c>
    </x:row>
    <x:row r="1930" ht="30" customHeight="1">
      <x:c r="A1930" s="42" t="str">
        <x:v>PHR-1C0DA3DDF090</x:v>
      </x:c>
      <x:c r="B1930" s="42" t="str">
        <x:v>проекты одноэтажных с панорамными окнами</x:v>
      </x:c>
      <x:c r="C1930" s="42" t="str">
        <x:v>ASSIGNED</x:v>
      </x:c>
      <x:c r="D1930" s="42" t="str">
        <x:v>ДА</x:v>
      </x:c>
      <x:c r="E1930" s="42" t="str">
        <x:v>Москва</x:v>
      </x:c>
      <x:c r="F1930" s="42" t="n">
        <x:v>213</x:v>
      </x:c>
      <x:c r="G1930" s="42" t="str">
        <x:v>DEVICE_ALL</x:v>
      </x:c>
      <x:c r="H1930" s="43" t="n">
        <x:v>79</x:v>
      </x:c>
      <x:c r="I1930" s="43" t="n">
        <x:v>0</x:v>
      </x:c>
      <x:c r="J1930" s="42" t="str">
        <x:v>BROAD_GETTOP_NO_OPERATORS__RESULT</x:v>
      </x:c>
      <x:c r="K1930" s="42" t="str">
        <x:v>MAX_PER_PHRASE_SEPARATELY_FOR_RESULT_AND_ASSOCIATION</x:v>
      </x:c>
      <x:c r="L1930" s="42" t="str">
        <x:v>P2-02</x:v>
      </x:c>
      <x:c r="M1930" s="43" t="n">
        <x:v>1</x:v>
      </x:c>
      <x:c r="N1930" s="42" t="str">
        <x:v>2026-08-28</x:v>
      </x:c>
      <x:c r="O1930" s="42" t="str">
        <x:v>OUTSIDE_REAL_ESTATE_ARCHITECTURE</x:v>
      </x:c>
      <x:c r="P1930" s="42" t="str">
        <x:v>Дом с панорамными окнами</x:v>
      </x:c>
      <x:c r="Q1930" s="42" t="str">
        <x:v>дом с панорамными окнами</x:v>
      </x:c>
      <x:c r="R1930" s="42" t="str">
        <x:v>real-estate/architecture/project inspiration not seeking window/glazing work</x:v>
      </x:c>
      <x:c r="S1930" s="42" t="str">
        <x:v>OUTSIDE</x:v>
      </x:c>
      <x:c r="T1930" s="42" t="str">
        <x:v>OUTSIDE_SCOPE</x:v>
      </x:c>
      <x:c r="U1930" s="42" t="str">
        <x:v>HIGH</x:v>
      </x:c>
      <x:c r="V1930" s="42" t="str">
        <x:v>https://okno-msk.ru/nashi-raboty/</x:v>
      </x:c>
      <x:c r="W1930" s="42" t="str">
        <x:v>НЕТ ОТДЕЛЬНОЙ СТРАНИЦЫ — OUTSIDE_SCOPE_NO_ACTION</x:v>
      </x:c>
      <x:c r="X1930" s="42" t="str">
        <x:v>НЕТ КАНОНИЧЕСКОЙ ПОДДЕРЖИВАЮЩЕЙ СТРАНИЦЫ</x:v>
      </x:c>
      <x:c r="Y1930" s="42" t="str">
        <x:v>OUTSIDE</x:v>
      </x:c>
      <x:c r="Z1930" s="42" t="str">
        <x:v>OUTSIDE_SCOPE_NO_ACTION</x:v>
      </x:c>
      <x:c r="AA1930" s="42" t="str">
        <x:v>FINAL_WITHIN_STEP12_EVIDENCE</x:v>
      </x:c>
      <x:c r="AB1930" s="42" t="str">
        <x:v>NONE</x:v>
      </x:c>
      <x:c r="AC1930" s="42" t="str">
        <x:v>REVIEW_SEARCH</x:v>
      </x:c>
      <x:c r="AD1930" s="43" t="n">
        <x:v>13</x:v>
      </x:c>
      <x:c r="AE1930" s="43" t="n">
        <x:v>39</x:v>
      </x:c>
      <x:c r="AF1930" s="42" t="str">
        <x:v>P4 — БЕЗ ОТДЕЛЬНОЙ СТРАНИЦЫ</x:v>
      </x:c>
      <x:c r="AG1930" s="42" t="str">
        <x:v>action=OUTSIDE_SCOPE_NO_ACTION; business_boundary=OUTSIDE_SCOPE; broad_result=79; rank_in_cluster=13</x:v>
      </x:c>
      <x:c r="AH19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0" s="42" t="str">
        <x:v>Stage-5:STEP8&gt;STEP10&gt;STEP11&gt;STEP12_CORRECTIONS&gt;STEP12_V6_TARGET_CONTRACT&gt;STEP14A_OVERLAY | Step-08:P2-02:result:79</x:v>
      </x:c>
    </x:row>
    <x:row r="1931" ht="30" customHeight="1">
      <x:c r="A1931" s="42" t="str">
        <x:v>PHR-62E89939AE47</x:v>
      </x:c>
      <x:c r="B1931" s="42" t="str">
        <x:v>проекты остекления веранды</x:v>
      </x:c>
      <x:c r="C1931" s="42" t="str">
        <x:v>ASSIGNED</x:v>
      </x:c>
      <x:c r="D1931" s="42" t="str">
        <x:v>ДА</x:v>
      </x:c>
      <x:c r="E1931" s="42" t="str">
        <x:v>Москва</x:v>
      </x:c>
      <x:c r="F1931" s="42" t="n">
        <x:v>213</x:v>
      </x:c>
      <x:c r="G1931" s="42" t="str">
        <x:v>DEVICE_ALL</x:v>
      </x:c>
      <x:c r="H1931" s="43" t="n">
        <x:v>3</x:v>
      </x:c>
      <x:c r="I1931" s="43" t="n">
        <x:v>0</x:v>
      </x:c>
      <x:c r="J1931" s="42" t="str">
        <x:v>BROAD_GETTOP_NO_OPERATORS__RESULT</x:v>
      </x:c>
      <x:c r="K1931" s="42" t="str">
        <x:v>MAX_PER_PHRASE_SEPARATELY_FOR_RESULT_AND_ASSOCIATION</x:v>
      </x:c>
      <x:c r="L1931" s="42" t="str">
        <x:v>S10</x:v>
      </x:c>
      <x:c r="M1931" s="43" t="n">
        <x:v>1</x:v>
      </x:c>
      <x:c r="N1931" s="42" t="str">
        <x:v>2026-08-29</x:v>
      </x:c>
      <x:c r="O1931" s="42" t="str">
        <x:v>GLAZING_DESIGN_INSPIRATION</x:v>
      </x:c>
      <x:c r="P1931" s="42" t="str">
        <x:v>Пластиковые окна фото</x:v>
      </x:c>
      <x:c r="Q1931" s="42" t="str">
        <x:v>пластиковые окна фото</x:v>
      </x:c>
      <x:c r="R1931" s="42" t="str">
        <x:v>view glazing/window design ideas, photos or examples</x:v>
      </x:c>
      <x:c r="S1931" s="42" t="str">
        <x:v>INFO</x:v>
      </x:c>
      <x:c r="T1931" s="42" t="str">
        <x:v>IN_SCOPE</x:v>
      </x:c>
      <x:c r="U1931" s="42" t="str">
        <x:v>MEDIUM</x:v>
      </x:c>
      <x:c r="V1931" s="42" t="str">
        <x:v>https://okno-msk.ru/nashi-raboty/</x:v>
      </x:c>
      <x:c r="W1931" s="42" t="str">
        <x:v>https://okno-msk.ru/nashi-raboty/</x:v>
      </x:c>
      <x:c r="X1931" s="42" t="str">
        <x:v>НЕТ КАНОНИЧЕСКОЙ ПОДДЕРЖИВАЮЩЕЙ СТРАНИЦЫ</x:v>
      </x:c>
      <x:c r="Y1931" s="42" t="str">
        <x:v>BASE_UNIT_PENDING_ACTION_REEVALUATION</x:v>
      </x:c>
      <x:c r="Z1931" s="42" t="str">
        <x:v>EXPAND_EXISTING_PAGE</x:v>
      </x:c>
      <x:c r="AA1931" s="42" t="str">
        <x:v>PROVISIONAL_PENDING_STEP13_CONFLICT_CHECK</x:v>
      </x:c>
      <x:c r="AB1931" s="42" t="str">
        <x:v>NONE</x:v>
      </x:c>
      <x:c r="AC1931" s="42" t="str">
        <x:v>semantic project labels/categories or filters that let users deliberately find balcony/veranda/panoramic/French examples</x:v>
      </x:c>
      <x:c r="AD1931" s="43" t="n">
        <x:v>41</x:v>
      </x:c>
      <x:c r="AE1931" s="43" t="n">
        <x:v>55</x:v>
      </x:c>
      <x:c r="AF1931" s="42" t="str">
        <x:v>P2 — ПРОВЕРИТЬ ПЕРЕД ВНЕДРЕНИЕМ</x:v>
      </x:c>
      <x:c r="AG1931" s="42" t="str">
        <x:v>action=EXPAND_EXISTING_PAGE; maturity=PROVISIONAL_PENDING_STEP13_CONFLICT_CHECK; uncertainty=NONE; broad_result=3; rank_in_cluster=41</x:v>
      </x:c>
      <x:c r="AH19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1" s="42" t="str">
        <x:v>Stage-5:STEP8&gt;STEP10&gt;STEP11&gt;STEP12_CORRECTIONS&gt;STEP12_V6_TARGET_CONTRACT&gt;STEP14A_OVERLAY | Step-08:S10:result:3</x:v>
      </x:c>
    </x:row>
    <x:row r="1932" ht="30" customHeight="1">
      <x:c r="A1932" s="42" t="str">
        <x:v>PHR-77ED42BA647E</x:v>
      </x:c>
      <x:c r="B1932" s="42" t="str">
        <x:v>проем для окна в частном доме</x:v>
      </x:c>
      <x:c r="C1932" s="42" t="str">
        <x:v>ASSIGNED</x:v>
      </x:c>
      <x:c r="D1932" s="42" t="str">
        <x:v>ДА</x:v>
      </x:c>
      <x:c r="E1932" s="42" t="str">
        <x:v>Москва</x:v>
      </x:c>
      <x:c r="F1932" s="42" t="n">
        <x:v>213</x:v>
      </x:c>
      <x:c r="G1932" s="42" t="str">
        <x:v>DEVICE_ALL</x:v>
      </x:c>
      <x:c r="H1932" s="43" t="n">
        <x:v>1</x:v>
      </x:c>
      <x:c r="I1932" s="43" t="n">
        <x:v>0</x:v>
      </x:c>
      <x:c r="J1932" s="42" t="str">
        <x:v>BROAD_GETTOP_NO_OPERATORS__RESULT</x:v>
      </x:c>
      <x:c r="K1932" s="42" t="str">
        <x:v>MAX_PER_PHRASE_SEPARATELY_FOR_RESULT_AND_ASSOCIATION</x:v>
      </x:c>
      <x:c r="L1932" s="42" t="str">
        <x:v>P2-04</x:v>
      </x:c>
      <x:c r="M1932" s="43" t="n">
        <x:v>1</x:v>
      </x:c>
      <x:c r="N1932" s="42" t="str">
        <x:v>2026-08-28</x:v>
      </x:c>
      <x:c r="O1932" s="42" t="str">
        <x:v>PRIVATE_HOUSE_WINDOW_PLANNING_INFO</x:v>
      </x:c>
      <x:c r="P1932" s="42" t="str">
        <x:v>Окна для частного дома</x:v>
      </x:c>
      <x:c r="Q1932" s="42" t="str">
        <x:v>окна для частного дома</x:v>
      </x:c>
      <x:c r="R1932" s="42" t="str">
        <x:v>plan/specify windows for a private house</x:v>
      </x:c>
      <x:c r="S1932" s="42" t="str">
        <x:v>INFO</x:v>
      </x:c>
      <x:c r="T1932" s="42" t="str">
        <x:v>IN_SCOPE</x:v>
      </x:c>
      <x:c r="U1932" s="42" t="str">
        <x:v>MEDIUM</x:v>
      </x:c>
      <x:c r="V1932" s="42" t="str">
        <x:v>https://okno-msk.ru/okna-rehau/po-tipu-doma/okna-v-chastnyj-dom/</x:v>
      </x:c>
      <x:c r="W1932" s="42" t="str">
        <x:v>https://okno-msk.ru/okna-rehau/po-tipu-doma/okna-v-chastnyj-dom/</x:v>
      </x:c>
      <x:c r="X1932" s="42" t="str">
        <x:v>https://okno-msk.ru/okna-rehau/po-tipu-doma/okna-dlya-kottedzhej-i-zagorodnyh-domov</x:v>
      </x:c>
      <x:c r="Y1932" s="42" t="str">
        <x:v>BASE_UNIT_PENDING_ACTION_REEVALUATION</x:v>
      </x:c>
      <x:c r="Z1932" s="42" t="str">
        <x:v>ADD_SECTION_OR_FAQ_TO_EXISTING</x:v>
      </x:c>
      <x:c r="AA1932" s="42" t="str">
        <x:v>PROVISIONAL_PENDING_STEP13_CONFLICT_CHECK</x:v>
      </x:c>
      <x:c r="AB1932" s="42" t="str">
        <x:v>CURRENT_OVERLAP_RECHECK</x:v>
      </x:c>
      <x:c r="AC1932" s="42" t="str">
        <x:v>explicit guidance on standard/non-standard opening dimensions, sizing principles and why individual measurement overrides generic standards</x:v>
      </x:c>
      <x:c r="AD1932" s="43" t="n">
        <x:v>34</x:v>
      </x:c>
      <x:c r="AE1932" s="43" t="n">
        <x:v>61</x:v>
      </x:c>
      <x:c r="AF1932" s="42" t="str">
        <x:v>P2 — ПРОВЕРИТЬ ПЕРЕД ВНЕДРЕНИЕМ</x:v>
      </x:c>
      <x:c r="AG1932" s="42" t="str">
        <x:v>action=ADD_SECTION_OR_FAQ_TO_EXISTING; maturity=PROVISIONAL_PENDING_STEP13_CONFLICT_CHECK; uncertainty=CURRENT_OVERLAP_RECHECK; broad_result=1; rank_in_cluster=34</x:v>
      </x:c>
      <x:c r="AH19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2" s="42" t="str">
        <x:v>Stage-5:STEP8&gt;STEP10&gt;STEP11&gt;STEP12_CORRECTIONS&gt;STEP12_V6_TARGET_CONTRACT&gt;STEP14A_OVERLAY | Step-08:P2-04:result:1</x:v>
      </x:c>
    </x:row>
    <x:row r="1933" ht="30" customHeight="1">
      <x:c r="A1933" s="42" t="str">
        <x:v>PHR-AE7E4134437D</x:v>
      </x:c>
      <x:c r="B1933" s="42" t="str">
        <x:v>прозрачная пластиковая дверь</x:v>
      </x:c>
      <x:c r="C1933" s="42" t="str">
        <x:v>ASSIGNED</x:v>
      </x:c>
      <x:c r="D1933" s="42" t="str">
        <x:v>ДА</x:v>
      </x:c>
      <x:c r="E1933" s="42" t="str">
        <x:v>Москва</x:v>
      </x:c>
      <x:c r="F1933" s="42" t="n">
        <x:v>213</x:v>
      </x:c>
      <x:c r="G1933" s="42" t="str">
        <x:v>DEVICE_ALL</x:v>
      </x:c>
      <x:c r="H1933" s="43" t="n">
        <x:v>336</x:v>
      </x:c>
      <x:c r="I1933" s="43" t="n">
        <x:v>0</x:v>
      </x:c>
      <x:c r="J1933" s="42" t="str">
        <x:v>BROAD_GETTOP_NO_OPERATORS__RESULT</x:v>
      </x:c>
      <x:c r="K1933" s="42" t="str">
        <x:v>MAX_PER_PHRASE_SEPARATELY_FOR_RESULT_AND_ASSOCIATION</x:v>
      </x:c>
      <x:c r="L1933" s="42" t="str">
        <x:v>S05</x:v>
      </x:c>
      <x:c r="M1933" s="43" t="n">
        <x:v>1</x:v>
      </x:c>
      <x:c r="N1933" s="42" t="str">
        <x:v>2026-08-29</x:v>
      </x:c>
      <x:c r="O1933" s="42" t="str">
        <x:v>PVC_DOORS_COMMERCIAL</x:v>
      </x:c>
      <x:c r="P1933" s="42" t="str">
        <x:v>Пластиковые двери</x:v>
      </x:c>
      <x:c r="Q1933" s="42" t="str">
        <x:v>пластиковые двери</x:v>
      </x:c>
      <x:c r="R1933" s="42" t="str">
        <x:v>buy/order PVC doors</x:v>
      </x:c>
      <x:c r="S1933" s="42" t="str">
        <x:v>COMMERCIAL</x:v>
      </x:c>
      <x:c r="T1933" s="42" t="str">
        <x:v>IN_SCOPE</x:v>
      </x:c>
      <x:c r="U1933" s="42" t="str">
        <x:v>MEDIUM</x:v>
      </x:c>
      <x:c r="V1933" s="42" t="str">
        <x:v>https://okno-msk.ru/dveri-rehau/</x:v>
      </x:c>
      <x:c r="W1933" s="42" t="str">
        <x:v>https://okno-msk.ru/dveri-rehau/</x:v>
      </x:c>
      <x:c r="X1933" s="42" t="str">
        <x:v>НЕТ КАНОНИЧЕСКОЙ ПОДДЕРЖИВАЮЩЕЙ СТРАНИЦЫ</x:v>
      </x:c>
      <x:c r="Y1933" s="42" t="str">
        <x:v>BASE_UNIT_PENDING_ACTION_REEVALUATION</x:v>
      </x:c>
      <x:c r="Z1933" s="42" t="str">
        <x:v>KEEP_EXISTING_STRUCTURE</x:v>
      </x:c>
      <x:c r="AA1933" s="42" t="str">
        <x:v>PROVISIONAL_PENDING_STEP13_CONFLICT_CHECK</x:v>
      </x:c>
      <x:c r="AB1933" s="42" t="str">
        <x:v>NONE</x:v>
      </x:c>
      <x:c r="AC1933" s="42" t="str">
        <x:v>ORDINARY_SEARCH_ELIGIBLE</x:v>
      </x:c>
      <x:c r="AD1933" s="43" t="n">
        <x:v>13</x:v>
      </x:c>
      <x:c r="AE1933" s="43" t="n">
        <x:v>16</x:v>
      </x:c>
      <x:c r="AF1933" s="42" t="str">
        <x:v>P3 — СОХРАНИТЬ / МАРШРУТИЗИРОВАТЬ</x:v>
      </x:c>
      <x:c r="AG1933" s="42" t="str">
        <x:v>action=KEEP_EXISTING_STRUCTURE; maturity=PROVISIONAL_PENDING_STEP13_CONFLICT_CHECK; uncertainty=NONE; broad_result=336; rank_in_cluster=13</x:v>
      </x:c>
      <x:c r="AH19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3" s="42" t="str">
        <x:v>Stage-5:STEP8&gt;STEP10&gt;STEP11&gt;STEP12_CORRECTIONS&gt;STEP12_V6_TARGET_CONTRACT&gt;STEP14A_OVERLAY | Step-08:S05:result:336</x:v>
      </x:c>
    </x:row>
    <x:row r="1934" ht="30" customHeight="1">
      <x:c r="A1934" s="42" t="str">
        <x:v>PHR-617CDF1E489E</x:v>
      </x:c>
      <x:c r="B1934" s="42" t="str">
        <x:v>прозрачный алюминий</x:v>
      </x:c>
      <x:c r="C1934" s="42" t="str">
        <x:v>EXCLUDED_PRESERVED</x:v>
      </x:c>
      <x:c r="D1934" s="42" t="str">
        <x:v>НЕТ</x:v>
      </x:c>
      <x:c r="E1934" s="42" t="str">
        <x:v>Москва</x:v>
      </x:c>
      <x:c r="F1934" s="42" t="n">
        <x:v>213</x:v>
      </x:c>
      <x:c r="G1934" s="42" t="str">
        <x:v>DEVICE_ALL</x:v>
      </x:c>
      <x:c r="H1934" s="43" t="n">
        <x:v>0</x:v>
      </x:c>
      <x:c r="I1934" s="43" t="n">
        <x:v>95</x:v>
      </x:c>
      <x:c r="J1934" s="42" t="str">
        <x:v>BROAD_GETTOP_NO_OPERATORS__ASSOCIATION_ONLY</x:v>
      </x:c>
      <x:c r="K1934" s="42" t="str">
        <x:v>MAX_PER_PHRASE_SEPARATELY_FOR_RESULT_AND_ASSOCIATION</x:v>
      </x:c>
      <x:c r="L1934" s="42" t="str">
        <x:v>S11</x:v>
      </x:c>
      <x:c r="M1934" s="43" t="n">
        <x:v>1</x:v>
      </x:c>
      <x:c r="N1934" s="42" t="str">
        <x:v>2026-08-29</x:v>
      </x:c>
      <x:c r="O1934" s="42" t="str">
        <x:v>НЕ ПРИМЕНИМО — ВНЕ АКТИВНОГО ЯДРА</x:v>
      </x:c>
      <x:c r="P1934" s="42" t="str">
        <x:v>НЕ ПРИМЕНИМО — ВНЕ АКТИВНОГО ЯДРА</x:v>
      </x:c>
      <x:c r="Q1934" s="42" t="str">
        <x:v>НЕ ПРИМЕНИМО — ВНЕ АКТИВНОГО ЯДРА</x:v>
      </x:c>
      <x:c r="R1934" s="42" t="str">
        <x:v>НЕ ПРИМЕНИМО — ВНЕ АКТИВНОГО ЯДРА</x:v>
      </x:c>
      <x:c r="S1934" s="42" t="str">
        <x:v>НЕ ПРИМЕНИМО — ВНЕ АКТИВНОГО ЯДРА</x:v>
      </x:c>
      <x:c r="T1934" s="42" t="str">
        <x:v>НЕ ПРИМЕНИМО — ВНЕ АКТИВНОГО ЯДРА</x:v>
      </x:c>
      <x:c r="U1934" s="42" t="str">
        <x:v>HIGH</x:v>
      </x:c>
      <x:c r="V1934" s="42" t="str">
        <x:v>НЕ ПРИМЕНИМО — ВНЕ АКТИВНОГО ЯДРА</x:v>
      </x:c>
      <x:c r="W1934" s="42" t="str">
        <x:v>НЕ ПРИМЕНИМО — ВНЕ АКТИВНОГО ЯДРА</x:v>
      </x:c>
      <x:c r="X1934" s="42" t="str">
        <x:v>НЕ ПРИМЕНИМО — ВНЕ АКТИВНОГО ЯДРА</x:v>
      </x:c>
      <x:c r="Y1934" s="42" t="str">
        <x:v>НЕ ПРИМЕНИМО — ВНЕ АКТИВНОГО ЯДРА</x:v>
      </x:c>
      <x:c r="Z1934" s="42" t="str">
        <x:v>НЕ ПРИМЕНИМО — ВНЕ АКТИВНОГО ЯДРА</x:v>
      </x:c>
      <x:c r="AA1934" s="42" t="str">
        <x:v>НЕ ПРИМЕНИМО — ВНЕ АКТИВНОГО ЯДРА</x:v>
      </x:c>
      <x:c r="AB1934" s="42" t="str">
        <x:v>RESOLVED_EXCLUSION</x:v>
      </x:c>
      <x:c r="AC1934" s="42" t="str">
        <x:v>NO_ACTIVE_SEARCH_ROUTE</x:v>
      </x:c>
      <x:c r="AD1934" s="43"/>
      <x:c r="AE1934" s="43"/>
      <x:c r="AF1934" s="42" t="str">
        <x:v>P5 — ВНЕ РАБОЧЕГО ЯДРА</x:v>
      </x:c>
      <x:c r="AG1934" s="42" t="str">
        <x:v>status=EXCLUDED_PRESERVED</x:v>
      </x:c>
      <x:c r="AH193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34" s="42" t="str">
        <x:v>Stage-5:STEP8&gt;STEP10/STEP11_AS_APPLICABLE | Step-08:S11:association:95</x:v>
      </x:c>
    </x:row>
    <x:row r="1935" ht="30" customHeight="1">
      <x:c r="A1935" s="42" t="str">
        <x:v>PHR-B04A46091721</x:v>
      </x:c>
      <x:c r="B1935" s="42" t="str">
        <x:v>производители окон rehau</x:v>
      </x:c>
      <x:c r="C1935" s="42" t="str">
        <x:v>ASSIGNED</x:v>
      </x:c>
      <x:c r="D1935" s="42" t="str">
        <x:v>ДА</x:v>
      </x:c>
      <x:c r="E1935" s="42" t="str">
        <x:v>Москва</x:v>
      </x:c>
      <x:c r="F1935" s="42" t="n">
        <x:v>213</x:v>
      </x:c>
      <x:c r="G1935" s="42" t="str">
        <x:v>DEVICE_ALL</x:v>
      </x:c>
      <x:c r="H1935" s="43" t="n">
        <x:v>25</x:v>
      </x:c>
      <x:c r="I1935" s="43" t="n">
        <x:v>0</x:v>
      </x:c>
      <x:c r="J1935" s="42" t="str">
        <x:v>BROAD_GETTOP_NO_OPERATORS__RESULT</x:v>
      </x:c>
      <x:c r="K1935" s="42" t="str">
        <x:v>MAX_PER_PHRASE_SEPARATELY_FOR_RESULT_AND_ASSOCIATION</x:v>
      </x:c>
      <x:c r="L1935" s="42" t="str">
        <x:v>S02</x:v>
      </x:c>
      <x:c r="M1935" s="43" t="n">
        <x:v>1</x:v>
      </x:c>
      <x:c r="N1935" s="42" t="str">
        <x:v>2026-08-29</x:v>
      </x:c>
      <x:c r="O1935" s="42" t="str">
        <x:v>REHAU_WINDOWS_COMMERCIAL</x:v>
      </x:c>
      <x:c r="P1935" s="42" t="str">
        <x:v>Окна rehau</x:v>
      </x:c>
      <x:c r="Q1935" s="42" t="str">
        <x:v>окна rehau</x:v>
      </x:c>
      <x:c r="R1935" s="42" t="str">
        <x:v>buy/order Rehau window products</x:v>
      </x:c>
      <x:c r="S1935" s="42" t="str">
        <x:v>COMMERCIAL</x:v>
      </x:c>
      <x:c r="T1935" s="42" t="str">
        <x:v>IN_SCOPE</x:v>
      </x:c>
      <x:c r="U1935" s="42" t="str">
        <x:v>MEDIUM</x:v>
      </x:c>
      <x:c r="V1935" s="42" t="str">
        <x:v>https://okno-msk.ru/okna-rehau/</x:v>
      </x:c>
      <x:c r="W1935" s="42" t="str">
        <x:v>https://okno-msk.ru/okna-rehau/</x:v>
      </x:c>
      <x:c r="X1935" s="42" t="str">
        <x:v>НЕТ КАНОНИЧЕСКОЙ ПОДДЕРЖИВАЮЩЕЙ СТРАНИЦЫ</x:v>
      </x:c>
      <x:c r="Y1935" s="42" t="str">
        <x:v>BASE_UNIT_PENDING_ACTION_REEVALUATION</x:v>
      </x:c>
      <x:c r="Z1935" s="42" t="str">
        <x:v>KEEP_EXISTING_STRUCTURE</x:v>
      </x:c>
      <x:c r="AA1935" s="42" t="str">
        <x:v>PROVISIONAL_PENDING_STEP13_CONFLICT_CHECK</x:v>
      </x:c>
      <x:c r="AB1935" s="42" t="str">
        <x:v>NONE</x:v>
      </x:c>
      <x:c r="AC1935" s="42" t="str">
        <x:v>ORDINARY_SEARCH_ELIGIBLE</x:v>
      </x:c>
      <x:c r="AD1935" s="43" t="n">
        <x:v>31</x:v>
      </x:c>
      <x:c r="AE1935" s="43" t="n">
        <x:v>206</x:v>
      </x:c>
      <x:c r="AF1935" s="42" t="str">
        <x:v>P3 — СОХРАНИТЬ / МАРШРУТИЗИРОВАТЬ</x:v>
      </x:c>
      <x:c r="AG1935" s="42" t="str">
        <x:v>action=KEEP_EXISTING_STRUCTURE; maturity=PROVISIONAL_PENDING_STEP13_CONFLICT_CHECK; uncertainty=NONE; broad_result=25; rank_in_cluster=31</x:v>
      </x:c>
      <x:c r="AH19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5" s="42" t="str">
        <x:v>Stage-5:STEP8&gt;STEP10&gt;STEP11&gt;STEP12_CORRECTIONS&gt;STEP12_V6_TARGET_CONTRACT&gt;STEP14A_OVERLAY | Step-08:S02:result:25</x:v>
      </x:c>
    </x:row>
    <x:row r="1936" ht="30" customHeight="1">
      <x:c r="A1936" s="42" t="str">
        <x:v>PHR-D3F8874A7180</x:v>
      </x:c>
      <x:c r="B1936" s="42" t="str">
        <x:v>производители оконной фурнитуры</x:v>
      </x:c>
      <x:c r="C1936" s="42" t="str">
        <x:v>ASSIGNED</x:v>
      </x:c>
      <x:c r="D1936" s="42" t="str">
        <x:v>ДА</x:v>
      </x:c>
      <x:c r="E1936" s="42" t="str">
        <x:v>Москва</x:v>
      </x:c>
      <x:c r="F1936" s="42" t="n">
        <x:v>213</x:v>
      </x:c>
      <x:c r="G1936" s="42" t="str">
        <x:v>DEVICE_ALL</x:v>
      </x:c>
      <x:c r="H1936" s="43" t="n">
        <x:v>32</x:v>
      </x:c>
      <x:c r="I1936" s="43" t="n">
        <x:v>0</x:v>
      </x:c>
      <x:c r="J1936" s="42" t="str">
        <x:v>BROAD_GETTOP_NO_OPERATORS__RESULT</x:v>
      </x:c>
      <x:c r="K1936" s="42" t="str">
        <x:v>MAX_PER_PHRASE_SEPARATELY_FOR_RESULT_AND_ASSOCIATION</x:v>
      </x:c>
      <x:c r="L1936" s="42" t="str">
        <x:v>P2-01</x:v>
      </x:c>
      <x:c r="M1936" s="43" t="n">
        <x:v>1</x:v>
      </x:c>
      <x:c r="N1936" s="42" t="str">
        <x:v>2026-08-28</x:v>
      </x:c>
      <x:c r="O1936" s="42" t="str">
        <x:v>WINDOW_HARDWARE_SELECTION_GUIDE</x:v>
      </x:c>
      <x:c r="P1936" s="42" t="str">
        <x:v>Лучшая оконная фурнитура</x:v>
      </x:c>
      <x:c r="Q1936" s="42" t="str">
        <x:v>лучшая оконная фурнитура</x:v>
      </x:c>
      <x:c r="R1936" s="42" t="str">
        <x:v>understand and select window hardware types, construction, brands and manufacturers</x:v>
      </x:c>
      <x:c r="S1936" s="42" t="str">
        <x:v>INFO</x:v>
      </x:c>
      <x:c r="T1936" s="42" t="str">
        <x:v>IN_SCOPE</x:v>
      </x:c>
      <x:c r="U1936" s="42" t="str">
        <x:v>MEDIUM</x:v>
      </x:c>
      <x:c r="V1936" s="42" t="str">
        <x:v>НЕ БЫЛО СОХРАНЁННОГО URL</x:v>
      </x:c>
      <x:c r="W1936" s="42" t="str">
        <x:v>https://okno-msk.ru/stati/kak-vybrat-plastikovye-okna/</x:v>
      </x:c>
      <x:c r="X1936" s="42" t="str">
        <x:v>https://okno-msk.ru/okna-rehau/aksessuary-dlya-okon/</x:v>
      </x:c>
      <x:c r="Y1936" s="42" t="str">
        <x:v>NEW_INFORMATIONAL_CANDIDATE</x:v>
      </x:c>
      <x:c r="Z1936" s="42" t="str">
        <x:v>EXPAND_EXISTING_PAGE</x:v>
      </x:c>
      <x:c r="AA1936" s="42" t="str">
        <x:v>PROVISIONAL_PENDING_STEP13_CONFLICT_CHECK</x:v>
      </x:c>
      <x:c r="AB1936" s="42" t="str">
        <x:v>NONE</x:v>
      </x:c>
      <x:c r="AC1936" s="42" t="str">
        <x:v>detailed hardware construction/parts; comparison/ranking of queried brands beyond current four; explicit recognition/manufacturer coverage for Accado/Vorne/Futurus</x:v>
      </x:c>
      <x:c r="AD1936" s="43" t="n">
        <x:v>3</x:v>
      </x:c>
      <x:c r="AE1936" s="43" t="n">
        <x:v>9</x:v>
      </x:c>
      <x:c r="AF1936" s="42" t="str">
        <x:v>P2 — ПРОВЕРИТЬ ПЕРЕД ВНЕДРЕНИЕМ</x:v>
      </x:c>
      <x:c r="AG1936" s="42" t="str">
        <x:v>action=EXPAND_EXISTING_PAGE; maturity=PROVISIONAL_PENDING_STEP13_CONFLICT_CHECK; uncertainty=NONE; broad_result=32; rank_in_cluster=3</x:v>
      </x:c>
      <x:c r="AH19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6" s="42" t="str">
        <x:v>Stage-5:STEP8&gt;STEP10&gt;STEP11&gt;STEP12_CORRECTIONS&gt;STEP12_V6_TARGET_CONTRACT&gt;STEP14A_OVERLAY | Step-08:P2-01:result:32</x:v>
      </x:c>
    </x:row>
    <x:row r="1937" ht="30" customHeight="1">
      <x:c r="A1937" s="42" t="str">
        <x:v>PHR-5933ED7F0A5F</x:v>
      </x:c>
      <x:c r="B1937" s="42" t="str">
        <x:v>производители пластиковых окон</x:v>
      </x:c>
      <x:c r="C1937" s="42" t="str">
        <x:v>ASSIGNED</x:v>
      </x:c>
      <x:c r="D1937" s="42" t="str">
        <x:v>ДА</x:v>
      </x:c>
      <x:c r="E1937" s="42" t="str">
        <x:v>Москва</x:v>
      </x:c>
      <x:c r="F1937" s="42" t="n">
        <x:v>213</x:v>
      </x:c>
      <x:c r="G1937" s="42" t="str">
        <x:v>DEVICE_ALL</x:v>
      </x:c>
      <x:c r="H1937" s="43" t="n">
        <x:v>2171</x:v>
      </x:c>
      <x:c r="I1937" s="43" t="n">
        <x:v>0</x:v>
      </x:c>
      <x:c r="J1937" s="42" t="str">
        <x:v>BROAD_GETTOP_NO_OPERATORS__RESULT</x:v>
      </x:c>
      <x:c r="K1937" s="42" t="str">
        <x:v>MAX_PER_PHRASE_SEPARATELY_FOR_RESULT_AND_ASSOCIATION</x:v>
      </x:c>
      <x:c r="L1937" s="42" t="str">
        <x:v>S01</x:v>
      </x:c>
      <x:c r="M1937" s="43" t="n">
        <x:v>1</x:v>
      </x:c>
      <x:c r="N1937" s="42" t="str">
        <x:v>2026-08-29</x:v>
      </x:c>
      <x:c r="O1937" s="42" t="str">
        <x:v>PVC_WINDOWS_COMMERCIAL</x:v>
      </x:c>
      <x:c r="P1937" s="42" t="str">
        <x:v>Пластиковые окна</x:v>
      </x:c>
      <x:c r="Q1937" s="42" t="str">
        <x:v>пластиковые окна</x:v>
      </x:c>
      <x:c r="R1937" s="42" t="str">
        <x:v>buy/order PVC windows</x:v>
      </x:c>
      <x:c r="S1937" s="42" t="str">
        <x:v>COMMERCIAL</x:v>
      </x:c>
      <x:c r="T1937" s="42" t="str">
        <x:v>IN_SCOPE</x:v>
      </x:c>
      <x:c r="U1937" s="42" t="str">
        <x:v>MEDIUM</x:v>
      </x:c>
      <x:c r="V1937" s="42" t="str">
        <x:v>https://okno-msk.ru/okna-rehau/</x:v>
      </x:c>
      <x:c r="W1937" s="42" t="str">
        <x:v>https://okno-msk.ru/okna-rehau/</x:v>
      </x:c>
      <x:c r="X1937" s="42" t="str">
        <x:v>https://okno-msk.ru/okna-rehau/po-tipu-doma/okna-na-kuhnyu;https://okno-msk.ru/okna-rehau/tipovye-razmery;https://okno-msk.ru/okna-rehau/tipovye-razmery/katalog-tipovyh-okon</x:v>
      </x:c>
      <x:c r="Y1937" s="42" t="str">
        <x:v>BASE_UNIT_PENDING_ACTION_REEVALUATION</x:v>
      </x:c>
      <x:c r="Z1937" s="42" t="str">
        <x:v>KEEP_EXISTING_STRUCTURE</x:v>
      </x:c>
      <x:c r="AA1937" s="42" t="str">
        <x:v>PROVISIONAL_PENDING_STEP13_CONFLICT_CHECK</x:v>
      </x:c>
      <x:c r="AB1937" s="42" t="str">
        <x:v>NONE</x:v>
      </x:c>
      <x:c r="AC1937" s="42" t="str">
        <x:v>ORDINARY_SEARCH_ELIGIBLE</x:v>
      </x:c>
      <x:c r="AD1937" s="43" t="n">
        <x:v>16</x:v>
      </x:c>
      <x:c r="AE1937" s="43" t="n">
        <x:v>17</x:v>
      </x:c>
      <x:c r="AF1937" s="42" t="str">
        <x:v>P3 — СОХРАНИТЬ / МАРШРУТИЗИРОВАТЬ</x:v>
      </x:c>
      <x:c r="AG1937" s="42" t="str">
        <x:v>action=KEEP_EXISTING_STRUCTURE; maturity=PROVISIONAL_PENDING_STEP13_CONFLICT_CHECK; uncertainty=NONE; broad_result=2171; rank_in_cluster=16</x:v>
      </x:c>
      <x:c r="AH19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7" s="42" t="str">
        <x:v>Stage-5:STEP8&gt;STEP10&gt;STEP11&gt;STEP12_CORRECTIONS&gt;STEP12_V6_TARGET_CONTRACT&gt;STEP14A_OVERLAY | Step-08:S01:result:2171</x:v>
      </x:c>
    </x:row>
    <x:row r="1938" ht="30" customHeight="1">
      <x:c r="A1938" s="42" t="str">
        <x:v>PHR-DF6F5EEF0B1D</x:v>
      </x:c>
      <x:c r="B1938" s="42" t="str">
        <x:v>производители пластиковых окон в москве</x:v>
      </x:c>
      <x:c r="C1938" s="42" t="str">
        <x:v>ASSIGNED</x:v>
      </x:c>
      <x:c r="D1938" s="42" t="str">
        <x:v>ДА</x:v>
      </x:c>
      <x:c r="E1938" s="42" t="str">
        <x:v>Москва</x:v>
      </x:c>
      <x:c r="F1938" s="42" t="n">
        <x:v>213</x:v>
      </x:c>
      <x:c r="G1938" s="42" t="str">
        <x:v>DEVICE_ALL</x:v>
      </x:c>
      <x:c r="H1938" s="43" t="n">
        <x:v>835</x:v>
      </x:c>
      <x:c r="I1938" s="43" t="n">
        <x:v>0</x:v>
      </x:c>
      <x:c r="J1938" s="42" t="str">
        <x:v>BROAD_GETTOP_NO_OPERATORS__RESULT</x:v>
      </x:c>
      <x:c r="K1938" s="42" t="str">
        <x:v>MAX_PER_PHRASE_SEPARATELY_FOR_RESULT_AND_ASSOCIATION</x:v>
      </x:c>
      <x:c r="L1938" s="42" t="str">
        <x:v>S01</x:v>
      </x:c>
      <x:c r="M1938" s="43" t="n">
        <x:v>1</x:v>
      </x:c>
      <x:c r="N1938" s="42" t="str">
        <x:v>2026-08-29</x:v>
      </x:c>
      <x:c r="O1938" s="42" t="str">
        <x:v>PVC_WINDOWS_COMMERCIAL</x:v>
      </x:c>
      <x:c r="P1938" s="42" t="str">
        <x:v>Пластиковые окна</x:v>
      </x:c>
      <x:c r="Q1938" s="42" t="str">
        <x:v>пластиковые окна</x:v>
      </x:c>
      <x:c r="R1938" s="42" t="str">
        <x:v>buy/order PVC windows</x:v>
      </x:c>
      <x:c r="S1938" s="42" t="str">
        <x:v>COMMERCIAL</x:v>
      </x:c>
      <x:c r="T1938" s="42" t="str">
        <x:v>IN_SCOPE</x:v>
      </x:c>
      <x:c r="U1938" s="42" t="str">
        <x:v>MEDIUM</x:v>
      </x:c>
      <x:c r="V1938" s="42" t="str">
        <x:v>https://okno-msk.ru/okna-rehau/</x:v>
      </x:c>
      <x:c r="W1938" s="42" t="str">
        <x:v>https://okno-msk.ru/okna-rehau/</x:v>
      </x:c>
      <x:c r="X1938" s="42" t="str">
        <x:v>https://okno-msk.ru/okna-rehau/po-tipu-doma/okna-na-kuhnyu;https://okno-msk.ru/okna-rehau/tipovye-razmery;https://okno-msk.ru/okna-rehau/tipovye-razmery/katalog-tipovyh-okon</x:v>
      </x:c>
      <x:c r="Y1938" s="42" t="str">
        <x:v>BASE_UNIT_PENDING_ACTION_REEVALUATION</x:v>
      </x:c>
      <x:c r="Z1938" s="42" t="str">
        <x:v>KEEP_EXISTING_STRUCTURE</x:v>
      </x:c>
      <x:c r="AA1938" s="42" t="str">
        <x:v>PROVISIONAL_PENDING_STEP13_CONFLICT_CHECK</x:v>
      </x:c>
      <x:c r="AB1938" s="42" t="str">
        <x:v>NONE</x:v>
      </x:c>
      <x:c r="AC1938" s="42" t="str">
        <x:v>ORDINARY_SEARCH_ELIGIBLE</x:v>
      </x:c>
      <x:c r="AD1938" s="43" t="n">
        <x:v>41</x:v>
      </x:c>
      <x:c r="AE1938" s="43" t="n">
        <x:v>45</x:v>
      </x:c>
      <x:c r="AF1938" s="42" t="str">
        <x:v>P3 — СОХРАНИТЬ / МАРШРУТИЗИРОВАТЬ</x:v>
      </x:c>
      <x:c r="AG1938" s="42" t="str">
        <x:v>action=KEEP_EXISTING_STRUCTURE; maturity=PROVISIONAL_PENDING_STEP13_CONFLICT_CHECK; uncertainty=NONE; broad_result=835; rank_in_cluster=41</x:v>
      </x:c>
      <x:c r="AH19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8" s="42" t="str">
        <x:v>Stage-5:STEP8&gt;STEP10&gt;STEP11&gt;STEP12_CORRECTIONS&gt;STEP12_V6_TARGET_CONTRACT&gt;STEP14A_OVERLAY | Step-08:S01:result:835</x:v>
      </x:c>
    </x:row>
    <x:row r="1939" ht="30" customHeight="1">
      <x:c r="A1939" s="42" t="str">
        <x:v>PHR-820839AD7A93</x:v>
      </x:c>
      <x:c r="B1939" s="42" t="str">
        <x:v>производитель алюминиевых окон</x:v>
      </x:c>
      <x:c r="C1939" s="42" t="str">
        <x:v>ASSIGNED</x:v>
      </x:c>
      <x:c r="D1939" s="42" t="str">
        <x:v>ДА</x:v>
      </x:c>
      <x:c r="E1939" s="42" t="str">
        <x:v>Москва</x:v>
      </x:c>
      <x:c r="F1939" s="42" t="n">
        <x:v>213</x:v>
      </x:c>
      <x:c r="G1939" s="42" t="str">
        <x:v>DEVICE_ALL</x:v>
      </x:c>
      <x:c r="H1939" s="43" t="n">
        <x:v>96</x:v>
      </x:c>
      <x:c r="I1939" s="43" t="n">
        <x:v>0</x:v>
      </x:c>
      <x:c r="J1939" s="42" t="str">
        <x:v>BROAD_GETTOP_NO_OPERATORS__RESULT</x:v>
      </x:c>
      <x:c r="K1939" s="42" t="str">
        <x:v>MAX_PER_PHRASE_SEPARATELY_FOR_RESULT_AND_ASSOCIATION</x:v>
      </x:c>
      <x:c r="L1939" s="42" t="str">
        <x:v>S11</x:v>
      </x:c>
      <x:c r="M1939" s="43" t="n">
        <x:v>1</x:v>
      </x:c>
      <x:c r="N1939" s="42" t="str">
        <x:v>2026-08-29</x:v>
      </x:c>
      <x:c r="O1939" s="42" t="str">
        <x:v>ALUMINIUM_WINDOWS_COMMERCIAL</x:v>
      </x:c>
      <x:c r="P1939" s="42" t="str">
        <x:v>Алюминиевые окна</x:v>
      </x:c>
      <x:c r="Q1939" s="42" t="str">
        <x:v>алюминиевые окна</x:v>
      </x:c>
      <x:c r="R1939" s="42" t="str">
        <x:v>buy/order aluminium windows</x:v>
      </x:c>
      <x:c r="S1939" s="42" t="str">
        <x:v>COMMERCIAL</x:v>
      </x:c>
      <x:c r="T1939" s="42" t="str">
        <x:v>IN_SCOPE</x:v>
      </x:c>
      <x:c r="U1939" s="42" t="str">
        <x:v>MEDIUM</x:v>
      </x:c>
      <x:c r="V1939" s="42" t="str">
        <x:v>https://okno-msk.ru/alyuminievye-okna/</x:v>
      </x:c>
      <x:c r="W1939" s="42" t="str">
        <x:v>https://okno-msk.ru/alyuminievye-okna/</x:v>
      </x:c>
      <x:c r="X1939" s="42" t="str">
        <x:v>https://okno-msk.ru/alyuminievye-okna/provedal</x:v>
      </x:c>
      <x:c r="Y1939" s="42" t="str">
        <x:v>BASE_UNIT_PENDING_ACTION_REEVALUATION</x:v>
      </x:c>
      <x:c r="Z1939" s="42" t="str">
        <x:v>KEEP_EXISTING_STRUCTURE</x:v>
      </x:c>
      <x:c r="AA1939" s="42" t="str">
        <x:v>PROVISIONAL_PENDING_STEP13_CONFLICT_CHECK</x:v>
      </x:c>
      <x:c r="AB1939" s="42" t="str">
        <x:v>NONE</x:v>
      </x:c>
      <x:c r="AC1939" s="42" t="str">
        <x:v>ORDINARY_SEARCH_ELIGIBLE</x:v>
      </x:c>
      <x:c r="AD1939" s="43" t="n">
        <x:v>24</x:v>
      </x:c>
      <x:c r="AE1939" s="43" t="n">
        <x:v>25</x:v>
      </x:c>
      <x:c r="AF1939" s="42" t="str">
        <x:v>P3 — СОХРАНИТЬ / МАРШРУТИЗИРОВАТЬ</x:v>
      </x:c>
      <x:c r="AG1939" s="42" t="str">
        <x:v>action=KEEP_EXISTING_STRUCTURE; maturity=PROVISIONAL_PENDING_STEP13_CONFLICT_CHECK; uncertainty=NONE; broad_result=96; rank_in_cluster=24</x:v>
      </x:c>
      <x:c r="AH19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39" s="42" t="str">
        <x:v>Stage-5:STEP8&gt;STEP10&gt;STEP11&gt;STEP12_CORRECTIONS&gt;STEP12_V6_TARGET_CONTRACT&gt;STEP14A_OVERLAY | Step-08:S11:result:96</x:v>
      </x:c>
    </x:row>
    <x:row r="1940" ht="30" customHeight="1">
      <x:c r="A1940" s="42" t="str">
        <x:v>PHR-C4FC6D8DB2C8</x:v>
      </x:c>
      <x:c r="B1940" s="42" t="str">
        <x:v>производство алюминиевых окон</x:v>
      </x:c>
      <x:c r="C1940" s="42" t="str">
        <x:v>ASSIGNED</x:v>
      </x:c>
      <x:c r="D1940" s="42" t="str">
        <x:v>ДА</x:v>
      </x:c>
      <x:c r="E1940" s="42" t="str">
        <x:v>Москва</x:v>
      </x:c>
      <x:c r="F1940" s="42" t="n">
        <x:v>213</x:v>
      </x:c>
      <x:c r="G1940" s="42" t="str">
        <x:v>DEVICE_ALL</x:v>
      </x:c>
      <x:c r="H1940" s="43" t="n">
        <x:v>202</x:v>
      </x:c>
      <x:c r="I1940" s="43" t="n">
        <x:v>0</x:v>
      </x:c>
      <x:c r="J1940" s="42" t="str">
        <x:v>BROAD_GETTOP_NO_OPERATORS__RESULT</x:v>
      </x:c>
      <x:c r="K1940" s="42" t="str">
        <x:v>MAX_PER_PHRASE_SEPARATELY_FOR_RESULT_AND_ASSOCIATION</x:v>
      </x:c>
      <x:c r="L1940" s="42" t="str">
        <x:v>S11</x:v>
      </x:c>
      <x:c r="M1940" s="43" t="n">
        <x:v>1</x:v>
      </x:c>
      <x:c r="N1940" s="42" t="str">
        <x:v>2026-08-29</x:v>
      </x:c>
      <x:c r="O1940" s="42" t="str">
        <x:v>ALUMINIUM_WINDOWS_COMMERCIAL</x:v>
      </x:c>
      <x:c r="P1940" s="42" t="str">
        <x:v>Алюминиевые окна</x:v>
      </x:c>
      <x:c r="Q1940" s="42" t="str">
        <x:v>алюминиевые окна</x:v>
      </x:c>
      <x:c r="R1940" s="42" t="str">
        <x:v>buy/order aluminium windows</x:v>
      </x:c>
      <x:c r="S1940" s="42" t="str">
        <x:v>COMMERCIAL</x:v>
      </x:c>
      <x:c r="T1940" s="42" t="str">
        <x:v>IN_SCOPE</x:v>
      </x:c>
      <x:c r="U1940" s="42" t="str">
        <x:v>MEDIUM</x:v>
      </x:c>
      <x:c r="V1940" s="42" t="str">
        <x:v>https://okno-msk.ru/alyuminievye-okna/</x:v>
      </x:c>
      <x:c r="W1940" s="42" t="str">
        <x:v>https://okno-msk.ru/alyuminievye-okna/</x:v>
      </x:c>
      <x:c r="X1940" s="42" t="str">
        <x:v>https://okno-msk.ru/alyuminievye-okna/provedal</x:v>
      </x:c>
      <x:c r="Y1940" s="42" t="str">
        <x:v>BASE_UNIT_PENDING_ACTION_REEVALUATION</x:v>
      </x:c>
      <x:c r="Z1940" s="42" t="str">
        <x:v>KEEP_EXISTING_STRUCTURE</x:v>
      </x:c>
      <x:c r="AA1940" s="42" t="str">
        <x:v>PROVISIONAL_PENDING_STEP13_CONFLICT_CHECK</x:v>
      </x:c>
      <x:c r="AB1940" s="42" t="str">
        <x:v>NONE</x:v>
      </x:c>
      <x:c r="AC1940" s="42" t="str">
        <x:v>ORDINARY_SEARCH_ELIGIBLE</x:v>
      </x:c>
      <x:c r="AD1940" s="43" t="n">
        <x:v>8</x:v>
      </x:c>
      <x:c r="AE1940" s="43" t="n">
        <x:v>9</x:v>
      </x:c>
      <x:c r="AF1940" s="42" t="str">
        <x:v>P3 — СОХРАНИТЬ / МАРШРУТИЗИРОВАТЬ</x:v>
      </x:c>
      <x:c r="AG1940" s="42" t="str">
        <x:v>action=KEEP_EXISTING_STRUCTURE; maturity=PROVISIONAL_PENDING_STEP13_CONFLICT_CHECK; uncertainty=NONE; broad_result=202; rank_in_cluster=8</x:v>
      </x:c>
      <x:c r="AH19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0" s="42" t="str">
        <x:v>Stage-5:STEP8&gt;STEP10&gt;STEP11&gt;STEP12_CORRECTIONS&gt;STEP12_V6_TARGET_CONTRACT&gt;STEP14A_OVERLAY | Step-08:S11:result:202</x:v>
      </x:c>
    </x:row>
    <x:row r="1941" ht="30" customHeight="1">
      <x:c r="A1941" s="42" t="str">
        <x:v>PHR-C7B5FAF91565</x:v>
      </x:c>
      <x:c r="B1941" s="42" t="str">
        <x:v>производство и установка пластиковых окон</x:v>
      </x:c>
      <x:c r="C1941" s="42" t="str">
        <x:v>ASSIGNED</x:v>
      </x:c>
      <x:c r="D1941" s="42" t="str">
        <x:v>ДА</x:v>
      </x:c>
      <x:c r="E1941" s="42" t="str">
        <x:v>Москва</x:v>
      </x:c>
      <x:c r="F1941" s="42" t="n">
        <x:v>213</x:v>
      </x:c>
      <x:c r="G1941" s="42" t="str">
        <x:v>DEVICE_ALL</x:v>
      </x:c>
      <x:c r="H1941" s="43" t="n">
        <x:v>48</x:v>
      </x:c>
      <x:c r="I1941" s="43" t="n">
        <x:v>0</x:v>
      </x:c>
      <x:c r="J1941" s="42" t="str">
        <x:v>BROAD_GETTOP_NO_OPERATORS__RESULT</x:v>
      </x:c>
      <x:c r="K1941" s="42" t="str">
        <x:v>MAX_PER_PHRASE_SEPARATELY_FOR_RESULT_AND_ASSOCIATION</x:v>
      </x:c>
      <x:c r="L1941" s="42" t="str">
        <x:v>S13</x:v>
      </x:c>
      <x:c r="M1941" s="43" t="n">
        <x:v>1</x:v>
      </x:c>
      <x:c r="N1941" s="42" t="str">
        <x:v>2026-08-29</x:v>
      </x:c>
      <x:c r="O1941" s="42" t="str">
        <x:v>WINDOW_INSTALLATION_SERVICE</x:v>
      </x:c>
      <x:c r="P1941" s="42" t="str">
        <x:v>Установка пластиковых окон</x:v>
      </x:c>
      <x:c r="Q1941" s="42" t="str">
        <x:v>установка пластиковых окон</x:v>
      </x:c>
      <x:c r="R1941" s="42" t="str">
        <x:v>professional window installation</x:v>
      </x:c>
      <x:c r="S1941" s="42" t="str">
        <x:v>SERVICE</x:v>
      </x:c>
      <x:c r="T1941" s="42" t="str">
        <x:v>IN_SCOPE</x:v>
      </x:c>
      <x:c r="U1941" s="42" t="str">
        <x:v>MEDIUM</x:v>
      </x:c>
      <x:c r="V1941" s="42" t="str">
        <x:v>https://okno-msk.ru/uslugi/ustanovka-okon/</x:v>
      </x:c>
      <x:c r="W1941" s="42" t="str">
        <x:v>https://okno-msk.ru/uslugi/ustanovka-okon/</x:v>
      </x:c>
      <x:c r="X1941" s="42" t="str">
        <x:v>НЕТ КАНОНИЧЕСКОЙ ПОДДЕРЖИВАЮЩЕЙ СТРАНИЦЫ</x:v>
      </x:c>
      <x:c r="Y1941" s="42" t="str">
        <x:v>BASE_UNIT_PENDING_ACTION_REEVALUATION</x:v>
      </x:c>
      <x:c r="Z1941" s="42" t="str">
        <x:v>KEEP_EXISTING_STRUCTURE</x:v>
      </x:c>
      <x:c r="AA1941" s="42" t="str">
        <x:v>PROVISIONAL_PENDING_STEP13_CONFLICT_CHECK</x:v>
      </x:c>
      <x:c r="AB1941" s="42" t="str">
        <x:v>NONE</x:v>
      </x:c>
      <x:c r="AC1941" s="42" t="str">
        <x:v>ORDINARY_SEARCH_ELIGIBLE</x:v>
      </x:c>
      <x:c r="AD1941" s="43" t="n">
        <x:v>67</x:v>
      </x:c>
      <x:c r="AE1941" s="43" t="n">
        <x:v>92</x:v>
      </x:c>
      <x:c r="AF1941" s="42" t="str">
        <x:v>P3 — СОХРАНИТЬ / МАРШРУТИЗИРОВАТЬ</x:v>
      </x:c>
      <x:c r="AG1941" s="42" t="str">
        <x:v>action=KEEP_EXISTING_STRUCTURE; maturity=PROVISIONAL_PENDING_STEP13_CONFLICT_CHECK; uncertainty=NONE; broad_result=48; rank_in_cluster=67</x:v>
      </x:c>
      <x:c r="AH19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1" s="42" t="str">
        <x:v>Stage-5:STEP8&gt;STEP10&gt;STEP11&gt;STEP12_CORRECTIONS&gt;STEP12_V6_TARGET_CONTRACT&gt;STEP14A_OVERLAY | Step-08:S13:result:48</x:v>
      </x:c>
    </x:row>
    <x:row r="1942" ht="30" customHeight="1">
      <x:c r="A1942" s="42" t="str">
        <x:v>PHR-6B6D3652B299</x:v>
      </x:c>
      <x:c r="B1942" s="42" t="str">
        <x:v>производство оконной фурнитуры</x:v>
      </x:c>
      <x:c r="C1942" s="42" t="str">
        <x:v>ASSIGNED</x:v>
      </x:c>
      <x:c r="D1942" s="42" t="str">
        <x:v>ДА</x:v>
      </x:c>
      <x:c r="E1942" s="42" t="str">
        <x:v>Москва</x:v>
      </x:c>
      <x:c r="F1942" s="42" t="n">
        <x:v>213</x:v>
      </x:c>
      <x:c r="G1942" s="42" t="str">
        <x:v>DEVICE_ALL</x:v>
      </x:c>
      <x:c r="H1942" s="43" t="n">
        <x:v>7</x:v>
      </x:c>
      <x:c r="I1942" s="43" t="n">
        <x:v>0</x:v>
      </x:c>
      <x:c r="J1942" s="42" t="str">
        <x:v>BROAD_GETTOP_NO_OPERATORS__RESULT</x:v>
      </x:c>
      <x:c r="K1942" s="42" t="str">
        <x:v>MAX_PER_PHRASE_SEPARATELY_FOR_RESULT_AND_ASSOCIATION</x:v>
      </x:c>
      <x:c r="L1942" s="42" t="str">
        <x:v>P2-01</x:v>
      </x:c>
      <x:c r="M1942" s="43" t="n">
        <x:v>1</x:v>
      </x:c>
      <x:c r="N1942" s="42" t="str">
        <x:v>2026-08-28</x:v>
      </x:c>
      <x:c r="O1942" s="42" t="str">
        <x:v>WINDOW_HARDWARE_SELECTION_GUIDE</x:v>
      </x:c>
      <x:c r="P1942" s="42" t="str">
        <x:v>Лучшая оконная фурнитура</x:v>
      </x:c>
      <x:c r="Q1942" s="42" t="str">
        <x:v>лучшая оконная фурнитура</x:v>
      </x:c>
      <x:c r="R1942" s="42" t="str">
        <x:v>understand and select window hardware types, construction, brands and manufacturers</x:v>
      </x:c>
      <x:c r="S1942" s="42" t="str">
        <x:v>INFO</x:v>
      </x:c>
      <x:c r="T1942" s="42" t="str">
        <x:v>IN_SCOPE</x:v>
      </x:c>
      <x:c r="U1942" s="42" t="str">
        <x:v>MEDIUM</x:v>
      </x:c>
      <x:c r="V1942" s="42" t="str">
        <x:v>НЕ БЫЛО СОХРАНЁННОГО URL</x:v>
      </x:c>
      <x:c r="W1942" s="42" t="str">
        <x:v>https://okno-msk.ru/stati/kak-vybrat-plastikovye-okna/</x:v>
      </x:c>
      <x:c r="X1942" s="42" t="str">
        <x:v>https://okno-msk.ru/okna-rehau/aksessuary-dlya-okon/</x:v>
      </x:c>
      <x:c r="Y1942" s="42" t="str">
        <x:v>NEW_INFORMATIONAL_CANDIDATE</x:v>
      </x:c>
      <x:c r="Z1942" s="42" t="str">
        <x:v>EXPAND_EXISTING_PAGE</x:v>
      </x:c>
      <x:c r="AA1942" s="42" t="str">
        <x:v>PROVISIONAL_PENDING_STEP13_CONFLICT_CHECK</x:v>
      </x:c>
      <x:c r="AB1942" s="42" t="str">
        <x:v>NONE</x:v>
      </x:c>
      <x:c r="AC1942" s="42" t="str">
        <x:v>detailed hardware construction/parts; comparison/ranking of queried brands beyond current four; explicit recognition/manufacturer coverage for Accado/Vorne/Futurus</x:v>
      </x:c>
      <x:c r="AD1942" s="43" t="n">
        <x:v>11</x:v>
      </x:c>
      <x:c r="AE1942" s="43" t="n">
        <x:v>29</x:v>
      </x:c>
      <x:c r="AF1942" s="42" t="str">
        <x:v>P2 — ПРОВЕРИТЬ ПЕРЕД ВНЕДРЕНИЕМ</x:v>
      </x:c>
      <x:c r="AG1942" s="42" t="str">
        <x:v>action=EXPAND_EXISTING_PAGE; maturity=PROVISIONAL_PENDING_STEP13_CONFLICT_CHECK; uncertainty=NONE; broad_result=7; rank_in_cluster=11</x:v>
      </x:c>
      <x:c r="AH19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2" s="42" t="str">
        <x:v>Stage-5:STEP8&gt;STEP10&gt;STEP11&gt;STEP12_CORRECTIONS&gt;STEP12_V6_TARGET_CONTRACT&gt;STEP14A_OVERLAY | Step-08:P2-01:result:7</x:v>
      </x:c>
    </x:row>
    <x:row r="1943" ht="30" customHeight="1">
      <x:c r="A1943" s="42" t="str">
        <x:v>PHR-822E17DBBD97</x:v>
      </x:c>
      <x:c r="B1943" s="42" t="str">
        <x:v>производство пластиковых окон</x:v>
      </x:c>
      <x:c r="C1943" s="42" t="str">
        <x:v>ASSIGNED</x:v>
      </x:c>
      <x:c r="D1943" s="42" t="str">
        <x:v>ДА</x:v>
      </x:c>
      <x:c r="E1943" s="42" t="str">
        <x:v>Москва</x:v>
      </x:c>
      <x:c r="F1943" s="42" t="n">
        <x:v>213</x:v>
      </x:c>
      <x:c r="G1943" s="42" t="str">
        <x:v>DEVICE_ALL</x:v>
      </x:c>
      <x:c r="H1943" s="43" t="n">
        <x:v>613</x:v>
      </x:c>
      <x:c r="I1943" s="43" t="n">
        <x:v>0</x:v>
      </x:c>
      <x:c r="J1943" s="42" t="str">
        <x:v>BROAD_GETTOP_NO_OPERATORS__RESULT</x:v>
      </x:c>
      <x:c r="K1943" s="42" t="str">
        <x:v>MAX_PER_PHRASE_SEPARATELY_FOR_RESULT_AND_ASSOCIATION</x:v>
      </x:c>
      <x:c r="L1943" s="42" t="str">
        <x:v>S01</x:v>
      </x:c>
      <x:c r="M1943" s="43" t="n">
        <x:v>1</x:v>
      </x:c>
      <x:c r="N1943" s="42" t="str">
        <x:v>2026-08-29</x:v>
      </x:c>
      <x:c r="O1943" s="42" t="str">
        <x:v>PVC_WINDOWS_COMMERCIAL</x:v>
      </x:c>
      <x:c r="P1943" s="42" t="str">
        <x:v>Пластиковые окна</x:v>
      </x:c>
      <x:c r="Q1943" s="42" t="str">
        <x:v>пластиковые окна</x:v>
      </x:c>
      <x:c r="R1943" s="42" t="str">
        <x:v>buy/order PVC windows</x:v>
      </x:c>
      <x:c r="S1943" s="42" t="str">
        <x:v>COMMERCIAL</x:v>
      </x:c>
      <x:c r="T1943" s="42" t="str">
        <x:v>IN_SCOPE</x:v>
      </x:c>
      <x:c r="U1943" s="42" t="str">
        <x:v>MEDIUM</x:v>
      </x:c>
      <x:c r="V1943" s="42" t="str">
        <x:v>https://okno-msk.ru/okna-rehau/</x:v>
      </x:c>
      <x:c r="W1943" s="42" t="str">
        <x:v>https://okno-msk.ru/okna-rehau/</x:v>
      </x:c>
      <x:c r="X1943" s="42" t="str">
        <x:v>https://okno-msk.ru/okna-rehau/po-tipu-doma/okna-na-kuhnyu;https://okno-msk.ru/okna-rehau/tipovye-razmery;https://okno-msk.ru/okna-rehau/tipovye-razmery/katalog-tipovyh-okon</x:v>
      </x:c>
      <x:c r="Y1943" s="42" t="str">
        <x:v>BASE_UNIT_PENDING_ACTION_REEVALUATION</x:v>
      </x:c>
      <x:c r="Z1943" s="42" t="str">
        <x:v>KEEP_EXISTING_STRUCTURE</x:v>
      </x:c>
      <x:c r="AA1943" s="42" t="str">
        <x:v>PROVISIONAL_PENDING_STEP13_CONFLICT_CHECK</x:v>
      </x:c>
      <x:c r="AB1943" s="42" t="str">
        <x:v>NONE</x:v>
      </x:c>
      <x:c r="AC1943" s="42" t="str">
        <x:v>ORDINARY_SEARCH_ELIGIBLE</x:v>
      </x:c>
      <x:c r="AD1943" s="43" t="n">
        <x:v>63</x:v>
      </x:c>
      <x:c r="AE1943" s="43" t="n">
        <x:v>69</x:v>
      </x:c>
      <x:c r="AF1943" s="42" t="str">
        <x:v>P3 — СОХРАНИТЬ / МАРШРУТИЗИРОВАТЬ</x:v>
      </x:c>
      <x:c r="AG1943" s="42" t="str">
        <x:v>action=KEEP_EXISTING_STRUCTURE; maturity=PROVISIONAL_PENDING_STEP13_CONFLICT_CHECK; uncertainty=NONE; broad_result=613; rank_in_cluster=63</x:v>
      </x:c>
      <x:c r="AH19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3" s="42" t="str">
        <x:v>Stage-5:STEP8&gt;STEP10&gt;STEP11&gt;STEP12_CORRECTIONS&gt;STEP12_V6_TARGET_CONTRACT&gt;STEP14A_OVERLAY | Step-08:S01:result:613</x:v>
      </x:c>
    </x:row>
    <x:row r="1944" ht="30" customHeight="1">
      <x:c r="A1944" s="42" t="str">
        <x:v>PHR-AB03874BE6B8</x:v>
      </x:c>
      <x:c r="B1944" s="42" t="str">
        <x:v>производство стеклопакетов</x:v>
      </x:c>
      <x:c r="C1944" s="42" t="str">
        <x:v>REVIEW_DEFERRED</x:v>
      </x:c>
      <x:c r="D1944" s="42" t="str">
        <x:v>НЕТ</x:v>
      </x:c>
      <x:c r="E1944" s="42" t="str">
        <x:v>Москва</x:v>
      </x:c>
      <x:c r="F1944" s="42" t="n">
        <x:v>213</x:v>
      </x:c>
      <x:c r="G1944" s="42" t="str">
        <x:v>DEVICE_ALL</x:v>
      </x:c>
      <x:c r="H1944" s="43" t="n">
        <x:v>0</x:v>
      </x:c>
      <x:c r="I1944" s="43" t="n">
        <x:v>353</x:v>
      </x:c>
      <x:c r="J1944" s="42" t="str">
        <x:v>BROAD_GETTOP_NO_OPERATORS__ASSOCIATION_ONLY</x:v>
      </x:c>
      <x:c r="K1944" s="42" t="str">
        <x:v>MAX_PER_PHRASE_SEPARATELY_FOR_RESULT_AND_ASSOCIATION</x:v>
      </x:c>
      <x:c r="L1944" s="42" t="str">
        <x:v>S18</x:v>
      </x:c>
      <x:c r="M1944" s="43" t="n">
        <x:v>1</x:v>
      </x:c>
      <x:c r="N1944" s="42" t="str">
        <x:v>2026-08-29</x:v>
      </x:c>
      <x:c r="O1944" s="42" t="str">
        <x:v>НЕ ПРИМЕНИМО — ВНЕ АКТИВНОГО ЯДРА</x:v>
      </x:c>
      <x:c r="P1944" s="42" t="str">
        <x:v>НЕ ПРИМЕНИМО — ВНЕ АКТИВНОГО ЯДРА</x:v>
      </x:c>
      <x:c r="Q1944" s="42" t="str">
        <x:v>НЕ ПРИМЕНИМО — ВНЕ АКТИВНОГО ЯДРА</x:v>
      </x:c>
      <x:c r="R1944" s="42" t="str">
        <x:v>НЕ ПРИМЕНИМО — ВНЕ АКТИВНОГО ЯДРА</x:v>
      </x:c>
      <x:c r="S1944" s="42" t="str">
        <x:v>НЕ ПРИМЕНИМО — ВНЕ АКТИВНОГО ЯДРА</x:v>
      </x:c>
      <x:c r="T1944" s="42" t="str">
        <x:v>НЕ ПРИМЕНИМО — ВНЕ АКТИВНОГО ЯДРА</x:v>
      </x:c>
      <x:c r="U1944" s="42" t="str">
        <x:v>MEDIUM</x:v>
      </x:c>
      <x:c r="V1944" s="42" t="str">
        <x:v>НЕ ПРИМЕНИМО — ВНЕ АКТИВНОГО ЯДРА</x:v>
      </x:c>
      <x:c r="W1944" s="42" t="str">
        <x:v>НЕ ПРИМЕНИМО — ВНЕ АКТИВНОГО ЯДРА</x:v>
      </x:c>
      <x:c r="X1944" s="42" t="str">
        <x:v>НЕ ПРИМЕНИМО — ВНЕ АКТИВНОГО ЯДРА</x:v>
      </x:c>
      <x:c r="Y1944" s="42" t="str">
        <x:v>НЕ ПРИМЕНИМО — ВНЕ АКТИВНОГО ЯДРА</x:v>
      </x:c>
      <x:c r="Z1944" s="42" t="str">
        <x:v>НЕ ПРИМЕНИМО — ВНЕ АКТИВНОГО ЯДРА</x:v>
      </x:c>
      <x:c r="AA1944" s="42" t="str">
        <x:v>НЕ ПРИМЕНИМО — ВНЕ АКТИВНОГО ЯДРА</x:v>
      </x:c>
      <x:c r="AB1944" s="42" t="str">
        <x:v>UNRESOLVED_DEFERRED</x:v>
      </x:c>
      <x:c r="AC1944" s="42" t="str">
        <x:v>REVIEW_DEFERRED</x:v>
      </x:c>
      <x:c r="AD1944" s="43"/>
      <x:c r="AE1944" s="43"/>
      <x:c r="AF1944" s="42" t="str">
        <x:v>P5 — ВНЕ РАБОЧЕГО ЯДРА</x:v>
      </x:c>
      <x:c r="AG1944" s="42" t="str">
        <x:v>status=REVIEW_DEFERRED</x:v>
      </x:c>
      <x:c r="AH194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44" s="42" t="str">
        <x:v>Stage-5:STEP8&gt;STEP10/STEP11_AS_APPLICABLE | Step-08:S18:association:353</x:v>
      </x:c>
    </x:row>
    <x:row r="1945" ht="30" customHeight="1">
      <x:c r="A1945" s="42" t="str">
        <x:v>PHR-7C5A84E5C0A4</x:v>
      </x:c>
      <x:c r="B1945" s="42" t="str">
        <x:v>просела пластиковая дверь</x:v>
      </x:c>
      <x:c r="C1945" s="42" t="str">
        <x:v>ASSIGNED</x:v>
      </x:c>
      <x:c r="D1945" s="42" t="str">
        <x:v>ДА</x:v>
      </x:c>
      <x:c r="E1945" s="42" t="str">
        <x:v>Москва</x:v>
      </x:c>
      <x:c r="F1945" s="42" t="n">
        <x:v>213</x:v>
      </x:c>
      <x:c r="G1945" s="42" t="str">
        <x:v>DEVICE_ALL</x:v>
      </x:c>
      <x:c r="H1945" s="43" t="n">
        <x:v>129</x:v>
      </x:c>
      <x:c r="I1945" s="43" t="n">
        <x:v>0</x:v>
      </x:c>
      <x:c r="J1945" s="42" t="str">
        <x:v>BROAD_GETTOP_NO_OPERATORS__RESULT</x:v>
      </x:c>
      <x:c r="K1945" s="42" t="str">
        <x:v>MAX_PER_PHRASE_SEPARATELY_FOR_RESULT_AND_ASSOCIATION</x:v>
      </x:c>
      <x:c r="L1945" s="42" t="str">
        <x:v>S05</x:v>
      </x:c>
      <x:c r="M1945" s="43" t="n">
        <x:v>1</x:v>
      </x:c>
      <x:c r="N1945" s="42" t="str">
        <x:v>2026-08-29</x:v>
      </x:c>
      <x:c r="O1945" s="42" t="str">
        <x:v>PVC_DOOR_REPAIR_SERVICE</x:v>
      </x:c>
      <x:c r="P1945" s="42" t="str">
        <x:v>Ремонт пластиковых дверей</x:v>
      </x:c>
      <x:c r="Q1945" s="42" t="str">
        <x:v>ремонт пластиковых дверей</x:v>
      </x:c>
      <x:c r="R1945" s="42" t="str">
        <x:v>professional PVC door repair</x:v>
      </x:c>
      <x:c r="S1945" s="42" t="str">
        <x:v>SERVICE</x:v>
      </x:c>
      <x:c r="T1945" s="42" t="str">
        <x:v>NO_STANDALONE_UNVERIFIED_BUSINESS</x:v>
      </x:c>
      <x:c r="U1945" s="42" t="str">
        <x:v>MEDIUM</x:v>
      </x:c>
      <x:c r="V1945" s="42" t="str">
        <x:v>НЕ БЫЛО СОХРАНЁННОГО URL</x:v>
      </x:c>
      <x:c r="W1945" s="42" t="str">
        <x:v>НЕТ ОТДЕЛЬНОЙ СТРАНИЦЫ — NO_STANDALONE_PAGE</x:v>
      </x:c>
      <x:c r="X1945" s="42" t="str">
        <x:v>НЕТ КАНОНИЧЕСКОЙ ПОДДЕРЖИВАЮЩЕЙ СТРАНИЦЫ</x:v>
      </x:c>
      <x:c r="Y1945" s="42" t="str">
        <x:v>NO_STANDALONE_UNVERIFIED_SERVICE</x:v>
      </x:c>
      <x:c r="Z1945" s="42" t="str">
        <x:v>NO_STANDALONE_PAGE</x:v>
      </x:c>
      <x:c r="AA1945" s="42" t="str">
        <x:v>FINAL_WITHIN_STEP12_EVIDENCE</x:v>
      </x:c>
      <x:c r="AB1945" s="42" t="str">
        <x:v>NONE</x:v>
      </x:c>
      <x:c r="AC1945" s="42" t="str">
        <x:v>ORDINARY_SEARCH_ELIGIBLE</x:v>
      </x:c>
      <x:c r="AD1945" s="43" t="n">
        <x:v>7</x:v>
      </x:c>
      <x:c r="AE1945" s="43" t="n">
        <x:v>30</x:v>
      </x:c>
      <x:c r="AF1945" s="42" t="str">
        <x:v>P4 — БЕЗ ОТДЕЛЬНОЙ СТРАНИЦЫ</x:v>
      </x:c>
      <x:c r="AG1945" s="42" t="str">
        <x:v>action=NO_STANDALONE_PAGE; business_boundary=NO_STANDALONE_UNVERIFIED_BUSINESS; broad_result=129; rank_in_cluster=7</x:v>
      </x:c>
      <x:c r="AH19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5" s="42" t="str">
        <x:v>Stage-5:STEP8&gt;STEP10&gt;STEP11&gt;STEP12_CORRECTIONS&gt;STEP12_V6_TARGET_CONTRACT&gt;STEP14A_OVERLAY | Step-08:S05:result:129</x:v>
      </x:c>
    </x:row>
    <x:row r="1946" ht="30" customHeight="1">
      <x:c r="A1946" s="42" t="str">
        <x:v>PHR-B2B707B356F7</x:v>
      </x:c>
      <x:c r="B1946" s="42" t="str">
        <x:v>простое остекление балкона</x:v>
      </x:c>
      <x:c r="C1946" s="42" t="str">
        <x:v>ASSIGNED</x:v>
      </x:c>
      <x:c r="D1946" s="42" t="str">
        <x:v>ДА</x:v>
      </x:c>
      <x:c r="E1946" s="42" t="str">
        <x:v>Москва</x:v>
      </x:c>
      <x:c r="F1946" s="42" t="n">
        <x:v>213</x:v>
      </x:c>
      <x:c r="G1946" s="42" t="str">
        <x:v>DEVICE_ALL</x:v>
      </x:c>
      <x:c r="H1946" s="43" t="n">
        <x:v>35</x:v>
      </x:c>
      <x:c r="I1946" s="43" t="n">
        <x:v>0</x:v>
      </x:c>
      <x:c r="J1946" s="42" t="str">
        <x:v>BROAD_GETTOP_NO_OPERATORS__RESULT</x:v>
      </x:c>
      <x:c r="K1946" s="42" t="str">
        <x:v>MAX_PER_PHRASE_SEPARATELY_FOR_RESULT_AND_ASSOCIATION</x:v>
      </x:c>
      <x:c r="L1946" s="42" t="str">
        <x:v>S06</x:v>
      </x:c>
      <x:c r="M1946" s="43" t="n">
        <x:v>1</x:v>
      </x:c>
      <x:c r="N1946" s="42" t="str">
        <x:v>2026-08-29</x:v>
      </x:c>
      <x:c r="O1946" s="42" t="str">
        <x:v>BALCONY_GLAZING_GENERAL</x:v>
      </x:c>
      <x:c r="P1946" s="42" t="str">
        <x:v>Остекление балкона</x:v>
      </x:c>
      <x:c r="Q1946" s="42" t="str">
        <x:v>остекление балкона</x:v>
      </x:c>
      <x:c r="R1946" s="42" t="str">
        <x:v>order balcony/loggia glazing</x:v>
      </x:c>
      <x:c r="S1946" s="42" t="str">
        <x:v>SERVICE</x:v>
      </x:c>
      <x:c r="T1946" s="42" t="str">
        <x:v>IN_SCOPE</x:v>
      </x:c>
      <x:c r="U1946" s="42" t="str">
        <x:v>MEDIUM</x:v>
      </x:c>
      <x:c r="V1946" s="42" t="str">
        <x:v>https://okno-msk.ru/balkony-i-lodzhii/</x:v>
      </x:c>
      <x:c r="W1946" s="42" t="str">
        <x:v>https://okno-msk.ru/balkony-i-lodzhii/</x:v>
      </x:c>
      <x:c r="X1946" s="42" t="str">
        <x:v>НЕТ КАНОНИЧЕСКОЙ ПОДДЕРЖИВАЮЩЕЙ СТРАНИЦЫ</x:v>
      </x:c>
      <x:c r="Y1946" s="42" t="str">
        <x:v>PRIMARY_EXISTING_SERVICE</x:v>
      </x:c>
      <x:c r="Z1946" s="42" t="str">
        <x:v>KEEP_EXISTING_STRUCTURE</x:v>
      </x:c>
      <x:c r="AA1946" s="42" t="str">
        <x:v>PROVISIONAL_PENDING_STEP13_CONFLICT_CHECK</x:v>
      </x:c>
      <x:c r="AB1946" s="42" t="str">
        <x:v>NONE</x:v>
      </x:c>
      <x:c r="AC1946" s="42" t="str">
        <x:v>ORDINARY_SEARCH_ELIGIBLE</x:v>
      </x:c>
      <x:c r="AD1946" s="43" t="n">
        <x:v>116</x:v>
      </x:c>
      <x:c r="AE1946" s="43" t="n">
        <x:v>140</x:v>
      </x:c>
      <x:c r="AF1946" s="42" t="str">
        <x:v>P3 — СОХРАНИТЬ / МАРШРУТИЗИРОВАТЬ</x:v>
      </x:c>
      <x:c r="AG1946" s="42" t="str">
        <x:v>action=KEEP_EXISTING_STRUCTURE; maturity=PROVISIONAL_PENDING_STEP13_CONFLICT_CHECK; uncertainty=NONE; broad_result=35; rank_in_cluster=116</x:v>
      </x:c>
      <x:c r="AH19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6" s="42" t="str">
        <x:v>Stage-5:STEP8&gt;STEP10&gt;STEP11&gt;STEP12_CORRECTIONS&gt;STEP12_V6_TARGET_CONTRACT&gt;STEP14A_OVERLAY | Step-08:S06:result:35</x:v>
      </x:c>
    </x:row>
    <x:row r="1947" ht="30" customHeight="1">
      <x:c r="A1947" s="42" t="str">
        <x:v>PHR-2B7E84789D50</x:v>
      </x:c>
      <x:c r="B1947" s="42" t="str">
        <x:v>противомоскитная сетка для пластиковых окон как выбрать</x:v>
      </x:c>
      <x:c r="C1947" s="42" t="str">
        <x:v>ASSIGNED</x:v>
      </x:c>
      <x:c r="D1947" s="42" t="str">
        <x:v>ДА</x:v>
      </x:c>
      <x:c r="E1947" s="42" t="str">
        <x:v>Москва</x:v>
      </x:c>
      <x:c r="F1947" s="42" t="n">
        <x:v>213</x:v>
      </x:c>
      <x:c r="G1947" s="42" t="str">
        <x:v>DEVICE_ALL</x:v>
      </x:c>
      <x:c r="H1947" s="43" t="n">
        <x:v>5</x:v>
      </x:c>
      <x:c r="I1947" s="43" t="n">
        <x:v>0</x:v>
      </x:c>
      <x:c r="J1947" s="42" t="str">
        <x:v>BROAD_GETTOP_NO_OPERATORS__RESULT</x:v>
      </x:c>
      <x:c r="K1947" s="42" t="str">
        <x:v>MAX_PER_PHRASE_SEPARATELY_FOR_RESULT_AND_ASSOCIATION</x:v>
      </x:c>
      <x:c r="L1947" s="42" t="str">
        <x:v>S17</x:v>
      </x:c>
      <x:c r="M1947" s="43" t="n">
        <x:v>1</x:v>
      </x:c>
      <x:c r="N1947" s="42" t="str">
        <x:v>2026-08-29</x:v>
      </x:c>
      <x:c r="O1947" s="42" t="str">
        <x:v>MOSQUITO_NET_SELECTION_INFO</x:v>
      </x:c>
      <x:c r="P1947" s="42" t="str">
        <x:v>Противомоскитная сетка для пластиковых окон как выбрать</x:v>
      </x:c>
      <x:c r="Q1947" s="42" t="str">
        <x:v>противомоскитная сетка для пластиковых окон как выбрать</x:v>
      </x:c>
      <x:c r="R1947" s="42" t="str">
        <x:v>choose mosquito-net type/specification</x:v>
      </x:c>
      <x:c r="S1947" s="42" t="str">
        <x:v>INFO</x:v>
      </x:c>
      <x:c r="T1947" s="42" t="str">
        <x:v>IN_SCOPE</x:v>
      </x:c>
      <x:c r="U1947" s="42" t="str">
        <x:v>HIGH</x:v>
      </x:c>
      <x:c r="V1947" s="42" t="str">
        <x:v>https://okno-msk.ru/okna-rehau/aksessuary-dlya-okon/moskitnye-setki/</x:v>
      </x:c>
      <x:c r="W1947" s="42" t="str">
        <x:v>https://okno-msk.ru/okna-rehau/aksessuary-dlya-okon/moskitnye-setki/</x:v>
      </x:c>
      <x:c r="X1947" s="42" t="str">
        <x:v>НЕТ КАНОНИЧЕСКОЙ ПОДДЕРЖИВАЮЩЕЙ СТРАНИЦЫ</x:v>
      </x:c>
      <x:c r="Y1947" s="42" t="str">
        <x:v>BASE_UNIT_PENDING_ACTION_REEVALUATION</x:v>
      </x:c>
      <x:c r="Z1947" s="42" t="str">
        <x:v>KEEP_EXISTING_STRUCTURE</x:v>
      </x:c>
      <x:c r="AA1947" s="42" t="str">
        <x:v>FINAL_WITHIN_STEP12_EVIDENCE</x:v>
      </x:c>
      <x:c r="AB1947" s="42" t="str">
        <x:v>NONE</x:v>
      </x:c>
      <x:c r="AC1947" s="42" t="str">
        <x:v>REVIEW_SEARCH</x:v>
      </x:c>
      <x:c r="AD1947" s="43" t="n">
        <x:v>2</x:v>
      </x:c>
      <x:c r="AE1947" s="43" t="n">
        <x:v>45</x:v>
      </x:c>
      <x:c r="AF1947" s="42" t="str">
        <x:v>P3 — СОХРАНИТЬ / МАРШРУТИЗИРОВАТЬ</x:v>
      </x:c>
      <x:c r="AG1947" s="42" t="str">
        <x:v>action=KEEP_EXISTING_STRUCTURE; maturity=FINAL_WITHIN_STEP12_EVIDENCE; uncertainty=NONE; broad_result=5; rank_in_cluster=2</x:v>
      </x:c>
      <x:c r="AH19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7" s="42" t="str">
        <x:v>Stage-5:STEP8&gt;STEP10&gt;STEP11&gt;STEP12_CORRECTIONS&gt;STEP12_V6_TARGET_CONTRACT&gt;STEP14A_OVERLAY | Step-08:S17:result:5</x:v>
      </x:c>
    </x:row>
    <x:row r="1948" ht="30" customHeight="1">
      <x:c r="A1948" s="42" t="str">
        <x:v>PHR-599283667905</x:v>
      </x:c>
      <x:c r="B1948" s="42" t="str">
        <x:v>профи ру ремонт пластиковых окон</x:v>
      </x:c>
      <x:c r="C1948" s="42" t="str">
        <x:v>EXCLUDED_PRESERVED</x:v>
      </x:c>
      <x:c r="D1948" s="42" t="str">
        <x:v>НЕТ</x:v>
      </x:c>
      <x:c r="E1948" s="42" t="str">
        <x:v>Москва</x:v>
      </x:c>
      <x:c r="F1948" s="42" t="n">
        <x:v>213</x:v>
      </x:c>
      <x:c r="G1948" s="42" t="str">
        <x:v>DEVICE_ALL</x:v>
      </x:c>
      <x:c r="H1948" s="43" t="n">
        <x:v>5</x:v>
      </x:c>
      <x:c r="I1948" s="43" t="n">
        <x:v>0</x:v>
      </x:c>
      <x:c r="J1948" s="42" t="str">
        <x:v>BROAD_GETTOP_NO_OPERATORS__RESULT</x:v>
      </x:c>
      <x:c r="K1948" s="42" t="str">
        <x:v>MAX_PER_PHRASE_SEPARATELY_FOR_RESULT_AND_ASSOCIATION</x:v>
      </x:c>
      <x:c r="L1948" s="42" t="str">
        <x:v>S14</x:v>
      </x:c>
      <x:c r="M1948" s="43" t="n">
        <x:v>1</x:v>
      </x:c>
      <x:c r="N1948" s="42" t="str">
        <x:v>2026-08-29</x:v>
      </x:c>
      <x:c r="O1948" s="42" t="str">
        <x:v>НЕ ПРИМЕНИМО — ВНЕ АКТИВНОГО ЯДРА</x:v>
      </x:c>
      <x:c r="P1948" s="42" t="str">
        <x:v>НЕ ПРИМЕНИМО — ВНЕ АКТИВНОГО ЯДРА</x:v>
      </x:c>
      <x:c r="Q1948" s="42" t="str">
        <x:v>НЕ ПРИМЕНИМО — ВНЕ АКТИВНОГО ЯДРА</x:v>
      </x:c>
      <x:c r="R1948" s="42" t="str">
        <x:v>НЕ ПРИМЕНИМО — ВНЕ АКТИВНОГО ЯДРА</x:v>
      </x:c>
      <x:c r="S1948" s="42" t="str">
        <x:v>НЕ ПРИМЕНИМО — ВНЕ АКТИВНОГО ЯДРА</x:v>
      </x:c>
      <x:c r="T1948" s="42" t="str">
        <x:v>НЕ ПРИМЕНИМО — ВНЕ АКТИВНОГО ЯДРА</x:v>
      </x:c>
      <x:c r="U1948" s="42" t="str">
        <x:v>HIGH</x:v>
      </x:c>
      <x:c r="V1948" s="42" t="str">
        <x:v>НЕ ПРИМЕНИМО — ВНЕ АКТИВНОГО ЯДРА</x:v>
      </x:c>
      <x:c r="W1948" s="42" t="str">
        <x:v>НЕ ПРИМЕНИМО — ВНЕ АКТИВНОГО ЯДРА</x:v>
      </x:c>
      <x:c r="X1948" s="42" t="str">
        <x:v>НЕ ПРИМЕНИМО — ВНЕ АКТИВНОГО ЯДРА</x:v>
      </x:c>
      <x:c r="Y1948" s="42" t="str">
        <x:v>НЕ ПРИМЕНИМО — ВНЕ АКТИВНОГО ЯДРА</x:v>
      </x:c>
      <x:c r="Z1948" s="42" t="str">
        <x:v>НЕ ПРИМЕНИМО — ВНЕ АКТИВНОГО ЯДРА</x:v>
      </x:c>
      <x:c r="AA1948" s="42" t="str">
        <x:v>НЕ ПРИМЕНИМО — ВНЕ АКТИВНОГО ЯДРА</x:v>
      </x:c>
      <x:c r="AB1948" s="42" t="str">
        <x:v>RESOLVED_EXCLUSION</x:v>
      </x:c>
      <x:c r="AC1948" s="42" t="str">
        <x:v>NO_ACTIVE_SEARCH_ROUTE</x:v>
      </x:c>
      <x:c r="AD1948" s="43"/>
      <x:c r="AE1948" s="43"/>
      <x:c r="AF1948" s="42" t="str">
        <x:v>P5 — ВНЕ РАБОЧЕГО ЯДРА</x:v>
      </x:c>
      <x:c r="AG1948" s="42" t="str">
        <x:v>status=EXCLUDED_PRESERVED</x:v>
      </x:c>
      <x:c r="AH194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1948" s="42" t="str">
        <x:v>Stage-5:STEP8&gt;STEP10/STEP11_AS_APPLICABLE | Step-08:S14:result:5</x:v>
      </x:c>
    </x:row>
    <x:row r="1949" ht="30" customHeight="1">
      <x:c r="A1949" s="42" t="str">
        <x:v>PHR-98C0455808BE</x:v>
      </x:c>
      <x:c r="B1949" s="42" t="str">
        <x:v>профиль для остекления балконов</x:v>
      </x:c>
      <x:c r="C1949" s="42" t="str">
        <x:v>ASSIGNED</x:v>
      </x:c>
      <x:c r="D1949" s="42" t="str">
        <x:v>ДА</x:v>
      </x:c>
      <x:c r="E1949" s="42" t="str">
        <x:v>Москва</x:v>
      </x:c>
      <x:c r="F1949" s="42" t="n">
        <x:v>213</x:v>
      </x:c>
      <x:c r="G1949" s="42" t="str">
        <x:v>DEVICE_ALL</x:v>
      </x:c>
      <x:c r="H1949" s="43" t="n">
        <x:v>68</x:v>
      </x:c>
      <x:c r="I1949" s="43" t="n">
        <x:v>0</x:v>
      </x:c>
      <x:c r="J1949" s="42" t="str">
        <x:v>BROAD_GETTOP_NO_OPERATORS__RESULT</x:v>
      </x:c>
      <x:c r="K1949" s="42" t="str">
        <x:v>MAX_PER_PHRASE_SEPARATELY_FOR_RESULT_AND_ASSOCIATION</x:v>
      </x:c>
      <x:c r="L1949" s="42" t="str">
        <x:v>S06</x:v>
      </x:c>
      <x:c r="M1949" s="43" t="n">
        <x:v>1</x:v>
      </x:c>
      <x:c r="N1949" s="42" t="str">
        <x:v>2026-08-29</x:v>
      </x:c>
      <x:c r="O1949" s="42" t="str">
        <x:v>BALCONY_GLAZING_GENERAL</x:v>
      </x:c>
      <x:c r="P1949" s="42" t="str">
        <x:v>Остекление балкона</x:v>
      </x:c>
      <x:c r="Q1949" s="42" t="str">
        <x:v>остекление балкона</x:v>
      </x:c>
      <x:c r="R1949" s="42" t="str">
        <x:v>order balcony/loggia glazing</x:v>
      </x:c>
      <x:c r="S1949" s="42" t="str">
        <x:v>SERVICE</x:v>
      </x:c>
      <x:c r="T1949" s="42" t="str">
        <x:v>IN_SCOPE</x:v>
      </x:c>
      <x:c r="U1949" s="42" t="str">
        <x:v>MEDIUM</x:v>
      </x:c>
      <x:c r="V1949" s="42" t="str">
        <x:v>https://okno-msk.ru/balkony-i-lodzhii/</x:v>
      </x:c>
      <x:c r="W1949" s="42" t="str">
        <x:v>https://okno-msk.ru/balkony-i-lodzhii/</x:v>
      </x:c>
      <x:c r="X1949" s="42" t="str">
        <x:v>НЕТ КАНОНИЧЕСКОЙ ПОДДЕРЖИВАЮЩЕЙ СТРАНИЦЫ</x:v>
      </x:c>
      <x:c r="Y1949" s="42" t="str">
        <x:v>PRIMARY_EXISTING_SERVICE</x:v>
      </x:c>
      <x:c r="Z1949" s="42" t="str">
        <x:v>KEEP_EXISTING_STRUCTURE</x:v>
      </x:c>
      <x:c r="AA1949" s="42" t="str">
        <x:v>PROVISIONAL_PENDING_STEP13_CONFLICT_CHECK</x:v>
      </x:c>
      <x:c r="AB1949" s="42" t="str">
        <x:v>NONE</x:v>
      </x:c>
      <x:c r="AC1949" s="42" t="str">
        <x:v>REVIEW_SEARCH</x:v>
      </x:c>
      <x:c r="AD1949" s="43" t="n">
        <x:v>69</x:v>
      </x:c>
      <x:c r="AE1949" s="43" t="n">
        <x:v>77</x:v>
      </x:c>
      <x:c r="AF1949" s="42" t="str">
        <x:v>P3 — СОХРАНИТЬ / МАРШРУТИЗИРОВАТЬ</x:v>
      </x:c>
      <x:c r="AG1949" s="42" t="str">
        <x:v>action=KEEP_EXISTING_STRUCTURE; maturity=PROVISIONAL_PENDING_STEP13_CONFLICT_CHECK; uncertainty=NONE; broad_result=68; rank_in_cluster=69</x:v>
      </x:c>
      <x:c r="AH19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9" s="42" t="str">
        <x:v>Stage-5:STEP8&gt;STEP10&gt;STEP11&gt;STEP12_CORRECTIONS&gt;STEP12_V6_TARGET_CONTRACT&gt;STEP14A_OVERLAY | Step-08:S06:result:68</x:v>
      </x:c>
    </x:row>
    <x:row r="1950" ht="30" customHeight="1">
      <x:c r="A1950" s="42" t="str">
        <x:v>PHR-51645F67E330</x:v>
      </x:c>
      <x:c r="B1950" s="42" t="str">
        <x:v>профиль для остекления веранды</x:v>
      </x:c>
      <x:c r="C1950" s="42" t="str">
        <x:v>ASSIGNED</x:v>
      </x:c>
      <x:c r="D1950" s="42" t="str">
        <x:v>ДА</x:v>
      </x:c>
      <x:c r="E1950" s="42" t="str">
        <x:v>Москва</x:v>
      </x:c>
      <x:c r="F1950" s="42" t="n">
        <x:v>213</x:v>
      </x:c>
      <x:c r="G1950" s="42" t="str">
        <x:v>DEVICE_ALL</x:v>
      </x:c>
      <x:c r="H1950" s="43" t="n">
        <x:v>21</x:v>
      </x:c>
      <x:c r="I1950" s="43" t="n">
        <x:v>0</x:v>
      </x:c>
      <x:c r="J1950" s="42" t="str">
        <x:v>BROAD_GETTOP_NO_OPERATORS__RESULT</x:v>
      </x:c>
      <x:c r="K1950" s="42" t="str">
        <x:v>MAX_PER_PHRASE_SEPARATELY_FOR_RESULT_AND_ASSOCIATION</x:v>
      </x:c>
      <x:c r="L1950" s="42" t="str">
        <x:v>S10</x:v>
      </x:c>
      <x:c r="M1950" s="43" t="n">
        <x:v>1</x:v>
      </x:c>
      <x:c r="N1950" s="42" t="str">
        <x:v>2026-08-29</x:v>
      </x:c>
      <x:c r="O1950" s="42" t="str">
        <x:v>OUTDOOR_STRUCTURE_GLAZING</x:v>
      </x:c>
      <x:c r="P1950" s="42" t="str">
        <x:v>Остекление веранды</x:v>
      </x:c>
      <x:c r="Q1950" s="42" t="str">
        <x:v>остекление веранды</x:v>
      </x:c>
      <x:c r="R1950" s="42" t="str">
        <x:v>order glazing of veranda/terrace/gazebo/porch</x:v>
      </x:c>
      <x:c r="S1950" s="42" t="str">
        <x:v>SERVICE</x:v>
      </x:c>
      <x:c r="T1950" s="42" t="str">
        <x:v>IN_SCOPE</x:v>
      </x:c>
      <x:c r="U1950" s="42" t="str">
        <x:v>MEDIUM</x:v>
      </x:c>
      <x:c r="V1950" s="42" t="str">
        <x:v>https://okno-msk.ru/verandy/</x:v>
      </x:c>
      <x:c r="W1950" s="42" t="str">
        <x:v>https://okno-msk.ru/verandy/</x:v>
      </x:c>
      <x:c r="X1950" s="42" t="str">
        <x:v>https://okno-msk.ru/stati/vidy-i-tipy-ostekleniya-verandy-plyusy-i-minusy;https://okno-msk.ru/verandy/bezramnoe-osteklenie-verandy</x:v>
      </x:c>
      <x:c r="Y1950" s="42" t="str">
        <x:v>BASE_UNIT_PENDING_ACTION_REEVALUATION</x:v>
      </x:c>
      <x:c r="Z1950" s="42" t="str">
        <x:v>KEEP_EXISTING_STRUCTURE</x:v>
      </x:c>
      <x:c r="AA1950" s="42" t="str">
        <x:v>PROVISIONAL_PENDING_STEP13_CONFLICT_CHECK</x:v>
      </x:c>
      <x:c r="AB1950" s="42" t="str">
        <x:v>NONE</x:v>
      </x:c>
      <x:c r="AC1950" s="42" t="str">
        <x:v>REVIEW_SEARCH</x:v>
      </x:c>
      <x:c r="AD1950" s="43" t="n">
        <x:v>30</x:v>
      </x:c>
      <x:c r="AE1950" s="43" t="n">
        <x:v>36</x:v>
      </x:c>
      <x:c r="AF1950" s="42" t="str">
        <x:v>P3 — СОХРАНИТЬ / МАРШРУТИЗИРОВАТЬ</x:v>
      </x:c>
      <x:c r="AG1950" s="42" t="str">
        <x:v>action=KEEP_EXISTING_STRUCTURE; maturity=PROVISIONAL_PENDING_STEP13_CONFLICT_CHECK; uncertainty=NONE; broad_result=21; rank_in_cluster=30</x:v>
      </x:c>
      <x:c r="AH19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0" s="42" t="str">
        <x:v>Stage-5:STEP8&gt;STEP10&gt;STEP11&gt;STEP12_CORRECTIONS&gt;STEP12_V6_TARGET_CONTRACT&gt;STEP14A_OVERLAY | Step-08:S10:result:21</x:v>
      </x:c>
    </x:row>
    <x:row r="1951" ht="30" customHeight="1">
      <x:c r="A1951" s="42" t="str">
        <x:v>PHR-D646E595EBF1</x:v>
      </x:c>
      <x:c r="B1951" s="42" t="str">
        <x:v>профиль для пластиковых окон</x:v>
      </x:c>
      <x:c r="C1951" s="42" t="str">
        <x:v>ASSIGNED</x:v>
      </x:c>
      <x:c r="D1951" s="42" t="str">
        <x:v>ДА</x:v>
      </x:c>
      <x:c r="E1951" s="42" t="str">
        <x:v>Москва</x:v>
      </x:c>
      <x:c r="F1951" s="42" t="n">
        <x:v>213</x:v>
      </x:c>
      <x:c r="G1951" s="42" t="str">
        <x:v>DEVICE_ALL</x:v>
      </x:c>
      <x:c r="H1951" s="43" t="n">
        <x:v>822</x:v>
      </x:c>
      <x:c r="I1951" s="43" t="n">
        <x:v>0</x:v>
      </x:c>
      <x:c r="J1951" s="42" t="str">
        <x:v>BROAD_GETTOP_NO_OPERATORS__RESULT</x:v>
      </x:c>
      <x:c r="K1951" s="42" t="str">
        <x:v>MAX_PER_PHRASE_SEPARATELY_FOR_RESULT_AND_ASSOCIATION</x:v>
      </x:c>
      <x:c r="L1951" s="42" t="str">
        <x:v>S01</x:v>
      </x:c>
      <x:c r="M1951" s="43" t="n">
        <x:v>1</x:v>
      </x:c>
      <x:c r="N1951" s="42" t="str">
        <x:v>2026-08-29</x:v>
      </x:c>
      <x:c r="O1951" s="42" t="str">
        <x:v>PVC_PROFILE_PRODUCT_SELECTION</x:v>
      </x:c>
      <x:c r="P1951" s="42" t="str">
        <x:v>Профиль для пластиковых окон</x:v>
      </x:c>
      <x:c r="Q1951" s="42" t="str">
        <x:v>профиль для пластиковых окон</x:v>
      </x:c>
      <x:c r="R1951" s="42" t="str">
        <x:v>choose/buy PVC/Rehau profile/system</x:v>
      </x:c>
      <x:c r="S1951" s="42" t="str">
        <x:v>COMMERCIAL_OR_INFO</x:v>
      </x:c>
      <x:c r="T1951" s="42" t="str">
        <x:v>IN_SCOPE</x:v>
      </x:c>
      <x:c r="U1951" s="42" t="str">
        <x:v>MEDIUM</x:v>
      </x:c>
      <x:c r="V1951" s="42" t="str">
        <x:v>https://okno-msk.ru/okna-rehau/aksessuary-dlya-okon/</x:v>
      </x:c>
      <x:c r="W1951" s="42" t="str">
        <x:v>https://okno-msk.ru/okna-rehau/</x:v>
      </x:c>
      <x:c r="X1951" s="42" t="str">
        <x:v>НЕТ КАНОНИЧЕСКОЙ ПОДДЕРЖИВАЮЩЕЙ СТРАНИЦЫ</x:v>
      </x:c>
      <x:c r="Y1951" s="42" t="str">
        <x:v>SUPPORTING_EXISTING_PAGE</x:v>
      </x:c>
      <x:c r="Z1951" s="42" t="str">
        <x:v>ROUTE_TO_EXISTING_PAGE_AS_SUBTASK</x:v>
      </x:c>
      <x:c r="AA1951" s="42" t="str">
        <x:v>PROVISIONAL_PENDING_STEP13_CONFLICT_CHECK</x:v>
      </x:c>
      <x:c r="AB1951" s="42" t="str">
        <x:v>NONE</x:v>
      </x:c>
      <x:c r="AC1951" s="42" t="str">
        <x:v>REVIEW_SEARCH</x:v>
      </x:c>
      <x:c r="AD1951" s="43" t="n">
        <x:v>1</x:v>
      </x:c>
      <x:c r="AE1951" s="43" t="n">
        <x:v>46</x:v>
      </x:c>
      <x:c r="AF1951" s="42" t="str">
        <x:v>P3 — СОХРАНИТЬ / МАРШРУТИЗИРОВАТЬ</x:v>
      </x:c>
      <x:c r="AG1951" s="42" t="str">
        <x:v>action=ROUTE_TO_EXISTING_PAGE_AS_SUBTASK; maturity=PROVISIONAL_PENDING_STEP13_CONFLICT_CHECK; uncertainty=NONE; broad_result=822; rank_in_cluster=1</x:v>
      </x:c>
      <x:c r="AH19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1" s="42" t="str">
        <x:v>Stage-5:STEP8&gt;STEP10&gt;STEP11&gt;STEP12_CORRECTIONS&gt;STEP12_V6_TARGET_CONTRACT&gt;STEP14A_OVERLAY | Step-08:S01:result:822</x:v>
      </x:c>
    </x:row>
    <x:row r="1952" ht="30" customHeight="1">
      <x:c r="A1952" s="42" t="str">
        <x:v>PHR-5C9C75A57C3E</x:v>
      </x:c>
      <x:c r="B1952" s="42" t="str">
        <x:v>профиль оконный примыкающий</x:v>
      </x:c>
      <x:c r="C1952" s="42" t="str">
        <x:v>REVIEW_DEFERRED</x:v>
      </x:c>
      <x:c r="D1952" s="42" t="str">
        <x:v>НЕТ</x:v>
      </x:c>
      <x:c r="E1952" s="42" t="str">
        <x:v>Москва</x:v>
      </x:c>
      <x:c r="F1952" s="42" t="n">
        <x:v>213</x:v>
      </x:c>
      <x:c r="G1952" s="42" t="str">
        <x:v>DEVICE_ALL</x:v>
      </x:c>
      <x:c r="H1952" s="43" t="n">
        <x:v>0</x:v>
      </x:c>
      <x:c r="I1952" s="43" t="n">
        <x:v>360</x:v>
      </x:c>
      <x:c r="J1952" s="42" t="str">
        <x:v>BROAD_GETTOP_NO_OPERATORS__ASSOCIATION_ONLY</x:v>
      </x:c>
      <x:c r="K1952" s="42" t="str">
        <x:v>MAX_PER_PHRASE_SEPARATELY_FOR_RESULT_AND_ASSOCIATION</x:v>
      </x:c>
      <x:c r="L1952" s="42" t="str">
        <x:v>S11</x:v>
      </x:c>
      <x:c r="M1952" s="43" t="n">
        <x:v>1</x:v>
      </x:c>
      <x:c r="N1952" s="42" t="str">
        <x:v>2026-08-29</x:v>
      </x:c>
      <x:c r="O1952" s="42" t="str">
        <x:v>НЕ ПРИМЕНИМО — ВНЕ АКТИВНОГО ЯДРА</x:v>
      </x:c>
      <x:c r="P1952" s="42" t="str">
        <x:v>НЕ ПРИМЕНИМО — ВНЕ АКТИВНОГО ЯДРА</x:v>
      </x:c>
      <x:c r="Q1952" s="42" t="str">
        <x:v>НЕ ПРИМЕНИМО — ВНЕ АКТИВНОГО ЯДРА</x:v>
      </x:c>
      <x:c r="R1952" s="42" t="str">
        <x:v>НЕ ПРИМЕНИМО — ВНЕ АКТИВНОГО ЯДРА</x:v>
      </x:c>
      <x:c r="S1952" s="42" t="str">
        <x:v>НЕ ПРИМЕНИМО — ВНЕ АКТИВНОГО ЯДРА</x:v>
      </x:c>
      <x:c r="T1952" s="42" t="str">
        <x:v>НЕ ПРИМЕНИМО — ВНЕ АКТИВНОГО ЯДРА</x:v>
      </x:c>
      <x:c r="U1952" s="42" t="str">
        <x:v>MEDIUM</x:v>
      </x:c>
      <x:c r="V1952" s="42" t="str">
        <x:v>НЕ ПРИМЕНИМО — ВНЕ АКТИВНОГО ЯДРА</x:v>
      </x:c>
      <x:c r="W1952" s="42" t="str">
        <x:v>НЕ ПРИМЕНИМО — ВНЕ АКТИВНОГО ЯДРА</x:v>
      </x:c>
      <x:c r="X1952" s="42" t="str">
        <x:v>НЕ ПРИМЕНИМО — ВНЕ АКТИВНОГО ЯДРА</x:v>
      </x:c>
      <x:c r="Y1952" s="42" t="str">
        <x:v>НЕ ПРИМЕНИМО — ВНЕ АКТИВНОГО ЯДРА</x:v>
      </x:c>
      <x:c r="Z1952" s="42" t="str">
        <x:v>НЕ ПРИМЕНИМО — ВНЕ АКТИВНОГО ЯДРА</x:v>
      </x:c>
      <x:c r="AA1952" s="42" t="str">
        <x:v>НЕ ПРИМЕНИМО — ВНЕ АКТИВНОГО ЯДРА</x:v>
      </x:c>
      <x:c r="AB1952" s="42" t="str">
        <x:v>UNRESOLVED_DEFERRED</x:v>
      </x:c>
      <x:c r="AC1952" s="42" t="str">
        <x:v>REVIEW_DEFERRED</x:v>
      </x:c>
      <x:c r="AD1952" s="43"/>
      <x:c r="AE1952" s="43"/>
      <x:c r="AF1952" s="42" t="str">
        <x:v>P5 — ВНЕ РАБОЧЕГО ЯДРА</x:v>
      </x:c>
      <x:c r="AG1952" s="42" t="str">
        <x:v>status=REVIEW_DEFERRED</x:v>
      </x:c>
      <x:c r="AH195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52" s="42" t="str">
        <x:v>Stage-5:STEP8&gt;STEP10/STEP11_AS_APPLICABLE | Step-08:S11:association:360</x:v>
      </x:c>
    </x:row>
    <x:row r="1953" ht="30" customHeight="1">
      <x:c r="A1953" s="42" t="str">
        <x:v>PHR-840DB39E856B</x:v>
      </x:c>
      <x:c r="B1953" s="42" t="str">
        <x:v>профиль пластиковой двери</x:v>
      </x:c>
      <x:c r="C1953" s="42" t="str">
        <x:v>ASSIGNED</x:v>
      </x:c>
      <x:c r="D1953" s="42" t="str">
        <x:v>ДА</x:v>
      </x:c>
      <x:c r="E1953" s="42" t="str">
        <x:v>Москва</x:v>
      </x:c>
      <x:c r="F1953" s="42" t="n">
        <x:v>213</x:v>
      </x:c>
      <x:c r="G1953" s="42" t="str">
        <x:v>DEVICE_ALL</x:v>
      </x:c>
      <x:c r="H1953" s="43" t="n">
        <x:v>98</x:v>
      </x:c>
      <x:c r="I1953" s="43" t="n">
        <x:v>0</x:v>
      </x:c>
      <x:c r="J1953" s="42" t="str">
        <x:v>BROAD_GETTOP_NO_OPERATORS__RESULT</x:v>
      </x:c>
      <x:c r="K1953" s="42" t="str">
        <x:v>MAX_PER_PHRASE_SEPARATELY_FOR_RESULT_AND_ASSOCIATION</x:v>
      </x:c>
      <x:c r="L1953" s="42" t="str">
        <x:v>S05</x:v>
      </x:c>
      <x:c r="M1953" s="43" t="n">
        <x:v>1</x:v>
      </x:c>
      <x:c r="N1953" s="42" t="str">
        <x:v>2026-08-29</x:v>
      </x:c>
      <x:c r="O1953" s="42" t="str">
        <x:v>PVC_PROFILE_PRODUCT_SELECTION</x:v>
      </x:c>
      <x:c r="P1953" s="42" t="str">
        <x:v>Профиль для пластиковых окон</x:v>
      </x:c>
      <x:c r="Q1953" s="42" t="str">
        <x:v>профиль для пластиковых окон</x:v>
      </x:c>
      <x:c r="R1953" s="42" t="str">
        <x:v>choose/buy PVC/Rehau profile/system</x:v>
      </x:c>
      <x:c r="S1953" s="42" t="str">
        <x:v>COMMERCIAL_OR_INFO</x:v>
      </x:c>
      <x:c r="T1953" s="42" t="str">
        <x:v>IN_SCOPE</x:v>
      </x:c>
      <x:c r="U1953" s="42" t="str">
        <x:v>MEDIUM</x:v>
      </x:c>
      <x:c r="V1953" s="42" t="str">
        <x:v>https://okno-msk.ru/okna-rehau/aksessuary-dlya-okon/</x:v>
      </x:c>
      <x:c r="W1953" s="42" t="str">
        <x:v>https://okno-msk.ru/okna-rehau/</x:v>
      </x:c>
      <x:c r="X1953" s="42" t="str">
        <x:v>НЕТ КАНОНИЧЕСКОЙ ПОДДЕРЖИВАЮЩЕЙ СТРАНИЦЫ</x:v>
      </x:c>
      <x:c r="Y1953" s="42" t="str">
        <x:v>SUPPORTING_EXISTING_PAGE</x:v>
      </x:c>
      <x:c r="Z1953" s="42" t="str">
        <x:v>ROUTE_TO_EXISTING_PAGE_AS_SUBTASK</x:v>
      </x:c>
      <x:c r="AA1953" s="42" t="str">
        <x:v>PROVISIONAL_PENDING_STEP13_CONFLICT_CHECK</x:v>
      </x:c>
      <x:c r="AB1953" s="42" t="str">
        <x:v>NONE</x:v>
      </x:c>
      <x:c r="AC1953" s="42" t="str">
        <x:v>ORDINARY_SEARCH_ELIGIBLE</x:v>
      </x:c>
      <x:c r="AD1953" s="43" t="n">
        <x:v>2</x:v>
      </x:c>
      <x:c r="AE1953" s="43" t="n">
        <x:v>127</x:v>
      </x:c>
      <x:c r="AF1953" s="42" t="str">
        <x:v>P3 — СОХРАНИТЬ / МАРШРУТИЗИРОВАТЬ</x:v>
      </x:c>
      <x:c r="AG1953" s="42" t="str">
        <x:v>action=ROUTE_TO_EXISTING_PAGE_AS_SUBTASK; maturity=PROVISIONAL_PENDING_STEP13_CONFLICT_CHECK; uncertainty=NONE; broad_result=98; rank_in_cluster=2</x:v>
      </x:c>
      <x:c r="AH19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3" s="42" t="str">
        <x:v>Stage-5:STEP8&gt;STEP10&gt;STEP11&gt;STEP12_CORRECTIONS&gt;STEP12_V6_TARGET_CONTRACT&gt;STEP14A_OVERLAY | Step-08:S05:result:98</x:v>
      </x:c>
    </x:row>
    <x:row r="1954" ht="30" customHeight="1">
      <x:c r="A1954" s="42" t="str">
        <x:v>PHR-E3A79013F3A5</x:v>
      </x:c>
      <x:c r="B1954" s="42" t="str">
        <x:v>профиль пластиковых окон rehau</x:v>
      </x:c>
      <x:c r="C1954" s="42" t="str">
        <x:v>ASSIGNED</x:v>
      </x:c>
      <x:c r="D1954" s="42" t="str">
        <x:v>ДА</x:v>
      </x:c>
      <x:c r="E1954" s="42" t="str">
        <x:v>Москва</x:v>
      </x:c>
      <x:c r="F1954" s="42" t="n">
        <x:v>213</x:v>
      </x:c>
      <x:c r="G1954" s="42" t="str">
        <x:v>DEVICE_ALL</x:v>
      </x:c>
      <x:c r="H1954" s="43" t="n">
        <x:v>35</x:v>
      </x:c>
      <x:c r="I1954" s="43" t="n">
        <x:v>0</x:v>
      </x:c>
      <x:c r="J1954" s="42" t="str">
        <x:v>BROAD_GETTOP_NO_OPERATORS__RESULT</x:v>
      </x:c>
      <x:c r="K1954" s="42" t="str">
        <x:v>MAX_PER_PHRASE_SEPARATELY_FOR_RESULT_AND_ASSOCIATION</x:v>
      </x:c>
      <x:c r="L1954" s="42" t="str">
        <x:v>S02</x:v>
      </x:c>
      <x:c r="M1954" s="43" t="n">
        <x:v>1</x:v>
      </x:c>
      <x:c r="N1954" s="42" t="str">
        <x:v>2026-08-29</x:v>
      </x:c>
      <x:c r="O1954" s="42" t="str">
        <x:v>PVC_PROFILE_PRODUCT_SELECTION</x:v>
      </x:c>
      <x:c r="P1954" s="42" t="str">
        <x:v>Профиль для пластиковых окон</x:v>
      </x:c>
      <x:c r="Q1954" s="42" t="str">
        <x:v>профиль для пластиковых окон</x:v>
      </x:c>
      <x:c r="R1954" s="42" t="str">
        <x:v>choose/buy PVC/Rehau profile/system</x:v>
      </x:c>
      <x:c r="S1954" s="42" t="str">
        <x:v>COMMERCIAL_OR_INFO</x:v>
      </x:c>
      <x:c r="T1954" s="42" t="str">
        <x:v>IN_SCOPE</x:v>
      </x:c>
      <x:c r="U1954" s="42" t="str">
        <x:v>MEDIUM</x:v>
      </x:c>
      <x:c r="V1954" s="42" t="str">
        <x:v>https://okno-msk.ru/okna-rehau/aksessuary-dlya-okon/</x:v>
      </x:c>
      <x:c r="W1954" s="42" t="str">
        <x:v>https://okno-msk.ru/okna-rehau/</x:v>
      </x:c>
      <x:c r="X1954" s="42" t="str">
        <x:v>НЕТ КАНОНИЧЕСКОЙ ПОДДЕРЖИВАЮЩЕЙ СТРАНИЦЫ</x:v>
      </x:c>
      <x:c r="Y1954" s="42" t="str">
        <x:v>SUPPORTING_EXISTING_PAGE</x:v>
      </x:c>
      <x:c r="Z1954" s="42" t="str">
        <x:v>ROUTE_TO_EXISTING_PAGE_AS_SUBTASK</x:v>
      </x:c>
      <x:c r="AA1954" s="42" t="str">
        <x:v>PROVISIONAL_PENDING_STEP13_CONFLICT_CHECK</x:v>
      </x:c>
      <x:c r="AB1954" s="42" t="str">
        <x:v>NONE</x:v>
      </x:c>
      <x:c r="AC1954" s="42" t="str">
        <x:v>ORDINARY_SEARCH_ELIGIBLE</x:v>
      </x:c>
      <x:c r="AD1954" s="43" t="n">
        <x:v>3</x:v>
      </x:c>
      <x:c r="AE1954" s="43" t="n">
        <x:v>179</x:v>
      </x:c>
      <x:c r="AF1954" s="42" t="str">
        <x:v>P3 — СОХРАНИТЬ / МАРШРУТИЗИРОВАТЬ</x:v>
      </x:c>
      <x:c r="AG1954" s="42" t="str">
        <x:v>action=ROUTE_TO_EXISTING_PAGE_AS_SUBTASK; maturity=PROVISIONAL_PENDING_STEP13_CONFLICT_CHECK; uncertainty=NONE; broad_result=35; rank_in_cluster=3</x:v>
      </x:c>
      <x:c r="AH19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4" s="42" t="str">
        <x:v>Stage-5:STEP8&gt;STEP10&gt;STEP11&gt;STEP12_CORRECTIONS&gt;STEP12_V6_TARGET_CONTRACT&gt;STEP14A_OVERLAY | Step-08:S02:result:35</x:v>
      </x:c>
    </x:row>
    <x:row r="1955" ht="30" customHeight="1">
      <x:c r="A1955" s="42" t="str">
        <x:v>PHR-ED3489891B23</x:v>
      </x:c>
      <x:c r="B1955" s="42" t="str">
        <x:v>профиль рехау</x:v>
      </x:c>
      <x:c r="C1955" s="42" t="str">
        <x:v>REVIEW_DEFERRED</x:v>
      </x:c>
      <x:c r="D1955" s="42" t="str">
        <x:v>НЕТ</x:v>
      </x:c>
      <x:c r="E1955" s="42" t="str">
        <x:v>Москва</x:v>
      </x:c>
      <x:c r="F1955" s="42" t="n">
        <x:v>213</x:v>
      </x:c>
      <x:c r="G1955" s="42" t="str">
        <x:v>DEVICE_ALL</x:v>
      </x:c>
      <x:c r="H1955" s="43" t="n">
        <x:v>0</x:v>
      </x:c>
      <x:c r="I1955" s="43" t="n">
        <x:v>1682</x:v>
      </x:c>
      <x:c r="J1955" s="42" t="str">
        <x:v>BROAD_GETTOP_NO_OPERATORS__ASSOCIATION_ONLY</x:v>
      </x:c>
      <x:c r="K1955" s="42" t="str">
        <x:v>MAX_PER_PHRASE_SEPARATELY_FOR_RESULT_AND_ASSOCIATION</x:v>
      </x:c>
      <x:c r="L1955" s="42" t="str">
        <x:v>S02</x:v>
      </x:c>
      <x:c r="M1955" s="43" t="n">
        <x:v>1</x:v>
      </x:c>
      <x:c r="N1955" s="42" t="str">
        <x:v>2026-08-29</x:v>
      </x:c>
      <x:c r="O1955" s="42" t="str">
        <x:v>НЕ ПРИМЕНИМО — ВНЕ АКТИВНОГО ЯДРА</x:v>
      </x:c>
      <x:c r="P1955" s="42" t="str">
        <x:v>НЕ ПРИМЕНИМО — ВНЕ АКТИВНОГО ЯДРА</x:v>
      </x:c>
      <x:c r="Q1955" s="42" t="str">
        <x:v>НЕ ПРИМЕНИМО — ВНЕ АКТИВНОГО ЯДРА</x:v>
      </x:c>
      <x:c r="R1955" s="42" t="str">
        <x:v>НЕ ПРИМЕНИМО — ВНЕ АКТИВНОГО ЯДРА</x:v>
      </x:c>
      <x:c r="S1955" s="42" t="str">
        <x:v>НЕ ПРИМЕНИМО — ВНЕ АКТИВНОГО ЯДРА</x:v>
      </x:c>
      <x:c r="T1955" s="42" t="str">
        <x:v>НЕ ПРИМЕНИМО — ВНЕ АКТИВНОГО ЯДРА</x:v>
      </x:c>
      <x:c r="U1955" s="42" t="str">
        <x:v>MEDIUM</x:v>
      </x:c>
      <x:c r="V1955" s="42" t="str">
        <x:v>НЕ ПРИМЕНИМО — ВНЕ АКТИВНОГО ЯДРА</x:v>
      </x:c>
      <x:c r="W1955" s="42" t="str">
        <x:v>НЕ ПРИМЕНИМО — ВНЕ АКТИВНОГО ЯДРА</x:v>
      </x:c>
      <x:c r="X1955" s="42" t="str">
        <x:v>НЕ ПРИМЕНИМО — ВНЕ АКТИВНОГО ЯДРА</x:v>
      </x:c>
      <x:c r="Y1955" s="42" t="str">
        <x:v>НЕ ПРИМЕНИМО — ВНЕ АКТИВНОГО ЯДРА</x:v>
      </x:c>
      <x:c r="Z1955" s="42" t="str">
        <x:v>НЕ ПРИМЕНИМО — ВНЕ АКТИВНОГО ЯДРА</x:v>
      </x:c>
      <x:c r="AA1955" s="42" t="str">
        <x:v>НЕ ПРИМЕНИМО — ВНЕ АКТИВНОГО ЯДРА</x:v>
      </x:c>
      <x:c r="AB1955" s="42" t="str">
        <x:v>UNRESOLVED_DEFERRED</x:v>
      </x:c>
      <x:c r="AC1955" s="42" t="str">
        <x:v>REVIEW_DEFERRED</x:v>
      </x:c>
      <x:c r="AD1955" s="43"/>
      <x:c r="AE1955" s="43"/>
      <x:c r="AF1955" s="42" t="str">
        <x:v>P5 — ВНЕ РАБОЧЕГО ЯДРА</x:v>
      </x:c>
      <x:c r="AG1955" s="42" t="str">
        <x:v>status=REVIEW_DEFERRED</x:v>
      </x:c>
      <x:c r="AH195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55" s="42" t="str">
        <x:v>Stage-5:STEP8&gt;STEP10/STEP11_AS_APPLICABLE | Step-08:S02:association:1682</x:v>
      </x:c>
    </x:row>
    <x:row r="1956" ht="30" customHeight="1">
      <x:c r="A1956" s="42" t="str">
        <x:v>PHR-F2D462DDB5E8</x:v>
      </x:c>
      <x:c r="B1956" s="42" t="str">
        <x:v>пятикамерный стеклопакет</x:v>
      </x:c>
      <x:c r="C1956" s="42" t="str">
        <x:v>REVIEW_DEFERRED</x:v>
      </x:c>
      <x:c r="D1956" s="42" t="str">
        <x:v>НЕТ</x:v>
      </x:c>
      <x:c r="E1956" s="42" t="str">
        <x:v>Москва</x:v>
      </x:c>
      <x:c r="F1956" s="42" t="n">
        <x:v>213</x:v>
      </x:c>
      <x:c r="G1956" s="42" t="str">
        <x:v>DEVICE_ALL</x:v>
      </x:c>
      <x:c r="H1956" s="43" t="n">
        <x:v>0</x:v>
      </x:c>
      <x:c r="I1956" s="43" t="n">
        <x:v>44</x:v>
      </x:c>
      <x:c r="J1956" s="42" t="str">
        <x:v>BROAD_GETTOP_NO_OPERATORS__ASSOCIATION_ONLY</x:v>
      </x:c>
      <x:c r="K1956" s="42" t="str">
        <x:v>MAX_PER_PHRASE_SEPARATELY_FOR_RESULT_AND_ASSOCIATION</x:v>
      </x:c>
      <x:c r="L1956" s="42" t="str">
        <x:v>S01|S02|S04</x:v>
      </x:c>
      <x:c r="M1956" s="43" t="n">
        <x:v>3</x:v>
      </x:c>
      <x:c r="N1956" s="42" t="str">
        <x:v>2026-08-29</x:v>
      </x:c>
      <x:c r="O1956" s="42" t="str">
        <x:v>НЕ ПРИМЕНИМО — ВНЕ АКТИВНОГО ЯДРА</x:v>
      </x:c>
      <x:c r="P1956" s="42" t="str">
        <x:v>НЕ ПРИМЕНИМО — ВНЕ АКТИВНОГО ЯДРА</x:v>
      </x:c>
      <x:c r="Q1956" s="42" t="str">
        <x:v>НЕ ПРИМЕНИМО — ВНЕ АКТИВНОГО ЯДРА</x:v>
      </x:c>
      <x:c r="R1956" s="42" t="str">
        <x:v>НЕ ПРИМЕНИМО — ВНЕ АКТИВНОГО ЯДРА</x:v>
      </x:c>
      <x:c r="S1956" s="42" t="str">
        <x:v>НЕ ПРИМЕНИМО — ВНЕ АКТИВНОГО ЯДРА</x:v>
      </x:c>
      <x:c r="T1956" s="42" t="str">
        <x:v>НЕ ПРИМЕНИМО — ВНЕ АКТИВНОГО ЯДРА</x:v>
      </x:c>
      <x:c r="U1956" s="42" t="str">
        <x:v>MEDIUM</x:v>
      </x:c>
      <x:c r="V1956" s="42" t="str">
        <x:v>НЕ ПРИМЕНИМО — ВНЕ АКТИВНОГО ЯДРА</x:v>
      </x:c>
      <x:c r="W1956" s="42" t="str">
        <x:v>НЕ ПРИМЕНИМО — ВНЕ АКТИВНОГО ЯДРА</x:v>
      </x:c>
      <x:c r="X1956" s="42" t="str">
        <x:v>НЕ ПРИМЕНИМО — ВНЕ АКТИВНОГО ЯДРА</x:v>
      </x:c>
      <x:c r="Y1956" s="42" t="str">
        <x:v>НЕ ПРИМЕНИМО — ВНЕ АКТИВНОГО ЯДРА</x:v>
      </x:c>
      <x:c r="Z1956" s="42" t="str">
        <x:v>НЕ ПРИМЕНИМО — ВНЕ АКТИВНОГО ЯДРА</x:v>
      </x:c>
      <x:c r="AA1956" s="42" t="str">
        <x:v>НЕ ПРИМЕНИМО — ВНЕ АКТИВНОГО ЯДРА</x:v>
      </x:c>
      <x:c r="AB1956" s="42" t="str">
        <x:v>UNRESOLVED_DEFERRED</x:v>
      </x:c>
      <x:c r="AC1956" s="42" t="str">
        <x:v>REVIEW_DEFERRED</x:v>
      </x:c>
      <x:c r="AD1956" s="43"/>
      <x:c r="AE1956" s="43"/>
      <x:c r="AF1956" s="42" t="str">
        <x:v>P5 — ВНЕ РАБОЧЕГО ЯДРА</x:v>
      </x:c>
      <x:c r="AG1956" s="42" t="str">
        <x:v>status=REVIEW_DEFERRED</x:v>
      </x:c>
      <x:c r="AH195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56" s="42" t="str">
        <x:v>Stage-5:STEP8&gt;STEP10/STEP11_AS_APPLICABLE | Step-08:S01:association:44|S02:association:44|S04:association:44</x:v>
      </x:c>
    </x:row>
    <x:row r="1957" ht="30" customHeight="1">
      <x:c r="A1957" s="42" t="str">
        <x:v>PHR-6219B4CB5379</x:v>
      </x:c>
      <x:c r="B1957" s="42" t="str">
        <x:v>работа алюминиевые окна</x:v>
      </x:c>
      <x:c r="C1957" s="42" t="str">
        <x:v>ASSIGNED</x:v>
      </x:c>
      <x:c r="D1957" s="42" t="str">
        <x:v>ДА</x:v>
      </x:c>
      <x:c r="E1957" s="42" t="str">
        <x:v>Москва</x:v>
      </x:c>
      <x:c r="F1957" s="42" t="n">
        <x:v>213</x:v>
      </x:c>
      <x:c r="G1957" s="42" t="str">
        <x:v>DEVICE_ALL</x:v>
      </x:c>
      <x:c r="H1957" s="43" t="n">
        <x:v>39</x:v>
      </x:c>
      <x:c r="I1957" s="43" t="n">
        <x:v>0</x:v>
      </x:c>
      <x:c r="J1957" s="42" t="str">
        <x:v>BROAD_GETTOP_NO_OPERATORS__RESULT</x:v>
      </x:c>
      <x:c r="K1957" s="42" t="str">
        <x:v>MAX_PER_PHRASE_SEPARATELY_FOR_RESULT_AND_ASSOCIATION</x:v>
      </x:c>
      <x:c r="L1957" s="42" t="str">
        <x:v>S11</x:v>
      </x:c>
      <x:c r="M1957" s="43" t="n">
        <x:v>1</x:v>
      </x:c>
      <x:c r="N1957" s="42" t="str">
        <x:v>2026-08-29</x:v>
      </x:c>
      <x:c r="O1957" s="42" t="str">
        <x:v>ALUMINIUM_WINDOWS_COMMERCIAL</x:v>
      </x:c>
      <x:c r="P1957" s="42" t="str">
        <x:v>Алюминиевые окна</x:v>
      </x:c>
      <x:c r="Q1957" s="42" t="str">
        <x:v>алюминиевые окна</x:v>
      </x:c>
      <x:c r="R1957" s="42" t="str">
        <x:v>buy/order aluminium windows</x:v>
      </x:c>
      <x:c r="S1957" s="42" t="str">
        <x:v>COMMERCIAL</x:v>
      </x:c>
      <x:c r="T1957" s="42" t="str">
        <x:v>IN_SCOPE</x:v>
      </x:c>
      <x:c r="U1957" s="42" t="str">
        <x:v>MEDIUM</x:v>
      </x:c>
      <x:c r="V1957" s="42" t="str">
        <x:v>https://okno-msk.ru/alyuminievye-okna/</x:v>
      </x:c>
      <x:c r="W1957" s="42" t="str">
        <x:v>https://okno-msk.ru/alyuminievye-okna/</x:v>
      </x:c>
      <x:c r="X1957" s="42" t="str">
        <x:v>https://okno-msk.ru/alyuminievye-okna/provedal</x:v>
      </x:c>
      <x:c r="Y1957" s="42" t="str">
        <x:v>BASE_UNIT_PENDING_ACTION_REEVALUATION</x:v>
      </x:c>
      <x:c r="Z1957" s="42" t="str">
        <x:v>KEEP_EXISTING_STRUCTURE</x:v>
      </x:c>
      <x:c r="AA1957" s="42" t="str">
        <x:v>PROVISIONAL_PENDING_STEP13_CONFLICT_CHECK</x:v>
      </x:c>
      <x:c r="AB1957" s="42" t="str">
        <x:v>NONE</x:v>
      </x:c>
      <x:c r="AC1957" s="42" t="str">
        <x:v>REVIEW_SEARCH</x:v>
      </x:c>
      <x:c r="AD1957" s="43" t="n">
        <x:v>60</x:v>
      </x:c>
      <x:c r="AE1957" s="43" t="n">
        <x:v>70</x:v>
      </x:c>
      <x:c r="AF1957" s="42" t="str">
        <x:v>P3 — СОХРАНИТЬ / МАРШРУТИЗИРОВАТЬ</x:v>
      </x:c>
      <x:c r="AG1957" s="42" t="str">
        <x:v>action=KEEP_EXISTING_STRUCTURE; maturity=PROVISIONAL_PENDING_STEP13_CONFLICT_CHECK; uncertainty=NONE; broad_result=39; rank_in_cluster=60</x:v>
      </x:c>
      <x:c r="AH19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7" s="42" t="str">
        <x:v>Stage-5:STEP8&gt;STEP10&gt;STEP11&gt;STEP12_CORRECTIONS&gt;STEP12_V6_TARGET_CONTRACT&gt;STEP14A_OVERLAY | Step-08:S11:result:39</x:v>
      </x:c>
    </x:row>
    <x:row r="1958" ht="30" customHeight="1">
      <x:c r="A1958" s="42" t="str">
        <x:v>PHR-9F23EB25FE49</x:v>
      </x:c>
      <x:c r="B1958" s="42" t="str">
        <x:v>работа установки пластиковых окон</x:v>
      </x:c>
      <x:c r="C1958" s="42" t="str">
        <x:v>ASSIGNED</x:v>
      </x:c>
      <x:c r="D1958" s="42" t="str">
        <x:v>ДА</x:v>
      </x:c>
      <x:c r="E1958" s="42" t="str">
        <x:v>Москва</x:v>
      </x:c>
      <x:c r="F1958" s="42" t="n">
        <x:v>213</x:v>
      </x:c>
      <x:c r="G1958" s="42" t="str">
        <x:v>DEVICE_ALL</x:v>
      </x:c>
      <x:c r="H1958" s="43" t="n">
        <x:v>56</x:v>
      </x:c>
      <x:c r="I1958" s="43" t="n">
        <x:v>0</x:v>
      </x:c>
      <x:c r="J1958" s="42" t="str">
        <x:v>BROAD_GETTOP_NO_OPERATORS__RESULT</x:v>
      </x:c>
      <x:c r="K1958" s="42" t="str">
        <x:v>MAX_PER_PHRASE_SEPARATELY_FOR_RESULT_AND_ASSOCIATION</x:v>
      </x:c>
      <x:c r="L1958" s="42" t="str">
        <x:v>S13</x:v>
      </x:c>
      <x:c r="M1958" s="43" t="n">
        <x:v>1</x:v>
      </x:c>
      <x:c r="N1958" s="42" t="str">
        <x:v>2026-08-29</x:v>
      </x:c>
      <x:c r="O1958" s="42" t="str">
        <x:v>WINDOW_INSTALLATION_SERVICE</x:v>
      </x:c>
      <x:c r="P1958" s="42" t="str">
        <x:v>Установка пластиковых окон</x:v>
      </x:c>
      <x:c r="Q1958" s="42" t="str">
        <x:v>установка пластиковых окон</x:v>
      </x:c>
      <x:c r="R1958" s="42" t="str">
        <x:v>professional window installation</x:v>
      </x:c>
      <x:c r="S1958" s="42" t="str">
        <x:v>SERVICE</x:v>
      </x:c>
      <x:c r="T1958" s="42" t="str">
        <x:v>IN_SCOPE</x:v>
      </x:c>
      <x:c r="U1958" s="42" t="str">
        <x:v>MEDIUM</x:v>
      </x:c>
      <x:c r="V1958" s="42" t="str">
        <x:v>https://okno-msk.ru/uslugi/ustanovka-okon/</x:v>
      </x:c>
      <x:c r="W1958" s="42" t="str">
        <x:v>https://okno-msk.ru/uslugi/ustanovka-okon/</x:v>
      </x:c>
      <x:c r="X1958" s="42" t="str">
        <x:v>НЕТ КАНОНИЧЕСКОЙ ПОДДЕРЖИВАЮЩЕЙ СТРАНИЦЫ</x:v>
      </x:c>
      <x:c r="Y1958" s="42" t="str">
        <x:v>BASE_UNIT_PENDING_ACTION_REEVALUATION</x:v>
      </x:c>
      <x:c r="Z1958" s="42" t="str">
        <x:v>KEEP_EXISTING_STRUCTURE</x:v>
      </x:c>
      <x:c r="AA1958" s="42" t="str">
        <x:v>PROVISIONAL_PENDING_STEP13_CONFLICT_CHECK</x:v>
      </x:c>
      <x:c r="AB1958" s="42" t="str">
        <x:v>NONE</x:v>
      </x:c>
      <x:c r="AC1958" s="42" t="str">
        <x:v>REVIEW_SEARCH</x:v>
      </x:c>
      <x:c r="AD1958" s="43" t="n">
        <x:v>60</x:v>
      </x:c>
      <x:c r="AE1958" s="43" t="n">
        <x:v>82</x:v>
      </x:c>
      <x:c r="AF1958" s="42" t="str">
        <x:v>P3 — СОХРАНИТЬ / МАРШРУТИЗИРОВАТЬ</x:v>
      </x:c>
      <x:c r="AG1958" s="42" t="str">
        <x:v>action=KEEP_EXISTING_STRUCTURE; maturity=PROVISIONAL_PENDING_STEP13_CONFLICT_CHECK; uncertainty=NONE; broad_result=56; rank_in_cluster=60</x:v>
      </x:c>
      <x:c r="AH19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8" s="42" t="str">
        <x:v>Stage-5:STEP8&gt;STEP10&gt;STEP11&gt;STEP12_CORRECTIONS&gt;STEP12_V6_TARGET_CONTRACT&gt;STEP14A_OVERLAY | Step-08:S13:result:56</x:v>
      </x:c>
    </x:row>
    <x:row r="1959" ht="30" customHeight="1">
      <x:c r="A1959" s="42" t="str">
        <x:v>PHR-19777E318A8F</x:v>
      </x:c>
      <x:c r="B1959" s="42" t="str">
        <x:v>радиатор для панорамного окна</x:v>
      </x:c>
      <x:c r="C1959" s="42" t="str">
        <x:v>ASSIGNED</x:v>
      </x:c>
      <x:c r="D1959" s="42" t="str">
        <x:v>ДА</x:v>
      </x:c>
      <x:c r="E1959" s="42" t="str">
        <x:v>Москва</x:v>
      </x:c>
      <x:c r="F1959" s="42" t="n">
        <x:v>213</x:v>
      </x:c>
      <x:c r="G1959" s="42" t="str">
        <x:v>DEVICE_ALL</x:v>
      </x:c>
      <x:c r="H1959" s="43" t="n">
        <x:v>122</x:v>
      </x:c>
      <x:c r="I1959" s="43" t="n">
        <x:v>0</x:v>
      </x:c>
      <x:c r="J1959" s="42" t="str">
        <x:v>BROAD_GETTOP_NO_OPERATORS__RESULT</x:v>
      </x:c>
      <x:c r="K1959" s="42" t="str">
        <x:v>MAX_PER_PHRASE_SEPARATELY_FOR_RESULT_AND_ASSOCIATION</x:v>
      </x:c>
      <x:c r="L1959" s="42" t="str">
        <x:v>P2-02</x:v>
      </x:c>
      <x:c r="M1959" s="43" t="n">
        <x:v>1</x:v>
      </x:c>
      <x:c r="N1959" s="42" t="str">
        <x:v>2026-08-28</x:v>
      </x:c>
      <x:c r="O1959" s="42" t="str">
        <x:v>OUTSIDE_HEATING_HVAC</x:v>
      </x:c>
      <x:c r="P1959" s="42" t="str">
        <x:v>Радиатор для панорамного окна</x:v>
      </x:c>
      <x:c r="Q1959" s="42" t="str">
        <x:v>радиатор для панорамного окна</x:v>
      </x:c>
      <x:c r="R1959" s="42" t="str">
        <x:v>heating/HVAC/radiators/convectors around windows</x:v>
      </x:c>
      <x:c r="S1959" s="42" t="str">
        <x:v>OUTSIDE</x:v>
      </x:c>
      <x:c r="T1959" s="42" t="str">
        <x:v>OUTSIDE_SCOPE</x:v>
      </x:c>
      <x:c r="U1959" s="42" t="str">
        <x:v>HIGH</x:v>
      </x:c>
      <x:c r="V1959" s="42" t="str">
        <x:v>НЕ БЫЛО СОХРАНЁННОГО URL</x:v>
      </x:c>
      <x:c r="W1959" s="42" t="str">
        <x:v>НЕТ ОТДЕЛЬНОЙ СТРАНИЦЫ — OUTSIDE_SCOPE_NO_ACTION</x:v>
      </x:c>
      <x:c r="X1959" s="42" t="str">
        <x:v>НЕТ КАНОНИЧЕСКОЙ ПОДДЕРЖИВАЮЩЕЙ СТРАНИЦЫ</x:v>
      </x:c>
      <x:c r="Y1959" s="42" t="str">
        <x:v>OUTSIDE</x:v>
      </x:c>
      <x:c r="Z1959" s="42" t="str">
        <x:v>OUTSIDE_SCOPE_NO_ACTION</x:v>
      </x:c>
      <x:c r="AA1959" s="42" t="str">
        <x:v>FINAL_WITHIN_STEP12_EVIDENCE</x:v>
      </x:c>
      <x:c r="AB1959" s="42" t="str">
        <x:v>NONE</x:v>
      </x:c>
      <x:c r="AC1959" s="42" t="str">
        <x:v>REVIEW_SEARCH</x:v>
      </x:c>
      <x:c r="AD1959" s="43" t="n">
        <x:v>1</x:v>
      </x:c>
      <x:c r="AE1959" s="43" t="n">
        <x:v>24</x:v>
      </x:c>
      <x:c r="AF1959" s="42" t="str">
        <x:v>P4 — БЕЗ ОТДЕЛЬНОЙ СТРАНИЦЫ</x:v>
      </x:c>
      <x:c r="AG1959" s="42" t="str">
        <x:v>action=OUTSIDE_SCOPE_NO_ACTION; business_boundary=OUTSIDE_SCOPE; broad_result=122; rank_in_cluster=1</x:v>
      </x:c>
      <x:c r="AH19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9" s="42" t="str">
        <x:v>Stage-5:STEP8&gt;STEP10&gt;STEP11&gt;STEP12_CORRECTIONS&gt;STEP12_V6_TARGET_CONTRACT&gt;STEP14A_OVERLAY | Step-08:P2-02:result:122</x:v>
      </x:c>
    </x:row>
    <x:row r="1960" ht="30" customHeight="1">
      <x:c r="A1960" s="42" t="str">
        <x:v>PHR-C109F774F32D</x:v>
      </x:c>
      <x:c r="B1960" s="42" t="str">
        <x:v>радиатор отопления для панорамных окон</x:v>
      </x:c>
      <x:c r="C1960" s="42" t="str">
        <x:v>ASSIGNED</x:v>
      </x:c>
      <x:c r="D1960" s="42" t="str">
        <x:v>ДА</x:v>
      </x:c>
      <x:c r="E1960" s="42" t="str">
        <x:v>Москва</x:v>
      </x:c>
      <x:c r="F1960" s="42" t="n">
        <x:v>213</x:v>
      </x:c>
      <x:c r="G1960" s="42" t="str">
        <x:v>DEVICE_ALL</x:v>
      </x:c>
      <x:c r="H1960" s="43" t="n">
        <x:v>30</x:v>
      </x:c>
      <x:c r="I1960" s="43" t="n">
        <x:v>0</x:v>
      </x:c>
      <x:c r="J1960" s="42" t="str">
        <x:v>BROAD_GETTOP_NO_OPERATORS__RESULT</x:v>
      </x:c>
      <x:c r="K1960" s="42" t="str">
        <x:v>MAX_PER_PHRASE_SEPARATELY_FOR_RESULT_AND_ASSOCIATION</x:v>
      </x:c>
      <x:c r="L1960" s="42" t="str">
        <x:v>P2-02</x:v>
      </x:c>
      <x:c r="M1960" s="43" t="n">
        <x:v>1</x:v>
      </x:c>
      <x:c r="N1960" s="42" t="str">
        <x:v>2026-08-28</x:v>
      </x:c>
      <x:c r="O1960" s="42" t="str">
        <x:v>OUTSIDE_HEATING_HVAC</x:v>
      </x:c>
      <x:c r="P1960" s="42" t="str">
        <x:v>Радиатор для панорамного окна</x:v>
      </x:c>
      <x:c r="Q1960" s="42" t="str">
        <x:v>радиатор для панорамного окна</x:v>
      </x:c>
      <x:c r="R1960" s="42" t="str">
        <x:v>heating/HVAC/radiators/convectors around windows</x:v>
      </x:c>
      <x:c r="S1960" s="42" t="str">
        <x:v>OUTSIDE</x:v>
      </x:c>
      <x:c r="T1960" s="42" t="str">
        <x:v>OUTSIDE_SCOPE</x:v>
      </x:c>
      <x:c r="U1960" s="42" t="str">
        <x:v>HIGH</x:v>
      </x:c>
      <x:c r="V1960" s="42" t="str">
        <x:v>НЕ БЫЛО СОХРАНЁННОГО URL</x:v>
      </x:c>
      <x:c r="W1960" s="42" t="str">
        <x:v>НЕТ ОТДЕЛЬНОЙ СТРАНИЦЫ — OUTSIDE_SCOPE_NO_ACTION</x:v>
      </x:c>
      <x:c r="X1960" s="42" t="str">
        <x:v>НЕТ КАНОНИЧЕСКОЙ ПОДДЕРЖИВАЮЩЕЙ СТРАНИЦЫ</x:v>
      </x:c>
      <x:c r="Y1960" s="42" t="str">
        <x:v>OUTSIDE</x:v>
      </x:c>
      <x:c r="Z1960" s="42" t="str">
        <x:v>OUTSIDE_SCOPE_NO_ACTION</x:v>
      </x:c>
      <x:c r="AA1960" s="42" t="str">
        <x:v>FINAL_WITHIN_STEP12_EVIDENCE</x:v>
      </x:c>
      <x:c r="AB1960" s="42" t="str">
        <x:v>NONE</x:v>
      </x:c>
      <x:c r="AC1960" s="42" t="str">
        <x:v>REVIEW_SEARCH</x:v>
      </x:c>
      <x:c r="AD1960" s="43" t="n">
        <x:v>12</x:v>
      </x:c>
      <x:c r="AE1960" s="43" t="n">
        <x:v>79</x:v>
      </x:c>
      <x:c r="AF1960" s="42" t="str">
        <x:v>P4 — БЕЗ ОТДЕЛЬНОЙ СТРАНИЦЫ</x:v>
      </x:c>
      <x:c r="AG1960" s="42" t="str">
        <x:v>action=OUTSIDE_SCOPE_NO_ACTION; business_boundary=OUTSIDE_SCOPE; broad_result=30; rank_in_cluster=12</x:v>
      </x:c>
      <x:c r="AH19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60" s="42" t="str">
        <x:v>Stage-5:STEP8&gt;STEP10&gt;STEP11&gt;STEP12_CORRECTIONS&gt;STEP12_V6_TARGET_CONTRACT&gt;STEP14A_OVERLAY | Step-08:P2-02:result:30</x:v>
      </x:c>
    </x:row>
    <x:row r="1961" ht="30" customHeight="1">
      <x:c r="A1961" s="42" t="str">
        <x:v>PHR-64778D1E5FEE</x:v>
      </x:c>
      <x:c r="B1961" s="42" t="str">
        <x:v>радуга окон</x:v>
      </x:c>
      <x:c r="C1961" s="42" t="str">
        <x:v>REVIEW_DEFERRED</x:v>
      </x:c>
      <x:c r="D1961" s="42" t="str">
        <x:v>НЕТ</x:v>
      </x:c>
      <x:c r="E1961" s="42" t="str">
        <x:v>Москва</x:v>
      </x:c>
      <x:c r="F1961" s="42" t="n">
        <x:v>213</x:v>
      </x:c>
      <x:c r="G1961" s="42" t="str">
        <x:v>DEVICE_ALL</x:v>
      </x:c>
      <x:c r="H1961" s="43" t="n">
        <x:v>0</x:v>
      </x:c>
      <x:c r="I1961" s="43" t="n">
        <x:v>99</x:v>
      </x:c>
      <x:c r="J1961" s="42" t="str">
        <x:v>BROAD_GETTOP_NO_OPERATORS__ASSOCIATION_ONLY</x:v>
      </x:c>
      <x:c r="K1961" s="42" t="str">
        <x:v>MAX_PER_PHRASE_SEPARATELY_FOR_RESULT_AND_ASSOCIATION</x:v>
      </x:c>
      <x:c r="L1961" s="42" t="str">
        <x:v>P2-02</x:v>
      </x:c>
      <x:c r="M1961" s="43" t="n">
        <x:v>1</x:v>
      </x:c>
      <x:c r="N1961" s="42" t="str">
        <x:v>2026-08-28</x:v>
      </x:c>
      <x:c r="O1961" s="42" t="str">
        <x:v>НЕ ПРИМЕНИМО — ВНЕ АКТИВНОГО ЯДРА</x:v>
      </x:c>
      <x:c r="P1961" s="42" t="str">
        <x:v>НЕ ПРИМЕНИМО — ВНЕ АКТИВНОГО ЯДРА</x:v>
      </x:c>
      <x:c r="Q1961" s="42" t="str">
        <x:v>НЕ ПРИМЕНИМО — ВНЕ АКТИВНОГО ЯДРА</x:v>
      </x:c>
      <x:c r="R1961" s="42" t="str">
        <x:v>НЕ ПРИМЕНИМО — ВНЕ АКТИВНОГО ЯДРА</x:v>
      </x:c>
      <x:c r="S1961" s="42" t="str">
        <x:v>НЕ ПРИМЕНИМО — ВНЕ АКТИВНОГО ЯДРА</x:v>
      </x:c>
      <x:c r="T1961" s="42" t="str">
        <x:v>НЕ ПРИМЕНИМО — ВНЕ АКТИВНОГО ЯДРА</x:v>
      </x:c>
      <x:c r="U1961" s="42" t="str">
        <x:v>MEDIUM</x:v>
      </x:c>
      <x:c r="V1961" s="42" t="str">
        <x:v>НЕ ПРИМЕНИМО — ВНЕ АКТИВНОГО ЯДРА</x:v>
      </x:c>
      <x:c r="W1961" s="42" t="str">
        <x:v>НЕ ПРИМЕНИМО — ВНЕ АКТИВНОГО ЯДРА</x:v>
      </x:c>
      <x:c r="X1961" s="42" t="str">
        <x:v>НЕ ПРИМЕНИМО — ВНЕ АКТИВНОГО ЯДРА</x:v>
      </x:c>
      <x:c r="Y1961" s="42" t="str">
        <x:v>НЕ ПРИМЕНИМО — ВНЕ АКТИВНОГО ЯДРА</x:v>
      </x:c>
      <x:c r="Z1961" s="42" t="str">
        <x:v>НЕ ПРИМЕНИМО — ВНЕ АКТИВНОГО ЯДРА</x:v>
      </x:c>
      <x:c r="AA1961" s="42" t="str">
        <x:v>НЕ ПРИМЕНИМО — ВНЕ АКТИВНОГО ЯДРА</x:v>
      </x:c>
      <x:c r="AB1961" s="42" t="str">
        <x:v>UNRESOLVED_DEFERRED</x:v>
      </x:c>
      <x:c r="AC1961" s="42" t="str">
        <x:v>REVIEW_DEFERRED</x:v>
      </x:c>
      <x:c r="AD1961" s="43"/>
      <x:c r="AE1961" s="43"/>
      <x:c r="AF1961" s="42" t="str">
        <x:v>P5 — ВНЕ РАБОЧЕГО ЯДРА</x:v>
      </x:c>
      <x:c r="AG1961" s="42" t="str">
        <x:v>status=REVIEW_DEFERRED</x:v>
      </x:c>
      <x:c r="AH196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61" s="42" t="str">
        <x:v>Stage-5:STEP8&gt;STEP10/STEP11_AS_APPLICABLE | Step-08:P2-02:association:99</x:v>
      </x:c>
    </x:row>
    <x:row r="1962" ht="30" customHeight="1">
      <x:c r="A1962" s="42" t="str">
        <x:v>PHR-753DE0EAAD50</x:v>
      </x:c>
      <x:c r="B1962" s="42" t="str">
        <x:v>раздвижное алюминиевое остекление для веранды</x:v>
      </x:c>
      <x:c r="C1962" s="42" t="str">
        <x:v>ASSIGNED</x:v>
      </x:c>
      <x:c r="D1962" s="42" t="str">
        <x:v>ДА</x:v>
      </x:c>
      <x:c r="E1962" s="42" t="str">
        <x:v>Москва</x:v>
      </x:c>
      <x:c r="F1962" s="42" t="n">
        <x:v>213</x:v>
      </x:c>
      <x:c r="G1962" s="42" t="str">
        <x:v>DEVICE_ALL</x:v>
      </x:c>
      <x:c r="H1962" s="43" t="n">
        <x:v>1</x:v>
      </x:c>
      <x:c r="I1962" s="43" t="n">
        <x:v>0</x:v>
      </x:c>
      <x:c r="J1962" s="42" t="str">
        <x:v>BROAD_GETTOP_NO_OPERATORS__RESULT</x:v>
      </x:c>
      <x:c r="K1962" s="42" t="str">
        <x:v>MAX_PER_PHRASE_SEPARATELY_FOR_RESULT_AND_ASSOCIATION</x:v>
      </x:c>
      <x:c r="L1962" s="42" t="str">
        <x:v>S10</x:v>
      </x:c>
      <x:c r="M1962" s="43" t="n">
        <x:v>1</x:v>
      </x:c>
      <x:c r="N1962" s="42" t="str">
        <x:v>2026-08-29</x:v>
      </x:c>
      <x:c r="O1962" s="42" t="str">
        <x:v>OUTDOOR_STRUCTURE_GLAZING</x:v>
      </x:c>
      <x:c r="P1962" s="42" t="str">
        <x:v>Остекление веранды</x:v>
      </x:c>
      <x:c r="Q1962" s="42" t="str">
        <x:v>остекление веранды</x:v>
      </x:c>
      <x:c r="R1962" s="42" t="str">
        <x:v>order glazing of veranda/terrace/gazebo/porch</x:v>
      </x:c>
      <x:c r="S1962" s="42" t="str">
        <x:v>SERVICE</x:v>
      </x:c>
      <x:c r="T1962" s="42" t="str">
        <x:v>IN_SCOPE</x:v>
      </x:c>
      <x:c r="U1962" s="42" t="str">
        <x:v>MEDIUM</x:v>
      </x:c>
      <x:c r="V1962" s="42" t="str">
        <x:v>https://okno-msk.ru/verandy/</x:v>
      </x:c>
      <x:c r="W1962" s="42" t="str">
        <x:v>https://okno-msk.ru/verandy/</x:v>
      </x:c>
      <x:c r="X1962" s="42" t="str">
        <x:v>https://okno-msk.ru/stati/vidy-i-tipy-ostekleniya-verandy-plyusy-i-minusy;https://okno-msk.ru/verandy/bezramnoe-osteklenie-verandy</x:v>
      </x:c>
      <x:c r="Y1962" s="42" t="str">
        <x:v>BASE_UNIT_PENDING_ACTION_REEVALUATION</x:v>
      </x:c>
      <x:c r="Z1962" s="42" t="str">
        <x:v>KEEP_EXISTING_STRUCTURE</x:v>
      </x:c>
      <x:c r="AA1962" s="42" t="str">
        <x:v>PROVISIONAL_PENDING_STEP13_CONFLICT_CHECK</x:v>
      </x:c>
      <x:c r="AB1962" s="42" t="str">
        <x:v>NONE</x:v>
      </x:c>
      <x:c r="AC1962" s="42" t="str">
        <x:v>ORDINARY_SEARCH_ELIGIBLE</x:v>
      </x:c>
      <x:c r="AD1962" s="43" t="n">
        <x:v>112</x:v>
      </x:c>
      <x:c r="AE1962" s="43" t="n">
        <x:v>131</x:v>
      </x:c>
      <x:c r="AF1962" s="42" t="str">
        <x:v>P3 — СОХРАНИТЬ / МАРШРУТИЗИРОВАТЬ</x:v>
      </x:c>
      <x:c r="AG1962" s="42" t="str">
        <x:v>action=KEEP_EXISTING_STRUCTURE; maturity=PROVISIONAL_PENDING_STEP13_CONFLICT_CHECK; uncertainty=NONE; broad_result=1; rank_in_cluster=112</x:v>
      </x:c>
      <x:c r="AH19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2" s="42" t="str">
        <x:v>Stage-5:STEP8&gt;STEP10&gt;STEP11&gt;STEP12_CORRECTIONS&gt;STEP12_V6_TARGET_CONTRACT&gt;STEP14A_OVERLAY | Step-08:S10:result:1</x:v>
      </x:c>
    </x:row>
    <x:row r="1963" ht="30" customHeight="1">
      <x:c r="A1963" s="42" t="str">
        <x:v>PHR-C10BDA628C5E</x:v>
      </x:c>
      <x:c r="B1963" s="42" t="str">
        <x:v>раздвижное остекление балкона</x:v>
      </x:c>
      <x:c r="C1963" s="42" t="str">
        <x:v>ASSIGNED</x:v>
      </x:c>
      <x:c r="D1963" s="42" t="str">
        <x:v>ДА</x:v>
      </x:c>
      <x:c r="E1963" s="42" t="str">
        <x:v>Москва</x:v>
      </x:c>
      <x:c r="F1963" s="42" t="n">
        <x:v>213</x:v>
      </x:c>
      <x:c r="G1963" s="42" t="str">
        <x:v>DEVICE_ALL</x:v>
      </x:c>
      <x:c r="H1963" s="43" t="n">
        <x:v>227</x:v>
      </x:c>
      <x:c r="I1963" s="43" t="n">
        <x:v>0</x:v>
      </x:c>
      <x:c r="J1963" s="42" t="str">
        <x:v>BROAD_GETTOP_NO_OPERATORS__RESULT</x:v>
      </x:c>
      <x:c r="K1963" s="42" t="str">
        <x:v>MAX_PER_PHRASE_SEPARATELY_FOR_RESULT_AND_ASSOCIATION</x:v>
      </x:c>
      <x:c r="L1963" s="42" t="str">
        <x:v>S06</x:v>
      </x:c>
      <x:c r="M1963" s="43" t="n">
        <x:v>1</x:v>
      </x:c>
      <x:c r="N1963" s="42" t="str">
        <x:v>2026-08-29</x:v>
      </x:c>
      <x:c r="O1963" s="42" t="str">
        <x:v>BALCONY_GLAZING_GENERAL</x:v>
      </x:c>
      <x:c r="P1963" s="42" t="str">
        <x:v>Остекление балкона</x:v>
      </x:c>
      <x:c r="Q1963" s="42" t="str">
        <x:v>остекление балкона</x:v>
      </x:c>
      <x:c r="R1963" s="42" t="str">
        <x:v>order balcony/loggia glazing</x:v>
      </x:c>
      <x:c r="S1963" s="42" t="str">
        <x:v>SERVICE</x:v>
      </x:c>
      <x:c r="T1963" s="42" t="str">
        <x:v>IN_SCOPE</x:v>
      </x:c>
      <x:c r="U1963" s="42" t="str">
        <x:v>MEDIUM</x:v>
      </x:c>
      <x:c r="V1963" s="42" t="str">
        <x:v>https://okno-msk.ru/balkony-i-lodzhii/</x:v>
      </x:c>
      <x:c r="W1963" s="42" t="str">
        <x:v>https://okno-msk.ru/balkony-i-lodzhii/</x:v>
      </x:c>
      <x:c r="X1963" s="42" t="str">
        <x:v>НЕТ КАНОНИЧЕСКОЙ ПОДДЕРЖИВАЮЩЕЙ СТРАНИЦЫ</x:v>
      </x:c>
      <x:c r="Y1963" s="42" t="str">
        <x:v>PRIMARY_EXISTING_SERVICE</x:v>
      </x:c>
      <x:c r="Z1963" s="42" t="str">
        <x:v>KEEP_EXISTING_STRUCTURE</x:v>
      </x:c>
      <x:c r="AA1963" s="42" t="str">
        <x:v>PROVISIONAL_PENDING_STEP13_CONFLICT_CHECK</x:v>
      </x:c>
      <x:c r="AB1963" s="42" t="str">
        <x:v>NONE</x:v>
      </x:c>
      <x:c r="AC1963" s="42" t="str">
        <x:v>ORDINARY_SEARCH_ELIGIBLE</x:v>
      </x:c>
      <x:c r="AD1963" s="43" t="n">
        <x:v>25</x:v>
      </x:c>
      <x:c r="AE1963" s="43" t="n">
        <x:v>26</x:v>
      </x:c>
      <x:c r="AF1963" s="42" t="str">
        <x:v>P3 — СОХРАНИТЬ / МАРШРУТИЗИРОВАТЬ</x:v>
      </x:c>
      <x:c r="AG1963" s="42" t="str">
        <x:v>action=KEEP_EXISTING_STRUCTURE; maturity=PROVISIONAL_PENDING_STEP13_CONFLICT_CHECK; uncertainty=NONE; broad_result=227; rank_in_cluster=25</x:v>
      </x:c>
      <x:c r="AH19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3" s="42" t="str">
        <x:v>Stage-5:STEP8&gt;STEP10&gt;STEP11&gt;STEP12_CORRECTIONS&gt;STEP12_V6_TARGET_CONTRACT&gt;STEP14A_OVERLAY | Step-08:S06:result:227</x:v>
      </x:c>
    </x:row>
    <x:row r="1964" ht="30" customHeight="1">
      <x:c r="A1964" s="42" t="str">
        <x:v>PHR-85E6DFCFDC6B</x:v>
      </x:c>
      <x:c r="B1964" s="42" t="str">
        <x:v>раздвижное остекление веранды</x:v>
      </x:c>
      <x:c r="C1964" s="42" t="str">
        <x:v>ASSIGNED</x:v>
      </x:c>
      <x:c r="D1964" s="42" t="str">
        <x:v>ДА</x:v>
      </x:c>
      <x:c r="E1964" s="42" t="str">
        <x:v>Москва</x:v>
      </x:c>
      <x:c r="F1964" s="42" t="n">
        <x:v>213</x:v>
      </x:c>
      <x:c r="G1964" s="42" t="str">
        <x:v>DEVICE_ALL</x:v>
      </x:c>
      <x:c r="H1964" s="43" t="n">
        <x:v>101</x:v>
      </x:c>
      <x:c r="I1964" s="43" t="n">
        <x:v>0</x:v>
      </x:c>
      <x:c r="J1964" s="42" t="str">
        <x:v>BROAD_GETTOP_NO_OPERATORS__RESULT</x:v>
      </x:c>
      <x:c r="K1964" s="42" t="str">
        <x:v>MAX_PER_PHRASE_SEPARATELY_FOR_RESULT_AND_ASSOCIATION</x:v>
      </x:c>
      <x:c r="L1964" s="42" t="str">
        <x:v>S10</x:v>
      </x:c>
      <x:c r="M1964" s="43" t="n">
        <x:v>1</x:v>
      </x:c>
      <x:c r="N1964" s="42" t="str">
        <x:v>2026-08-29</x:v>
      </x:c>
      <x:c r="O1964" s="42" t="str">
        <x:v>OUTDOOR_STRUCTURE_GLAZING</x:v>
      </x:c>
      <x:c r="P1964" s="42" t="str">
        <x:v>Остекление веранды</x:v>
      </x:c>
      <x:c r="Q1964" s="42" t="str">
        <x:v>остекление веранды</x:v>
      </x:c>
      <x:c r="R1964" s="42" t="str">
        <x:v>order glazing of veranda/terrace/gazebo/porch</x:v>
      </x:c>
      <x:c r="S1964" s="42" t="str">
        <x:v>SERVICE</x:v>
      </x:c>
      <x:c r="T1964" s="42" t="str">
        <x:v>IN_SCOPE</x:v>
      </x:c>
      <x:c r="U1964" s="42" t="str">
        <x:v>MEDIUM</x:v>
      </x:c>
      <x:c r="V1964" s="42" t="str">
        <x:v>https://okno-msk.ru/verandy/</x:v>
      </x:c>
      <x:c r="W1964" s="42" t="str">
        <x:v>https://okno-msk.ru/verandy/</x:v>
      </x:c>
      <x:c r="X1964" s="42" t="str">
        <x:v>https://okno-msk.ru/stati/vidy-i-tipy-ostekleniya-verandy-plyusy-i-minusy;https://okno-msk.ru/verandy/bezramnoe-osteklenie-verandy</x:v>
      </x:c>
      <x:c r="Y1964" s="42" t="str">
        <x:v>BASE_UNIT_PENDING_ACTION_REEVALUATION</x:v>
      </x:c>
      <x:c r="Z1964" s="42" t="str">
        <x:v>KEEP_EXISTING_STRUCTURE</x:v>
      </x:c>
      <x:c r="AA1964" s="42" t="str">
        <x:v>PROVISIONAL_PENDING_STEP13_CONFLICT_CHECK</x:v>
      </x:c>
      <x:c r="AB1964" s="42" t="str">
        <x:v>NONE</x:v>
      </x:c>
      <x:c r="AC1964" s="42" t="str">
        <x:v>ORDINARY_SEARCH_ELIGIBLE</x:v>
      </x:c>
      <x:c r="AD1964" s="43" t="n">
        <x:v>6</x:v>
      </x:c>
      <x:c r="AE1964" s="43" t="n">
        <x:v>7</x:v>
      </x:c>
      <x:c r="AF1964" s="42" t="str">
        <x:v>P3 — СОХРАНИТЬ / МАРШРУТИЗИРОВАТЬ</x:v>
      </x:c>
      <x:c r="AG1964" s="42" t="str">
        <x:v>action=KEEP_EXISTING_STRUCTURE; maturity=PROVISIONAL_PENDING_STEP13_CONFLICT_CHECK; uncertainty=NONE; broad_result=101; rank_in_cluster=6</x:v>
      </x:c>
      <x:c r="AH19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4" s="42" t="str">
        <x:v>Stage-5:STEP8&gt;STEP10&gt;STEP11&gt;STEP12_CORRECTIONS&gt;STEP12_V6_TARGET_CONTRACT&gt;STEP14A_OVERLAY | Step-08:S10:result:101</x:v>
      </x:c>
    </x:row>
    <x:row r="1965" ht="30" customHeight="1">
      <x:c r="A1965" s="42" t="str">
        <x:v>PHR-5D54987A0C76</x:v>
      </x:c>
      <x:c r="B1965" s="42" t="str">
        <x:v>раздвижное остекление веранды алюминиевым профилем</x:v>
      </x:c>
      <x:c r="C1965" s="42" t="str">
        <x:v>ASSIGNED</x:v>
      </x:c>
      <x:c r="D1965" s="42" t="str">
        <x:v>ДА</x:v>
      </x:c>
      <x:c r="E1965" s="42" t="str">
        <x:v>Москва</x:v>
      </x:c>
      <x:c r="F1965" s="42" t="n">
        <x:v>213</x:v>
      </x:c>
      <x:c r="G1965" s="42" t="str">
        <x:v>DEVICE_ALL</x:v>
      </x:c>
      <x:c r="H1965" s="43" t="n">
        <x:v>21</x:v>
      </x:c>
      <x:c r="I1965" s="43" t="n">
        <x:v>0</x:v>
      </x:c>
      <x:c r="J1965" s="42" t="str">
        <x:v>BROAD_GETTOP_NO_OPERATORS__RESULT</x:v>
      </x:c>
      <x:c r="K1965" s="42" t="str">
        <x:v>MAX_PER_PHRASE_SEPARATELY_FOR_RESULT_AND_ASSOCIATION</x:v>
      </x:c>
      <x:c r="L1965" s="42" t="str">
        <x:v>S10</x:v>
      </x:c>
      <x:c r="M1965" s="43" t="n">
        <x:v>1</x:v>
      </x:c>
      <x:c r="N1965" s="42" t="str">
        <x:v>2026-08-29</x:v>
      </x:c>
      <x:c r="O1965" s="42" t="str">
        <x:v>OUTDOOR_STRUCTURE_GLAZING</x:v>
      </x:c>
      <x:c r="P1965" s="42" t="str">
        <x:v>Остекление веранды</x:v>
      </x:c>
      <x:c r="Q1965" s="42" t="str">
        <x:v>остекление веранды</x:v>
      </x:c>
      <x:c r="R1965" s="42" t="str">
        <x:v>order glazing of veranda/terrace/gazebo/porch</x:v>
      </x:c>
      <x:c r="S1965" s="42" t="str">
        <x:v>SERVICE</x:v>
      </x:c>
      <x:c r="T1965" s="42" t="str">
        <x:v>IN_SCOPE</x:v>
      </x:c>
      <x:c r="U1965" s="42" t="str">
        <x:v>MEDIUM</x:v>
      </x:c>
      <x:c r="V1965" s="42" t="str">
        <x:v>https://okno-msk.ru/verandy/</x:v>
      </x:c>
      <x:c r="W1965" s="42" t="str">
        <x:v>https://okno-msk.ru/verandy/</x:v>
      </x:c>
      <x:c r="X1965" s="42" t="str">
        <x:v>https://okno-msk.ru/stati/vidy-i-tipy-ostekleniya-verandy-plyusy-i-minusy;https://okno-msk.ru/verandy/bezramnoe-osteklenie-verandy</x:v>
      </x:c>
      <x:c r="Y1965" s="42" t="str">
        <x:v>BASE_UNIT_PENDING_ACTION_REEVALUATION</x:v>
      </x:c>
      <x:c r="Z1965" s="42" t="str">
        <x:v>KEEP_EXISTING_STRUCTURE</x:v>
      </x:c>
      <x:c r="AA1965" s="42" t="str">
        <x:v>PROVISIONAL_PENDING_STEP13_CONFLICT_CHECK</x:v>
      </x:c>
      <x:c r="AB1965" s="42" t="str">
        <x:v>NONE</x:v>
      </x:c>
      <x:c r="AC1965" s="42" t="str">
        <x:v>ORDINARY_SEARCH_ELIGIBLE</x:v>
      </x:c>
      <x:c r="AD1965" s="43" t="n">
        <x:v>31</x:v>
      </x:c>
      <x:c r="AE1965" s="43" t="n">
        <x:v>37</x:v>
      </x:c>
      <x:c r="AF1965" s="42" t="str">
        <x:v>P3 — СОХРАНИТЬ / МАРШРУТИЗИРОВАТЬ</x:v>
      </x:c>
      <x:c r="AG1965" s="42" t="str">
        <x:v>action=KEEP_EXISTING_STRUCTURE; maturity=PROVISIONAL_PENDING_STEP13_CONFLICT_CHECK; uncertainty=NONE; broad_result=21; rank_in_cluster=31</x:v>
      </x:c>
      <x:c r="AH19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5" s="42" t="str">
        <x:v>Stage-5:STEP8&gt;STEP10&gt;STEP11&gt;STEP12_CORRECTIONS&gt;STEP12_V6_TARGET_CONTRACT&gt;STEP14A_OVERLAY | Step-08:S10:result:21</x:v>
      </x:c>
    </x:row>
    <x:row r="1966" ht="30" customHeight="1">
      <x:c r="A1966" s="42" t="str">
        <x:v>PHR-FE64DD4D1B4B</x:v>
      </x:c>
      <x:c r="B1966" s="42" t="str">
        <x:v>раздвижное остекление веранды и террасы</x:v>
      </x:c>
      <x:c r="C1966" s="42" t="str">
        <x:v>ASSIGNED</x:v>
      </x:c>
      <x:c r="D1966" s="42" t="str">
        <x:v>ДА</x:v>
      </x:c>
      <x:c r="E1966" s="42" t="str">
        <x:v>Москва</x:v>
      </x:c>
      <x:c r="F1966" s="42" t="n">
        <x:v>213</x:v>
      </x:c>
      <x:c r="G1966" s="42" t="str">
        <x:v>DEVICE_ALL</x:v>
      </x:c>
      <x:c r="H1966" s="43" t="n">
        <x:v>31</x:v>
      </x:c>
      <x:c r="I1966" s="43" t="n">
        <x:v>0</x:v>
      </x:c>
      <x:c r="J1966" s="42" t="str">
        <x:v>BROAD_GETTOP_NO_OPERATORS__RESULT</x:v>
      </x:c>
      <x:c r="K1966" s="42" t="str">
        <x:v>MAX_PER_PHRASE_SEPARATELY_FOR_RESULT_AND_ASSOCIATION</x:v>
      </x:c>
      <x:c r="L1966" s="42" t="str">
        <x:v>S10</x:v>
      </x:c>
      <x:c r="M1966" s="43" t="n">
        <x:v>1</x:v>
      </x:c>
      <x:c r="N1966" s="42" t="str">
        <x:v>2026-08-29</x:v>
      </x:c>
      <x:c r="O1966" s="42" t="str">
        <x:v>OUTDOOR_STRUCTURE_GLAZING</x:v>
      </x:c>
      <x:c r="P1966" s="42" t="str">
        <x:v>Остекление веранды</x:v>
      </x:c>
      <x:c r="Q1966" s="42" t="str">
        <x:v>остекление веранды</x:v>
      </x:c>
      <x:c r="R1966" s="42" t="str">
        <x:v>order glazing of veranda/terrace/gazebo/porch</x:v>
      </x:c>
      <x:c r="S1966" s="42" t="str">
        <x:v>SERVICE</x:v>
      </x:c>
      <x:c r="T1966" s="42" t="str">
        <x:v>IN_SCOPE</x:v>
      </x:c>
      <x:c r="U1966" s="42" t="str">
        <x:v>MEDIUM</x:v>
      </x:c>
      <x:c r="V1966" s="42" t="str">
        <x:v>https://okno-msk.ru/verandy/</x:v>
      </x:c>
      <x:c r="W1966" s="42" t="str">
        <x:v>https://okno-msk.ru/verandy/</x:v>
      </x:c>
      <x:c r="X1966" s="42" t="str">
        <x:v>https://okno-msk.ru/stati/vidy-i-tipy-ostekleniya-verandy-plyusy-i-minusy;https://okno-msk.ru/verandy/bezramnoe-osteklenie-verandy</x:v>
      </x:c>
      <x:c r="Y1966" s="42" t="str">
        <x:v>BASE_UNIT_PENDING_ACTION_REEVALUATION</x:v>
      </x:c>
      <x:c r="Z1966" s="42" t="str">
        <x:v>KEEP_EXISTING_STRUCTURE</x:v>
      </x:c>
      <x:c r="AA1966" s="42" t="str">
        <x:v>PROVISIONAL_PENDING_STEP13_CONFLICT_CHECK</x:v>
      </x:c>
      <x:c r="AB1966" s="42" t="str">
        <x:v>NONE</x:v>
      </x:c>
      <x:c r="AC1966" s="42" t="str">
        <x:v>ORDINARY_SEARCH_ELIGIBLE</x:v>
      </x:c>
      <x:c r="AD1966" s="43" t="n">
        <x:v>21</x:v>
      </x:c>
      <x:c r="AE1966" s="43" t="n">
        <x:v>25</x:v>
      </x:c>
      <x:c r="AF1966" s="42" t="str">
        <x:v>P3 — СОХРАНИТЬ / МАРШРУТИЗИРОВАТЬ</x:v>
      </x:c>
      <x:c r="AG1966" s="42" t="str">
        <x:v>action=KEEP_EXISTING_STRUCTURE; maturity=PROVISIONAL_PENDING_STEP13_CONFLICT_CHECK; uncertainty=NONE; broad_result=31; rank_in_cluster=21</x:v>
      </x:c>
      <x:c r="AH19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6" s="42" t="str">
        <x:v>Stage-5:STEP8&gt;STEP10&gt;STEP11&gt;STEP12_CORRECTIONS&gt;STEP12_V6_TARGET_CONTRACT&gt;STEP14A_OVERLAY | Step-08:S10:result:31</x:v>
      </x:c>
    </x:row>
    <x:row r="1967" ht="30" customHeight="1">
      <x:c r="A1967" s="42" t="str">
        <x:v>PHR-028484F01989</x:v>
      </x:c>
      <x:c r="B1967" s="42" t="str">
        <x:v>раздвижное остекление веранды и террасы цена</x:v>
      </x:c>
      <x:c r="C1967" s="42" t="str">
        <x:v>ASSIGNED</x:v>
      </x:c>
      <x:c r="D1967" s="42" t="str">
        <x:v>ДА</x:v>
      </x:c>
      <x:c r="E1967" s="42" t="str">
        <x:v>Москва</x:v>
      </x:c>
      <x:c r="F1967" s="42" t="n">
        <x:v>213</x:v>
      </x:c>
      <x:c r="G1967" s="42" t="str">
        <x:v>DEVICE_ALL</x:v>
      </x:c>
      <x:c r="H1967" s="43" t="n">
        <x:v>9</x:v>
      </x:c>
      <x:c r="I1967" s="43" t="n">
        <x:v>0</x:v>
      </x:c>
      <x:c r="J1967" s="42" t="str">
        <x:v>BROAD_GETTOP_NO_OPERATORS__RESULT</x:v>
      </x:c>
      <x:c r="K1967" s="42" t="str">
        <x:v>MAX_PER_PHRASE_SEPARATELY_FOR_RESULT_AND_ASSOCIATION</x:v>
      </x:c>
      <x:c r="L1967" s="42" t="str">
        <x:v>S10</x:v>
      </x:c>
      <x:c r="M1967" s="43" t="n">
        <x:v>1</x:v>
      </x:c>
      <x:c r="N1967" s="42" t="str">
        <x:v>2026-08-29</x:v>
      </x:c>
      <x:c r="O1967" s="42" t="str">
        <x:v>OUTDOOR_STRUCTURE_GLAZING</x:v>
      </x:c>
      <x:c r="P1967" s="42" t="str">
        <x:v>Остекление веранды</x:v>
      </x:c>
      <x:c r="Q1967" s="42" t="str">
        <x:v>остекление веранды</x:v>
      </x:c>
      <x:c r="R1967" s="42" t="str">
        <x:v>order glazing of veranda/terrace/gazebo/porch</x:v>
      </x:c>
      <x:c r="S1967" s="42" t="str">
        <x:v>SERVICE</x:v>
      </x:c>
      <x:c r="T1967" s="42" t="str">
        <x:v>IN_SCOPE</x:v>
      </x:c>
      <x:c r="U1967" s="42" t="str">
        <x:v>MEDIUM</x:v>
      </x:c>
      <x:c r="V1967" s="42" t="str">
        <x:v>https://okno-msk.ru/verandy/</x:v>
      </x:c>
      <x:c r="W1967" s="42" t="str">
        <x:v>https://okno-msk.ru/verandy/</x:v>
      </x:c>
      <x:c r="X1967" s="42" t="str">
        <x:v>https://okno-msk.ru/stati/vidy-i-tipy-ostekleniya-verandy-plyusy-i-minusy;https://okno-msk.ru/verandy/bezramnoe-osteklenie-verandy</x:v>
      </x:c>
      <x:c r="Y1967" s="42" t="str">
        <x:v>BASE_UNIT_PENDING_ACTION_REEVALUATION</x:v>
      </x:c>
      <x:c r="Z1967" s="42" t="str">
        <x:v>KEEP_EXISTING_STRUCTURE</x:v>
      </x:c>
      <x:c r="AA1967" s="42" t="str">
        <x:v>PROVISIONAL_PENDING_STEP13_CONFLICT_CHECK</x:v>
      </x:c>
      <x:c r="AB1967" s="42" t="str">
        <x:v>NONE</x:v>
      </x:c>
      <x:c r="AC1967" s="42" t="str">
        <x:v>ORDINARY_SEARCH_ELIGIBLE</x:v>
      </x:c>
      <x:c r="AD1967" s="43" t="n">
        <x:v>56</x:v>
      </x:c>
      <x:c r="AE1967" s="43" t="n">
        <x:v>65</x:v>
      </x:c>
      <x:c r="AF1967" s="42" t="str">
        <x:v>P3 — СОХРАНИТЬ / МАРШРУТИЗИРОВАТЬ</x:v>
      </x:c>
      <x:c r="AG1967" s="42" t="str">
        <x:v>action=KEEP_EXISTING_STRUCTURE; maturity=PROVISIONAL_PENDING_STEP13_CONFLICT_CHECK; uncertainty=NONE; broad_result=9; rank_in_cluster=56</x:v>
      </x:c>
      <x:c r="AH19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7" s="42" t="str">
        <x:v>Stage-5:STEP8&gt;STEP10&gt;STEP11&gt;STEP12_CORRECTIONS&gt;STEP12_V6_TARGET_CONTRACT&gt;STEP14A_OVERLAY | Step-08:S10:result:9</x:v>
      </x:c>
    </x:row>
    <x:row r="1968" ht="30" customHeight="1">
      <x:c r="A1968" s="42" t="str">
        <x:v>PHR-CBF706325FE0</x:v>
      </x:c>
      <x:c r="B1968" s="42" t="str">
        <x:v>раздвижное остекление веранды цена</x:v>
      </x:c>
      <x:c r="C1968" s="42" t="str">
        <x:v>ASSIGNED</x:v>
      </x:c>
      <x:c r="D1968" s="42" t="str">
        <x:v>ДА</x:v>
      </x:c>
      <x:c r="E1968" s="42" t="str">
        <x:v>Москва</x:v>
      </x:c>
      <x:c r="F1968" s="42" t="n">
        <x:v>213</x:v>
      </x:c>
      <x:c r="G1968" s="42" t="str">
        <x:v>DEVICE_ALL</x:v>
      </x:c>
      <x:c r="H1968" s="43" t="n">
        <x:v>14</x:v>
      </x:c>
      <x:c r="I1968" s="43" t="n">
        <x:v>0</x:v>
      </x:c>
      <x:c r="J1968" s="42" t="str">
        <x:v>BROAD_GETTOP_NO_OPERATORS__RESULT</x:v>
      </x:c>
      <x:c r="K1968" s="42" t="str">
        <x:v>MAX_PER_PHRASE_SEPARATELY_FOR_RESULT_AND_ASSOCIATION</x:v>
      </x:c>
      <x:c r="L1968" s="42" t="str">
        <x:v>S10</x:v>
      </x:c>
      <x:c r="M1968" s="43" t="n">
        <x:v>1</x:v>
      </x:c>
      <x:c r="N1968" s="42" t="str">
        <x:v>2026-08-29</x:v>
      </x:c>
      <x:c r="O1968" s="42" t="str">
        <x:v>OUTDOOR_STRUCTURE_GLAZING</x:v>
      </x:c>
      <x:c r="P1968" s="42" t="str">
        <x:v>Остекление веранды</x:v>
      </x:c>
      <x:c r="Q1968" s="42" t="str">
        <x:v>остекление веранды</x:v>
      </x:c>
      <x:c r="R1968" s="42" t="str">
        <x:v>order glazing of veranda/terrace/gazebo/porch</x:v>
      </x:c>
      <x:c r="S1968" s="42" t="str">
        <x:v>SERVICE</x:v>
      </x:c>
      <x:c r="T1968" s="42" t="str">
        <x:v>IN_SCOPE</x:v>
      </x:c>
      <x:c r="U1968" s="42" t="str">
        <x:v>MEDIUM</x:v>
      </x:c>
      <x:c r="V1968" s="42" t="str">
        <x:v>https://okno-msk.ru/verandy/</x:v>
      </x:c>
      <x:c r="W1968" s="42" t="str">
        <x:v>https://okno-msk.ru/verandy/</x:v>
      </x:c>
      <x:c r="X1968" s="42" t="str">
        <x:v>https://okno-msk.ru/stati/vidy-i-tipy-ostekleniya-verandy-plyusy-i-minusy;https://okno-msk.ru/verandy/bezramnoe-osteklenie-verandy</x:v>
      </x:c>
      <x:c r="Y1968" s="42" t="str">
        <x:v>BASE_UNIT_PENDING_ACTION_REEVALUATION</x:v>
      </x:c>
      <x:c r="Z1968" s="42" t="str">
        <x:v>KEEP_EXISTING_STRUCTURE</x:v>
      </x:c>
      <x:c r="AA1968" s="42" t="str">
        <x:v>PROVISIONAL_PENDING_STEP13_CONFLICT_CHECK</x:v>
      </x:c>
      <x:c r="AB1968" s="42" t="str">
        <x:v>NONE</x:v>
      </x:c>
      <x:c r="AC1968" s="42" t="str">
        <x:v>ORDINARY_SEARCH_ELIGIBLE</x:v>
      </x:c>
      <x:c r="AD1968" s="43" t="n">
        <x:v>42</x:v>
      </x:c>
      <x:c r="AE1968" s="43" t="n">
        <x:v>50</x:v>
      </x:c>
      <x:c r="AF1968" s="42" t="str">
        <x:v>P3 — СОХРАНИТЬ / МАРШРУТИЗИРОВАТЬ</x:v>
      </x:c>
      <x:c r="AG1968" s="42" t="str">
        <x:v>action=KEEP_EXISTING_STRUCTURE; maturity=PROVISIONAL_PENDING_STEP13_CONFLICT_CHECK; uncertainty=NONE; broad_result=14; rank_in_cluster=42</x:v>
      </x:c>
      <x:c r="AH19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8" s="42" t="str">
        <x:v>Stage-5:STEP8&gt;STEP10&gt;STEP11&gt;STEP12_CORRECTIONS&gt;STEP12_V6_TARGET_CONTRACT&gt;STEP14A_OVERLAY | Step-08:S10:result:14</x:v>
      </x:c>
    </x:row>
    <x:row r="1969" ht="30" customHeight="1">
      <x:c r="A1969" s="42" t="str">
        <x:v>PHR-C20727EBA40D</x:v>
      </x:c>
      <x:c r="B1969" s="42" t="str">
        <x:v>раздвижные алюминиевые окна на балкон холодное остекление</x:v>
      </x:c>
      <x:c r="C1969" s="42" t="str">
        <x:v>ASSIGNED</x:v>
      </x:c>
      <x:c r="D1969" s="42" t="str">
        <x:v>ДА</x:v>
      </x:c>
      <x:c r="E1969" s="42" t="str">
        <x:v>Москва</x:v>
      </x:c>
      <x:c r="F1969" s="42" t="n">
        <x:v>213</x:v>
      </x:c>
      <x:c r="G1969" s="42" t="str">
        <x:v>DEVICE_ALL</x:v>
      </x:c>
      <x:c r="H1969" s="43" t="n">
        <x:v>41</x:v>
      </x:c>
      <x:c r="I1969" s="43" t="n">
        <x:v>0</x:v>
      </x:c>
      <x:c r="J1969" s="42" t="str">
        <x:v>BROAD_GETTOP_NO_OPERATORS__RESULT</x:v>
      </x:c>
      <x:c r="K1969" s="42" t="str">
        <x:v>MAX_PER_PHRASE_SEPARATELY_FOR_RESULT_AND_ASSOCIATION</x:v>
      </x:c>
      <x:c r="L1969" s="42" t="str">
        <x:v>S06|S11</x:v>
      </x:c>
      <x:c r="M1969" s="43" t="n">
        <x:v>2</x:v>
      </x:c>
      <x:c r="N1969" s="42" t="str">
        <x:v>2026-08-29</x:v>
      </x:c>
      <x:c r="O1969" s="42" t="str">
        <x:v>BALCONY_GLAZING_COLD</x:v>
      </x:c>
      <x:c r="P1969" s="42" t="str">
        <x:v>Холодное остекление балкона</x:v>
      </x:c>
      <x:c r="Q1969" s="42" t="str">
        <x:v>холодное остекление балкона</x:v>
      </x:c>
      <x:c r="R1969" s="42" t="str">
        <x:v>order cold balcony/loggia glazing</x:v>
      </x:c>
      <x:c r="S1969" s="42" t="str">
        <x:v>SERVICE</x:v>
      </x:c>
      <x:c r="T1969" s="42" t="str">
        <x:v>IN_SCOPE</x:v>
      </x:c>
      <x:c r="U1969" s="42" t="str">
        <x:v>HIGH</x:v>
      </x:c>
      <x:c r="V1969" s="42" t="str">
        <x:v>https://okno-msk.ru/balkony-i-lodzhii/holodnoe-osteklenie/</x:v>
      </x:c>
      <x:c r="W1969" s="42" t="str">
        <x:v>https://okno-msk.ru/balkony-i-lodzhii/holodnoe-osteklenie/</x:v>
      </x:c>
      <x:c r="X1969" s="42" t="str">
        <x:v>https://okno-msk.ru/balkony-i-lodzhii/holodnoe-panoramnoe-osteklenie-balkona;https://okno-msk.ru/balkony-i-lodzhii/osteklenie-profilem-provedal</x:v>
      </x:c>
      <x:c r="Y1969" s="42" t="str">
        <x:v>BASE_UNIT_PENDING_ACTION_REEVALUATION</x:v>
      </x:c>
      <x:c r="Z1969" s="42" t="str">
        <x:v>KEEP_EXISTING_STRUCTURE</x:v>
      </x:c>
      <x:c r="AA1969" s="42" t="str">
        <x:v>FINAL_WITHIN_STEP12_EVIDENCE</x:v>
      </x:c>
      <x:c r="AB1969" s="42" t="str">
        <x:v>NONE</x:v>
      </x:c>
      <x:c r="AC1969" s="42" t="str">
        <x:v>ORDINARY_SEARCH_ELIGIBLE</x:v>
      </x:c>
      <x:c r="AD1969" s="43" t="n">
        <x:v>10</x:v>
      </x:c>
      <x:c r="AE1969" s="43" t="n">
        <x:v>11</x:v>
      </x:c>
      <x:c r="AF1969" s="42" t="str">
        <x:v>P3 — СОХРАНИТЬ / МАРШРУТИЗИРОВАТЬ</x:v>
      </x:c>
      <x:c r="AG1969" s="42" t="str">
        <x:v>action=KEEP_EXISTING_STRUCTURE; maturity=FINAL_WITHIN_STEP12_EVIDENCE; uncertainty=NONE; broad_result=41; rank_in_cluster=10</x:v>
      </x:c>
      <x:c r="AH19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9" s="42" t="str">
        <x:v>Stage-5:STEP8&gt;STEP10&gt;STEP11&gt;STEP12_CORRECTIONS&gt;STEP12_V6_TARGET_CONTRACT&gt;STEP14A_OVERLAY | Step-08:S06:result:41|S11:result:41</x:v>
      </x:c>
    </x:row>
    <x:row r="1970" ht="30" customHeight="1">
      <x:c r="A1970" s="42" t="str">
        <x:v>PHR-D7122ACF860A</x:v>
      </x:c>
      <x:c r="B1970" s="42" t="str">
        <x:v>раздвижные алюминиевые окна provedal</x:v>
      </x:c>
      <x:c r="C1970" s="42" t="str">
        <x:v>ASSIGNED</x:v>
      </x:c>
      <x:c r="D1970" s="42" t="str">
        <x:v>ДА</x:v>
      </x:c>
      <x:c r="E1970" s="42" t="str">
        <x:v>Москва</x:v>
      </x:c>
      <x:c r="F1970" s="42" t="n">
        <x:v>213</x:v>
      </x:c>
      <x:c r="G1970" s="42" t="str">
        <x:v>DEVICE_ALL</x:v>
      </x:c>
      <x:c r="H1970" s="43" t="n">
        <x:v>59</x:v>
      </x:c>
      <x:c r="I1970" s="43" t="n">
        <x:v>0</x:v>
      </x:c>
      <x:c r="J1970" s="42" t="str">
        <x:v>BROAD_GETTOP_NO_OPERATORS__RESULT</x:v>
      </x:c>
      <x:c r="K1970" s="42" t="str">
        <x:v>MAX_PER_PHRASE_SEPARATELY_FOR_RESULT_AND_ASSOCIATION</x:v>
      </x:c>
      <x:c r="L1970" s="42" t="str">
        <x:v>S11</x:v>
      </x:c>
      <x:c r="M1970" s="43" t="n">
        <x:v>1</x:v>
      </x:c>
      <x:c r="N1970" s="42" t="str">
        <x:v>2026-08-29</x:v>
      </x:c>
      <x:c r="O1970" s="42" t="str">
        <x:v>ALUMINIUM_SLIDING_WINDOWS</x:v>
      </x:c>
      <x:c r="P1970" s="42" t="str">
        <x:v>Алюминиевые раздвижные окна</x:v>
      </x:c>
      <x:c r="Q1970" s="42" t="str">
        <x:v>алюминиевые раздвижные окна</x:v>
      </x:c>
      <x:c r="R1970" s="42" t="str">
        <x:v>buy/choose sliding aluminium windows</x:v>
      </x:c>
      <x:c r="S1970" s="42" t="str">
        <x:v>COMMERCIAL</x:v>
      </x:c>
      <x:c r="T1970" s="42" t="str">
        <x:v>IN_SCOPE</x:v>
      </x:c>
      <x:c r="U1970" s="42" t="str">
        <x:v>MEDIUM</x:v>
      </x:c>
      <x:c r="V1970" s="42" t="str">
        <x:v>https://okno-msk.ru/alyuminievye-okna/</x:v>
      </x:c>
      <x:c r="W1970" s="42" t="str">
        <x:v>https://okno-msk.ru/alyuminievye-okna/razdvizhnye/</x:v>
      </x:c>
      <x:c r="X1970" s="42" t="str">
        <x:v>https://okno-msk.ru/alyuminievye-okna/</x:v>
      </x:c>
      <x:c r="Y1970" s="42" t="str">
        <x:v>PRIMARY_EXISTING_PRODUCT</x:v>
      </x:c>
      <x:c r="Z1970" s="42" t="str">
        <x:v>KEEP_EXISTING_STRUCTURE</x:v>
      </x:c>
      <x:c r="AA1970" s="42" t="str">
        <x:v>PROVISIONAL_PENDING_STEP13_CONFLICT_CHECK</x:v>
      </x:c>
      <x:c r="AB1970" s="42" t="str">
        <x:v>NONE</x:v>
      </x:c>
      <x:c r="AC1970" s="42" t="str">
        <x:v>ORDINARY_SEARCH_ELIGIBLE</x:v>
      </x:c>
      <x:c r="AD1970" s="43" t="n">
        <x:v>4</x:v>
      </x:c>
      <x:c r="AE1970" s="43" t="n">
        <x:v>4</x:v>
      </x:c>
      <x:c r="AF1970" s="42" t="str">
        <x:v>P3 — СОХРАНИТЬ / МАРШРУТИЗИРОВАТЬ</x:v>
      </x:c>
      <x:c r="AG1970" s="42" t="str">
        <x:v>action=KEEP_EXISTING_STRUCTURE; maturity=PROVISIONAL_PENDING_STEP13_CONFLICT_CHECK; uncertainty=NONE; broad_result=59; rank_in_cluster=4</x:v>
      </x:c>
      <x:c r="AH19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0" s="42" t="str">
        <x:v>Stage-5:STEP8&gt;STEP10&gt;STEP11&gt;STEP12_CORRECTIONS&gt;STEP12_V6_TARGET_CONTRACT&gt;STEP14A_OVERLAY | Step-08:S11:result:59</x:v>
      </x:c>
    </x:row>
    <x:row r="1971" ht="30" customHeight="1">
      <x:c r="A1971" s="42" t="str">
        <x:v>PHR-6C5264EBD368</x:v>
      </x:c>
      <x:c r="B1971" s="42" t="str">
        <x:v>раздвижные балконные окна rehau</x:v>
      </x:c>
      <x:c r="C1971" s="42" t="str">
        <x:v>ASSIGNED</x:v>
      </x:c>
      <x:c r="D1971" s="42" t="str">
        <x:v>ДА</x:v>
      </x:c>
      <x:c r="E1971" s="42" t="str">
        <x:v>Москва</x:v>
      </x:c>
      <x:c r="F1971" s="42" t="n">
        <x:v>213</x:v>
      </x:c>
      <x:c r="G1971" s="42" t="str">
        <x:v>DEVICE_ALL</x:v>
      </x:c>
      <x:c r="H1971" s="43" t="n">
        <x:v>2</x:v>
      </x:c>
      <x:c r="I1971" s="43" t="n">
        <x:v>0</x:v>
      </x:c>
      <x:c r="J1971" s="42" t="str">
        <x:v>BROAD_GETTOP_NO_OPERATORS__RESULT</x:v>
      </x:c>
      <x:c r="K1971" s="42" t="str">
        <x:v>MAX_PER_PHRASE_SEPARATELY_FOR_RESULT_AND_ASSOCIATION</x:v>
      </x:c>
      <x:c r="L1971" s="42" t="str">
        <x:v>S02</x:v>
      </x:c>
      <x:c r="M1971" s="43" t="n">
        <x:v>1</x:v>
      </x:c>
      <x:c r="N1971" s="42" t="str">
        <x:v>2026-08-29</x:v>
      </x:c>
      <x:c r="O1971" s="42" t="str">
        <x:v>REHAU_WINDOWS_COMMERCIAL</x:v>
      </x:c>
      <x:c r="P1971" s="42" t="str">
        <x:v>Окна rehau</x:v>
      </x:c>
      <x:c r="Q1971" s="42" t="str">
        <x:v>окна rehau</x:v>
      </x:c>
      <x:c r="R1971" s="42" t="str">
        <x:v>buy/order Rehau window products</x:v>
      </x:c>
      <x:c r="S1971" s="42" t="str">
        <x:v>COMMERCIAL</x:v>
      </x:c>
      <x:c r="T1971" s="42" t="str">
        <x:v>IN_SCOPE</x:v>
      </x:c>
      <x:c r="U1971" s="42" t="str">
        <x:v>MEDIUM</x:v>
      </x:c>
      <x:c r="V1971" s="42" t="str">
        <x:v>https://okno-msk.ru/okna-rehau/</x:v>
      </x:c>
      <x:c r="W1971" s="42" t="str">
        <x:v>https://okno-msk.ru/okna-rehau/</x:v>
      </x:c>
      <x:c r="X1971" s="42" t="str">
        <x:v>НЕТ КАНОНИЧЕСКОЙ ПОДДЕРЖИВАЮЩЕЙ СТРАНИЦЫ</x:v>
      </x:c>
      <x:c r="Y1971" s="42" t="str">
        <x:v>BASE_UNIT_PENDING_ACTION_REEVALUATION</x:v>
      </x:c>
      <x:c r="Z1971" s="42" t="str">
        <x:v>KEEP_EXISTING_STRUCTURE</x:v>
      </x:c>
      <x:c r="AA1971" s="42" t="str">
        <x:v>PROVISIONAL_PENDING_STEP13_CONFLICT_CHECK</x:v>
      </x:c>
      <x:c r="AB1971" s="42" t="str">
        <x:v>NONE</x:v>
      </x:c>
      <x:c r="AC1971" s="42" t="str">
        <x:v>ORDINARY_SEARCH_ELIGIBLE</x:v>
      </x:c>
      <x:c r="AD1971" s="43" t="n">
        <x:v>86</x:v>
      </x:c>
      <x:c r="AE1971" s="43" t="n">
        <x:v>363</x:v>
      </x:c>
      <x:c r="AF1971" s="42" t="str">
        <x:v>P3 — СОХРАНИТЬ / МАРШРУТИЗИРОВАТЬ</x:v>
      </x:c>
      <x:c r="AG1971" s="42" t="str">
        <x:v>action=KEEP_EXISTING_STRUCTURE; maturity=PROVISIONAL_PENDING_STEP13_CONFLICT_CHECK; uncertainty=NONE; broad_result=2; rank_in_cluster=86</x:v>
      </x:c>
      <x:c r="AH19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1" s="42" t="str">
        <x:v>Stage-5:STEP8&gt;STEP10&gt;STEP11&gt;STEP12_CORRECTIONS&gt;STEP12_V6_TARGET_CONTRACT&gt;STEP14A_OVERLAY | Step-08:S02:result:2</x:v>
      </x:c>
    </x:row>
    <x:row r="1972" ht="30" customHeight="1">
      <x:c r="A1972" s="42" t="str">
        <x:v>PHR-E451F3A3459D</x:v>
      </x:c>
      <x:c r="B1972" s="42" t="str">
        <x:v>раздвижные окна алюминиевые рама</x:v>
      </x:c>
      <x:c r="C1972" s="42" t="str">
        <x:v>ASSIGNED</x:v>
      </x:c>
      <x:c r="D1972" s="42" t="str">
        <x:v>ДА</x:v>
      </x:c>
      <x:c r="E1972" s="42" t="str">
        <x:v>Москва</x:v>
      </x:c>
      <x:c r="F1972" s="42" t="n">
        <x:v>213</x:v>
      </x:c>
      <x:c r="G1972" s="42" t="str">
        <x:v>DEVICE_ALL</x:v>
      </x:c>
      <x:c r="H1972" s="43" t="n">
        <x:v>48</x:v>
      </x:c>
      <x:c r="I1972" s="43" t="n">
        <x:v>0</x:v>
      </x:c>
      <x:c r="J1972" s="42" t="str">
        <x:v>BROAD_GETTOP_NO_OPERATORS__RESULT</x:v>
      </x:c>
      <x:c r="K1972" s="42" t="str">
        <x:v>MAX_PER_PHRASE_SEPARATELY_FOR_RESULT_AND_ASSOCIATION</x:v>
      </x:c>
      <x:c r="L1972" s="42" t="str">
        <x:v>S11</x:v>
      </x:c>
      <x:c r="M1972" s="43" t="n">
        <x:v>1</x:v>
      </x:c>
      <x:c r="N1972" s="42" t="str">
        <x:v>2026-08-29</x:v>
      </x:c>
      <x:c r="O1972" s="42" t="str">
        <x:v>ALUMINIUM_SLIDING_WINDOWS</x:v>
      </x:c>
      <x:c r="P1972" s="42" t="str">
        <x:v>Алюминиевые раздвижные окна</x:v>
      </x:c>
      <x:c r="Q1972" s="42" t="str">
        <x:v>алюминиевые раздвижные окна</x:v>
      </x:c>
      <x:c r="R1972" s="42" t="str">
        <x:v>buy/choose sliding aluminium windows</x:v>
      </x:c>
      <x:c r="S1972" s="42" t="str">
        <x:v>COMMERCIAL</x:v>
      </x:c>
      <x:c r="T1972" s="42" t="str">
        <x:v>IN_SCOPE</x:v>
      </x:c>
      <x:c r="U1972" s="42" t="str">
        <x:v>MEDIUM</x:v>
      </x:c>
      <x:c r="V1972" s="42" t="str">
        <x:v>https://okno-msk.ru/okna-rehau/aksessuary-dlya-okon/</x:v>
      </x:c>
      <x:c r="W1972" s="42" t="str">
        <x:v>https://okno-msk.ru/alyuminievye-okna/razdvizhnye/</x:v>
      </x:c>
      <x:c r="X1972" s="42" t="str">
        <x:v>https://okno-msk.ru/alyuminievye-okna/</x:v>
      </x:c>
      <x:c r="Y1972" s="42" t="str">
        <x:v>PRIMARY_EXISTING_PRODUCT</x:v>
      </x:c>
      <x:c r="Z1972" s="42" t="str">
        <x:v>KEEP_EXISTING_STRUCTURE</x:v>
      </x:c>
      <x:c r="AA1972" s="42" t="str">
        <x:v>PROVISIONAL_PENDING_STEP13_CONFLICT_CHECK</x:v>
      </x:c>
      <x:c r="AB1972" s="42" t="str">
        <x:v>NONE</x:v>
      </x:c>
      <x:c r="AC1972" s="42" t="str">
        <x:v>ORDINARY_SEARCH_ELIGIBLE</x:v>
      </x:c>
      <x:c r="AD1972" s="43" t="n">
        <x:v>8</x:v>
      </x:c>
      <x:c r="AE1972" s="43" t="n">
        <x:v>8</x:v>
      </x:c>
      <x:c r="AF1972" s="42" t="str">
        <x:v>P3 — СОХРАНИТЬ / МАРШРУТИЗИРОВАТЬ</x:v>
      </x:c>
      <x:c r="AG1972" s="42" t="str">
        <x:v>action=KEEP_EXISTING_STRUCTURE; maturity=PROVISIONAL_PENDING_STEP13_CONFLICT_CHECK; uncertainty=NONE; broad_result=48; rank_in_cluster=8</x:v>
      </x:c>
      <x:c r="AH19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2" s="42" t="str">
        <x:v>Stage-5:STEP8&gt;STEP10&gt;STEP11&gt;STEP12_CORRECTIONS&gt;STEP12_V6_TARGET_CONTRACT&gt;STEP14A_OVERLAY | Step-08:S11:result:48</x:v>
      </x:c>
    </x:row>
    <x:row r="1973" ht="30" customHeight="1">
      <x:c r="A1973" s="42" t="str">
        <x:v>PHR-3E87C9B70063</x:v>
      </x:c>
      <x:c r="B1973" s="42" t="str">
        <x:v>раздвижные окна алюминиевые холодное остекление</x:v>
      </x:c>
      <x:c r="C1973" s="42" t="str">
        <x:v>ASSIGNED</x:v>
      </x:c>
      <x:c r="D1973" s="42" t="str">
        <x:v>ДА</x:v>
      </x:c>
      <x:c r="E1973" s="42" t="str">
        <x:v>Москва</x:v>
      </x:c>
      <x:c r="F1973" s="42" t="n">
        <x:v>213</x:v>
      </x:c>
      <x:c r="G1973" s="42" t="str">
        <x:v>DEVICE_ALL</x:v>
      </x:c>
      <x:c r="H1973" s="43" t="n">
        <x:v>41</x:v>
      </x:c>
      <x:c r="I1973" s="43" t="n">
        <x:v>0</x:v>
      </x:c>
      <x:c r="J1973" s="42" t="str">
        <x:v>BROAD_GETTOP_NO_OPERATORS__RESULT</x:v>
      </x:c>
      <x:c r="K1973" s="42" t="str">
        <x:v>MAX_PER_PHRASE_SEPARATELY_FOR_RESULT_AND_ASSOCIATION</x:v>
      </x:c>
      <x:c r="L1973" s="42" t="str">
        <x:v>S11</x:v>
      </x:c>
      <x:c r="M1973" s="43" t="n">
        <x:v>1</x:v>
      </x:c>
      <x:c r="N1973" s="42" t="str">
        <x:v>2026-08-29</x:v>
      </x:c>
      <x:c r="O1973" s="42" t="str">
        <x:v>ALUMINIUM_SLIDING_WINDOWS</x:v>
      </x:c>
      <x:c r="P1973" s="42" t="str">
        <x:v>Алюминиевые раздвижные окна</x:v>
      </x:c>
      <x:c r="Q1973" s="42" t="str">
        <x:v>алюминиевые раздвижные окна</x:v>
      </x:c>
      <x:c r="R1973" s="42" t="str">
        <x:v>buy/choose sliding aluminium windows</x:v>
      </x:c>
      <x:c r="S1973" s="42" t="str">
        <x:v>COMMERCIAL</x:v>
      </x:c>
      <x:c r="T1973" s="42" t="str">
        <x:v>IN_SCOPE</x:v>
      </x:c>
      <x:c r="U1973" s="42" t="str">
        <x:v>MEDIUM</x:v>
      </x:c>
      <x:c r="V1973" s="42" t="str">
        <x:v>https://okno-msk.ru/alyuminievye-okna/</x:v>
      </x:c>
      <x:c r="W1973" s="42" t="str">
        <x:v>https://okno-msk.ru/alyuminievye-okna/razdvizhnye/</x:v>
      </x:c>
      <x:c r="X1973" s="42" t="str">
        <x:v>https://okno-msk.ru/alyuminievye-okna/</x:v>
      </x:c>
      <x:c r="Y1973" s="42" t="str">
        <x:v>PRIMARY_EXISTING_PRODUCT</x:v>
      </x:c>
      <x:c r="Z1973" s="42" t="str">
        <x:v>KEEP_EXISTING_STRUCTURE</x:v>
      </x:c>
      <x:c r="AA1973" s="42" t="str">
        <x:v>PROVISIONAL_PENDING_STEP13_CONFLICT_CHECK</x:v>
      </x:c>
      <x:c r="AB1973" s="42" t="str">
        <x:v>NONE</x:v>
      </x:c>
      <x:c r="AC1973" s="42" t="str">
        <x:v>ORDINARY_SEARCH_ELIGIBLE</x:v>
      </x:c>
      <x:c r="AD1973" s="43" t="n">
        <x:v>9</x:v>
      </x:c>
      <x:c r="AE1973" s="43" t="n">
        <x:v>9</x:v>
      </x:c>
      <x:c r="AF1973" s="42" t="str">
        <x:v>P3 — СОХРАНИТЬ / МАРШРУТИЗИРОВАТЬ</x:v>
      </x:c>
      <x:c r="AG1973" s="42" t="str">
        <x:v>action=KEEP_EXISTING_STRUCTURE; maturity=PROVISIONAL_PENDING_STEP13_CONFLICT_CHECK; uncertainty=NONE; broad_result=41; rank_in_cluster=9</x:v>
      </x:c>
      <x:c r="AH19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3" s="42" t="str">
        <x:v>Stage-5:STEP8&gt;STEP10&gt;STEP11&gt;STEP12_CORRECTIONS&gt;STEP12_V6_TARGET_CONTRACT&gt;STEP14A_OVERLAY | Step-08:S11:result:41</x:v>
      </x:c>
    </x:row>
    <x:row r="1974" ht="30" customHeight="1">
      <x:c r="A1974" s="42" t="str">
        <x:v>PHR-346D6BB2C98B</x:v>
      </x:c>
      <x:c r="B1974" s="42" t="str">
        <x:v>раздвижные окна для беседки</x:v>
      </x:c>
      <x:c r="C1974" s="42" t="str">
        <x:v>REVIEW_DEFERRED</x:v>
      </x:c>
      <x:c r="D1974" s="42" t="str">
        <x:v>НЕТ</x:v>
      </x:c>
      <x:c r="E1974" s="42" t="str">
        <x:v>Москва</x:v>
      </x:c>
      <x:c r="F1974" s="42" t="n">
        <x:v>213</x:v>
      </x:c>
      <x:c r="G1974" s="42" t="str">
        <x:v>DEVICE_ALL</x:v>
      </x:c>
      <x:c r="H1974" s="43" t="n">
        <x:v>0</x:v>
      </x:c>
      <x:c r="I1974" s="43" t="n">
        <x:v>123</x:v>
      </x:c>
      <x:c r="J1974" s="42" t="str">
        <x:v>BROAD_GETTOP_NO_OPERATORS__ASSOCIATION_ONLY</x:v>
      </x:c>
      <x:c r="K1974" s="42" t="str">
        <x:v>MAX_PER_PHRASE_SEPARATELY_FOR_RESULT_AND_ASSOCIATION</x:v>
      </x:c>
      <x:c r="L1974" s="42" t="str">
        <x:v>P2-03</x:v>
      </x:c>
      <x:c r="M1974" s="43" t="n">
        <x:v>1</x:v>
      </x:c>
      <x:c r="N1974" s="42" t="str">
        <x:v>2026-08-28</x:v>
      </x:c>
      <x:c r="O1974" s="42" t="str">
        <x:v>НЕ ПРИМЕНИМО — ВНЕ АКТИВНОГО ЯДРА</x:v>
      </x:c>
      <x:c r="P1974" s="42" t="str">
        <x:v>НЕ ПРИМЕНИМО — ВНЕ АКТИВНОГО ЯДРА</x:v>
      </x:c>
      <x:c r="Q1974" s="42" t="str">
        <x:v>НЕ ПРИМЕНИМО — ВНЕ АКТИВНОГО ЯДРА</x:v>
      </x:c>
      <x:c r="R1974" s="42" t="str">
        <x:v>НЕ ПРИМЕНИМО — ВНЕ АКТИВНОГО ЯДРА</x:v>
      </x:c>
      <x:c r="S1974" s="42" t="str">
        <x:v>НЕ ПРИМЕНИМО — ВНЕ АКТИВНОГО ЯДРА</x:v>
      </x:c>
      <x:c r="T1974" s="42" t="str">
        <x:v>НЕ ПРИМЕНИМО — ВНЕ АКТИВНОГО ЯДРА</x:v>
      </x:c>
      <x:c r="U1974" s="42" t="str">
        <x:v>MEDIUM</x:v>
      </x:c>
      <x:c r="V1974" s="42" t="str">
        <x:v>НЕ ПРИМЕНИМО — ВНЕ АКТИВНОГО ЯДРА</x:v>
      </x:c>
      <x:c r="W1974" s="42" t="str">
        <x:v>НЕ ПРИМЕНИМО — ВНЕ АКТИВНОГО ЯДРА</x:v>
      </x:c>
      <x:c r="X1974" s="42" t="str">
        <x:v>НЕ ПРИМЕНИМО — ВНЕ АКТИВНОГО ЯДРА</x:v>
      </x:c>
      <x:c r="Y1974" s="42" t="str">
        <x:v>НЕ ПРИМЕНИМО — ВНЕ АКТИВНОГО ЯДРА</x:v>
      </x:c>
      <x:c r="Z1974" s="42" t="str">
        <x:v>НЕ ПРИМЕНИМО — ВНЕ АКТИВНОГО ЯДРА</x:v>
      </x:c>
      <x:c r="AA1974" s="42" t="str">
        <x:v>НЕ ПРИМЕНИМО — ВНЕ АКТИВНОГО ЯДРА</x:v>
      </x:c>
      <x:c r="AB1974" s="42" t="str">
        <x:v>UNRESOLVED_DEFERRED</x:v>
      </x:c>
      <x:c r="AC1974" s="42" t="str">
        <x:v>REVIEW_DEFERRED</x:v>
      </x:c>
      <x:c r="AD1974" s="43"/>
      <x:c r="AE1974" s="43"/>
      <x:c r="AF1974" s="42" t="str">
        <x:v>P5 — ВНЕ РАБОЧЕГО ЯДРА</x:v>
      </x:c>
      <x:c r="AG1974" s="42" t="str">
        <x:v>status=REVIEW_DEFERRED</x:v>
      </x:c>
      <x:c r="AH197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74" s="42" t="str">
        <x:v>Stage-5:STEP8&gt;STEP10/STEP11_AS_APPLICABLE | Step-08:P2-03:association:123</x:v>
      </x:c>
    </x:row>
    <x:row r="1975" ht="30" customHeight="1">
      <x:c r="A1975" s="42" t="str">
        <x:v>PHR-6530F18BCAD5</x:v>
      </x:c>
      <x:c r="B1975" s="42" t="str">
        <x:v>раздвижные окна для террасы</x:v>
      </x:c>
      <x:c r="C1975" s="42" t="str">
        <x:v>REVIEW_DEFERRED</x:v>
      </x:c>
      <x:c r="D1975" s="42" t="str">
        <x:v>НЕТ</x:v>
      </x:c>
      <x:c r="E1975" s="42" t="str">
        <x:v>Москва</x:v>
      </x:c>
      <x:c r="F1975" s="42" t="n">
        <x:v>213</x:v>
      </x:c>
      <x:c r="G1975" s="42" t="str">
        <x:v>DEVICE_ALL</x:v>
      </x:c>
      <x:c r="H1975" s="43" t="n">
        <x:v>0</x:v>
      </x:c>
      <x:c r="I1975" s="43" t="n">
        <x:v>388</x:v>
      </x:c>
      <x:c r="J1975" s="42" t="str">
        <x:v>BROAD_GETTOP_NO_OPERATORS__ASSOCIATION_ONLY</x:v>
      </x:c>
      <x:c r="K1975" s="42" t="str">
        <x:v>MAX_PER_PHRASE_SEPARATELY_FOR_RESULT_AND_ASSOCIATION</x:v>
      </x:c>
      <x:c r="L1975" s="42" t="str">
        <x:v>S10</x:v>
      </x:c>
      <x:c r="M1975" s="43" t="n">
        <x:v>1</x:v>
      </x:c>
      <x:c r="N1975" s="42" t="str">
        <x:v>2026-08-29</x:v>
      </x:c>
      <x:c r="O1975" s="42" t="str">
        <x:v>НЕ ПРИМЕНИМО — ВНЕ АКТИВНОГО ЯДРА</x:v>
      </x:c>
      <x:c r="P1975" s="42" t="str">
        <x:v>НЕ ПРИМЕНИМО — ВНЕ АКТИВНОГО ЯДРА</x:v>
      </x:c>
      <x:c r="Q1975" s="42" t="str">
        <x:v>НЕ ПРИМЕНИМО — ВНЕ АКТИВНОГО ЯДРА</x:v>
      </x:c>
      <x:c r="R1975" s="42" t="str">
        <x:v>НЕ ПРИМЕНИМО — ВНЕ АКТИВНОГО ЯДРА</x:v>
      </x:c>
      <x:c r="S1975" s="42" t="str">
        <x:v>НЕ ПРИМЕНИМО — ВНЕ АКТИВНОГО ЯДРА</x:v>
      </x:c>
      <x:c r="T1975" s="42" t="str">
        <x:v>НЕ ПРИМЕНИМО — ВНЕ АКТИВНОГО ЯДРА</x:v>
      </x:c>
      <x:c r="U1975" s="42" t="str">
        <x:v>MEDIUM</x:v>
      </x:c>
      <x:c r="V1975" s="42" t="str">
        <x:v>НЕ ПРИМЕНИМО — ВНЕ АКТИВНОГО ЯДРА</x:v>
      </x:c>
      <x:c r="W1975" s="42" t="str">
        <x:v>НЕ ПРИМЕНИМО — ВНЕ АКТИВНОГО ЯДРА</x:v>
      </x:c>
      <x:c r="X1975" s="42" t="str">
        <x:v>НЕ ПРИМЕНИМО — ВНЕ АКТИВНОГО ЯДРА</x:v>
      </x:c>
      <x:c r="Y1975" s="42" t="str">
        <x:v>НЕ ПРИМЕНИМО — ВНЕ АКТИВНОГО ЯДРА</x:v>
      </x:c>
      <x:c r="Z1975" s="42" t="str">
        <x:v>НЕ ПРИМЕНИМО — ВНЕ АКТИВНОГО ЯДРА</x:v>
      </x:c>
      <x:c r="AA1975" s="42" t="str">
        <x:v>НЕ ПРИМЕНИМО — ВНЕ АКТИВНОГО ЯДРА</x:v>
      </x:c>
      <x:c r="AB1975" s="42" t="str">
        <x:v>UNRESOLVED_DEFERRED</x:v>
      </x:c>
      <x:c r="AC1975" s="42" t="str">
        <x:v>REVIEW_DEFERRED</x:v>
      </x:c>
      <x:c r="AD1975" s="43"/>
      <x:c r="AE1975" s="43"/>
      <x:c r="AF1975" s="42" t="str">
        <x:v>P5 — ВНЕ РАБОЧЕГО ЯДРА</x:v>
      </x:c>
      <x:c r="AG1975" s="42" t="str">
        <x:v>status=REVIEW_DEFERRED</x:v>
      </x:c>
      <x:c r="AH197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1975" s="42" t="str">
        <x:v>Stage-5:STEP8&gt;STEP10/STEP11_AS_APPLICABLE | Step-08:S10:association:388</x:v>
      </x:c>
    </x:row>
    <x:row r="1976" ht="30" customHeight="1">
      <x:c r="A1976" s="42" t="str">
        <x:v>PHR-2D847F988CB6</x:v>
      </x:c>
      <x:c r="B1976" s="42" t="str">
        <x:v>раздвижные окна на балкон алюминиевые холодное</x:v>
      </x:c>
      <x:c r="C1976" s="42" t="str">
        <x:v>ASSIGNED</x:v>
      </x:c>
      <x:c r="D1976" s="42" t="str">
        <x:v>ДА</x:v>
      </x:c>
      <x:c r="E1976" s="42" t="str">
        <x:v>Москва</x:v>
      </x:c>
      <x:c r="F1976" s="42" t="n">
        <x:v>213</x:v>
      </x:c>
      <x:c r="G1976" s="42" t="str">
        <x:v>DEVICE_ALL</x:v>
      </x:c>
      <x:c r="H1976" s="43" t="n">
        <x:v>49</x:v>
      </x:c>
      <x:c r="I1976" s="43" t="n">
        <x:v>0</x:v>
      </x:c>
      <x:c r="J1976" s="42" t="str">
        <x:v>BROAD_GETTOP_NO_OPERATORS__RESULT</x:v>
      </x:c>
      <x:c r="K1976" s="42" t="str">
        <x:v>MAX_PER_PHRASE_SEPARATELY_FOR_RESULT_AND_ASSOCIATION</x:v>
      </x:c>
      <x:c r="L1976" s="42" t="str">
        <x:v>S11</x:v>
      </x:c>
      <x:c r="M1976" s="43" t="n">
        <x:v>1</x:v>
      </x:c>
      <x:c r="N1976" s="42" t="str">
        <x:v>2026-08-29</x:v>
      </x:c>
      <x:c r="O1976" s="42" t="str">
        <x:v>BALCONY_ALUMINIUM_SLIDING_COLD</x:v>
      </x:c>
      <x:c r="P1976" s="42" t="str">
        <x:v>Раздвижные окна на балкон алюминиевые холодное</x:v>
      </x:c>
      <x:c r="Q1976" s="42" t="str">
        <x:v>раздвижные окна на балкон алюминиевые холодное</x:v>
      </x:c>
      <x:c r="R1976" s="42" t="str">
        <x:v>order cold aluminium sliding glazing for balcony/loggia</x:v>
      </x:c>
      <x:c r="S1976" s="42" t="str">
        <x:v>SERVICE</x:v>
      </x:c>
      <x:c r="T1976" s="42" t="str">
        <x:v>IN_SCOPE</x:v>
      </x:c>
      <x:c r="U1976" s="42" t="str">
        <x:v>MEDIUM</x:v>
      </x:c>
      <x:c r="V1976" s="42" t="str">
        <x:v>https://okno-msk.ru/alyuminievye-okna/</x:v>
      </x:c>
      <x:c r="W1976" s="42" t="str">
        <x:v>https://okno-msk.ru/balkony-i-lodzhii/holodnoe-osteklenie/</x:v>
      </x:c>
      <x:c r="X1976" s="42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Y1976" s="42" t="str">
        <x:v>PROVISIONAL_OBJECT_VS_MATERIAL_PAGE</x:v>
      </x:c>
      <x:c r="Z1976" s="42" t="str">
        <x:v>ROUTE_TO_EXISTING_PAGE_AS_SUBTASK</x:v>
      </x:c>
      <x:c r="AA1976" s="42" t="str">
        <x:v>PROVISIONAL_PENDING_STEP13_CONFLICT_CHECK</x:v>
      </x:c>
      <x:c r="AB1976" s="42" t="str">
        <x:v>NONE</x:v>
      </x:c>
      <x:c r="AC1976" s="42" t="str">
        <x:v>ORDINARY_SEARCH_ELIGIBLE</x:v>
      </x:c>
      <x:c r="AD1976" s="43" t="n">
        <x:v>1</x:v>
      </x:c>
      <x:c r="AE1976" s="43" t="n">
        <x:v>6</x:v>
      </x:c>
      <x:c r="AF1976" s="42" t="str">
        <x:v>P3 — СОХРАНИТЬ / МАРШРУТИЗИРОВАТЬ</x:v>
      </x:c>
      <x:c r="AG1976" s="42" t="str">
        <x:v>action=ROUTE_TO_EXISTING_PAGE_AS_SUBTASK; maturity=PROVISIONAL_PENDING_STEP13_CONFLICT_CHECK; uncertainty=NONE; broad_result=49; rank_in_cluster=1</x:v>
      </x:c>
      <x:c r="AH19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6" s="42" t="str">
        <x:v>Stage-5:STEP8&gt;STEP10&gt;STEP11&gt;STEP12_CORRECTIONS&gt;STEP12_V6_TARGET_CONTRACT&gt;STEP14A_OVERLAY | Step-08:S11:result:49</x:v>
      </x:c>
    </x:row>
    <x:row r="1977" ht="30" customHeight="1">
      <x:c r="A1977" s="42" t="str">
        <x:v>PHR-49550EE81D39</x:v>
      </x:c>
      <x:c r="B1977" s="42" t="str">
        <x:v>раздвижные панорамные окна</x:v>
      </x:c>
      <x:c r="C1977" s="42" t="str">
        <x:v>ASSIGNED</x:v>
      </x:c>
      <x:c r="D1977" s="42" t="str">
        <x:v>ДА</x:v>
      </x:c>
      <x:c r="E1977" s="42" t="str">
        <x:v>Москва</x:v>
      </x:c>
      <x:c r="F1977" s="42" t="n">
        <x:v>213</x:v>
      </x:c>
      <x:c r="G1977" s="42" t="str">
        <x:v>DEVICE_ALL</x:v>
      </x:c>
      <x:c r="H1977" s="43" t="n">
        <x:v>117</x:v>
      </x:c>
      <x:c r="I1977" s="43" t="n">
        <x:v>0</x:v>
      </x:c>
      <x:c r="J1977" s="42" t="str">
        <x:v>BROAD_GETTOP_NO_OPERATORS__RESULT</x:v>
      </x:c>
      <x:c r="K1977" s="42" t="str">
        <x:v>MAX_PER_PHRASE_SEPARATELY_FOR_RESULT_AND_ASSOCIATION</x:v>
      </x:c>
      <x:c r="L1977" s="42" t="str">
        <x:v>P2-02</x:v>
      </x:c>
      <x:c r="M1977" s="43" t="n">
        <x:v>1</x:v>
      </x:c>
      <x:c r="N1977" s="42" t="str">
        <x:v>2026-08-28</x:v>
      </x:c>
      <x:c r="O1977" s="42" t="str">
        <x:v>PANORAMIC_WINDOWS_COMMERCIAL_CORE</x:v>
      </x:c>
      <x:c r="P1977" s="42" t="str">
        <x:v>Панорамные окна</x:v>
      </x:c>
      <x:c r="Q1977" s="42" t="str">
        <x:v>панорамные окна</x:v>
      </x:c>
      <x:c r="R1977" s="42" t="str">
        <x:v>buy/order/configure panoramic windows</x:v>
      </x:c>
      <x:c r="S1977" s="42" t="str">
        <x:v>COMMERCIAL</x:v>
      </x:c>
      <x:c r="T1977" s="42" t="str">
        <x:v>IN_SCOPE</x:v>
      </x:c>
      <x:c r="U1977" s="42" t="str">
        <x:v>MEDIUM</x:v>
      </x:c>
      <x:c r="V1977" s="42" t="str">
        <x:v>НЕ БЫЛО СОХРАНЁННОГО URL</x:v>
      </x:c>
      <x:c r="W1977" s="42" t="str">
        <x:v>https://okno-msk.ru/okna-rehau/panoramnoe-osteklenie/</x:v>
      </x:c>
      <x:c r="X1977" s="42" t="str">
        <x:v>https://okno-msk.ru/stati/panoramnoe-osteklenie-eto-dan-mode-ili-praktichnoe-reshenie/;https://okno-msk.ru/okna-rehau/panoramnye-okna-rehau</x:v>
      </x:c>
      <x:c r="Y1977" s="42" t="str">
        <x:v>NEW_COMMERCIAL_CANDIDATE</x:v>
      </x:c>
      <x:c r="Z1977" s="42" t="str">
        <x:v>KEEP_EXISTING_STRUCTURE</x:v>
      </x:c>
      <x:c r="AA1977" s="42" t="str">
        <x:v>PROVISIONAL_PENDING_STEP13_CONFLICT_CHECK</x:v>
      </x:c>
      <x:c r="AB1977" s="42" t="str">
        <x:v>CURRENT_OVERLAP_RECHECK</x:v>
      </x:c>
      <x:c r="AC1977" s="42" t="str">
        <x:v>ORDINARY_SEARCH_ELIGIBLE</x:v>
      </x:c>
      <x:c r="AD1977" s="43" t="n">
        <x:v>15</x:v>
      </x:c>
      <x:c r="AE1977" s="43" t="n">
        <x:v>15</x:v>
      </x:c>
      <x:c r="AF1977" s="42" t="str">
        <x:v>P3 — СОХРАНИТЬ / МАРШРУТИЗИРОВАТЬ</x:v>
      </x:c>
      <x:c r="AG1977" s="42" t="str">
        <x:v>action=KEEP_EXISTING_STRUCTURE; maturity=PROVISIONAL_PENDING_STEP13_CONFLICT_CHECK; uncertainty=CURRENT_OVERLAP_RECHECK; broad_result=117; rank_in_cluster=15</x:v>
      </x:c>
      <x:c r="AH19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7" s="42" t="str">
        <x:v>Stage-5:STEP8&gt;STEP10&gt;STEP11&gt;STEP12_CORRECTIONS&gt;STEP12_V6_TARGET_CONTRACT&gt;STEP14A_OVERLAY | Step-08:P2-02:result:117</x:v>
      </x:c>
    </x:row>
    <x:row r="1978" ht="30" customHeight="1">
      <x:c r="A1978" s="42" t="str">
        <x:v>PHR-45BDDBDD673B</x:v>
      </x:c>
      <x:c r="B1978" s="42" t="str">
        <x:v>раздвижные пластиковые двери</x:v>
      </x:c>
      <x:c r="C1978" s="42" t="str">
        <x:v>ASSIGNED</x:v>
      </x:c>
      <x:c r="D1978" s="42" t="str">
        <x:v>ДА</x:v>
      </x:c>
      <x:c r="E1978" s="42" t="str">
        <x:v>Москва</x:v>
      </x:c>
      <x:c r="F1978" s="42" t="n">
        <x:v>213</x:v>
      </x:c>
      <x:c r="G1978" s="42" t="str">
        <x:v>DEVICE_ALL</x:v>
      </x:c>
      <x:c r="H1978" s="43" t="n">
        <x:v>305</x:v>
      </x:c>
      <x:c r="I1978" s="43" t="n">
        <x:v>0</x:v>
      </x:c>
      <x:c r="J1978" s="42" t="str">
        <x:v>BROAD_GETTOP_NO_OPERATORS__RESULT</x:v>
      </x:c>
      <x:c r="K1978" s="42" t="str">
        <x:v>MAX_PER_PHRASE_SEPARATELY_FOR_RESULT_AND_ASSOCIATION</x:v>
      </x:c>
      <x:c r="L1978" s="42" t="str">
        <x:v>S05</x:v>
      </x:c>
      <x:c r="M1978" s="43" t="n">
        <x:v>1</x:v>
      </x:c>
      <x:c r="N1978" s="42" t="str">
        <x:v>2026-08-29</x:v>
      </x:c>
      <x:c r="O1978" s="42" t="str">
        <x:v>PVC_SLIDING_DOORS_COMMERCIAL</x:v>
      </x:c>
      <x:c r="P1978" s="42" t="str">
        <x:v>Раздвижные пластиковые двери</x:v>
      </x:c>
      <x:c r="Q1978" s="42" t="str">
        <x:v>раздвижные пластиковые двери</x:v>
      </x:c>
      <x:c r="R1978" s="42" t="str">
        <x:v>buy/order sliding PVC doors</x:v>
      </x:c>
      <x:c r="S1978" s="42" t="str">
        <x:v>COMMERCIAL</x:v>
      </x:c>
      <x:c r="T1978" s="42" t="str">
        <x:v>IN_SCOPE</x:v>
      </x:c>
      <x:c r="U1978" s="42" t="str">
        <x:v>MEDIUM</x:v>
      </x:c>
      <x:c r="V1978" s="42" t="str">
        <x:v>https://okno-msk.ru/dveri-rehau/</x:v>
      </x:c>
      <x:c r="W1978" s="42" t="str">
        <x:v>https://okno-msk.ru/dveri-rehau/razdvizhnye-dveri/</x:v>
      </x:c>
      <x:c r="X1978" s="42" t="str">
        <x:v>https://okno-msk.ru/dveri-rehau/</x:v>
      </x:c>
      <x:c r="Y1978" s="42" t="str">
        <x:v>PRIMARY_EXISTING_PRODUCT</x:v>
      </x:c>
      <x:c r="Z1978" s="42" t="str">
        <x:v>KEEP_EXISTING_STRUCTURE</x:v>
      </x:c>
      <x:c r="AA1978" s="42" t="str">
        <x:v>PROVISIONAL_PENDING_STEP13_CONFLICT_CHECK</x:v>
      </x:c>
      <x:c r="AB1978" s="42" t="str">
        <x:v>NONE</x:v>
      </x:c>
      <x:c r="AC1978" s="42" t="str">
        <x:v>ORDINARY_SEARCH_ELIGIBLE</x:v>
      </x:c>
      <x:c r="AD1978" s="43" t="n">
        <x:v>1</x:v>
      </x:c>
      <x:c r="AE1978" s="43" t="n">
        <x:v>1</x:v>
      </x:c>
      <x:c r="AF1978" s="42" t="str">
        <x:v>P3 — СОХРАНИТЬ / МАРШРУТИЗИРОВАТЬ</x:v>
      </x:c>
      <x:c r="AG1978" s="42" t="str">
        <x:v>action=KEEP_EXISTING_STRUCTURE; maturity=PROVISIONAL_PENDING_STEP13_CONFLICT_CHECK; uncertainty=NONE; broad_result=305; rank_in_cluster=1</x:v>
      </x:c>
      <x:c r="AH19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8" s="42" t="str">
        <x:v>Stage-5:STEP8&gt;STEP10&gt;STEP11&gt;STEP12_CORRECTIONS&gt;STEP12_V6_TARGET_CONTRACT&gt;STEP14A_OVERLAY | Step-08:S05:result:305</x:v>
      </x:c>
    </x:row>
    <x:row r="1979" ht="30" customHeight="1">
      <x:c r="A1979" s="42" t="str">
        <x:v>PHR-43BD12907C2E</x:v>
      </x:c>
      <x:c r="B1979" s="42" t="str">
        <x:v>раздвижные пластиковые окна</x:v>
      </x:c>
      <x:c r="C1979" s="42" t="str">
        <x:v>ASSIGNED</x:v>
      </x:c>
      <x:c r="D1979" s="42" t="str">
        <x:v>ДА</x:v>
      </x:c>
      <x:c r="E1979" s="42" t="str">
        <x:v>Москва</x:v>
      </x:c>
      <x:c r="F1979" s="42" t="n">
        <x:v>213</x:v>
      </x:c>
      <x:c r="G1979" s="42" t="str">
        <x:v>DEVICE_ALL</x:v>
      </x:c>
      <x:c r="H1979" s="43" t="n">
        <x:v>484</x:v>
      </x:c>
      <x:c r="I1979" s="43" t="n">
        <x:v>0</x:v>
      </x:c>
      <x:c r="J1979" s="42" t="str">
        <x:v>BROAD_GETTOP_NO_OPERATORS__RESULT</x:v>
      </x:c>
      <x:c r="K1979" s="42" t="str">
        <x:v>MAX_PER_PHRASE_SEPARATELY_FOR_RESULT_AND_ASSOCIATION</x:v>
      </x:c>
      <x:c r="L1979" s="42" t="str">
        <x:v>S01</x:v>
      </x:c>
      <x:c r="M1979" s="43" t="n">
        <x:v>1</x:v>
      </x:c>
      <x:c r="N1979" s="42" t="str">
        <x:v>2026-08-29</x:v>
      </x:c>
      <x:c r="O1979" s="42" t="str">
        <x:v>PVC_WINDOWS_COMMERCIAL</x:v>
      </x:c>
      <x:c r="P1979" s="42" t="str">
        <x:v>Пластиковые окна</x:v>
      </x:c>
      <x:c r="Q1979" s="42" t="str">
        <x:v>пластиковые окна</x:v>
      </x:c>
      <x:c r="R1979" s="42" t="str">
        <x:v>buy/order PVC windows</x:v>
      </x:c>
      <x:c r="S1979" s="42" t="str">
        <x:v>COMMERCIAL</x:v>
      </x:c>
      <x:c r="T1979" s="42" t="str">
        <x:v>IN_SCOPE</x:v>
      </x:c>
      <x:c r="U1979" s="42" t="str">
        <x:v>MEDIUM</x:v>
      </x:c>
      <x:c r="V1979" s="42" t="str">
        <x:v>https://okno-msk.ru/okna-rehau/</x:v>
      </x:c>
      <x:c r="W1979" s="42" t="str">
        <x:v>https://okno-msk.ru/okna-rehau/</x:v>
      </x:c>
      <x:c r="X1979" s="42" t="str">
        <x:v>https://okno-msk.ru/okna-rehau/po-tipu-doma/okna-na-kuhnyu;https://okno-msk.ru/okna-rehau/tipovye-razmery;https://okno-msk.ru/okna-rehau/tipovye-razmery/katalog-tipovyh-okon</x:v>
      </x:c>
      <x:c r="Y1979" s="42" t="str">
        <x:v>BASE_UNIT_PENDING_ACTION_REEVALUATION</x:v>
      </x:c>
      <x:c r="Z1979" s="42" t="str">
        <x:v>KEEP_EXISTING_STRUCTURE</x:v>
      </x:c>
      <x:c r="AA1979" s="42" t="str">
        <x:v>PROVISIONAL_PENDING_STEP13_CONFLICT_CHECK</x:v>
      </x:c>
      <x:c r="AB1979" s="42" t="str">
        <x:v>NONE</x:v>
      </x:c>
      <x:c r="AC1979" s="42" t="str">
        <x:v>ORDINARY_SEARCH_ELIGIBLE</x:v>
      </x:c>
      <x:c r="AD1979" s="43" t="n">
        <x:v>77</x:v>
      </x:c>
      <x:c r="AE1979" s="43" t="n">
        <x:v>83</x:v>
      </x:c>
      <x:c r="AF1979" s="42" t="str">
        <x:v>P3 — СОХРАНИТЬ / МАРШРУТИЗИРОВАТЬ</x:v>
      </x:c>
      <x:c r="AG1979" s="42" t="str">
        <x:v>action=KEEP_EXISTING_STRUCTURE; maturity=PROVISIONAL_PENDING_STEP13_CONFLICT_CHECK; uncertainty=NONE; broad_result=484; rank_in_cluster=77</x:v>
      </x:c>
      <x:c r="AH19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9" s="42" t="str">
        <x:v>Stage-5:STEP8&gt;STEP10&gt;STEP11&gt;STEP12_CORRECTIONS&gt;STEP12_V6_TARGET_CONTRACT&gt;STEP14A_OVERLAY | Step-08:S01:result:484</x:v>
      </x:c>
    </x:row>
    <x:row r="1980" ht="30" customHeight="1">
      <x:c r="A1980" s="42" t="str">
        <x:v>PHR-A1272C8F7560</x:v>
      </x:c>
      <x:c r="B1980" s="42" t="str">
        <x:v>раздвижные пластиковые окна на балкон цена</x:v>
      </x:c>
      <x:c r="C1980" s="42" t="str">
        <x:v>ASSIGNED</x:v>
      </x:c>
      <x:c r="D1980" s="42" t="str">
        <x:v>ДА</x:v>
      </x:c>
      <x:c r="E1980" s="42" t="str">
        <x:v>Москва</x:v>
      </x:c>
      <x:c r="F1980" s="42" t="n">
        <x:v>213</x:v>
      </x:c>
      <x:c r="G1980" s="42" t="str">
        <x:v>DEVICE_ALL</x:v>
      </x:c>
      <x:c r="H1980" s="43" t="n">
        <x:v>29</x:v>
      </x:c>
      <x:c r="I1980" s="43" t="n">
        <x:v>0</x:v>
      </x:c>
      <x:c r="J1980" s="42" t="str">
        <x:v>BROAD_GETTOP_NO_OPERATORS__RESULT</x:v>
      </x:c>
      <x:c r="K1980" s="42" t="str">
        <x:v>MAX_PER_PHRASE_SEPARATELY_FOR_RESULT_AND_ASSOCIATION</x:v>
      </x:c>
      <x:c r="L1980" s="42" t="str">
        <x:v>S15</x:v>
      </x:c>
      <x:c r="M1980" s="43" t="n">
        <x:v>1</x:v>
      </x:c>
      <x:c r="N1980" s="42" t="str">
        <x:v>2026-08-29</x:v>
      </x:c>
      <x:c r="O1980" s="42" t="str">
        <x:v>PVC_WINDOWS_COMMERCIAL</x:v>
      </x:c>
      <x:c r="P1980" s="42" t="str">
        <x:v>Пластиковые окна</x:v>
      </x:c>
      <x:c r="Q1980" s="42" t="str">
        <x:v>пластиковые окна</x:v>
      </x:c>
      <x:c r="R1980" s="42" t="str">
        <x:v>buy/order PVC windows</x:v>
      </x:c>
      <x:c r="S1980" s="42" t="str">
        <x:v>COMMERCIAL</x:v>
      </x:c>
      <x:c r="T1980" s="42" t="str">
        <x:v>IN_SCOPE</x:v>
      </x:c>
      <x:c r="U1980" s="42" t="str">
        <x:v>MEDIUM</x:v>
      </x:c>
      <x:c r="V1980" s="42" t="str">
        <x:v>https://okno-msk.ru/okna-rehau/</x:v>
      </x:c>
      <x:c r="W1980" s="42" t="str">
        <x:v>https://okno-msk.ru/okna-rehau/</x:v>
      </x:c>
      <x:c r="X1980" s="42" t="str">
        <x:v>https://okno-msk.ru/okna-rehau/po-tipu-doma/okna-na-kuhnyu;https://okno-msk.ru/okna-rehau/tipovye-razmery;https://okno-msk.ru/okna-rehau/tipovye-razmery/katalog-tipovyh-okon</x:v>
      </x:c>
      <x:c r="Y1980" s="42" t="str">
        <x:v>BASE_UNIT_PENDING_ACTION_REEVALUATION</x:v>
      </x:c>
      <x:c r="Z1980" s="42" t="str">
        <x:v>KEEP_EXISTING_STRUCTURE</x:v>
      </x:c>
      <x:c r="AA1980" s="42" t="str">
        <x:v>PROVISIONAL_PENDING_STEP13_CONFLICT_CHECK</x:v>
      </x:c>
      <x:c r="AB1980" s="42" t="str">
        <x:v>NONE</x:v>
      </x:c>
      <x:c r="AC1980" s="42" t="str">
        <x:v>ORDINARY_SEARCH_ELIGIBLE</x:v>
      </x:c>
      <x:c r="AD1980" s="43" t="n">
        <x:v>158</x:v>
      </x:c>
      <x:c r="AE1980" s="43" t="n">
        <x:v>195</x:v>
      </x:c>
      <x:c r="AF1980" s="42" t="str">
        <x:v>P3 — СОХРАНИТЬ / МАРШРУТИЗИРОВАТЬ</x:v>
      </x:c>
      <x:c r="AG1980" s="42" t="str">
        <x:v>action=KEEP_EXISTING_STRUCTURE; maturity=PROVISIONAL_PENDING_STEP13_CONFLICT_CHECK; uncertainty=NONE; broad_result=29; rank_in_cluster=158</x:v>
      </x:c>
      <x:c r="AH19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0" s="42" t="str">
        <x:v>Stage-5:STEP8&gt;STEP10&gt;STEP11&gt;STEP12_CORRECTIONS&gt;STEP12_V6_TARGET_CONTRACT&gt;STEP14A_OVERLAY | Step-08:S15:result:29</x:v>
      </x:c>
    </x:row>
    <x:row r="1981" ht="30" customHeight="1">
      <x:c r="A1981" s="42" t="str">
        <x:v>PHR-44A20F101FA7</x:v>
      </x:c>
      <x:c r="B1981" s="42" t="str">
        <x:v>размер окна для газовой котельной частного дома</x:v>
      </x:c>
      <x:c r="C1981" s="42" t="str">
        <x:v>ASSIGNED</x:v>
      </x:c>
      <x:c r="D1981" s="42" t="str">
        <x:v>ДА</x:v>
      </x:c>
      <x:c r="E1981" s="42" t="str">
        <x:v>Москва</x:v>
      </x:c>
      <x:c r="F1981" s="42" t="n">
        <x:v>213</x:v>
      </x:c>
      <x:c r="G1981" s="42" t="str">
        <x:v>DEVICE_ALL</x:v>
      </x:c>
      <x:c r="H1981" s="43" t="n">
        <x:v>21</x:v>
      </x:c>
      <x:c r="I1981" s="43" t="n">
        <x:v>0</x:v>
      </x:c>
      <x:c r="J1981" s="42" t="str">
        <x:v>BROAD_GETTOP_NO_OPERATORS__RESULT</x:v>
      </x:c>
      <x:c r="K1981" s="42" t="str">
        <x:v>MAX_PER_PHRASE_SEPARATELY_FOR_RESULT_AND_ASSOCIATION</x:v>
      </x:c>
      <x:c r="L1981" s="42" t="str">
        <x:v>P2-04</x:v>
      </x:c>
      <x:c r="M1981" s="43" t="n">
        <x:v>1</x:v>
      </x:c>
      <x:c r="N1981" s="42" t="str">
        <x:v>2026-08-28</x:v>
      </x:c>
      <x:c r="O1981" s="42" t="str">
        <x:v>BOILER_ROOM_WINDOW_REQUIREMENTS_INFO</x:v>
      </x:c>
      <x:c r="P1981" s="42" t="str">
        <x:v>Размер окна для котельной в частном доме</x:v>
      </x:c>
      <x:c r="Q1981" s="42" t="str">
        <x:v>размер окна для котельной в частном доме</x:v>
      </x:c>
      <x:c r="R1981" s="42" t="str">
        <x:v>understand window requirements for a private-house boiler room</x:v>
      </x:c>
      <x:c r="S1981" s="42" t="str">
        <x:v>INFO</x:v>
      </x:c>
      <x:c r="T1981" s="42" t="str">
        <x:v>IN_SCOPE_ADJACENT</x:v>
      </x:c>
      <x:c r="U1981" s="42" t="str">
        <x:v>MEDIUM</x:v>
      </x:c>
      <x:c r="V1981" s="42" t="str">
        <x:v>https://okno-msk.ru/okna-rehau/po-tipu-doma/okna-v-chastnyj-dom/</x:v>
      </x:c>
      <x:c r="W1981" s="42" t="str">
        <x:v>https://okno-msk.ru/okna-rehau/po-tipu-doma/okna-v-chastnyj-dom/</x:v>
      </x:c>
      <x:c r="X1981" s="42" t="str">
        <x:v>НЕТ КАНОНИЧЕСКОЙ ПОДДЕРЖИВАЮЩЕЙ СТРАНИЦЫ</x:v>
      </x:c>
      <x:c r="Y1981" s="42" t="str">
        <x:v>SUPPORTING_CONTENT</x:v>
      </x:c>
      <x:c r="Z1981" s="42" t="str">
        <x:v>ROUTE_TO_EXISTING_PAGE_AS_SUBTASK</x:v>
      </x:c>
      <x:c r="AA1981" s="42" t="str">
        <x:v>PROVISIONAL_PENDING_STEP13_CONFLICT_CHECK</x:v>
      </x:c>
      <x:c r="AB1981" s="42" t="str">
        <x:v>NONE</x:v>
      </x:c>
      <x:c r="AC1981" s="42" t="str">
        <x:v>REVIEW_SEARCH</x:v>
      </x:c>
      <x:c r="AD1981" s="43" t="n">
        <x:v>3</x:v>
      </x:c>
      <x:c r="AE1981" s="43" t="n">
        <x:v>19</x:v>
      </x:c>
      <x:c r="AF1981" s="42" t="str">
        <x:v>P3 — СОХРАНИТЬ / МАРШРУТИЗИРОВАТЬ</x:v>
      </x:c>
      <x:c r="AG1981" s="42" t="str">
        <x:v>action=ROUTE_TO_EXISTING_PAGE_AS_SUBTASK; maturity=PROVISIONAL_PENDING_STEP13_CONFLICT_CHECK; uncertainty=NONE; broad_result=21; rank_in_cluster=3</x:v>
      </x:c>
      <x:c r="AH19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1" s="42" t="str">
        <x:v>Stage-5:STEP8&gt;STEP10&gt;STEP11&gt;STEP12_CORRECTIONS&gt;STEP12_V6_TARGET_CONTRACT&gt;STEP14A_OVERLAY | Step-08:P2-04:result:21</x:v>
      </x:c>
    </x:row>
    <x:row r="1982" ht="30" customHeight="1">
      <x:c r="A1982" s="42" t="str">
        <x:v>PHR-8CB2266FA7FE</x:v>
      </x:c>
      <x:c r="B1982" s="42" t="str">
        <x:v>размер окна для котельной в частном доме</x:v>
      </x:c>
      <x:c r="C1982" s="42" t="str">
        <x:v>ASSIGNED</x:v>
      </x:c>
      <x:c r="D1982" s="42" t="str">
        <x:v>ДА</x:v>
      </x:c>
      <x:c r="E1982" s="42" t="str">
        <x:v>Москва</x:v>
      </x:c>
      <x:c r="F1982" s="42" t="n">
        <x:v>213</x:v>
      </x:c>
      <x:c r="G1982" s="42" t="str">
        <x:v>DEVICE_ALL</x:v>
      </x:c>
      <x:c r="H1982" s="43" t="n">
        <x:v>29</x:v>
      </x:c>
      <x:c r="I1982" s="43" t="n">
        <x:v>0</x:v>
      </x:c>
      <x:c r="J1982" s="42" t="str">
        <x:v>BROAD_GETTOP_NO_OPERATORS__RESULT</x:v>
      </x:c>
      <x:c r="K1982" s="42" t="str">
        <x:v>MAX_PER_PHRASE_SEPARATELY_FOR_RESULT_AND_ASSOCIATION</x:v>
      </x:c>
      <x:c r="L1982" s="42" t="str">
        <x:v>P2-04</x:v>
      </x:c>
      <x:c r="M1982" s="43" t="n">
        <x:v>1</x:v>
      </x:c>
      <x:c r="N1982" s="42" t="str">
        <x:v>2026-08-28</x:v>
      </x:c>
      <x:c r="O1982" s="42" t="str">
        <x:v>BOILER_ROOM_WINDOW_REQUIREMENTS_INFO</x:v>
      </x:c>
      <x:c r="P1982" s="42" t="str">
        <x:v>Размер окна для котельной в частном доме</x:v>
      </x:c>
      <x:c r="Q1982" s="42" t="str">
        <x:v>размер окна для котельной в частном доме</x:v>
      </x:c>
      <x:c r="R1982" s="42" t="str">
        <x:v>understand window requirements for a private-house boiler room</x:v>
      </x:c>
      <x:c r="S1982" s="42" t="str">
        <x:v>INFO</x:v>
      </x:c>
      <x:c r="T1982" s="42" t="str">
        <x:v>IN_SCOPE_ADJACENT</x:v>
      </x:c>
      <x:c r="U1982" s="42" t="str">
        <x:v>MEDIUM</x:v>
      </x:c>
      <x:c r="V1982" s="42" t="str">
        <x:v>https://okno-msk.ru/okna-rehau/po-tipu-doma/okna-v-chastnyj-dom/</x:v>
      </x:c>
      <x:c r="W1982" s="42" t="str">
        <x:v>https://okno-msk.ru/okna-rehau/po-tipu-doma/okna-v-chastnyj-dom/</x:v>
      </x:c>
      <x:c r="X1982" s="42" t="str">
        <x:v>НЕТ КАНОНИЧЕСКОЙ ПОДДЕРЖИВАЮЩЕЙ СТРАНИЦЫ</x:v>
      </x:c>
      <x:c r="Y1982" s="42" t="str">
        <x:v>SUPPORTING_CONTENT</x:v>
      </x:c>
      <x:c r="Z1982" s="42" t="str">
        <x:v>ROUTE_TO_EXISTING_PAGE_AS_SUBTASK</x:v>
      </x:c>
      <x:c r="AA1982" s="42" t="str">
        <x:v>PROVISIONAL_PENDING_STEP13_CONFLICT_CHECK</x:v>
      </x:c>
      <x:c r="AB1982" s="42" t="str">
        <x:v>NONE</x:v>
      </x:c>
      <x:c r="AC1982" s="42" t="str">
        <x:v>REVIEW_SEARCH</x:v>
      </x:c>
      <x:c r="AD1982" s="43" t="n">
        <x:v>1</x:v>
      </x:c>
      <x:c r="AE1982" s="43" t="n">
        <x:v>15</x:v>
      </x:c>
      <x:c r="AF1982" s="42" t="str">
        <x:v>P3 — СОХРАНИТЬ / МАРШРУТИЗИРОВАТЬ</x:v>
      </x:c>
      <x:c r="AG1982" s="42" t="str">
        <x:v>action=ROUTE_TO_EXISTING_PAGE_AS_SUBTASK; maturity=PROVISIONAL_PENDING_STEP13_CONFLICT_CHECK; uncertainty=NONE; broad_result=29; rank_in_cluster=1</x:v>
      </x:c>
      <x:c r="AH19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2" s="42" t="str">
        <x:v>Stage-5:STEP8&gt;STEP10&gt;STEP11&gt;STEP12_CORRECTIONS&gt;STEP12_V6_TARGET_CONTRACT&gt;STEP14A_OVERLAY | Step-08:P2-04:result:29</x:v>
      </x:c>
    </x:row>
    <x:row r="1983" ht="30" customHeight="1">
      <x:c r="A1983" s="42" t="str">
        <x:v>PHR-77544BB55663</x:v>
      </x:c>
      <x:c r="B1983" s="42" t="str">
        <x:v>размер окна для санузла в частном доме</x:v>
      </x:c>
      <x:c r="C1983" s="42" t="str">
        <x:v>ASSIGNED</x:v>
      </x:c>
      <x:c r="D1983" s="42" t="str">
        <x:v>ДА</x:v>
      </x:c>
      <x:c r="E1983" s="42" t="str">
        <x:v>Москва</x:v>
      </x:c>
      <x:c r="F1983" s="42" t="n">
        <x:v>213</x:v>
      </x:c>
      <x:c r="G1983" s="42" t="str">
        <x:v>DEVICE_ALL</x:v>
      </x:c>
      <x:c r="H1983" s="43" t="n">
        <x:v>3</x:v>
      </x:c>
      <x:c r="I1983" s="43" t="n">
        <x:v>0</x:v>
      </x:c>
      <x:c r="J1983" s="42" t="str">
        <x:v>BROAD_GETTOP_NO_OPERATORS__RESULT</x:v>
      </x:c>
      <x:c r="K1983" s="42" t="str">
        <x:v>MAX_PER_PHRASE_SEPARATELY_FOR_RESULT_AND_ASSOCIATION</x:v>
      </x:c>
      <x:c r="L1983" s="42" t="str">
        <x:v>P2-04</x:v>
      </x:c>
      <x:c r="M1983" s="43" t="n">
        <x:v>1</x:v>
      </x:c>
      <x:c r="N1983" s="42" t="str">
        <x:v>2026-08-28</x:v>
      </x:c>
      <x:c r="O1983" s="42" t="str">
        <x:v>PRIVATE_HOUSE_SPECIAL_ROOM_WINDOWS</x:v>
      </x:c>
      <x:c r="P1983" s="42" t="str">
        <x:v>Окно для котельной в частном доме</x:v>
      </x:c>
      <x:c r="Q1983" s="42" t="str">
        <x:v>окно для котельной в частном доме</x:v>
      </x:c>
      <x:c r="R1983" s="42" t="str">
        <x:v>choose/plan windows for special rooms in a private house</x:v>
      </x:c>
      <x:c r="S1983" s="42" t="str">
        <x:v>INFO_OR_COMMERCIAL</x:v>
      </x:c>
      <x:c r="T1983" s="42" t="str">
        <x:v>IN_SCOPE</x:v>
      </x:c>
      <x:c r="U1983" s="42" t="str">
        <x:v>MEDIUM</x:v>
      </x:c>
      <x:c r="V1983" s="42" t="str">
        <x:v>https://okno-msk.ru/okna-rehau/po-tipu-doma/okna-v-chastnyj-dom/</x:v>
      </x:c>
      <x:c r="W1983" s="42" t="str">
        <x:v>https://okno-msk.ru/okna-rehau/po-tipu-doma/okna-v-chastnyj-dom/</x:v>
      </x:c>
      <x:c r="X1983" s="42" t="str">
        <x:v>https://okno-msk.ru/okna-rehau/po-tipu-doma/okna-na-kuhnyu</x:v>
      </x:c>
      <x:c r="Y1983" s="42" t="str">
        <x:v>SUPPORTING_EXISTING_PAGE</x:v>
      </x:c>
      <x:c r="Z1983" s="42" t="str">
        <x:v>ROUTE_TO_EXISTING_PAGE_AS_SUBTASK</x:v>
      </x:c>
      <x:c r="AA1983" s="42" t="str">
        <x:v>PROVISIONAL_PENDING_STEP13_CONFLICT_CHECK</x:v>
      </x:c>
      <x:c r="AB1983" s="42" t="str">
        <x:v>NONE</x:v>
      </x:c>
      <x:c r="AC1983" s="42" t="str">
        <x:v>REVIEW_SEARCH</x:v>
      </x:c>
      <x:c r="AD1983" s="43" t="n">
        <x:v>8</x:v>
      </x:c>
      <x:c r="AE1983" s="43" t="n">
        <x:v>52</x:v>
      </x:c>
      <x:c r="AF1983" s="42" t="str">
        <x:v>P3 — СОХРАНИТЬ / МАРШРУТИЗИРОВАТЬ</x:v>
      </x:c>
      <x:c r="AG1983" s="42" t="str">
        <x:v>action=ROUTE_TO_EXISTING_PAGE_AS_SUBTASK; maturity=PROVISIONAL_PENDING_STEP13_CONFLICT_CHECK; uncertainty=NONE; broad_result=3; rank_in_cluster=8</x:v>
      </x:c>
      <x:c r="AH19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3" s="42" t="str">
        <x:v>Stage-5:STEP8&gt;STEP10&gt;STEP11&gt;STEP12_CORRECTIONS&gt;STEP12_V6_TARGET_CONTRACT&gt;STEP14A_OVERLAY | Step-08:P2-04:result:3</x:v>
      </x:c>
    </x:row>
    <x:row r="1984" ht="30" customHeight="1">
      <x:c r="A1984" s="42" t="str">
        <x:v>PHR-088D345A4457</x:v>
      </x:c>
      <x:c r="B1984" s="42" t="str">
        <x:v>размер окна стандарт для частного дома</x:v>
      </x:c>
      <x:c r="C1984" s="42" t="str">
        <x:v>ASSIGNED</x:v>
      </x:c>
      <x:c r="D1984" s="42" t="str">
        <x:v>ДА</x:v>
      </x:c>
      <x:c r="E1984" s="42" t="str">
        <x:v>Москва</x:v>
      </x:c>
      <x:c r="F1984" s="42" t="n">
        <x:v>213</x:v>
      </x:c>
      <x:c r="G1984" s="42" t="str">
        <x:v>DEVICE_ALL</x:v>
      </x:c>
      <x:c r="H1984" s="43" t="n">
        <x:v>4</x:v>
      </x:c>
      <x:c r="I1984" s="43" t="n">
        <x:v>0</x:v>
      </x:c>
      <x:c r="J1984" s="42" t="str">
        <x:v>BROAD_GETTOP_NO_OPERATORS__RESULT</x:v>
      </x:c>
      <x:c r="K1984" s="42" t="str">
        <x:v>MAX_PER_PHRASE_SEPARATELY_FOR_RESULT_AND_ASSOCIATION</x:v>
      </x:c>
      <x:c r="L1984" s="42" t="str">
        <x:v>P2-04</x:v>
      </x:c>
      <x:c r="M1984" s="43" t="n">
        <x:v>1</x:v>
      </x:c>
      <x:c r="N1984" s="42" t="str">
        <x:v>2026-08-28</x:v>
      </x:c>
      <x:c r="O1984" s="42" t="str">
        <x:v>PRIVATE_HOUSE_WINDOW_PLANNING_INFO</x:v>
      </x:c>
      <x:c r="P1984" s="42" t="str">
        <x:v>Окна для частного дома</x:v>
      </x:c>
      <x:c r="Q1984" s="42" t="str">
        <x:v>окна для частного дома</x:v>
      </x:c>
      <x:c r="R1984" s="42" t="str">
        <x:v>plan/specify windows for a private house</x:v>
      </x:c>
      <x:c r="S1984" s="42" t="str">
        <x:v>INFO</x:v>
      </x:c>
      <x:c r="T1984" s="42" t="str">
        <x:v>IN_SCOPE</x:v>
      </x:c>
      <x:c r="U1984" s="42" t="str">
        <x:v>MEDIUM</x:v>
      </x:c>
      <x:c r="V1984" s="42" t="str">
        <x:v>https://okno-msk.ru/okna-rehau/po-tipu-doma/okna-v-chastnyj-dom/</x:v>
      </x:c>
      <x:c r="W1984" s="42" t="str">
        <x:v>https://okno-msk.ru/okna-rehau/po-tipu-doma/okna-v-chastnyj-dom/</x:v>
      </x:c>
      <x:c r="X1984" s="42" t="str">
        <x:v>https://okno-msk.ru/okna-rehau/po-tipu-doma/okna-dlya-kottedzhej-i-zagorodnyh-domov</x:v>
      </x:c>
      <x:c r="Y1984" s="42" t="str">
        <x:v>BASE_UNIT_PENDING_ACTION_REEVALUATION</x:v>
      </x:c>
      <x:c r="Z1984" s="42" t="str">
        <x:v>ADD_SECTION_OR_FAQ_TO_EXISTING</x:v>
      </x:c>
      <x:c r="AA1984" s="42" t="str">
        <x:v>PROVISIONAL_PENDING_STEP13_CONFLICT_CHECK</x:v>
      </x:c>
      <x:c r="AB1984" s="42" t="str">
        <x:v>CURRENT_OVERLAP_RECHECK</x:v>
      </x:c>
      <x:c r="AC1984" s="42" t="str">
        <x:v>explicit guidance on standard/non-standard opening dimensions, sizing principles and why individual measurement overrides generic standards</x:v>
      </x:c>
      <x:c r="AD1984" s="43" t="n">
        <x:v>25</x:v>
      </x:c>
      <x:c r="AE1984" s="43" t="n">
        <x:v>41</x:v>
      </x:c>
      <x:c r="AF1984" s="42" t="str">
        <x:v>P2 — ПРОВЕРИТЬ ПЕРЕД ВНЕДРЕНИЕМ</x:v>
      </x:c>
      <x:c r="AG1984" s="42" t="str">
        <x:v>action=ADD_SECTION_OR_FAQ_TO_EXISTING; maturity=PROVISIONAL_PENDING_STEP13_CONFLICT_CHECK; uncertainty=CURRENT_OVERLAP_RECHECK; broad_result=4; rank_in_cluster=25</x:v>
      </x:c>
      <x:c r="AH19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4" s="42" t="str">
        <x:v>Stage-5:STEP8&gt;STEP10&gt;STEP11&gt;STEP12_CORRECTIONS&gt;STEP12_V6_TARGET_CONTRACT&gt;STEP14A_OVERLAY | Step-08:P2-04:result:4</x:v>
      </x:c>
    </x:row>
    <x:row r="1985" ht="30" customHeight="1">
      <x:c r="A1985" s="42" t="str">
        <x:v>PHR-D33E34BA6DAC</x:v>
      </x:c>
      <x:c r="B1985" s="42" t="str">
        <x:v>размер окон в доме п 44</x:v>
      </x:c>
      <x:c r="C1985" s="42" t="str">
        <x:v>ASSIGNED</x:v>
      </x:c>
      <x:c r="D1985" s="42" t="str">
        <x:v>ДА</x:v>
      </x:c>
      <x:c r="E1985" s="42" t="str">
        <x:v>Москва</x:v>
      </x:c>
      <x:c r="F1985" s="42" t="n">
        <x:v>213</x:v>
      </x:c>
      <x:c r="G1985" s="42" t="str">
        <x:v>DEVICE_ALL</x:v>
      </x:c>
      <x:c r="H1985" s="43" t="n">
        <x:v>35</x:v>
      </x:c>
      <x:c r="I1985" s="43" t="n">
        <x:v>0</x:v>
      </x:c>
      <x:c r="J1985" s="42" t="str">
        <x:v>BROAD_GETTOP_NO_OPERATORS__RESULT</x:v>
      </x:c>
      <x:c r="K1985" s="42" t="str">
        <x:v>MAX_PER_PHRASE_SEPARATELY_FOR_RESULT_AND_ASSOCIATION</x:v>
      </x:c>
      <x:c r="L1985" s="42" t="str">
        <x:v>S04</x:v>
      </x:c>
      <x:c r="M1985" s="43" t="n">
        <x:v>1</x:v>
      </x:c>
      <x:c r="N1985" s="42" t="str">
        <x:v>2026-08-29</x:v>
      </x:c>
      <x:c r="O1985" s="42" t="str">
        <x:v>WINDOW_DIMENSIONS_INFO</x:v>
      </x:c>
      <x:c r="P1985" s="42" t="str">
        <x:v>Размеры пластиковых окон</x:v>
      </x:c>
      <x:c r="Q1985" s="42" t="str">
        <x:v>размеры пластиковых окон</x:v>
      </x:c>
      <x:c r="R1985" s="42" t="str">
        <x:v>find window/product dimensions and sizing information</x:v>
      </x:c>
      <x:c r="S1985" s="42" t="str">
        <x:v>INFO</x:v>
      </x:c>
      <x:c r="T1985" s="42" t="str">
        <x:v>IN_SCOPE</x:v>
      </x:c>
      <x:c r="U1985" s="42" t="str">
        <x:v>HIGH</x:v>
      </x:c>
      <x:c r="V1985" s="42" t="str">
        <x:v>https://okno-msk.ru/stati/standartnye-razmery-okon-v-kvartiru-i-chastnyj-dom/</x:v>
      </x:c>
      <x:c r="W1985" s="42" t="str">
        <x:v>https://okno-msk.ru/stati/standartnye-razmery-okon-v-kvartiru-i-chastnyj-dom/</x:v>
      </x:c>
      <x:c r="X1985" s="42" t="str">
        <x:v>https://okno-msk.ru/okna-rehau/tipovye-razmery;https://okno-msk.ru/okna-rehau/tipovye-razmery/katalog-tipovyh-okon</x:v>
      </x:c>
      <x:c r="Y1985" s="42" t="str">
        <x:v>BASE_UNIT_PENDING_ACTION_REEVALUATION</x:v>
      </x:c>
      <x:c r="Z1985" s="42" t="str">
        <x:v>KEEP_EXISTING_STRUCTURE</x:v>
      </x:c>
      <x:c r="AA1985" s="42" t="str">
        <x:v>FINAL_WITHIN_STEP12_EVIDENCE</x:v>
      </x:c>
      <x:c r="AB1985" s="42" t="str">
        <x:v>NONE</x:v>
      </x:c>
      <x:c r="AC1985" s="42" t="str">
        <x:v>ORDINARY_SEARCH_ELIGIBLE</x:v>
      </x:c>
      <x:c r="AD1985" s="43" t="n">
        <x:v>13</x:v>
      </x:c>
      <x:c r="AE1985" s="43" t="n">
        <x:v>13</x:v>
      </x:c>
      <x:c r="AF1985" s="42" t="str">
        <x:v>P3 — СОХРАНИТЬ / МАРШРУТИЗИРОВАТЬ</x:v>
      </x:c>
      <x:c r="AG1985" s="42" t="str">
        <x:v>action=KEEP_EXISTING_STRUCTURE; maturity=FINAL_WITHIN_STEP12_EVIDENCE; uncertainty=NONE; broad_result=35; rank_in_cluster=13</x:v>
      </x:c>
      <x:c r="AH19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5" s="42" t="str">
        <x:v>Stage-5:STEP8&gt;STEP10&gt;STEP11&gt;STEP12_CORRECTIONS&gt;STEP12_V6_TARGET_CONTRACT&gt;STEP14A_OVERLAY | Step-08:S04:result:35</x:v>
      </x:c>
    </x:row>
    <x:row r="1986" ht="30" customHeight="1">
      <x:c r="A1986" s="42" t="str">
        <x:v>PHR-E107F2A5D606</x:v>
      </x:c>
      <x:c r="B1986" s="42" t="str">
        <x:v>размер окон для частного дома</x:v>
      </x:c>
      <x:c r="C1986" s="42" t="str">
        <x:v>ASSIGNED</x:v>
      </x:c>
      <x:c r="D1986" s="42" t="str">
        <x:v>ДА</x:v>
      </x:c>
      <x:c r="E1986" s="42" t="str">
        <x:v>Москва</x:v>
      </x:c>
      <x:c r="F1986" s="42" t="n">
        <x:v>213</x:v>
      </x:c>
      <x:c r="G1986" s="42" t="str">
        <x:v>DEVICE_ALL</x:v>
      </x:c>
      <x:c r="H1986" s="43" t="n">
        <x:v>196</x:v>
      </x:c>
      <x:c r="I1986" s="43" t="n">
        <x:v>0</x:v>
      </x:c>
      <x:c r="J1986" s="42" t="str">
        <x:v>BROAD_GETTOP_NO_OPERATORS__RESULT</x:v>
      </x:c>
      <x:c r="K1986" s="42" t="str">
        <x:v>MAX_PER_PHRASE_SEPARATELY_FOR_RESULT_AND_ASSOCIATION</x:v>
      </x:c>
      <x:c r="L1986" s="42" t="str">
        <x:v>P2-04</x:v>
      </x:c>
      <x:c r="M1986" s="43" t="n">
        <x:v>1</x:v>
      </x:c>
      <x:c r="N1986" s="42" t="str">
        <x:v>2026-08-28</x:v>
      </x:c>
      <x:c r="O1986" s="42" t="str">
        <x:v>PRIVATE_HOUSE_WINDOW_PLANNING_INFO</x:v>
      </x:c>
      <x:c r="P1986" s="42" t="str">
        <x:v>Окна для частного дома</x:v>
      </x:c>
      <x:c r="Q1986" s="42" t="str">
        <x:v>окна для частного дома</x:v>
      </x:c>
      <x:c r="R1986" s="42" t="str">
        <x:v>plan/specify windows for a private house</x:v>
      </x:c>
      <x:c r="S1986" s="42" t="str">
        <x:v>INFO</x:v>
      </x:c>
      <x:c r="T1986" s="42" t="str">
        <x:v>IN_SCOPE</x:v>
      </x:c>
      <x:c r="U1986" s="42" t="str">
        <x:v>MEDIUM</x:v>
      </x:c>
      <x:c r="V1986" s="42" t="str">
        <x:v>https://okno-msk.ru/okna-rehau/po-tipu-doma/okna-v-chastnyj-dom/</x:v>
      </x:c>
      <x:c r="W1986" s="42" t="str">
        <x:v>https://okno-msk.ru/okna-rehau/po-tipu-doma/okna-v-chastnyj-dom/</x:v>
      </x:c>
      <x:c r="X1986" s="42" t="str">
        <x:v>https://okno-msk.ru/okna-rehau/po-tipu-doma/okna-dlya-kottedzhej-i-zagorodnyh-domov</x:v>
      </x:c>
      <x:c r="Y1986" s="42" t="str">
        <x:v>BASE_UNIT_PENDING_ACTION_REEVALUATION</x:v>
      </x:c>
      <x:c r="Z1986" s="42" t="str">
        <x:v>ADD_SECTION_OR_FAQ_TO_EXISTING</x:v>
      </x:c>
      <x:c r="AA1986" s="42" t="str">
        <x:v>PROVISIONAL_PENDING_STEP13_CONFLICT_CHECK</x:v>
      </x:c>
      <x:c r="AB1986" s="42" t="str">
        <x:v>CURRENT_OVERLAP_RECHECK</x:v>
      </x:c>
      <x:c r="AC1986" s="42" t="str">
        <x:v>explicit guidance on standard/non-standard opening dimensions, sizing principles and why individual measurement overrides generic standards</x:v>
      </x:c>
      <x:c r="AD1986" s="43" t="n">
        <x:v>2</x:v>
      </x:c>
      <x:c r="AE1986" s="43" t="n">
        <x:v>2</x:v>
      </x:c>
      <x:c r="AF1986" s="42" t="str">
        <x:v>P2 — ПРОВЕРИТЬ ПЕРЕД ВНЕДРЕНИЕМ</x:v>
      </x:c>
      <x:c r="AG1986" s="42" t="str">
        <x:v>action=ADD_SECTION_OR_FAQ_TO_EXISTING; maturity=PROVISIONAL_PENDING_STEP13_CONFLICT_CHECK; uncertainty=CURRENT_OVERLAP_RECHECK; broad_result=196; rank_in_cluster=2</x:v>
      </x:c>
      <x:c r="AH19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6" s="42" t="str">
        <x:v>Stage-5:STEP8&gt;STEP10&gt;STEP11&gt;STEP12_CORRECTIONS&gt;STEP12_V6_TARGET_CONTRACT&gt;STEP14A_OVERLAY | Step-08:P2-04:result:196</x:v>
      </x:c>
    </x:row>
    <x:row r="1987" ht="30" customHeight="1">
      <x:c r="A1987" s="42" t="str">
        <x:v>PHR-8259249A130E</x:v>
      </x:c>
      <x:c r="B1987" s="42" t="str">
        <x:v>размер окон для частного дома из бруса</x:v>
      </x:c>
      <x:c r="C1987" s="42" t="str">
        <x:v>ASSIGNED</x:v>
      </x:c>
      <x:c r="D1987" s="42" t="str">
        <x:v>ДА</x:v>
      </x:c>
      <x:c r="E1987" s="42" t="str">
        <x:v>Москва</x:v>
      </x:c>
      <x:c r="F1987" s="42" t="n">
        <x:v>213</x:v>
      </x:c>
      <x:c r="G1987" s="42" t="str">
        <x:v>DEVICE_ALL</x:v>
      </x:c>
      <x:c r="H1987" s="43" t="n">
        <x:v>2</x:v>
      </x:c>
      <x:c r="I1987" s="43" t="n">
        <x:v>0</x:v>
      </x:c>
      <x:c r="J1987" s="42" t="str">
        <x:v>BROAD_GETTOP_NO_OPERATORS__RESULT</x:v>
      </x:c>
      <x:c r="K1987" s="42" t="str">
        <x:v>MAX_PER_PHRASE_SEPARATELY_FOR_RESULT_AND_ASSOCIATION</x:v>
      </x:c>
      <x:c r="L1987" s="42" t="str">
        <x:v>P2-04</x:v>
      </x:c>
      <x:c r="M1987" s="43" t="n">
        <x:v>1</x:v>
      </x:c>
      <x:c r="N1987" s="42" t="str">
        <x:v>2026-08-28</x:v>
      </x:c>
      <x:c r="O1987" s="42" t="str">
        <x:v>PRIVATE_HOUSE_WINDOW_PLANNING_INFO</x:v>
      </x:c>
      <x:c r="P1987" s="42" t="str">
        <x:v>Окна для частного дома</x:v>
      </x:c>
      <x:c r="Q1987" s="42" t="str">
        <x:v>окна для частного дома</x:v>
      </x:c>
      <x:c r="R1987" s="42" t="str">
        <x:v>plan/specify windows for a private house</x:v>
      </x:c>
      <x:c r="S1987" s="42" t="str">
        <x:v>INFO</x:v>
      </x:c>
      <x:c r="T1987" s="42" t="str">
        <x:v>IN_SCOPE</x:v>
      </x:c>
      <x:c r="U1987" s="42" t="str">
        <x:v>MEDIUM</x:v>
      </x:c>
      <x:c r="V1987" s="42" t="str">
        <x:v>https://okno-msk.ru/okna-rehau/po-tipu-doma/okna-v-chastnyj-dom/</x:v>
      </x:c>
      <x:c r="W1987" s="42" t="str">
        <x:v>https://okno-msk.ru/okna-rehau/po-tipu-doma/okna-v-chastnyj-dom/</x:v>
      </x:c>
      <x:c r="X1987" s="42" t="str">
        <x:v>https://okno-msk.ru/okna-rehau/po-tipu-doma/okna-dlya-kottedzhej-i-zagorodnyh-domov</x:v>
      </x:c>
      <x:c r="Y1987" s="42" t="str">
        <x:v>BASE_UNIT_PENDING_ACTION_REEVALUATION</x:v>
      </x:c>
      <x:c r="Z1987" s="42" t="str">
        <x:v>ADD_SECTION_OR_FAQ_TO_EXISTING</x:v>
      </x:c>
      <x:c r="AA1987" s="42" t="str">
        <x:v>PROVISIONAL_PENDING_STEP13_CONFLICT_CHECK</x:v>
      </x:c>
      <x:c r="AB1987" s="42" t="str">
        <x:v>CURRENT_OVERLAP_RECHECK</x:v>
      </x:c>
      <x:c r="AC1987" s="42" t="str">
        <x:v>explicit guidance on standard/non-standard opening dimensions, sizing principles and why individual measurement overrides generic standards</x:v>
      </x:c>
      <x:c r="AD1987" s="43" t="n">
        <x:v>32</x:v>
      </x:c>
      <x:c r="AE1987" s="43" t="n">
        <x:v>58</x:v>
      </x:c>
      <x:c r="AF1987" s="42" t="str">
        <x:v>P2 — ПРОВЕРИТЬ ПЕРЕД ВНЕДРЕНИЕМ</x:v>
      </x:c>
      <x:c r="AG1987" s="42" t="str">
        <x:v>action=ADD_SECTION_OR_FAQ_TO_EXISTING; maturity=PROVISIONAL_PENDING_STEP13_CONFLICT_CHECK; uncertainty=CURRENT_OVERLAP_RECHECK; broad_result=2; rank_in_cluster=32</x:v>
      </x:c>
      <x:c r="AH19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7" s="42" t="str">
        <x:v>Stage-5:STEP8&gt;STEP10&gt;STEP11&gt;STEP12_CORRECTIONS&gt;STEP12_V6_TARGET_CONTRACT&gt;STEP14A_OVERLAY | Step-08:P2-04:result:2</x:v>
      </x:c>
    </x:row>
    <x:row r="1988" ht="30" customHeight="1">
      <x:c r="A1988" s="42" t="str">
        <x:v>PHR-928A13525B95</x:v>
      </x:c>
      <x:c r="B1988" s="42" t="str">
        <x:v>размер окон для частного дома из газобетона</x:v>
      </x:c>
      <x:c r="C1988" s="42" t="str">
        <x:v>ASSIGNED</x:v>
      </x:c>
      <x:c r="D1988" s="42" t="str">
        <x:v>ДА</x:v>
      </x:c>
      <x:c r="E1988" s="42" t="str">
        <x:v>Москва</x:v>
      </x:c>
      <x:c r="F1988" s="42" t="n">
        <x:v>213</x:v>
      </x:c>
      <x:c r="G1988" s="42" t="str">
        <x:v>DEVICE_ALL</x:v>
      </x:c>
      <x:c r="H1988" s="43" t="n">
        <x:v>11</x:v>
      </x:c>
      <x:c r="I1988" s="43" t="n">
        <x:v>0</x:v>
      </x:c>
      <x:c r="J1988" s="42" t="str">
        <x:v>BROAD_GETTOP_NO_OPERATORS__RESULT</x:v>
      </x:c>
      <x:c r="K1988" s="42" t="str">
        <x:v>MAX_PER_PHRASE_SEPARATELY_FOR_RESULT_AND_ASSOCIATION</x:v>
      </x:c>
      <x:c r="L1988" s="42" t="str">
        <x:v>P2-04</x:v>
      </x:c>
      <x:c r="M1988" s="43" t="n">
        <x:v>1</x:v>
      </x:c>
      <x:c r="N1988" s="42" t="str">
        <x:v>2026-08-28</x:v>
      </x:c>
      <x:c r="O1988" s="42" t="str">
        <x:v>PRIVATE_HOUSE_WINDOW_PLANNING_INFO</x:v>
      </x:c>
      <x:c r="P1988" s="42" t="str">
        <x:v>Окна для частного дома</x:v>
      </x:c>
      <x:c r="Q1988" s="42" t="str">
        <x:v>окна для частного дома</x:v>
      </x:c>
      <x:c r="R1988" s="42" t="str">
        <x:v>plan/specify windows for a private house</x:v>
      </x:c>
      <x:c r="S1988" s="42" t="str">
        <x:v>INFO</x:v>
      </x:c>
      <x:c r="T1988" s="42" t="str">
        <x:v>IN_SCOPE</x:v>
      </x:c>
      <x:c r="U1988" s="42" t="str">
        <x:v>MEDIUM</x:v>
      </x:c>
      <x:c r="V1988" s="42" t="str">
        <x:v>https://okno-msk.ru/okna-rehau/po-tipu-doma/okna-v-chastnyj-dom/</x:v>
      </x:c>
      <x:c r="W1988" s="42" t="str">
        <x:v>https://okno-msk.ru/okna-rehau/po-tipu-doma/okna-v-chastnyj-dom/</x:v>
      </x:c>
      <x:c r="X1988" s="42" t="str">
        <x:v>https://okno-msk.ru/okna-rehau/po-tipu-doma/okna-dlya-kottedzhej-i-zagorodnyh-domov</x:v>
      </x:c>
      <x:c r="Y1988" s="42" t="str">
        <x:v>BASE_UNIT_PENDING_ACTION_REEVALUATION</x:v>
      </x:c>
      <x:c r="Z1988" s="42" t="str">
        <x:v>ADD_SECTION_OR_FAQ_TO_EXISTING</x:v>
      </x:c>
      <x:c r="AA1988" s="42" t="str">
        <x:v>PROVISIONAL_PENDING_STEP13_CONFLICT_CHECK</x:v>
      </x:c>
      <x:c r="AB1988" s="42" t="str">
        <x:v>CURRENT_OVERLAP_RECHECK</x:v>
      </x:c>
      <x:c r="AC1988" s="42" t="str">
        <x:v>explicit guidance on standard/non-standard opening dimensions, sizing principles and why individual measurement overrides generic standards</x:v>
      </x:c>
      <x:c r="AD1988" s="43" t="n">
        <x:v>15</x:v>
      </x:c>
      <x:c r="AE1988" s="43" t="n">
        <x:v>23</x:v>
      </x:c>
      <x:c r="AF1988" s="42" t="str">
        <x:v>P2 — ПРОВЕРИТЬ ПЕРЕД ВНЕДРЕНИЕМ</x:v>
      </x:c>
      <x:c r="AG1988" s="42" t="str">
        <x:v>action=ADD_SECTION_OR_FAQ_TO_EXISTING; maturity=PROVISIONAL_PENDING_STEP13_CONFLICT_CHECK; uncertainty=CURRENT_OVERLAP_RECHECK; broad_result=11; rank_in_cluster=15</x:v>
      </x:c>
      <x:c r="AH19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8" s="42" t="str">
        <x:v>Stage-5:STEP8&gt;STEP10&gt;STEP11&gt;STEP12_CORRECTIONS&gt;STEP12_V6_TARGET_CONTRACT&gt;STEP14A_OVERLAY | Step-08:P2-04:result:11</x:v>
      </x:c>
    </x:row>
    <x:row r="1989" ht="30" customHeight="1">
      <x:c r="A1989" s="42" t="str">
        <x:v>PHR-F0410AE738AF</x:v>
      </x:c>
      <x:c r="B1989" s="42" t="str">
        <x:v>размер пластиковой двери</x:v>
      </x:c>
      <x:c r="C1989" s="42" t="str">
        <x:v>ASSIGNED</x:v>
      </x:c>
      <x:c r="D1989" s="42" t="str">
        <x:v>ДА</x:v>
      </x:c>
      <x:c r="E1989" s="42" t="str">
        <x:v>Москва</x:v>
      </x:c>
      <x:c r="F1989" s="42" t="n">
        <x:v>213</x:v>
      </x:c>
      <x:c r="G1989" s="42" t="str">
        <x:v>DEVICE_ALL</x:v>
      </x:c>
      <x:c r="H1989" s="43" t="n">
        <x:v>316</x:v>
      </x:c>
      <x:c r="I1989" s="43" t="n">
        <x:v>0</x:v>
      </x:c>
      <x:c r="J1989" s="42" t="str">
        <x:v>BROAD_GETTOP_NO_OPERATORS__RESULT</x:v>
      </x:c>
      <x:c r="K1989" s="42" t="str">
        <x:v>MAX_PER_PHRASE_SEPARATELY_FOR_RESULT_AND_ASSOCIATION</x:v>
      </x:c>
      <x:c r="L1989" s="42" t="str">
        <x:v>S05</x:v>
      </x:c>
      <x:c r="M1989" s="43" t="n">
        <x:v>1</x:v>
      </x:c>
      <x:c r="N1989" s="42" t="str">
        <x:v>2026-08-29</x:v>
      </x:c>
      <x:c r="O1989" s="42" t="str">
        <x:v>PVC_DOOR_INFO</x:v>
      </x:c>
      <x:c r="P1989" s="42" t="str">
        <x:v>Размер пластиковой двери</x:v>
      </x:c>
      <x:c r="Q1989" s="42" t="str">
        <x:v>размер пластиковой двери</x:v>
      </x:c>
      <x:c r="R1989" s="42" t="str">
        <x:v>understand/select PVC doors, dimensions, operation and properties</x:v>
      </x:c>
      <x:c r="S1989" s="42" t="str">
        <x:v>INFO</x:v>
      </x:c>
      <x:c r="T1989" s="42" t="str">
        <x:v>IN_SCOPE</x:v>
      </x:c>
      <x:c r="U1989" s="42" t="str">
        <x:v>MEDIUM</x:v>
      </x:c>
      <x:c r="V1989" s="42" t="str">
        <x:v>https://okno-msk.ru/dveri-rehau/</x:v>
      </x:c>
      <x:c r="W1989" s="42" t="str">
        <x:v>https://okno-msk.ru/dveri-rehau/</x:v>
      </x:c>
      <x:c r="X1989" s="42" t="str">
        <x:v>НЕТ КАНОНИЧЕСКОЙ ПОДДЕРЖИВАЮЩЕЙ СТРАНИЦЫ</x:v>
      </x:c>
      <x:c r="Y1989" s="42" t="str">
        <x:v>BASE_UNIT_PENDING_ACTION_REEVALUATION</x:v>
      </x:c>
      <x:c r="Z1989" s="42" t="str">
        <x:v>ADD_SECTION_OR_FAQ_TO_EXISTING</x:v>
      </x:c>
      <x:c r="AA1989" s="42" t="str">
        <x:v>FINAL_WITHIN_STEP12_EVIDENCE</x:v>
      </x:c>
      <x:c r="AB1989" s="42" t="str">
        <x:v>NONE</x:v>
      </x:c>
      <x:c r="AC1989" s="42" t="str">
        <x:v>clear width/height/standard-size guidance and concise selection criteria for remaining product-info queries</x:v>
      </x:c>
      <x:c r="AD1989" s="43" t="n">
        <x:v>1</x:v>
      </x:c>
      <x:c r="AE1989" s="43" t="n">
        <x:v>17</x:v>
      </x:c>
      <x:c r="AF1989" s="42" t="str">
        <x:v>P1 — ГОТОВОЕ ИЗМЕНЕНИЕ</x:v>
      </x:c>
      <x:c r="AG1989" s="42" t="str">
        <x:v>action=ADD_SECTION_OR_FAQ_TO_EXISTING; maturity=FINAL_WITHIN_STEP12_EVIDENCE; uncertainty=NONE; broad_result=316; rank_in_cluster=1</x:v>
      </x:c>
      <x:c r="AH19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9" s="42" t="str">
        <x:v>Stage-5:STEP8&gt;STEP10&gt;STEP11&gt;STEP12_CORRECTIONS&gt;STEP12_V6_TARGET_CONTRACT&gt;STEP14A_OVERLAY | Step-08:S05:result:316</x:v>
      </x:c>
    </x:row>
    <x:row r="1990" ht="30" customHeight="1">
      <x:c r="A1990" s="42" t="str">
        <x:v>PHR-0CBC580997D7</x:v>
      </x:c>
      <x:c r="B1990" s="42" t="str">
        <x:v>размер французского окна</x:v>
      </x:c>
      <x:c r="C1990" s="42" t="str">
        <x:v>ASSIGNED</x:v>
      </x:c>
      <x:c r="D1990" s="42" t="str">
        <x:v>ДА</x:v>
      </x:c>
      <x:c r="E1990" s="42" t="str">
        <x:v>Москва</x:v>
      </x:c>
      <x:c r="F1990" s="42" t="n">
        <x:v>213</x:v>
      </x:c>
      <x:c r="G1990" s="42" t="str">
        <x:v>DEVICE_ALL</x:v>
      </x:c>
      <x:c r="H1990" s="43" t="n">
        <x:v>9</x:v>
      </x:c>
      <x:c r="I1990" s="43" t="n">
        <x:v>0</x:v>
      </x:c>
      <x:c r="J1990" s="42" t="str">
        <x:v>BROAD_GETTOP_NO_OPERATORS__RESULT</x:v>
      </x:c>
      <x:c r="K1990" s="42" t="str">
        <x:v>MAX_PER_PHRASE_SEPARATELY_FOR_RESULT_AND_ASSOCIATION</x:v>
      </x:c>
      <x:c r="L1990" s="42" t="str">
        <x:v>S03</x:v>
      </x:c>
      <x:c r="M1990" s="43" t="n">
        <x:v>1</x:v>
      </x:c>
      <x:c r="N1990" s="42" t="str">
        <x:v>2026-08-29</x:v>
      </x:c>
      <x:c r="O1990" s="42" t="str">
        <x:v>WINDOW_DIMENSIONS_INFO</x:v>
      </x:c>
      <x:c r="P1990" s="42" t="str">
        <x:v>Размеры пластиковых окон</x:v>
      </x:c>
      <x:c r="Q1990" s="42" t="str">
        <x:v>размеры пластиковых окон</x:v>
      </x:c>
      <x:c r="R1990" s="42" t="str">
        <x:v>find window/product dimensions and sizing information</x:v>
      </x:c>
      <x:c r="S1990" s="42" t="str">
        <x:v>INFO</x:v>
      </x:c>
      <x:c r="T1990" s="42" t="str">
        <x:v>IN_SCOPE</x:v>
      </x:c>
      <x:c r="U1990" s="42" t="str">
        <x:v>HIGH</x:v>
      </x:c>
      <x:c r="V1990" s="42" t="str">
        <x:v>https://okno-msk.ru/stati/standartnye-razmery-okon-v-kvartiru-i-chastnyj-dom/</x:v>
      </x:c>
      <x:c r="W1990" s="42" t="str">
        <x:v>https://okno-msk.ru/stati/standartnye-razmery-okon-v-kvartiru-i-chastnyj-dom/</x:v>
      </x:c>
      <x:c r="X1990" s="42" t="str">
        <x:v>https://okno-msk.ru/okna-rehau/tipovye-razmery;https://okno-msk.ru/okna-rehau/tipovye-razmery/katalog-tipovyh-okon</x:v>
      </x:c>
      <x:c r="Y1990" s="42" t="str">
        <x:v>BASE_UNIT_PENDING_ACTION_REEVALUATION</x:v>
      </x:c>
      <x:c r="Z1990" s="42" t="str">
        <x:v>KEEP_EXISTING_STRUCTURE</x:v>
      </x:c>
      <x:c r="AA1990" s="42" t="str">
        <x:v>FINAL_WITHIN_STEP12_EVIDENCE</x:v>
      </x:c>
      <x:c r="AB1990" s="42" t="str">
        <x:v>NONE</x:v>
      </x:c>
      <x:c r="AC1990" s="42" t="str">
        <x:v>ORDINARY_SEARCH_ELIGIBLE</x:v>
      </x:c>
      <x:c r="AD1990" s="43" t="n">
        <x:v>19</x:v>
      </x:c>
      <x:c r="AE1990" s="43" t="n">
        <x:v>19</x:v>
      </x:c>
      <x:c r="AF1990" s="42" t="str">
        <x:v>P3 — СОХРАНИТЬ / МАРШРУТИЗИРОВАТЬ</x:v>
      </x:c>
      <x:c r="AG1990" s="42" t="str">
        <x:v>action=KEEP_EXISTING_STRUCTURE; maturity=FINAL_WITHIN_STEP12_EVIDENCE; uncertainty=NONE; broad_result=9; rank_in_cluster=19</x:v>
      </x:c>
      <x:c r="AH19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0" s="42" t="str">
        <x:v>Stage-5:STEP8&gt;STEP10&gt;STEP11&gt;STEP12_CORRECTIONS&gt;STEP12_V6_TARGET_CONTRACT&gt;STEP14A_OVERLAY | Step-08:S03:result:9</x:v>
      </x:c>
    </x:row>
    <x:row r="1991" ht="30" customHeight="1">
      <x:c r="A1991" s="42" t="str">
        <x:v>PHR-CAA0E349F7A9</x:v>
      </x:c>
      <x:c r="B1991" s="42" t="str">
        <x:v>размеры окон для частного дома фото</x:v>
      </x:c>
      <x:c r="C1991" s="42" t="str">
        <x:v>ASSIGNED</x:v>
      </x:c>
      <x:c r="D1991" s="42" t="str">
        <x:v>ДА</x:v>
      </x:c>
      <x:c r="E1991" s="42" t="str">
        <x:v>Москва</x:v>
      </x:c>
      <x:c r="F1991" s="42" t="n">
        <x:v>213</x:v>
      </x:c>
      <x:c r="G1991" s="42" t="str">
        <x:v>DEVICE_ALL</x:v>
      </x:c>
      <x:c r="H1991" s="43" t="n">
        <x:v>1</x:v>
      </x:c>
      <x:c r="I1991" s="43" t="n">
        <x:v>0</x:v>
      </x:c>
      <x:c r="J1991" s="42" t="str">
        <x:v>BROAD_GETTOP_NO_OPERATORS__RESULT</x:v>
      </x:c>
      <x:c r="K1991" s="42" t="str">
        <x:v>MAX_PER_PHRASE_SEPARATELY_FOR_RESULT_AND_ASSOCIATION</x:v>
      </x:c>
      <x:c r="L1991" s="42" t="str">
        <x:v>P2-04</x:v>
      </x:c>
      <x:c r="M1991" s="43" t="n">
        <x:v>1</x:v>
      </x:c>
      <x:c r="N1991" s="42" t="str">
        <x:v>2026-08-28</x:v>
      </x:c>
      <x:c r="O1991" s="42" t="str">
        <x:v>PRIVATE_HOUSE_WINDOW_PLANNING_INFO</x:v>
      </x:c>
      <x:c r="P1991" s="42" t="str">
        <x:v>Окна для частного дома</x:v>
      </x:c>
      <x:c r="Q1991" s="42" t="str">
        <x:v>окна для частного дома</x:v>
      </x:c>
      <x:c r="R1991" s="42" t="str">
        <x:v>plan/specify windows for a private house</x:v>
      </x:c>
      <x:c r="S1991" s="42" t="str">
        <x:v>INFO</x:v>
      </x:c>
      <x:c r="T1991" s="42" t="str">
        <x:v>IN_SCOPE</x:v>
      </x:c>
      <x:c r="U1991" s="42" t="str">
        <x:v>MEDIUM</x:v>
      </x:c>
      <x:c r="V1991" s="42" t="str">
        <x:v>https://okno-msk.ru/okna-rehau/po-tipu-doma/okna-v-chastnyj-dom/</x:v>
      </x:c>
      <x:c r="W1991" s="42" t="str">
        <x:v>https://okno-msk.ru/okna-rehau/po-tipu-doma/okna-v-chastnyj-dom/</x:v>
      </x:c>
      <x:c r="X1991" s="42" t="str">
        <x:v>https://okno-msk.ru/okna-rehau/po-tipu-doma/okna-dlya-kottedzhej-i-zagorodnyh-domov</x:v>
      </x:c>
      <x:c r="Y1991" s="42" t="str">
        <x:v>BASE_UNIT_PENDING_ACTION_REEVALUATION</x:v>
      </x:c>
      <x:c r="Z1991" s="42" t="str">
        <x:v>ADD_SECTION_OR_FAQ_TO_EXISTING</x:v>
      </x:c>
      <x:c r="AA1991" s="42" t="str">
        <x:v>PROVISIONAL_PENDING_STEP13_CONFLICT_CHECK</x:v>
      </x:c>
      <x:c r="AB1991" s="42" t="str">
        <x:v>CURRENT_OVERLAP_RECHECK</x:v>
      </x:c>
      <x:c r="AC1991" s="42" t="str">
        <x:v>explicit guidance on standard/non-standard opening dimensions, sizing principles and why individual measurement overrides generic standards</x:v>
      </x:c>
      <x:c r="AD1991" s="43" t="n">
        <x:v>35</x:v>
      </x:c>
      <x:c r="AE1991" s="43" t="n">
        <x:v>62</x:v>
      </x:c>
      <x:c r="AF1991" s="42" t="str">
        <x:v>P2 — ПРОВЕРИТЬ ПЕРЕД ВНЕДРЕНИЕМ</x:v>
      </x:c>
      <x:c r="AG1991" s="42" t="str">
        <x:v>action=ADD_SECTION_OR_FAQ_TO_EXISTING; maturity=PROVISIONAL_PENDING_STEP13_CONFLICT_CHECK; uncertainty=CURRENT_OVERLAP_RECHECK; broad_result=1; rank_in_cluster=35</x:v>
      </x:c>
      <x:c r="AH19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91" s="42" t="str">
        <x:v>Stage-5:STEP8&gt;STEP10&gt;STEP11&gt;STEP12_CORRECTIONS&gt;STEP12_V6_TARGET_CONTRACT&gt;STEP14A_OVERLAY | Step-08:P2-04:result:1</x:v>
      </x:c>
    </x:row>
    <x:row r="1992" ht="30" customHeight="1">
      <x:c r="A1992" s="42" t="str">
        <x:v>PHR-A01006A86244</x:v>
      </x:c>
      <x:c r="B1992" s="42" t="str">
        <x:v>размеры окон п 44</x:v>
      </x:c>
      <x:c r="C1992" s="42" t="str">
        <x:v>ASSIGNED</x:v>
      </x:c>
      <x:c r="D1992" s="42" t="str">
        <x:v>ДА</x:v>
      </x:c>
      <x:c r="E1992" s="42" t="str">
        <x:v>Москва</x:v>
      </x:c>
      <x:c r="F1992" s="42" t="n">
        <x:v>213</x:v>
      </x:c>
      <x:c r="G1992" s="42" t="str">
        <x:v>DEVICE_ALL</x:v>
      </x:c>
      <x:c r="H1992" s="43" t="n">
        <x:v>89</x:v>
      </x:c>
      <x:c r="I1992" s="43" t="n">
        <x:v>0</x:v>
      </x:c>
      <x:c r="J1992" s="42" t="str">
        <x:v>BROAD_GETTOP_NO_OPERATORS__RESULT</x:v>
      </x:c>
      <x:c r="K1992" s="42" t="str">
        <x:v>MAX_PER_PHRASE_SEPARATELY_FOR_RESULT_AND_ASSOCIATION</x:v>
      </x:c>
      <x:c r="L1992" s="42" t="str">
        <x:v>S04</x:v>
      </x:c>
      <x:c r="M1992" s="43" t="n">
        <x:v>1</x:v>
      </x:c>
      <x:c r="N1992" s="42" t="str">
        <x:v>2026-08-29</x:v>
      </x:c>
      <x:c r="O1992" s="42" t="str">
        <x:v>WINDOW_DIMENSIONS_INFO</x:v>
      </x:c>
      <x:c r="P1992" s="42" t="str">
        <x:v>Размеры пластиковых окон</x:v>
      </x:c>
      <x:c r="Q1992" s="42" t="str">
        <x:v>размеры пластиковых окон</x:v>
      </x:c>
      <x:c r="R1992" s="42" t="str">
        <x:v>find window/product dimensions and sizing information</x:v>
      </x:c>
      <x:c r="S1992" s="42" t="str">
        <x:v>INFO</x:v>
      </x:c>
      <x:c r="T1992" s="42" t="str">
        <x:v>IN_SCOPE</x:v>
      </x:c>
      <x:c r="U1992" s="42" t="str">
        <x:v>HIGH</x:v>
      </x:c>
      <x:c r="V1992" s="42" t="str">
        <x:v>https://okno-msk.ru/stati/standartnye-razmery-okon-v-kvartiru-i-chastnyj-dom/</x:v>
      </x:c>
      <x:c r="W1992" s="42" t="str">
        <x:v>https://okno-msk.ru/stati/standartnye-razmery-okon-v-kvartiru-i-chastnyj-dom/</x:v>
      </x:c>
      <x:c r="X1992" s="42" t="str">
        <x:v>https://okno-msk.ru/okna-rehau/tipovye-razmery;https://okno-msk.ru/okna-rehau/tipovye-razmery/katalog-tipovyh-okon</x:v>
      </x:c>
      <x:c r="Y1992" s="42" t="str">
        <x:v>BASE_UNIT_PENDING_ACTION_REEVALUATION</x:v>
      </x:c>
      <x:c r="Z1992" s="42" t="str">
        <x:v>KEEP_EXISTING_STRUCTURE</x:v>
      </x:c>
      <x:c r="AA1992" s="42" t="str">
        <x:v>FINAL_WITHIN_STEP12_EVIDENCE</x:v>
      </x:c>
      <x:c r="AB1992" s="42" t="str">
        <x:v>NONE</x:v>
      </x:c>
      <x:c r="AC1992" s="42" t="str">
        <x:v>ORDINARY_SEARCH_ELIGIBLE</x:v>
      </x:c>
      <x:c r="AD1992" s="43" t="n">
        <x:v>5</x:v>
      </x:c>
      <x:c r="AE1992" s="43" t="n">
        <x:v>5</x:v>
      </x:c>
      <x:c r="AF1992" s="42" t="str">
        <x:v>P3 — СОХРАНИТЬ / МАРШРУТИЗИРОВАТЬ</x:v>
      </x:c>
      <x:c r="AG1992" s="42" t="str">
        <x:v>action=KEEP_EXISTING_STRUCTURE; maturity=FINAL_WITHIN_STEP12_EVIDENCE; uncertainty=NONE; broad_result=89; rank_in_cluster=5</x:v>
      </x:c>
      <x:c r="AH19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2" s="42" t="str">
        <x:v>Stage-5:STEP8&gt;STEP10&gt;STEP11&gt;STEP12_CORRECTIONS&gt;STEP12_V6_TARGET_CONTRACT&gt;STEP14A_OVERLAY | Step-08:S04:result:89</x:v>
      </x:c>
    </x:row>
    <x:row r="1993" ht="30" customHeight="1">
      <x:c r="A1993" s="42" t="str">
        <x:v>PHR-BBB7C8690AD6</x:v>
      </x:c>
      <x:c r="B1993" s="42" t="str">
        <x:v>размеры окон пвх для частного дома</x:v>
      </x:c>
      <x:c r="C1993" s="42" t="str">
        <x:v>ASSIGNED</x:v>
      </x:c>
      <x:c r="D1993" s="42" t="str">
        <x:v>ДА</x:v>
      </x:c>
      <x:c r="E1993" s="42" t="str">
        <x:v>Москва</x:v>
      </x:c>
      <x:c r="F1993" s="42" t="n">
        <x:v>213</x:v>
      </x:c>
      <x:c r="G1993" s="42" t="str">
        <x:v>DEVICE_ALL</x:v>
      </x:c>
      <x:c r="H1993" s="43" t="n">
        <x:v>5</x:v>
      </x:c>
      <x:c r="I1993" s="43" t="n">
        <x:v>0</x:v>
      </x:c>
      <x:c r="J1993" s="42" t="str">
        <x:v>BROAD_GETTOP_NO_OPERATORS__RESULT</x:v>
      </x:c>
      <x:c r="K1993" s="42" t="str">
        <x:v>MAX_PER_PHRASE_SEPARATELY_FOR_RESULT_AND_ASSOCIATION</x:v>
      </x:c>
      <x:c r="L1993" s="42" t="str">
        <x:v>P2-04</x:v>
      </x:c>
      <x:c r="M1993" s="43" t="n">
        <x:v>1</x:v>
      </x:c>
      <x:c r="N1993" s="42" t="str">
        <x:v>2026-08-28</x:v>
      </x:c>
      <x:c r="O1993" s="42" t="str">
        <x:v>PRIVATE_HOUSE_WINDOW_PLANNING_INFO</x:v>
      </x:c>
      <x:c r="P1993" s="42" t="str">
        <x:v>Окна для частного дома</x:v>
      </x:c>
      <x:c r="Q1993" s="42" t="str">
        <x:v>окна для частного дома</x:v>
      </x:c>
      <x:c r="R1993" s="42" t="str">
        <x:v>plan/specify windows for a private house</x:v>
      </x:c>
      <x:c r="S1993" s="42" t="str">
        <x:v>INFO</x:v>
      </x:c>
      <x:c r="T1993" s="42" t="str">
        <x:v>IN_SCOPE</x:v>
      </x:c>
      <x:c r="U1993" s="42" t="str">
        <x:v>MEDIUM</x:v>
      </x:c>
      <x:c r="V1993" s="42" t="str">
        <x:v>https://okno-msk.ru/okna-rehau/po-tipu-doma/okna-v-chastnyj-dom/</x:v>
      </x:c>
      <x:c r="W1993" s="42" t="str">
        <x:v>https://okno-msk.ru/okna-rehau/po-tipu-doma/okna-v-chastnyj-dom/</x:v>
      </x:c>
      <x:c r="X1993" s="42" t="str">
        <x:v>https://okno-msk.ru/okna-rehau/po-tipu-doma/okna-dlya-kottedzhej-i-zagorodnyh-domov</x:v>
      </x:c>
      <x:c r="Y1993" s="42" t="str">
        <x:v>BASE_UNIT_PENDING_ACTION_REEVALUATION</x:v>
      </x:c>
      <x:c r="Z1993" s="42" t="str">
        <x:v>ADD_SECTION_OR_FAQ_TO_EXISTING</x:v>
      </x:c>
      <x:c r="AA1993" s="42" t="str">
        <x:v>PROVISIONAL_PENDING_STEP13_CONFLICT_CHECK</x:v>
      </x:c>
      <x:c r="AB1993" s="42" t="str">
        <x:v>CURRENT_OVERLAP_RECHECK</x:v>
      </x:c>
      <x:c r="AC1993" s="42" t="str">
        <x:v>explicit guidance on standard/non-standard opening dimensions, sizing principles and why individual measurement overrides generic standards</x:v>
      </x:c>
      <x:c r="AD1993" s="43" t="n">
        <x:v>20</x:v>
      </x:c>
      <x:c r="AE1993" s="43" t="n">
        <x:v>34</x:v>
      </x:c>
      <x:c r="AF1993" s="42" t="str">
        <x:v>P2 — ПРОВЕРИТЬ ПЕРЕД ВНЕДРЕНИЕМ</x:v>
      </x:c>
      <x:c r="AG1993" s="42" t="str">
        <x:v>action=ADD_SECTION_OR_FAQ_TO_EXISTING; maturity=PROVISIONAL_PENDING_STEP13_CONFLICT_CHECK; uncertainty=CURRENT_OVERLAP_RECHECK; broad_result=5; rank_in_cluster=20</x:v>
      </x:c>
      <x:c r="AH19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3" s="42" t="str">
        <x:v>Stage-5:STEP8&gt;STEP10&gt;STEP11&gt;STEP12_CORRECTIONS&gt;STEP12_V6_TARGET_CONTRACT&gt;STEP14A_OVERLAY | Step-08:P2-04:result:5</x:v>
      </x:c>
    </x:row>
    <x:row r="1994" ht="30" customHeight="1">
      <x:c r="A1994" s="42" t="str">
        <x:v>PHR-949A1A0E3D67</x:v>
      </x:c>
      <x:c r="B1994" s="42" t="str">
        <x:v>размеры окон пвх стандартные для частного дома</x:v>
      </x:c>
      <x:c r="C1994" s="42" t="str">
        <x:v>ASSIGNED</x:v>
      </x:c>
      <x:c r="D1994" s="42" t="str">
        <x:v>ДА</x:v>
      </x:c>
      <x:c r="E1994" s="42" t="str">
        <x:v>Москва</x:v>
      </x:c>
      <x:c r="F1994" s="42" t="n">
        <x:v>213</x:v>
      </x:c>
      <x:c r="G1994" s="42" t="str">
        <x:v>DEVICE_ALL</x:v>
      </x:c>
      <x:c r="H1994" s="43" t="n">
        <x:v>5</x:v>
      </x:c>
      <x:c r="I1994" s="43" t="n">
        <x:v>0</x:v>
      </x:c>
      <x:c r="J1994" s="42" t="str">
        <x:v>BROAD_GETTOP_NO_OPERATORS__RESULT</x:v>
      </x:c>
      <x:c r="K1994" s="42" t="str">
        <x:v>MAX_PER_PHRASE_SEPARATELY_FOR_RESULT_AND_ASSOCIATION</x:v>
      </x:c>
      <x:c r="L1994" s="42" t="str">
        <x:v>P2-04</x:v>
      </x:c>
      <x:c r="M1994" s="43" t="n">
        <x:v>1</x:v>
      </x:c>
      <x:c r="N1994" s="42" t="str">
        <x:v>2026-08-28</x:v>
      </x:c>
      <x:c r="O1994" s="42" t="str">
        <x:v>PRIVATE_HOUSE_WINDOW_PLANNING_INFO</x:v>
      </x:c>
      <x:c r="P1994" s="42" t="str">
        <x:v>Окна для частного дома</x:v>
      </x:c>
      <x:c r="Q1994" s="42" t="str">
        <x:v>окна для частного дома</x:v>
      </x:c>
      <x:c r="R1994" s="42" t="str">
        <x:v>plan/specify windows for a private house</x:v>
      </x:c>
      <x:c r="S1994" s="42" t="str">
        <x:v>INFO</x:v>
      </x:c>
      <x:c r="T1994" s="42" t="str">
        <x:v>IN_SCOPE</x:v>
      </x:c>
      <x:c r="U1994" s="42" t="str">
        <x:v>MEDIUM</x:v>
      </x:c>
      <x:c r="V1994" s="42" t="str">
        <x:v>https://okno-msk.ru/okna-rehau/po-tipu-doma/okna-v-chastnyj-dom/</x:v>
      </x:c>
      <x:c r="W1994" s="42" t="str">
        <x:v>https://okno-msk.ru/okna-rehau/po-tipu-doma/okna-v-chastnyj-dom/</x:v>
      </x:c>
      <x:c r="X1994" s="42" t="str">
        <x:v>https://okno-msk.ru/okna-rehau/po-tipu-doma/okna-dlya-kottedzhej-i-zagorodnyh-domov</x:v>
      </x:c>
      <x:c r="Y1994" s="42" t="str">
        <x:v>BASE_UNIT_PENDING_ACTION_REEVALUATION</x:v>
      </x:c>
      <x:c r="Z1994" s="42" t="str">
        <x:v>ADD_SECTION_OR_FAQ_TO_EXISTING</x:v>
      </x:c>
      <x:c r="AA1994" s="42" t="str">
        <x:v>PROVISIONAL_PENDING_STEP13_CONFLICT_CHECK</x:v>
      </x:c>
      <x:c r="AB1994" s="42" t="str">
        <x:v>CURRENT_OVERLAP_RECHECK</x:v>
      </x:c>
      <x:c r="AC1994" s="42" t="str">
        <x:v>explicit guidance on standard/non-standard opening dimensions, sizing principles and why individual measurement overrides generic standards</x:v>
      </x:c>
      <x:c r="AD1994" s="43" t="n">
        <x:v>21</x:v>
      </x:c>
      <x:c r="AE1994" s="43" t="n">
        <x:v>35</x:v>
      </x:c>
      <x:c r="AF1994" s="42" t="str">
        <x:v>P2 — ПРОВЕРИТЬ ПЕРЕД ВНЕДРЕНИЕМ</x:v>
      </x:c>
      <x:c r="AG1994" s="42" t="str">
        <x:v>action=ADD_SECTION_OR_FAQ_TO_EXISTING; maturity=PROVISIONAL_PENDING_STEP13_CONFLICT_CHECK; uncertainty=CURRENT_OVERLAP_RECHECK; broad_result=5; rank_in_cluster=21</x:v>
      </x:c>
      <x:c r="AH19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4" s="42" t="str">
        <x:v>Stage-5:STEP8&gt;STEP10&gt;STEP11&gt;STEP12_CORRECTIONS&gt;STEP12_V6_TARGET_CONTRACT&gt;STEP14A_OVERLAY | Step-08:P2-04:result:5</x:v>
      </x:c>
    </x:row>
    <x:row r="1995" ht="30" customHeight="1">
      <x:c r="A1995" s="42" t="str">
        <x:v>PHR-68CD63BE59CD</x:v>
      </x:c>
      <x:c r="B1995" s="42" t="str">
        <x:v>размеры пластиковых окон</x:v>
      </x:c>
      <x:c r="C1995" s="42" t="str">
        <x:v>ASSIGNED</x:v>
      </x:c>
      <x:c r="D1995" s="42" t="str">
        <x:v>ДА</x:v>
      </x:c>
      <x:c r="E1995" s="42" t="str">
        <x:v>Москва</x:v>
      </x:c>
      <x:c r="F1995" s="42" t="n">
        <x:v>213</x:v>
      </x:c>
      <x:c r="G1995" s="42" t="str">
        <x:v>DEVICE_ALL</x:v>
      </x:c>
      <x:c r="H1995" s="43" t="n">
        <x:v>2144</x:v>
      </x:c>
      <x:c r="I1995" s="43" t="n">
        <x:v>0</x:v>
      </x:c>
      <x:c r="J1995" s="42" t="str">
        <x:v>BROAD_GETTOP_NO_OPERATORS__RESULT</x:v>
      </x:c>
      <x:c r="K1995" s="42" t="str">
        <x:v>MAX_PER_PHRASE_SEPARATELY_FOR_RESULT_AND_ASSOCIATION</x:v>
      </x:c>
      <x:c r="L1995" s="42" t="str">
        <x:v>S01</x:v>
      </x:c>
      <x:c r="M1995" s="43" t="n">
        <x:v>1</x:v>
      </x:c>
      <x:c r="N1995" s="42" t="str">
        <x:v>2026-08-29</x:v>
      </x:c>
      <x:c r="O1995" s="42" t="str">
        <x:v>WINDOW_DIMENSIONS_INFO</x:v>
      </x:c>
      <x:c r="P1995" s="42" t="str">
        <x:v>Размеры пластиковых окон</x:v>
      </x:c>
      <x:c r="Q1995" s="42" t="str">
        <x:v>размеры пластиковых окон</x:v>
      </x:c>
      <x:c r="R1995" s="42" t="str">
        <x:v>find window/product dimensions and sizing information</x:v>
      </x:c>
      <x:c r="S1995" s="42" t="str">
        <x:v>INFO</x:v>
      </x:c>
      <x:c r="T1995" s="42" t="str">
        <x:v>IN_SCOPE</x:v>
      </x:c>
      <x:c r="U1995" s="42" t="str">
        <x:v>HIGH</x:v>
      </x:c>
      <x:c r="V1995" s="42" t="str">
        <x:v>https://okno-msk.ru/stati/standartnye-razmery-okon-v-kvartiru-i-chastnyj-dom/</x:v>
      </x:c>
      <x:c r="W1995" s="42" t="str">
        <x:v>https://okno-msk.ru/stati/standartnye-razmery-okon-v-kvartiru-i-chastnyj-dom/</x:v>
      </x:c>
      <x:c r="X1995" s="42" t="str">
        <x:v>https://okno-msk.ru/okna-rehau/tipovye-razmery;https://okno-msk.ru/okna-rehau/tipovye-razmery/katalog-tipovyh-okon</x:v>
      </x:c>
      <x:c r="Y1995" s="42" t="str">
        <x:v>BASE_UNIT_PENDING_ACTION_REEVALUATION</x:v>
      </x:c>
      <x:c r="Z1995" s="42" t="str">
        <x:v>KEEP_EXISTING_STRUCTURE</x:v>
      </x:c>
      <x:c r="AA1995" s="42" t="str">
        <x:v>FINAL_WITHIN_STEP12_EVIDENCE</x:v>
      </x:c>
      <x:c r="AB1995" s="42" t="str">
        <x:v>NONE</x:v>
      </x:c>
      <x:c r="AC1995" s="42" t="str">
        <x:v>ORDINARY_SEARCH_ELIGIBLE</x:v>
      </x:c>
      <x:c r="AD1995" s="43" t="n">
        <x:v>1</x:v>
      </x:c>
      <x:c r="AE1995" s="43" t="n">
        <x:v>1</x:v>
      </x:c>
      <x:c r="AF1995" s="42" t="str">
        <x:v>P3 — СОХРАНИТЬ / МАРШРУТИЗИРОВАТЬ</x:v>
      </x:c>
      <x:c r="AG1995" s="42" t="str">
        <x:v>action=KEEP_EXISTING_STRUCTURE; maturity=FINAL_WITHIN_STEP12_EVIDENCE; uncertainty=NONE; broad_result=2144; rank_in_cluster=1</x:v>
      </x:c>
      <x:c r="AH19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5" s="42" t="str">
        <x:v>Stage-5:STEP8&gt;STEP10&gt;STEP11&gt;STEP12_CORRECTIONS&gt;STEP12_V6_TARGET_CONTRACT&gt;STEP14A_OVERLAY | Step-08:S01:result:2144</x:v>
      </x:c>
    </x:row>
    <x:row r="1996" ht="30" customHeight="1">
      <x:c r="A1996" s="42" t="str">
        <x:v>PHR-F9ABB27B9F8F</x:v>
      </x:c>
      <x:c r="B1996" s="42" t="str">
        <x:v>размеры пластиковых окон для частного дома</x:v>
      </x:c>
      <x:c r="C1996" s="42" t="str">
        <x:v>ASSIGNED</x:v>
      </x:c>
      <x:c r="D1996" s="42" t="str">
        <x:v>ДА</x:v>
      </x:c>
      <x:c r="E1996" s="42" t="str">
        <x:v>Москва</x:v>
      </x:c>
      <x:c r="F1996" s="42" t="n">
        <x:v>213</x:v>
      </x:c>
      <x:c r="G1996" s="42" t="str">
        <x:v>DEVICE_ALL</x:v>
      </x:c>
      <x:c r="H1996" s="43" t="n">
        <x:v>68</x:v>
      </x:c>
      <x:c r="I1996" s="43" t="n">
        <x:v>0</x:v>
      </x:c>
      <x:c r="J1996" s="42" t="str">
        <x:v>BROAD_GETTOP_NO_OPERATORS__RESULT</x:v>
      </x:c>
      <x:c r="K1996" s="42" t="str">
        <x:v>MAX_PER_PHRASE_SEPARATELY_FOR_RESULT_AND_ASSOCIATION</x:v>
      </x:c>
      <x:c r="L1996" s="42" t="str">
        <x:v>P2-04</x:v>
      </x:c>
      <x:c r="M1996" s="43" t="n">
        <x:v>1</x:v>
      </x:c>
      <x:c r="N1996" s="42" t="str">
        <x:v>2026-08-28</x:v>
      </x:c>
      <x:c r="O1996" s="42" t="str">
        <x:v>PRIVATE_HOUSE_WINDOW_PLANNING_INFO</x:v>
      </x:c>
      <x:c r="P1996" s="42" t="str">
        <x:v>Окна для частного дома</x:v>
      </x:c>
      <x:c r="Q1996" s="42" t="str">
        <x:v>окна для частного дома</x:v>
      </x:c>
      <x:c r="R1996" s="42" t="str">
        <x:v>plan/specify windows for a private house</x:v>
      </x:c>
      <x:c r="S1996" s="42" t="str">
        <x:v>INFO</x:v>
      </x:c>
      <x:c r="T1996" s="42" t="str">
        <x:v>IN_SCOPE</x:v>
      </x:c>
      <x:c r="U1996" s="42" t="str">
        <x:v>MEDIUM</x:v>
      </x:c>
      <x:c r="V1996" s="42" t="str">
        <x:v>https://okno-msk.ru/okna-rehau/po-tipu-doma/okna-v-chastnyj-dom/</x:v>
      </x:c>
      <x:c r="W1996" s="42" t="str">
        <x:v>https://okno-msk.ru/okna-rehau/po-tipu-doma/okna-v-chastnyj-dom/</x:v>
      </x:c>
      <x:c r="X1996" s="42" t="str">
        <x:v>https://okno-msk.ru/okna-rehau/po-tipu-doma/okna-dlya-kottedzhej-i-zagorodnyh-domov</x:v>
      </x:c>
      <x:c r="Y1996" s="42" t="str">
        <x:v>BASE_UNIT_PENDING_ACTION_REEVALUATION</x:v>
      </x:c>
      <x:c r="Z1996" s="42" t="str">
        <x:v>ADD_SECTION_OR_FAQ_TO_EXISTING</x:v>
      </x:c>
      <x:c r="AA1996" s="42" t="str">
        <x:v>PROVISIONAL_PENDING_STEP13_CONFLICT_CHECK</x:v>
      </x:c>
      <x:c r="AB1996" s="42" t="str">
        <x:v>CURRENT_OVERLAP_RECHECK</x:v>
      </x:c>
      <x:c r="AC1996" s="42" t="str">
        <x:v>explicit guidance on standard/non-standard opening dimensions, sizing principles and why individual measurement overrides generic standards</x:v>
      </x:c>
      <x:c r="AD1996" s="43" t="n">
        <x:v>7</x:v>
      </x:c>
      <x:c r="AE1996" s="43" t="n">
        <x:v>8</x:v>
      </x:c>
      <x:c r="AF1996" s="42" t="str">
        <x:v>P2 — ПРОВЕРИТЬ ПЕРЕД ВНЕДРЕНИЕМ</x:v>
      </x:c>
      <x:c r="AG1996" s="42" t="str">
        <x:v>action=ADD_SECTION_OR_FAQ_TO_EXISTING; maturity=PROVISIONAL_PENDING_STEP13_CONFLICT_CHECK; uncertainty=CURRENT_OVERLAP_RECHECK; broad_result=68; rank_in_cluster=7</x:v>
      </x:c>
      <x:c r="AH19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6" s="42" t="str">
        <x:v>Stage-5:STEP8&gt;STEP10&gt;STEP11&gt;STEP12_CORRECTIONS&gt;STEP12_V6_TARGET_CONTRACT&gt;STEP14A_OVERLAY | Step-08:P2-04:result:68</x:v>
      </x:c>
    </x:row>
    <x:row r="1997" ht="30" customHeight="1">
      <x:c r="A1997" s="42" t="str">
        <x:v>PHR-1777742E05EE</x:v>
      </x:c>
      <x:c r="B1997" s="42" t="str">
        <x:v>разрешение на остекление балкона</x:v>
      </x:c>
      <x:c r="C1997" s="42" t="str">
        <x:v>ASSIGNED</x:v>
      </x:c>
      <x:c r="D1997" s="42" t="str">
        <x:v>ДА</x:v>
      </x:c>
      <x:c r="E1997" s="42" t="str">
        <x:v>Москва</x:v>
      </x:c>
      <x:c r="F1997" s="42" t="n">
        <x:v>213</x:v>
      </x:c>
      <x:c r="G1997" s="42" t="str">
        <x:v>DEVICE_ALL</x:v>
      </x:c>
      <x:c r="H1997" s="43" t="n">
        <x:v>47</x:v>
      </x:c>
      <x:c r="I1997" s="43" t="n">
        <x:v>0</x:v>
      </x:c>
      <x:c r="J1997" s="42" t="str">
        <x:v>BROAD_GETTOP_NO_OPERATORS__RESULT</x:v>
      </x:c>
      <x:c r="K1997" s="42" t="str">
        <x:v>MAX_PER_PHRASE_SEPARATELY_FOR_RESULT_AND_ASSOCIATION</x:v>
      </x:c>
      <x:c r="L1997" s="42" t="str">
        <x:v>S06</x:v>
      </x:c>
      <x:c r="M1997" s="43" t="n">
        <x:v>1</x:v>
      </x:c>
      <x:c r="N1997" s="42" t="str">
        <x:v>2026-08-29</x:v>
      </x:c>
      <x:c r="O1997" s="42" t="str">
        <x:v>BALCONY_GLAZING_PERMISSION_INFO</x:v>
      </x:c>
      <x:c r="P1997" s="42" t="str">
        <x:v>Остекление балконов можно ли</x:v>
      </x:c>
      <x:c r="Q1997" s="42" t="str">
        <x:v>остекление балконов можно ли</x:v>
      </x:c>
      <x:c r="R1997" s="42" t="str">
        <x:v>understand whether balcony glazing requires permission</x:v>
      </x:c>
      <x:c r="S1997" s="42" t="str">
        <x:v>INFO</x:v>
      </x:c>
      <x:c r="T1997" s="42" t="str">
        <x:v>IN_SCOPE</x:v>
      </x:c>
      <x:c r="U1997" s="42" t="str">
        <x:v>MEDIUM</x:v>
      </x:c>
      <x:c r="V1997" s="42" t="str">
        <x:v>НЕ БЫЛО СОХРАНЁННОГО URL</x:v>
      </x:c>
      <x:c r="W1997" s="42" t="str">
        <x:v>https://okno-msk.ru/balkony-i-lodzhii/</x:v>
      </x:c>
      <x:c r="X1997" s="42" t="str">
        <x:v>НЕТ КАНОНИЧЕСКОЙ ПОДДЕРЖИВАЮЩЕЙ СТРАНИЦЫ</x:v>
      </x:c>
      <x:c r="Y1997" s="42" t="str">
        <x:v>SUPPORTING_CONTENT</x:v>
      </x:c>
      <x:c r="Z1997" s="42" t="str">
        <x:v>ROUTE_TO_EXISTING_PAGE_AS_SUBTASK</x:v>
      </x:c>
      <x:c r="AA1997" s="42" t="str">
        <x:v>PROVISIONAL_PENDING_STEP13_CONFLICT_CHECK</x:v>
      </x:c>
      <x:c r="AB1997" s="42" t="str">
        <x:v>NONE</x:v>
      </x:c>
      <x:c r="AC1997" s="42" t="str">
        <x:v>REVIEW_SEARCH</x:v>
      </x:c>
      <x:c r="AD1997" s="43" t="n">
        <x:v>2</x:v>
      </x:c>
      <x:c r="AE1997" s="43" t="n">
        <x:v>115</x:v>
      </x:c>
      <x:c r="AF1997" s="42" t="str">
        <x:v>P3 — СОХРАНИТЬ / МАРШРУТИЗИРОВАТЬ</x:v>
      </x:c>
      <x:c r="AG1997" s="42" t="str">
        <x:v>action=ROUTE_TO_EXISTING_PAGE_AS_SUBTASK; maturity=PROVISIONAL_PENDING_STEP13_CONFLICT_CHECK; uncertainty=NONE; broad_result=47; rank_in_cluster=2</x:v>
      </x:c>
      <x:c r="AH19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97" s="42" t="str">
        <x:v>Stage-5:STEP8&gt;STEP10&gt;STEP11&gt;STEP12_CORRECTIONS&gt;STEP12_V6_TARGET_CONTRACT&gt;STEP14A_OVERLAY | Step-08:S06:result:47</x:v>
      </x:c>
    </x:row>
    <x:row r="1998" ht="30" customHeight="1">
      <x:c r="A1998" s="42" t="str">
        <x:v>PHR-21BCCE0C5431</x:v>
      </x:c>
      <x:c r="B1998" s="42" t="str">
        <x:v>рама для остекления веранды</x:v>
      </x:c>
      <x:c r="C1998" s="42" t="str">
        <x:v>ASSIGNED</x:v>
      </x:c>
      <x:c r="D1998" s="42" t="str">
        <x:v>ДА</x:v>
      </x:c>
      <x:c r="E1998" s="42" t="str">
        <x:v>Москва</x:v>
      </x:c>
      <x:c r="F1998" s="42" t="n">
        <x:v>213</x:v>
      </x:c>
      <x:c r="G1998" s="42" t="str">
        <x:v>DEVICE_ALL</x:v>
      </x:c>
      <x:c r="H1998" s="43" t="n">
        <x:v>11</x:v>
      </x:c>
      <x:c r="I1998" s="43" t="n">
        <x:v>0</x:v>
      </x:c>
      <x:c r="J1998" s="42" t="str">
        <x:v>BROAD_GETTOP_NO_OPERATORS__RESULT</x:v>
      </x:c>
      <x:c r="K1998" s="42" t="str">
        <x:v>MAX_PER_PHRASE_SEPARATELY_FOR_RESULT_AND_ASSOCIATION</x:v>
      </x:c>
      <x:c r="L1998" s="42" t="str">
        <x:v>S10</x:v>
      </x:c>
      <x:c r="M1998" s="43" t="n">
        <x:v>1</x:v>
      </x:c>
      <x:c r="N1998" s="42" t="str">
        <x:v>2026-08-29</x:v>
      </x:c>
      <x:c r="O1998" s="42" t="str">
        <x:v>OUTDOOR_STRUCTURE_GLAZING</x:v>
      </x:c>
      <x:c r="P1998" s="42" t="str">
        <x:v>Остекление веранды</x:v>
      </x:c>
      <x:c r="Q1998" s="42" t="str">
        <x:v>остекление веранды</x:v>
      </x:c>
      <x:c r="R1998" s="42" t="str">
        <x:v>order glazing of veranda/terrace/gazebo/porch</x:v>
      </x:c>
      <x:c r="S1998" s="42" t="str">
        <x:v>SERVICE</x:v>
      </x:c>
      <x:c r="T1998" s="42" t="str">
        <x:v>IN_SCOPE</x:v>
      </x:c>
      <x:c r="U1998" s="42" t="str">
        <x:v>MEDIUM</x:v>
      </x:c>
      <x:c r="V1998" s="42" t="str">
        <x:v>https://okno-msk.ru/verandy/</x:v>
      </x:c>
      <x:c r="W1998" s="42" t="str">
        <x:v>https://okno-msk.ru/verandy/</x:v>
      </x:c>
      <x:c r="X1998" s="42" t="str">
        <x:v>https://okno-msk.ru/stati/vidy-i-tipy-ostekleniya-verandy-plyusy-i-minusy;https://okno-msk.ru/verandy/bezramnoe-osteklenie-verandy</x:v>
      </x:c>
      <x:c r="Y1998" s="42" t="str">
        <x:v>BASE_UNIT_PENDING_ACTION_REEVALUATION</x:v>
      </x:c>
      <x:c r="Z1998" s="42" t="str">
        <x:v>KEEP_EXISTING_STRUCTURE</x:v>
      </x:c>
      <x:c r="AA1998" s="42" t="str">
        <x:v>PROVISIONAL_PENDING_STEP13_CONFLICT_CHECK</x:v>
      </x:c>
      <x:c r="AB1998" s="42" t="str">
        <x:v>NONE</x:v>
      </x:c>
      <x:c r="AC1998" s="42" t="str">
        <x:v>ORDINARY_SEARCH_ELIGIBLE</x:v>
      </x:c>
      <x:c r="AD1998" s="43" t="n">
        <x:v>49</x:v>
      </x:c>
      <x:c r="AE1998" s="43" t="n">
        <x:v>58</x:v>
      </x:c>
      <x:c r="AF1998" s="42" t="str">
        <x:v>P3 — СОХРАНИТЬ / МАРШРУТИЗИРОВАТЬ</x:v>
      </x:c>
      <x:c r="AG1998" s="42" t="str">
        <x:v>action=KEEP_EXISTING_STRUCTURE; maturity=PROVISIONAL_PENDING_STEP13_CONFLICT_CHECK; uncertainty=NONE; broad_result=11; rank_in_cluster=49</x:v>
      </x:c>
      <x:c r="AH19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8" s="42" t="str">
        <x:v>Stage-5:STEP8&gt;STEP10&gt;STEP11&gt;STEP12_CORRECTIONS&gt;STEP12_V6_TARGET_CONTRACT&gt;STEP14A_OVERLAY | Step-08:S10:result:11</x:v>
      </x:c>
    </x:row>
    <x:row r="1999" ht="30" customHeight="1">
      <x:c r="A1999" s="42" t="str">
        <x:v>PHR-C9AF29D7804F</x:v>
      </x:c>
      <x:c r="B1999" s="42" t="str">
        <x:v>рама пластикового окна</x:v>
      </x:c>
      <x:c r="C1999" s="42" t="str">
        <x:v>ASSIGNED</x:v>
      </x:c>
      <x:c r="D1999" s="42" t="str">
        <x:v>ДА</x:v>
      </x:c>
      <x:c r="E1999" s="42" t="str">
        <x:v>Москва</x:v>
      </x:c>
      <x:c r="F1999" s="42" t="n">
        <x:v>213</x:v>
      </x:c>
      <x:c r="G1999" s="42" t="str">
        <x:v>DEVICE_ALL</x:v>
      </x:c>
      <x:c r="H1999" s="43" t="n">
        <x:v>1380</x:v>
      </x:c>
      <x:c r="I1999" s="43" t="n">
        <x:v>0</x:v>
      </x:c>
      <x:c r="J1999" s="42" t="str">
        <x:v>BROAD_GETTOP_NO_OPERATORS__RESULT</x:v>
      </x:c>
      <x:c r="K1999" s="42" t="str">
        <x:v>MAX_PER_PHRASE_SEPARATELY_FOR_RESULT_AND_ASSOCIATION</x:v>
      </x:c>
      <x:c r="L1999" s="42" t="str">
        <x:v>S01</x:v>
      </x:c>
      <x:c r="M1999" s="43" t="n">
        <x:v>1</x:v>
      </x:c>
      <x:c r="N1999" s="42" t="str">
        <x:v>2026-08-29</x:v>
      </x:c>
      <x:c r="O1999" s="42" t="str">
        <x:v>WINDOW_FRAME_SASH_COMPONENT</x:v>
      </x:c>
      <x:c r="P1999" s="42" t="str">
        <x:v>Створка пластикового окна</x:v>
      </x:c>
      <x:c r="Q1999" s="42" t="str">
        <x:v>створка пластикового окна</x:v>
      </x:c>
      <x:c r="R1999" s="42" t="str">
        <x:v>understand/replace frame or sash components</x:v>
      </x:c>
      <x:c r="S1999" s="42" t="str">
        <x:v>COMMERCIAL_OR_SERVICE</x:v>
      </x:c>
      <x:c r="T1999" s="42" t="str">
        <x:v>IN_SCOPE</x:v>
      </x:c>
      <x:c r="U1999" s="42" t="str">
        <x:v>MEDIUM</x:v>
      </x:c>
      <x:c r="V1999" s="42" t="str">
        <x:v>https://okno-msk.ru/okna-rehau/aksessuary-dlya-okon/</x:v>
      </x:c>
      <x:c r="W1999" s="42" t="str">
        <x:v>https://okno-msk.ru/uslugi/remont-okon/</x:v>
      </x:c>
      <x:c r="X1999" s="42" t="str">
        <x:v>https://okno-msk.ru/okna-rehau/aksessuary-dlya-okon/</x:v>
      </x:c>
      <x:c r="Y1999" s="42" t="str">
        <x:v>SUPPORTING_SERVICE_OR_PRODUCT</x:v>
      </x:c>
      <x:c r="Z1999" s="42" t="str">
        <x:v>ROUTE_TO_EXISTING_PAGE_AS_SUBTASK</x:v>
      </x:c>
      <x:c r="AA1999" s="42" t="str">
        <x:v>PROVISIONAL_PENDING_STEP13_CONFLICT_CHECK</x:v>
      </x:c>
      <x:c r="AB1999" s="42" t="str">
        <x:v>NONE</x:v>
      </x:c>
      <x:c r="AC1999" s="42" t="str">
        <x:v>ORDINARY_SEARCH_ELIGIBLE</x:v>
      </x:c>
      <x:c r="AD1999" s="43" t="n">
        <x:v>2</x:v>
      </x:c>
      <x:c r="AE1999" s="43" t="n">
        <x:v>5</x:v>
      </x:c>
      <x:c r="AF1999" s="42" t="str">
        <x:v>P3 — СОХРАНИТЬ / МАРШРУТИЗИРОВАТЬ</x:v>
      </x:c>
      <x:c r="AG1999" s="42" t="str">
        <x:v>action=ROUTE_TO_EXISTING_PAGE_AS_SUBTASK; maturity=PROVISIONAL_PENDING_STEP13_CONFLICT_CHECK; uncertainty=NONE; broad_result=1380; rank_in_cluster=2</x:v>
      </x:c>
      <x:c r="AH19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9" s="42" t="str">
        <x:v>Stage-5:STEP8&gt;STEP10&gt;STEP11&gt;STEP12_CORRECTIONS&gt;STEP12_V6_TARGET_CONTRACT&gt;STEP14A_OVERLAY | Step-08:S01:result:1380</x:v>
      </x:c>
    </x:row>
    <x:row r="2000" ht="30" customHeight="1">
      <x:c r="A2000" s="42" t="str">
        <x:v>PHR-1DCB6E1F65D6</x:v>
      </x:c>
      <x:c r="B2000" s="42" t="str">
        <x:v>рамы на окна пластиковые цена</x:v>
      </x:c>
      <x:c r="C2000" s="42" t="str">
        <x:v>ASSIGNED</x:v>
      </x:c>
      <x:c r="D2000" s="42" t="str">
        <x:v>ДА</x:v>
      </x:c>
      <x:c r="E2000" s="42" t="str">
        <x:v>Москва</x:v>
      </x:c>
      <x:c r="F2000" s="42" t="n">
        <x:v>213</x:v>
      </x:c>
      <x:c r="G2000" s="42" t="str">
        <x:v>DEVICE_ALL</x:v>
      </x:c>
      <x:c r="H2000" s="43" t="n">
        <x:v>15</x:v>
      </x:c>
      <x:c r="I2000" s="43" t="n">
        <x:v>0</x:v>
      </x:c>
      <x:c r="J2000" s="42" t="str">
        <x:v>BROAD_GETTOP_NO_OPERATORS__RESULT</x:v>
      </x:c>
      <x:c r="K2000" s="42" t="str">
        <x:v>MAX_PER_PHRASE_SEPARATELY_FOR_RESULT_AND_ASSOCIATION</x:v>
      </x:c>
      <x:c r="L2000" s="42" t="str">
        <x:v>S15</x:v>
      </x:c>
      <x:c r="M2000" s="43" t="n">
        <x:v>1</x:v>
      </x:c>
      <x:c r="N2000" s="42" t="str">
        <x:v>2026-08-29</x:v>
      </x:c>
      <x:c r="O2000" s="42" t="str">
        <x:v>PVC_WINDOWS_COMMERCIAL</x:v>
      </x:c>
      <x:c r="P2000" s="42" t="str">
        <x:v>Пластиковые окна</x:v>
      </x:c>
      <x:c r="Q2000" s="42" t="str">
        <x:v>пластиковые окна</x:v>
      </x:c>
      <x:c r="R2000" s="42" t="str">
        <x:v>buy/order PVC windows</x:v>
      </x:c>
      <x:c r="S2000" s="42" t="str">
        <x:v>COMMERCIAL</x:v>
      </x:c>
      <x:c r="T2000" s="42" t="str">
        <x:v>IN_SCOPE</x:v>
      </x:c>
      <x:c r="U2000" s="42" t="str">
        <x:v>MEDIUM</x:v>
      </x:c>
      <x:c r="V2000" s="42" t="str">
        <x:v>https://okno-msk.ru/okna-rehau/</x:v>
      </x:c>
      <x:c r="W2000" s="42" t="str">
        <x:v>https://okno-msk.ru/okna-rehau/</x:v>
      </x:c>
      <x:c r="X2000" s="42" t="str">
        <x:v>https://okno-msk.ru/okna-rehau/po-tipu-doma/okna-na-kuhnyu;https://okno-msk.ru/okna-rehau/tipovye-razmery;https://okno-msk.ru/okna-rehau/tipovye-razmery/katalog-tipovyh-okon</x:v>
      </x:c>
      <x:c r="Y2000" s="42" t="str">
        <x:v>BASE_UNIT_PENDING_ACTION_REEVALUATION</x:v>
      </x:c>
      <x:c r="Z2000" s="42" t="str">
        <x:v>KEEP_EXISTING_STRUCTURE</x:v>
      </x:c>
      <x:c r="AA2000" s="42" t="str">
        <x:v>PROVISIONAL_PENDING_STEP13_CONFLICT_CHECK</x:v>
      </x:c>
      <x:c r="AB2000" s="42" t="str">
        <x:v>NONE</x:v>
      </x:c>
      <x:c r="AC2000" s="42" t="str">
        <x:v>ORDINARY_SEARCH_ELIGIBLE</x:v>
      </x:c>
      <x:c r="AD2000" s="43" t="n">
        <x:v>191</x:v>
      </x:c>
      <x:c r="AE2000" s="43" t="n">
        <x:v>245</x:v>
      </x:c>
      <x:c r="AF2000" s="42" t="str">
        <x:v>P3 — СОХРАНИТЬ / МАРШРУТИЗИРОВАТЬ</x:v>
      </x:c>
      <x:c r="AG2000" s="42" t="str">
        <x:v>action=KEEP_EXISTING_STRUCTURE; maturity=PROVISIONAL_PENDING_STEP13_CONFLICT_CHECK; uncertainty=NONE; broad_result=15; rank_in_cluster=191</x:v>
      </x:c>
      <x:c r="AH20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0" s="42" t="str">
        <x:v>Stage-5:STEP8&gt;STEP10&gt;STEP11&gt;STEP12_CORRECTIONS&gt;STEP12_V6_TARGET_CONTRACT&gt;STEP14A_OVERLAY | Step-08:S15:result:15</x:v>
      </x:c>
    </x:row>
    <x:row r="2001" ht="30" customHeight="1">
      <x:c r="A2001" s="42" t="str">
        <x:v>PHR-EB8B4A0686BC</x:v>
      </x:c>
      <x:c r="B2001" s="42" t="str">
        <x:v>распашное остекление балкона</x:v>
      </x:c>
      <x:c r="C2001" s="42" t="str">
        <x:v>ASSIGNED</x:v>
      </x:c>
      <x:c r="D2001" s="42" t="str">
        <x:v>ДА</x:v>
      </x:c>
      <x:c r="E2001" s="42" t="str">
        <x:v>Москва</x:v>
      </x:c>
      <x:c r="F2001" s="42" t="n">
        <x:v>213</x:v>
      </x:c>
      <x:c r="G2001" s="42" t="str">
        <x:v>DEVICE_ALL</x:v>
      </x:c>
      <x:c r="H2001" s="43" t="n">
        <x:v>38</x:v>
      </x:c>
      <x:c r="I2001" s="43" t="n">
        <x:v>0</x:v>
      </x:c>
      <x:c r="J2001" s="42" t="str">
        <x:v>BROAD_GETTOP_NO_OPERATORS__RESULT</x:v>
      </x:c>
      <x:c r="K2001" s="42" t="str">
        <x:v>MAX_PER_PHRASE_SEPARATELY_FOR_RESULT_AND_ASSOCIATION</x:v>
      </x:c>
      <x:c r="L2001" s="42" t="str">
        <x:v>S06</x:v>
      </x:c>
      <x:c r="M2001" s="43" t="n">
        <x:v>1</x:v>
      </x:c>
      <x:c r="N2001" s="42" t="str">
        <x:v>2026-08-29</x:v>
      </x:c>
      <x:c r="O2001" s="42" t="str">
        <x:v>BALCONY_HINGED_GLAZING</x:v>
      </x:c>
      <x:c r="P2001" s="42" t="str">
        <x:v>Распашное остекление балкона</x:v>
      </x:c>
      <x:c r="Q2001" s="42" t="str">
        <x:v>распашное остекление балкона</x:v>
      </x:c>
      <x:c r="R2001" s="42" t="str">
        <x:v>order hinged balcony glazing</x:v>
      </x:c>
      <x:c r="S2001" s="42" t="str">
        <x:v>SERVICE</x:v>
      </x:c>
      <x:c r="T2001" s="42" t="str">
        <x:v>IN_SCOPE</x:v>
      </x:c>
      <x:c r="U2001" s="42" t="str">
        <x:v>MEDIUM</x:v>
      </x:c>
      <x:c r="V2001" s="42" t="str">
        <x:v>https://okno-msk.ru/balkony-i-lodzhii/</x:v>
      </x:c>
      <x:c r="W2001" s="42" t="str">
        <x:v>https://okno-msk.ru/balkony-i-lodzhii/raspashnoe-osteklenie-balkonov/</x:v>
      </x:c>
      <x:c r="X2001" s="42" t="str">
        <x:v>https://okno-msk.ru/balkony-i-lodzhii/</x:v>
      </x:c>
      <x:c r="Y2001" s="42" t="str">
        <x:v>PRIMARY_EXISTING_SERVICE</x:v>
      </x:c>
      <x:c r="Z2001" s="42" t="str">
        <x:v>KEEP_EXISTING_STRUCTURE</x:v>
      </x:c>
      <x:c r="AA2001" s="42" t="str">
        <x:v>PROVISIONAL_PENDING_STEP13_CONFLICT_CHECK</x:v>
      </x:c>
      <x:c r="AB2001" s="42" t="str">
        <x:v>NONE</x:v>
      </x:c>
      <x:c r="AC2001" s="42" t="str">
        <x:v>ORDINARY_SEARCH_ELIGIBLE</x:v>
      </x:c>
      <x:c r="AD2001" s="43" t="n">
        <x:v>1</x:v>
      </x:c>
      <x:c r="AE2001" s="43" t="n">
        <x:v>1</x:v>
      </x:c>
      <x:c r="AF2001" s="42" t="str">
        <x:v>P3 — СОХРАНИТЬ / МАРШРУТИЗИРОВАТЬ</x:v>
      </x:c>
      <x:c r="AG2001" s="42" t="str">
        <x:v>action=KEEP_EXISTING_STRUCTURE; maturity=PROVISIONAL_PENDING_STEP13_CONFLICT_CHECK; uncertainty=NONE; broad_result=38; rank_in_cluster=1</x:v>
      </x:c>
      <x:c r="AH20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1" s="42" t="str">
        <x:v>Stage-5:STEP8&gt;STEP10&gt;STEP11&gt;STEP12_CORRECTIONS&gt;STEP12_V6_TARGET_CONTRACT&gt;STEP14A_OVERLAY | Step-08:S06:result:38</x:v>
      </x:c>
    </x:row>
    <x:row r="2002" ht="30" customHeight="1">
      <x:c r="A2002" s="42" t="str">
        <x:v>PHR-838CC2A38036</x:v>
      </x:c>
      <x:c r="B2002" s="42" t="str">
        <x:v>распашные пластиковые двери</x:v>
      </x:c>
      <x:c r="C2002" s="42" t="str">
        <x:v>ASSIGNED</x:v>
      </x:c>
      <x:c r="D2002" s="42" t="str">
        <x:v>ДА</x:v>
      </x:c>
      <x:c r="E2002" s="42" t="str">
        <x:v>Москва</x:v>
      </x:c>
      <x:c r="F2002" s="42" t="n">
        <x:v>213</x:v>
      </x:c>
      <x:c r="G2002" s="42" t="str">
        <x:v>DEVICE_ALL</x:v>
      </x:c>
      <x:c r="H2002" s="43" t="n">
        <x:v>129</x:v>
      </x:c>
      <x:c r="I2002" s="43" t="n">
        <x:v>0</x:v>
      </x:c>
      <x:c r="J2002" s="42" t="str">
        <x:v>BROAD_GETTOP_NO_OPERATORS__RESULT</x:v>
      </x:c>
      <x:c r="K2002" s="42" t="str">
        <x:v>MAX_PER_PHRASE_SEPARATELY_FOR_RESULT_AND_ASSOCIATION</x:v>
      </x:c>
      <x:c r="L2002" s="42" t="str">
        <x:v>S05</x:v>
      </x:c>
      <x:c r="M2002" s="43" t="n">
        <x:v>1</x:v>
      </x:c>
      <x:c r="N2002" s="42" t="str">
        <x:v>2026-08-29</x:v>
      </x:c>
      <x:c r="O2002" s="42" t="str">
        <x:v>PVC_DOORS_COMMERCIAL</x:v>
      </x:c>
      <x:c r="P2002" s="42" t="str">
        <x:v>Пластиковые двери</x:v>
      </x:c>
      <x:c r="Q2002" s="42" t="str">
        <x:v>пластиковые двери</x:v>
      </x:c>
      <x:c r="R2002" s="42" t="str">
        <x:v>buy/order PVC doors</x:v>
      </x:c>
      <x:c r="S2002" s="42" t="str">
        <x:v>COMMERCIAL</x:v>
      </x:c>
      <x:c r="T2002" s="42" t="str">
        <x:v>IN_SCOPE</x:v>
      </x:c>
      <x:c r="U2002" s="42" t="str">
        <x:v>MEDIUM</x:v>
      </x:c>
      <x:c r="V2002" s="42" t="str">
        <x:v>https://okno-msk.ru/dveri-rehau/</x:v>
      </x:c>
      <x:c r="W2002" s="42" t="str">
        <x:v>https://okno-msk.ru/dveri-rehau/</x:v>
      </x:c>
      <x:c r="X2002" s="42" t="str">
        <x:v>НЕТ КАНОНИЧЕСКОЙ ПОДДЕРЖИВАЮЩЕЙ СТРАНИЦЫ</x:v>
      </x:c>
      <x:c r="Y2002" s="42" t="str">
        <x:v>BASE_UNIT_PENDING_ACTION_REEVALUATION</x:v>
      </x:c>
      <x:c r="Z2002" s="42" t="str">
        <x:v>KEEP_EXISTING_STRUCTURE</x:v>
      </x:c>
      <x:c r="AA2002" s="42" t="str">
        <x:v>PROVISIONAL_PENDING_STEP13_CONFLICT_CHECK</x:v>
      </x:c>
      <x:c r="AB2002" s="42" t="str">
        <x:v>NONE</x:v>
      </x:c>
      <x:c r="AC2002" s="42" t="str">
        <x:v>ORDINARY_SEARCH_ELIGIBLE</x:v>
      </x:c>
      <x:c r="AD2002" s="43" t="n">
        <x:v>48</x:v>
      </x:c>
      <x:c r="AE2002" s="43" t="n">
        <x:v>61</x:v>
      </x:c>
      <x:c r="AF2002" s="42" t="str">
        <x:v>P3 — СОХРАНИТЬ / МАРШРУТИЗИРОВАТЬ</x:v>
      </x:c>
      <x:c r="AG2002" s="42" t="str">
        <x:v>action=KEEP_EXISTING_STRUCTURE; maturity=PROVISIONAL_PENDING_STEP13_CONFLICT_CHECK; uncertainty=NONE; broad_result=129; rank_in_cluster=48</x:v>
      </x:c>
      <x:c r="AH20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2" s="42" t="str">
        <x:v>Stage-5:STEP8&gt;STEP10&gt;STEP11&gt;STEP12_CORRECTIONS&gt;STEP12_V6_TARGET_CONTRACT&gt;STEP14A_OVERLAY | Step-08:S05:result:129</x:v>
      </x:c>
    </x:row>
    <x:row r="2003" ht="30" customHeight="1">
      <x:c r="A2003" s="42" t="str">
        <x:v>PHR-377FCA4CE550</x:v>
      </x:c>
      <x:c r="B2003" s="42" t="str">
        <x:v>рассчитать стоимость окна rehau</x:v>
      </x:c>
      <x:c r="C2003" s="42" t="str">
        <x:v>ASSIGNED</x:v>
      </x:c>
      <x:c r="D2003" s="42" t="str">
        <x:v>ДА</x:v>
      </x:c>
      <x:c r="E2003" s="42" t="str">
        <x:v>Москва</x:v>
      </x:c>
      <x:c r="F2003" s="42" t="n">
        <x:v>213</x:v>
      </x:c>
      <x:c r="G2003" s="42" t="str">
        <x:v>DEVICE_ALL</x:v>
      </x:c>
      <x:c r="H2003" s="43" t="n">
        <x:v>2</x:v>
      </x:c>
      <x:c r="I2003" s="43" t="n">
        <x:v>0</x:v>
      </x:c>
      <x:c r="J2003" s="42" t="str">
        <x:v>BROAD_GETTOP_NO_OPERATORS__RESULT</x:v>
      </x:c>
      <x:c r="K2003" s="42" t="str">
        <x:v>MAX_PER_PHRASE_SEPARATELY_FOR_RESULT_AND_ASSOCIATION</x:v>
      </x:c>
      <x:c r="L2003" s="42" t="str">
        <x:v>S02</x:v>
      </x:c>
      <x:c r="M2003" s="43" t="n">
        <x:v>1</x:v>
      </x:c>
      <x:c r="N2003" s="42" t="str">
        <x:v>2026-08-29</x:v>
      </x:c>
      <x:c r="O2003" s="42" t="str">
        <x:v>WINDOW_PRICE_ESTIMATION_CALCULATOR</x:v>
      </x:c>
      <x:c r="P2003" s="42" t="str">
        <x:v>Калькулятор пластиковых окон</x:v>
      </x:c>
      <x:c r="Q2003" s="42" t="str">
        <x:v>калькулятор пластиковых окон</x:v>
      </x:c>
      <x:c r="R2003" s="42" t="str">
        <x:v>calculate/estimate window price</x:v>
      </x:c>
      <x:c r="S2003" s="42" t="str">
        <x:v>COMMERCIAL_INFO</x:v>
      </x:c>
      <x:c r="T2003" s="42" t="str">
        <x:v>IN_SCOPE</x:v>
      </x:c>
      <x:c r="U2003" s="42" t="str">
        <x:v>MEDIUM</x:v>
      </x:c>
      <x:c r="V2003" s="42" t="str">
        <x:v>https://okno-msk.ru/okna-rehau/</x:v>
      </x:c>
      <x:c r="W2003" s="42" t="str">
        <x:v>https://okno-msk.ru/calculator/</x:v>
      </x:c>
      <x:c r="X2003" s="42" t="str">
        <x:v>https://okno-msk.ru/okna-rehau/</x:v>
      </x:c>
      <x:c r="Y2003" s="42" t="str">
        <x:v>PRIMARY_EXISTING_UTILITY</x:v>
      </x:c>
      <x:c r="Z2003" s="42" t="str">
        <x:v>KEEP_EXISTING_STRUCTURE</x:v>
      </x:c>
      <x:c r="AA2003" s="42" t="str">
        <x:v>PROVISIONAL_PENDING_STEP13_CONFLICT_CHECK</x:v>
      </x:c>
      <x:c r="AB2003" s="42" t="str">
        <x:v>NONE</x:v>
      </x:c>
      <x:c r="AC2003" s="42" t="str">
        <x:v>ORDINARY_SEARCH_ELIGIBLE</x:v>
      </x:c>
      <x:c r="AD2003" s="43" t="n">
        <x:v>5</x:v>
      </x:c>
      <x:c r="AE2003" s="43" t="n">
        <x:v>5</x:v>
      </x:c>
      <x:c r="AF2003" s="42" t="str">
        <x:v>P3 — СОХРАНИТЬ / МАРШРУТИЗИРОВАТЬ</x:v>
      </x:c>
      <x:c r="AG2003" s="42" t="str">
        <x:v>action=KEEP_EXISTING_STRUCTURE; maturity=PROVISIONAL_PENDING_STEP13_CONFLICT_CHECK; uncertainty=NONE; broad_result=2; rank_in_cluster=5</x:v>
      </x:c>
      <x:c r="AH20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3" s="42" t="str">
        <x:v>Stage-5:STEP8&gt;STEP10&gt;STEP11&gt;STEP12_CORRECTIONS&gt;STEP12_V6_TARGET_CONTRACT&gt;STEP14A_OVERLAY | Step-08:S02:result:2</x:v>
      </x:c>
    </x:row>
    <x:row r="2004" ht="30" customHeight="1">
      <x:c r="A2004" s="42" t="str">
        <x:v>PHR-36A6BE1FCE19</x:v>
      </x:c>
      <x:c r="B2004" s="42" t="str">
        <x:v>рассчитать установку пластиковых окон</x:v>
      </x:c>
      <x:c r="C2004" s="42" t="str">
        <x:v>ASSIGNED</x:v>
      </x:c>
      <x:c r="D2004" s="42" t="str">
        <x:v>ДА</x:v>
      </x:c>
      <x:c r="E2004" s="42" t="str">
        <x:v>Москва</x:v>
      </x:c>
      <x:c r="F2004" s="42" t="n">
        <x:v>213</x:v>
      </x:c>
      <x:c r="G2004" s="42" t="str">
        <x:v>DEVICE_ALL</x:v>
      </x:c>
      <x:c r="H2004" s="43" t="n">
        <x:v>120</x:v>
      </x:c>
      <x:c r="I2004" s="43" t="n">
        <x:v>0</x:v>
      </x:c>
      <x:c r="J2004" s="42" t="str">
        <x:v>BROAD_GETTOP_NO_OPERATORS__RESULT</x:v>
      </x:c>
      <x:c r="K2004" s="42" t="str">
        <x:v>MAX_PER_PHRASE_SEPARATELY_FOR_RESULT_AND_ASSOCIATION</x:v>
      </x:c>
      <x:c r="L2004" s="42" t="str">
        <x:v>S13</x:v>
      </x:c>
      <x:c r="M2004" s="43" t="n">
        <x:v>1</x:v>
      </x:c>
      <x:c r="N2004" s="42" t="str">
        <x:v>2026-08-29</x:v>
      </x:c>
      <x:c r="O2004" s="42" t="str">
        <x:v>WINDOW_INSTALLATION_SERVICE</x:v>
      </x:c>
      <x:c r="P2004" s="42" t="str">
        <x:v>Установка пластиковых окон</x:v>
      </x:c>
      <x:c r="Q2004" s="42" t="str">
        <x:v>установка пластиковых окон</x:v>
      </x:c>
      <x:c r="R2004" s="42" t="str">
        <x:v>professional window installation</x:v>
      </x:c>
      <x:c r="S2004" s="42" t="str">
        <x:v>SERVICE</x:v>
      </x:c>
      <x:c r="T2004" s="42" t="str">
        <x:v>IN_SCOPE</x:v>
      </x:c>
      <x:c r="U2004" s="42" t="str">
        <x:v>MEDIUM</x:v>
      </x:c>
      <x:c r="V2004" s="42" t="str">
        <x:v>https://okno-msk.ru/uslugi/ustanovka-okon/</x:v>
      </x:c>
      <x:c r="W2004" s="42" t="str">
        <x:v>https://okno-msk.ru/uslugi/ustanovka-okon/</x:v>
      </x:c>
      <x:c r="X2004" s="42" t="str">
        <x:v>НЕТ КАНОНИЧЕСКОЙ ПОДДЕРЖИВАЮЩЕЙ СТРАНИЦЫ</x:v>
      </x:c>
      <x:c r="Y2004" s="42" t="str">
        <x:v>BASE_UNIT_PENDING_ACTION_REEVALUATION</x:v>
      </x:c>
      <x:c r="Z2004" s="42" t="str">
        <x:v>KEEP_EXISTING_STRUCTURE</x:v>
      </x:c>
      <x:c r="AA2004" s="42" t="str">
        <x:v>PROVISIONAL_PENDING_STEP13_CONFLICT_CHECK</x:v>
      </x:c>
      <x:c r="AB2004" s="42" t="str">
        <x:v>NONE</x:v>
      </x:c>
      <x:c r="AC2004" s="42" t="str">
        <x:v>ORDINARY_SEARCH_ELIGIBLE</x:v>
      </x:c>
      <x:c r="AD2004" s="43" t="n">
        <x:v>32</x:v>
      </x:c>
      <x:c r="AE2004" s="43" t="n">
        <x:v>44</x:v>
      </x:c>
      <x:c r="AF2004" s="42" t="str">
        <x:v>P3 — СОХРАНИТЬ / МАРШРУТИЗИРОВАТЬ</x:v>
      </x:c>
      <x:c r="AG2004" s="42" t="str">
        <x:v>action=KEEP_EXISTING_STRUCTURE; maturity=PROVISIONAL_PENDING_STEP13_CONFLICT_CHECK; uncertainty=NONE; broad_result=120; rank_in_cluster=32</x:v>
      </x:c>
      <x:c r="AH20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4" s="42" t="str">
        <x:v>Stage-5:STEP8&gt;STEP10&gt;STEP11&gt;STEP12_CORRECTIONS&gt;STEP12_V6_TARGET_CONTRACT&gt;STEP14A_OVERLAY | Step-08:S13:result:120</x:v>
      </x:c>
    </x:row>
    <x:row r="2005" ht="30" customHeight="1">
      <x:c r="A2005" s="42" t="str">
        <x:v>PHR-09E426E3396E</x:v>
      </x:c>
      <x:c r="B2005" s="42" t="str">
        <x:v>рассчитать цену на пластиковые окна</x:v>
      </x:c>
      <x:c r="C2005" s="42" t="str">
        <x:v>ASSIGNED</x:v>
      </x:c>
      <x:c r="D2005" s="42" t="str">
        <x:v>ДА</x:v>
      </x:c>
      <x:c r="E2005" s="42" t="str">
        <x:v>Москва</x:v>
      </x:c>
      <x:c r="F2005" s="42" t="n">
        <x:v>213</x:v>
      </x:c>
      <x:c r="G2005" s="42" t="str">
        <x:v>DEVICE_ALL</x:v>
      </x:c>
      <x:c r="H2005" s="43" t="n">
        <x:v>8</x:v>
      </x:c>
      <x:c r="I2005" s="43" t="n">
        <x:v>0</x:v>
      </x:c>
      <x:c r="J2005" s="42" t="str">
        <x:v>BROAD_GETTOP_NO_OPERATORS__RESULT</x:v>
      </x:c>
      <x:c r="K2005" s="42" t="str">
        <x:v>MAX_PER_PHRASE_SEPARATELY_FOR_RESULT_AND_ASSOCIATION</x:v>
      </x:c>
      <x:c r="L2005" s="42" t="str">
        <x:v>S15</x:v>
      </x:c>
      <x:c r="M2005" s="43" t="n">
        <x:v>1</x:v>
      </x:c>
      <x:c r="N2005" s="42" t="str">
        <x:v>2026-08-29</x:v>
      </x:c>
      <x:c r="O2005" s="42" t="str">
        <x:v>PVC_WINDOWS_COMMERCIAL</x:v>
      </x:c>
      <x:c r="P2005" s="42" t="str">
        <x:v>Пластиковые окна</x:v>
      </x:c>
      <x:c r="Q2005" s="42" t="str">
        <x:v>пластиковые окна</x:v>
      </x:c>
      <x:c r="R2005" s="42" t="str">
        <x:v>buy/order PVC windows</x:v>
      </x:c>
      <x:c r="S2005" s="42" t="str">
        <x:v>COMMERCIAL</x:v>
      </x:c>
      <x:c r="T2005" s="42" t="str">
        <x:v>IN_SCOPE</x:v>
      </x:c>
      <x:c r="U2005" s="42" t="str">
        <x:v>MEDIUM</x:v>
      </x:c>
      <x:c r="V2005" s="42" t="str">
        <x:v>https://okno-msk.ru/okna-rehau/</x:v>
      </x:c>
      <x:c r="W2005" s="42" t="str">
        <x:v>https://okno-msk.ru/okna-rehau/</x:v>
      </x:c>
      <x:c r="X2005" s="42" t="str">
        <x:v>https://okno-msk.ru/okna-rehau/po-tipu-doma/okna-na-kuhnyu;https://okno-msk.ru/okna-rehau/tipovye-razmery;https://okno-msk.ru/okna-rehau/tipovye-razmery/katalog-tipovyh-okon</x:v>
      </x:c>
      <x:c r="Y2005" s="42" t="str">
        <x:v>BASE_UNIT_PENDING_ACTION_REEVALUATION</x:v>
      </x:c>
      <x:c r="Z2005" s="42" t="str">
        <x:v>KEEP_EXISTING_STRUCTURE</x:v>
      </x:c>
      <x:c r="AA2005" s="42" t="str">
        <x:v>PROVISIONAL_PENDING_STEP13_CONFLICT_CHECK</x:v>
      </x:c>
      <x:c r="AB2005" s="42" t="str">
        <x:v>NONE</x:v>
      </x:c>
      <x:c r="AC2005" s="42" t="str">
        <x:v>ORDINARY_SEARCH_ELIGIBLE</x:v>
      </x:c>
      <x:c r="AD2005" s="43" t="n">
        <x:v>210</x:v>
      </x:c>
      <x:c r="AE2005" s="43" t="n">
        <x:v>280</x:v>
      </x:c>
      <x:c r="AF2005" s="42" t="str">
        <x:v>P3 — СОХРАНИТЬ / МАРШРУТИЗИРОВАТЬ</x:v>
      </x:c>
      <x:c r="AG2005" s="42" t="str">
        <x:v>action=KEEP_EXISTING_STRUCTURE; maturity=PROVISIONAL_PENDING_STEP13_CONFLICT_CHECK; uncertainty=NONE; broad_result=8; rank_in_cluster=210</x:v>
      </x:c>
      <x:c r="AH20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5" s="42" t="str">
        <x:v>Stage-5:STEP8&gt;STEP10&gt;STEP11&gt;STEP12_CORRECTIONS&gt;STEP12_V6_TARGET_CONTRACT&gt;STEP14A_OVERLAY | Step-08:S15:result:8</x:v>
      </x:c>
    </x:row>
    <x:row r="2006" ht="30" customHeight="1">
      <x:c r="A2006" s="42" t="str">
        <x:v>PHR-209CC155EA8A</x:v>
      </x:c>
      <x:c r="B2006" s="42" t="str">
        <x:v>расцвела под окошком</x:v>
      </x:c>
      <x:c r="C2006" s="42" t="str">
        <x:v>EXCLUDED_PRESERVED</x:v>
      </x:c>
      <x:c r="D2006" s="42" t="str">
        <x:v>НЕТ</x:v>
      </x:c>
      <x:c r="E2006" s="42" t="str">
        <x:v>Москва</x:v>
      </x:c>
      <x:c r="F2006" s="42" t="n">
        <x:v>213</x:v>
      </x:c>
      <x:c r="G2006" s="42" t="str">
        <x:v>DEVICE_ALL</x:v>
      </x:c>
      <x:c r="H2006" s="43" t="n">
        <x:v>0</x:v>
      </x:c>
      <x:c r="I2006" s="43" t="n">
        <x:v>785</x:v>
      </x:c>
      <x:c r="J2006" s="42" t="str">
        <x:v>BROAD_GETTOP_NO_OPERATORS__ASSOCIATION_ONLY</x:v>
      </x:c>
      <x:c r="K2006" s="42" t="str">
        <x:v>MAX_PER_PHRASE_SEPARATELY_FOR_RESULT_AND_ASSOCIATION</x:v>
      </x:c>
      <x:c r="L2006" s="42" t="str">
        <x:v>S17</x:v>
      </x:c>
      <x:c r="M2006" s="43" t="n">
        <x:v>1</x:v>
      </x:c>
      <x:c r="N2006" s="42" t="str">
        <x:v>2026-08-29</x:v>
      </x:c>
      <x:c r="O2006" s="42" t="str">
        <x:v>НЕ ПРИМЕНИМО — ВНЕ АКТИВНОГО ЯДРА</x:v>
      </x:c>
      <x:c r="P2006" s="42" t="str">
        <x:v>НЕ ПРИМЕНИМО — ВНЕ АКТИВНОГО ЯДРА</x:v>
      </x:c>
      <x:c r="Q2006" s="42" t="str">
        <x:v>НЕ ПРИМЕНИМО — ВНЕ АКТИВНОГО ЯДРА</x:v>
      </x:c>
      <x:c r="R2006" s="42" t="str">
        <x:v>НЕ ПРИМЕНИМО — ВНЕ АКТИВНОГО ЯДРА</x:v>
      </x:c>
      <x:c r="S2006" s="42" t="str">
        <x:v>НЕ ПРИМЕНИМО — ВНЕ АКТИВНОГО ЯДРА</x:v>
      </x:c>
      <x:c r="T2006" s="42" t="str">
        <x:v>НЕ ПРИМЕНИМО — ВНЕ АКТИВНОГО ЯДРА</x:v>
      </x:c>
      <x:c r="U2006" s="42" t="str">
        <x:v>HIGH</x:v>
      </x:c>
      <x:c r="V2006" s="42" t="str">
        <x:v>НЕ ПРИМЕНИМО — ВНЕ АКТИВНОГО ЯДРА</x:v>
      </x:c>
      <x:c r="W2006" s="42" t="str">
        <x:v>НЕ ПРИМЕНИМО — ВНЕ АКТИВНОГО ЯДРА</x:v>
      </x:c>
      <x:c r="X2006" s="42" t="str">
        <x:v>НЕ ПРИМЕНИМО — ВНЕ АКТИВНОГО ЯДРА</x:v>
      </x:c>
      <x:c r="Y2006" s="42" t="str">
        <x:v>НЕ ПРИМЕНИМО — ВНЕ АКТИВНОГО ЯДРА</x:v>
      </x:c>
      <x:c r="Z2006" s="42" t="str">
        <x:v>НЕ ПРИМЕНИМО — ВНЕ АКТИВНОГО ЯДРА</x:v>
      </x:c>
      <x:c r="AA2006" s="42" t="str">
        <x:v>НЕ ПРИМЕНИМО — ВНЕ АКТИВНОГО ЯДРА</x:v>
      </x:c>
      <x:c r="AB2006" s="42" t="str">
        <x:v>RESOLVED_EXCLUSION</x:v>
      </x:c>
      <x:c r="AC2006" s="42" t="str">
        <x:v>NO_ACTIVE_SEARCH_ROUTE</x:v>
      </x:c>
      <x:c r="AD2006" s="43"/>
      <x:c r="AE2006" s="43"/>
      <x:c r="AF2006" s="42" t="str">
        <x:v>P5 — ВНЕ РАБОЧЕГО ЯДРА</x:v>
      </x:c>
      <x:c r="AG2006" s="42" t="str">
        <x:v>status=EXCLUDED_PRESERVED</x:v>
      </x:c>
      <x:c r="AH200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006" s="42" t="str">
        <x:v>Stage-5:STEP8&gt;STEP10/STEP11_AS_APPLICABLE | Step-08:S17:association:785</x:v>
      </x:c>
    </x:row>
    <x:row r="2007" ht="30" customHeight="1">
      <x:c r="A2007" s="42" t="str">
        <x:v>PHR-01567527FA41</x:v>
      </x:c>
      <x:c r="B2007" s="42" t="str">
        <x:v>расчет остекления балкона</x:v>
      </x:c>
      <x:c r="C2007" s="42" t="str">
        <x:v>ASSIGNED</x:v>
      </x:c>
      <x:c r="D2007" s="42" t="str">
        <x:v>ДА</x:v>
      </x:c>
      <x:c r="E2007" s="42" t="str">
        <x:v>Москва</x:v>
      </x:c>
      <x:c r="F2007" s="42" t="n">
        <x:v>213</x:v>
      </x:c>
      <x:c r="G2007" s="42" t="str">
        <x:v>DEVICE_ALL</x:v>
      </x:c>
      <x:c r="H2007" s="43" t="n">
        <x:v>31</x:v>
      </x:c>
      <x:c r="I2007" s="43" t="n">
        <x:v>0</x:v>
      </x:c>
      <x:c r="J2007" s="42" t="str">
        <x:v>BROAD_GETTOP_NO_OPERATORS__RESULT</x:v>
      </x:c>
      <x:c r="K2007" s="42" t="str">
        <x:v>MAX_PER_PHRASE_SEPARATELY_FOR_RESULT_AND_ASSOCIATION</x:v>
      </x:c>
      <x:c r="L2007" s="42" t="str">
        <x:v>S06</x:v>
      </x:c>
      <x:c r="M2007" s="43" t="n">
        <x:v>1</x:v>
      </x:c>
      <x:c r="N2007" s="42" t="str">
        <x:v>2026-08-29</x:v>
      </x:c>
      <x:c r="O2007" s="42" t="str">
        <x:v>BALCONY_GLAZING_GENERAL</x:v>
      </x:c>
      <x:c r="P2007" s="42" t="str">
        <x:v>Остекление балкона</x:v>
      </x:c>
      <x:c r="Q2007" s="42" t="str">
        <x:v>остекление балкона</x:v>
      </x:c>
      <x:c r="R2007" s="42" t="str">
        <x:v>order balcony/loggia glazing</x:v>
      </x:c>
      <x:c r="S2007" s="42" t="str">
        <x:v>SERVICE</x:v>
      </x:c>
      <x:c r="T2007" s="42" t="str">
        <x:v>IN_SCOPE</x:v>
      </x:c>
      <x:c r="U2007" s="42" t="str">
        <x:v>MEDIUM</x:v>
      </x:c>
      <x:c r="V2007" s="42" t="str">
        <x:v>https://okno-msk.ru/balkony-i-lodzhii/</x:v>
      </x:c>
      <x:c r="W2007" s="42" t="str">
        <x:v>https://okno-msk.ru/balkony-i-lodzhii/</x:v>
      </x:c>
      <x:c r="X2007" s="42" t="str">
        <x:v>НЕТ КАНОНИЧЕСКОЙ ПОДДЕРЖИВАЮЩЕЙ СТРАНИЦЫ</x:v>
      </x:c>
      <x:c r="Y2007" s="42" t="str">
        <x:v>PRIMARY_EXISTING_SERVICE</x:v>
      </x:c>
      <x:c r="Z2007" s="42" t="str">
        <x:v>KEEP_EXISTING_STRUCTURE</x:v>
      </x:c>
      <x:c r="AA2007" s="42" t="str">
        <x:v>PROVISIONAL_PENDING_STEP13_CONFLICT_CHECK</x:v>
      </x:c>
      <x:c r="AB2007" s="42" t="str">
        <x:v>NONE</x:v>
      </x:c>
      <x:c r="AC2007" s="42" t="str">
        <x:v>ORDINARY_SEARCH_ELIGIBLE</x:v>
      </x:c>
      <x:c r="AD2007" s="43" t="n">
        <x:v>123</x:v>
      </x:c>
      <x:c r="AE2007" s="43" t="n">
        <x:v>150</x:v>
      </x:c>
      <x:c r="AF2007" s="42" t="str">
        <x:v>P3 — СОХРАНИТЬ / МАРШРУТИЗИРОВАТЬ</x:v>
      </x:c>
      <x:c r="AG2007" s="42" t="str">
        <x:v>action=KEEP_EXISTING_STRUCTURE; maturity=PROVISIONAL_PENDING_STEP13_CONFLICT_CHECK; uncertainty=NONE; broad_result=31; rank_in_cluster=123</x:v>
      </x:c>
      <x:c r="AH20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7" s="42" t="str">
        <x:v>Stage-5:STEP8&gt;STEP10&gt;STEP11&gt;STEP12_CORRECTIONS&gt;STEP12_V6_TARGET_CONTRACT&gt;STEP14A_OVERLAY | Step-08:S06:result:31</x:v>
      </x:c>
    </x:row>
    <x:row r="2008" ht="30" customHeight="1">
      <x:c r="A2008" s="42" t="str">
        <x:v>PHR-4DE057B5DBDE</x:v>
      </x:c>
      <x:c r="B2008" s="42" t="str">
        <x:v>расчет остекления веранды</x:v>
      </x:c>
      <x:c r="C2008" s="42" t="str">
        <x:v>ASSIGNED</x:v>
      </x:c>
      <x:c r="D2008" s="42" t="str">
        <x:v>ДА</x:v>
      </x:c>
      <x:c r="E2008" s="42" t="str">
        <x:v>Москва</x:v>
      </x:c>
      <x:c r="F2008" s="42" t="n">
        <x:v>213</x:v>
      </x:c>
      <x:c r="G2008" s="42" t="str">
        <x:v>DEVICE_ALL</x:v>
      </x:c>
      <x:c r="H2008" s="43" t="n">
        <x:v>1</x:v>
      </x:c>
      <x:c r="I2008" s="43" t="n">
        <x:v>0</x:v>
      </x:c>
      <x:c r="J2008" s="42" t="str">
        <x:v>BROAD_GETTOP_NO_OPERATORS__RESULT</x:v>
      </x:c>
      <x:c r="K2008" s="42" t="str">
        <x:v>MAX_PER_PHRASE_SEPARATELY_FOR_RESULT_AND_ASSOCIATION</x:v>
      </x:c>
      <x:c r="L2008" s="42" t="str">
        <x:v>S10</x:v>
      </x:c>
      <x:c r="M2008" s="43" t="n">
        <x:v>1</x:v>
      </x:c>
      <x:c r="N2008" s="42" t="str">
        <x:v>2026-08-29</x:v>
      </x:c>
      <x:c r="O2008" s="42" t="str">
        <x:v>OUTDOOR_STRUCTURE_GLAZING</x:v>
      </x:c>
      <x:c r="P2008" s="42" t="str">
        <x:v>Остекление веранды</x:v>
      </x:c>
      <x:c r="Q2008" s="42" t="str">
        <x:v>остекление веранды</x:v>
      </x:c>
      <x:c r="R2008" s="42" t="str">
        <x:v>order glazing of veranda/terrace/gazebo/porch</x:v>
      </x:c>
      <x:c r="S2008" s="42" t="str">
        <x:v>SERVICE</x:v>
      </x:c>
      <x:c r="T2008" s="42" t="str">
        <x:v>IN_SCOPE</x:v>
      </x:c>
      <x:c r="U2008" s="42" t="str">
        <x:v>MEDIUM</x:v>
      </x:c>
      <x:c r="V2008" s="42" t="str">
        <x:v>https://okno-msk.ru/verandy/</x:v>
      </x:c>
      <x:c r="W2008" s="42" t="str">
        <x:v>https://okno-msk.ru/verandy/</x:v>
      </x:c>
      <x:c r="X2008" s="42" t="str">
        <x:v>https://okno-msk.ru/stati/vidy-i-tipy-ostekleniya-verandy-plyusy-i-minusy;https://okno-msk.ru/verandy/bezramnoe-osteklenie-verandy</x:v>
      </x:c>
      <x:c r="Y2008" s="42" t="str">
        <x:v>BASE_UNIT_PENDING_ACTION_REEVALUATION</x:v>
      </x:c>
      <x:c r="Z2008" s="42" t="str">
        <x:v>KEEP_EXISTING_STRUCTURE</x:v>
      </x:c>
      <x:c r="AA2008" s="42" t="str">
        <x:v>PROVISIONAL_PENDING_STEP13_CONFLICT_CHECK</x:v>
      </x:c>
      <x:c r="AB2008" s="42" t="str">
        <x:v>NONE</x:v>
      </x:c>
      <x:c r="AC2008" s="42" t="str">
        <x:v>ORDINARY_SEARCH_ELIGIBLE</x:v>
      </x:c>
      <x:c r="AD2008" s="43" t="n">
        <x:v>113</x:v>
      </x:c>
      <x:c r="AE2008" s="43" t="n">
        <x:v>132</x:v>
      </x:c>
      <x:c r="AF2008" s="42" t="str">
        <x:v>P3 — СОХРАНИТЬ / МАРШРУТИЗИРОВАТЬ</x:v>
      </x:c>
      <x:c r="AG2008" s="42" t="str">
        <x:v>action=KEEP_EXISTING_STRUCTURE; maturity=PROVISIONAL_PENDING_STEP13_CONFLICT_CHECK; uncertainty=NONE; broad_result=1; rank_in_cluster=113</x:v>
      </x:c>
      <x:c r="AH20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8" s="42" t="str">
        <x:v>Stage-5:STEP8&gt;STEP10&gt;STEP11&gt;STEP12_CORRECTIONS&gt;STEP12_V6_TARGET_CONTRACT&gt;STEP14A_OVERLAY | Step-08:S10:result:1</x:v>
      </x:c>
    </x:row>
    <x:row r="2009" ht="30" customHeight="1">
      <x:c r="A2009" s="42" t="str">
        <x:v>PHR-E7A52618E4A2</x:v>
      </x:c>
      <x:c r="B2009" s="42" t="str">
        <x:v>регулировка алюминиевых окон</x:v>
      </x:c>
      <x:c r="C2009" s="42" t="str">
        <x:v>ASSIGNED</x:v>
      </x:c>
      <x:c r="D2009" s="42" t="str">
        <x:v>ДА</x:v>
      </x:c>
      <x:c r="E2009" s="42" t="str">
        <x:v>Москва</x:v>
      </x:c>
      <x:c r="F2009" s="42" t="n">
        <x:v>213</x:v>
      </x:c>
      <x:c r="G2009" s="42" t="str">
        <x:v>DEVICE_ALL</x:v>
      </x:c>
      <x:c r="H2009" s="43" t="n">
        <x:v>99</x:v>
      </x:c>
      <x:c r="I2009" s="43" t="n">
        <x:v>0</x:v>
      </x:c>
      <x:c r="J2009" s="42" t="str">
        <x:v>BROAD_GETTOP_NO_OPERATORS__RESULT</x:v>
      </x:c>
      <x:c r="K2009" s="42" t="str">
        <x:v>MAX_PER_PHRASE_SEPARATELY_FOR_RESULT_AND_ASSOCIATION</x:v>
      </x:c>
      <x:c r="L2009" s="42" t="str">
        <x:v>S11</x:v>
      </x:c>
      <x:c r="M2009" s="43" t="n">
        <x:v>1</x:v>
      </x:c>
      <x:c r="N2009" s="42" t="str">
        <x:v>2026-08-29</x:v>
      </x:c>
      <x:c r="O2009" s="42" t="str">
        <x:v>WINDOW_REPAIR_SERVICE</x:v>
      </x:c>
      <x:c r="P2009" s="42" t="str">
        <x:v>Ремонт пластиковых окон</x:v>
      </x:c>
      <x:c r="Q2009" s="42" t="str">
        <x:v>ремонт пластиковых окон</x:v>
      </x:c>
      <x:c r="R2009" s="42" t="str">
        <x:v>professional window repair</x:v>
      </x:c>
      <x:c r="S2009" s="42" t="str">
        <x:v>SERVICE</x:v>
      </x:c>
      <x:c r="T2009" s="42" t="str">
        <x:v>IN_SCOPE</x:v>
      </x:c>
      <x:c r="U2009" s="42" t="str">
        <x:v>MEDIUM</x:v>
      </x:c>
      <x:c r="V2009" s="42" t="str">
        <x:v>https://okno-msk.ru/uslugi/remont-okon/</x:v>
      </x:c>
      <x:c r="W2009" s="42" t="str">
        <x:v>https://okno-msk.ru/uslugi/remont-okon/</x:v>
      </x:c>
      <x:c r="X2009" s="42" t="str">
        <x:v>НЕТ КАНОНИЧЕСКОЙ ПОДДЕРЖИВАЮЩЕЙ СТРАНИЦЫ</x:v>
      </x:c>
      <x:c r="Y2009" s="42" t="str">
        <x:v>BASE_UNIT_PENDING_ACTION_REEVALUATION</x:v>
      </x:c>
      <x:c r="Z2009" s="42" t="str">
        <x:v>KEEP_EXISTING_STRUCTURE</x:v>
      </x:c>
      <x:c r="AA2009" s="42" t="str">
        <x:v>PROVISIONAL_PENDING_STEP13_CONFLICT_CHECK</x:v>
      </x:c>
      <x:c r="AB2009" s="42" t="str">
        <x:v>NONE</x:v>
      </x:c>
      <x:c r="AC2009" s="42" t="str">
        <x:v>ORDINARY_SEARCH_ELIGIBLE</x:v>
      </x:c>
      <x:c r="AD2009" s="43" t="n">
        <x:v>13</x:v>
      </x:c>
      <x:c r="AE2009" s="43" t="n">
        <x:v>17</x:v>
      </x:c>
      <x:c r="AF2009" s="42" t="str">
        <x:v>P3 — СОХРАНИТЬ / МАРШРУТИЗИРОВАТЬ</x:v>
      </x:c>
      <x:c r="AG2009" s="42" t="str">
        <x:v>action=KEEP_EXISTING_STRUCTURE; maturity=PROVISIONAL_PENDING_STEP13_CONFLICT_CHECK; uncertainty=NONE; broad_result=99; rank_in_cluster=13</x:v>
      </x:c>
      <x:c r="AH20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9" s="42" t="str">
        <x:v>Stage-5:STEP8&gt;STEP10&gt;STEP11&gt;STEP12_CORRECTIONS&gt;STEP12_V6_TARGET_CONTRACT&gt;STEP14A_OVERLAY | Step-08:S11:result:99</x:v>
      </x:c>
    </x:row>
    <x:row r="2010" ht="30" customHeight="1">
      <x:c r="A2010" s="42" t="str">
        <x:v>PHR-55FAB38591CA</x:v>
      </x:c>
      <x:c r="B2010" s="42" t="str">
        <x:v>регулировка балконной пластиковой двери</x:v>
      </x:c>
      <x:c r="C2010" s="42" t="str">
        <x:v>ASSIGNED</x:v>
      </x:c>
      <x:c r="D2010" s="42" t="str">
        <x:v>ДА</x:v>
      </x:c>
      <x:c r="E2010" s="42" t="str">
        <x:v>Москва</x:v>
      </x:c>
      <x:c r="F2010" s="42" t="n">
        <x:v>213</x:v>
      </x:c>
      <x:c r="G2010" s="42" t="str">
        <x:v>DEVICE_ALL</x:v>
      </x:c>
      <x:c r="H2010" s="43" t="n">
        <x:v>216</x:v>
      </x:c>
      <x:c r="I2010" s="43" t="n">
        <x:v>0</x:v>
      </x:c>
      <x:c r="J2010" s="42" t="str">
        <x:v>BROAD_GETTOP_NO_OPERATORS__RESULT</x:v>
      </x:c>
      <x:c r="K2010" s="42" t="str">
        <x:v>MAX_PER_PHRASE_SEPARATELY_FOR_RESULT_AND_ASSOCIATION</x:v>
      </x:c>
      <x:c r="L2010" s="42" t="str">
        <x:v>S05</x:v>
      </x:c>
      <x:c r="M2010" s="43" t="n">
        <x:v>1</x:v>
      </x:c>
      <x:c r="N2010" s="42" t="str">
        <x:v>2026-08-29</x:v>
      </x:c>
      <x:c r="O2010" s="42" t="str">
        <x:v>PVC_DOOR_REPAIR_SERVICE</x:v>
      </x:c>
      <x:c r="P2010" s="42" t="str">
        <x:v>Ремонт пластиковых дверей</x:v>
      </x:c>
      <x:c r="Q2010" s="42" t="str">
        <x:v>ремонт пластиковых дверей</x:v>
      </x:c>
      <x:c r="R2010" s="42" t="str">
        <x:v>professional PVC door repair</x:v>
      </x:c>
      <x:c r="S2010" s="42" t="str">
        <x:v>SERVICE</x:v>
      </x:c>
      <x:c r="T2010" s="42" t="str">
        <x:v>NO_STANDALONE_UNVERIFIED_BUSINESS</x:v>
      </x:c>
      <x:c r="U2010" s="42" t="str">
        <x:v>MEDIUM</x:v>
      </x:c>
      <x:c r="V2010" s="42" t="str">
        <x:v>НЕ БЫЛО СОХРАНЁННОГО URL</x:v>
      </x:c>
      <x:c r="W2010" s="42" t="str">
        <x:v>НЕТ ОТДЕЛЬНОЙ СТРАНИЦЫ — NO_STANDALONE_PAGE</x:v>
      </x:c>
      <x:c r="X2010" s="42" t="str">
        <x:v>НЕТ КАНОНИЧЕСКОЙ ПОДДЕРЖИВАЮЩЕЙ СТРАНИЦЫ</x:v>
      </x:c>
      <x:c r="Y2010" s="42" t="str">
        <x:v>NO_STANDALONE_UNVERIFIED_SERVICE</x:v>
      </x:c>
      <x:c r="Z2010" s="42" t="str">
        <x:v>NO_STANDALONE_PAGE</x:v>
      </x:c>
      <x:c r="AA2010" s="42" t="str">
        <x:v>FINAL_WITHIN_STEP12_EVIDENCE</x:v>
      </x:c>
      <x:c r="AB2010" s="42" t="str">
        <x:v>NONE</x:v>
      </x:c>
      <x:c r="AC2010" s="42" t="str">
        <x:v>ORDINARY_SEARCH_ELIGIBLE</x:v>
      </x:c>
      <x:c r="AD2010" s="43" t="n">
        <x:v>3</x:v>
      </x:c>
      <x:c r="AE2010" s="43" t="n">
        <x:v>13</x:v>
      </x:c>
      <x:c r="AF2010" s="42" t="str">
        <x:v>P4 — БЕЗ ОТДЕЛЬНОЙ СТРАНИЦЫ</x:v>
      </x:c>
      <x:c r="AG2010" s="42" t="str">
        <x:v>action=NO_STANDALONE_PAGE; business_boundary=NO_STANDALONE_UNVERIFIED_BUSINESS; broad_result=216; rank_in_cluster=3</x:v>
      </x:c>
      <x:c r="AH20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0" s="42" t="str">
        <x:v>Stage-5:STEP8&gt;STEP10&gt;STEP11&gt;STEP12_CORRECTIONS&gt;STEP12_V6_TARGET_CONTRACT&gt;STEP14A_OVERLAY | Step-08:S05:result:216</x:v>
      </x:c>
    </x:row>
    <x:row r="2011" ht="30" customHeight="1">
      <x:c r="A2011" s="42" t="str">
        <x:v>PHR-54B6FA0859A4</x:v>
      </x:c>
      <x:c r="B2011" s="42" t="str">
        <x:v>регулировка входной пластиковой двери</x:v>
      </x:c>
      <x:c r="C2011" s="42" t="str">
        <x:v>ASSIGNED</x:v>
      </x:c>
      <x:c r="D2011" s="42" t="str">
        <x:v>ДА</x:v>
      </x:c>
      <x:c r="E2011" s="42" t="str">
        <x:v>Москва</x:v>
      </x:c>
      <x:c r="F2011" s="42" t="n">
        <x:v>213</x:v>
      </x:c>
      <x:c r="G2011" s="42" t="str">
        <x:v>DEVICE_ALL</x:v>
      </x:c>
      <x:c r="H2011" s="43" t="n">
        <x:v>104</x:v>
      </x:c>
      <x:c r="I2011" s="43" t="n">
        <x:v>0</x:v>
      </x:c>
      <x:c r="J2011" s="42" t="str">
        <x:v>BROAD_GETTOP_NO_OPERATORS__RESULT</x:v>
      </x:c>
      <x:c r="K2011" s="42" t="str">
        <x:v>MAX_PER_PHRASE_SEPARATELY_FOR_RESULT_AND_ASSOCIATION</x:v>
      </x:c>
      <x:c r="L2011" s="42" t="str">
        <x:v>S05</x:v>
      </x:c>
      <x:c r="M2011" s="43" t="n">
        <x:v>1</x:v>
      </x:c>
      <x:c r="N2011" s="42" t="str">
        <x:v>2026-08-29</x:v>
      </x:c>
      <x:c r="O2011" s="42" t="str">
        <x:v>PVC_DOOR_REPAIR_SERVICE</x:v>
      </x:c>
      <x:c r="P2011" s="42" t="str">
        <x:v>Ремонт пластиковых дверей</x:v>
      </x:c>
      <x:c r="Q2011" s="42" t="str">
        <x:v>ремонт пластиковых дверей</x:v>
      </x:c>
      <x:c r="R2011" s="42" t="str">
        <x:v>professional PVC door repair</x:v>
      </x:c>
      <x:c r="S2011" s="42" t="str">
        <x:v>SERVICE</x:v>
      </x:c>
      <x:c r="T2011" s="42" t="str">
        <x:v>NO_STANDALONE_UNVERIFIED_BUSINESS</x:v>
      </x:c>
      <x:c r="U2011" s="42" t="str">
        <x:v>MEDIUM</x:v>
      </x:c>
      <x:c r="V2011" s="42" t="str">
        <x:v>НЕ БЫЛО СОХРАНЁННОГО URL</x:v>
      </x:c>
      <x:c r="W2011" s="42" t="str">
        <x:v>НЕТ ОТДЕЛЬНОЙ СТРАНИЦЫ — NO_STANDALONE_PAGE</x:v>
      </x:c>
      <x:c r="X2011" s="42" t="str">
        <x:v>НЕТ КАНОНИЧЕСКОЙ ПОДДЕРЖИВАЮЩЕЙ СТРАНИЦЫ</x:v>
      </x:c>
      <x:c r="Y2011" s="42" t="str">
        <x:v>NO_STANDALONE_UNVERIFIED_SERVICE</x:v>
      </x:c>
      <x:c r="Z2011" s="42" t="str">
        <x:v>NO_STANDALONE_PAGE</x:v>
      </x:c>
      <x:c r="AA2011" s="42" t="str">
        <x:v>FINAL_WITHIN_STEP12_EVIDENCE</x:v>
      </x:c>
      <x:c r="AB2011" s="42" t="str">
        <x:v>NONE</x:v>
      </x:c>
      <x:c r="AC2011" s="42" t="str">
        <x:v>ORDINARY_SEARCH_ELIGIBLE</x:v>
      </x:c>
      <x:c r="AD2011" s="43" t="n">
        <x:v>9</x:v>
      </x:c>
      <x:c r="AE2011" s="43" t="n">
        <x:v>36</x:v>
      </x:c>
      <x:c r="AF2011" s="42" t="str">
        <x:v>P4 — БЕЗ ОТДЕЛЬНОЙ СТРАНИЦЫ</x:v>
      </x:c>
      <x:c r="AG2011" s="42" t="str">
        <x:v>action=NO_STANDALONE_PAGE; business_boundary=NO_STANDALONE_UNVERIFIED_BUSINESS; broad_result=104; rank_in_cluster=9</x:v>
      </x:c>
      <x:c r="AH20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1" s="42" t="str">
        <x:v>Stage-5:STEP8&gt;STEP10&gt;STEP11&gt;STEP12_CORRECTIONS&gt;STEP12_V6_TARGET_CONTRACT&gt;STEP14A_OVERLAY | Step-08:S05:result:104</x:v>
      </x:c>
    </x:row>
    <x:row r="2012" ht="30" customHeight="1">
      <x:c r="A2012" s="42" t="str">
        <x:v>PHR-2F76CBDF69F7</x:v>
      </x:c>
      <x:c r="B2012" s="42" t="str">
        <x:v>регулировка и ремонт пластиковых окон в москве</x:v>
      </x:c>
      <x:c r="C2012" s="42" t="str">
        <x:v>ASSIGNED</x:v>
      </x:c>
      <x:c r="D2012" s="42" t="str">
        <x:v>ДА</x:v>
      </x:c>
      <x:c r="E2012" s="42" t="str">
        <x:v>Москва</x:v>
      </x:c>
      <x:c r="F2012" s="42" t="n">
        <x:v>213</x:v>
      </x:c>
      <x:c r="G2012" s="42" t="str">
        <x:v>DEVICE_ALL</x:v>
      </x:c>
      <x:c r="H2012" s="43" t="n">
        <x:v>168</x:v>
      </x:c>
      <x:c r="I2012" s="43" t="n">
        <x:v>0</x:v>
      </x:c>
      <x:c r="J2012" s="42" t="str">
        <x:v>BROAD_GETTOP_NO_OPERATORS__RESULT</x:v>
      </x:c>
      <x:c r="K2012" s="42" t="str">
        <x:v>MAX_PER_PHRASE_SEPARATELY_FOR_RESULT_AND_ASSOCIATION</x:v>
      </x:c>
      <x:c r="L2012" s="42" t="str">
        <x:v>S14</x:v>
      </x:c>
      <x:c r="M2012" s="43" t="n">
        <x:v>1</x:v>
      </x:c>
      <x:c r="N2012" s="42" t="str">
        <x:v>2026-08-29</x:v>
      </x:c>
      <x:c r="O2012" s="42" t="str">
        <x:v>WINDOW_REPAIR_SERVICE</x:v>
      </x:c>
      <x:c r="P2012" s="42" t="str">
        <x:v>Ремонт пластиковых окон</x:v>
      </x:c>
      <x:c r="Q2012" s="42" t="str">
        <x:v>ремонт пластиковых окон</x:v>
      </x:c>
      <x:c r="R2012" s="42" t="str">
        <x:v>professional window repair</x:v>
      </x:c>
      <x:c r="S2012" s="42" t="str">
        <x:v>SERVICE</x:v>
      </x:c>
      <x:c r="T2012" s="42" t="str">
        <x:v>IN_SCOPE</x:v>
      </x:c>
      <x:c r="U2012" s="42" t="str">
        <x:v>MEDIUM</x:v>
      </x:c>
      <x:c r="V2012" s="42" t="str">
        <x:v>https://okno-msk.ru/uslugi/remont-okon/</x:v>
      </x:c>
      <x:c r="W2012" s="42" t="str">
        <x:v>https://okno-msk.ru/uslugi/remont-okon/</x:v>
      </x:c>
      <x:c r="X2012" s="42" t="str">
        <x:v>НЕТ КАНОНИЧЕСКОЙ ПОДДЕРЖИВАЮЩЕЙ СТРАНИЦЫ</x:v>
      </x:c>
      <x:c r="Y2012" s="42" t="str">
        <x:v>BASE_UNIT_PENDING_ACTION_REEVALUATION</x:v>
      </x:c>
      <x:c r="Z2012" s="42" t="str">
        <x:v>KEEP_EXISTING_STRUCTURE</x:v>
      </x:c>
      <x:c r="AA2012" s="42" t="str">
        <x:v>PROVISIONAL_PENDING_STEP13_CONFLICT_CHECK</x:v>
      </x:c>
      <x:c r="AB2012" s="42" t="str">
        <x:v>NONE</x:v>
      </x:c>
      <x:c r="AC2012" s="42" t="str">
        <x:v>ORDINARY_SEARCH_ELIGIBLE</x:v>
      </x:c>
      <x:c r="AD2012" s="43" t="n">
        <x:v>10</x:v>
      </x:c>
      <x:c r="AE2012" s="43" t="n">
        <x:v>13</x:v>
      </x:c>
      <x:c r="AF2012" s="42" t="str">
        <x:v>P3 — СОХРАНИТЬ / МАРШРУТИЗИРОВАТЬ</x:v>
      </x:c>
      <x:c r="AG2012" s="42" t="str">
        <x:v>action=KEEP_EXISTING_STRUCTURE; maturity=PROVISIONAL_PENDING_STEP13_CONFLICT_CHECK; uncertainty=NONE; broad_result=168; rank_in_cluster=10</x:v>
      </x:c>
      <x:c r="AH20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2" s="42" t="str">
        <x:v>Stage-5:STEP8&gt;STEP10&gt;STEP11&gt;STEP12_CORRECTIONS&gt;STEP12_V6_TARGET_CONTRACT&gt;STEP14A_OVERLAY | Step-08:S14:result:168</x:v>
      </x:c>
    </x:row>
    <x:row r="2013" ht="30" customHeight="1">
      <x:c r="A2013" s="42" t="str">
        <x:v>PHR-FFCD65E4480F</x:v>
      </x:c>
      <x:c r="B2013" s="42" t="str">
        <x:v>регулировка окна по высоте rehau</x:v>
      </x:c>
      <x:c r="C2013" s="42" t="str">
        <x:v>ASSIGNED</x:v>
      </x:c>
      <x:c r="D2013" s="42" t="str">
        <x:v>ДА</x:v>
      </x:c>
      <x:c r="E2013" s="42" t="str">
        <x:v>Москва</x:v>
      </x:c>
      <x:c r="F2013" s="42" t="n">
        <x:v>213</x:v>
      </x:c>
      <x:c r="G2013" s="42" t="str">
        <x:v>DEVICE_ALL</x:v>
      </x:c>
      <x:c r="H2013" s="43" t="n">
        <x:v>2</x:v>
      </x:c>
      <x:c r="I2013" s="43" t="n">
        <x:v>0</x:v>
      </x:c>
      <x:c r="J2013" s="42" t="str">
        <x:v>BROAD_GETTOP_NO_OPERATORS__RESULT</x:v>
      </x:c>
      <x:c r="K2013" s="42" t="str">
        <x:v>MAX_PER_PHRASE_SEPARATELY_FOR_RESULT_AND_ASSOCIATION</x:v>
      </x:c>
      <x:c r="L2013" s="42" t="str">
        <x:v>S02</x:v>
      </x:c>
      <x:c r="M2013" s="43" t="n">
        <x:v>1</x:v>
      </x:c>
      <x:c r="N2013" s="42" t="str">
        <x:v>2026-08-29</x:v>
      </x:c>
      <x:c r="O2013" s="42" t="str">
        <x:v>WINDOW_REPAIR_SERVICE</x:v>
      </x:c>
      <x:c r="P2013" s="42" t="str">
        <x:v>Ремонт пластиковых окон</x:v>
      </x:c>
      <x:c r="Q2013" s="42" t="str">
        <x:v>ремонт пластиковых окон</x:v>
      </x:c>
      <x:c r="R2013" s="42" t="str">
        <x:v>professional window repair</x:v>
      </x:c>
      <x:c r="S2013" s="42" t="str">
        <x:v>SERVICE</x:v>
      </x:c>
      <x:c r="T2013" s="42" t="str">
        <x:v>IN_SCOPE</x:v>
      </x:c>
      <x:c r="U2013" s="42" t="str">
        <x:v>MEDIUM</x:v>
      </x:c>
      <x:c r="V2013" s="42" t="str">
        <x:v>https://okno-msk.ru/uslugi/remont-okon/</x:v>
      </x:c>
      <x:c r="W2013" s="42" t="str">
        <x:v>https://okno-msk.ru/uslugi/remont-okon/</x:v>
      </x:c>
      <x:c r="X2013" s="42" t="str">
        <x:v>НЕТ КАНОНИЧЕСКОЙ ПОДДЕРЖИВАЮЩЕЙ СТРАНИЦЫ</x:v>
      </x:c>
      <x:c r="Y2013" s="42" t="str">
        <x:v>BASE_UNIT_PENDING_ACTION_REEVALUATION</x:v>
      </x:c>
      <x:c r="Z2013" s="42" t="str">
        <x:v>KEEP_EXISTING_STRUCTURE</x:v>
      </x:c>
      <x:c r="AA2013" s="42" t="str">
        <x:v>PROVISIONAL_PENDING_STEP13_CONFLICT_CHECK</x:v>
      </x:c>
      <x:c r="AB2013" s="42" t="str">
        <x:v>NONE</x:v>
      </x:c>
      <x:c r="AC2013" s="42" t="str">
        <x:v>ORDINARY_SEARCH_ELIGIBLE</x:v>
      </x:c>
      <x:c r="AD2013" s="43" t="n">
        <x:v>183</x:v>
      </x:c>
      <x:c r="AE2013" s="43" t="n">
        <x:v>212</x:v>
      </x:c>
      <x:c r="AF2013" s="42" t="str">
        <x:v>P3 — СОХРАНИТЬ / МАРШРУТИЗИРОВАТЬ</x:v>
      </x:c>
      <x:c r="AG2013" s="42" t="str">
        <x:v>action=KEEP_EXISTING_STRUCTURE; maturity=PROVISIONAL_PENDING_STEP13_CONFLICT_CHECK; uncertainty=NONE; broad_result=2; rank_in_cluster=183</x:v>
      </x:c>
      <x:c r="AH20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3" s="42" t="str">
        <x:v>Stage-5:STEP8&gt;STEP10&gt;STEP11&gt;STEP12_CORRECTIONS&gt;STEP12_V6_TARGET_CONTRACT&gt;STEP14A_OVERLAY | Step-08:S02:result:2</x:v>
      </x:c>
    </x:row>
    <x:row r="2014" ht="30" customHeight="1">
      <x:c r="A2014" s="42" t="str">
        <x:v>PHR-9EA8CA5080CA</x:v>
      </x:c>
      <x:c r="B2014" s="42" t="str">
        <x:v>регулировка окон пвх</x:v>
      </x:c>
      <x:c r="C2014" s="42" t="str">
        <x:v>REVIEW_DEFERRED</x:v>
      </x:c>
      <x:c r="D2014" s="42" t="str">
        <x:v>НЕТ</x:v>
      </x:c>
      <x:c r="E2014" s="42" t="str">
        <x:v>Москва</x:v>
      </x:c>
      <x:c r="F2014" s="42" t="n">
        <x:v>213</x:v>
      </x:c>
      <x:c r="G2014" s="42" t="str">
        <x:v>DEVICE_ALL</x:v>
      </x:c>
      <x:c r="H2014" s="43" t="n">
        <x:v>0</x:v>
      </x:c>
      <x:c r="I2014" s="43" t="n">
        <x:v>201</x:v>
      </x:c>
      <x:c r="J2014" s="42" t="str">
        <x:v>BROAD_GETTOP_NO_OPERATORS__ASSOCIATION_ONLY</x:v>
      </x:c>
      <x:c r="K2014" s="42" t="str">
        <x:v>MAX_PER_PHRASE_SEPARATELY_FOR_RESULT_AND_ASSOCIATION</x:v>
      </x:c>
      <x:c r="L2014" s="42" t="str">
        <x:v>S13|S14</x:v>
      </x:c>
      <x:c r="M2014" s="43" t="n">
        <x:v>2</x:v>
      </x:c>
      <x:c r="N2014" s="42" t="str">
        <x:v>2026-08-29</x:v>
      </x:c>
      <x:c r="O2014" s="42" t="str">
        <x:v>НЕ ПРИМЕНИМО — ВНЕ АКТИВНОГО ЯДРА</x:v>
      </x:c>
      <x:c r="P2014" s="42" t="str">
        <x:v>НЕ ПРИМЕНИМО — ВНЕ АКТИВНОГО ЯДРА</x:v>
      </x:c>
      <x:c r="Q2014" s="42" t="str">
        <x:v>НЕ ПРИМЕНИМО — ВНЕ АКТИВНОГО ЯДРА</x:v>
      </x:c>
      <x:c r="R2014" s="42" t="str">
        <x:v>НЕ ПРИМЕНИМО — ВНЕ АКТИВНОГО ЯДРА</x:v>
      </x:c>
      <x:c r="S2014" s="42" t="str">
        <x:v>НЕ ПРИМЕНИМО — ВНЕ АКТИВНОГО ЯДРА</x:v>
      </x:c>
      <x:c r="T2014" s="42" t="str">
        <x:v>НЕ ПРИМЕНИМО — ВНЕ АКТИВНОГО ЯДРА</x:v>
      </x:c>
      <x:c r="U2014" s="42" t="str">
        <x:v>MEDIUM</x:v>
      </x:c>
      <x:c r="V2014" s="42" t="str">
        <x:v>НЕ ПРИМЕНИМО — ВНЕ АКТИВНОГО ЯДРА</x:v>
      </x:c>
      <x:c r="W2014" s="42" t="str">
        <x:v>НЕ ПРИМЕНИМО — ВНЕ АКТИВНОГО ЯДРА</x:v>
      </x:c>
      <x:c r="X2014" s="42" t="str">
        <x:v>НЕ ПРИМЕНИМО — ВНЕ АКТИВНОГО ЯДРА</x:v>
      </x:c>
      <x:c r="Y2014" s="42" t="str">
        <x:v>НЕ ПРИМЕНИМО — ВНЕ АКТИВНОГО ЯДРА</x:v>
      </x:c>
      <x:c r="Z2014" s="42" t="str">
        <x:v>НЕ ПРИМЕНИМО — ВНЕ АКТИВНОГО ЯДРА</x:v>
      </x:c>
      <x:c r="AA2014" s="42" t="str">
        <x:v>НЕ ПРИМЕНИМО — ВНЕ АКТИВНОГО ЯДРА</x:v>
      </x:c>
      <x:c r="AB2014" s="42" t="str">
        <x:v>UNRESOLVED_DEFERRED</x:v>
      </x:c>
      <x:c r="AC2014" s="42" t="str">
        <x:v>REVIEW_DEFERRED</x:v>
      </x:c>
      <x:c r="AD2014" s="43"/>
      <x:c r="AE2014" s="43"/>
      <x:c r="AF2014" s="42" t="str">
        <x:v>P5 — ВНЕ РАБОЧЕГО ЯДРА</x:v>
      </x:c>
      <x:c r="AG2014" s="42" t="str">
        <x:v>status=REVIEW_DEFERRED</x:v>
      </x:c>
      <x:c r="AH201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014" s="42" t="str">
        <x:v>Stage-5:STEP8&gt;STEP10/STEP11_AS_APPLICABLE | Step-08:S13:association:201|S14:association:201</x:v>
      </x:c>
    </x:row>
    <x:row r="2015" ht="30" customHeight="1">
      <x:c r="A2015" s="42" t="str">
        <x:v>PHR-4050FAF90996</x:v>
      </x:c>
      <x:c r="B2015" s="42" t="str">
        <x:v>регулировка окон rehau</x:v>
      </x:c>
      <x:c r="C2015" s="42" t="str">
        <x:v>ASSIGNED</x:v>
      </x:c>
      <x:c r="D2015" s="42" t="str">
        <x:v>ДА</x:v>
      </x:c>
      <x:c r="E2015" s="42" t="str">
        <x:v>Москва</x:v>
      </x:c>
      <x:c r="F2015" s="42" t="n">
        <x:v>213</x:v>
      </x:c>
      <x:c r="G2015" s="42" t="str">
        <x:v>DEVICE_ALL</x:v>
      </x:c>
      <x:c r="H2015" s="43" t="n">
        <x:v>39</x:v>
      </x:c>
      <x:c r="I2015" s="43" t="n">
        <x:v>0</x:v>
      </x:c>
      <x:c r="J2015" s="42" t="str">
        <x:v>BROAD_GETTOP_NO_OPERATORS__RESULT</x:v>
      </x:c>
      <x:c r="K2015" s="42" t="str">
        <x:v>MAX_PER_PHRASE_SEPARATELY_FOR_RESULT_AND_ASSOCIATION</x:v>
      </x:c>
      <x:c r="L2015" s="42" t="str">
        <x:v>S02</x:v>
      </x:c>
      <x:c r="M2015" s="43" t="n">
        <x:v>1</x:v>
      </x:c>
      <x:c r="N2015" s="42" t="str">
        <x:v>2026-08-29</x:v>
      </x:c>
      <x:c r="O2015" s="42" t="str">
        <x:v>WINDOW_REPAIR_SERVICE</x:v>
      </x:c>
      <x:c r="P2015" s="42" t="str">
        <x:v>Ремонт пластиковых окон</x:v>
      </x:c>
      <x:c r="Q2015" s="42" t="str">
        <x:v>ремонт пластиковых окон</x:v>
      </x:c>
      <x:c r="R2015" s="42" t="str">
        <x:v>professional window repair</x:v>
      </x:c>
      <x:c r="S2015" s="42" t="str">
        <x:v>SERVICE</x:v>
      </x:c>
      <x:c r="T2015" s="42" t="str">
        <x:v>IN_SCOPE</x:v>
      </x:c>
      <x:c r="U2015" s="42" t="str">
        <x:v>MEDIUM</x:v>
      </x:c>
      <x:c r="V2015" s="42" t="str">
        <x:v>https://okno-msk.ru/uslugi/remont-okon/</x:v>
      </x:c>
      <x:c r="W2015" s="42" t="str">
        <x:v>https://okno-msk.ru/uslugi/remont-okon/</x:v>
      </x:c>
      <x:c r="X2015" s="42" t="str">
        <x:v>НЕТ КАНОНИЧЕСКОЙ ПОДДЕРЖИВАЮЩЕЙ СТРАНИЦЫ</x:v>
      </x:c>
      <x:c r="Y2015" s="42" t="str">
        <x:v>BASE_UNIT_PENDING_ACTION_REEVALUATION</x:v>
      </x:c>
      <x:c r="Z2015" s="42" t="str">
        <x:v>KEEP_EXISTING_STRUCTURE</x:v>
      </x:c>
      <x:c r="AA2015" s="42" t="str">
        <x:v>PROVISIONAL_PENDING_STEP13_CONFLICT_CHECK</x:v>
      </x:c>
      <x:c r="AB2015" s="42" t="str">
        <x:v>NONE</x:v>
      </x:c>
      <x:c r="AC2015" s="42" t="str">
        <x:v>ORDINARY_SEARCH_ELIGIBLE</x:v>
      </x:c>
      <x:c r="AD2015" s="43" t="n">
        <x:v>32</x:v>
      </x:c>
      <x:c r="AE2015" s="43" t="n">
        <x:v>39</x:v>
      </x:c>
      <x:c r="AF2015" s="42" t="str">
        <x:v>P3 — СОХРАНИТЬ / МАРШРУТИЗИРОВАТЬ</x:v>
      </x:c>
      <x:c r="AG2015" s="42" t="str">
        <x:v>action=KEEP_EXISTING_STRUCTURE; maturity=PROVISIONAL_PENDING_STEP13_CONFLICT_CHECK; uncertainty=NONE; broad_result=39; rank_in_cluster=32</x:v>
      </x:c>
      <x:c r="AH20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5" s="42" t="str">
        <x:v>Stage-5:STEP8&gt;STEP10&gt;STEP11&gt;STEP12_CORRECTIONS&gt;STEP12_V6_TARGET_CONTRACT&gt;STEP14A_OVERLAY | Step-08:S02:result:39</x:v>
      </x:c>
    </x:row>
    <x:row r="2016" ht="30" customHeight="1">
      <x:c r="A2016" s="42" t="str">
        <x:v>PHR-80343AF5F4AE</x:v>
      </x:c>
      <x:c r="B2016" s="42" t="str">
        <x:v>регулировка оконной фурнитуры</x:v>
      </x:c>
      <x:c r="C2016" s="42" t="str">
        <x:v>ASSIGNED</x:v>
      </x:c>
      <x:c r="D2016" s="42" t="str">
        <x:v>ДА</x:v>
      </x:c>
      <x:c r="E2016" s="42" t="str">
        <x:v>Москва</x:v>
      </x:c>
      <x:c r="F2016" s="42" t="n">
        <x:v>213</x:v>
      </x:c>
      <x:c r="G2016" s="42" t="str">
        <x:v>DEVICE_ALL</x:v>
      </x:c>
      <x:c r="H2016" s="43" t="n">
        <x:v>38</x:v>
      </x:c>
      <x:c r="I2016" s="43" t="n">
        <x:v>0</x:v>
      </x:c>
      <x:c r="J2016" s="42" t="str">
        <x:v>BROAD_GETTOP_NO_OPERATORS__RESULT</x:v>
      </x:c>
      <x:c r="K2016" s="42" t="str">
        <x:v>MAX_PER_PHRASE_SEPARATELY_FOR_RESULT_AND_ASSOCIATION</x:v>
      </x:c>
      <x:c r="L2016" s="42" t="str">
        <x:v>P2-01</x:v>
      </x:c>
      <x:c r="M2016" s="43" t="n">
        <x:v>1</x:v>
      </x:c>
      <x:c r="N2016" s="42" t="str">
        <x:v>2026-08-28</x:v>
      </x:c>
      <x:c r="O2016" s="42" t="str">
        <x:v>WINDOW_REPAIR_SERVICE</x:v>
      </x:c>
      <x:c r="P2016" s="42" t="str">
        <x:v>Ремонт пластиковых окон</x:v>
      </x:c>
      <x:c r="Q2016" s="42" t="str">
        <x:v>ремонт пластиковых окон</x:v>
      </x:c>
      <x:c r="R2016" s="42" t="str">
        <x:v>professional window repair</x:v>
      </x:c>
      <x:c r="S2016" s="42" t="str">
        <x:v>SERVICE</x:v>
      </x:c>
      <x:c r="T2016" s="42" t="str">
        <x:v>IN_SCOPE</x:v>
      </x:c>
      <x:c r="U2016" s="42" t="str">
        <x:v>MEDIUM</x:v>
      </x:c>
      <x:c r="V2016" s="42" t="str">
        <x:v>https://okno-msk.ru/uslugi/remont-okon/</x:v>
      </x:c>
      <x:c r="W2016" s="42" t="str">
        <x:v>https://okno-msk.ru/uslugi/remont-okon/</x:v>
      </x:c>
      <x:c r="X2016" s="42" t="str">
        <x:v>НЕТ КАНОНИЧЕСКОЙ ПОДДЕРЖИВАЮЩЕЙ СТРАНИЦЫ</x:v>
      </x:c>
      <x:c r="Y2016" s="42" t="str">
        <x:v>BASE_UNIT_PENDING_ACTION_REEVALUATION</x:v>
      </x:c>
      <x:c r="Z2016" s="42" t="str">
        <x:v>KEEP_EXISTING_STRUCTURE</x:v>
      </x:c>
      <x:c r="AA2016" s="42" t="str">
        <x:v>PROVISIONAL_PENDING_STEP13_CONFLICT_CHECK</x:v>
      </x:c>
      <x:c r="AB2016" s="42" t="str">
        <x:v>NONE</x:v>
      </x:c>
      <x:c r="AC2016" s="42" t="str">
        <x:v>REVIEW_SEARCH</x:v>
      </x:c>
      <x:c r="AD2016" s="43" t="n">
        <x:v>33</x:v>
      </x:c>
      <x:c r="AE2016" s="43" t="n">
        <x:v>41</x:v>
      </x:c>
      <x:c r="AF2016" s="42" t="str">
        <x:v>P3 — СОХРАНИТЬ / МАРШРУТИЗИРОВАТЬ</x:v>
      </x:c>
      <x:c r="AG2016" s="42" t="str">
        <x:v>action=KEEP_EXISTING_STRUCTURE; maturity=PROVISIONAL_PENDING_STEP13_CONFLICT_CHECK; uncertainty=NONE; broad_result=38; rank_in_cluster=33</x:v>
      </x:c>
      <x:c r="AH20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6" s="42" t="str">
        <x:v>Stage-5:STEP8&gt;STEP10&gt;STEP11&gt;STEP12_CORRECTIONS&gt;STEP12_V6_TARGET_CONTRACT&gt;STEP14A_OVERLAY | Step-08:P2-01:result:38</x:v>
      </x:c>
    </x:row>
    <x:row r="2017" ht="30" customHeight="1">
      <x:c r="A2017" s="42" t="str">
        <x:v>PHR-A2D9688B9751</x:v>
      </x:c>
      <x:c r="B2017" s="42" t="str">
        <x:v>регулировка оконной фурнитуры на пластиковых окнах</x:v>
      </x:c>
      <x:c r="C2017" s="42" t="str">
        <x:v>ASSIGNED</x:v>
      </x:c>
      <x:c r="D2017" s="42" t="str">
        <x:v>ДА</x:v>
      </x:c>
      <x:c r="E2017" s="42" t="str">
        <x:v>Москва</x:v>
      </x:c>
      <x:c r="F2017" s="42" t="n">
        <x:v>213</x:v>
      </x:c>
      <x:c r="G2017" s="42" t="str">
        <x:v>DEVICE_ALL</x:v>
      </x:c>
      <x:c r="H2017" s="43" t="n">
        <x:v>3</x:v>
      </x:c>
      <x:c r="I2017" s="43" t="n">
        <x:v>0</x:v>
      </x:c>
      <x:c r="J2017" s="42" t="str">
        <x:v>BROAD_GETTOP_NO_OPERATORS__RESULT</x:v>
      </x:c>
      <x:c r="K2017" s="42" t="str">
        <x:v>MAX_PER_PHRASE_SEPARATELY_FOR_RESULT_AND_ASSOCIATION</x:v>
      </x:c>
      <x:c r="L2017" s="42" t="str">
        <x:v>P2-01</x:v>
      </x:c>
      <x:c r="M2017" s="43" t="n">
        <x:v>1</x:v>
      </x:c>
      <x:c r="N2017" s="42" t="str">
        <x:v>2026-08-28</x:v>
      </x:c>
      <x:c r="O2017" s="42" t="str">
        <x:v>WINDOW_REPAIR_SERVICE</x:v>
      </x:c>
      <x:c r="P2017" s="42" t="str">
        <x:v>Ремонт пластиковых окон</x:v>
      </x:c>
      <x:c r="Q2017" s="42" t="str">
        <x:v>ремонт пластиковых окон</x:v>
      </x:c>
      <x:c r="R2017" s="42" t="str">
        <x:v>professional window repair</x:v>
      </x:c>
      <x:c r="S2017" s="42" t="str">
        <x:v>SERVICE</x:v>
      </x:c>
      <x:c r="T2017" s="42" t="str">
        <x:v>IN_SCOPE</x:v>
      </x:c>
      <x:c r="U2017" s="42" t="str">
        <x:v>MEDIUM</x:v>
      </x:c>
      <x:c r="V2017" s="42" t="str">
        <x:v>https://okno-msk.ru/uslugi/remont-okon/</x:v>
      </x:c>
      <x:c r="W2017" s="42" t="str">
        <x:v>https://okno-msk.ru/uslugi/remont-okon/</x:v>
      </x:c>
      <x:c r="X2017" s="42" t="str">
        <x:v>НЕТ КАНОНИЧЕСКОЙ ПОДДЕРЖИВАЮЩЕЙ СТРАНИЦЫ</x:v>
      </x:c>
      <x:c r="Y2017" s="42" t="str">
        <x:v>BASE_UNIT_PENDING_ACTION_REEVALUATION</x:v>
      </x:c>
      <x:c r="Z2017" s="42" t="str">
        <x:v>KEEP_EXISTING_STRUCTURE</x:v>
      </x:c>
      <x:c r="AA2017" s="42" t="str">
        <x:v>PROVISIONAL_PENDING_STEP13_CONFLICT_CHECK</x:v>
      </x:c>
      <x:c r="AB2017" s="42" t="str">
        <x:v>NONE</x:v>
      </x:c>
      <x:c r="AC2017" s="42" t="str">
        <x:v>REVIEW_SEARCH</x:v>
      </x:c>
      <x:c r="AD2017" s="43" t="n">
        <x:v>178</x:v>
      </x:c>
      <x:c r="AE2017" s="43" t="n">
        <x:v>207</x:v>
      </x:c>
      <x:c r="AF2017" s="42" t="str">
        <x:v>P3 — СОХРАНИТЬ / МАРШРУТИЗИРОВАТЬ</x:v>
      </x:c>
      <x:c r="AG2017" s="42" t="str">
        <x:v>action=KEEP_EXISTING_STRUCTURE; maturity=PROVISIONAL_PENDING_STEP13_CONFLICT_CHECK; uncertainty=NONE; broad_result=3; rank_in_cluster=178</x:v>
      </x:c>
      <x:c r="AH20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7" s="42" t="str">
        <x:v>Stage-5:STEP8&gt;STEP10&gt;STEP11&gt;STEP12_CORRECTIONS&gt;STEP12_V6_TARGET_CONTRACT&gt;STEP14A_OVERLAY | Step-08:P2-01:result:3</x:v>
      </x:c>
    </x:row>
    <x:row r="2018" ht="30" customHeight="1">
      <x:c r="A2018" s="42" t="str">
        <x:v>PHR-BB289E2C4A23</x:v>
      </x:c>
      <x:c r="B2018" s="42" t="str">
        <x:v>регулировка оконной фурнитуры maco</x:v>
      </x:c>
      <x:c r="C2018" s="42" t="str">
        <x:v>ASSIGNED</x:v>
      </x:c>
      <x:c r="D2018" s="42" t="str">
        <x:v>ДА</x:v>
      </x:c>
      <x:c r="E2018" s="42" t="str">
        <x:v>Москва</x:v>
      </x:c>
      <x:c r="F2018" s="42" t="n">
        <x:v>213</x:v>
      </x:c>
      <x:c r="G2018" s="42" t="str">
        <x:v>DEVICE_ALL</x:v>
      </x:c>
      <x:c r="H2018" s="43" t="n">
        <x:v>2</x:v>
      </x:c>
      <x:c r="I2018" s="43" t="n">
        <x:v>0</x:v>
      </x:c>
      <x:c r="J2018" s="42" t="str">
        <x:v>BROAD_GETTOP_NO_OPERATORS__RESULT</x:v>
      </x:c>
      <x:c r="K2018" s="42" t="str">
        <x:v>MAX_PER_PHRASE_SEPARATELY_FOR_RESULT_AND_ASSOCIATION</x:v>
      </x:c>
      <x:c r="L2018" s="42" t="str">
        <x:v>P2-01</x:v>
      </x:c>
      <x:c r="M2018" s="43" t="n">
        <x:v>1</x:v>
      </x:c>
      <x:c r="N2018" s="42" t="str">
        <x:v>2026-08-28</x:v>
      </x:c>
      <x:c r="O2018" s="42" t="str">
        <x:v>WINDOW_REPAIR_SERVICE</x:v>
      </x:c>
      <x:c r="P2018" s="42" t="str">
        <x:v>Ремонт пластиковых окон</x:v>
      </x:c>
      <x:c r="Q2018" s="42" t="str">
        <x:v>ремонт пластиковых окон</x:v>
      </x:c>
      <x:c r="R2018" s="42" t="str">
        <x:v>professional window repair</x:v>
      </x:c>
      <x:c r="S2018" s="42" t="str">
        <x:v>SERVICE</x:v>
      </x:c>
      <x:c r="T2018" s="42" t="str">
        <x:v>IN_SCOPE</x:v>
      </x:c>
      <x:c r="U2018" s="42" t="str">
        <x:v>MEDIUM</x:v>
      </x:c>
      <x:c r="V2018" s="42" t="str">
        <x:v>https://okno-msk.ru/uslugi/remont-okon/</x:v>
      </x:c>
      <x:c r="W2018" s="42" t="str">
        <x:v>https://okno-msk.ru/uslugi/remont-okon/</x:v>
      </x:c>
      <x:c r="X2018" s="42" t="str">
        <x:v>НЕТ КАНОНИЧЕСКОЙ ПОДДЕРЖИВАЮЩЕЙ СТРАНИЦЫ</x:v>
      </x:c>
      <x:c r="Y2018" s="42" t="str">
        <x:v>BASE_UNIT_PENDING_ACTION_REEVALUATION</x:v>
      </x:c>
      <x:c r="Z2018" s="42" t="str">
        <x:v>KEEP_EXISTING_STRUCTURE</x:v>
      </x:c>
      <x:c r="AA2018" s="42" t="str">
        <x:v>PROVISIONAL_PENDING_STEP13_CONFLICT_CHECK</x:v>
      </x:c>
      <x:c r="AB2018" s="42" t="str">
        <x:v>NONE</x:v>
      </x:c>
      <x:c r="AC2018" s="42" t="str">
        <x:v>REVIEW_SEARCH</x:v>
      </x:c>
      <x:c r="AD2018" s="43" t="n">
        <x:v>184</x:v>
      </x:c>
      <x:c r="AE2018" s="43" t="n">
        <x:v>213</x:v>
      </x:c>
      <x:c r="AF2018" s="42" t="str">
        <x:v>P3 — СОХРАНИТЬ / МАРШРУТИЗИРОВАТЬ</x:v>
      </x:c>
      <x:c r="AG2018" s="42" t="str">
        <x:v>action=KEEP_EXISTING_STRUCTURE; maturity=PROVISIONAL_PENDING_STEP13_CONFLICT_CHECK; uncertainty=NONE; broad_result=2; rank_in_cluster=184</x:v>
      </x:c>
      <x:c r="AH20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8" s="42" t="str">
        <x:v>Stage-5:STEP8&gt;STEP10&gt;STEP11&gt;STEP12_CORRECTIONS&gt;STEP12_V6_TARGET_CONTRACT&gt;STEP14A_OVERLAY | Step-08:P2-01:result:2</x:v>
      </x:c>
    </x:row>
    <x:row r="2019" ht="30" customHeight="1">
      <x:c r="A2019" s="42" t="str">
        <x:v>PHR-80252A209BC7</x:v>
      </x:c>
      <x:c r="B2019" s="42" t="str">
        <x:v>регулировка петель пластиковых дверей</x:v>
      </x:c>
      <x:c r="C2019" s="42" t="str">
        <x:v>ASSIGNED</x:v>
      </x:c>
      <x:c r="D2019" s="42" t="str">
        <x:v>ДА</x:v>
      </x:c>
      <x:c r="E2019" s="42" t="str">
        <x:v>Москва</x:v>
      </x:c>
      <x:c r="F2019" s="42" t="n">
        <x:v>213</x:v>
      </x:c>
      <x:c r="G2019" s="42" t="str">
        <x:v>DEVICE_ALL</x:v>
      </x:c>
      <x:c r="H2019" s="43" t="n">
        <x:v>179</x:v>
      </x:c>
      <x:c r="I2019" s="43" t="n">
        <x:v>0</x:v>
      </x:c>
      <x:c r="J2019" s="42" t="str">
        <x:v>BROAD_GETTOP_NO_OPERATORS__RESULT</x:v>
      </x:c>
      <x:c r="K2019" s="42" t="str">
        <x:v>MAX_PER_PHRASE_SEPARATELY_FOR_RESULT_AND_ASSOCIATION</x:v>
      </x:c>
      <x:c r="L2019" s="42" t="str">
        <x:v>S05</x:v>
      </x:c>
      <x:c r="M2019" s="43" t="n">
        <x:v>1</x:v>
      </x:c>
      <x:c r="N2019" s="42" t="str">
        <x:v>2026-08-29</x:v>
      </x:c>
      <x:c r="O2019" s="42" t="str">
        <x:v>PVC_DOOR_REPAIR_SERVICE</x:v>
      </x:c>
      <x:c r="P2019" s="42" t="str">
        <x:v>Ремонт пластиковых дверей</x:v>
      </x:c>
      <x:c r="Q2019" s="42" t="str">
        <x:v>ремонт пластиковых дверей</x:v>
      </x:c>
      <x:c r="R2019" s="42" t="str">
        <x:v>professional PVC door repair</x:v>
      </x:c>
      <x:c r="S2019" s="42" t="str">
        <x:v>SERVICE</x:v>
      </x:c>
      <x:c r="T2019" s="42" t="str">
        <x:v>NO_STANDALONE_UNVERIFIED_BUSINESS</x:v>
      </x:c>
      <x:c r="U2019" s="42" t="str">
        <x:v>MEDIUM</x:v>
      </x:c>
      <x:c r="V2019" s="42" t="str">
        <x:v>НЕ БЫЛО СОХРАНЁННОГО URL</x:v>
      </x:c>
      <x:c r="W2019" s="42" t="str">
        <x:v>НЕТ ОТДЕЛЬНОЙ СТРАНИЦЫ — NO_STANDALONE_PAGE</x:v>
      </x:c>
      <x:c r="X2019" s="42" t="str">
        <x:v>НЕТ КАНОНИЧЕСКОЙ ПОДДЕРЖИВАЮЩЕЙ СТРАНИЦЫ</x:v>
      </x:c>
      <x:c r="Y2019" s="42" t="str">
        <x:v>NO_STANDALONE_UNVERIFIED_SERVICE</x:v>
      </x:c>
      <x:c r="Z2019" s="42" t="str">
        <x:v>NO_STANDALONE_PAGE</x:v>
      </x:c>
      <x:c r="AA2019" s="42" t="str">
        <x:v>FINAL_WITHIN_STEP12_EVIDENCE</x:v>
      </x:c>
      <x:c r="AB2019" s="42" t="str">
        <x:v>NONE</x:v>
      </x:c>
      <x:c r="AC2019" s="42" t="str">
        <x:v>ORDINARY_SEARCH_ELIGIBLE</x:v>
      </x:c>
      <x:c r="AD2019" s="43" t="n">
        <x:v>5</x:v>
      </x:c>
      <x:c r="AE2019" s="43" t="n">
        <x:v>19</x:v>
      </x:c>
      <x:c r="AF2019" s="42" t="str">
        <x:v>P4 — БЕЗ ОТДЕЛЬНОЙ СТРАНИЦЫ</x:v>
      </x:c>
      <x:c r="AG2019" s="42" t="str">
        <x:v>action=NO_STANDALONE_PAGE; business_boundary=NO_STANDALONE_UNVERIFIED_BUSINESS; broad_result=179; rank_in_cluster=5</x:v>
      </x:c>
      <x:c r="AH20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9" s="42" t="str">
        <x:v>Stage-5:STEP8&gt;STEP10&gt;STEP11&gt;STEP12_CORRECTIONS&gt;STEP12_V6_TARGET_CONTRACT&gt;STEP14A_OVERLAY | Step-08:S05:result:179</x:v>
      </x:c>
    </x:row>
    <x:row r="2020" ht="30" customHeight="1">
      <x:c r="A2020" s="42" t="str">
        <x:v>PHR-42B76A06A553</x:v>
      </x:c>
      <x:c r="B2020" s="42" t="str">
        <x:v>регулировка пластиковых дверей</x:v>
      </x:c>
      <x:c r="C2020" s="42" t="str">
        <x:v>ASSIGNED</x:v>
      </x:c>
      <x:c r="D2020" s="42" t="str">
        <x:v>ДА</x:v>
      </x:c>
      <x:c r="E2020" s="42" t="str">
        <x:v>Москва</x:v>
      </x:c>
      <x:c r="F2020" s="42" t="n">
        <x:v>213</x:v>
      </x:c>
      <x:c r="G2020" s="42" t="str">
        <x:v>DEVICE_ALL</x:v>
      </x:c>
      <x:c r="H2020" s="43" t="n">
        <x:v>914</x:v>
      </x:c>
      <x:c r="I2020" s="43" t="n">
        <x:v>0</x:v>
      </x:c>
      <x:c r="J2020" s="42" t="str">
        <x:v>BROAD_GETTOP_NO_OPERATORS__RESULT</x:v>
      </x:c>
      <x:c r="K2020" s="42" t="str">
        <x:v>MAX_PER_PHRASE_SEPARATELY_FOR_RESULT_AND_ASSOCIATION</x:v>
      </x:c>
      <x:c r="L2020" s="42" t="str">
        <x:v>S05</x:v>
      </x:c>
      <x:c r="M2020" s="43" t="n">
        <x:v>1</x:v>
      </x:c>
      <x:c r="N2020" s="42" t="str">
        <x:v>2026-08-29</x:v>
      </x:c>
      <x:c r="O2020" s="42" t="str">
        <x:v>PVC_DOOR_REPAIR_SERVICE</x:v>
      </x:c>
      <x:c r="P2020" s="42" t="str">
        <x:v>Ремонт пластиковых дверей</x:v>
      </x:c>
      <x:c r="Q2020" s="42" t="str">
        <x:v>ремонт пластиковых дверей</x:v>
      </x:c>
      <x:c r="R2020" s="42" t="str">
        <x:v>professional PVC door repair</x:v>
      </x:c>
      <x:c r="S2020" s="42" t="str">
        <x:v>SERVICE</x:v>
      </x:c>
      <x:c r="T2020" s="42" t="str">
        <x:v>NO_STANDALONE_UNVERIFIED_BUSINESS</x:v>
      </x:c>
      <x:c r="U2020" s="42" t="str">
        <x:v>MEDIUM</x:v>
      </x:c>
      <x:c r="V2020" s="42" t="str">
        <x:v>НЕ БЫЛО СОХРАНЁННОГО URL</x:v>
      </x:c>
      <x:c r="W2020" s="42" t="str">
        <x:v>НЕТ ОТДЕЛЬНОЙ СТРАНИЦЫ — NO_STANDALONE_PAGE</x:v>
      </x:c>
      <x:c r="X2020" s="42" t="str">
        <x:v>НЕТ КАНОНИЧЕСКОЙ ПОДДЕРЖИВАЮЩЕЙ СТРАНИЦЫ</x:v>
      </x:c>
      <x:c r="Y2020" s="42" t="str">
        <x:v>NO_STANDALONE_UNVERIFIED_SERVICE</x:v>
      </x:c>
      <x:c r="Z2020" s="42" t="str">
        <x:v>NO_STANDALONE_PAGE</x:v>
      </x:c>
      <x:c r="AA2020" s="42" t="str">
        <x:v>FINAL_WITHIN_STEP12_EVIDENCE</x:v>
      </x:c>
      <x:c r="AB2020" s="42" t="str">
        <x:v>NONE</x:v>
      </x:c>
      <x:c r="AC2020" s="42" t="str">
        <x:v>ORDINARY_SEARCH_ELIGIBLE</x:v>
      </x:c>
      <x:c r="AD2020" s="43" t="n">
        <x:v>1</x:v>
      </x:c>
      <x:c r="AE2020" s="43" t="n">
        <x:v>5</x:v>
      </x:c>
      <x:c r="AF2020" s="42" t="str">
        <x:v>P4 — БЕЗ ОТДЕЛЬНОЙ СТРАНИЦЫ</x:v>
      </x:c>
      <x:c r="AG2020" s="42" t="str">
        <x:v>action=NO_STANDALONE_PAGE; business_boundary=NO_STANDALONE_UNVERIFIED_BUSINESS; broad_result=914; rank_in_cluster=1</x:v>
      </x:c>
      <x:c r="AH20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0" s="42" t="str">
        <x:v>Stage-5:STEP8&gt;STEP10&gt;STEP11&gt;STEP12_CORRECTIONS&gt;STEP12_V6_TARGET_CONTRACT&gt;STEP14A_OVERLAY | Step-08:S05:result:914</x:v>
      </x:c>
    </x:row>
    <x:row r="2021" ht="30" customHeight="1">
      <x:c r="A2021" s="42" t="str">
        <x:v>PHR-50FE0318EF7F</x:v>
      </x:c>
      <x:c r="B2021" s="42" t="str">
        <x:v>регулировка пластиковых дверей балкона</x:v>
      </x:c>
      <x:c r="C2021" s="42" t="str">
        <x:v>ASSIGNED</x:v>
      </x:c>
      <x:c r="D2021" s="42" t="str">
        <x:v>ДА</x:v>
      </x:c>
      <x:c r="E2021" s="42" t="str">
        <x:v>Москва</x:v>
      </x:c>
      <x:c r="F2021" s="42" t="n">
        <x:v>213</x:v>
      </x:c>
      <x:c r="G2021" s="42" t="str">
        <x:v>DEVICE_ALL</x:v>
      </x:c>
      <x:c r="H2021" s="43" t="n">
        <x:v>132</x:v>
      </x:c>
      <x:c r="I2021" s="43" t="n">
        <x:v>0</x:v>
      </x:c>
      <x:c r="J2021" s="42" t="str">
        <x:v>BROAD_GETTOP_NO_OPERATORS__RESULT</x:v>
      </x:c>
      <x:c r="K2021" s="42" t="str">
        <x:v>MAX_PER_PHRASE_SEPARATELY_FOR_RESULT_AND_ASSOCIATION</x:v>
      </x:c>
      <x:c r="L2021" s="42" t="str">
        <x:v>S05</x:v>
      </x:c>
      <x:c r="M2021" s="43" t="n">
        <x:v>1</x:v>
      </x:c>
      <x:c r="N2021" s="42" t="str">
        <x:v>2026-08-29</x:v>
      </x:c>
      <x:c r="O2021" s="42" t="str">
        <x:v>PVC_DOOR_REPAIR_SERVICE</x:v>
      </x:c>
      <x:c r="P2021" s="42" t="str">
        <x:v>Ремонт пластиковых дверей</x:v>
      </x:c>
      <x:c r="Q2021" s="42" t="str">
        <x:v>ремонт пластиковых дверей</x:v>
      </x:c>
      <x:c r="R2021" s="42" t="str">
        <x:v>professional PVC door repair</x:v>
      </x:c>
      <x:c r="S2021" s="42" t="str">
        <x:v>SERVICE</x:v>
      </x:c>
      <x:c r="T2021" s="42" t="str">
        <x:v>NO_STANDALONE_UNVERIFIED_BUSINESS</x:v>
      </x:c>
      <x:c r="U2021" s="42" t="str">
        <x:v>MEDIUM</x:v>
      </x:c>
      <x:c r="V2021" s="42" t="str">
        <x:v>НЕ БЫЛО СОХРАНЁННОГО URL</x:v>
      </x:c>
      <x:c r="W2021" s="42" t="str">
        <x:v>НЕТ ОТДЕЛЬНОЙ СТРАНИЦЫ — NO_STANDALONE_PAGE</x:v>
      </x:c>
      <x:c r="X2021" s="42" t="str">
        <x:v>НЕТ КАНОНИЧЕСКОЙ ПОДДЕРЖИВАЮЩЕЙ СТРАНИЦЫ</x:v>
      </x:c>
      <x:c r="Y2021" s="42" t="str">
        <x:v>NO_STANDALONE_UNVERIFIED_SERVICE</x:v>
      </x:c>
      <x:c r="Z2021" s="42" t="str">
        <x:v>NO_STANDALONE_PAGE</x:v>
      </x:c>
      <x:c r="AA2021" s="42" t="str">
        <x:v>FINAL_WITHIN_STEP12_EVIDENCE</x:v>
      </x:c>
      <x:c r="AB2021" s="42" t="str">
        <x:v>NONE</x:v>
      </x:c>
      <x:c r="AC2021" s="42" t="str">
        <x:v>ORDINARY_SEARCH_ELIGIBLE</x:v>
      </x:c>
      <x:c r="AD2021" s="43" t="n">
        <x:v>6</x:v>
      </x:c>
      <x:c r="AE2021" s="43" t="n">
        <x:v>29</x:v>
      </x:c>
      <x:c r="AF2021" s="42" t="str">
        <x:v>P4 — БЕЗ ОТДЕЛЬНОЙ СТРАНИЦЫ</x:v>
      </x:c>
      <x:c r="AG2021" s="42" t="str">
        <x:v>action=NO_STANDALONE_PAGE; business_boundary=NO_STANDALONE_UNVERIFIED_BUSINESS; broad_result=132; rank_in_cluster=6</x:v>
      </x:c>
      <x:c r="AH20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1" s="42" t="str">
        <x:v>Stage-5:STEP8&gt;STEP10&gt;STEP11&gt;STEP12_CORRECTIONS&gt;STEP12_V6_TARGET_CONTRACT&gt;STEP14A_OVERLAY | Step-08:S05:result:132</x:v>
      </x:c>
    </x:row>
    <x:row r="2022" ht="30" customHeight="1">
      <x:c r="A2022" s="42" t="str">
        <x:v>PHR-A8EBAE30F6B1</x:v>
      </x:c>
      <x:c r="B2022" s="42" t="str">
        <x:v>регулировка пластиковых дверей своими руками</x:v>
      </x:c>
      <x:c r="C2022" s="42" t="str">
        <x:v>ASSIGNED_HOLD</x:v>
      </x:c>
      <x:c r="D2022" s="42" t="str">
        <x:v>ДА</x:v>
      </x:c>
      <x:c r="E2022" s="42" t="str">
        <x:v>Москва</x:v>
      </x:c>
      <x:c r="F2022" s="42" t="n">
        <x:v>213</x:v>
      </x:c>
      <x:c r="G2022" s="42" t="str">
        <x:v>DEVICE_ALL</x:v>
      </x:c>
      <x:c r="H2022" s="43" t="n">
        <x:v>132</x:v>
      </x:c>
      <x:c r="I2022" s="43" t="n">
        <x:v>0</x:v>
      </x:c>
      <x:c r="J2022" s="42" t="str">
        <x:v>BROAD_GETTOP_NO_OPERATORS__RESULT</x:v>
      </x:c>
      <x:c r="K2022" s="42" t="str">
        <x:v>MAX_PER_PHRASE_SEPARATELY_FOR_RESULT_AND_ASSOCIATION</x:v>
      </x:c>
      <x:c r="L2022" s="42" t="str">
        <x:v>S05</x:v>
      </x:c>
      <x:c r="M2022" s="43" t="n">
        <x:v>1</x:v>
      </x:c>
      <x:c r="N2022" s="42" t="str">
        <x:v>2026-08-29</x:v>
      </x:c>
      <x:c r="O2022" s="42" t="str">
        <x:v>PVC_DOOR_OPERATION_ADJUSTMENT_DIY_INFO</x:v>
      </x:c>
      <x:c r="P2022" s="42" t="str">
        <x:v>Как отрегулировать пластиковую дверь</x:v>
      </x:c>
      <x:c r="Q2022" s="42" t="str">
        <x:v>как отрегулировать пластиковую дверь</x:v>
      </x:c>
      <x:c r="R2022" s="42" t="str">
        <x:v>operate/adjust PVC doors yourself</x:v>
      </x:c>
      <x:c r="S2022" s="42" t="str">
        <x:v>DIY_INFO</x:v>
      </x:c>
      <x:c r="T2022" s="42" t="str">
        <x:v>DEFERRED_PENDING_MISSING_EVIDENCE</x:v>
      </x:c>
      <x:c r="U2022" s="42" t="str">
        <x:v>LOW</x:v>
      </x:c>
      <x:c r="V2022" s="42" t="str">
        <x:v>https://okno-msk.ru/dveri-rehau/</x:v>
      </x:c>
      <x:c r="W2022" s="42" t="str">
        <x:v>НЕТ ОТДЕЛЬНОЙ СТРАНИЦЫ — DEFER_PENDING_EVIDENCE</x:v>
      </x:c>
      <x:c r="X2022" s="42" t="str">
        <x:v>https://okno-msk.ru/dveri-rehau/</x:v>
      </x:c>
      <x:c r="Y2022" s="42" t="str">
        <x:v>DEFERRED</x:v>
      </x:c>
      <x:c r="Z2022" s="42" t="str">
        <x:v>DEFER_PENDING_EVIDENCE</x:v>
      </x:c>
      <x:c r="AA2022" s="42" t="str">
        <x:v>DEFERRED_PENDING_MISSING_EVIDENCE</x:v>
      </x:c>
      <x:c r="AB2022" s="42" t="str">
        <x:v>HOLD</x:v>
      </x:c>
      <x:c r="AC2022" s="42" t="str">
        <x:v>REVIEW_SEARCH</x:v>
      </x:c>
      <x:c r="AD2022" s="43" t="n">
        <x:v>6</x:v>
      </x:c>
      <x:c r="AE2022" s="43" t="n">
        <x:v>11</x:v>
      </x:c>
      <x:c r="AF2022" s="42" t="str">
        <x:v>P0 — СНЯТЬ НЕОПРЕДЕЛЁННОСТЬ</x:v>
      </x:c>
      <x:c r="AG2022" s="42" t="str">
        <x:v>action=DEFER_PENDING_EVIDENCE; maturity=DEFERRED_PENDING_MISSING_EVIDENCE; uncertainty=HOLD; broad_result=132; rank_in_cluster=6</x:v>
      </x:c>
      <x:c r="AH202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022" s="42" t="str">
        <x:v>Stage-5:STEP8&gt;STEP10&gt;STEP11&gt;STEP12_CORRECTIONS&gt;STEP12_V6_TARGET_CONTRACT&gt;STEP14A_OVERLAY | Step-08:S05:result:132</x:v>
      </x:c>
    </x:row>
    <x:row r="2023" ht="30" customHeight="1">
      <x:c r="A2023" s="42" t="str">
        <x:v>PHR-3EE93E1A574F</x:v>
      </x:c>
      <x:c r="B2023" s="42" t="str">
        <x:v>регулировка пластиковых окон</x:v>
      </x:c>
      <x:c r="C2023" s="42" t="str">
        <x:v>ASSIGNED</x:v>
      </x:c>
      <x:c r="D2023" s="42" t="str">
        <x:v>ДА</x:v>
      </x:c>
      <x:c r="E2023" s="42" t="str">
        <x:v>Москва</x:v>
      </x:c>
      <x:c r="F2023" s="42" t="n">
        <x:v>213</x:v>
      </x:c>
      <x:c r="G2023" s="42" t="str">
        <x:v>DEVICE_ALL</x:v>
      </x:c>
      <x:c r="H2023" s="43" t="n">
        <x:v>3007</x:v>
      </x:c>
      <x:c r="I2023" s="43" t="n">
        <x:v>0</x:v>
      </x:c>
      <x:c r="J2023" s="42" t="str">
        <x:v>BROAD_GETTOP_NO_OPERATORS__RESULT</x:v>
      </x:c>
      <x:c r="K2023" s="42" t="str">
        <x:v>MAX_PER_PHRASE_SEPARATELY_FOR_RESULT_AND_ASSOCIATION</x:v>
      </x:c>
      <x:c r="L2023" s="42" t="str">
        <x:v>S01</x:v>
      </x:c>
      <x:c r="M2023" s="43" t="n">
        <x:v>1</x:v>
      </x:c>
      <x:c r="N2023" s="42" t="str">
        <x:v>2026-08-29</x:v>
      </x:c>
      <x:c r="O2023" s="42" t="str">
        <x:v>WINDOW_REPAIR_SERVICE</x:v>
      </x:c>
      <x:c r="P2023" s="42" t="str">
        <x:v>Ремонт пластиковых окон</x:v>
      </x:c>
      <x:c r="Q2023" s="42" t="str">
        <x:v>ремонт пластиковых окон</x:v>
      </x:c>
      <x:c r="R2023" s="42" t="str">
        <x:v>professional window repair</x:v>
      </x:c>
      <x:c r="S2023" s="42" t="str">
        <x:v>SERVICE</x:v>
      </x:c>
      <x:c r="T2023" s="42" t="str">
        <x:v>IN_SCOPE</x:v>
      </x:c>
      <x:c r="U2023" s="42" t="str">
        <x:v>MEDIUM</x:v>
      </x:c>
      <x:c r="V2023" s="42" t="str">
        <x:v>https://okno-msk.ru/uslugi/remont-okon/</x:v>
      </x:c>
      <x:c r="W2023" s="42" t="str">
        <x:v>https://okno-msk.ru/uslugi/remont-okon/</x:v>
      </x:c>
      <x:c r="X2023" s="42" t="str">
        <x:v>НЕТ КАНОНИЧЕСКОЙ ПОДДЕРЖИВАЮЩЕЙ СТРАНИЦЫ</x:v>
      </x:c>
      <x:c r="Y2023" s="42" t="str">
        <x:v>BASE_UNIT_PENDING_ACTION_REEVALUATION</x:v>
      </x:c>
      <x:c r="Z2023" s="42" t="str">
        <x:v>KEEP_EXISTING_STRUCTURE</x:v>
      </x:c>
      <x:c r="AA2023" s="42" t="str">
        <x:v>PROVISIONAL_PENDING_STEP13_CONFLICT_CHECK</x:v>
      </x:c>
      <x:c r="AB2023" s="42" t="str">
        <x:v>NONE</x:v>
      </x:c>
      <x:c r="AC2023" s="42" t="str">
        <x:v>ORDINARY_SEARCH_ELIGIBLE</x:v>
      </x:c>
      <x:c r="AD2023" s="43" t="n">
        <x:v>2</x:v>
      </x:c>
      <x:c r="AE2023" s="43" t="n">
        <x:v>2</x:v>
      </x:c>
      <x:c r="AF2023" s="42" t="str">
        <x:v>P3 — СОХРАНИТЬ / МАРШРУТИЗИРОВАТЬ</x:v>
      </x:c>
      <x:c r="AG2023" s="42" t="str">
        <x:v>action=KEEP_EXISTING_STRUCTURE; maturity=PROVISIONAL_PENDING_STEP13_CONFLICT_CHECK; uncertainty=NONE; broad_result=3007; rank_in_cluster=2</x:v>
      </x:c>
      <x:c r="AH20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3" s="42" t="str">
        <x:v>Stage-5:STEP8&gt;STEP10&gt;STEP11&gt;STEP12_CORRECTIONS&gt;STEP12_V6_TARGET_CONTRACT&gt;STEP14A_OVERLAY | Step-08:S01:result:3007</x:v>
      </x:c>
    </x:row>
    <x:row r="2024" ht="30" customHeight="1">
      <x:c r="A2024" s="42" t="str">
        <x:v>PHR-3487463FF001</x:v>
      </x:c>
      <x:c r="B2024" s="42" t="str">
        <x:v>регулировка пластиковых окон rehau</x:v>
      </x:c>
      <x:c r="C2024" s="42" t="str">
        <x:v>ASSIGNED</x:v>
      </x:c>
      <x:c r="D2024" s="42" t="str">
        <x:v>ДА</x:v>
      </x:c>
      <x:c r="E2024" s="42" t="str">
        <x:v>Москва</x:v>
      </x:c>
      <x:c r="F2024" s="42" t="n">
        <x:v>213</x:v>
      </x:c>
      <x:c r="G2024" s="42" t="str">
        <x:v>DEVICE_ALL</x:v>
      </x:c>
      <x:c r="H2024" s="43" t="n">
        <x:v>16</x:v>
      </x:c>
      <x:c r="I2024" s="43" t="n">
        <x:v>0</x:v>
      </x:c>
      <x:c r="J2024" s="42" t="str">
        <x:v>BROAD_GETTOP_NO_OPERATORS__RESULT</x:v>
      </x:c>
      <x:c r="K2024" s="42" t="str">
        <x:v>MAX_PER_PHRASE_SEPARATELY_FOR_RESULT_AND_ASSOCIATION</x:v>
      </x:c>
      <x:c r="L2024" s="42" t="str">
        <x:v>S02</x:v>
      </x:c>
      <x:c r="M2024" s="43" t="n">
        <x:v>1</x:v>
      </x:c>
      <x:c r="N2024" s="42" t="str">
        <x:v>2026-08-29</x:v>
      </x:c>
      <x:c r="O2024" s="42" t="str">
        <x:v>WINDOW_REPAIR_SERVICE</x:v>
      </x:c>
      <x:c r="P2024" s="42" t="str">
        <x:v>Ремонт пластиковых окон</x:v>
      </x:c>
      <x:c r="Q2024" s="42" t="str">
        <x:v>ремонт пластиковых окон</x:v>
      </x:c>
      <x:c r="R2024" s="42" t="str">
        <x:v>professional window repair</x:v>
      </x:c>
      <x:c r="S2024" s="42" t="str">
        <x:v>SERVICE</x:v>
      </x:c>
      <x:c r="T2024" s="42" t="str">
        <x:v>IN_SCOPE</x:v>
      </x:c>
      <x:c r="U2024" s="42" t="str">
        <x:v>MEDIUM</x:v>
      </x:c>
      <x:c r="V2024" s="42" t="str">
        <x:v>https://okno-msk.ru/uslugi/remont-okon/</x:v>
      </x:c>
      <x:c r="W2024" s="42" t="str">
        <x:v>https://okno-msk.ru/uslugi/remont-okon/</x:v>
      </x:c>
      <x:c r="X2024" s="42" t="str">
        <x:v>НЕТ КАНОНИЧЕСКОЙ ПОДДЕРЖИВАЮЩЕЙ СТРАНИЦЫ</x:v>
      </x:c>
      <x:c r="Y2024" s="42" t="str">
        <x:v>BASE_UNIT_PENDING_ACTION_REEVALUATION</x:v>
      </x:c>
      <x:c r="Z2024" s="42" t="str">
        <x:v>KEEP_EXISTING_STRUCTURE</x:v>
      </x:c>
      <x:c r="AA2024" s="42" t="str">
        <x:v>PROVISIONAL_PENDING_STEP13_CONFLICT_CHECK</x:v>
      </x:c>
      <x:c r="AB2024" s="42" t="str">
        <x:v>NONE</x:v>
      </x:c>
      <x:c r="AC2024" s="42" t="str">
        <x:v>ORDINARY_SEARCH_ELIGIBLE</x:v>
      </x:c>
      <x:c r="AD2024" s="43" t="n">
        <x:v>64</x:v>
      </x:c>
      <x:c r="AE2024" s="43" t="n">
        <x:v>78</x:v>
      </x:c>
      <x:c r="AF2024" s="42" t="str">
        <x:v>P3 — СОХРАНИТЬ / МАРШРУТИЗИРОВАТЬ</x:v>
      </x:c>
      <x:c r="AG2024" s="42" t="str">
        <x:v>action=KEEP_EXISTING_STRUCTURE; maturity=PROVISIONAL_PENDING_STEP13_CONFLICT_CHECK; uncertainty=NONE; broad_result=16; rank_in_cluster=64</x:v>
      </x:c>
      <x:c r="AH20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4" s="42" t="str">
        <x:v>Stage-5:STEP8&gt;STEP10&gt;STEP11&gt;STEP12_CORRECTIONS&gt;STEP12_V6_TARGET_CONTRACT&gt;STEP14A_OVERLAY | Step-08:S02:result:16</x:v>
      </x:c>
    </x:row>
    <x:row r="2025" ht="30" customHeight="1">
      <x:c r="A2025" s="42" t="str">
        <x:v>PHR-C6B003684363</x:v>
      </x:c>
      <x:c r="B2025" s="42" t="str">
        <x:v>регулировка пластиковых окон rehau самостоятельно</x:v>
      </x:c>
      <x:c r="C2025" s="42" t="str">
        <x:v>ASSIGNED</x:v>
      </x:c>
      <x:c r="D2025" s="42" t="str">
        <x:v>ДА</x:v>
      </x:c>
      <x:c r="E2025" s="42" t="str">
        <x:v>Москва</x:v>
      </x:c>
      <x:c r="F2025" s="42" t="n">
        <x:v>213</x:v>
      </x:c>
      <x:c r="G2025" s="42" t="str">
        <x:v>DEVICE_ALL</x:v>
      </x:c>
      <x:c r="H2025" s="43" t="n">
        <x:v>7</x:v>
      </x:c>
      <x:c r="I2025" s="43" t="n">
        <x:v>0</x:v>
      </x:c>
      <x:c r="J2025" s="42" t="str">
        <x:v>BROAD_GETTOP_NO_OPERATORS__RESULT</x:v>
      </x:c>
      <x:c r="K2025" s="42" t="str">
        <x:v>MAX_PER_PHRASE_SEPARATELY_FOR_RESULT_AND_ASSOCIATION</x:v>
      </x:c>
      <x:c r="L2025" s="42" t="str">
        <x:v>S02</x:v>
      </x:c>
      <x:c r="M2025" s="43" t="n">
        <x:v>1</x:v>
      </x:c>
      <x:c r="N2025" s="42" t="str">
        <x:v>2026-08-29</x:v>
      </x:c>
      <x:c r="O2025" s="42" t="str">
        <x:v>PVC_WINDOW_ADJUSTMENT_DIY</x:v>
      </x:c>
      <x:c r="P2025" s="42" t="str">
        <x:v>Как отрегулировать пластиковое окно</x:v>
      </x:c>
      <x:c r="Q2025" s="42" t="str">
        <x:v>как отрегулировать пластиковое окно</x:v>
      </x:c>
      <x:c r="R2025" s="42" t="str">
        <x:v>adjust PVC/Rehau windows yourself</x:v>
      </x:c>
      <x:c r="S2025" s="42" t="str">
        <x:v>DIY_INFO</x:v>
      </x:c>
      <x:c r="T2025" s="42" t="str">
        <x:v>IN_SCOPE</x:v>
      </x:c>
      <x:c r="U2025" s="42" t="str">
        <x:v>MEDIUM</x:v>
      </x:c>
      <x:c r="V2025" s="42" t="str">
        <x:v>НЕ БЫЛО СОХРАНЁННОГО URL</x:v>
      </x:c>
      <x:c r="W2025" s="42" t="str">
        <x:v>https://okno-msk.ru/stati/kak-otregulirovat-plastikovye-okna/</x:v>
      </x:c>
      <x:c r="X2025" s="42" t="str">
        <x:v>https://okno-msk.ru/uslugi/remont-okon/</x:v>
      </x:c>
      <x:c r="Y2025" s="42" t="str">
        <x:v>NEW_INFORMATIONAL_SUBUNIT_CANDIDATE</x:v>
      </x:c>
      <x:c r="Z2025" s="42" t="str">
        <x:v>KEEP_EXISTING_STRUCTURE</x:v>
      </x:c>
      <x:c r="AA2025" s="42" t="str">
        <x:v>PROVISIONAL_PENDING_STEP13_CONFLICT_CHECK</x:v>
      </x:c>
      <x:c r="AB2025" s="42" t="str">
        <x:v>NONE</x:v>
      </x:c>
      <x:c r="AC2025" s="42" t="str">
        <x:v>REVIEW_SEARCH</x:v>
      </x:c>
      <x:c r="AD2025" s="43" t="n">
        <x:v>2</x:v>
      </x:c>
      <x:c r="AE2025" s="43" t="n">
        <x:v>2</x:v>
      </x:c>
      <x:c r="AF2025" s="42" t="str">
        <x:v>P3 — СОХРАНИТЬ / МАРШРУТИЗИРОВАТЬ</x:v>
      </x:c>
      <x:c r="AG2025" s="42" t="str">
        <x:v>action=KEEP_EXISTING_STRUCTURE; maturity=PROVISIONAL_PENDING_STEP13_CONFLICT_CHECK; uncertainty=NONE; broad_result=7; rank_in_cluster=2</x:v>
      </x:c>
      <x:c r="AH20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25" s="42" t="str">
        <x:v>Stage-5:STEP8&gt;STEP10&gt;STEP11&gt;STEP12_CORRECTIONS&gt;STEP12_V6_TARGET_CONTRACT&gt;STEP14A_OVERLAY | Step-08:S02:result:7</x:v>
      </x:c>
    </x:row>
    <x:row r="2026" ht="30" customHeight="1">
      <x:c r="A2026" s="42" t="str">
        <x:v>PHR-6D3A62845988</x:v>
      </x:c>
      <x:c r="B2026" s="42" t="str">
        <x:v>регулировка стеклопакетов</x:v>
      </x:c>
      <x:c r="C2026" s="42" t="str">
        <x:v>REVIEW_DEFERRED</x:v>
      </x:c>
      <x:c r="D2026" s="42" t="str">
        <x:v>НЕТ</x:v>
      </x:c>
      <x:c r="E2026" s="42" t="str">
        <x:v>Москва</x:v>
      </x:c>
      <x:c r="F2026" s="42" t="n">
        <x:v>213</x:v>
      </x:c>
      <x:c r="G2026" s="42" t="str">
        <x:v>DEVICE_ALL</x:v>
      </x:c>
      <x:c r="H2026" s="43" t="n">
        <x:v>0</x:v>
      </x:c>
      <x:c r="I2026" s="43" t="n">
        <x:v>123</x:v>
      </x:c>
      <x:c r="J2026" s="42" t="str">
        <x:v>BROAD_GETTOP_NO_OPERATORS__ASSOCIATION_ONLY</x:v>
      </x:c>
      <x:c r="K2026" s="42" t="str">
        <x:v>MAX_PER_PHRASE_SEPARATELY_FOR_RESULT_AND_ASSOCIATION</x:v>
      </x:c>
      <x:c r="L2026" s="42" t="str">
        <x:v>S04|S14</x:v>
      </x:c>
      <x:c r="M2026" s="43" t="n">
        <x:v>2</x:v>
      </x:c>
      <x:c r="N2026" s="42" t="str">
        <x:v>2026-08-29</x:v>
      </x:c>
      <x:c r="O2026" s="42" t="str">
        <x:v>НЕ ПРИМЕНИМО — ВНЕ АКТИВНОГО ЯДРА</x:v>
      </x:c>
      <x:c r="P2026" s="42" t="str">
        <x:v>НЕ ПРИМЕНИМО — ВНЕ АКТИВНОГО ЯДРА</x:v>
      </x:c>
      <x:c r="Q2026" s="42" t="str">
        <x:v>НЕ ПРИМЕНИМО — ВНЕ АКТИВНОГО ЯДРА</x:v>
      </x:c>
      <x:c r="R2026" s="42" t="str">
        <x:v>НЕ ПРИМЕНИМО — ВНЕ АКТИВНОГО ЯДРА</x:v>
      </x:c>
      <x:c r="S2026" s="42" t="str">
        <x:v>НЕ ПРИМЕНИМО — ВНЕ АКТИВНОГО ЯДРА</x:v>
      </x:c>
      <x:c r="T2026" s="42" t="str">
        <x:v>НЕ ПРИМЕНИМО — ВНЕ АКТИВНОГО ЯДРА</x:v>
      </x:c>
      <x:c r="U2026" s="42" t="str">
        <x:v>MEDIUM</x:v>
      </x:c>
      <x:c r="V2026" s="42" t="str">
        <x:v>НЕ ПРИМЕНИМО — ВНЕ АКТИВНОГО ЯДРА</x:v>
      </x:c>
      <x:c r="W2026" s="42" t="str">
        <x:v>НЕ ПРИМЕНИМО — ВНЕ АКТИВНОГО ЯДРА</x:v>
      </x:c>
      <x:c r="X2026" s="42" t="str">
        <x:v>НЕ ПРИМЕНИМО — ВНЕ АКТИВНОГО ЯДРА</x:v>
      </x:c>
      <x:c r="Y2026" s="42" t="str">
        <x:v>НЕ ПРИМЕНИМО — ВНЕ АКТИВНОГО ЯДРА</x:v>
      </x:c>
      <x:c r="Z2026" s="42" t="str">
        <x:v>НЕ ПРИМЕНИМО — ВНЕ АКТИВНОГО ЯДРА</x:v>
      </x:c>
      <x:c r="AA2026" s="42" t="str">
        <x:v>НЕ ПРИМЕНИМО — ВНЕ АКТИВНОГО ЯДРА</x:v>
      </x:c>
      <x:c r="AB2026" s="42" t="str">
        <x:v>UNRESOLVED_DEFERRED</x:v>
      </x:c>
      <x:c r="AC2026" s="42" t="str">
        <x:v>REVIEW_DEFERRED</x:v>
      </x:c>
      <x:c r="AD2026" s="43"/>
      <x:c r="AE2026" s="43"/>
      <x:c r="AF2026" s="42" t="str">
        <x:v>P5 — ВНЕ РАБОЧЕГО ЯДРА</x:v>
      </x:c>
      <x:c r="AG2026" s="42" t="str">
        <x:v>status=REVIEW_DEFERRED</x:v>
      </x:c>
      <x:c r="AH202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026" s="42" t="str">
        <x:v>Stage-5:STEP8&gt;STEP10/STEP11_AS_APPLICABLE | Step-08:S04:association:123|S14:association:123</x:v>
      </x:c>
    </x:row>
    <x:row r="2027" ht="30" customHeight="1">
      <x:c r="A2027" s="42" t="str">
        <x:v>PHR-4CFAB2DB4BE2</x:v>
      </x:c>
      <x:c r="B2027" s="42" t="str">
        <x:v>регулируем пластиковую дверь</x:v>
      </x:c>
      <x:c r="C2027" s="42" t="str">
        <x:v>ASSIGNED</x:v>
      </x:c>
      <x:c r="D2027" s="42" t="str">
        <x:v>ДА</x:v>
      </x:c>
      <x:c r="E2027" s="42" t="str">
        <x:v>Москва</x:v>
      </x:c>
      <x:c r="F2027" s="42" t="n">
        <x:v>213</x:v>
      </x:c>
      <x:c r="G2027" s="42" t="str">
        <x:v>DEVICE_ALL</x:v>
      </x:c>
      <x:c r="H2027" s="43" t="n">
        <x:v>126</x:v>
      </x:c>
      <x:c r="I2027" s="43" t="n">
        <x:v>0</x:v>
      </x:c>
      <x:c r="J2027" s="42" t="str">
        <x:v>BROAD_GETTOP_NO_OPERATORS__RESULT</x:v>
      </x:c>
      <x:c r="K2027" s="42" t="str">
        <x:v>MAX_PER_PHRASE_SEPARATELY_FOR_RESULT_AND_ASSOCIATION</x:v>
      </x:c>
      <x:c r="L2027" s="42" t="str">
        <x:v>S05</x:v>
      </x:c>
      <x:c r="M2027" s="43" t="n">
        <x:v>1</x:v>
      </x:c>
      <x:c r="N2027" s="42" t="str">
        <x:v>2026-08-29</x:v>
      </x:c>
      <x:c r="O2027" s="42" t="str">
        <x:v>PVC_DOORS_COMMERCIAL</x:v>
      </x:c>
      <x:c r="P2027" s="42" t="str">
        <x:v>Пластиковые двери</x:v>
      </x:c>
      <x:c r="Q2027" s="42" t="str">
        <x:v>пластиковые двери</x:v>
      </x:c>
      <x:c r="R2027" s="42" t="str">
        <x:v>buy/order PVC doors</x:v>
      </x:c>
      <x:c r="S2027" s="42" t="str">
        <x:v>COMMERCIAL</x:v>
      </x:c>
      <x:c r="T2027" s="42" t="str">
        <x:v>IN_SCOPE</x:v>
      </x:c>
      <x:c r="U2027" s="42" t="str">
        <x:v>MEDIUM</x:v>
      </x:c>
      <x:c r="V2027" s="42" t="str">
        <x:v>https://okno-msk.ru/dveri-rehau/</x:v>
      </x:c>
      <x:c r="W2027" s="42" t="str">
        <x:v>https://okno-msk.ru/dveri-rehau/</x:v>
      </x:c>
      <x:c r="X2027" s="42" t="str">
        <x:v>НЕТ КАНОНИЧЕСКОЙ ПОДДЕРЖИВАЮЩЕЙ СТРАНИЦЫ</x:v>
      </x:c>
      <x:c r="Y2027" s="42" t="str">
        <x:v>BASE_UNIT_PENDING_ACTION_REEVALUATION</x:v>
      </x:c>
      <x:c r="Z2027" s="42" t="str">
        <x:v>KEEP_EXISTING_STRUCTURE</x:v>
      </x:c>
      <x:c r="AA2027" s="42" t="str">
        <x:v>PROVISIONAL_PENDING_STEP13_CONFLICT_CHECK</x:v>
      </x:c>
      <x:c r="AB2027" s="42" t="str">
        <x:v>NONE</x:v>
      </x:c>
      <x:c r="AC2027" s="42" t="str">
        <x:v>ORDINARY_SEARCH_ELIGIBLE</x:v>
      </x:c>
      <x:c r="AD2027" s="43" t="n">
        <x:v>50</x:v>
      </x:c>
      <x:c r="AE2027" s="43" t="n">
        <x:v>65</x:v>
      </x:c>
      <x:c r="AF2027" s="42" t="str">
        <x:v>P3 — СОХРАНИТЬ / МАРШРУТИЗИРОВАТЬ</x:v>
      </x:c>
      <x:c r="AG2027" s="42" t="str">
        <x:v>action=KEEP_EXISTING_STRUCTURE; maturity=PROVISIONAL_PENDING_STEP13_CONFLICT_CHECK; uncertainty=NONE; broad_result=126; rank_in_cluster=50</x:v>
      </x:c>
      <x:c r="AH20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7" s="42" t="str">
        <x:v>Stage-5:STEP8&gt;STEP10&gt;STEP11&gt;STEP12_CORRECTIONS&gt;STEP12_V6_TARGET_CONTRACT&gt;STEP14A_OVERLAY | Step-08:S05:result:126</x:v>
      </x:c>
    </x:row>
    <x:row r="2028" ht="30" customHeight="1">
      <x:c r="A2028" s="42" t="str">
        <x:v>PHR-EE0CDBD5EF39</x:v>
      </x:c>
      <x:c r="B2028" s="42" t="str">
        <x:v>редуктор для алюминиевой окон</x:v>
      </x:c>
      <x:c r="C2028" s="42" t="str">
        <x:v>ASSIGNED</x:v>
      </x:c>
      <x:c r="D2028" s="42" t="str">
        <x:v>ДА</x:v>
      </x:c>
      <x:c r="E2028" s="42" t="str">
        <x:v>Москва</x:v>
      </x:c>
      <x:c r="F2028" s="42" t="n">
        <x:v>213</x:v>
      </x:c>
      <x:c r="G2028" s="42" t="str">
        <x:v>DEVICE_ALL</x:v>
      </x:c>
      <x:c r="H2028" s="43" t="n">
        <x:v>26</x:v>
      </x:c>
      <x:c r="I2028" s="43" t="n">
        <x:v>0</x:v>
      </x:c>
      <x:c r="J2028" s="42" t="str">
        <x:v>BROAD_GETTOP_NO_OPERATORS__RESULT</x:v>
      </x:c>
      <x:c r="K2028" s="42" t="str">
        <x:v>MAX_PER_PHRASE_SEPARATELY_FOR_RESULT_AND_ASSOCIATION</x:v>
      </x:c>
      <x:c r="L2028" s="42" t="str">
        <x:v>S11</x:v>
      </x:c>
      <x:c r="M2028" s="43" t="n">
        <x:v>1</x:v>
      </x:c>
      <x:c r="N2028" s="42" t="str">
        <x:v>2026-08-29</x:v>
      </x:c>
      <x:c r="O2028" s="42" t="str">
        <x:v>AFTERMARKET_WINDOW_HARDWARE_SHOPPING_UNSUPPORTED</x:v>
      </x:c>
      <x:c r="P2028" s="42" t="str">
        <x:v>Фурнитура для пластиковых окон</x:v>
      </x:c>
      <x:c r="Q2028" s="42" t="str">
        <x:v>фурнитура для пластиковых окон</x:v>
      </x:c>
      <x:c r="R2028" s="42" t="str">
        <x:v>buy aftermarket window hardware/parts from a broad catalog</x:v>
      </x:c>
      <x:c r="S2028" s="42" t="str">
        <x:v>COMMERCIAL</x:v>
      </x:c>
      <x:c r="T2028" s="42" t="str">
        <x:v>NO_STANDALONE_FIRST_PARTY</x:v>
      </x:c>
      <x:c r="U2028" s="42" t="str">
        <x:v>MEDIUM</x:v>
      </x:c>
      <x:c r="V2028" s="42" t="str">
        <x:v>НЕ БЫЛО СОХРАНЁННОГО URL</x:v>
      </x:c>
      <x:c r="W2028" s="42" t="str">
        <x:v>НЕТ ОТДЕЛЬНОЙ СТРАНИЦЫ — NO_STANDALONE_PAGE</x:v>
      </x:c>
      <x:c r="X2028" s="42" t="str">
        <x:v>НЕТ КАНОНИЧЕСКОЙ ПОДДЕРЖИВАЮЩЕЙ СТРАНИЦЫ</x:v>
      </x:c>
      <x:c r="Y2028" s="42" t="str">
        <x:v>NO_STANDALONE_UNVERIFIED_CATALOG</x:v>
      </x:c>
      <x:c r="Z2028" s="42" t="str">
        <x:v>NO_STANDALONE_PAGE</x:v>
      </x:c>
      <x:c r="AA2028" s="42" t="str">
        <x:v>FINAL_WITHIN_STEP12_EVIDENCE</x:v>
      </x:c>
      <x:c r="AB2028" s="42" t="str">
        <x:v>NONE</x:v>
      </x:c>
      <x:c r="AC2028" s="42" t="str">
        <x:v>REVIEW_SEARCH</x:v>
      </x:c>
      <x:c r="AD2028" s="43" t="n">
        <x:v>57</x:v>
      </x:c>
      <x:c r="AE2028" s="43" t="n">
        <x:v>90</x:v>
      </x:c>
      <x:c r="AF2028" s="42" t="str">
        <x:v>P4 — БЕЗ ОТДЕЛЬНОЙ СТРАНИЦЫ</x:v>
      </x:c>
      <x:c r="AG2028" s="42" t="str">
        <x:v>action=NO_STANDALONE_PAGE; business_boundary=NO_STANDALONE_FIRST_PARTY; broad_result=26; rank_in_cluster=57</x:v>
      </x:c>
      <x:c r="AH20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28" s="42" t="str">
        <x:v>Stage-5:STEP8&gt;STEP10&gt;STEP11&gt;STEP12_CORRECTIONS&gt;STEP12_V6_TARGET_CONTRACT&gt;STEP14A_OVERLAY | Step-08:S11:result:26</x:v>
      </x:c>
    </x:row>
    <x:row r="2029" ht="30" customHeight="1">
      <x:c r="A2029" s="42" t="str">
        <x:v>PHR-95262E16F85C</x:v>
      </x:c>
      <x:c r="B2029" s="42" t="str">
        <x:v>редуктор оконной фурнитуры</x:v>
      </x:c>
      <x:c r="C2029" s="42" t="str">
        <x:v>ASSIGNED</x:v>
      </x:c>
      <x:c r="D2029" s="42" t="str">
        <x:v>ДА</x:v>
      </x:c>
      <x:c r="E2029" s="42" t="str">
        <x:v>Москва</x:v>
      </x:c>
      <x:c r="F2029" s="42" t="n">
        <x:v>213</x:v>
      </x:c>
      <x:c r="G2029" s="42" t="str">
        <x:v>DEVICE_ALL</x:v>
      </x:c>
      <x:c r="H2029" s="43" t="n">
        <x:v>25</x:v>
      </x:c>
      <x:c r="I2029" s="43" t="n">
        <x:v>0</x:v>
      </x:c>
      <x:c r="J2029" s="42" t="str">
        <x:v>BROAD_GETTOP_NO_OPERATORS__RESULT</x:v>
      </x:c>
      <x:c r="K2029" s="42" t="str">
        <x:v>MAX_PER_PHRASE_SEPARATELY_FOR_RESULT_AND_ASSOCIATION</x:v>
      </x:c>
      <x:c r="L2029" s="42" t="str">
        <x:v>P2-01</x:v>
      </x:c>
      <x:c r="M2029" s="43" t="n">
        <x:v>1</x:v>
      </x:c>
      <x:c r="N2029" s="42" t="str">
        <x:v>2026-08-28</x:v>
      </x:c>
      <x:c r="O2029" s="42" t="str">
        <x:v>AFTERMARKET_WINDOW_HARDWARE_SHOPPING_UNSUPPORTED</x:v>
      </x:c>
      <x:c r="P2029" s="42" t="str">
        <x:v>Фурнитура для пластиковых окон</x:v>
      </x:c>
      <x:c r="Q2029" s="42" t="str">
        <x:v>фурнитура для пластиковых окон</x:v>
      </x:c>
      <x:c r="R2029" s="42" t="str">
        <x:v>buy aftermarket window hardware/parts from a broad catalog</x:v>
      </x:c>
      <x:c r="S2029" s="42" t="str">
        <x:v>COMMERCIAL</x:v>
      </x:c>
      <x:c r="T2029" s="42" t="str">
        <x:v>NO_STANDALONE_FIRST_PARTY</x:v>
      </x:c>
      <x:c r="U2029" s="42" t="str">
        <x:v>MEDIUM</x:v>
      </x:c>
      <x:c r="V2029" s="42" t="str">
        <x:v>НЕ БЫЛО СОХРАНЁННОГО URL</x:v>
      </x:c>
      <x:c r="W2029" s="42" t="str">
        <x:v>НЕТ ОТДЕЛЬНОЙ СТРАНИЦЫ — NO_STANDALONE_PAGE</x:v>
      </x:c>
      <x:c r="X2029" s="42" t="str">
        <x:v>НЕТ КАНОНИЧЕСКОЙ ПОДДЕРЖИВАЮЩЕЙ СТРАНИЦЫ</x:v>
      </x:c>
      <x:c r="Y2029" s="42" t="str">
        <x:v>NO_STANDALONE_UNVERIFIED_CATALOG</x:v>
      </x:c>
      <x:c r="Z2029" s="42" t="str">
        <x:v>NO_STANDALONE_PAGE</x:v>
      </x:c>
      <x:c r="AA2029" s="42" t="str">
        <x:v>FINAL_WITHIN_STEP12_EVIDENCE</x:v>
      </x:c>
      <x:c r="AB2029" s="42" t="str">
        <x:v>NONE</x:v>
      </x:c>
      <x:c r="AC2029" s="42" t="str">
        <x:v>REVIEW_SEARCH</x:v>
      </x:c>
      <x:c r="AD2029" s="43" t="n">
        <x:v>60</x:v>
      </x:c>
      <x:c r="AE2029" s="43" t="n">
        <x:v>93</x:v>
      </x:c>
      <x:c r="AF2029" s="42" t="str">
        <x:v>P4 — БЕЗ ОТДЕЛЬНОЙ СТРАНИЦЫ</x:v>
      </x:c>
      <x:c r="AG2029" s="42" t="str">
        <x:v>action=NO_STANDALONE_PAGE; business_boundary=NO_STANDALONE_FIRST_PARTY; broad_result=25; rank_in_cluster=60</x:v>
      </x:c>
      <x:c r="AH20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29" s="42" t="str">
        <x:v>Stage-5:STEP8&gt;STEP10&gt;STEP11&gt;STEP12_CORRECTIONS&gt;STEP12_V6_TARGET_CONTRACT&gt;STEP14A_OVERLAY | Step-08:P2-01:result:25</x:v>
      </x:c>
    </x:row>
    <x:row r="2030" ht="30" customHeight="1">
      <x:c r="A2030" s="42" t="str">
        <x:v>PHR-3641903CD26A</x:v>
      </x:c>
      <x:c r="B2030" s="42" t="str">
        <x:v>резинка на пластиковое окно цена</x:v>
      </x:c>
      <x:c r="C2030" s="42" t="str">
        <x:v>ASSIGNED</x:v>
      </x:c>
      <x:c r="D2030" s="42" t="str">
        <x:v>ДА</x:v>
      </x:c>
      <x:c r="E2030" s="42" t="str">
        <x:v>Москва</x:v>
      </x:c>
      <x:c r="F2030" s="42" t="n">
        <x:v>213</x:v>
      </x:c>
      <x:c r="G2030" s="42" t="str">
        <x:v>DEVICE_ALL</x:v>
      </x:c>
      <x:c r="H2030" s="43" t="n">
        <x:v>30</x:v>
      </x:c>
      <x:c r="I2030" s="43" t="n">
        <x:v>0</x:v>
      </x:c>
      <x:c r="J2030" s="42" t="str">
        <x:v>BROAD_GETTOP_NO_OPERATORS__RESULT</x:v>
      </x:c>
      <x:c r="K2030" s="42" t="str">
        <x:v>MAX_PER_PHRASE_SEPARATELY_FOR_RESULT_AND_ASSOCIATION</x:v>
      </x:c>
      <x:c r="L2030" s="42" t="str">
        <x:v>S15</x:v>
      </x:c>
      <x:c r="M2030" s="43" t="n">
        <x:v>1</x:v>
      </x:c>
      <x:c r="N2030" s="42" t="str">
        <x:v>2026-08-29</x:v>
      </x:c>
      <x:c r="O2030" s="42" t="str">
        <x:v>PVC_WINDOWS_COMMERCIAL</x:v>
      </x:c>
      <x:c r="P2030" s="42" t="str">
        <x:v>Пластиковые окна</x:v>
      </x:c>
      <x:c r="Q2030" s="42" t="str">
        <x:v>пластиковые окна</x:v>
      </x:c>
      <x:c r="R2030" s="42" t="str">
        <x:v>buy/order PVC windows</x:v>
      </x:c>
      <x:c r="S2030" s="42" t="str">
        <x:v>COMMERCIAL</x:v>
      </x:c>
      <x:c r="T2030" s="42" t="str">
        <x:v>IN_SCOPE</x:v>
      </x:c>
      <x:c r="U2030" s="42" t="str">
        <x:v>MEDIUM</x:v>
      </x:c>
      <x:c r="V2030" s="42" t="str">
        <x:v>https://okno-msk.ru/okna-rehau/</x:v>
      </x:c>
      <x:c r="W2030" s="42" t="str">
        <x:v>https://okno-msk.ru/okna-rehau/</x:v>
      </x:c>
      <x:c r="X2030" s="42" t="str">
        <x:v>https://okno-msk.ru/okna-rehau/po-tipu-doma/okna-na-kuhnyu;https://okno-msk.ru/okna-rehau/tipovye-razmery;https://okno-msk.ru/okna-rehau/tipovye-razmery/katalog-tipovyh-okon</x:v>
      </x:c>
      <x:c r="Y2030" s="42" t="str">
        <x:v>BASE_UNIT_PENDING_ACTION_REEVALUATION</x:v>
      </x:c>
      <x:c r="Z2030" s="42" t="str">
        <x:v>KEEP_EXISTING_STRUCTURE</x:v>
      </x:c>
      <x:c r="AA2030" s="42" t="str">
        <x:v>PROVISIONAL_PENDING_STEP13_CONFLICT_CHECK</x:v>
      </x:c>
      <x:c r="AB2030" s="42" t="str">
        <x:v>NONE</x:v>
      </x:c>
      <x:c r="AC2030" s="42" t="str">
        <x:v>REVIEW_SEARCH</x:v>
      </x:c>
      <x:c r="AD2030" s="43" t="n">
        <x:v>156</x:v>
      </x:c>
      <x:c r="AE2030" s="43" t="n">
        <x:v>193</x:v>
      </x:c>
      <x:c r="AF2030" s="42" t="str">
        <x:v>P3 — СОХРАНИТЬ / МАРШРУТИЗИРОВАТЬ</x:v>
      </x:c>
      <x:c r="AG2030" s="42" t="str">
        <x:v>action=KEEP_EXISTING_STRUCTURE; maturity=PROVISIONAL_PENDING_STEP13_CONFLICT_CHECK; uncertainty=NONE; broad_result=30; rank_in_cluster=156</x:v>
      </x:c>
      <x:c r="AH20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0" s="42" t="str">
        <x:v>Stage-5:STEP8&gt;STEP10&gt;STEP11&gt;STEP12_CORRECTIONS&gt;STEP12_V6_TARGET_CONTRACT&gt;STEP14A_OVERLAY | Step-08:S15:result:30</x:v>
      </x:c>
    </x:row>
    <x:row r="2031" ht="30" customHeight="1">
      <x:c r="A2031" s="42" t="str">
        <x:v>PHR-C7D68704D9F9</x:v>
      </x:c>
      <x:c r="B2031" s="42" t="str">
        <x:v>резинки для алюминиевых окон</x:v>
      </x:c>
      <x:c r="C2031" s="42" t="str">
        <x:v>ASSIGNED</x:v>
      </x:c>
      <x:c r="D2031" s="42" t="str">
        <x:v>ДА</x:v>
      </x:c>
      <x:c r="E2031" s="42" t="str">
        <x:v>Москва</x:v>
      </x:c>
      <x:c r="F2031" s="42" t="n">
        <x:v>213</x:v>
      </x:c>
      <x:c r="G2031" s="42" t="str">
        <x:v>DEVICE_ALL</x:v>
      </x:c>
      <x:c r="H2031" s="43" t="n">
        <x:v>59</x:v>
      </x:c>
      <x:c r="I2031" s="43" t="n">
        <x:v>0</x:v>
      </x:c>
      <x:c r="J2031" s="42" t="str">
        <x:v>BROAD_GETTOP_NO_OPERATORS__RESULT</x:v>
      </x:c>
      <x:c r="K2031" s="42" t="str">
        <x:v>MAX_PER_PHRASE_SEPARATELY_FOR_RESULT_AND_ASSOCIATION</x:v>
      </x:c>
      <x:c r="L2031" s="42" t="str">
        <x:v>S11</x:v>
      </x:c>
      <x:c r="M2031" s="43" t="n">
        <x:v>1</x:v>
      </x:c>
      <x:c r="N2031" s="42" t="str">
        <x:v>2026-08-29</x:v>
      </x:c>
      <x:c r="O2031" s="42" t="str">
        <x:v>ALUMINIUM_WINDOWS_COMMERCIAL</x:v>
      </x:c>
      <x:c r="P2031" s="42" t="str">
        <x:v>Алюминиевые окна</x:v>
      </x:c>
      <x:c r="Q2031" s="42" t="str">
        <x:v>алюминиевые окна</x:v>
      </x:c>
      <x:c r="R2031" s="42" t="str">
        <x:v>buy/order aluminium windows</x:v>
      </x:c>
      <x:c r="S2031" s="42" t="str">
        <x:v>COMMERCIAL</x:v>
      </x:c>
      <x:c r="T2031" s="42" t="str">
        <x:v>IN_SCOPE</x:v>
      </x:c>
      <x:c r="U2031" s="42" t="str">
        <x:v>MEDIUM</x:v>
      </x:c>
      <x:c r="V2031" s="42" t="str">
        <x:v>https://okno-msk.ru/alyuminievye-okna/</x:v>
      </x:c>
      <x:c r="W2031" s="42" t="str">
        <x:v>https://okno-msk.ru/alyuminievye-okna/</x:v>
      </x:c>
      <x:c r="X2031" s="42" t="str">
        <x:v>https://okno-msk.ru/alyuminievye-okna/provedal</x:v>
      </x:c>
      <x:c r="Y2031" s="42" t="str">
        <x:v>BASE_UNIT_PENDING_ACTION_REEVALUATION</x:v>
      </x:c>
      <x:c r="Z2031" s="42" t="str">
        <x:v>KEEP_EXISTING_STRUCTURE</x:v>
      </x:c>
      <x:c r="AA2031" s="42" t="str">
        <x:v>PROVISIONAL_PENDING_STEP13_CONFLICT_CHECK</x:v>
      </x:c>
      <x:c r="AB2031" s="42" t="str">
        <x:v>NONE</x:v>
      </x:c>
      <x:c r="AC2031" s="42" t="str">
        <x:v>REVIEW_SEARCH</x:v>
      </x:c>
      <x:c r="AD2031" s="43" t="n">
        <x:v>42</x:v>
      </x:c>
      <x:c r="AE2031" s="43" t="n">
        <x:v>47</x:v>
      </x:c>
      <x:c r="AF2031" s="42" t="str">
        <x:v>P3 — СОХРАНИТЬ / МАРШРУТИЗИРОВАТЬ</x:v>
      </x:c>
      <x:c r="AG2031" s="42" t="str">
        <x:v>action=KEEP_EXISTING_STRUCTURE; maturity=PROVISIONAL_PENDING_STEP13_CONFLICT_CHECK; uncertainty=NONE; broad_result=59; rank_in_cluster=42</x:v>
      </x:c>
      <x:c r="AH20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1" s="42" t="str">
        <x:v>Stage-5:STEP8&gt;STEP10&gt;STEP11&gt;STEP12_CORRECTIONS&gt;STEP12_V6_TARGET_CONTRACT&gt;STEP14A_OVERLAY | Step-08:S11:result:59</x:v>
      </x:c>
    </x:row>
    <x:row r="2032" ht="30" customHeight="1">
      <x:c r="A2032" s="42" t="str">
        <x:v>PHR-A8F475A3894C</x:v>
      </x:c>
      <x:c r="B2032" s="42" t="str">
        <x:v>резиновый уплотнитель для пластиковых окон как выбрать</x:v>
      </x:c>
      <x:c r="C2032" s="42" t="str">
        <x:v>ASSIGNED</x:v>
      </x:c>
      <x:c r="D2032" s="42" t="str">
        <x:v>ДА</x:v>
      </x:c>
      <x:c r="E2032" s="42" t="str">
        <x:v>Москва</x:v>
      </x:c>
      <x:c r="F2032" s="42" t="n">
        <x:v>213</x:v>
      </x:c>
      <x:c r="G2032" s="42" t="str">
        <x:v>DEVICE_ALL</x:v>
      </x:c>
      <x:c r="H2032" s="43" t="n">
        <x:v>8</x:v>
      </x:c>
      <x:c r="I2032" s="43" t="n">
        <x:v>0</x:v>
      </x:c>
      <x:c r="J2032" s="42" t="str">
        <x:v>BROAD_GETTOP_NO_OPERATORS__RESULT</x:v>
      </x:c>
      <x:c r="K2032" s="42" t="str">
        <x:v>MAX_PER_PHRASE_SEPARATELY_FOR_RESULT_AND_ASSOCIATION</x:v>
      </x:c>
      <x:c r="L2032" s="42" t="str">
        <x:v>S17</x:v>
      </x:c>
      <x:c r="M2032" s="43" t="n">
        <x:v>1</x:v>
      </x:c>
      <x:c r="N2032" s="42" t="str">
        <x:v>2026-08-29</x:v>
      </x:c>
      <x:c r="O2032" s="42" t="str">
        <x:v>WINDOW_SEAL_SELECTION_INFO</x:v>
      </x:c>
      <x:c r="P2032" s="42" t="str">
        <x:v>Как выбрать уплотнитель для пластиковых окон</x:v>
      </x:c>
      <x:c r="Q2032" s="42" t="str">
        <x:v>как выбрать уплотнитель для пластиковых окон</x:v>
      </x:c>
      <x:c r="R2032" s="42" t="str">
        <x:v>choose seals/gaskets for PVC windows</x:v>
      </x:c>
      <x:c r="S2032" s="42" t="str">
        <x:v>INFO</x:v>
      </x:c>
      <x:c r="T2032" s="42" t="str">
        <x:v>IN_SCOPE</x:v>
      </x:c>
      <x:c r="U2032" s="42" t="str">
        <x:v>MEDIUM</x:v>
      </x:c>
      <x:c r="V2032" s="42" t="str">
        <x:v>НЕ БЫЛО СОХРАНЁННОГО URL</x:v>
      </x:c>
      <x:c r="W2032" s="42" t="str">
        <x:v>https://okno-msk.ru/stati/kak-vybrat-plastikovye-okna/</x:v>
      </x:c>
      <x:c r="X2032" s="42" t="str">
        <x:v>https://okno-msk.ru/uslugi/remont-okon/</x:v>
      </x:c>
      <x:c r="Y2032" s="42" t="str">
        <x:v>PRIMARY_EXISTING_INFO</x:v>
      </x:c>
      <x:c r="Z2032" s="42" t="str">
        <x:v>KEEP_EXISTING_STRUCTURE</x:v>
      </x:c>
      <x:c r="AA2032" s="42" t="str">
        <x:v>PROVISIONAL_PENDING_STEP13_CONFLICT_CHECK</x:v>
      </x:c>
      <x:c r="AB2032" s="42" t="str">
        <x:v>NONE</x:v>
      </x:c>
      <x:c r="AC2032" s="42" t="str">
        <x:v>REVIEW_SEARCH</x:v>
      </x:c>
      <x:c r="AD2032" s="43" t="n">
        <x:v>3</x:v>
      </x:c>
      <x:c r="AE2032" s="43" t="n">
        <x:v>25</x:v>
      </x:c>
      <x:c r="AF2032" s="42" t="str">
        <x:v>P3 — СОХРАНИТЬ / МАРШРУТИЗИРОВАТЬ</x:v>
      </x:c>
      <x:c r="AG2032" s="42" t="str">
        <x:v>action=KEEP_EXISTING_STRUCTURE; maturity=PROVISIONAL_PENDING_STEP13_CONFLICT_CHECK; uncertainty=NONE; broad_result=8; rank_in_cluster=3</x:v>
      </x:c>
      <x:c r="AH20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2" s="42" t="str">
        <x:v>Stage-5:STEP8&gt;STEP10&gt;STEP11&gt;STEP12_CORRECTIONS&gt;STEP12_V6_TARGET_CONTRACT&gt;STEP14A_OVERLAY | Step-08:S17:result:8</x:v>
      </x:c>
    </x:row>
    <x:row r="2033" ht="30" customHeight="1">
      <x:c r="A2033" s="42" t="str">
        <x:v>PHR-EF09156AD74A</x:v>
      </x:c>
      <x:c r="B2033" s="42" t="str">
        <x:v>рейтинг алюминиевых окон</x:v>
      </x:c>
      <x:c r="C2033" s="42" t="str">
        <x:v>ASSIGNED</x:v>
      </x:c>
      <x:c r="D2033" s="42" t="str">
        <x:v>ДА</x:v>
      </x:c>
      <x:c r="E2033" s="42" t="str">
        <x:v>Москва</x:v>
      </x:c>
      <x:c r="F2033" s="42" t="n">
        <x:v>213</x:v>
      </x:c>
      <x:c r="G2033" s="42" t="str">
        <x:v>DEVICE_ALL</x:v>
      </x:c>
      <x:c r="H2033" s="43" t="n">
        <x:v>34</x:v>
      </x:c>
      <x:c r="I2033" s="43" t="n">
        <x:v>0</x:v>
      </x:c>
      <x:c r="J2033" s="42" t="str">
        <x:v>BROAD_GETTOP_NO_OPERATORS__RESULT</x:v>
      </x:c>
      <x:c r="K2033" s="42" t="str">
        <x:v>MAX_PER_PHRASE_SEPARATELY_FOR_RESULT_AND_ASSOCIATION</x:v>
      </x:c>
      <x:c r="L2033" s="42" t="str">
        <x:v>S11</x:v>
      </x:c>
      <x:c r="M2033" s="43" t="n">
        <x:v>1</x:v>
      </x:c>
      <x:c r="N2033" s="42" t="str">
        <x:v>2026-08-29</x:v>
      </x:c>
      <x:c r="O2033" s="42" t="str">
        <x:v>WINDOW_PRODUCT_RATING_COMPARISON_INFO</x:v>
      </x:c>
      <x:c r="P2033" s="42" t="str">
        <x:v>Рейтинг пластиковых окон</x:v>
      </x:c>
      <x:c r="Q2033" s="42" t="str">
        <x:v>рейтинг пластиковых окон</x:v>
      </x:c>
      <x:c r="R2033" s="42" t="str">
        <x:v>compare/rank window products</x:v>
      </x:c>
      <x:c r="S2033" s="42" t="str">
        <x:v>INFO</x:v>
      </x:c>
      <x:c r="T2033" s="42" t="str">
        <x:v>IN_SCOPE</x:v>
      </x:c>
      <x:c r="U2033" s="42" t="str">
        <x:v>MEDIUM</x:v>
      </x:c>
      <x:c r="V2033" s="42" t="str">
        <x:v>НЕ БЫЛО СОХРАНЁННОГО URL</x:v>
      </x:c>
      <x:c r="W2033" s="42" t="str">
        <x:v>https://okno-msk.ru/stati/kakie-okna-samye-luchshie/</x:v>
      </x:c>
      <x:c r="X2033" s="42" t="str">
        <x:v>НЕТ КАНОНИЧЕСКОЙ ПОДДЕРЖИВАЮЩЕЙ СТРАНИЦЫ</x:v>
      </x:c>
      <x:c r="Y2033" s="42" t="str">
        <x:v>SUPPORTING_EXISTING_INFO</x:v>
      </x:c>
      <x:c r="Z2033" s="42" t="str">
        <x:v>ROUTE_TO_EXISTING_PAGE_AS_SUBTASK</x:v>
      </x:c>
      <x:c r="AA2033" s="42" t="str">
        <x:v>PROVISIONAL_PENDING_STEP13_CONFLICT_CHECK</x:v>
      </x:c>
      <x:c r="AB2033" s="42" t="str">
        <x:v>NONE</x:v>
      </x:c>
      <x:c r="AC2033" s="42" t="str">
        <x:v>ORDINARY_SEARCH_ELIGIBLE</x:v>
      </x:c>
      <x:c r="AD2033" s="43" t="n">
        <x:v>2</x:v>
      </x:c>
      <x:c r="AE2033" s="43" t="n">
        <x:v>4</x:v>
      </x:c>
      <x:c r="AF2033" s="42" t="str">
        <x:v>P3 — СОХРАНИТЬ / МАРШРУТИЗИРОВАТЬ</x:v>
      </x:c>
      <x:c r="AG2033" s="42" t="str">
        <x:v>action=ROUTE_TO_EXISTING_PAGE_AS_SUBTASK; maturity=PROVISIONAL_PENDING_STEP13_CONFLICT_CHECK; uncertainty=NONE; broad_result=34; rank_in_cluster=2</x:v>
      </x:c>
      <x:c r="AH20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3" s="42" t="str">
        <x:v>Stage-5:STEP8&gt;STEP10&gt;STEP11&gt;STEP12_CORRECTIONS&gt;STEP12_V6_TARGET_CONTRACT&gt;STEP14A_OVERLAY | Step-08:S11:result:34</x:v>
      </x:c>
    </x:row>
    <x:row r="2034" ht="30" customHeight="1">
      <x:c r="A2034" s="42" t="str">
        <x:v>PHR-65F05973DD0A</x:v>
      </x:c>
      <x:c r="B2034" s="42" t="str">
        <x:v>рейтинг компаний по остеклению балконов</x:v>
      </x:c>
      <x:c r="C2034" s="42" t="str">
        <x:v>ASSIGNED</x:v>
      </x:c>
      <x:c r="D2034" s="42" t="str">
        <x:v>ДА</x:v>
      </x:c>
      <x:c r="E2034" s="42" t="str">
        <x:v>Москва</x:v>
      </x:c>
      <x:c r="F2034" s="42" t="n">
        <x:v>213</x:v>
      </x:c>
      <x:c r="G2034" s="42" t="str">
        <x:v>DEVICE_ALL</x:v>
      </x:c>
      <x:c r="H2034" s="43" t="n">
        <x:v>44</x:v>
      </x:c>
      <x:c r="I2034" s="43" t="n">
        <x:v>0</x:v>
      </x:c>
      <x:c r="J2034" s="42" t="str">
        <x:v>BROAD_GETTOP_NO_OPERATORS__RESULT</x:v>
      </x:c>
      <x:c r="K2034" s="42" t="str">
        <x:v>MAX_PER_PHRASE_SEPARATELY_FOR_RESULT_AND_ASSOCIATION</x:v>
      </x:c>
      <x:c r="L2034" s="42" t="str">
        <x:v>S06</x:v>
      </x:c>
      <x:c r="M2034" s="43" t="n">
        <x:v>1</x:v>
      </x:c>
      <x:c r="N2034" s="42" t="str">
        <x:v>2026-08-29</x:v>
      </x:c>
      <x:c r="O2034" s="42" t="str">
        <x:v>BALCONY_GLAZING_PROVIDER_REVIEWS_INFO</x:v>
      </x:c>
      <x:c r="P2034" s="42" t="str">
        <x:v>Остекление балконов отзывы</x:v>
      </x:c>
      <x:c r="Q2034" s="42" t="str">
        <x:v>остекление балконов отзывы</x:v>
      </x:c>
      <x:c r="R2034" s="42" t="str">
        <x:v>neutral provider/reputation comparison or generic reviews</x:v>
      </x:c>
      <x:c r="S2034" s="42" t="str">
        <x:v>INFO</x:v>
      </x:c>
      <x:c r="T2034" s="42" t="str">
        <x:v>NO_STANDALONE_FIRST_PARTY</x:v>
      </x:c>
      <x:c r="U2034" s="42" t="str">
        <x:v>HIGH</x:v>
      </x:c>
      <x:c r="V2034" s="42" t="str">
        <x:v>НЕ БЫЛО СОХРАНЁННОГО URL</x:v>
      </x:c>
      <x:c r="W2034" s="42" t="str">
        <x:v>НЕТ ОТДЕЛЬНОЙ СТРАНИЦЫ — NO_STANDALONE_PAGE</x:v>
      </x:c>
      <x:c r="X2034" s="42" t="str">
        <x:v>НЕТ КАНОНИЧЕСКОЙ ПОДДЕРЖИВАЮЩЕЙ СТРАНИЦЫ</x:v>
      </x:c>
      <x:c r="Y2034" s="42" t="str">
        <x:v>UNSERVABLE_NEUTRAL_REVIEW</x:v>
      </x:c>
      <x:c r="Z2034" s="42" t="str">
        <x:v>NO_STANDALONE_PAGE</x:v>
      </x:c>
      <x:c r="AA2034" s="42" t="str">
        <x:v>FINAL_WITHIN_STEP12_EVIDENCE</x:v>
      </x:c>
      <x:c r="AB2034" s="42" t="str">
        <x:v>NONE</x:v>
      </x:c>
      <x:c r="AC2034" s="42" t="str">
        <x:v>ORDINARY_SEARCH_ELIGIBLE</x:v>
      </x:c>
      <x:c r="AD2034" s="43" t="n">
        <x:v>5</x:v>
      </x:c>
      <x:c r="AE2034" s="43" t="n">
        <x:v>62</x:v>
      </x:c>
      <x:c r="AF2034" s="42" t="str">
        <x:v>P4 — БЕЗ ОТДЕЛЬНОЙ СТРАНИЦЫ</x:v>
      </x:c>
      <x:c r="AG2034" s="42" t="str">
        <x:v>action=NO_STANDALONE_PAGE; business_boundary=NO_STANDALONE_FIRST_PARTY; broad_result=44; rank_in_cluster=5</x:v>
      </x:c>
      <x:c r="AH20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4" s="42" t="str">
        <x:v>Stage-5:STEP8&gt;STEP10&gt;STEP11&gt;STEP12_CORRECTIONS&gt;STEP12_V6_TARGET_CONTRACT&gt;STEP14A_OVERLAY | Step-08:S06:result:44</x:v>
      </x:c>
    </x:row>
    <x:row r="2035" ht="30" customHeight="1">
      <x:c r="A2035" s="42" t="str">
        <x:v>PHR-474F92ADDAC7</x:v>
      </x:c>
      <x:c r="B2035" s="42" t="str">
        <x:v>рейтинг компаний по установке пластиковых окон</x:v>
      </x:c>
      <x:c r="C2035" s="42" t="str">
        <x:v>ASSIGNED</x:v>
      </x:c>
      <x:c r="D2035" s="42" t="str">
        <x:v>ДА</x:v>
      </x:c>
      <x:c r="E2035" s="42" t="str">
        <x:v>Москва</x:v>
      </x:c>
      <x:c r="F2035" s="42" t="n">
        <x:v>213</x:v>
      </x:c>
      <x:c r="G2035" s="42" t="str">
        <x:v>DEVICE_ALL</x:v>
      </x:c>
      <x:c r="H2035" s="43" t="n">
        <x:v>92</x:v>
      </x:c>
      <x:c r="I2035" s="43" t="n">
        <x:v>0</x:v>
      </x:c>
      <x:c r="J2035" s="42" t="str">
        <x:v>BROAD_GETTOP_NO_OPERATORS__RESULT</x:v>
      </x:c>
      <x:c r="K2035" s="42" t="str">
        <x:v>MAX_PER_PHRASE_SEPARATELY_FOR_RESULT_AND_ASSOCIATION</x:v>
      </x:c>
      <x:c r="L2035" s="42" t="str">
        <x:v>S13</x:v>
      </x:c>
      <x:c r="M2035" s="43" t="n">
        <x:v>1</x:v>
      </x:c>
      <x:c r="N2035" s="42" t="str">
        <x:v>2026-08-29</x:v>
      </x:c>
      <x:c r="O2035" s="42" t="str">
        <x:v>WINDOW_PROVIDER_REVIEWS_INFO</x:v>
      </x:c>
      <x:c r="P2035" s="42" t="str">
        <x:v>Рейтинг по установке пластиковых окон</x:v>
      </x:c>
      <x:c r="Q2035" s="42" t="str">
        <x:v>рейтинг по установке пластиковых окон</x:v>
      </x:c>
      <x:c r="R2035" s="42" t="str">
        <x:v>neutral provider/reputation comparison or generic reviews</x:v>
      </x:c>
      <x:c r="S2035" s="42" t="str">
        <x:v>INFO</x:v>
      </x:c>
      <x:c r="T2035" s="42" t="str">
        <x:v>NO_STANDALONE_FIRST_PARTY</x:v>
      </x:c>
      <x:c r="U2035" s="42" t="str">
        <x:v>HIGH</x:v>
      </x:c>
      <x:c r="V2035" s="42" t="str">
        <x:v>НЕ БЫЛО СОХРАНЁННОГО URL</x:v>
      </x:c>
      <x:c r="W2035" s="42" t="str">
        <x:v>НЕТ ОТДЕЛЬНОЙ СТРАНИЦЫ — NO_STANDALONE_PAGE</x:v>
      </x:c>
      <x:c r="X2035" s="42" t="str">
        <x:v>НЕТ КАНОНИЧЕСКОЙ ПОДДЕРЖИВАЮЩЕЙ СТРАНИЦЫ</x:v>
      </x:c>
      <x:c r="Y2035" s="42" t="str">
        <x:v>UNSERVABLE_NEUTRAL_REVIEW</x:v>
      </x:c>
      <x:c r="Z2035" s="42" t="str">
        <x:v>NO_STANDALONE_PAGE</x:v>
      </x:c>
      <x:c r="AA2035" s="42" t="str">
        <x:v>FINAL_WITHIN_STEP12_EVIDENCE</x:v>
      </x:c>
      <x:c r="AB2035" s="42" t="str">
        <x:v>NONE</x:v>
      </x:c>
      <x:c r="AC2035" s="42" t="str">
        <x:v>ORDINARY_SEARCH_ELIGIBLE</x:v>
      </x:c>
      <x:c r="AD2035" s="43" t="n">
        <x:v>3</x:v>
      </x:c>
      <x:c r="AE2035" s="43" t="n">
        <x:v>43</x:v>
      </x:c>
      <x:c r="AF2035" s="42" t="str">
        <x:v>P4 — БЕЗ ОТДЕЛЬНОЙ СТРАНИЦЫ</x:v>
      </x:c>
      <x:c r="AG2035" s="42" t="str">
        <x:v>action=NO_STANDALONE_PAGE; business_boundary=NO_STANDALONE_FIRST_PARTY; broad_result=92; rank_in_cluster=3</x:v>
      </x:c>
      <x:c r="AH20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5" s="42" t="str">
        <x:v>Stage-5:STEP8&gt;STEP10&gt;STEP11&gt;STEP12_CORRECTIONS&gt;STEP12_V6_TARGET_CONTRACT&gt;STEP14A_OVERLAY | Step-08:S13:result:92</x:v>
      </x:c>
    </x:row>
    <x:row r="2036" ht="30" customHeight="1">
      <x:c r="A2036" s="42" t="str">
        <x:v>PHR-45382543A59F</x:v>
      </x:c>
      <x:c r="B2036" s="42" t="str">
        <x:v>рейтинг оконной фурнитуры</x:v>
      </x:c>
      <x:c r="C2036" s="42" t="str">
        <x:v>ASSIGNED</x:v>
      </x:c>
      <x:c r="D2036" s="42" t="str">
        <x:v>ДА</x:v>
      </x:c>
      <x:c r="E2036" s="42" t="str">
        <x:v>Москва</x:v>
      </x:c>
      <x:c r="F2036" s="42" t="n">
        <x:v>213</x:v>
      </x:c>
      <x:c r="G2036" s="42" t="str">
        <x:v>DEVICE_ALL</x:v>
      </x:c>
      <x:c r="H2036" s="43" t="n">
        <x:v>34</x:v>
      </x:c>
      <x:c r="I2036" s="43" t="n">
        <x:v>0</x:v>
      </x:c>
      <x:c r="J2036" s="42" t="str">
        <x:v>BROAD_GETTOP_NO_OPERATORS__RESULT</x:v>
      </x:c>
      <x:c r="K2036" s="42" t="str">
        <x:v>MAX_PER_PHRASE_SEPARATELY_FOR_RESULT_AND_ASSOCIATION</x:v>
      </x:c>
      <x:c r="L2036" s="42" t="str">
        <x:v>P2-01</x:v>
      </x:c>
      <x:c r="M2036" s="43" t="n">
        <x:v>1</x:v>
      </x:c>
      <x:c r="N2036" s="42" t="str">
        <x:v>2026-08-28</x:v>
      </x:c>
      <x:c r="O2036" s="42" t="str">
        <x:v>WINDOW_HARDWARE_SELECTION_GUIDE</x:v>
      </x:c>
      <x:c r="P2036" s="42" t="str">
        <x:v>Лучшая оконная фурнитура</x:v>
      </x:c>
      <x:c r="Q2036" s="42" t="str">
        <x:v>лучшая оконная фурнитура</x:v>
      </x:c>
      <x:c r="R2036" s="42" t="str">
        <x:v>understand and select window hardware types, construction, brands and manufacturers</x:v>
      </x:c>
      <x:c r="S2036" s="42" t="str">
        <x:v>INFO</x:v>
      </x:c>
      <x:c r="T2036" s="42" t="str">
        <x:v>IN_SCOPE</x:v>
      </x:c>
      <x:c r="U2036" s="42" t="str">
        <x:v>MEDIUM</x:v>
      </x:c>
      <x:c r="V2036" s="42" t="str">
        <x:v>НЕ БЫЛО СОХРАНЁННОГО URL</x:v>
      </x:c>
      <x:c r="W2036" s="42" t="str">
        <x:v>https://okno-msk.ru/stati/kak-vybrat-plastikovye-okna/</x:v>
      </x:c>
      <x:c r="X2036" s="42" t="str">
        <x:v>https://okno-msk.ru/okna-rehau/aksessuary-dlya-okon/</x:v>
      </x:c>
      <x:c r="Y2036" s="42" t="str">
        <x:v>NEW_INFORMATIONAL_CANDIDATE</x:v>
      </x:c>
      <x:c r="Z2036" s="42" t="str">
        <x:v>EXPAND_EXISTING_PAGE</x:v>
      </x:c>
      <x:c r="AA2036" s="42" t="str">
        <x:v>PROVISIONAL_PENDING_STEP13_CONFLICT_CHECK</x:v>
      </x:c>
      <x:c r="AB2036" s="42" t="str">
        <x:v>NONE</x:v>
      </x:c>
      <x:c r="AC2036" s="42" t="str">
        <x:v>detailed hardware construction/parts; comparison/ranking of queried brands beyond current four; explicit recognition/manufacturer coverage for Accado/Vorne/Futurus</x:v>
      </x:c>
      <x:c r="AD2036" s="43" t="n">
        <x:v>2</x:v>
      </x:c>
      <x:c r="AE2036" s="43" t="n">
        <x:v>8</x:v>
      </x:c>
      <x:c r="AF2036" s="42" t="str">
        <x:v>P2 — ПРОВЕРИТЬ ПЕРЕД ВНЕДРЕНИЕМ</x:v>
      </x:c>
      <x:c r="AG2036" s="42" t="str">
        <x:v>action=EXPAND_EXISTING_PAGE; maturity=PROVISIONAL_PENDING_STEP13_CONFLICT_CHECK; uncertainty=NONE; broad_result=34; rank_in_cluster=2</x:v>
      </x:c>
      <x:c r="AH20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6" s="42" t="str">
        <x:v>Stage-5:STEP8&gt;STEP10&gt;STEP11&gt;STEP12_CORRECTIONS&gt;STEP12_V6_TARGET_CONTRACT&gt;STEP14A_OVERLAY | Step-08:P2-01:result:34</x:v>
      </x:c>
    </x:row>
    <x:row r="2037" ht="30" customHeight="1">
      <x:c r="A2037" s="42" t="str">
        <x:v>PHR-AE32FF1672FD</x:v>
      </x:c>
      <x:c r="B2037" s="42" t="str">
        <x:v>рейтинг оконных компаний</x:v>
      </x:c>
      <x:c r="C2037" s="42" t="str">
        <x:v>REVIEW_DEFERRED</x:v>
      </x:c>
      <x:c r="D2037" s="42" t="str">
        <x:v>НЕТ</x:v>
      </x:c>
      <x:c r="E2037" s="42" t="str">
        <x:v>Москва</x:v>
      </x:c>
      <x:c r="F2037" s="42" t="n">
        <x:v>213</x:v>
      </x:c>
      <x:c r="G2037" s="42" t="str">
        <x:v>DEVICE_ALL</x:v>
      </x:c>
      <x:c r="H2037" s="43" t="n">
        <x:v>0</x:v>
      </x:c>
      <x:c r="I2037" s="43" t="n">
        <x:v>341</x:v>
      </x:c>
      <x:c r="J2037" s="42" t="str">
        <x:v>BROAD_GETTOP_NO_OPERATORS__ASSOCIATION_ONLY</x:v>
      </x:c>
      <x:c r="K2037" s="42" t="str">
        <x:v>MAX_PER_PHRASE_SEPARATELY_FOR_RESULT_AND_ASSOCIATION</x:v>
      </x:c>
      <x:c r="L2037" s="42" t="str">
        <x:v>S18</x:v>
      </x:c>
      <x:c r="M2037" s="43" t="n">
        <x:v>1</x:v>
      </x:c>
      <x:c r="N2037" s="42" t="str">
        <x:v>2026-08-29</x:v>
      </x:c>
      <x:c r="O2037" s="42" t="str">
        <x:v>НЕ ПРИМЕНИМО — ВНЕ АКТИВНОГО ЯДРА</x:v>
      </x:c>
      <x:c r="P2037" s="42" t="str">
        <x:v>НЕ ПРИМЕНИМО — ВНЕ АКТИВНОГО ЯДРА</x:v>
      </x:c>
      <x:c r="Q2037" s="42" t="str">
        <x:v>НЕ ПРИМЕНИМО — ВНЕ АКТИВНОГО ЯДРА</x:v>
      </x:c>
      <x:c r="R2037" s="42" t="str">
        <x:v>НЕ ПРИМЕНИМО — ВНЕ АКТИВНОГО ЯДРА</x:v>
      </x:c>
      <x:c r="S2037" s="42" t="str">
        <x:v>НЕ ПРИМЕНИМО — ВНЕ АКТИВНОГО ЯДРА</x:v>
      </x:c>
      <x:c r="T2037" s="42" t="str">
        <x:v>НЕ ПРИМЕНИМО — ВНЕ АКТИВНОГО ЯДРА</x:v>
      </x:c>
      <x:c r="U2037" s="42" t="str">
        <x:v>MEDIUM</x:v>
      </x:c>
      <x:c r="V2037" s="42" t="str">
        <x:v>НЕ ПРИМЕНИМО — ВНЕ АКТИВНОГО ЯДРА</x:v>
      </x:c>
      <x:c r="W2037" s="42" t="str">
        <x:v>НЕ ПРИМЕНИМО — ВНЕ АКТИВНОГО ЯДРА</x:v>
      </x:c>
      <x:c r="X2037" s="42" t="str">
        <x:v>НЕ ПРИМЕНИМО — ВНЕ АКТИВНОГО ЯДРА</x:v>
      </x:c>
      <x:c r="Y2037" s="42" t="str">
        <x:v>НЕ ПРИМЕНИМО — ВНЕ АКТИВНОГО ЯДРА</x:v>
      </x:c>
      <x:c r="Z2037" s="42" t="str">
        <x:v>НЕ ПРИМЕНИМО — ВНЕ АКТИВНОГО ЯДРА</x:v>
      </x:c>
      <x:c r="AA2037" s="42" t="str">
        <x:v>НЕ ПРИМЕНИМО — ВНЕ АКТИВНОГО ЯДРА</x:v>
      </x:c>
      <x:c r="AB2037" s="42" t="str">
        <x:v>UNRESOLVED_DEFERRED</x:v>
      </x:c>
      <x:c r="AC2037" s="42" t="str">
        <x:v>REVIEW_DEFERRED</x:v>
      </x:c>
      <x:c r="AD2037" s="43"/>
      <x:c r="AE2037" s="43"/>
      <x:c r="AF2037" s="42" t="str">
        <x:v>P5 — ВНЕ РАБОЧЕГО ЯДРА</x:v>
      </x:c>
      <x:c r="AG2037" s="42" t="str">
        <x:v>status=REVIEW_DEFERRED</x:v>
      </x:c>
      <x:c r="AH203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037" s="42" t="str">
        <x:v>Stage-5:STEP8&gt;STEP10/STEP11_AS_APPLICABLE | Step-08:S18:association:341</x:v>
      </x:c>
    </x:row>
    <x:row r="2038" ht="30" customHeight="1">
      <x:c r="A2038" s="42" t="str">
        <x:v>PHR-17E7F28C6FA7</x:v>
      </x:c>
      <x:c r="B2038" s="42" t="str">
        <x:v>рейтинг остекления балкона</x:v>
      </x:c>
      <x:c r="C2038" s="42" t="str">
        <x:v>ASSIGNED</x:v>
      </x:c>
      <x:c r="D2038" s="42" t="str">
        <x:v>ДА</x:v>
      </x:c>
      <x:c r="E2038" s="42" t="str">
        <x:v>Москва</x:v>
      </x:c>
      <x:c r="F2038" s="42" t="n">
        <x:v>213</x:v>
      </x:c>
      <x:c r="G2038" s="42" t="str">
        <x:v>DEVICE_ALL</x:v>
      </x:c>
      <x:c r="H2038" s="43" t="n">
        <x:v>156</x:v>
      </x:c>
      <x:c r="I2038" s="43" t="n">
        <x:v>0</x:v>
      </x:c>
      <x:c r="J2038" s="42" t="str">
        <x:v>BROAD_GETTOP_NO_OPERATORS__RESULT</x:v>
      </x:c>
      <x:c r="K2038" s="42" t="str">
        <x:v>MAX_PER_PHRASE_SEPARATELY_FOR_RESULT_AND_ASSOCIATION</x:v>
      </x:c>
      <x:c r="L2038" s="42" t="str">
        <x:v>S06</x:v>
      </x:c>
      <x:c r="M2038" s="43" t="n">
        <x:v>1</x:v>
      </x:c>
      <x:c r="N2038" s="42" t="str">
        <x:v>2026-08-29</x:v>
      </x:c>
      <x:c r="O2038" s="42" t="str">
        <x:v>BALCONY_GLAZING_PROVIDER_REVIEWS_INFO</x:v>
      </x:c>
      <x:c r="P2038" s="42" t="str">
        <x:v>Остекление балконов отзывы</x:v>
      </x:c>
      <x:c r="Q2038" s="42" t="str">
        <x:v>остекление балконов отзывы</x:v>
      </x:c>
      <x:c r="R2038" s="42" t="str">
        <x:v>neutral provider/reputation comparison or generic reviews</x:v>
      </x:c>
      <x:c r="S2038" s="42" t="str">
        <x:v>INFO</x:v>
      </x:c>
      <x:c r="T2038" s="42" t="str">
        <x:v>NO_STANDALONE_FIRST_PARTY</x:v>
      </x:c>
      <x:c r="U2038" s="42" t="str">
        <x:v>HIGH</x:v>
      </x:c>
      <x:c r="V2038" s="42" t="str">
        <x:v>НЕ БЫЛО СОХРАНЁННОГО URL</x:v>
      </x:c>
      <x:c r="W2038" s="42" t="str">
        <x:v>НЕТ ОТДЕЛЬНОЙ СТРАНИЦЫ — NO_STANDALONE_PAGE</x:v>
      </x:c>
      <x:c r="X2038" s="42" t="str">
        <x:v>НЕТ КАНОНИЧЕСКОЙ ПОДДЕРЖИВАЮЩЕЙ СТРАНИЦЫ</x:v>
      </x:c>
      <x:c r="Y2038" s="42" t="str">
        <x:v>UNSERVABLE_NEUTRAL_REVIEW</x:v>
      </x:c>
      <x:c r="Z2038" s="42" t="str">
        <x:v>NO_STANDALONE_PAGE</x:v>
      </x:c>
      <x:c r="AA2038" s="42" t="str">
        <x:v>FINAL_WITHIN_STEP12_EVIDENCE</x:v>
      </x:c>
      <x:c r="AB2038" s="42" t="str">
        <x:v>NONE</x:v>
      </x:c>
      <x:c r="AC2038" s="42" t="str">
        <x:v>ORDINARY_SEARCH_ELIGIBLE</x:v>
      </x:c>
      <x:c r="AD2038" s="43" t="n">
        <x:v>2</x:v>
      </x:c>
      <x:c r="AE2038" s="43" t="n">
        <x:v>25</x:v>
      </x:c>
      <x:c r="AF2038" s="42" t="str">
        <x:v>P4 — БЕЗ ОТДЕЛЬНОЙ СТРАНИЦЫ</x:v>
      </x:c>
      <x:c r="AG2038" s="42" t="str">
        <x:v>action=NO_STANDALONE_PAGE; business_boundary=NO_STANDALONE_FIRST_PARTY; broad_result=156; rank_in_cluster=2</x:v>
      </x:c>
      <x:c r="AH20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8" s="42" t="str">
        <x:v>Stage-5:STEP8&gt;STEP10&gt;STEP11&gt;STEP12_CORRECTIONS&gt;STEP12_V6_TARGET_CONTRACT&gt;STEP14A_OVERLAY | Step-08:S06:result:156</x:v>
      </x:c>
    </x:row>
    <x:row r="2039" ht="30" customHeight="1">
      <x:c r="A2039" s="42" t="str">
        <x:v>PHR-053C38E8BE7B</x:v>
      </x:c>
      <x:c r="B2039" s="42" t="str">
        <x:v>рейтинг пластиковых окон</x:v>
      </x:c>
      <x:c r="C2039" s="42" t="str">
        <x:v>ASSIGNED</x:v>
      </x:c>
      <x:c r="D2039" s="42" t="str">
        <x:v>ДА</x:v>
      </x:c>
      <x:c r="E2039" s="42" t="str">
        <x:v>Москва</x:v>
      </x:c>
      <x:c r="F2039" s="42" t="n">
        <x:v>213</x:v>
      </x:c>
      <x:c r="G2039" s="42" t="str">
        <x:v>DEVICE_ALL</x:v>
      </x:c>
      <x:c r="H2039" s="43" t="n">
        <x:v>1267</x:v>
      </x:c>
      <x:c r="I2039" s="43" t="n">
        <x:v>0</x:v>
      </x:c>
      <x:c r="J2039" s="42" t="str">
        <x:v>BROAD_GETTOP_NO_OPERATORS__RESULT</x:v>
      </x:c>
      <x:c r="K2039" s="42" t="str">
        <x:v>MAX_PER_PHRASE_SEPARATELY_FOR_RESULT_AND_ASSOCIATION</x:v>
      </x:c>
      <x:c r="L2039" s="42" t="str">
        <x:v>S01</x:v>
      </x:c>
      <x:c r="M2039" s="43" t="n">
        <x:v>1</x:v>
      </x:c>
      <x:c r="N2039" s="42" t="str">
        <x:v>2026-08-29</x:v>
      </x:c>
      <x:c r="O2039" s="42" t="str">
        <x:v>WINDOW_PRODUCT_RATING_COMPARISON_INFO</x:v>
      </x:c>
      <x:c r="P2039" s="42" t="str">
        <x:v>Рейтинг пластиковых окон</x:v>
      </x:c>
      <x:c r="Q2039" s="42" t="str">
        <x:v>рейтинг пластиковых окон</x:v>
      </x:c>
      <x:c r="R2039" s="42" t="str">
        <x:v>compare/rank window products</x:v>
      </x:c>
      <x:c r="S2039" s="42" t="str">
        <x:v>INFO</x:v>
      </x:c>
      <x:c r="T2039" s="42" t="str">
        <x:v>IN_SCOPE</x:v>
      </x:c>
      <x:c r="U2039" s="42" t="str">
        <x:v>MEDIUM</x:v>
      </x:c>
      <x:c r="V2039" s="42" t="str">
        <x:v>НЕ БЫЛО СОХРАНЁННОГО URL</x:v>
      </x:c>
      <x:c r="W2039" s="42" t="str">
        <x:v>https://okno-msk.ru/stati/kakie-okna-samye-luchshie/</x:v>
      </x:c>
      <x:c r="X2039" s="42" t="str">
        <x:v>НЕТ КАНОНИЧЕСКОЙ ПОДДЕРЖИВАЮЩЕЙ СТРАНИЦЫ</x:v>
      </x:c>
      <x:c r="Y2039" s="42" t="str">
        <x:v>SUPPORTING_EXISTING_INFO</x:v>
      </x:c>
      <x:c r="Z2039" s="42" t="str">
        <x:v>ROUTE_TO_EXISTING_PAGE_AS_SUBTASK</x:v>
      </x:c>
      <x:c r="AA2039" s="42" t="str">
        <x:v>PROVISIONAL_PENDING_STEP13_CONFLICT_CHECK</x:v>
      </x:c>
      <x:c r="AB2039" s="42" t="str">
        <x:v>NONE</x:v>
      </x:c>
      <x:c r="AC2039" s="42" t="str">
        <x:v>ORDINARY_SEARCH_ELIGIBLE</x:v>
      </x:c>
      <x:c r="AD2039" s="43" t="n">
        <x:v>1</x:v>
      </x:c>
      <x:c r="AE2039" s="43" t="n">
        <x:v>2</x:v>
      </x:c>
      <x:c r="AF2039" s="42" t="str">
        <x:v>P3 — СОХРАНИТЬ / МАРШРУТИЗИРОВАТЬ</x:v>
      </x:c>
      <x:c r="AG2039" s="42" t="str">
        <x:v>action=ROUTE_TO_EXISTING_PAGE_AS_SUBTASK; maturity=PROVISIONAL_PENDING_STEP13_CONFLICT_CHECK; uncertainty=NONE; broad_result=1267; rank_in_cluster=1</x:v>
      </x:c>
      <x:c r="AH20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9" s="42" t="str">
        <x:v>Stage-5:STEP8&gt;STEP10&gt;STEP11&gt;STEP12_CORRECTIONS&gt;STEP12_V6_TARGET_CONTRACT&gt;STEP14A_OVERLAY | Step-08:S01:result:1267</x:v>
      </x:c>
    </x:row>
    <x:row r="2040" ht="30" customHeight="1">
      <x:c r="A2040" s="42" t="str">
        <x:v>PHR-4F03D990B0FD</x:v>
      </x:c>
      <x:c r="B2040" s="42" t="str">
        <x:v>рейтинг по установке пластиковых окон</x:v>
      </x:c>
      <x:c r="C2040" s="42" t="str">
        <x:v>ASSIGNED</x:v>
      </x:c>
      <x:c r="D2040" s="42" t="str">
        <x:v>ДА</x:v>
      </x:c>
      <x:c r="E2040" s="42" t="str">
        <x:v>Москва</x:v>
      </x:c>
      <x:c r="F2040" s="42" t="n">
        <x:v>213</x:v>
      </x:c>
      <x:c r="G2040" s="42" t="str">
        <x:v>DEVICE_ALL</x:v>
      </x:c>
      <x:c r="H2040" s="43" t="n">
        <x:v>151</x:v>
      </x:c>
      <x:c r="I2040" s="43" t="n">
        <x:v>0</x:v>
      </x:c>
      <x:c r="J2040" s="42" t="str">
        <x:v>BROAD_GETTOP_NO_OPERATORS__RESULT</x:v>
      </x:c>
      <x:c r="K2040" s="42" t="str">
        <x:v>MAX_PER_PHRASE_SEPARATELY_FOR_RESULT_AND_ASSOCIATION</x:v>
      </x:c>
      <x:c r="L2040" s="42" t="str">
        <x:v>S13</x:v>
      </x:c>
      <x:c r="M2040" s="43" t="n">
        <x:v>1</x:v>
      </x:c>
      <x:c r="N2040" s="42" t="str">
        <x:v>2026-08-29</x:v>
      </x:c>
      <x:c r="O2040" s="42" t="str">
        <x:v>WINDOW_PROVIDER_REVIEWS_INFO</x:v>
      </x:c>
      <x:c r="P2040" s="42" t="str">
        <x:v>Рейтинг по установке пластиковых окон</x:v>
      </x:c>
      <x:c r="Q2040" s="42" t="str">
        <x:v>рейтинг по установке пластиковых окон</x:v>
      </x:c>
      <x:c r="R2040" s="42" t="str">
        <x:v>neutral provider/reputation comparison or generic reviews</x:v>
      </x:c>
      <x:c r="S2040" s="42" t="str">
        <x:v>INFO</x:v>
      </x:c>
      <x:c r="T2040" s="42" t="str">
        <x:v>NO_STANDALONE_FIRST_PARTY</x:v>
      </x:c>
      <x:c r="U2040" s="42" t="str">
        <x:v>HIGH</x:v>
      </x:c>
      <x:c r="V2040" s="42" t="str">
        <x:v>НЕ БЫЛО СОХРАНЁННОГО URL</x:v>
      </x:c>
      <x:c r="W2040" s="42" t="str">
        <x:v>НЕТ ОТДЕЛЬНОЙ СТРАНИЦЫ — NO_STANDALONE_PAGE</x:v>
      </x:c>
      <x:c r="X2040" s="42" t="str">
        <x:v>НЕТ КАНОНИЧЕСКОЙ ПОДДЕРЖИВАЮЩЕЙ СТРАНИЦЫ</x:v>
      </x:c>
      <x:c r="Y2040" s="42" t="str">
        <x:v>UNSERVABLE_NEUTRAL_REVIEW</x:v>
      </x:c>
      <x:c r="Z2040" s="42" t="str">
        <x:v>NO_STANDALONE_PAGE</x:v>
      </x:c>
      <x:c r="AA2040" s="42" t="str">
        <x:v>FINAL_WITHIN_STEP12_EVIDENCE</x:v>
      </x:c>
      <x:c r="AB2040" s="42" t="str">
        <x:v>NONE</x:v>
      </x:c>
      <x:c r="AC2040" s="42" t="str">
        <x:v>ORDINARY_SEARCH_ELIGIBLE</x:v>
      </x:c>
      <x:c r="AD2040" s="43" t="n">
        <x:v>1</x:v>
      </x:c>
      <x:c r="AE2040" s="43" t="n">
        <x:v>26</x:v>
      </x:c>
      <x:c r="AF2040" s="42" t="str">
        <x:v>P4 — БЕЗ ОТДЕЛЬНОЙ СТРАНИЦЫ</x:v>
      </x:c>
      <x:c r="AG2040" s="42" t="str">
        <x:v>action=NO_STANDALONE_PAGE; business_boundary=NO_STANDALONE_FIRST_PARTY; broad_result=151; rank_in_cluster=1</x:v>
      </x:c>
      <x:c r="AH20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0" s="42" t="str">
        <x:v>Stage-5:STEP8&gt;STEP10&gt;STEP11&gt;STEP12_CORRECTIONS&gt;STEP12_V6_TARGET_CONTRACT&gt;STEP14A_OVERLAY | Step-08:S13:result:151</x:v>
      </x:c>
    </x:row>
    <x:row r="2041" ht="30" customHeight="1">
      <x:c r="A2041" s="42" t="str">
        <x:v>PHR-C7FFF5FE8F6C</x:v>
      </x:c>
      <x:c r="B2041" s="42" t="str">
        <x:v>рейтинг ремонта пластиковых окон</x:v>
      </x:c>
      <x:c r="C2041" s="42" t="str">
        <x:v>ASSIGNED</x:v>
      </x:c>
      <x:c r="D2041" s="42" t="str">
        <x:v>ДА</x:v>
      </x:c>
      <x:c r="E2041" s="42" t="str">
        <x:v>Москва</x:v>
      </x:c>
      <x:c r="F2041" s="42" t="n">
        <x:v>213</x:v>
      </x:c>
      <x:c r="G2041" s="42" t="str">
        <x:v>DEVICE_ALL</x:v>
      </x:c>
      <x:c r="H2041" s="43" t="n">
        <x:v>21</x:v>
      </x:c>
      <x:c r="I2041" s="43" t="n">
        <x:v>0</x:v>
      </x:c>
      <x:c r="J2041" s="42" t="str">
        <x:v>BROAD_GETTOP_NO_OPERATORS__RESULT</x:v>
      </x:c>
      <x:c r="K2041" s="42" t="str">
        <x:v>MAX_PER_PHRASE_SEPARATELY_FOR_RESULT_AND_ASSOCIATION</x:v>
      </x:c>
      <x:c r="L2041" s="42" t="str">
        <x:v>S14</x:v>
      </x:c>
      <x:c r="M2041" s="43" t="n">
        <x:v>1</x:v>
      </x:c>
      <x:c r="N2041" s="42" t="str">
        <x:v>2026-08-29</x:v>
      </x:c>
      <x:c r="O2041" s="42" t="str">
        <x:v>WINDOW_PROVIDER_REVIEWS_INFO</x:v>
      </x:c>
      <x:c r="P2041" s="42" t="str">
        <x:v>Рейтинг по установке пластиковых окон</x:v>
      </x:c>
      <x:c r="Q2041" s="42" t="str">
        <x:v>рейтинг по установке пластиковых окон</x:v>
      </x:c>
      <x:c r="R2041" s="42" t="str">
        <x:v>neutral provider/reputation comparison or generic reviews</x:v>
      </x:c>
      <x:c r="S2041" s="42" t="str">
        <x:v>INFO</x:v>
      </x:c>
      <x:c r="T2041" s="42" t="str">
        <x:v>NO_STANDALONE_FIRST_PARTY</x:v>
      </x:c>
      <x:c r="U2041" s="42" t="str">
        <x:v>HIGH</x:v>
      </x:c>
      <x:c r="V2041" s="42" t="str">
        <x:v>НЕ БЫЛО СОХРАНЁННОГО URL</x:v>
      </x:c>
      <x:c r="W2041" s="42" t="str">
        <x:v>НЕТ ОТДЕЛЬНОЙ СТРАНИЦЫ — NO_STANDALONE_PAGE</x:v>
      </x:c>
      <x:c r="X2041" s="42" t="str">
        <x:v>НЕТ КАНОНИЧЕСКОЙ ПОДДЕРЖИВАЮЩЕЙ СТРАНИЦЫ</x:v>
      </x:c>
      <x:c r="Y2041" s="42" t="str">
        <x:v>UNSERVABLE_NEUTRAL_REVIEW</x:v>
      </x:c>
      <x:c r="Z2041" s="42" t="str">
        <x:v>NO_STANDALONE_PAGE</x:v>
      </x:c>
      <x:c r="AA2041" s="42" t="str">
        <x:v>FINAL_WITHIN_STEP12_EVIDENCE</x:v>
      </x:c>
      <x:c r="AB2041" s="42" t="str">
        <x:v>NONE</x:v>
      </x:c>
      <x:c r="AC2041" s="42" t="str">
        <x:v>ORDINARY_SEARCH_ELIGIBLE</x:v>
      </x:c>
      <x:c r="AD2041" s="43" t="n">
        <x:v>7</x:v>
      </x:c>
      <x:c r="AE2041" s="43" t="n">
        <x:v>102</x:v>
      </x:c>
      <x:c r="AF2041" s="42" t="str">
        <x:v>P4 — БЕЗ ОТДЕЛЬНОЙ СТРАНИЦЫ</x:v>
      </x:c>
      <x:c r="AG2041" s="42" t="str">
        <x:v>action=NO_STANDALONE_PAGE; business_boundary=NO_STANDALONE_FIRST_PARTY; broad_result=21; rank_in_cluster=7</x:v>
      </x:c>
      <x:c r="AH20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1" s="42" t="str">
        <x:v>Stage-5:STEP8&gt;STEP10&gt;STEP11&gt;STEP12_CORRECTIONS&gt;STEP12_V6_TARGET_CONTRACT&gt;STEP14A_OVERLAY | Step-08:S14:result:21</x:v>
      </x:c>
    </x:row>
    <x:row r="2042" ht="30" customHeight="1">
      <x:c r="A2042" s="42" t="str">
        <x:v>PHR-91075778AAE3</x:v>
      </x:c>
      <x:c r="B2042" s="42" t="str">
        <x:v>рейтинг фирм по установке пластиковых окон</x:v>
      </x:c>
      <x:c r="C2042" s="42" t="str">
        <x:v>ASSIGNED</x:v>
      </x:c>
      <x:c r="D2042" s="42" t="str">
        <x:v>ДА</x:v>
      </x:c>
      <x:c r="E2042" s="42" t="str">
        <x:v>Москва</x:v>
      </x:c>
      <x:c r="F2042" s="42" t="n">
        <x:v>213</x:v>
      </x:c>
      <x:c r="G2042" s="42" t="str">
        <x:v>DEVICE_ALL</x:v>
      </x:c>
      <x:c r="H2042" s="43" t="n">
        <x:v>53</x:v>
      </x:c>
      <x:c r="I2042" s="43" t="n">
        <x:v>0</x:v>
      </x:c>
      <x:c r="J2042" s="42" t="str">
        <x:v>BROAD_GETTOP_NO_OPERATORS__RESULT</x:v>
      </x:c>
      <x:c r="K2042" s="42" t="str">
        <x:v>MAX_PER_PHRASE_SEPARATELY_FOR_RESULT_AND_ASSOCIATION</x:v>
      </x:c>
      <x:c r="L2042" s="42" t="str">
        <x:v>S13</x:v>
      </x:c>
      <x:c r="M2042" s="43" t="n">
        <x:v>1</x:v>
      </x:c>
      <x:c r="N2042" s="42" t="str">
        <x:v>2026-08-29</x:v>
      </x:c>
      <x:c r="O2042" s="42" t="str">
        <x:v>WINDOW_PROVIDER_REVIEWS_INFO</x:v>
      </x:c>
      <x:c r="P2042" s="42" t="str">
        <x:v>Рейтинг по установке пластиковых окон</x:v>
      </x:c>
      <x:c r="Q2042" s="42" t="str">
        <x:v>рейтинг по установке пластиковых окон</x:v>
      </x:c>
      <x:c r="R2042" s="42" t="str">
        <x:v>neutral provider/reputation comparison or generic reviews</x:v>
      </x:c>
      <x:c r="S2042" s="42" t="str">
        <x:v>INFO</x:v>
      </x:c>
      <x:c r="T2042" s="42" t="str">
        <x:v>NO_STANDALONE_FIRST_PARTY</x:v>
      </x:c>
      <x:c r="U2042" s="42" t="str">
        <x:v>HIGH</x:v>
      </x:c>
      <x:c r="V2042" s="42" t="str">
        <x:v>НЕ БЫЛО СОХРАНЁННОГО URL</x:v>
      </x:c>
      <x:c r="W2042" s="42" t="str">
        <x:v>НЕТ ОТДЕЛЬНОЙ СТРАНИЦЫ — NO_STANDALONE_PAGE</x:v>
      </x:c>
      <x:c r="X2042" s="42" t="str">
        <x:v>НЕТ КАНОНИЧЕСКОЙ ПОДДЕРЖИВАЮЩЕЙ СТРАНИЦЫ</x:v>
      </x:c>
      <x:c r="Y2042" s="42" t="str">
        <x:v>UNSERVABLE_NEUTRAL_REVIEW</x:v>
      </x:c>
      <x:c r="Z2042" s="42" t="str">
        <x:v>NO_STANDALONE_PAGE</x:v>
      </x:c>
      <x:c r="AA2042" s="42" t="str">
        <x:v>FINAL_WITHIN_STEP12_EVIDENCE</x:v>
      </x:c>
      <x:c r="AB2042" s="42" t="str">
        <x:v>NONE</x:v>
      </x:c>
      <x:c r="AC2042" s="42" t="str">
        <x:v>ORDINARY_SEARCH_ELIGIBLE</x:v>
      </x:c>
      <x:c r="AD2042" s="43" t="n">
        <x:v>5</x:v>
      </x:c>
      <x:c r="AE2042" s="43" t="n">
        <x:v>56</x:v>
      </x:c>
      <x:c r="AF2042" s="42" t="str">
        <x:v>P4 — БЕЗ ОТДЕЛЬНОЙ СТРАНИЦЫ</x:v>
      </x:c>
      <x:c r="AG2042" s="42" t="str">
        <x:v>action=NO_STANDALONE_PAGE; business_boundary=NO_STANDALONE_FIRST_PARTY; broad_result=53; rank_in_cluster=5</x:v>
      </x:c>
      <x:c r="AH20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2" s="42" t="str">
        <x:v>Stage-5:STEP8&gt;STEP10&gt;STEP11&gt;STEP12_CORRECTIONS&gt;STEP12_V6_TARGET_CONTRACT&gt;STEP14A_OVERLAY | Step-08:S13:result:53</x:v>
      </x:c>
    </x:row>
    <x:row r="2043" ht="30" customHeight="1">
      <x:c r="A2043" s="42" t="str">
        <x:v>PHR-22A7FA9CC340</x:v>
      </x:c>
      <x:c r="B2043" s="42" t="str">
        <x:v>ремкомплект для ремонта пластикового окна</x:v>
      </x:c>
      <x:c r="C2043" s="42" t="str">
        <x:v>ASSIGNED</x:v>
      </x:c>
      <x:c r="D2043" s="42" t="str">
        <x:v>ДА</x:v>
      </x:c>
      <x:c r="E2043" s="42" t="str">
        <x:v>Москва</x:v>
      </x:c>
      <x:c r="F2043" s="42" t="n">
        <x:v>213</x:v>
      </x:c>
      <x:c r="G2043" s="42" t="str">
        <x:v>DEVICE_ALL</x:v>
      </x:c>
      <x:c r="H2043" s="43" t="n">
        <x:v>4</x:v>
      </x:c>
      <x:c r="I2043" s="43" t="n">
        <x:v>0</x:v>
      </x:c>
      <x:c r="J2043" s="42" t="str">
        <x:v>BROAD_GETTOP_NO_OPERATORS__RESULT</x:v>
      </x:c>
      <x:c r="K2043" s="42" t="str">
        <x:v>MAX_PER_PHRASE_SEPARATELY_FOR_RESULT_AND_ASSOCIATION</x:v>
      </x:c>
      <x:c r="L2043" s="42" t="str">
        <x:v>S14</x:v>
      </x:c>
      <x:c r="M2043" s="43" t="n">
        <x:v>1</x:v>
      </x:c>
      <x:c r="N2043" s="42" t="str">
        <x:v>2026-08-29</x:v>
      </x:c>
      <x:c r="O2043" s="42" t="str">
        <x:v>AFTERMARKET_WINDOW_HARDWARE_SHOPPING_UNSUPPORTED</x:v>
      </x:c>
      <x:c r="P2043" s="42" t="str">
        <x:v>Фурнитура для пластиковых окон</x:v>
      </x:c>
      <x:c r="Q2043" s="42" t="str">
        <x:v>фурнитура для пластиковых окон</x:v>
      </x:c>
      <x:c r="R2043" s="42" t="str">
        <x:v>buy aftermarket window hardware/parts from a broad catalog</x:v>
      </x:c>
      <x:c r="S2043" s="42" t="str">
        <x:v>COMMERCIAL</x:v>
      </x:c>
      <x:c r="T2043" s="42" t="str">
        <x:v>NO_STANDALONE_FIRST_PARTY</x:v>
      </x:c>
      <x:c r="U2043" s="42" t="str">
        <x:v>MEDIUM</x:v>
      </x:c>
      <x:c r="V2043" s="42" t="str">
        <x:v>НЕ БЫЛО СОХРАНЁННОГО URL</x:v>
      </x:c>
      <x:c r="W2043" s="42" t="str">
        <x:v>НЕТ ОТДЕЛЬНОЙ СТРАНИЦЫ — NO_STANDALONE_PAGE</x:v>
      </x:c>
      <x:c r="X2043" s="42" t="str">
        <x:v>НЕТ КАНОНИЧЕСКОЙ ПОДДЕРЖИВАЮЩЕЙ СТРАНИЦЫ</x:v>
      </x:c>
      <x:c r="Y2043" s="42" t="str">
        <x:v>NO_STANDALONE_UNVERIFIED_CATALOG</x:v>
      </x:c>
      <x:c r="Z2043" s="42" t="str">
        <x:v>NO_STANDALONE_PAGE</x:v>
      </x:c>
      <x:c r="AA2043" s="42" t="str">
        <x:v>FINAL_WITHIN_STEP12_EVIDENCE</x:v>
      </x:c>
      <x:c r="AB2043" s="42" t="str">
        <x:v>NONE</x:v>
      </x:c>
      <x:c r="AC2043" s="42" t="str">
        <x:v>REVIEW_SEARCH</x:v>
      </x:c>
      <x:c r="AD2043" s="43" t="n">
        <x:v>156</x:v>
      </x:c>
      <x:c r="AE2043" s="43" t="n">
        <x:v>204</x:v>
      </x:c>
      <x:c r="AF2043" s="42" t="str">
        <x:v>P4 — БЕЗ ОТДЕЛЬНОЙ СТРАНИЦЫ</x:v>
      </x:c>
      <x:c r="AG2043" s="42" t="str">
        <x:v>action=NO_STANDALONE_PAGE; business_boundary=NO_STANDALONE_FIRST_PARTY; broad_result=4; rank_in_cluster=156</x:v>
      </x:c>
      <x:c r="AH20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43" s="42" t="str">
        <x:v>Stage-5:STEP8&gt;STEP10&gt;STEP11&gt;STEP12_CORRECTIONS&gt;STEP12_V6_TARGET_CONTRACT&gt;STEP14A_OVERLAY | Step-08:S14:result:4</x:v>
      </x:c>
    </x:row>
    <x:row r="2044" ht="30" customHeight="1">
      <x:c r="A2044" s="42" t="str">
        <x:v>PHR-5343865B229F</x:v>
      </x:c>
      <x:c r="B2044" s="42" t="str">
        <x:v>ремонт алюминиевых окон</x:v>
      </x:c>
      <x:c r="C2044" s="42" t="str">
        <x:v>ASSIGNED</x:v>
      </x:c>
      <x:c r="D2044" s="42" t="str">
        <x:v>ДА</x:v>
      </x:c>
      <x:c r="E2044" s="42" t="str">
        <x:v>Москва</x:v>
      </x:c>
      <x:c r="F2044" s="42" t="n">
        <x:v>213</x:v>
      </x:c>
      <x:c r="G2044" s="42" t="str">
        <x:v>DEVICE_ALL</x:v>
      </x:c>
      <x:c r="H2044" s="43" t="n">
        <x:v>279</x:v>
      </x:c>
      <x:c r="I2044" s="43" t="n">
        <x:v>0</x:v>
      </x:c>
      <x:c r="J2044" s="42" t="str">
        <x:v>BROAD_GETTOP_NO_OPERATORS__RESULT</x:v>
      </x:c>
      <x:c r="K2044" s="42" t="str">
        <x:v>MAX_PER_PHRASE_SEPARATELY_FOR_RESULT_AND_ASSOCIATION</x:v>
      </x:c>
      <x:c r="L2044" s="42" t="str">
        <x:v>S11</x:v>
      </x:c>
      <x:c r="M2044" s="43" t="n">
        <x:v>1</x:v>
      </x:c>
      <x:c r="N2044" s="42" t="str">
        <x:v>2026-08-29</x:v>
      </x:c>
      <x:c r="O2044" s="42" t="str">
        <x:v>WINDOW_REPAIR_SERVICE</x:v>
      </x:c>
      <x:c r="P2044" s="42" t="str">
        <x:v>Ремонт пластиковых окон</x:v>
      </x:c>
      <x:c r="Q2044" s="42" t="str">
        <x:v>ремонт пластиковых окон</x:v>
      </x:c>
      <x:c r="R2044" s="42" t="str">
        <x:v>professional window repair</x:v>
      </x:c>
      <x:c r="S2044" s="42" t="str">
        <x:v>SERVICE</x:v>
      </x:c>
      <x:c r="T2044" s="42" t="str">
        <x:v>IN_SCOPE</x:v>
      </x:c>
      <x:c r="U2044" s="42" t="str">
        <x:v>MEDIUM</x:v>
      </x:c>
      <x:c r="V2044" s="42" t="str">
        <x:v>https://okno-msk.ru/uslugi/remont-okon/</x:v>
      </x:c>
      <x:c r="W2044" s="42" t="str">
        <x:v>https://okno-msk.ru/uslugi/remont-okon/</x:v>
      </x:c>
      <x:c r="X2044" s="42" t="str">
        <x:v>НЕТ КАНОНИЧЕСКОЙ ПОДДЕРЖИВАЮЩЕЙ СТРАНИЦЫ</x:v>
      </x:c>
      <x:c r="Y2044" s="42" t="str">
        <x:v>BASE_UNIT_PENDING_ACTION_REEVALUATION</x:v>
      </x:c>
      <x:c r="Z2044" s="42" t="str">
        <x:v>KEEP_EXISTING_STRUCTURE</x:v>
      </x:c>
      <x:c r="AA2044" s="42" t="str">
        <x:v>PROVISIONAL_PENDING_STEP13_CONFLICT_CHECK</x:v>
      </x:c>
      <x:c r="AB2044" s="42" t="str">
        <x:v>NONE</x:v>
      </x:c>
      <x:c r="AC2044" s="42" t="str">
        <x:v>ORDINARY_SEARCH_ELIGIBLE</x:v>
      </x:c>
      <x:c r="AD2044" s="43" t="n">
        <x:v>7</x:v>
      </x:c>
      <x:c r="AE2044" s="43" t="n">
        <x:v>10</x:v>
      </x:c>
      <x:c r="AF2044" s="42" t="str">
        <x:v>P3 — СОХРАНИТЬ / МАРШРУТИЗИРОВАТЬ</x:v>
      </x:c>
      <x:c r="AG2044" s="42" t="str">
        <x:v>action=KEEP_EXISTING_STRUCTURE; maturity=PROVISIONAL_PENDING_STEP13_CONFLICT_CHECK; uncertainty=NONE; broad_result=279; rank_in_cluster=7</x:v>
      </x:c>
      <x:c r="AH20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4" s="42" t="str">
        <x:v>Stage-5:STEP8&gt;STEP10&gt;STEP11&gt;STEP12_CORRECTIONS&gt;STEP12_V6_TARGET_CONTRACT&gt;STEP14A_OVERLAY | Step-08:S11:result:279</x:v>
      </x:c>
    </x:row>
    <x:row r="2045" ht="30" customHeight="1">
      <x:c r="A2045" s="42" t="str">
        <x:v>PHR-9BAE2077CBC1</x:v>
      </x:c>
      <x:c r="B2045" s="42" t="str">
        <x:v>ремонт алюминиевых окон в москве</x:v>
      </x:c>
      <x:c r="C2045" s="42" t="str">
        <x:v>ASSIGNED</x:v>
      </x:c>
      <x:c r="D2045" s="42" t="str">
        <x:v>ДА</x:v>
      </x:c>
      <x:c r="E2045" s="42" t="str">
        <x:v>Москва</x:v>
      </x:c>
      <x:c r="F2045" s="42" t="n">
        <x:v>213</x:v>
      </x:c>
      <x:c r="G2045" s="42" t="str">
        <x:v>DEVICE_ALL</x:v>
      </x:c>
      <x:c r="H2045" s="43" t="n">
        <x:v>62</x:v>
      </x:c>
      <x:c r="I2045" s="43" t="n">
        <x:v>0</x:v>
      </x:c>
      <x:c r="J2045" s="42" t="str">
        <x:v>BROAD_GETTOP_NO_OPERATORS__RESULT</x:v>
      </x:c>
      <x:c r="K2045" s="42" t="str">
        <x:v>MAX_PER_PHRASE_SEPARATELY_FOR_RESULT_AND_ASSOCIATION</x:v>
      </x:c>
      <x:c r="L2045" s="42" t="str">
        <x:v>S11</x:v>
      </x:c>
      <x:c r="M2045" s="43" t="n">
        <x:v>1</x:v>
      </x:c>
      <x:c r="N2045" s="42" t="str">
        <x:v>2026-08-29</x:v>
      </x:c>
      <x:c r="O2045" s="42" t="str">
        <x:v>WINDOW_REPAIR_SERVICE</x:v>
      </x:c>
      <x:c r="P2045" s="42" t="str">
        <x:v>Ремонт пластиковых окон</x:v>
      </x:c>
      <x:c r="Q2045" s="42" t="str">
        <x:v>ремонт пластиковых окон</x:v>
      </x:c>
      <x:c r="R2045" s="42" t="str">
        <x:v>professional window repair</x:v>
      </x:c>
      <x:c r="S2045" s="42" t="str">
        <x:v>SERVICE</x:v>
      </x:c>
      <x:c r="T2045" s="42" t="str">
        <x:v>IN_SCOPE</x:v>
      </x:c>
      <x:c r="U2045" s="42" t="str">
        <x:v>MEDIUM</x:v>
      </x:c>
      <x:c r="V2045" s="42" t="str">
        <x:v>https://okno-msk.ru/uslugi/remont-okon/</x:v>
      </x:c>
      <x:c r="W2045" s="42" t="str">
        <x:v>https://okno-msk.ru/uslugi/remont-okon/</x:v>
      </x:c>
      <x:c r="X2045" s="42" t="str">
        <x:v>НЕТ КАНОНИЧЕСКОЙ ПОДДЕРЖИВАЮЩЕЙ СТРАНИЦЫ</x:v>
      </x:c>
      <x:c r="Y2045" s="42" t="str">
        <x:v>BASE_UNIT_PENDING_ACTION_REEVALUATION</x:v>
      </x:c>
      <x:c r="Z2045" s="42" t="str">
        <x:v>KEEP_EXISTING_STRUCTURE</x:v>
      </x:c>
      <x:c r="AA2045" s="42" t="str">
        <x:v>PROVISIONAL_PENDING_STEP13_CONFLICT_CHECK</x:v>
      </x:c>
      <x:c r="AB2045" s="42" t="str">
        <x:v>NONE</x:v>
      </x:c>
      <x:c r="AC2045" s="42" t="str">
        <x:v>ORDINARY_SEARCH_ELIGIBLE</x:v>
      </x:c>
      <x:c r="AD2045" s="43" t="n">
        <x:v>21</x:v>
      </x:c>
      <x:c r="AE2045" s="43" t="n">
        <x:v>26</x:v>
      </x:c>
      <x:c r="AF2045" s="42" t="str">
        <x:v>P3 — СОХРАНИТЬ / МАРШРУТИЗИРОВАТЬ</x:v>
      </x:c>
      <x:c r="AG2045" s="42" t="str">
        <x:v>action=KEEP_EXISTING_STRUCTURE; maturity=PROVISIONAL_PENDING_STEP13_CONFLICT_CHECK; uncertainty=NONE; broad_result=62; rank_in_cluster=21</x:v>
      </x:c>
      <x:c r="AH20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5" s="42" t="str">
        <x:v>Stage-5:STEP8&gt;STEP10&gt;STEP11&gt;STEP12_CORRECTIONS&gt;STEP12_V6_TARGET_CONTRACT&gt;STEP14A_OVERLAY | Step-08:S11:result:62</x:v>
      </x:c>
    </x:row>
    <x:row r="2046" ht="30" customHeight="1">
      <x:c r="A2046" s="42" t="str">
        <x:v>PHR-224463C46F3D</x:v>
      </x:c>
      <x:c r="B2046" s="42" t="str">
        <x:v>ремонт алюминиевых окон на лоджии</x:v>
      </x:c>
      <x:c r="C2046" s="42" t="str">
        <x:v>ASSIGNED</x:v>
      </x:c>
      <x:c r="D2046" s="42" t="str">
        <x:v>ДА</x:v>
      </x:c>
      <x:c r="E2046" s="42" t="str">
        <x:v>Москва</x:v>
      </x:c>
      <x:c r="F2046" s="42" t="n">
        <x:v>213</x:v>
      </x:c>
      <x:c r="G2046" s="42" t="str">
        <x:v>DEVICE_ALL</x:v>
      </x:c>
      <x:c r="H2046" s="43" t="n">
        <x:v>32</x:v>
      </x:c>
      <x:c r="I2046" s="43" t="n">
        <x:v>0</x:v>
      </x:c>
      <x:c r="J2046" s="42" t="str">
        <x:v>BROAD_GETTOP_NO_OPERATORS__RESULT</x:v>
      </x:c>
      <x:c r="K2046" s="42" t="str">
        <x:v>MAX_PER_PHRASE_SEPARATELY_FOR_RESULT_AND_ASSOCIATION</x:v>
      </x:c>
      <x:c r="L2046" s="42" t="str">
        <x:v>S11</x:v>
      </x:c>
      <x:c r="M2046" s="43" t="n">
        <x:v>1</x:v>
      </x:c>
      <x:c r="N2046" s="42" t="str">
        <x:v>2026-08-29</x:v>
      </x:c>
      <x:c r="O2046" s="42" t="str">
        <x:v>WINDOW_REPAIR_SERVICE</x:v>
      </x:c>
      <x:c r="P2046" s="42" t="str">
        <x:v>Ремонт пластиковых окон</x:v>
      </x:c>
      <x:c r="Q2046" s="42" t="str">
        <x:v>ремонт пластиковых окон</x:v>
      </x:c>
      <x:c r="R2046" s="42" t="str">
        <x:v>professional window repair</x:v>
      </x:c>
      <x:c r="S2046" s="42" t="str">
        <x:v>SERVICE</x:v>
      </x:c>
      <x:c r="T2046" s="42" t="str">
        <x:v>IN_SCOPE</x:v>
      </x:c>
      <x:c r="U2046" s="42" t="str">
        <x:v>MEDIUM</x:v>
      </x:c>
      <x:c r="V2046" s="42" t="str">
        <x:v>https://okno-msk.ru/uslugi/remont-okon/</x:v>
      </x:c>
      <x:c r="W2046" s="42" t="str">
        <x:v>https://okno-msk.ru/uslugi/remont-okon/</x:v>
      </x:c>
      <x:c r="X2046" s="42" t="str">
        <x:v>НЕТ КАНОНИЧЕСКОЙ ПОДДЕРЖИВАЮЩЕЙ СТРАНИЦЫ</x:v>
      </x:c>
      <x:c r="Y2046" s="42" t="str">
        <x:v>BASE_UNIT_PENDING_ACTION_REEVALUATION</x:v>
      </x:c>
      <x:c r="Z2046" s="42" t="str">
        <x:v>KEEP_EXISTING_STRUCTURE</x:v>
      </x:c>
      <x:c r="AA2046" s="42" t="str">
        <x:v>PROVISIONAL_PENDING_STEP13_CONFLICT_CHECK</x:v>
      </x:c>
      <x:c r="AB2046" s="42" t="str">
        <x:v>NONE</x:v>
      </x:c>
      <x:c r="AC2046" s="42" t="str">
        <x:v>ORDINARY_SEARCH_ELIGIBLE</x:v>
      </x:c>
      <x:c r="AD2046" s="43" t="n">
        <x:v>36</x:v>
      </x:c>
      <x:c r="AE2046" s="43" t="n">
        <x:v>44</x:v>
      </x:c>
      <x:c r="AF2046" s="42" t="str">
        <x:v>P3 — СОХРАНИТЬ / МАРШРУТИЗИРОВАТЬ</x:v>
      </x:c>
      <x:c r="AG2046" s="42" t="str">
        <x:v>action=KEEP_EXISTING_STRUCTURE; maturity=PROVISIONAL_PENDING_STEP13_CONFLICT_CHECK; uncertainty=NONE; broad_result=32; rank_in_cluster=36</x:v>
      </x:c>
      <x:c r="AH20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6" s="42" t="str">
        <x:v>Stage-5:STEP8&gt;STEP10&gt;STEP11&gt;STEP12_CORRECTIONS&gt;STEP12_V6_TARGET_CONTRACT&gt;STEP14A_OVERLAY | Step-08:S11:result:32</x:v>
      </x:c>
    </x:row>
    <x:row r="2047" ht="30" customHeight="1">
      <x:c r="A2047" s="42" t="str">
        <x:v>PHR-5C1D4C9FB2CD</x:v>
      </x:c>
      <x:c r="B2047" s="42" t="str">
        <x:v>ремонт балкона без остекления</x:v>
      </x:c>
      <x:c r="C2047" s="42" t="str">
        <x:v>ASSIGNED</x:v>
      </x:c>
      <x:c r="D2047" s="42" t="str">
        <x:v>ДА</x:v>
      </x:c>
      <x:c r="E2047" s="42" t="str">
        <x:v>Москва</x:v>
      </x:c>
      <x:c r="F2047" s="42" t="n">
        <x:v>213</x:v>
      </x:c>
      <x:c r="G2047" s="42" t="str">
        <x:v>DEVICE_ALL</x:v>
      </x:c>
      <x:c r="H2047" s="43" t="n">
        <x:v>68</x:v>
      </x:c>
      <x:c r="I2047" s="43" t="n">
        <x:v>0</x:v>
      </x:c>
      <x:c r="J2047" s="42" t="str">
        <x:v>BROAD_GETTOP_NO_OPERATORS__RESULT</x:v>
      </x:c>
      <x:c r="K2047" s="42" t="str">
        <x:v>MAX_PER_PHRASE_SEPARATELY_FOR_RESULT_AND_ASSOCIATION</x:v>
      </x:c>
      <x:c r="L2047" s="42" t="str">
        <x:v>S06</x:v>
      </x:c>
      <x:c r="M2047" s="43" t="n">
        <x:v>1</x:v>
      </x:c>
      <x:c r="N2047" s="42" t="str">
        <x:v>2026-08-29</x:v>
      </x:c>
      <x:c r="O2047" s="42" t="str">
        <x:v>OPEN_BALCONY_FINISHING</x:v>
      </x:c>
      <x:c r="P2047" s="42" t="str">
        <x:v>Балкон без остекления</x:v>
      </x:c>
      <x:c r="Q2047" s="42" t="str">
        <x:v>балкон без остекления</x:v>
      </x:c>
      <x:c r="R2047" s="42" t="str">
        <x:v>finish/renovate an open balcony without glazing as the primary job</x:v>
      </x:c>
      <x:c r="S2047" s="42" t="str">
        <x:v>SERVICE</x:v>
      </x:c>
      <x:c r="T2047" s="42" t="str">
        <x:v>IN_SCOPE</x:v>
      </x:c>
      <x:c r="U2047" s="42" t="str">
        <x:v>MEDIUM</x:v>
      </x:c>
      <x:c r="V2047" s="42" t="str">
        <x:v>https://okno-msk.ru/balkony-i-lodzhii/</x:v>
      </x:c>
      <x:c r="W2047" s="42" t="str">
        <x:v>https://okno-msk.ru/balkony-i-lodzhii/otdelka-balkonov</x:v>
      </x:c>
      <x:c r="X2047" s="42" t="str">
        <x:v>https://okno-msk.ru/balkony-i-lodzhii</x:v>
      </x:c>
      <x:c r="Y2047" s="42" t="str">
        <x:v>PRIMARY_EXISTING_SERVICE</x:v>
      </x:c>
      <x:c r="Z2047" s="42" t="str">
        <x:v>KEEP_EXISTING_STRUCTURE</x:v>
      </x:c>
      <x:c r="AA2047" s="42" t="str">
        <x:v>FINAL_AFTER_STEP14A_CURRENT_SITE_DISCOVERY</x:v>
      </x:c>
      <x:c r="AB2047" s="42" t="str">
        <x:v>NONE</x:v>
      </x:c>
      <x:c r="AC2047" s="42" t="str">
        <x:v>REVIEW_SEARCH</x:v>
      </x:c>
      <x:c r="AD2047" s="43" t="n">
        <x:v>3</x:v>
      </x:c>
      <x:c r="AE2047" s="43" t="n">
        <x:v>3</x:v>
      </x:c>
      <x:c r="AF2047" s="42" t="str">
        <x:v>P3 — СОХРАНИТЬ / МАРШРУТИЗИРОВАТЬ</x:v>
      </x:c>
      <x:c r="AG2047" s="42" t="str">
        <x:v>action=KEEP_EXISTING_STRUCTURE; maturity=FINAL_AFTER_STEP14A_CURRENT_SITE_DISCOVERY; uncertainty=NONE; broad_result=68; rank_in_cluster=3</x:v>
      </x:c>
      <x:c r="AH20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47" s="42" t="str">
        <x:v>Stage-5:STEP8&gt;STEP10&gt;STEP11&gt;STEP12_CORRECTIONS&gt;STEP12_V6_TARGET_CONTRACT&gt;STEP14A_OVERLAY | Step-08:S06:result:68</x:v>
      </x:c>
    </x:row>
    <x:row r="2048" ht="30" customHeight="1">
      <x:c r="A2048" s="42" t="str">
        <x:v>PHR-A02ADF84A123</x:v>
      </x:c>
      <x:c r="B2048" s="42" t="str">
        <x:v>ремонт балкона с остеклением</x:v>
      </x:c>
      <x:c r="C2048" s="42" t="str">
        <x:v>ASSIGNED</x:v>
      </x:c>
      <x:c r="D2048" s="42" t="str">
        <x:v>ДА</x:v>
      </x:c>
      <x:c r="E2048" s="42" t="str">
        <x:v>Москва</x:v>
      </x:c>
      <x:c r="F2048" s="42" t="n">
        <x:v>213</x:v>
      </x:c>
      <x:c r="G2048" s="42" t="str">
        <x:v>DEVICE_ALL</x:v>
      </x:c>
      <x:c r="H2048" s="43" t="n">
        <x:v>34</x:v>
      </x:c>
      <x:c r="I2048" s="43" t="n">
        <x:v>0</x:v>
      </x:c>
      <x:c r="J2048" s="42" t="str">
        <x:v>BROAD_GETTOP_NO_OPERATORS__RESULT</x:v>
      </x:c>
      <x:c r="K2048" s="42" t="str">
        <x:v>MAX_PER_PHRASE_SEPARATELY_FOR_RESULT_AND_ASSOCIATION</x:v>
      </x:c>
      <x:c r="L2048" s="42" t="str">
        <x:v>S06</x:v>
      </x:c>
      <x:c r="M2048" s="43" t="n">
        <x:v>1</x:v>
      </x:c>
      <x:c r="N2048" s="42" t="str">
        <x:v>2026-08-29</x:v>
      </x:c>
      <x:c r="O2048" s="42" t="str">
        <x:v>BALCONY_RENOVATION_WITH_GLAZING</x:v>
      </x:c>
      <x:c r="P2048" s="42" t="str">
        <x:v>Остекление и отделка балконов</x:v>
      </x:c>
      <x:c r="Q2048" s="42" t="str">
        <x:v>остекление и отделка балконов</x:v>
      </x:c>
      <x:c r="R2048" s="42" t="str">
        <x:v>order bundled balcony renovation plus glazing</x:v>
      </x:c>
      <x:c r="S2048" s="42" t="str">
        <x:v>SERVICE</x:v>
      </x:c>
      <x:c r="T2048" s="42" t="str">
        <x:v>IN_SCOPE</x:v>
      </x:c>
      <x:c r="U2048" s="42" t="str">
        <x:v>HIGH</x:v>
      </x:c>
      <x:c r="V2048" s="42" t="str">
        <x:v>https://okno-msk.ru/balkony-i-lodzhii/</x:v>
      </x:c>
      <x:c r="W2048" s="42" t="str">
        <x:v>https://okno-msk.ru/balkony-i-lodzhii/</x:v>
      </x:c>
      <x:c r="X2048" s="42" t="str">
        <x:v>НЕТ КАНОНИЧЕСКОЙ ПОДДЕРЖИВАЮЩЕЙ СТРАНИЦЫ</x:v>
      </x:c>
      <x:c r="Y2048" s="42" t="str">
        <x:v>BASE_UNIT_PENDING_ACTION_REEVALUATION</x:v>
      </x:c>
      <x:c r="Z2048" s="42" t="str">
        <x:v>KEEP_EXISTING_STRUCTURE</x:v>
      </x:c>
      <x:c r="AA2048" s="42" t="str">
        <x:v>FINAL_WITHIN_STEP12_EVIDENCE</x:v>
      </x:c>
      <x:c r="AB2048" s="42" t="str">
        <x:v>NONE</x:v>
      </x:c>
      <x:c r="AC2048" s="42" t="str">
        <x:v>ORDINARY_SEARCH_ELIGIBLE</x:v>
      </x:c>
      <x:c r="AD2048" s="43" t="n">
        <x:v>13</x:v>
      </x:c>
      <x:c r="AE2048" s="43" t="n">
        <x:v>142</x:v>
      </x:c>
      <x:c r="AF2048" s="42" t="str">
        <x:v>P3 — СОХРАНИТЬ / МАРШРУТИЗИРОВАТЬ</x:v>
      </x:c>
      <x:c r="AG2048" s="42" t="str">
        <x:v>action=KEEP_EXISTING_STRUCTURE; maturity=FINAL_WITHIN_STEP12_EVIDENCE; uncertainty=NONE; broad_result=34; rank_in_cluster=13</x:v>
      </x:c>
      <x:c r="AH20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8" s="42" t="str">
        <x:v>Stage-5:STEP8&gt;STEP10&gt;STEP11&gt;STEP12_CORRECTIONS&gt;STEP12_V6_TARGET_CONTRACT&gt;STEP14A_OVERLAY | Step-08:S06:result:34</x:v>
      </x:c>
    </x:row>
    <x:row r="2049" ht="30" customHeight="1">
      <x:c r="A2049" s="42" t="str">
        <x:v>PHR-754F8902FEE4</x:v>
      </x:c>
      <x:c r="B2049" s="42" t="str">
        <x:v>ремонт балконных пластиковых окон</x:v>
      </x:c>
      <x:c r="C2049" s="42" t="str">
        <x:v>ASSIGNED</x:v>
      </x:c>
      <x:c r="D2049" s="42" t="str">
        <x:v>ДА</x:v>
      </x:c>
      <x:c r="E2049" s="42" t="str">
        <x:v>Москва</x:v>
      </x:c>
      <x:c r="F2049" s="42" t="n">
        <x:v>213</x:v>
      </x:c>
      <x:c r="G2049" s="42" t="str">
        <x:v>DEVICE_ALL</x:v>
      </x:c>
      <x:c r="H2049" s="43" t="n">
        <x:v>4</x:v>
      </x:c>
      <x:c r="I2049" s="43" t="n">
        <x:v>0</x:v>
      </x:c>
      <x:c r="J2049" s="42" t="str">
        <x:v>BROAD_GETTOP_NO_OPERATORS__RESULT</x:v>
      </x:c>
      <x:c r="K2049" s="42" t="str">
        <x:v>MAX_PER_PHRASE_SEPARATELY_FOR_RESULT_AND_ASSOCIATION</x:v>
      </x:c>
      <x:c r="L2049" s="42" t="str">
        <x:v>S14</x:v>
      </x:c>
      <x:c r="M2049" s="43" t="n">
        <x:v>1</x:v>
      </x:c>
      <x:c r="N2049" s="42" t="str">
        <x:v>2026-08-29</x:v>
      </x:c>
      <x:c r="O2049" s="42" t="str">
        <x:v>WINDOW_REPAIR_SERVICE</x:v>
      </x:c>
      <x:c r="P2049" s="42" t="str">
        <x:v>Ремонт пластиковых окон</x:v>
      </x:c>
      <x:c r="Q2049" s="42" t="str">
        <x:v>ремонт пластиковых окон</x:v>
      </x:c>
      <x:c r="R2049" s="42" t="str">
        <x:v>professional window repair</x:v>
      </x:c>
      <x:c r="S2049" s="42" t="str">
        <x:v>SERVICE</x:v>
      </x:c>
      <x:c r="T2049" s="42" t="str">
        <x:v>IN_SCOPE</x:v>
      </x:c>
      <x:c r="U2049" s="42" t="str">
        <x:v>MEDIUM</x:v>
      </x:c>
      <x:c r="V2049" s="42" t="str">
        <x:v>https://okno-msk.ru/uslugi/remont-okon/</x:v>
      </x:c>
      <x:c r="W2049" s="42" t="str">
        <x:v>https://okno-msk.ru/uslugi/remont-okon/</x:v>
      </x:c>
      <x:c r="X2049" s="42" t="str">
        <x:v>НЕТ КАНОНИЧЕСКОЙ ПОДДЕРЖИВАЮЩЕЙ СТРАНИЦЫ</x:v>
      </x:c>
      <x:c r="Y2049" s="42" t="str">
        <x:v>BASE_UNIT_PENDING_ACTION_REEVALUATION</x:v>
      </x:c>
      <x:c r="Z2049" s="42" t="str">
        <x:v>KEEP_EXISTING_STRUCTURE</x:v>
      </x:c>
      <x:c r="AA2049" s="42" t="str">
        <x:v>PROVISIONAL_PENDING_STEP13_CONFLICT_CHECK</x:v>
      </x:c>
      <x:c r="AB2049" s="42" t="str">
        <x:v>NONE</x:v>
      </x:c>
      <x:c r="AC2049" s="42" t="str">
        <x:v>ORDINARY_SEARCH_ELIGIBLE</x:v>
      </x:c>
      <x:c r="AD2049" s="43" t="n">
        <x:v>166</x:v>
      </x:c>
      <x:c r="AE2049" s="43" t="n">
        <x:v>192</x:v>
      </x:c>
      <x:c r="AF2049" s="42" t="str">
        <x:v>P3 — СОХРАНИТЬ / МАРШРУТИЗИРОВАТЬ</x:v>
      </x:c>
      <x:c r="AG2049" s="42" t="str">
        <x:v>action=KEEP_EXISTING_STRUCTURE; maturity=PROVISIONAL_PENDING_STEP13_CONFLICT_CHECK; uncertainty=NONE; broad_result=4; rank_in_cluster=166</x:v>
      </x:c>
      <x:c r="AH20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9" s="42" t="str">
        <x:v>Stage-5:STEP8&gt;STEP10&gt;STEP11&gt;STEP12_CORRECTIONS&gt;STEP12_V6_TARGET_CONTRACT&gt;STEP14A_OVERLAY | Step-08:S14:result:4</x:v>
      </x:c>
    </x:row>
    <x:row r="2050" ht="30" customHeight="1">
      <x:c r="A2050" s="42" t="str">
        <x:v>PHR-988ABB810731</x:v>
      </x:c>
      <x:c r="B2050" s="42" t="str">
        <x:v>ремонт жалюзи на пластиковые окна</x:v>
      </x:c>
      <x:c r="C2050" s="42" t="str">
        <x:v>ASSIGNED_HOLD</x:v>
      </x:c>
      <x:c r="D2050" s="42" t="str">
        <x:v>ДА</x:v>
      </x:c>
      <x:c r="E2050" s="42" t="str">
        <x:v>Москва</x:v>
      </x:c>
      <x:c r="F2050" s="42" t="n">
        <x:v>213</x:v>
      </x:c>
      <x:c r="G2050" s="42" t="str">
        <x:v>DEVICE_ALL</x:v>
      </x:c>
      <x:c r="H2050" s="43" t="n">
        <x:v>5</x:v>
      </x:c>
      <x:c r="I2050" s="43" t="n">
        <x:v>0</x:v>
      </x:c>
      <x:c r="J2050" s="42" t="str">
        <x:v>BROAD_GETTOP_NO_OPERATORS__RESULT</x:v>
      </x:c>
      <x:c r="K2050" s="42" t="str">
        <x:v>MAX_PER_PHRASE_SEPARATELY_FOR_RESULT_AND_ASSOCIATION</x:v>
      </x:c>
      <x:c r="L2050" s="42" t="str">
        <x:v>S14</x:v>
      </x:c>
      <x:c r="M2050" s="43" t="n">
        <x:v>1</x:v>
      </x:c>
      <x:c r="N2050" s="42" t="str">
        <x:v>2026-08-29</x:v>
      </x:c>
      <x:c r="O2050" s="42" t="str">
        <x:v>WINDOW_BLINDS_REPAIR_UNVERIFIED</x:v>
      </x:c>
      <x:c r="P2050" s="42" t="str">
        <x:v>Ремонт жалюзи на пластиковые окна</x:v>
      </x:c>
      <x:c r="Q2050" s="42" t="str">
        <x:v>ремонт жалюзи на пластиковые окна</x:v>
      </x:c>
      <x:c r="R2050" s="42" t="str">
        <x:v>repair window blinds</x:v>
      </x:c>
      <x:c r="S2050" s="42" t="str">
        <x:v>SERVICE</x:v>
      </x:c>
      <x:c r="T2050" s="42" t="str">
        <x:v>DEFERRED_PENDING_BUSINESS_TRUTH</x:v>
      </x:c>
      <x:c r="U2050" s="42" t="str">
        <x:v>LOW</x:v>
      </x:c>
      <x:c r="V2050" s="42" t="str">
        <x:v>НЕ БЫЛО СОХРАНЁННОГО URL</x:v>
      </x:c>
      <x:c r="W2050" s="42" t="str">
        <x:v>НЕТ ОТДЕЛЬНОЙ СТРАНИЦЫ — DEFER_PENDING_EVIDENCE</x:v>
      </x:c>
      <x:c r="X2050" s="42" t="str">
        <x:v>https://okno-msk.ru/okna-rehau/aksessuary-dlya-okon/zhalyuzi/</x:v>
      </x:c>
      <x:c r="Y2050" s="42" t="str">
        <x:v>DEFERRED</x:v>
      </x:c>
      <x:c r="Z2050" s="42" t="str">
        <x:v>DEFER_PENDING_EVIDENCE</x:v>
      </x:c>
      <x:c r="AA2050" s="42" t="str">
        <x:v>DEFERRED_PENDING_MISSING_EVIDENCE</x:v>
      </x:c>
      <x:c r="AB2050" s="42" t="str">
        <x:v>HOLD</x:v>
      </x:c>
      <x:c r="AC2050" s="42" t="str">
        <x:v>REVIEW_SEARCH</x:v>
      </x:c>
      <x:c r="AD2050" s="43" t="n">
        <x:v>1</x:v>
      </x:c>
      <x:c r="AE2050" s="43" t="n">
        <x:v>26</x:v>
      </x:c>
      <x:c r="AF2050" s="42" t="str">
        <x:v>P0 — СНЯТЬ НЕОПРЕДЕЛЁННОСТЬ</x:v>
      </x:c>
      <x:c r="AG2050" s="42" t="str">
        <x:v>action=DEFER_PENDING_EVIDENCE; maturity=DEFERRED_PENDING_MISSING_EVIDENCE; uncertainty=HOLD; broad_result=5; rank_in_cluster=1</x:v>
      </x:c>
      <x:c r="AH205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050" s="42" t="str">
        <x:v>Stage-5:STEP8&gt;STEP10&gt;STEP11&gt;STEP12_CORRECTIONS&gt;STEP12_V6_TARGET_CONTRACT&gt;STEP14A_OVERLAY | Step-08:S14:result:5</x:v>
      </x:c>
    </x:row>
    <x:row r="2051" ht="30" customHeight="1">
      <x:c r="A2051" s="42" t="str">
        <x:v>PHR-4C18CBBFE47D</x:v>
      </x:c>
      <x:c r="B2051" s="42" t="str">
        <x:v>ремонт закрывания пластиковых окон</x:v>
      </x:c>
      <x:c r="C2051" s="42" t="str">
        <x:v>ASSIGNED</x:v>
      </x:c>
      <x:c r="D2051" s="42" t="str">
        <x:v>ДА</x:v>
      </x:c>
      <x:c r="E2051" s="42" t="str">
        <x:v>Москва</x:v>
      </x:c>
      <x:c r="F2051" s="42" t="n">
        <x:v>213</x:v>
      </x:c>
      <x:c r="G2051" s="42" t="str">
        <x:v>DEVICE_ALL</x:v>
      </x:c>
      <x:c r="H2051" s="43" t="n">
        <x:v>5</x:v>
      </x:c>
      <x:c r="I2051" s="43" t="n">
        <x:v>0</x:v>
      </x:c>
      <x:c r="J2051" s="42" t="str">
        <x:v>BROAD_GETTOP_NO_OPERATORS__RESULT</x:v>
      </x:c>
      <x:c r="K2051" s="42" t="str">
        <x:v>MAX_PER_PHRASE_SEPARATELY_FOR_RESULT_AND_ASSOCIATION</x:v>
      </x:c>
      <x:c r="L2051" s="42" t="str">
        <x:v>S14</x:v>
      </x:c>
      <x:c r="M2051" s="43" t="n">
        <x:v>1</x:v>
      </x:c>
      <x:c r="N2051" s="42" t="str">
        <x:v>2026-08-29</x:v>
      </x:c>
      <x:c r="O2051" s="42" t="str">
        <x:v>WINDOW_REPAIR_SERVICE</x:v>
      </x:c>
      <x:c r="P2051" s="42" t="str">
        <x:v>Ремонт пластиковых окон</x:v>
      </x:c>
      <x:c r="Q2051" s="42" t="str">
        <x:v>ремонт пластиковых окон</x:v>
      </x:c>
      <x:c r="R2051" s="42" t="str">
        <x:v>professional window repair</x:v>
      </x:c>
      <x:c r="S2051" s="42" t="str">
        <x:v>SERVICE</x:v>
      </x:c>
      <x:c r="T2051" s="42" t="str">
        <x:v>IN_SCOPE</x:v>
      </x:c>
      <x:c r="U2051" s="42" t="str">
        <x:v>MEDIUM</x:v>
      </x:c>
      <x:c r="V2051" s="42" t="str">
        <x:v>https://okno-msk.ru/uslugi/remont-okon/</x:v>
      </x:c>
      <x:c r="W2051" s="42" t="str">
        <x:v>https://okno-msk.ru/uslugi/remont-okon/</x:v>
      </x:c>
      <x:c r="X2051" s="42" t="str">
        <x:v>НЕТ КАНОНИЧЕСКОЙ ПОДДЕРЖИВАЮЩЕЙ СТРАНИЦЫ</x:v>
      </x:c>
      <x:c r="Y2051" s="42" t="str">
        <x:v>BASE_UNIT_PENDING_ACTION_REEVALUATION</x:v>
      </x:c>
      <x:c r="Z2051" s="42" t="str">
        <x:v>KEEP_EXISTING_STRUCTURE</x:v>
      </x:c>
      <x:c r="AA2051" s="42" t="str">
        <x:v>PROVISIONAL_PENDING_STEP13_CONFLICT_CHECK</x:v>
      </x:c>
      <x:c r="AB2051" s="42" t="str">
        <x:v>NONE</x:v>
      </x:c>
      <x:c r="AC2051" s="42" t="str">
        <x:v>ORDINARY_SEARCH_ELIGIBLE</x:v>
      </x:c>
      <x:c r="AD2051" s="43" t="n">
        <x:v>152</x:v>
      </x:c>
      <x:c r="AE2051" s="43" t="n">
        <x:v>177</x:v>
      </x:c>
      <x:c r="AF2051" s="42" t="str">
        <x:v>P3 — СОХРАНИТЬ / МАРШРУТИЗИРОВАТЬ</x:v>
      </x:c>
      <x:c r="AG2051" s="42" t="str">
        <x:v>action=KEEP_EXISTING_STRUCTURE; maturity=PROVISIONAL_PENDING_STEP13_CONFLICT_CHECK; uncertainty=NONE; broad_result=5; rank_in_cluster=152</x:v>
      </x:c>
      <x:c r="AH20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1" s="42" t="str">
        <x:v>Stage-5:STEP8&gt;STEP10&gt;STEP11&gt;STEP12_CORRECTIONS&gt;STEP12_V6_TARGET_CONTRACT&gt;STEP14A_OVERLAY | Step-08:S14:result:5</x:v>
      </x:c>
    </x:row>
    <x:row r="2052" ht="30" customHeight="1">
      <x:c r="A2052" s="42" t="str">
        <x:v>PHR-2939B75D54A1</x:v>
      </x:c>
      <x:c r="B2052" s="42" t="str">
        <x:v>ремонт замка пластикового окна</x:v>
      </x:c>
      <x:c r="C2052" s="42" t="str">
        <x:v>ASSIGNED</x:v>
      </x:c>
      <x:c r="D2052" s="42" t="str">
        <x:v>ДА</x:v>
      </x:c>
      <x:c r="E2052" s="42" t="str">
        <x:v>Москва</x:v>
      </x:c>
      <x:c r="F2052" s="42" t="n">
        <x:v>213</x:v>
      </x:c>
      <x:c r="G2052" s="42" t="str">
        <x:v>DEVICE_ALL</x:v>
      </x:c>
      <x:c r="H2052" s="43" t="n">
        <x:v>12</x:v>
      </x:c>
      <x:c r="I2052" s="43" t="n">
        <x:v>0</x:v>
      </x:c>
      <x:c r="J2052" s="42" t="str">
        <x:v>BROAD_GETTOP_NO_OPERATORS__RESULT</x:v>
      </x:c>
      <x:c r="K2052" s="42" t="str">
        <x:v>MAX_PER_PHRASE_SEPARATELY_FOR_RESULT_AND_ASSOCIATION</x:v>
      </x:c>
      <x:c r="L2052" s="42" t="str">
        <x:v>S14</x:v>
      </x:c>
      <x:c r="M2052" s="43" t="n">
        <x:v>1</x:v>
      </x:c>
      <x:c r="N2052" s="42" t="str">
        <x:v>2026-08-29</x:v>
      </x:c>
      <x:c r="O2052" s="42" t="str">
        <x:v>WINDOW_REPAIR_SERVICE</x:v>
      </x:c>
      <x:c r="P2052" s="42" t="str">
        <x:v>Ремонт пластиковых окон</x:v>
      </x:c>
      <x:c r="Q2052" s="42" t="str">
        <x:v>ремонт пластиковых окон</x:v>
      </x:c>
      <x:c r="R2052" s="42" t="str">
        <x:v>professional window repair</x:v>
      </x:c>
      <x:c r="S2052" s="42" t="str">
        <x:v>SERVICE</x:v>
      </x:c>
      <x:c r="T2052" s="42" t="str">
        <x:v>IN_SCOPE</x:v>
      </x:c>
      <x:c r="U2052" s="42" t="str">
        <x:v>MEDIUM</x:v>
      </x:c>
      <x:c r="V2052" s="42" t="str">
        <x:v>https://okno-msk.ru/uslugi/remont-okon/</x:v>
      </x:c>
      <x:c r="W2052" s="42" t="str">
        <x:v>https://okno-msk.ru/uslugi/remont-okon/</x:v>
      </x:c>
      <x:c r="X2052" s="42" t="str">
        <x:v>НЕТ КАНОНИЧЕСКОЙ ПОДДЕРЖИВАЮЩЕЙ СТРАНИЦЫ</x:v>
      </x:c>
      <x:c r="Y2052" s="42" t="str">
        <x:v>BASE_UNIT_PENDING_ACTION_REEVALUATION</x:v>
      </x:c>
      <x:c r="Z2052" s="42" t="str">
        <x:v>KEEP_EXISTING_STRUCTURE</x:v>
      </x:c>
      <x:c r="AA2052" s="42" t="str">
        <x:v>PROVISIONAL_PENDING_STEP13_CONFLICT_CHECK</x:v>
      </x:c>
      <x:c r="AB2052" s="42" t="str">
        <x:v>NONE</x:v>
      </x:c>
      <x:c r="AC2052" s="42" t="str">
        <x:v>ORDINARY_SEARCH_ELIGIBLE</x:v>
      </x:c>
      <x:c r="AD2052" s="43" t="n">
        <x:v>87</x:v>
      </x:c>
      <x:c r="AE2052" s="43" t="n">
        <x:v>103</x:v>
      </x:c>
      <x:c r="AF2052" s="42" t="str">
        <x:v>P3 — СОХРАНИТЬ / МАРШРУТИЗИРОВАТЬ</x:v>
      </x:c>
      <x:c r="AG2052" s="42" t="str">
        <x:v>action=KEEP_EXISTING_STRUCTURE; maturity=PROVISIONAL_PENDING_STEP13_CONFLICT_CHECK; uncertainty=NONE; broad_result=12; rank_in_cluster=87</x:v>
      </x:c>
      <x:c r="AH20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2" s="42" t="str">
        <x:v>Stage-5:STEP8&gt;STEP10&gt;STEP11&gt;STEP12_CORRECTIONS&gt;STEP12_V6_TARGET_CONTRACT&gt;STEP14A_OVERLAY | Step-08:S14:result:12</x:v>
      </x:c>
    </x:row>
    <x:row r="2053" ht="30" customHeight="1">
      <x:c r="A2053" s="42" t="str">
        <x:v>PHR-4F0E5CD74055</x:v>
      </x:c>
      <x:c r="B2053" s="42" t="str">
        <x:v>ремонт и замена пластиковых окон</x:v>
      </x:c>
      <x:c r="C2053" s="42" t="str">
        <x:v>ASSIGNED</x:v>
      </x:c>
      <x:c r="D2053" s="42" t="str">
        <x:v>ДА</x:v>
      </x:c>
      <x:c r="E2053" s="42" t="str">
        <x:v>Москва</x:v>
      </x:c>
      <x:c r="F2053" s="42" t="n">
        <x:v>213</x:v>
      </x:c>
      <x:c r="G2053" s="42" t="str">
        <x:v>DEVICE_ALL</x:v>
      </x:c>
      <x:c r="H2053" s="43" t="n">
        <x:v>31</x:v>
      </x:c>
      <x:c r="I2053" s="43" t="n">
        <x:v>0</x:v>
      </x:c>
      <x:c r="J2053" s="42" t="str">
        <x:v>BROAD_GETTOP_NO_OPERATORS__RESULT</x:v>
      </x:c>
      <x:c r="K2053" s="42" t="str">
        <x:v>MAX_PER_PHRASE_SEPARATELY_FOR_RESULT_AND_ASSOCIATION</x:v>
      </x:c>
      <x:c r="L2053" s="42" t="str">
        <x:v>S14</x:v>
      </x:c>
      <x:c r="M2053" s="43" t="n">
        <x:v>1</x:v>
      </x:c>
      <x:c r="N2053" s="42" t="str">
        <x:v>2026-08-29</x:v>
      </x:c>
      <x:c r="O2053" s="42" t="str">
        <x:v>WINDOW_REPLACEMENT_SERVICE</x:v>
      </x:c>
      <x:c r="P2053" s="42" t="str">
        <x:v>Замена пластиковых окон</x:v>
      </x:c>
      <x:c r="Q2053" s="42" t="str">
        <x:v>замена пластиковых окон</x:v>
      </x:c>
      <x:c r="R2053" s="42" t="str">
        <x:v>professional window replacement</x:v>
      </x:c>
      <x:c r="S2053" s="42" t="str">
        <x:v>SERVICE</x:v>
      </x:c>
      <x:c r="T2053" s="42" t="str">
        <x:v>IN_SCOPE</x:v>
      </x:c>
      <x:c r="U2053" s="42" t="str">
        <x:v>MEDIUM</x:v>
      </x:c>
      <x:c r="V2053" s="42" t="str">
        <x:v>https://okno-msk.ru/uslugi/ustanovka-okon/</x:v>
      </x:c>
      <x:c r="W2053" s="42" t="str">
        <x:v>https://okno-msk.ru/okna-rehau/po-tipu-doma/zamena-okon-v-kvartire/</x:v>
      </x:c>
      <x:c r="X2053" s="42" t="str">
        <x:v>https://okno-msk.ru/uslugi/ustanovka-okon/</x:v>
      </x:c>
      <x:c r="Y2053" s="42" t="str">
        <x:v>BASE_UNIT_PENDING_ACTION_REEVALUATION</x:v>
      </x:c>
      <x:c r="Z2053" s="42" t="str">
        <x:v>KEEP_EXISTING_STRUCTURE</x:v>
      </x:c>
      <x:c r="AA2053" s="42" t="str">
        <x:v>PROVISIONAL_PENDING_STEP13_CONFLICT_CHECK</x:v>
      </x:c>
      <x:c r="AB2053" s="42" t="str">
        <x:v>NONE</x:v>
      </x:c>
      <x:c r="AC2053" s="42" t="str">
        <x:v>ORDINARY_SEARCH_ELIGIBLE</x:v>
      </x:c>
      <x:c r="AD2053" s="43" t="n">
        <x:v>7</x:v>
      </x:c>
      <x:c r="AE2053" s="43" t="n">
        <x:v>7</x:v>
      </x:c>
      <x:c r="AF2053" s="42" t="str">
        <x:v>P3 — СОХРАНИТЬ / МАРШРУТИЗИРОВАТЬ</x:v>
      </x:c>
      <x:c r="AG2053" s="42" t="str">
        <x:v>action=KEEP_EXISTING_STRUCTURE; maturity=PROVISIONAL_PENDING_STEP13_CONFLICT_CHECK; uncertainty=NONE; broad_result=31; rank_in_cluster=7</x:v>
      </x:c>
      <x:c r="AH20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3" s="42" t="str">
        <x:v>Stage-5:STEP8&gt;STEP10&gt;STEP11&gt;STEP12_CORRECTIONS&gt;STEP12_V6_TARGET_CONTRACT&gt;STEP14A_OVERLAY | Step-08:S14:result:31</x:v>
      </x:c>
    </x:row>
    <x:row r="2054" ht="30" customHeight="1">
      <x:c r="A2054" s="42" t="str">
        <x:v>PHR-6A0659043F91</x:v>
      </x:c>
      <x:c r="B2054" s="42" t="str">
        <x:v>ремонт и обслуживание пластиковых окон</x:v>
      </x:c>
      <x:c r="C2054" s="42" t="str">
        <x:v>ASSIGNED</x:v>
      </x:c>
      <x:c r="D2054" s="42" t="str">
        <x:v>ДА</x:v>
      </x:c>
      <x:c r="E2054" s="42" t="str">
        <x:v>Москва</x:v>
      </x:c>
      <x:c r="F2054" s="42" t="n">
        <x:v>213</x:v>
      </x:c>
      <x:c r="G2054" s="42" t="str">
        <x:v>DEVICE_ALL</x:v>
      </x:c>
      <x:c r="H2054" s="43" t="n">
        <x:v>20</x:v>
      </x:c>
      <x:c r="I2054" s="43" t="n">
        <x:v>0</x:v>
      </x:c>
      <x:c r="J2054" s="42" t="str">
        <x:v>BROAD_GETTOP_NO_OPERATORS__RESULT</x:v>
      </x:c>
      <x:c r="K2054" s="42" t="str">
        <x:v>MAX_PER_PHRASE_SEPARATELY_FOR_RESULT_AND_ASSOCIATION</x:v>
      </x:c>
      <x:c r="L2054" s="42" t="str">
        <x:v>S14</x:v>
      </x:c>
      <x:c r="M2054" s="43" t="n">
        <x:v>1</x:v>
      </x:c>
      <x:c r="N2054" s="42" t="str">
        <x:v>2026-08-29</x:v>
      </x:c>
      <x:c r="O2054" s="42" t="str">
        <x:v>WINDOW_REPAIR_SERVICE</x:v>
      </x:c>
      <x:c r="P2054" s="42" t="str">
        <x:v>Ремонт пластиковых окон</x:v>
      </x:c>
      <x:c r="Q2054" s="42" t="str">
        <x:v>ремонт пластиковых окон</x:v>
      </x:c>
      <x:c r="R2054" s="42" t="str">
        <x:v>professional window repair</x:v>
      </x:c>
      <x:c r="S2054" s="42" t="str">
        <x:v>SERVICE</x:v>
      </x:c>
      <x:c r="T2054" s="42" t="str">
        <x:v>IN_SCOPE</x:v>
      </x:c>
      <x:c r="U2054" s="42" t="str">
        <x:v>MEDIUM</x:v>
      </x:c>
      <x:c r="V2054" s="42" t="str">
        <x:v>https://okno-msk.ru/uslugi/remont-okon/</x:v>
      </x:c>
      <x:c r="W2054" s="42" t="str">
        <x:v>https://okno-msk.ru/uslugi/remont-okon/</x:v>
      </x:c>
      <x:c r="X2054" s="42" t="str">
        <x:v>НЕТ КАНОНИЧЕСКОЙ ПОДДЕРЖИВАЮЩЕЙ СТРАНИЦЫ</x:v>
      </x:c>
      <x:c r="Y2054" s="42" t="str">
        <x:v>BASE_UNIT_PENDING_ACTION_REEVALUATION</x:v>
      </x:c>
      <x:c r="Z2054" s="42" t="str">
        <x:v>KEEP_EXISTING_STRUCTURE</x:v>
      </x:c>
      <x:c r="AA2054" s="42" t="str">
        <x:v>PROVISIONAL_PENDING_STEP13_CONFLICT_CHECK</x:v>
      </x:c>
      <x:c r="AB2054" s="42" t="str">
        <x:v>NONE</x:v>
      </x:c>
      <x:c r="AC2054" s="42" t="str">
        <x:v>ORDINARY_SEARCH_ELIGIBLE</x:v>
      </x:c>
      <x:c r="AD2054" s="43" t="n">
        <x:v>51</x:v>
      </x:c>
      <x:c r="AE2054" s="43" t="n">
        <x:v>62</x:v>
      </x:c>
      <x:c r="AF2054" s="42" t="str">
        <x:v>P3 — СОХРАНИТЬ / МАРШРУТИЗИРОВАТЬ</x:v>
      </x:c>
      <x:c r="AG2054" s="42" t="str">
        <x:v>action=KEEP_EXISTING_STRUCTURE; maturity=PROVISIONAL_PENDING_STEP13_CONFLICT_CHECK; uncertainty=NONE; broad_result=20; rank_in_cluster=51</x:v>
      </x:c>
      <x:c r="AH20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4" s="42" t="str">
        <x:v>Stage-5:STEP8&gt;STEP10&gt;STEP11&gt;STEP12_CORRECTIONS&gt;STEP12_V6_TARGET_CONTRACT&gt;STEP14A_OVERLAY | Step-08:S14:result:20</x:v>
      </x:c>
    </x:row>
    <x:row r="2055" ht="30" customHeight="1">
      <x:c r="A2055" s="42" t="str">
        <x:v>PHR-A6C42C70C2DD</x:v>
      </x:c>
      <x:c r="B2055" s="42" t="str">
        <x:v>ремонт и профилактика пластиковых окон</x:v>
      </x:c>
      <x:c r="C2055" s="42" t="str">
        <x:v>ASSIGNED</x:v>
      </x:c>
      <x:c r="D2055" s="42" t="str">
        <x:v>ДА</x:v>
      </x:c>
      <x:c r="E2055" s="42" t="str">
        <x:v>Москва</x:v>
      </x:c>
      <x:c r="F2055" s="42" t="n">
        <x:v>213</x:v>
      </x:c>
      <x:c r="G2055" s="42" t="str">
        <x:v>DEVICE_ALL</x:v>
      </x:c>
      <x:c r="H2055" s="43" t="n">
        <x:v>10</x:v>
      </x:c>
      <x:c r="I2055" s="43" t="n">
        <x:v>0</x:v>
      </x:c>
      <x:c r="J2055" s="42" t="str">
        <x:v>BROAD_GETTOP_NO_OPERATORS__RESULT</x:v>
      </x:c>
      <x:c r="K2055" s="42" t="str">
        <x:v>MAX_PER_PHRASE_SEPARATELY_FOR_RESULT_AND_ASSOCIATION</x:v>
      </x:c>
      <x:c r="L2055" s="42" t="str">
        <x:v>S14</x:v>
      </x:c>
      <x:c r="M2055" s="43" t="n">
        <x:v>1</x:v>
      </x:c>
      <x:c r="N2055" s="42" t="str">
        <x:v>2026-08-29</x:v>
      </x:c>
      <x:c r="O2055" s="42" t="str">
        <x:v>WINDOW_REPAIR_SERVICE</x:v>
      </x:c>
      <x:c r="P2055" s="42" t="str">
        <x:v>Ремонт пластиковых окон</x:v>
      </x:c>
      <x:c r="Q2055" s="42" t="str">
        <x:v>ремонт пластиковых окон</x:v>
      </x:c>
      <x:c r="R2055" s="42" t="str">
        <x:v>professional window repair</x:v>
      </x:c>
      <x:c r="S2055" s="42" t="str">
        <x:v>SERVICE</x:v>
      </x:c>
      <x:c r="T2055" s="42" t="str">
        <x:v>IN_SCOPE</x:v>
      </x:c>
      <x:c r="U2055" s="42" t="str">
        <x:v>MEDIUM</x:v>
      </x:c>
      <x:c r="V2055" s="42" t="str">
        <x:v>https://okno-msk.ru/uslugi/remont-okon/</x:v>
      </x:c>
      <x:c r="W2055" s="42" t="str">
        <x:v>https://okno-msk.ru/uslugi/remont-okon/</x:v>
      </x:c>
      <x:c r="X2055" s="42" t="str">
        <x:v>НЕТ КАНОНИЧЕСКОЙ ПОДДЕРЖИВАЮЩЕЙ СТРАНИЦЫ</x:v>
      </x:c>
      <x:c r="Y2055" s="42" t="str">
        <x:v>BASE_UNIT_PENDING_ACTION_REEVALUATION</x:v>
      </x:c>
      <x:c r="Z2055" s="42" t="str">
        <x:v>KEEP_EXISTING_STRUCTURE</x:v>
      </x:c>
      <x:c r="AA2055" s="42" t="str">
        <x:v>PROVISIONAL_PENDING_STEP13_CONFLICT_CHECK</x:v>
      </x:c>
      <x:c r="AB2055" s="42" t="str">
        <x:v>NONE</x:v>
      </x:c>
      <x:c r="AC2055" s="42" t="str">
        <x:v>ORDINARY_SEARCH_ELIGIBLE</x:v>
      </x:c>
      <x:c r="AD2055" s="43" t="n">
        <x:v>101</x:v>
      </x:c>
      <x:c r="AE2055" s="43" t="n">
        <x:v>119</x:v>
      </x:c>
      <x:c r="AF2055" s="42" t="str">
        <x:v>P3 — СОХРАНИТЬ / МАРШРУТИЗИРОВАТЬ</x:v>
      </x:c>
      <x:c r="AG2055" s="42" t="str">
        <x:v>action=KEEP_EXISTING_STRUCTURE; maturity=PROVISIONAL_PENDING_STEP13_CONFLICT_CHECK; uncertainty=NONE; broad_result=10; rank_in_cluster=101</x:v>
      </x:c>
      <x:c r="AH20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5" s="42" t="str">
        <x:v>Stage-5:STEP8&gt;STEP10&gt;STEP11&gt;STEP12_CORRECTIONS&gt;STEP12_V6_TARGET_CONTRACT&gt;STEP14A_OVERLAY | Step-08:S14:result:10</x:v>
      </x:c>
    </x:row>
    <x:row r="2056" ht="30" customHeight="1">
      <x:c r="A2056" s="42" t="str">
        <x:v>PHR-751B00EF0764</x:v>
      </x:c>
      <x:c r="B2056" s="42" t="str">
        <x:v>ремонт и регулировка пластиковых окон</x:v>
      </x:c>
      <x:c r="C2056" s="42" t="str">
        <x:v>ASSIGNED</x:v>
      </x:c>
      <x:c r="D2056" s="42" t="str">
        <x:v>ДА</x:v>
      </x:c>
      <x:c r="E2056" s="42" t="str">
        <x:v>Москва</x:v>
      </x:c>
      <x:c r="F2056" s="42" t="n">
        <x:v>213</x:v>
      </x:c>
      <x:c r="G2056" s="42" t="str">
        <x:v>DEVICE_ALL</x:v>
      </x:c>
      <x:c r="H2056" s="43" t="n">
        <x:v>231</x:v>
      </x:c>
      <x:c r="I2056" s="43" t="n">
        <x:v>0</x:v>
      </x:c>
      <x:c r="J2056" s="42" t="str">
        <x:v>BROAD_GETTOP_NO_OPERATORS__RESULT</x:v>
      </x:c>
      <x:c r="K2056" s="42" t="str">
        <x:v>MAX_PER_PHRASE_SEPARATELY_FOR_RESULT_AND_ASSOCIATION</x:v>
      </x:c>
      <x:c r="L2056" s="42" t="str">
        <x:v>S14</x:v>
      </x:c>
      <x:c r="M2056" s="43" t="n">
        <x:v>1</x:v>
      </x:c>
      <x:c r="N2056" s="42" t="str">
        <x:v>2026-08-29</x:v>
      </x:c>
      <x:c r="O2056" s="42" t="str">
        <x:v>WINDOW_REPAIR_SERVICE</x:v>
      </x:c>
      <x:c r="P2056" s="42" t="str">
        <x:v>Ремонт пластиковых окон</x:v>
      </x:c>
      <x:c r="Q2056" s="42" t="str">
        <x:v>ремонт пластиковых окон</x:v>
      </x:c>
      <x:c r="R2056" s="42" t="str">
        <x:v>professional window repair</x:v>
      </x:c>
      <x:c r="S2056" s="42" t="str">
        <x:v>SERVICE</x:v>
      </x:c>
      <x:c r="T2056" s="42" t="str">
        <x:v>IN_SCOPE</x:v>
      </x:c>
      <x:c r="U2056" s="42" t="str">
        <x:v>MEDIUM</x:v>
      </x:c>
      <x:c r="V2056" s="42" t="str">
        <x:v>https://okno-msk.ru/uslugi/remont-okon/</x:v>
      </x:c>
      <x:c r="W2056" s="42" t="str">
        <x:v>https://okno-msk.ru/uslugi/remont-okon/</x:v>
      </x:c>
      <x:c r="X2056" s="42" t="str">
        <x:v>НЕТ КАНОНИЧЕСКОЙ ПОДДЕРЖИВАЮЩЕЙ СТРАНИЦЫ</x:v>
      </x:c>
      <x:c r="Y2056" s="42" t="str">
        <x:v>BASE_UNIT_PENDING_ACTION_REEVALUATION</x:v>
      </x:c>
      <x:c r="Z2056" s="42" t="str">
        <x:v>KEEP_EXISTING_STRUCTURE</x:v>
      </x:c>
      <x:c r="AA2056" s="42" t="str">
        <x:v>PROVISIONAL_PENDING_STEP13_CONFLICT_CHECK</x:v>
      </x:c>
      <x:c r="AB2056" s="42" t="str">
        <x:v>NONE</x:v>
      </x:c>
      <x:c r="AC2056" s="42" t="str">
        <x:v>ORDINARY_SEARCH_ELIGIBLE</x:v>
      </x:c>
      <x:c r="AD2056" s="43" t="n">
        <x:v>9</x:v>
      </x:c>
      <x:c r="AE2056" s="43" t="n">
        <x:v>12</x:v>
      </x:c>
      <x:c r="AF2056" s="42" t="str">
        <x:v>P3 — СОХРАНИТЬ / МАРШРУТИЗИРОВАТЬ</x:v>
      </x:c>
      <x:c r="AG2056" s="42" t="str">
        <x:v>action=KEEP_EXISTING_STRUCTURE; maturity=PROVISIONAL_PENDING_STEP13_CONFLICT_CHECK; uncertainty=NONE; broad_result=231; rank_in_cluster=9</x:v>
      </x:c>
      <x:c r="AH20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6" s="42" t="str">
        <x:v>Stage-5:STEP8&gt;STEP10&gt;STEP11&gt;STEP12_CORRECTIONS&gt;STEP12_V6_TARGET_CONTRACT&gt;STEP14A_OVERLAY | Step-08:S14:result:231</x:v>
      </x:c>
    </x:row>
    <x:row r="2057" ht="30" customHeight="1">
      <x:c r="A2057" s="42" t="str">
        <x:v>PHR-AF15C9CC3B2D</x:v>
      </x:c>
      <x:c r="B2057" s="42" t="str">
        <x:v>ремонт квартиры пластиковые окна</x:v>
      </x:c>
      <x:c r="C2057" s="42" t="str">
        <x:v>ASSIGNED</x:v>
      </x:c>
      <x:c r="D2057" s="42" t="str">
        <x:v>ДА</x:v>
      </x:c>
      <x:c r="E2057" s="42" t="str">
        <x:v>Москва</x:v>
      </x:c>
      <x:c r="F2057" s="42" t="n">
        <x:v>213</x:v>
      </x:c>
      <x:c r="G2057" s="42" t="str">
        <x:v>DEVICE_ALL</x:v>
      </x:c>
      <x:c r="H2057" s="43" t="n">
        <x:v>14</x:v>
      </x:c>
      <x:c r="I2057" s="43" t="n">
        <x:v>0</x:v>
      </x:c>
      <x:c r="J2057" s="42" t="str">
        <x:v>BROAD_GETTOP_NO_OPERATORS__RESULT</x:v>
      </x:c>
      <x:c r="K2057" s="42" t="str">
        <x:v>MAX_PER_PHRASE_SEPARATELY_FOR_RESULT_AND_ASSOCIATION</x:v>
      </x:c>
      <x:c r="L2057" s="42" t="str">
        <x:v>S14</x:v>
      </x:c>
      <x:c r="M2057" s="43" t="n">
        <x:v>1</x:v>
      </x:c>
      <x:c r="N2057" s="42" t="str">
        <x:v>2026-08-29</x:v>
      </x:c>
      <x:c r="O2057" s="42" t="str">
        <x:v>WINDOW_REPAIR_SERVICE</x:v>
      </x:c>
      <x:c r="P2057" s="42" t="str">
        <x:v>Ремонт пластиковых окон</x:v>
      </x:c>
      <x:c r="Q2057" s="42" t="str">
        <x:v>ремонт пластиковых окон</x:v>
      </x:c>
      <x:c r="R2057" s="42" t="str">
        <x:v>professional window repair</x:v>
      </x:c>
      <x:c r="S2057" s="42" t="str">
        <x:v>SERVICE</x:v>
      </x:c>
      <x:c r="T2057" s="42" t="str">
        <x:v>IN_SCOPE</x:v>
      </x:c>
      <x:c r="U2057" s="42" t="str">
        <x:v>MEDIUM</x:v>
      </x:c>
      <x:c r="V2057" s="42" t="str">
        <x:v>https://okno-msk.ru/uslugi/remont-okon/</x:v>
      </x:c>
      <x:c r="W2057" s="42" t="str">
        <x:v>https://okno-msk.ru/uslugi/remont-okon/</x:v>
      </x:c>
      <x:c r="X2057" s="42" t="str">
        <x:v>НЕТ КАНОНИЧЕСКОЙ ПОДДЕРЖИВАЮЩЕЙ СТРАНИЦЫ</x:v>
      </x:c>
      <x:c r="Y2057" s="42" t="str">
        <x:v>BASE_UNIT_PENDING_ACTION_REEVALUATION</x:v>
      </x:c>
      <x:c r="Z2057" s="42" t="str">
        <x:v>KEEP_EXISTING_STRUCTURE</x:v>
      </x:c>
      <x:c r="AA2057" s="42" t="str">
        <x:v>PROVISIONAL_PENDING_STEP13_CONFLICT_CHECK</x:v>
      </x:c>
      <x:c r="AB2057" s="42" t="str">
        <x:v>NONE</x:v>
      </x:c>
      <x:c r="AC2057" s="42" t="str">
        <x:v>REVIEW_SEARCH</x:v>
      </x:c>
      <x:c r="AD2057" s="43" t="n">
        <x:v>77</x:v>
      </x:c>
      <x:c r="AE2057" s="43" t="n">
        <x:v>92</x:v>
      </x:c>
      <x:c r="AF2057" s="42" t="str">
        <x:v>P3 — СОХРАНИТЬ / МАРШРУТИЗИРОВАТЬ</x:v>
      </x:c>
      <x:c r="AG2057" s="42" t="str">
        <x:v>action=KEEP_EXISTING_STRUCTURE; maturity=PROVISIONAL_PENDING_STEP13_CONFLICT_CHECK; uncertainty=NONE; broad_result=14; rank_in_cluster=77</x:v>
      </x:c>
      <x:c r="AH20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7" s="42" t="str">
        <x:v>Stage-5:STEP8&gt;STEP10&gt;STEP11&gt;STEP12_CORRECTIONS&gt;STEP12_V6_TARGET_CONTRACT&gt;STEP14A_OVERLAY | Step-08:S14:result:14</x:v>
      </x:c>
    </x:row>
    <x:row r="2058" ht="30" customHeight="1">
      <x:c r="A2058" s="42" t="str">
        <x:v>PHR-A429B68CCF35</x:v>
      </x:c>
      <x:c r="B2058" s="42" t="str">
        <x:v>ремонт лоджии</x:v>
      </x:c>
      <x:c r="C2058" s="42" t="str">
        <x:v>REVIEW_DEFERRED</x:v>
      </x:c>
      <x:c r="D2058" s="42" t="str">
        <x:v>НЕТ</x:v>
      </x:c>
      <x:c r="E2058" s="42" t="str">
        <x:v>Москва</x:v>
      </x:c>
      <x:c r="F2058" s="42" t="n">
        <x:v>213</x:v>
      </x:c>
      <x:c r="G2058" s="42" t="str">
        <x:v>DEVICE_ALL</x:v>
      </x:c>
      <x:c r="H2058" s="43" t="n">
        <x:v>0</x:v>
      </x:c>
      <x:c r="I2058" s="43" t="n">
        <x:v>734</x:v>
      </x:c>
      <x:c r="J2058" s="42" t="str">
        <x:v>BROAD_GETTOP_NO_OPERATORS__ASSOCIATION_ONLY</x:v>
      </x:c>
      <x:c r="K2058" s="42" t="str">
        <x:v>MAX_PER_PHRASE_SEPARATELY_FOR_RESULT_AND_ASSOCIATION</x:v>
      </x:c>
      <x:c r="L2058" s="42" t="str">
        <x:v>S06</x:v>
      </x:c>
      <x:c r="M2058" s="43" t="n">
        <x:v>1</x:v>
      </x:c>
      <x:c r="N2058" s="42" t="str">
        <x:v>2026-08-29</x:v>
      </x:c>
      <x:c r="O2058" s="42" t="str">
        <x:v>НЕ ПРИМЕНИМО — ВНЕ АКТИВНОГО ЯДРА</x:v>
      </x:c>
      <x:c r="P2058" s="42" t="str">
        <x:v>НЕ ПРИМЕНИМО — ВНЕ АКТИВНОГО ЯДРА</x:v>
      </x:c>
      <x:c r="Q2058" s="42" t="str">
        <x:v>НЕ ПРИМЕНИМО — ВНЕ АКТИВНОГО ЯДРА</x:v>
      </x:c>
      <x:c r="R2058" s="42" t="str">
        <x:v>НЕ ПРИМЕНИМО — ВНЕ АКТИВНОГО ЯДРА</x:v>
      </x:c>
      <x:c r="S2058" s="42" t="str">
        <x:v>НЕ ПРИМЕНИМО — ВНЕ АКТИВНОГО ЯДРА</x:v>
      </x:c>
      <x:c r="T2058" s="42" t="str">
        <x:v>НЕ ПРИМЕНИМО — ВНЕ АКТИВНОГО ЯДРА</x:v>
      </x:c>
      <x:c r="U2058" s="42" t="str">
        <x:v>MEDIUM</x:v>
      </x:c>
      <x:c r="V2058" s="42" t="str">
        <x:v>НЕ ПРИМЕНИМО — ВНЕ АКТИВНОГО ЯДРА</x:v>
      </x:c>
      <x:c r="W2058" s="42" t="str">
        <x:v>НЕ ПРИМЕНИМО — ВНЕ АКТИВНОГО ЯДРА</x:v>
      </x:c>
      <x:c r="X2058" s="42" t="str">
        <x:v>НЕ ПРИМЕНИМО — ВНЕ АКТИВНОГО ЯДРА</x:v>
      </x:c>
      <x:c r="Y2058" s="42" t="str">
        <x:v>НЕ ПРИМЕНИМО — ВНЕ АКТИВНОГО ЯДРА</x:v>
      </x:c>
      <x:c r="Z2058" s="42" t="str">
        <x:v>НЕ ПРИМЕНИМО — ВНЕ АКТИВНОГО ЯДРА</x:v>
      </x:c>
      <x:c r="AA2058" s="42" t="str">
        <x:v>НЕ ПРИМЕНИМО — ВНЕ АКТИВНОГО ЯДРА</x:v>
      </x:c>
      <x:c r="AB2058" s="42" t="str">
        <x:v>UNRESOLVED_DEFERRED</x:v>
      </x:c>
      <x:c r="AC2058" s="42" t="str">
        <x:v>REVIEW_DEFERRED</x:v>
      </x:c>
      <x:c r="AD2058" s="43"/>
      <x:c r="AE2058" s="43"/>
      <x:c r="AF2058" s="42" t="str">
        <x:v>P5 — ВНЕ РАБОЧЕГО ЯДРА</x:v>
      </x:c>
      <x:c r="AG2058" s="42" t="str">
        <x:v>status=REVIEW_DEFERRED</x:v>
      </x:c>
      <x:c r="AH205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058" s="42" t="str">
        <x:v>Stage-5:STEP8&gt;STEP10/STEP11_AS_APPLICABLE | Step-08:S06:association:734</x:v>
      </x:c>
    </x:row>
    <x:row r="2059" ht="30" customHeight="1">
      <x:c r="A2059" s="42" t="str">
        <x:v>PHR-D6B18A7965DB</x:v>
      </x:c>
      <x:c r="B2059" s="42" t="str">
        <x:v>ремонт механизма пластиковых окон</x:v>
      </x:c>
      <x:c r="C2059" s="42" t="str">
        <x:v>ASSIGNED</x:v>
      </x:c>
      <x:c r="D2059" s="42" t="str">
        <x:v>ДА</x:v>
      </x:c>
      <x:c r="E2059" s="42" t="str">
        <x:v>Москва</x:v>
      </x:c>
      <x:c r="F2059" s="42" t="n">
        <x:v>213</x:v>
      </x:c>
      <x:c r="G2059" s="42" t="str">
        <x:v>DEVICE_ALL</x:v>
      </x:c>
      <x:c r="H2059" s="43" t="n">
        <x:v>68</x:v>
      </x:c>
      <x:c r="I2059" s="43" t="n">
        <x:v>0</x:v>
      </x:c>
      <x:c r="J2059" s="42" t="str">
        <x:v>BROAD_GETTOP_NO_OPERATORS__RESULT</x:v>
      </x:c>
      <x:c r="K2059" s="42" t="str">
        <x:v>MAX_PER_PHRASE_SEPARATELY_FOR_RESULT_AND_ASSOCIATION</x:v>
      </x:c>
      <x:c r="L2059" s="42" t="str">
        <x:v>S14</x:v>
      </x:c>
      <x:c r="M2059" s="43" t="n">
        <x:v>1</x:v>
      </x:c>
      <x:c r="N2059" s="42" t="str">
        <x:v>2026-08-29</x:v>
      </x:c>
      <x:c r="O2059" s="42" t="str">
        <x:v>WINDOW_REPAIR_SERVICE</x:v>
      </x:c>
      <x:c r="P2059" s="42" t="str">
        <x:v>Ремонт пластиковых окон</x:v>
      </x:c>
      <x:c r="Q2059" s="42" t="str">
        <x:v>ремонт пластиковых окон</x:v>
      </x:c>
      <x:c r="R2059" s="42" t="str">
        <x:v>professional window repair</x:v>
      </x:c>
      <x:c r="S2059" s="42" t="str">
        <x:v>SERVICE</x:v>
      </x:c>
      <x:c r="T2059" s="42" t="str">
        <x:v>IN_SCOPE</x:v>
      </x:c>
      <x:c r="U2059" s="42" t="str">
        <x:v>MEDIUM</x:v>
      </x:c>
      <x:c r="V2059" s="42" t="str">
        <x:v>https://okno-msk.ru/uslugi/remont-okon/</x:v>
      </x:c>
      <x:c r="W2059" s="42" t="str">
        <x:v>https://okno-msk.ru/uslugi/remont-okon/</x:v>
      </x:c>
      <x:c r="X2059" s="42" t="str">
        <x:v>НЕТ КАНОНИЧЕСКОЙ ПОДДЕРЖИВАЮЩЕЙ СТРАНИЦЫ</x:v>
      </x:c>
      <x:c r="Y2059" s="42" t="str">
        <x:v>BASE_UNIT_PENDING_ACTION_REEVALUATION</x:v>
      </x:c>
      <x:c r="Z2059" s="42" t="str">
        <x:v>KEEP_EXISTING_STRUCTURE</x:v>
      </x:c>
      <x:c r="AA2059" s="42" t="str">
        <x:v>PROVISIONAL_PENDING_STEP13_CONFLICT_CHECK</x:v>
      </x:c>
      <x:c r="AB2059" s="42" t="str">
        <x:v>NONE</x:v>
      </x:c>
      <x:c r="AC2059" s="42" t="str">
        <x:v>REVIEW_SEARCH</x:v>
      </x:c>
      <x:c r="AD2059" s="43" t="n">
        <x:v>17</x:v>
      </x:c>
      <x:c r="AE2059" s="43" t="n">
        <x:v>22</x:v>
      </x:c>
      <x:c r="AF2059" s="42" t="str">
        <x:v>P3 — СОХРАНИТЬ / МАРШРУТИЗИРОВАТЬ</x:v>
      </x:c>
      <x:c r="AG2059" s="42" t="str">
        <x:v>action=KEEP_EXISTING_STRUCTURE; maturity=PROVISIONAL_PENDING_STEP13_CONFLICT_CHECK; uncertainty=NONE; broad_result=68; rank_in_cluster=17</x:v>
      </x:c>
      <x:c r="AH20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9" s="42" t="str">
        <x:v>Stage-5:STEP8&gt;STEP10&gt;STEP11&gt;STEP12_CORRECTIONS&gt;STEP12_V6_TARGET_CONTRACT&gt;STEP14A_OVERLAY | Step-08:S14:result:68</x:v>
      </x:c>
    </x:row>
    <x:row r="2060" ht="30" customHeight="1">
      <x:c r="A2060" s="42" t="str">
        <x:v>PHR-30C370FC1EAB</x:v>
      </x:c>
      <x:c r="B2060" s="42" t="str">
        <x:v>ремонт механизма пластиковых окон в москве</x:v>
      </x:c>
      <x:c r="C2060" s="42" t="str">
        <x:v>ASSIGNED</x:v>
      </x:c>
      <x:c r="D2060" s="42" t="str">
        <x:v>ДА</x:v>
      </x:c>
      <x:c r="E2060" s="42" t="str">
        <x:v>Москва</x:v>
      </x:c>
      <x:c r="F2060" s="42" t="n">
        <x:v>213</x:v>
      </x:c>
      <x:c r="G2060" s="42" t="str">
        <x:v>DEVICE_ALL</x:v>
      </x:c>
      <x:c r="H2060" s="43" t="n">
        <x:v>9</x:v>
      </x:c>
      <x:c r="I2060" s="43" t="n">
        <x:v>0</x:v>
      </x:c>
      <x:c r="J2060" s="42" t="str">
        <x:v>BROAD_GETTOP_NO_OPERATORS__RESULT</x:v>
      </x:c>
      <x:c r="K2060" s="42" t="str">
        <x:v>MAX_PER_PHRASE_SEPARATELY_FOR_RESULT_AND_ASSOCIATION</x:v>
      </x:c>
      <x:c r="L2060" s="42" t="str">
        <x:v>S14</x:v>
      </x:c>
      <x:c r="M2060" s="43" t="n">
        <x:v>1</x:v>
      </x:c>
      <x:c r="N2060" s="42" t="str">
        <x:v>2026-08-29</x:v>
      </x:c>
      <x:c r="O2060" s="42" t="str">
        <x:v>WINDOW_REPAIR_SERVICE</x:v>
      </x:c>
      <x:c r="P2060" s="42" t="str">
        <x:v>Ремонт пластиковых окон</x:v>
      </x:c>
      <x:c r="Q2060" s="42" t="str">
        <x:v>ремонт пластиковых окон</x:v>
      </x:c>
      <x:c r="R2060" s="42" t="str">
        <x:v>professional window repair</x:v>
      </x:c>
      <x:c r="S2060" s="42" t="str">
        <x:v>SERVICE</x:v>
      </x:c>
      <x:c r="T2060" s="42" t="str">
        <x:v>IN_SCOPE</x:v>
      </x:c>
      <x:c r="U2060" s="42" t="str">
        <x:v>MEDIUM</x:v>
      </x:c>
      <x:c r="V2060" s="42" t="str">
        <x:v>https://okno-msk.ru/uslugi/remont-okon/</x:v>
      </x:c>
      <x:c r="W2060" s="42" t="str">
        <x:v>https://okno-msk.ru/uslugi/remont-okon/</x:v>
      </x:c>
      <x:c r="X2060" s="42" t="str">
        <x:v>НЕТ КАНОНИЧЕСКОЙ ПОДДЕРЖИВАЮЩЕЙ СТРАНИЦЫ</x:v>
      </x:c>
      <x:c r="Y2060" s="42" t="str">
        <x:v>BASE_UNIT_PENDING_ACTION_REEVALUATION</x:v>
      </x:c>
      <x:c r="Z2060" s="42" t="str">
        <x:v>KEEP_EXISTING_STRUCTURE</x:v>
      </x:c>
      <x:c r="AA2060" s="42" t="str">
        <x:v>PROVISIONAL_PENDING_STEP13_CONFLICT_CHECK</x:v>
      </x:c>
      <x:c r="AB2060" s="42" t="str">
        <x:v>NONE</x:v>
      </x:c>
      <x:c r="AC2060" s="42" t="str">
        <x:v>REVIEW_SEARCH</x:v>
      </x:c>
      <x:c r="AD2060" s="43" t="n">
        <x:v>107</x:v>
      </x:c>
      <x:c r="AE2060" s="43" t="n">
        <x:v>126</x:v>
      </x:c>
      <x:c r="AF2060" s="42" t="str">
        <x:v>P3 — СОХРАНИТЬ / МАРШРУТИЗИРОВАТЬ</x:v>
      </x:c>
      <x:c r="AG2060" s="42" t="str">
        <x:v>action=KEEP_EXISTING_STRUCTURE; maturity=PROVISIONAL_PENDING_STEP13_CONFLICT_CHECK; uncertainty=NONE; broad_result=9; rank_in_cluster=107</x:v>
      </x:c>
      <x:c r="AH20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0" s="42" t="str">
        <x:v>Stage-5:STEP8&gt;STEP10&gt;STEP11&gt;STEP12_CORRECTIONS&gt;STEP12_V6_TARGET_CONTRACT&gt;STEP14A_OVERLAY | Step-08:S14:result:9</x:v>
      </x:c>
    </x:row>
    <x:row r="2061" ht="30" customHeight="1">
      <x:c r="A2061" s="42" t="str">
        <x:v>PHR-C66C354B276B</x:v>
      </x:c>
      <x:c r="B2061" s="42" t="str">
        <x:v>ремонт механизма пластиковых окон самостоятельно</x:v>
      </x:c>
      <x:c r="C2061" s="42" t="str">
        <x:v>ASSIGNED</x:v>
      </x:c>
      <x:c r="D2061" s="42" t="str">
        <x:v>ДА</x:v>
      </x:c>
      <x:c r="E2061" s="42" t="str">
        <x:v>Москва</x:v>
      </x:c>
      <x:c r="F2061" s="42" t="n">
        <x:v>213</x:v>
      </x:c>
      <x:c r="G2061" s="42" t="str">
        <x:v>DEVICE_ALL</x:v>
      </x:c>
      <x:c r="H2061" s="43" t="n">
        <x:v>7</x:v>
      </x:c>
      <x:c r="I2061" s="43" t="n">
        <x:v>0</x:v>
      </x:c>
      <x:c r="J2061" s="42" t="str">
        <x:v>BROAD_GETTOP_NO_OPERATORS__RESULT</x:v>
      </x:c>
      <x:c r="K2061" s="42" t="str">
        <x:v>MAX_PER_PHRASE_SEPARATELY_FOR_RESULT_AND_ASSOCIATION</x:v>
      </x:c>
      <x:c r="L2061" s="42" t="str">
        <x:v>S14</x:v>
      </x:c>
      <x:c r="M2061" s="43" t="n">
        <x:v>1</x:v>
      </x:c>
      <x:c r="N2061" s="42" t="str">
        <x:v>2026-08-29</x:v>
      </x:c>
      <x:c r="O2061" s="42" t="str">
        <x:v>PVC_WINDOW_REPAIR_DIY_GENERAL</x:v>
      </x:c>
      <x:c r="P2061" s="42" t="str">
        <x:v>Ремонт пластиковых окон своими руками</x:v>
      </x:c>
      <x:c r="Q2061" s="42" t="str">
        <x:v>ремонт пластиковых окон своими руками</x:v>
      </x:c>
      <x:c r="R2061" s="42" t="str">
        <x:v>diagnose/repair common PVC-window problems yourself</x:v>
      </x:c>
      <x:c r="S2061" s="42" t="str">
        <x:v>DIY_INFO</x:v>
      </x:c>
      <x:c r="T2061" s="42" t="str">
        <x:v>IN_SCOPE</x:v>
      </x:c>
      <x:c r="U2061" s="42" t="str">
        <x:v>MEDIUM</x:v>
      </x:c>
      <x:c r="V2061" s="42" t="str">
        <x:v>НЕ БЫЛО СОХРАНЁННОГО URL</x:v>
      </x:c>
      <x:c r="W2061" s="42" t="str">
        <x:v>https://okno-msk.ru/uslugi/remont-okon/</x:v>
      </x:c>
      <x:c r="X2061" s="42" t="str">
        <x:v>https://okno-msk.ru/stati/kak-otregulirovat-plastikovye-okna/</x:v>
      </x:c>
      <x:c r="Y2061" s="42" t="str">
        <x:v>NEW_INFORMATIONAL_SUBUNIT_CANDIDATE</x:v>
      </x:c>
      <x:c r="Z2061" s="42" t="str">
        <x:v>NO_STANDALONE_PAGE</x:v>
      </x:c>
      <x:c r="AA2061" s="42" t="str">
        <x:v>PROVISIONAL_PENDING_STEP13_CONFLICT_CHECK</x:v>
      </x:c>
      <x:c r="AB2061" s="42" t="str">
        <x:v>NONE</x:v>
      </x:c>
      <x:c r="AC2061" s="42" t="str">
        <x:v>REVIEW_SEARCH</x:v>
      </x:c>
      <x:c r="AD2061" s="43" t="n">
        <x:v>8</x:v>
      </x:c>
      <x:c r="AE2061" s="43" t="n">
        <x:v>147</x:v>
      </x:c>
      <x:c r="AF2061" s="42" t="str">
        <x:v>P4 — БЕЗ ОТДЕЛЬНОЙ СТРАНИЦЫ</x:v>
      </x:c>
      <x:c r="AG2061" s="42" t="str">
        <x:v>action=NO_STANDALONE_PAGE; business_boundary=IN_SCOPE; broad_result=7; rank_in_cluster=8</x:v>
      </x:c>
      <x:c r="AH20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1" s="42" t="str">
        <x:v>Stage-5:STEP8&gt;STEP10&gt;STEP11&gt;STEP12_CORRECTIONS&gt;STEP12_V6_TARGET_CONTRACT&gt;STEP14A_OVERLAY | Step-08:S14:result:7</x:v>
      </x:c>
    </x:row>
    <x:row r="2062" ht="30" customHeight="1">
      <x:c r="A2062" s="42" t="str">
        <x:v>PHR-87E9F096E722</x:v>
      </x:c>
      <x:c r="B2062" s="42" t="str">
        <x:v>ремонт механизма пластиковых окон своими руками</x:v>
      </x:c>
      <x:c r="C2062" s="42" t="str">
        <x:v>ASSIGNED</x:v>
      </x:c>
      <x:c r="D2062" s="42" t="str">
        <x:v>ДА</x:v>
      </x:c>
      <x:c r="E2062" s="42" t="str">
        <x:v>Москва</x:v>
      </x:c>
      <x:c r="F2062" s="42" t="n">
        <x:v>213</x:v>
      </x:c>
      <x:c r="G2062" s="42" t="str">
        <x:v>DEVICE_ALL</x:v>
      </x:c>
      <x:c r="H2062" s="43" t="n">
        <x:v>17</x:v>
      </x:c>
      <x:c r="I2062" s="43" t="n">
        <x:v>0</x:v>
      </x:c>
      <x:c r="J2062" s="42" t="str">
        <x:v>BROAD_GETTOP_NO_OPERATORS__RESULT</x:v>
      </x:c>
      <x:c r="K2062" s="42" t="str">
        <x:v>MAX_PER_PHRASE_SEPARATELY_FOR_RESULT_AND_ASSOCIATION</x:v>
      </x:c>
      <x:c r="L2062" s="42" t="str">
        <x:v>S14</x:v>
      </x:c>
      <x:c r="M2062" s="43" t="n">
        <x:v>1</x:v>
      </x:c>
      <x:c r="N2062" s="42" t="str">
        <x:v>2026-08-29</x:v>
      </x:c>
      <x:c r="O2062" s="42" t="str">
        <x:v>PVC_WINDOW_REPAIR_DIY_GENERAL</x:v>
      </x:c>
      <x:c r="P2062" s="42" t="str">
        <x:v>Ремонт пластиковых окон своими руками</x:v>
      </x:c>
      <x:c r="Q2062" s="42" t="str">
        <x:v>ремонт пластиковых окон своими руками</x:v>
      </x:c>
      <x:c r="R2062" s="42" t="str">
        <x:v>diagnose/repair common PVC-window problems yourself</x:v>
      </x:c>
      <x:c r="S2062" s="42" t="str">
        <x:v>DIY_INFO</x:v>
      </x:c>
      <x:c r="T2062" s="42" t="str">
        <x:v>IN_SCOPE</x:v>
      </x:c>
      <x:c r="U2062" s="42" t="str">
        <x:v>MEDIUM</x:v>
      </x:c>
      <x:c r="V2062" s="42" t="str">
        <x:v>НЕ БЫЛО СОХРАНЁННОГО URL</x:v>
      </x:c>
      <x:c r="W2062" s="42" t="str">
        <x:v>https://okno-msk.ru/uslugi/remont-okon/</x:v>
      </x:c>
      <x:c r="X2062" s="42" t="str">
        <x:v>https://okno-msk.ru/stati/kak-otregulirovat-plastikovye-okna/</x:v>
      </x:c>
      <x:c r="Y2062" s="42" t="str">
        <x:v>NEW_INFORMATIONAL_SUBUNIT_CANDIDATE</x:v>
      </x:c>
      <x:c r="Z2062" s="42" t="str">
        <x:v>NO_STANDALONE_PAGE</x:v>
      </x:c>
      <x:c r="AA2062" s="42" t="str">
        <x:v>PROVISIONAL_PENDING_STEP13_CONFLICT_CHECK</x:v>
      </x:c>
      <x:c r="AB2062" s="42" t="str">
        <x:v>NONE</x:v>
      </x:c>
      <x:c r="AC2062" s="42" t="str">
        <x:v>REVIEW_SEARCH</x:v>
      </x:c>
      <x:c r="AD2062" s="43" t="n">
        <x:v>5</x:v>
      </x:c>
      <x:c r="AE2062" s="43" t="n">
        <x:v>74</x:v>
      </x:c>
      <x:c r="AF2062" s="42" t="str">
        <x:v>P4 — БЕЗ ОТДЕЛЬНОЙ СТРАНИЦЫ</x:v>
      </x:c>
      <x:c r="AG2062" s="42" t="str">
        <x:v>action=NO_STANDALONE_PAGE; business_boundary=IN_SCOPE; broad_result=17; rank_in_cluster=5</x:v>
      </x:c>
      <x:c r="AH20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2" s="42" t="str">
        <x:v>Stage-5:STEP8&gt;STEP10&gt;STEP11&gt;STEP12_CORRECTIONS&gt;STEP12_V6_TARGET_CONTRACT&gt;STEP14A_OVERLAY | Step-08:S14:result:17</x:v>
      </x:c>
    </x:row>
    <x:row r="2063" ht="30" customHeight="1">
      <x:c r="A2063" s="42" t="str">
        <x:v>PHR-8A9A640BD237</x:v>
      </x:c>
      <x:c r="B2063" s="42" t="str">
        <x:v>ремонт москитной сетки на пластиковые окна</x:v>
      </x:c>
      <x:c r="C2063" s="42" t="str">
        <x:v>ASSIGNED_HOLD</x:v>
      </x:c>
      <x:c r="D2063" s="42" t="str">
        <x:v>ДА</x:v>
      </x:c>
      <x:c r="E2063" s="42" t="str">
        <x:v>Москва</x:v>
      </x:c>
      <x:c r="F2063" s="42" t="n">
        <x:v>213</x:v>
      </x:c>
      <x:c r="G2063" s="42" t="str">
        <x:v>DEVICE_ALL</x:v>
      </x:c>
      <x:c r="H2063" s="43" t="n">
        <x:v>61</x:v>
      </x:c>
      <x:c r="I2063" s="43" t="n">
        <x:v>0</x:v>
      </x:c>
      <x:c r="J2063" s="42" t="str">
        <x:v>BROAD_GETTOP_NO_OPERATORS__RESULT</x:v>
      </x:c>
      <x:c r="K2063" s="42" t="str">
        <x:v>MAX_PER_PHRASE_SEPARATELY_FOR_RESULT_AND_ASSOCIATION</x:v>
      </x:c>
      <x:c r="L2063" s="42" t="str">
        <x:v>S14</x:v>
      </x:c>
      <x:c r="M2063" s="43" t="n">
        <x:v>1</x:v>
      </x:c>
      <x:c r="N2063" s="42" t="str">
        <x:v>2026-08-29</x:v>
      </x:c>
      <x:c r="O2063" s="42" t="str">
        <x:v>MOSQUITO_NET_REPAIR_UNVERIFIED</x:v>
      </x:c>
      <x:c r="P2063" s="42" t="str">
        <x:v>Ремонт москитной сетки на пластиковые окна</x:v>
      </x:c>
      <x:c r="Q2063" s="42" t="str">
        <x:v>ремонт москитной сетки на пластиковые окна</x:v>
      </x:c>
      <x:c r="R2063" s="42" t="str">
        <x:v>repair mosquito nets</x:v>
      </x:c>
      <x:c r="S2063" s="42" t="str">
        <x:v>SERVICE</x:v>
      </x:c>
      <x:c r="T2063" s="42" t="str">
        <x:v>DEFERRED_PENDING_BUSINESS_TRUTH</x:v>
      </x:c>
      <x:c r="U2063" s="42" t="str">
        <x:v>LOW</x:v>
      </x:c>
      <x:c r="V2063" s="42" t="str">
        <x:v>НЕ БЫЛО СОХРАНЁННОГО URL</x:v>
      </x:c>
      <x:c r="W2063" s="42" t="str">
        <x:v>НЕТ ОТДЕЛЬНОЙ СТРАНИЦЫ — DEFER_PENDING_EVIDENCE</x:v>
      </x:c>
      <x:c r="X2063" s="42" t="str">
        <x:v>https://okno-msk.ru/okna-rehau/aksessuary-dlya-okon/moskitnye-setki/</x:v>
      </x:c>
      <x:c r="Y2063" s="42" t="str">
        <x:v>DEFERRED</x:v>
      </x:c>
      <x:c r="Z2063" s="42" t="str">
        <x:v>DEFER_PENDING_EVIDENCE</x:v>
      </x:c>
      <x:c r="AA2063" s="42" t="str">
        <x:v>DEFERRED_PENDING_MISSING_EVIDENCE</x:v>
      </x:c>
      <x:c r="AB2063" s="42" t="str">
        <x:v>HOLD</x:v>
      </x:c>
      <x:c r="AC2063" s="42" t="str">
        <x:v>REVIEW_SEARCH</x:v>
      </x:c>
      <x:c r="AD2063" s="43" t="n">
        <x:v>1</x:v>
      </x:c>
      <x:c r="AE2063" s="43" t="n">
        <x:v>16</x:v>
      </x:c>
      <x:c r="AF2063" s="42" t="str">
        <x:v>P0 — СНЯТЬ НЕОПРЕДЕЛЁННОСТЬ</x:v>
      </x:c>
      <x:c r="AG2063" s="42" t="str">
        <x:v>action=DEFER_PENDING_EVIDENCE; maturity=DEFERRED_PENDING_MISSING_EVIDENCE; uncertainty=HOLD; broad_result=61; rank_in_cluster=1</x:v>
      </x:c>
      <x:c r="AH206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063" s="42" t="str">
        <x:v>Stage-5:STEP8&gt;STEP10&gt;STEP11&gt;STEP12_CORRECTIONS&gt;STEP12_V6_TARGET_CONTRACT&gt;STEP14A_OVERLAY | Step-08:S14:result:61</x:v>
      </x:c>
    </x:row>
    <x:row r="2064" ht="30" customHeight="1">
      <x:c r="A2064" s="42" t="str">
        <x:v>PHR-F0BD3B3BC1D9</x:v>
      </x:c>
      <x:c r="B2064" s="42" t="str">
        <x:v>ремонт окна пластикового в москве не закрывается</x:v>
      </x:c>
      <x:c r="C2064" s="42" t="str">
        <x:v>ASSIGNED</x:v>
      </x:c>
      <x:c r="D2064" s="42" t="str">
        <x:v>ДА</x:v>
      </x:c>
      <x:c r="E2064" s="42" t="str">
        <x:v>Москва</x:v>
      </x:c>
      <x:c r="F2064" s="42" t="n">
        <x:v>213</x:v>
      </x:c>
      <x:c r="G2064" s="42" t="str">
        <x:v>DEVICE_ALL</x:v>
      </x:c>
      <x:c r="H2064" s="43" t="n">
        <x:v>7</x:v>
      </x:c>
      <x:c r="I2064" s="43" t="n">
        <x:v>0</x:v>
      </x:c>
      <x:c r="J2064" s="42" t="str">
        <x:v>BROAD_GETTOP_NO_OPERATORS__RESULT</x:v>
      </x:c>
      <x:c r="K2064" s="42" t="str">
        <x:v>MAX_PER_PHRASE_SEPARATELY_FOR_RESULT_AND_ASSOCIATION</x:v>
      </x:c>
      <x:c r="L2064" s="42" t="str">
        <x:v>S14</x:v>
      </x:c>
      <x:c r="M2064" s="43" t="n">
        <x:v>1</x:v>
      </x:c>
      <x:c r="N2064" s="42" t="str">
        <x:v>2026-08-29</x:v>
      </x:c>
      <x:c r="O2064" s="42" t="str">
        <x:v>WINDOW_REPAIR_SERVICE</x:v>
      </x:c>
      <x:c r="P2064" s="42" t="str">
        <x:v>Ремонт пластиковых окон</x:v>
      </x:c>
      <x:c r="Q2064" s="42" t="str">
        <x:v>ремонт пластиковых окон</x:v>
      </x:c>
      <x:c r="R2064" s="42" t="str">
        <x:v>professional window repair</x:v>
      </x:c>
      <x:c r="S2064" s="42" t="str">
        <x:v>SERVICE</x:v>
      </x:c>
      <x:c r="T2064" s="42" t="str">
        <x:v>IN_SCOPE</x:v>
      </x:c>
      <x:c r="U2064" s="42" t="str">
        <x:v>MEDIUM</x:v>
      </x:c>
      <x:c r="V2064" s="42" t="str">
        <x:v>https://okno-msk.ru/uslugi/remont-okon/</x:v>
      </x:c>
      <x:c r="W2064" s="42" t="str">
        <x:v>https://okno-msk.ru/uslugi/remont-okon/</x:v>
      </x:c>
      <x:c r="X2064" s="42" t="str">
        <x:v>НЕТ КАНОНИЧЕСКОЙ ПОДДЕРЖИВАЮЩЕЙ СТРАНИЦЫ</x:v>
      </x:c>
      <x:c r="Y2064" s="42" t="str">
        <x:v>BASE_UNIT_PENDING_ACTION_REEVALUATION</x:v>
      </x:c>
      <x:c r="Z2064" s="42" t="str">
        <x:v>KEEP_EXISTING_STRUCTURE</x:v>
      </x:c>
      <x:c r="AA2064" s="42" t="str">
        <x:v>PROVISIONAL_PENDING_STEP13_CONFLICT_CHECK</x:v>
      </x:c>
      <x:c r="AB2064" s="42" t="str">
        <x:v>NONE</x:v>
      </x:c>
      <x:c r="AC2064" s="42" t="str">
        <x:v>ORDINARY_SEARCH_ELIGIBLE</x:v>
      </x:c>
      <x:c r="AD2064" s="43" t="n">
        <x:v>127</x:v>
      </x:c>
      <x:c r="AE2064" s="43" t="n">
        <x:v>148</x:v>
      </x:c>
      <x:c r="AF2064" s="42" t="str">
        <x:v>P3 — СОХРАНИТЬ / МАРШРУТИЗИРОВАТЬ</x:v>
      </x:c>
      <x:c r="AG2064" s="42" t="str">
        <x:v>action=KEEP_EXISTING_STRUCTURE; maturity=PROVISIONAL_PENDING_STEP13_CONFLICT_CHECK; uncertainty=NONE; broad_result=7; rank_in_cluster=127</x:v>
      </x:c>
      <x:c r="AH20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4" s="42" t="str">
        <x:v>Stage-5:STEP8&gt;STEP10&gt;STEP11&gt;STEP12_CORRECTIONS&gt;STEP12_V6_TARGET_CONTRACT&gt;STEP14A_OVERLAY | Step-08:S14:result:7</x:v>
      </x:c>
    </x:row>
    <x:row r="2065" ht="30" customHeight="1">
      <x:c r="A2065" s="42" t="str">
        <x:v>PHR-97A3929CBB58</x:v>
      </x:c>
      <x:c r="B2065" s="42" t="str">
        <x:v>ремонт окна пластикового м</x:v>
      </x:c>
      <x:c r="C2065" s="42" t="str">
        <x:v>ASSIGNED</x:v>
      </x:c>
      <x:c r="D2065" s="42" t="str">
        <x:v>ДА</x:v>
      </x:c>
      <x:c r="E2065" s="42" t="str">
        <x:v>Москва</x:v>
      </x:c>
      <x:c r="F2065" s="42" t="n">
        <x:v>213</x:v>
      </x:c>
      <x:c r="G2065" s="42" t="str">
        <x:v>DEVICE_ALL</x:v>
      </x:c>
      <x:c r="H2065" s="43" t="n">
        <x:v>9</x:v>
      </x:c>
      <x:c r="I2065" s="43" t="n">
        <x:v>0</x:v>
      </x:c>
      <x:c r="J2065" s="42" t="str">
        <x:v>BROAD_GETTOP_NO_OPERATORS__RESULT</x:v>
      </x:c>
      <x:c r="K2065" s="42" t="str">
        <x:v>MAX_PER_PHRASE_SEPARATELY_FOR_RESULT_AND_ASSOCIATION</x:v>
      </x:c>
      <x:c r="L2065" s="42" t="str">
        <x:v>S14</x:v>
      </x:c>
      <x:c r="M2065" s="43" t="n">
        <x:v>1</x:v>
      </x:c>
      <x:c r="N2065" s="42" t="str">
        <x:v>2026-08-29</x:v>
      </x:c>
      <x:c r="O2065" s="42" t="str">
        <x:v>WINDOW_REPAIR_SERVICE</x:v>
      </x:c>
      <x:c r="P2065" s="42" t="str">
        <x:v>Ремонт пластиковых окон</x:v>
      </x:c>
      <x:c r="Q2065" s="42" t="str">
        <x:v>ремонт пластиковых окон</x:v>
      </x:c>
      <x:c r="R2065" s="42" t="str">
        <x:v>professional window repair</x:v>
      </x:c>
      <x:c r="S2065" s="42" t="str">
        <x:v>SERVICE</x:v>
      </x:c>
      <x:c r="T2065" s="42" t="str">
        <x:v>IN_SCOPE</x:v>
      </x:c>
      <x:c r="U2065" s="42" t="str">
        <x:v>MEDIUM</x:v>
      </x:c>
      <x:c r="V2065" s="42" t="str">
        <x:v>https://okno-msk.ru/uslugi/remont-okon/</x:v>
      </x:c>
      <x:c r="W2065" s="42" t="str">
        <x:v>https://okno-msk.ru/uslugi/remont-okon/</x:v>
      </x:c>
      <x:c r="X2065" s="42" t="str">
        <x:v>НЕТ КАНОНИЧЕСКОЙ ПОДДЕРЖИВАЮЩЕЙ СТРАНИЦЫ</x:v>
      </x:c>
      <x:c r="Y2065" s="42" t="str">
        <x:v>BASE_UNIT_PENDING_ACTION_REEVALUATION</x:v>
      </x:c>
      <x:c r="Z2065" s="42" t="str">
        <x:v>KEEP_EXISTING_STRUCTURE</x:v>
      </x:c>
      <x:c r="AA2065" s="42" t="str">
        <x:v>PROVISIONAL_PENDING_STEP13_CONFLICT_CHECK</x:v>
      </x:c>
      <x:c r="AB2065" s="42" t="str">
        <x:v>NONE</x:v>
      </x:c>
      <x:c r="AC2065" s="42" t="str">
        <x:v>ORDINARY_SEARCH_ELIGIBLE</x:v>
      </x:c>
      <x:c r="AD2065" s="43" t="n">
        <x:v>108</x:v>
      </x:c>
      <x:c r="AE2065" s="43" t="n">
        <x:v>127</x:v>
      </x:c>
      <x:c r="AF2065" s="42" t="str">
        <x:v>P3 — СОХРАНИТЬ / МАРШРУТИЗИРОВАТЬ</x:v>
      </x:c>
      <x:c r="AG2065" s="42" t="str">
        <x:v>action=KEEP_EXISTING_STRUCTURE; maturity=PROVISIONAL_PENDING_STEP13_CONFLICT_CHECK; uncertainty=NONE; broad_result=9; rank_in_cluster=108</x:v>
      </x:c>
      <x:c r="AH20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5" s="42" t="str">
        <x:v>Stage-5:STEP8&gt;STEP10&gt;STEP11&gt;STEP12_CORRECTIONS&gt;STEP12_V6_TARGET_CONTRACT&gt;STEP14A_OVERLAY | Step-08:S14:result:9</x:v>
      </x:c>
    </x:row>
    <x:row r="2066" ht="30" customHeight="1">
      <x:c r="A2066" s="42" t="str">
        <x:v>PHR-F59A08DDF5C8</x:v>
      </x:c>
      <x:c r="B2066" s="42" t="str">
        <x:v>ремонт окон пластиковых волгодонске</x:v>
      </x:c>
      <x:c r="C2066" s="42" t="str">
        <x:v>EXCLUDED_PRESERVED</x:v>
      </x:c>
      <x:c r="D2066" s="42" t="str">
        <x:v>НЕТ</x:v>
      </x:c>
      <x:c r="E2066" s="42" t="str">
        <x:v>Москва</x:v>
      </x:c>
      <x:c r="F2066" s="42" t="n">
        <x:v>213</x:v>
      </x:c>
      <x:c r="G2066" s="42" t="str">
        <x:v>DEVICE_ALL</x:v>
      </x:c>
      <x:c r="H2066" s="43" t="n">
        <x:v>11</x:v>
      </x:c>
      <x:c r="I2066" s="43" t="n">
        <x:v>0</x:v>
      </x:c>
      <x:c r="J2066" s="42" t="str">
        <x:v>BROAD_GETTOP_NO_OPERATORS__RESULT</x:v>
      </x:c>
      <x:c r="K2066" s="42" t="str">
        <x:v>MAX_PER_PHRASE_SEPARATELY_FOR_RESULT_AND_ASSOCIATION</x:v>
      </x:c>
      <x:c r="L2066" s="42" t="str">
        <x:v>S14</x:v>
      </x:c>
      <x:c r="M2066" s="43" t="n">
        <x:v>1</x:v>
      </x:c>
      <x:c r="N2066" s="42" t="str">
        <x:v>2026-08-29</x:v>
      </x:c>
      <x:c r="O2066" s="42" t="str">
        <x:v>НЕ ПРИМЕНИМО — ВНЕ АКТИВНОГО ЯДРА</x:v>
      </x:c>
      <x:c r="P2066" s="42" t="str">
        <x:v>НЕ ПРИМЕНИМО — ВНЕ АКТИВНОГО ЯДРА</x:v>
      </x:c>
      <x:c r="Q2066" s="42" t="str">
        <x:v>НЕ ПРИМЕНИМО — ВНЕ АКТИВНОГО ЯДРА</x:v>
      </x:c>
      <x:c r="R2066" s="42" t="str">
        <x:v>НЕ ПРИМЕНИМО — ВНЕ АКТИВНОГО ЯДРА</x:v>
      </x:c>
      <x:c r="S2066" s="42" t="str">
        <x:v>НЕ ПРИМЕНИМО — ВНЕ АКТИВНОГО ЯДРА</x:v>
      </x:c>
      <x:c r="T2066" s="42" t="str">
        <x:v>НЕ ПРИМЕНИМО — ВНЕ АКТИВНОГО ЯДРА</x:v>
      </x:c>
      <x:c r="U2066" s="42" t="str">
        <x:v>HIGH</x:v>
      </x:c>
      <x:c r="V2066" s="42" t="str">
        <x:v>НЕ ПРИМЕНИМО — ВНЕ АКТИВНОГО ЯДРА</x:v>
      </x:c>
      <x:c r="W2066" s="42" t="str">
        <x:v>НЕ ПРИМЕНИМО — ВНЕ АКТИВНОГО ЯДРА</x:v>
      </x:c>
      <x:c r="X2066" s="42" t="str">
        <x:v>НЕ ПРИМЕНИМО — ВНЕ АКТИВНОГО ЯДРА</x:v>
      </x:c>
      <x:c r="Y2066" s="42" t="str">
        <x:v>НЕ ПРИМЕНИМО — ВНЕ АКТИВНОГО ЯДРА</x:v>
      </x:c>
      <x:c r="Z2066" s="42" t="str">
        <x:v>НЕ ПРИМЕНИМО — ВНЕ АКТИВНОГО ЯДРА</x:v>
      </x:c>
      <x:c r="AA2066" s="42" t="str">
        <x:v>НЕ ПРИМЕНИМО — ВНЕ АКТИВНОГО ЯДРА</x:v>
      </x:c>
      <x:c r="AB2066" s="42" t="str">
        <x:v>RESOLVED_EXCLUSION</x:v>
      </x:c>
      <x:c r="AC2066" s="42" t="str">
        <x:v>NO_ACTIVE_SEARCH_ROUTE</x:v>
      </x:c>
      <x:c r="AD2066" s="43"/>
      <x:c r="AE2066" s="43"/>
      <x:c r="AF2066" s="42" t="str">
        <x:v>P5 — ВНЕ РАБОЧЕГО ЯДРА</x:v>
      </x:c>
      <x:c r="AG2066" s="42" t="str">
        <x:v>status=EXCLUDED_PRESERVED</x:v>
      </x:c>
      <x:c r="AH206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066" s="42" t="str">
        <x:v>Stage-5:STEP8&gt;STEP10/STEP11_AS_APPLICABLE | Step-08:S14:result:11</x:v>
      </x:c>
    </x:row>
    <x:row r="2067" ht="30" customHeight="1">
      <x:c r="A2067" s="42" t="str">
        <x:v>PHR-D1D9F7B44824</x:v>
      </x:c>
      <x:c r="B2067" s="42" t="str">
        <x:v>ремонт окон пластиковых деревянных</x:v>
      </x:c>
      <x:c r="C2067" s="42" t="str">
        <x:v>ASSIGNED</x:v>
      </x:c>
      <x:c r="D2067" s="42" t="str">
        <x:v>ДА</x:v>
      </x:c>
      <x:c r="E2067" s="42" t="str">
        <x:v>Москва</x:v>
      </x:c>
      <x:c r="F2067" s="42" t="n">
        <x:v>213</x:v>
      </x:c>
      <x:c r="G2067" s="42" t="str">
        <x:v>DEVICE_ALL</x:v>
      </x:c>
      <x:c r="H2067" s="43" t="n">
        <x:v>16</x:v>
      </x:c>
      <x:c r="I2067" s="43" t="n">
        <x:v>0</x:v>
      </x:c>
      <x:c r="J2067" s="42" t="str">
        <x:v>BROAD_GETTOP_NO_OPERATORS__RESULT</x:v>
      </x:c>
      <x:c r="K2067" s="42" t="str">
        <x:v>MAX_PER_PHRASE_SEPARATELY_FOR_RESULT_AND_ASSOCIATION</x:v>
      </x:c>
      <x:c r="L2067" s="42" t="str">
        <x:v>S14</x:v>
      </x:c>
      <x:c r="M2067" s="43" t="n">
        <x:v>1</x:v>
      </x:c>
      <x:c r="N2067" s="42" t="str">
        <x:v>2026-08-29</x:v>
      </x:c>
      <x:c r="O2067" s="42" t="str">
        <x:v>WINDOW_REPAIR_SERVICE</x:v>
      </x:c>
      <x:c r="P2067" s="42" t="str">
        <x:v>Ремонт пластиковых окон</x:v>
      </x:c>
      <x:c r="Q2067" s="42" t="str">
        <x:v>ремонт пластиковых окон</x:v>
      </x:c>
      <x:c r="R2067" s="42" t="str">
        <x:v>professional window repair</x:v>
      </x:c>
      <x:c r="S2067" s="42" t="str">
        <x:v>SERVICE</x:v>
      </x:c>
      <x:c r="T2067" s="42" t="str">
        <x:v>IN_SCOPE</x:v>
      </x:c>
      <x:c r="U2067" s="42" t="str">
        <x:v>MEDIUM</x:v>
      </x:c>
      <x:c r="V2067" s="42" t="str">
        <x:v>https://okno-msk.ru/uslugi/remont-okon/</x:v>
      </x:c>
      <x:c r="W2067" s="42" t="str">
        <x:v>https://okno-msk.ru/uslugi/remont-okon/</x:v>
      </x:c>
      <x:c r="X2067" s="42" t="str">
        <x:v>НЕТ КАНОНИЧЕСКОЙ ПОДДЕРЖИВАЮЩЕЙ СТРАНИЦЫ</x:v>
      </x:c>
      <x:c r="Y2067" s="42" t="str">
        <x:v>BASE_UNIT_PENDING_ACTION_REEVALUATION</x:v>
      </x:c>
      <x:c r="Z2067" s="42" t="str">
        <x:v>KEEP_EXISTING_STRUCTURE</x:v>
      </x:c>
      <x:c r="AA2067" s="42" t="str">
        <x:v>PROVISIONAL_PENDING_STEP13_CONFLICT_CHECK</x:v>
      </x:c>
      <x:c r="AB2067" s="42" t="str">
        <x:v>NONE</x:v>
      </x:c>
      <x:c r="AC2067" s="42" t="str">
        <x:v>REVIEW_SEARCH</x:v>
      </x:c>
      <x:c r="AD2067" s="43" t="n">
        <x:v>65</x:v>
      </x:c>
      <x:c r="AE2067" s="43" t="n">
        <x:v>79</x:v>
      </x:c>
      <x:c r="AF2067" s="42" t="str">
        <x:v>P3 — СОХРАНИТЬ / МАРШРУТИЗИРОВАТЬ</x:v>
      </x:c>
      <x:c r="AG2067" s="42" t="str">
        <x:v>action=KEEP_EXISTING_STRUCTURE; maturity=PROVISIONAL_PENDING_STEP13_CONFLICT_CHECK; uncertainty=NONE; broad_result=16; rank_in_cluster=65</x:v>
      </x:c>
      <x:c r="AH20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7" s="42" t="str">
        <x:v>Stage-5:STEP8&gt;STEP10&gt;STEP11&gt;STEP12_CORRECTIONS&gt;STEP12_V6_TARGET_CONTRACT&gt;STEP14A_OVERLAY | Step-08:S14:result:16</x:v>
      </x:c>
    </x:row>
    <x:row r="2068" ht="30" customHeight="1">
      <x:c r="A2068" s="42" t="str">
        <x:v>PHR-0C2577A5CB42</x:v>
      </x:c>
      <x:c r="B2068" s="42" t="str">
        <x:v>ремонт окон пластиковых спб</x:v>
      </x:c>
      <x:c r="C2068" s="42" t="str">
        <x:v>EXCLUDED_PRESERVED</x:v>
      </x:c>
      <x:c r="D2068" s="42" t="str">
        <x:v>НЕТ</x:v>
      </x:c>
      <x:c r="E2068" s="42" t="str">
        <x:v>Москва</x:v>
      </x:c>
      <x:c r="F2068" s="42" t="n">
        <x:v>213</x:v>
      </x:c>
      <x:c r="G2068" s="42" t="str">
        <x:v>DEVICE_ALL</x:v>
      </x:c>
      <x:c r="H2068" s="43" t="n">
        <x:v>17</x:v>
      </x:c>
      <x:c r="I2068" s="43" t="n">
        <x:v>0</x:v>
      </x:c>
      <x:c r="J2068" s="42" t="str">
        <x:v>BROAD_GETTOP_NO_OPERATORS__RESULT</x:v>
      </x:c>
      <x:c r="K2068" s="42" t="str">
        <x:v>MAX_PER_PHRASE_SEPARATELY_FOR_RESULT_AND_ASSOCIATION</x:v>
      </x:c>
      <x:c r="L2068" s="42" t="str">
        <x:v>S14</x:v>
      </x:c>
      <x:c r="M2068" s="43" t="n">
        <x:v>1</x:v>
      </x:c>
      <x:c r="N2068" s="42" t="str">
        <x:v>2026-08-29</x:v>
      </x:c>
      <x:c r="O2068" s="42" t="str">
        <x:v>НЕ ПРИМЕНИМО — ВНЕ АКТИВНОГО ЯДРА</x:v>
      </x:c>
      <x:c r="P2068" s="42" t="str">
        <x:v>НЕ ПРИМЕНИМО — ВНЕ АКТИВНОГО ЯДРА</x:v>
      </x:c>
      <x:c r="Q2068" s="42" t="str">
        <x:v>НЕ ПРИМЕНИМО — ВНЕ АКТИВНОГО ЯДРА</x:v>
      </x:c>
      <x:c r="R2068" s="42" t="str">
        <x:v>НЕ ПРИМЕНИМО — ВНЕ АКТИВНОГО ЯДРА</x:v>
      </x:c>
      <x:c r="S2068" s="42" t="str">
        <x:v>НЕ ПРИМЕНИМО — ВНЕ АКТИВНОГО ЯДРА</x:v>
      </x:c>
      <x:c r="T2068" s="42" t="str">
        <x:v>НЕ ПРИМЕНИМО — ВНЕ АКТИВНОГО ЯДРА</x:v>
      </x:c>
      <x:c r="U2068" s="42" t="str">
        <x:v>HIGH</x:v>
      </x:c>
      <x:c r="V2068" s="42" t="str">
        <x:v>НЕ ПРИМЕНИМО — ВНЕ АКТИВНОГО ЯДРА</x:v>
      </x:c>
      <x:c r="W2068" s="42" t="str">
        <x:v>НЕ ПРИМЕНИМО — ВНЕ АКТИВНОГО ЯДРА</x:v>
      </x:c>
      <x:c r="X2068" s="42" t="str">
        <x:v>НЕ ПРИМЕНИМО — ВНЕ АКТИВНОГО ЯДРА</x:v>
      </x:c>
      <x:c r="Y2068" s="42" t="str">
        <x:v>НЕ ПРИМЕНИМО — ВНЕ АКТИВНОГО ЯДРА</x:v>
      </x:c>
      <x:c r="Z2068" s="42" t="str">
        <x:v>НЕ ПРИМЕНИМО — ВНЕ АКТИВНОГО ЯДРА</x:v>
      </x:c>
      <x:c r="AA2068" s="42" t="str">
        <x:v>НЕ ПРИМЕНИМО — ВНЕ АКТИВНОГО ЯДРА</x:v>
      </x:c>
      <x:c r="AB2068" s="42" t="str">
        <x:v>RESOLVED_EXCLUSION</x:v>
      </x:c>
      <x:c r="AC2068" s="42" t="str">
        <x:v>NO_ACTIVE_SEARCH_ROUTE</x:v>
      </x:c>
      <x:c r="AD2068" s="43"/>
      <x:c r="AE2068" s="43"/>
      <x:c r="AF2068" s="42" t="str">
        <x:v>P5 — ВНЕ РАБОЧЕГО ЯДРА</x:v>
      </x:c>
      <x:c r="AG2068" s="42" t="str">
        <x:v>status=EXCLUDED_PRESERVED</x:v>
      </x:c>
      <x:c r="AH20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068" s="42" t="str">
        <x:v>Stage-5:STEP8&gt;STEP10/STEP11_AS_APPLICABLE | Step-08:S14:result:17</x:v>
      </x:c>
    </x:row>
    <x:row r="2069" ht="30" customHeight="1">
      <x:c r="A2069" s="42" t="str">
        <x:v>PHR-61B493351772</x:v>
      </x:c>
      <x:c r="B2069" s="42" t="str">
        <x:v>ремонт окон rehau</x:v>
      </x:c>
      <x:c r="C2069" s="42" t="str">
        <x:v>ASSIGNED</x:v>
      </x:c>
      <x:c r="D2069" s="42" t="str">
        <x:v>ДА</x:v>
      </x:c>
      <x:c r="E2069" s="42" t="str">
        <x:v>Москва</x:v>
      </x:c>
      <x:c r="F2069" s="42" t="n">
        <x:v>213</x:v>
      </x:c>
      <x:c r="G2069" s="42" t="str">
        <x:v>DEVICE_ALL</x:v>
      </x:c>
      <x:c r="H2069" s="43" t="n">
        <x:v>16</x:v>
      </x:c>
      <x:c r="I2069" s="43" t="n">
        <x:v>0</x:v>
      </x:c>
      <x:c r="J2069" s="42" t="str">
        <x:v>BROAD_GETTOP_NO_OPERATORS__RESULT</x:v>
      </x:c>
      <x:c r="K2069" s="42" t="str">
        <x:v>MAX_PER_PHRASE_SEPARATELY_FOR_RESULT_AND_ASSOCIATION</x:v>
      </x:c>
      <x:c r="L2069" s="42" t="str">
        <x:v>S02</x:v>
      </x:c>
      <x:c r="M2069" s="43" t="n">
        <x:v>1</x:v>
      </x:c>
      <x:c r="N2069" s="42" t="str">
        <x:v>2026-08-29</x:v>
      </x:c>
      <x:c r="O2069" s="42" t="str">
        <x:v>WINDOW_REPAIR_SERVICE</x:v>
      </x:c>
      <x:c r="P2069" s="42" t="str">
        <x:v>Ремонт пластиковых окон</x:v>
      </x:c>
      <x:c r="Q2069" s="42" t="str">
        <x:v>ремонт пластиковых окон</x:v>
      </x:c>
      <x:c r="R2069" s="42" t="str">
        <x:v>professional window repair</x:v>
      </x:c>
      <x:c r="S2069" s="42" t="str">
        <x:v>SERVICE</x:v>
      </x:c>
      <x:c r="T2069" s="42" t="str">
        <x:v>IN_SCOPE</x:v>
      </x:c>
      <x:c r="U2069" s="42" t="str">
        <x:v>MEDIUM</x:v>
      </x:c>
      <x:c r="V2069" s="42" t="str">
        <x:v>https://okno-msk.ru/uslugi/remont-okon/</x:v>
      </x:c>
      <x:c r="W2069" s="42" t="str">
        <x:v>https://okno-msk.ru/uslugi/remont-okon/</x:v>
      </x:c>
      <x:c r="X2069" s="42" t="str">
        <x:v>НЕТ КАНОНИЧЕСКОЙ ПОДДЕРЖИВАЮЩЕЙ СТРАНИЦЫ</x:v>
      </x:c>
      <x:c r="Y2069" s="42" t="str">
        <x:v>BASE_UNIT_PENDING_ACTION_REEVALUATION</x:v>
      </x:c>
      <x:c r="Z2069" s="42" t="str">
        <x:v>KEEP_EXISTING_STRUCTURE</x:v>
      </x:c>
      <x:c r="AA2069" s="42" t="str">
        <x:v>PROVISIONAL_PENDING_STEP13_CONFLICT_CHECK</x:v>
      </x:c>
      <x:c r="AB2069" s="42" t="str">
        <x:v>NONE</x:v>
      </x:c>
      <x:c r="AC2069" s="42" t="str">
        <x:v>ORDINARY_SEARCH_ELIGIBLE</x:v>
      </x:c>
      <x:c r="AD2069" s="43" t="n">
        <x:v>66</x:v>
      </x:c>
      <x:c r="AE2069" s="43" t="n">
        <x:v>80</x:v>
      </x:c>
      <x:c r="AF2069" s="42" t="str">
        <x:v>P3 — СОХРАНИТЬ / МАРШРУТИЗИРОВАТЬ</x:v>
      </x:c>
      <x:c r="AG2069" s="42" t="str">
        <x:v>action=KEEP_EXISTING_STRUCTURE; maturity=PROVISIONAL_PENDING_STEP13_CONFLICT_CHECK; uncertainty=NONE; broad_result=16; rank_in_cluster=66</x:v>
      </x:c>
      <x:c r="AH20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9" s="42" t="str">
        <x:v>Stage-5:STEP8&gt;STEP10&gt;STEP11&gt;STEP12_CORRECTIONS&gt;STEP12_V6_TARGET_CONTRACT&gt;STEP14A_OVERLAY | Step-08:S02:result:16</x:v>
      </x:c>
    </x:row>
    <x:row r="2070" ht="30" customHeight="1">
      <x:c r="A2070" s="42" t="str">
        <x:v>PHR-9FCC9DF99C82</x:v>
      </x:c>
      <x:c r="B2070" s="42" t="str">
        <x:v>ремонт оконной фурнитуры</x:v>
      </x:c>
      <x:c r="C2070" s="42" t="str">
        <x:v>ASSIGNED</x:v>
      </x:c>
      <x:c r="D2070" s="42" t="str">
        <x:v>ДА</x:v>
      </x:c>
      <x:c r="E2070" s="42" t="str">
        <x:v>Москва</x:v>
      </x:c>
      <x:c r="F2070" s="42" t="n">
        <x:v>213</x:v>
      </x:c>
      <x:c r="G2070" s="42" t="str">
        <x:v>DEVICE_ALL</x:v>
      </x:c>
      <x:c r="H2070" s="43" t="n">
        <x:v>37</x:v>
      </x:c>
      <x:c r="I2070" s="43" t="n">
        <x:v>0</x:v>
      </x:c>
      <x:c r="J2070" s="42" t="str">
        <x:v>BROAD_GETTOP_NO_OPERATORS__RESULT</x:v>
      </x:c>
      <x:c r="K2070" s="42" t="str">
        <x:v>MAX_PER_PHRASE_SEPARATELY_FOR_RESULT_AND_ASSOCIATION</x:v>
      </x:c>
      <x:c r="L2070" s="42" t="str">
        <x:v>P2-01</x:v>
      </x:c>
      <x:c r="M2070" s="43" t="n">
        <x:v>1</x:v>
      </x:c>
      <x:c r="N2070" s="42" t="str">
        <x:v>2026-08-28</x:v>
      </x:c>
      <x:c r="O2070" s="42" t="str">
        <x:v>WINDOW_REPAIR_SERVICE</x:v>
      </x:c>
      <x:c r="P2070" s="42" t="str">
        <x:v>Ремонт пластиковых окон</x:v>
      </x:c>
      <x:c r="Q2070" s="42" t="str">
        <x:v>ремонт пластиковых окон</x:v>
      </x:c>
      <x:c r="R2070" s="42" t="str">
        <x:v>professional window repair</x:v>
      </x:c>
      <x:c r="S2070" s="42" t="str">
        <x:v>SERVICE</x:v>
      </x:c>
      <x:c r="T2070" s="42" t="str">
        <x:v>IN_SCOPE</x:v>
      </x:c>
      <x:c r="U2070" s="42" t="str">
        <x:v>MEDIUM</x:v>
      </x:c>
      <x:c r="V2070" s="42" t="str">
        <x:v>https://okno-msk.ru/uslugi/remont-okon/</x:v>
      </x:c>
      <x:c r="W2070" s="42" t="str">
        <x:v>https://okno-msk.ru/uslugi/remont-okon/</x:v>
      </x:c>
      <x:c r="X2070" s="42" t="str">
        <x:v>НЕТ КАНОНИЧЕСКОЙ ПОДДЕРЖИВАЮЩЕЙ СТРАНИЦЫ</x:v>
      </x:c>
      <x:c r="Y2070" s="42" t="str">
        <x:v>BASE_UNIT_PENDING_ACTION_REEVALUATION</x:v>
      </x:c>
      <x:c r="Z2070" s="42" t="str">
        <x:v>KEEP_EXISTING_STRUCTURE</x:v>
      </x:c>
      <x:c r="AA2070" s="42" t="str">
        <x:v>PROVISIONAL_PENDING_STEP13_CONFLICT_CHECK</x:v>
      </x:c>
      <x:c r="AB2070" s="42" t="str">
        <x:v>NONE</x:v>
      </x:c>
      <x:c r="AC2070" s="42" t="str">
        <x:v>REVIEW_SEARCH</x:v>
      </x:c>
      <x:c r="AD2070" s="43" t="n">
        <x:v>35</x:v>
      </x:c>
      <x:c r="AE2070" s="43" t="n">
        <x:v>43</x:v>
      </x:c>
      <x:c r="AF2070" s="42" t="str">
        <x:v>P3 — СОХРАНИТЬ / МАРШРУТИЗИРОВАТЬ</x:v>
      </x:c>
      <x:c r="AG2070" s="42" t="str">
        <x:v>action=KEEP_EXISTING_STRUCTURE; maturity=PROVISIONAL_PENDING_STEP13_CONFLICT_CHECK; uncertainty=NONE; broad_result=37; rank_in_cluster=35</x:v>
      </x:c>
      <x:c r="AH20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0" s="42" t="str">
        <x:v>Stage-5:STEP8&gt;STEP10&gt;STEP11&gt;STEP12_CORRECTIONS&gt;STEP12_V6_TARGET_CONTRACT&gt;STEP14A_OVERLAY | Step-08:P2-01:result:37</x:v>
      </x:c>
    </x:row>
    <x:row r="2071" ht="30" customHeight="1">
      <x:c r="A2071" s="42" t="str">
        <x:v>PHR-0A627E174A1E</x:v>
      </x:c>
      <x:c r="B2071" s="42" t="str">
        <x:v>ремонт оконной фурнитуры в луховицах</x:v>
      </x:c>
      <x:c r="C2071" s="42" t="str">
        <x:v>ASSIGNED</x:v>
      </x:c>
      <x:c r="D2071" s="42" t="str">
        <x:v>ДА</x:v>
      </x:c>
      <x:c r="E2071" s="42" t="str">
        <x:v>Москва</x:v>
      </x:c>
      <x:c r="F2071" s="42" t="n">
        <x:v>213</x:v>
      </x:c>
      <x:c r="G2071" s="42" t="str">
        <x:v>DEVICE_ALL</x:v>
      </x:c>
      <x:c r="H2071" s="43" t="n">
        <x:v>6</x:v>
      </x:c>
      <x:c r="I2071" s="43" t="n">
        <x:v>0</x:v>
      </x:c>
      <x:c r="J2071" s="42" t="str">
        <x:v>BROAD_GETTOP_NO_OPERATORS__RESULT</x:v>
      </x:c>
      <x:c r="K2071" s="42" t="str">
        <x:v>MAX_PER_PHRASE_SEPARATELY_FOR_RESULT_AND_ASSOCIATION</x:v>
      </x:c>
      <x:c r="L2071" s="42" t="str">
        <x:v>P2-01</x:v>
      </x:c>
      <x:c r="M2071" s="43" t="n">
        <x:v>1</x:v>
      </x:c>
      <x:c r="N2071" s="42" t="str">
        <x:v>2026-08-28</x:v>
      </x:c>
      <x:c r="O2071" s="42" t="str">
        <x:v>WINDOW_REPAIR_SERVICE</x:v>
      </x:c>
      <x:c r="P2071" s="42" t="str">
        <x:v>Ремонт пластиковых окон</x:v>
      </x:c>
      <x:c r="Q2071" s="42" t="str">
        <x:v>ремонт пластиковых окон</x:v>
      </x:c>
      <x:c r="R2071" s="42" t="str">
        <x:v>professional window repair</x:v>
      </x:c>
      <x:c r="S2071" s="42" t="str">
        <x:v>SERVICE</x:v>
      </x:c>
      <x:c r="T2071" s="42" t="str">
        <x:v>IN_SCOPE</x:v>
      </x:c>
      <x:c r="U2071" s="42" t="str">
        <x:v>MEDIUM</x:v>
      </x:c>
      <x:c r="V2071" s="42" t="str">
        <x:v>https://okno-msk.ru/uslugi/remont-okon/</x:v>
      </x:c>
      <x:c r="W2071" s="42" t="str">
        <x:v>https://okno-msk.ru/uslugi/remont-okon/</x:v>
      </x:c>
      <x:c r="X2071" s="42" t="str">
        <x:v>НЕТ КАНОНИЧЕСКОЙ ПОДДЕРЖИВАЮЩЕЙ СТРАНИЦЫ</x:v>
      </x:c>
      <x:c r="Y2071" s="42" t="str">
        <x:v>BASE_UNIT_PENDING_ACTION_REEVALUATION</x:v>
      </x:c>
      <x:c r="Z2071" s="42" t="str">
        <x:v>KEEP_EXISTING_STRUCTURE</x:v>
      </x:c>
      <x:c r="AA2071" s="42" t="str">
        <x:v>PROVISIONAL_PENDING_STEP13_CONFLICT_CHECK</x:v>
      </x:c>
      <x:c r="AB2071" s="42" t="str">
        <x:v>NONE</x:v>
      </x:c>
      <x:c r="AC2071" s="42" t="str">
        <x:v>REVIEW_SEARCH</x:v>
      </x:c>
      <x:c r="AD2071" s="43" t="n">
        <x:v>140</x:v>
      </x:c>
      <x:c r="AE2071" s="43" t="n">
        <x:v>162</x:v>
      </x:c>
      <x:c r="AF2071" s="42" t="str">
        <x:v>P3 — СОХРАНИТЬ / МАРШРУТИЗИРОВАТЬ</x:v>
      </x:c>
      <x:c r="AG2071" s="42" t="str">
        <x:v>action=KEEP_EXISTING_STRUCTURE; maturity=PROVISIONAL_PENDING_STEP13_CONFLICT_CHECK; uncertainty=NONE; broad_result=6; rank_in_cluster=140</x:v>
      </x:c>
      <x:c r="AH20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1" s="42" t="str">
        <x:v>Stage-5:STEP8&gt;STEP10&gt;STEP11&gt;STEP12_CORRECTIONS&gt;STEP12_V6_TARGET_CONTRACT&gt;STEP14A_OVERLAY | Step-08:P2-01:result:6</x:v>
      </x:c>
    </x:row>
    <x:row r="2072" ht="30" customHeight="1">
      <x:c r="A2072" s="42" t="str">
        <x:v>PHR-DAB5024C7A91</x:v>
      </x:c>
      <x:c r="B2072" s="42" t="str">
        <x:v>ремонт оконной фурнитуры пластиковых</x:v>
      </x:c>
      <x:c r="C2072" s="42" t="str">
        <x:v>ASSIGNED</x:v>
      </x:c>
      <x:c r="D2072" s="42" t="str">
        <x:v>ДА</x:v>
      </x:c>
      <x:c r="E2072" s="42" t="str">
        <x:v>Москва</x:v>
      </x:c>
      <x:c r="F2072" s="42" t="n">
        <x:v>213</x:v>
      </x:c>
      <x:c r="G2072" s="42" t="str">
        <x:v>DEVICE_ALL</x:v>
      </x:c>
      <x:c r="H2072" s="43" t="n">
        <x:v>4</x:v>
      </x:c>
      <x:c r="I2072" s="43" t="n">
        <x:v>0</x:v>
      </x:c>
      <x:c r="J2072" s="42" t="str">
        <x:v>BROAD_GETTOP_NO_OPERATORS__RESULT</x:v>
      </x:c>
      <x:c r="K2072" s="42" t="str">
        <x:v>MAX_PER_PHRASE_SEPARATELY_FOR_RESULT_AND_ASSOCIATION</x:v>
      </x:c>
      <x:c r="L2072" s="42" t="str">
        <x:v>P2-01</x:v>
      </x:c>
      <x:c r="M2072" s="43" t="n">
        <x:v>1</x:v>
      </x:c>
      <x:c r="N2072" s="42" t="str">
        <x:v>2026-08-28</x:v>
      </x:c>
      <x:c r="O2072" s="42" t="str">
        <x:v>WINDOW_REPAIR_SERVICE</x:v>
      </x:c>
      <x:c r="P2072" s="42" t="str">
        <x:v>Ремонт пластиковых окон</x:v>
      </x:c>
      <x:c r="Q2072" s="42" t="str">
        <x:v>ремонт пластиковых окон</x:v>
      </x:c>
      <x:c r="R2072" s="42" t="str">
        <x:v>professional window repair</x:v>
      </x:c>
      <x:c r="S2072" s="42" t="str">
        <x:v>SERVICE</x:v>
      </x:c>
      <x:c r="T2072" s="42" t="str">
        <x:v>IN_SCOPE</x:v>
      </x:c>
      <x:c r="U2072" s="42" t="str">
        <x:v>MEDIUM</x:v>
      </x:c>
      <x:c r="V2072" s="42" t="str">
        <x:v>https://okno-msk.ru/uslugi/remont-okon/</x:v>
      </x:c>
      <x:c r="W2072" s="42" t="str">
        <x:v>https://okno-msk.ru/uslugi/remont-okon/</x:v>
      </x:c>
      <x:c r="X2072" s="42" t="str">
        <x:v>НЕТ КАНОНИЧЕСКОЙ ПОДДЕРЖИВАЮЩЕЙ СТРАНИЦЫ</x:v>
      </x:c>
      <x:c r="Y2072" s="42" t="str">
        <x:v>BASE_UNIT_PENDING_ACTION_REEVALUATION</x:v>
      </x:c>
      <x:c r="Z2072" s="42" t="str">
        <x:v>KEEP_EXISTING_STRUCTURE</x:v>
      </x:c>
      <x:c r="AA2072" s="42" t="str">
        <x:v>PROVISIONAL_PENDING_STEP13_CONFLICT_CHECK</x:v>
      </x:c>
      <x:c r="AB2072" s="42" t="str">
        <x:v>NONE</x:v>
      </x:c>
      <x:c r="AC2072" s="42" t="str">
        <x:v>REVIEW_SEARCH</x:v>
      </x:c>
      <x:c r="AD2072" s="43" t="n">
        <x:v>167</x:v>
      </x:c>
      <x:c r="AE2072" s="43" t="n">
        <x:v>193</x:v>
      </x:c>
      <x:c r="AF2072" s="42" t="str">
        <x:v>P3 — СОХРАНИТЬ / МАРШРУТИЗИРОВАТЬ</x:v>
      </x:c>
      <x:c r="AG2072" s="42" t="str">
        <x:v>action=KEEP_EXISTING_STRUCTURE; maturity=PROVISIONAL_PENDING_STEP13_CONFLICT_CHECK; uncertainty=NONE; broad_result=4; rank_in_cluster=167</x:v>
      </x:c>
      <x:c r="AH20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2" s="42" t="str">
        <x:v>Stage-5:STEP8&gt;STEP10&gt;STEP11&gt;STEP12_CORRECTIONS&gt;STEP12_V6_TARGET_CONTRACT&gt;STEP14A_OVERLAY | Step-08:P2-01:result:4</x:v>
      </x:c>
    </x:row>
    <x:row r="2073" ht="30" customHeight="1">
      <x:c r="A2073" s="42" t="str">
        <x:v>PHR-4E32CECA2924</x:v>
      </x:c>
      <x:c r="B2073" s="42" t="str">
        <x:v>ремонт оконной фурнитуры пластиковых окон</x:v>
      </x:c>
      <x:c r="C2073" s="42" t="str">
        <x:v>ASSIGNED</x:v>
      </x:c>
      <x:c r="D2073" s="42" t="str">
        <x:v>ДА</x:v>
      </x:c>
      <x:c r="E2073" s="42" t="str">
        <x:v>Москва</x:v>
      </x:c>
      <x:c r="F2073" s="42" t="n">
        <x:v>213</x:v>
      </x:c>
      <x:c r="G2073" s="42" t="str">
        <x:v>DEVICE_ALL</x:v>
      </x:c>
      <x:c r="H2073" s="43" t="n">
        <x:v>4</x:v>
      </x:c>
      <x:c r="I2073" s="43" t="n">
        <x:v>0</x:v>
      </x:c>
      <x:c r="J2073" s="42" t="str">
        <x:v>BROAD_GETTOP_NO_OPERATORS__RESULT</x:v>
      </x:c>
      <x:c r="K2073" s="42" t="str">
        <x:v>MAX_PER_PHRASE_SEPARATELY_FOR_RESULT_AND_ASSOCIATION</x:v>
      </x:c>
      <x:c r="L2073" s="42" t="str">
        <x:v>P2-01</x:v>
      </x:c>
      <x:c r="M2073" s="43" t="n">
        <x:v>1</x:v>
      </x:c>
      <x:c r="N2073" s="42" t="str">
        <x:v>2026-08-28</x:v>
      </x:c>
      <x:c r="O2073" s="42" t="str">
        <x:v>WINDOW_REPAIR_SERVICE</x:v>
      </x:c>
      <x:c r="P2073" s="42" t="str">
        <x:v>Ремонт пластиковых окон</x:v>
      </x:c>
      <x:c r="Q2073" s="42" t="str">
        <x:v>ремонт пластиковых окон</x:v>
      </x:c>
      <x:c r="R2073" s="42" t="str">
        <x:v>professional window repair</x:v>
      </x:c>
      <x:c r="S2073" s="42" t="str">
        <x:v>SERVICE</x:v>
      </x:c>
      <x:c r="T2073" s="42" t="str">
        <x:v>IN_SCOPE</x:v>
      </x:c>
      <x:c r="U2073" s="42" t="str">
        <x:v>MEDIUM</x:v>
      </x:c>
      <x:c r="V2073" s="42" t="str">
        <x:v>https://okno-msk.ru/uslugi/remont-okon/</x:v>
      </x:c>
      <x:c r="W2073" s="42" t="str">
        <x:v>https://okno-msk.ru/uslugi/remont-okon/</x:v>
      </x:c>
      <x:c r="X2073" s="42" t="str">
        <x:v>НЕТ КАНОНИЧЕСКОЙ ПОДДЕРЖИВАЮЩЕЙ СТРАНИЦЫ</x:v>
      </x:c>
      <x:c r="Y2073" s="42" t="str">
        <x:v>BASE_UNIT_PENDING_ACTION_REEVALUATION</x:v>
      </x:c>
      <x:c r="Z2073" s="42" t="str">
        <x:v>KEEP_EXISTING_STRUCTURE</x:v>
      </x:c>
      <x:c r="AA2073" s="42" t="str">
        <x:v>PROVISIONAL_PENDING_STEP13_CONFLICT_CHECK</x:v>
      </x:c>
      <x:c r="AB2073" s="42" t="str">
        <x:v>NONE</x:v>
      </x:c>
      <x:c r="AC2073" s="42" t="str">
        <x:v>REVIEW_SEARCH</x:v>
      </x:c>
      <x:c r="AD2073" s="43" t="n">
        <x:v>168</x:v>
      </x:c>
      <x:c r="AE2073" s="43" t="n">
        <x:v>194</x:v>
      </x:c>
      <x:c r="AF2073" s="42" t="str">
        <x:v>P3 — СОХРАНИТЬ / МАРШРУТИЗИРОВАТЬ</x:v>
      </x:c>
      <x:c r="AG2073" s="42" t="str">
        <x:v>action=KEEP_EXISTING_STRUCTURE; maturity=PROVISIONAL_PENDING_STEP13_CONFLICT_CHECK; uncertainty=NONE; broad_result=4; rank_in_cluster=168</x:v>
      </x:c>
      <x:c r="AH20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3" s="42" t="str">
        <x:v>Stage-5:STEP8&gt;STEP10&gt;STEP11&gt;STEP12_CORRECTIONS&gt;STEP12_V6_TARGET_CONTRACT&gt;STEP14A_OVERLAY | Step-08:P2-01:result:4</x:v>
      </x:c>
    </x:row>
    <x:row r="2074" ht="30" customHeight="1">
      <x:c r="A2074" s="42" t="str">
        <x:v>PHR-5F850412D083</x:v>
      </x:c>
      <x:c r="B2074" s="42" t="str">
        <x:v>ремонт оконных сеток для пластиковых окон</x:v>
      </x:c>
      <x:c r="C2074" s="42" t="str">
        <x:v>ASSIGNED</x:v>
      </x:c>
      <x:c r="D2074" s="42" t="str">
        <x:v>ДА</x:v>
      </x:c>
      <x:c r="E2074" s="42" t="str">
        <x:v>Москва</x:v>
      </x:c>
      <x:c r="F2074" s="42" t="n">
        <x:v>213</x:v>
      </x:c>
      <x:c r="G2074" s="42" t="str">
        <x:v>DEVICE_ALL</x:v>
      </x:c>
      <x:c r="H2074" s="43" t="n">
        <x:v>5</x:v>
      </x:c>
      <x:c r="I2074" s="43" t="n">
        <x:v>0</x:v>
      </x:c>
      <x:c r="J2074" s="42" t="str">
        <x:v>BROAD_GETTOP_NO_OPERATORS__RESULT</x:v>
      </x:c>
      <x:c r="K2074" s="42" t="str">
        <x:v>MAX_PER_PHRASE_SEPARATELY_FOR_RESULT_AND_ASSOCIATION</x:v>
      </x:c>
      <x:c r="L2074" s="42" t="str">
        <x:v>S14</x:v>
      </x:c>
      <x:c r="M2074" s="43" t="n">
        <x:v>1</x:v>
      </x:c>
      <x:c r="N2074" s="42" t="str">
        <x:v>2026-08-29</x:v>
      </x:c>
      <x:c r="O2074" s="42" t="str">
        <x:v>WINDOW_REPAIR_SERVICE</x:v>
      </x:c>
      <x:c r="P2074" s="42" t="str">
        <x:v>Ремонт пластиковых окон</x:v>
      </x:c>
      <x:c r="Q2074" s="42" t="str">
        <x:v>ремонт пластиковых окон</x:v>
      </x:c>
      <x:c r="R2074" s="42" t="str">
        <x:v>professional window repair</x:v>
      </x:c>
      <x:c r="S2074" s="42" t="str">
        <x:v>SERVICE</x:v>
      </x:c>
      <x:c r="T2074" s="42" t="str">
        <x:v>IN_SCOPE</x:v>
      </x:c>
      <x:c r="U2074" s="42" t="str">
        <x:v>MEDIUM</x:v>
      </x:c>
      <x:c r="V2074" s="42" t="str">
        <x:v>https://okno-msk.ru/uslugi/remont-okon/</x:v>
      </x:c>
      <x:c r="W2074" s="42" t="str">
        <x:v>https://okno-msk.ru/uslugi/remont-okon/</x:v>
      </x:c>
      <x:c r="X2074" s="42" t="str">
        <x:v>НЕТ КАНОНИЧЕСКОЙ ПОДДЕРЖИВАЮЩЕЙ СТРАНИЦЫ</x:v>
      </x:c>
      <x:c r="Y2074" s="42" t="str">
        <x:v>BASE_UNIT_PENDING_ACTION_REEVALUATION</x:v>
      </x:c>
      <x:c r="Z2074" s="42" t="str">
        <x:v>KEEP_EXISTING_STRUCTURE</x:v>
      </x:c>
      <x:c r="AA2074" s="42" t="str">
        <x:v>PROVISIONAL_PENDING_STEP13_CONFLICT_CHECK</x:v>
      </x:c>
      <x:c r="AB2074" s="42" t="str">
        <x:v>NONE</x:v>
      </x:c>
      <x:c r="AC2074" s="42" t="str">
        <x:v>ORDINARY_SEARCH_ELIGIBLE</x:v>
      </x:c>
      <x:c r="AD2074" s="43" t="n">
        <x:v>153</x:v>
      </x:c>
      <x:c r="AE2074" s="43" t="n">
        <x:v>178</x:v>
      </x:c>
      <x:c r="AF2074" s="42" t="str">
        <x:v>P3 — СОХРАНИТЬ / МАРШРУТИЗИРОВАТЬ</x:v>
      </x:c>
      <x:c r="AG2074" s="42" t="str">
        <x:v>action=KEEP_EXISTING_STRUCTURE; maturity=PROVISIONAL_PENDING_STEP13_CONFLICT_CHECK; uncertainty=NONE; broad_result=5; rank_in_cluster=153</x:v>
      </x:c>
      <x:c r="AH20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4" s="42" t="str">
        <x:v>Stage-5:STEP8&gt;STEP10&gt;STEP11&gt;STEP12_CORRECTIONS&gt;STEP12_V6_TARGET_CONTRACT&gt;STEP14A_OVERLAY | Step-08:S14:result:5</x:v>
      </x:c>
    </x:row>
    <x:row r="2075" ht="30" customHeight="1">
      <x:c r="A2075" s="42" t="str">
        <x:v>PHR-BF99A58913DA</x:v>
      </x:c>
      <x:c r="B2075" s="42" t="str">
        <x:v>ремонт остекление балкона французские окна</x:v>
      </x:c>
      <x:c r="C2075" s="42" t="str">
        <x:v>ASSIGNED</x:v>
      </x:c>
      <x:c r="D2075" s="42" t="str">
        <x:v>ДА</x:v>
      </x:c>
      <x:c r="E2075" s="42" t="str">
        <x:v>Москва</x:v>
      </x:c>
      <x:c r="F2075" s="42" t="n">
        <x:v>213</x:v>
      </x:c>
      <x:c r="G2075" s="42" t="str">
        <x:v>DEVICE_ALL</x:v>
      </x:c>
      <x:c r="H2075" s="43" t="n">
        <x:v>1</x:v>
      </x:c>
      <x:c r="I2075" s="43" t="n">
        <x:v>0</x:v>
      </x:c>
      <x:c r="J2075" s="42" t="str">
        <x:v>BROAD_GETTOP_NO_OPERATORS__RESULT</x:v>
      </x:c>
      <x:c r="K2075" s="42" t="str">
        <x:v>MAX_PER_PHRASE_SEPARATELY_FOR_RESULT_AND_ASSOCIATION</x:v>
      </x:c>
      <x:c r="L2075" s="42" t="str">
        <x:v>S03</x:v>
      </x:c>
      <x:c r="M2075" s="43" t="n">
        <x:v>1</x:v>
      </x:c>
      <x:c r="N2075" s="42" t="str">
        <x:v>2026-08-29</x:v>
      </x:c>
      <x:c r="O2075" s="42" t="str">
        <x:v>BALCONY_RENOVATION_WITH_GLAZING</x:v>
      </x:c>
      <x:c r="P2075" s="42" t="str">
        <x:v>Остекление и отделка балконов</x:v>
      </x:c>
      <x:c r="Q2075" s="42" t="str">
        <x:v>остекление и отделка балконов</x:v>
      </x:c>
      <x:c r="R2075" s="42" t="str">
        <x:v>order bundled balcony renovation plus glazing</x:v>
      </x:c>
      <x:c r="S2075" s="42" t="str">
        <x:v>SERVICE</x:v>
      </x:c>
      <x:c r="T2075" s="42" t="str">
        <x:v>IN_SCOPE</x:v>
      </x:c>
      <x:c r="U2075" s="42" t="str">
        <x:v>HIGH</x:v>
      </x:c>
      <x:c r="V2075" s="42" t="str">
        <x:v>https://okno-msk.ru/balkony-i-lodzhii/</x:v>
      </x:c>
      <x:c r="W2075" s="42" t="str">
        <x:v>https://okno-msk.ru/balkony-i-lodzhii/</x:v>
      </x:c>
      <x:c r="X2075" s="42" t="str">
        <x:v>НЕТ КАНОНИЧЕСКОЙ ПОДДЕРЖИВАЮЩЕЙ СТРАНИЦЫ</x:v>
      </x:c>
      <x:c r="Y2075" s="42" t="str">
        <x:v>BASE_UNIT_PENDING_ACTION_REEVALUATION</x:v>
      </x:c>
      <x:c r="Z2075" s="42" t="str">
        <x:v>KEEP_EXISTING_STRUCTURE</x:v>
      </x:c>
      <x:c r="AA2075" s="42" t="str">
        <x:v>FINAL_WITHIN_STEP12_EVIDENCE</x:v>
      </x:c>
      <x:c r="AB2075" s="42" t="str">
        <x:v>NONE</x:v>
      </x:c>
      <x:c r="AC2075" s="42" t="str">
        <x:v>ORDINARY_SEARCH_ELIGIBLE</x:v>
      </x:c>
      <x:c r="AD2075" s="43" t="n">
        <x:v>14</x:v>
      </x:c>
      <x:c r="AE2075" s="43" t="n">
        <x:v>156</x:v>
      </x:c>
      <x:c r="AF2075" s="42" t="str">
        <x:v>P3 — СОХРАНИТЬ / МАРШРУТИЗИРОВАТЬ</x:v>
      </x:c>
      <x:c r="AG2075" s="42" t="str">
        <x:v>action=KEEP_EXISTING_STRUCTURE; maturity=FINAL_WITHIN_STEP12_EVIDENCE; uncertainty=NONE; broad_result=1; rank_in_cluster=14</x:v>
      </x:c>
      <x:c r="AH20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5" s="42" t="str">
        <x:v>Stage-5:STEP8&gt;STEP10&gt;STEP11&gt;STEP12_CORRECTIONS&gt;STEP12_V6_TARGET_CONTRACT&gt;STEP14A_OVERLAY | Step-08:S03:result:1</x:v>
      </x:c>
    </x:row>
    <x:row r="2076" ht="30" customHeight="1">
      <x:c r="A2076" s="42" t="str">
        <x:v>PHR-5F3E450017EC</x:v>
      </x:c>
      <x:c r="B2076" s="42" t="str">
        <x:v>ремонт остекление балконов москва</x:v>
      </x:c>
      <x:c r="C2076" s="42" t="str">
        <x:v>ASSIGNED</x:v>
      </x:c>
      <x:c r="D2076" s="42" t="str">
        <x:v>ДА</x:v>
      </x:c>
      <x:c r="E2076" s="42" t="str">
        <x:v>Москва</x:v>
      </x:c>
      <x:c r="F2076" s="42" t="n">
        <x:v>213</x:v>
      </x:c>
      <x:c r="G2076" s="42" t="str">
        <x:v>DEVICE_ALL</x:v>
      </x:c>
      <x:c r="H2076" s="43" t="n">
        <x:v>63</x:v>
      </x:c>
      <x:c r="I2076" s="43" t="n">
        <x:v>0</x:v>
      </x:c>
      <x:c r="J2076" s="42" t="str">
        <x:v>BROAD_GETTOP_NO_OPERATORS__RESULT</x:v>
      </x:c>
      <x:c r="K2076" s="42" t="str">
        <x:v>MAX_PER_PHRASE_SEPARATELY_FOR_RESULT_AND_ASSOCIATION</x:v>
      </x:c>
      <x:c r="L2076" s="42" t="str">
        <x:v>S06</x:v>
      </x:c>
      <x:c r="M2076" s="43" t="n">
        <x:v>1</x:v>
      </x:c>
      <x:c r="N2076" s="42" t="str">
        <x:v>2026-08-29</x:v>
      </x:c>
      <x:c r="O2076" s="42" t="str">
        <x:v>BALCONY_RENOVATION_WITH_GLAZING</x:v>
      </x:c>
      <x:c r="P2076" s="42" t="str">
        <x:v>Остекление и отделка балконов</x:v>
      </x:c>
      <x:c r="Q2076" s="42" t="str">
        <x:v>остекление и отделка балконов</x:v>
      </x:c>
      <x:c r="R2076" s="42" t="str">
        <x:v>order bundled balcony renovation plus glazing</x:v>
      </x:c>
      <x:c r="S2076" s="42" t="str">
        <x:v>SERVICE</x:v>
      </x:c>
      <x:c r="T2076" s="42" t="str">
        <x:v>IN_SCOPE</x:v>
      </x:c>
      <x:c r="U2076" s="42" t="str">
        <x:v>HIGH</x:v>
      </x:c>
      <x:c r="V2076" s="42" t="str">
        <x:v>https://okno-msk.ru/balkony-i-lodzhii/</x:v>
      </x:c>
      <x:c r="W2076" s="42" t="str">
        <x:v>https://okno-msk.ru/balkony-i-lodzhii/</x:v>
      </x:c>
      <x:c r="X2076" s="42" t="str">
        <x:v>НЕТ КАНОНИЧЕСКОЙ ПОДДЕРЖИВАЮЩЕЙ СТРАНИЦЫ</x:v>
      </x:c>
      <x:c r="Y2076" s="42" t="str">
        <x:v>BASE_UNIT_PENDING_ACTION_REEVALUATION</x:v>
      </x:c>
      <x:c r="Z2076" s="42" t="str">
        <x:v>KEEP_EXISTING_STRUCTURE</x:v>
      </x:c>
      <x:c r="AA2076" s="42" t="str">
        <x:v>FINAL_WITHIN_STEP12_EVIDENCE</x:v>
      </x:c>
      <x:c r="AB2076" s="42" t="str">
        <x:v>NONE</x:v>
      </x:c>
      <x:c r="AC2076" s="42" t="str">
        <x:v>ORDINARY_SEARCH_ELIGIBLE</x:v>
      </x:c>
      <x:c r="AD2076" s="43" t="n">
        <x:v>6</x:v>
      </x:c>
      <x:c r="AE2076" s="43" t="n">
        <x:v>86</x:v>
      </x:c>
      <x:c r="AF2076" s="42" t="str">
        <x:v>P3 — СОХРАНИТЬ / МАРШРУТИЗИРОВАТЬ</x:v>
      </x:c>
      <x:c r="AG2076" s="42" t="str">
        <x:v>action=KEEP_EXISTING_STRUCTURE; maturity=FINAL_WITHIN_STEP12_EVIDENCE; uncertainty=NONE; broad_result=63; rank_in_cluster=6</x:v>
      </x:c>
      <x:c r="AH20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6" s="42" t="str">
        <x:v>Stage-5:STEP8&gt;STEP10&gt;STEP11&gt;STEP12_CORRECTIONS&gt;STEP12_V6_TARGET_CONTRACT&gt;STEP14A_OVERLAY | Step-08:S06:result:63</x:v>
      </x:c>
    </x:row>
    <x:row r="2077" ht="30" customHeight="1">
      <x:c r="A2077" s="42" t="str">
        <x:v>PHR-D7F9938866D9</x:v>
      </x:c>
      <x:c r="B2077" s="42" t="str">
        <x:v>ремонт откидного механизма пластикового окна</x:v>
      </x:c>
      <x:c r="C2077" s="42" t="str">
        <x:v>ASSIGNED</x:v>
      </x:c>
      <x:c r="D2077" s="42" t="str">
        <x:v>ДА</x:v>
      </x:c>
      <x:c r="E2077" s="42" t="str">
        <x:v>Москва</x:v>
      </x:c>
      <x:c r="F2077" s="42" t="n">
        <x:v>213</x:v>
      </x:c>
      <x:c r="G2077" s="42" t="str">
        <x:v>DEVICE_ALL</x:v>
      </x:c>
      <x:c r="H2077" s="43" t="n">
        <x:v>5</x:v>
      </x:c>
      <x:c r="I2077" s="43" t="n">
        <x:v>0</x:v>
      </x:c>
      <x:c r="J2077" s="42" t="str">
        <x:v>BROAD_GETTOP_NO_OPERATORS__RESULT</x:v>
      </x:c>
      <x:c r="K2077" s="42" t="str">
        <x:v>MAX_PER_PHRASE_SEPARATELY_FOR_RESULT_AND_ASSOCIATION</x:v>
      </x:c>
      <x:c r="L2077" s="42" t="str">
        <x:v>S14</x:v>
      </x:c>
      <x:c r="M2077" s="43" t="n">
        <x:v>1</x:v>
      </x:c>
      <x:c r="N2077" s="42" t="str">
        <x:v>2026-08-29</x:v>
      </x:c>
      <x:c r="O2077" s="42" t="str">
        <x:v>WINDOW_REPAIR_SERVICE</x:v>
      </x:c>
      <x:c r="P2077" s="42" t="str">
        <x:v>Ремонт пластиковых окон</x:v>
      </x:c>
      <x:c r="Q2077" s="42" t="str">
        <x:v>ремонт пластиковых окон</x:v>
      </x:c>
      <x:c r="R2077" s="42" t="str">
        <x:v>professional window repair</x:v>
      </x:c>
      <x:c r="S2077" s="42" t="str">
        <x:v>SERVICE</x:v>
      </x:c>
      <x:c r="T2077" s="42" t="str">
        <x:v>IN_SCOPE</x:v>
      </x:c>
      <x:c r="U2077" s="42" t="str">
        <x:v>MEDIUM</x:v>
      </x:c>
      <x:c r="V2077" s="42" t="str">
        <x:v>https://okno-msk.ru/uslugi/remont-okon/</x:v>
      </x:c>
      <x:c r="W2077" s="42" t="str">
        <x:v>https://okno-msk.ru/uslugi/remont-okon/</x:v>
      </x:c>
      <x:c r="X2077" s="42" t="str">
        <x:v>НЕТ КАНОНИЧЕСКОЙ ПОДДЕРЖИВАЮЩЕЙ СТРАНИЦЫ</x:v>
      </x:c>
      <x:c r="Y2077" s="42" t="str">
        <x:v>BASE_UNIT_PENDING_ACTION_REEVALUATION</x:v>
      </x:c>
      <x:c r="Z2077" s="42" t="str">
        <x:v>KEEP_EXISTING_STRUCTURE</x:v>
      </x:c>
      <x:c r="AA2077" s="42" t="str">
        <x:v>PROVISIONAL_PENDING_STEP13_CONFLICT_CHECK</x:v>
      </x:c>
      <x:c r="AB2077" s="42" t="str">
        <x:v>NONE</x:v>
      </x:c>
      <x:c r="AC2077" s="42" t="str">
        <x:v>REVIEW_SEARCH</x:v>
      </x:c>
      <x:c r="AD2077" s="43" t="n">
        <x:v>154</x:v>
      </x:c>
      <x:c r="AE2077" s="43" t="n">
        <x:v>179</x:v>
      </x:c>
      <x:c r="AF2077" s="42" t="str">
        <x:v>P3 — СОХРАНИТЬ / МАРШРУТИЗИРОВАТЬ</x:v>
      </x:c>
      <x:c r="AG2077" s="42" t="str">
        <x:v>action=KEEP_EXISTING_STRUCTURE; maturity=PROVISIONAL_PENDING_STEP13_CONFLICT_CHECK; uncertainty=NONE; broad_result=5; rank_in_cluster=154</x:v>
      </x:c>
      <x:c r="AH20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7" s="42" t="str">
        <x:v>Stage-5:STEP8&gt;STEP10&gt;STEP11&gt;STEP12_CORRECTIONS&gt;STEP12_V6_TARGET_CONTRACT&gt;STEP14A_OVERLAY | Step-08:S14:result:5</x:v>
      </x:c>
    </x:row>
    <x:row r="2078" ht="30" customHeight="1">
      <x:c r="A2078" s="42" t="str">
        <x:v>PHR-04B6915B2340</x:v>
      </x:c>
      <x:c r="B2078" s="42" t="str">
        <x:v>ремонт откосов пластиковых окон</x:v>
      </x:c>
      <x:c r="C2078" s="42" t="str">
        <x:v>ASSIGNED</x:v>
      </x:c>
      <x:c r="D2078" s="42" t="str">
        <x:v>ДА</x:v>
      </x:c>
      <x:c r="E2078" s="42" t="str">
        <x:v>Москва</x:v>
      </x:c>
      <x:c r="F2078" s="42" t="n">
        <x:v>213</x:v>
      </x:c>
      <x:c r="G2078" s="42" t="str">
        <x:v>DEVICE_ALL</x:v>
      </x:c>
      <x:c r="H2078" s="43" t="n">
        <x:v>17</x:v>
      </x:c>
      <x:c r="I2078" s="43" t="n">
        <x:v>0</x:v>
      </x:c>
      <x:c r="J2078" s="42" t="str">
        <x:v>BROAD_GETTOP_NO_OPERATORS__RESULT</x:v>
      </x:c>
      <x:c r="K2078" s="42" t="str">
        <x:v>MAX_PER_PHRASE_SEPARATELY_FOR_RESULT_AND_ASSOCIATION</x:v>
      </x:c>
      <x:c r="L2078" s="42" t="str">
        <x:v>S14</x:v>
      </x:c>
      <x:c r="M2078" s="43" t="n">
        <x:v>1</x:v>
      </x:c>
      <x:c r="N2078" s="42" t="str">
        <x:v>2026-08-29</x:v>
      </x:c>
      <x:c r="O2078" s="42" t="str">
        <x:v>WINDOW_FINISHING_SERVICE</x:v>
      </x:c>
      <x:c r="P2078" s="42" t="str">
        <x:v>Откосы для пластиковых окон</x:v>
      </x:c>
      <x:c r="Q2078" s="42" t="str">
        <x:v>откосы для пластиковых окон</x:v>
      </x:c>
      <x:c r="R2078" s="42" t="str">
        <x:v>order professional window slopes/surround/related finishing work</x:v>
      </x:c>
      <x:c r="S2078" s="42" t="str">
        <x:v>SERVICE</x:v>
      </x:c>
      <x:c r="T2078" s="42" t="str">
        <x:v>IN_SCOPE</x:v>
      </x:c>
      <x:c r="U2078" s="42" t="str">
        <x:v>MEDIUM</x:v>
      </x:c>
      <x:c r="V2078" s="42" t="str">
        <x:v>https://okno-msk.ru/uslugi/otdelka-otkosov/</x:v>
      </x:c>
      <x:c r="W2078" s="42" t="str">
        <x:v>https://okno-msk.ru/uslugi/otdelka-otkosov/</x:v>
      </x:c>
      <x:c r="X2078" s="42" t="str">
        <x:v>НЕТ КАНОНИЧЕСКОЙ ПОДДЕРЖИВАЮЩЕЙ СТРАНИЦЫ</x:v>
      </x:c>
      <x:c r="Y2078" s="42" t="str">
        <x:v>PRIMARY_EXISTING_SERVICE</x:v>
      </x:c>
      <x:c r="Z2078" s="42" t="str">
        <x:v>KEEP_EXISTING_STRUCTURE</x:v>
      </x:c>
      <x:c r="AA2078" s="42" t="str">
        <x:v>PROVISIONAL_PENDING_STEP13_CONFLICT_CHECK</x:v>
      </x:c>
      <x:c r="AB2078" s="42" t="str">
        <x:v>NONE</x:v>
      </x:c>
      <x:c r="AC2078" s="42" t="str">
        <x:v>REVIEW_SEARCH</x:v>
      </x:c>
      <x:c r="AD2078" s="43" t="n">
        <x:v>13</x:v>
      </x:c>
      <x:c r="AE2078" s="43" t="n">
        <x:v>13</x:v>
      </x:c>
      <x:c r="AF2078" s="42" t="str">
        <x:v>P3 — СОХРАНИТЬ / МАРШРУТИЗИРОВАТЬ</x:v>
      </x:c>
      <x:c r="AG2078" s="42" t="str">
        <x:v>action=KEEP_EXISTING_STRUCTURE; maturity=PROVISIONAL_PENDING_STEP13_CONFLICT_CHECK; uncertainty=NONE; broad_result=17; rank_in_cluster=13</x:v>
      </x:c>
      <x:c r="AH20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8" s="42" t="str">
        <x:v>Stage-5:STEP8&gt;STEP10&gt;STEP11&gt;STEP12_CORRECTIONS&gt;STEP12_V6_TARGET_CONTRACT&gt;STEP14A_OVERLAY | Step-08:S14:result:17</x:v>
      </x:c>
    </x:row>
    <x:row r="2079" ht="30" customHeight="1">
      <x:c r="A2079" s="42" t="str">
        <x:v>PHR-89A410F2C4FD</x:v>
      </x:c>
      <x:c r="B2079" s="42" t="str">
        <x:v>ремонт отливов пластиковых окон</x:v>
      </x:c>
      <x:c r="C2079" s="42" t="str">
        <x:v>ASSIGNED</x:v>
      </x:c>
      <x:c r="D2079" s="42" t="str">
        <x:v>ДА</x:v>
      </x:c>
      <x:c r="E2079" s="42" t="str">
        <x:v>Москва</x:v>
      </x:c>
      <x:c r="F2079" s="42" t="n">
        <x:v>213</x:v>
      </x:c>
      <x:c r="G2079" s="42" t="str">
        <x:v>DEVICE_ALL</x:v>
      </x:c>
      <x:c r="H2079" s="43" t="n">
        <x:v>12</x:v>
      </x:c>
      <x:c r="I2079" s="43" t="n">
        <x:v>0</x:v>
      </x:c>
      <x:c r="J2079" s="42" t="str">
        <x:v>BROAD_GETTOP_NO_OPERATORS__RESULT</x:v>
      </x:c>
      <x:c r="K2079" s="42" t="str">
        <x:v>MAX_PER_PHRASE_SEPARATELY_FOR_RESULT_AND_ASSOCIATION</x:v>
      </x:c>
      <x:c r="L2079" s="42" t="str">
        <x:v>S14</x:v>
      </x:c>
      <x:c r="M2079" s="43" t="n">
        <x:v>1</x:v>
      </x:c>
      <x:c r="N2079" s="42" t="str">
        <x:v>2026-08-29</x:v>
      </x:c>
      <x:c r="O2079" s="42" t="str">
        <x:v>WINDOW_FINISHING_SERVICE</x:v>
      </x:c>
      <x:c r="P2079" s="42" t="str">
        <x:v>Откосы для пластиковых окон</x:v>
      </x:c>
      <x:c r="Q2079" s="42" t="str">
        <x:v>откосы для пластиковых окон</x:v>
      </x:c>
      <x:c r="R2079" s="42" t="str">
        <x:v>order professional window slopes/surround/related finishing work</x:v>
      </x:c>
      <x:c r="S2079" s="42" t="str">
        <x:v>SERVICE</x:v>
      </x:c>
      <x:c r="T2079" s="42" t="str">
        <x:v>IN_SCOPE</x:v>
      </x:c>
      <x:c r="U2079" s="42" t="str">
        <x:v>MEDIUM</x:v>
      </x:c>
      <x:c r="V2079" s="42" t="str">
        <x:v>https://okno-msk.ru/uslugi/otdelka-otkosov/</x:v>
      </x:c>
      <x:c r="W2079" s="42" t="str">
        <x:v>https://okno-msk.ru/uslugi/otdelka-otkosov/</x:v>
      </x:c>
      <x:c r="X2079" s="42" t="str">
        <x:v>НЕТ КАНОНИЧЕСКОЙ ПОДДЕРЖИВАЮЩЕЙ СТРАНИЦЫ</x:v>
      </x:c>
      <x:c r="Y2079" s="42" t="str">
        <x:v>PRIMARY_EXISTING_SERVICE</x:v>
      </x:c>
      <x:c r="Z2079" s="42" t="str">
        <x:v>KEEP_EXISTING_STRUCTURE</x:v>
      </x:c>
      <x:c r="AA2079" s="42" t="str">
        <x:v>PROVISIONAL_PENDING_STEP13_CONFLICT_CHECK</x:v>
      </x:c>
      <x:c r="AB2079" s="42" t="str">
        <x:v>NONE</x:v>
      </x:c>
      <x:c r="AC2079" s="42" t="str">
        <x:v>REVIEW_SEARCH</x:v>
      </x:c>
      <x:c r="AD2079" s="43" t="n">
        <x:v>16</x:v>
      </x:c>
      <x:c r="AE2079" s="43" t="n">
        <x:v>17</x:v>
      </x:c>
      <x:c r="AF2079" s="42" t="str">
        <x:v>P3 — СОХРАНИТЬ / МАРШРУТИЗИРОВАТЬ</x:v>
      </x:c>
      <x:c r="AG2079" s="42" t="str">
        <x:v>action=KEEP_EXISTING_STRUCTURE; maturity=PROVISIONAL_PENDING_STEP13_CONFLICT_CHECK; uncertainty=NONE; broad_result=12; rank_in_cluster=16</x:v>
      </x:c>
      <x:c r="AH20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9" s="42" t="str">
        <x:v>Stage-5:STEP8&gt;STEP10&gt;STEP11&gt;STEP12_CORRECTIONS&gt;STEP12_V6_TARGET_CONTRACT&gt;STEP14A_OVERLAY | Step-08:S14:result:12</x:v>
      </x:c>
    </x:row>
    <x:row r="2080" ht="30" customHeight="1">
      <x:c r="A2080" s="42" t="str">
        <x:v>PHR-CD1B149E68A1</x:v>
      </x:c>
      <x:c r="B2080" s="42" t="str">
        <x:v>ремонт панорамных окон</x:v>
      </x:c>
      <x:c r="C2080" s="42" t="str">
        <x:v>ASSIGNED</x:v>
      </x:c>
      <x:c r="D2080" s="42" t="str">
        <x:v>ДА</x:v>
      </x:c>
      <x:c r="E2080" s="42" t="str">
        <x:v>Москва</x:v>
      </x:c>
      <x:c r="F2080" s="42" t="n">
        <x:v>213</x:v>
      </x:c>
      <x:c r="G2080" s="42" t="str">
        <x:v>DEVICE_ALL</x:v>
      </x:c>
      <x:c r="H2080" s="43" t="n">
        <x:v>52</x:v>
      </x:c>
      <x:c r="I2080" s="43" t="n">
        <x:v>0</x:v>
      </x:c>
      <x:c r="J2080" s="42" t="str">
        <x:v>BROAD_GETTOP_NO_OPERATORS__RESULT</x:v>
      </x:c>
      <x:c r="K2080" s="42" t="str">
        <x:v>MAX_PER_PHRASE_SEPARATELY_FOR_RESULT_AND_ASSOCIATION</x:v>
      </x:c>
      <x:c r="L2080" s="42" t="str">
        <x:v>P2-02</x:v>
      </x:c>
      <x:c r="M2080" s="43" t="n">
        <x:v>1</x:v>
      </x:c>
      <x:c r="N2080" s="42" t="str">
        <x:v>2026-08-28</x:v>
      </x:c>
      <x:c r="O2080" s="42" t="str">
        <x:v>WINDOW_REPAIR_SERVICE</x:v>
      </x:c>
      <x:c r="P2080" s="42" t="str">
        <x:v>Ремонт пластиковых окон</x:v>
      </x:c>
      <x:c r="Q2080" s="42" t="str">
        <x:v>ремонт пластиковых окон</x:v>
      </x:c>
      <x:c r="R2080" s="42" t="str">
        <x:v>professional window repair</x:v>
      </x:c>
      <x:c r="S2080" s="42" t="str">
        <x:v>SERVICE</x:v>
      </x:c>
      <x:c r="T2080" s="42" t="str">
        <x:v>IN_SCOPE</x:v>
      </x:c>
      <x:c r="U2080" s="42" t="str">
        <x:v>MEDIUM</x:v>
      </x:c>
      <x:c r="V2080" s="42" t="str">
        <x:v>https://okno-msk.ru/uslugi/remont-okon/</x:v>
      </x:c>
      <x:c r="W2080" s="42" t="str">
        <x:v>https://okno-msk.ru/uslugi/remont-okon/</x:v>
      </x:c>
      <x:c r="X2080" s="42" t="str">
        <x:v>НЕТ КАНОНИЧЕСКОЙ ПОДДЕРЖИВАЮЩЕЙ СТРАНИЦЫ</x:v>
      </x:c>
      <x:c r="Y2080" s="42" t="str">
        <x:v>BASE_UNIT_PENDING_ACTION_REEVALUATION</x:v>
      </x:c>
      <x:c r="Z2080" s="42" t="str">
        <x:v>KEEP_EXISTING_STRUCTURE</x:v>
      </x:c>
      <x:c r="AA2080" s="42" t="str">
        <x:v>PROVISIONAL_PENDING_STEP13_CONFLICT_CHECK</x:v>
      </x:c>
      <x:c r="AB2080" s="42" t="str">
        <x:v>NONE</x:v>
      </x:c>
      <x:c r="AC2080" s="42" t="str">
        <x:v>ORDINARY_SEARCH_ELIGIBLE</x:v>
      </x:c>
      <x:c r="AD2080" s="43" t="n">
        <x:v>27</x:v>
      </x:c>
      <x:c r="AE2080" s="43" t="n">
        <x:v>33</x:v>
      </x:c>
      <x:c r="AF2080" s="42" t="str">
        <x:v>P3 — СОХРАНИТЬ / МАРШРУТИЗИРОВАТЬ</x:v>
      </x:c>
      <x:c r="AG2080" s="42" t="str">
        <x:v>action=KEEP_EXISTING_STRUCTURE; maturity=PROVISIONAL_PENDING_STEP13_CONFLICT_CHECK; uncertainty=NONE; broad_result=52; rank_in_cluster=27</x:v>
      </x:c>
      <x:c r="AH20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0" s="42" t="str">
        <x:v>Stage-5:STEP8&gt;STEP10&gt;STEP11&gt;STEP12_CORRECTIONS&gt;STEP12_V6_TARGET_CONTRACT&gt;STEP14A_OVERLAY | Step-08:P2-02:result:52</x:v>
      </x:c>
    </x:row>
    <x:row r="2081" ht="30" customHeight="1">
      <x:c r="A2081" s="42" t="str">
        <x:v>PHR-A56E98AA1439</x:v>
      </x:c>
      <x:c r="B2081" s="42" t="str">
        <x:v>ремонт петли пластикового окна</x:v>
      </x:c>
      <x:c r="C2081" s="42" t="str">
        <x:v>ASSIGNED</x:v>
      </x:c>
      <x:c r="D2081" s="42" t="str">
        <x:v>ДА</x:v>
      </x:c>
      <x:c r="E2081" s="42" t="str">
        <x:v>Москва</x:v>
      </x:c>
      <x:c r="F2081" s="42" t="n">
        <x:v>213</x:v>
      </x:c>
      <x:c r="G2081" s="42" t="str">
        <x:v>DEVICE_ALL</x:v>
      </x:c>
      <x:c r="H2081" s="43" t="n">
        <x:v>9</x:v>
      </x:c>
      <x:c r="I2081" s="43" t="n">
        <x:v>0</x:v>
      </x:c>
      <x:c r="J2081" s="42" t="str">
        <x:v>BROAD_GETTOP_NO_OPERATORS__RESULT</x:v>
      </x:c>
      <x:c r="K2081" s="42" t="str">
        <x:v>MAX_PER_PHRASE_SEPARATELY_FOR_RESULT_AND_ASSOCIATION</x:v>
      </x:c>
      <x:c r="L2081" s="42" t="str">
        <x:v>S14</x:v>
      </x:c>
      <x:c r="M2081" s="43" t="n">
        <x:v>1</x:v>
      </x:c>
      <x:c r="N2081" s="42" t="str">
        <x:v>2026-08-29</x:v>
      </x:c>
      <x:c r="O2081" s="42" t="str">
        <x:v>WINDOW_REPAIR_SERVICE</x:v>
      </x:c>
      <x:c r="P2081" s="42" t="str">
        <x:v>Ремонт пластиковых окон</x:v>
      </x:c>
      <x:c r="Q2081" s="42" t="str">
        <x:v>ремонт пластиковых окон</x:v>
      </x:c>
      <x:c r="R2081" s="42" t="str">
        <x:v>professional window repair</x:v>
      </x:c>
      <x:c r="S2081" s="42" t="str">
        <x:v>SERVICE</x:v>
      </x:c>
      <x:c r="T2081" s="42" t="str">
        <x:v>IN_SCOPE</x:v>
      </x:c>
      <x:c r="U2081" s="42" t="str">
        <x:v>MEDIUM</x:v>
      </x:c>
      <x:c r="V2081" s="42" t="str">
        <x:v>https://okno-msk.ru/uslugi/remont-okon/</x:v>
      </x:c>
      <x:c r="W2081" s="42" t="str">
        <x:v>https://okno-msk.ru/uslugi/remont-okon/</x:v>
      </x:c>
      <x:c r="X2081" s="42" t="str">
        <x:v>НЕТ КАНОНИЧЕСКОЙ ПОДДЕРЖИВАЮЩЕЙ СТРАНИЦЫ</x:v>
      </x:c>
      <x:c r="Y2081" s="42" t="str">
        <x:v>BASE_UNIT_PENDING_ACTION_REEVALUATION</x:v>
      </x:c>
      <x:c r="Z2081" s="42" t="str">
        <x:v>KEEP_EXISTING_STRUCTURE</x:v>
      </x:c>
      <x:c r="AA2081" s="42" t="str">
        <x:v>PROVISIONAL_PENDING_STEP13_CONFLICT_CHECK</x:v>
      </x:c>
      <x:c r="AB2081" s="42" t="str">
        <x:v>NONE</x:v>
      </x:c>
      <x:c r="AC2081" s="42" t="str">
        <x:v>REVIEW_SEARCH</x:v>
      </x:c>
      <x:c r="AD2081" s="43" t="n">
        <x:v>109</x:v>
      </x:c>
      <x:c r="AE2081" s="43" t="n">
        <x:v>128</x:v>
      </x:c>
      <x:c r="AF2081" s="42" t="str">
        <x:v>P3 — СОХРАНИТЬ / МАРШРУТИЗИРОВАТЬ</x:v>
      </x:c>
      <x:c r="AG2081" s="42" t="str">
        <x:v>action=KEEP_EXISTING_STRUCTURE; maturity=PROVISIONAL_PENDING_STEP13_CONFLICT_CHECK; uncertainty=NONE; broad_result=9; rank_in_cluster=109</x:v>
      </x:c>
      <x:c r="AH20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81" s="42" t="str">
        <x:v>Stage-5:STEP8&gt;STEP10&gt;STEP11&gt;STEP12_CORRECTIONS&gt;STEP12_V6_TARGET_CONTRACT&gt;STEP14A_OVERLAY | Step-08:S14:result:9</x:v>
      </x:c>
    </x:row>
    <x:row r="2082" ht="30" customHeight="1">
      <x:c r="A2082" s="42" t="str">
        <x:v>PHR-22D8A1FFD784</x:v>
      </x:c>
      <x:c r="B2082" s="42" t="str">
        <x:v>ремонт пластикового окна без посредников</x:v>
      </x:c>
      <x:c r="C2082" s="42" t="str">
        <x:v>ASSIGNED</x:v>
      </x:c>
      <x:c r="D2082" s="42" t="str">
        <x:v>ДА</x:v>
      </x:c>
      <x:c r="E2082" s="42" t="str">
        <x:v>Москва</x:v>
      </x:c>
      <x:c r="F2082" s="42" t="n">
        <x:v>213</x:v>
      </x:c>
      <x:c r="G2082" s="42" t="str">
        <x:v>DEVICE_ALL</x:v>
      </x:c>
      <x:c r="H2082" s="43" t="n">
        <x:v>13</x:v>
      </x:c>
      <x:c r="I2082" s="43" t="n">
        <x:v>0</x:v>
      </x:c>
      <x:c r="J2082" s="42" t="str">
        <x:v>BROAD_GETTOP_NO_OPERATORS__RESULT</x:v>
      </x:c>
      <x:c r="K2082" s="42" t="str">
        <x:v>MAX_PER_PHRASE_SEPARATELY_FOR_RESULT_AND_ASSOCIATION</x:v>
      </x:c>
      <x:c r="L2082" s="42" t="str">
        <x:v>S14</x:v>
      </x:c>
      <x:c r="M2082" s="43" t="n">
        <x:v>1</x:v>
      </x:c>
      <x:c r="N2082" s="42" t="str">
        <x:v>2026-08-29</x:v>
      </x:c>
      <x:c r="O2082" s="42" t="str">
        <x:v>WINDOW_REPAIR_SERVICE</x:v>
      </x:c>
      <x:c r="P2082" s="42" t="str">
        <x:v>Ремонт пластиковых окон</x:v>
      </x:c>
      <x:c r="Q2082" s="42" t="str">
        <x:v>ремонт пластиковых окон</x:v>
      </x:c>
      <x:c r="R2082" s="42" t="str">
        <x:v>professional window repair</x:v>
      </x:c>
      <x:c r="S2082" s="42" t="str">
        <x:v>SERVICE</x:v>
      </x:c>
      <x:c r="T2082" s="42" t="str">
        <x:v>IN_SCOPE</x:v>
      </x:c>
      <x:c r="U2082" s="42" t="str">
        <x:v>MEDIUM</x:v>
      </x:c>
      <x:c r="V2082" s="42" t="str">
        <x:v>https://okno-msk.ru/uslugi/remont-okon/</x:v>
      </x:c>
      <x:c r="W2082" s="42" t="str">
        <x:v>https://okno-msk.ru/uslugi/remont-okon/</x:v>
      </x:c>
      <x:c r="X2082" s="42" t="str">
        <x:v>НЕТ КАНОНИЧЕСКОЙ ПОДДЕРЖИВАЮЩЕЙ СТРАНИЦЫ</x:v>
      </x:c>
      <x:c r="Y2082" s="42" t="str">
        <x:v>BASE_UNIT_PENDING_ACTION_REEVALUATION</x:v>
      </x:c>
      <x:c r="Z2082" s="42" t="str">
        <x:v>KEEP_EXISTING_STRUCTURE</x:v>
      </x:c>
      <x:c r="AA2082" s="42" t="str">
        <x:v>PROVISIONAL_PENDING_STEP13_CONFLICT_CHECK</x:v>
      </x:c>
      <x:c r="AB2082" s="42" t="str">
        <x:v>NONE</x:v>
      </x:c>
      <x:c r="AC2082" s="42" t="str">
        <x:v>ORDINARY_SEARCH_ELIGIBLE</x:v>
      </x:c>
      <x:c r="AD2082" s="43" t="n">
        <x:v>79</x:v>
      </x:c>
      <x:c r="AE2082" s="43" t="n">
        <x:v>94</x:v>
      </x:c>
      <x:c r="AF2082" s="42" t="str">
        <x:v>P3 — СОХРАНИТЬ / МАРШРУТИЗИРОВАТЬ</x:v>
      </x:c>
      <x:c r="AG2082" s="42" t="str">
        <x:v>action=KEEP_EXISTING_STRUCTURE; maturity=PROVISIONAL_PENDING_STEP13_CONFLICT_CHECK; uncertainty=NONE; broad_result=13; rank_in_cluster=79</x:v>
      </x:c>
      <x:c r="AH20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2" s="42" t="str">
        <x:v>Stage-5:STEP8&gt;STEP10&gt;STEP11&gt;STEP12_CORRECTIONS&gt;STEP12_V6_TARGET_CONTRACT&gt;STEP14A_OVERLAY | Step-08:S14:result:13</x:v>
      </x:c>
    </x:row>
    <x:row r="2083" ht="30" customHeight="1">
      <x:c r="A2083" s="42" t="str">
        <x:v>PHR-BD857ABF43B3</x:v>
      </x:c>
      <x:c r="B2083" s="42" t="str">
        <x:v>ремонт пластикового окна номер телефона</x:v>
      </x:c>
      <x:c r="C2083" s="42" t="str">
        <x:v>ASSIGNED</x:v>
      </x:c>
      <x:c r="D2083" s="42" t="str">
        <x:v>ДА</x:v>
      </x:c>
      <x:c r="E2083" s="42" t="str">
        <x:v>Москва</x:v>
      </x:c>
      <x:c r="F2083" s="42" t="n">
        <x:v>213</x:v>
      </x:c>
      <x:c r="G2083" s="42" t="str">
        <x:v>DEVICE_ALL</x:v>
      </x:c>
      <x:c r="H2083" s="43" t="n">
        <x:v>5</x:v>
      </x:c>
      <x:c r="I2083" s="43" t="n">
        <x:v>0</x:v>
      </x:c>
      <x:c r="J2083" s="42" t="str">
        <x:v>BROAD_GETTOP_NO_OPERATORS__RESULT</x:v>
      </x:c>
      <x:c r="K2083" s="42" t="str">
        <x:v>MAX_PER_PHRASE_SEPARATELY_FOR_RESULT_AND_ASSOCIATION</x:v>
      </x:c>
      <x:c r="L2083" s="42" t="str">
        <x:v>S14</x:v>
      </x:c>
      <x:c r="M2083" s="43" t="n">
        <x:v>1</x:v>
      </x:c>
      <x:c r="N2083" s="42" t="str">
        <x:v>2026-08-29</x:v>
      </x:c>
      <x:c r="O2083" s="42" t="str">
        <x:v>WINDOW_REPAIR_SERVICE</x:v>
      </x:c>
      <x:c r="P2083" s="42" t="str">
        <x:v>Ремонт пластиковых окон</x:v>
      </x:c>
      <x:c r="Q2083" s="42" t="str">
        <x:v>ремонт пластиковых окон</x:v>
      </x:c>
      <x:c r="R2083" s="42" t="str">
        <x:v>professional window repair</x:v>
      </x:c>
      <x:c r="S2083" s="42" t="str">
        <x:v>SERVICE</x:v>
      </x:c>
      <x:c r="T2083" s="42" t="str">
        <x:v>IN_SCOPE</x:v>
      </x:c>
      <x:c r="U2083" s="42" t="str">
        <x:v>MEDIUM</x:v>
      </x:c>
      <x:c r="V2083" s="42" t="str">
        <x:v>https://okno-msk.ru/uslugi/remont-okon/</x:v>
      </x:c>
      <x:c r="W2083" s="42" t="str">
        <x:v>https://okno-msk.ru/uslugi/remont-okon/</x:v>
      </x:c>
      <x:c r="X2083" s="42" t="str">
        <x:v>НЕТ КАНОНИЧЕСКОЙ ПОДДЕРЖИВАЮЩЕЙ СТРАНИЦЫ</x:v>
      </x:c>
      <x:c r="Y2083" s="42" t="str">
        <x:v>BASE_UNIT_PENDING_ACTION_REEVALUATION</x:v>
      </x:c>
      <x:c r="Z2083" s="42" t="str">
        <x:v>KEEP_EXISTING_STRUCTURE</x:v>
      </x:c>
      <x:c r="AA2083" s="42" t="str">
        <x:v>PROVISIONAL_PENDING_STEP13_CONFLICT_CHECK</x:v>
      </x:c>
      <x:c r="AB2083" s="42" t="str">
        <x:v>NONE</x:v>
      </x:c>
      <x:c r="AC2083" s="42" t="str">
        <x:v>REVIEW_SEARCH</x:v>
      </x:c>
      <x:c r="AD2083" s="43" t="n">
        <x:v>155</x:v>
      </x:c>
      <x:c r="AE2083" s="43" t="n">
        <x:v>180</x:v>
      </x:c>
      <x:c r="AF2083" s="42" t="str">
        <x:v>P3 — СОХРАНИТЬ / МАРШРУТИЗИРОВАТЬ</x:v>
      </x:c>
      <x:c r="AG2083" s="42" t="str">
        <x:v>action=KEEP_EXISTING_STRUCTURE; maturity=PROVISIONAL_PENDING_STEP13_CONFLICT_CHECK; uncertainty=NONE; broad_result=5; rank_in_cluster=155</x:v>
      </x:c>
      <x:c r="AH20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83" s="42" t="str">
        <x:v>Stage-5:STEP8&gt;STEP10&gt;STEP11&gt;STEP12_CORRECTIONS&gt;STEP12_V6_TARGET_CONTRACT&gt;STEP14A_OVERLAY | Step-08:S14:result:5</x:v>
      </x:c>
    </x:row>
    <x:row r="2084" ht="30" customHeight="1">
      <x:c r="A2084" s="42" t="str">
        <x:v>PHR-E6F6F8495997</x:v>
      </x:c>
      <x:c r="B2084" s="42" t="str">
        <x:v>ремонт пластикового окна поворотно откидное</x:v>
      </x:c>
      <x:c r="C2084" s="42" t="str">
        <x:v>ASSIGNED</x:v>
      </x:c>
      <x:c r="D2084" s="42" t="str">
        <x:v>ДА</x:v>
      </x:c>
      <x:c r="E2084" s="42" t="str">
        <x:v>Москва</x:v>
      </x:c>
      <x:c r="F2084" s="42" t="n">
        <x:v>213</x:v>
      </x:c>
      <x:c r="G2084" s="42" t="str">
        <x:v>DEVICE_ALL</x:v>
      </x:c>
      <x:c r="H2084" s="43" t="n">
        <x:v>4</x:v>
      </x:c>
      <x:c r="I2084" s="43" t="n">
        <x:v>0</x:v>
      </x:c>
      <x:c r="J2084" s="42" t="str">
        <x:v>BROAD_GETTOP_NO_OPERATORS__RESULT</x:v>
      </x:c>
      <x:c r="K2084" s="42" t="str">
        <x:v>MAX_PER_PHRASE_SEPARATELY_FOR_RESULT_AND_ASSOCIATION</x:v>
      </x:c>
      <x:c r="L2084" s="42" t="str">
        <x:v>S14</x:v>
      </x:c>
      <x:c r="M2084" s="43" t="n">
        <x:v>1</x:v>
      </x:c>
      <x:c r="N2084" s="42" t="str">
        <x:v>2026-08-29</x:v>
      </x:c>
      <x:c r="O2084" s="42" t="str">
        <x:v>WINDOW_REPAIR_SERVICE</x:v>
      </x:c>
      <x:c r="P2084" s="42" t="str">
        <x:v>Ремонт пластиковых окон</x:v>
      </x:c>
      <x:c r="Q2084" s="42" t="str">
        <x:v>ремонт пластиковых окон</x:v>
      </x:c>
      <x:c r="R2084" s="42" t="str">
        <x:v>professional window repair</x:v>
      </x:c>
      <x:c r="S2084" s="42" t="str">
        <x:v>SERVICE</x:v>
      </x:c>
      <x:c r="T2084" s="42" t="str">
        <x:v>IN_SCOPE</x:v>
      </x:c>
      <x:c r="U2084" s="42" t="str">
        <x:v>MEDIUM</x:v>
      </x:c>
      <x:c r="V2084" s="42" t="str">
        <x:v>https://okno-msk.ru/uslugi/remont-okon/</x:v>
      </x:c>
      <x:c r="W2084" s="42" t="str">
        <x:v>https://okno-msk.ru/uslugi/remont-okon/</x:v>
      </x:c>
      <x:c r="X2084" s="42" t="str">
        <x:v>НЕТ КАНОНИЧЕСКОЙ ПОДДЕРЖИВАЮЩЕЙ СТРАНИЦЫ</x:v>
      </x:c>
      <x:c r="Y2084" s="42" t="str">
        <x:v>BASE_UNIT_PENDING_ACTION_REEVALUATION</x:v>
      </x:c>
      <x:c r="Z2084" s="42" t="str">
        <x:v>KEEP_EXISTING_STRUCTURE</x:v>
      </x:c>
      <x:c r="AA2084" s="42" t="str">
        <x:v>PROVISIONAL_PENDING_STEP13_CONFLICT_CHECK</x:v>
      </x:c>
      <x:c r="AB2084" s="42" t="str">
        <x:v>NONE</x:v>
      </x:c>
      <x:c r="AC2084" s="42" t="str">
        <x:v>ORDINARY_SEARCH_ELIGIBLE</x:v>
      </x:c>
      <x:c r="AD2084" s="43" t="n">
        <x:v>169</x:v>
      </x:c>
      <x:c r="AE2084" s="43" t="n">
        <x:v>195</x:v>
      </x:c>
      <x:c r="AF2084" s="42" t="str">
        <x:v>P3 — СОХРАНИТЬ / МАРШРУТИЗИРОВАТЬ</x:v>
      </x:c>
      <x:c r="AG2084" s="42" t="str">
        <x:v>action=KEEP_EXISTING_STRUCTURE; maturity=PROVISIONAL_PENDING_STEP13_CONFLICT_CHECK; uncertainty=NONE; broad_result=4; rank_in_cluster=169</x:v>
      </x:c>
      <x:c r="AH20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4" s="42" t="str">
        <x:v>Stage-5:STEP8&gt;STEP10&gt;STEP11&gt;STEP12_CORRECTIONS&gt;STEP12_V6_TARGET_CONTRACT&gt;STEP14A_OVERLAY | Step-08:S14:result:4</x:v>
      </x:c>
    </x:row>
    <x:row r="2085" ht="30" customHeight="1">
      <x:c r="A2085" s="42" t="str">
        <x:v>PHR-DA4600EEFC99</x:v>
      </x:c>
      <x:c r="B2085" s="42" t="str">
        <x:v>ремонт пластикового окна самостоятельно видео</x:v>
      </x:c>
      <x:c r="C2085" s="42" t="str">
        <x:v>ASSIGNED</x:v>
      </x:c>
      <x:c r="D2085" s="42" t="str">
        <x:v>ДА</x:v>
      </x:c>
      <x:c r="E2085" s="42" t="str">
        <x:v>Москва</x:v>
      </x:c>
      <x:c r="F2085" s="42" t="n">
        <x:v>213</x:v>
      </x:c>
      <x:c r="G2085" s="42" t="str">
        <x:v>DEVICE_ALL</x:v>
      </x:c>
      <x:c r="H2085" s="43" t="n">
        <x:v>4</x:v>
      </x:c>
      <x:c r="I2085" s="43" t="n">
        <x:v>0</x:v>
      </x:c>
      <x:c r="J2085" s="42" t="str">
        <x:v>BROAD_GETTOP_NO_OPERATORS__RESULT</x:v>
      </x:c>
      <x:c r="K2085" s="42" t="str">
        <x:v>MAX_PER_PHRASE_SEPARATELY_FOR_RESULT_AND_ASSOCIATION</x:v>
      </x:c>
      <x:c r="L2085" s="42" t="str">
        <x:v>S14</x:v>
      </x:c>
      <x:c r="M2085" s="43" t="n">
        <x:v>1</x:v>
      </x:c>
      <x:c r="N2085" s="42" t="str">
        <x:v>2026-08-29</x:v>
      </x:c>
      <x:c r="O2085" s="42" t="str">
        <x:v>PVC_WINDOW_REPAIR_DIY_GENERAL</x:v>
      </x:c>
      <x:c r="P2085" s="42" t="str">
        <x:v>Ремонт пластиковых окон своими руками</x:v>
      </x:c>
      <x:c r="Q2085" s="42" t="str">
        <x:v>ремонт пластиковых окон своими руками</x:v>
      </x:c>
      <x:c r="R2085" s="42" t="str">
        <x:v>diagnose/repair common PVC-window problems yourself</x:v>
      </x:c>
      <x:c r="S2085" s="42" t="str">
        <x:v>DIY_INFO</x:v>
      </x:c>
      <x:c r="T2085" s="42" t="str">
        <x:v>IN_SCOPE</x:v>
      </x:c>
      <x:c r="U2085" s="42" t="str">
        <x:v>MEDIUM</x:v>
      </x:c>
      <x:c r="V2085" s="42" t="str">
        <x:v>НЕ БЫЛО СОХРАНЁННОГО URL</x:v>
      </x:c>
      <x:c r="W2085" s="42" t="str">
        <x:v>https://okno-msk.ru/uslugi/remont-okon/</x:v>
      </x:c>
      <x:c r="X2085" s="42" t="str">
        <x:v>https://okno-msk.ru/stati/kak-otregulirovat-plastikovye-okna/</x:v>
      </x:c>
      <x:c r="Y2085" s="42" t="str">
        <x:v>NEW_INFORMATIONAL_SUBUNIT_CANDIDATE</x:v>
      </x:c>
      <x:c r="Z2085" s="42" t="str">
        <x:v>NO_STANDALONE_PAGE</x:v>
      </x:c>
      <x:c r="AA2085" s="42" t="str">
        <x:v>PROVISIONAL_PENDING_STEP13_CONFLICT_CHECK</x:v>
      </x:c>
      <x:c r="AB2085" s="42" t="str">
        <x:v>NONE</x:v>
      </x:c>
      <x:c r="AC2085" s="42" t="str">
        <x:v>REVIEW_SEARCH</x:v>
      </x:c>
      <x:c r="AD2085" s="43" t="n">
        <x:v>12</x:v>
      </x:c>
      <x:c r="AE2085" s="43" t="n">
        <x:v>196</x:v>
      </x:c>
      <x:c r="AF2085" s="42" t="str">
        <x:v>P4 — БЕЗ ОТДЕЛЬНОЙ СТРАНИЦЫ</x:v>
      </x:c>
      <x:c r="AG2085" s="42" t="str">
        <x:v>action=NO_STANDALONE_PAGE; business_boundary=IN_SCOPE; broad_result=4; rank_in_cluster=12</x:v>
      </x:c>
      <x:c r="AH20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85" s="42" t="str">
        <x:v>Stage-5:STEP8&gt;STEP10&gt;STEP11&gt;STEP12_CORRECTIONS&gt;STEP12_V6_TARGET_CONTRACT&gt;STEP14A_OVERLAY | Step-08:S14:result:4</x:v>
      </x:c>
    </x:row>
    <x:row r="2086" ht="30" customHeight="1">
      <x:c r="A2086" s="42" t="str">
        <x:v>PHR-716D85FB4263</x:v>
      </x:c>
      <x:c r="B2086" s="42" t="str">
        <x:v>ремонт пластикового окна стоимость</x:v>
      </x:c>
      <x:c r="C2086" s="42" t="str">
        <x:v>ASSIGNED</x:v>
      </x:c>
      <x:c r="D2086" s="42" t="str">
        <x:v>ДА</x:v>
      </x:c>
      <x:c r="E2086" s="42" t="str">
        <x:v>Москва</x:v>
      </x:c>
      <x:c r="F2086" s="42" t="n">
        <x:v>213</x:v>
      </x:c>
      <x:c r="G2086" s="42" t="str">
        <x:v>DEVICE_ALL</x:v>
      </x:c>
      <x:c r="H2086" s="43" t="n">
        <x:v>13</x:v>
      </x:c>
      <x:c r="I2086" s="43" t="n">
        <x:v>0</x:v>
      </x:c>
      <x:c r="J2086" s="42" t="str">
        <x:v>BROAD_GETTOP_NO_OPERATORS__RESULT</x:v>
      </x:c>
      <x:c r="K2086" s="42" t="str">
        <x:v>MAX_PER_PHRASE_SEPARATELY_FOR_RESULT_AND_ASSOCIATION</x:v>
      </x:c>
      <x:c r="L2086" s="42" t="str">
        <x:v>S14</x:v>
      </x:c>
      <x:c r="M2086" s="43" t="n">
        <x:v>1</x:v>
      </x:c>
      <x:c r="N2086" s="42" t="str">
        <x:v>2026-08-29</x:v>
      </x:c>
      <x:c r="O2086" s="42" t="str">
        <x:v>WINDOW_REPAIR_SERVICE</x:v>
      </x:c>
      <x:c r="P2086" s="42" t="str">
        <x:v>Ремонт пластиковых окон</x:v>
      </x:c>
      <x:c r="Q2086" s="42" t="str">
        <x:v>ремонт пластиковых окон</x:v>
      </x:c>
      <x:c r="R2086" s="42" t="str">
        <x:v>professional window repair</x:v>
      </x:c>
      <x:c r="S2086" s="42" t="str">
        <x:v>SERVICE</x:v>
      </x:c>
      <x:c r="T2086" s="42" t="str">
        <x:v>IN_SCOPE</x:v>
      </x:c>
      <x:c r="U2086" s="42" t="str">
        <x:v>MEDIUM</x:v>
      </x:c>
      <x:c r="V2086" s="42" t="str">
        <x:v>https://okno-msk.ru/uslugi/remont-okon/</x:v>
      </x:c>
      <x:c r="W2086" s="42" t="str">
        <x:v>https://okno-msk.ru/uslugi/remont-okon/</x:v>
      </x:c>
      <x:c r="X2086" s="42" t="str">
        <x:v>НЕТ КАНОНИЧЕСКОЙ ПОДДЕРЖИВАЮЩЕЙ СТРАНИЦЫ</x:v>
      </x:c>
      <x:c r="Y2086" s="42" t="str">
        <x:v>BASE_UNIT_PENDING_ACTION_REEVALUATION</x:v>
      </x:c>
      <x:c r="Z2086" s="42" t="str">
        <x:v>KEEP_EXISTING_STRUCTURE</x:v>
      </x:c>
      <x:c r="AA2086" s="42" t="str">
        <x:v>PROVISIONAL_PENDING_STEP13_CONFLICT_CHECK</x:v>
      </x:c>
      <x:c r="AB2086" s="42" t="str">
        <x:v>NONE</x:v>
      </x:c>
      <x:c r="AC2086" s="42" t="str">
        <x:v>ORDINARY_SEARCH_ELIGIBLE</x:v>
      </x:c>
      <x:c r="AD2086" s="43" t="n">
        <x:v>80</x:v>
      </x:c>
      <x:c r="AE2086" s="43" t="n">
        <x:v>95</x:v>
      </x:c>
      <x:c r="AF2086" s="42" t="str">
        <x:v>P3 — СОХРАНИТЬ / МАРШРУТИЗИРОВАТЬ</x:v>
      </x:c>
      <x:c r="AG2086" s="42" t="str">
        <x:v>action=KEEP_EXISTING_STRUCTURE; maturity=PROVISIONAL_PENDING_STEP13_CONFLICT_CHECK; uncertainty=NONE; broad_result=13; rank_in_cluster=80</x:v>
      </x:c>
      <x:c r="AH20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6" s="42" t="str">
        <x:v>Stage-5:STEP8&gt;STEP10&gt;STEP11&gt;STEP12_CORRECTIONS&gt;STEP12_V6_TARGET_CONTRACT&gt;STEP14A_OVERLAY | Step-08:S14:result:13</x:v>
      </x:c>
    </x:row>
    <x:row r="2087" ht="30" customHeight="1">
      <x:c r="A2087" s="42" t="str">
        <x:v>PHR-435668BC3BE3</x:v>
      </x:c>
      <x:c r="B2087" s="42" t="str">
        <x:v>ремонт пластикового окна цена москва</x:v>
      </x:c>
      <x:c r="C2087" s="42" t="str">
        <x:v>ASSIGNED</x:v>
      </x:c>
      <x:c r="D2087" s="42" t="str">
        <x:v>ДА</x:v>
      </x:c>
      <x:c r="E2087" s="42" t="str">
        <x:v>Москва</x:v>
      </x:c>
      <x:c r="F2087" s="42" t="n">
        <x:v>213</x:v>
      </x:c>
      <x:c r="G2087" s="42" t="str">
        <x:v>DEVICE_ALL</x:v>
      </x:c>
      <x:c r="H2087" s="43" t="n">
        <x:v>94</x:v>
      </x:c>
      <x:c r="I2087" s="43" t="n">
        <x:v>0</x:v>
      </x:c>
      <x:c r="J2087" s="42" t="str">
        <x:v>BROAD_GETTOP_NO_OPERATORS__RESULT</x:v>
      </x:c>
      <x:c r="K2087" s="42" t="str">
        <x:v>MAX_PER_PHRASE_SEPARATELY_FOR_RESULT_AND_ASSOCIATION</x:v>
      </x:c>
      <x:c r="L2087" s="42" t="str">
        <x:v>S14</x:v>
      </x:c>
      <x:c r="M2087" s="43" t="n">
        <x:v>1</x:v>
      </x:c>
      <x:c r="N2087" s="42" t="str">
        <x:v>2026-08-29</x:v>
      </x:c>
      <x:c r="O2087" s="42" t="str">
        <x:v>WINDOW_REPAIR_SERVICE</x:v>
      </x:c>
      <x:c r="P2087" s="42" t="str">
        <x:v>Ремонт пластиковых окон</x:v>
      </x:c>
      <x:c r="Q2087" s="42" t="str">
        <x:v>ремонт пластиковых окон</x:v>
      </x:c>
      <x:c r="R2087" s="42" t="str">
        <x:v>professional window repair</x:v>
      </x:c>
      <x:c r="S2087" s="42" t="str">
        <x:v>SERVICE</x:v>
      </x:c>
      <x:c r="T2087" s="42" t="str">
        <x:v>IN_SCOPE</x:v>
      </x:c>
      <x:c r="U2087" s="42" t="str">
        <x:v>MEDIUM</x:v>
      </x:c>
      <x:c r="V2087" s="42" t="str">
        <x:v>https://okno-msk.ru/uslugi/remont-okon/</x:v>
      </x:c>
      <x:c r="W2087" s="42" t="str">
        <x:v>https://okno-msk.ru/uslugi/remont-okon/</x:v>
      </x:c>
      <x:c r="X2087" s="42" t="str">
        <x:v>НЕТ КАНОНИЧЕСКОЙ ПОДДЕРЖИВАЮЩЕЙ СТРАНИЦЫ</x:v>
      </x:c>
      <x:c r="Y2087" s="42" t="str">
        <x:v>BASE_UNIT_PENDING_ACTION_REEVALUATION</x:v>
      </x:c>
      <x:c r="Z2087" s="42" t="str">
        <x:v>KEEP_EXISTING_STRUCTURE</x:v>
      </x:c>
      <x:c r="AA2087" s="42" t="str">
        <x:v>PROVISIONAL_PENDING_STEP13_CONFLICT_CHECK</x:v>
      </x:c>
      <x:c r="AB2087" s="42" t="str">
        <x:v>NONE</x:v>
      </x:c>
      <x:c r="AC2087" s="42" t="str">
        <x:v>ORDINARY_SEARCH_ELIGIBLE</x:v>
      </x:c>
      <x:c r="AD2087" s="43" t="n">
        <x:v>14</x:v>
      </x:c>
      <x:c r="AE2087" s="43" t="n">
        <x:v>19</x:v>
      </x:c>
      <x:c r="AF2087" s="42" t="str">
        <x:v>P3 — СОХРАНИТЬ / МАРШРУТИЗИРОВАТЬ</x:v>
      </x:c>
      <x:c r="AG2087" s="42" t="str">
        <x:v>action=KEEP_EXISTING_STRUCTURE; maturity=PROVISIONAL_PENDING_STEP13_CONFLICT_CHECK; uncertainty=NONE; broad_result=94; rank_in_cluster=14</x:v>
      </x:c>
      <x:c r="AH20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7" s="42" t="str">
        <x:v>Stage-5:STEP8&gt;STEP10&gt;STEP11&gt;STEP12_CORRECTIONS&gt;STEP12_V6_TARGET_CONTRACT&gt;STEP14A_OVERLAY | Step-08:S14:result:94</x:v>
      </x:c>
    </x:row>
    <x:row r="2088" ht="30" customHeight="1">
      <x:c r="A2088" s="42" t="str">
        <x:v>PHR-6783CB042AB5</x:v>
      </x:c>
      <x:c r="B2088" s="42" t="str">
        <x:v>ремонт пластиковых балконных дверей</x:v>
      </x:c>
      <x:c r="C2088" s="42" t="str">
        <x:v>ASSIGNED</x:v>
      </x:c>
      <x:c r="D2088" s="42" t="str">
        <x:v>ДА</x:v>
      </x:c>
      <x:c r="E2088" s="42" t="str">
        <x:v>Москва</x:v>
      </x:c>
      <x:c r="F2088" s="42" t="n">
        <x:v>213</x:v>
      </x:c>
      <x:c r="G2088" s="42" t="str">
        <x:v>DEVICE_ALL</x:v>
      </x:c>
      <x:c r="H2088" s="43" t="n">
        <x:v>127</x:v>
      </x:c>
      <x:c r="I2088" s="43" t="n">
        <x:v>0</x:v>
      </x:c>
      <x:c r="J2088" s="42" t="str">
        <x:v>BROAD_GETTOP_NO_OPERATORS__RESULT</x:v>
      </x:c>
      <x:c r="K2088" s="42" t="str">
        <x:v>MAX_PER_PHRASE_SEPARATELY_FOR_RESULT_AND_ASSOCIATION</x:v>
      </x:c>
      <x:c r="L2088" s="42" t="str">
        <x:v>S05</x:v>
      </x:c>
      <x:c r="M2088" s="43" t="n">
        <x:v>1</x:v>
      </x:c>
      <x:c r="N2088" s="42" t="str">
        <x:v>2026-08-29</x:v>
      </x:c>
      <x:c r="O2088" s="42" t="str">
        <x:v>PVC_DOOR_REPAIR_SERVICE</x:v>
      </x:c>
      <x:c r="P2088" s="42" t="str">
        <x:v>Ремонт пластиковых дверей</x:v>
      </x:c>
      <x:c r="Q2088" s="42" t="str">
        <x:v>ремонт пластиковых дверей</x:v>
      </x:c>
      <x:c r="R2088" s="42" t="str">
        <x:v>professional PVC door repair</x:v>
      </x:c>
      <x:c r="S2088" s="42" t="str">
        <x:v>SERVICE</x:v>
      </x:c>
      <x:c r="T2088" s="42" t="str">
        <x:v>NO_STANDALONE_UNVERIFIED_BUSINESS</x:v>
      </x:c>
      <x:c r="U2088" s="42" t="str">
        <x:v>MEDIUM</x:v>
      </x:c>
      <x:c r="V2088" s="42" t="str">
        <x:v>НЕ БЫЛО СОХРАНЁННОГО URL</x:v>
      </x:c>
      <x:c r="W2088" s="42" t="str">
        <x:v>НЕТ ОТДЕЛЬНОЙ СТРАНИЦЫ — NO_STANDALONE_PAGE</x:v>
      </x:c>
      <x:c r="X2088" s="42" t="str">
        <x:v>НЕТ КАНОНИЧЕСКОЙ ПОДДЕРЖИВАЮЩЕЙ СТРАНИЦЫ</x:v>
      </x:c>
      <x:c r="Y2088" s="42" t="str">
        <x:v>NO_STANDALONE_UNVERIFIED_SERVICE</x:v>
      </x:c>
      <x:c r="Z2088" s="42" t="str">
        <x:v>NO_STANDALONE_PAGE</x:v>
      </x:c>
      <x:c r="AA2088" s="42" t="str">
        <x:v>FINAL_WITHIN_STEP12_EVIDENCE</x:v>
      </x:c>
      <x:c r="AB2088" s="42" t="str">
        <x:v>NONE</x:v>
      </x:c>
      <x:c r="AC2088" s="42" t="str">
        <x:v>ORDINARY_SEARCH_ELIGIBLE</x:v>
      </x:c>
      <x:c r="AD2088" s="43" t="n">
        <x:v>8</x:v>
      </x:c>
      <x:c r="AE2088" s="43" t="n">
        <x:v>31</x:v>
      </x:c>
      <x:c r="AF2088" s="42" t="str">
        <x:v>P4 — БЕЗ ОТДЕЛЬНОЙ СТРАНИЦЫ</x:v>
      </x:c>
      <x:c r="AG2088" s="42" t="str">
        <x:v>action=NO_STANDALONE_PAGE; business_boundary=NO_STANDALONE_UNVERIFIED_BUSINESS; broad_result=127; rank_in_cluster=8</x:v>
      </x:c>
      <x:c r="AH20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8" s="42" t="str">
        <x:v>Stage-5:STEP8&gt;STEP10&gt;STEP11&gt;STEP12_CORRECTIONS&gt;STEP12_V6_TARGET_CONTRACT&gt;STEP14A_OVERLAY | Step-08:S05:result:127</x:v>
      </x:c>
    </x:row>
    <x:row r="2089" ht="30" customHeight="1">
      <x:c r="A2089" s="42" t="str">
        <x:v>PHR-C6CFE1FACF10</x:v>
      </x:c>
      <x:c r="B2089" s="42" t="str">
        <x:v>ремонт пластиковых дверей</x:v>
      </x:c>
      <x:c r="C2089" s="42" t="str">
        <x:v>ASSIGNED</x:v>
      </x:c>
      <x:c r="D2089" s="42" t="str">
        <x:v>ДА</x:v>
      </x:c>
      <x:c r="E2089" s="42" t="str">
        <x:v>Москва</x:v>
      </x:c>
      <x:c r="F2089" s="42" t="n">
        <x:v>213</x:v>
      </x:c>
      <x:c r="G2089" s="42" t="str">
        <x:v>DEVICE_ALL</x:v>
      </x:c>
      <x:c r="H2089" s="43" t="n">
        <x:v>372</x:v>
      </x:c>
      <x:c r="I2089" s="43" t="n">
        <x:v>0</x:v>
      </x:c>
      <x:c r="J2089" s="42" t="str">
        <x:v>BROAD_GETTOP_NO_OPERATORS__RESULT</x:v>
      </x:c>
      <x:c r="K2089" s="42" t="str">
        <x:v>MAX_PER_PHRASE_SEPARATELY_FOR_RESULT_AND_ASSOCIATION</x:v>
      </x:c>
      <x:c r="L2089" s="42" t="str">
        <x:v>S05</x:v>
      </x:c>
      <x:c r="M2089" s="43" t="n">
        <x:v>1</x:v>
      </x:c>
      <x:c r="N2089" s="42" t="str">
        <x:v>2026-08-29</x:v>
      </x:c>
      <x:c r="O2089" s="42" t="str">
        <x:v>PVC_DOOR_REPAIR_SERVICE</x:v>
      </x:c>
      <x:c r="P2089" s="42" t="str">
        <x:v>Ремонт пластиковых дверей</x:v>
      </x:c>
      <x:c r="Q2089" s="42" t="str">
        <x:v>ремонт пластиковых дверей</x:v>
      </x:c>
      <x:c r="R2089" s="42" t="str">
        <x:v>professional PVC door repair</x:v>
      </x:c>
      <x:c r="S2089" s="42" t="str">
        <x:v>SERVICE</x:v>
      </x:c>
      <x:c r="T2089" s="42" t="str">
        <x:v>NO_STANDALONE_UNVERIFIED_BUSINESS</x:v>
      </x:c>
      <x:c r="U2089" s="42" t="str">
        <x:v>MEDIUM</x:v>
      </x:c>
      <x:c r="V2089" s="42" t="str">
        <x:v>НЕ БЫЛО СОХРАНЁННОГО URL</x:v>
      </x:c>
      <x:c r="W2089" s="42" t="str">
        <x:v>НЕТ ОТДЕЛЬНОЙ СТРАНИЦЫ — NO_STANDALONE_PAGE</x:v>
      </x:c>
      <x:c r="X2089" s="42" t="str">
        <x:v>НЕТ КАНОНИЧЕСКОЙ ПОДДЕРЖИВАЮЩЕЙ СТРАНИЦЫ</x:v>
      </x:c>
      <x:c r="Y2089" s="42" t="str">
        <x:v>NO_STANDALONE_UNVERIFIED_SERVICE</x:v>
      </x:c>
      <x:c r="Z2089" s="42" t="str">
        <x:v>NO_STANDALONE_PAGE</x:v>
      </x:c>
      <x:c r="AA2089" s="42" t="str">
        <x:v>FINAL_WITHIN_STEP12_EVIDENCE</x:v>
      </x:c>
      <x:c r="AB2089" s="42" t="str">
        <x:v>NONE</x:v>
      </x:c>
      <x:c r="AC2089" s="42" t="str">
        <x:v>ORDINARY_SEARCH_ELIGIBLE</x:v>
      </x:c>
      <x:c r="AD2089" s="43" t="n">
        <x:v>2</x:v>
      </x:c>
      <x:c r="AE2089" s="43" t="n">
        <x:v>11</x:v>
      </x:c>
      <x:c r="AF2089" s="42" t="str">
        <x:v>P4 — БЕЗ ОТДЕЛЬНОЙ СТРАНИЦЫ</x:v>
      </x:c>
      <x:c r="AG2089" s="42" t="str">
        <x:v>action=NO_STANDALONE_PAGE; business_boundary=NO_STANDALONE_UNVERIFIED_BUSINESS; broad_result=372; rank_in_cluster=2</x:v>
      </x:c>
      <x:c r="AH20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9" s="42" t="str">
        <x:v>Stage-5:STEP8&gt;STEP10&gt;STEP11&gt;STEP12_CORRECTIONS&gt;STEP12_V6_TARGET_CONTRACT&gt;STEP14A_OVERLAY | Step-08:S05:result:372</x:v>
      </x:c>
    </x:row>
    <x:row r="2090" ht="30" customHeight="1">
      <x:c r="A2090" s="42" t="str">
        <x:v>PHR-A79F137CD0D7</x:v>
      </x:c>
      <x:c r="B2090" s="42" t="str">
        <x:v>ремонт пластиковых окон</x:v>
      </x:c>
      <x:c r="C2090" s="42" t="str">
        <x:v>ASSIGNED</x:v>
      </x:c>
      <x:c r="D2090" s="42" t="str">
        <x:v>ДА</x:v>
      </x:c>
      <x:c r="E2090" s="42" t="str">
        <x:v>Москва</x:v>
      </x:c>
      <x:c r="F2090" s="42" t="n">
        <x:v>213</x:v>
      </x:c>
      <x:c r="G2090" s="42" t="str">
        <x:v>DEVICE_ALL</x:v>
      </x:c>
      <x:c r="H2090" s="43" t="n">
        <x:v>4382</x:v>
      </x:c>
      <x:c r="I2090" s="43" t="n">
        <x:v>0</x:v>
      </x:c>
      <x:c r="J2090" s="42" t="str">
        <x:v>BROAD_GETTOP_NO_OPERATORS__RESULT</x:v>
      </x:c>
      <x:c r="K2090" s="42" t="str">
        <x:v>MAX_PER_PHRASE_SEPARATELY_FOR_RESULT_AND_ASSOCIATION</x:v>
      </x:c>
      <x:c r="L2090" s="42" t="str">
        <x:v>S01|S14</x:v>
      </x:c>
      <x:c r="M2090" s="43" t="n">
        <x:v>2</x:v>
      </x:c>
      <x:c r="N2090" s="42" t="str">
        <x:v>2026-08-29</x:v>
      </x:c>
      <x:c r="O2090" s="42" t="str">
        <x:v>WINDOW_REPAIR_SERVICE</x:v>
      </x:c>
      <x:c r="P2090" s="42" t="str">
        <x:v>Ремонт пластиковых окон</x:v>
      </x:c>
      <x:c r="Q2090" s="42" t="str">
        <x:v>ремонт пластиковых окон</x:v>
      </x:c>
      <x:c r="R2090" s="42" t="str">
        <x:v>professional window repair</x:v>
      </x:c>
      <x:c r="S2090" s="42" t="str">
        <x:v>SERVICE</x:v>
      </x:c>
      <x:c r="T2090" s="42" t="str">
        <x:v>IN_SCOPE</x:v>
      </x:c>
      <x:c r="U2090" s="42" t="str">
        <x:v>MEDIUM</x:v>
      </x:c>
      <x:c r="V2090" s="42" t="str">
        <x:v>https://okno-msk.ru/uslugi/remont-okon/</x:v>
      </x:c>
      <x:c r="W2090" s="42" t="str">
        <x:v>https://okno-msk.ru/uslugi/remont-okon/</x:v>
      </x:c>
      <x:c r="X2090" s="42" t="str">
        <x:v>НЕТ КАНОНИЧЕСКОЙ ПОДДЕРЖИВАЮЩЕЙ СТРАНИЦЫ</x:v>
      </x:c>
      <x:c r="Y2090" s="42" t="str">
        <x:v>BASE_UNIT_PENDING_ACTION_REEVALUATION</x:v>
      </x:c>
      <x:c r="Z2090" s="42" t="str">
        <x:v>KEEP_EXISTING_STRUCTURE</x:v>
      </x:c>
      <x:c r="AA2090" s="42" t="str">
        <x:v>PROVISIONAL_PENDING_STEP13_CONFLICT_CHECK</x:v>
      </x:c>
      <x:c r="AB2090" s="42" t="str">
        <x:v>NONE</x:v>
      </x:c>
      <x:c r="AC2090" s="42" t="str">
        <x:v>ORDINARY_SEARCH_ELIGIBLE</x:v>
      </x:c>
      <x:c r="AD2090" s="43" t="n">
        <x:v>1</x:v>
      </x:c>
      <x:c r="AE2090" s="43" t="n">
        <x:v>1</x:v>
      </x:c>
      <x:c r="AF2090" s="42" t="str">
        <x:v>P3 — СОХРАНИТЬ / МАРШРУТИЗИРОВАТЬ</x:v>
      </x:c>
      <x:c r="AG2090" s="42" t="str">
        <x:v>action=KEEP_EXISTING_STRUCTURE; maturity=PROVISIONAL_PENDING_STEP13_CONFLICT_CHECK; uncertainty=NONE; broad_result=4382; rank_in_cluster=1</x:v>
      </x:c>
      <x:c r="AH20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0" s="42" t="str">
        <x:v>Stage-5:STEP8&gt;STEP10&gt;STEP11&gt;STEP12_CORRECTIONS&gt;STEP12_V6_TARGET_CONTRACT&gt;STEP14A_OVERLAY | Step-08:S01:result:4382|S14:result:4382</x:v>
      </x:c>
    </x:row>
    <x:row r="2091" ht="30" customHeight="1">
      <x:c r="A2091" s="42" t="str">
        <x:v>PHR-62193CE4B056</x:v>
      </x:c>
      <x:c r="B2091" s="42" t="str">
        <x:v>ремонт пластиковых окон 1 1</x:v>
      </x:c>
      <x:c r="C2091" s="42" t="str">
        <x:v>ASSIGNED</x:v>
      </x:c>
      <x:c r="D2091" s="42" t="str">
        <x:v>ДА</x:v>
      </x:c>
      <x:c r="E2091" s="42" t="str">
        <x:v>Москва</x:v>
      </x:c>
      <x:c r="F2091" s="42" t="n">
        <x:v>213</x:v>
      </x:c>
      <x:c r="G2091" s="42" t="str">
        <x:v>DEVICE_ALL</x:v>
      </x:c>
      <x:c r="H2091" s="43" t="n">
        <x:v>4</x:v>
      </x:c>
      <x:c r="I2091" s="43" t="n">
        <x:v>0</x:v>
      </x:c>
      <x:c r="J2091" s="42" t="str">
        <x:v>BROAD_GETTOP_NO_OPERATORS__RESULT</x:v>
      </x:c>
      <x:c r="K2091" s="42" t="str">
        <x:v>MAX_PER_PHRASE_SEPARATELY_FOR_RESULT_AND_ASSOCIATION</x:v>
      </x:c>
      <x:c r="L2091" s="42" t="str">
        <x:v>S14</x:v>
      </x:c>
      <x:c r="M2091" s="43" t="n">
        <x:v>1</x:v>
      </x:c>
      <x:c r="N2091" s="42" t="str">
        <x:v>2026-08-29</x:v>
      </x:c>
      <x:c r="O2091" s="42" t="str">
        <x:v>WINDOW_REPAIR_SERVICE</x:v>
      </x:c>
      <x:c r="P2091" s="42" t="str">
        <x:v>Ремонт пластиковых окон</x:v>
      </x:c>
      <x:c r="Q2091" s="42" t="str">
        <x:v>ремонт пластиковых окон</x:v>
      </x:c>
      <x:c r="R2091" s="42" t="str">
        <x:v>professional window repair</x:v>
      </x:c>
      <x:c r="S2091" s="42" t="str">
        <x:v>SERVICE</x:v>
      </x:c>
      <x:c r="T2091" s="42" t="str">
        <x:v>IN_SCOPE</x:v>
      </x:c>
      <x:c r="U2091" s="42" t="str">
        <x:v>MEDIUM</x:v>
      </x:c>
      <x:c r="V2091" s="42" t="str">
        <x:v>https://okno-msk.ru/uslugi/remont-okon/</x:v>
      </x:c>
      <x:c r="W2091" s="42" t="str">
        <x:v>https://okno-msk.ru/uslugi/remont-okon/</x:v>
      </x:c>
      <x:c r="X2091" s="42" t="str">
        <x:v>НЕТ КАНОНИЧЕСКОЙ ПОДДЕРЖИВАЮЩЕЙ СТРАНИЦЫ</x:v>
      </x:c>
      <x:c r="Y2091" s="42" t="str">
        <x:v>BASE_UNIT_PENDING_ACTION_REEVALUATION</x:v>
      </x:c>
      <x:c r="Z2091" s="42" t="str">
        <x:v>KEEP_EXISTING_STRUCTURE</x:v>
      </x:c>
      <x:c r="AA2091" s="42" t="str">
        <x:v>PROVISIONAL_PENDING_STEP13_CONFLICT_CHECK</x:v>
      </x:c>
      <x:c r="AB2091" s="42" t="str">
        <x:v>NONE</x:v>
      </x:c>
      <x:c r="AC2091" s="42" t="str">
        <x:v>REVIEW_SEARCH</x:v>
      </x:c>
      <x:c r="AD2091" s="43" t="n">
        <x:v>170</x:v>
      </x:c>
      <x:c r="AE2091" s="43" t="n">
        <x:v>197</x:v>
      </x:c>
      <x:c r="AF2091" s="42" t="str">
        <x:v>P3 — СОХРАНИТЬ / МАРШРУТИЗИРОВАТЬ</x:v>
      </x:c>
      <x:c r="AG2091" s="42" t="str">
        <x:v>action=KEEP_EXISTING_STRUCTURE; maturity=PROVISIONAL_PENDING_STEP13_CONFLICT_CHECK; uncertainty=NONE; broad_result=4; rank_in_cluster=170</x:v>
      </x:c>
      <x:c r="AH20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1" s="42" t="str">
        <x:v>Stage-5:STEP8&gt;STEP10&gt;STEP11&gt;STEP12_CORRECTIONS&gt;STEP12_V6_TARGET_CONTRACT&gt;STEP14A_OVERLAY | Step-08:S14:result:4</x:v>
      </x:c>
    </x:row>
    <x:row r="2092" ht="30" customHeight="1">
      <x:c r="A2092" s="42" t="str">
        <x:v>PHR-2256C0159D47</x:v>
      </x:c>
      <x:c r="B2092" s="42" t="str">
        <x:v>ремонт пластиковых окон адрес</x:v>
      </x:c>
      <x:c r="C2092" s="42" t="str">
        <x:v>ASSIGNED</x:v>
      </x:c>
      <x:c r="D2092" s="42" t="str">
        <x:v>ДА</x:v>
      </x:c>
      <x:c r="E2092" s="42" t="str">
        <x:v>Москва</x:v>
      </x:c>
      <x:c r="F2092" s="42" t="n">
        <x:v>213</x:v>
      </x:c>
      <x:c r="G2092" s="42" t="str">
        <x:v>DEVICE_ALL</x:v>
      </x:c>
      <x:c r="H2092" s="43" t="n">
        <x:v>17</x:v>
      </x:c>
      <x:c r="I2092" s="43" t="n">
        <x:v>0</x:v>
      </x:c>
      <x:c r="J2092" s="42" t="str">
        <x:v>BROAD_GETTOP_NO_OPERATORS__RESULT</x:v>
      </x:c>
      <x:c r="K2092" s="42" t="str">
        <x:v>MAX_PER_PHRASE_SEPARATELY_FOR_RESULT_AND_ASSOCIATION</x:v>
      </x:c>
      <x:c r="L2092" s="42" t="str">
        <x:v>S14</x:v>
      </x:c>
      <x:c r="M2092" s="43" t="n">
        <x:v>1</x:v>
      </x:c>
      <x:c r="N2092" s="42" t="str">
        <x:v>2026-08-29</x:v>
      </x:c>
      <x:c r="O2092" s="42" t="str">
        <x:v>WINDOW_REPAIR_SERVICE</x:v>
      </x:c>
      <x:c r="P2092" s="42" t="str">
        <x:v>Ремонт пластиковых окон</x:v>
      </x:c>
      <x:c r="Q2092" s="42" t="str">
        <x:v>ремонт пластиковых окон</x:v>
      </x:c>
      <x:c r="R2092" s="42" t="str">
        <x:v>professional window repair</x:v>
      </x:c>
      <x:c r="S2092" s="42" t="str">
        <x:v>SERVICE</x:v>
      </x:c>
      <x:c r="T2092" s="42" t="str">
        <x:v>IN_SCOPE</x:v>
      </x:c>
      <x:c r="U2092" s="42" t="str">
        <x:v>MEDIUM</x:v>
      </x:c>
      <x:c r="V2092" s="42" t="str">
        <x:v>https://okno-msk.ru/uslugi/remont-okon/</x:v>
      </x:c>
      <x:c r="W2092" s="42" t="str">
        <x:v>https://okno-msk.ru/uslugi/remont-okon/</x:v>
      </x:c>
      <x:c r="X2092" s="42" t="str">
        <x:v>НЕТ КАНОНИЧЕСКОЙ ПОДДЕРЖИВАЮЩЕЙ СТРАНИЦЫ</x:v>
      </x:c>
      <x:c r="Y2092" s="42" t="str">
        <x:v>BASE_UNIT_PENDING_ACTION_REEVALUATION</x:v>
      </x:c>
      <x:c r="Z2092" s="42" t="str">
        <x:v>KEEP_EXISTING_STRUCTURE</x:v>
      </x:c>
      <x:c r="AA2092" s="42" t="str">
        <x:v>PROVISIONAL_PENDING_STEP13_CONFLICT_CHECK</x:v>
      </x:c>
      <x:c r="AB2092" s="42" t="str">
        <x:v>NONE</x:v>
      </x:c>
      <x:c r="AC2092" s="42" t="str">
        <x:v>REVIEW_SEARCH</x:v>
      </x:c>
      <x:c r="AD2092" s="43" t="n">
        <x:v>61</x:v>
      </x:c>
      <x:c r="AE2092" s="43" t="n">
        <x:v>75</x:v>
      </x:c>
      <x:c r="AF2092" s="42" t="str">
        <x:v>P3 — СОХРАНИТЬ / МАРШРУТИЗИРОВАТЬ</x:v>
      </x:c>
      <x:c r="AG2092" s="42" t="str">
        <x:v>action=KEEP_EXISTING_STRUCTURE; maturity=PROVISIONAL_PENDING_STEP13_CONFLICT_CHECK; uncertainty=NONE; broad_result=17; rank_in_cluster=61</x:v>
      </x:c>
      <x:c r="AH20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2" s="42" t="str">
        <x:v>Stage-5:STEP8&gt;STEP10&gt;STEP11&gt;STEP12_CORRECTIONS&gt;STEP12_V6_TARGET_CONTRACT&gt;STEP14A_OVERLAY | Step-08:S14:result:17</x:v>
      </x:c>
    </x:row>
    <x:row r="2093" ht="30" customHeight="1">
      <x:c r="A2093" s="42" t="str">
        <x:v>PHR-C557DE69F565</x:v>
      </x:c>
      <x:c r="B2093" s="42" t="str">
        <x:v>ремонт пластиковых окон адрес и телефон</x:v>
      </x:c>
      <x:c r="C2093" s="42" t="str">
        <x:v>ASSIGNED</x:v>
      </x:c>
      <x:c r="D2093" s="42" t="str">
        <x:v>ДА</x:v>
      </x:c>
      <x:c r="E2093" s="42" t="str">
        <x:v>Москва</x:v>
      </x:c>
      <x:c r="F2093" s="42" t="n">
        <x:v>213</x:v>
      </x:c>
      <x:c r="G2093" s="42" t="str">
        <x:v>DEVICE_ALL</x:v>
      </x:c>
      <x:c r="H2093" s="43" t="n">
        <x:v>4</x:v>
      </x:c>
      <x:c r="I2093" s="43" t="n">
        <x:v>0</x:v>
      </x:c>
      <x:c r="J2093" s="42" t="str">
        <x:v>BROAD_GETTOP_NO_OPERATORS__RESULT</x:v>
      </x:c>
      <x:c r="K2093" s="42" t="str">
        <x:v>MAX_PER_PHRASE_SEPARATELY_FOR_RESULT_AND_ASSOCIATION</x:v>
      </x:c>
      <x:c r="L2093" s="42" t="str">
        <x:v>S14</x:v>
      </x:c>
      <x:c r="M2093" s="43" t="n">
        <x:v>1</x:v>
      </x:c>
      <x:c r="N2093" s="42" t="str">
        <x:v>2026-08-29</x:v>
      </x:c>
      <x:c r="O2093" s="42" t="str">
        <x:v>WINDOW_REPAIR_SERVICE</x:v>
      </x:c>
      <x:c r="P2093" s="42" t="str">
        <x:v>Ремонт пластиковых окон</x:v>
      </x:c>
      <x:c r="Q2093" s="42" t="str">
        <x:v>ремонт пластиковых окон</x:v>
      </x:c>
      <x:c r="R2093" s="42" t="str">
        <x:v>professional window repair</x:v>
      </x:c>
      <x:c r="S2093" s="42" t="str">
        <x:v>SERVICE</x:v>
      </x:c>
      <x:c r="T2093" s="42" t="str">
        <x:v>IN_SCOPE</x:v>
      </x:c>
      <x:c r="U2093" s="42" t="str">
        <x:v>MEDIUM</x:v>
      </x:c>
      <x:c r="V2093" s="42" t="str">
        <x:v>https://okno-msk.ru/uslugi/remont-okon/</x:v>
      </x:c>
      <x:c r="W2093" s="42" t="str">
        <x:v>https://okno-msk.ru/uslugi/remont-okon/</x:v>
      </x:c>
      <x:c r="X2093" s="42" t="str">
        <x:v>НЕТ КАНОНИЧЕСКОЙ ПОДДЕРЖИВАЮЩЕЙ СТРАНИЦЫ</x:v>
      </x:c>
      <x:c r="Y2093" s="42" t="str">
        <x:v>BASE_UNIT_PENDING_ACTION_REEVALUATION</x:v>
      </x:c>
      <x:c r="Z2093" s="42" t="str">
        <x:v>KEEP_EXISTING_STRUCTURE</x:v>
      </x:c>
      <x:c r="AA2093" s="42" t="str">
        <x:v>PROVISIONAL_PENDING_STEP13_CONFLICT_CHECK</x:v>
      </x:c>
      <x:c r="AB2093" s="42" t="str">
        <x:v>NONE</x:v>
      </x:c>
      <x:c r="AC2093" s="42" t="str">
        <x:v>REVIEW_SEARCH</x:v>
      </x:c>
      <x:c r="AD2093" s="43" t="n">
        <x:v>171</x:v>
      </x:c>
      <x:c r="AE2093" s="43" t="n">
        <x:v>198</x:v>
      </x:c>
      <x:c r="AF2093" s="42" t="str">
        <x:v>P3 — СОХРАНИТЬ / МАРШРУТИЗИРОВАТЬ</x:v>
      </x:c>
      <x:c r="AG2093" s="42" t="str">
        <x:v>action=KEEP_EXISTING_STRUCTURE; maturity=PROVISIONAL_PENDING_STEP13_CONFLICT_CHECK; uncertainty=NONE; broad_result=4; rank_in_cluster=171</x:v>
      </x:c>
      <x:c r="AH20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3" s="42" t="str">
        <x:v>Stage-5:STEP8&gt;STEP10&gt;STEP11&gt;STEP12_CORRECTIONS&gt;STEP12_V6_TARGET_CONTRACT&gt;STEP14A_OVERLAY | Step-08:S14:result:4</x:v>
      </x:c>
    </x:row>
    <x:row r="2094" ht="30" customHeight="1">
      <x:c r="A2094" s="42" t="str">
        <x:v>PHR-750E3960CED0</x:v>
      </x:c>
      <x:c r="B2094" s="42" t="str">
        <x:v>ремонт пластиковых окон балашиха</x:v>
      </x:c>
      <x:c r="C2094" s="42" t="str">
        <x:v>ASSIGNED</x:v>
      </x:c>
      <x:c r="D2094" s="42" t="str">
        <x:v>ДА</x:v>
      </x:c>
      <x:c r="E2094" s="42" t="str">
        <x:v>Москва</x:v>
      </x:c>
      <x:c r="F2094" s="42" t="n">
        <x:v>213</x:v>
      </x:c>
      <x:c r="G2094" s="42" t="str">
        <x:v>DEVICE_ALL</x:v>
      </x:c>
      <x:c r="H2094" s="43" t="n">
        <x:v>15</x:v>
      </x:c>
      <x:c r="I2094" s="43" t="n">
        <x:v>0</x:v>
      </x:c>
      <x:c r="J2094" s="42" t="str">
        <x:v>BROAD_GETTOP_NO_OPERATORS__RESULT</x:v>
      </x:c>
      <x:c r="K2094" s="42" t="str">
        <x:v>MAX_PER_PHRASE_SEPARATELY_FOR_RESULT_AND_ASSOCIATION</x:v>
      </x:c>
      <x:c r="L2094" s="42" t="str">
        <x:v>S14</x:v>
      </x:c>
      <x:c r="M2094" s="43" t="n">
        <x:v>1</x:v>
      </x:c>
      <x:c r="N2094" s="42" t="str">
        <x:v>2026-08-29</x:v>
      </x:c>
      <x:c r="O2094" s="42" t="str">
        <x:v>WINDOW_REPAIR_SERVICE</x:v>
      </x:c>
      <x:c r="P2094" s="42" t="str">
        <x:v>Ремонт пластиковых окон</x:v>
      </x:c>
      <x:c r="Q2094" s="42" t="str">
        <x:v>ремонт пластиковых окон</x:v>
      </x:c>
      <x:c r="R2094" s="42" t="str">
        <x:v>professional window repair</x:v>
      </x:c>
      <x:c r="S2094" s="42" t="str">
        <x:v>SERVICE</x:v>
      </x:c>
      <x:c r="T2094" s="42" t="str">
        <x:v>IN_SCOPE</x:v>
      </x:c>
      <x:c r="U2094" s="42" t="str">
        <x:v>MEDIUM</x:v>
      </x:c>
      <x:c r="V2094" s="42" t="str">
        <x:v>https://okno-msk.ru/uslugi/remont-okon/</x:v>
      </x:c>
      <x:c r="W2094" s="42" t="str">
        <x:v>https://okno-msk.ru/uslugi/remont-okon/</x:v>
      </x:c>
      <x:c r="X2094" s="42" t="str">
        <x:v>НЕТ КАНОНИЧЕСКОЙ ПОДДЕРЖИВАЮЩЕЙ СТРАНИЦЫ</x:v>
      </x:c>
      <x:c r="Y2094" s="42" t="str">
        <x:v>BASE_UNIT_PENDING_ACTION_REEVALUATION</x:v>
      </x:c>
      <x:c r="Z2094" s="42" t="str">
        <x:v>KEEP_EXISTING_STRUCTURE</x:v>
      </x:c>
      <x:c r="AA2094" s="42" t="str">
        <x:v>PROVISIONAL_PENDING_STEP13_CONFLICT_CHECK</x:v>
      </x:c>
      <x:c r="AB2094" s="42" t="str">
        <x:v>NONE</x:v>
      </x:c>
      <x:c r="AC2094" s="42" t="str">
        <x:v>ORDINARY_SEARCH_ELIGIBLE</x:v>
      </x:c>
      <x:c r="AD2094" s="43" t="n">
        <x:v>72</x:v>
      </x:c>
      <x:c r="AE2094" s="43" t="n">
        <x:v>86</x:v>
      </x:c>
      <x:c r="AF2094" s="42" t="str">
        <x:v>P3 — СОХРАНИТЬ / МАРШРУТИЗИРОВАТЬ</x:v>
      </x:c>
      <x:c r="AG2094" s="42" t="str">
        <x:v>action=KEEP_EXISTING_STRUCTURE; maturity=PROVISIONAL_PENDING_STEP13_CONFLICT_CHECK; uncertainty=NONE; broad_result=15; rank_in_cluster=72</x:v>
      </x:c>
      <x:c r="AH20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4" s="42" t="str">
        <x:v>Stage-5:STEP8&gt;STEP10&gt;STEP11&gt;STEP12_CORRECTIONS&gt;STEP12_V6_TARGET_CONTRACT&gt;STEP14A_OVERLAY | Step-08:S14:result:15</x:v>
      </x:c>
    </x:row>
    <x:row r="2095" ht="30" customHeight="1">
      <x:c r="A2095" s="42" t="str">
        <x:v>PHR-9E9391EF0CD3</x:v>
      </x:c>
      <x:c r="B2095" s="42" t="str">
        <x:v>ремонт пластиковых окон в алтуфьево</x:v>
      </x:c>
      <x:c r="C2095" s="42" t="str">
        <x:v>ASSIGNED</x:v>
      </x:c>
      <x:c r="D2095" s="42" t="str">
        <x:v>ДА</x:v>
      </x:c>
      <x:c r="E2095" s="42" t="str">
        <x:v>Москва</x:v>
      </x:c>
      <x:c r="F2095" s="42" t="n">
        <x:v>213</x:v>
      </x:c>
      <x:c r="G2095" s="42" t="str">
        <x:v>DEVICE_ALL</x:v>
      </x:c>
      <x:c r="H2095" s="43" t="n">
        <x:v>10</x:v>
      </x:c>
      <x:c r="I2095" s="43" t="n">
        <x:v>0</x:v>
      </x:c>
      <x:c r="J2095" s="42" t="str">
        <x:v>BROAD_GETTOP_NO_OPERATORS__RESULT</x:v>
      </x:c>
      <x:c r="K2095" s="42" t="str">
        <x:v>MAX_PER_PHRASE_SEPARATELY_FOR_RESULT_AND_ASSOCIATION</x:v>
      </x:c>
      <x:c r="L2095" s="42" t="str">
        <x:v>S14</x:v>
      </x:c>
      <x:c r="M2095" s="43" t="n">
        <x:v>1</x:v>
      </x:c>
      <x:c r="N2095" s="42" t="str">
        <x:v>2026-08-29</x:v>
      </x:c>
      <x:c r="O2095" s="42" t="str">
        <x:v>WINDOW_REPAIR_SERVICE</x:v>
      </x:c>
      <x:c r="P2095" s="42" t="str">
        <x:v>Ремонт пластиковых окон</x:v>
      </x:c>
      <x:c r="Q2095" s="42" t="str">
        <x:v>ремонт пластиковых окон</x:v>
      </x:c>
      <x:c r="R2095" s="42" t="str">
        <x:v>professional window repair</x:v>
      </x:c>
      <x:c r="S2095" s="42" t="str">
        <x:v>SERVICE</x:v>
      </x:c>
      <x:c r="T2095" s="42" t="str">
        <x:v>IN_SCOPE</x:v>
      </x:c>
      <x:c r="U2095" s="42" t="str">
        <x:v>MEDIUM</x:v>
      </x:c>
      <x:c r="V2095" s="42" t="str">
        <x:v>https://okno-msk.ru/uslugi/remont-okon/</x:v>
      </x:c>
      <x:c r="W2095" s="42" t="str">
        <x:v>https://okno-msk.ru/uslugi/remont-okon/</x:v>
      </x:c>
      <x:c r="X2095" s="42" t="str">
        <x:v>НЕТ КАНОНИЧЕСКОЙ ПОДДЕРЖИВАЮЩЕЙ СТРАНИЦЫ</x:v>
      </x:c>
      <x:c r="Y2095" s="42" t="str">
        <x:v>BASE_UNIT_PENDING_ACTION_REEVALUATION</x:v>
      </x:c>
      <x:c r="Z2095" s="42" t="str">
        <x:v>KEEP_EXISTING_STRUCTURE</x:v>
      </x:c>
      <x:c r="AA2095" s="42" t="str">
        <x:v>PROVISIONAL_PENDING_STEP13_CONFLICT_CHECK</x:v>
      </x:c>
      <x:c r="AB2095" s="42" t="str">
        <x:v>NONE</x:v>
      </x:c>
      <x:c r="AC2095" s="42" t="str">
        <x:v>ORDINARY_SEARCH_ELIGIBLE</x:v>
      </x:c>
      <x:c r="AD2095" s="43" t="n">
        <x:v>102</x:v>
      </x:c>
      <x:c r="AE2095" s="43" t="n">
        <x:v>120</x:v>
      </x:c>
      <x:c r="AF2095" s="42" t="str">
        <x:v>P3 — СОХРАНИТЬ / МАРШРУТИЗИРОВАТЬ</x:v>
      </x:c>
      <x:c r="AG2095" s="42" t="str">
        <x:v>action=KEEP_EXISTING_STRUCTURE; maturity=PROVISIONAL_PENDING_STEP13_CONFLICT_CHECK; uncertainty=NONE; broad_result=10; rank_in_cluster=102</x:v>
      </x:c>
      <x:c r="AH20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5" s="42" t="str">
        <x:v>Stage-5:STEP8&gt;STEP10&gt;STEP11&gt;STEP12_CORRECTIONS&gt;STEP12_V6_TARGET_CONTRACT&gt;STEP14A_OVERLAY | Step-08:S14:result:10</x:v>
      </x:c>
    </x:row>
    <x:row r="2096" ht="30" customHeight="1">
      <x:c r="A2096" s="42" t="str">
        <x:v>PHR-F205C2025F7D</x:v>
      </x:c>
      <x:c r="B2096" s="42" t="str">
        <x:v>ремонт пластиковых окон в бирюлево восточное</x:v>
      </x:c>
      <x:c r="C2096" s="42" t="str">
        <x:v>ASSIGNED</x:v>
      </x:c>
      <x:c r="D2096" s="42" t="str">
        <x:v>ДА</x:v>
      </x:c>
      <x:c r="E2096" s="42" t="str">
        <x:v>Москва</x:v>
      </x:c>
      <x:c r="F2096" s="42" t="n">
        <x:v>213</x:v>
      </x:c>
      <x:c r="G2096" s="42" t="str">
        <x:v>DEVICE_ALL</x:v>
      </x:c>
      <x:c r="H2096" s="43" t="n">
        <x:v>12</x:v>
      </x:c>
      <x:c r="I2096" s="43" t="n">
        <x:v>0</x:v>
      </x:c>
      <x:c r="J2096" s="42" t="str">
        <x:v>BROAD_GETTOP_NO_OPERATORS__RESULT</x:v>
      </x:c>
      <x:c r="K2096" s="42" t="str">
        <x:v>MAX_PER_PHRASE_SEPARATELY_FOR_RESULT_AND_ASSOCIATION</x:v>
      </x:c>
      <x:c r="L2096" s="42" t="str">
        <x:v>S14</x:v>
      </x:c>
      <x:c r="M2096" s="43" t="n">
        <x:v>1</x:v>
      </x:c>
      <x:c r="N2096" s="42" t="str">
        <x:v>2026-08-29</x:v>
      </x:c>
      <x:c r="O2096" s="42" t="str">
        <x:v>WINDOW_REPAIR_SERVICE</x:v>
      </x:c>
      <x:c r="P2096" s="42" t="str">
        <x:v>Ремонт пластиковых окон</x:v>
      </x:c>
      <x:c r="Q2096" s="42" t="str">
        <x:v>ремонт пластиковых окон</x:v>
      </x:c>
      <x:c r="R2096" s="42" t="str">
        <x:v>professional window repair</x:v>
      </x:c>
      <x:c r="S2096" s="42" t="str">
        <x:v>SERVICE</x:v>
      </x:c>
      <x:c r="T2096" s="42" t="str">
        <x:v>IN_SCOPE</x:v>
      </x:c>
      <x:c r="U2096" s="42" t="str">
        <x:v>MEDIUM</x:v>
      </x:c>
      <x:c r="V2096" s="42" t="str">
        <x:v>https://okno-msk.ru/uslugi/remont-okon/</x:v>
      </x:c>
      <x:c r="W2096" s="42" t="str">
        <x:v>https://okno-msk.ru/uslugi/remont-okon/</x:v>
      </x:c>
      <x:c r="X2096" s="42" t="str">
        <x:v>НЕТ КАНОНИЧЕСКОЙ ПОДДЕРЖИВАЮЩЕЙ СТРАНИЦЫ</x:v>
      </x:c>
      <x:c r="Y2096" s="42" t="str">
        <x:v>BASE_UNIT_PENDING_ACTION_REEVALUATION</x:v>
      </x:c>
      <x:c r="Z2096" s="42" t="str">
        <x:v>KEEP_EXISTING_STRUCTURE</x:v>
      </x:c>
      <x:c r="AA2096" s="42" t="str">
        <x:v>PROVISIONAL_PENDING_STEP13_CONFLICT_CHECK</x:v>
      </x:c>
      <x:c r="AB2096" s="42" t="str">
        <x:v>NONE</x:v>
      </x:c>
      <x:c r="AC2096" s="42" t="str">
        <x:v>ORDINARY_SEARCH_ELIGIBLE</x:v>
      </x:c>
      <x:c r="AD2096" s="43" t="n">
        <x:v>88</x:v>
      </x:c>
      <x:c r="AE2096" s="43" t="n">
        <x:v>104</x:v>
      </x:c>
      <x:c r="AF2096" s="42" t="str">
        <x:v>P3 — СОХРАНИТЬ / МАРШРУТИЗИРОВАТЬ</x:v>
      </x:c>
      <x:c r="AG2096" s="42" t="str">
        <x:v>action=KEEP_EXISTING_STRUCTURE; maturity=PROVISIONAL_PENDING_STEP13_CONFLICT_CHECK; uncertainty=NONE; broad_result=12; rank_in_cluster=88</x:v>
      </x:c>
      <x:c r="AH20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6" s="42" t="str">
        <x:v>Stage-5:STEP8&gt;STEP10&gt;STEP11&gt;STEP12_CORRECTIONS&gt;STEP12_V6_TARGET_CONTRACT&gt;STEP14A_OVERLAY | Step-08:S14:result:12</x:v>
      </x:c>
    </x:row>
    <x:row r="2097" ht="30" customHeight="1">
      <x:c r="A2097" s="42" t="str">
        <x:v>PHR-3FDFA2BD34F5</x:v>
      </x:c>
      <x:c r="B2097" s="42" t="str">
        <x:v>ремонт пластиковых окон в вао</x:v>
      </x:c>
      <x:c r="C2097" s="42" t="str">
        <x:v>ASSIGNED</x:v>
      </x:c>
      <x:c r="D2097" s="42" t="str">
        <x:v>ДА</x:v>
      </x:c>
      <x:c r="E2097" s="42" t="str">
        <x:v>Москва</x:v>
      </x:c>
      <x:c r="F2097" s="42" t="n">
        <x:v>213</x:v>
      </x:c>
      <x:c r="G2097" s="42" t="str">
        <x:v>DEVICE_ALL</x:v>
      </x:c>
      <x:c r="H2097" s="43" t="n">
        <x:v>13</x:v>
      </x:c>
      <x:c r="I2097" s="43" t="n">
        <x:v>0</x:v>
      </x:c>
      <x:c r="J2097" s="42" t="str">
        <x:v>BROAD_GETTOP_NO_OPERATORS__RESULT</x:v>
      </x:c>
      <x:c r="K2097" s="42" t="str">
        <x:v>MAX_PER_PHRASE_SEPARATELY_FOR_RESULT_AND_ASSOCIATION</x:v>
      </x:c>
      <x:c r="L2097" s="42" t="str">
        <x:v>S14</x:v>
      </x:c>
      <x:c r="M2097" s="43" t="n">
        <x:v>1</x:v>
      </x:c>
      <x:c r="N2097" s="42" t="str">
        <x:v>2026-08-29</x:v>
      </x:c>
      <x:c r="O2097" s="42" t="str">
        <x:v>WINDOW_REPAIR_SERVICE</x:v>
      </x:c>
      <x:c r="P2097" s="42" t="str">
        <x:v>Ремонт пластиковых окон</x:v>
      </x:c>
      <x:c r="Q2097" s="42" t="str">
        <x:v>ремонт пластиковых окон</x:v>
      </x:c>
      <x:c r="R2097" s="42" t="str">
        <x:v>professional window repair</x:v>
      </x:c>
      <x:c r="S2097" s="42" t="str">
        <x:v>SERVICE</x:v>
      </x:c>
      <x:c r="T2097" s="42" t="str">
        <x:v>IN_SCOPE</x:v>
      </x:c>
      <x:c r="U2097" s="42" t="str">
        <x:v>MEDIUM</x:v>
      </x:c>
      <x:c r="V2097" s="42" t="str">
        <x:v>https://okno-msk.ru/uslugi/remont-okon/</x:v>
      </x:c>
      <x:c r="W2097" s="42" t="str">
        <x:v>https://okno-msk.ru/uslugi/remont-okon/</x:v>
      </x:c>
      <x:c r="X2097" s="42" t="str">
        <x:v>НЕТ КАНОНИЧЕСКОЙ ПОДДЕРЖИВАЮЩЕЙ СТРАНИЦЫ</x:v>
      </x:c>
      <x:c r="Y2097" s="42" t="str">
        <x:v>BASE_UNIT_PENDING_ACTION_REEVALUATION</x:v>
      </x:c>
      <x:c r="Z2097" s="42" t="str">
        <x:v>KEEP_EXISTING_STRUCTURE</x:v>
      </x:c>
      <x:c r="AA2097" s="42" t="str">
        <x:v>PROVISIONAL_PENDING_STEP13_CONFLICT_CHECK</x:v>
      </x:c>
      <x:c r="AB2097" s="42" t="str">
        <x:v>NONE</x:v>
      </x:c>
      <x:c r="AC2097" s="42" t="str">
        <x:v>ORDINARY_SEARCH_ELIGIBLE</x:v>
      </x:c>
      <x:c r="AD2097" s="43" t="n">
        <x:v>81</x:v>
      </x:c>
      <x:c r="AE2097" s="43" t="n">
        <x:v>96</x:v>
      </x:c>
      <x:c r="AF2097" s="42" t="str">
        <x:v>P3 — СОХРАНИТЬ / МАРШРУТИЗИРОВАТЬ</x:v>
      </x:c>
      <x:c r="AG2097" s="42" t="str">
        <x:v>action=KEEP_EXISTING_STRUCTURE; maturity=PROVISIONAL_PENDING_STEP13_CONFLICT_CHECK; uncertainty=NONE; broad_result=13; rank_in_cluster=81</x:v>
      </x:c>
      <x:c r="AH20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7" s="42" t="str">
        <x:v>Stage-5:STEP8&gt;STEP10&gt;STEP11&gt;STEP12_CORRECTIONS&gt;STEP12_V6_TARGET_CONTRACT&gt;STEP14A_OVERLAY | Step-08:S14:result:13</x:v>
      </x:c>
    </x:row>
    <x:row r="2098" ht="30" customHeight="1">
      <x:c r="A2098" s="42" t="str">
        <x:v>PHR-515C17F885C2</x:v>
      </x:c>
      <x:c r="B2098" s="42" t="str">
        <x:v>ремонт пластиковых окон в г</x:v>
      </x:c>
      <x:c r="C2098" s="42" t="str">
        <x:v>ASSIGNED</x:v>
      </x:c>
      <x:c r="D2098" s="42" t="str">
        <x:v>ДА</x:v>
      </x:c>
      <x:c r="E2098" s="42" t="str">
        <x:v>Москва</x:v>
      </x:c>
      <x:c r="F2098" s="42" t="n">
        <x:v>213</x:v>
      </x:c>
      <x:c r="G2098" s="42" t="str">
        <x:v>DEVICE_ALL</x:v>
      </x:c>
      <x:c r="H2098" s="43" t="n">
        <x:v>11</x:v>
      </x:c>
      <x:c r="I2098" s="43" t="n">
        <x:v>0</x:v>
      </x:c>
      <x:c r="J2098" s="42" t="str">
        <x:v>BROAD_GETTOP_NO_OPERATORS__RESULT</x:v>
      </x:c>
      <x:c r="K2098" s="42" t="str">
        <x:v>MAX_PER_PHRASE_SEPARATELY_FOR_RESULT_AND_ASSOCIATION</x:v>
      </x:c>
      <x:c r="L2098" s="42" t="str">
        <x:v>S14</x:v>
      </x:c>
      <x:c r="M2098" s="43" t="n">
        <x:v>1</x:v>
      </x:c>
      <x:c r="N2098" s="42" t="str">
        <x:v>2026-08-29</x:v>
      </x:c>
      <x:c r="O2098" s="42" t="str">
        <x:v>WINDOW_REPAIR_SERVICE</x:v>
      </x:c>
      <x:c r="P2098" s="42" t="str">
        <x:v>Ремонт пластиковых окон</x:v>
      </x:c>
      <x:c r="Q2098" s="42" t="str">
        <x:v>ремонт пластиковых окон</x:v>
      </x:c>
      <x:c r="R2098" s="42" t="str">
        <x:v>professional window repair</x:v>
      </x:c>
      <x:c r="S2098" s="42" t="str">
        <x:v>SERVICE</x:v>
      </x:c>
      <x:c r="T2098" s="42" t="str">
        <x:v>IN_SCOPE</x:v>
      </x:c>
      <x:c r="U2098" s="42" t="str">
        <x:v>MEDIUM</x:v>
      </x:c>
      <x:c r="V2098" s="42" t="str">
        <x:v>https://okno-msk.ru/uslugi/remont-okon/</x:v>
      </x:c>
      <x:c r="W2098" s="42" t="str">
        <x:v>https://okno-msk.ru/uslugi/remont-okon/</x:v>
      </x:c>
      <x:c r="X2098" s="42" t="str">
        <x:v>НЕТ КАНОНИЧЕСКОЙ ПОДДЕРЖИВАЮЩЕЙ СТРАНИЦЫ</x:v>
      </x:c>
      <x:c r="Y2098" s="42" t="str">
        <x:v>BASE_UNIT_PENDING_ACTION_REEVALUATION</x:v>
      </x:c>
      <x:c r="Z2098" s="42" t="str">
        <x:v>KEEP_EXISTING_STRUCTURE</x:v>
      </x:c>
      <x:c r="AA2098" s="42" t="str">
        <x:v>PROVISIONAL_PENDING_STEP13_CONFLICT_CHECK</x:v>
      </x:c>
      <x:c r="AB2098" s="42" t="str">
        <x:v>NONE</x:v>
      </x:c>
      <x:c r="AC2098" s="42" t="str">
        <x:v>ORDINARY_SEARCH_ELIGIBLE</x:v>
      </x:c>
      <x:c r="AD2098" s="43" t="n">
        <x:v>91</x:v>
      </x:c>
      <x:c r="AE2098" s="43" t="n">
        <x:v>107</x:v>
      </x:c>
      <x:c r="AF2098" s="42" t="str">
        <x:v>P3 — СОХРАНИТЬ / МАРШРУТИЗИРОВАТЬ</x:v>
      </x:c>
      <x:c r="AG2098" s="42" t="str">
        <x:v>action=KEEP_EXISTING_STRUCTURE; maturity=PROVISIONAL_PENDING_STEP13_CONFLICT_CHECK; uncertainty=NONE; broad_result=11; rank_in_cluster=91</x:v>
      </x:c>
      <x:c r="AH20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8" s="42" t="str">
        <x:v>Stage-5:STEP8&gt;STEP10&gt;STEP11&gt;STEP12_CORRECTIONS&gt;STEP12_V6_TARGET_CONTRACT&gt;STEP14A_OVERLAY | Step-08:S14:result:11</x:v>
      </x:c>
    </x:row>
    <x:row r="2099" ht="30" customHeight="1">
      <x:c r="A2099" s="42" t="str">
        <x:v>PHR-B9A578765EEF</x:v>
      </x:c>
      <x:c r="B2099" s="42" t="str">
        <x:v>ремонт пластиковых окон в днр</x:v>
      </x:c>
      <x:c r="C2099" s="42" t="str">
        <x:v>EXCLUDED_PRESERVED</x:v>
      </x:c>
      <x:c r="D2099" s="42" t="str">
        <x:v>НЕТ</x:v>
      </x:c>
      <x:c r="E2099" s="42" t="str">
        <x:v>Москва</x:v>
      </x:c>
      <x:c r="F2099" s="42" t="n">
        <x:v>213</x:v>
      </x:c>
      <x:c r="G2099" s="42" t="str">
        <x:v>DEVICE_ALL</x:v>
      </x:c>
      <x:c r="H2099" s="43" t="n">
        <x:v>4</x:v>
      </x:c>
      <x:c r="I2099" s="43" t="n">
        <x:v>0</x:v>
      </x:c>
      <x:c r="J2099" s="42" t="str">
        <x:v>BROAD_GETTOP_NO_OPERATORS__RESULT</x:v>
      </x:c>
      <x:c r="K2099" s="42" t="str">
        <x:v>MAX_PER_PHRASE_SEPARATELY_FOR_RESULT_AND_ASSOCIATION</x:v>
      </x:c>
      <x:c r="L2099" s="42" t="str">
        <x:v>S14</x:v>
      </x:c>
      <x:c r="M2099" s="43" t="n">
        <x:v>1</x:v>
      </x:c>
      <x:c r="N2099" s="42" t="str">
        <x:v>2026-08-29</x:v>
      </x:c>
      <x:c r="O2099" s="42" t="str">
        <x:v>НЕ ПРИМЕНИМО — ВНЕ АКТИВНОГО ЯДРА</x:v>
      </x:c>
      <x:c r="P2099" s="42" t="str">
        <x:v>НЕ ПРИМЕНИМО — ВНЕ АКТИВНОГО ЯДРА</x:v>
      </x:c>
      <x:c r="Q2099" s="42" t="str">
        <x:v>НЕ ПРИМЕНИМО — ВНЕ АКТИВНОГО ЯДРА</x:v>
      </x:c>
      <x:c r="R2099" s="42" t="str">
        <x:v>НЕ ПРИМЕНИМО — ВНЕ АКТИВНОГО ЯДРА</x:v>
      </x:c>
      <x:c r="S2099" s="42" t="str">
        <x:v>НЕ ПРИМЕНИМО — ВНЕ АКТИВНОГО ЯДРА</x:v>
      </x:c>
      <x:c r="T2099" s="42" t="str">
        <x:v>НЕ ПРИМЕНИМО — ВНЕ АКТИВНОГО ЯДРА</x:v>
      </x:c>
      <x:c r="U2099" s="42" t="str">
        <x:v>HIGH</x:v>
      </x:c>
      <x:c r="V2099" s="42" t="str">
        <x:v>НЕ ПРИМЕНИМО — ВНЕ АКТИВНОГО ЯДРА</x:v>
      </x:c>
      <x:c r="W2099" s="42" t="str">
        <x:v>НЕ ПРИМЕНИМО — ВНЕ АКТИВНОГО ЯДРА</x:v>
      </x:c>
      <x:c r="X2099" s="42" t="str">
        <x:v>НЕ ПРИМЕНИМО — ВНЕ АКТИВНОГО ЯДРА</x:v>
      </x:c>
      <x:c r="Y2099" s="42" t="str">
        <x:v>НЕ ПРИМЕНИМО — ВНЕ АКТИВНОГО ЯДРА</x:v>
      </x:c>
      <x:c r="Z2099" s="42" t="str">
        <x:v>НЕ ПРИМЕНИМО — ВНЕ АКТИВНОГО ЯДРА</x:v>
      </x:c>
      <x:c r="AA2099" s="42" t="str">
        <x:v>НЕ ПРИМЕНИМО — ВНЕ АКТИВНОГО ЯДРА</x:v>
      </x:c>
      <x:c r="AB2099" s="42" t="str">
        <x:v>RESOLVED_EXCLUSION</x:v>
      </x:c>
      <x:c r="AC2099" s="42" t="str">
        <x:v>NO_ACTIVE_SEARCH_ROUTE</x:v>
      </x:c>
      <x:c r="AD2099" s="43"/>
      <x:c r="AE2099" s="43"/>
      <x:c r="AF2099" s="42" t="str">
        <x:v>P5 — ВНЕ РАБОЧЕГО ЯДРА</x:v>
      </x:c>
      <x:c r="AG2099" s="42" t="str">
        <x:v>status=EXCLUDED_PRESERVED</x:v>
      </x:c>
      <x:c r="AH209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099" s="42" t="str">
        <x:v>Stage-5:STEP8&gt;STEP10/STEP11_AS_APPLICABLE | Step-08:S14:result:4</x:v>
      </x:c>
    </x:row>
    <x:row r="2100" ht="30" customHeight="1">
      <x:c r="A2100" s="42" t="str">
        <x:v>PHR-B43FDD755580</x:v>
      </x:c>
      <x:c r="B2100" s="42" t="str">
        <x:v>ремонт пластиковых окон в домодедово</x:v>
      </x:c>
      <x:c r="C2100" s="42" t="str">
        <x:v>ASSIGNED</x:v>
      </x:c>
      <x:c r="D2100" s="42" t="str">
        <x:v>ДА</x:v>
      </x:c>
      <x:c r="E2100" s="42" t="str">
        <x:v>Москва</x:v>
      </x:c>
      <x:c r="F2100" s="42" t="n">
        <x:v>213</x:v>
      </x:c>
      <x:c r="G2100" s="42" t="str">
        <x:v>DEVICE_ALL</x:v>
      </x:c>
      <x:c r="H2100" s="43" t="n">
        <x:v>7</x:v>
      </x:c>
      <x:c r="I2100" s="43" t="n">
        <x:v>0</x:v>
      </x:c>
      <x:c r="J2100" s="42" t="str">
        <x:v>BROAD_GETTOP_NO_OPERATORS__RESULT</x:v>
      </x:c>
      <x:c r="K2100" s="42" t="str">
        <x:v>MAX_PER_PHRASE_SEPARATELY_FOR_RESULT_AND_ASSOCIATION</x:v>
      </x:c>
      <x:c r="L2100" s="42" t="str">
        <x:v>S14</x:v>
      </x:c>
      <x:c r="M2100" s="43" t="n">
        <x:v>1</x:v>
      </x:c>
      <x:c r="N2100" s="42" t="str">
        <x:v>2026-08-29</x:v>
      </x:c>
      <x:c r="O2100" s="42" t="str">
        <x:v>WINDOW_REPAIR_SERVICE</x:v>
      </x:c>
      <x:c r="P2100" s="42" t="str">
        <x:v>Ремонт пластиковых окон</x:v>
      </x:c>
      <x:c r="Q2100" s="42" t="str">
        <x:v>ремонт пластиковых окон</x:v>
      </x:c>
      <x:c r="R2100" s="42" t="str">
        <x:v>professional window repair</x:v>
      </x:c>
      <x:c r="S2100" s="42" t="str">
        <x:v>SERVICE</x:v>
      </x:c>
      <x:c r="T2100" s="42" t="str">
        <x:v>IN_SCOPE</x:v>
      </x:c>
      <x:c r="U2100" s="42" t="str">
        <x:v>MEDIUM</x:v>
      </x:c>
      <x:c r="V2100" s="42" t="str">
        <x:v>https://okno-msk.ru/uslugi/remont-okon/</x:v>
      </x:c>
      <x:c r="W2100" s="42" t="str">
        <x:v>https://okno-msk.ru/uslugi/remont-okon/</x:v>
      </x:c>
      <x:c r="X2100" s="42" t="str">
        <x:v>НЕТ КАНОНИЧЕСКОЙ ПОДДЕРЖИВАЮЩЕЙ СТРАНИЦЫ</x:v>
      </x:c>
      <x:c r="Y2100" s="42" t="str">
        <x:v>BASE_UNIT_PENDING_ACTION_REEVALUATION</x:v>
      </x:c>
      <x:c r="Z2100" s="42" t="str">
        <x:v>KEEP_EXISTING_STRUCTURE</x:v>
      </x:c>
      <x:c r="AA2100" s="42" t="str">
        <x:v>PROVISIONAL_PENDING_STEP13_CONFLICT_CHECK</x:v>
      </x:c>
      <x:c r="AB2100" s="42" t="str">
        <x:v>NONE</x:v>
      </x:c>
      <x:c r="AC2100" s="42" t="str">
        <x:v>ORDINARY_SEARCH_ELIGIBLE</x:v>
      </x:c>
      <x:c r="AD2100" s="43" t="n">
        <x:v>128</x:v>
      </x:c>
      <x:c r="AE2100" s="43" t="n">
        <x:v>149</x:v>
      </x:c>
      <x:c r="AF2100" s="42" t="str">
        <x:v>P3 — СОХРАНИТЬ / МАРШРУТИЗИРОВАТЬ</x:v>
      </x:c>
      <x:c r="AG2100" s="42" t="str">
        <x:v>action=KEEP_EXISTING_STRUCTURE; maturity=PROVISIONAL_PENDING_STEP13_CONFLICT_CHECK; uncertainty=NONE; broad_result=7; rank_in_cluster=128</x:v>
      </x:c>
      <x:c r="AH21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0" s="42" t="str">
        <x:v>Stage-5:STEP8&gt;STEP10&gt;STEP11&gt;STEP12_CORRECTIONS&gt;STEP12_V6_TARGET_CONTRACT&gt;STEP14A_OVERLAY | Step-08:S14:result:7</x:v>
      </x:c>
    </x:row>
    <x:row r="2101" ht="30" customHeight="1">
      <x:c r="A2101" s="42" t="str">
        <x:v>PHR-511F178DD4A3</x:v>
      </x:c>
      <x:c r="B2101" s="42" t="str">
        <x:v>ремонт пластиковых окон в донецке</x:v>
      </x:c>
      <x:c r="C2101" s="42" t="str">
        <x:v>EXCLUDED_PRESERVED</x:v>
      </x:c>
      <x:c r="D2101" s="42" t="str">
        <x:v>НЕТ</x:v>
      </x:c>
      <x:c r="E2101" s="42" t="str">
        <x:v>Москва</x:v>
      </x:c>
      <x:c r="F2101" s="42" t="n">
        <x:v>213</x:v>
      </x:c>
      <x:c r="G2101" s="42" t="str">
        <x:v>DEVICE_ALL</x:v>
      </x:c>
      <x:c r="H2101" s="43" t="n">
        <x:v>7</x:v>
      </x:c>
      <x:c r="I2101" s="43" t="n">
        <x:v>0</x:v>
      </x:c>
      <x:c r="J2101" s="42" t="str">
        <x:v>BROAD_GETTOP_NO_OPERATORS__RESULT</x:v>
      </x:c>
      <x:c r="K2101" s="42" t="str">
        <x:v>MAX_PER_PHRASE_SEPARATELY_FOR_RESULT_AND_ASSOCIATION</x:v>
      </x:c>
      <x:c r="L2101" s="42" t="str">
        <x:v>S14</x:v>
      </x:c>
      <x:c r="M2101" s="43" t="n">
        <x:v>1</x:v>
      </x:c>
      <x:c r="N2101" s="42" t="str">
        <x:v>2026-08-29</x:v>
      </x:c>
      <x:c r="O2101" s="42" t="str">
        <x:v>НЕ ПРИМЕНИМО — ВНЕ АКТИВНОГО ЯДРА</x:v>
      </x:c>
      <x:c r="P2101" s="42" t="str">
        <x:v>НЕ ПРИМЕНИМО — ВНЕ АКТИВНОГО ЯДРА</x:v>
      </x:c>
      <x:c r="Q2101" s="42" t="str">
        <x:v>НЕ ПРИМЕНИМО — ВНЕ АКТИВНОГО ЯДРА</x:v>
      </x:c>
      <x:c r="R2101" s="42" t="str">
        <x:v>НЕ ПРИМЕНИМО — ВНЕ АКТИВНОГО ЯДРА</x:v>
      </x:c>
      <x:c r="S2101" s="42" t="str">
        <x:v>НЕ ПРИМЕНИМО — ВНЕ АКТИВНОГО ЯДРА</x:v>
      </x:c>
      <x:c r="T2101" s="42" t="str">
        <x:v>НЕ ПРИМЕНИМО — ВНЕ АКТИВНОГО ЯДРА</x:v>
      </x:c>
      <x:c r="U2101" s="42" t="str">
        <x:v>HIGH</x:v>
      </x:c>
      <x:c r="V2101" s="42" t="str">
        <x:v>НЕ ПРИМЕНИМО — ВНЕ АКТИВНОГО ЯДРА</x:v>
      </x:c>
      <x:c r="W2101" s="42" t="str">
        <x:v>НЕ ПРИМЕНИМО — ВНЕ АКТИВНОГО ЯДРА</x:v>
      </x:c>
      <x:c r="X2101" s="42" t="str">
        <x:v>НЕ ПРИМЕНИМО — ВНЕ АКТИВНОГО ЯДРА</x:v>
      </x:c>
      <x:c r="Y2101" s="42" t="str">
        <x:v>НЕ ПРИМЕНИМО — ВНЕ АКТИВНОГО ЯДРА</x:v>
      </x:c>
      <x:c r="Z2101" s="42" t="str">
        <x:v>НЕ ПРИМЕНИМО — ВНЕ АКТИВНОГО ЯДРА</x:v>
      </x:c>
      <x:c r="AA2101" s="42" t="str">
        <x:v>НЕ ПРИМЕНИМО — ВНЕ АКТИВНОГО ЯДРА</x:v>
      </x:c>
      <x:c r="AB2101" s="42" t="str">
        <x:v>RESOLVED_EXCLUSION</x:v>
      </x:c>
      <x:c r="AC2101" s="42" t="str">
        <x:v>NO_ACTIVE_SEARCH_ROUTE</x:v>
      </x:c>
      <x:c r="AD2101" s="43"/>
      <x:c r="AE2101" s="43"/>
      <x:c r="AF2101" s="42" t="str">
        <x:v>P5 — ВНЕ РАБОЧЕГО ЯДРА</x:v>
      </x:c>
      <x:c r="AG2101" s="42" t="str">
        <x:v>status=EXCLUDED_PRESERVED</x:v>
      </x:c>
      <x:c r="AH210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01" s="42" t="str">
        <x:v>Stage-5:STEP8&gt;STEP10/STEP11_AS_APPLICABLE | Step-08:S14:result:7</x:v>
      </x:c>
    </x:row>
    <x:row r="2102" ht="30" customHeight="1">
      <x:c r="A2102" s="42" t="str">
        <x:v>PHR-F20E52EB9E6A</x:v>
      </x:c>
      <x:c r="B2102" s="42" t="str">
        <x:v>ремонт пластиковых окон в донецке днр</x:v>
      </x:c>
      <x:c r="C2102" s="42" t="str">
        <x:v>EXCLUDED_PRESERVED</x:v>
      </x:c>
      <x:c r="D2102" s="42" t="str">
        <x:v>НЕТ</x:v>
      </x:c>
      <x:c r="E2102" s="42" t="str">
        <x:v>Москва</x:v>
      </x:c>
      <x:c r="F2102" s="42" t="n">
        <x:v>213</x:v>
      </x:c>
      <x:c r="G2102" s="42" t="str">
        <x:v>DEVICE_ALL</x:v>
      </x:c>
      <x:c r="H2102" s="43" t="n">
        <x:v>4</x:v>
      </x:c>
      <x:c r="I2102" s="43" t="n">
        <x:v>0</x:v>
      </x:c>
      <x:c r="J2102" s="42" t="str">
        <x:v>BROAD_GETTOP_NO_OPERATORS__RESULT</x:v>
      </x:c>
      <x:c r="K2102" s="42" t="str">
        <x:v>MAX_PER_PHRASE_SEPARATELY_FOR_RESULT_AND_ASSOCIATION</x:v>
      </x:c>
      <x:c r="L2102" s="42" t="str">
        <x:v>S14</x:v>
      </x:c>
      <x:c r="M2102" s="43" t="n">
        <x:v>1</x:v>
      </x:c>
      <x:c r="N2102" s="42" t="str">
        <x:v>2026-08-29</x:v>
      </x:c>
      <x:c r="O2102" s="42" t="str">
        <x:v>НЕ ПРИМЕНИМО — ВНЕ АКТИВНОГО ЯДРА</x:v>
      </x:c>
      <x:c r="P2102" s="42" t="str">
        <x:v>НЕ ПРИМЕНИМО — ВНЕ АКТИВНОГО ЯДРА</x:v>
      </x:c>
      <x:c r="Q2102" s="42" t="str">
        <x:v>НЕ ПРИМЕНИМО — ВНЕ АКТИВНОГО ЯДРА</x:v>
      </x:c>
      <x:c r="R2102" s="42" t="str">
        <x:v>НЕ ПРИМЕНИМО — ВНЕ АКТИВНОГО ЯДРА</x:v>
      </x:c>
      <x:c r="S2102" s="42" t="str">
        <x:v>НЕ ПРИМЕНИМО — ВНЕ АКТИВНОГО ЯДРА</x:v>
      </x:c>
      <x:c r="T2102" s="42" t="str">
        <x:v>НЕ ПРИМЕНИМО — ВНЕ АКТИВНОГО ЯДРА</x:v>
      </x:c>
      <x:c r="U2102" s="42" t="str">
        <x:v>HIGH</x:v>
      </x:c>
      <x:c r="V2102" s="42" t="str">
        <x:v>НЕ ПРИМЕНИМО — ВНЕ АКТИВНОГО ЯДРА</x:v>
      </x:c>
      <x:c r="W2102" s="42" t="str">
        <x:v>НЕ ПРИМЕНИМО — ВНЕ АКТИВНОГО ЯДРА</x:v>
      </x:c>
      <x:c r="X2102" s="42" t="str">
        <x:v>НЕ ПРИМЕНИМО — ВНЕ АКТИВНОГО ЯДРА</x:v>
      </x:c>
      <x:c r="Y2102" s="42" t="str">
        <x:v>НЕ ПРИМЕНИМО — ВНЕ АКТИВНОГО ЯДРА</x:v>
      </x:c>
      <x:c r="Z2102" s="42" t="str">
        <x:v>НЕ ПРИМЕНИМО — ВНЕ АКТИВНОГО ЯДРА</x:v>
      </x:c>
      <x:c r="AA2102" s="42" t="str">
        <x:v>НЕ ПРИМЕНИМО — ВНЕ АКТИВНОГО ЯДРА</x:v>
      </x:c>
      <x:c r="AB2102" s="42" t="str">
        <x:v>RESOLVED_EXCLUSION</x:v>
      </x:c>
      <x:c r="AC2102" s="42" t="str">
        <x:v>NO_ACTIVE_SEARCH_ROUTE</x:v>
      </x:c>
      <x:c r="AD2102" s="43"/>
      <x:c r="AE2102" s="43"/>
      <x:c r="AF2102" s="42" t="str">
        <x:v>P5 — ВНЕ РАБОЧЕГО ЯДРА</x:v>
      </x:c>
      <x:c r="AG2102" s="42" t="str">
        <x:v>status=EXCLUDED_PRESERVED</x:v>
      </x:c>
      <x:c r="AH21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02" s="42" t="str">
        <x:v>Stage-5:STEP8&gt;STEP10/STEP11_AS_APPLICABLE | Step-08:S14:result:4</x:v>
      </x:c>
    </x:row>
    <x:row r="2103" ht="30" customHeight="1">
      <x:c r="A2103" s="42" t="str">
        <x:v>PHR-31715F8BAAF3</x:v>
      </x:c>
      <x:c r="B2103" s="42" t="str">
        <x:v>ремонт пластиковых окон в звенигороде</x:v>
      </x:c>
      <x:c r="C2103" s="42" t="str">
        <x:v>ASSIGNED</x:v>
      </x:c>
      <x:c r="D2103" s="42" t="str">
        <x:v>ДА</x:v>
      </x:c>
      <x:c r="E2103" s="42" t="str">
        <x:v>Москва</x:v>
      </x:c>
      <x:c r="F2103" s="42" t="n">
        <x:v>213</x:v>
      </x:c>
      <x:c r="G2103" s="42" t="str">
        <x:v>DEVICE_ALL</x:v>
      </x:c>
      <x:c r="H2103" s="43" t="n">
        <x:v>5</x:v>
      </x:c>
      <x:c r="I2103" s="43" t="n">
        <x:v>0</x:v>
      </x:c>
      <x:c r="J2103" s="42" t="str">
        <x:v>BROAD_GETTOP_NO_OPERATORS__RESULT</x:v>
      </x:c>
      <x:c r="K2103" s="42" t="str">
        <x:v>MAX_PER_PHRASE_SEPARATELY_FOR_RESULT_AND_ASSOCIATION</x:v>
      </x:c>
      <x:c r="L2103" s="42" t="str">
        <x:v>S14</x:v>
      </x:c>
      <x:c r="M2103" s="43" t="n">
        <x:v>1</x:v>
      </x:c>
      <x:c r="N2103" s="42" t="str">
        <x:v>2026-08-29</x:v>
      </x:c>
      <x:c r="O2103" s="42" t="str">
        <x:v>WINDOW_REPAIR_SERVICE</x:v>
      </x:c>
      <x:c r="P2103" s="42" t="str">
        <x:v>Ремонт пластиковых окон</x:v>
      </x:c>
      <x:c r="Q2103" s="42" t="str">
        <x:v>ремонт пластиковых окон</x:v>
      </x:c>
      <x:c r="R2103" s="42" t="str">
        <x:v>professional window repair</x:v>
      </x:c>
      <x:c r="S2103" s="42" t="str">
        <x:v>SERVICE</x:v>
      </x:c>
      <x:c r="T2103" s="42" t="str">
        <x:v>IN_SCOPE</x:v>
      </x:c>
      <x:c r="U2103" s="42" t="str">
        <x:v>MEDIUM</x:v>
      </x:c>
      <x:c r="V2103" s="42" t="str">
        <x:v>https://okno-msk.ru/uslugi/remont-okon/</x:v>
      </x:c>
      <x:c r="W2103" s="42" t="str">
        <x:v>https://okno-msk.ru/uslugi/remont-okon/</x:v>
      </x:c>
      <x:c r="X2103" s="42" t="str">
        <x:v>НЕТ КАНОНИЧЕСКОЙ ПОДДЕРЖИВАЮЩЕЙ СТРАНИЦЫ</x:v>
      </x:c>
      <x:c r="Y2103" s="42" t="str">
        <x:v>BASE_UNIT_PENDING_ACTION_REEVALUATION</x:v>
      </x:c>
      <x:c r="Z2103" s="42" t="str">
        <x:v>KEEP_EXISTING_STRUCTURE</x:v>
      </x:c>
      <x:c r="AA2103" s="42" t="str">
        <x:v>PROVISIONAL_PENDING_STEP13_CONFLICT_CHECK</x:v>
      </x:c>
      <x:c r="AB2103" s="42" t="str">
        <x:v>NONE</x:v>
      </x:c>
      <x:c r="AC2103" s="42" t="str">
        <x:v>ORDINARY_SEARCH_ELIGIBLE</x:v>
      </x:c>
      <x:c r="AD2103" s="43" t="n">
        <x:v>156</x:v>
      </x:c>
      <x:c r="AE2103" s="43" t="n">
        <x:v>181</x:v>
      </x:c>
      <x:c r="AF2103" s="42" t="str">
        <x:v>P3 — СОХРАНИТЬ / МАРШРУТИЗИРОВАТЬ</x:v>
      </x:c>
      <x:c r="AG2103" s="42" t="str">
        <x:v>action=KEEP_EXISTING_STRUCTURE; maturity=PROVISIONAL_PENDING_STEP13_CONFLICT_CHECK; uncertainty=NONE; broad_result=5; rank_in_cluster=156</x:v>
      </x:c>
      <x:c r="AH21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3" s="42" t="str">
        <x:v>Stage-5:STEP8&gt;STEP10&gt;STEP11&gt;STEP12_CORRECTIONS&gt;STEP12_V6_TARGET_CONTRACT&gt;STEP14A_OVERLAY | Step-08:S14:result:5</x:v>
      </x:c>
    </x:row>
    <x:row r="2104" ht="30" customHeight="1">
      <x:c r="A2104" s="42" t="str">
        <x:v>PHR-8BC9E1B135E4</x:v>
      </x:c>
      <x:c r="B2104" s="42" t="str">
        <x:v>ремонт пластиковых окон в истре</x:v>
      </x:c>
      <x:c r="C2104" s="42" t="str">
        <x:v>ASSIGNED</x:v>
      </x:c>
      <x:c r="D2104" s="42" t="str">
        <x:v>ДА</x:v>
      </x:c>
      <x:c r="E2104" s="42" t="str">
        <x:v>Москва</x:v>
      </x:c>
      <x:c r="F2104" s="42" t="n">
        <x:v>213</x:v>
      </x:c>
      <x:c r="G2104" s="42" t="str">
        <x:v>DEVICE_ALL</x:v>
      </x:c>
      <x:c r="H2104" s="43" t="n">
        <x:v>6</x:v>
      </x:c>
      <x:c r="I2104" s="43" t="n">
        <x:v>0</x:v>
      </x:c>
      <x:c r="J2104" s="42" t="str">
        <x:v>BROAD_GETTOP_NO_OPERATORS__RESULT</x:v>
      </x:c>
      <x:c r="K2104" s="42" t="str">
        <x:v>MAX_PER_PHRASE_SEPARATELY_FOR_RESULT_AND_ASSOCIATION</x:v>
      </x:c>
      <x:c r="L2104" s="42" t="str">
        <x:v>S14</x:v>
      </x:c>
      <x:c r="M2104" s="43" t="n">
        <x:v>1</x:v>
      </x:c>
      <x:c r="N2104" s="42" t="str">
        <x:v>2026-08-29</x:v>
      </x:c>
      <x:c r="O2104" s="42" t="str">
        <x:v>WINDOW_REPAIR_SERVICE</x:v>
      </x:c>
      <x:c r="P2104" s="42" t="str">
        <x:v>Ремонт пластиковых окон</x:v>
      </x:c>
      <x:c r="Q2104" s="42" t="str">
        <x:v>ремонт пластиковых окон</x:v>
      </x:c>
      <x:c r="R2104" s="42" t="str">
        <x:v>professional window repair</x:v>
      </x:c>
      <x:c r="S2104" s="42" t="str">
        <x:v>SERVICE</x:v>
      </x:c>
      <x:c r="T2104" s="42" t="str">
        <x:v>IN_SCOPE</x:v>
      </x:c>
      <x:c r="U2104" s="42" t="str">
        <x:v>MEDIUM</x:v>
      </x:c>
      <x:c r="V2104" s="42" t="str">
        <x:v>https://okno-msk.ru/uslugi/remont-okon/</x:v>
      </x:c>
      <x:c r="W2104" s="42" t="str">
        <x:v>https://okno-msk.ru/uslugi/remont-okon/</x:v>
      </x:c>
      <x:c r="X2104" s="42" t="str">
        <x:v>НЕТ КАНОНИЧЕСКОЙ ПОДДЕРЖИВАЮЩЕЙ СТРАНИЦЫ</x:v>
      </x:c>
      <x:c r="Y2104" s="42" t="str">
        <x:v>BASE_UNIT_PENDING_ACTION_REEVALUATION</x:v>
      </x:c>
      <x:c r="Z2104" s="42" t="str">
        <x:v>KEEP_EXISTING_STRUCTURE</x:v>
      </x:c>
      <x:c r="AA2104" s="42" t="str">
        <x:v>PROVISIONAL_PENDING_STEP13_CONFLICT_CHECK</x:v>
      </x:c>
      <x:c r="AB2104" s="42" t="str">
        <x:v>NONE</x:v>
      </x:c>
      <x:c r="AC2104" s="42" t="str">
        <x:v>ORDINARY_SEARCH_ELIGIBLE</x:v>
      </x:c>
      <x:c r="AD2104" s="43" t="n">
        <x:v>141</x:v>
      </x:c>
      <x:c r="AE2104" s="43" t="n">
        <x:v>163</x:v>
      </x:c>
      <x:c r="AF2104" s="42" t="str">
        <x:v>P3 — СОХРАНИТЬ / МАРШРУТИЗИРОВАТЬ</x:v>
      </x:c>
      <x:c r="AG2104" s="42" t="str">
        <x:v>action=KEEP_EXISTING_STRUCTURE; maturity=PROVISIONAL_PENDING_STEP13_CONFLICT_CHECK; uncertainty=NONE; broad_result=6; rank_in_cluster=141</x:v>
      </x:c>
      <x:c r="AH21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4" s="42" t="str">
        <x:v>Stage-5:STEP8&gt;STEP10&gt;STEP11&gt;STEP12_CORRECTIONS&gt;STEP12_V6_TARGET_CONTRACT&gt;STEP14A_OVERLAY | Step-08:S14:result:6</x:v>
      </x:c>
    </x:row>
    <x:row r="2105" ht="30" customHeight="1">
      <x:c r="A2105" s="42" t="str">
        <x:v>PHR-B9A259AD40CA</x:v>
      </x:c>
      <x:c r="B2105" s="42" t="str">
        <x:v>ремонт пластиковых окон в королеве</x:v>
      </x:c>
      <x:c r="C2105" s="42" t="str">
        <x:v>ASSIGNED</x:v>
      </x:c>
      <x:c r="D2105" s="42" t="str">
        <x:v>ДА</x:v>
      </x:c>
      <x:c r="E2105" s="42" t="str">
        <x:v>Москва</x:v>
      </x:c>
      <x:c r="F2105" s="42" t="n">
        <x:v>213</x:v>
      </x:c>
      <x:c r="G2105" s="42" t="str">
        <x:v>DEVICE_ALL</x:v>
      </x:c>
      <x:c r="H2105" s="43" t="n">
        <x:v>7</x:v>
      </x:c>
      <x:c r="I2105" s="43" t="n">
        <x:v>0</x:v>
      </x:c>
      <x:c r="J2105" s="42" t="str">
        <x:v>BROAD_GETTOP_NO_OPERATORS__RESULT</x:v>
      </x:c>
      <x:c r="K2105" s="42" t="str">
        <x:v>MAX_PER_PHRASE_SEPARATELY_FOR_RESULT_AND_ASSOCIATION</x:v>
      </x:c>
      <x:c r="L2105" s="42" t="str">
        <x:v>S14</x:v>
      </x:c>
      <x:c r="M2105" s="43" t="n">
        <x:v>1</x:v>
      </x:c>
      <x:c r="N2105" s="42" t="str">
        <x:v>2026-08-29</x:v>
      </x:c>
      <x:c r="O2105" s="42" t="str">
        <x:v>WINDOW_REPAIR_SERVICE</x:v>
      </x:c>
      <x:c r="P2105" s="42" t="str">
        <x:v>Ремонт пластиковых окон</x:v>
      </x:c>
      <x:c r="Q2105" s="42" t="str">
        <x:v>ремонт пластиковых окон</x:v>
      </x:c>
      <x:c r="R2105" s="42" t="str">
        <x:v>professional window repair</x:v>
      </x:c>
      <x:c r="S2105" s="42" t="str">
        <x:v>SERVICE</x:v>
      </x:c>
      <x:c r="T2105" s="42" t="str">
        <x:v>IN_SCOPE</x:v>
      </x:c>
      <x:c r="U2105" s="42" t="str">
        <x:v>MEDIUM</x:v>
      </x:c>
      <x:c r="V2105" s="42" t="str">
        <x:v>https://okno-msk.ru/uslugi/remont-okon/</x:v>
      </x:c>
      <x:c r="W2105" s="42" t="str">
        <x:v>https://okno-msk.ru/uslugi/remont-okon/</x:v>
      </x:c>
      <x:c r="X2105" s="42" t="str">
        <x:v>НЕТ КАНОНИЧЕСКОЙ ПОДДЕРЖИВАЮЩЕЙ СТРАНИЦЫ</x:v>
      </x:c>
      <x:c r="Y2105" s="42" t="str">
        <x:v>BASE_UNIT_PENDING_ACTION_REEVALUATION</x:v>
      </x:c>
      <x:c r="Z2105" s="42" t="str">
        <x:v>KEEP_EXISTING_STRUCTURE</x:v>
      </x:c>
      <x:c r="AA2105" s="42" t="str">
        <x:v>PROVISIONAL_PENDING_STEP13_CONFLICT_CHECK</x:v>
      </x:c>
      <x:c r="AB2105" s="42" t="str">
        <x:v>NONE</x:v>
      </x:c>
      <x:c r="AC2105" s="42" t="str">
        <x:v>ORDINARY_SEARCH_ELIGIBLE</x:v>
      </x:c>
      <x:c r="AD2105" s="43" t="n">
        <x:v>129</x:v>
      </x:c>
      <x:c r="AE2105" s="43" t="n">
        <x:v>150</x:v>
      </x:c>
      <x:c r="AF2105" s="42" t="str">
        <x:v>P3 — СОХРАНИТЬ / МАРШРУТИЗИРОВАТЬ</x:v>
      </x:c>
      <x:c r="AG2105" s="42" t="str">
        <x:v>action=KEEP_EXISTING_STRUCTURE; maturity=PROVISIONAL_PENDING_STEP13_CONFLICT_CHECK; uncertainty=NONE; broad_result=7; rank_in_cluster=129</x:v>
      </x:c>
      <x:c r="AH21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5" s="42" t="str">
        <x:v>Stage-5:STEP8&gt;STEP10&gt;STEP11&gt;STEP12_CORRECTIONS&gt;STEP12_V6_TARGET_CONTRACT&gt;STEP14A_OVERLAY | Step-08:S14:result:7</x:v>
      </x:c>
    </x:row>
    <x:row r="2106" ht="30" customHeight="1">
      <x:c r="A2106" s="42" t="str">
        <x:v>PHR-5633B667FBFE</x:v>
      </x:c>
      <x:c r="B2106" s="42" t="str">
        <x:v>ремонт пластиковых окон в кузьминках</x:v>
      </x:c>
      <x:c r="C2106" s="42" t="str">
        <x:v>ASSIGNED</x:v>
      </x:c>
      <x:c r="D2106" s="42" t="str">
        <x:v>ДА</x:v>
      </x:c>
      <x:c r="E2106" s="42" t="str">
        <x:v>Москва</x:v>
      </x:c>
      <x:c r="F2106" s="42" t="n">
        <x:v>213</x:v>
      </x:c>
      <x:c r="G2106" s="42" t="str">
        <x:v>DEVICE_ALL</x:v>
      </x:c>
      <x:c r="H2106" s="43" t="n">
        <x:v>11</x:v>
      </x:c>
      <x:c r="I2106" s="43" t="n">
        <x:v>0</x:v>
      </x:c>
      <x:c r="J2106" s="42" t="str">
        <x:v>BROAD_GETTOP_NO_OPERATORS__RESULT</x:v>
      </x:c>
      <x:c r="K2106" s="42" t="str">
        <x:v>MAX_PER_PHRASE_SEPARATELY_FOR_RESULT_AND_ASSOCIATION</x:v>
      </x:c>
      <x:c r="L2106" s="42" t="str">
        <x:v>S14</x:v>
      </x:c>
      <x:c r="M2106" s="43" t="n">
        <x:v>1</x:v>
      </x:c>
      <x:c r="N2106" s="42" t="str">
        <x:v>2026-08-29</x:v>
      </x:c>
      <x:c r="O2106" s="42" t="str">
        <x:v>WINDOW_REPAIR_SERVICE</x:v>
      </x:c>
      <x:c r="P2106" s="42" t="str">
        <x:v>Ремонт пластиковых окон</x:v>
      </x:c>
      <x:c r="Q2106" s="42" t="str">
        <x:v>ремонт пластиковых окон</x:v>
      </x:c>
      <x:c r="R2106" s="42" t="str">
        <x:v>professional window repair</x:v>
      </x:c>
      <x:c r="S2106" s="42" t="str">
        <x:v>SERVICE</x:v>
      </x:c>
      <x:c r="T2106" s="42" t="str">
        <x:v>IN_SCOPE</x:v>
      </x:c>
      <x:c r="U2106" s="42" t="str">
        <x:v>MEDIUM</x:v>
      </x:c>
      <x:c r="V2106" s="42" t="str">
        <x:v>https://okno-msk.ru/uslugi/remont-okon/</x:v>
      </x:c>
      <x:c r="W2106" s="42" t="str">
        <x:v>https://okno-msk.ru/uslugi/remont-okon/</x:v>
      </x:c>
      <x:c r="X2106" s="42" t="str">
        <x:v>НЕТ КАНОНИЧЕСКОЙ ПОДДЕРЖИВАЮЩЕЙ СТРАНИЦЫ</x:v>
      </x:c>
      <x:c r="Y2106" s="42" t="str">
        <x:v>BASE_UNIT_PENDING_ACTION_REEVALUATION</x:v>
      </x:c>
      <x:c r="Z2106" s="42" t="str">
        <x:v>KEEP_EXISTING_STRUCTURE</x:v>
      </x:c>
      <x:c r="AA2106" s="42" t="str">
        <x:v>PROVISIONAL_PENDING_STEP13_CONFLICT_CHECK</x:v>
      </x:c>
      <x:c r="AB2106" s="42" t="str">
        <x:v>NONE</x:v>
      </x:c>
      <x:c r="AC2106" s="42" t="str">
        <x:v>ORDINARY_SEARCH_ELIGIBLE</x:v>
      </x:c>
      <x:c r="AD2106" s="43" t="n">
        <x:v>92</x:v>
      </x:c>
      <x:c r="AE2106" s="43" t="n">
        <x:v>108</x:v>
      </x:c>
      <x:c r="AF2106" s="42" t="str">
        <x:v>P3 — СОХРАНИТЬ / МАРШРУТИЗИРОВАТЬ</x:v>
      </x:c>
      <x:c r="AG2106" s="42" t="str">
        <x:v>action=KEEP_EXISTING_STRUCTURE; maturity=PROVISIONAL_PENDING_STEP13_CONFLICT_CHECK; uncertainty=NONE; broad_result=11; rank_in_cluster=92</x:v>
      </x:c>
      <x:c r="AH21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6" s="42" t="str">
        <x:v>Stage-5:STEP8&gt;STEP10&gt;STEP11&gt;STEP12_CORRECTIONS&gt;STEP12_V6_TARGET_CONTRACT&gt;STEP14A_OVERLAY | Step-08:S14:result:11</x:v>
      </x:c>
    </x:row>
    <x:row r="2107" ht="30" customHeight="1">
      <x:c r="A2107" s="42" t="str">
        <x:v>PHR-F17B506DDD32</x:v>
      </x:c>
      <x:c r="B2107" s="42" t="str">
        <x:v>ремонт пластиковых окон в люберцах</x:v>
      </x:c>
      <x:c r="C2107" s="42" t="str">
        <x:v>ASSIGNED</x:v>
      </x:c>
      <x:c r="D2107" s="42" t="str">
        <x:v>ДА</x:v>
      </x:c>
      <x:c r="E2107" s="42" t="str">
        <x:v>Москва</x:v>
      </x:c>
      <x:c r="F2107" s="42" t="n">
        <x:v>213</x:v>
      </x:c>
      <x:c r="G2107" s="42" t="str">
        <x:v>DEVICE_ALL</x:v>
      </x:c>
      <x:c r="H2107" s="43" t="n">
        <x:v>12</x:v>
      </x:c>
      <x:c r="I2107" s="43" t="n">
        <x:v>0</x:v>
      </x:c>
      <x:c r="J2107" s="42" t="str">
        <x:v>BROAD_GETTOP_NO_OPERATORS__RESULT</x:v>
      </x:c>
      <x:c r="K2107" s="42" t="str">
        <x:v>MAX_PER_PHRASE_SEPARATELY_FOR_RESULT_AND_ASSOCIATION</x:v>
      </x:c>
      <x:c r="L2107" s="42" t="str">
        <x:v>S14</x:v>
      </x:c>
      <x:c r="M2107" s="43" t="n">
        <x:v>1</x:v>
      </x:c>
      <x:c r="N2107" s="42" t="str">
        <x:v>2026-08-29</x:v>
      </x:c>
      <x:c r="O2107" s="42" t="str">
        <x:v>WINDOW_REPAIR_SERVICE</x:v>
      </x:c>
      <x:c r="P2107" s="42" t="str">
        <x:v>Ремонт пластиковых окон</x:v>
      </x:c>
      <x:c r="Q2107" s="42" t="str">
        <x:v>ремонт пластиковых окон</x:v>
      </x:c>
      <x:c r="R2107" s="42" t="str">
        <x:v>professional window repair</x:v>
      </x:c>
      <x:c r="S2107" s="42" t="str">
        <x:v>SERVICE</x:v>
      </x:c>
      <x:c r="T2107" s="42" t="str">
        <x:v>IN_SCOPE</x:v>
      </x:c>
      <x:c r="U2107" s="42" t="str">
        <x:v>MEDIUM</x:v>
      </x:c>
      <x:c r="V2107" s="42" t="str">
        <x:v>https://okno-msk.ru/uslugi/remont-okon/</x:v>
      </x:c>
      <x:c r="W2107" s="42" t="str">
        <x:v>https://okno-msk.ru/uslugi/remont-okon/</x:v>
      </x:c>
      <x:c r="X2107" s="42" t="str">
        <x:v>НЕТ КАНОНИЧЕСКОЙ ПОДДЕРЖИВАЮЩЕЙ СТРАНИЦЫ</x:v>
      </x:c>
      <x:c r="Y2107" s="42" t="str">
        <x:v>BASE_UNIT_PENDING_ACTION_REEVALUATION</x:v>
      </x:c>
      <x:c r="Z2107" s="42" t="str">
        <x:v>KEEP_EXISTING_STRUCTURE</x:v>
      </x:c>
      <x:c r="AA2107" s="42" t="str">
        <x:v>PROVISIONAL_PENDING_STEP13_CONFLICT_CHECK</x:v>
      </x:c>
      <x:c r="AB2107" s="42" t="str">
        <x:v>NONE</x:v>
      </x:c>
      <x:c r="AC2107" s="42" t="str">
        <x:v>ORDINARY_SEARCH_ELIGIBLE</x:v>
      </x:c>
      <x:c r="AD2107" s="43" t="n">
        <x:v>89</x:v>
      </x:c>
      <x:c r="AE2107" s="43" t="n">
        <x:v>105</x:v>
      </x:c>
      <x:c r="AF2107" s="42" t="str">
        <x:v>P3 — СОХРАНИТЬ / МАРШРУТИЗИРОВАТЬ</x:v>
      </x:c>
      <x:c r="AG2107" s="42" t="str">
        <x:v>action=KEEP_EXISTING_STRUCTURE; maturity=PROVISIONAL_PENDING_STEP13_CONFLICT_CHECK; uncertainty=NONE; broad_result=12; rank_in_cluster=89</x:v>
      </x:c>
      <x:c r="AH21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7" s="42" t="str">
        <x:v>Stage-5:STEP8&gt;STEP10&gt;STEP11&gt;STEP12_CORRECTIONS&gt;STEP12_V6_TARGET_CONTRACT&gt;STEP14A_OVERLAY | Step-08:S14:result:12</x:v>
      </x:c>
    </x:row>
    <x:row r="2108" ht="30" customHeight="1">
      <x:c r="A2108" s="42" t="str">
        <x:v>PHR-168295654078</x:v>
      </x:c>
      <x:c r="B2108" s="42" t="str">
        <x:v>ремонт пластиковых окон в митино</x:v>
      </x:c>
      <x:c r="C2108" s="42" t="str">
        <x:v>ASSIGNED</x:v>
      </x:c>
      <x:c r="D2108" s="42" t="str">
        <x:v>ДА</x:v>
      </x:c>
      <x:c r="E2108" s="42" t="str">
        <x:v>Москва</x:v>
      </x:c>
      <x:c r="F2108" s="42" t="n">
        <x:v>213</x:v>
      </x:c>
      <x:c r="G2108" s="42" t="str">
        <x:v>DEVICE_ALL</x:v>
      </x:c>
      <x:c r="H2108" s="43" t="n">
        <x:v>13</x:v>
      </x:c>
      <x:c r="I2108" s="43" t="n">
        <x:v>0</x:v>
      </x:c>
      <x:c r="J2108" s="42" t="str">
        <x:v>BROAD_GETTOP_NO_OPERATORS__RESULT</x:v>
      </x:c>
      <x:c r="K2108" s="42" t="str">
        <x:v>MAX_PER_PHRASE_SEPARATELY_FOR_RESULT_AND_ASSOCIATION</x:v>
      </x:c>
      <x:c r="L2108" s="42" t="str">
        <x:v>S09|S14</x:v>
      </x:c>
      <x:c r="M2108" s="43" t="n">
        <x:v>2</x:v>
      </x:c>
      <x:c r="N2108" s="42" t="str">
        <x:v>2026-08-29</x:v>
      </x:c>
      <x:c r="O2108" s="42" t="str">
        <x:v>WINDOW_REPAIR_SERVICE</x:v>
      </x:c>
      <x:c r="P2108" s="42" t="str">
        <x:v>Ремонт пластиковых окон</x:v>
      </x:c>
      <x:c r="Q2108" s="42" t="str">
        <x:v>ремонт пластиковых окон</x:v>
      </x:c>
      <x:c r="R2108" s="42" t="str">
        <x:v>professional window repair</x:v>
      </x:c>
      <x:c r="S2108" s="42" t="str">
        <x:v>SERVICE</x:v>
      </x:c>
      <x:c r="T2108" s="42" t="str">
        <x:v>IN_SCOPE</x:v>
      </x:c>
      <x:c r="U2108" s="42" t="str">
        <x:v>MEDIUM</x:v>
      </x:c>
      <x:c r="V2108" s="42" t="str">
        <x:v>https://okno-msk.ru/uslugi/remont-okon/</x:v>
      </x:c>
      <x:c r="W2108" s="42" t="str">
        <x:v>https://okno-msk.ru/uslugi/remont-okon/</x:v>
      </x:c>
      <x:c r="X2108" s="42" t="str">
        <x:v>НЕТ КАНОНИЧЕСКОЙ ПОДДЕРЖИВАЮЩЕЙ СТРАНИЦЫ</x:v>
      </x:c>
      <x:c r="Y2108" s="42" t="str">
        <x:v>BASE_UNIT_PENDING_ACTION_REEVALUATION</x:v>
      </x:c>
      <x:c r="Z2108" s="42" t="str">
        <x:v>KEEP_EXISTING_STRUCTURE</x:v>
      </x:c>
      <x:c r="AA2108" s="42" t="str">
        <x:v>PROVISIONAL_PENDING_STEP13_CONFLICT_CHECK</x:v>
      </x:c>
      <x:c r="AB2108" s="42" t="str">
        <x:v>NONE</x:v>
      </x:c>
      <x:c r="AC2108" s="42" t="str">
        <x:v>ORDINARY_SEARCH_ELIGIBLE</x:v>
      </x:c>
      <x:c r="AD2108" s="43" t="n">
        <x:v>82</x:v>
      </x:c>
      <x:c r="AE2108" s="43" t="n">
        <x:v>97</x:v>
      </x:c>
      <x:c r="AF2108" s="42" t="str">
        <x:v>P3 — СОХРАНИТЬ / МАРШРУТИЗИРОВАТЬ</x:v>
      </x:c>
      <x:c r="AG2108" s="42" t="str">
        <x:v>action=KEEP_EXISTING_STRUCTURE; maturity=PROVISIONAL_PENDING_STEP13_CONFLICT_CHECK; uncertainty=NONE; broad_result=13; rank_in_cluster=82</x:v>
      </x:c>
      <x:c r="AH21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8" s="42" t="str">
        <x:v>Stage-5:STEP8&gt;STEP10&gt;STEP11&gt;STEP12_CORRECTIONS&gt;STEP12_V6_TARGET_CONTRACT&gt;STEP14A_OVERLAY | Step-08:S09:result:13|S14:result:13</x:v>
      </x:c>
    </x:row>
    <x:row r="2109" ht="30" customHeight="1">
      <x:c r="A2109" s="42" t="str">
        <x:v>PHR-1142EFB1BACE</x:v>
      </x:c>
      <x:c r="B2109" s="42" t="str">
        <x:v>ремонт пластиковых окон в москве</x:v>
      </x:c>
      <x:c r="C2109" s="42" t="str">
        <x:v>ASSIGNED</x:v>
      </x:c>
      <x:c r="D2109" s="42" t="str">
        <x:v>ДА</x:v>
      </x:c>
      <x:c r="E2109" s="42" t="str">
        <x:v>Москва</x:v>
      </x:c>
      <x:c r="F2109" s="42" t="n">
        <x:v>213</x:v>
      </x:c>
      <x:c r="G2109" s="42" t="str">
        <x:v>DEVICE_ALL</x:v>
      </x:c>
      <x:c r="H2109" s="43" t="n">
        <x:v>1474</x:v>
      </x:c>
      <x:c r="I2109" s="43" t="n">
        <x:v>0</x:v>
      </x:c>
      <x:c r="J2109" s="42" t="str">
        <x:v>BROAD_GETTOP_NO_OPERATORS__RESULT</x:v>
      </x:c>
      <x:c r="K2109" s="42" t="str">
        <x:v>MAX_PER_PHRASE_SEPARATELY_FOR_RESULT_AND_ASSOCIATION</x:v>
      </x:c>
      <x:c r="L2109" s="42" t="str">
        <x:v>S01|S14</x:v>
      </x:c>
      <x:c r="M2109" s="43" t="n">
        <x:v>2</x:v>
      </x:c>
      <x:c r="N2109" s="42" t="str">
        <x:v>2026-08-29</x:v>
      </x:c>
      <x:c r="O2109" s="42" t="str">
        <x:v>WINDOW_REPAIR_SERVICE</x:v>
      </x:c>
      <x:c r="P2109" s="42" t="str">
        <x:v>Ремонт пластиковых окон</x:v>
      </x:c>
      <x:c r="Q2109" s="42" t="str">
        <x:v>ремонт пластиковых окон</x:v>
      </x:c>
      <x:c r="R2109" s="42" t="str">
        <x:v>professional window repair</x:v>
      </x:c>
      <x:c r="S2109" s="42" t="str">
        <x:v>SERVICE</x:v>
      </x:c>
      <x:c r="T2109" s="42" t="str">
        <x:v>IN_SCOPE</x:v>
      </x:c>
      <x:c r="U2109" s="42" t="str">
        <x:v>MEDIUM</x:v>
      </x:c>
      <x:c r="V2109" s="42" t="str">
        <x:v>https://okno-msk.ru/uslugi/remont-okon/</x:v>
      </x:c>
      <x:c r="W2109" s="42" t="str">
        <x:v>https://okno-msk.ru/uslugi/remont-okon/</x:v>
      </x:c>
      <x:c r="X2109" s="42" t="str">
        <x:v>НЕТ КАНОНИЧЕСКОЙ ПОДДЕРЖИВАЮЩЕЙ СТРАНИЦЫ</x:v>
      </x:c>
      <x:c r="Y2109" s="42" t="str">
        <x:v>BASE_UNIT_PENDING_ACTION_REEVALUATION</x:v>
      </x:c>
      <x:c r="Z2109" s="42" t="str">
        <x:v>KEEP_EXISTING_STRUCTURE</x:v>
      </x:c>
      <x:c r="AA2109" s="42" t="str">
        <x:v>PROVISIONAL_PENDING_STEP13_CONFLICT_CHECK</x:v>
      </x:c>
      <x:c r="AB2109" s="42" t="str">
        <x:v>NONE</x:v>
      </x:c>
      <x:c r="AC2109" s="42" t="str">
        <x:v>ORDINARY_SEARCH_ELIGIBLE</x:v>
      </x:c>
      <x:c r="AD2109" s="43" t="n">
        <x:v>3</x:v>
      </x:c>
      <x:c r="AE2109" s="43" t="n">
        <x:v>4</x:v>
      </x:c>
      <x:c r="AF2109" s="42" t="str">
        <x:v>P3 — СОХРАНИТЬ / МАРШРУТИЗИРОВАТЬ</x:v>
      </x:c>
      <x:c r="AG2109" s="42" t="str">
        <x:v>action=KEEP_EXISTING_STRUCTURE; maturity=PROVISIONAL_PENDING_STEP13_CONFLICT_CHECK; uncertainty=NONE; broad_result=1474; rank_in_cluster=3</x:v>
      </x:c>
      <x:c r="AH21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9" s="42" t="str">
        <x:v>Stage-5:STEP8&gt;STEP10&gt;STEP11&gt;STEP12_CORRECTIONS&gt;STEP12_V6_TARGET_CONTRACT&gt;STEP14A_OVERLAY | Step-08:S01:result:1474|S14:result:1474</x:v>
      </x:c>
    </x:row>
    <x:row r="2110" ht="30" customHeight="1">
      <x:c r="A2110" s="42" t="str">
        <x:v>PHR-8B9217B5B99A</x:v>
      </x:c>
      <x:c r="B2110" s="42" t="str">
        <x:v>ремонт пластиковых окон в москве вао</x:v>
      </x:c>
      <x:c r="C2110" s="42" t="str">
        <x:v>ASSIGNED</x:v>
      </x:c>
      <x:c r="D2110" s="42" t="str">
        <x:v>ДА</x:v>
      </x:c>
      <x:c r="E2110" s="42" t="str">
        <x:v>Москва</x:v>
      </x:c>
      <x:c r="F2110" s="42" t="n">
        <x:v>213</x:v>
      </x:c>
      <x:c r="G2110" s="42" t="str">
        <x:v>DEVICE_ALL</x:v>
      </x:c>
      <x:c r="H2110" s="43" t="n">
        <x:v>11</x:v>
      </x:c>
      <x:c r="I2110" s="43" t="n">
        <x:v>0</x:v>
      </x:c>
      <x:c r="J2110" s="42" t="str">
        <x:v>BROAD_GETTOP_NO_OPERATORS__RESULT</x:v>
      </x:c>
      <x:c r="K2110" s="42" t="str">
        <x:v>MAX_PER_PHRASE_SEPARATELY_FOR_RESULT_AND_ASSOCIATION</x:v>
      </x:c>
      <x:c r="L2110" s="42" t="str">
        <x:v>S14</x:v>
      </x:c>
      <x:c r="M2110" s="43" t="n">
        <x:v>1</x:v>
      </x:c>
      <x:c r="N2110" s="42" t="str">
        <x:v>2026-08-29</x:v>
      </x:c>
      <x:c r="O2110" s="42" t="str">
        <x:v>WINDOW_REPAIR_SERVICE</x:v>
      </x:c>
      <x:c r="P2110" s="42" t="str">
        <x:v>Ремонт пластиковых окон</x:v>
      </x:c>
      <x:c r="Q2110" s="42" t="str">
        <x:v>ремонт пластиковых окон</x:v>
      </x:c>
      <x:c r="R2110" s="42" t="str">
        <x:v>professional window repair</x:v>
      </x:c>
      <x:c r="S2110" s="42" t="str">
        <x:v>SERVICE</x:v>
      </x:c>
      <x:c r="T2110" s="42" t="str">
        <x:v>IN_SCOPE</x:v>
      </x:c>
      <x:c r="U2110" s="42" t="str">
        <x:v>MEDIUM</x:v>
      </x:c>
      <x:c r="V2110" s="42" t="str">
        <x:v>https://okno-msk.ru/uslugi/remont-okon/</x:v>
      </x:c>
      <x:c r="W2110" s="42" t="str">
        <x:v>https://okno-msk.ru/uslugi/remont-okon/</x:v>
      </x:c>
      <x:c r="X2110" s="42" t="str">
        <x:v>НЕТ КАНОНИЧЕСКОЙ ПОДДЕРЖИВАЮЩЕЙ СТРАНИЦЫ</x:v>
      </x:c>
      <x:c r="Y2110" s="42" t="str">
        <x:v>BASE_UNIT_PENDING_ACTION_REEVALUATION</x:v>
      </x:c>
      <x:c r="Z2110" s="42" t="str">
        <x:v>KEEP_EXISTING_STRUCTURE</x:v>
      </x:c>
      <x:c r="AA2110" s="42" t="str">
        <x:v>PROVISIONAL_PENDING_STEP13_CONFLICT_CHECK</x:v>
      </x:c>
      <x:c r="AB2110" s="42" t="str">
        <x:v>NONE</x:v>
      </x:c>
      <x:c r="AC2110" s="42" t="str">
        <x:v>ORDINARY_SEARCH_ELIGIBLE</x:v>
      </x:c>
      <x:c r="AD2110" s="43" t="n">
        <x:v>93</x:v>
      </x:c>
      <x:c r="AE2110" s="43" t="n">
        <x:v>109</x:v>
      </x:c>
      <x:c r="AF2110" s="42" t="str">
        <x:v>P3 — СОХРАНИТЬ / МАРШРУТИЗИРОВАТЬ</x:v>
      </x:c>
      <x:c r="AG2110" s="42" t="str">
        <x:v>action=KEEP_EXISTING_STRUCTURE; maturity=PROVISIONAL_PENDING_STEP13_CONFLICT_CHECK; uncertainty=NONE; broad_result=11; rank_in_cluster=93</x:v>
      </x:c>
      <x:c r="AH21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0" s="42" t="str">
        <x:v>Stage-5:STEP8&gt;STEP10&gt;STEP11&gt;STEP12_CORRECTIONS&gt;STEP12_V6_TARGET_CONTRACT&gt;STEP14A_OVERLAY | Step-08:S14:result:11</x:v>
      </x:c>
    </x:row>
    <x:row r="2111" ht="30" customHeight="1">
      <x:c r="A2111" s="42" t="str">
        <x:v>PHR-5668F5E502A5</x:v>
      </x:c>
      <x:c r="B2111" s="42" t="str">
        <x:v>ремонт пластиковых окон в москве зао</x:v>
      </x:c>
      <x:c r="C2111" s="42" t="str">
        <x:v>ASSIGNED</x:v>
      </x:c>
      <x:c r="D2111" s="42" t="str">
        <x:v>ДА</x:v>
      </x:c>
      <x:c r="E2111" s="42" t="str">
        <x:v>Москва</x:v>
      </x:c>
      <x:c r="F2111" s="42" t="n">
        <x:v>213</x:v>
      </x:c>
      <x:c r="G2111" s="42" t="str">
        <x:v>DEVICE_ALL</x:v>
      </x:c>
      <x:c r="H2111" s="43" t="n">
        <x:v>8</x:v>
      </x:c>
      <x:c r="I2111" s="43" t="n">
        <x:v>0</x:v>
      </x:c>
      <x:c r="J2111" s="42" t="str">
        <x:v>BROAD_GETTOP_NO_OPERATORS__RESULT</x:v>
      </x:c>
      <x:c r="K2111" s="42" t="str">
        <x:v>MAX_PER_PHRASE_SEPARATELY_FOR_RESULT_AND_ASSOCIATION</x:v>
      </x:c>
      <x:c r="L2111" s="42" t="str">
        <x:v>S14</x:v>
      </x:c>
      <x:c r="M2111" s="43" t="n">
        <x:v>1</x:v>
      </x:c>
      <x:c r="N2111" s="42" t="str">
        <x:v>2026-08-29</x:v>
      </x:c>
      <x:c r="O2111" s="42" t="str">
        <x:v>WINDOW_REPAIR_SERVICE</x:v>
      </x:c>
      <x:c r="P2111" s="42" t="str">
        <x:v>Ремонт пластиковых окон</x:v>
      </x:c>
      <x:c r="Q2111" s="42" t="str">
        <x:v>ремонт пластиковых окон</x:v>
      </x:c>
      <x:c r="R2111" s="42" t="str">
        <x:v>professional window repair</x:v>
      </x:c>
      <x:c r="S2111" s="42" t="str">
        <x:v>SERVICE</x:v>
      </x:c>
      <x:c r="T2111" s="42" t="str">
        <x:v>IN_SCOPE</x:v>
      </x:c>
      <x:c r="U2111" s="42" t="str">
        <x:v>MEDIUM</x:v>
      </x:c>
      <x:c r="V2111" s="42" t="str">
        <x:v>https://okno-msk.ru/uslugi/remont-okon/</x:v>
      </x:c>
      <x:c r="W2111" s="42" t="str">
        <x:v>https://okno-msk.ru/uslugi/remont-okon/</x:v>
      </x:c>
      <x:c r="X2111" s="42" t="str">
        <x:v>НЕТ КАНОНИЧЕСКОЙ ПОДДЕРЖИВАЮЩЕЙ СТРАНИЦЫ</x:v>
      </x:c>
      <x:c r="Y2111" s="42" t="str">
        <x:v>BASE_UNIT_PENDING_ACTION_REEVALUATION</x:v>
      </x:c>
      <x:c r="Z2111" s="42" t="str">
        <x:v>KEEP_EXISTING_STRUCTURE</x:v>
      </x:c>
      <x:c r="AA2111" s="42" t="str">
        <x:v>PROVISIONAL_PENDING_STEP13_CONFLICT_CHECK</x:v>
      </x:c>
      <x:c r="AB2111" s="42" t="str">
        <x:v>NONE</x:v>
      </x:c>
      <x:c r="AC2111" s="42" t="str">
        <x:v>ORDINARY_SEARCH_ELIGIBLE</x:v>
      </x:c>
      <x:c r="AD2111" s="43" t="n">
        <x:v>118</x:v>
      </x:c>
      <x:c r="AE2111" s="43" t="n">
        <x:v>137</x:v>
      </x:c>
      <x:c r="AF2111" s="42" t="str">
        <x:v>P3 — СОХРАНИТЬ / МАРШРУТИЗИРОВАТЬ</x:v>
      </x:c>
      <x:c r="AG2111" s="42" t="str">
        <x:v>action=KEEP_EXISTING_STRUCTURE; maturity=PROVISIONAL_PENDING_STEP13_CONFLICT_CHECK; uncertainty=NONE; broad_result=8; rank_in_cluster=118</x:v>
      </x:c>
      <x:c r="AH21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1" s="42" t="str">
        <x:v>Stage-5:STEP8&gt;STEP10&gt;STEP11&gt;STEP12_CORRECTIONS&gt;STEP12_V6_TARGET_CONTRACT&gt;STEP14A_OVERLAY | Step-08:S14:result:8</x:v>
      </x:c>
    </x:row>
    <x:row r="2112" ht="30" customHeight="1">
      <x:c r="A2112" s="42" t="str">
        <x:v>PHR-66D4A0B5B048</x:v>
      </x:c>
      <x:c r="B2112" s="42" t="str">
        <x:v>ремонт пластиковых окон в москве недорого</x:v>
      </x:c>
      <x:c r="C2112" s="42" t="str">
        <x:v>ASSIGNED</x:v>
      </x:c>
      <x:c r="D2112" s="42" t="str">
        <x:v>ДА</x:v>
      </x:c>
      <x:c r="E2112" s="42" t="str">
        <x:v>Москва</x:v>
      </x:c>
      <x:c r="F2112" s="42" t="n">
        <x:v>213</x:v>
      </x:c>
      <x:c r="G2112" s="42" t="str">
        <x:v>DEVICE_ALL</x:v>
      </x:c>
      <x:c r="H2112" s="43" t="n">
        <x:v>272</x:v>
      </x:c>
      <x:c r="I2112" s="43" t="n">
        <x:v>0</x:v>
      </x:c>
      <x:c r="J2112" s="42" t="str">
        <x:v>BROAD_GETTOP_NO_OPERATORS__RESULT</x:v>
      </x:c>
      <x:c r="K2112" s="42" t="str">
        <x:v>MAX_PER_PHRASE_SEPARATELY_FOR_RESULT_AND_ASSOCIATION</x:v>
      </x:c>
      <x:c r="L2112" s="42" t="str">
        <x:v>S14</x:v>
      </x:c>
      <x:c r="M2112" s="43" t="n">
        <x:v>1</x:v>
      </x:c>
      <x:c r="N2112" s="42" t="str">
        <x:v>2026-08-29</x:v>
      </x:c>
      <x:c r="O2112" s="42" t="str">
        <x:v>WINDOW_REPAIR_SERVICE</x:v>
      </x:c>
      <x:c r="P2112" s="42" t="str">
        <x:v>Ремонт пластиковых окон</x:v>
      </x:c>
      <x:c r="Q2112" s="42" t="str">
        <x:v>ремонт пластиковых окон</x:v>
      </x:c>
      <x:c r="R2112" s="42" t="str">
        <x:v>professional window repair</x:v>
      </x:c>
      <x:c r="S2112" s="42" t="str">
        <x:v>SERVICE</x:v>
      </x:c>
      <x:c r="T2112" s="42" t="str">
        <x:v>IN_SCOPE</x:v>
      </x:c>
      <x:c r="U2112" s="42" t="str">
        <x:v>MEDIUM</x:v>
      </x:c>
      <x:c r="V2112" s="42" t="str">
        <x:v>https://okno-msk.ru/uslugi/remont-okon/</x:v>
      </x:c>
      <x:c r="W2112" s="42" t="str">
        <x:v>https://okno-msk.ru/uslugi/remont-okon/</x:v>
      </x:c>
      <x:c r="X2112" s="42" t="str">
        <x:v>НЕТ КАНОНИЧЕСКОЙ ПОДДЕРЖИВАЮЩЕЙ СТРАНИЦЫ</x:v>
      </x:c>
      <x:c r="Y2112" s="42" t="str">
        <x:v>BASE_UNIT_PENDING_ACTION_REEVALUATION</x:v>
      </x:c>
      <x:c r="Z2112" s="42" t="str">
        <x:v>KEEP_EXISTING_STRUCTURE</x:v>
      </x:c>
      <x:c r="AA2112" s="42" t="str">
        <x:v>PROVISIONAL_PENDING_STEP13_CONFLICT_CHECK</x:v>
      </x:c>
      <x:c r="AB2112" s="42" t="str">
        <x:v>NONE</x:v>
      </x:c>
      <x:c r="AC2112" s="42" t="str">
        <x:v>ORDINARY_SEARCH_ELIGIBLE</x:v>
      </x:c>
      <x:c r="AD2112" s="43" t="n">
        <x:v>8</x:v>
      </x:c>
      <x:c r="AE2112" s="43" t="n">
        <x:v>11</x:v>
      </x:c>
      <x:c r="AF2112" s="42" t="str">
        <x:v>P3 — СОХРАНИТЬ / МАРШРУТИЗИРОВАТЬ</x:v>
      </x:c>
      <x:c r="AG2112" s="42" t="str">
        <x:v>action=KEEP_EXISTING_STRUCTURE; maturity=PROVISIONAL_PENDING_STEP13_CONFLICT_CHECK; uncertainty=NONE; broad_result=272; rank_in_cluster=8</x:v>
      </x:c>
      <x:c r="AH21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2" s="42" t="str">
        <x:v>Stage-5:STEP8&gt;STEP10&gt;STEP11&gt;STEP12_CORRECTIONS&gt;STEP12_V6_TARGET_CONTRACT&gt;STEP14A_OVERLAY | Step-08:S14:result:272</x:v>
      </x:c>
    </x:row>
    <x:row r="2113" ht="30" customHeight="1">
      <x:c r="A2113" s="42" t="str">
        <x:v>PHR-72709884642E</x:v>
      </x:c>
      <x:c r="B2113" s="42" t="str">
        <x:v>ремонт пластиковых окон в москве недорого цена</x:v>
      </x:c>
      <x:c r="C2113" s="42" t="str">
        <x:v>ASSIGNED</x:v>
      </x:c>
      <x:c r="D2113" s="42" t="str">
        <x:v>ДА</x:v>
      </x:c>
      <x:c r="E2113" s="42" t="str">
        <x:v>Москва</x:v>
      </x:c>
      <x:c r="F2113" s="42" t="n">
        <x:v>213</x:v>
      </x:c>
      <x:c r="G2113" s="42" t="str">
        <x:v>DEVICE_ALL</x:v>
      </x:c>
      <x:c r="H2113" s="43" t="n">
        <x:v>80</x:v>
      </x:c>
      <x:c r="I2113" s="43" t="n">
        <x:v>0</x:v>
      </x:c>
      <x:c r="J2113" s="42" t="str">
        <x:v>BROAD_GETTOP_NO_OPERATORS__RESULT</x:v>
      </x:c>
      <x:c r="K2113" s="42" t="str">
        <x:v>MAX_PER_PHRASE_SEPARATELY_FOR_RESULT_AND_ASSOCIATION</x:v>
      </x:c>
      <x:c r="L2113" s="42" t="str">
        <x:v>S14</x:v>
      </x:c>
      <x:c r="M2113" s="43" t="n">
        <x:v>1</x:v>
      </x:c>
      <x:c r="N2113" s="42" t="str">
        <x:v>2026-08-29</x:v>
      </x:c>
      <x:c r="O2113" s="42" t="str">
        <x:v>WINDOW_REPAIR_SERVICE</x:v>
      </x:c>
      <x:c r="P2113" s="42" t="str">
        <x:v>Ремонт пластиковых окон</x:v>
      </x:c>
      <x:c r="Q2113" s="42" t="str">
        <x:v>ремонт пластиковых окон</x:v>
      </x:c>
      <x:c r="R2113" s="42" t="str">
        <x:v>professional window repair</x:v>
      </x:c>
      <x:c r="S2113" s="42" t="str">
        <x:v>SERVICE</x:v>
      </x:c>
      <x:c r="T2113" s="42" t="str">
        <x:v>IN_SCOPE</x:v>
      </x:c>
      <x:c r="U2113" s="42" t="str">
        <x:v>MEDIUM</x:v>
      </x:c>
      <x:c r="V2113" s="42" t="str">
        <x:v>https://okno-msk.ru/uslugi/remont-okon/</x:v>
      </x:c>
      <x:c r="W2113" s="42" t="str">
        <x:v>https://okno-msk.ru/uslugi/remont-okon/</x:v>
      </x:c>
      <x:c r="X2113" s="42" t="str">
        <x:v>НЕТ КАНОНИЧЕСКОЙ ПОДДЕРЖИВАЮЩЕЙ СТРАНИЦЫ</x:v>
      </x:c>
      <x:c r="Y2113" s="42" t="str">
        <x:v>BASE_UNIT_PENDING_ACTION_REEVALUATION</x:v>
      </x:c>
      <x:c r="Z2113" s="42" t="str">
        <x:v>KEEP_EXISTING_STRUCTURE</x:v>
      </x:c>
      <x:c r="AA2113" s="42" t="str">
        <x:v>PROVISIONAL_PENDING_STEP13_CONFLICT_CHECK</x:v>
      </x:c>
      <x:c r="AB2113" s="42" t="str">
        <x:v>NONE</x:v>
      </x:c>
      <x:c r="AC2113" s="42" t="str">
        <x:v>ORDINARY_SEARCH_ELIGIBLE</x:v>
      </x:c>
      <x:c r="AD2113" s="43" t="n">
        <x:v>16</x:v>
      </x:c>
      <x:c r="AE2113" s="43" t="n">
        <x:v>21</x:v>
      </x:c>
      <x:c r="AF2113" s="42" t="str">
        <x:v>P3 — СОХРАНИТЬ / МАРШРУТИЗИРОВАТЬ</x:v>
      </x:c>
      <x:c r="AG2113" s="42" t="str">
        <x:v>action=KEEP_EXISTING_STRUCTURE; maturity=PROVISIONAL_PENDING_STEP13_CONFLICT_CHECK; uncertainty=NONE; broad_result=80; rank_in_cluster=16</x:v>
      </x:c>
      <x:c r="AH21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3" s="42" t="str">
        <x:v>Stage-5:STEP8&gt;STEP10&gt;STEP11&gt;STEP12_CORRECTIONS&gt;STEP12_V6_TARGET_CONTRACT&gt;STEP14A_OVERLAY | Step-08:S14:result:80</x:v>
      </x:c>
    </x:row>
    <x:row r="2114" ht="30" customHeight="1">
      <x:c r="A2114" s="42" t="str">
        <x:v>PHR-95F8DE396C83</x:v>
      </x:c>
      <x:c r="B2114" s="42" t="str">
        <x:v>ремонт пластиковых окон в москве рейтинг</x:v>
      </x:c>
      <x:c r="C2114" s="42" t="str">
        <x:v>ASSIGNED</x:v>
      </x:c>
      <x:c r="D2114" s="42" t="str">
        <x:v>ДА</x:v>
      </x:c>
      <x:c r="E2114" s="42" t="str">
        <x:v>Москва</x:v>
      </x:c>
      <x:c r="F2114" s="42" t="n">
        <x:v>213</x:v>
      </x:c>
      <x:c r="G2114" s="42" t="str">
        <x:v>DEVICE_ALL</x:v>
      </x:c>
      <x:c r="H2114" s="43" t="n">
        <x:v>14</x:v>
      </x:c>
      <x:c r="I2114" s="43" t="n">
        <x:v>0</x:v>
      </x:c>
      <x:c r="J2114" s="42" t="str">
        <x:v>BROAD_GETTOP_NO_OPERATORS__RESULT</x:v>
      </x:c>
      <x:c r="K2114" s="42" t="str">
        <x:v>MAX_PER_PHRASE_SEPARATELY_FOR_RESULT_AND_ASSOCIATION</x:v>
      </x:c>
      <x:c r="L2114" s="42" t="str">
        <x:v>S14</x:v>
      </x:c>
      <x:c r="M2114" s="43" t="n">
        <x:v>1</x:v>
      </x:c>
      <x:c r="N2114" s="42" t="str">
        <x:v>2026-08-29</x:v>
      </x:c>
      <x:c r="O2114" s="42" t="str">
        <x:v>WINDOW_PROVIDER_REVIEWS_INFO</x:v>
      </x:c>
      <x:c r="P2114" s="42" t="str">
        <x:v>Рейтинг по установке пластиковых окон</x:v>
      </x:c>
      <x:c r="Q2114" s="42" t="str">
        <x:v>рейтинг по установке пластиковых окон</x:v>
      </x:c>
      <x:c r="R2114" s="42" t="str">
        <x:v>neutral provider/reputation comparison or generic reviews</x:v>
      </x:c>
      <x:c r="S2114" s="42" t="str">
        <x:v>INFO</x:v>
      </x:c>
      <x:c r="T2114" s="42" t="str">
        <x:v>NO_STANDALONE_FIRST_PARTY</x:v>
      </x:c>
      <x:c r="U2114" s="42" t="str">
        <x:v>HIGH</x:v>
      </x:c>
      <x:c r="V2114" s="42" t="str">
        <x:v>НЕ БЫЛО СОХРАНЁННОГО URL</x:v>
      </x:c>
      <x:c r="W2114" s="42" t="str">
        <x:v>НЕТ ОТДЕЛЬНОЙ СТРАНИЦЫ — NO_STANDALONE_PAGE</x:v>
      </x:c>
      <x:c r="X2114" s="42" t="str">
        <x:v>НЕТ КАНОНИЧЕСКОЙ ПОДДЕРЖИВАЮЩЕЙ СТРАНИЦЫ</x:v>
      </x:c>
      <x:c r="Y2114" s="42" t="str">
        <x:v>UNSERVABLE_NEUTRAL_REVIEW</x:v>
      </x:c>
      <x:c r="Z2114" s="42" t="str">
        <x:v>NO_STANDALONE_PAGE</x:v>
      </x:c>
      <x:c r="AA2114" s="42" t="str">
        <x:v>FINAL_WITHIN_STEP12_EVIDENCE</x:v>
      </x:c>
      <x:c r="AB2114" s="42" t="str">
        <x:v>NONE</x:v>
      </x:c>
      <x:c r="AC2114" s="42" t="str">
        <x:v>ORDINARY_SEARCH_ELIGIBLE</x:v>
      </x:c>
      <x:c r="AD2114" s="43" t="n">
        <x:v>9</x:v>
      </x:c>
      <x:c r="AE2114" s="43" t="n">
        <x:v>125</x:v>
      </x:c>
      <x:c r="AF2114" s="42" t="str">
        <x:v>P4 — БЕЗ ОТДЕЛЬНОЙ СТРАНИЦЫ</x:v>
      </x:c>
      <x:c r="AG2114" s="42" t="str">
        <x:v>action=NO_STANDALONE_PAGE; business_boundary=NO_STANDALONE_FIRST_PARTY; broad_result=14; rank_in_cluster=9</x:v>
      </x:c>
      <x:c r="AH21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4" s="42" t="str">
        <x:v>Stage-5:STEP8&gt;STEP10&gt;STEP11&gt;STEP12_CORRECTIONS&gt;STEP12_V6_TARGET_CONTRACT&gt;STEP14A_OVERLAY | Step-08:S14:result:14</x:v>
      </x:c>
    </x:row>
    <x:row r="2115" ht="30" customHeight="1">
      <x:c r="A2115" s="42" t="str">
        <x:v>PHR-951147FD455D</x:v>
      </x:c>
      <x:c r="B2115" s="42" t="str">
        <x:v>ремонт пластиковых окон в москве сао</x:v>
      </x:c>
      <x:c r="C2115" s="42" t="str">
        <x:v>ASSIGNED</x:v>
      </x:c>
      <x:c r="D2115" s="42" t="str">
        <x:v>ДА</x:v>
      </x:c>
      <x:c r="E2115" s="42" t="str">
        <x:v>Москва</x:v>
      </x:c>
      <x:c r="F2115" s="42" t="n">
        <x:v>213</x:v>
      </x:c>
      <x:c r="G2115" s="42" t="str">
        <x:v>DEVICE_ALL</x:v>
      </x:c>
      <x:c r="H2115" s="43" t="n">
        <x:v>13</x:v>
      </x:c>
      <x:c r="I2115" s="43" t="n">
        <x:v>0</x:v>
      </x:c>
      <x:c r="J2115" s="42" t="str">
        <x:v>BROAD_GETTOP_NO_OPERATORS__RESULT</x:v>
      </x:c>
      <x:c r="K2115" s="42" t="str">
        <x:v>MAX_PER_PHRASE_SEPARATELY_FOR_RESULT_AND_ASSOCIATION</x:v>
      </x:c>
      <x:c r="L2115" s="42" t="str">
        <x:v>S14</x:v>
      </x:c>
      <x:c r="M2115" s="43" t="n">
        <x:v>1</x:v>
      </x:c>
      <x:c r="N2115" s="42" t="str">
        <x:v>2026-08-29</x:v>
      </x:c>
      <x:c r="O2115" s="42" t="str">
        <x:v>WINDOW_REPAIR_SERVICE</x:v>
      </x:c>
      <x:c r="P2115" s="42" t="str">
        <x:v>Ремонт пластиковых окон</x:v>
      </x:c>
      <x:c r="Q2115" s="42" t="str">
        <x:v>ремонт пластиковых окон</x:v>
      </x:c>
      <x:c r="R2115" s="42" t="str">
        <x:v>professional window repair</x:v>
      </x:c>
      <x:c r="S2115" s="42" t="str">
        <x:v>SERVICE</x:v>
      </x:c>
      <x:c r="T2115" s="42" t="str">
        <x:v>IN_SCOPE</x:v>
      </x:c>
      <x:c r="U2115" s="42" t="str">
        <x:v>MEDIUM</x:v>
      </x:c>
      <x:c r="V2115" s="42" t="str">
        <x:v>https://okno-msk.ru/uslugi/remont-okon/</x:v>
      </x:c>
      <x:c r="W2115" s="42" t="str">
        <x:v>https://okno-msk.ru/uslugi/remont-okon/</x:v>
      </x:c>
      <x:c r="X2115" s="42" t="str">
        <x:v>НЕТ КАНОНИЧЕСКОЙ ПОДДЕРЖИВАЮЩЕЙ СТРАНИЦЫ</x:v>
      </x:c>
      <x:c r="Y2115" s="42" t="str">
        <x:v>BASE_UNIT_PENDING_ACTION_REEVALUATION</x:v>
      </x:c>
      <x:c r="Z2115" s="42" t="str">
        <x:v>KEEP_EXISTING_STRUCTURE</x:v>
      </x:c>
      <x:c r="AA2115" s="42" t="str">
        <x:v>PROVISIONAL_PENDING_STEP13_CONFLICT_CHECK</x:v>
      </x:c>
      <x:c r="AB2115" s="42" t="str">
        <x:v>NONE</x:v>
      </x:c>
      <x:c r="AC2115" s="42" t="str">
        <x:v>ORDINARY_SEARCH_ELIGIBLE</x:v>
      </x:c>
      <x:c r="AD2115" s="43" t="n">
        <x:v>83</x:v>
      </x:c>
      <x:c r="AE2115" s="43" t="n">
        <x:v>98</x:v>
      </x:c>
      <x:c r="AF2115" s="42" t="str">
        <x:v>P3 — СОХРАНИТЬ / МАРШРУТИЗИРОВАТЬ</x:v>
      </x:c>
      <x:c r="AG2115" s="42" t="str">
        <x:v>action=KEEP_EXISTING_STRUCTURE; maturity=PROVISIONAL_PENDING_STEP13_CONFLICT_CHECK; uncertainty=NONE; broad_result=13; rank_in_cluster=83</x:v>
      </x:c>
      <x:c r="AH21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5" s="42" t="str">
        <x:v>Stage-5:STEP8&gt;STEP10&gt;STEP11&gt;STEP12_CORRECTIONS&gt;STEP12_V6_TARGET_CONTRACT&gt;STEP14A_OVERLAY | Step-08:S14:result:13</x:v>
      </x:c>
    </x:row>
    <x:row r="2116" ht="30" customHeight="1">
      <x:c r="A2116" s="42" t="str">
        <x:v>PHR-B5B5B9C2A306</x:v>
      </x:c>
      <x:c r="B2116" s="42" t="str">
        <x:v>ремонт пластиковых окон в москве свао</x:v>
      </x:c>
      <x:c r="C2116" s="42" t="str">
        <x:v>ASSIGNED</x:v>
      </x:c>
      <x:c r="D2116" s="42" t="str">
        <x:v>ДА</x:v>
      </x:c>
      <x:c r="E2116" s="42" t="str">
        <x:v>Москва</x:v>
      </x:c>
      <x:c r="F2116" s="42" t="n">
        <x:v>213</x:v>
      </x:c>
      <x:c r="G2116" s="42" t="str">
        <x:v>DEVICE_ALL</x:v>
      </x:c>
      <x:c r="H2116" s="43" t="n">
        <x:v>19</x:v>
      </x:c>
      <x:c r="I2116" s="43" t="n">
        <x:v>0</x:v>
      </x:c>
      <x:c r="J2116" s="42" t="str">
        <x:v>BROAD_GETTOP_NO_OPERATORS__RESULT</x:v>
      </x:c>
      <x:c r="K2116" s="42" t="str">
        <x:v>MAX_PER_PHRASE_SEPARATELY_FOR_RESULT_AND_ASSOCIATION</x:v>
      </x:c>
      <x:c r="L2116" s="42" t="str">
        <x:v>S14</x:v>
      </x:c>
      <x:c r="M2116" s="43" t="n">
        <x:v>1</x:v>
      </x:c>
      <x:c r="N2116" s="42" t="str">
        <x:v>2026-08-29</x:v>
      </x:c>
      <x:c r="O2116" s="42" t="str">
        <x:v>WINDOW_REPAIR_SERVICE</x:v>
      </x:c>
      <x:c r="P2116" s="42" t="str">
        <x:v>Ремонт пластиковых окон</x:v>
      </x:c>
      <x:c r="Q2116" s="42" t="str">
        <x:v>ремонт пластиковых окон</x:v>
      </x:c>
      <x:c r="R2116" s="42" t="str">
        <x:v>professional window repair</x:v>
      </x:c>
      <x:c r="S2116" s="42" t="str">
        <x:v>SERVICE</x:v>
      </x:c>
      <x:c r="T2116" s="42" t="str">
        <x:v>IN_SCOPE</x:v>
      </x:c>
      <x:c r="U2116" s="42" t="str">
        <x:v>MEDIUM</x:v>
      </x:c>
      <x:c r="V2116" s="42" t="str">
        <x:v>https://okno-msk.ru/uslugi/remont-okon/</x:v>
      </x:c>
      <x:c r="W2116" s="42" t="str">
        <x:v>https://okno-msk.ru/uslugi/remont-okon/</x:v>
      </x:c>
      <x:c r="X2116" s="42" t="str">
        <x:v>НЕТ КАНОНИЧЕСКОЙ ПОДДЕРЖИВАЮЩЕЙ СТРАНИЦЫ</x:v>
      </x:c>
      <x:c r="Y2116" s="42" t="str">
        <x:v>BASE_UNIT_PENDING_ACTION_REEVALUATION</x:v>
      </x:c>
      <x:c r="Z2116" s="42" t="str">
        <x:v>KEEP_EXISTING_STRUCTURE</x:v>
      </x:c>
      <x:c r="AA2116" s="42" t="str">
        <x:v>PROVISIONAL_PENDING_STEP13_CONFLICT_CHECK</x:v>
      </x:c>
      <x:c r="AB2116" s="42" t="str">
        <x:v>NONE</x:v>
      </x:c>
      <x:c r="AC2116" s="42" t="str">
        <x:v>ORDINARY_SEARCH_ELIGIBLE</x:v>
      </x:c>
      <x:c r="AD2116" s="43" t="n">
        <x:v>54</x:v>
      </x:c>
      <x:c r="AE2116" s="43" t="n">
        <x:v>65</x:v>
      </x:c>
      <x:c r="AF2116" s="42" t="str">
        <x:v>P3 — СОХРАНИТЬ / МАРШРУТИЗИРОВАТЬ</x:v>
      </x:c>
      <x:c r="AG2116" s="42" t="str">
        <x:v>action=KEEP_EXISTING_STRUCTURE; maturity=PROVISIONAL_PENDING_STEP13_CONFLICT_CHECK; uncertainty=NONE; broad_result=19; rank_in_cluster=54</x:v>
      </x:c>
      <x:c r="AH21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6" s="42" t="str">
        <x:v>Stage-5:STEP8&gt;STEP10&gt;STEP11&gt;STEP12_CORRECTIONS&gt;STEP12_V6_TARGET_CONTRACT&gt;STEP14A_OVERLAY | Step-08:S14:result:19</x:v>
      </x:c>
    </x:row>
    <x:row r="2117" ht="30" customHeight="1">
      <x:c r="A2117" s="42" t="str">
        <x:v>PHR-A3232449BE1F</x:v>
      </x:c>
      <x:c r="B2117" s="42" t="str">
        <x:v>ремонт пластиковых окон в москве сзао</x:v>
      </x:c>
      <x:c r="C2117" s="42" t="str">
        <x:v>ASSIGNED</x:v>
      </x:c>
      <x:c r="D2117" s="42" t="str">
        <x:v>ДА</x:v>
      </x:c>
      <x:c r="E2117" s="42" t="str">
        <x:v>Москва</x:v>
      </x:c>
      <x:c r="F2117" s="42" t="n">
        <x:v>213</x:v>
      </x:c>
      <x:c r="G2117" s="42" t="str">
        <x:v>DEVICE_ALL</x:v>
      </x:c>
      <x:c r="H2117" s="43" t="n">
        <x:v>28</x:v>
      </x:c>
      <x:c r="I2117" s="43" t="n">
        <x:v>0</x:v>
      </x:c>
      <x:c r="J2117" s="42" t="str">
        <x:v>BROAD_GETTOP_NO_OPERATORS__RESULT</x:v>
      </x:c>
      <x:c r="K2117" s="42" t="str">
        <x:v>MAX_PER_PHRASE_SEPARATELY_FOR_RESULT_AND_ASSOCIATION</x:v>
      </x:c>
      <x:c r="L2117" s="42" t="str">
        <x:v>S14</x:v>
      </x:c>
      <x:c r="M2117" s="43" t="n">
        <x:v>1</x:v>
      </x:c>
      <x:c r="N2117" s="42" t="str">
        <x:v>2026-08-29</x:v>
      </x:c>
      <x:c r="O2117" s="42" t="str">
        <x:v>WINDOW_REPAIR_SERVICE</x:v>
      </x:c>
      <x:c r="P2117" s="42" t="str">
        <x:v>Ремонт пластиковых окон</x:v>
      </x:c>
      <x:c r="Q2117" s="42" t="str">
        <x:v>ремонт пластиковых окон</x:v>
      </x:c>
      <x:c r="R2117" s="42" t="str">
        <x:v>professional window repair</x:v>
      </x:c>
      <x:c r="S2117" s="42" t="str">
        <x:v>SERVICE</x:v>
      </x:c>
      <x:c r="T2117" s="42" t="str">
        <x:v>IN_SCOPE</x:v>
      </x:c>
      <x:c r="U2117" s="42" t="str">
        <x:v>MEDIUM</x:v>
      </x:c>
      <x:c r="V2117" s="42" t="str">
        <x:v>https://okno-msk.ru/uslugi/remont-okon/</x:v>
      </x:c>
      <x:c r="W2117" s="42" t="str">
        <x:v>https://okno-msk.ru/uslugi/remont-okon/</x:v>
      </x:c>
      <x:c r="X2117" s="42" t="str">
        <x:v>НЕТ КАНОНИЧЕСКОЙ ПОДДЕРЖИВАЮЩЕЙ СТРАНИЦЫ</x:v>
      </x:c>
      <x:c r="Y2117" s="42" t="str">
        <x:v>BASE_UNIT_PENDING_ACTION_REEVALUATION</x:v>
      </x:c>
      <x:c r="Z2117" s="42" t="str">
        <x:v>KEEP_EXISTING_STRUCTURE</x:v>
      </x:c>
      <x:c r="AA2117" s="42" t="str">
        <x:v>PROVISIONAL_PENDING_STEP13_CONFLICT_CHECK</x:v>
      </x:c>
      <x:c r="AB2117" s="42" t="str">
        <x:v>NONE</x:v>
      </x:c>
      <x:c r="AC2117" s="42" t="str">
        <x:v>ORDINARY_SEARCH_ELIGIBLE</x:v>
      </x:c>
      <x:c r="AD2117" s="43" t="n">
        <x:v>38</x:v>
      </x:c>
      <x:c r="AE2117" s="43" t="n">
        <x:v>47</x:v>
      </x:c>
      <x:c r="AF2117" s="42" t="str">
        <x:v>P3 — СОХРАНИТЬ / МАРШРУТИЗИРОВАТЬ</x:v>
      </x:c>
      <x:c r="AG2117" s="42" t="str">
        <x:v>action=KEEP_EXISTING_STRUCTURE; maturity=PROVISIONAL_PENDING_STEP13_CONFLICT_CHECK; uncertainty=NONE; broad_result=28; rank_in_cluster=38</x:v>
      </x:c>
      <x:c r="AH21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7" s="42" t="str">
        <x:v>Stage-5:STEP8&gt;STEP10&gt;STEP11&gt;STEP12_CORRECTIONS&gt;STEP12_V6_TARGET_CONTRACT&gt;STEP14A_OVERLAY | Step-08:S14:result:28</x:v>
      </x:c>
    </x:row>
    <x:row r="2118" ht="30" customHeight="1">
      <x:c r="A2118" s="42" t="str">
        <x:v>PHR-8A27BE71A888</x:v>
      </x:c>
      <x:c r="B2118" s="42" t="str">
        <x:v>ремонт пластиковых окон в москве цао</x:v>
      </x:c>
      <x:c r="C2118" s="42" t="str">
        <x:v>ASSIGNED</x:v>
      </x:c>
      <x:c r="D2118" s="42" t="str">
        <x:v>ДА</x:v>
      </x:c>
      <x:c r="E2118" s="42" t="str">
        <x:v>Москва</x:v>
      </x:c>
      <x:c r="F2118" s="42" t="n">
        <x:v>213</x:v>
      </x:c>
      <x:c r="G2118" s="42" t="str">
        <x:v>DEVICE_ALL</x:v>
      </x:c>
      <x:c r="H2118" s="43" t="n">
        <x:v>5</x:v>
      </x:c>
      <x:c r="I2118" s="43" t="n">
        <x:v>0</x:v>
      </x:c>
      <x:c r="J2118" s="42" t="str">
        <x:v>BROAD_GETTOP_NO_OPERATORS__RESULT</x:v>
      </x:c>
      <x:c r="K2118" s="42" t="str">
        <x:v>MAX_PER_PHRASE_SEPARATELY_FOR_RESULT_AND_ASSOCIATION</x:v>
      </x:c>
      <x:c r="L2118" s="42" t="str">
        <x:v>S14</x:v>
      </x:c>
      <x:c r="M2118" s="43" t="n">
        <x:v>1</x:v>
      </x:c>
      <x:c r="N2118" s="42" t="str">
        <x:v>2026-08-29</x:v>
      </x:c>
      <x:c r="O2118" s="42" t="str">
        <x:v>WINDOW_REPAIR_SERVICE</x:v>
      </x:c>
      <x:c r="P2118" s="42" t="str">
        <x:v>Ремонт пластиковых окон</x:v>
      </x:c>
      <x:c r="Q2118" s="42" t="str">
        <x:v>ремонт пластиковых окон</x:v>
      </x:c>
      <x:c r="R2118" s="42" t="str">
        <x:v>professional window repair</x:v>
      </x:c>
      <x:c r="S2118" s="42" t="str">
        <x:v>SERVICE</x:v>
      </x:c>
      <x:c r="T2118" s="42" t="str">
        <x:v>IN_SCOPE</x:v>
      </x:c>
      <x:c r="U2118" s="42" t="str">
        <x:v>MEDIUM</x:v>
      </x:c>
      <x:c r="V2118" s="42" t="str">
        <x:v>https://okno-msk.ru/uslugi/remont-okon/</x:v>
      </x:c>
      <x:c r="W2118" s="42" t="str">
        <x:v>https://okno-msk.ru/uslugi/remont-okon/</x:v>
      </x:c>
      <x:c r="X2118" s="42" t="str">
        <x:v>НЕТ КАНОНИЧЕСКОЙ ПОДДЕРЖИВАЮЩЕЙ СТРАНИЦЫ</x:v>
      </x:c>
      <x:c r="Y2118" s="42" t="str">
        <x:v>BASE_UNIT_PENDING_ACTION_REEVALUATION</x:v>
      </x:c>
      <x:c r="Z2118" s="42" t="str">
        <x:v>KEEP_EXISTING_STRUCTURE</x:v>
      </x:c>
      <x:c r="AA2118" s="42" t="str">
        <x:v>PROVISIONAL_PENDING_STEP13_CONFLICT_CHECK</x:v>
      </x:c>
      <x:c r="AB2118" s="42" t="str">
        <x:v>NONE</x:v>
      </x:c>
      <x:c r="AC2118" s="42" t="str">
        <x:v>ORDINARY_SEARCH_ELIGIBLE</x:v>
      </x:c>
      <x:c r="AD2118" s="43" t="n">
        <x:v>157</x:v>
      </x:c>
      <x:c r="AE2118" s="43" t="n">
        <x:v>182</x:v>
      </x:c>
      <x:c r="AF2118" s="42" t="str">
        <x:v>P3 — СОХРАНИТЬ / МАРШРУТИЗИРОВАТЬ</x:v>
      </x:c>
      <x:c r="AG2118" s="42" t="str">
        <x:v>action=KEEP_EXISTING_STRUCTURE; maturity=PROVISIONAL_PENDING_STEP13_CONFLICT_CHECK; uncertainty=NONE; broad_result=5; rank_in_cluster=157</x:v>
      </x:c>
      <x:c r="AH21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8" s="42" t="str">
        <x:v>Stage-5:STEP8&gt;STEP10&gt;STEP11&gt;STEP12_CORRECTIONS&gt;STEP12_V6_TARGET_CONTRACT&gt;STEP14A_OVERLAY | Step-08:S14:result:5</x:v>
      </x:c>
    </x:row>
    <x:row r="2119" ht="30" customHeight="1">
      <x:c r="A2119" s="42" t="str">
        <x:v>PHR-FA36EB8FD634</x:v>
      </x:c>
      <x:c r="B2119" s="42" t="str">
        <x:v>ремонт пластиковых окон в москве юао</x:v>
      </x:c>
      <x:c r="C2119" s="42" t="str">
        <x:v>ASSIGNED</x:v>
      </x:c>
      <x:c r="D2119" s="42" t="str">
        <x:v>ДА</x:v>
      </x:c>
      <x:c r="E2119" s="42" t="str">
        <x:v>Москва</x:v>
      </x:c>
      <x:c r="F2119" s="42" t="n">
        <x:v>213</x:v>
      </x:c>
      <x:c r="G2119" s="42" t="str">
        <x:v>DEVICE_ALL</x:v>
      </x:c>
      <x:c r="H2119" s="43" t="n">
        <x:v>17</x:v>
      </x:c>
      <x:c r="I2119" s="43" t="n">
        <x:v>0</x:v>
      </x:c>
      <x:c r="J2119" s="42" t="str">
        <x:v>BROAD_GETTOP_NO_OPERATORS__RESULT</x:v>
      </x:c>
      <x:c r="K2119" s="42" t="str">
        <x:v>MAX_PER_PHRASE_SEPARATELY_FOR_RESULT_AND_ASSOCIATION</x:v>
      </x:c>
      <x:c r="L2119" s="42" t="str">
        <x:v>S14</x:v>
      </x:c>
      <x:c r="M2119" s="43" t="n">
        <x:v>1</x:v>
      </x:c>
      <x:c r="N2119" s="42" t="str">
        <x:v>2026-08-29</x:v>
      </x:c>
      <x:c r="O2119" s="42" t="str">
        <x:v>WINDOW_REPAIR_SERVICE</x:v>
      </x:c>
      <x:c r="P2119" s="42" t="str">
        <x:v>Ремонт пластиковых окон</x:v>
      </x:c>
      <x:c r="Q2119" s="42" t="str">
        <x:v>ремонт пластиковых окон</x:v>
      </x:c>
      <x:c r="R2119" s="42" t="str">
        <x:v>professional window repair</x:v>
      </x:c>
      <x:c r="S2119" s="42" t="str">
        <x:v>SERVICE</x:v>
      </x:c>
      <x:c r="T2119" s="42" t="str">
        <x:v>IN_SCOPE</x:v>
      </x:c>
      <x:c r="U2119" s="42" t="str">
        <x:v>MEDIUM</x:v>
      </x:c>
      <x:c r="V2119" s="42" t="str">
        <x:v>https://okno-msk.ru/uslugi/remont-okon/</x:v>
      </x:c>
      <x:c r="W2119" s="42" t="str">
        <x:v>https://okno-msk.ru/uslugi/remont-okon/</x:v>
      </x:c>
      <x:c r="X2119" s="42" t="str">
        <x:v>НЕТ КАНОНИЧЕСКОЙ ПОДДЕРЖИВАЮЩЕЙ СТРАНИЦЫ</x:v>
      </x:c>
      <x:c r="Y2119" s="42" t="str">
        <x:v>BASE_UNIT_PENDING_ACTION_REEVALUATION</x:v>
      </x:c>
      <x:c r="Z2119" s="42" t="str">
        <x:v>KEEP_EXISTING_STRUCTURE</x:v>
      </x:c>
      <x:c r="AA2119" s="42" t="str">
        <x:v>PROVISIONAL_PENDING_STEP13_CONFLICT_CHECK</x:v>
      </x:c>
      <x:c r="AB2119" s="42" t="str">
        <x:v>NONE</x:v>
      </x:c>
      <x:c r="AC2119" s="42" t="str">
        <x:v>ORDINARY_SEARCH_ELIGIBLE</x:v>
      </x:c>
      <x:c r="AD2119" s="43" t="n">
        <x:v>62</x:v>
      </x:c>
      <x:c r="AE2119" s="43" t="n">
        <x:v>76</x:v>
      </x:c>
      <x:c r="AF2119" s="42" t="str">
        <x:v>P3 — СОХРАНИТЬ / МАРШРУТИЗИРОВАТЬ</x:v>
      </x:c>
      <x:c r="AG2119" s="42" t="str">
        <x:v>action=KEEP_EXISTING_STRUCTURE; maturity=PROVISIONAL_PENDING_STEP13_CONFLICT_CHECK; uncertainty=NONE; broad_result=17; rank_in_cluster=62</x:v>
      </x:c>
      <x:c r="AH21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9" s="42" t="str">
        <x:v>Stage-5:STEP8&gt;STEP10&gt;STEP11&gt;STEP12_CORRECTIONS&gt;STEP12_V6_TARGET_CONTRACT&gt;STEP14A_OVERLAY | Step-08:S14:result:17</x:v>
      </x:c>
    </x:row>
    <x:row r="2120" ht="30" customHeight="1">
      <x:c r="A2120" s="42" t="str">
        <x:v>PHR-C7162382A2DE</x:v>
      </x:c>
      <x:c r="B2120" s="42" t="str">
        <x:v>ремонт пластиковых окон в москве ювао</x:v>
      </x:c>
      <x:c r="C2120" s="42" t="str">
        <x:v>ASSIGNED</x:v>
      </x:c>
      <x:c r="D2120" s="42" t="str">
        <x:v>ДА</x:v>
      </x:c>
      <x:c r="E2120" s="42" t="str">
        <x:v>Москва</x:v>
      </x:c>
      <x:c r="F2120" s="42" t="n">
        <x:v>213</x:v>
      </x:c>
      <x:c r="G2120" s="42" t="str">
        <x:v>DEVICE_ALL</x:v>
      </x:c>
      <x:c r="H2120" s="43" t="n">
        <x:v>4</x:v>
      </x:c>
      <x:c r="I2120" s="43" t="n">
        <x:v>0</x:v>
      </x:c>
      <x:c r="J2120" s="42" t="str">
        <x:v>BROAD_GETTOP_NO_OPERATORS__RESULT</x:v>
      </x:c>
      <x:c r="K2120" s="42" t="str">
        <x:v>MAX_PER_PHRASE_SEPARATELY_FOR_RESULT_AND_ASSOCIATION</x:v>
      </x:c>
      <x:c r="L2120" s="42" t="str">
        <x:v>S14</x:v>
      </x:c>
      <x:c r="M2120" s="43" t="n">
        <x:v>1</x:v>
      </x:c>
      <x:c r="N2120" s="42" t="str">
        <x:v>2026-08-29</x:v>
      </x:c>
      <x:c r="O2120" s="42" t="str">
        <x:v>WINDOW_REPAIR_SERVICE</x:v>
      </x:c>
      <x:c r="P2120" s="42" t="str">
        <x:v>Ремонт пластиковых окон</x:v>
      </x:c>
      <x:c r="Q2120" s="42" t="str">
        <x:v>ремонт пластиковых окон</x:v>
      </x:c>
      <x:c r="R2120" s="42" t="str">
        <x:v>professional window repair</x:v>
      </x:c>
      <x:c r="S2120" s="42" t="str">
        <x:v>SERVICE</x:v>
      </x:c>
      <x:c r="T2120" s="42" t="str">
        <x:v>IN_SCOPE</x:v>
      </x:c>
      <x:c r="U2120" s="42" t="str">
        <x:v>MEDIUM</x:v>
      </x:c>
      <x:c r="V2120" s="42" t="str">
        <x:v>https://okno-msk.ru/uslugi/remont-okon/</x:v>
      </x:c>
      <x:c r="W2120" s="42" t="str">
        <x:v>https://okno-msk.ru/uslugi/remont-okon/</x:v>
      </x:c>
      <x:c r="X2120" s="42" t="str">
        <x:v>НЕТ КАНОНИЧЕСКОЙ ПОДДЕРЖИВАЮЩЕЙ СТРАНИЦЫ</x:v>
      </x:c>
      <x:c r="Y2120" s="42" t="str">
        <x:v>BASE_UNIT_PENDING_ACTION_REEVALUATION</x:v>
      </x:c>
      <x:c r="Z2120" s="42" t="str">
        <x:v>KEEP_EXISTING_STRUCTURE</x:v>
      </x:c>
      <x:c r="AA2120" s="42" t="str">
        <x:v>PROVISIONAL_PENDING_STEP13_CONFLICT_CHECK</x:v>
      </x:c>
      <x:c r="AB2120" s="42" t="str">
        <x:v>NONE</x:v>
      </x:c>
      <x:c r="AC2120" s="42" t="str">
        <x:v>ORDINARY_SEARCH_ELIGIBLE</x:v>
      </x:c>
      <x:c r="AD2120" s="43" t="n">
        <x:v>172</x:v>
      </x:c>
      <x:c r="AE2120" s="43" t="n">
        <x:v>199</x:v>
      </x:c>
      <x:c r="AF2120" s="42" t="str">
        <x:v>P3 — СОХРАНИТЬ / МАРШРУТИЗИРОВАТЬ</x:v>
      </x:c>
      <x:c r="AG2120" s="42" t="str">
        <x:v>action=KEEP_EXISTING_STRUCTURE; maturity=PROVISIONAL_PENDING_STEP13_CONFLICT_CHECK; uncertainty=NONE; broad_result=4; rank_in_cluster=172</x:v>
      </x:c>
      <x:c r="AH21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0" s="42" t="str">
        <x:v>Stage-5:STEP8&gt;STEP10&gt;STEP11&gt;STEP12_CORRECTIONS&gt;STEP12_V6_TARGET_CONTRACT&gt;STEP14A_OVERLAY | Step-08:S14:result:4</x:v>
      </x:c>
    </x:row>
    <x:row r="2121" ht="30" customHeight="1">
      <x:c r="A2121" s="42" t="str">
        <x:v>PHR-FEF0A0D49224</x:v>
      </x:c>
      <x:c r="B2121" s="42" t="str">
        <x:v>ремонт пластиковых окон в москве юзао</x:v>
      </x:c>
      <x:c r="C2121" s="42" t="str">
        <x:v>ASSIGNED</x:v>
      </x:c>
      <x:c r="D2121" s="42" t="str">
        <x:v>ДА</x:v>
      </x:c>
      <x:c r="E2121" s="42" t="str">
        <x:v>Москва</x:v>
      </x:c>
      <x:c r="F2121" s="42" t="n">
        <x:v>213</x:v>
      </x:c>
      <x:c r="G2121" s="42" t="str">
        <x:v>DEVICE_ALL</x:v>
      </x:c>
      <x:c r="H2121" s="43" t="n">
        <x:v>66</x:v>
      </x:c>
      <x:c r="I2121" s="43" t="n">
        <x:v>0</x:v>
      </x:c>
      <x:c r="J2121" s="42" t="str">
        <x:v>BROAD_GETTOP_NO_OPERATORS__RESULT</x:v>
      </x:c>
      <x:c r="K2121" s="42" t="str">
        <x:v>MAX_PER_PHRASE_SEPARATELY_FOR_RESULT_AND_ASSOCIATION</x:v>
      </x:c>
      <x:c r="L2121" s="42" t="str">
        <x:v>S14</x:v>
      </x:c>
      <x:c r="M2121" s="43" t="n">
        <x:v>1</x:v>
      </x:c>
      <x:c r="N2121" s="42" t="str">
        <x:v>2026-08-29</x:v>
      </x:c>
      <x:c r="O2121" s="42" t="str">
        <x:v>WINDOW_REPAIR_SERVICE</x:v>
      </x:c>
      <x:c r="P2121" s="42" t="str">
        <x:v>Ремонт пластиковых окон</x:v>
      </x:c>
      <x:c r="Q2121" s="42" t="str">
        <x:v>ремонт пластиковых окон</x:v>
      </x:c>
      <x:c r="R2121" s="42" t="str">
        <x:v>professional window repair</x:v>
      </x:c>
      <x:c r="S2121" s="42" t="str">
        <x:v>SERVICE</x:v>
      </x:c>
      <x:c r="T2121" s="42" t="str">
        <x:v>IN_SCOPE</x:v>
      </x:c>
      <x:c r="U2121" s="42" t="str">
        <x:v>MEDIUM</x:v>
      </x:c>
      <x:c r="V2121" s="42" t="str">
        <x:v>https://okno-msk.ru/uslugi/remont-okon/</x:v>
      </x:c>
      <x:c r="W2121" s="42" t="str">
        <x:v>https://okno-msk.ru/uslugi/remont-okon/</x:v>
      </x:c>
      <x:c r="X2121" s="42" t="str">
        <x:v>НЕТ КАНОНИЧЕСКОЙ ПОДДЕРЖИВАЮЩЕЙ СТРАНИЦЫ</x:v>
      </x:c>
      <x:c r="Y2121" s="42" t="str">
        <x:v>BASE_UNIT_PENDING_ACTION_REEVALUATION</x:v>
      </x:c>
      <x:c r="Z2121" s="42" t="str">
        <x:v>KEEP_EXISTING_STRUCTURE</x:v>
      </x:c>
      <x:c r="AA2121" s="42" t="str">
        <x:v>PROVISIONAL_PENDING_STEP13_CONFLICT_CHECK</x:v>
      </x:c>
      <x:c r="AB2121" s="42" t="str">
        <x:v>NONE</x:v>
      </x:c>
      <x:c r="AC2121" s="42" t="str">
        <x:v>ORDINARY_SEARCH_ELIGIBLE</x:v>
      </x:c>
      <x:c r="AD2121" s="43" t="n">
        <x:v>19</x:v>
      </x:c>
      <x:c r="AE2121" s="43" t="n">
        <x:v>24</x:v>
      </x:c>
      <x:c r="AF2121" s="42" t="str">
        <x:v>P3 — СОХРАНИТЬ / МАРШРУТИЗИРОВАТЬ</x:v>
      </x:c>
      <x:c r="AG2121" s="42" t="str">
        <x:v>action=KEEP_EXISTING_STRUCTURE; maturity=PROVISIONAL_PENDING_STEP13_CONFLICT_CHECK; uncertainty=NONE; broad_result=66; rank_in_cluster=19</x:v>
      </x:c>
      <x:c r="AH21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1" s="42" t="str">
        <x:v>Stage-5:STEP8&gt;STEP10&gt;STEP11&gt;STEP12_CORRECTIONS&gt;STEP12_V6_TARGET_CONTRACT&gt;STEP14A_OVERLAY | Step-08:S14:result:66</x:v>
      </x:c>
    </x:row>
    <x:row r="2122" ht="30" customHeight="1">
      <x:c r="A2122" s="42" t="str">
        <x:v>PHR-AAA47E6ECCD9</x:v>
      </x:c>
      <x:c r="B2122" s="42" t="str">
        <x:v>ремонт пластиковых окон в москве moonlights</x:v>
      </x:c>
      <x:c r="C2122" s="42" t="str">
        <x:v>EXCLUDED_PRESERVED</x:v>
      </x:c>
      <x:c r="D2122" s="42" t="str">
        <x:v>НЕТ</x:v>
      </x:c>
      <x:c r="E2122" s="42" t="str">
        <x:v>Москва</x:v>
      </x:c>
      <x:c r="F2122" s="42" t="n">
        <x:v>213</x:v>
      </x:c>
      <x:c r="G2122" s="42" t="str">
        <x:v>DEVICE_ALL</x:v>
      </x:c>
      <x:c r="H2122" s="43" t="n">
        <x:v>11</x:v>
      </x:c>
      <x:c r="I2122" s="43" t="n">
        <x:v>0</x:v>
      </x:c>
      <x:c r="J2122" s="42" t="str">
        <x:v>BROAD_GETTOP_NO_OPERATORS__RESULT</x:v>
      </x:c>
      <x:c r="K2122" s="42" t="str">
        <x:v>MAX_PER_PHRASE_SEPARATELY_FOR_RESULT_AND_ASSOCIATION</x:v>
      </x:c>
      <x:c r="L2122" s="42" t="str">
        <x:v>S14</x:v>
      </x:c>
      <x:c r="M2122" s="43" t="n">
        <x:v>1</x:v>
      </x:c>
      <x:c r="N2122" s="42" t="str">
        <x:v>2026-08-29</x:v>
      </x:c>
      <x:c r="O2122" s="42" t="str">
        <x:v>НЕ ПРИМЕНИМО — ВНЕ АКТИВНОГО ЯДРА</x:v>
      </x:c>
      <x:c r="P2122" s="42" t="str">
        <x:v>НЕ ПРИМЕНИМО — ВНЕ АКТИВНОГО ЯДРА</x:v>
      </x:c>
      <x:c r="Q2122" s="42" t="str">
        <x:v>НЕ ПРИМЕНИМО — ВНЕ АКТИВНОГО ЯДРА</x:v>
      </x:c>
      <x:c r="R2122" s="42" t="str">
        <x:v>НЕ ПРИМЕНИМО — ВНЕ АКТИВНОГО ЯДРА</x:v>
      </x:c>
      <x:c r="S2122" s="42" t="str">
        <x:v>НЕ ПРИМЕНИМО — ВНЕ АКТИВНОГО ЯДРА</x:v>
      </x:c>
      <x:c r="T2122" s="42" t="str">
        <x:v>НЕ ПРИМЕНИМО — ВНЕ АКТИВНОГО ЯДРА</x:v>
      </x:c>
      <x:c r="U2122" s="42" t="str">
        <x:v>HIGH</x:v>
      </x:c>
      <x:c r="V2122" s="42" t="str">
        <x:v>НЕ ПРИМЕНИМО — ВНЕ АКТИВНОГО ЯДРА</x:v>
      </x:c>
      <x:c r="W2122" s="42" t="str">
        <x:v>НЕ ПРИМЕНИМО — ВНЕ АКТИВНОГО ЯДРА</x:v>
      </x:c>
      <x:c r="X2122" s="42" t="str">
        <x:v>НЕ ПРИМЕНИМО — ВНЕ АКТИВНОГО ЯДРА</x:v>
      </x:c>
      <x:c r="Y2122" s="42" t="str">
        <x:v>НЕ ПРИМЕНИМО — ВНЕ АКТИВНОГО ЯДРА</x:v>
      </x:c>
      <x:c r="Z2122" s="42" t="str">
        <x:v>НЕ ПРИМЕНИМО — ВНЕ АКТИВНОГО ЯДРА</x:v>
      </x:c>
      <x:c r="AA2122" s="42" t="str">
        <x:v>НЕ ПРИМЕНИМО — ВНЕ АКТИВНОГО ЯДРА</x:v>
      </x:c>
      <x:c r="AB2122" s="42" t="str">
        <x:v>RESOLVED_EXCLUSION</x:v>
      </x:c>
      <x:c r="AC2122" s="42" t="str">
        <x:v>NO_ACTIVE_SEARCH_ROUTE</x:v>
      </x:c>
      <x:c r="AD2122" s="43"/>
      <x:c r="AE2122" s="43"/>
      <x:c r="AF2122" s="42" t="str">
        <x:v>P5 — ВНЕ РАБОЧЕГО ЯДРА</x:v>
      </x:c>
      <x:c r="AG2122" s="42" t="str">
        <x:v>status=EXCLUDED_PRESERVED</x:v>
      </x:c>
      <x:c r="AH21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22" s="42" t="str">
        <x:v>Stage-5:STEP8&gt;STEP10/STEP11_AS_APPLICABLE | Step-08:S14:result:11</x:v>
      </x:c>
    </x:row>
    <x:row r="2123" ht="30" customHeight="1">
      <x:c r="A2123" s="42" t="str">
        <x:v>PHR-E9C529A25B95</x:v>
      </x:c>
      <x:c r="B2123" s="42" t="str">
        <x:v>ремонт пластиковых окон в наро фоминске</x:v>
      </x:c>
      <x:c r="C2123" s="42" t="str">
        <x:v>ASSIGNED</x:v>
      </x:c>
      <x:c r="D2123" s="42" t="str">
        <x:v>ДА</x:v>
      </x:c>
      <x:c r="E2123" s="42" t="str">
        <x:v>Москва</x:v>
      </x:c>
      <x:c r="F2123" s="42" t="n">
        <x:v>213</x:v>
      </x:c>
      <x:c r="G2123" s="42" t="str">
        <x:v>DEVICE_ALL</x:v>
      </x:c>
      <x:c r="H2123" s="43" t="n">
        <x:v>6</x:v>
      </x:c>
      <x:c r="I2123" s="43" t="n">
        <x:v>0</x:v>
      </x:c>
      <x:c r="J2123" s="42" t="str">
        <x:v>BROAD_GETTOP_NO_OPERATORS__RESULT</x:v>
      </x:c>
      <x:c r="K2123" s="42" t="str">
        <x:v>MAX_PER_PHRASE_SEPARATELY_FOR_RESULT_AND_ASSOCIATION</x:v>
      </x:c>
      <x:c r="L2123" s="42" t="str">
        <x:v>S14</x:v>
      </x:c>
      <x:c r="M2123" s="43" t="n">
        <x:v>1</x:v>
      </x:c>
      <x:c r="N2123" s="42" t="str">
        <x:v>2026-08-29</x:v>
      </x:c>
      <x:c r="O2123" s="42" t="str">
        <x:v>WINDOW_REPAIR_SERVICE</x:v>
      </x:c>
      <x:c r="P2123" s="42" t="str">
        <x:v>Ремонт пластиковых окон</x:v>
      </x:c>
      <x:c r="Q2123" s="42" t="str">
        <x:v>ремонт пластиковых окон</x:v>
      </x:c>
      <x:c r="R2123" s="42" t="str">
        <x:v>professional window repair</x:v>
      </x:c>
      <x:c r="S2123" s="42" t="str">
        <x:v>SERVICE</x:v>
      </x:c>
      <x:c r="T2123" s="42" t="str">
        <x:v>IN_SCOPE</x:v>
      </x:c>
      <x:c r="U2123" s="42" t="str">
        <x:v>MEDIUM</x:v>
      </x:c>
      <x:c r="V2123" s="42" t="str">
        <x:v>https://okno-msk.ru/uslugi/remont-okon/</x:v>
      </x:c>
      <x:c r="W2123" s="42" t="str">
        <x:v>https://okno-msk.ru/uslugi/remont-okon/</x:v>
      </x:c>
      <x:c r="X2123" s="42" t="str">
        <x:v>НЕТ КАНОНИЧЕСКОЙ ПОДДЕРЖИВАЮЩЕЙ СТРАНИЦЫ</x:v>
      </x:c>
      <x:c r="Y2123" s="42" t="str">
        <x:v>BASE_UNIT_PENDING_ACTION_REEVALUATION</x:v>
      </x:c>
      <x:c r="Z2123" s="42" t="str">
        <x:v>KEEP_EXISTING_STRUCTURE</x:v>
      </x:c>
      <x:c r="AA2123" s="42" t="str">
        <x:v>PROVISIONAL_PENDING_STEP13_CONFLICT_CHECK</x:v>
      </x:c>
      <x:c r="AB2123" s="42" t="str">
        <x:v>NONE</x:v>
      </x:c>
      <x:c r="AC2123" s="42" t="str">
        <x:v>ORDINARY_SEARCH_ELIGIBLE</x:v>
      </x:c>
      <x:c r="AD2123" s="43" t="n">
        <x:v>142</x:v>
      </x:c>
      <x:c r="AE2123" s="43" t="n">
        <x:v>164</x:v>
      </x:c>
      <x:c r="AF2123" s="42" t="str">
        <x:v>P3 — СОХРАНИТЬ / МАРШРУТИЗИРОВАТЬ</x:v>
      </x:c>
      <x:c r="AG2123" s="42" t="str">
        <x:v>action=KEEP_EXISTING_STRUCTURE; maturity=PROVISIONAL_PENDING_STEP13_CONFLICT_CHECK; uncertainty=NONE; broad_result=6; rank_in_cluster=142</x:v>
      </x:c>
      <x:c r="AH21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3" s="42" t="str">
        <x:v>Stage-5:STEP8&gt;STEP10&gt;STEP11&gt;STEP12_CORRECTIONS&gt;STEP12_V6_TARGET_CONTRACT&gt;STEP14A_OVERLAY | Step-08:S14:result:6</x:v>
      </x:c>
    </x:row>
    <x:row r="2124" ht="30" customHeight="1">
      <x:c r="A2124" s="42" t="str">
        <x:v>PHR-1CEA8FB5D5AE</x:v>
      </x:c>
      <x:c r="B2124" s="42" t="str">
        <x:v>ремонт пластиковых окон в нижегородской области</x:v>
      </x:c>
      <x:c r="C2124" s="42" t="str">
        <x:v>EXCLUDED_PRESERVED</x:v>
      </x:c>
      <x:c r="D2124" s="42" t="str">
        <x:v>НЕТ</x:v>
      </x:c>
      <x:c r="E2124" s="42" t="str">
        <x:v>Москва</x:v>
      </x:c>
      <x:c r="F2124" s="42" t="n">
        <x:v>213</x:v>
      </x:c>
      <x:c r="G2124" s="42" t="str">
        <x:v>DEVICE_ALL</x:v>
      </x:c>
      <x:c r="H2124" s="43" t="n">
        <x:v>9</x:v>
      </x:c>
      <x:c r="I2124" s="43" t="n">
        <x:v>0</x:v>
      </x:c>
      <x:c r="J2124" s="42" t="str">
        <x:v>BROAD_GETTOP_NO_OPERATORS__RESULT</x:v>
      </x:c>
      <x:c r="K2124" s="42" t="str">
        <x:v>MAX_PER_PHRASE_SEPARATELY_FOR_RESULT_AND_ASSOCIATION</x:v>
      </x:c>
      <x:c r="L2124" s="42" t="str">
        <x:v>S14</x:v>
      </x:c>
      <x:c r="M2124" s="43" t="n">
        <x:v>1</x:v>
      </x:c>
      <x:c r="N2124" s="42" t="str">
        <x:v>2026-08-29</x:v>
      </x:c>
      <x:c r="O2124" s="42" t="str">
        <x:v>НЕ ПРИМЕНИМО — ВНЕ АКТИВНОГО ЯДРА</x:v>
      </x:c>
      <x:c r="P2124" s="42" t="str">
        <x:v>НЕ ПРИМЕНИМО — ВНЕ АКТИВНОГО ЯДРА</x:v>
      </x:c>
      <x:c r="Q2124" s="42" t="str">
        <x:v>НЕ ПРИМЕНИМО — ВНЕ АКТИВНОГО ЯДРА</x:v>
      </x:c>
      <x:c r="R2124" s="42" t="str">
        <x:v>НЕ ПРИМЕНИМО — ВНЕ АКТИВНОГО ЯДРА</x:v>
      </x:c>
      <x:c r="S2124" s="42" t="str">
        <x:v>НЕ ПРИМЕНИМО — ВНЕ АКТИВНОГО ЯДРА</x:v>
      </x:c>
      <x:c r="T2124" s="42" t="str">
        <x:v>НЕ ПРИМЕНИМО — ВНЕ АКТИВНОГО ЯДРА</x:v>
      </x:c>
      <x:c r="U2124" s="42" t="str">
        <x:v>HIGH</x:v>
      </x:c>
      <x:c r="V2124" s="42" t="str">
        <x:v>НЕ ПРИМЕНИМО — ВНЕ АКТИВНОГО ЯДРА</x:v>
      </x:c>
      <x:c r="W2124" s="42" t="str">
        <x:v>НЕ ПРИМЕНИМО — ВНЕ АКТИВНОГО ЯДРА</x:v>
      </x:c>
      <x:c r="X2124" s="42" t="str">
        <x:v>НЕ ПРИМЕНИМО — ВНЕ АКТИВНОГО ЯДРА</x:v>
      </x:c>
      <x:c r="Y2124" s="42" t="str">
        <x:v>НЕ ПРИМЕНИМО — ВНЕ АКТИВНОГО ЯДРА</x:v>
      </x:c>
      <x:c r="Z2124" s="42" t="str">
        <x:v>НЕ ПРИМЕНИМО — ВНЕ АКТИВНОГО ЯДРА</x:v>
      </x:c>
      <x:c r="AA2124" s="42" t="str">
        <x:v>НЕ ПРИМЕНИМО — ВНЕ АКТИВНОГО ЯДРА</x:v>
      </x:c>
      <x:c r="AB2124" s="42" t="str">
        <x:v>RESOLVED_EXCLUSION</x:v>
      </x:c>
      <x:c r="AC2124" s="42" t="str">
        <x:v>NO_ACTIVE_SEARCH_ROUTE</x:v>
      </x:c>
      <x:c r="AD2124" s="43"/>
      <x:c r="AE2124" s="43"/>
      <x:c r="AF2124" s="42" t="str">
        <x:v>P5 — ВНЕ РАБОЧЕГО ЯДРА</x:v>
      </x:c>
      <x:c r="AG2124" s="42" t="str">
        <x:v>status=EXCLUDED_PRESERVED</x:v>
      </x:c>
      <x:c r="AH21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24" s="42" t="str">
        <x:v>Stage-5:STEP8&gt;STEP10/STEP11_AS_APPLICABLE | Step-08:S14:result:9</x:v>
      </x:c>
    </x:row>
    <x:row r="2125" ht="30" customHeight="1">
      <x:c r="A2125" s="42" t="str">
        <x:v>PHR-2EF060C8E64E</x:v>
      </x:c>
      <x:c r="B2125" s="42" t="str">
        <x:v>ремонт пластиковых окон в одинцове</x:v>
      </x:c>
      <x:c r="C2125" s="42" t="str">
        <x:v>ASSIGNED</x:v>
      </x:c>
      <x:c r="D2125" s="42" t="str">
        <x:v>ДА</x:v>
      </x:c>
      <x:c r="E2125" s="42" t="str">
        <x:v>Москва</x:v>
      </x:c>
      <x:c r="F2125" s="42" t="n">
        <x:v>213</x:v>
      </x:c>
      <x:c r="G2125" s="42" t="str">
        <x:v>DEVICE_ALL</x:v>
      </x:c>
      <x:c r="H2125" s="43" t="n">
        <x:v>6</x:v>
      </x:c>
      <x:c r="I2125" s="43" t="n">
        <x:v>0</x:v>
      </x:c>
      <x:c r="J2125" s="42" t="str">
        <x:v>BROAD_GETTOP_NO_OPERATORS__RESULT</x:v>
      </x:c>
      <x:c r="K2125" s="42" t="str">
        <x:v>MAX_PER_PHRASE_SEPARATELY_FOR_RESULT_AND_ASSOCIATION</x:v>
      </x:c>
      <x:c r="L2125" s="42" t="str">
        <x:v>S14</x:v>
      </x:c>
      <x:c r="M2125" s="43" t="n">
        <x:v>1</x:v>
      </x:c>
      <x:c r="N2125" s="42" t="str">
        <x:v>2026-08-29</x:v>
      </x:c>
      <x:c r="O2125" s="42" t="str">
        <x:v>WINDOW_REPAIR_SERVICE</x:v>
      </x:c>
      <x:c r="P2125" s="42" t="str">
        <x:v>Ремонт пластиковых окон</x:v>
      </x:c>
      <x:c r="Q2125" s="42" t="str">
        <x:v>ремонт пластиковых окон</x:v>
      </x:c>
      <x:c r="R2125" s="42" t="str">
        <x:v>professional window repair</x:v>
      </x:c>
      <x:c r="S2125" s="42" t="str">
        <x:v>SERVICE</x:v>
      </x:c>
      <x:c r="T2125" s="42" t="str">
        <x:v>IN_SCOPE</x:v>
      </x:c>
      <x:c r="U2125" s="42" t="str">
        <x:v>MEDIUM</x:v>
      </x:c>
      <x:c r="V2125" s="42" t="str">
        <x:v>https://okno-msk.ru/uslugi/remont-okon/</x:v>
      </x:c>
      <x:c r="W2125" s="42" t="str">
        <x:v>https://okno-msk.ru/uslugi/remont-okon/</x:v>
      </x:c>
      <x:c r="X2125" s="42" t="str">
        <x:v>НЕТ КАНОНИЧЕСКОЙ ПОДДЕРЖИВАЮЩЕЙ СТРАНИЦЫ</x:v>
      </x:c>
      <x:c r="Y2125" s="42" t="str">
        <x:v>BASE_UNIT_PENDING_ACTION_REEVALUATION</x:v>
      </x:c>
      <x:c r="Z2125" s="42" t="str">
        <x:v>KEEP_EXISTING_STRUCTURE</x:v>
      </x:c>
      <x:c r="AA2125" s="42" t="str">
        <x:v>PROVISIONAL_PENDING_STEP13_CONFLICT_CHECK</x:v>
      </x:c>
      <x:c r="AB2125" s="42" t="str">
        <x:v>NONE</x:v>
      </x:c>
      <x:c r="AC2125" s="42" t="str">
        <x:v>ORDINARY_SEARCH_ELIGIBLE</x:v>
      </x:c>
      <x:c r="AD2125" s="43" t="n">
        <x:v>143</x:v>
      </x:c>
      <x:c r="AE2125" s="43" t="n">
        <x:v>165</x:v>
      </x:c>
      <x:c r="AF2125" s="42" t="str">
        <x:v>P3 — СОХРАНИТЬ / МАРШРУТИЗИРОВАТЬ</x:v>
      </x:c>
      <x:c r="AG2125" s="42" t="str">
        <x:v>action=KEEP_EXISTING_STRUCTURE; maturity=PROVISIONAL_PENDING_STEP13_CONFLICT_CHECK; uncertainty=NONE; broad_result=6; rank_in_cluster=143</x:v>
      </x:c>
      <x:c r="AH21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5" s="42" t="str">
        <x:v>Stage-5:STEP8&gt;STEP10&gt;STEP11&gt;STEP12_CORRECTIONS&gt;STEP12_V6_TARGET_CONTRACT&gt;STEP14A_OVERLAY | Step-08:S14:result:6</x:v>
      </x:c>
    </x:row>
    <x:row r="2126" ht="30" customHeight="1">
      <x:c r="A2126" s="42" t="str">
        <x:v>PHR-1CC4CE22E0B9</x:v>
      </x:c>
      <x:c r="B2126" s="42" t="str">
        <x:v>ремонт пластиковых окон в одинцово</x:v>
      </x:c>
      <x:c r="C2126" s="42" t="str">
        <x:v>ASSIGNED</x:v>
      </x:c>
      <x:c r="D2126" s="42" t="str">
        <x:v>ДА</x:v>
      </x:c>
      <x:c r="E2126" s="42" t="str">
        <x:v>Москва</x:v>
      </x:c>
      <x:c r="F2126" s="42" t="n">
        <x:v>213</x:v>
      </x:c>
      <x:c r="G2126" s="42" t="str">
        <x:v>DEVICE_ALL</x:v>
      </x:c>
      <x:c r="H2126" s="43" t="n">
        <x:v>6</x:v>
      </x:c>
      <x:c r="I2126" s="43" t="n">
        <x:v>0</x:v>
      </x:c>
      <x:c r="J2126" s="42" t="str">
        <x:v>BROAD_GETTOP_NO_OPERATORS__RESULT</x:v>
      </x:c>
      <x:c r="K2126" s="42" t="str">
        <x:v>MAX_PER_PHRASE_SEPARATELY_FOR_RESULT_AND_ASSOCIATION</x:v>
      </x:c>
      <x:c r="L2126" s="42" t="str">
        <x:v>S14</x:v>
      </x:c>
      <x:c r="M2126" s="43" t="n">
        <x:v>1</x:v>
      </x:c>
      <x:c r="N2126" s="42" t="str">
        <x:v>2026-08-29</x:v>
      </x:c>
      <x:c r="O2126" s="42" t="str">
        <x:v>WINDOW_REPAIR_SERVICE</x:v>
      </x:c>
      <x:c r="P2126" s="42" t="str">
        <x:v>Ремонт пластиковых окон</x:v>
      </x:c>
      <x:c r="Q2126" s="42" t="str">
        <x:v>ремонт пластиковых окон</x:v>
      </x:c>
      <x:c r="R2126" s="42" t="str">
        <x:v>professional window repair</x:v>
      </x:c>
      <x:c r="S2126" s="42" t="str">
        <x:v>SERVICE</x:v>
      </x:c>
      <x:c r="T2126" s="42" t="str">
        <x:v>IN_SCOPE</x:v>
      </x:c>
      <x:c r="U2126" s="42" t="str">
        <x:v>MEDIUM</x:v>
      </x:c>
      <x:c r="V2126" s="42" t="str">
        <x:v>https://okno-msk.ru/uslugi/remont-okon/</x:v>
      </x:c>
      <x:c r="W2126" s="42" t="str">
        <x:v>https://okno-msk.ru/uslugi/remont-okon/</x:v>
      </x:c>
      <x:c r="X2126" s="42" t="str">
        <x:v>НЕТ КАНОНИЧЕСКОЙ ПОДДЕРЖИВАЮЩЕЙ СТРАНИЦЫ</x:v>
      </x:c>
      <x:c r="Y2126" s="42" t="str">
        <x:v>BASE_UNIT_PENDING_ACTION_REEVALUATION</x:v>
      </x:c>
      <x:c r="Z2126" s="42" t="str">
        <x:v>KEEP_EXISTING_STRUCTURE</x:v>
      </x:c>
      <x:c r="AA2126" s="42" t="str">
        <x:v>PROVISIONAL_PENDING_STEP13_CONFLICT_CHECK</x:v>
      </x:c>
      <x:c r="AB2126" s="42" t="str">
        <x:v>NONE</x:v>
      </x:c>
      <x:c r="AC2126" s="42" t="str">
        <x:v>ORDINARY_SEARCH_ELIGIBLE</x:v>
      </x:c>
      <x:c r="AD2126" s="43" t="n">
        <x:v>144</x:v>
      </x:c>
      <x:c r="AE2126" s="43" t="n">
        <x:v>166</x:v>
      </x:c>
      <x:c r="AF2126" s="42" t="str">
        <x:v>P3 — СОХРАНИТЬ / МАРШРУТИЗИРОВАТЬ</x:v>
      </x:c>
      <x:c r="AG2126" s="42" t="str">
        <x:v>action=KEEP_EXISTING_STRUCTURE; maturity=PROVISIONAL_PENDING_STEP13_CONFLICT_CHECK; uncertainty=NONE; broad_result=6; rank_in_cluster=144</x:v>
      </x:c>
      <x:c r="AH21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6" s="42" t="str">
        <x:v>Stage-5:STEP8&gt;STEP10&gt;STEP11&gt;STEP12_CORRECTIONS&gt;STEP12_V6_TARGET_CONTRACT&gt;STEP14A_OVERLAY | Step-08:S14:result:6</x:v>
      </x:c>
    </x:row>
    <x:row r="2127" ht="30" customHeight="1">
      <x:c r="A2127" s="42" t="str">
        <x:v>PHR-B11903B2B2BF</x:v>
      </x:c>
      <x:c r="B2127" s="42" t="str">
        <x:v>ремонт пластиковых окон в сао</x:v>
      </x:c>
      <x:c r="C2127" s="42" t="str">
        <x:v>ASSIGNED</x:v>
      </x:c>
      <x:c r="D2127" s="42" t="str">
        <x:v>ДА</x:v>
      </x:c>
      <x:c r="E2127" s="42" t="str">
        <x:v>Москва</x:v>
      </x:c>
      <x:c r="F2127" s="42" t="n">
        <x:v>213</x:v>
      </x:c>
      <x:c r="G2127" s="42" t="str">
        <x:v>DEVICE_ALL</x:v>
      </x:c>
      <x:c r="H2127" s="43" t="n">
        <x:v>15</x:v>
      </x:c>
      <x:c r="I2127" s="43" t="n">
        <x:v>0</x:v>
      </x:c>
      <x:c r="J2127" s="42" t="str">
        <x:v>BROAD_GETTOP_NO_OPERATORS__RESULT</x:v>
      </x:c>
      <x:c r="K2127" s="42" t="str">
        <x:v>MAX_PER_PHRASE_SEPARATELY_FOR_RESULT_AND_ASSOCIATION</x:v>
      </x:c>
      <x:c r="L2127" s="42" t="str">
        <x:v>S14</x:v>
      </x:c>
      <x:c r="M2127" s="43" t="n">
        <x:v>1</x:v>
      </x:c>
      <x:c r="N2127" s="42" t="str">
        <x:v>2026-08-29</x:v>
      </x:c>
      <x:c r="O2127" s="42" t="str">
        <x:v>WINDOW_REPAIR_SERVICE</x:v>
      </x:c>
      <x:c r="P2127" s="42" t="str">
        <x:v>Ремонт пластиковых окон</x:v>
      </x:c>
      <x:c r="Q2127" s="42" t="str">
        <x:v>ремонт пластиковых окон</x:v>
      </x:c>
      <x:c r="R2127" s="42" t="str">
        <x:v>professional window repair</x:v>
      </x:c>
      <x:c r="S2127" s="42" t="str">
        <x:v>SERVICE</x:v>
      </x:c>
      <x:c r="T2127" s="42" t="str">
        <x:v>IN_SCOPE</x:v>
      </x:c>
      <x:c r="U2127" s="42" t="str">
        <x:v>MEDIUM</x:v>
      </x:c>
      <x:c r="V2127" s="42" t="str">
        <x:v>https://okno-msk.ru/uslugi/remont-okon/</x:v>
      </x:c>
      <x:c r="W2127" s="42" t="str">
        <x:v>https://okno-msk.ru/uslugi/remont-okon/</x:v>
      </x:c>
      <x:c r="X2127" s="42" t="str">
        <x:v>НЕТ КАНОНИЧЕСКОЙ ПОДДЕРЖИВАЮЩЕЙ СТРАНИЦЫ</x:v>
      </x:c>
      <x:c r="Y2127" s="42" t="str">
        <x:v>BASE_UNIT_PENDING_ACTION_REEVALUATION</x:v>
      </x:c>
      <x:c r="Z2127" s="42" t="str">
        <x:v>KEEP_EXISTING_STRUCTURE</x:v>
      </x:c>
      <x:c r="AA2127" s="42" t="str">
        <x:v>PROVISIONAL_PENDING_STEP13_CONFLICT_CHECK</x:v>
      </x:c>
      <x:c r="AB2127" s="42" t="str">
        <x:v>NONE</x:v>
      </x:c>
      <x:c r="AC2127" s="42" t="str">
        <x:v>ORDINARY_SEARCH_ELIGIBLE</x:v>
      </x:c>
      <x:c r="AD2127" s="43" t="n">
        <x:v>73</x:v>
      </x:c>
      <x:c r="AE2127" s="43" t="n">
        <x:v>87</x:v>
      </x:c>
      <x:c r="AF2127" s="42" t="str">
        <x:v>P3 — СОХРАНИТЬ / МАРШРУТИЗИРОВАТЬ</x:v>
      </x:c>
      <x:c r="AG2127" s="42" t="str">
        <x:v>action=KEEP_EXISTING_STRUCTURE; maturity=PROVISIONAL_PENDING_STEP13_CONFLICT_CHECK; uncertainty=NONE; broad_result=15; rank_in_cluster=73</x:v>
      </x:c>
      <x:c r="AH21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7" s="42" t="str">
        <x:v>Stage-5:STEP8&gt;STEP10&gt;STEP11&gt;STEP12_CORRECTIONS&gt;STEP12_V6_TARGET_CONTRACT&gt;STEP14A_OVERLAY | Step-08:S14:result:15</x:v>
      </x:c>
    </x:row>
    <x:row r="2128" ht="30" customHeight="1">
      <x:c r="A2128" s="42" t="str">
        <x:v>PHR-CC1E4C498160</x:v>
      </x:c>
      <x:c r="B2128" s="42" t="str">
        <x:v>ремонт пластиковых окон в твери</x:v>
      </x:c>
      <x:c r="C2128" s="42" t="str">
        <x:v>EXCLUDED_PRESERVED</x:v>
      </x:c>
      <x:c r="D2128" s="42" t="str">
        <x:v>НЕТ</x:v>
      </x:c>
      <x:c r="E2128" s="42" t="str">
        <x:v>Москва</x:v>
      </x:c>
      <x:c r="F2128" s="42" t="n">
        <x:v>213</x:v>
      </x:c>
      <x:c r="G2128" s="42" t="str">
        <x:v>DEVICE_ALL</x:v>
      </x:c>
      <x:c r="H2128" s="43" t="n">
        <x:v>8</x:v>
      </x:c>
      <x:c r="I2128" s="43" t="n">
        <x:v>0</x:v>
      </x:c>
      <x:c r="J2128" s="42" t="str">
        <x:v>BROAD_GETTOP_NO_OPERATORS__RESULT</x:v>
      </x:c>
      <x:c r="K2128" s="42" t="str">
        <x:v>MAX_PER_PHRASE_SEPARATELY_FOR_RESULT_AND_ASSOCIATION</x:v>
      </x:c>
      <x:c r="L2128" s="42" t="str">
        <x:v>S14</x:v>
      </x:c>
      <x:c r="M2128" s="43" t="n">
        <x:v>1</x:v>
      </x:c>
      <x:c r="N2128" s="42" t="str">
        <x:v>2026-08-29</x:v>
      </x:c>
      <x:c r="O2128" s="42" t="str">
        <x:v>НЕ ПРИМЕНИМО — ВНЕ АКТИВНОГО ЯДРА</x:v>
      </x:c>
      <x:c r="P2128" s="42" t="str">
        <x:v>НЕ ПРИМЕНИМО — ВНЕ АКТИВНОГО ЯДРА</x:v>
      </x:c>
      <x:c r="Q2128" s="42" t="str">
        <x:v>НЕ ПРИМЕНИМО — ВНЕ АКТИВНОГО ЯДРА</x:v>
      </x:c>
      <x:c r="R2128" s="42" t="str">
        <x:v>НЕ ПРИМЕНИМО — ВНЕ АКТИВНОГО ЯДРА</x:v>
      </x:c>
      <x:c r="S2128" s="42" t="str">
        <x:v>НЕ ПРИМЕНИМО — ВНЕ АКТИВНОГО ЯДРА</x:v>
      </x:c>
      <x:c r="T2128" s="42" t="str">
        <x:v>НЕ ПРИМЕНИМО — ВНЕ АКТИВНОГО ЯДРА</x:v>
      </x:c>
      <x:c r="U2128" s="42" t="str">
        <x:v>HIGH</x:v>
      </x:c>
      <x:c r="V2128" s="42" t="str">
        <x:v>НЕ ПРИМЕНИМО — ВНЕ АКТИВНОГО ЯДРА</x:v>
      </x:c>
      <x:c r="W2128" s="42" t="str">
        <x:v>НЕ ПРИМЕНИМО — ВНЕ АКТИВНОГО ЯДРА</x:v>
      </x:c>
      <x:c r="X2128" s="42" t="str">
        <x:v>НЕ ПРИМЕНИМО — ВНЕ АКТИВНОГО ЯДРА</x:v>
      </x:c>
      <x:c r="Y2128" s="42" t="str">
        <x:v>НЕ ПРИМЕНИМО — ВНЕ АКТИВНОГО ЯДРА</x:v>
      </x:c>
      <x:c r="Z2128" s="42" t="str">
        <x:v>НЕ ПРИМЕНИМО — ВНЕ АКТИВНОГО ЯДРА</x:v>
      </x:c>
      <x:c r="AA2128" s="42" t="str">
        <x:v>НЕ ПРИМЕНИМО — ВНЕ АКТИВНОГО ЯДРА</x:v>
      </x:c>
      <x:c r="AB2128" s="42" t="str">
        <x:v>RESOLVED_EXCLUSION</x:v>
      </x:c>
      <x:c r="AC2128" s="42" t="str">
        <x:v>NO_ACTIVE_SEARCH_ROUTE</x:v>
      </x:c>
      <x:c r="AD2128" s="43"/>
      <x:c r="AE2128" s="43"/>
      <x:c r="AF2128" s="42" t="str">
        <x:v>P5 — ВНЕ РАБОЧЕГО ЯДРА</x:v>
      </x:c>
      <x:c r="AG2128" s="42" t="str">
        <x:v>status=EXCLUDED_PRESERVED</x:v>
      </x:c>
      <x:c r="AH212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28" s="42" t="str">
        <x:v>Stage-5:STEP8&gt;STEP10/STEP11_AS_APPLICABLE | Step-08:S14:result:8</x:v>
      </x:c>
    </x:row>
    <x:row r="2129" ht="30" customHeight="1">
      <x:c r="A2129" s="42" t="str">
        <x:v>PHR-82A7C4E548F3</x:v>
      </x:c>
      <x:c r="B2129" s="42" t="str">
        <x:v>ремонт пластиковых окон в химках</x:v>
      </x:c>
      <x:c r="C2129" s="42" t="str">
        <x:v>ASSIGNED</x:v>
      </x:c>
      <x:c r="D2129" s="42" t="str">
        <x:v>ДА</x:v>
      </x:c>
      <x:c r="E2129" s="42" t="str">
        <x:v>Москва</x:v>
      </x:c>
      <x:c r="F2129" s="42" t="n">
        <x:v>213</x:v>
      </x:c>
      <x:c r="G2129" s="42" t="str">
        <x:v>DEVICE_ALL</x:v>
      </x:c>
      <x:c r="H2129" s="43" t="n">
        <x:v>8</x:v>
      </x:c>
      <x:c r="I2129" s="43" t="n">
        <x:v>0</x:v>
      </x:c>
      <x:c r="J2129" s="42" t="str">
        <x:v>BROAD_GETTOP_NO_OPERATORS__RESULT</x:v>
      </x:c>
      <x:c r="K2129" s="42" t="str">
        <x:v>MAX_PER_PHRASE_SEPARATELY_FOR_RESULT_AND_ASSOCIATION</x:v>
      </x:c>
      <x:c r="L2129" s="42" t="str">
        <x:v>S14</x:v>
      </x:c>
      <x:c r="M2129" s="43" t="n">
        <x:v>1</x:v>
      </x:c>
      <x:c r="N2129" s="42" t="str">
        <x:v>2026-08-29</x:v>
      </x:c>
      <x:c r="O2129" s="42" t="str">
        <x:v>WINDOW_REPAIR_SERVICE</x:v>
      </x:c>
      <x:c r="P2129" s="42" t="str">
        <x:v>Ремонт пластиковых окон</x:v>
      </x:c>
      <x:c r="Q2129" s="42" t="str">
        <x:v>ремонт пластиковых окон</x:v>
      </x:c>
      <x:c r="R2129" s="42" t="str">
        <x:v>professional window repair</x:v>
      </x:c>
      <x:c r="S2129" s="42" t="str">
        <x:v>SERVICE</x:v>
      </x:c>
      <x:c r="T2129" s="42" t="str">
        <x:v>IN_SCOPE</x:v>
      </x:c>
      <x:c r="U2129" s="42" t="str">
        <x:v>MEDIUM</x:v>
      </x:c>
      <x:c r="V2129" s="42" t="str">
        <x:v>https://okno-msk.ru/uslugi/remont-okon/</x:v>
      </x:c>
      <x:c r="W2129" s="42" t="str">
        <x:v>https://okno-msk.ru/uslugi/remont-okon/</x:v>
      </x:c>
      <x:c r="X2129" s="42" t="str">
        <x:v>НЕТ КАНОНИЧЕСКОЙ ПОДДЕРЖИВАЮЩЕЙ СТРАНИЦЫ</x:v>
      </x:c>
      <x:c r="Y2129" s="42" t="str">
        <x:v>BASE_UNIT_PENDING_ACTION_REEVALUATION</x:v>
      </x:c>
      <x:c r="Z2129" s="42" t="str">
        <x:v>KEEP_EXISTING_STRUCTURE</x:v>
      </x:c>
      <x:c r="AA2129" s="42" t="str">
        <x:v>PROVISIONAL_PENDING_STEP13_CONFLICT_CHECK</x:v>
      </x:c>
      <x:c r="AB2129" s="42" t="str">
        <x:v>NONE</x:v>
      </x:c>
      <x:c r="AC2129" s="42" t="str">
        <x:v>ORDINARY_SEARCH_ELIGIBLE</x:v>
      </x:c>
      <x:c r="AD2129" s="43" t="n">
        <x:v>119</x:v>
      </x:c>
      <x:c r="AE2129" s="43" t="n">
        <x:v>138</x:v>
      </x:c>
      <x:c r="AF2129" s="42" t="str">
        <x:v>P3 — СОХРАНИТЬ / МАРШРУТИЗИРОВАТЬ</x:v>
      </x:c>
      <x:c r="AG2129" s="42" t="str">
        <x:v>action=KEEP_EXISTING_STRUCTURE; maturity=PROVISIONAL_PENDING_STEP13_CONFLICT_CHECK; uncertainty=NONE; broad_result=8; rank_in_cluster=119</x:v>
      </x:c>
      <x:c r="AH21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9" s="42" t="str">
        <x:v>Stage-5:STEP8&gt;STEP10&gt;STEP11&gt;STEP12_CORRECTIONS&gt;STEP12_V6_TARGET_CONTRACT&gt;STEP14A_OVERLAY | Step-08:S14:result:8</x:v>
      </x:c>
    </x:row>
    <x:row r="2130" ht="30" customHeight="1">
      <x:c r="A2130" s="42" t="str">
        <x:v>PHR-D6086756B742</x:v>
      </x:c>
      <x:c r="B2130" s="42" t="str">
        <x:v>ремонт пластиковых окон в чите</x:v>
      </x:c>
      <x:c r="C2130" s="42" t="str">
        <x:v>EXCLUDED_PRESERVED</x:v>
      </x:c>
      <x:c r="D2130" s="42" t="str">
        <x:v>НЕТ</x:v>
      </x:c>
      <x:c r="E2130" s="42" t="str">
        <x:v>Москва</x:v>
      </x:c>
      <x:c r="F2130" s="42" t="n">
        <x:v>213</x:v>
      </x:c>
      <x:c r="G2130" s="42" t="str">
        <x:v>DEVICE_ALL</x:v>
      </x:c>
      <x:c r="H2130" s="43" t="n">
        <x:v>5</x:v>
      </x:c>
      <x:c r="I2130" s="43" t="n">
        <x:v>0</x:v>
      </x:c>
      <x:c r="J2130" s="42" t="str">
        <x:v>BROAD_GETTOP_NO_OPERATORS__RESULT</x:v>
      </x:c>
      <x:c r="K2130" s="42" t="str">
        <x:v>MAX_PER_PHRASE_SEPARATELY_FOR_RESULT_AND_ASSOCIATION</x:v>
      </x:c>
      <x:c r="L2130" s="42" t="str">
        <x:v>S14</x:v>
      </x:c>
      <x:c r="M2130" s="43" t="n">
        <x:v>1</x:v>
      </x:c>
      <x:c r="N2130" s="42" t="str">
        <x:v>2026-08-29</x:v>
      </x:c>
      <x:c r="O2130" s="42" t="str">
        <x:v>НЕ ПРИМЕНИМО — ВНЕ АКТИВНОГО ЯДРА</x:v>
      </x:c>
      <x:c r="P2130" s="42" t="str">
        <x:v>НЕ ПРИМЕНИМО — ВНЕ АКТИВНОГО ЯДРА</x:v>
      </x:c>
      <x:c r="Q2130" s="42" t="str">
        <x:v>НЕ ПРИМЕНИМО — ВНЕ АКТИВНОГО ЯДРА</x:v>
      </x:c>
      <x:c r="R2130" s="42" t="str">
        <x:v>НЕ ПРИМЕНИМО — ВНЕ АКТИВНОГО ЯДРА</x:v>
      </x:c>
      <x:c r="S2130" s="42" t="str">
        <x:v>НЕ ПРИМЕНИМО — ВНЕ АКТИВНОГО ЯДРА</x:v>
      </x:c>
      <x:c r="T2130" s="42" t="str">
        <x:v>НЕ ПРИМЕНИМО — ВНЕ АКТИВНОГО ЯДРА</x:v>
      </x:c>
      <x:c r="U2130" s="42" t="str">
        <x:v>HIGH</x:v>
      </x:c>
      <x:c r="V2130" s="42" t="str">
        <x:v>НЕ ПРИМЕНИМО — ВНЕ АКТИВНОГО ЯДРА</x:v>
      </x:c>
      <x:c r="W2130" s="42" t="str">
        <x:v>НЕ ПРИМЕНИМО — ВНЕ АКТИВНОГО ЯДРА</x:v>
      </x:c>
      <x:c r="X2130" s="42" t="str">
        <x:v>НЕ ПРИМЕНИМО — ВНЕ АКТИВНОГО ЯДРА</x:v>
      </x:c>
      <x:c r="Y2130" s="42" t="str">
        <x:v>НЕ ПРИМЕНИМО — ВНЕ АКТИВНОГО ЯДРА</x:v>
      </x:c>
      <x:c r="Z2130" s="42" t="str">
        <x:v>НЕ ПРИМЕНИМО — ВНЕ АКТИВНОГО ЯДРА</x:v>
      </x:c>
      <x:c r="AA2130" s="42" t="str">
        <x:v>НЕ ПРИМЕНИМО — ВНЕ АКТИВНОГО ЯДРА</x:v>
      </x:c>
      <x:c r="AB2130" s="42" t="str">
        <x:v>RESOLVED_EXCLUSION</x:v>
      </x:c>
      <x:c r="AC2130" s="42" t="str">
        <x:v>NO_ACTIVE_SEARCH_ROUTE</x:v>
      </x:c>
      <x:c r="AD2130" s="43"/>
      <x:c r="AE2130" s="43"/>
      <x:c r="AF2130" s="42" t="str">
        <x:v>P5 — ВНЕ РАБОЧЕГО ЯДРА</x:v>
      </x:c>
      <x:c r="AG2130" s="42" t="str">
        <x:v>status=EXCLUDED_PRESERVED</x:v>
      </x:c>
      <x:c r="AH213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30" s="42" t="str">
        <x:v>Stage-5:STEP8&gt;STEP10/STEP11_AS_APPLICABLE | Step-08:S14:result:5</x:v>
      </x:c>
    </x:row>
    <x:row r="2131" ht="30" customHeight="1">
      <x:c r="A2131" s="42" t="str">
        <x:v>PHR-E74E9F845DCE</x:v>
      </x:c>
      <x:c r="B2131" s="42" t="str">
        <x:v>ремонт пластиковых окон в щербинке</x:v>
      </x:c>
      <x:c r="C2131" s="42" t="str">
        <x:v>ASSIGNED</x:v>
      </x:c>
      <x:c r="D2131" s="42" t="str">
        <x:v>ДА</x:v>
      </x:c>
      <x:c r="E2131" s="42" t="str">
        <x:v>Москва</x:v>
      </x:c>
      <x:c r="F2131" s="42" t="n">
        <x:v>213</x:v>
      </x:c>
      <x:c r="G2131" s="42" t="str">
        <x:v>DEVICE_ALL</x:v>
      </x:c>
      <x:c r="H2131" s="43" t="n">
        <x:v>5</x:v>
      </x:c>
      <x:c r="I2131" s="43" t="n">
        <x:v>0</x:v>
      </x:c>
      <x:c r="J2131" s="42" t="str">
        <x:v>BROAD_GETTOP_NO_OPERATORS__RESULT</x:v>
      </x:c>
      <x:c r="K2131" s="42" t="str">
        <x:v>MAX_PER_PHRASE_SEPARATELY_FOR_RESULT_AND_ASSOCIATION</x:v>
      </x:c>
      <x:c r="L2131" s="42" t="str">
        <x:v>S14</x:v>
      </x:c>
      <x:c r="M2131" s="43" t="n">
        <x:v>1</x:v>
      </x:c>
      <x:c r="N2131" s="42" t="str">
        <x:v>2026-08-29</x:v>
      </x:c>
      <x:c r="O2131" s="42" t="str">
        <x:v>WINDOW_REPAIR_SERVICE</x:v>
      </x:c>
      <x:c r="P2131" s="42" t="str">
        <x:v>Ремонт пластиковых окон</x:v>
      </x:c>
      <x:c r="Q2131" s="42" t="str">
        <x:v>ремонт пластиковых окон</x:v>
      </x:c>
      <x:c r="R2131" s="42" t="str">
        <x:v>professional window repair</x:v>
      </x:c>
      <x:c r="S2131" s="42" t="str">
        <x:v>SERVICE</x:v>
      </x:c>
      <x:c r="T2131" s="42" t="str">
        <x:v>IN_SCOPE</x:v>
      </x:c>
      <x:c r="U2131" s="42" t="str">
        <x:v>MEDIUM</x:v>
      </x:c>
      <x:c r="V2131" s="42" t="str">
        <x:v>https://okno-msk.ru/uslugi/remont-okon/</x:v>
      </x:c>
      <x:c r="W2131" s="42" t="str">
        <x:v>https://okno-msk.ru/uslugi/remont-okon/</x:v>
      </x:c>
      <x:c r="X2131" s="42" t="str">
        <x:v>НЕТ КАНОНИЧЕСКОЙ ПОДДЕРЖИВАЮЩЕЙ СТРАНИЦЫ</x:v>
      </x:c>
      <x:c r="Y2131" s="42" t="str">
        <x:v>BASE_UNIT_PENDING_ACTION_REEVALUATION</x:v>
      </x:c>
      <x:c r="Z2131" s="42" t="str">
        <x:v>KEEP_EXISTING_STRUCTURE</x:v>
      </x:c>
      <x:c r="AA2131" s="42" t="str">
        <x:v>PROVISIONAL_PENDING_STEP13_CONFLICT_CHECK</x:v>
      </x:c>
      <x:c r="AB2131" s="42" t="str">
        <x:v>NONE</x:v>
      </x:c>
      <x:c r="AC2131" s="42" t="str">
        <x:v>ORDINARY_SEARCH_ELIGIBLE</x:v>
      </x:c>
      <x:c r="AD2131" s="43" t="n">
        <x:v>158</x:v>
      </x:c>
      <x:c r="AE2131" s="43" t="n">
        <x:v>183</x:v>
      </x:c>
      <x:c r="AF2131" s="42" t="str">
        <x:v>P3 — СОХРАНИТЬ / МАРШРУТИЗИРОВАТЬ</x:v>
      </x:c>
      <x:c r="AG2131" s="42" t="str">
        <x:v>action=KEEP_EXISTING_STRUCTURE; maturity=PROVISIONAL_PENDING_STEP13_CONFLICT_CHECK; uncertainty=NONE; broad_result=5; rank_in_cluster=158</x:v>
      </x:c>
      <x:c r="AH21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1" s="42" t="str">
        <x:v>Stage-5:STEP8&gt;STEP10&gt;STEP11&gt;STEP12_CORRECTIONS&gt;STEP12_V6_TARGET_CONTRACT&gt;STEP14A_OVERLAY | Step-08:S14:result:5</x:v>
      </x:c>
    </x:row>
    <x:row r="2132" ht="30" customHeight="1">
      <x:c r="A2132" s="42" t="str">
        <x:v>PHR-6951020C05EC</x:v>
      </x:c>
      <x:c r="B2132" s="42" t="str">
        <x:v>ремонт пластиковых окон в ярославском районе москвы</x:v>
      </x:c>
      <x:c r="C2132" s="42" t="str">
        <x:v>ASSIGNED</x:v>
      </x:c>
      <x:c r="D2132" s="42" t="str">
        <x:v>ДА</x:v>
      </x:c>
      <x:c r="E2132" s="42" t="str">
        <x:v>Москва</x:v>
      </x:c>
      <x:c r="F2132" s="42" t="n">
        <x:v>213</x:v>
      </x:c>
      <x:c r="G2132" s="42" t="str">
        <x:v>DEVICE_ALL</x:v>
      </x:c>
      <x:c r="H2132" s="43" t="n">
        <x:v>13</x:v>
      </x:c>
      <x:c r="I2132" s="43" t="n">
        <x:v>0</x:v>
      </x:c>
      <x:c r="J2132" s="42" t="str">
        <x:v>BROAD_GETTOP_NO_OPERATORS__RESULT</x:v>
      </x:c>
      <x:c r="K2132" s="42" t="str">
        <x:v>MAX_PER_PHRASE_SEPARATELY_FOR_RESULT_AND_ASSOCIATION</x:v>
      </x:c>
      <x:c r="L2132" s="42" t="str">
        <x:v>S14</x:v>
      </x:c>
      <x:c r="M2132" s="43" t="n">
        <x:v>1</x:v>
      </x:c>
      <x:c r="N2132" s="42" t="str">
        <x:v>2026-08-29</x:v>
      </x:c>
      <x:c r="O2132" s="42" t="str">
        <x:v>WINDOW_REPAIR_SERVICE</x:v>
      </x:c>
      <x:c r="P2132" s="42" t="str">
        <x:v>Ремонт пластиковых окон</x:v>
      </x:c>
      <x:c r="Q2132" s="42" t="str">
        <x:v>ремонт пластиковых окон</x:v>
      </x:c>
      <x:c r="R2132" s="42" t="str">
        <x:v>professional window repair</x:v>
      </x:c>
      <x:c r="S2132" s="42" t="str">
        <x:v>SERVICE</x:v>
      </x:c>
      <x:c r="T2132" s="42" t="str">
        <x:v>IN_SCOPE</x:v>
      </x:c>
      <x:c r="U2132" s="42" t="str">
        <x:v>MEDIUM</x:v>
      </x:c>
      <x:c r="V2132" s="42" t="str">
        <x:v>https://okno-msk.ru/uslugi/remont-okon/</x:v>
      </x:c>
      <x:c r="W2132" s="42" t="str">
        <x:v>https://okno-msk.ru/uslugi/remont-okon/</x:v>
      </x:c>
      <x:c r="X2132" s="42" t="str">
        <x:v>НЕТ КАНОНИЧЕСКОЙ ПОДДЕРЖИВАЮЩЕЙ СТРАНИЦЫ</x:v>
      </x:c>
      <x:c r="Y2132" s="42" t="str">
        <x:v>BASE_UNIT_PENDING_ACTION_REEVALUATION</x:v>
      </x:c>
      <x:c r="Z2132" s="42" t="str">
        <x:v>KEEP_EXISTING_STRUCTURE</x:v>
      </x:c>
      <x:c r="AA2132" s="42" t="str">
        <x:v>PROVISIONAL_PENDING_STEP13_CONFLICT_CHECK</x:v>
      </x:c>
      <x:c r="AB2132" s="42" t="str">
        <x:v>NONE</x:v>
      </x:c>
      <x:c r="AC2132" s="42" t="str">
        <x:v>ORDINARY_SEARCH_ELIGIBLE</x:v>
      </x:c>
      <x:c r="AD2132" s="43" t="n">
        <x:v>84</x:v>
      </x:c>
      <x:c r="AE2132" s="43" t="n">
        <x:v>99</x:v>
      </x:c>
      <x:c r="AF2132" s="42" t="str">
        <x:v>P3 — СОХРАНИТЬ / МАРШРУТИЗИРОВАТЬ</x:v>
      </x:c>
      <x:c r="AG2132" s="42" t="str">
        <x:v>action=KEEP_EXISTING_STRUCTURE; maturity=PROVISIONAL_PENDING_STEP13_CONFLICT_CHECK; uncertainty=NONE; broad_result=13; rank_in_cluster=84</x:v>
      </x:c>
      <x:c r="AH21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2" s="42" t="str">
        <x:v>Stage-5:STEP8&gt;STEP10&gt;STEP11&gt;STEP12_CORRECTIONS&gt;STEP12_V6_TARGET_CONTRACT&gt;STEP14A_OVERLAY | Step-08:S14:result:13</x:v>
      </x:c>
    </x:row>
    <x:row r="2133" ht="30" customHeight="1">
      <x:c r="A2133" s="42" t="str">
        <x:v>PHR-ED5207A3F77C</x:v>
      </x:c>
      <x:c r="B2133" s="42" t="str">
        <x:v>ремонт пластиковых окон в ясенево москва</x:v>
      </x:c>
      <x:c r="C2133" s="42" t="str">
        <x:v>ASSIGNED</x:v>
      </x:c>
      <x:c r="D2133" s="42" t="str">
        <x:v>ДА</x:v>
      </x:c>
      <x:c r="E2133" s="42" t="str">
        <x:v>Москва</x:v>
      </x:c>
      <x:c r="F2133" s="42" t="n">
        <x:v>213</x:v>
      </x:c>
      <x:c r="G2133" s="42" t="str">
        <x:v>DEVICE_ALL</x:v>
      </x:c>
      <x:c r="H2133" s="43" t="n">
        <x:v>7</x:v>
      </x:c>
      <x:c r="I2133" s="43" t="n">
        <x:v>0</x:v>
      </x:c>
      <x:c r="J2133" s="42" t="str">
        <x:v>BROAD_GETTOP_NO_OPERATORS__RESULT</x:v>
      </x:c>
      <x:c r="K2133" s="42" t="str">
        <x:v>MAX_PER_PHRASE_SEPARATELY_FOR_RESULT_AND_ASSOCIATION</x:v>
      </x:c>
      <x:c r="L2133" s="42" t="str">
        <x:v>S14</x:v>
      </x:c>
      <x:c r="M2133" s="43" t="n">
        <x:v>1</x:v>
      </x:c>
      <x:c r="N2133" s="42" t="str">
        <x:v>2026-08-29</x:v>
      </x:c>
      <x:c r="O2133" s="42" t="str">
        <x:v>WINDOW_REPAIR_SERVICE</x:v>
      </x:c>
      <x:c r="P2133" s="42" t="str">
        <x:v>Ремонт пластиковых окон</x:v>
      </x:c>
      <x:c r="Q2133" s="42" t="str">
        <x:v>ремонт пластиковых окон</x:v>
      </x:c>
      <x:c r="R2133" s="42" t="str">
        <x:v>professional window repair</x:v>
      </x:c>
      <x:c r="S2133" s="42" t="str">
        <x:v>SERVICE</x:v>
      </x:c>
      <x:c r="T2133" s="42" t="str">
        <x:v>IN_SCOPE</x:v>
      </x:c>
      <x:c r="U2133" s="42" t="str">
        <x:v>MEDIUM</x:v>
      </x:c>
      <x:c r="V2133" s="42" t="str">
        <x:v>https://okno-msk.ru/uslugi/remont-okon/</x:v>
      </x:c>
      <x:c r="W2133" s="42" t="str">
        <x:v>https://okno-msk.ru/uslugi/remont-okon/</x:v>
      </x:c>
      <x:c r="X2133" s="42" t="str">
        <x:v>НЕТ КАНОНИЧЕСКОЙ ПОДДЕРЖИВАЮЩЕЙ СТРАНИЦЫ</x:v>
      </x:c>
      <x:c r="Y2133" s="42" t="str">
        <x:v>BASE_UNIT_PENDING_ACTION_REEVALUATION</x:v>
      </x:c>
      <x:c r="Z2133" s="42" t="str">
        <x:v>KEEP_EXISTING_STRUCTURE</x:v>
      </x:c>
      <x:c r="AA2133" s="42" t="str">
        <x:v>PROVISIONAL_PENDING_STEP13_CONFLICT_CHECK</x:v>
      </x:c>
      <x:c r="AB2133" s="42" t="str">
        <x:v>NONE</x:v>
      </x:c>
      <x:c r="AC2133" s="42" t="str">
        <x:v>ORDINARY_SEARCH_ELIGIBLE</x:v>
      </x:c>
      <x:c r="AD2133" s="43" t="n">
        <x:v>130</x:v>
      </x:c>
      <x:c r="AE2133" s="43" t="n">
        <x:v>151</x:v>
      </x:c>
      <x:c r="AF2133" s="42" t="str">
        <x:v>P3 — СОХРАНИТЬ / МАРШРУТИЗИРОВАТЬ</x:v>
      </x:c>
      <x:c r="AG2133" s="42" t="str">
        <x:v>action=KEEP_EXISTING_STRUCTURE; maturity=PROVISIONAL_PENDING_STEP13_CONFLICT_CHECK; uncertainty=NONE; broad_result=7; rank_in_cluster=130</x:v>
      </x:c>
      <x:c r="AH21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3" s="42" t="str">
        <x:v>Stage-5:STEP8&gt;STEP10&gt;STEP11&gt;STEP12_CORRECTIONS&gt;STEP12_V6_TARGET_CONTRACT&gt;STEP14A_OVERLAY | Step-08:S14:result:7</x:v>
      </x:c>
    </x:row>
    <x:row r="2134" ht="30" customHeight="1">
      <x:c r="A2134" s="42" t="str">
        <x:v>PHR-91B1A745C518</x:v>
      </x:c>
      <x:c r="B2134" s="42" t="str">
        <x:v>ремонт пластиковых окон видео</x:v>
      </x:c>
      <x:c r="C2134" s="42" t="str">
        <x:v>ASSIGNED</x:v>
      </x:c>
      <x:c r="D2134" s="42" t="str">
        <x:v>ДА</x:v>
      </x:c>
      <x:c r="E2134" s="42" t="str">
        <x:v>Москва</x:v>
      </x:c>
      <x:c r="F2134" s="42" t="n">
        <x:v>213</x:v>
      </x:c>
      <x:c r="G2134" s="42" t="str">
        <x:v>DEVICE_ALL</x:v>
      </x:c>
      <x:c r="H2134" s="43" t="n">
        <x:v>29</x:v>
      </x:c>
      <x:c r="I2134" s="43" t="n">
        <x:v>0</x:v>
      </x:c>
      <x:c r="J2134" s="42" t="str">
        <x:v>BROAD_GETTOP_NO_OPERATORS__RESULT</x:v>
      </x:c>
      <x:c r="K2134" s="42" t="str">
        <x:v>MAX_PER_PHRASE_SEPARATELY_FOR_RESULT_AND_ASSOCIATION</x:v>
      </x:c>
      <x:c r="L2134" s="42" t="str">
        <x:v>S14</x:v>
      </x:c>
      <x:c r="M2134" s="43" t="n">
        <x:v>1</x:v>
      </x:c>
      <x:c r="N2134" s="42" t="str">
        <x:v>2026-08-29</x:v>
      </x:c>
      <x:c r="O2134" s="42" t="str">
        <x:v>PVC_WINDOW_REPAIR_DIY_GENERAL</x:v>
      </x:c>
      <x:c r="P2134" s="42" t="str">
        <x:v>Ремонт пластиковых окон своими руками</x:v>
      </x:c>
      <x:c r="Q2134" s="42" t="str">
        <x:v>ремонт пластиковых окон своими руками</x:v>
      </x:c>
      <x:c r="R2134" s="42" t="str">
        <x:v>diagnose/repair common PVC-window problems yourself</x:v>
      </x:c>
      <x:c r="S2134" s="42" t="str">
        <x:v>DIY_INFO</x:v>
      </x:c>
      <x:c r="T2134" s="42" t="str">
        <x:v>IN_SCOPE</x:v>
      </x:c>
      <x:c r="U2134" s="42" t="str">
        <x:v>MEDIUM</x:v>
      </x:c>
      <x:c r="V2134" s="42" t="str">
        <x:v>НЕ БЫЛО СОХРАНЁННОГО URL</x:v>
      </x:c>
      <x:c r="W2134" s="42" t="str">
        <x:v>https://okno-msk.ru/uslugi/remont-okon/</x:v>
      </x:c>
      <x:c r="X2134" s="42" t="str">
        <x:v>https://okno-msk.ru/stati/kak-otregulirovat-plastikovye-okna/</x:v>
      </x:c>
      <x:c r="Y2134" s="42" t="str">
        <x:v>NEW_INFORMATIONAL_SUBUNIT_CANDIDATE</x:v>
      </x:c>
      <x:c r="Z2134" s="42" t="str">
        <x:v>NO_STANDALONE_PAGE</x:v>
      </x:c>
      <x:c r="AA2134" s="42" t="str">
        <x:v>PROVISIONAL_PENDING_STEP13_CONFLICT_CHECK</x:v>
      </x:c>
      <x:c r="AB2134" s="42" t="str">
        <x:v>NONE</x:v>
      </x:c>
      <x:c r="AC2134" s="42" t="str">
        <x:v>REVIEW_SEARCH</x:v>
      </x:c>
      <x:c r="AD2134" s="43" t="n">
        <x:v>2</x:v>
      </x:c>
      <x:c r="AE2134" s="43" t="n">
        <x:v>46</x:v>
      </x:c>
      <x:c r="AF2134" s="42" t="str">
        <x:v>P4 — БЕЗ ОТДЕЛЬНОЙ СТРАНИЦЫ</x:v>
      </x:c>
      <x:c r="AG2134" s="42" t="str">
        <x:v>action=NO_STANDALONE_PAGE; business_boundary=IN_SCOPE; broad_result=29; rank_in_cluster=2</x:v>
      </x:c>
      <x:c r="AH21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4" s="42" t="str">
        <x:v>Stage-5:STEP8&gt;STEP10&gt;STEP11&gt;STEP12_CORRECTIONS&gt;STEP12_V6_TARGET_CONTRACT&gt;STEP14A_OVERLAY | Step-08:S14:result:29</x:v>
      </x:c>
    </x:row>
    <x:row r="2135" ht="30" customHeight="1">
      <x:c r="A2135" s="42" t="str">
        <x:v>PHR-B5439D752C1F</x:v>
      </x:c>
      <x:c r="B2135" s="42" t="str">
        <x:v>ремонт пластиковых окон видное</x:v>
      </x:c>
      <x:c r="C2135" s="42" t="str">
        <x:v>ASSIGNED</x:v>
      </x:c>
      <x:c r="D2135" s="42" t="str">
        <x:v>ДА</x:v>
      </x:c>
      <x:c r="E2135" s="42" t="str">
        <x:v>Москва</x:v>
      </x:c>
      <x:c r="F2135" s="42" t="n">
        <x:v>213</x:v>
      </x:c>
      <x:c r="G2135" s="42" t="str">
        <x:v>DEVICE_ALL</x:v>
      </x:c>
      <x:c r="H2135" s="43" t="n">
        <x:v>9</x:v>
      </x:c>
      <x:c r="I2135" s="43" t="n">
        <x:v>0</x:v>
      </x:c>
      <x:c r="J2135" s="42" t="str">
        <x:v>BROAD_GETTOP_NO_OPERATORS__RESULT</x:v>
      </x:c>
      <x:c r="K2135" s="42" t="str">
        <x:v>MAX_PER_PHRASE_SEPARATELY_FOR_RESULT_AND_ASSOCIATION</x:v>
      </x:c>
      <x:c r="L2135" s="42" t="str">
        <x:v>S14</x:v>
      </x:c>
      <x:c r="M2135" s="43" t="n">
        <x:v>1</x:v>
      </x:c>
      <x:c r="N2135" s="42" t="str">
        <x:v>2026-08-29</x:v>
      </x:c>
      <x:c r="O2135" s="42" t="str">
        <x:v>WINDOW_REPAIR_SERVICE</x:v>
      </x:c>
      <x:c r="P2135" s="42" t="str">
        <x:v>Ремонт пластиковых окон</x:v>
      </x:c>
      <x:c r="Q2135" s="42" t="str">
        <x:v>ремонт пластиковых окон</x:v>
      </x:c>
      <x:c r="R2135" s="42" t="str">
        <x:v>professional window repair</x:v>
      </x:c>
      <x:c r="S2135" s="42" t="str">
        <x:v>SERVICE</x:v>
      </x:c>
      <x:c r="T2135" s="42" t="str">
        <x:v>IN_SCOPE</x:v>
      </x:c>
      <x:c r="U2135" s="42" t="str">
        <x:v>MEDIUM</x:v>
      </x:c>
      <x:c r="V2135" s="42" t="str">
        <x:v>https://okno-msk.ru/uslugi/remont-okon/</x:v>
      </x:c>
      <x:c r="W2135" s="42" t="str">
        <x:v>https://okno-msk.ru/uslugi/remont-okon/</x:v>
      </x:c>
      <x:c r="X2135" s="42" t="str">
        <x:v>НЕТ КАНОНИЧЕСКОЙ ПОДДЕРЖИВАЮЩЕЙ СТРАНИЦЫ</x:v>
      </x:c>
      <x:c r="Y2135" s="42" t="str">
        <x:v>BASE_UNIT_PENDING_ACTION_REEVALUATION</x:v>
      </x:c>
      <x:c r="Z2135" s="42" t="str">
        <x:v>KEEP_EXISTING_STRUCTURE</x:v>
      </x:c>
      <x:c r="AA2135" s="42" t="str">
        <x:v>PROVISIONAL_PENDING_STEP13_CONFLICT_CHECK</x:v>
      </x:c>
      <x:c r="AB2135" s="42" t="str">
        <x:v>NONE</x:v>
      </x:c>
      <x:c r="AC2135" s="42" t="str">
        <x:v>ORDINARY_SEARCH_ELIGIBLE</x:v>
      </x:c>
      <x:c r="AD2135" s="43" t="n">
        <x:v>110</x:v>
      </x:c>
      <x:c r="AE2135" s="43" t="n">
        <x:v>129</x:v>
      </x:c>
      <x:c r="AF2135" s="42" t="str">
        <x:v>P3 — СОХРАНИТЬ / МАРШРУТИЗИРОВАТЬ</x:v>
      </x:c>
      <x:c r="AG2135" s="42" t="str">
        <x:v>action=KEEP_EXISTING_STRUCTURE; maturity=PROVISIONAL_PENDING_STEP13_CONFLICT_CHECK; uncertainty=NONE; broad_result=9; rank_in_cluster=110</x:v>
      </x:c>
      <x:c r="AH21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5" s="42" t="str">
        <x:v>Stage-5:STEP8&gt;STEP10&gt;STEP11&gt;STEP12_CORRECTIONS&gt;STEP12_V6_TARGET_CONTRACT&gt;STEP14A_OVERLAY | Step-08:S14:result:9</x:v>
      </x:c>
    </x:row>
    <x:row r="2136" ht="30" customHeight="1">
      <x:c r="A2136" s="42" t="str">
        <x:v>PHR-94601E2A3AC1</x:v>
      </x:c>
      <x:c r="B2136" s="42" t="str">
        <x:v>ремонт пластиковых окон волгоград</x:v>
      </x:c>
      <x:c r="C2136" s="42" t="str">
        <x:v>EXCLUDED_PRESERVED</x:v>
      </x:c>
      <x:c r="D2136" s="42" t="str">
        <x:v>НЕТ</x:v>
      </x:c>
      <x:c r="E2136" s="42" t="str">
        <x:v>Москва</x:v>
      </x:c>
      <x:c r="F2136" s="42" t="n">
        <x:v>213</x:v>
      </x:c>
      <x:c r="G2136" s="42" t="str">
        <x:v>DEVICE_ALL</x:v>
      </x:c>
      <x:c r="H2136" s="43" t="n">
        <x:v>10</x:v>
      </x:c>
      <x:c r="I2136" s="43" t="n">
        <x:v>0</x:v>
      </x:c>
      <x:c r="J2136" s="42" t="str">
        <x:v>BROAD_GETTOP_NO_OPERATORS__RESULT</x:v>
      </x:c>
      <x:c r="K2136" s="42" t="str">
        <x:v>MAX_PER_PHRASE_SEPARATELY_FOR_RESULT_AND_ASSOCIATION</x:v>
      </x:c>
      <x:c r="L2136" s="42" t="str">
        <x:v>S14</x:v>
      </x:c>
      <x:c r="M2136" s="43" t="n">
        <x:v>1</x:v>
      </x:c>
      <x:c r="N2136" s="42" t="str">
        <x:v>2026-08-29</x:v>
      </x:c>
      <x:c r="O2136" s="42" t="str">
        <x:v>НЕ ПРИМЕНИМО — ВНЕ АКТИВНОГО ЯДРА</x:v>
      </x:c>
      <x:c r="P2136" s="42" t="str">
        <x:v>НЕ ПРИМЕНИМО — ВНЕ АКТИВНОГО ЯДРА</x:v>
      </x:c>
      <x:c r="Q2136" s="42" t="str">
        <x:v>НЕ ПРИМЕНИМО — ВНЕ АКТИВНОГО ЯДРА</x:v>
      </x:c>
      <x:c r="R2136" s="42" t="str">
        <x:v>НЕ ПРИМЕНИМО — ВНЕ АКТИВНОГО ЯДРА</x:v>
      </x:c>
      <x:c r="S2136" s="42" t="str">
        <x:v>НЕ ПРИМЕНИМО — ВНЕ АКТИВНОГО ЯДРА</x:v>
      </x:c>
      <x:c r="T2136" s="42" t="str">
        <x:v>НЕ ПРИМЕНИМО — ВНЕ АКТИВНОГО ЯДРА</x:v>
      </x:c>
      <x:c r="U2136" s="42" t="str">
        <x:v>HIGH</x:v>
      </x:c>
      <x:c r="V2136" s="42" t="str">
        <x:v>НЕ ПРИМЕНИМО — ВНЕ АКТИВНОГО ЯДРА</x:v>
      </x:c>
      <x:c r="W2136" s="42" t="str">
        <x:v>НЕ ПРИМЕНИМО — ВНЕ АКТИВНОГО ЯДРА</x:v>
      </x:c>
      <x:c r="X2136" s="42" t="str">
        <x:v>НЕ ПРИМЕНИМО — ВНЕ АКТИВНОГО ЯДРА</x:v>
      </x:c>
      <x:c r="Y2136" s="42" t="str">
        <x:v>НЕ ПРИМЕНИМО — ВНЕ АКТИВНОГО ЯДРА</x:v>
      </x:c>
      <x:c r="Z2136" s="42" t="str">
        <x:v>НЕ ПРИМЕНИМО — ВНЕ АКТИВНОГО ЯДРА</x:v>
      </x:c>
      <x:c r="AA2136" s="42" t="str">
        <x:v>НЕ ПРИМЕНИМО — ВНЕ АКТИВНОГО ЯДРА</x:v>
      </x:c>
      <x:c r="AB2136" s="42" t="str">
        <x:v>RESOLVED_EXCLUSION</x:v>
      </x:c>
      <x:c r="AC2136" s="42" t="str">
        <x:v>NO_ACTIVE_SEARCH_ROUTE</x:v>
      </x:c>
      <x:c r="AD2136" s="43"/>
      <x:c r="AE2136" s="43"/>
      <x:c r="AF2136" s="42" t="str">
        <x:v>P5 — ВНЕ РАБОЧЕГО ЯДРА</x:v>
      </x:c>
      <x:c r="AG2136" s="42" t="str">
        <x:v>status=EXCLUDED_PRESERVED</x:v>
      </x:c>
      <x:c r="AH213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36" s="42" t="str">
        <x:v>Stage-5:STEP8&gt;STEP10/STEP11_AS_APPLICABLE | Step-08:S14:result:10</x:v>
      </x:c>
    </x:row>
    <x:row r="2137" ht="30" customHeight="1">
      <x:c r="A2137" s="42" t="str">
        <x:v>PHR-995AFAE91BFE</x:v>
      </x:c>
      <x:c r="B2137" s="42" t="str">
        <x:v>ремонт пластиковых окон вызвать</x:v>
      </x:c>
      <x:c r="C2137" s="42" t="str">
        <x:v>ASSIGNED</x:v>
      </x:c>
      <x:c r="D2137" s="42" t="str">
        <x:v>ДА</x:v>
      </x:c>
      <x:c r="E2137" s="42" t="str">
        <x:v>Москва</x:v>
      </x:c>
      <x:c r="F2137" s="42" t="n">
        <x:v>213</x:v>
      </x:c>
      <x:c r="G2137" s="42" t="str">
        <x:v>DEVICE_ALL</x:v>
      </x:c>
      <x:c r="H2137" s="43" t="n">
        <x:v>22</x:v>
      </x:c>
      <x:c r="I2137" s="43" t="n">
        <x:v>0</x:v>
      </x:c>
      <x:c r="J2137" s="42" t="str">
        <x:v>BROAD_GETTOP_NO_OPERATORS__RESULT</x:v>
      </x:c>
      <x:c r="K2137" s="42" t="str">
        <x:v>MAX_PER_PHRASE_SEPARATELY_FOR_RESULT_AND_ASSOCIATION</x:v>
      </x:c>
      <x:c r="L2137" s="42" t="str">
        <x:v>S14</x:v>
      </x:c>
      <x:c r="M2137" s="43" t="n">
        <x:v>1</x:v>
      </x:c>
      <x:c r="N2137" s="42" t="str">
        <x:v>2026-08-29</x:v>
      </x:c>
      <x:c r="O2137" s="42" t="str">
        <x:v>WINDOW_REPAIR_SERVICE</x:v>
      </x:c>
      <x:c r="P2137" s="42" t="str">
        <x:v>Ремонт пластиковых окон</x:v>
      </x:c>
      <x:c r="Q2137" s="42" t="str">
        <x:v>ремонт пластиковых окон</x:v>
      </x:c>
      <x:c r="R2137" s="42" t="str">
        <x:v>professional window repair</x:v>
      </x:c>
      <x:c r="S2137" s="42" t="str">
        <x:v>SERVICE</x:v>
      </x:c>
      <x:c r="T2137" s="42" t="str">
        <x:v>IN_SCOPE</x:v>
      </x:c>
      <x:c r="U2137" s="42" t="str">
        <x:v>MEDIUM</x:v>
      </x:c>
      <x:c r="V2137" s="42" t="str">
        <x:v>https://okno-msk.ru/uslugi/remont-okon/</x:v>
      </x:c>
      <x:c r="W2137" s="42" t="str">
        <x:v>https://okno-msk.ru/uslugi/remont-okon/</x:v>
      </x:c>
      <x:c r="X2137" s="42" t="str">
        <x:v>НЕТ КАНОНИЧЕСКОЙ ПОДДЕРЖИВАЮЩЕЙ СТРАНИЦЫ</x:v>
      </x:c>
      <x:c r="Y2137" s="42" t="str">
        <x:v>BASE_UNIT_PENDING_ACTION_REEVALUATION</x:v>
      </x:c>
      <x:c r="Z2137" s="42" t="str">
        <x:v>KEEP_EXISTING_STRUCTURE</x:v>
      </x:c>
      <x:c r="AA2137" s="42" t="str">
        <x:v>PROVISIONAL_PENDING_STEP13_CONFLICT_CHECK</x:v>
      </x:c>
      <x:c r="AB2137" s="42" t="str">
        <x:v>NONE</x:v>
      </x:c>
      <x:c r="AC2137" s="42" t="str">
        <x:v>ORDINARY_SEARCH_ELIGIBLE</x:v>
      </x:c>
      <x:c r="AD2137" s="43" t="n">
        <x:v>47</x:v>
      </x:c>
      <x:c r="AE2137" s="43" t="n">
        <x:v>58</x:v>
      </x:c>
      <x:c r="AF2137" s="42" t="str">
        <x:v>P3 — СОХРАНИТЬ / МАРШРУТИЗИРОВАТЬ</x:v>
      </x:c>
      <x:c r="AG2137" s="42" t="str">
        <x:v>action=KEEP_EXISTING_STRUCTURE; maturity=PROVISIONAL_PENDING_STEP13_CONFLICT_CHECK; uncertainty=NONE; broad_result=22; rank_in_cluster=47</x:v>
      </x:c>
      <x:c r="AH21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7" s="42" t="str">
        <x:v>Stage-5:STEP8&gt;STEP10&gt;STEP11&gt;STEP12_CORRECTIONS&gt;STEP12_V6_TARGET_CONTRACT&gt;STEP14A_OVERLAY | Step-08:S14:result:22</x:v>
      </x:c>
    </x:row>
    <x:row r="2138" ht="30" customHeight="1">
      <x:c r="A2138" s="42" t="str">
        <x:v>PHR-CEDE7569F849</x:v>
      </x:c>
      <x:c r="B2138" s="42" t="str">
        <x:v>ремонт пластиковых окон вызов</x:v>
      </x:c>
      <x:c r="C2138" s="42" t="str">
        <x:v>ASSIGNED</x:v>
      </x:c>
      <x:c r="D2138" s="42" t="str">
        <x:v>ДА</x:v>
      </x:c>
      <x:c r="E2138" s="42" t="str">
        <x:v>Москва</x:v>
      </x:c>
      <x:c r="F2138" s="42" t="n">
        <x:v>213</x:v>
      </x:c>
      <x:c r="G2138" s="42" t="str">
        <x:v>DEVICE_ALL</x:v>
      </x:c>
      <x:c r="H2138" s="43" t="n">
        <x:v>5</x:v>
      </x:c>
      <x:c r="I2138" s="43" t="n">
        <x:v>0</x:v>
      </x:c>
      <x:c r="J2138" s="42" t="str">
        <x:v>BROAD_GETTOP_NO_OPERATORS__RESULT</x:v>
      </x:c>
      <x:c r="K2138" s="42" t="str">
        <x:v>MAX_PER_PHRASE_SEPARATELY_FOR_RESULT_AND_ASSOCIATION</x:v>
      </x:c>
      <x:c r="L2138" s="42" t="str">
        <x:v>S14</x:v>
      </x:c>
      <x:c r="M2138" s="43" t="n">
        <x:v>1</x:v>
      </x:c>
      <x:c r="N2138" s="42" t="str">
        <x:v>2026-08-29</x:v>
      </x:c>
      <x:c r="O2138" s="42" t="str">
        <x:v>WINDOW_REPAIR_SERVICE</x:v>
      </x:c>
      <x:c r="P2138" s="42" t="str">
        <x:v>Ремонт пластиковых окон</x:v>
      </x:c>
      <x:c r="Q2138" s="42" t="str">
        <x:v>ремонт пластиковых окон</x:v>
      </x:c>
      <x:c r="R2138" s="42" t="str">
        <x:v>professional window repair</x:v>
      </x:c>
      <x:c r="S2138" s="42" t="str">
        <x:v>SERVICE</x:v>
      </x:c>
      <x:c r="T2138" s="42" t="str">
        <x:v>IN_SCOPE</x:v>
      </x:c>
      <x:c r="U2138" s="42" t="str">
        <x:v>MEDIUM</x:v>
      </x:c>
      <x:c r="V2138" s="42" t="str">
        <x:v>https://okno-msk.ru/uslugi/remont-okon/</x:v>
      </x:c>
      <x:c r="W2138" s="42" t="str">
        <x:v>https://okno-msk.ru/uslugi/remont-okon/</x:v>
      </x:c>
      <x:c r="X2138" s="42" t="str">
        <x:v>НЕТ КАНОНИЧЕСКОЙ ПОДДЕРЖИВАЮЩЕЙ СТРАНИЦЫ</x:v>
      </x:c>
      <x:c r="Y2138" s="42" t="str">
        <x:v>BASE_UNIT_PENDING_ACTION_REEVALUATION</x:v>
      </x:c>
      <x:c r="Z2138" s="42" t="str">
        <x:v>KEEP_EXISTING_STRUCTURE</x:v>
      </x:c>
      <x:c r="AA2138" s="42" t="str">
        <x:v>PROVISIONAL_PENDING_STEP13_CONFLICT_CHECK</x:v>
      </x:c>
      <x:c r="AB2138" s="42" t="str">
        <x:v>NONE</x:v>
      </x:c>
      <x:c r="AC2138" s="42" t="str">
        <x:v>ORDINARY_SEARCH_ELIGIBLE</x:v>
      </x:c>
      <x:c r="AD2138" s="43" t="n">
        <x:v>159</x:v>
      </x:c>
      <x:c r="AE2138" s="43" t="n">
        <x:v>184</x:v>
      </x:c>
      <x:c r="AF2138" s="42" t="str">
        <x:v>P3 — СОХРАНИТЬ / МАРШРУТИЗИРОВАТЬ</x:v>
      </x:c>
      <x:c r="AG2138" s="42" t="str">
        <x:v>action=KEEP_EXISTING_STRUCTURE; maturity=PROVISIONAL_PENDING_STEP13_CONFLICT_CHECK; uncertainty=NONE; broad_result=5; rank_in_cluster=159</x:v>
      </x:c>
      <x:c r="AH21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8" s="42" t="str">
        <x:v>Stage-5:STEP8&gt;STEP10&gt;STEP11&gt;STEP12_CORRECTIONS&gt;STEP12_V6_TARGET_CONTRACT&gt;STEP14A_OVERLAY | Step-08:S14:result:5</x:v>
      </x:c>
    </x:row>
    <x:row r="2139" ht="30" customHeight="1">
      <x:c r="A2139" s="42" t="str">
        <x:v>PHR-08EDE4A032F0</x:v>
      </x:c>
      <x:c r="B2139" s="42" t="str">
        <x:v>ремонт пластиковых окон днр г донецк текстильщик</x:v>
      </x:c>
      <x:c r="C2139" s="42" t="str">
        <x:v>EXCLUDED_PRESERVED</x:v>
      </x:c>
      <x:c r="D2139" s="42" t="str">
        <x:v>НЕТ</x:v>
      </x:c>
      <x:c r="E2139" s="42" t="str">
        <x:v>Москва</x:v>
      </x:c>
      <x:c r="F2139" s="42" t="n">
        <x:v>213</x:v>
      </x:c>
      <x:c r="G2139" s="42" t="str">
        <x:v>DEVICE_ALL</x:v>
      </x:c>
      <x:c r="H2139" s="43" t="n">
        <x:v>7</x:v>
      </x:c>
      <x:c r="I2139" s="43" t="n">
        <x:v>0</x:v>
      </x:c>
      <x:c r="J2139" s="42" t="str">
        <x:v>BROAD_GETTOP_NO_OPERATORS__RESULT</x:v>
      </x:c>
      <x:c r="K2139" s="42" t="str">
        <x:v>MAX_PER_PHRASE_SEPARATELY_FOR_RESULT_AND_ASSOCIATION</x:v>
      </x:c>
      <x:c r="L2139" s="42" t="str">
        <x:v>S14</x:v>
      </x:c>
      <x:c r="M2139" s="43" t="n">
        <x:v>1</x:v>
      </x:c>
      <x:c r="N2139" s="42" t="str">
        <x:v>2026-08-29</x:v>
      </x:c>
      <x:c r="O2139" s="42" t="str">
        <x:v>НЕ ПРИМЕНИМО — ВНЕ АКТИВНОГО ЯДРА</x:v>
      </x:c>
      <x:c r="P2139" s="42" t="str">
        <x:v>НЕ ПРИМЕНИМО — ВНЕ АКТИВНОГО ЯДРА</x:v>
      </x:c>
      <x:c r="Q2139" s="42" t="str">
        <x:v>НЕ ПРИМЕНИМО — ВНЕ АКТИВНОГО ЯДРА</x:v>
      </x:c>
      <x:c r="R2139" s="42" t="str">
        <x:v>НЕ ПРИМЕНИМО — ВНЕ АКТИВНОГО ЯДРА</x:v>
      </x:c>
      <x:c r="S2139" s="42" t="str">
        <x:v>НЕ ПРИМЕНИМО — ВНЕ АКТИВНОГО ЯДРА</x:v>
      </x:c>
      <x:c r="T2139" s="42" t="str">
        <x:v>НЕ ПРИМЕНИМО — ВНЕ АКТИВНОГО ЯДРА</x:v>
      </x:c>
      <x:c r="U2139" s="42" t="str">
        <x:v>HIGH</x:v>
      </x:c>
      <x:c r="V2139" s="42" t="str">
        <x:v>НЕ ПРИМЕНИМО — ВНЕ АКТИВНОГО ЯДРА</x:v>
      </x:c>
      <x:c r="W2139" s="42" t="str">
        <x:v>НЕ ПРИМЕНИМО — ВНЕ АКТИВНОГО ЯДРА</x:v>
      </x:c>
      <x:c r="X2139" s="42" t="str">
        <x:v>НЕ ПРИМЕНИМО — ВНЕ АКТИВНОГО ЯДРА</x:v>
      </x:c>
      <x:c r="Y2139" s="42" t="str">
        <x:v>НЕ ПРИМЕНИМО — ВНЕ АКТИВНОГО ЯДРА</x:v>
      </x:c>
      <x:c r="Z2139" s="42" t="str">
        <x:v>НЕ ПРИМЕНИМО — ВНЕ АКТИВНОГО ЯДРА</x:v>
      </x:c>
      <x:c r="AA2139" s="42" t="str">
        <x:v>НЕ ПРИМЕНИМО — ВНЕ АКТИВНОГО ЯДРА</x:v>
      </x:c>
      <x:c r="AB2139" s="42" t="str">
        <x:v>RESOLVED_EXCLUSION</x:v>
      </x:c>
      <x:c r="AC2139" s="42" t="str">
        <x:v>NO_ACTIVE_SEARCH_ROUTE</x:v>
      </x:c>
      <x:c r="AD2139" s="43"/>
      <x:c r="AE2139" s="43"/>
      <x:c r="AF2139" s="42" t="str">
        <x:v>P5 — ВНЕ РАБОЧЕГО ЯДРА</x:v>
      </x:c>
      <x:c r="AG2139" s="42" t="str">
        <x:v>status=EXCLUDED_PRESERVED</x:v>
      </x:c>
      <x:c r="AH213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39" s="42" t="str">
        <x:v>Stage-5:STEP8&gt;STEP10/STEP11_AS_APPLICABLE | Step-08:S14:result:7</x:v>
      </x:c>
    </x:row>
    <x:row r="2140" ht="30" customHeight="1">
      <x:c r="A2140" s="42" t="str">
        <x:v>PHR-9BC7C6398DED</x:v>
      </x:c>
      <x:c r="B2140" s="42" t="str">
        <x:v>ремонт пластиковых окон замена стеклопакета</x:v>
      </x:c>
      <x:c r="C2140" s="42" t="str">
        <x:v>ASSIGNED</x:v>
      </x:c>
      <x:c r="D2140" s="42" t="str">
        <x:v>ДА</x:v>
      </x:c>
      <x:c r="E2140" s="42" t="str">
        <x:v>Москва</x:v>
      </x:c>
      <x:c r="F2140" s="42" t="n">
        <x:v>213</x:v>
      </x:c>
      <x:c r="G2140" s="42" t="str">
        <x:v>DEVICE_ALL</x:v>
      </x:c>
      <x:c r="H2140" s="43" t="n">
        <x:v>57</x:v>
      </x:c>
      <x:c r="I2140" s="43" t="n">
        <x:v>0</x:v>
      </x:c>
      <x:c r="J2140" s="42" t="str">
        <x:v>BROAD_GETTOP_NO_OPERATORS__RESULT</x:v>
      </x:c>
      <x:c r="K2140" s="42" t="str">
        <x:v>MAX_PER_PHRASE_SEPARATELY_FOR_RESULT_AND_ASSOCIATION</x:v>
      </x:c>
      <x:c r="L2140" s="42" t="str">
        <x:v>S14</x:v>
      </x:c>
      <x:c r="M2140" s="43" t="n">
        <x:v>1</x:v>
      </x:c>
      <x:c r="N2140" s="42" t="str">
        <x:v>2026-08-29</x:v>
      </x:c>
      <x:c r="O2140" s="42" t="str">
        <x:v>WINDOW_REPAIR_SERVICE</x:v>
      </x:c>
      <x:c r="P2140" s="42" t="str">
        <x:v>Ремонт пластиковых окон</x:v>
      </x:c>
      <x:c r="Q2140" s="42" t="str">
        <x:v>ремонт пластиковых окон</x:v>
      </x:c>
      <x:c r="R2140" s="42" t="str">
        <x:v>professional window repair</x:v>
      </x:c>
      <x:c r="S2140" s="42" t="str">
        <x:v>SERVICE</x:v>
      </x:c>
      <x:c r="T2140" s="42" t="str">
        <x:v>IN_SCOPE</x:v>
      </x:c>
      <x:c r="U2140" s="42" t="str">
        <x:v>MEDIUM</x:v>
      </x:c>
      <x:c r="V2140" s="42" t="str">
        <x:v>https://okno-msk.ru/uslugi/remont-okon/</x:v>
      </x:c>
      <x:c r="W2140" s="42" t="str">
        <x:v>https://okno-msk.ru/uslugi/remont-okon/</x:v>
      </x:c>
      <x:c r="X2140" s="42" t="str">
        <x:v>НЕТ КАНОНИЧЕСКОЙ ПОДДЕРЖИВАЮЩЕЙ СТРАНИЦЫ</x:v>
      </x:c>
      <x:c r="Y2140" s="42" t="str">
        <x:v>BASE_UNIT_PENDING_ACTION_REEVALUATION</x:v>
      </x:c>
      <x:c r="Z2140" s="42" t="str">
        <x:v>KEEP_EXISTING_STRUCTURE</x:v>
      </x:c>
      <x:c r="AA2140" s="42" t="str">
        <x:v>PROVISIONAL_PENDING_STEP13_CONFLICT_CHECK</x:v>
      </x:c>
      <x:c r="AB2140" s="42" t="str">
        <x:v>NONE</x:v>
      </x:c>
      <x:c r="AC2140" s="42" t="str">
        <x:v>REVIEW_SEARCH</x:v>
      </x:c>
      <x:c r="AD2140" s="43" t="n">
        <x:v>25</x:v>
      </x:c>
      <x:c r="AE2140" s="43" t="n">
        <x:v>30</x:v>
      </x:c>
      <x:c r="AF2140" s="42" t="str">
        <x:v>P3 — СОХРАНИТЬ / МАРШРУТИЗИРОВАТЬ</x:v>
      </x:c>
      <x:c r="AG2140" s="42" t="str">
        <x:v>action=KEEP_EXISTING_STRUCTURE; maturity=PROVISIONAL_PENDING_STEP13_CONFLICT_CHECK; uncertainty=NONE; broad_result=57; rank_in_cluster=25</x:v>
      </x:c>
      <x:c r="AH21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0" s="42" t="str">
        <x:v>Stage-5:STEP8&gt;STEP10&gt;STEP11&gt;STEP12_CORRECTIONS&gt;STEP12_V6_TARGET_CONTRACT&gt;STEP14A_OVERLAY | Step-08:S14:result:57</x:v>
      </x:c>
    </x:row>
    <x:row r="2141" ht="30" customHeight="1">
      <x:c r="A2141" s="42" t="str">
        <x:v>PHR-7BA8C054709C</x:v>
      </x:c>
      <x:c r="B2141" s="42" t="str">
        <x:v>ремонт пластиковых окон замена уплотнителя</x:v>
      </x:c>
      <x:c r="C2141" s="42" t="str">
        <x:v>ASSIGNED</x:v>
      </x:c>
      <x:c r="D2141" s="42" t="str">
        <x:v>ДА</x:v>
      </x:c>
      <x:c r="E2141" s="42" t="str">
        <x:v>Москва</x:v>
      </x:c>
      <x:c r="F2141" s="42" t="n">
        <x:v>213</x:v>
      </x:c>
      <x:c r="G2141" s="42" t="str">
        <x:v>DEVICE_ALL</x:v>
      </x:c>
      <x:c r="H2141" s="43" t="n">
        <x:v>11</x:v>
      </x:c>
      <x:c r="I2141" s="43" t="n">
        <x:v>0</x:v>
      </x:c>
      <x:c r="J2141" s="42" t="str">
        <x:v>BROAD_GETTOP_NO_OPERATORS__RESULT</x:v>
      </x:c>
      <x:c r="K2141" s="42" t="str">
        <x:v>MAX_PER_PHRASE_SEPARATELY_FOR_RESULT_AND_ASSOCIATION</x:v>
      </x:c>
      <x:c r="L2141" s="42" t="str">
        <x:v>S14</x:v>
      </x:c>
      <x:c r="M2141" s="43" t="n">
        <x:v>1</x:v>
      </x:c>
      <x:c r="N2141" s="42" t="str">
        <x:v>2026-08-29</x:v>
      </x:c>
      <x:c r="O2141" s="42" t="str">
        <x:v>WINDOW_REPAIR_SERVICE</x:v>
      </x:c>
      <x:c r="P2141" s="42" t="str">
        <x:v>Ремонт пластиковых окон</x:v>
      </x:c>
      <x:c r="Q2141" s="42" t="str">
        <x:v>ремонт пластиковых окон</x:v>
      </x:c>
      <x:c r="R2141" s="42" t="str">
        <x:v>professional window repair</x:v>
      </x:c>
      <x:c r="S2141" s="42" t="str">
        <x:v>SERVICE</x:v>
      </x:c>
      <x:c r="T2141" s="42" t="str">
        <x:v>IN_SCOPE</x:v>
      </x:c>
      <x:c r="U2141" s="42" t="str">
        <x:v>MEDIUM</x:v>
      </x:c>
      <x:c r="V2141" s="42" t="str">
        <x:v>https://okno-msk.ru/uslugi/remont-okon/</x:v>
      </x:c>
      <x:c r="W2141" s="42" t="str">
        <x:v>https://okno-msk.ru/uslugi/remont-okon/</x:v>
      </x:c>
      <x:c r="X2141" s="42" t="str">
        <x:v>НЕТ КАНОНИЧЕСКОЙ ПОДДЕРЖИВАЮЩЕЙ СТРАНИЦЫ</x:v>
      </x:c>
      <x:c r="Y2141" s="42" t="str">
        <x:v>BASE_UNIT_PENDING_ACTION_REEVALUATION</x:v>
      </x:c>
      <x:c r="Z2141" s="42" t="str">
        <x:v>KEEP_EXISTING_STRUCTURE</x:v>
      </x:c>
      <x:c r="AA2141" s="42" t="str">
        <x:v>PROVISIONAL_PENDING_STEP13_CONFLICT_CHECK</x:v>
      </x:c>
      <x:c r="AB2141" s="42" t="str">
        <x:v>NONE</x:v>
      </x:c>
      <x:c r="AC2141" s="42" t="str">
        <x:v>REVIEW_SEARCH</x:v>
      </x:c>
      <x:c r="AD2141" s="43" t="n">
        <x:v>94</x:v>
      </x:c>
      <x:c r="AE2141" s="43" t="n">
        <x:v>110</x:v>
      </x:c>
      <x:c r="AF2141" s="42" t="str">
        <x:v>P3 — СОХРАНИТЬ / МАРШРУТИЗИРОВАТЬ</x:v>
      </x:c>
      <x:c r="AG2141" s="42" t="str">
        <x:v>action=KEEP_EXISTING_STRUCTURE; maturity=PROVISIONAL_PENDING_STEP13_CONFLICT_CHECK; uncertainty=NONE; broad_result=11; rank_in_cluster=94</x:v>
      </x:c>
      <x:c r="AH21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1" s="42" t="str">
        <x:v>Stage-5:STEP8&gt;STEP10&gt;STEP11&gt;STEP12_CORRECTIONS&gt;STEP12_V6_TARGET_CONTRACT&gt;STEP14A_OVERLAY | Step-08:S14:result:11</x:v>
      </x:c>
    </x:row>
    <x:row r="2142" ht="30" customHeight="1">
      <x:c r="A2142" s="42" t="str">
        <x:v>PHR-B8FEFA9B03D9</x:v>
      </x:c>
      <x:c r="B2142" s="42" t="str">
        <x:v>ремонт пластиковых окон зеленоград</x:v>
      </x:c>
      <x:c r="C2142" s="42" t="str">
        <x:v>ASSIGNED</x:v>
      </x:c>
      <x:c r="D2142" s="42" t="str">
        <x:v>ДА</x:v>
      </x:c>
      <x:c r="E2142" s="42" t="str">
        <x:v>Москва</x:v>
      </x:c>
      <x:c r="F2142" s="42" t="n">
        <x:v>213</x:v>
      </x:c>
      <x:c r="G2142" s="42" t="str">
        <x:v>DEVICE_ALL</x:v>
      </x:c>
      <x:c r="H2142" s="43" t="n">
        <x:v>44</x:v>
      </x:c>
      <x:c r="I2142" s="43" t="n">
        <x:v>0</x:v>
      </x:c>
      <x:c r="J2142" s="42" t="str">
        <x:v>BROAD_GETTOP_NO_OPERATORS__RESULT</x:v>
      </x:c>
      <x:c r="K2142" s="42" t="str">
        <x:v>MAX_PER_PHRASE_SEPARATELY_FOR_RESULT_AND_ASSOCIATION</x:v>
      </x:c>
      <x:c r="L2142" s="42" t="str">
        <x:v>S14</x:v>
      </x:c>
      <x:c r="M2142" s="43" t="n">
        <x:v>1</x:v>
      </x:c>
      <x:c r="N2142" s="42" t="str">
        <x:v>2026-08-29</x:v>
      </x:c>
      <x:c r="O2142" s="42" t="str">
        <x:v>WINDOW_REPAIR_SERVICE</x:v>
      </x:c>
      <x:c r="P2142" s="42" t="str">
        <x:v>Ремонт пластиковых окон</x:v>
      </x:c>
      <x:c r="Q2142" s="42" t="str">
        <x:v>ремонт пластиковых окон</x:v>
      </x:c>
      <x:c r="R2142" s="42" t="str">
        <x:v>professional window repair</x:v>
      </x:c>
      <x:c r="S2142" s="42" t="str">
        <x:v>SERVICE</x:v>
      </x:c>
      <x:c r="T2142" s="42" t="str">
        <x:v>IN_SCOPE</x:v>
      </x:c>
      <x:c r="U2142" s="42" t="str">
        <x:v>MEDIUM</x:v>
      </x:c>
      <x:c r="V2142" s="42" t="str">
        <x:v>https://okno-msk.ru/uslugi/remont-okon/</x:v>
      </x:c>
      <x:c r="W2142" s="42" t="str">
        <x:v>https://okno-msk.ru/uslugi/remont-okon/</x:v>
      </x:c>
      <x:c r="X2142" s="42" t="str">
        <x:v>НЕТ КАНОНИЧЕСКОЙ ПОДДЕРЖИВАЮЩЕЙ СТРАНИЦЫ</x:v>
      </x:c>
      <x:c r="Y2142" s="42" t="str">
        <x:v>BASE_UNIT_PENDING_ACTION_REEVALUATION</x:v>
      </x:c>
      <x:c r="Z2142" s="42" t="str">
        <x:v>KEEP_EXISTING_STRUCTURE</x:v>
      </x:c>
      <x:c r="AA2142" s="42" t="str">
        <x:v>PROVISIONAL_PENDING_STEP13_CONFLICT_CHECK</x:v>
      </x:c>
      <x:c r="AB2142" s="42" t="str">
        <x:v>NONE</x:v>
      </x:c>
      <x:c r="AC2142" s="42" t="str">
        <x:v>ORDINARY_SEARCH_ELIGIBLE</x:v>
      </x:c>
      <x:c r="AD2142" s="43" t="n">
        <x:v>29</x:v>
      </x:c>
      <x:c r="AE2142" s="43" t="n">
        <x:v>35</x:v>
      </x:c>
      <x:c r="AF2142" s="42" t="str">
        <x:v>P3 — СОХРАНИТЬ / МАРШРУТИЗИРОВАТЬ</x:v>
      </x:c>
      <x:c r="AG2142" s="42" t="str">
        <x:v>action=KEEP_EXISTING_STRUCTURE; maturity=PROVISIONAL_PENDING_STEP13_CONFLICT_CHECK; uncertainty=NONE; broad_result=44; rank_in_cluster=29</x:v>
      </x:c>
      <x:c r="AH21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2" s="42" t="str">
        <x:v>Stage-5:STEP8&gt;STEP10&gt;STEP11&gt;STEP12_CORRECTIONS&gt;STEP12_V6_TARGET_CONTRACT&gt;STEP14A_OVERLAY | Step-08:S14:result:44</x:v>
      </x:c>
    </x:row>
    <x:row r="2143" ht="30" customHeight="1">
      <x:c r="A2143" s="42" t="str">
        <x:v>PHR-C1029069B820</x:v>
      </x:c>
      <x:c r="B2143" s="42" t="str">
        <x:v>ремонт пластиковых окон и дверей</x:v>
      </x:c>
      <x:c r="C2143" s="42" t="str">
        <x:v>ASSIGNED</x:v>
      </x:c>
      <x:c r="D2143" s="42" t="str">
        <x:v>ДА</x:v>
      </x:c>
      <x:c r="E2143" s="42" t="str">
        <x:v>Москва</x:v>
      </x:c>
      <x:c r="F2143" s="42" t="n">
        <x:v>213</x:v>
      </x:c>
      <x:c r="G2143" s="42" t="str">
        <x:v>DEVICE_ALL</x:v>
      </x:c>
      <x:c r="H2143" s="43" t="n">
        <x:v>34</x:v>
      </x:c>
      <x:c r="I2143" s="43" t="n">
        <x:v>0</x:v>
      </x:c>
      <x:c r="J2143" s="42" t="str">
        <x:v>BROAD_GETTOP_NO_OPERATORS__RESULT</x:v>
      </x:c>
      <x:c r="K2143" s="42" t="str">
        <x:v>MAX_PER_PHRASE_SEPARATELY_FOR_RESULT_AND_ASSOCIATION</x:v>
      </x:c>
      <x:c r="L2143" s="42" t="str">
        <x:v>S14</x:v>
      </x:c>
      <x:c r="M2143" s="43" t="n">
        <x:v>1</x:v>
      </x:c>
      <x:c r="N2143" s="42" t="str">
        <x:v>2026-08-29</x:v>
      </x:c>
      <x:c r="O2143" s="42" t="str">
        <x:v>PVC_DOOR_REPAIR_SERVICE</x:v>
      </x:c>
      <x:c r="P2143" s="42" t="str">
        <x:v>Ремонт пластиковых дверей</x:v>
      </x:c>
      <x:c r="Q2143" s="42" t="str">
        <x:v>ремонт пластиковых дверей</x:v>
      </x:c>
      <x:c r="R2143" s="42" t="str">
        <x:v>professional PVC door repair</x:v>
      </x:c>
      <x:c r="S2143" s="42" t="str">
        <x:v>SERVICE</x:v>
      </x:c>
      <x:c r="T2143" s="42" t="str">
        <x:v>NO_STANDALONE_UNVERIFIED_BUSINESS</x:v>
      </x:c>
      <x:c r="U2143" s="42" t="str">
        <x:v>MEDIUM</x:v>
      </x:c>
      <x:c r="V2143" s="42" t="str">
        <x:v>НЕ БЫЛО СОХРАНЁННОГО URL</x:v>
      </x:c>
      <x:c r="W2143" s="42" t="str">
        <x:v>НЕТ ОТДЕЛЬНОЙ СТРАНИЦЫ — NO_STANDALONE_PAGE</x:v>
      </x:c>
      <x:c r="X2143" s="42" t="str">
        <x:v>НЕТ КАНОНИЧЕСКОЙ ПОДДЕРЖИВАЮЩЕЙ СТРАНИЦЫ</x:v>
      </x:c>
      <x:c r="Y2143" s="42" t="str">
        <x:v>NO_STANDALONE_UNVERIFIED_SERVICE</x:v>
      </x:c>
      <x:c r="Z2143" s="42" t="str">
        <x:v>NO_STANDALONE_PAGE</x:v>
      </x:c>
      <x:c r="AA2143" s="42" t="str">
        <x:v>FINAL_WITHIN_STEP12_EVIDENCE</x:v>
      </x:c>
      <x:c r="AB2143" s="42" t="str">
        <x:v>NONE</x:v>
      </x:c>
      <x:c r="AC2143" s="42" t="str">
        <x:v>ORDINARY_SEARCH_ELIGIBLE</x:v>
      </x:c>
      <x:c r="AD2143" s="43" t="n">
        <x:v>12</x:v>
      </x:c>
      <x:c r="AE2143" s="43" t="n">
        <x:v>71</x:v>
      </x:c>
      <x:c r="AF2143" s="42" t="str">
        <x:v>P4 — БЕЗ ОТДЕЛЬНОЙ СТРАНИЦЫ</x:v>
      </x:c>
      <x:c r="AG2143" s="42" t="str">
        <x:v>action=NO_STANDALONE_PAGE; business_boundary=NO_STANDALONE_UNVERIFIED_BUSINESS; broad_result=34; rank_in_cluster=12</x:v>
      </x:c>
      <x:c r="AH21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3" s="42" t="str">
        <x:v>Stage-5:STEP8&gt;STEP10&gt;STEP11&gt;STEP12_CORRECTIONS&gt;STEP12_V6_TARGET_CONTRACT&gt;STEP14A_OVERLAY | Step-08:S14:result:34</x:v>
      </x:c>
    </x:row>
    <x:row r="2144" ht="30" customHeight="1">
      <x:c r="A2144" s="42" t="str">
        <x:v>PHR-CD246EFB6B70</x:v>
      </x:c>
      <x:c r="B2144" s="42" t="str">
        <x:v>ремонт пластиковых окон инструкция</x:v>
      </x:c>
      <x:c r="C2144" s="42" t="str">
        <x:v>ASSIGNED</x:v>
      </x:c>
      <x:c r="D2144" s="42" t="str">
        <x:v>ДА</x:v>
      </x:c>
      <x:c r="E2144" s="42" t="str">
        <x:v>Москва</x:v>
      </x:c>
      <x:c r="F2144" s="42" t="n">
        <x:v>213</x:v>
      </x:c>
      <x:c r="G2144" s="42" t="str">
        <x:v>DEVICE_ALL</x:v>
      </x:c>
      <x:c r="H2144" s="43" t="n">
        <x:v>8</x:v>
      </x:c>
      <x:c r="I2144" s="43" t="n">
        <x:v>0</x:v>
      </x:c>
      <x:c r="J2144" s="42" t="str">
        <x:v>BROAD_GETTOP_NO_OPERATORS__RESULT</x:v>
      </x:c>
      <x:c r="K2144" s="42" t="str">
        <x:v>MAX_PER_PHRASE_SEPARATELY_FOR_RESULT_AND_ASSOCIATION</x:v>
      </x:c>
      <x:c r="L2144" s="42" t="str">
        <x:v>S14</x:v>
      </x:c>
      <x:c r="M2144" s="43" t="n">
        <x:v>1</x:v>
      </x:c>
      <x:c r="N2144" s="42" t="str">
        <x:v>2026-08-29</x:v>
      </x:c>
      <x:c r="O2144" s="42" t="str">
        <x:v>PVC_WINDOW_REPAIR_DIY_GENERAL</x:v>
      </x:c>
      <x:c r="P2144" s="42" t="str">
        <x:v>Ремонт пластиковых окон своими руками</x:v>
      </x:c>
      <x:c r="Q2144" s="42" t="str">
        <x:v>ремонт пластиковых окон своими руками</x:v>
      </x:c>
      <x:c r="R2144" s="42" t="str">
        <x:v>diagnose/repair common PVC-window problems yourself</x:v>
      </x:c>
      <x:c r="S2144" s="42" t="str">
        <x:v>DIY_INFO</x:v>
      </x:c>
      <x:c r="T2144" s="42" t="str">
        <x:v>IN_SCOPE</x:v>
      </x:c>
      <x:c r="U2144" s="42" t="str">
        <x:v>MEDIUM</x:v>
      </x:c>
      <x:c r="V2144" s="42" t="str">
        <x:v>НЕ БЫЛО СОХРАНЁННОГО URL</x:v>
      </x:c>
      <x:c r="W2144" s="42" t="str">
        <x:v>https://okno-msk.ru/uslugi/remont-okon/</x:v>
      </x:c>
      <x:c r="X2144" s="42" t="str">
        <x:v>https://okno-msk.ru/stati/kak-otregulirovat-plastikovye-okna/</x:v>
      </x:c>
      <x:c r="Y2144" s="42" t="str">
        <x:v>NEW_INFORMATIONAL_SUBUNIT_CANDIDATE</x:v>
      </x:c>
      <x:c r="Z2144" s="42" t="str">
        <x:v>NO_STANDALONE_PAGE</x:v>
      </x:c>
      <x:c r="AA2144" s="42" t="str">
        <x:v>PROVISIONAL_PENDING_STEP13_CONFLICT_CHECK</x:v>
      </x:c>
      <x:c r="AB2144" s="42" t="str">
        <x:v>NONE</x:v>
      </x:c>
      <x:c r="AC2144" s="42" t="str">
        <x:v>REVIEW_SEARCH</x:v>
      </x:c>
      <x:c r="AD2144" s="43" t="n">
        <x:v>7</x:v>
      </x:c>
      <x:c r="AE2144" s="43" t="n">
        <x:v>139</x:v>
      </x:c>
      <x:c r="AF2144" s="42" t="str">
        <x:v>P4 — БЕЗ ОТДЕЛЬНОЙ СТРАНИЦЫ</x:v>
      </x:c>
      <x:c r="AG2144" s="42" t="str">
        <x:v>action=NO_STANDALONE_PAGE; business_boundary=IN_SCOPE; broad_result=8; rank_in_cluster=7</x:v>
      </x:c>
      <x:c r="AH21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4" s="42" t="str">
        <x:v>Stage-5:STEP8&gt;STEP10&gt;STEP11&gt;STEP12_CORRECTIONS&gt;STEP12_V6_TARGET_CONTRACT&gt;STEP14A_OVERLAY | Step-08:S14:result:8</x:v>
      </x:c>
    </x:row>
    <x:row r="2145" ht="30" customHeight="1">
      <x:c r="A2145" s="42" t="str">
        <x:v>PHR-8830D19C7A79</x:v>
      </x:c>
      <x:c r="B2145" s="42" t="str">
        <x:v>ремонт пластиковых окон коммунарка</x:v>
      </x:c>
      <x:c r="C2145" s="42" t="str">
        <x:v>ASSIGNED</x:v>
      </x:c>
      <x:c r="D2145" s="42" t="str">
        <x:v>ДА</x:v>
      </x:c>
      <x:c r="E2145" s="42" t="str">
        <x:v>Москва</x:v>
      </x:c>
      <x:c r="F2145" s="42" t="n">
        <x:v>213</x:v>
      </x:c>
      <x:c r="G2145" s="42" t="str">
        <x:v>DEVICE_ALL</x:v>
      </x:c>
      <x:c r="H2145" s="43" t="n">
        <x:v>10</x:v>
      </x:c>
      <x:c r="I2145" s="43" t="n">
        <x:v>0</x:v>
      </x:c>
      <x:c r="J2145" s="42" t="str">
        <x:v>BROAD_GETTOP_NO_OPERATORS__RESULT</x:v>
      </x:c>
      <x:c r="K2145" s="42" t="str">
        <x:v>MAX_PER_PHRASE_SEPARATELY_FOR_RESULT_AND_ASSOCIATION</x:v>
      </x:c>
      <x:c r="L2145" s="42" t="str">
        <x:v>S14</x:v>
      </x:c>
      <x:c r="M2145" s="43" t="n">
        <x:v>1</x:v>
      </x:c>
      <x:c r="N2145" s="42" t="str">
        <x:v>2026-08-29</x:v>
      </x:c>
      <x:c r="O2145" s="42" t="str">
        <x:v>WINDOW_REPAIR_SERVICE</x:v>
      </x:c>
      <x:c r="P2145" s="42" t="str">
        <x:v>Ремонт пластиковых окон</x:v>
      </x:c>
      <x:c r="Q2145" s="42" t="str">
        <x:v>ремонт пластиковых окон</x:v>
      </x:c>
      <x:c r="R2145" s="42" t="str">
        <x:v>professional window repair</x:v>
      </x:c>
      <x:c r="S2145" s="42" t="str">
        <x:v>SERVICE</x:v>
      </x:c>
      <x:c r="T2145" s="42" t="str">
        <x:v>IN_SCOPE</x:v>
      </x:c>
      <x:c r="U2145" s="42" t="str">
        <x:v>MEDIUM</x:v>
      </x:c>
      <x:c r="V2145" s="42" t="str">
        <x:v>https://okno-msk.ru/uslugi/remont-okon/</x:v>
      </x:c>
      <x:c r="W2145" s="42" t="str">
        <x:v>https://okno-msk.ru/uslugi/remont-okon/</x:v>
      </x:c>
      <x:c r="X2145" s="42" t="str">
        <x:v>НЕТ КАНОНИЧЕСКОЙ ПОДДЕРЖИВАЮЩЕЙ СТРАНИЦЫ</x:v>
      </x:c>
      <x:c r="Y2145" s="42" t="str">
        <x:v>BASE_UNIT_PENDING_ACTION_REEVALUATION</x:v>
      </x:c>
      <x:c r="Z2145" s="42" t="str">
        <x:v>KEEP_EXISTING_STRUCTURE</x:v>
      </x:c>
      <x:c r="AA2145" s="42" t="str">
        <x:v>PROVISIONAL_PENDING_STEP13_CONFLICT_CHECK</x:v>
      </x:c>
      <x:c r="AB2145" s="42" t="str">
        <x:v>NONE</x:v>
      </x:c>
      <x:c r="AC2145" s="42" t="str">
        <x:v>ORDINARY_SEARCH_ELIGIBLE</x:v>
      </x:c>
      <x:c r="AD2145" s="43" t="n">
        <x:v>103</x:v>
      </x:c>
      <x:c r="AE2145" s="43" t="n">
        <x:v>121</x:v>
      </x:c>
      <x:c r="AF2145" s="42" t="str">
        <x:v>P3 — СОХРАНИТЬ / МАРШРУТИЗИРОВАТЬ</x:v>
      </x:c>
      <x:c r="AG2145" s="42" t="str">
        <x:v>action=KEEP_EXISTING_STRUCTURE; maturity=PROVISIONAL_PENDING_STEP13_CONFLICT_CHECK; uncertainty=NONE; broad_result=10; rank_in_cluster=103</x:v>
      </x:c>
      <x:c r="AH21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5" s="42" t="str">
        <x:v>Stage-5:STEP8&gt;STEP10&gt;STEP11&gt;STEP12_CORRECTIONS&gt;STEP12_V6_TARGET_CONTRACT&gt;STEP14A_OVERLAY | Step-08:S14:result:10</x:v>
      </x:c>
    </x:row>
    <x:row r="2146" ht="30" customHeight="1">
      <x:c r="A2146" s="42" t="str">
        <x:v>PHR-053079AB6E23</x:v>
      </x:c>
      <x:c r="B2146" s="42" t="str">
        <x:v>ремонт пластиковых окон королев</x:v>
      </x:c>
      <x:c r="C2146" s="42" t="str">
        <x:v>ASSIGNED</x:v>
      </x:c>
      <x:c r="D2146" s="42" t="str">
        <x:v>ДА</x:v>
      </x:c>
      <x:c r="E2146" s="42" t="str">
        <x:v>Москва</x:v>
      </x:c>
      <x:c r="F2146" s="42" t="n">
        <x:v>213</x:v>
      </x:c>
      <x:c r="G2146" s="42" t="str">
        <x:v>DEVICE_ALL</x:v>
      </x:c>
      <x:c r="H2146" s="43" t="n">
        <x:v>8</x:v>
      </x:c>
      <x:c r="I2146" s="43" t="n">
        <x:v>0</x:v>
      </x:c>
      <x:c r="J2146" s="42" t="str">
        <x:v>BROAD_GETTOP_NO_OPERATORS__RESULT</x:v>
      </x:c>
      <x:c r="K2146" s="42" t="str">
        <x:v>MAX_PER_PHRASE_SEPARATELY_FOR_RESULT_AND_ASSOCIATION</x:v>
      </x:c>
      <x:c r="L2146" s="42" t="str">
        <x:v>S14</x:v>
      </x:c>
      <x:c r="M2146" s="43" t="n">
        <x:v>1</x:v>
      </x:c>
      <x:c r="N2146" s="42" t="str">
        <x:v>2026-08-29</x:v>
      </x:c>
      <x:c r="O2146" s="42" t="str">
        <x:v>WINDOW_REPAIR_SERVICE</x:v>
      </x:c>
      <x:c r="P2146" s="42" t="str">
        <x:v>Ремонт пластиковых окон</x:v>
      </x:c>
      <x:c r="Q2146" s="42" t="str">
        <x:v>ремонт пластиковых окон</x:v>
      </x:c>
      <x:c r="R2146" s="42" t="str">
        <x:v>professional window repair</x:v>
      </x:c>
      <x:c r="S2146" s="42" t="str">
        <x:v>SERVICE</x:v>
      </x:c>
      <x:c r="T2146" s="42" t="str">
        <x:v>IN_SCOPE</x:v>
      </x:c>
      <x:c r="U2146" s="42" t="str">
        <x:v>MEDIUM</x:v>
      </x:c>
      <x:c r="V2146" s="42" t="str">
        <x:v>https://okno-msk.ru/uslugi/remont-okon/</x:v>
      </x:c>
      <x:c r="W2146" s="42" t="str">
        <x:v>https://okno-msk.ru/uslugi/remont-okon/</x:v>
      </x:c>
      <x:c r="X2146" s="42" t="str">
        <x:v>НЕТ КАНОНИЧЕСКОЙ ПОДДЕРЖИВАЮЩЕЙ СТРАНИЦЫ</x:v>
      </x:c>
      <x:c r="Y2146" s="42" t="str">
        <x:v>BASE_UNIT_PENDING_ACTION_REEVALUATION</x:v>
      </x:c>
      <x:c r="Z2146" s="42" t="str">
        <x:v>KEEP_EXISTING_STRUCTURE</x:v>
      </x:c>
      <x:c r="AA2146" s="42" t="str">
        <x:v>PROVISIONAL_PENDING_STEP13_CONFLICT_CHECK</x:v>
      </x:c>
      <x:c r="AB2146" s="42" t="str">
        <x:v>NONE</x:v>
      </x:c>
      <x:c r="AC2146" s="42" t="str">
        <x:v>ORDINARY_SEARCH_ELIGIBLE</x:v>
      </x:c>
      <x:c r="AD2146" s="43" t="n">
        <x:v>120</x:v>
      </x:c>
      <x:c r="AE2146" s="43" t="n">
        <x:v>140</x:v>
      </x:c>
      <x:c r="AF2146" s="42" t="str">
        <x:v>P3 — СОХРАНИТЬ / МАРШРУТИЗИРОВАТЬ</x:v>
      </x:c>
      <x:c r="AG2146" s="42" t="str">
        <x:v>action=KEEP_EXISTING_STRUCTURE; maturity=PROVISIONAL_PENDING_STEP13_CONFLICT_CHECK; uncertainty=NONE; broad_result=8; rank_in_cluster=120</x:v>
      </x:c>
      <x:c r="AH21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6" s="42" t="str">
        <x:v>Stage-5:STEP8&gt;STEP10&gt;STEP11&gt;STEP12_CORRECTIONS&gt;STEP12_V6_TARGET_CONTRACT&gt;STEP14A_OVERLAY | Step-08:S14:result:8</x:v>
      </x:c>
    </x:row>
    <x:row r="2147" ht="30" customHeight="1">
      <x:c r="A2147" s="42" t="str">
        <x:v>PHR-0E876A988285</x:v>
      </x:c>
      <x:c r="B2147" s="42" t="str">
        <x:v>ремонт пластиковых окон красногорск</x:v>
      </x:c>
      <x:c r="C2147" s="42" t="str">
        <x:v>ASSIGNED</x:v>
      </x:c>
      <x:c r="D2147" s="42" t="str">
        <x:v>ДА</x:v>
      </x:c>
      <x:c r="E2147" s="42" t="str">
        <x:v>Москва</x:v>
      </x:c>
      <x:c r="F2147" s="42" t="n">
        <x:v>213</x:v>
      </x:c>
      <x:c r="G2147" s="42" t="str">
        <x:v>DEVICE_ALL</x:v>
      </x:c>
      <x:c r="H2147" s="43" t="n">
        <x:v>12</x:v>
      </x:c>
      <x:c r="I2147" s="43" t="n">
        <x:v>0</x:v>
      </x:c>
      <x:c r="J2147" s="42" t="str">
        <x:v>BROAD_GETTOP_NO_OPERATORS__RESULT</x:v>
      </x:c>
      <x:c r="K2147" s="42" t="str">
        <x:v>MAX_PER_PHRASE_SEPARATELY_FOR_RESULT_AND_ASSOCIATION</x:v>
      </x:c>
      <x:c r="L2147" s="42" t="str">
        <x:v>S14</x:v>
      </x:c>
      <x:c r="M2147" s="43" t="n">
        <x:v>1</x:v>
      </x:c>
      <x:c r="N2147" s="42" t="str">
        <x:v>2026-08-29</x:v>
      </x:c>
      <x:c r="O2147" s="42" t="str">
        <x:v>WINDOW_REPAIR_SERVICE</x:v>
      </x:c>
      <x:c r="P2147" s="42" t="str">
        <x:v>Ремонт пластиковых окон</x:v>
      </x:c>
      <x:c r="Q2147" s="42" t="str">
        <x:v>ремонт пластиковых окон</x:v>
      </x:c>
      <x:c r="R2147" s="42" t="str">
        <x:v>professional window repair</x:v>
      </x:c>
      <x:c r="S2147" s="42" t="str">
        <x:v>SERVICE</x:v>
      </x:c>
      <x:c r="T2147" s="42" t="str">
        <x:v>IN_SCOPE</x:v>
      </x:c>
      <x:c r="U2147" s="42" t="str">
        <x:v>MEDIUM</x:v>
      </x:c>
      <x:c r="V2147" s="42" t="str">
        <x:v>https://okno-msk.ru/uslugi/remont-okon/</x:v>
      </x:c>
      <x:c r="W2147" s="42" t="str">
        <x:v>https://okno-msk.ru/uslugi/remont-okon/</x:v>
      </x:c>
      <x:c r="X2147" s="42" t="str">
        <x:v>НЕТ КАНОНИЧЕСКОЙ ПОДДЕРЖИВАЮЩЕЙ СТРАНИЦЫ</x:v>
      </x:c>
      <x:c r="Y2147" s="42" t="str">
        <x:v>BASE_UNIT_PENDING_ACTION_REEVALUATION</x:v>
      </x:c>
      <x:c r="Z2147" s="42" t="str">
        <x:v>KEEP_EXISTING_STRUCTURE</x:v>
      </x:c>
      <x:c r="AA2147" s="42" t="str">
        <x:v>PROVISIONAL_PENDING_STEP13_CONFLICT_CHECK</x:v>
      </x:c>
      <x:c r="AB2147" s="42" t="str">
        <x:v>NONE</x:v>
      </x:c>
      <x:c r="AC2147" s="42" t="str">
        <x:v>ORDINARY_SEARCH_ELIGIBLE</x:v>
      </x:c>
      <x:c r="AD2147" s="43" t="n">
        <x:v>90</x:v>
      </x:c>
      <x:c r="AE2147" s="43" t="n">
        <x:v>106</x:v>
      </x:c>
      <x:c r="AF2147" s="42" t="str">
        <x:v>P3 — СОХРАНИТЬ / МАРШРУТИЗИРОВАТЬ</x:v>
      </x:c>
      <x:c r="AG2147" s="42" t="str">
        <x:v>action=KEEP_EXISTING_STRUCTURE; maturity=PROVISIONAL_PENDING_STEP13_CONFLICT_CHECK; uncertainty=NONE; broad_result=12; rank_in_cluster=90</x:v>
      </x:c>
      <x:c r="AH21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7" s="42" t="str">
        <x:v>Stage-5:STEP8&gt;STEP10&gt;STEP11&gt;STEP12_CORRECTIONS&gt;STEP12_V6_TARGET_CONTRACT&gt;STEP14A_OVERLAY | Step-08:S14:result:12</x:v>
      </x:c>
    </x:row>
    <x:row r="2148" ht="30" customHeight="1">
      <x:c r="A2148" s="42" t="str">
        <x:v>PHR-EAE15D11D179</x:v>
      </x:c>
      <x:c r="B2148" s="42" t="str">
        <x:v>ремонт пластиковых окон купить</x:v>
      </x:c>
      <x:c r="C2148" s="42" t="str">
        <x:v>ASSIGNED</x:v>
      </x:c>
      <x:c r="D2148" s="42" t="str">
        <x:v>ДА</x:v>
      </x:c>
      <x:c r="E2148" s="42" t="str">
        <x:v>Москва</x:v>
      </x:c>
      <x:c r="F2148" s="42" t="n">
        <x:v>213</x:v>
      </x:c>
      <x:c r="G2148" s="42" t="str">
        <x:v>DEVICE_ALL</x:v>
      </x:c>
      <x:c r="H2148" s="43" t="n">
        <x:v>5</x:v>
      </x:c>
      <x:c r="I2148" s="43" t="n">
        <x:v>0</x:v>
      </x:c>
      <x:c r="J2148" s="42" t="str">
        <x:v>BROAD_GETTOP_NO_OPERATORS__RESULT</x:v>
      </x:c>
      <x:c r="K2148" s="42" t="str">
        <x:v>MAX_PER_PHRASE_SEPARATELY_FOR_RESULT_AND_ASSOCIATION</x:v>
      </x:c>
      <x:c r="L2148" s="42" t="str">
        <x:v>S14</x:v>
      </x:c>
      <x:c r="M2148" s="43" t="n">
        <x:v>1</x:v>
      </x:c>
      <x:c r="N2148" s="42" t="str">
        <x:v>2026-08-29</x:v>
      </x:c>
      <x:c r="O2148" s="42" t="str">
        <x:v>WINDOW_REPAIR_SERVICE</x:v>
      </x:c>
      <x:c r="P2148" s="42" t="str">
        <x:v>Ремонт пластиковых окон</x:v>
      </x:c>
      <x:c r="Q2148" s="42" t="str">
        <x:v>ремонт пластиковых окон</x:v>
      </x:c>
      <x:c r="R2148" s="42" t="str">
        <x:v>professional window repair</x:v>
      </x:c>
      <x:c r="S2148" s="42" t="str">
        <x:v>SERVICE</x:v>
      </x:c>
      <x:c r="T2148" s="42" t="str">
        <x:v>IN_SCOPE</x:v>
      </x:c>
      <x:c r="U2148" s="42" t="str">
        <x:v>MEDIUM</x:v>
      </x:c>
      <x:c r="V2148" s="42" t="str">
        <x:v>https://okno-msk.ru/uslugi/remont-okon/</x:v>
      </x:c>
      <x:c r="W2148" s="42" t="str">
        <x:v>https://okno-msk.ru/uslugi/remont-okon/</x:v>
      </x:c>
      <x:c r="X2148" s="42" t="str">
        <x:v>НЕТ КАНОНИЧЕСКОЙ ПОДДЕРЖИВАЮЩЕЙ СТРАНИЦЫ</x:v>
      </x:c>
      <x:c r="Y2148" s="42" t="str">
        <x:v>BASE_UNIT_PENDING_ACTION_REEVALUATION</x:v>
      </x:c>
      <x:c r="Z2148" s="42" t="str">
        <x:v>KEEP_EXISTING_STRUCTURE</x:v>
      </x:c>
      <x:c r="AA2148" s="42" t="str">
        <x:v>PROVISIONAL_PENDING_STEP13_CONFLICT_CHECK</x:v>
      </x:c>
      <x:c r="AB2148" s="42" t="str">
        <x:v>NONE</x:v>
      </x:c>
      <x:c r="AC2148" s="42" t="str">
        <x:v>REVIEW_SEARCH</x:v>
      </x:c>
      <x:c r="AD2148" s="43" t="n">
        <x:v>160</x:v>
      </x:c>
      <x:c r="AE2148" s="43" t="n">
        <x:v>185</x:v>
      </x:c>
      <x:c r="AF2148" s="42" t="str">
        <x:v>P3 — СОХРАНИТЬ / МАРШРУТИЗИРОВАТЬ</x:v>
      </x:c>
      <x:c r="AG2148" s="42" t="str">
        <x:v>action=KEEP_EXISTING_STRUCTURE; maturity=PROVISIONAL_PENDING_STEP13_CONFLICT_CHECK; uncertainty=NONE; broad_result=5; rank_in_cluster=160</x:v>
      </x:c>
      <x:c r="AH21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8" s="42" t="str">
        <x:v>Stage-5:STEP8&gt;STEP10&gt;STEP11&gt;STEP12_CORRECTIONS&gt;STEP12_V6_TARGET_CONTRACT&gt;STEP14A_OVERLAY | Step-08:S14:result:5</x:v>
      </x:c>
    </x:row>
    <x:row r="2149" ht="30" customHeight="1">
      <x:c r="A2149" s="42" t="str">
        <x:v>PHR-A28021BC84FE</x:v>
      </x:c>
      <x:c r="B2149" s="42" t="str">
        <x:v>ремонт пластиковых окон лучше</x:v>
      </x:c>
      <x:c r="C2149" s="42" t="str">
        <x:v>ASSIGNED</x:v>
      </x:c>
      <x:c r="D2149" s="42" t="str">
        <x:v>ДА</x:v>
      </x:c>
      <x:c r="E2149" s="42" t="str">
        <x:v>Москва</x:v>
      </x:c>
      <x:c r="F2149" s="42" t="n">
        <x:v>213</x:v>
      </x:c>
      <x:c r="G2149" s="42" t="str">
        <x:v>DEVICE_ALL</x:v>
      </x:c>
      <x:c r="H2149" s="43" t="n">
        <x:v>21</x:v>
      </x:c>
      <x:c r="I2149" s="43" t="n">
        <x:v>0</x:v>
      </x:c>
      <x:c r="J2149" s="42" t="str">
        <x:v>BROAD_GETTOP_NO_OPERATORS__RESULT</x:v>
      </x:c>
      <x:c r="K2149" s="42" t="str">
        <x:v>MAX_PER_PHRASE_SEPARATELY_FOR_RESULT_AND_ASSOCIATION</x:v>
      </x:c>
      <x:c r="L2149" s="42" t="str">
        <x:v>S14</x:v>
      </x:c>
      <x:c r="M2149" s="43" t="n">
        <x:v>1</x:v>
      </x:c>
      <x:c r="N2149" s="42" t="str">
        <x:v>2026-08-29</x:v>
      </x:c>
      <x:c r="O2149" s="42" t="str">
        <x:v>WINDOW_REPAIR_SERVICE</x:v>
      </x:c>
      <x:c r="P2149" s="42" t="str">
        <x:v>Ремонт пластиковых окон</x:v>
      </x:c>
      <x:c r="Q2149" s="42" t="str">
        <x:v>ремонт пластиковых окон</x:v>
      </x:c>
      <x:c r="R2149" s="42" t="str">
        <x:v>professional window repair</x:v>
      </x:c>
      <x:c r="S2149" s="42" t="str">
        <x:v>SERVICE</x:v>
      </x:c>
      <x:c r="T2149" s="42" t="str">
        <x:v>IN_SCOPE</x:v>
      </x:c>
      <x:c r="U2149" s="42" t="str">
        <x:v>MEDIUM</x:v>
      </x:c>
      <x:c r="V2149" s="42" t="str">
        <x:v>https://okno-msk.ru/uslugi/remont-okon/</x:v>
      </x:c>
      <x:c r="W2149" s="42" t="str">
        <x:v>https://okno-msk.ru/uslugi/remont-okon/</x:v>
      </x:c>
      <x:c r="X2149" s="42" t="str">
        <x:v>НЕТ КАНОНИЧЕСКОЙ ПОДДЕРЖИВАЮЩЕЙ СТРАНИЦЫ</x:v>
      </x:c>
      <x:c r="Y2149" s="42" t="str">
        <x:v>BASE_UNIT_PENDING_ACTION_REEVALUATION</x:v>
      </x:c>
      <x:c r="Z2149" s="42" t="str">
        <x:v>KEEP_EXISTING_STRUCTURE</x:v>
      </x:c>
      <x:c r="AA2149" s="42" t="str">
        <x:v>PROVISIONAL_PENDING_STEP13_CONFLICT_CHECK</x:v>
      </x:c>
      <x:c r="AB2149" s="42" t="str">
        <x:v>NONE</x:v>
      </x:c>
      <x:c r="AC2149" s="42" t="str">
        <x:v>ORDINARY_SEARCH_ELIGIBLE</x:v>
      </x:c>
      <x:c r="AD2149" s="43" t="n">
        <x:v>49</x:v>
      </x:c>
      <x:c r="AE2149" s="43" t="n">
        <x:v>60</x:v>
      </x:c>
      <x:c r="AF2149" s="42" t="str">
        <x:v>P3 — СОХРАНИТЬ / МАРШРУТИЗИРОВАТЬ</x:v>
      </x:c>
      <x:c r="AG2149" s="42" t="str">
        <x:v>action=KEEP_EXISTING_STRUCTURE; maturity=PROVISIONAL_PENDING_STEP13_CONFLICT_CHECK; uncertainty=NONE; broad_result=21; rank_in_cluster=49</x:v>
      </x:c>
      <x:c r="AH21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9" s="42" t="str">
        <x:v>Stage-5:STEP8&gt;STEP10&gt;STEP11&gt;STEP12_CORRECTIONS&gt;STEP12_V6_TARGET_CONTRACT&gt;STEP14A_OVERLAY | Step-08:S14:result:21</x:v>
      </x:c>
    </x:row>
    <x:row r="2150" ht="30" customHeight="1">
      <x:c r="A2150" s="42" t="str">
        <x:v>PHR-6603C3AAB8EF</x:v>
      </x:c>
      <x:c r="B2150" s="42" t="str">
        <x:v>ремонт пластиковых окон можайск</x:v>
      </x:c>
      <x:c r="C2150" s="42" t="str">
        <x:v>ASSIGNED</x:v>
      </x:c>
      <x:c r="D2150" s="42" t="str">
        <x:v>ДА</x:v>
      </x:c>
      <x:c r="E2150" s="42" t="str">
        <x:v>Москва</x:v>
      </x:c>
      <x:c r="F2150" s="42" t="n">
        <x:v>213</x:v>
      </x:c>
      <x:c r="G2150" s="42" t="str">
        <x:v>DEVICE_ALL</x:v>
      </x:c>
      <x:c r="H2150" s="43" t="n">
        <x:v>7</x:v>
      </x:c>
      <x:c r="I2150" s="43" t="n">
        <x:v>0</x:v>
      </x:c>
      <x:c r="J2150" s="42" t="str">
        <x:v>BROAD_GETTOP_NO_OPERATORS__RESULT</x:v>
      </x:c>
      <x:c r="K2150" s="42" t="str">
        <x:v>MAX_PER_PHRASE_SEPARATELY_FOR_RESULT_AND_ASSOCIATION</x:v>
      </x:c>
      <x:c r="L2150" s="42" t="str">
        <x:v>S14</x:v>
      </x:c>
      <x:c r="M2150" s="43" t="n">
        <x:v>1</x:v>
      </x:c>
      <x:c r="N2150" s="42" t="str">
        <x:v>2026-08-29</x:v>
      </x:c>
      <x:c r="O2150" s="42" t="str">
        <x:v>WINDOW_REPAIR_SERVICE</x:v>
      </x:c>
      <x:c r="P2150" s="42" t="str">
        <x:v>Ремонт пластиковых окон</x:v>
      </x:c>
      <x:c r="Q2150" s="42" t="str">
        <x:v>ремонт пластиковых окон</x:v>
      </x:c>
      <x:c r="R2150" s="42" t="str">
        <x:v>professional window repair</x:v>
      </x:c>
      <x:c r="S2150" s="42" t="str">
        <x:v>SERVICE</x:v>
      </x:c>
      <x:c r="T2150" s="42" t="str">
        <x:v>IN_SCOPE</x:v>
      </x:c>
      <x:c r="U2150" s="42" t="str">
        <x:v>MEDIUM</x:v>
      </x:c>
      <x:c r="V2150" s="42" t="str">
        <x:v>https://okno-msk.ru/uslugi/remont-okon/</x:v>
      </x:c>
      <x:c r="W2150" s="42" t="str">
        <x:v>https://okno-msk.ru/uslugi/remont-okon/</x:v>
      </x:c>
      <x:c r="X2150" s="42" t="str">
        <x:v>НЕТ КАНОНИЧЕСКОЙ ПОДДЕРЖИВАЮЩЕЙ СТРАНИЦЫ</x:v>
      </x:c>
      <x:c r="Y2150" s="42" t="str">
        <x:v>BASE_UNIT_PENDING_ACTION_REEVALUATION</x:v>
      </x:c>
      <x:c r="Z2150" s="42" t="str">
        <x:v>KEEP_EXISTING_STRUCTURE</x:v>
      </x:c>
      <x:c r="AA2150" s="42" t="str">
        <x:v>PROVISIONAL_PENDING_STEP13_CONFLICT_CHECK</x:v>
      </x:c>
      <x:c r="AB2150" s="42" t="str">
        <x:v>NONE</x:v>
      </x:c>
      <x:c r="AC2150" s="42" t="str">
        <x:v>ORDINARY_SEARCH_ELIGIBLE</x:v>
      </x:c>
      <x:c r="AD2150" s="43" t="n">
        <x:v>131</x:v>
      </x:c>
      <x:c r="AE2150" s="43" t="n">
        <x:v>152</x:v>
      </x:c>
      <x:c r="AF2150" s="42" t="str">
        <x:v>P3 — СОХРАНИТЬ / МАРШРУТИЗИРОВАТЬ</x:v>
      </x:c>
      <x:c r="AG2150" s="42" t="str">
        <x:v>action=KEEP_EXISTING_STRUCTURE; maturity=PROVISIONAL_PENDING_STEP13_CONFLICT_CHECK; uncertainty=NONE; broad_result=7; rank_in_cluster=131</x:v>
      </x:c>
      <x:c r="AH21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0" s="42" t="str">
        <x:v>Stage-5:STEP8&gt;STEP10&gt;STEP11&gt;STEP12_CORRECTIONS&gt;STEP12_V6_TARGET_CONTRACT&gt;STEP14A_OVERLAY | Step-08:S14:result:7</x:v>
      </x:c>
    </x:row>
    <x:row r="2151" ht="30" customHeight="1">
      <x:c r="A2151" s="42" t="str">
        <x:v>PHR-CCEAE8027ABE</x:v>
      </x:c>
      <x:c r="B2151" s="42" t="str">
        <x:v>ремонт пластиковых окон московская</x:v>
      </x:c>
      <x:c r="C2151" s="42" t="str">
        <x:v>ASSIGNED</x:v>
      </x:c>
      <x:c r="D2151" s="42" t="str">
        <x:v>ДА</x:v>
      </x:c>
      <x:c r="E2151" s="42" t="str">
        <x:v>Москва</x:v>
      </x:c>
      <x:c r="F2151" s="42" t="n">
        <x:v>213</x:v>
      </x:c>
      <x:c r="G2151" s="42" t="str">
        <x:v>DEVICE_ALL</x:v>
      </x:c>
      <x:c r="H2151" s="43" t="n">
        <x:v>27</x:v>
      </x:c>
      <x:c r="I2151" s="43" t="n">
        <x:v>0</x:v>
      </x:c>
      <x:c r="J2151" s="42" t="str">
        <x:v>BROAD_GETTOP_NO_OPERATORS__RESULT</x:v>
      </x:c>
      <x:c r="K2151" s="42" t="str">
        <x:v>MAX_PER_PHRASE_SEPARATELY_FOR_RESULT_AND_ASSOCIATION</x:v>
      </x:c>
      <x:c r="L2151" s="42" t="str">
        <x:v>S14</x:v>
      </x:c>
      <x:c r="M2151" s="43" t="n">
        <x:v>1</x:v>
      </x:c>
      <x:c r="N2151" s="42" t="str">
        <x:v>2026-08-29</x:v>
      </x:c>
      <x:c r="O2151" s="42" t="str">
        <x:v>WINDOW_REPAIR_SERVICE</x:v>
      </x:c>
      <x:c r="P2151" s="42" t="str">
        <x:v>Ремонт пластиковых окон</x:v>
      </x:c>
      <x:c r="Q2151" s="42" t="str">
        <x:v>ремонт пластиковых окон</x:v>
      </x:c>
      <x:c r="R2151" s="42" t="str">
        <x:v>professional window repair</x:v>
      </x:c>
      <x:c r="S2151" s="42" t="str">
        <x:v>SERVICE</x:v>
      </x:c>
      <x:c r="T2151" s="42" t="str">
        <x:v>IN_SCOPE</x:v>
      </x:c>
      <x:c r="U2151" s="42" t="str">
        <x:v>MEDIUM</x:v>
      </x:c>
      <x:c r="V2151" s="42" t="str">
        <x:v>https://okno-msk.ru/uslugi/remont-okon/</x:v>
      </x:c>
      <x:c r="W2151" s="42" t="str">
        <x:v>https://okno-msk.ru/uslugi/remont-okon/</x:v>
      </x:c>
      <x:c r="X2151" s="42" t="str">
        <x:v>НЕТ КАНОНИЧЕСКОЙ ПОДДЕРЖИВАЮЩЕЙ СТРАНИЦЫ</x:v>
      </x:c>
      <x:c r="Y2151" s="42" t="str">
        <x:v>BASE_UNIT_PENDING_ACTION_REEVALUATION</x:v>
      </x:c>
      <x:c r="Z2151" s="42" t="str">
        <x:v>KEEP_EXISTING_STRUCTURE</x:v>
      </x:c>
      <x:c r="AA2151" s="42" t="str">
        <x:v>PROVISIONAL_PENDING_STEP13_CONFLICT_CHECK</x:v>
      </x:c>
      <x:c r="AB2151" s="42" t="str">
        <x:v>NONE</x:v>
      </x:c>
      <x:c r="AC2151" s="42" t="str">
        <x:v>ORDINARY_SEARCH_ELIGIBLE</x:v>
      </x:c>
      <x:c r="AD2151" s="43" t="n">
        <x:v>39</x:v>
      </x:c>
      <x:c r="AE2151" s="43" t="n">
        <x:v>48</x:v>
      </x:c>
      <x:c r="AF2151" s="42" t="str">
        <x:v>P3 — СОХРАНИТЬ / МАРШРУТИЗИРОВАТЬ</x:v>
      </x:c>
      <x:c r="AG2151" s="42" t="str">
        <x:v>action=KEEP_EXISTING_STRUCTURE; maturity=PROVISIONAL_PENDING_STEP13_CONFLICT_CHECK; uncertainty=NONE; broad_result=27; rank_in_cluster=39</x:v>
      </x:c>
      <x:c r="AH21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1" s="42" t="str">
        <x:v>Stage-5:STEP8&gt;STEP10&gt;STEP11&gt;STEP12_CORRECTIONS&gt;STEP12_V6_TARGET_CONTRACT&gt;STEP14A_OVERLAY | Step-08:S14:result:27</x:v>
      </x:c>
    </x:row>
    <x:row r="2152" ht="30" customHeight="1">
      <x:c r="A2152" s="42" t="str">
        <x:v>PHR-87E1FF4A1F95</x:v>
      </x:c>
      <x:c r="B2152" s="42" t="str">
        <x:v>ремонт пластиковых окон московская область</x:v>
      </x:c>
      <x:c r="C2152" s="42" t="str">
        <x:v>ASSIGNED</x:v>
      </x:c>
      <x:c r="D2152" s="42" t="str">
        <x:v>ДА</x:v>
      </x:c>
      <x:c r="E2152" s="42" t="str">
        <x:v>Москва</x:v>
      </x:c>
      <x:c r="F2152" s="42" t="n">
        <x:v>213</x:v>
      </x:c>
      <x:c r="G2152" s="42" t="str">
        <x:v>DEVICE_ALL</x:v>
      </x:c>
      <x:c r="H2152" s="43" t="n">
        <x:v>20</x:v>
      </x:c>
      <x:c r="I2152" s="43" t="n">
        <x:v>0</x:v>
      </x:c>
      <x:c r="J2152" s="42" t="str">
        <x:v>BROAD_GETTOP_NO_OPERATORS__RESULT</x:v>
      </x:c>
      <x:c r="K2152" s="42" t="str">
        <x:v>MAX_PER_PHRASE_SEPARATELY_FOR_RESULT_AND_ASSOCIATION</x:v>
      </x:c>
      <x:c r="L2152" s="42" t="str">
        <x:v>S14</x:v>
      </x:c>
      <x:c r="M2152" s="43" t="n">
        <x:v>1</x:v>
      </x:c>
      <x:c r="N2152" s="42" t="str">
        <x:v>2026-08-29</x:v>
      </x:c>
      <x:c r="O2152" s="42" t="str">
        <x:v>WINDOW_REPAIR_SERVICE</x:v>
      </x:c>
      <x:c r="P2152" s="42" t="str">
        <x:v>Ремонт пластиковых окон</x:v>
      </x:c>
      <x:c r="Q2152" s="42" t="str">
        <x:v>ремонт пластиковых окон</x:v>
      </x:c>
      <x:c r="R2152" s="42" t="str">
        <x:v>professional window repair</x:v>
      </x:c>
      <x:c r="S2152" s="42" t="str">
        <x:v>SERVICE</x:v>
      </x:c>
      <x:c r="T2152" s="42" t="str">
        <x:v>IN_SCOPE</x:v>
      </x:c>
      <x:c r="U2152" s="42" t="str">
        <x:v>MEDIUM</x:v>
      </x:c>
      <x:c r="V2152" s="42" t="str">
        <x:v>https://okno-msk.ru/uslugi/remont-okon/</x:v>
      </x:c>
      <x:c r="W2152" s="42" t="str">
        <x:v>https://okno-msk.ru/uslugi/remont-okon/</x:v>
      </x:c>
      <x:c r="X2152" s="42" t="str">
        <x:v>НЕТ КАНОНИЧЕСКОЙ ПОДДЕРЖИВАЮЩЕЙ СТРАНИЦЫ</x:v>
      </x:c>
      <x:c r="Y2152" s="42" t="str">
        <x:v>BASE_UNIT_PENDING_ACTION_REEVALUATION</x:v>
      </x:c>
      <x:c r="Z2152" s="42" t="str">
        <x:v>KEEP_EXISTING_STRUCTURE</x:v>
      </x:c>
      <x:c r="AA2152" s="42" t="str">
        <x:v>PROVISIONAL_PENDING_STEP13_CONFLICT_CHECK</x:v>
      </x:c>
      <x:c r="AB2152" s="42" t="str">
        <x:v>NONE</x:v>
      </x:c>
      <x:c r="AC2152" s="42" t="str">
        <x:v>ORDINARY_SEARCH_ELIGIBLE</x:v>
      </x:c>
      <x:c r="AD2152" s="43" t="n">
        <x:v>52</x:v>
      </x:c>
      <x:c r="AE2152" s="43" t="n">
        <x:v>63</x:v>
      </x:c>
      <x:c r="AF2152" s="42" t="str">
        <x:v>P3 — СОХРАНИТЬ / МАРШРУТИЗИРОВАТЬ</x:v>
      </x:c>
      <x:c r="AG2152" s="42" t="str">
        <x:v>action=KEEP_EXISTING_STRUCTURE; maturity=PROVISIONAL_PENDING_STEP13_CONFLICT_CHECK; uncertainty=NONE; broad_result=20; rank_in_cluster=52</x:v>
      </x:c>
      <x:c r="AH21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2" s="42" t="str">
        <x:v>Stage-5:STEP8&gt;STEP10&gt;STEP11&gt;STEP12_CORRECTIONS&gt;STEP12_V6_TARGET_CONTRACT&gt;STEP14A_OVERLAY | Step-08:S14:result:20</x:v>
      </x:c>
    </x:row>
    <x:row r="2153" ht="30" customHeight="1">
      <x:c r="A2153" s="42" t="str">
        <x:v>PHR-1CF28EFD30F2</x:v>
      </x:c>
      <x:c r="B2153" s="42" t="str">
        <x:v>ремонт пластиковых окон на адмирала руднева</x:v>
      </x:c>
      <x:c r="C2153" s="42" t="str">
        <x:v>ASSIGNED</x:v>
      </x:c>
      <x:c r="D2153" s="42" t="str">
        <x:v>ДА</x:v>
      </x:c>
      <x:c r="E2153" s="42" t="str">
        <x:v>Москва</x:v>
      </x:c>
      <x:c r="F2153" s="42" t="n">
        <x:v>213</x:v>
      </x:c>
      <x:c r="G2153" s="42" t="str">
        <x:v>DEVICE_ALL</x:v>
      </x:c>
      <x:c r="H2153" s="43" t="n">
        <x:v>10</x:v>
      </x:c>
      <x:c r="I2153" s="43" t="n">
        <x:v>0</x:v>
      </x:c>
      <x:c r="J2153" s="42" t="str">
        <x:v>BROAD_GETTOP_NO_OPERATORS__RESULT</x:v>
      </x:c>
      <x:c r="K2153" s="42" t="str">
        <x:v>MAX_PER_PHRASE_SEPARATELY_FOR_RESULT_AND_ASSOCIATION</x:v>
      </x:c>
      <x:c r="L2153" s="42" t="str">
        <x:v>S14</x:v>
      </x:c>
      <x:c r="M2153" s="43" t="n">
        <x:v>1</x:v>
      </x:c>
      <x:c r="N2153" s="42" t="str">
        <x:v>2026-08-29</x:v>
      </x:c>
      <x:c r="O2153" s="42" t="str">
        <x:v>WINDOW_REPAIR_SERVICE</x:v>
      </x:c>
      <x:c r="P2153" s="42" t="str">
        <x:v>Ремонт пластиковых окон</x:v>
      </x:c>
      <x:c r="Q2153" s="42" t="str">
        <x:v>ремонт пластиковых окон</x:v>
      </x:c>
      <x:c r="R2153" s="42" t="str">
        <x:v>professional window repair</x:v>
      </x:c>
      <x:c r="S2153" s="42" t="str">
        <x:v>SERVICE</x:v>
      </x:c>
      <x:c r="T2153" s="42" t="str">
        <x:v>IN_SCOPE</x:v>
      </x:c>
      <x:c r="U2153" s="42" t="str">
        <x:v>MEDIUM</x:v>
      </x:c>
      <x:c r="V2153" s="42" t="str">
        <x:v>https://okno-msk.ru/uslugi/remont-okon/</x:v>
      </x:c>
      <x:c r="W2153" s="42" t="str">
        <x:v>https://okno-msk.ru/uslugi/remont-okon/</x:v>
      </x:c>
      <x:c r="X2153" s="42" t="str">
        <x:v>НЕТ КАНОНИЧЕСКОЙ ПОДДЕРЖИВАЮЩЕЙ СТРАНИЦЫ</x:v>
      </x:c>
      <x:c r="Y2153" s="42" t="str">
        <x:v>BASE_UNIT_PENDING_ACTION_REEVALUATION</x:v>
      </x:c>
      <x:c r="Z2153" s="42" t="str">
        <x:v>KEEP_EXISTING_STRUCTURE</x:v>
      </x:c>
      <x:c r="AA2153" s="42" t="str">
        <x:v>PROVISIONAL_PENDING_STEP13_CONFLICT_CHECK</x:v>
      </x:c>
      <x:c r="AB2153" s="42" t="str">
        <x:v>NONE</x:v>
      </x:c>
      <x:c r="AC2153" s="42" t="str">
        <x:v>ORDINARY_SEARCH_ELIGIBLE</x:v>
      </x:c>
      <x:c r="AD2153" s="43" t="n">
        <x:v>104</x:v>
      </x:c>
      <x:c r="AE2153" s="43" t="n">
        <x:v>122</x:v>
      </x:c>
      <x:c r="AF2153" s="42" t="str">
        <x:v>P3 — СОХРАНИТЬ / МАРШРУТИЗИРОВАТЬ</x:v>
      </x:c>
      <x:c r="AG2153" s="42" t="str">
        <x:v>action=KEEP_EXISTING_STRUCTURE; maturity=PROVISIONAL_PENDING_STEP13_CONFLICT_CHECK; uncertainty=NONE; broad_result=10; rank_in_cluster=104</x:v>
      </x:c>
      <x:c r="AH21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3" s="42" t="str">
        <x:v>Stage-5:STEP8&gt;STEP10&gt;STEP11&gt;STEP12_CORRECTIONS&gt;STEP12_V6_TARGET_CONTRACT&gt;STEP14A_OVERLAY | Step-08:S14:result:10</x:v>
      </x:c>
    </x:row>
    <x:row r="2154" ht="30" customHeight="1">
      <x:c r="A2154" s="42" t="str">
        <x:v>PHR-3854D6A969BF</x:v>
      </x:c>
      <x:c r="B2154" s="42" t="str">
        <x:v>ремонт пластиковых окон на балконе</x:v>
      </x:c>
      <x:c r="C2154" s="42" t="str">
        <x:v>ASSIGNED</x:v>
      </x:c>
      <x:c r="D2154" s="42" t="str">
        <x:v>ДА</x:v>
      </x:c>
      <x:c r="E2154" s="42" t="str">
        <x:v>Москва</x:v>
      </x:c>
      <x:c r="F2154" s="42" t="n">
        <x:v>213</x:v>
      </x:c>
      <x:c r="G2154" s="42" t="str">
        <x:v>DEVICE_ALL</x:v>
      </x:c>
      <x:c r="H2154" s="43" t="n">
        <x:v>7</x:v>
      </x:c>
      <x:c r="I2154" s="43" t="n">
        <x:v>0</x:v>
      </x:c>
      <x:c r="J2154" s="42" t="str">
        <x:v>BROAD_GETTOP_NO_OPERATORS__RESULT</x:v>
      </x:c>
      <x:c r="K2154" s="42" t="str">
        <x:v>MAX_PER_PHRASE_SEPARATELY_FOR_RESULT_AND_ASSOCIATION</x:v>
      </x:c>
      <x:c r="L2154" s="42" t="str">
        <x:v>S14</x:v>
      </x:c>
      <x:c r="M2154" s="43" t="n">
        <x:v>1</x:v>
      </x:c>
      <x:c r="N2154" s="42" t="str">
        <x:v>2026-08-29</x:v>
      </x:c>
      <x:c r="O2154" s="42" t="str">
        <x:v>WINDOW_REPAIR_SERVICE</x:v>
      </x:c>
      <x:c r="P2154" s="42" t="str">
        <x:v>Ремонт пластиковых окон</x:v>
      </x:c>
      <x:c r="Q2154" s="42" t="str">
        <x:v>ремонт пластиковых окон</x:v>
      </x:c>
      <x:c r="R2154" s="42" t="str">
        <x:v>professional window repair</x:v>
      </x:c>
      <x:c r="S2154" s="42" t="str">
        <x:v>SERVICE</x:v>
      </x:c>
      <x:c r="T2154" s="42" t="str">
        <x:v>IN_SCOPE</x:v>
      </x:c>
      <x:c r="U2154" s="42" t="str">
        <x:v>MEDIUM</x:v>
      </x:c>
      <x:c r="V2154" s="42" t="str">
        <x:v>https://okno-msk.ru/uslugi/remont-okon/</x:v>
      </x:c>
      <x:c r="W2154" s="42" t="str">
        <x:v>https://okno-msk.ru/uslugi/remont-okon/</x:v>
      </x:c>
      <x:c r="X2154" s="42" t="str">
        <x:v>НЕТ КАНОНИЧЕСКОЙ ПОДДЕРЖИВАЮЩЕЙ СТРАНИЦЫ</x:v>
      </x:c>
      <x:c r="Y2154" s="42" t="str">
        <x:v>BASE_UNIT_PENDING_ACTION_REEVALUATION</x:v>
      </x:c>
      <x:c r="Z2154" s="42" t="str">
        <x:v>KEEP_EXISTING_STRUCTURE</x:v>
      </x:c>
      <x:c r="AA2154" s="42" t="str">
        <x:v>PROVISIONAL_PENDING_STEP13_CONFLICT_CHECK</x:v>
      </x:c>
      <x:c r="AB2154" s="42" t="str">
        <x:v>NONE</x:v>
      </x:c>
      <x:c r="AC2154" s="42" t="str">
        <x:v>ORDINARY_SEARCH_ELIGIBLE</x:v>
      </x:c>
      <x:c r="AD2154" s="43" t="n">
        <x:v>132</x:v>
      </x:c>
      <x:c r="AE2154" s="43" t="n">
        <x:v>153</x:v>
      </x:c>
      <x:c r="AF2154" s="42" t="str">
        <x:v>P3 — СОХРАНИТЬ / МАРШРУТИЗИРОВАТЬ</x:v>
      </x:c>
      <x:c r="AG2154" s="42" t="str">
        <x:v>action=KEEP_EXISTING_STRUCTURE; maturity=PROVISIONAL_PENDING_STEP13_CONFLICT_CHECK; uncertainty=NONE; broad_result=7; rank_in_cluster=132</x:v>
      </x:c>
      <x:c r="AH21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4" s="42" t="str">
        <x:v>Stage-5:STEP8&gt;STEP10&gt;STEP11&gt;STEP12_CORRECTIONS&gt;STEP12_V6_TARGET_CONTRACT&gt;STEP14A_OVERLAY | Step-08:S14:result:7</x:v>
      </x:c>
    </x:row>
    <x:row r="2155" ht="30" customHeight="1">
      <x:c r="A2155" s="42" t="str">
        <x:v>PHR-B3C4C1986205</x:v>
      </x:c>
      <x:c r="B2155" s="42" t="str">
        <x:v>ремонт пластиковых окон на дому</x:v>
      </x:c>
      <x:c r="C2155" s="42" t="str">
        <x:v>ASSIGNED</x:v>
      </x:c>
      <x:c r="D2155" s="42" t="str">
        <x:v>ДА</x:v>
      </x:c>
      <x:c r="E2155" s="42" t="str">
        <x:v>Москва</x:v>
      </x:c>
      <x:c r="F2155" s="42" t="n">
        <x:v>213</x:v>
      </x:c>
      <x:c r="G2155" s="42" t="str">
        <x:v>DEVICE_ALL</x:v>
      </x:c>
      <x:c r="H2155" s="43" t="n">
        <x:v>26</x:v>
      </x:c>
      <x:c r="I2155" s="43" t="n">
        <x:v>0</x:v>
      </x:c>
      <x:c r="J2155" s="42" t="str">
        <x:v>BROAD_GETTOP_NO_OPERATORS__RESULT</x:v>
      </x:c>
      <x:c r="K2155" s="42" t="str">
        <x:v>MAX_PER_PHRASE_SEPARATELY_FOR_RESULT_AND_ASSOCIATION</x:v>
      </x:c>
      <x:c r="L2155" s="42" t="str">
        <x:v>S14</x:v>
      </x:c>
      <x:c r="M2155" s="43" t="n">
        <x:v>1</x:v>
      </x:c>
      <x:c r="N2155" s="42" t="str">
        <x:v>2026-08-29</x:v>
      </x:c>
      <x:c r="O2155" s="42" t="str">
        <x:v>WINDOW_REPAIR_SERVICE</x:v>
      </x:c>
      <x:c r="P2155" s="42" t="str">
        <x:v>Ремонт пластиковых окон</x:v>
      </x:c>
      <x:c r="Q2155" s="42" t="str">
        <x:v>ремонт пластиковых окон</x:v>
      </x:c>
      <x:c r="R2155" s="42" t="str">
        <x:v>professional window repair</x:v>
      </x:c>
      <x:c r="S2155" s="42" t="str">
        <x:v>SERVICE</x:v>
      </x:c>
      <x:c r="T2155" s="42" t="str">
        <x:v>IN_SCOPE</x:v>
      </x:c>
      <x:c r="U2155" s="42" t="str">
        <x:v>MEDIUM</x:v>
      </x:c>
      <x:c r="V2155" s="42" t="str">
        <x:v>https://okno-msk.ru/uslugi/remont-okon/</x:v>
      </x:c>
      <x:c r="W2155" s="42" t="str">
        <x:v>https://okno-msk.ru/uslugi/remont-okon/</x:v>
      </x:c>
      <x:c r="X2155" s="42" t="str">
        <x:v>НЕТ КАНОНИЧЕСКОЙ ПОДДЕРЖИВАЮЩЕЙ СТРАНИЦЫ</x:v>
      </x:c>
      <x:c r="Y2155" s="42" t="str">
        <x:v>BASE_UNIT_PENDING_ACTION_REEVALUATION</x:v>
      </x:c>
      <x:c r="Z2155" s="42" t="str">
        <x:v>KEEP_EXISTING_STRUCTURE</x:v>
      </x:c>
      <x:c r="AA2155" s="42" t="str">
        <x:v>PROVISIONAL_PENDING_STEP13_CONFLICT_CHECK</x:v>
      </x:c>
      <x:c r="AB2155" s="42" t="str">
        <x:v>NONE</x:v>
      </x:c>
      <x:c r="AC2155" s="42" t="str">
        <x:v>ORDINARY_SEARCH_ELIGIBLE</x:v>
      </x:c>
      <x:c r="AD2155" s="43" t="n">
        <x:v>41</x:v>
      </x:c>
      <x:c r="AE2155" s="43" t="n">
        <x:v>51</x:v>
      </x:c>
      <x:c r="AF2155" s="42" t="str">
        <x:v>P3 — СОХРАНИТЬ / МАРШРУТИЗИРОВАТЬ</x:v>
      </x:c>
      <x:c r="AG2155" s="42" t="str">
        <x:v>action=KEEP_EXISTING_STRUCTURE; maturity=PROVISIONAL_PENDING_STEP13_CONFLICT_CHECK; uncertainty=NONE; broad_result=26; rank_in_cluster=41</x:v>
      </x:c>
      <x:c r="AH21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5" s="42" t="str">
        <x:v>Stage-5:STEP8&gt;STEP10&gt;STEP11&gt;STEP12_CORRECTIONS&gt;STEP12_V6_TARGET_CONTRACT&gt;STEP14A_OVERLAY | Step-08:S14:result:26</x:v>
      </x:c>
    </x:row>
    <x:row r="2156" ht="30" customHeight="1">
      <x:c r="A2156" s="42" t="str">
        <x:v>PHR-77B2D371D240</x:v>
      </x:c>
      <x:c r="B2156" s="42" t="str">
        <x:v>ремонт пластиковых окон недорого цена</x:v>
      </x:c>
      <x:c r="C2156" s="42" t="str">
        <x:v>ASSIGNED</x:v>
      </x:c>
      <x:c r="D2156" s="42" t="str">
        <x:v>ДА</x:v>
      </x:c>
      <x:c r="E2156" s="42" t="str">
        <x:v>Москва</x:v>
      </x:c>
      <x:c r="F2156" s="42" t="n">
        <x:v>213</x:v>
      </x:c>
      <x:c r="G2156" s="42" t="str">
        <x:v>DEVICE_ALL</x:v>
      </x:c>
      <x:c r="H2156" s="43" t="n">
        <x:v>84</x:v>
      </x:c>
      <x:c r="I2156" s="43" t="n">
        <x:v>0</x:v>
      </x:c>
      <x:c r="J2156" s="42" t="str">
        <x:v>BROAD_GETTOP_NO_OPERATORS__RESULT</x:v>
      </x:c>
      <x:c r="K2156" s="42" t="str">
        <x:v>MAX_PER_PHRASE_SEPARATELY_FOR_RESULT_AND_ASSOCIATION</x:v>
      </x:c>
      <x:c r="L2156" s="42" t="str">
        <x:v>S14</x:v>
      </x:c>
      <x:c r="M2156" s="43" t="n">
        <x:v>1</x:v>
      </x:c>
      <x:c r="N2156" s="42" t="str">
        <x:v>2026-08-29</x:v>
      </x:c>
      <x:c r="O2156" s="42" t="str">
        <x:v>WINDOW_REPAIR_SERVICE</x:v>
      </x:c>
      <x:c r="P2156" s="42" t="str">
        <x:v>Ремонт пластиковых окон</x:v>
      </x:c>
      <x:c r="Q2156" s="42" t="str">
        <x:v>ремонт пластиковых окон</x:v>
      </x:c>
      <x:c r="R2156" s="42" t="str">
        <x:v>professional window repair</x:v>
      </x:c>
      <x:c r="S2156" s="42" t="str">
        <x:v>SERVICE</x:v>
      </x:c>
      <x:c r="T2156" s="42" t="str">
        <x:v>IN_SCOPE</x:v>
      </x:c>
      <x:c r="U2156" s="42" t="str">
        <x:v>MEDIUM</x:v>
      </x:c>
      <x:c r="V2156" s="42" t="str">
        <x:v>https://okno-msk.ru/uslugi/remont-okon/</x:v>
      </x:c>
      <x:c r="W2156" s="42" t="str">
        <x:v>https://okno-msk.ru/uslugi/remont-okon/</x:v>
      </x:c>
      <x:c r="X2156" s="42" t="str">
        <x:v>НЕТ КАНОНИЧЕСКОЙ ПОДДЕРЖИВАЮЩЕЙ СТРАНИЦЫ</x:v>
      </x:c>
      <x:c r="Y2156" s="42" t="str">
        <x:v>BASE_UNIT_PENDING_ACTION_REEVALUATION</x:v>
      </x:c>
      <x:c r="Z2156" s="42" t="str">
        <x:v>KEEP_EXISTING_STRUCTURE</x:v>
      </x:c>
      <x:c r="AA2156" s="42" t="str">
        <x:v>PROVISIONAL_PENDING_STEP13_CONFLICT_CHECK</x:v>
      </x:c>
      <x:c r="AB2156" s="42" t="str">
        <x:v>NONE</x:v>
      </x:c>
      <x:c r="AC2156" s="42" t="str">
        <x:v>ORDINARY_SEARCH_ELIGIBLE</x:v>
      </x:c>
      <x:c r="AD2156" s="43" t="n">
        <x:v>15</x:v>
      </x:c>
      <x:c r="AE2156" s="43" t="n">
        <x:v>20</x:v>
      </x:c>
      <x:c r="AF2156" s="42" t="str">
        <x:v>P3 — СОХРАНИТЬ / МАРШРУТИЗИРОВАТЬ</x:v>
      </x:c>
      <x:c r="AG2156" s="42" t="str">
        <x:v>action=KEEP_EXISTING_STRUCTURE; maturity=PROVISIONAL_PENDING_STEP13_CONFLICT_CHECK; uncertainty=NONE; broad_result=84; rank_in_cluster=15</x:v>
      </x:c>
      <x:c r="AH21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6" s="42" t="str">
        <x:v>Stage-5:STEP8&gt;STEP10&gt;STEP11&gt;STEP12_CORRECTIONS&gt;STEP12_V6_TARGET_CONTRACT&gt;STEP14A_OVERLAY | Step-08:S14:result:84</x:v>
      </x:c>
    </x:row>
    <x:row r="2157" ht="30" customHeight="1">
      <x:c r="A2157" s="42" t="str">
        <x:v>PHR-3722B432FBEF</x:v>
      </x:c>
      <x:c r="B2157" s="42" t="str">
        <x:v>ремонт пластиковых окон недорогой</x:v>
      </x:c>
      <x:c r="C2157" s="42" t="str">
        <x:v>ASSIGNED</x:v>
      </x:c>
      <x:c r="D2157" s="42" t="str">
        <x:v>ДА</x:v>
      </x:c>
      <x:c r="E2157" s="42" t="str">
        <x:v>Москва</x:v>
      </x:c>
      <x:c r="F2157" s="42" t="n">
        <x:v>213</x:v>
      </x:c>
      <x:c r="G2157" s="42" t="str">
        <x:v>DEVICE_ALL</x:v>
      </x:c>
      <x:c r="H2157" s="43" t="n">
        <x:v>403</x:v>
      </x:c>
      <x:c r="I2157" s="43" t="n">
        <x:v>0</x:v>
      </x:c>
      <x:c r="J2157" s="42" t="str">
        <x:v>BROAD_GETTOP_NO_OPERATORS__RESULT</x:v>
      </x:c>
      <x:c r="K2157" s="42" t="str">
        <x:v>MAX_PER_PHRASE_SEPARATELY_FOR_RESULT_AND_ASSOCIATION</x:v>
      </x:c>
      <x:c r="L2157" s="42" t="str">
        <x:v>S14</x:v>
      </x:c>
      <x:c r="M2157" s="43" t="n">
        <x:v>1</x:v>
      </x:c>
      <x:c r="N2157" s="42" t="str">
        <x:v>2026-08-29</x:v>
      </x:c>
      <x:c r="O2157" s="42" t="str">
        <x:v>WINDOW_REPAIR_SERVICE</x:v>
      </x:c>
      <x:c r="P2157" s="42" t="str">
        <x:v>Ремонт пластиковых окон</x:v>
      </x:c>
      <x:c r="Q2157" s="42" t="str">
        <x:v>ремонт пластиковых окон</x:v>
      </x:c>
      <x:c r="R2157" s="42" t="str">
        <x:v>professional window repair</x:v>
      </x:c>
      <x:c r="S2157" s="42" t="str">
        <x:v>SERVICE</x:v>
      </x:c>
      <x:c r="T2157" s="42" t="str">
        <x:v>IN_SCOPE</x:v>
      </x:c>
      <x:c r="U2157" s="42" t="str">
        <x:v>MEDIUM</x:v>
      </x:c>
      <x:c r="V2157" s="42" t="str">
        <x:v>https://okno-msk.ru/uslugi/remont-okon/</x:v>
      </x:c>
      <x:c r="W2157" s="42" t="str">
        <x:v>https://okno-msk.ru/uslugi/remont-okon/</x:v>
      </x:c>
      <x:c r="X2157" s="42" t="str">
        <x:v>НЕТ КАНОНИЧЕСКОЙ ПОДДЕРЖИВАЮЩЕЙ СТРАНИЦЫ</x:v>
      </x:c>
      <x:c r="Y2157" s="42" t="str">
        <x:v>BASE_UNIT_PENDING_ACTION_REEVALUATION</x:v>
      </x:c>
      <x:c r="Z2157" s="42" t="str">
        <x:v>KEEP_EXISTING_STRUCTURE</x:v>
      </x:c>
      <x:c r="AA2157" s="42" t="str">
        <x:v>PROVISIONAL_PENDING_STEP13_CONFLICT_CHECK</x:v>
      </x:c>
      <x:c r="AB2157" s="42" t="str">
        <x:v>NONE</x:v>
      </x:c>
      <x:c r="AC2157" s="42" t="str">
        <x:v>ORDINARY_SEARCH_ELIGIBLE</x:v>
      </x:c>
      <x:c r="AD2157" s="43" t="n">
        <x:v>6</x:v>
      </x:c>
      <x:c r="AE2157" s="43" t="n">
        <x:v>8</x:v>
      </x:c>
      <x:c r="AF2157" s="42" t="str">
        <x:v>P3 — СОХРАНИТЬ / МАРШРУТИЗИРОВАТЬ</x:v>
      </x:c>
      <x:c r="AG2157" s="42" t="str">
        <x:v>action=KEEP_EXISTING_STRUCTURE; maturity=PROVISIONAL_PENDING_STEP13_CONFLICT_CHECK; uncertainty=NONE; broad_result=403; rank_in_cluster=6</x:v>
      </x:c>
      <x:c r="AH21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7" s="42" t="str">
        <x:v>Stage-5:STEP8&gt;STEP10&gt;STEP11&gt;STEP12_CORRECTIONS&gt;STEP12_V6_TARGET_CONTRACT&gt;STEP14A_OVERLAY | Step-08:S14:result:403</x:v>
      </x:c>
    </x:row>
    <x:row r="2158" ht="30" customHeight="1">
      <x:c r="A2158" s="42" t="str">
        <x:v>PHR-4ED94AB0B04E</x:v>
      </x:c>
      <x:c r="B2158" s="42" t="str">
        <x:v>ремонт пластиковых окон нефтекамск</x:v>
      </x:c>
      <x:c r="C2158" s="42" t="str">
        <x:v>EXCLUDED_PRESERVED</x:v>
      </x:c>
      <x:c r="D2158" s="42" t="str">
        <x:v>НЕТ</x:v>
      </x:c>
      <x:c r="E2158" s="42" t="str">
        <x:v>Москва</x:v>
      </x:c>
      <x:c r="F2158" s="42" t="n">
        <x:v>213</x:v>
      </x:c>
      <x:c r="G2158" s="42" t="str">
        <x:v>DEVICE_ALL</x:v>
      </x:c>
      <x:c r="H2158" s="43" t="n">
        <x:v>8</x:v>
      </x:c>
      <x:c r="I2158" s="43" t="n">
        <x:v>0</x:v>
      </x:c>
      <x:c r="J2158" s="42" t="str">
        <x:v>BROAD_GETTOP_NO_OPERATORS__RESULT</x:v>
      </x:c>
      <x:c r="K2158" s="42" t="str">
        <x:v>MAX_PER_PHRASE_SEPARATELY_FOR_RESULT_AND_ASSOCIATION</x:v>
      </x:c>
      <x:c r="L2158" s="42" t="str">
        <x:v>S14</x:v>
      </x:c>
      <x:c r="M2158" s="43" t="n">
        <x:v>1</x:v>
      </x:c>
      <x:c r="N2158" s="42" t="str">
        <x:v>2026-08-29</x:v>
      </x:c>
      <x:c r="O2158" s="42" t="str">
        <x:v>НЕ ПРИМЕНИМО — ВНЕ АКТИВНОГО ЯДРА</x:v>
      </x:c>
      <x:c r="P2158" s="42" t="str">
        <x:v>НЕ ПРИМЕНИМО — ВНЕ АКТИВНОГО ЯДРА</x:v>
      </x:c>
      <x:c r="Q2158" s="42" t="str">
        <x:v>НЕ ПРИМЕНИМО — ВНЕ АКТИВНОГО ЯДРА</x:v>
      </x:c>
      <x:c r="R2158" s="42" t="str">
        <x:v>НЕ ПРИМЕНИМО — ВНЕ АКТИВНОГО ЯДРА</x:v>
      </x:c>
      <x:c r="S2158" s="42" t="str">
        <x:v>НЕ ПРИМЕНИМО — ВНЕ АКТИВНОГО ЯДРА</x:v>
      </x:c>
      <x:c r="T2158" s="42" t="str">
        <x:v>НЕ ПРИМЕНИМО — ВНЕ АКТИВНОГО ЯДРА</x:v>
      </x:c>
      <x:c r="U2158" s="42" t="str">
        <x:v>HIGH</x:v>
      </x:c>
      <x:c r="V2158" s="42" t="str">
        <x:v>НЕ ПРИМЕНИМО — ВНЕ АКТИВНОГО ЯДРА</x:v>
      </x:c>
      <x:c r="W2158" s="42" t="str">
        <x:v>НЕ ПРИМЕНИМО — ВНЕ АКТИВНОГО ЯДРА</x:v>
      </x:c>
      <x:c r="X2158" s="42" t="str">
        <x:v>НЕ ПРИМЕНИМО — ВНЕ АКТИВНОГО ЯДРА</x:v>
      </x:c>
      <x:c r="Y2158" s="42" t="str">
        <x:v>НЕ ПРИМЕНИМО — ВНЕ АКТИВНОГО ЯДРА</x:v>
      </x:c>
      <x:c r="Z2158" s="42" t="str">
        <x:v>НЕ ПРИМЕНИМО — ВНЕ АКТИВНОГО ЯДРА</x:v>
      </x:c>
      <x:c r="AA2158" s="42" t="str">
        <x:v>НЕ ПРИМЕНИМО — ВНЕ АКТИВНОГО ЯДРА</x:v>
      </x:c>
      <x:c r="AB2158" s="42" t="str">
        <x:v>RESOLVED_EXCLUSION</x:v>
      </x:c>
      <x:c r="AC2158" s="42" t="str">
        <x:v>NO_ACTIVE_SEARCH_ROUTE</x:v>
      </x:c>
      <x:c r="AD2158" s="43"/>
      <x:c r="AE2158" s="43"/>
      <x:c r="AF2158" s="42" t="str">
        <x:v>P5 — ВНЕ РАБОЧЕГО ЯДРА</x:v>
      </x:c>
      <x:c r="AG2158" s="42" t="str">
        <x:v>status=EXCLUDED_PRESERVED</x:v>
      </x:c>
      <x:c r="AH215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58" s="42" t="str">
        <x:v>Stage-5:STEP8&gt;STEP10/STEP11_AS_APPLICABLE | Step-08:S14:result:8</x:v>
      </x:c>
    </x:row>
    <x:row r="2159" ht="30" customHeight="1">
      <x:c r="A2159" s="42" t="str">
        <x:v>PHR-DD1BECBB08ED</x:v>
      </x:c>
      <x:c r="B2159" s="42" t="str">
        <x:v>ремонт пластиковых окон нижегородская</x:v>
      </x:c>
      <x:c r="C2159" s="42" t="str">
        <x:v>EXCLUDED_PRESERVED</x:v>
      </x:c>
      <x:c r="D2159" s="42" t="str">
        <x:v>НЕТ</x:v>
      </x:c>
      <x:c r="E2159" s="42" t="str">
        <x:v>Москва</x:v>
      </x:c>
      <x:c r="F2159" s="42" t="n">
        <x:v>213</x:v>
      </x:c>
      <x:c r="G2159" s="42" t="str">
        <x:v>DEVICE_ALL</x:v>
      </x:c>
      <x:c r="H2159" s="43" t="n">
        <x:v>9</x:v>
      </x:c>
      <x:c r="I2159" s="43" t="n">
        <x:v>0</x:v>
      </x:c>
      <x:c r="J2159" s="42" t="str">
        <x:v>BROAD_GETTOP_NO_OPERATORS__RESULT</x:v>
      </x:c>
      <x:c r="K2159" s="42" t="str">
        <x:v>MAX_PER_PHRASE_SEPARATELY_FOR_RESULT_AND_ASSOCIATION</x:v>
      </x:c>
      <x:c r="L2159" s="42" t="str">
        <x:v>S14</x:v>
      </x:c>
      <x:c r="M2159" s="43" t="n">
        <x:v>1</x:v>
      </x:c>
      <x:c r="N2159" s="42" t="str">
        <x:v>2026-08-29</x:v>
      </x:c>
      <x:c r="O2159" s="42" t="str">
        <x:v>НЕ ПРИМЕНИМО — ВНЕ АКТИВНОГО ЯДРА</x:v>
      </x:c>
      <x:c r="P2159" s="42" t="str">
        <x:v>НЕ ПРИМЕНИМО — ВНЕ АКТИВНОГО ЯДРА</x:v>
      </x:c>
      <x:c r="Q2159" s="42" t="str">
        <x:v>НЕ ПРИМЕНИМО — ВНЕ АКТИВНОГО ЯДРА</x:v>
      </x:c>
      <x:c r="R2159" s="42" t="str">
        <x:v>НЕ ПРИМЕНИМО — ВНЕ АКТИВНОГО ЯДРА</x:v>
      </x:c>
      <x:c r="S2159" s="42" t="str">
        <x:v>НЕ ПРИМЕНИМО — ВНЕ АКТИВНОГО ЯДРА</x:v>
      </x:c>
      <x:c r="T2159" s="42" t="str">
        <x:v>НЕ ПРИМЕНИМО — ВНЕ АКТИВНОГО ЯДРА</x:v>
      </x:c>
      <x:c r="U2159" s="42" t="str">
        <x:v>HIGH</x:v>
      </x:c>
      <x:c r="V2159" s="42" t="str">
        <x:v>НЕ ПРИМЕНИМО — ВНЕ АКТИВНОГО ЯДРА</x:v>
      </x:c>
      <x:c r="W2159" s="42" t="str">
        <x:v>НЕ ПРИМЕНИМО — ВНЕ АКТИВНОГО ЯДРА</x:v>
      </x:c>
      <x:c r="X2159" s="42" t="str">
        <x:v>НЕ ПРИМЕНИМО — ВНЕ АКТИВНОГО ЯДРА</x:v>
      </x:c>
      <x:c r="Y2159" s="42" t="str">
        <x:v>НЕ ПРИМЕНИМО — ВНЕ АКТИВНОГО ЯДРА</x:v>
      </x:c>
      <x:c r="Z2159" s="42" t="str">
        <x:v>НЕ ПРИМЕНИМО — ВНЕ АКТИВНОГО ЯДРА</x:v>
      </x:c>
      <x:c r="AA2159" s="42" t="str">
        <x:v>НЕ ПРИМЕНИМО — ВНЕ АКТИВНОГО ЯДРА</x:v>
      </x:c>
      <x:c r="AB2159" s="42" t="str">
        <x:v>RESOLVED_EXCLUSION</x:v>
      </x:c>
      <x:c r="AC2159" s="42" t="str">
        <x:v>NO_ACTIVE_SEARCH_ROUTE</x:v>
      </x:c>
      <x:c r="AD2159" s="43"/>
      <x:c r="AE2159" s="43"/>
      <x:c r="AF2159" s="42" t="str">
        <x:v>P5 — ВНЕ РАБОЧЕГО ЯДРА</x:v>
      </x:c>
      <x:c r="AG2159" s="42" t="str">
        <x:v>status=EXCLUDED_PRESERVED</x:v>
      </x:c>
      <x:c r="AH215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59" s="42" t="str">
        <x:v>Stage-5:STEP8&gt;STEP10/STEP11_AS_APPLICABLE | Step-08:S14:result:9</x:v>
      </x:c>
    </x:row>
    <x:row r="2160" ht="30" customHeight="1">
      <x:c r="A2160" s="42" t="str">
        <x:v>PHR-02DB0CA18CB7</x:v>
      </x:c>
      <x:c r="B2160" s="42" t="str">
        <x:v>ремонт пластиковых окон новых</x:v>
      </x:c>
      <x:c r="C2160" s="42" t="str">
        <x:v>ASSIGNED</x:v>
      </x:c>
      <x:c r="D2160" s="42" t="str">
        <x:v>ДА</x:v>
      </x:c>
      <x:c r="E2160" s="42" t="str">
        <x:v>Москва</x:v>
      </x:c>
      <x:c r="F2160" s="42" t="n">
        <x:v>213</x:v>
      </x:c>
      <x:c r="G2160" s="42" t="str">
        <x:v>DEVICE_ALL</x:v>
      </x:c>
      <x:c r="H2160" s="43" t="n">
        <x:v>16</x:v>
      </x:c>
      <x:c r="I2160" s="43" t="n">
        <x:v>0</x:v>
      </x:c>
      <x:c r="J2160" s="42" t="str">
        <x:v>BROAD_GETTOP_NO_OPERATORS__RESULT</x:v>
      </x:c>
      <x:c r="K2160" s="42" t="str">
        <x:v>MAX_PER_PHRASE_SEPARATELY_FOR_RESULT_AND_ASSOCIATION</x:v>
      </x:c>
      <x:c r="L2160" s="42" t="str">
        <x:v>S14</x:v>
      </x:c>
      <x:c r="M2160" s="43" t="n">
        <x:v>1</x:v>
      </x:c>
      <x:c r="N2160" s="42" t="str">
        <x:v>2026-08-29</x:v>
      </x:c>
      <x:c r="O2160" s="42" t="str">
        <x:v>WINDOW_REPAIR_SERVICE</x:v>
      </x:c>
      <x:c r="P2160" s="42" t="str">
        <x:v>Ремонт пластиковых окон</x:v>
      </x:c>
      <x:c r="Q2160" s="42" t="str">
        <x:v>ремонт пластиковых окон</x:v>
      </x:c>
      <x:c r="R2160" s="42" t="str">
        <x:v>professional window repair</x:v>
      </x:c>
      <x:c r="S2160" s="42" t="str">
        <x:v>SERVICE</x:v>
      </x:c>
      <x:c r="T2160" s="42" t="str">
        <x:v>IN_SCOPE</x:v>
      </x:c>
      <x:c r="U2160" s="42" t="str">
        <x:v>MEDIUM</x:v>
      </x:c>
      <x:c r="V2160" s="42" t="str">
        <x:v>https://okno-msk.ru/uslugi/remont-okon/</x:v>
      </x:c>
      <x:c r="W2160" s="42" t="str">
        <x:v>https://okno-msk.ru/uslugi/remont-okon/</x:v>
      </x:c>
      <x:c r="X2160" s="42" t="str">
        <x:v>НЕТ КАНОНИЧЕСКОЙ ПОДДЕРЖИВАЮЩЕЙ СТРАНИЦЫ</x:v>
      </x:c>
      <x:c r="Y2160" s="42" t="str">
        <x:v>BASE_UNIT_PENDING_ACTION_REEVALUATION</x:v>
      </x:c>
      <x:c r="Z2160" s="42" t="str">
        <x:v>KEEP_EXISTING_STRUCTURE</x:v>
      </x:c>
      <x:c r="AA2160" s="42" t="str">
        <x:v>PROVISIONAL_PENDING_STEP13_CONFLICT_CHECK</x:v>
      </x:c>
      <x:c r="AB2160" s="42" t="str">
        <x:v>NONE</x:v>
      </x:c>
      <x:c r="AC2160" s="42" t="str">
        <x:v>REVIEW_SEARCH</x:v>
      </x:c>
      <x:c r="AD2160" s="43" t="n">
        <x:v>67</x:v>
      </x:c>
      <x:c r="AE2160" s="43" t="n">
        <x:v>81</x:v>
      </x:c>
      <x:c r="AF2160" s="42" t="str">
        <x:v>P3 — СОХРАНИТЬ / МАРШРУТИЗИРОВАТЬ</x:v>
      </x:c>
      <x:c r="AG2160" s="42" t="str">
        <x:v>action=KEEP_EXISTING_STRUCTURE; maturity=PROVISIONAL_PENDING_STEP13_CONFLICT_CHECK; uncertainty=NONE; broad_result=16; rank_in_cluster=67</x:v>
      </x:c>
      <x:c r="AH21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0" s="42" t="str">
        <x:v>Stage-5:STEP8&gt;STEP10&gt;STEP11&gt;STEP12_CORRECTIONS&gt;STEP12_V6_TARGET_CONTRACT&gt;STEP14A_OVERLAY | Step-08:S14:result:16</x:v>
      </x:c>
    </x:row>
    <x:row r="2161" ht="30" customHeight="1">
      <x:c r="A2161" s="42" t="str">
        <x:v>PHR-63C87BC09E75</x:v>
      </x:c>
      <x:c r="B2161" s="42" t="str">
        <x:v>ремонт пластиковых окон отзывы</x:v>
      </x:c>
      <x:c r="C2161" s="42" t="str">
        <x:v>ASSIGNED</x:v>
      </x:c>
      <x:c r="D2161" s="42" t="str">
        <x:v>ДА</x:v>
      </x:c>
      <x:c r="E2161" s="42" t="str">
        <x:v>Москва</x:v>
      </x:c>
      <x:c r="F2161" s="42" t="n">
        <x:v>213</x:v>
      </x:c>
      <x:c r="G2161" s="42" t="str">
        <x:v>DEVICE_ALL</x:v>
      </x:c>
      <x:c r="H2161" s="43" t="n">
        <x:v>15</x:v>
      </x:c>
      <x:c r="I2161" s="43" t="n">
        <x:v>0</x:v>
      </x:c>
      <x:c r="J2161" s="42" t="str">
        <x:v>BROAD_GETTOP_NO_OPERATORS__RESULT</x:v>
      </x:c>
      <x:c r="K2161" s="42" t="str">
        <x:v>MAX_PER_PHRASE_SEPARATELY_FOR_RESULT_AND_ASSOCIATION</x:v>
      </x:c>
      <x:c r="L2161" s="42" t="str">
        <x:v>S14</x:v>
      </x:c>
      <x:c r="M2161" s="43" t="n">
        <x:v>1</x:v>
      </x:c>
      <x:c r="N2161" s="42" t="str">
        <x:v>2026-08-29</x:v>
      </x:c>
      <x:c r="O2161" s="42" t="str">
        <x:v>WINDOW_PROVIDER_REVIEWS_INFO</x:v>
      </x:c>
      <x:c r="P2161" s="42" t="str">
        <x:v>Рейтинг по установке пластиковых окон</x:v>
      </x:c>
      <x:c r="Q2161" s="42" t="str">
        <x:v>рейтинг по установке пластиковых окон</x:v>
      </x:c>
      <x:c r="R2161" s="42" t="str">
        <x:v>neutral provider/reputation comparison or generic reviews</x:v>
      </x:c>
      <x:c r="S2161" s="42" t="str">
        <x:v>INFO</x:v>
      </x:c>
      <x:c r="T2161" s="42" t="str">
        <x:v>NO_STANDALONE_FIRST_PARTY</x:v>
      </x:c>
      <x:c r="U2161" s="42" t="str">
        <x:v>HIGH</x:v>
      </x:c>
      <x:c r="V2161" s="42" t="str">
        <x:v>НЕ БЫЛО СОХРАНЁННОГО URL</x:v>
      </x:c>
      <x:c r="W2161" s="42" t="str">
        <x:v>НЕТ ОТДЕЛЬНОЙ СТРАНИЦЫ — NO_STANDALONE_PAGE</x:v>
      </x:c>
      <x:c r="X2161" s="42" t="str">
        <x:v>НЕТ КАНОНИЧЕСКОЙ ПОДДЕРЖИВАЮЩЕЙ СТРАНИЦЫ</x:v>
      </x:c>
      <x:c r="Y2161" s="42" t="str">
        <x:v>UNSERVABLE_NEUTRAL_REVIEW</x:v>
      </x:c>
      <x:c r="Z2161" s="42" t="str">
        <x:v>NO_STANDALONE_PAGE</x:v>
      </x:c>
      <x:c r="AA2161" s="42" t="str">
        <x:v>FINAL_WITHIN_STEP12_EVIDENCE</x:v>
      </x:c>
      <x:c r="AB2161" s="42" t="str">
        <x:v>NONE</x:v>
      </x:c>
      <x:c r="AC2161" s="42" t="str">
        <x:v>ORDINARY_SEARCH_ELIGIBLE</x:v>
      </x:c>
      <x:c r="AD2161" s="43" t="n">
        <x:v>8</x:v>
      </x:c>
      <x:c r="AE2161" s="43" t="n">
        <x:v>119</x:v>
      </x:c>
      <x:c r="AF2161" s="42" t="str">
        <x:v>P4 — БЕЗ ОТДЕЛЬНОЙ СТРАНИЦЫ</x:v>
      </x:c>
      <x:c r="AG2161" s="42" t="str">
        <x:v>action=NO_STANDALONE_PAGE; business_boundary=NO_STANDALONE_FIRST_PARTY; broad_result=15; rank_in_cluster=8</x:v>
      </x:c>
      <x:c r="AH21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1" s="42" t="str">
        <x:v>Stage-5:STEP8&gt;STEP10&gt;STEP11&gt;STEP12_CORRECTIONS&gt;STEP12_V6_TARGET_CONTRACT&gt;STEP14A_OVERLAY | Step-08:S14:result:15</x:v>
      </x:c>
    </x:row>
    <x:row r="2162" ht="30" customHeight="1">
      <x:c r="A2162" s="42" t="str">
        <x:v>PHR-B0047AFBCC15</x:v>
      </x:c>
      <x:c r="B2162" s="42" t="str">
        <x:v>ремонт пластиковых окон пик</x:v>
      </x:c>
      <x:c r="C2162" s="42" t="str">
        <x:v>ASSIGNED</x:v>
      </x:c>
      <x:c r="D2162" s="42" t="str">
        <x:v>ДА</x:v>
      </x:c>
      <x:c r="E2162" s="42" t="str">
        <x:v>Москва</x:v>
      </x:c>
      <x:c r="F2162" s="42" t="n">
        <x:v>213</x:v>
      </x:c>
      <x:c r="G2162" s="42" t="str">
        <x:v>DEVICE_ALL</x:v>
      </x:c>
      <x:c r="H2162" s="43" t="n">
        <x:v>7</x:v>
      </x:c>
      <x:c r="I2162" s="43" t="n">
        <x:v>0</x:v>
      </x:c>
      <x:c r="J2162" s="42" t="str">
        <x:v>BROAD_GETTOP_NO_OPERATORS__RESULT</x:v>
      </x:c>
      <x:c r="K2162" s="42" t="str">
        <x:v>MAX_PER_PHRASE_SEPARATELY_FOR_RESULT_AND_ASSOCIATION</x:v>
      </x:c>
      <x:c r="L2162" s="42" t="str">
        <x:v>S14</x:v>
      </x:c>
      <x:c r="M2162" s="43" t="n">
        <x:v>1</x:v>
      </x:c>
      <x:c r="N2162" s="42" t="str">
        <x:v>2026-08-29</x:v>
      </x:c>
      <x:c r="O2162" s="42" t="str">
        <x:v>WINDOW_REPAIR_SERVICE</x:v>
      </x:c>
      <x:c r="P2162" s="42" t="str">
        <x:v>Ремонт пластиковых окон</x:v>
      </x:c>
      <x:c r="Q2162" s="42" t="str">
        <x:v>ремонт пластиковых окон</x:v>
      </x:c>
      <x:c r="R2162" s="42" t="str">
        <x:v>professional window repair</x:v>
      </x:c>
      <x:c r="S2162" s="42" t="str">
        <x:v>SERVICE</x:v>
      </x:c>
      <x:c r="T2162" s="42" t="str">
        <x:v>IN_SCOPE</x:v>
      </x:c>
      <x:c r="U2162" s="42" t="str">
        <x:v>MEDIUM</x:v>
      </x:c>
      <x:c r="V2162" s="42" t="str">
        <x:v>https://okno-msk.ru/uslugi/remont-okon/</x:v>
      </x:c>
      <x:c r="W2162" s="42" t="str">
        <x:v>https://okno-msk.ru/uslugi/remont-okon/</x:v>
      </x:c>
      <x:c r="X2162" s="42" t="str">
        <x:v>НЕТ КАНОНИЧЕСКОЙ ПОДДЕРЖИВАЮЩЕЙ СТРАНИЦЫ</x:v>
      </x:c>
      <x:c r="Y2162" s="42" t="str">
        <x:v>BASE_UNIT_PENDING_ACTION_REEVALUATION</x:v>
      </x:c>
      <x:c r="Z2162" s="42" t="str">
        <x:v>KEEP_EXISTING_STRUCTURE</x:v>
      </x:c>
      <x:c r="AA2162" s="42" t="str">
        <x:v>PROVISIONAL_PENDING_STEP13_CONFLICT_CHECK</x:v>
      </x:c>
      <x:c r="AB2162" s="42" t="str">
        <x:v>NONE</x:v>
      </x:c>
      <x:c r="AC2162" s="42" t="str">
        <x:v>REVIEW_SEARCH</x:v>
      </x:c>
      <x:c r="AD2162" s="43" t="n">
        <x:v>133</x:v>
      </x:c>
      <x:c r="AE2162" s="43" t="n">
        <x:v>154</x:v>
      </x:c>
      <x:c r="AF2162" s="42" t="str">
        <x:v>P3 — СОХРАНИТЬ / МАРШРУТИЗИРОВАТЬ</x:v>
      </x:c>
      <x:c r="AG2162" s="42" t="str">
        <x:v>action=KEEP_EXISTING_STRUCTURE; maturity=PROVISIONAL_PENDING_STEP13_CONFLICT_CHECK; uncertainty=NONE; broad_result=7; rank_in_cluster=133</x:v>
      </x:c>
      <x:c r="AH21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2" s="42" t="str">
        <x:v>Stage-5:STEP8&gt;STEP10&gt;STEP11&gt;STEP12_CORRECTIONS&gt;STEP12_V6_TARGET_CONTRACT&gt;STEP14A_OVERLAY | Step-08:S14:result:7</x:v>
      </x:c>
    </x:row>
    <x:row r="2163" ht="30" customHeight="1">
      <x:c r="A2163" s="42" t="str">
        <x:v>PHR-BEE530A7B118</x:v>
      </x:c>
      <x:c r="B2163" s="42" t="str">
        <x:v>ремонт пластиковых окон по области</x:v>
      </x:c>
      <x:c r="C2163" s="42" t="str">
        <x:v>ASSIGNED</x:v>
      </x:c>
      <x:c r="D2163" s="42" t="str">
        <x:v>ДА</x:v>
      </x:c>
      <x:c r="E2163" s="42" t="str">
        <x:v>Москва</x:v>
      </x:c>
      <x:c r="F2163" s="42" t="n">
        <x:v>213</x:v>
      </x:c>
      <x:c r="G2163" s="42" t="str">
        <x:v>DEVICE_ALL</x:v>
      </x:c>
      <x:c r="H2163" s="43" t="n">
        <x:v>5</x:v>
      </x:c>
      <x:c r="I2163" s="43" t="n">
        <x:v>0</x:v>
      </x:c>
      <x:c r="J2163" s="42" t="str">
        <x:v>BROAD_GETTOP_NO_OPERATORS__RESULT</x:v>
      </x:c>
      <x:c r="K2163" s="42" t="str">
        <x:v>MAX_PER_PHRASE_SEPARATELY_FOR_RESULT_AND_ASSOCIATION</x:v>
      </x:c>
      <x:c r="L2163" s="42" t="str">
        <x:v>S14</x:v>
      </x:c>
      <x:c r="M2163" s="43" t="n">
        <x:v>1</x:v>
      </x:c>
      <x:c r="N2163" s="42" t="str">
        <x:v>2026-08-29</x:v>
      </x:c>
      <x:c r="O2163" s="42" t="str">
        <x:v>WINDOW_REPAIR_SERVICE</x:v>
      </x:c>
      <x:c r="P2163" s="42" t="str">
        <x:v>Ремонт пластиковых окон</x:v>
      </x:c>
      <x:c r="Q2163" s="42" t="str">
        <x:v>ремонт пластиковых окон</x:v>
      </x:c>
      <x:c r="R2163" s="42" t="str">
        <x:v>professional window repair</x:v>
      </x:c>
      <x:c r="S2163" s="42" t="str">
        <x:v>SERVICE</x:v>
      </x:c>
      <x:c r="T2163" s="42" t="str">
        <x:v>IN_SCOPE</x:v>
      </x:c>
      <x:c r="U2163" s="42" t="str">
        <x:v>MEDIUM</x:v>
      </x:c>
      <x:c r="V2163" s="42" t="str">
        <x:v>https://okno-msk.ru/uslugi/remont-okon/</x:v>
      </x:c>
      <x:c r="W2163" s="42" t="str">
        <x:v>https://okno-msk.ru/uslugi/remont-okon/</x:v>
      </x:c>
      <x:c r="X2163" s="42" t="str">
        <x:v>НЕТ КАНОНИЧЕСКОЙ ПОДДЕРЖИВАЮЩЕЙ СТРАНИЦЫ</x:v>
      </x:c>
      <x:c r="Y2163" s="42" t="str">
        <x:v>BASE_UNIT_PENDING_ACTION_REEVALUATION</x:v>
      </x:c>
      <x:c r="Z2163" s="42" t="str">
        <x:v>KEEP_EXISTING_STRUCTURE</x:v>
      </x:c>
      <x:c r="AA2163" s="42" t="str">
        <x:v>PROVISIONAL_PENDING_STEP13_CONFLICT_CHECK</x:v>
      </x:c>
      <x:c r="AB2163" s="42" t="str">
        <x:v>NONE</x:v>
      </x:c>
      <x:c r="AC2163" s="42" t="str">
        <x:v>ORDINARY_SEARCH_ELIGIBLE</x:v>
      </x:c>
      <x:c r="AD2163" s="43" t="n">
        <x:v>161</x:v>
      </x:c>
      <x:c r="AE2163" s="43" t="n">
        <x:v>186</x:v>
      </x:c>
      <x:c r="AF2163" s="42" t="str">
        <x:v>P3 — СОХРАНИТЬ / МАРШРУТИЗИРОВАТЬ</x:v>
      </x:c>
      <x:c r="AG2163" s="42" t="str">
        <x:v>action=KEEP_EXISTING_STRUCTURE; maturity=PROVISIONAL_PENDING_STEP13_CONFLICT_CHECK; uncertainty=NONE; broad_result=5; rank_in_cluster=161</x:v>
      </x:c>
      <x:c r="AH21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3" s="42" t="str">
        <x:v>Stage-5:STEP8&gt;STEP10&gt;STEP11&gt;STEP12_CORRECTIONS&gt;STEP12_V6_TARGET_CONTRACT&gt;STEP14A_OVERLAY | Step-08:S14:result:5</x:v>
      </x:c>
    </x:row>
    <x:row r="2164" ht="30" customHeight="1">
      <x:c r="A2164" s="42" t="str">
        <x:v>PHR-6BF9F1ADB220</x:v>
      </x:c>
      <x:c r="B2164" s="42" t="str">
        <x:v>ремонт пластиковых окон пушкино</x:v>
      </x:c>
      <x:c r="C2164" s="42" t="str">
        <x:v>ASSIGNED</x:v>
      </x:c>
      <x:c r="D2164" s="42" t="str">
        <x:v>ДА</x:v>
      </x:c>
      <x:c r="E2164" s="42" t="str">
        <x:v>Москва</x:v>
      </x:c>
      <x:c r="F2164" s="42" t="n">
        <x:v>213</x:v>
      </x:c>
      <x:c r="G2164" s="42" t="str">
        <x:v>DEVICE_ALL</x:v>
      </x:c>
      <x:c r="H2164" s="43" t="n">
        <x:v>11</x:v>
      </x:c>
      <x:c r="I2164" s="43" t="n">
        <x:v>0</x:v>
      </x:c>
      <x:c r="J2164" s="42" t="str">
        <x:v>BROAD_GETTOP_NO_OPERATORS__RESULT</x:v>
      </x:c>
      <x:c r="K2164" s="42" t="str">
        <x:v>MAX_PER_PHRASE_SEPARATELY_FOR_RESULT_AND_ASSOCIATION</x:v>
      </x:c>
      <x:c r="L2164" s="42" t="str">
        <x:v>S14</x:v>
      </x:c>
      <x:c r="M2164" s="43" t="n">
        <x:v>1</x:v>
      </x:c>
      <x:c r="N2164" s="42" t="str">
        <x:v>2026-08-29</x:v>
      </x:c>
      <x:c r="O2164" s="42" t="str">
        <x:v>WINDOW_REPAIR_SERVICE</x:v>
      </x:c>
      <x:c r="P2164" s="42" t="str">
        <x:v>Ремонт пластиковых окон</x:v>
      </x:c>
      <x:c r="Q2164" s="42" t="str">
        <x:v>ремонт пластиковых окон</x:v>
      </x:c>
      <x:c r="R2164" s="42" t="str">
        <x:v>professional window repair</x:v>
      </x:c>
      <x:c r="S2164" s="42" t="str">
        <x:v>SERVICE</x:v>
      </x:c>
      <x:c r="T2164" s="42" t="str">
        <x:v>IN_SCOPE</x:v>
      </x:c>
      <x:c r="U2164" s="42" t="str">
        <x:v>MEDIUM</x:v>
      </x:c>
      <x:c r="V2164" s="42" t="str">
        <x:v>https://okno-msk.ru/uslugi/remont-okon/</x:v>
      </x:c>
      <x:c r="W2164" s="42" t="str">
        <x:v>https://okno-msk.ru/uslugi/remont-okon/</x:v>
      </x:c>
      <x:c r="X2164" s="42" t="str">
        <x:v>НЕТ КАНОНИЧЕСКОЙ ПОДДЕРЖИВАЮЩЕЙ СТРАНИЦЫ</x:v>
      </x:c>
      <x:c r="Y2164" s="42" t="str">
        <x:v>BASE_UNIT_PENDING_ACTION_REEVALUATION</x:v>
      </x:c>
      <x:c r="Z2164" s="42" t="str">
        <x:v>KEEP_EXISTING_STRUCTURE</x:v>
      </x:c>
      <x:c r="AA2164" s="42" t="str">
        <x:v>PROVISIONAL_PENDING_STEP13_CONFLICT_CHECK</x:v>
      </x:c>
      <x:c r="AB2164" s="42" t="str">
        <x:v>NONE</x:v>
      </x:c>
      <x:c r="AC2164" s="42" t="str">
        <x:v>ORDINARY_SEARCH_ELIGIBLE</x:v>
      </x:c>
      <x:c r="AD2164" s="43" t="n">
        <x:v>95</x:v>
      </x:c>
      <x:c r="AE2164" s="43" t="n">
        <x:v>111</x:v>
      </x:c>
      <x:c r="AF2164" s="42" t="str">
        <x:v>P3 — СОХРАНИТЬ / МАРШРУТИЗИРОВАТЬ</x:v>
      </x:c>
      <x:c r="AG2164" s="42" t="str">
        <x:v>action=KEEP_EXISTING_STRUCTURE; maturity=PROVISIONAL_PENDING_STEP13_CONFLICT_CHECK; uncertainty=NONE; broad_result=11; rank_in_cluster=95</x:v>
      </x:c>
      <x:c r="AH21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4" s="42" t="str">
        <x:v>Stage-5:STEP8&gt;STEP10&gt;STEP11&gt;STEP12_CORRECTIONS&gt;STEP12_V6_TARGET_CONTRACT&gt;STEP14A_OVERLAY | Step-08:S14:result:11</x:v>
      </x:c>
    </x:row>
    <x:row r="2165" ht="30" customHeight="1">
      <x:c r="A2165" s="42" t="str">
        <x:v>PHR-E4C72992E9DC</x:v>
      </x:c>
      <x:c r="B2165" s="42" t="str">
        <x:v>ремонт пластиковых окон работа</x:v>
      </x:c>
      <x:c r="C2165" s="42" t="str">
        <x:v>ASSIGNED</x:v>
      </x:c>
      <x:c r="D2165" s="42" t="str">
        <x:v>ДА</x:v>
      </x:c>
      <x:c r="E2165" s="42" t="str">
        <x:v>Москва</x:v>
      </x:c>
      <x:c r="F2165" s="42" t="n">
        <x:v>213</x:v>
      </x:c>
      <x:c r="G2165" s="42" t="str">
        <x:v>DEVICE_ALL</x:v>
      </x:c>
      <x:c r="H2165" s="43" t="n">
        <x:v>7</x:v>
      </x:c>
      <x:c r="I2165" s="43" t="n">
        <x:v>0</x:v>
      </x:c>
      <x:c r="J2165" s="42" t="str">
        <x:v>BROAD_GETTOP_NO_OPERATORS__RESULT</x:v>
      </x:c>
      <x:c r="K2165" s="42" t="str">
        <x:v>MAX_PER_PHRASE_SEPARATELY_FOR_RESULT_AND_ASSOCIATION</x:v>
      </x:c>
      <x:c r="L2165" s="42" t="str">
        <x:v>S14</x:v>
      </x:c>
      <x:c r="M2165" s="43" t="n">
        <x:v>1</x:v>
      </x:c>
      <x:c r="N2165" s="42" t="str">
        <x:v>2026-08-29</x:v>
      </x:c>
      <x:c r="O2165" s="42" t="str">
        <x:v>WINDOW_REPAIR_SERVICE</x:v>
      </x:c>
      <x:c r="P2165" s="42" t="str">
        <x:v>Ремонт пластиковых окон</x:v>
      </x:c>
      <x:c r="Q2165" s="42" t="str">
        <x:v>ремонт пластиковых окон</x:v>
      </x:c>
      <x:c r="R2165" s="42" t="str">
        <x:v>professional window repair</x:v>
      </x:c>
      <x:c r="S2165" s="42" t="str">
        <x:v>SERVICE</x:v>
      </x:c>
      <x:c r="T2165" s="42" t="str">
        <x:v>IN_SCOPE</x:v>
      </x:c>
      <x:c r="U2165" s="42" t="str">
        <x:v>MEDIUM</x:v>
      </x:c>
      <x:c r="V2165" s="42" t="str">
        <x:v>https://okno-msk.ru/uslugi/remont-okon/</x:v>
      </x:c>
      <x:c r="W2165" s="42" t="str">
        <x:v>https://okno-msk.ru/uslugi/remont-okon/</x:v>
      </x:c>
      <x:c r="X2165" s="42" t="str">
        <x:v>НЕТ КАНОНИЧЕСКОЙ ПОДДЕРЖИВАЮЩЕЙ СТРАНИЦЫ</x:v>
      </x:c>
      <x:c r="Y2165" s="42" t="str">
        <x:v>BASE_UNIT_PENDING_ACTION_REEVALUATION</x:v>
      </x:c>
      <x:c r="Z2165" s="42" t="str">
        <x:v>KEEP_EXISTING_STRUCTURE</x:v>
      </x:c>
      <x:c r="AA2165" s="42" t="str">
        <x:v>PROVISIONAL_PENDING_STEP13_CONFLICT_CHECK</x:v>
      </x:c>
      <x:c r="AB2165" s="42" t="str">
        <x:v>NONE</x:v>
      </x:c>
      <x:c r="AC2165" s="42" t="str">
        <x:v>REVIEW_SEARCH</x:v>
      </x:c>
      <x:c r="AD2165" s="43" t="n">
        <x:v>134</x:v>
      </x:c>
      <x:c r="AE2165" s="43" t="n">
        <x:v>155</x:v>
      </x:c>
      <x:c r="AF2165" s="42" t="str">
        <x:v>P3 — СОХРАНИТЬ / МАРШРУТИЗИРОВАТЬ</x:v>
      </x:c>
      <x:c r="AG2165" s="42" t="str">
        <x:v>action=KEEP_EXISTING_STRUCTURE; maturity=PROVISIONAL_PENDING_STEP13_CONFLICT_CHECK; uncertainty=NONE; broad_result=7; rank_in_cluster=134</x:v>
      </x:c>
      <x:c r="AH21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5" s="42" t="str">
        <x:v>Stage-5:STEP8&gt;STEP10&gt;STEP11&gt;STEP12_CORRECTIONS&gt;STEP12_V6_TARGET_CONTRACT&gt;STEP14A_OVERLAY | Step-08:S14:result:7</x:v>
      </x:c>
    </x:row>
    <x:row r="2166" ht="30" customHeight="1">
      <x:c r="A2166" s="42" t="str">
        <x:v>PHR-EAA54A4A14AB</x:v>
      </x:c>
      <x:c r="B2166" s="42" t="str">
        <x:v>ремонт пластиковых окон район</x:v>
      </x:c>
      <x:c r="C2166" s="42" t="str">
        <x:v>ASSIGNED</x:v>
      </x:c>
      <x:c r="D2166" s="42" t="str">
        <x:v>ДА</x:v>
      </x:c>
      <x:c r="E2166" s="42" t="str">
        <x:v>Москва</x:v>
      </x:c>
      <x:c r="F2166" s="42" t="n">
        <x:v>213</x:v>
      </x:c>
      <x:c r="G2166" s="42" t="str">
        <x:v>DEVICE_ALL</x:v>
      </x:c>
      <x:c r="H2166" s="43" t="n">
        <x:v>58</x:v>
      </x:c>
      <x:c r="I2166" s="43" t="n">
        <x:v>0</x:v>
      </x:c>
      <x:c r="J2166" s="42" t="str">
        <x:v>BROAD_GETTOP_NO_OPERATORS__RESULT</x:v>
      </x:c>
      <x:c r="K2166" s="42" t="str">
        <x:v>MAX_PER_PHRASE_SEPARATELY_FOR_RESULT_AND_ASSOCIATION</x:v>
      </x:c>
      <x:c r="L2166" s="42" t="str">
        <x:v>S14</x:v>
      </x:c>
      <x:c r="M2166" s="43" t="n">
        <x:v>1</x:v>
      </x:c>
      <x:c r="N2166" s="42" t="str">
        <x:v>2026-08-29</x:v>
      </x:c>
      <x:c r="O2166" s="42" t="str">
        <x:v>WINDOW_REPAIR_SERVICE</x:v>
      </x:c>
      <x:c r="P2166" s="42" t="str">
        <x:v>Ремонт пластиковых окон</x:v>
      </x:c>
      <x:c r="Q2166" s="42" t="str">
        <x:v>ремонт пластиковых окон</x:v>
      </x:c>
      <x:c r="R2166" s="42" t="str">
        <x:v>professional window repair</x:v>
      </x:c>
      <x:c r="S2166" s="42" t="str">
        <x:v>SERVICE</x:v>
      </x:c>
      <x:c r="T2166" s="42" t="str">
        <x:v>IN_SCOPE</x:v>
      </x:c>
      <x:c r="U2166" s="42" t="str">
        <x:v>MEDIUM</x:v>
      </x:c>
      <x:c r="V2166" s="42" t="str">
        <x:v>https://okno-msk.ru/uslugi/remont-okon/</x:v>
      </x:c>
      <x:c r="W2166" s="42" t="str">
        <x:v>https://okno-msk.ru/uslugi/remont-okon/</x:v>
      </x:c>
      <x:c r="X2166" s="42" t="str">
        <x:v>НЕТ КАНОНИЧЕСКОЙ ПОДДЕРЖИВАЮЩЕЙ СТРАНИЦЫ</x:v>
      </x:c>
      <x:c r="Y2166" s="42" t="str">
        <x:v>BASE_UNIT_PENDING_ACTION_REEVALUATION</x:v>
      </x:c>
      <x:c r="Z2166" s="42" t="str">
        <x:v>KEEP_EXISTING_STRUCTURE</x:v>
      </x:c>
      <x:c r="AA2166" s="42" t="str">
        <x:v>PROVISIONAL_PENDING_STEP13_CONFLICT_CHECK</x:v>
      </x:c>
      <x:c r="AB2166" s="42" t="str">
        <x:v>NONE</x:v>
      </x:c>
      <x:c r="AC2166" s="42" t="str">
        <x:v>REVIEW_SEARCH</x:v>
      </x:c>
      <x:c r="AD2166" s="43" t="n">
        <x:v>24</x:v>
      </x:c>
      <x:c r="AE2166" s="43" t="n">
        <x:v>29</x:v>
      </x:c>
      <x:c r="AF2166" s="42" t="str">
        <x:v>P3 — СОХРАНИТЬ / МАРШРУТИЗИРОВАТЬ</x:v>
      </x:c>
      <x:c r="AG2166" s="42" t="str">
        <x:v>action=KEEP_EXISTING_STRUCTURE; maturity=PROVISIONAL_PENDING_STEP13_CONFLICT_CHECK; uncertainty=NONE; broad_result=58; rank_in_cluster=24</x:v>
      </x:c>
      <x:c r="AH21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6" s="42" t="str">
        <x:v>Stage-5:STEP8&gt;STEP10&gt;STEP11&gt;STEP12_CORRECTIONS&gt;STEP12_V6_TARGET_CONTRACT&gt;STEP14A_OVERLAY | Step-08:S14:result:58</x:v>
      </x:c>
    </x:row>
    <x:row r="2167" ht="30" customHeight="1">
      <x:c r="A2167" s="42" t="str">
        <x:v>PHR-EF1E109E6C7D</x:v>
      </x:c>
      <x:c r="B2167" s="42" t="str">
        <x:v>ремонт пластиковых окон раменское</x:v>
      </x:c>
      <x:c r="C2167" s="42" t="str">
        <x:v>ASSIGNED</x:v>
      </x:c>
      <x:c r="D2167" s="42" t="str">
        <x:v>ДА</x:v>
      </x:c>
      <x:c r="E2167" s="42" t="str">
        <x:v>Москва</x:v>
      </x:c>
      <x:c r="F2167" s="42" t="n">
        <x:v>213</x:v>
      </x:c>
      <x:c r="G2167" s="42" t="str">
        <x:v>DEVICE_ALL</x:v>
      </x:c>
      <x:c r="H2167" s="43" t="n">
        <x:v>44</x:v>
      </x:c>
      <x:c r="I2167" s="43" t="n">
        <x:v>0</x:v>
      </x:c>
      <x:c r="J2167" s="42" t="str">
        <x:v>BROAD_GETTOP_NO_OPERATORS__RESULT</x:v>
      </x:c>
      <x:c r="K2167" s="42" t="str">
        <x:v>MAX_PER_PHRASE_SEPARATELY_FOR_RESULT_AND_ASSOCIATION</x:v>
      </x:c>
      <x:c r="L2167" s="42" t="str">
        <x:v>S14</x:v>
      </x:c>
      <x:c r="M2167" s="43" t="n">
        <x:v>1</x:v>
      </x:c>
      <x:c r="N2167" s="42" t="str">
        <x:v>2026-08-29</x:v>
      </x:c>
      <x:c r="O2167" s="42" t="str">
        <x:v>WINDOW_REPAIR_SERVICE</x:v>
      </x:c>
      <x:c r="P2167" s="42" t="str">
        <x:v>Ремонт пластиковых окон</x:v>
      </x:c>
      <x:c r="Q2167" s="42" t="str">
        <x:v>ремонт пластиковых окон</x:v>
      </x:c>
      <x:c r="R2167" s="42" t="str">
        <x:v>professional window repair</x:v>
      </x:c>
      <x:c r="S2167" s="42" t="str">
        <x:v>SERVICE</x:v>
      </x:c>
      <x:c r="T2167" s="42" t="str">
        <x:v>IN_SCOPE</x:v>
      </x:c>
      <x:c r="U2167" s="42" t="str">
        <x:v>MEDIUM</x:v>
      </x:c>
      <x:c r="V2167" s="42" t="str">
        <x:v>https://okno-msk.ru/uslugi/remont-okon/</x:v>
      </x:c>
      <x:c r="W2167" s="42" t="str">
        <x:v>https://okno-msk.ru/uslugi/remont-okon/</x:v>
      </x:c>
      <x:c r="X2167" s="42" t="str">
        <x:v>НЕТ КАНОНИЧЕСКОЙ ПОДДЕРЖИВАЮЩЕЙ СТРАНИЦЫ</x:v>
      </x:c>
      <x:c r="Y2167" s="42" t="str">
        <x:v>BASE_UNIT_PENDING_ACTION_REEVALUATION</x:v>
      </x:c>
      <x:c r="Z2167" s="42" t="str">
        <x:v>KEEP_EXISTING_STRUCTURE</x:v>
      </x:c>
      <x:c r="AA2167" s="42" t="str">
        <x:v>PROVISIONAL_PENDING_STEP13_CONFLICT_CHECK</x:v>
      </x:c>
      <x:c r="AB2167" s="42" t="str">
        <x:v>NONE</x:v>
      </x:c>
      <x:c r="AC2167" s="42" t="str">
        <x:v>ORDINARY_SEARCH_ELIGIBLE</x:v>
      </x:c>
      <x:c r="AD2167" s="43" t="n">
        <x:v>30</x:v>
      </x:c>
      <x:c r="AE2167" s="43" t="n">
        <x:v>36</x:v>
      </x:c>
      <x:c r="AF2167" s="42" t="str">
        <x:v>P3 — СОХРАНИТЬ / МАРШРУТИЗИРОВАТЬ</x:v>
      </x:c>
      <x:c r="AG2167" s="42" t="str">
        <x:v>action=KEEP_EXISTING_STRUCTURE; maturity=PROVISIONAL_PENDING_STEP13_CONFLICT_CHECK; uncertainty=NONE; broad_result=44; rank_in_cluster=30</x:v>
      </x:c>
      <x:c r="AH21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7" s="42" t="str">
        <x:v>Stage-5:STEP8&gt;STEP10&gt;STEP11&gt;STEP12_CORRECTIONS&gt;STEP12_V6_TARGET_CONTRACT&gt;STEP14A_OVERLAY | Step-08:S14:result:44</x:v>
      </x:c>
    </x:row>
    <x:row r="2168" ht="30" customHeight="1">
      <x:c r="A2168" s="42" t="str">
        <x:v>PHR-4DEF1020EEA4</x:v>
      </x:c>
      <x:c r="B2168" s="42" t="str">
        <x:v>ремонт пластиковых окон рейтинг компаний</x:v>
      </x:c>
      <x:c r="C2168" s="42" t="str">
        <x:v>ASSIGNED</x:v>
      </x:c>
      <x:c r="D2168" s="42" t="str">
        <x:v>ДА</x:v>
      </x:c>
      <x:c r="E2168" s="42" t="str">
        <x:v>Москва</x:v>
      </x:c>
      <x:c r="F2168" s="42" t="n">
        <x:v>213</x:v>
      </x:c>
      <x:c r="G2168" s="42" t="str">
        <x:v>DEVICE_ALL</x:v>
      </x:c>
      <x:c r="H2168" s="43" t="n">
        <x:v>8</x:v>
      </x:c>
      <x:c r="I2168" s="43" t="n">
        <x:v>0</x:v>
      </x:c>
      <x:c r="J2168" s="42" t="str">
        <x:v>BROAD_GETTOP_NO_OPERATORS__RESULT</x:v>
      </x:c>
      <x:c r="K2168" s="42" t="str">
        <x:v>MAX_PER_PHRASE_SEPARATELY_FOR_RESULT_AND_ASSOCIATION</x:v>
      </x:c>
      <x:c r="L2168" s="42" t="str">
        <x:v>S14</x:v>
      </x:c>
      <x:c r="M2168" s="43" t="n">
        <x:v>1</x:v>
      </x:c>
      <x:c r="N2168" s="42" t="str">
        <x:v>2026-08-29</x:v>
      </x:c>
      <x:c r="O2168" s="42" t="str">
        <x:v>WINDOW_PROVIDER_REVIEWS_INFO</x:v>
      </x:c>
      <x:c r="P2168" s="42" t="str">
        <x:v>Рейтинг по установке пластиковых окон</x:v>
      </x:c>
      <x:c r="Q2168" s="42" t="str">
        <x:v>рейтинг по установке пластиковых окон</x:v>
      </x:c>
      <x:c r="R2168" s="42" t="str">
        <x:v>neutral provider/reputation comparison or generic reviews</x:v>
      </x:c>
      <x:c r="S2168" s="42" t="str">
        <x:v>INFO</x:v>
      </x:c>
      <x:c r="T2168" s="42" t="str">
        <x:v>NO_STANDALONE_FIRST_PARTY</x:v>
      </x:c>
      <x:c r="U2168" s="42" t="str">
        <x:v>HIGH</x:v>
      </x:c>
      <x:c r="V2168" s="42" t="str">
        <x:v>НЕ БЫЛО СОХРАНЁННОГО URL</x:v>
      </x:c>
      <x:c r="W2168" s="42" t="str">
        <x:v>НЕТ ОТДЕЛЬНОЙ СТРАНИЦЫ — NO_STANDALONE_PAGE</x:v>
      </x:c>
      <x:c r="X2168" s="42" t="str">
        <x:v>НЕТ КАНОНИЧЕСКОЙ ПОДДЕРЖИВАЮЩЕЙ СТРАНИЦЫ</x:v>
      </x:c>
      <x:c r="Y2168" s="42" t="str">
        <x:v>UNSERVABLE_NEUTRAL_REVIEW</x:v>
      </x:c>
      <x:c r="Z2168" s="42" t="str">
        <x:v>NO_STANDALONE_PAGE</x:v>
      </x:c>
      <x:c r="AA2168" s="42" t="str">
        <x:v>FINAL_WITHIN_STEP12_EVIDENCE</x:v>
      </x:c>
      <x:c r="AB2168" s="42" t="str">
        <x:v>NONE</x:v>
      </x:c>
      <x:c r="AC2168" s="42" t="str">
        <x:v>ORDINARY_SEARCH_ELIGIBLE</x:v>
      </x:c>
      <x:c r="AD2168" s="43" t="n">
        <x:v>10</x:v>
      </x:c>
      <x:c r="AE2168" s="43" t="n">
        <x:v>157</x:v>
      </x:c>
      <x:c r="AF2168" s="42" t="str">
        <x:v>P4 — БЕЗ ОТДЕЛЬНОЙ СТРАНИЦЫ</x:v>
      </x:c>
      <x:c r="AG2168" s="42" t="str">
        <x:v>action=NO_STANDALONE_PAGE; business_boundary=NO_STANDALONE_FIRST_PARTY; broad_result=8; rank_in_cluster=10</x:v>
      </x:c>
      <x:c r="AH21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8" s="42" t="str">
        <x:v>Stage-5:STEP8&gt;STEP10&gt;STEP11&gt;STEP12_CORRECTIONS&gt;STEP12_V6_TARGET_CONTRACT&gt;STEP14A_OVERLAY | Step-08:S14:result:8</x:v>
      </x:c>
    </x:row>
    <x:row r="2169" ht="30" customHeight="1">
      <x:c r="A2169" s="42" t="str">
        <x:v>PHR-56FC6B707DE4</x:v>
      </x:c>
      <x:c r="B2169" s="42" t="str">
        <x:v>ремонт пластиковых окон рехау</x:v>
      </x:c>
      <x:c r="C2169" s="42" t="str">
        <x:v>ASSIGNED</x:v>
      </x:c>
      <x:c r="D2169" s="42" t="str">
        <x:v>ДА</x:v>
      </x:c>
      <x:c r="E2169" s="42" t="str">
        <x:v>Москва</x:v>
      </x:c>
      <x:c r="F2169" s="42" t="n">
        <x:v>213</x:v>
      </x:c>
      <x:c r="G2169" s="42" t="str">
        <x:v>DEVICE_ALL</x:v>
      </x:c>
      <x:c r="H2169" s="43" t="n">
        <x:v>20</x:v>
      </x:c>
      <x:c r="I2169" s="43" t="n">
        <x:v>0</x:v>
      </x:c>
      <x:c r="J2169" s="42" t="str">
        <x:v>BROAD_GETTOP_NO_OPERATORS__RESULT</x:v>
      </x:c>
      <x:c r="K2169" s="42" t="str">
        <x:v>MAX_PER_PHRASE_SEPARATELY_FOR_RESULT_AND_ASSOCIATION</x:v>
      </x:c>
      <x:c r="L2169" s="42" t="str">
        <x:v>S14</x:v>
      </x:c>
      <x:c r="M2169" s="43" t="n">
        <x:v>1</x:v>
      </x:c>
      <x:c r="N2169" s="42" t="str">
        <x:v>2026-08-29</x:v>
      </x:c>
      <x:c r="O2169" s="42" t="str">
        <x:v>WINDOW_REPAIR_SERVICE</x:v>
      </x:c>
      <x:c r="P2169" s="42" t="str">
        <x:v>Ремонт пластиковых окон</x:v>
      </x:c>
      <x:c r="Q2169" s="42" t="str">
        <x:v>ремонт пластиковых окон</x:v>
      </x:c>
      <x:c r="R2169" s="42" t="str">
        <x:v>professional window repair</x:v>
      </x:c>
      <x:c r="S2169" s="42" t="str">
        <x:v>SERVICE</x:v>
      </x:c>
      <x:c r="T2169" s="42" t="str">
        <x:v>IN_SCOPE</x:v>
      </x:c>
      <x:c r="U2169" s="42" t="str">
        <x:v>MEDIUM</x:v>
      </x:c>
      <x:c r="V2169" s="42" t="str">
        <x:v>https://okno-msk.ru/uslugi/remont-okon/</x:v>
      </x:c>
      <x:c r="W2169" s="42" t="str">
        <x:v>https://okno-msk.ru/uslugi/remont-okon/</x:v>
      </x:c>
      <x:c r="X2169" s="42" t="str">
        <x:v>НЕТ КАНОНИЧЕСКОЙ ПОДДЕРЖИВАЮЩЕЙ СТРАНИЦЫ</x:v>
      </x:c>
      <x:c r="Y2169" s="42" t="str">
        <x:v>BASE_UNIT_PENDING_ACTION_REEVALUATION</x:v>
      </x:c>
      <x:c r="Z2169" s="42" t="str">
        <x:v>KEEP_EXISTING_STRUCTURE</x:v>
      </x:c>
      <x:c r="AA2169" s="42" t="str">
        <x:v>PROVISIONAL_PENDING_STEP13_CONFLICT_CHECK</x:v>
      </x:c>
      <x:c r="AB2169" s="42" t="str">
        <x:v>NONE</x:v>
      </x:c>
      <x:c r="AC2169" s="42" t="str">
        <x:v>ORDINARY_SEARCH_ELIGIBLE</x:v>
      </x:c>
      <x:c r="AD2169" s="43" t="n">
        <x:v>53</x:v>
      </x:c>
      <x:c r="AE2169" s="43" t="n">
        <x:v>64</x:v>
      </x:c>
      <x:c r="AF2169" s="42" t="str">
        <x:v>P3 — СОХРАНИТЬ / МАРШРУТИЗИРОВАТЬ</x:v>
      </x:c>
      <x:c r="AG2169" s="42" t="str">
        <x:v>action=KEEP_EXISTING_STRUCTURE; maturity=PROVISIONAL_PENDING_STEP13_CONFLICT_CHECK; uncertainty=NONE; broad_result=20; rank_in_cluster=53</x:v>
      </x:c>
      <x:c r="AH21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9" s="42" t="str">
        <x:v>Stage-5:STEP8&gt;STEP10&gt;STEP11&gt;STEP12_CORRECTIONS&gt;STEP12_V6_TARGET_CONTRACT&gt;STEP14A_OVERLAY | Step-08:S14:result:20</x:v>
      </x:c>
    </x:row>
    <x:row r="2170" ht="30" customHeight="1">
      <x:c r="A2170" s="42" t="str">
        <x:v>PHR-B663DFB57A24</x:v>
      </x:c>
      <x:c r="B2170" s="42" t="str">
        <x:v>ремонт пластиковых окон руками закрывается</x:v>
      </x:c>
      <x:c r="C2170" s="42" t="str">
        <x:v>ASSIGNED</x:v>
      </x:c>
      <x:c r="D2170" s="42" t="str">
        <x:v>ДА</x:v>
      </x:c>
      <x:c r="E2170" s="42" t="str">
        <x:v>Москва</x:v>
      </x:c>
      <x:c r="F2170" s="42" t="n">
        <x:v>213</x:v>
      </x:c>
      <x:c r="G2170" s="42" t="str">
        <x:v>DEVICE_ALL</x:v>
      </x:c>
      <x:c r="H2170" s="43" t="n">
        <x:v>4</x:v>
      </x:c>
      <x:c r="I2170" s="43" t="n">
        <x:v>0</x:v>
      </x:c>
      <x:c r="J2170" s="42" t="str">
        <x:v>BROAD_GETTOP_NO_OPERATORS__RESULT</x:v>
      </x:c>
      <x:c r="K2170" s="42" t="str">
        <x:v>MAX_PER_PHRASE_SEPARATELY_FOR_RESULT_AND_ASSOCIATION</x:v>
      </x:c>
      <x:c r="L2170" s="42" t="str">
        <x:v>S14</x:v>
      </x:c>
      <x:c r="M2170" s="43" t="n">
        <x:v>1</x:v>
      </x:c>
      <x:c r="N2170" s="42" t="str">
        <x:v>2026-08-29</x:v>
      </x:c>
      <x:c r="O2170" s="42" t="str">
        <x:v>WINDOW_REPAIR_SERVICE</x:v>
      </x:c>
      <x:c r="P2170" s="42" t="str">
        <x:v>Ремонт пластиковых окон</x:v>
      </x:c>
      <x:c r="Q2170" s="42" t="str">
        <x:v>ремонт пластиковых окон</x:v>
      </x:c>
      <x:c r="R2170" s="42" t="str">
        <x:v>professional window repair</x:v>
      </x:c>
      <x:c r="S2170" s="42" t="str">
        <x:v>SERVICE</x:v>
      </x:c>
      <x:c r="T2170" s="42" t="str">
        <x:v>IN_SCOPE</x:v>
      </x:c>
      <x:c r="U2170" s="42" t="str">
        <x:v>MEDIUM</x:v>
      </x:c>
      <x:c r="V2170" s="42" t="str">
        <x:v>https://okno-msk.ru/uslugi/remont-okon/</x:v>
      </x:c>
      <x:c r="W2170" s="42" t="str">
        <x:v>https://okno-msk.ru/uslugi/remont-okon/</x:v>
      </x:c>
      <x:c r="X2170" s="42" t="str">
        <x:v>НЕТ КАНОНИЧЕСКОЙ ПОДДЕРЖИВАЮЩЕЙ СТРАНИЦЫ</x:v>
      </x:c>
      <x:c r="Y2170" s="42" t="str">
        <x:v>BASE_UNIT_PENDING_ACTION_REEVALUATION</x:v>
      </x:c>
      <x:c r="Z2170" s="42" t="str">
        <x:v>KEEP_EXISTING_STRUCTURE</x:v>
      </x:c>
      <x:c r="AA2170" s="42" t="str">
        <x:v>PROVISIONAL_PENDING_STEP13_CONFLICT_CHECK</x:v>
      </x:c>
      <x:c r="AB2170" s="42" t="str">
        <x:v>NONE</x:v>
      </x:c>
      <x:c r="AC2170" s="42" t="str">
        <x:v>REVIEW_SEARCH</x:v>
      </x:c>
      <x:c r="AD2170" s="43" t="n">
        <x:v>173</x:v>
      </x:c>
      <x:c r="AE2170" s="43" t="n">
        <x:v>200</x:v>
      </x:c>
      <x:c r="AF2170" s="42" t="str">
        <x:v>P3 — СОХРАНИТЬ / МАРШРУТИЗИРОВАТЬ</x:v>
      </x:c>
      <x:c r="AG2170" s="42" t="str">
        <x:v>action=KEEP_EXISTING_STRUCTURE; maturity=PROVISIONAL_PENDING_STEP13_CONFLICT_CHECK; uncertainty=NONE; broad_result=4; rank_in_cluster=173</x:v>
      </x:c>
      <x:c r="AH21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0" s="42" t="str">
        <x:v>Stage-5:STEP8&gt;STEP10&gt;STEP11&gt;STEP12_CORRECTIONS&gt;STEP12_V6_TARGET_CONTRACT&gt;STEP14A_OVERLAY | Step-08:S14:result:4</x:v>
      </x:c>
    </x:row>
    <x:row r="2171" ht="30" customHeight="1">
      <x:c r="A2171" s="42" t="str">
        <x:v>PHR-4F9EB4C144B9</x:v>
      </x:c>
      <x:c r="B2171" s="42" t="str">
        <x:v>ремонт пластиковых окон самому</x:v>
      </x:c>
      <x:c r="C2171" s="42" t="str">
        <x:v>ASSIGNED</x:v>
      </x:c>
      <x:c r="D2171" s="42" t="str">
        <x:v>ДА</x:v>
      </x:c>
      <x:c r="E2171" s="42" t="str">
        <x:v>Москва</x:v>
      </x:c>
      <x:c r="F2171" s="42" t="n">
        <x:v>213</x:v>
      </x:c>
      <x:c r="G2171" s="42" t="str">
        <x:v>DEVICE_ALL</x:v>
      </x:c>
      <x:c r="H2171" s="43" t="n">
        <x:v>7</x:v>
      </x:c>
      <x:c r="I2171" s="43" t="n">
        <x:v>0</x:v>
      </x:c>
      <x:c r="J2171" s="42" t="str">
        <x:v>BROAD_GETTOP_NO_OPERATORS__RESULT</x:v>
      </x:c>
      <x:c r="K2171" s="42" t="str">
        <x:v>MAX_PER_PHRASE_SEPARATELY_FOR_RESULT_AND_ASSOCIATION</x:v>
      </x:c>
      <x:c r="L2171" s="42" t="str">
        <x:v>S14</x:v>
      </x:c>
      <x:c r="M2171" s="43" t="n">
        <x:v>1</x:v>
      </x:c>
      <x:c r="N2171" s="42" t="str">
        <x:v>2026-08-29</x:v>
      </x:c>
      <x:c r="O2171" s="42" t="str">
        <x:v>PVC_WINDOW_REPAIR_DIY_GENERAL</x:v>
      </x:c>
      <x:c r="P2171" s="42" t="str">
        <x:v>Ремонт пластиковых окон своими руками</x:v>
      </x:c>
      <x:c r="Q2171" s="42" t="str">
        <x:v>ремонт пластиковых окон своими руками</x:v>
      </x:c>
      <x:c r="R2171" s="42" t="str">
        <x:v>diagnose/repair common PVC-window problems yourself</x:v>
      </x:c>
      <x:c r="S2171" s="42" t="str">
        <x:v>DIY_INFO</x:v>
      </x:c>
      <x:c r="T2171" s="42" t="str">
        <x:v>IN_SCOPE</x:v>
      </x:c>
      <x:c r="U2171" s="42" t="str">
        <x:v>MEDIUM</x:v>
      </x:c>
      <x:c r="V2171" s="42" t="str">
        <x:v>НЕ БЫЛО СОХРАНЁННОГО URL</x:v>
      </x:c>
      <x:c r="W2171" s="42" t="str">
        <x:v>https://okno-msk.ru/uslugi/remont-okon/</x:v>
      </x:c>
      <x:c r="X2171" s="42" t="str">
        <x:v>https://okno-msk.ru/stati/kak-otregulirovat-plastikovye-okna/</x:v>
      </x:c>
      <x:c r="Y2171" s="42" t="str">
        <x:v>NEW_INFORMATIONAL_SUBUNIT_CANDIDATE</x:v>
      </x:c>
      <x:c r="Z2171" s="42" t="str">
        <x:v>NO_STANDALONE_PAGE</x:v>
      </x:c>
      <x:c r="AA2171" s="42" t="str">
        <x:v>PROVISIONAL_PENDING_STEP13_CONFLICT_CHECK</x:v>
      </x:c>
      <x:c r="AB2171" s="42" t="str">
        <x:v>NONE</x:v>
      </x:c>
      <x:c r="AC2171" s="42" t="str">
        <x:v>REVIEW_SEARCH</x:v>
      </x:c>
      <x:c r="AD2171" s="43" t="n">
        <x:v>9</x:v>
      </x:c>
      <x:c r="AE2171" s="43" t="n">
        <x:v>156</x:v>
      </x:c>
      <x:c r="AF2171" s="42" t="str">
        <x:v>P4 — БЕЗ ОТДЕЛЬНОЙ СТРАНИЦЫ</x:v>
      </x:c>
      <x:c r="AG2171" s="42" t="str">
        <x:v>action=NO_STANDALONE_PAGE; business_boundary=IN_SCOPE; broad_result=7; rank_in_cluster=9</x:v>
      </x:c>
      <x:c r="AH21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1" s="42" t="str">
        <x:v>Stage-5:STEP8&gt;STEP10&gt;STEP11&gt;STEP12_CORRECTIONS&gt;STEP12_V6_TARGET_CONTRACT&gt;STEP14A_OVERLAY | Step-08:S14:result:7</x:v>
      </x:c>
    </x:row>
    <x:row r="2172" ht="30" customHeight="1">
      <x:c r="A2172" s="42" t="str">
        <x:v>PHR-2E4C82EDEAE6</x:v>
      </x:c>
      <x:c r="B2172" s="42" t="str">
        <x:v>ремонт пластиковых окон самостоятельно</x:v>
      </x:c>
      <x:c r="C2172" s="42" t="str">
        <x:v>ASSIGNED</x:v>
      </x:c>
      <x:c r="D2172" s="42" t="str">
        <x:v>ДА</x:v>
      </x:c>
      <x:c r="E2172" s="42" t="str">
        <x:v>Москва</x:v>
      </x:c>
      <x:c r="F2172" s="42" t="n">
        <x:v>213</x:v>
      </x:c>
      <x:c r="G2172" s="42" t="str">
        <x:v>DEVICE_ALL</x:v>
      </x:c>
      <x:c r="H2172" s="43" t="n">
        <x:v>23</x:v>
      </x:c>
      <x:c r="I2172" s="43" t="n">
        <x:v>0</x:v>
      </x:c>
      <x:c r="J2172" s="42" t="str">
        <x:v>BROAD_GETTOP_NO_OPERATORS__RESULT</x:v>
      </x:c>
      <x:c r="K2172" s="42" t="str">
        <x:v>MAX_PER_PHRASE_SEPARATELY_FOR_RESULT_AND_ASSOCIATION</x:v>
      </x:c>
      <x:c r="L2172" s="42" t="str">
        <x:v>S14</x:v>
      </x:c>
      <x:c r="M2172" s="43" t="n">
        <x:v>1</x:v>
      </x:c>
      <x:c r="N2172" s="42" t="str">
        <x:v>2026-08-29</x:v>
      </x:c>
      <x:c r="O2172" s="42" t="str">
        <x:v>PVC_WINDOW_REPAIR_DIY_GENERAL</x:v>
      </x:c>
      <x:c r="P2172" s="42" t="str">
        <x:v>Ремонт пластиковых окон своими руками</x:v>
      </x:c>
      <x:c r="Q2172" s="42" t="str">
        <x:v>ремонт пластиковых окон своими руками</x:v>
      </x:c>
      <x:c r="R2172" s="42" t="str">
        <x:v>diagnose/repair common PVC-window problems yourself</x:v>
      </x:c>
      <x:c r="S2172" s="42" t="str">
        <x:v>DIY_INFO</x:v>
      </x:c>
      <x:c r="T2172" s="42" t="str">
        <x:v>IN_SCOPE</x:v>
      </x:c>
      <x:c r="U2172" s="42" t="str">
        <x:v>MEDIUM</x:v>
      </x:c>
      <x:c r="V2172" s="42" t="str">
        <x:v>НЕ БЫЛО СОХРАНЁННОГО URL</x:v>
      </x:c>
      <x:c r="W2172" s="42" t="str">
        <x:v>https://okno-msk.ru/uslugi/remont-okon/</x:v>
      </x:c>
      <x:c r="X2172" s="42" t="str">
        <x:v>https://okno-msk.ru/stati/kak-otregulirovat-plastikovye-okna/</x:v>
      </x:c>
      <x:c r="Y2172" s="42" t="str">
        <x:v>NEW_INFORMATIONAL_SUBUNIT_CANDIDATE</x:v>
      </x:c>
      <x:c r="Z2172" s="42" t="str">
        <x:v>NO_STANDALONE_PAGE</x:v>
      </x:c>
      <x:c r="AA2172" s="42" t="str">
        <x:v>PROVISIONAL_PENDING_STEP13_CONFLICT_CHECK</x:v>
      </x:c>
      <x:c r="AB2172" s="42" t="str">
        <x:v>NONE</x:v>
      </x:c>
      <x:c r="AC2172" s="42" t="str">
        <x:v>REVIEW_SEARCH</x:v>
      </x:c>
      <x:c r="AD2172" s="43" t="n">
        <x:v>3</x:v>
      </x:c>
      <x:c r="AE2172" s="43" t="n">
        <x:v>56</x:v>
      </x:c>
      <x:c r="AF2172" s="42" t="str">
        <x:v>P4 — БЕЗ ОТДЕЛЬНОЙ СТРАНИЦЫ</x:v>
      </x:c>
      <x:c r="AG2172" s="42" t="str">
        <x:v>action=NO_STANDALONE_PAGE; business_boundary=IN_SCOPE; broad_result=23; rank_in_cluster=3</x:v>
      </x:c>
      <x:c r="AH21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2" s="42" t="str">
        <x:v>Stage-5:STEP8&gt;STEP10&gt;STEP11&gt;STEP12_CORRECTIONS&gt;STEP12_V6_TARGET_CONTRACT&gt;STEP14A_OVERLAY | Step-08:S14:result:23</x:v>
      </x:c>
    </x:row>
    <x:row r="2173" ht="30" customHeight="1">
      <x:c r="A2173" s="42" t="str">
        <x:v>PHR-244CB6223A18</x:v>
      </x:c>
      <x:c r="B2173" s="42" t="str">
        <x:v>ремонт пластиковых окон самостоятельно основные дефекты</x:v>
      </x:c>
      <x:c r="C2173" s="42" t="str">
        <x:v>ASSIGNED</x:v>
      </x:c>
      <x:c r="D2173" s="42" t="str">
        <x:v>ДА</x:v>
      </x:c>
      <x:c r="E2173" s="42" t="str">
        <x:v>Москва</x:v>
      </x:c>
      <x:c r="F2173" s="42" t="n">
        <x:v>213</x:v>
      </x:c>
      <x:c r="G2173" s="42" t="str">
        <x:v>DEVICE_ALL</x:v>
      </x:c>
      <x:c r="H2173" s="43" t="n">
        <x:v>6</x:v>
      </x:c>
      <x:c r="I2173" s="43" t="n">
        <x:v>0</x:v>
      </x:c>
      <x:c r="J2173" s="42" t="str">
        <x:v>BROAD_GETTOP_NO_OPERATORS__RESULT</x:v>
      </x:c>
      <x:c r="K2173" s="42" t="str">
        <x:v>MAX_PER_PHRASE_SEPARATELY_FOR_RESULT_AND_ASSOCIATION</x:v>
      </x:c>
      <x:c r="L2173" s="42" t="str">
        <x:v>S14</x:v>
      </x:c>
      <x:c r="M2173" s="43" t="n">
        <x:v>1</x:v>
      </x:c>
      <x:c r="N2173" s="42" t="str">
        <x:v>2026-08-29</x:v>
      </x:c>
      <x:c r="O2173" s="42" t="str">
        <x:v>PVC_WINDOW_REPAIR_DIY_GENERAL</x:v>
      </x:c>
      <x:c r="P2173" s="42" t="str">
        <x:v>Ремонт пластиковых окон своими руками</x:v>
      </x:c>
      <x:c r="Q2173" s="42" t="str">
        <x:v>ремонт пластиковых окон своими руками</x:v>
      </x:c>
      <x:c r="R2173" s="42" t="str">
        <x:v>diagnose/repair common PVC-window problems yourself</x:v>
      </x:c>
      <x:c r="S2173" s="42" t="str">
        <x:v>DIY_INFO</x:v>
      </x:c>
      <x:c r="T2173" s="42" t="str">
        <x:v>IN_SCOPE</x:v>
      </x:c>
      <x:c r="U2173" s="42" t="str">
        <x:v>MEDIUM</x:v>
      </x:c>
      <x:c r="V2173" s="42" t="str">
        <x:v>НЕ БЫЛО СОХРАНЁННОГО URL</x:v>
      </x:c>
      <x:c r="W2173" s="42" t="str">
        <x:v>https://okno-msk.ru/uslugi/remont-okon/</x:v>
      </x:c>
      <x:c r="X2173" s="42" t="str">
        <x:v>https://okno-msk.ru/stati/kak-otregulirovat-plastikovye-okna/</x:v>
      </x:c>
      <x:c r="Y2173" s="42" t="str">
        <x:v>NEW_INFORMATIONAL_SUBUNIT_CANDIDATE</x:v>
      </x:c>
      <x:c r="Z2173" s="42" t="str">
        <x:v>NO_STANDALONE_PAGE</x:v>
      </x:c>
      <x:c r="AA2173" s="42" t="str">
        <x:v>PROVISIONAL_PENDING_STEP13_CONFLICT_CHECK</x:v>
      </x:c>
      <x:c r="AB2173" s="42" t="str">
        <x:v>NONE</x:v>
      </x:c>
      <x:c r="AC2173" s="42" t="str">
        <x:v>REVIEW_SEARCH</x:v>
      </x:c>
      <x:c r="AD2173" s="43" t="n">
        <x:v>10</x:v>
      </x:c>
      <x:c r="AE2173" s="43" t="n">
        <x:v>167</x:v>
      </x:c>
      <x:c r="AF2173" s="42" t="str">
        <x:v>P4 — БЕЗ ОТДЕЛЬНОЙ СТРАНИЦЫ</x:v>
      </x:c>
      <x:c r="AG2173" s="42" t="str">
        <x:v>action=NO_STANDALONE_PAGE; business_boundary=IN_SCOPE; broad_result=6; rank_in_cluster=10</x:v>
      </x:c>
      <x:c r="AH21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3" s="42" t="str">
        <x:v>Stage-5:STEP8&gt;STEP10&gt;STEP11&gt;STEP12_CORRECTIONS&gt;STEP12_V6_TARGET_CONTRACT&gt;STEP14A_OVERLAY | Step-08:S14:result:6</x:v>
      </x:c>
    </x:row>
    <x:row r="2174" ht="30" customHeight="1">
      <x:c r="A2174" s="42" t="str">
        <x:v>PHR-6D47E9783BB5</x:v>
      </x:c>
      <x:c r="B2174" s="42" t="str">
        <x:v>ремонт пластиковых окон свао</x:v>
      </x:c>
      <x:c r="C2174" s="42" t="str">
        <x:v>ASSIGNED</x:v>
      </x:c>
      <x:c r="D2174" s="42" t="str">
        <x:v>ДА</x:v>
      </x:c>
      <x:c r="E2174" s="42" t="str">
        <x:v>Москва</x:v>
      </x:c>
      <x:c r="F2174" s="42" t="n">
        <x:v>213</x:v>
      </x:c>
      <x:c r="G2174" s="42" t="str">
        <x:v>DEVICE_ALL</x:v>
      </x:c>
      <x:c r="H2174" s="43" t="n">
        <x:v>26</x:v>
      </x:c>
      <x:c r="I2174" s="43" t="n">
        <x:v>0</x:v>
      </x:c>
      <x:c r="J2174" s="42" t="str">
        <x:v>BROAD_GETTOP_NO_OPERATORS__RESULT</x:v>
      </x:c>
      <x:c r="K2174" s="42" t="str">
        <x:v>MAX_PER_PHRASE_SEPARATELY_FOR_RESULT_AND_ASSOCIATION</x:v>
      </x:c>
      <x:c r="L2174" s="42" t="str">
        <x:v>S14</x:v>
      </x:c>
      <x:c r="M2174" s="43" t="n">
        <x:v>1</x:v>
      </x:c>
      <x:c r="N2174" s="42" t="str">
        <x:v>2026-08-29</x:v>
      </x:c>
      <x:c r="O2174" s="42" t="str">
        <x:v>WINDOW_REPAIR_SERVICE</x:v>
      </x:c>
      <x:c r="P2174" s="42" t="str">
        <x:v>Ремонт пластиковых окон</x:v>
      </x:c>
      <x:c r="Q2174" s="42" t="str">
        <x:v>ремонт пластиковых окон</x:v>
      </x:c>
      <x:c r="R2174" s="42" t="str">
        <x:v>professional window repair</x:v>
      </x:c>
      <x:c r="S2174" s="42" t="str">
        <x:v>SERVICE</x:v>
      </x:c>
      <x:c r="T2174" s="42" t="str">
        <x:v>IN_SCOPE</x:v>
      </x:c>
      <x:c r="U2174" s="42" t="str">
        <x:v>MEDIUM</x:v>
      </x:c>
      <x:c r="V2174" s="42" t="str">
        <x:v>https://okno-msk.ru/uslugi/remont-okon/</x:v>
      </x:c>
      <x:c r="W2174" s="42" t="str">
        <x:v>https://okno-msk.ru/uslugi/remont-okon/</x:v>
      </x:c>
      <x:c r="X2174" s="42" t="str">
        <x:v>НЕТ КАНОНИЧЕСКОЙ ПОДДЕРЖИВАЮЩЕЙ СТРАНИЦЫ</x:v>
      </x:c>
      <x:c r="Y2174" s="42" t="str">
        <x:v>BASE_UNIT_PENDING_ACTION_REEVALUATION</x:v>
      </x:c>
      <x:c r="Z2174" s="42" t="str">
        <x:v>KEEP_EXISTING_STRUCTURE</x:v>
      </x:c>
      <x:c r="AA2174" s="42" t="str">
        <x:v>PROVISIONAL_PENDING_STEP13_CONFLICT_CHECK</x:v>
      </x:c>
      <x:c r="AB2174" s="42" t="str">
        <x:v>NONE</x:v>
      </x:c>
      <x:c r="AC2174" s="42" t="str">
        <x:v>ORDINARY_SEARCH_ELIGIBLE</x:v>
      </x:c>
      <x:c r="AD2174" s="43" t="n">
        <x:v>42</x:v>
      </x:c>
      <x:c r="AE2174" s="43" t="n">
        <x:v>52</x:v>
      </x:c>
      <x:c r="AF2174" s="42" t="str">
        <x:v>P3 — СОХРАНИТЬ / МАРШРУТИЗИРОВАТЬ</x:v>
      </x:c>
      <x:c r="AG2174" s="42" t="str">
        <x:v>action=KEEP_EXISTING_STRUCTURE; maturity=PROVISIONAL_PENDING_STEP13_CONFLICT_CHECK; uncertainty=NONE; broad_result=26; rank_in_cluster=42</x:v>
      </x:c>
      <x:c r="AH21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4" s="42" t="str">
        <x:v>Stage-5:STEP8&gt;STEP10&gt;STEP11&gt;STEP12_CORRECTIONS&gt;STEP12_V6_TARGET_CONTRACT&gt;STEP14A_OVERLAY | Step-08:S14:result:26</x:v>
      </x:c>
    </x:row>
    <x:row r="2175" ht="30" customHeight="1">
      <x:c r="A2175" s="42" t="str">
        <x:v>PHR-1836F8AE8A8F</x:v>
      </x:c>
      <x:c r="B2175" s="42" t="str">
        <x:v>ремонт пластиковых окон своими руками</x:v>
      </x:c>
      <x:c r="C2175" s="42" t="str">
        <x:v>ASSIGNED</x:v>
      </x:c>
      <x:c r="D2175" s="42" t="str">
        <x:v>ДА</x:v>
      </x:c>
      <x:c r="E2175" s="42" t="str">
        <x:v>Москва</x:v>
      </x:c>
      <x:c r="F2175" s="42" t="n">
        <x:v>213</x:v>
      </x:c>
      <x:c r="G2175" s="42" t="str">
        <x:v>DEVICE_ALL</x:v>
      </x:c>
      <x:c r="H2175" s="43" t="n">
        <x:v>99</x:v>
      </x:c>
      <x:c r="I2175" s="43" t="n">
        <x:v>0</x:v>
      </x:c>
      <x:c r="J2175" s="42" t="str">
        <x:v>BROAD_GETTOP_NO_OPERATORS__RESULT</x:v>
      </x:c>
      <x:c r="K2175" s="42" t="str">
        <x:v>MAX_PER_PHRASE_SEPARATELY_FOR_RESULT_AND_ASSOCIATION</x:v>
      </x:c>
      <x:c r="L2175" s="42" t="str">
        <x:v>S14</x:v>
      </x:c>
      <x:c r="M2175" s="43" t="n">
        <x:v>1</x:v>
      </x:c>
      <x:c r="N2175" s="42" t="str">
        <x:v>2026-08-29</x:v>
      </x:c>
      <x:c r="O2175" s="42" t="str">
        <x:v>PVC_WINDOW_REPAIR_DIY_GENERAL</x:v>
      </x:c>
      <x:c r="P2175" s="42" t="str">
        <x:v>Ремонт пластиковых окон своими руками</x:v>
      </x:c>
      <x:c r="Q2175" s="42" t="str">
        <x:v>ремонт пластиковых окон своими руками</x:v>
      </x:c>
      <x:c r="R2175" s="42" t="str">
        <x:v>diagnose/repair common PVC-window problems yourself</x:v>
      </x:c>
      <x:c r="S2175" s="42" t="str">
        <x:v>DIY_INFO</x:v>
      </x:c>
      <x:c r="T2175" s="42" t="str">
        <x:v>IN_SCOPE</x:v>
      </x:c>
      <x:c r="U2175" s="42" t="str">
        <x:v>MEDIUM</x:v>
      </x:c>
      <x:c r="V2175" s="42" t="str">
        <x:v>НЕ БЫЛО СОХРАНЁННОГО URL</x:v>
      </x:c>
      <x:c r="W2175" s="42" t="str">
        <x:v>https://okno-msk.ru/uslugi/remont-okon/</x:v>
      </x:c>
      <x:c r="X2175" s="42" t="str">
        <x:v>https://okno-msk.ru/stati/kak-otregulirovat-plastikovye-okna/</x:v>
      </x:c>
      <x:c r="Y2175" s="42" t="str">
        <x:v>NEW_INFORMATIONAL_SUBUNIT_CANDIDATE</x:v>
      </x:c>
      <x:c r="Z2175" s="42" t="str">
        <x:v>NO_STANDALONE_PAGE</x:v>
      </x:c>
      <x:c r="AA2175" s="42" t="str">
        <x:v>PROVISIONAL_PENDING_STEP13_CONFLICT_CHECK</x:v>
      </x:c>
      <x:c r="AB2175" s="42" t="str">
        <x:v>NONE</x:v>
      </x:c>
      <x:c r="AC2175" s="42" t="str">
        <x:v>REVIEW_SEARCH</x:v>
      </x:c>
      <x:c r="AD2175" s="43" t="n">
        <x:v>1</x:v>
      </x:c>
      <x:c r="AE2175" s="43" t="n">
        <x:v>18</x:v>
      </x:c>
      <x:c r="AF2175" s="42" t="str">
        <x:v>P4 — БЕЗ ОТДЕЛЬНОЙ СТРАНИЦЫ</x:v>
      </x:c>
      <x:c r="AG2175" s="42" t="str">
        <x:v>action=NO_STANDALONE_PAGE; business_boundary=IN_SCOPE; broad_result=99; rank_in_cluster=1</x:v>
      </x:c>
      <x:c r="AH21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5" s="42" t="str">
        <x:v>Stage-5:STEP8&gt;STEP10&gt;STEP11&gt;STEP12_CORRECTIONS&gt;STEP12_V6_TARGET_CONTRACT&gt;STEP14A_OVERLAY | Step-08:S14:result:99</x:v>
      </x:c>
    </x:row>
    <x:row r="2176" ht="30" customHeight="1">
      <x:c r="A2176" s="42" t="str">
        <x:v>PHR-813B29701195</x:v>
      </x:c>
      <x:c r="B2176" s="42" t="str">
        <x:v>ремонт пластиковых окон своими руками пошаговая</x:v>
      </x:c>
      <x:c r="C2176" s="42" t="str">
        <x:v>ASSIGNED</x:v>
      </x:c>
      <x:c r="D2176" s="42" t="str">
        <x:v>ДА</x:v>
      </x:c>
      <x:c r="E2176" s="42" t="str">
        <x:v>Москва</x:v>
      </x:c>
      <x:c r="F2176" s="42" t="n">
        <x:v>213</x:v>
      </x:c>
      <x:c r="G2176" s="42" t="str">
        <x:v>DEVICE_ALL</x:v>
      </x:c>
      <x:c r="H2176" s="43" t="n">
        <x:v>6</x:v>
      </x:c>
      <x:c r="I2176" s="43" t="n">
        <x:v>0</x:v>
      </x:c>
      <x:c r="J2176" s="42" t="str">
        <x:v>BROAD_GETTOP_NO_OPERATORS__RESULT</x:v>
      </x:c>
      <x:c r="K2176" s="42" t="str">
        <x:v>MAX_PER_PHRASE_SEPARATELY_FOR_RESULT_AND_ASSOCIATION</x:v>
      </x:c>
      <x:c r="L2176" s="42" t="str">
        <x:v>S14</x:v>
      </x:c>
      <x:c r="M2176" s="43" t="n">
        <x:v>1</x:v>
      </x:c>
      <x:c r="N2176" s="42" t="str">
        <x:v>2026-08-29</x:v>
      </x:c>
      <x:c r="O2176" s="42" t="str">
        <x:v>PVC_WINDOW_REPAIR_DIY_GENERAL</x:v>
      </x:c>
      <x:c r="P2176" s="42" t="str">
        <x:v>Ремонт пластиковых окон своими руками</x:v>
      </x:c>
      <x:c r="Q2176" s="42" t="str">
        <x:v>ремонт пластиковых окон своими руками</x:v>
      </x:c>
      <x:c r="R2176" s="42" t="str">
        <x:v>diagnose/repair common PVC-window problems yourself</x:v>
      </x:c>
      <x:c r="S2176" s="42" t="str">
        <x:v>DIY_INFO</x:v>
      </x:c>
      <x:c r="T2176" s="42" t="str">
        <x:v>IN_SCOPE</x:v>
      </x:c>
      <x:c r="U2176" s="42" t="str">
        <x:v>MEDIUM</x:v>
      </x:c>
      <x:c r="V2176" s="42" t="str">
        <x:v>НЕ БЫЛО СОХРАНЁННОГО URL</x:v>
      </x:c>
      <x:c r="W2176" s="42" t="str">
        <x:v>https://okno-msk.ru/uslugi/remont-okon/</x:v>
      </x:c>
      <x:c r="X2176" s="42" t="str">
        <x:v>https://okno-msk.ru/stati/kak-otregulirovat-plastikovye-okna/</x:v>
      </x:c>
      <x:c r="Y2176" s="42" t="str">
        <x:v>NEW_INFORMATIONAL_SUBUNIT_CANDIDATE</x:v>
      </x:c>
      <x:c r="Z2176" s="42" t="str">
        <x:v>NO_STANDALONE_PAGE</x:v>
      </x:c>
      <x:c r="AA2176" s="42" t="str">
        <x:v>PROVISIONAL_PENDING_STEP13_CONFLICT_CHECK</x:v>
      </x:c>
      <x:c r="AB2176" s="42" t="str">
        <x:v>NONE</x:v>
      </x:c>
      <x:c r="AC2176" s="42" t="str">
        <x:v>REVIEW_SEARCH</x:v>
      </x:c>
      <x:c r="AD2176" s="43" t="n">
        <x:v>11</x:v>
      </x:c>
      <x:c r="AE2176" s="43" t="n">
        <x:v>168</x:v>
      </x:c>
      <x:c r="AF2176" s="42" t="str">
        <x:v>P4 — БЕЗ ОТДЕЛЬНОЙ СТРАНИЦЫ</x:v>
      </x:c>
      <x:c r="AG2176" s="42" t="str">
        <x:v>action=NO_STANDALONE_PAGE; business_boundary=IN_SCOPE; broad_result=6; rank_in_cluster=11</x:v>
      </x:c>
      <x:c r="AH21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6" s="42" t="str">
        <x:v>Stage-5:STEP8&gt;STEP10&gt;STEP11&gt;STEP12_CORRECTIONS&gt;STEP12_V6_TARGET_CONTRACT&gt;STEP14A_OVERLAY | Step-08:S14:result:6</x:v>
      </x:c>
    </x:row>
    <x:row r="2177" ht="30" customHeight="1">
      <x:c r="A2177" s="42" t="str">
        <x:v>PHR-59377D6DCEED</x:v>
      </x:c>
      <x:c r="B2177" s="42" t="str">
        <x:v>ремонт пластиковых окон служба</x:v>
      </x:c>
      <x:c r="C2177" s="42" t="str">
        <x:v>ASSIGNED</x:v>
      </x:c>
      <x:c r="D2177" s="42" t="str">
        <x:v>ДА</x:v>
      </x:c>
      <x:c r="E2177" s="42" t="str">
        <x:v>Москва</x:v>
      </x:c>
      <x:c r="F2177" s="42" t="n">
        <x:v>213</x:v>
      </x:c>
      <x:c r="G2177" s="42" t="str">
        <x:v>DEVICE_ALL</x:v>
      </x:c>
      <x:c r="H2177" s="43" t="n">
        <x:v>6</x:v>
      </x:c>
      <x:c r="I2177" s="43" t="n">
        <x:v>0</x:v>
      </x:c>
      <x:c r="J2177" s="42" t="str">
        <x:v>BROAD_GETTOP_NO_OPERATORS__RESULT</x:v>
      </x:c>
      <x:c r="K2177" s="42" t="str">
        <x:v>MAX_PER_PHRASE_SEPARATELY_FOR_RESULT_AND_ASSOCIATION</x:v>
      </x:c>
      <x:c r="L2177" s="42" t="str">
        <x:v>S14</x:v>
      </x:c>
      <x:c r="M2177" s="43" t="n">
        <x:v>1</x:v>
      </x:c>
      <x:c r="N2177" s="42" t="str">
        <x:v>2026-08-29</x:v>
      </x:c>
      <x:c r="O2177" s="42" t="str">
        <x:v>WINDOW_REPAIR_SERVICE</x:v>
      </x:c>
      <x:c r="P2177" s="42" t="str">
        <x:v>Ремонт пластиковых окон</x:v>
      </x:c>
      <x:c r="Q2177" s="42" t="str">
        <x:v>ремонт пластиковых окон</x:v>
      </x:c>
      <x:c r="R2177" s="42" t="str">
        <x:v>professional window repair</x:v>
      </x:c>
      <x:c r="S2177" s="42" t="str">
        <x:v>SERVICE</x:v>
      </x:c>
      <x:c r="T2177" s="42" t="str">
        <x:v>IN_SCOPE</x:v>
      </x:c>
      <x:c r="U2177" s="42" t="str">
        <x:v>MEDIUM</x:v>
      </x:c>
      <x:c r="V2177" s="42" t="str">
        <x:v>https://okno-msk.ru/uslugi/remont-okon/</x:v>
      </x:c>
      <x:c r="W2177" s="42" t="str">
        <x:v>https://okno-msk.ru/uslugi/remont-okon/</x:v>
      </x:c>
      <x:c r="X2177" s="42" t="str">
        <x:v>НЕТ КАНОНИЧЕСКОЙ ПОДДЕРЖИВАЮЩЕЙ СТРАНИЦЫ</x:v>
      </x:c>
      <x:c r="Y2177" s="42" t="str">
        <x:v>BASE_UNIT_PENDING_ACTION_REEVALUATION</x:v>
      </x:c>
      <x:c r="Z2177" s="42" t="str">
        <x:v>KEEP_EXISTING_STRUCTURE</x:v>
      </x:c>
      <x:c r="AA2177" s="42" t="str">
        <x:v>PROVISIONAL_PENDING_STEP13_CONFLICT_CHECK</x:v>
      </x:c>
      <x:c r="AB2177" s="42" t="str">
        <x:v>NONE</x:v>
      </x:c>
      <x:c r="AC2177" s="42" t="str">
        <x:v>ORDINARY_SEARCH_ELIGIBLE</x:v>
      </x:c>
      <x:c r="AD2177" s="43" t="n">
        <x:v>145</x:v>
      </x:c>
      <x:c r="AE2177" s="43" t="n">
        <x:v>169</x:v>
      </x:c>
      <x:c r="AF2177" s="42" t="str">
        <x:v>P3 — СОХРАНИТЬ / МАРШРУТИЗИРОВАТЬ</x:v>
      </x:c>
      <x:c r="AG2177" s="42" t="str">
        <x:v>action=KEEP_EXISTING_STRUCTURE; maturity=PROVISIONAL_PENDING_STEP13_CONFLICT_CHECK; uncertainty=NONE; broad_result=6; rank_in_cluster=145</x:v>
      </x:c>
      <x:c r="AH21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7" s="42" t="str">
        <x:v>Stage-5:STEP8&gt;STEP10&gt;STEP11&gt;STEP12_CORRECTIONS&gt;STEP12_V6_TARGET_CONTRACT&gt;STEP14A_OVERLAY | Step-08:S14:result:6</x:v>
      </x:c>
    </x:row>
    <x:row r="2178" ht="30" customHeight="1">
      <x:c r="A2178" s="42" t="str">
        <x:v>PHR-62CBF5331633</x:v>
      </x:c>
      <x:c r="B2178" s="42" t="str">
        <x:v>ремонт пластиковых окон телефон</x:v>
      </x:c>
      <x:c r="C2178" s="42" t="str">
        <x:v>ASSIGNED</x:v>
      </x:c>
      <x:c r="D2178" s="42" t="str">
        <x:v>ДА</x:v>
      </x:c>
      <x:c r="E2178" s="42" t="str">
        <x:v>Москва</x:v>
      </x:c>
      <x:c r="F2178" s="42" t="n">
        <x:v>213</x:v>
      </x:c>
      <x:c r="G2178" s="42" t="str">
        <x:v>DEVICE_ALL</x:v>
      </x:c>
      <x:c r="H2178" s="43" t="n">
        <x:v>22</x:v>
      </x:c>
      <x:c r="I2178" s="43" t="n">
        <x:v>0</x:v>
      </x:c>
      <x:c r="J2178" s="42" t="str">
        <x:v>BROAD_GETTOP_NO_OPERATORS__RESULT</x:v>
      </x:c>
      <x:c r="K2178" s="42" t="str">
        <x:v>MAX_PER_PHRASE_SEPARATELY_FOR_RESULT_AND_ASSOCIATION</x:v>
      </x:c>
      <x:c r="L2178" s="42" t="str">
        <x:v>S14</x:v>
      </x:c>
      <x:c r="M2178" s="43" t="n">
        <x:v>1</x:v>
      </x:c>
      <x:c r="N2178" s="42" t="str">
        <x:v>2026-08-29</x:v>
      </x:c>
      <x:c r="O2178" s="42" t="str">
        <x:v>WINDOW_REPAIR_SERVICE</x:v>
      </x:c>
      <x:c r="P2178" s="42" t="str">
        <x:v>Ремонт пластиковых окон</x:v>
      </x:c>
      <x:c r="Q2178" s="42" t="str">
        <x:v>ремонт пластиковых окон</x:v>
      </x:c>
      <x:c r="R2178" s="42" t="str">
        <x:v>professional window repair</x:v>
      </x:c>
      <x:c r="S2178" s="42" t="str">
        <x:v>SERVICE</x:v>
      </x:c>
      <x:c r="T2178" s="42" t="str">
        <x:v>IN_SCOPE</x:v>
      </x:c>
      <x:c r="U2178" s="42" t="str">
        <x:v>MEDIUM</x:v>
      </x:c>
      <x:c r="V2178" s="42" t="str">
        <x:v>https://okno-msk.ru/uslugi/remont-okon/</x:v>
      </x:c>
      <x:c r="W2178" s="42" t="str">
        <x:v>https://okno-msk.ru/uslugi/remont-okon/</x:v>
      </x:c>
      <x:c r="X2178" s="42" t="str">
        <x:v>НЕТ КАНОНИЧЕСКОЙ ПОДДЕРЖИВАЮЩЕЙ СТРАНИЦЫ</x:v>
      </x:c>
      <x:c r="Y2178" s="42" t="str">
        <x:v>BASE_UNIT_PENDING_ACTION_REEVALUATION</x:v>
      </x:c>
      <x:c r="Z2178" s="42" t="str">
        <x:v>KEEP_EXISTING_STRUCTURE</x:v>
      </x:c>
      <x:c r="AA2178" s="42" t="str">
        <x:v>PROVISIONAL_PENDING_STEP13_CONFLICT_CHECK</x:v>
      </x:c>
      <x:c r="AB2178" s="42" t="str">
        <x:v>NONE</x:v>
      </x:c>
      <x:c r="AC2178" s="42" t="str">
        <x:v>REVIEW_SEARCH</x:v>
      </x:c>
      <x:c r="AD2178" s="43" t="n">
        <x:v>48</x:v>
      </x:c>
      <x:c r="AE2178" s="43" t="n">
        <x:v>59</x:v>
      </x:c>
      <x:c r="AF2178" s="42" t="str">
        <x:v>P3 — СОХРАНИТЬ / МАРШРУТИЗИРОВАТЬ</x:v>
      </x:c>
      <x:c r="AG2178" s="42" t="str">
        <x:v>action=KEEP_EXISTING_STRUCTURE; maturity=PROVISIONAL_PENDING_STEP13_CONFLICT_CHECK; uncertainty=NONE; broad_result=22; rank_in_cluster=48</x:v>
      </x:c>
      <x:c r="AH21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8" s="42" t="str">
        <x:v>Stage-5:STEP8&gt;STEP10&gt;STEP11&gt;STEP12_CORRECTIONS&gt;STEP12_V6_TARGET_CONTRACT&gt;STEP14A_OVERLAY | Step-08:S14:result:22</x:v>
      </x:c>
    </x:row>
    <x:row r="2179" ht="30" customHeight="1">
      <x:c r="A2179" s="42" t="str">
        <x:v>PHR-FD46A4EDFC29</x:v>
      </x:c>
      <x:c r="B2179" s="42" t="str">
        <x:v>ремонт пластиковых окон троицк</x:v>
      </x:c>
      <x:c r="C2179" s="42" t="str">
        <x:v>ASSIGNED</x:v>
      </x:c>
      <x:c r="D2179" s="42" t="str">
        <x:v>ДА</x:v>
      </x:c>
      <x:c r="E2179" s="42" t="str">
        <x:v>Москва</x:v>
      </x:c>
      <x:c r="F2179" s="42" t="n">
        <x:v>213</x:v>
      </x:c>
      <x:c r="G2179" s="42" t="str">
        <x:v>DEVICE_ALL</x:v>
      </x:c>
      <x:c r="H2179" s="43" t="n">
        <x:v>13</x:v>
      </x:c>
      <x:c r="I2179" s="43" t="n">
        <x:v>0</x:v>
      </x:c>
      <x:c r="J2179" s="42" t="str">
        <x:v>BROAD_GETTOP_NO_OPERATORS__RESULT</x:v>
      </x:c>
      <x:c r="K2179" s="42" t="str">
        <x:v>MAX_PER_PHRASE_SEPARATELY_FOR_RESULT_AND_ASSOCIATION</x:v>
      </x:c>
      <x:c r="L2179" s="42" t="str">
        <x:v>S14</x:v>
      </x:c>
      <x:c r="M2179" s="43" t="n">
        <x:v>1</x:v>
      </x:c>
      <x:c r="N2179" s="42" t="str">
        <x:v>2026-08-29</x:v>
      </x:c>
      <x:c r="O2179" s="42" t="str">
        <x:v>WINDOW_REPAIR_SERVICE</x:v>
      </x:c>
      <x:c r="P2179" s="42" t="str">
        <x:v>Ремонт пластиковых окон</x:v>
      </x:c>
      <x:c r="Q2179" s="42" t="str">
        <x:v>ремонт пластиковых окон</x:v>
      </x:c>
      <x:c r="R2179" s="42" t="str">
        <x:v>professional window repair</x:v>
      </x:c>
      <x:c r="S2179" s="42" t="str">
        <x:v>SERVICE</x:v>
      </x:c>
      <x:c r="T2179" s="42" t="str">
        <x:v>IN_SCOPE</x:v>
      </x:c>
      <x:c r="U2179" s="42" t="str">
        <x:v>MEDIUM</x:v>
      </x:c>
      <x:c r="V2179" s="42" t="str">
        <x:v>https://okno-msk.ru/uslugi/remont-okon/</x:v>
      </x:c>
      <x:c r="W2179" s="42" t="str">
        <x:v>https://okno-msk.ru/uslugi/remont-okon/</x:v>
      </x:c>
      <x:c r="X2179" s="42" t="str">
        <x:v>НЕТ КАНОНИЧЕСКОЙ ПОДДЕРЖИВАЮЩЕЙ СТРАНИЦЫ</x:v>
      </x:c>
      <x:c r="Y2179" s="42" t="str">
        <x:v>BASE_UNIT_PENDING_ACTION_REEVALUATION</x:v>
      </x:c>
      <x:c r="Z2179" s="42" t="str">
        <x:v>KEEP_EXISTING_STRUCTURE</x:v>
      </x:c>
      <x:c r="AA2179" s="42" t="str">
        <x:v>PROVISIONAL_PENDING_STEP13_CONFLICT_CHECK</x:v>
      </x:c>
      <x:c r="AB2179" s="42" t="str">
        <x:v>NONE</x:v>
      </x:c>
      <x:c r="AC2179" s="42" t="str">
        <x:v>ORDINARY_SEARCH_ELIGIBLE</x:v>
      </x:c>
      <x:c r="AD2179" s="43" t="n">
        <x:v>85</x:v>
      </x:c>
      <x:c r="AE2179" s="43" t="n">
        <x:v>100</x:v>
      </x:c>
      <x:c r="AF2179" s="42" t="str">
        <x:v>P3 — СОХРАНИТЬ / МАРШРУТИЗИРОВАТЬ</x:v>
      </x:c>
      <x:c r="AG2179" s="42" t="str">
        <x:v>action=KEEP_EXISTING_STRUCTURE; maturity=PROVISIONAL_PENDING_STEP13_CONFLICT_CHECK; uncertainty=NONE; broad_result=13; rank_in_cluster=85</x:v>
      </x:c>
      <x:c r="AH21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9" s="42" t="str">
        <x:v>Stage-5:STEP8&gt;STEP10&gt;STEP11&gt;STEP12_CORRECTIONS&gt;STEP12_V6_TARGET_CONTRACT&gt;STEP14A_OVERLAY | Step-08:S14:result:13</x:v>
      </x:c>
    </x:row>
    <x:row r="2180" ht="30" customHeight="1">
      <x:c r="A2180" s="42" t="str">
        <x:v>PHR-5A63D10894F6</x:v>
      </x:c>
      <x:c r="B2180" s="42" t="str">
        <x:v>ремонт пластиковых окон уплотнитель</x:v>
      </x:c>
      <x:c r="C2180" s="42" t="str">
        <x:v>ASSIGNED</x:v>
      </x:c>
      <x:c r="D2180" s="42" t="str">
        <x:v>ДА</x:v>
      </x:c>
      <x:c r="E2180" s="42" t="str">
        <x:v>Москва</x:v>
      </x:c>
      <x:c r="F2180" s="42" t="n">
        <x:v>213</x:v>
      </x:c>
      <x:c r="G2180" s="42" t="str">
        <x:v>DEVICE_ALL</x:v>
      </x:c>
      <x:c r="H2180" s="43" t="n">
        <x:v>19</x:v>
      </x:c>
      <x:c r="I2180" s="43" t="n">
        <x:v>0</x:v>
      </x:c>
      <x:c r="J2180" s="42" t="str">
        <x:v>BROAD_GETTOP_NO_OPERATORS__RESULT</x:v>
      </x:c>
      <x:c r="K2180" s="42" t="str">
        <x:v>MAX_PER_PHRASE_SEPARATELY_FOR_RESULT_AND_ASSOCIATION</x:v>
      </x:c>
      <x:c r="L2180" s="42" t="str">
        <x:v>S14</x:v>
      </x:c>
      <x:c r="M2180" s="43" t="n">
        <x:v>1</x:v>
      </x:c>
      <x:c r="N2180" s="42" t="str">
        <x:v>2026-08-29</x:v>
      </x:c>
      <x:c r="O2180" s="42" t="str">
        <x:v>WINDOW_REPAIR_SERVICE</x:v>
      </x:c>
      <x:c r="P2180" s="42" t="str">
        <x:v>Ремонт пластиковых окон</x:v>
      </x:c>
      <x:c r="Q2180" s="42" t="str">
        <x:v>ремонт пластиковых окон</x:v>
      </x:c>
      <x:c r="R2180" s="42" t="str">
        <x:v>professional window repair</x:v>
      </x:c>
      <x:c r="S2180" s="42" t="str">
        <x:v>SERVICE</x:v>
      </x:c>
      <x:c r="T2180" s="42" t="str">
        <x:v>IN_SCOPE</x:v>
      </x:c>
      <x:c r="U2180" s="42" t="str">
        <x:v>MEDIUM</x:v>
      </x:c>
      <x:c r="V2180" s="42" t="str">
        <x:v>https://okno-msk.ru/uslugi/remont-okon/</x:v>
      </x:c>
      <x:c r="W2180" s="42" t="str">
        <x:v>https://okno-msk.ru/uslugi/remont-okon/</x:v>
      </x:c>
      <x:c r="X2180" s="42" t="str">
        <x:v>НЕТ КАНОНИЧЕСКОЙ ПОДДЕРЖИВАЮЩЕЙ СТРАНИЦЫ</x:v>
      </x:c>
      <x:c r="Y2180" s="42" t="str">
        <x:v>BASE_UNIT_PENDING_ACTION_REEVALUATION</x:v>
      </x:c>
      <x:c r="Z2180" s="42" t="str">
        <x:v>KEEP_EXISTING_STRUCTURE</x:v>
      </x:c>
      <x:c r="AA2180" s="42" t="str">
        <x:v>PROVISIONAL_PENDING_STEP13_CONFLICT_CHECK</x:v>
      </x:c>
      <x:c r="AB2180" s="42" t="str">
        <x:v>NONE</x:v>
      </x:c>
      <x:c r="AC2180" s="42" t="str">
        <x:v>REVIEW_SEARCH</x:v>
      </x:c>
      <x:c r="AD2180" s="43" t="n">
        <x:v>55</x:v>
      </x:c>
      <x:c r="AE2180" s="43" t="n">
        <x:v>66</x:v>
      </x:c>
      <x:c r="AF2180" s="42" t="str">
        <x:v>P3 — СОХРАНИТЬ / МАРШРУТИЗИРОВАТЬ</x:v>
      </x:c>
      <x:c r="AG2180" s="42" t="str">
        <x:v>action=KEEP_EXISTING_STRUCTURE; maturity=PROVISIONAL_PENDING_STEP13_CONFLICT_CHECK; uncertainty=NONE; broad_result=19; rank_in_cluster=55</x:v>
      </x:c>
      <x:c r="AH21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0" s="42" t="str">
        <x:v>Stage-5:STEP8&gt;STEP10&gt;STEP11&gt;STEP12_CORRECTIONS&gt;STEP12_V6_TARGET_CONTRACT&gt;STEP14A_OVERLAY | Step-08:S14:result:19</x:v>
      </x:c>
    </x:row>
    <x:row r="2181" ht="30" customHeight="1">
      <x:c r="A2181" s="42" t="str">
        <x:v>PHR-AD4BEBB6A872</x:v>
      </x:c>
      <x:c r="B2181" s="42" t="str">
        <x:v>ремонт пластиковых окон цена</x:v>
      </x:c>
      <x:c r="C2181" s="42" t="str">
        <x:v>ASSIGNED</x:v>
      </x:c>
      <x:c r="D2181" s="42" t="str">
        <x:v>ДА</x:v>
      </x:c>
      <x:c r="E2181" s="42" t="str">
        <x:v>Москва</x:v>
      </x:c>
      <x:c r="F2181" s="42" t="n">
        <x:v>213</x:v>
      </x:c>
      <x:c r="G2181" s="42" t="str">
        <x:v>DEVICE_ALL</x:v>
      </x:c>
      <x:c r="H2181" s="43" t="n">
        <x:v>116</x:v>
      </x:c>
      <x:c r="I2181" s="43" t="n">
        <x:v>0</x:v>
      </x:c>
      <x:c r="J2181" s="42" t="str">
        <x:v>BROAD_GETTOP_NO_OPERATORS__RESULT</x:v>
      </x:c>
      <x:c r="K2181" s="42" t="str">
        <x:v>MAX_PER_PHRASE_SEPARATELY_FOR_RESULT_AND_ASSOCIATION</x:v>
      </x:c>
      <x:c r="L2181" s="42" t="str">
        <x:v>S14</x:v>
      </x:c>
      <x:c r="M2181" s="43" t="n">
        <x:v>1</x:v>
      </x:c>
      <x:c r="N2181" s="42" t="str">
        <x:v>2026-08-29</x:v>
      </x:c>
      <x:c r="O2181" s="42" t="str">
        <x:v>WINDOW_REPAIR_SERVICE</x:v>
      </x:c>
      <x:c r="P2181" s="42" t="str">
        <x:v>Ремонт пластиковых окон</x:v>
      </x:c>
      <x:c r="Q2181" s="42" t="str">
        <x:v>ремонт пластиковых окон</x:v>
      </x:c>
      <x:c r="R2181" s="42" t="str">
        <x:v>professional window repair</x:v>
      </x:c>
      <x:c r="S2181" s="42" t="str">
        <x:v>SERVICE</x:v>
      </x:c>
      <x:c r="T2181" s="42" t="str">
        <x:v>IN_SCOPE</x:v>
      </x:c>
      <x:c r="U2181" s="42" t="str">
        <x:v>MEDIUM</x:v>
      </x:c>
      <x:c r="V2181" s="42" t="str">
        <x:v>https://okno-msk.ru/uslugi/remont-okon/</x:v>
      </x:c>
      <x:c r="W2181" s="42" t="str">
        <x:v>https://okno-msk.ru/uslugi/remont-okon/</x:v>
      </x:c>
      <x:c r="X2181" s="42" t="str">
        <x:v>НЕТ КАНОНИЧЕСКОЙ ПОДДЕРЖИВАЮЩЕЙ СТРАНИЦЫ</x:v>
      </x:c>
      <x:c r="Y2181" s="42" t="str">
        <x:v>BASE_UNIT_PENDING_ACTION_REEVALUATION</x:v>
      </x:c>
      <x:c r="Z2181" s="42" t="str">
        <x:v>KEEP_EXISTING_STRUCTURE</x:v>
      </x:c>
      <x:c r="AA2181" s="42" t="str">
        <x:v>PROVISIONAL_PENDING_STEP13_CONFLICT_CHECK</x:v>
      </x:c>
      <x:c r="AB2181" s="42" t="str">
        <x:v>NONE</x:v>
      </x:c>
      <x:c r="AC2181" s="42" t="str">
        <x:v>ORDINARY_SEARCH_ELIGIBLE</x:v>
      </x:c>
      <x:c r="AD2181" s="43" t="n">
        <x:v>12</x:v>
      </x:c>
      <x:c r="AE2181" s="43" t="n">
        <x:v>16</x:v>
      </x:c>
      <x:c r="AF2181" s="42" t="str">
        <x:v>P3 — СОХРАНИТЬ / МАРШРУТИЗИРОВАТЬ</x:v>
      </x:c>
      <x:c r="AG2181" s="42" t="str">
        <x:v>action=KEEP_EXISTING_STRUCTURE; maturity=PROVISIONAL_PENDING_STEP13_CONFLICT_CHECK; uncertainty=NONE; broad_result=116; rank_in_cluster=12</x:v>
      </x:c>
      <x:c r="AH21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1" s="42" t="str">
        <x:v>Stage-5:STEP8&gt;STEP10&gt;STEP11&gt;STEP12_CORRECTIONS&gt;STEP12_V6_TARGET_CONTRACT&gt;STEP14A_OVERLAY | Step-08:S14:result:116</x:v>
      </x:c>
    </x:row>
    <x:row r="2182" ht="30" customHeight="1">
      <x:c r="A2182" s="42" t="str">
        <x:v>PHR-CFB9CA2EBA27</x:v>
      </x:c>
      <x:c r="B2182" s="42" t="str">
        <x:v>ремонт пластиковых окон частный</x:v>
      </x:c>
      <x:c r="C2182" s="42" t="str">
        <x:v>ASSIGNED</x:v>
      </x:c>
      <x:c r="D2182" s="42" t="str">
        <x:v>ДА</x:v>
      </x:c>
      <x:c r="E2182" s="42" t="str">
        <x:v>Москва</x:v>
      </x:c>
      <x:c r="F2182" s="42" t="n">
        <x:v>213</x:v>
      </x:c>
      <x:c r="G2182" s="42" t="str">
        <x:v>DEVICE_ALL</x:v>
      </x:c>
      <x:c r="H2182" s="43" t="n">
        <x:v>30</x:v>
      </x:c>
      <x:c r="I2182" s="43" t="n">
        <x:v>0</x:v>
      </x:c>
      <x:c r="J2182" s="42" t="str">
        <x:v>BROAD_GETTOP_NO_OPERATORS__RESULT</x:v>
      </x:c>
      <x:c r="K2182" s="42" t="str">
        <x:v>MAX_PER_PHRASE_SEPARATELY_FOR_RESULT_AND_ASSOCIATION</x:v>
      </x:c>
      <x:c r="L2182" s="42" t="str">
        <x:v>S14</x:v>
      </x:c>
      <x:c r="M2182" s="43" t="n">
        <x:v>1</x:v>
      </x:c>
      <x:c r="N2182" s="42" t="str">
        <x:v>2026-08-29</x:v>
      </x:c>
      <x:c r="O2182" s="42" t="str">
        <x:v>WINDOW_REPAIR_SERVICE</x:v>
      </x:c>
      <x:c r="P2182" s="42" t="str">
        <x:v>Ремонт пластиковых окон</x:v>
      </x:c>
      <x:c r="Q2182" s="42" t="str">
        <x:v>ремонт пластиковых окон</x:v>
      </x:c>
      <x:c r="R2182" s="42" t="str">
        <x:v>professional window repair</x:v>
      </x:c>
      <x:c r="S2182" s="42" t="str">
        <x:v>SERVICE</x:v>
      </x:c>
      <x:c r="T2182" s="42" t="str">
        <x:v>IN_SCOPE</x:v>
      </x:c>
      <x:c r="U2182" s="42" t="str">
        <x:v>MEDIUM</x:v>
      </x:c>
      <x:c r="V2182" s="42" t="str">
        <x:v>https://okno-msk.ru/uslugi/remont-okon/</x:v>
      </x:c>
      <x:c r="W2182" s="42" t="str">
        <x:v>https://okno-msk.ru/uslugi/remont-okon/</x:v>
      </x:c>
      <x:c r="X2182" s="42" t="str">
        <x:v>НЕТ КАНОНИЧЕСКОЙ ПОДДЕРЖИВАЮЩЕЙ СТРАНИЦЫ</x:v>
      </x:c>
      <x:c r="Y2182" s="42" t="str">
        <x:v>BASE_UNIT_PENDING_ACTION_REEVALUATION</x:v>
      </x:c>
      <x:c r="Z2182" s="42" t="str">
        <x:v>KEEP_EXISTING_STRUCTURE</x:v>
      </x:c>
      <x:c r="AA2182" s="42" t="str">
        <x:v>PROVISIONAL_PENDING_STEP13_CONFLICT_CHECK</x:v>
      </x:c>
      <x:c r="AB2182" s="42" t="str">
        <x:v>NONE</x:v>
      </x:c>
      <x:c r="AC2182" s="42" t="str">
        <x:v>REVIEW_SEARCH</x:v>
      </x:c>
      <x:c r="AD2182" s="43" t="n">
        <x:v>37</x:v>
      </x:c>
      <x:c r="AE2182" s="43" t="n">
        <x:v>45</x:v>
      </x:c>
      <x:c r="AF2182" s="42" t="str">
        <x:v>P3 — СОХРАНИТЬ / МАРШРУТИЗИРОВАТЬ</x:v>
      </x:c>
      <x:c r="AG2182" s="42" t="str">
        <x:v>action=KEEP_EXISTING_STRUCTURE; maturity=PROVISIONAL_PENDING_STEP13_CONFLICT_CHECK; uncertainty=NONE; broad_result=30; rank_in_cluster=37</x:v>
      </x:c>
      <x:c r="AH21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2" s="42" t="str">
        <x:v>Stage-5:STEP8&gt;STEP10&gt;STEP11&gt;STEP12_CORRECTIONS&gt;STEP12_V6_TARGET_CONTRACT&gt;STEP14A_OVERLAY | Step-08:S14:result:30</x:v>
      </x:c>
    </x:row>
    <x:row r="2183" ht="30" customHeight="1">
      <x:c r="A2183" s="42" t="str">
        <x:v>PHR-06110F657F63</x:v>
      </x:c>
      <x:c r="B2183" s="42" t="str">
        <x:v>ремонт пластиковых окон чкаловский район город екатеринбург</x:v>
      </x:c>
      <x:c r="C2183" s="42" t="str">
        <x:v>EXCLUDED_PRESERVED</x:v>
      </x:c>
      <x:c r="D2183" s="42" t="str">
        <x:v>НЕТ</x:v>
      </x:c>
      <x:c r="E2183" s="42" t="str">
        <x:v>Москва</x:v>
      </x:c>
      <x:c r="F2183" s="42" t="n">
        <x:v>213</x:v>
      </x:c>
      <x:c r="G2183" s="42" t="str">
        <x:v>DEVICE_ALL</x:v>
      </x:c>
      <x:c r="H2183" s="43" t="n">
        <x:v>5</x:v>
      </x:c>
      <x:c r="I2183" s="43" t="n">
        <x:v>0</x:v>
      </x:c>
      <x:c r="J2183" s="42" t="str">
        <x:v>BROAD_GETTOP_NO_OPERATORS__RESULT</x:v>
      </x:c>
      <x:c r="K2183" s="42" t="str">
        <x:v>MAX_PER_PHRASE_SEPARATELY_FOR_RESULT_AND_ASSOCIATION</x:v>
      </x:c>
      <x:c r="L2183" s="42" t="str">
        <x:v>S14</x:v>
      </x:c>
      <x:c r="M2183" s="43" t="n">
        <x:v>1</x:v>
      </x:c>
      <x:c r="N2183" s="42" t="str">
        <x:v>2026-08-29</x:v>
      </x:c>
      <x:c r="O2183" s="42" t="str">
        <x:v>НЕ ПРИМЕНИМО — ВНЕ АКТИВНОГО ЯДРА</x:v>
      </x:c>
      <x:c r="P2183" s="42" t="str">
        <x:v>НЕ ПРИМЕНИМО — ВНЕ АКТИВНОГО ЯДРА</x:v>
      </x:c>
      <x:c r="Q2183" s="42" t="str">
        <x:v>НЕ ПРИМЕНИМО — ВНЕ АКТИВНОГО ЯДРА</x:v>
      </x:c>
      <x:c r="R2183" s="42" t="str">
        <x:v>НЕ ПРИМЕНИМО — ВНЕ АКТИВНОГО ЯДРА</x:v>
      </x:c>
      <x:c r="S2183" s="42" t="str">
        <x:v>НЕ ПРИМЕНИМО — ВНЕ АКТИВНОГО ЯДРА</x:v>
      </x:c>
      <x:c r="T2183" s="42" t="str">
        <x:v>НЕ ПРИМЕНИМО — ВНЕ АКТИВНОГО ЯДРА</x:v>
      </x:c>
      <x:c r="U2183" s="42" t="str">
        <x:v>HIGH</x:v>
      </x:c>
      <x:c r="V2183" s="42" t="str">
        <x:v>НЕ ПРИМЕНИМО — ВНЕ АКТИВНОГО ЯДРА</x:v>
      </x:c>
      <x:c r="W2183" s="42" t="str">
        <x:v>НЕ ПРИМЕНИМО — ВНЕ АКТИВНОГО ЯДРА</x:v>
      </x:c>
      <x:c r="X2183" s="42" t="str">
        <x:v>НЕ ПРИМЕНИМО — ВНЕ АКТИВНОГО ЯДРА</x:v>
      </x:c>
      <x:c r="Y2183" s="42" t="str">
        <x:v>НЕ ПРИМЕНИМО — ВНЕ АКТИВНОГО ЯДРА</x:v>
      </x:c>
      <x:c r="Z2183" s="42" t="str">
        <x:v>НЕ ПРИМЕНИМО — ВНЕ АКТИВНОГО ЯДРА</x:v>
      </x:c>
      <x:c r="AA2183" s="42" t="str">
        <x:v>НЕ ПРИМЕНИМО — ВНЕ АКТИВНОГО ЯДРА</x:v>
      </x:c>
      <x:c r="AB2183" s="42" t="str">
        <x:v>RESOLVED_EXCLUSION</x:v>
      </x:c>
      <x:c r="AC2183" s="42" t="str">
        <x:v>NO_ACTIVE_SEARCH_ROUTE</x:v>
      </x:c>
      <x:c r="AD2183" s="43"/>
      <x:c r="AE2183" s="43"/>
      <x:c r="AF2183" s="42" t="str">
        <x:v>P5 — ВНЕ РАБОЧЕГО ЯДРА</x:v>
      </x:c>
      <x:c r="AG2183" s="42" t="str">
        <x:v>status=EXCLUDED_PRESERVED</x:v>
      </x:c>
      <x:c r="AH218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83" s="42" t="str">
        <x:v>Stage-5:STEP8&gt;STEP10/STEP11_AS_APPLICABLE | Step-08:S14:result:5</x:v>
      </x:c>
    </x:row>
    <x:row r="2184" ht="30" customHeight="1">
      <x:c r="A2184" s="42" t="str">
        <x:v>PHR-F7216906BE11</x:v>
      </x:c>
      <x:c r="B2184" s="42" t="str">
        <x:v>ремонт пластиковых окон юао</x:v>
      </x:c>
      <x:c r="C2184" s="42" t="str">
        <x:v>ASSIGNED</x:v>
      </x:c>
      <x:c r="D2184" s="42" t="str">
        <x:v>ДА</x:v>
      </x:c>
      <x:c r="E2184" s="42" t="str">
        <x:v>Москва</x:v>
      </x:c>
      <x:c r="F2184" s="42" t="n">
        <x:v>213</x:v>
      </x:c>
      <x:c r="G2184" s="42" t="str">
        <x:v>DEVICE_ALL</x:v>
      </x:c>
      <x:c r="H2184" s="43" t="n">
        <x:v>17</x:v>
      </x:c>
      <x:c r="I2184" s="43" t="n">
        <x:v>0</x:v>
      </x:c>
      <x:c r="J2184" s="42" t="str">
        <x:v>BROAD_GETTOP_NO_OPERATORS__RESULT</x:v>
      </x:c>
      <x:c r="K2184" s="42" t="str">
        <x:v>MAX_PER_PHRASE_SEPARATELY_FOR_RESULT_AND_ASSOCIATION</x:v>
      </x:c>
      <x:c r="L2184" s="42" t="str">
        <x:v>S14</x:v>
      </x:c>
      <x:c r="M2184" s="43" t="n">
        <x:v>1</x:v>
      </x:c>
      <x:c r="N2184" s="42" t="str">
        <x:v>2026-08-29</x:v>
      </x:c>
      <x:c r="O2184" s="42" t="str">
        <x:v>WINDOW_REPAIR_SERVICE</x:v>
      </x:c>
      <x:c r="P2184" s="42" t="str">
        <x:v>Ремонт пластиковых окон</x:v>
      </x:c>
      <x:c r="Q2184" s="42" t="str">
        <x:v>ремонт пластиковых окон</x:v>
      </x:c>
      <x:c r="R2184" s="42" t="str">
        <x:v>professional window repair</x:v>
      </x:c>
      <x:c r="S2184" s="42" t="str">
        <x:v>SERVICE</x:v>
      </x:c>
      <x:c r="T2184" s="42" t="str">
        <x:v>IN_SCOPE</x:v>
      </x:c>
      <x:c r="U2184" s="42" t="str">
        <x:v>MEDIUM</x:v>
      </x:c>
      <x:c r="V2184" s="42" t="str">
        <x:v>https://okno-msk.ru/uslugi/remont-okon/</x:v>
      </x:c>
      <x:c r="W2184" s="42" t="str">
        <x:v>https://okno-msk.ru/uslugi/remont-okon/</x:v>
      </x:c>
      <x:c r="X2184" s="42" t="str">
        <x:v>НЕТ КАНОНИЧЕСКОЙ ПОДДЕРЖИВАЮЩЕЙ СТРАНИЦЫ</x:v>
      </x:c>
      <x:c r="Y2184" s="42" t="str">
        <x:v>BASE_UNIT_PENDING_ACTION_REEVALUATION</x:v>
      </x:c>
      <x:c r="Z2184" s="42" t="str">
        <x:v>KEEP_EXISTING_STRUCTURE</x:v>
      </x:c>
      <x:c r="AA2184" s="42" t="str">
        <x:v>PROVISIONAL_PENDING_STEP13_CONFLICT_CHECK</x:v>
      </x:c>
      <x:c r="AB2184" s="42" t="str">
        <x:v>NONE</x:v>
      </x:c>
      <x:c r="AC2184" s="42" t="str">
        <x:v>ORDINARY_SEARCH_ELIGIBLE</x:v>
      </x:c>
      <x:c r="AD2184" s="43" t="n">
        <x:v>63</x:v>
      </x:c>
      <x:c r="AE2184" s="43" t="n">
        <x:v>77</x:v>
      </x:c>
      <x:c r="AF2184" s="42" t="str">
        <x:v>P3 — СОХРАНИТЬ / МАРШРУТИЗИРОВАТЬ</x:v>
      </x:c>
      <x:c r="AG2184" s="42" t="str">
        <x:v>action=KEEP_EXISTING_STRUCTURE; maturity=PROVISIONAL_PENDING_STEP13_CONFLICT_CHECK; uncertainty=NONE; broad_result=17; rank_in_cluster=63</x:v>
      </x:c>
      <x:c r="AH21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4" s="42" t="str">
        <x:v>Stage-5:STEP8&gt;STEP10&gt;STEP11&gt;STEP12_CORRECTIONS&gt;STEP12_V6_TARGET_CONTRACT&gt;STEP14A_OVERLAY | Step-08:S14:result:17</x:v>
      </x:c>
    </x:row>
    <x:row r="2185" ht="30" customHeight="1">
      <x:c r="A2185" s="42" t="str">
        <x:v>PHR-29E85F04659C</x:v>
      </x:c>
      <x:c r="B2185" s="42" t="str">
        <x:v>ремонт пластиковых окон юзао</x:v>
      </x:c>
      <x:c r="C2185" s="42" t="str">
        <x:v>ASSIGNED</x:v>
      </x:c>
      <x:c r="D2185" s="42" t="str">
        <x:v>ДА</x:v>
      </x:c>
      <x:c r="E2185" s="42" t="str">
        <x:v>Москва</x:v>
      </x:c>
      <x:c r="F2185" s="42" t="n">
        <x:v>213</x:v>
      </x:c>
      <x:c r="G2185" s="42" t="str">
        <x:v>DEVICE_ALL</x:v>
      </x:c>
      <x:c r="H2185" s="43" t="n">
        <x:v>67</x:v>
      </x:c>
      <x:c r="I2185" s="43" t="n">
        <x:v>0</x:v>
      </x:c>
      <x:c r="J2185" s="42" t="str">
        <x:v>BROAD_GETTOP_NO_OPERATORS__RESULT</x:v>
      </x:c>
      <x:c r="K2185" s="42" t="str">
        <x:v>MAX_PER_PHRASE_SEPARATELY_FOR_RESULT_AND_ASSOCIATION</x:v>
      </x:c>
      <x:c r="L2185" s="42" t="str">
        <x:v>S14</x:v>
      </x:c>
      <x:c r="M2185" s="43" t="n">
        <x:v>1</x:v>
      </x:c>
      <x:c r="N2185" s="42" t="str">
        <x:v>2026-08-29</x:v>
      </x:c>
      <x:c r="O2185" s="42" t="str">
        <x:v>WINDOW_REPAIR_SERVICE</x:v>
      </x:c>
      <x:c r="P2185" s="42" t="str">
        <x:v>Ремонт пластиковых окон</x:v>
      </x:c>
      <x:c r="Q2185" s="42" t="str">
        <x:v>ремонт пластиковых окон</x:v>
      </x:c>
      <x:c r="R2185" s="42" t="str">
        <x:v>professional window repair</x:v>
      </x:c>
      <x:c r="S2185" s="42" t="str">
        <x:v>SERVICE</x:v>
      </x:c>
      <x:c r="T2185" s="42" t="str">
        <x:v>IN_SCOPE</x:v>
      </x:c>
      <x:c r="U2185" s="42" t="str">
        <x:v>MEDIUM</x:v>
      </x:c>
      <x:c r="V2185" s="42" t="str">
        <x:v>https://okno-msk.ru/uslugi/remont-okon/</x:v>
      </x:c>
      <x:c r="W2185" s="42" t="str">
        <x:v>https://okno-msk.ru/uslugi/remont-okon/</x:v>
      </x:c>
      <x:c r="X2185" s="42" t="str">
        <x:v>НЕТ КАНОНИЧЕСКОЙ ПОДДЕРЖИВАЮЩЕЙ СТРАНИЦЫ</x:v>
      </x:c>
      <x:c r="Y2185" s="42" t="str">
        <x:v>BASE_UNIT_PENDING_ACTION_REEVALUATION</x:v>
      </x:c>
      <x:c r="Z2185" s="42" t="str">
        <x:v>KEEP_EXISTING_STRUCTURE</x:v>
      </x:c>
      <x:c r="AA2185" s="42" t="str">
        <x:v>PROVISIONAL_PENDING_STEP13_CONFLICT_CHECK</x:v>
      </x:c>
      <x:c r="AB2185" s="42" t="str">
        <x:v>NONE</x:v>
      </x:c>
      <x:c r="AC2185" s="42" t="str">
        <x:v>ORDINARY_SEARCH_ELIGIBLE</x:v>
      </x:c>
      <x:c r="AD2185" s="43" t="n">
        <x:v>18</x:v>
      </x:c>
      <x:c r="AE2185" s="43" t="n">
        <x:v>23</x:v>
      </x:c>
      <x:c r="AF2185" s="42" t="str">
        <x:v>P3 — СОХРАНИТЬ / МАРШРУТИЗИРОВАТЬ</x:v>
      </x:c>
      <x:c r="AG2185" s="42" t="str">
        <x:v>action=KEEP_EXISTING_STRUCTURE; maturity=PROVISIONAL_PENDING_STEP13_CONFLICT_CHECK; uncertainty=NONE; broad_result=67; rank_in_cluster=18</x:v>
      </x:c>
      <x:c r="AH21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5" s="42" t="str">
        <x:v>Stage-5:STEP8&gt;STEP10&gt;STEP11&gt;STEP12_CORRECTIONS&gt;STEP12_V6_TARGET_CONTRACT&gt;STEP14A_OVERLAY | Step-08:S14:result:67</x:v>
      </x:c>
    </x:row>
    <x:row r="2186" ht="30" customHeight="1">
      <x:c r="A2186" s="42" t="str">
        <x:v>PHR-BD795750C8A9</x:v>
      </x:c>
      <x:c r="B2186" s="42" t="str">
        <x:v>ремонт пластиковых окон ярославль</x:v>
      </x:c>
      <x:c r="C2186" s="42" t="str">
        <x:v>EXCLUDED_PRESERVED</x:v>
      </x:c>
      <x:c r="D2186" s="42" t="str">
        <x:v>НЕТ</x:v>
      </x:c>
      <x:c r="E2186" s="42" t="str">
        <x:v>Москва</x:v>
      </x:c>
      <x:c r="F2186" s="42" t="n">
        <x:v>213</x:v>
      </x:c>
      <x:c r="G2186" s="42" t="str">
        <x:v>DEVICE_ALL</x:v>
      </x:c>
      <x:c r="H2186" s="43" t="n">
        <x:v>5</x:v>
      </x:c>
      <x:c r="I2186" s="43" t="n">
        <x:v>0</x:v>
      </x:c>
      <x:c r="J2186" s="42" t="str">
        <x:v>BROAD_GETTOP_NO_OPERATORS__RESULT</x:v>
      </x:c>
      <x:c r="K2186" s="42" t="str">
        <x:v>MAX_PER_PHRASE_SEPARATELY_FOR_RESULT_AND_ASSOCIATION</x:v>
      </x:c>
      <x:c r="L2186" s="42" t="str">
        <x:v>S14</x:v>
      </x:c>
      <x:c r="M2186" s="43" t="n">
        <x:v>1</x:v>
      </x:c>
      <x:c r="N2186" s="42" t="str">
        <x:v>2026-08-29</x:v>
      </x:c>
      <x:c r="O2186" s="42" t="str">
        <x:v>НЕ ПРИМЕНИМО — ВНЕ АКТИВНОГО ЯДРА</x:v>
      </x:c>
      <x:c r="P2186" s="42" t="str">
        <x:v>НЕ ПРИМЕНИМО — ВНЕ АКТИВНОГО ЯДРА</x:v>
      </x:c>
      <x:c r="Q2186" s="42" t="str">
        <x:v>НЕ ПРИМЕНИМО — ВНЕ АКТИВНОГО ЯДРА</x:v>
      </x:c>
      <x:c r="R2186" s="42" t="str">
        <x:v>НЕ ПРИМЕНИМО — ВНЕ АКТИВНОГО ЯДРА</x:v>
      </x:c>
      <x:c r="S2186" s="42" t="str">
        <x:v>НЕ ПРИМЕНИМО — ВНЕ АКТИВНОГО ЯДРА</x:v>
      </x:c>
      <x:c r="T2186" s="42" t="str">
        <x:v>НЕ ПРИМЕНИМО — ВНЕ АКТИВНОГО ЯДРА</x:v>
      </x:c>
      <x:c r="U2186" s="42" t="str">
        <x:v>HIGH</x:v>
      </x:c>
      <x:c r="V2186" s="42" t="str">
        <x:v>НЕ ПРИМЕНИМО — ВНЕ АКТИВНОГО ЯДРА</x:v>
      </x:c>
      <x:c r="W2186" s="42" t="str">
        <x:v>НЕ ПРИМЕНИМО — ВНЕ АКТИВНОГО ЯДРА</x:v>
      </x:c>
      <x:c r="X2186" s="42" t="str">
        <x:v>НЕ ПРИМЕНИМО — ВНЕ АКТИВНОГО ЯДРА</x:v>
      </x:c>
      <x:c r="Y2186" s="42" t="str">
        <x:v>НЕ ПРИМЕНИМО — ВНЕ АКТИВНОГО ЯДРА</x:v>
      </x:c>
      <x:c r="Z2186" s="42" t="str">
        <x:v>НЕ ПРИМЕНИМО — ВНЕ АКТИВНОГО ЯДРА</x:v>
      </x:c>
      <x:c r="AA2186" s="42" t="str">
        <x:v>НЕ ПРИМЕНИМО — ВНЕ АКТИВНОГО ЯДРА</x:v>
      </x:c>
      <x:c r="AB2186" s="42" t="str">
        <x:v>RESOLVED_EXCLUSION</x:v>
      </x:c>
      <x:c r="AC2186" s="42" t="str">
        <x:v>NO_ACTIVE_SEARCH_ROUTE</x:v>
      </x:c>
      <x:c r="AD2186" s="43"/>
      <x:c r="AE2186" s="43"/>
      <x:c r="AF2186" s="42" t="str">
        <x:v>P5 — ВНЕ РАБОЧЕГО ЯДРА</x:v>
      </x:c>
      <x:c r="AG2186" s="42" t="str">
        <x:v>status=EXCLUDED_PRESERVED</x:v>
      </x:c>
      <x:c r="AH218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186" s="42" t="str">
        <x:v>Stage-5:STEP8&gt;STEP10/STEP11_AS_APPLICABLE | Step-08:S14:result:5</x:v>
      </x:c>
    </x:row>
    <x:row r="2187" ht="30" customHeight="1">
      <x:c r="A2187" s="42" t="str">
        <x:v>PHR-65CC603586A1</x:v>
      </x:c>
      <x:c r="B2187" s="42" t="str">
        <x:v>ремонт подоконника пластикового окна своими руками</x:v>
      </x:c>
      <x:c r="C2187" s="42" t="str">
        <x:v>ASSIGNED_HOLD</x:v>
      </x:c>
      <x:c r="D2187" s="42" t="str">
        <x:v>ДА</x:v>
      </x:c>
      <x:c r="E2187" s="42" t="str">
        <x:v>Москва</x:v>
      </x:c>
      <x:c r="F2187" s="42" t="n">
        <x:v>213</x:v>
      </x:c>
      <x:c r="G2187" s="42" t="str">
        <x:v>DEVICE_ALL</x:v>
      </x:c>
      <x:c r="H2187" s="43" t="n">
        <x:v>5</x:v>
      </x:c>
      <x:c r="I2187" s="43" t="n">
        <x:v>0</x:v>
      </x:c>
      <x:c r="J2187" s="42" t="str">
        <x:v>BROAD_GETTOP_NO_OPERATORS__RESULT</x:v>
      </x:c>
      <x:c r="K2187" s="42" t="str">
        <x:v>MAX_PER_PHRASE_SEPARATELY_FOR_RESULT_AND_ASSOCIATION</x:v>
      </x:c>
      <x:c r="L2187" s="42" t="str">
        <x:v>S14</x:v>
      </x:c>
      <x:c r="M2187" s="43" t="n">
        <x:v>1</x:v>
      </x:c>
      <x:c r="N2187" s="42" t="str">
        <x:v>2026-08-29</x:v>
      </x:c>
      <x:c r="O2187" s="42" t="str">
        <x:v>WINDOWSILL_DIY_INFO</x:v>
      </x:c>
      <x:c r="P2187" s="42" t="str">
        <x:v>Ремонт подоконника пластикового окна своими руками</x:v>
      </x:c>
      <x:c r="Q2187" s="42" t="str">
        <x:v>ремонт подоконника пластикового окна своими руками</x:v>
      </x:c>
      <x:c r="R2187" s="42" t="str">
        <x:v>learn repair/install a PVC windowsill yourself</x:v>
      </x:c>
      <x:c r="S2187" s="42" t="str">
        <x:v>DIY_INFO</x:v>
      </x:c>
      <x:c r="T2187" s="42" t="str">
        <x:v>DEFERRED_PENDING_OWNER_POLICY</x:v>
      </x:c>
      <x:c r="U2187" s="42" t="str">
        <x:v>LOW</x:v>
      </x:c>
      <x:c r="V2187" s="42" t="str">
        <x:v>https://okno-msk.ru/stati/chem-otdelat-otkosy-na-oknah/</x:v>
      </x:c>
      <x:c r="W2187" s="42" t="str">
        <x:v>НЕТ ОТДЕЛЬНОЙ СТРАНИЦЫ — DEFER_PENDING_EVIDENCE</x:v>
      </x:c>
      <x:c r="X2187" s="42" t="str">
        <x:v>https://okno-msk.ru/okna-rehau/aksessuary-dlya-okon/podokonniki/</x:v>
      </x:c>
      <x:c r="Y2187" s="42" t="str">
        <x:v>DEFERRED</x:v>
      </x:c>
      <x:c r="Z2187" s="42" t="str">
        <x:v>DEFER_PENDING_EVIDENCE</x:v>
      </x:c>
      <x:c r="AA2187" s="42" t="str">
        <x:v>DEFERRED_PENDING_MISSING_EVIDENCE</x:v>
      </x:c>
      <x:c r="AB2187" s="42" t="str">
        <x:v>HOLD</x:v>
      </x:c>
      <x:c r="AC2187" s="42" t="str">
        <x:v>REVIEW_SEARCH</x:v>
      </x:c>
      <x:c r="AD2187" s="43" t="n">
        <x:v>2</x:v>
      </x:c>
      <x:c r="AE2187" s="43" t="n">
        <x:v>27</x:v>
      </x:c>
      <x:c r="AF2187" s="42" t="str">
        <x:v>P0 — СНЯТЬ НЕОПРЕДЕЛЁННОСТЬ</x:v>
      </x:c>
      <x:c r="AG2187" s="42" t="str">
        <x:v>action=DEFER_PENDING_EVIDENCE; maturity=DEFERRED_PENDING_MISSING_EVIDENCE; uncertainty=HOLD; broad_result=5; rank_in_cluster=2</x:v>
      </x:c>
      <x:c r="AH218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187" s="42" t="str">
        <x:v>Stage-5:STEP8&gt;STEP10&gt;STEP11&gt;STEP12_CORRECTIONS&gt;STEP12_V6_TARGET_CONTRACT&gt;STEP14A_OVERLAY | Step-08:S14:result:5</x:v>
      </x:c>
    </x:row>
    <x:row r="2188" ht="30" customHeight="1">
      <x:c r="A2188" s="42" t="str">
        <x:v>PHR-35AFB9710C21</x:v>
      </x:c>
      <x:c r="B2188" s="42" t="str">
        <x:v>ремонт подоконников пластиковых окон</x:v>
      </x:c>
      <x:c r="C2188" s="42" t="str">
        <x:v>ASSIGNED_HOLD</x:v>
      </x:c>
      <x:c r="D2188" s="42" t="str">
        <x:v>ДА</x:v>
      </x:c>
      <x:c r="E2188" s="42" t="str">
        <x:v>Москва</x:v>
      </x:c>
      <x:c r="F2188" s="42" t="n">
        <x:v>213</x:v>
      </x:c>
      <x:c r="G2188" s="42" t="str">
        <x:v>DEVICE_ALL</x:v>
      </x:c>
      <x:c r="H2188" s="43" t="n">
        <x:v>32</x:v>
      </x:c>
      <x:c r="I2188" s="43" t="n">
        <x:v>0</x:v>
      </x:c>
      <x:c r="J2188" s="42" t="str">
        <x:v>BROAD_GETTOP_NO_OPERATORS__RESULT</x:v>
      </x:c>
      <x:c r="K2188" s="42" t="str">
        <x:v>MAX_PER_PHRASE_SEPARATELY_FOR_RESULT_AND_ASSOCIATION</x:v>
      </x:c>
      <x:c r="L2188" s="42" t="str">
        <x:v>S14</x:v>
      </x:c>
      <x:c r="M2188" s="43" t="n">
        <x:v>1</x:v>
      </x:c>
      <x:c r="N2188" s="42" t="str">
        <x:v>2026-08-29</x:v>
      </x:c>
      <x:c r="O2188" s="42" t="str">
        <x:v>WINDOWSILL_REPAIR_UNVERIFIED</x:v>
      </x:c>
      <x:c r="P2188" s="42" t="str">
        <x:v>Ремонт подоконников пластиковых окон</x:v>
      </x:c>
      <x:c r="Q2188" s="42" t="str">
        <x:v>ремонт подоконников пластиковых окон</x:v>
      </x:c>
      <x:c r="R2188" s="42" t="str">
        <x:v>repair/restore a windowsill</x:v>
      </x:c>
      <x:c r="S2188" s="42" t="str">
        <x:v>SERVICE</x:v>
      </x:c>
      <x:c r="T2188" s="42" t="str">
        <x:v>DEFERRED_PENDING_BUSINESS_TRUTH</x:v>
      </x:c>
      <x:c r="U2188" s="42" t="str">
        <x:v>LOW</x:v>
      </x:c>
      <x:c r="V2188" s="42" t="str">
        <x:v>НЕ БЫЛО СОХРАНЁННОГО URL</x:v>
      </x:c>
      <x:c r="W2188" s="42" t="str">
        <x:v>НЕТ ОТДЕЛЬНОЙ СТРАНИЦЫ — DEFER_PENDING_EVIDENCE</x:v>
      </x:c>
      <x:c r="X2188" s="42" t="str">
        <x:v>https://okno-msk.ru/okna-rehau/aksessuary-dlya-okon/podokonniki/</x:v>
      </x:c>
      <x:c r="Y2188" s="42" t="str">
        <x:v>DEFERRED</x:v>
      </x:c>
      <x:c r="Z2188" s="42" t="str">
        <x:v>DEFER_PENDING_EVIDENCE</x:v>
      </x:c>
      <x:c r="AA2188" s="42" t="str">
        <x:v>DEFERRED_PENDING_MISSING_EVIDENCE</x:v>
      </x:c>
      <x:c r="AB2188" s="42" t="str">
        <x:v>HOLD</x:v>
      </x:c>
      <x:c r="AC2188" s="42" t="str">
        <x:v>REVIEW_SEARCH</x:v>
      </x:c>
      <x:c r="AD2188" s="43" t="n">
        <x:v>1</x:v>
      </x:c>
      <x:c r="AE2188" s="43" t="n">
        <x:v>21</x:v>
      </x:c>
      <x:c r="AF2188" s="42" t="str">
        <x:v>P0 — СНЯТЬ НЕОПРЕДЕЛЁННОСТЬ</x:v>
      </x:c>
      <x:c r="AG2188" s="42" t="str">
        <x:v>action=DEFER_PENDING_EVIDENCE; maturity=DEFERRED_PENDING_MISSING_EVIDENCE; uncertainty=HOLD; broad_result=32; rank_in_cluster=1</x:v>
      </x:c>
      <x:c r="AH218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188" s="42" t="str">
        <x:v>Stage-5:STEP8&gt;STEP10&gt;STEP11&gt;STEP12_CORRECTIONS&gt;STEP12_V6_TARGET_CONTRACT&gt;STEP14A_OVERLAY | Step-08:S14:result:32</x:v>
      </x:c>
    </x:row>
    <x:row r="2189" ht="30" customHeight="1">
      <x:c r="A2189" s="42" t="str">
        <x:v>PHR-159BCF1D577F</x:v>
      </x:c>
      <x:c r="B2189" s="42" t="str">
        <x:v>ремонт рамы пластикового окна</x:v>
      </x:c>
      <x:c r="C2189" s="42" t="str">
        <x:v>ASSIGNED</x:v>
      </x:c>
      <x:c r="D2189" s="42" t="str">
        <x:v>ДА</x:v>
      </x:c>
      <x:c r="E2189" s="42" t="str">
        <x:v>Москва</x:v>
      </x:c>
      <x:c r="F2189" s="42" t="n">
        <x:v>213</x:v>
      </x:c>
      <x:c r="G2189" s="42" t="str">
        <x:v>DEVICE_ALL</x:v>
      </x:c>
      <x:c r="H2189" s="43" t="n">
        <x:v>11</x:v>
      </x:c>
      <x:c r="I2189" s="43" t="n">
        <x:v>0</x:v>
      </x:c>
      <x:c r="J2189" s="42" t="str">
        <x:v>BROAD_GETTOP_NO_OPERATORS__RESULT</x:v>
      </x:c>
      <x:c r="K2189" s="42" t="str">
        <x:v>MAX_PER_PHRASE_SEPARATELY_FOR_RESULT_AND_ASSOCIATION</x:v>
      </x:c>
      <x:c r="L2189" s="42" t="str">
        <x:v>S14</x:v>
      </x:c>
      <x:c r="M2189" s="43" t="n">
        <x:v>1</x:v>
      </x:c>
      <x:c r="N2189" s="42" t="str">
        <x:v>2026-08-29</x:v>
      </x:c>
      <x:c r="O2189" s="42" t="str">
        <x:v>WINDOW_REPAIR_SERVICE</x:v>
      </x:c>
      <x:c r="P2189" s="42" t="str">
        <x:v>Ремонт пластиковых окон</x:v>
      </x:c>
      <x:c r="Q2189" s="42" t="str">
        <x:v>ремонт пластиковых окон</x:v>
      </x:c>
      <x:c r="R2189" s="42" t="str">
        <x:v>professional window repair</x:v>
      </x:c>
      <x:c r="S2189" s="42" t="str">
        <x:v>SERVICE</x:v>
      </x:c>
      <x:c r="T2189" s="42" t="str">
        <x:v>IN_SCOPE</x:v>
      </x:c>
      <x:c r="U2189" s="42" t="str">
        <x:v>MEDIUM</x:v>
      </x:c>
      <x:c r="V2189" s="42" t="str">
        <x:v>https://okno-msk.ru/uslugi/remont-okon/</x:v>
      </x:c>
      <x:c r="W2189" s="42" t="str">
        <x:v>https://okno-msk.ru/uslugi/remont-okon/</x:v>
      </x:c>
      <x:c r="X2189" s="42" t="str">
        <x:v>НЕТ КАНОНИЧЕСКОЙ ПОДДЕРЖИВАЮЩЕЙ СТРАНИЦЫ</x:v>
      </x:c>
      <x:c r="Y2189" s="42" t="str">
        <x:v>BASE_UNIT_PENDING_ACTION_REEVALUATION</x:v>
      </x:c>
      <x:c r="Z2189" s="42" t="str">
        <x:v>KEEP_EXISTING_STRUCTURE</x:v>
      </x:c>
      <x:c r="AA2189" s="42" t="str">
        <x:v>PROVISIONAL_PENDING_STEP13_CONFLICT_CHECK</x:v>
      </x:c>
      <x:c r="AB2189" s="42" t="str">
        <x:v>NONE</x:v>
      </x:c>
      <x:c r="AC2189" s="42" t="str">
        <x:v>ORDINARY_SEARCH_ELIGIBLE</x:v>
      </x:c>
      <x:c r="AD2189" s="43" t="n">
        <x:v>96</x:v>
      </x:c>
      <x:c r="AE2189" s="43" t="n">
        <x:v>112</x:v>
      </x:c>
      <x:c r="AF2189" s="42" t="str">
        <x:v>P3 — СОХРАНИТЬ / МАРШРУТИЗИРОВАТЬ</x:v>
      </x:c>
      <x:c r="AG2189" s="42" t="str">
        <x:v>action=KEEP_EXISTING_STRUCTURE; maturity=PROVISIONAL_PENDING_STEP13_CONFLICT_CHECK; uncertainty=NONE; broad_result=11; rank_in_cluster=96</x:v>
      </x:c>
      <x:c r="AH21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9" s="42" t="str">
        <x:v>Stage-5:STEP8&gt;STEP10&gt;STEP11&gt;STEP12_CORRECTIONS&gt;STEP12_V6_TARGET_CONTRACT&gt;STEP14A_OVERLAY | Step-08:S14:result:11</x:v>
      </x:c>
    </x:row>
    <x:row r="2190" ht="30" customHeight="1">
      <x:c r="A2190" s="42" t="str">
        <x:v>PHR-A4AB57111D85</x:v>
      </x:c>
      <x:c r="B2190" s="42" t="str">
        <x:v>ремонт регулировка пластиковых окон и дверей</x:v>
      </x:c>
      <x:c r="C2190" s="42" t="str">
        <x:v>ASSIGNED</x:v>
      </x:c>
      <x:c r="D2190" s="42" t="str">
        <x:v>ДА</x:v>
      </x:c>
      <x:c r="E2190" s="42" t="str">
        <x:v>Москва</x:v>
      </x:c>
      <x:c r="F2190" s="42" t="n">
        <x:v>213</x:v>
      </x:c>
      <x:c r="G2190" s="42" t="str">
        <x:v>DEVICE_ALL</x:v>
      </x:c>
      <x:c r="H2190" s="43" t="n">
        <x:v>6</x:v>
      </x:c>
      <x:c r="I2190" s="43" t="n">
        <x:v>0</x:v>
      </x:c>
      <x:c r="J2190" s="42" t="str">
        <x:v>BROAD_GETTOP_NO_OPERATORS__RESULT</x:v>
      </x:c>
      <x:c r="K2190" s="42" t="str">
        <x:v>MAX_PER_PHRASE_SEPARATELY_FOR_RESULT_AND_ASSOCIATION</x:v>
      </x:c>
      <x:c r="L2190" s="42" t="str">
        <x:v>S14</x:v>
      </x:c>
      <x:c r="M2190" s="43" t="n">
        <x:v>1</x:v>
      </x:c>
      <x:c r="N2190" s="42" t="str">
        <x:v>2026-08-29</x:v>
      </x:c>
      <x:c r="O2190" s="42" t="str">
        <x:v>PVC_DOOR_REPAIR_SERVICE</x:v>
      </x:c>
      <x:c r="P2190" s="42" t="str">
        <x:v>Ремонт пластиковых дверей</x:v>
      </x:c>
      <x:c r="Q2190" s="42" t="str">
        <x:v>ремонт пластиковых дверей</x:v>
      </x:c>
      <x:c r="R2190" s="42" t="str">
        <x:v>professional PVC door repair</x:v>
      </x:c>
      <x:c r="S2190" s="42" t="str">
        <x:v>SERVICE</x:v>
      </x:c>
      <x:c r="T2190" s="42" t="str">
        <x:v>NO_STANDALONE_UNVERIFIED_BUSINESS</x:v>
      </x:c>
      <x:c r="U2190" s="42" t="str">
        <x:v>MEDIUM</x:v>
      </x:c>
      <x:c r="V2190" s="42" t="str">
        <x:v>НЕ БЫЛО СОХРАНЁННОГО URL</x:v>
      </x:c>
      <x:c r="W2190" s="42" t="str">
        <x:v>НЕТ ОТДЕЛЬНОЙ СТРАНИЦЫ — NO_STANDALONE_PAGE</x:v>
      </x:c>
      <x:c r="X2190" s="42" t="str">
        <x:v>НЕТ КАНОНИЧЕСКОЙ ПОДДЕРЖИВАЮЩЕЙ СТРАНИЦЫ</x:v>
      </x:c>
      <x:c r="Y2190" s="42" t="str">
        <x:v>NO_STANDALONE_UNVERIFIED_SERVICE</x:v>
      </x:c>
      <x:c r="Z2190" s="42" t="str">
        <x:v>NO_STANDALONE_PAGE</x:v>
      </x:c>
      <x:c r="AA2190" s="42" t="str">
        <x:v>FINAL_WITHIN_STEP12_EVIDENCE</x:v>
      </x:c>
      <x:c r="AB2190" s="42" t="str">
        <x:v>NONE</x:v>
      </x:c>
      <x:c r="AC2190" s="42" t="str">
        <x:v>ORDINARY_SEARCH_ELIGIBLE</x:v>
      </x:c>
      <x:c r="AD2190" s="43" t="n">
        <x:v>13</x:v>
      </x:c>
      <x:c r="AE2190" s="43" t="n">
        <x:v>176</x:v>
      </x:c>
      <x:c r="AF2190" s="42" t="str">
        <x:v>P4 — БЕЗ ОТДЕЛЬНОЙ СТРАНИЦЫ</x:v>
      </x:c>
      <x:c r="AG2190" s="42" t="str">
        <x:v>action=NO_STANDALONE_PAGE; business_boundary=NO_STANDALONE_UNVERIFIED_BUSINESS; broad_result=6; rank_in_cluster=13</x:v>
      </x:c>
      <x:c r="AH21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0" s="42" t="str">
        <x:v>Stage-5:STEP8&gt;STEP10&gt;STEP11&gt;STEP12_CORRECTIONS&gt;STEP12_V6_TARGET_CONTRACT&gt;STEP14A_OVERLAY | Step-08:S14:result:6</x:v>
      </x:c>
    </x:row>
    <x:row r="2191" ht="30" customHeight="1">
      <x:c r="A2191" s="42" t="str">
        <x:v>PHR-523305DE226F</x:v>
      </x:c>
      <x:c r="B2191" s="42" t="str">
        <x:v>ремонт редуктора пластикового окна</x:v>
      </x:c>
      <x:c r="C2191" s="42" t="str">
        <x:v>ASSIGNED</x:v>
      </x:c>
      <x:c r="D2191" s="42" t="str">
        <x:v>ДА</x:v>
      </x:c>
      <x:c r="E2191" s="42" t="str">
        <x:v>Москва</x:v>
      </x:c>
      <x:c r="F2191" s="42" t="n">
        <x:v>213</x:v>
      </x:c>
      <x:c r="G2191" s="42" t="str">
        <x:v>DEVICE_ALL</x:v>
      </x:c>
      <x:c r="H2191" s="43" t="n">
        <x:v>6</x:v>
      </x:c>
      <x:c r="I2191" s="43" t="n">
        <x:v>0</x:v>
      </x:c>
      <x:c r="J2191" s="42" t="str">
        <x:v>BROAD_GETTOP_NO_OPERATORS__RESULT</x:v>
      </x:c>
      <x:c r="K2191" s="42" t="str">
        <x:v>MAX_PER_PHRASE_SEPARATELY_FOR_RESULT_AND_ASSOCIATION</x:v>
      </x:c>
      <x:c r="L2191" s="42" t="str">
        <x:v>S14</x:v>
      </x:c>
      <x:c r="M2191" s="43" t="n">
        <x:v>1</x:v>
      </x:c>
      <x:c r="N2191" s="42" t="str">
        <x:v>2026-08-29</x:v>
      </x:c>
      <x:c r="O2191" s="42" t="str">
        <x:v>WINDOW_REPAIR_SERVICE</x:v>
      </x:c>
      <x:c r="P2191" s="42" t="str">
        <x:v>Ремонт пластиковых окон</x:v>
      </x:c>
      <x:c r="Q2191" s="42" t="str">
        <x:v>ремонт пластиковых окон</x:v>
      </x:c>
      <x:c r="R2191" s="42" t="str">
        <x:v>professional window repair</x:v>
      </x:c>
      <x:c r="S2191" s="42" t="str">
        <x:v>SERVICE</x:v>
      </x:c>
      <x:c r="T2191" s="42" t="str">
        <x:v>IN_SCOPE</x:v>
      </x:c>
      <x:c r="U2191" s="42" t="str">
        <x:v>MEDIUM</x:v>
      </x:c>
      <x:c r="V2191" s="42" t="str">
        <x:v>https://okno-msk.ru/uslugi/remont-okon/</x:v>
      </x:c>
      <x:c r="W2191" s="42" t="str">
        <x:v>https://okno-msk.ru/uslugi/remont-okon/</x:v>
      </x:c>
      <x:c r="X2191" s="42" t="str">
        <x:v>НЕТ КАНОНИЧЕСКОЙ ПОДДЕРЖИВАЮЩЕЙ СТРАНИЦЫ</x:v>
      </x:c>
      <x:c r="Y2191" s="42" t="str">
        <x:v>BASE_UNIT_PENDING_ACTION_REEVALUATION</x:v>
      </x:c>
      <x:c r="Z2191" s="42" t="str">
        <x:v>KEEP_EXISTING_STRUCTURE</x:v>
      </x:c>
      <x:c r="AA2191" s="42" t="str">
        <x:v>PROVISIONAL_PENDING_STEP13_CONFLICT_CHECK</x:v>
      </x:c>
      <x:c r="AB2191" s="42" t="str">
        <x:v>NONE</x:v>
      </x:c>
      <x:c r="AC2191" s="42" t="str">
        <x:v>REVIEW_SEARCH</x:v>
      </x:c>
      <x:c r="AD2191" s="43" t="n">
        <x:v>146</x:v>
      </x:c>
      <x:c r="AE2191" s="43" t="n">
        <x:v>170</x:v>
      </x:c>
      <x:c r="AF2191" s="42" t="str">
        <x:v>P3 — СОХРАНИТЬ / МАРШРУТИЗИРОВАТЬ</x:v>
      </x:c>
      <x:c r="AG2191" s="42" t="str">
        <x:v>action=KEEP_EXISTING_STRUCTURE; maturity=PROVISIONAL_PENDING_STEP13_CONFLICT_CHECK; uncertainty=NONE; broad_result=6; rank_in_cluster=146</x:v>
      </x:c>
      <x:c r="AH21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1" s="42" t="str">
        <x:v>Stage-5:STEP8&gt;STEP10&gt;STEP11&gt;STEP12_CORRECTIONS&gt;STEP12_V6_TARGET_CONTRACT&gt;STEP14A_OVERLAY | Step-08:S14:result:6</x:v>
      </x:c>
    </x:row>
    <x:row r="2192" ht="30" customHeight="1">
      <x:c r="A2192" s="42" t="str">
        <x:v>PHR-79D5C22AD572</x:v>
      </x:c>
      <x:c r="B2192" s="42" t="str">
        <x:v>ремонт ручки на пластиковом окне</x:v>
      </x:c>
      <x:c r="C2192" s="42" t="str">
        <x:v>ASSIGNED</x:v>
      </x:c>
      <x:c r="D2192" s="42" t="str">
        <x:v>ДА</x:v>
      </x:c>
      <x:c r="E2192" s="42" t="str">
        <x:v>Москва</x:v>
      </x:c>
      <x:c r="F2192" s="42" t="n">
        <x:v>213</x:v>
      </x:c>
      <x:c r="G2192" s="42" t="str">
        <x:v>DEVICE_ALL</x:v>
      </x:c>
      <x:c r="H2192" s="43" t="n">
        <x:v>19</x:v>
      </x:c>
      <x:c r="I2192" s="43" t="n">
        <x:v>0</x:v>
      </x:c>
      <x:c r="J2192" s="42" t="str">
        <x:v>BROAD_GETTOP_NO_OPERATORS__RESULT</x:v>
      </x:c>
      <x:c r="K2192" s="42" t="str">
        <x:v>MAX_PER_PHRASE_SEPARATELY_FOR_RESULT_AND_ASSOCIATION</x:v>
      </x:c>
      <x:c r="L2192" s="42" t="str">
        <x:v>S14</x:v>
      </x:c>
      <x:c r="M2192" s="43" t="n">
        <x:v>1</x:v>
      </x:c>
      <x:c r="N2192" s="42" t="str">
        <x:v>2026-08-29</x:v>
      </x:c>
      <x:c r="O2192" s="42" t="str">
        <x:v>WINDOW_REPAIR_SERVICE</x:v>
      </x:c>
      <x:c r="P2192" s="42" t="str">
        <x:v>Ремонт пластиковых окон</x:v>
      </x:c>
      <x:c r="Q2192" s="42" t="str">
        <x:v>ремонт пластиковых окон</x:v>
      </x:c>
      <x:c r="R2192" s="42" t="str">
        <x:v>professional window repair</x:v>
      </x:c>
      <x:c r="S2192" s="42" t="str">
        <x:v>SERVICE</x:v>
      </x:c>
      <x:c r="T2192" s="42" t="str">
        <x:v>IN_SCOPE</x:v>
      </x:c>
      <x:c r="U2192" s="42" t="str">
        <x:v>MEDIUM</x:v>
      </x:c>
      <x:c r="V2192" s="42" t="str">
        <x:v>https://okno-msk.ru/uslugi/remont-okon/</x:v>
      </x:c>
      <x:c r="W2192" s="42" t="str">
        <x:v>https://okno-msk.ru/uslugi/remont-okon/</x:v>
      </x:c>
      <x:c r="X2192" s="42" t="str">
        <x:v>НЕТ КАНОНИЧЕСКОЙ ПОДДЕРЖИВАЮЩЕЙ СТРАНИЦЫ</x:v>
      </x:c>
      <x:c r="Y2192" s="42" t="str">
        <x:v>BASE_UNIT_PENDING_ACTION_REEVALUATION</x:v>
      </x:c>
      <x:c r="Z2192" s="42" t="str">
        <x:v>KEEP_EXISTING_STRUCTURE</x:v>
      </x:c>
      <x:c r="AA2192" s="42" t="str">
        <x:v>PROVISIONAL_PENDING_STEP13_CONFLICT_CHECK</x:v>
      </x:c>
      <x:c r="AB2192" s="42" t="str">
        <x:v>NONE</x:v>
      </x:c>
      <x:c r="AC2192" s="42" t="str">
        <x:v>REVIEW_SEARCH</x:v>
      </x:c>
      <x:c r="AD2192" s="43" t="n">
        <x:v>56</x:v>
      </x:c>
      <x:c r="AE2192" s="43" t="n">
        <x:v>67</x:v>
      </x:c>
      <x:c r="AF2192" s="42" t="str">
        <x:v>P3 — СОХРАНИТЬ / МАРШРУТИЗИРОВАТЬ</x:v>
      </x:c>
      <x:c r="AG2192" s="42" t="str">
        <x:v>action=KEEP_EXISTING_STRUCTURE; maturity=PROVISIONAL_PENDING_STEP13_CONFLICT_CHECK; uncertainty=NONE; broad_result=19; rank_in_cluster=56</x:v>
      </x:c>
      <x:c r="AH21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2" s="42" t="str">
        <x:v>Stage-5:STEP8&gt;STEP10&gt;STEP11&gt;STEP12_CORRECTIONS&gt;STEP12_V6_TARGET_CONTRACT&gt;STEP14A_OVERLAY | Step-08:S14:result:19</x:v>
      </x:c>
    </x:row>
    <x:row r="2193" ht="30" customHeight="1">
      <x:c r="A2193" s="42" t="str">
        <x:v>PHR-9107437569F1</x:v>
      </x:c>
      <x:c r="B2193" s="42" t="str">
        <x:v>ремонт ручки пластикового окна своими руками</x:v>
      </x:c>
      <x:c r="C2193" s="42" t="str">
        <x:v>ASSIGNED</x:v>
      </x:c>
      <x:c r="D2193" s="42" t="str">
        <x:v>ДА</x:v>
      </x:c>
      <x:c r="E2193" s="42" t="str">
        <x:v>Москва</x:v>
      </x:c>
      <x:c r="F2193" s="42" t="n">
        <x:v>213</x:v>
      </x:c>
      <x:c r="G2193" s="42" t="str">
        <x:v>DEVICE_ALL</x:v>
      </x:c>
      <x:c r="H2193" s="43" t="n">
        <x:v>4</x:v>
      </x:c>
      <x:c r="I2193" s="43" t="n">
        <x:v>0</x:v>
      </x:c>
      <x:c r="J2193" s="42" t="str">
        <x:v>BROAD_GETTOP_NO_OPERATORS__RESULT</x:v>
      </x:c>
      <x:c r="K2193" s="42" t="str">
        <x:v>MAX_PER_PHRASE_SEPARATELY_FOR_RESULT_AND_ASSOCIATION</x:v>
      </x:c>
      <x:c r="L2193" s="42" t="str">
        <x:v>S14</x:v>
      </x:c>
      <x:c r="M2193" s="43" t="n">
        <x:v>1</x:v>
      </x:c>
      <x:c r="N2193" s="42" t="str">
        <x:v>2026-08-29</x:v>
      </x:c>
      <x:c r="O2193" s="42" t="str">
        <x:v>PVC_WINDOW_REPAIR_DIY_GENERAL</x:v>
      </x:c>
      <x:c r="P2193" s="42" t="str">
        <x:v>Ремонт пластиковых окон своими руками</x:v>
      </x:c>
      <x:c r="Q2193" s="42" t="str">
        <x:v>ремонт пластиковых окон своими руками</x:v>
      </x:c>
      <x:c r="R2193" s="42" t="str">
        <x:v>diagnose/repair common PVC-window problems yourself</x:v>
      </x:c>
      <x:c r="S2193" s="42" t="str">
        <x:v>DIY_INFO</x:v>
      </x:c>
      <x:c r="T2193" s="42" t="str">
        <x:v>IN_SCOPE</x:v>
      </x:c>
      <x:c r="U2193" s="42" t="str">
        <x:v>MEDIUM</x:v>
      </x:c>
      <x:c r="V2193" s="42" t="str">
        <x:v>НЕ БЫЛО СОХРАНЁННОГО URL</x:v>
      </x:c>
      <x:c r="W2193" s="42" t="str">
        <x:v>https://okno-msk.ru/uslugi/remont-okon/</x:v>
      </x:c>
      <x:c r="X2193" s="42" t="str">
        <x:v>https://okno-msk.ru/stati/kak-otregulirovat-plastikovye-okna/</x:v>
      </x:c>
      <x:c r="Y2193" s="42" t="str">
        <x:v>NEW_INFORMATIONAL_SUBUNIT_CANDIDATE</x:v>
      </x:c>
      <x:c r="Z2193" s="42" t="str">
        <x:v>NO_STANDALONE_PAGE</x:v>
      </x:c>
      <x:c r="AA2193" s="42" t="str">
        <x:v>PROVISIONAL_PENDING_STEP13_CONFLICT_CHECK</x:v>
      </x:c>
      <x:c r="AB2193" s="42" t="str">
        <x:v>NONE</x:v>
      </x:c>
      <x:c r="AC2193" s="42" t="str">
        <x:v>REVIEW_SEARCH</x:v>
      </x:c>
      <x:c r="AD2193" s="43" t="n">
        <x:v>13</x:v>
      </x:c>
      <x:c r="AE2193" s="43" t="n">
        <x:v>201</x:v>
      </x:c>
      <x:c r="AF2193" s="42" t="str">
        <x:v>P4 — БЕЗ ОТДЕЛЬНОЙ СТРАНИЦЫ</x:v>
      </x:c>
      <x:c r="AG2193" s="42" t="str">
        <x:v>action=NO_STANDALONE_PAGE; business_boundary=IN_SCOPE; broad_result=4; rank_in_cluster=13</x:v>
      </x:c>
      <x:c r="AH21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3" s="42" t="str">
        <x:v>Stage-5:STEP8&gt;STEP10&gt;STEP11&gt;STEP12_CORRECTIONS&gt;STEP12_V6_TARGET_CONTRACT&gt;STEP14A_OVERLAY | Step-08:S14:result:4</x:v>
      </x:c>
    </x:row>
    <x:row r="2194" ht="30" customHeight="1">
      <x:c r="A2194" s="42" t="str">
        <x:v>PHR-DEA5F4604C16</x:v>
      </x:c>
      <x:c r="B2194" s="42" t="str">
        <x:v>ремонт сетки для пластиковых окон</x:v>
      </x:c>
      <x:c r="C2194" s="42" t="str">
        <x:v>ASSIGNED_HOLD</x:v>
      </x:c>
      <x:c r="D2194" s="42" t="str">
        <x:v>ДА</x:v>
      </x:c>
      <x:c r="E2194" s="42" t="str">
        <x:v>Москва</x:v>
      </x:c>
      <x:c r="F2194" s="42" t="n">
        <x:v>213</x:v>
      </x:c>
      <x:c r="G2194" s="42" t="str">
        <x:v>DEVICE_ALL</x:v>
      </x:c>
      <x:c r="H2194" s="43" t="n">
        <x:v>42</x:v>
      </x:c>
      <x:c r="I2194" s="43" t="n">
        <x:v>0</x:v>
      </x:c>
      <x:c r="J2194" s="42" t="str">
        <x:v>BROAD_GETTOP_NO_OPERATORS__RESULT</x:v>
      </x:c>
      <x:c r="K2194" s="42" t="str">
        <x:v>MAX_PER_PHRASE_SEPARATELY_FOR_RESULT_AND_ASSOCIATION</x:v>
      </x:c>
      <x:c r="L2194" s="42" t="str">
        <x:v>S14</x:v>
      </x:c>
      <x:c r="M2194" s="43" t="n">
        <x:v>1</x:v>
      </x:c>
      <x:c r="N2194" s="42" t="str">
        <x:v>2026-08-29</x:v>
      </x:c>
      <x:c r="O2194" s="42" t="str">
        <x:v>MOSQUITO_NET_REPAIR_UNVERIFIED</x:v>
      </x:c>
      <x:c r="P2194" s="42" t="str">
        <x:v>Ремонт москитной сетки на пластиковые окна</x:v>
      </x:c>
      <x:c r="Q2194" s="42" t="str">
        <x:v>ремонт москитной сетки на пластиковые окна</x:v>
      </x:c>
      <x:c r="R2194" s="42" t="str">
        <x:v>repair mosquito nets</x:v>
      </x:c>
      <x:c r="S2194" s="42" t="str">
        <x:v>SERVICE</x:v>
      </x:c>
      <x:c r="T2194" s="42" t="str">
        <x:v>DEFERRED_PENDING_BUSINESS_TRUTH</x:v>
      </x:c>
      <x:c r="U2194" s="42" t="str">
        <x:v>LOW</x:v>
      </x:c>
      <x:c r="V2194" s="42" t="str">
        <x:v>НЕ БЫЛО СОХРАНЁННОГО URL</x:v>
      </x:c>
      <x:c r="W2194" s="42" t="str">
        <x:v>НЕТ ОТДЕЛЬНОЙ СТРАНИЦЫ — DEFER_PENDING_EVIDENCE</x:v>
      </x:c>
      <x:c r="X2194" s="42" t="str">
        <x:v>https://okno-msk.ru/okna-rehau/aksessuary-dlya-okon/moskitnye-setki/</x:v>
      </x:c>
      <x:c r="Y2194" s="42" t="str">
        <x:v>DEFERRED</x:v>
      </x:c>
      <x:c r="Z2194" s="42" t="str">
        <x:v>DEFER_PENDING_EVIDENCE</x:v>
      </x:c>
      <x:c r="AA2194" s="42" t="str">
        <x:v>DEFERRED_PENDING_MISSING_EVIDENCE</x:v>
      </x:c>
      <x:c r="AB2194" s="42" t="str">
        <x:v>HOLD</x:v>
      </x:c>
      <x:c r="AC2194" s="42" t="str">
        <x:v>REVIEW_SEARCH</x:v>
      </x:c>
      <x:c r="AD2194" s="43" t="n">
        <x:v>2</x:v>
      </x:c>
      <x:c r="AE2194" s="43" t="n">
        <x:v>17</x:v>
      </x:c>
      <x:c r="AF2194" s="42" t="str">
        <x:v>P0 — СНЯТЬ НЕОПРЕДЕЛЁННОСТЬ</x:v>
      </x:c>
      <x:c r="AG2194" s="42" t="str">
        <x:v>action=DEFER_PENDING_EVIDENCE; maturity=DEFERRED_PENDING_MISSING_EVIDENCE; uncertainty=HOLD; broad_result=42; rank_in_cluster=2</x:v>
      </x:c>
      <x:c r="AH219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194" s="42" t="str">
        <x:v>Stage-5:STEP8&gt;STEP10&gt;STEP11&gt;STEP12_CORRECTIONS&gt;STEP12_V6_TARGET_CONTRACT&gt;STEP14A_OVERLAY | Step-08:S14:result:42</x:v>
      </x:c>
    </x:row>
    <x:row r="2195" ht="30" customHeight="1">
      <x:c r="A2195" s="42" t="str">
        <x:v>PHR-D9A4705BA11B</x:v>
      </x:c>
      <x:c r="B2195" s="42" t="str">
        <x:v>ремонт створки пластикового окна</x:v>
      </x:c>
      <x:c r="C2195" s="42" t="str">
        <x:v>ASSIGNED</x:v>
      </x:c>
      <x:c r="D2195" s="42" t="str">
        <x:v>ДА</x:v>
      </x:c>
      <x:c r="E2195" s="42" t="str">
        <x:v>Москва</x:v>
      </x:c>
      <x:c r="F2195" s="42" t="n">
        <x:v>213</x:v>
      </x:c>
      <x:c r="G2195" s="42" t="str">
        <x:v>DEVICE_ALL</x:v>
      </x:c>
      <x:c r="H2195" s="43" t="n">
        <x:v>25</x:v>
      </x:c>
      <x:c r="I2195" s="43" t="n">
        <x:v>0</x:v>
      </x:c>
      <x:c r="J2195" s="42" t="str">
        <x:v>BROAD_GETTOP_NO_OPERATORS__RESULT</x:v>
      </x:c>
      <x:c r="K2195" s="42" t="str">
        <x:v>MAX_PER_PHRASE_SEPARATELY_FOR_RESULT_AND_ASSOCIATION</x:v>
      </x:c>
      <x:c r="L2195" s="42" t="str">
        <x:v>S14</x:v>
      </x:c>
      <x:c r="M2195" s="43" t="n">
        <x:v>1</x:v>
      </x:c>
      <x:c r="N2195" s="42" t="str">
        <x:v>2026-08-29</x:v>
      </x:c>
      <x:c r="O2195" s="42" t="str">
        <x:v>WINDOW_REPAIR_SERVICE</x:v>
      </x:c>
      <x:c r="P2195" s="42" t="str">
        <x:v>Ремонт пластиковых окон</x:v>
      </x:c>
      <x:c r="Q2195" s="42" t="str">
        <x:v>ремонт пластиковых окон</x:v>
      </x:c>
      <x:c r="R2195" s="42" t="str">
        <x:v>professional window repair</x:v>
      </x:c>
      <x:c r="S2195" s="42" t="str">
        <x:v>SERVICE</x:v>
      </x:c>
      <x:c r="T2195" s="42" t="str">
        <x:v>IN_SCOPE</x:v>
      </x:c>
      <x:c r="U2195" s="42" t="str">
        <x:v>MEDIUM</x:v>
      </x:c>
      <x:c r="V2195" s="42" t="str">
        <x:v>https://okno-msk.ru/uslugi/remont-okon/</x:v>
      </x:c>
      <x:c r="W2195" s="42" t="str">
        <x:v>https://okno-msk.ru/uslugi/remont-okon/</x:v>
      </x:c>
      <x:c r="X2195" s="42" t="str">
        <x:v>НЕТ КАНОНИЧЕСКОЙ ПОДДЕРЖИВАЮЩЕЙ СТРАНИЦЫ</x:v>
      </x:c>
      <x:c r="Y2195" s="42" t="str">
        <x:v>BASE_UNIT_PENDING_ACTION_REEVALUATION</x:v>
      </x:c>
      <x:c r="Z2195" s="42" t="str">
        <x:v>KEEP_EXISTING_STRUCTURE</x:v>
      </x:c>
      <x:c r="AA2195" s="42" t="str">
        <x:v>PROVISIONAL_PENDING_STEP13_CONFLICT_CHECK</x:v>
      </x:c>
      <x:c r="AB2195" s="42" t="str">
        <x:v>NONE</x:v>
      </x:c>
      <x:c r="AC2195" s="42" t="str">
        <x:v>REVIEW_SEARCH</x:v>
      </x:c>
      <x:c r="AD2195" s="43" t="n">
        <x:v>44</x:v>
      </x:c>
      <x:c r="AE2195" s="43" t="n">
        <x:v>54</x:v>
      </x:c>
      <x:c r="AF2195" s="42" t="str">
        <x:v>P3 — СОХРАНИТЬ / МАРШРУТИЗИРОВАТЬ</x:v>
      </x:c>
      <x:c r="AG2195" s="42" t="str">
        <x:v>action=KEEP_EXISTING_STRUCTURE; maturity=PROVISIONAL_PENDING_STEP13_CONFLICT_CHECK; uncertainty=NONE; broad_result=25; rank_in_cluster=44</x:v>
      </x:c>
      <x:c r="AH21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5" s="42" t="str">
        <x:v>Stage-5:STEP8&gt;STEP10&gt;STEP11&gt;STEP12_CORRECTIONS&gt;STEP12_V6_TARGET_CONTRACT&gt;STEP14A_OVERLAY | Step-08:S14:result:25</x:v>
      </x:c>
    </x:row>
    <x:row r="2196" ht="30" customHeight="1">
      <x:c r="A2196" s="42" t="str">
        <x:v>PHR-277A53F21431</x:v>
      </x:c>
      <x:c r="B2196" s="42" t="str">
        <x:v>ремонт стекло пластиковых окон</x:v>
      </x:c>
      <x:c r="C2196" s="42" t="str">
        <x:v>ASSIGNED</x:v>
      </x:c>
      <x:c r="D2196" s="42" t="str">
        <x:v>ДА</x:v>
      </x:c>
      <x:c r="E2196" s="42" t="str">
        <x:v>Москва</x:v>
      </x:c>
      <x:c r="F2196" s="42" t="n">
        <x:v>213</x:v>
      </x:c>
      <x:c r="G2196" s="42" t="str">
        <x:v>DEVICE_ALL</x:v>
      </x:c>
      <x:c r="H2196" s="43" t="n">
        <x:v>8</x:v>
      </x:c>
      <x:c r="I2196" s="43" t="n">
        <x:v>0</x:v>
      </x:c>
      <x:c r="J2196" s="42" t="str">
        <x:v>BROAD_GETTOP_NO_OPERATORS__RESULT</x:v>
      </x:c>
      <x:c r="K2196" s="42" t="str">
        <x:v>MAX_PER_PHRASE_SEPARATELY_FOR_RESULT_AND_ASSOCIATION</x:v>
      </x:c>
      <x:c r="L2196" s="42" t="str">
        <x:v>S14</x:v>
      </x:c>
      <x:c r="M2196" s="43" t="n">
        <x:v>1</x:v>
      </x:c>
      <x:c r="N2196" s="42" t="str">
        <x:v>2026-08-29</x:v>
      </x:c>
      <x:c r="O2196" s="42" t="str">
        <x:v>WINDOW_REPAIR_SERVICE</x:v>
      </x:c>
      <x:c r="P2196" s="42" t="str">
        <x:v>Ремонт пластиковых окон</x:v>
      </x:c>
      <x:c r="Q2196" s="42" t="str">
        <x:v>ремонт пластиковых окон</x:v>
      </x:c>
      <x:c r="R2196" s="42" t="str">
        <x:v>professional window repair</x:v>
      </x:c>
      <x:c r="S2196" s="42" t="str">
        <x:v>SERVICE</x:v>
      </x:c>
      <x:c r="T2196" s="42" t="str">
        <x:v>IN_SCOPE</x:v>
      </x:c>
      <x:c r="U2196" s="42" t="str">
        <x:v>MEDIUM</x:v>
      </x:c>
      <x:c r="V2196" s="42" t="str">
        <x:v>https://okno-msk.ru/uslugi/remont-okon/</x:v>
      </x:c>
      <x:c r="W2196" s="42" t="str">
        <x:v>https://okno-msk.ru/uslugi/remont-okon/</x:v>
      </x:c>
      <x:c r="X2196" s="42" t="str">
        <x:v>НЕТ КАНОНИЧЕСКОЙ ПОДДЕРЖИВАЮЩЕЙ СТРАНИЦЫ</x:v>
      </x:c>
      <x:c r="Y2196" s="42" t="str">
        <x:v>BASE_UNIT_PENDING_ACTION_REEVALUATION</x:v>
      </x:c>
      <x:c r="Z2196" s="42" t="str">
        <x:v>KEEP_EXISTING_STRUCTURE</x:v>
      </x:c>
      <x:c r="AA2196" s="42" t="str">
        <x:v>PROVISIONAL_PENDING_STEP13_CONFLICT_CHECK</x:v>
      </x:c>
      <x:c r="AB2196" s="42" t="str">
        <x:v>NONE</x:v>
      </x:c>
      <x:c r="AC2196" s="42" t="str">
        <x:v>ORDINARY_SEARCH_ELIGIBLE</x:v>
      </x:c>
      <x:c r="AD2196" s="43" t="n">
        <x:v>121</x:v>
      </x:c>
      <x:c r="AE2196" s="43" t="n">
        <x:v>141</x:v>
      </x:c>
      <x:c r="AF2196" s="42" t="str">
        <x:v>P3 — СОХРАНИТЬ / МАРШРУТИЗИРОВАТЬ</x:v>
      </x:c>
      <x:c r="AG2196" s="42" t="str">
        <x:v>action=KEEP_EXISTING_STRUCTURE; maturity=PROVISIONAL_PENDING_STEP13_CONFLICT_CHECK; uncertainty=NONE; broad_result=8; rank_in_cluster=121</x:v>
      </x:c>
      <x:c r="AH21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6" s="42" t="str">
        <x:v>Stage-5:STEP8&gt;STEP10&gt;STEP11&gt;STEP12_CORRECTIONS&gt;STEP12_V6_TARGET_CONTRACT&gt;STEP14A_OVERLAY | Step-08:S14:result:8</x:v>
      </x:c>
    </x:row>
    <x:row r="2197" ht="30" customHeight="1">
      <x:c r="A2197" s="42" t="str">
        <x:v>PHR-61EDD0D73E3C</x:v>
      </x:c>
      <x:c r="B2197" s="42" t="str">
        <x:v>ремонт стеклопакета в пластиковом окне</x:v>
      </x:c>
      <x:c r="C2197" s="42" t="str">
        <x:v>ASSIGNED</x:v>
      </x:c>
      <x:c r="D2197" s="42" t="str">
        <x:v>ДА</x:v>
      </x:c>
      <x:c r="E2197" s="42" t="str">
        <x:v>Москва</x:v>
      </x:c>
      <x:c r="F2197" s="42" t="n">
        <x:v>213</x:v>
      </x:c>
      <x:c r="G2197" s="42" t="str">
        <x:v>DEVICE_ALL</x:v>
      </x:c>
      <x:c r="H2197" s="43" t="n">
        <x:v>18</x:v>
      </x:c>
      <x:c r="I2197" s="43" t="n">
        <x:v>0</x:v>
      </x:c>
      <x:c r="J2197" s="42" t="str">
        <x:v>BROAD_GETTOP_NO_OPERATORS__RESULT</x:v>
      </x:c>
      <x:c r="K2197" s="42" t="str">
        <x:v>MAX_PER_PHRASE_SEPARATELY_FOR_RESULT_AND_ASSOCIATION</x:v>
      </x:c>
      <x:c r="L2197" s="42" t="str">
        <x:v>S14</x:v>
      </x:c>
      <x:c r="M2197" s="43" t="n">
        <x:v>1</x:v>
      </x:c>
      <x:c r="N2197" s="42" t="str">
        <x:v>2026-08-29</x:v>
      </x:c>
      <x:c r="O2197" s="42" t="str">
        <x:v>WINDOW_REPAIR_SERVICE</x:v>
      </x:c>
      <x:c r="P2197" s="42" t="str">
        <x:v>Ремонт пластиковых окон</x:v>
      </x:c>
      <x:c r="Q2197" s="42" t="str">
        <x:v>ремонт пластиковых окон</x:v>
      </x:c>
      <x:c r="R2197" s="42" t="str">
        <x:v>professional window repair</x:v>
      </x:c>
      <x:c r="S2197" s="42" t="str">
        <x:v>SERVICE</x:v>
      </x:c>
      <x:c r="T2197" s="42" t="str">
        <x:v>IN_SCOPE</x:v>
      </x:c>
      <x:c r="U2197" s="42" t="str">
        <x:v>MEDIUM</x:v>
      </x:c>
      <x:c r="V2197" s="42" t="str">
        <x:v>https://okno-msk.ru/uslugi/remont-okon/</x:v>
      </x:c>
      <x:c r="W2197" s="42" t="str">
        <x:v>https://okno-msk.ru/uslugi/remont-okon/</x:v>
      </x:c>
      <x:c r="X2197" s="42" t="str">
        <x:v>НЕТ КАНОНИЧЕСКОЙ ПОДДЕРЖИВАЮЩЕЙ СТРАНИЦЫ</x:v>
      </x:c>
      <x:c r="Y2197" s="42" t="str">
        <x:v>BASE_UNIT_PENDING_ACTION_REEVALUATION</x:v>
      </x:c>
      <x:c r="Z2197" s="42" t="str">
        <x:v>KEEP_EXISTING_STRUCTURE</x:v>
      </x:c>
      <x:c r="AA2197" s="42" t="str">
        <x:v>PROVISIONAL_PENDING_STEP13_CONFLICT_CHECK</x:v>
      </x:c>
      <x:c r="AB2197" s="42" t="str">
        <x:v>NONE</x:v>
      </x:c>
      <x:c r="AC2197" s="42" t="str">
        <x:v>REVIEW_SEARCH</x:v>
      </x:c>
      <x:c r="AD2197" s="43" t="n">
        <x:v>60</x:v>
      </x:c>
      <x:c r="AE2197" s="43" t="n">
        <x:v>73</x:v>
      </x:c>
      <x:c r="AF2197" s="42" t="str">
        <x:v>P3 — СОХРАНИТЬ / МАРШРУТИЗИРОВАТЬ</x:v>
      </x:c>
      <x:c r="AG2197" s="42" t="str">
        <x:v>action=KEEP_EXISTING_STRUCTURE; maturity=PROVISIONAL_PENDING_STEP13_CONFLICT_CHECK; uncertainty=NONE; broad_result=18; rank_in_cluster=60</x:v>
      </x:c>
      <x:c r="AH21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7" s="42" t="str">
        <x:v>Stage-5:STEP8&gt;STEP10&gt;STEP11&gt;STEP12_CORRECTIONS&gt;STEP12_V6_TARGET_CONTRACT&gt;STEP14A_OVERLAY | Step-08:S14:result:18</x:v>
      </x:c>
    </x:row>
    <x:row r="2198" ht="30" customHeight="1">
      <x:c r="A2198" s="42" t="str">
        <x:v>PHR-4822327ADFAA</x:v>
      </x:c>
      <x:c r="B2198" s="42" t="str">
        <x:v>ремонт стеклопакета в пластиковом окне своими руками</x:v>
      </x:c>
      <x:c r="C2198" s="42" t="str">
        <x:v>ASSIGNED</x:v>
      </x:c>
      <x:c r="D2198" s="42" t="str">
        <x:v>ДА</x:v>
      </x:c>
      <x:c r="E2198" s="42" t="str">
        <x:v>Москва</x:v>
      </x:c>
      <x:c r="F2198" s="42" t="n">
        <x:v>213</x:v>
      </x:c>
      <x:c r="G2198" s="42" t="str">
        <x:v>DEVICE_ALL</x:v>
      </x:c>
      <x:c r="H2198" s="43" t="n">
        <x:v>10</x:v>
      </x:c>
      <x:c r="I2198" s="43" t="n">
        <x:v>0</x:v>
      </x:c>
      <x:c r="J2198" s="42" t="str">
        <x:v>BROAD_GETTOP_NO_OPERATORS__RESULT</x:v>
      </x:c>
      <x:c r="K2198" s="42" t="str">
        <x:v>MAX_PER_PHRASE_SEPARATELY_FOR_RESULT_AND_ASSOCIATION</x:v>
      </x:c>
      <x:c r="L2198" s="42" t="str">
        <x:v>S14</x:v>
      </x:c>
      <x:c r="M2198" s="43" t="n">
        <x:v>1</x:v>
      </x:c>
      <x:c r="N2198" s="42" t="str">
        <x:v>2026-08-29</x:v>
      </x:c>
      <x:c r="O2198" s="42" t="str">
        <x:v>GLASS_UNIT_REPAIR_DIY</x:v>
      </x:c>
      <x:c r="P2198" s="42" t="str">
        <x:v>Ремонт стеклопакета в пластиковом окне своими руками</x:v>
      </x:c>
      <x:c r="Q2198" s="42" t="str">
        <x:v>ремонт стеклопакета в пластиковом окне своими руками</x:v>
      </x:c>
      <x:c r="R2198" s="42" t="str">
        <x:v>understand whether/how glazing-unit repair can be done yourself</x:v>
      </x:c>
      <x:c r="S2198" s="42" t="str">
        <x:v>DIY_INFO</x:v>
      </x:c>
      <x:c r="T2198" s="42" t="str">
        <x:v>IN_SCOPE</x:v>
      </x:c>
      <x:c r="U2198" s="42" t="str">
        <x:v>MEDIUM</x:v>
      </x:c>
      <x:c r="V2198" s="42" t="str">
        <x:v>НЕ БЫЛО СОХРАНЁННОГО URL</x:v>
      </x:c>
      <x:c r="W2198" s="42" t="str">
        <x:v>https://okno-msk.ru/stati/kak-vybrat-steklopaket-dlya-plastikovogo-okna/</x:v>
      </x:c>
      <x:c r="X2198" s="42" t="str">
        <x:v>https://okno-msk.ru/uslugi/remont-okon/</x:v>
      </x:c>
      <x:c r="Y2198" s="42" t="str">
        <x:v>SUPPORTING_SAFETY_CONTENT</x:v>
      </x:c>
      <x:c r="Z2198" s="42" t="str">
        <x:v>ROUTE_TO_EXISTING_PAGE_AS_SUBTASK</x:v>
      </x:c>
      <x:c r="AA2198" s="42" t="str">
        <x:v>PROVISIONAL_PENDING_STEP13_CONFLICT_CHECK</x:v>
      </x:c>
      <x:c r="AB2198" s="42" t="str">
        <x:v>NONE</x:v>
      </x:c>
      <x:c r="AC2198" s="42" t="str">
        <x:v>REVIEW_SEARCH</x:v>
      </x:c>
      <x:c r="AD2198" s="43" t="n">
        <x:v>1</x:v>
      </x:c>
      <x:c r="AE2198" s="43" t="n">
        <x:v>1</x:v>
      </x:c>
      <x:c r="AF2198" s="42" t="str">
        <x:v>P3 — СОХРАНИТЬ / МАРШРУТИЗИРОВАТЬ</x:v>
      </x:c>
      <x:c r="AG2198" s="42" t="str">
        <x:v>action=ROUTE_TO_EXISTING_PAGE_AS_SUBTASK; maturity=PROVISIONAL_PENDING_STEP13_CONFLICT_CHECK; uncertainty=NONE; broad_result=10; rank_in_cluster=1</x:v>
      </x:c>
      <x:c r="AH21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98" s="42" t="str">
        <x:v>Stage-5:STEP8&gt;STEP10&gt;STEP11&gt;STEP12_CORRECTIONS&gt;STEP12_V6_TARGET_CONTRACT&gt;STEP14A_OVERLAY | Step-08:S14:result:10</x:v>
      </x:c>
    </x:row>
    <x:row r="2199" ht="30" customHeight="1">
      <x:c r="A2199" s="42" t="str">
        <x:v>PHR-C02D207DB852</x:v>
      </x:c>
      <x:c r="B2199" s="42" t="str">
        <x:v>ремонт стеклопакетов</x:v>
      </x:c>
      <x:c r="C2199" s="42" t="str">
        <x:v>REVIEW_DEFERRED</x:v>
      </x:c>
      <x:c r="D2199" s="42" t="str">
        <x:v>НЕТ</x:v>
      </x:c>
      <x:c r="E2199" s="42" t="str">
        <x:v>Москва</x:v>
      </x:c>
      <x:c r="F2199" s="42" t="n">
        <x:v>213</x:v>
      </x:c>
      <x:c r="G2199" s="42" t="str">
        <x:v>DEVICE_ALL</x:v>
      </x:c>
      <x:c r="H2199" s="43" t="n">
        <x:v>0</x:v>
      </x:c>
      <x:c r="I2199" s="43" t="n">
        <x:v>650</x:v>
      </x:c>
      <x:c r="J2199" s="42" t="str">
        <x:v>BROAD_GETTOP_NO_OPERATORS__ASSOCIATION_ONLY</x:v>
      </x:c>
      <x:c r="K2199" s="42" t="str">
        <x:v>MAX_PER_PHRASE_SEPARATELY_FOR_RESULT_AND_ASSOCIATION</x:v>
      </x:c>
      <x:c r="L2199" s="42" t="str">
        <x:v>S14</x:v>
      </x:c>
      <x:c r="M2199" s="43" t="n">
        <x:v>1</x:v>
      </x:c>
      <x:c r="N2199" s="42" t="str">
        <x:v>2026-08-29</x:v>
      </x:c>
      <x:c r="O2199" s="42" t="str">
        <x:v>НЕ ПРИМЕНИМО — ВНЕ АКТИВНОГО ЯДРА</x:v>
      </x:c>
      <x:c r="P2199" s="42" t="str">
        <x:v>НЕ ПРИМЕНИМО — ВНЕ АКТИВНОГО ЯДРА</x:v>
      </x:c>
      <x:c r="Q2199" s="42" t="str">
        <x:v>НЕ ПРИМЕНИМО — ВНЕ АКТИВНОГО ЯДРА</x:v>
      </x:c>
      <x:c r="R2199" s="42" t="str">
        <x:v>НЕ ПРИМЕНИМО — ВНЕ АКТИВНОГО ЯДРА</x:v>
      </x:c>
      <x:c r="S2199" s="42" t="str">
        <x:v>НЕ ПРИМЕНИМО — ВНЕ АКТИВНОГО ЯДРА</x:v>
      </x:c>
      <x:c r="T2199" s="42" t="str">
        <x:v>НЕ ПРИМЕНИМО — ВНЕ АКТИВНОГО ЯДРА</x:v>
      </x:c>
      <x:c r="U2199" s="42" t="str">
        <x:v>MEDIUM</x:v>
      </x:c>
      <x:c r="V2199" s="42" t="str">
        <x:v>НЕ ПРИМЕНИМО — ВНЕ АКТИВНОГО ЯДРА</x:v>
      </x:c>
      <x:c r="W2199" s="42" t="str">
        <x:v>НЕ ПРИМЕНИМО — ВНЕ АКТИВНОГО ЯДРА</x:v>
      </x:c>
      <x:c r="X2199" s="42" t="str">
        <x:v>НЕ ПРИМЕНИМО — ВНЕ АКТИВНОГО ЯДРА</x:v>
      </x:c>
      <x:c r="Y2199" s="42" t="str">
        <x:v>НЕ ПРИМЕНИМО — ВНЕ АКТИВНОГО ЯДРА</x:v>
      </x:c>
      <x:c r="Z2199" s="42" t="str">
        <x:v>НЕ ПРИМЕНИМО — ВНЕ АКТИВНОГО ЯДРА</x:v>
      </x:c>
      <x:c r="AA2199" s="42" t="str">
        <x:v>НЕ ПРИМЕНИМО — ВНЕ АКТИВНОГО ЯДРА</x:v>
      </x:c>
      <x:c r="AB2199" s="42" t="str">
        <x:v>UNRESOLVED_DEFERRED</x:v>
      </x:c>
      <x:c r="AC2199" s="42" t="str">
        <x:v>REVIEW_DEFERRED</x:v>
      </x:c>
      <x:c r="AD2199" s="43"/>
      <x:c r="AE2199" s="43"/>
      <x:c r="AF2199" s="42" t="str">
        <x:v>P5 — ВНЕ РАБОЧЕГО ЯДРА</x:v>
      </x:c>
      <x:c r="AG2199" s="42" t="str">
        <x:v>status=REVIEW_DEFERRED</x:v>
      </x:c>
      <x:c r="AH219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199" s="42" t="str">
        <x:v>Stage-5:STEP8&gt;STEP10/STEP11_AS_APPLICABLE | Step-08:S14:association:650</x:v>
      </x:c>
    </x:row>
    <x:row r="2200" ht="30" customHeight="1">
      <x:c r="A2200" s="42" t="str">
        <x:v>PHR-D01881CCAF02</x:v>
      </x:c>
      <x:c r="B2200" s="42" t="str">
        <x:v>ремонт фрамуги пластикового окна</x:v>
      </x:c>
      <x:c r="C2200" s="42" t="str">
        <x:v>ASSIGNED</x:v>
      </x:c>
      <x:c r="D2200" s="42" t="str">
        <x:v>ДА</x:v>
      </x:c>
      <x:c r="E2200" s="42" t="str">
        <x:v>Москва</x:v>
      </x:c>
      <x:c r="F2200" s="42" t="n">
        <x:v>213</x:v>
      </x:c>
      <x:c r="G2200" s="42" t="str">
        <x:v>DEVICE_ALL</x:v>
      </x:c>
      <x:c r="H2200" s="43" t="n">
        <x:v>5</x:v>
      </x:c>
      <x:c r="I2200" s="43" t="n">
        <x:v>0</x:v>
      </x:c>
      <x:c r="J2200" s="42" t="str">
        <x:v>BROAD_GETTOP_NO_OPERATORS__RESULT</x:v>
      </x:c>
      <x:c r="K2200" s="42" t="str">
        <x:v>MAX_PER_PHRASE_SEPARATELY_FOR_RESULT_AND_ASSOCIATION</x:v>
      </x:c>
      <x:c r="L2200" s="42" t="str">
        <x:v>S14</x:v>
      </x:c>
      <x:c r="M2200" s="43" t="n">
        <x:v>1</x:v>
      </x:c>
      <x:c r="N2200" s="42" t="str">
        <x:v>2026-08-29</x:v>
      </x:c>
      <x:c r="O2200" s="42" t="str">
        <x:v>WINDOW_REPAIR_SERVICE</x:v>
      </x:c>
      <x:c r="P2200" s="42" t="str">
        <x:v>Ремонт пластиковых окон</x:v>
      </x:c>
      <x:c r="Q2200" s="42" t="str">
        <x:v>ремонт пластиковых окон</x:v>
      </x:c>
      <x:c r="R2200" s="42" t="str">
        <x:v>professional window repair</x:v>
      </x:c>
      <x:c r="S2200" s="42" t="str">
        <x:v>SERVICE</x:v>
      </x:c>
      <x:c r="T2200" s="42" t="str">
        <x:v>IN_SCOPE</x:v>
      </x:c>
      <x:c r="U2200" s="42" t="str">
        <x:v>MEDIUM</x:v>
      </x:c>
      <x:c r="V2200" s="42" t="str">
        <x:v>https://okno-msk.ru/uslugi/remont-okon/</x:v>
      </x:c>
      <x:c r="W2200" s="42" t="str">
        <x:v>https://okno-msk.ru/uslugi/remont-okon/</x:v>
      </x:c>
      <x:c r="X2200" s="42" t="str">
        <x:v>НЕТ КАНОНИЧЕСКОЙ ПОДДЕРЖИВАЮЩЕЙ СТРАНИЦЫ</x:v>
      </x:c>
      <x:c r="Y2200" s="42" t="str">
        <x:v>BASE_UNIT_PENDING_ACTION_REEVALUATION</x:v>
      </x:c>
      <x:c r="Z2200" s="42" t="str">
        <x:v>KEEP_EXISTING_STRUCTURE</x:v>
      </x:c>
      <x:c r="AA2200" s="42" t="str">
        <x:v>PROVISIONAL_PENDING_STEP13_CONFLICT_CHECK</x:v>
      </x:c>
      <x:c r="AB2200" s="42" t="str">
        <x:v>NONE</x:v>
      </x:c>
      <x:c r="AC2200" s="42" t="str">
        <x:v>ORDINARY_SEARCH_ELIGIBLE</x:v>
      </x:c>
      <x:c r="AD2200" s="43" t="n">
        <x:v>162</x:v>
      </x:c>
      <x:c r="AE2200" s="43" t="n">
        <x:v>187</x:v>
      </x:c>
      <x:c r="AF2200" s="42" t="str">
        <x:v>P3 — СОХРАНИТЬ / МАРШРУТИЗИРОВАТЬ</x:v>
      </x:c>
      <x:c r="AG2200" s="42" t="str">
        <x:v>action=KEEP_EXISTING_STRUCTURE; maturity=PROVISIONAL_PENDING_STEP13_CONFLICT_CHECK; uncertainty=NONE; broad_result=5; rank_in_cluster=162</x:v>
      </x:c>
      <x:c r="AH22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0" s="42" t="str">
        <x:v>Stage-5:STEP8&gt;STEP10&gt;STEP11&gt;STEP12_CORRECTIONS&gt;STEP12_V6_TARGET_CONTRACT&gt;STEP14A_OVERLAY | Step-08:S14:result:5</x:v>
      </x:c>
    </x:row>
    <x:row r="2201" ht="30" customHeight="1">
      <x:c r="A2201" s="42" t="str">
        <x:v>PHR-083E1D7CE38C</x:v>
      </x:c>
      <x:c r="B2201" s="42" t="str">
        <x:v>ремонт фурнитуры пластиковых окон</x:v>
      </x:c>
      <x:c r="C2201" s="42" t="str">
        <x:v>ASSIGNED</x:v>
      </x:c>
      <x:c r="D2201" s="42" t="str">
        <x:v>ДА</x:v>
      </x:c>
      <x:c r="E2201" s="42" t="str">
        <x:v>Москва</x:v>
      </x:c>
      <x:c r="F2201" s="42" t="n">
        <x:v>213</x:v>
      </x:c>
      <x:c r="G2201" s="42" t="str">
        <x:v>DEVICE_ALL</x:v>
      </x:c>
      <x:c r="H2201" s="43" t="n">
        <x:v>19</x:v>
      </x:c>
      <x:c r="I2201" s="43" t="n">
        <x:v>0</x:v>
      </x:c>
      <x:c r="J2201" s="42" t="str">
        <x:v>BROAD_GETTOP_NO_OPERATORS__RESULT</x:v>
      </x:c>
      <x:c r="K2201" s="42" t="str">
        <x:v>MAX_PER_PHRASE_SEPARATELY_FOR_RESULT_AND_ASSOCIATION</x:v>
      </x:c>
      <x:c r="L2201" s="42" t="str">
        <x:v>S14</x:v>
      </x:c>
      <x:c r="M2201" s="43" t="n">
        <x:v>1</x:v>
      </x:c>
      <x:c r="N2201" s="42" t="str">
        <x:v>2026-08-29</x:v>
      </x:c>
      <x:c r="O2201" s="42" t="str">
        <x:v>WINDOW_REPAIR_SERVICE</x:v>
      </x:c>
      <x:c r="P2201" s="42" t="str">
        <x:v>Ремонт пластиковых окон</x:v>
      </x:c>
      <x:c r="Q2201" s="42" t="str">
        <x:v>ремонт пластиковых окон</x:v>
      </x:c>
      <x:c r="R2201" s="42" t="str">
        <x:v>professional window repair</x:v>
      </x:c>
      <x:c r="S2201" s="42" t="str">
        <x:v>SERVICE</x:v>
      </x:c>
      <x:c r="T2201" s="42" t="str">
        <x:v>IN_SCOPE</x:v>
      </x:c>
      <x:c r="U2201" s="42" t="str">
        <x:v>MEDIUM</x:v>
      </x:c>
      <x:c r="V2201" s="42" t="str">
        <x:v>https://okno-msk.ru/uslugi/remont-okon/</x:v>
      </x:c>
      <x:c r="W2201" s="42" t="str">
        <x:v>https://okno-msk.ru/uslugi/remont-okon/</x:v>
      </x:c>
      <x:c r="X2201" s="42" t="str">
        <x:v>НЕТ КАНОНИЧЕСКОЙ ПОДДЕРЖИВАЮЩЕЙ СТРАНИЦЫ</x:v>
      </x:c>
      <x:c r="Y2201" s="42" t="str">
        <x:v>BASE_UNIT_PENDING_ACTION_REEVALUATION</x:v>
      </x:c>
      <x:c r="Z2201" s="42" t="str">
        <x:v>KEEP_EXISTING_STRUCTURE</x:v>
      </x:c>
      <x:c r="AA2201" s="42" t="str">
        <x:v>PROVISIONAL_PENDING_STEP13_CONFLICT_CHECK</x:v>
      </x:c>
      <x:c r="AB2201" s="42" t="str">
        <x:v>NONE</x:v>
      </x:c>
      <x:c r="AC2201" s="42" t="str">
        <x:v>REVIEW_SEARCH</x:v>
      </x:c>
      <x:c r="AD2201" s="43" t="n">
        <x:v>57</x:v>
      </x:c>
      <x:c r="AE2201" s="43" t="n">
        <x:v>68</x:v>
      </x:c>
      <x:c r="AF2201" s="42" t="str">
        <x:v>P3 — СОХРАНИТЬ / МАРШРУТИЗИРОВАТЬ</x:v>
      </x:c>
      <x:c r="AG2201" s="42" t="str">
        <x:v>action=KEEP_EXISTING_STRUCTURE; maturity=PROVISIONAL_PENDING_STEP13_CONFLICT_CHECK; uncertainty=NONE; broad_result=19; rank_in_cluster=57</x:v>
      </x:c>
      <x:c r="AH22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1" s="42" t="str">
        <x:v>Stage-5:STEP8&gt;STEP10&gt;STEP11&gt;STEP12_CORRECTIONS&gt;STEP12_V6_TARGET_CONTRACT&gt;STEP14A_OVERLAY | Step-08:S14:result:19</x:v>
      </x:c>
    </x:row>
    <x:row r="2202" ht="30" customHeight="1">
      <x:c r="A2202" s="42" t="str">
        <x:v>PHR-7DCB49C7D224</x:v>
      </x:c>
      <x:c r="B2202" s="42" t="str">
        <x:v>ремонт штульповых пластиковых окон дверей</x:v>
      </x:c>
      <x:c r="C2202" s="42" t="str">
        <x:v>ASSIGNED</x:v>
      </x:c>
      <x:c r="D2202" s="42" t="str">
        <x:v>ДА</x:v>
      </x:c>
      <x:c r="E2202" s="42" t="str">
        <x:v>Москва</x:v>
      </x:c>
      <x:c r="F2202" s="42" t="n">
        <x:v>213</x:v>
      </x:c>
      <x:c r="G2202" s="42" t="str">
        <x:v>DEVICE_ALL</x:v>
      </x:c>
      <x:c r="H2202" s="43" t="n">
        <x:v>5</x:v>
      </x:c>
      <x:c r="I2202" s="43" t="n">
        <x:v>0</x:v>
      </x:c>
      <x:c r="J2202" s="42" t="str">
        <x:v>BROAD_GETTOP_NO_OPERATORS__RESULT</x:v>
      </x:c>
      <x:c r="K2202" s="42" t="str">
        <x:v>MAX_PER_PHRASE_SEPARATELY_FOR_RESULT_AND_ASSOCIATION</x:v>
      </x:c>
      <x:c r="L2202" s="42" t="str">
        <x:v>S14</x:v>
      </x:c>
      <x:c r="M2202" s="43" t="n">
        <x:v>1</x:v>
      </x:c>
      <x:c r="N2202" s="42" t="str">
        <x:v>2026-08-29</x:v>
      </x:c>
      <x:c r="O2202" s="42" t="str">
        <x:v>PVC_DOOR_REPAIR_SERVICE</x:v>
      </x:c>
      <x:c r="P2202" s="42" t="str">
        <x:v>Ремонт пластиковых дверей</x:v>
      </x:c>
      <x:c r="Q2202" s="42" t="str">
        <x:v>ремонт пластиковых дверей</x:v>
      </x:c>
      <x:c r="R2202" s="42" t="str">
        <x:v>professional PVC door repair</x:v>
      </x:c>
      <x:c r="S2202" s="42" t="str">
        <x:v>SERVICE</x:v>
      </x:c>
      <x:c r="T2202" s="42" t="str">
        <x:v>NO_STANDALONE_UNVERIFIED_BUSINESS</x:v>
      </x:c>
      <x:c r="U2202" s="42" t="str">
        <x:v>MEDIUM</x:v>
      </x:c>
      <x:c r="V2202" s="42" t="str">
        <x:v>НЕ БЫЛО СОХРАНЁННОГО URL</x:v>
      </x:c>
      <x:c r="W2202" s="42" t="str">
        <x:v>НЕТ ОТДЕЛЬНОЙ СТРАНИЦЫ — NO_STANDALONE_PAGE</x:v>
      </x:c>
      <x:c r="X2202" s="42" t="str">
        <x:v>НЕТ КАНОНИЧЕСКОЙ ПОДДЕРЖИВАЮЩЕЙ СТРАНИЦЫ</x:v>
      </x:c>
      <x:c r="Y2202" s="42" t="str">
        <x:v>NO_STANDALONE_UNVERIFIED_SERVICE</x:v>
      </x:c>
      <x:c r="Z2202" s="42" t="str">
        <x:v>NO_STANDALONE_PAGE</x:v>
      </x:c>
      <x:c r="AA2202" s="42" t="str">
        <x:v>FINAL_WITHIN_STEP12_EVIDENCE</x:v>
      </x:c>
      <x:c r="AB2202" s="42" t="str">
        <x:v>NONE</x:v>
      </x:c>
      <x:c r="AC2202" s="42" t="str">
        <x:v>ORDINARY_SEARCH_ELIGIBLE</x:v>
      </x:c>
      <x:c r="AD2202" s="43" t="n">
        <x:v>14</x:v>
      </x:c>
      <x:c r="AE2202" s="43" t="n">
        <x:v>195</x:v>
      </x:c>
      <x:c r="AF2202" s="42" t="str">
        <x:v>P4 — БЕЗ ОТДЕЛЬНОЙ СТРАНИЦЫ</x:v>
      </x:c>
      <x:c r="AG2202" s="42" t="str">
        <x:v>action=NO_STANDALONE_PAGE; business_boundary=NO_STANDALONE_UNVERIFIED_BUSINESS; broad_result=5; rank_in_cluster=14</x:v>
      </x:c>
      <x:c r="AH22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2" s="42" t="str">
        <x:v>Stage-5:STEP8&gt;STEP10&gt;STEP11&gt;STEP12_CORRECTIONS&gt;STEP12_V6_TARGET_CONTRACT&gt;STEP14A_OVERLAY | Step-08:S14:result:5</x:v>
      </x:c>
    </x:row>
    <x:row r="2203" ht="30" customHeight="1">
      <x:c r="A2203" s="42" t="str">
        <x:v>PHR-237CB6D4662B</x:v>
      </x:c>
      <x:c r="B2203" s="42" t="str">
        <x:v>реставрация деревянных окон</x:v>
      </x:c>
      <x:c r="C2203" s="42" t="str">
        <x:v>REVIEW_DEFERRED</x:v>
      </x:c>
      <x:c r="D2203" s="42" t="str">
        <x:v>НЕТ</x:v>
      </x:c>
      <x:c r="E2203" s="42" t="str">
        <x:v>Москва</x:v>
      </x:c>
      <x:c r="F2203" s="42" t="n">
        <x:v>213</x:v>
      </x:c>
      <x:c r="G2203" s="42" t="str">
        <x:v>DEVICE_ALL</x:v>
      </x:c>
      <x:c r="H2203" s="43" t="n">
        <x:v>0</x:v>
      </x:c>
      <x:c r="I2203" s="43" t="n">
        <x:v>473</x:v>
      </x:c>
      <x:c r="J2203" s="42" t="str">
        <x:v>BROAD_GETTOP_NO_OPERATORS__ASSOCIATION_ONLY</x:v>
      </x:c>
      <x:c r="K2203" s="42" t="str">
        <x:v>MAX_PER_PHRASE_SEPARATELY_FOR_RESULT_AND_ASSOCIATION</x:v>
      </x:c>
      <x:c r="L2203" s="42" t="str">
        <x:v>S14</x:v>
      </x:c>
      <x:c r="M2203" s="43" t="n">
        <x:v>1</x:v>
      </x:c>
      <x:c r="N2203" s="42" t="str">
        <x:v>2026-08-29</x:v>
      </x:c>
      <x:c r="O2203" s="42" t="str">
        <x:v>НЕ ПРИМЕНИМО — ВНЕ АКТИВНОГО ЯДРА</x:v>
      </x:c>
      <x:c r="P2203" s="42" t="str">
        <x:v>НЕ ПРИМЕНИМО — ВНЕ АКТИВНОГО ЯДРА</x:v>
      </x:c>
      <x:c r="Q2203" s="42" t="str">
        <x:v>НЕ ПРИМЕНИМО — ВНЕ АКТИВНОГО ЯДРА</x:v>
      </x:c>
      <x:c r="R2203" s="42" t="str">
        <x:v>НЕ ПРИМЕНИМО — ВНЕ АКТИВНОГО ЯДРА</x:v>
      </x:c>
      <x:c r="S2203" s="42" t="str">
        <x:v>НЕ ПРИМЕНИМО — ВНЕ АКТИВНОГО ЯДРА</x:v>
      </x:c>
      <x:c r="T2203" s="42" t="str">
        <x:v>НЕ ПРИМЕНИМО — ВНЕ АКТИВНОГО ЯДРА</x:v>
      </x:c>
      <x:c r="U2203" s="42" t="str">
        <x:v>MEDIUM</x:v>
      </x:c>
      <x:c r="V2203" s="42" t="str">
        <x:v>НЕ ПРИМЕНИМО — ВНЕ АКТИВНОГО ЯДРА</x:v>
      </x:c>
      <x:c r="W2203" s="42" t="str">
        <x:v>НЕ ПРИМЕНИМО — ВНЕ АКТИВНОГО ЯДРА</x:v>
      </x:c>
      <x:c r="X2203" s="42" t="str">
        <x:v>НЕ ПРИМЕНИМО — ВНЕ АКТИВНОГО ЯДРА</x:v>
      </x:c>
      <x:c r="Y2203" s="42" t="str">
        <x:v>НЕ ПРИМЕНИМО — ВНЕ АКТИВНОГО ЯДРА</x:v>
      </x:c>
      <x:c r="Z2203" s="42" t="str">
        <x:v>НЕ ПРИМЕНИМО — ВНЕ АКТИВНОГО ЯДРА</x:v>
      </x:c>
      <x:c r="AA2203" s="42" t="str">
        <x:v>НЕ ПРИМЕНИМО — ВНЕ АКТИВНОГО ЯДРА</x:v>
      </x:c>
      <x:c r="AB2203" s="42" t="str">
        <x:v>UNRESOLVED_DEFERRED</x:v>
      </x:c>
      <x:c r="AC2203" s="42" t="str">
        <x:v>REVIEW_DEFERRED</x:v>
      </x:c>
      <x:c r="AD2203" s="43"/>
      <x:c r="AE2203" s="43"/>
      <x:c r="AF2203" s="42" t="str">
        <x:v>P5 — ВНЕ РАБОЧЕГО ЯДРА</x:v>
      </x:c>
      <x:c r="AG2203" s="42" t="str">
        <x:v>status=REVIEW_DEFERRED</x:v>
      </x:c>
      <x:c r="AH220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03" s="42" t="str">
        <x:v>Stage-5:STEP8&gt;STEP10/STEP11_AS_APPLICABLE | Step-08:S14:association:473</x:v>
      </x:c>
    </x:row>
    <x:row r="2204" ht="30" customHeight="1">
      <x:c r="A2204" s="42" t="str">
        <x:v>PHR-16B22E2D470B</x:v>
      </x:c>
      <x:c r="B2204" s="42" t="str">
        <x:v>реставрация окон</x:v>
      </x:c>
      <x:c r="C2204" s="42" t="str">
        <x:v>REVIEW_DEFERRED</x:v>
      </x:c>
      <x:c r="D2204" s="42" t="str">
        <x:v>НЕТ</x:v>
      </x:c>
      <x:c r="E2204" s="42" t="str">
        <x:v>Москва</x:v>
      </x:c>
      <x:c r="F2204" s="42" t="n">
        <x:v>213</x:v>
      </x:c>
      <x:c r="G2204" s="42" t="str">
        <x:v>DEVICE_ALL</x:v>
      </x:c>
      <x:c r="H2204" s="43" t="n">
        <x:v>0</x:v>
      </x:c>
      <x:c r="I2204" s="43" t="n">
        <x:v>958</x:v>
      </x:c>
      <x:c r="J2204" s="42" t="str">
        <x:v>BROAD_GETTOP_NO_OPERATORS__ASSOCIATION_ONLY</x:v>
      </x:c>
      <x:c r="K2204" s="42" t="str">
        <x:v>MAX_PER_PHRASE_SEPARATELY_FOR_RESULT_AND_ASSOCIATION</x:v>
      </x:c>
      <x:c r="L2204" s="42" t="str">
        <x:v>S14</x:v>
      </x:c>
      <x:c r="M2204" s="43" t="n">
        <x:v>1</x:v>
      </x:c>
      <x:c r="N2204" s="42" t="str">
        <x:v>2026-08-29</x:v>
      </x:c>
      <x:c r="O2204" s="42" t="str">
        <x:v>НЕ ПРИМЕНИМО — ВНЕ АКТИВНОГО ЯДРА</x:v>
      </x:c>
      <x:c r="P2204" s="42" t="str">
        <x:v>НЕ ПРИМЕНИМО — ВНЕ АКТИВНОГО ЯДРА</x:v>
      </x:c>
      <x:c r="Q2204" s="42" t="str">
        <x:v>НЕ ПРИМЕНИМО — ВНЕ АКТИВНОГО ЯДРА</x:v>
      </x:c>
      <x:c r="R2204" s="42" t="str">
        <x:v>НЕ ПРИМЕНИМО — ВНЕ АКТИВНОГО ЯДРА</x:v>
      </x:c>
      <x:c r="S2204" s="42" t="str">
        <x:v>НЕ ПРИМЕНИМО — ВНЕ АКТИВНОГО ЯДРА</x:v>
      </x:c>
      <x:c r="T2204" s="42" t="str">
        <x:v>НЕ ПРИМЕНИМО — ВНЕ АКТИВНОГО ЯДРА</x:v>
      </x:c>
      <x:c r="U2204" s="42" t="str">
        <x:v>MEDIUM</x:v>
      </x:c>
      <x:c r="V2204" s="42" t="str">
        <x:v>НЕ ПРИМЕНИМО — ВНЕ АКТИВНОГО ЯДРА</x:v>
      </x:c>
      <x:c r="W2204" s="42" t="str">
        <x:v>НЕ ПРИМЕНИМО — ВНЕ АКТИВНОГО ЯДРА</x:v>
      </x:c>
      <x:c r="X2204" s="42" t="str">
        <x:v>НЕ ПРИМЕНИМО — ВНЕ АКТИВНОГО ЯДРА</x:v>
      </x:c>
      <x:c r="Y2204" s="42" t="str">
        <x:v>НЕ ПРИМЕНИМО — ВНЕ АКТИВНОГО ЯДРА</x:v>
      </x:c>
      <x:c r="Z2204" s="42" t="str">
        <x:v>НЕ ПРИМЕНИМО — ВНЕ АКТИВНОГО ЯДРА</x:v>
      </x:c>
      <x:c r="AA2204" s="42" t="str">
        <x:v>НЕ ПРИМЕНИМО — ВНЕ АКТИВНОГО ЯДРА</x:v>
      </x:c>
      <x:c r="AB2204" s="42" t="str">
        <x:v>UNRESOLVED_DEFERRED</x:v>
      </x:c>
      <x:c r="AC2204" s="42" t="str">
        <x:v>REVIEW_DEFERRED</x:v>
      </x:c>
      <x:c r="AD2204" s="43"/>
      <x:c r="AE2204" s="43"/>
      <x:c r="AF2204" s="42" t="str">
        <x:v>P5 — ВНЕ РАБОЧЕГО ЯДРА</x:v>
      </x:c>
      <x:c r="AG2204" s="42" t="str">
        <x:v>status=REVIEW_DEFERRED</x:v>
      </x:c>
      <x:c r="AH220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04" s="42" t="str">
        <x:v>Stage-5:STEP8&gt;STEP10/STEP11_AS_APPLICABLE | Step-08:S14:association:958</x:v>
      </x:c>
    </x:row>
    <x:row r="2205" ht="30" customHeight="1">
      <x:c r="A2205" s="42" t="str">
        <x:v>PHR-BF4A5BB86E1F</x:v>
      </x:c>
      <x:c r="B2205" s="42" t="str">
        <x:v>ресторан с панорамными окнами</x:v>
      </x:c>
      <x:c r="C2205" s="42" t="str">
        <x:v>EXCLUDED_PRESERVED</x:v>
      </x:c>
      <x:c r="D2205" s="42" t="str">
        <x:v>НЕТ</x:v>
      </x:c>
      <x:c r="E2205" s="42" t="str">
        <x:v>Москва</x:v>
      </x:c>
      <x:c r="F2205" s="42" t="n">
        <x:v>213</x:v>
      </x:c>
      <x:c r="G2205" s="42" t="str">
        <x:v>DEVICE_ALL</x:v>
      </x:c>
      <x:c r="H2205" s="43" t="n">
        <x:v>53</x:v>
      </x:c>
      <x:c r="I2205" s="43" t="n">
        <x:v>0</x:v>
      </x:c>
      <x:c r="J2205" s="42" t="str">
        <x:v>BROAD_GETTOP_NO_OPERATORS__RESULT</x:v>
      </x:c>
      <x:c r="K2205" s="42" t="str">
        <x:v>MAX_PER_PHRASE_SEPARATELY_FOR_RESULT_AND_ASSOCIATION</x:v>
      </x:c>
      <x:c r="L2205" s="42" t="str">
        <x:v>P2-02</x:v>
      </x:c>
      <x:c r="M2205" s="43" t="n">
        <x:v>1</x:v>
      </x:c>
      <x:c r="N2205" s="42" t="str">
        <x:v>2026-08-28</x:v>
      </x:c>
      <x:c r="O2205" s="42" t="str">
        <x:v>НЕ ПРИМЕНИМО — ВНЕ АКТИВНОГО ЯДРА</x:v>
      </x:c>
      <x:c r="P2205" s="42" t="str">
        <x:v>НЕ ПРИМЕНИМО — ВНЕ АКТИВНОГО ЯДРА</x:v>
      </x:c>
      <x:c r="Q2205" s="42" t="str">
        <x:v>НЕ ПРИМЕНИМО — ВНЕ АКТИВНОГО ЯДРА</x:v>
      </x:c>
      <x:c r="R2205" s="42" t="str">
        <x:v>НЕ ПРИМЕНИМО — ВНЕ АКТИВНОГО ЯДРА</x:v>
      </x:c>
      <x:c r="S2205" s="42" t="str">
        <x:v>НЕ ПРИМЕНИМО — ВНЕ АКТИВНОГО ЯДРА</x:v>
      </x:c>
      <x:c r="T2205" s="42" t="str">
        <x:v>НЕ ПРИМЕНИМО — ВНЕ АКТИВНОГО ЯДРА</x:v>
      </x:c>
      <x:c r="U2205" s="42" t="str">
        <x:v>HIGH</x:v>
      </x:c>
      <x:c r="V2205" s="42" t="str">
        <x:v>НЕ ПРИМЕНИМО — ВНЕ АКТИВНОГО ЯДРА</x:v>
      </x:c>
      <x:c r="W2205" s="42" t="str">
        <x:v>НЕ ПРИМЕНИМО — ВНЕ АКТИВНОГО ЯДРА</x:v>
      </x:c>
      <x:c r="X2205" s="42" t="str">
        <x:v>НЕ ПРИМЕНИМО — ВНЕ АКТИВНОГО ЯДРА</x:v>
      </x:c>
      <x:c r="Y2205" s="42" t="str">
        <x:v>НЕ ПРИМЕНИМО — ВНЕ АКТИВНОГО ЯДРА</x:v>
      </x:c>
      <x:c r="Z2205" s="42" t="str">
        <x:v>НЕ ПРИМЕНИМО — ВНЕ АКТИВНОГО ЯДРА</x:v>
      </x:c>
      <x:c r="AA2205" s="42" t="str">
        <x:v>НЕ ПРИМЕНИМО — ВНЕ АКТИВНОГО ЯДРА</x:v>
      </x:c>
      <x:c r="AB2205" s="42" t="str">
        <x:v>RESOLVED_EXCLUSION</x:v>
      </x:c>
      <x:c r="AC2205" s="42" t="str">
        <x:v>NO_ACTIVE_SEARCH_ROUTE</x:v>
      </x:c>
      <x:c r="AD2205" s="43"/>
      <x:c r="AE2205" s="43"/>
      <x:c r="AF2205" s="42" t="str">
        <x:v>P5 — ВНЕ РАБОЧЕГО ЯДРА</x:v>
      </x:c>
      <x:c r="AG2205" s="42" t="str">
        <x:v>status=EXCLUDED_PRESERVED</x:v>
      </x:c>
      <x:c r="AH220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205" s="42" t="str">
        <x:v>Stage-5:STEP8&gt;STEP10/STEP11_AS_APPLICABLE | Step-08:P2-02:result:53</x:v>
      </x:c>
    </x:row>
    <x:row r="2206" ht="30" customHeight="1">
      <x:c r="A2206" s="42" t="str">
        <x:v>PHR-D5B017E21B68</x:v>
      </x:c>
      <x:c r="B2206" s="42" t="str">
        <x:v>реутов ремонт пластиковых окон</x:v>
      </x:c>
      <x:c r="C2206" s="42" t="str">
        <x:v>ASSIGNED</x:v>
      </x:c>
      <x:c r="D2206" s="42" t="str">
        <x:v>ДА</x:v>
      </x:c>
      <x:c r="E2206" s="42" t="str">
        <x:v>Москва</x:v>
      </x:c>
      <x:c r="F2206" s="42" t="n">
        <x:v>213</x:v>
      </x:c>
      <x:c r="G2206" s="42" t="str">
        <x:v>DEVICE_ALL</x:v>
      </x:c>
      <x:c r="H2206" s="43" t="n">
        <x:v>5</x:v>
      </x:c>
      <x:c r="I2206" s="43" t="n">
        <x:v>0</x:v>
      </x:c>
      <x:c r="J2206" s="42" t="str">
        <x:v>BROAD_GETTOP_NO_OPERATORS__RESULT</x:v>
      </x:c>
      <x:c r="K2206" s="42" t="str">
        <x:v>MAX_PER_PHRASE_SEPARATELY_FOR_RESULT_AND_ASSOCIATION</x:v>
      </x:c>
      <x:c r="L2206" s="42" t="str">
        <x:v>S14</x:v>
      </x:c>
      <x:c r="M2206" s="43" t="n">
        <x:v>1</x:v>
      </x:c>
      <x:c r="N2206" s="42" t="str">
        <x:v>2026-08-29</x:v>
      </x:c>
      <x:c r="O2206" s="42" t="str">
        <x:v>WINDOW_REPAIR_SERVICE</x:v>
      </x:c>
      <x:c r="P2206" s="42" t="str">
        <x:v>Ремонт пластиковых окон</x:v>
      </x:c>
      <x:c r="Q2206" s="42" t="str">
        <x:v>ремонт пластиковых окон</x:v>
      </x:c>
      <x:c r="R2206" s="42" t="str">
        <x:v>professional window repair</x:v>
      </x:c>
      <x:c r="S2206" s="42" t="str">
        <x:v>SERVICE</x:v>
      </x:c>
      <x:c r="T2206" s="42" t="str">
        <x:v>IN_SCOPE</x:v>
      </x:c>
      <x:c r="U2206" s="42" t="str">
        <x:v>MEDIUM</x:v>
      </x:c>
      <x:c r="V2206" s="42" t="str">
        <x:v>https://okno-msk.ru/uslugi/remont-okon/</x:v>
      </x:c>
      <x:c r="W2206" s="42" t="str">
        <x:v>https://okno-msk.ru/uslugi/remont-okon/</x:v>
      </x:c>
      <x:c r="X2206" s="42" t="str">
        <x:v>НЕТ КАНОНИЧЕСКОЙ ПОДДЕРЖИВАЮЩЕЙ СТРАНИЦЫ</x:v>
      </x:c>
      <x:c r="Y2206" s="42" t="str">
        <x:v>BASE_UNIT_PENDING_ACTION_REEVALUATION</x:v>
      </x:c>
      <x:c r="Z2206" s="42" t="str">
        <x:v>KEEP_EXISTING_STRUCTURE</x:v>
      </x:c>
      <x:c r="AA2206" s="42" t="str">
        <x:v>PROVISIONAL_PENDING_STEP13_CONFLICT_CHECK</x:v>
      </x:c>
      <x:c r="AB2206" s="42" t="str">
        <x:v>NONE</x:v>
      </x:c>
      <x:c r="AC2206" s="42" t="str">
        <x:v>ORDINARY_SEARCH_ELIGIBLE</x:v>
      </x:c>
      <x:c r="AD2206" s="43" t="n">
        <x:v>163</x:v>
      </x:c>
      <x:c r="AE2206" s="43" t="n">
        <x:v>188</x:v>
      </x:c>
      <x:c r="AF2206" s="42" t="str">
        <x:v>P3 — СОХРАНИТЬ / МАРШРУТИЗИРОВАТЬ</x:v>
      </x:c>
      <x:c r="AG2206" s="42" t="str">
        <x:v>action=KEEP_EXISTING_STRUCTURE; maturity=PROVISIONAL_PENDING_STEP13_CONFLICT_CHECK; uncertainty=NONE; broad_result=5; rank_in_cluster=163</x:v>
      </x:c>
      <x:c r="AH22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6" s="42" t="str">
        <x:v>Stage-5:STEP8&gt;STEP10&gt;STEP11&gt;STEP12_CORRECTIONS&gt;STEP12_V6_TARGET_CONTRACT&gt;STEP14A_OVERLAY | Step-08:S14:result:5</x:v>
      </x:c>
    </x:row>
    <x:row r="2207" ht="30" customHeight="1">
      <x:c r="A2207" s="42" t="str">
        <x:v>PHR-177819D6BC87</x:v>
      </x:c>
      <x:c r="B2207" s="42" t="str">
        <x:v>рехау</x:v>
      </x:c>
      <x:c r="C2207" s="42" t="str">
        <x:v>REVIEW_DEFERRED</x:v>
      </x:c>
      <x:c r="D2207" s="42" t="str">
        <x:v>НЕТ</x:v>
      </x:c>
      <x:c r="E2207" s="42" t="str">
        <x:v>Москва</x:v>
      </x:c>
      <x:c r="F2207" s="42" t="n">
        <x:v>213</x:v>
      </x:c>
      <x:c r="G2207" s="42" t="str">
        <x:v>DEVICE_ALL</x:v>
      </x:c>
      <x:c r="H2207" s="43" t="n">
        <x:v>0</x:v>
      </x:c>
      <x:c r="I2207" s="43" t="n">
        <x:v>46582</x:v>
      </x:c>
      <x:c r="J2207" s="42" t="str">
        <x:v>BROAD_GETTOP_NO_OPERATORS__ASSOCIATION_ONLY</x:v>
      </x:c>
      <x:c r="K2207" s="42" t="str">
        <x:v>MAX_PER_PHRASE_SEPARATELY_FOR_RESULT_AND_ASSOCIATION</x:v>
      </x:c>
      <x:c r="L2207" s="42" t="str">
        <x:v>S02</x:v>
      </x:c>
      <x:c r="M2207" s="43" t="n">
        <x:v>1</x:v>
      </x:c>
      <x:c r="N2207" s="42" t="str">
        <x:v>2026-08-29</x:v>
      </x:c>
      <x:c r="O2207" s="42" t="str">
        <x:v>НЕ ПРИМЕНИМО — ВНЕ АКТИВНОГО ЯДРА</x:v>
      </x:c>
      <x:c r="P2207" s="42" t="str">
        <x:v>НЕ ПРИМЕНИМО — ВНЕ АКТИВНОГО ЯДРА</x:v>
      </x:c>
      <x:c r="Q2207" s="42" t="str">
        <x:v>НЕ ПРИМЕНИМО — ВНЕ АКТИВНОГО ЯДРА</x:v>
      </x:c>
      <x:c r="R2207" s="42" t="str">
        <x:v>НЕ ПРИМЕНИМО — ВНЕ АКТИВНОГО ЯДРА</x:v>
      </x:c>
      <x:c r="S2207" s="42" t="str">
        <x:v>НЕ ПРИМЕНИМО — ВНЕ АКТИВНОГО ЯДРА</x:v>
      </x:c>
      <x:c r="T2207" s="42" t="str">
        <x:v>НЕ ПРИМЕНИМО — ВНЕ АКТИВНОГО ЯДРА</x:v>
      </x:c>
      <x:c r="U2207" s="42" t="str">
        <x:v>MEDIUM</x:v>
      </x:c>
      <x:c r="V2207" s="42" t="str">
        <x:v>НЕ ПРИМЕНИМО — ВНЕ АКТИВНОГО ЯДРА</x:v>
      </x:c>
      <x:c r="W2207" s="42" t="str">
        <x:v>НЕ ПРИМЕНИМО — ВНЕ АКТИВНОГО ЯДРА</x:v>
      </x:c>
      <x:c r="X2207" s="42" t="str">
        <x:v>НЕ ПРИМЕНИМО — ВНЕ АКТИВНОГО ЯДРА</x:v>
      </x:c>
      <x:c r="Y2207" s="42" t="str">
        <x:v>НЕ ПРИМЕНИМО — ВНЕ АКТИВНОГО ЯДРА</x:v>
      </x:c>
      <x:c r="Z2207" s="42" t="str">
        <x:v>НЕ ПРИМЕНИМО — ВНЕ АКТИВНОГО ЯДРА</x:v>
      </x:c>
      <x:c r="AA2207" s="42" t="str">
        <x:v>НЕ ПРИМЕНИМО — ВНЕ АКТИВНОГО ЯДРА</x:v>
      </x:c>
      <x:c r="AB2207" s="42" t="str">
        <x:v>UNRESOLVED_DEFERRED</x:v>
      </x:c>
      <x:c r="AC2207" s="42" t="str">
        <x:v>REVIEW_DEFERRED</x:v>
      </x:c>
      <x:c r="AD2207" s="43"/>
      <x:c r="AE2207" s="43"/>
      <x:c r="AF2207" s="42" t="str">
        <x:v>P5 — ВНЕ РАБОЧЕГО ЯДРА</x:v>
      </x:c>
      <x:c r="AG2207" s="42" t="str">
        <x:v>status=REVIEW_DEFERRED</x:v>
      </x:c>
      <x:c r="AH220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07" s="42" t="str">
        <x:v>Stage-5:STEP8&gt;STEP10/STEP11_AS_APPLICABLE | Step-08:S02:association:46582</x:v>
      </x:c>
    </x:row>
    <x:row r="2208" ht="30" customHeight="1">
      <x:c r="A2208" s="42" t="str">
        <x:v>PHR-B4F4B506A698</x:v>
      </x:c>
      <x:c r="B2208" s="42" t="str">
        <x:v>рехау блиц</x:v>
      </x:c>
      <x:c r="C2208" s="42" t="str">
        <x:v>REVIEW_DEFERRED</x:v>
      </x:c>
      <x:c r="D2208" s="42" t="str">
        <x:v>НЕТ</x:v>
      </x:c>
      <x:c r="E2208" s="42" t="str">
        <x:v>Москва</x:v>
      </x:c>
      <x:c r="F2208" s="42" t="n">
        <x:v>213</x:v>
      </x:c>
      <x:c r="G2208" s="42" t="str">
        <x:v>DEVICE_ALL</x:v>
      </x:c>
      <x:c r="H2208" s="43" t="n">
        <x:v>0</x:v>
      </x:c>
      <x:c r="I2208" s="43" t="n">
        <x:v>344</x:v>
      </x:c>
      <x:c r="J2208" s="42" t="str">
        <x:v>BROAD_GETTOP_NO_OPERATORS__ASSOCIATION_ONLY</x:v>
      </x:c>
      <x:c r="K2208" s="42" t="str">
        <x:v>MAX_PER_PHRASE_SEPARATELY_FOR_RESULT_AND_ASSOCIATION</x:v>
      </x:c>
      <x:c r="L2208" s="42" t="str">
        <x:v>S02</x:v>
      </x:c>
      <x:c r="M2208" s="43" t="n">
        <x:v>1</x:v>
      </x:c>
      <x:c r="N2208" s="42" t="str">
        <x:v>2026-08-29</x:v>
      </x:c>
      <x:c r="O2208" s="42" t="str">
        <x:v>НЕ ПРИМЕНИМО — ВНЕ АКТИВНОГО ЯДРА</x:v>
      </x:c>
      <x:c r="P2208" s="42" t="str">
        <x:v>НЕ ПРИМЕНИМО — ВНЕ АКТИВНОГО ЯДРА</x:v>
      </x:c>
      <x:c r="Q2208" s="42" t="str">
        <x:v>НЕ ПРИМЕНИМО — ВНЕ АКТИВНОГО ЯДРА</x:v>
      </x:c>
      <x:c r="R2208" s="42" t="str">
        <x:v>НЕ ПРИМЕНИМО — ВНЕ АКТИВНОГО ЯДРА</x:v>
      </x:c>
      <x:c r="S2208" s="42" t="str">
        <x:v>НЕ ПРИМЕНИМО — ВНЕ АКТИВНОГО ЯДРА</x:v>
      </x:c>
      <x:c r="T2208" s="42" t="str">
        <x:v>НЕ ПРИМЕНИМО — ВНЕ АКТИВНОГО ЯДРА</x:v>
      </x:c>
      <x:c r="U2208" s="42" t="str">
        <x:v>MEDIUM</x:v>
      </x:c>
      <x:c r="V2208" s="42" t="str">
        <x:v>НЕ ПРИМЕНИМО — ВНЕ АКТИВНОГО ЯДРА</x:v>
      </x:c>
      <x:c r="W2208" s="42" t="str">
        <x:v>НЕ ПРИМЕНИМО — ВНЕ АКТИВНОГО ЯДРА</x:v>
      </x:c>
      <x:c r="X2208" s="42" t="str">
        <x:v>НЕ ПРИМЕНИМО — ВНЕ АКТИВНОГО ЯДРА</x:v>
      </x:c>
      <x:c r="Y2208" s="42" t="str">
        <x:v>НЕ ПРИМЕНИМО — ВНЕ АКТИВНОГО ЯДРА</x:v>
      </x:c>
      <x:c r="Z2208" s="42" t="str">
        <x:v>НЕ ПРИМЕНИМО — ВНЕ АКТИВНОГО ЯДРА</x:v>
      </x:c>
      <x:c r="AA2208" s="42" t="str">
        <x:v>НЕ ПРИМЕНИМО — ВНЕ АКТИВНОГО ЯДРА</x:v>
      </x:c>
      <x:c r="AB2208" s="42" t="str">
        <x:v>UNRESOLVED_DEFERRED</x:v>
      </x:c>
      <x:c r="AC2208" s="42" t="str">
        <x:v>REVIEW_DEFERRED</x:v>
      </x:c>
      <x:c r="AD2208" s="43"/>
      <x:c r="AE2208" s="43"/>
      <x:c r="AF2208" s="42" t="str">
        <x:v>P5 — ВНЕ РАБОЧЕГО ЯДРА</x:v>
      </x:c>
      <x:c r="AG2208" s="42" t="str">
        <x:v>status=REVIEW_DEFERRED</x:v>
      </x:c>
      <x:c r="AH220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08" s="42" t="str">
        <x:v>Stage-5:STEP8&gt;STEP10/STEP11_AS_APPLICABLE | Step-08:S02:association:344</x:v>
      </x:c>
    </x:row>
    <x:row r="2209" ht="30" customHeight="1">
      <x:c r="A2209" s="42" t="str">
        <x:v>PHR-0F2937EC268C</x:v>
      </x:c>
      <x:c r="B2209" s="42" t="str">
        <x:v>рехау грацио</x:v>
      </x:c>
      <x:c r="C2209" s="42" t="str">
        <x:v>REVIEW_DEFERRED</x:v>
      </x:c>
      <x:c r="D2209" s="42" t="str">
        <x:v>НЕТ</x:v>
      </x:c>
      <x:c r="E2209" s="42" t="str">
        <x:v>Москва</x:v>
      </x:c>
      <x:c r="F2209" s="42" t="n">
        <x:v>213</x:v>
      </x:c>
      <x:c r="G2209" s="42" t="str">
        <x:v>DEVICE_ALL</x:v>
      </x:c>
      <x:c r="H2209" s="43" t="n">
        <x:v>0</x:v>
      </x:c>
      <x:c r="I2209" s="43" t="n">
        <x:v>622</x:v>
      </x:c>
      <x:c r="J2209" s="42" t="str">
        <x:v>BROAD_GETTOP_NO_OPERATORS__ASSOCIATION_ONLY</x:v>
      </x:c>
      <x:c r="K2209" s="42" t="str">
        <x:v>MAX_PER_PHRASE_SEPARATELY_FOR_RESULT_AND_ASSOCIATION</x:v>
      </x:c>
      <x:c r="L2209" s="42" t="str">
        <x:v>S02</x:v>
      </x:c>
      <x:c r="M2209" s="43" t="n">
        <x:v>1</x:v>
      </x:c>
      <x:c r="N2209" s="42" t="str">
        <x:v>2026-08-29</x:v>
      </x:c>
      <x:c r="O2209" s="42" t="str">
        <x:v>НЕ ПРИМЕНИМО — ВНЕ АКТИВНОГО ЯДРА</x:v>
      </x:c>
      <x:c r="P2209" s="42" t="str">
        <x:v>НЕ ПРИМЕНИМО — ВНЕ АКТИВНОГО ЯДРА</x:v>
      </x:c>
      <x:c r="Q2209" s="42" t="str">
        <x:v>НЕ ПРИМЕНИМО — ВНЕ АКТИВНОГО ЯДРА</x:v>
      </x:c>
      <x:c r="R2209" s="42" t="str">
        <x:v>НЕ ПРИМЕНИМО — ВНЕ АКТИВНОГО ЯДРА</x:v>
      </x:c>
      <x:c r="S2209" s="42" t="str">
        <x:v>НЕ ПРИМЕНИМО — ВНЕ АКТИВНОГО ЯДРА</x:v>
      </x:c>
      <x:c r="T2209" s="42" t="str">
        <x:v>НЕ ПРИМЕНИМО — ВНЕ АКТИВНОГО ЯДРА</x:v>
      </x:c>
      <x:c r="U2209" s="42" t="str">
        <x:v>MEDIUM</x:v>
      </x:c>
      <x:c r="V2209" s="42" t="str">
        <x:v>НЕ ПРИМЕНИМО — ВНЕ АКТИВНОГО ЯДРА</x:v>
      </x:c>
      <x:c r="W2209" s="42" t="str">
        <x:v>НЕ ПРИМЕНИМО — ВНЕ АКТИВНОГО ЯДРА</x:v>
      </x:c>
      <x:c r="X2209" s="42" t="str">
        <x:v>НЕ ПРИМЕНИМО — ВНЕ АКТИВНОГО ЯДРА</x:v>
      </x:c>
      <x:c r="Y2209" s="42" t="str">
        <x:v>НЕ ПРИМЕНИМО — ВНЕ АКТИВНОГО ЯДРА</x:v>
      </x:c>
      <x:c r="Z2209" s="42" t="str">
        <x:v>НЕ ПРИМЕНИМО — ВНЕ АКТИВНОГО ЯДРА</x:v>
      </x:c>
      <x:c r="AA2209" s="42" t="str">
        <x:v>НЕ ПРИМЕНИМО — ВНЕ АКТИВНОГО ЯДРА</x:v>
      </x:c>
      <x:c r="AB2209" s="42" t="str">
        <x:v>UNRESOLVED_DEFERRED</x:v>
      </x:c>
      <x:c r="AC2209" s="42" t="str">
        <x:v>REVIEW_DEFERRED</x:v>
      </x:c>
      <x:c r="AD2209" s="43"/>
      <x:c r="AE2209" s="43"/>
      <x:c r="AF2209" s="42" t="str">
        <x:v>P5 — ВНЕ РАБОЧЕГО ЯДРА</x:v>
      </x:c>
      <x:c r="AG2209" s="42" t="str">
        <x:v>status=REVIEW_DEFERRED</x:v>
      </x:c>
      <x:c r="AH220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09" s="42" t="str">
        <x:v>Stage-5:STEP8&gt;STEP10/STEP11_AS_APPLICABLE | Step-08:S02:association:622</x:v>
      </x:c>
    </x:row>
    <x:row r="2210" ht="30" customHeight="1">
      <x:c r="A2210" s="42" t="str">
        <x:v>PHR-042E06FA974F</x:v>
      </x:c>
      <x:c r="B2210" s="42" t="str">
        <x:v>рехау делайт</x:v>
      </x:c>
      <x:c r="C2210" s="42" t="str">
        <x:v>REVIEW_DEFERRED</x:v>
      </x:c>
      <x:c r="D2210" s="42" t="str">
        <x:v>НЕТ</x:v>
      </x:c>
      <x:c r="E2210" s="42" t="str">
        <x:v>Москва</x:v>
      </x:c>
      <x:c r="F2210" s="42" t="n">
        <x:v>213</x:v>
      </x:c>
      <x:c r="G2210" s="42" t="str">
        <x:v>DEVICE_ALL</x:v>
      </x:c>
      <x:c r="H2210" s="43" t="n">
        <x:v>0</x:v>
      </x:c>
      <x:c r="I2210" s="43" t="n">
        <x:v>665</x:v>
      </x:c>
      <x:c r="J2210" s="42" t="str">
        <x:v>BROAD_GETTOP_NO_OPERATORS__ASSOCIATION_ONLY</x:v>
      </x:c>
      <x:c r="K2210" s="42" t="str">
        <x:v>MAX_PER_PHRASE_SEPARATELY_FOR_RESULT_AND_ASSOCIATION</x:v>
      </x:c>
      <x:c r="L2210" s="42" t="str">
        <x:v>S02</x:v>
      </x:c>
      <x:c r="M2210" s="43" t="n">
        <x:v>1</x:v>
      </x:c>
      <x:c r="N2210" s="42" t="str">
        <x:v>2026-08-29</x:v>
      </x:c>
      <x:c r="O2210" s="42" t="str">
        <x:v>НЕ ПРИМЕНИМО — ВНЕ АКТИВНОГО ЯДРА</x:v>
      </x:c>
      <x:c r="P2210" s="42" t="str">
        <x:v>НЕ ПРИМЕНИМО — ВНЕ АКТИВНОГО ЯДРА</x:v>
      </x:c>
      <x:c r="Q2210" s="42" t="str">
        <x:v>НЕ ПРИМЕНИМО — ВНЕ АКТИВНОГО ЯДРА</x:v>
      </x:c>
      <x:c r="R2210" s="42" t="str">
        <x:v>НЕ ПРИМЕНИМО — ВНЕ АКТИВНОГО ЯДРА</x:v>
      </x:c>
      <x:c r="S2210" s="42" t="str">
        <x:v>НЕ ПРИМЕНИМО — ВНЕ АКТИВНОГО ЯДРА</x:v>
      </x:c>
      <x:c r="T2210" s="42" t="str">
        <x:v>НЕ ПРИМЕНИМО — ВНЕ АКТИВНОГО ЯДРА</x:v>
      </x:c>
      <x:c r="U2210" s="42" t="str">
        <x:v>MEDIUM</x:v>
      </x:c>
      <x:c r="V2210" s="42" t="str">
        <x:v>НЕ ПРИМЕНИМО — ВНЕ АКТИВНОГО ЯДРА</x:v>
      </x:c>
      <x:c r="W2210" s="42" t="str">
        <x:v>НЕ ПРИМЕНИМО — ВНЕ АКТИВНОГО ЯДРА</x:v>
      </x:c>
      <x:c r="X2210" s="42" t="str">
        <x:v>НЕ ПРИМЕНИМО — ВНЕ АКТИВНОГО ЯДРА</x:v>
      </x:c>
      <x:c r="Y2210" s="42" t="str">
        <x:v>НЕ ПРИМЕНИМО — ВНЕ АКТИВНОГО ЯДРА</x:v>
      </x:c>
      <x:c r="Z2210" s="42" t="str">
        <x:v>НЕ ПРИМЕНИМО — ВНЕ АКТИВНОГО ЯДРА</x:v>
      </x:c>
      <x:c r="AA2210" s="42" t="str">
        <x:v>НЕ ПРИМЕНИМО — ВНЕ АКТИВНОГО ЯДРА</x:v>
      </x:c>
      <x:c r="AB2210" s="42" t="str">
        <x:v>UNRESOLVED_DEFERRED</x:v>
      </x:c>
      <x:c r="AC2210" s="42" t="str">
        <x:v>REVIEW_DEFERRED</x:v>
      </x:c>
      <x:c r="AD2210" s="43"/>
      <x:c r="AE2210" s="43"/>
      <x:c r="AF2210" s="42" t="str">
        <x:v>P5 — ВНЕ РАБОЧЕГО ЯДРА</x:v>
      </x:c>
      <x:c r="AG2210" s="42" t="str">
        <x:v>status=REVIEW_DEFERRED</x:v>
      </x:c>
      <x:c r="AH221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10" s="42" t="str">
        <x:v>Stage-5:STEP8&gt;STEP10/STEP11_AS_APPLICABLE | Step-08:S02:association:665</x:v>
      </x:c>
    </x:row>
    <x:row r="2211" ht="30" customHeight="1">
      <x:c r="A2211" s="42" t="str">
        <x:v>PHR-D30B6CFE5A55</x:v>
      </x:c>
      <x:c r="B2211" s="42" t="str">
        <x:v>рехау стабил</x:v>
      </x:c>
      <x:c r="C2211" s="42" t="str">
        <x:v>REVIEW_DEFERRED</x:v>
      </x:c>
      <x:c r="D2211" s="42" t="str">
        <x:v>НЕТ</x:v>
      </x:c>
      <x:c r="E2211" s="42" t="str">
        <x:v>Москва</x:v>
      </x:c>
      <x:c r="F2211" s="42" t="n">
        <x:v>213</x:v>
      </x:c>
      <x:c r="G2211" s="42" t="str">
        <x:v>DEVICE_ALL</x:v>
      </x:c>
      <x:c r="H2211" s="43" t="n">
        <x:v>0</x:v>
      </x:c>
      <x:c r="I2211" s="43" t="n">
        <x:v>1752</x:v>
      </x:c>
      <x:c r="J2211" s="42" t="str">
        <x:v>BROAD_GETTOP_NO_OPERATORS__ASSOCIATION_ONLY</x:v>
      </x:c>
      <x:c r="K2211" s="42" t="str">
        <x:v>MAX_PER_PHRASE_SEPARATELY_FOR_RESULT_AND_ASSOCIATION</x:v>
      </x:c>
      <x:c r="L2211" s="42" t="str">
        <x:v>S02</x:v>
      </x:c>
      <x:c r="M2211" s="43" t="n">
        <x:v>1</x:v>
      </x:c>
      <x:c r="N2211" s="42" t="str">
        <x:v>2026-08-29</x:v>
      </x:c>
      <x:c r="O2211" s="42" t="str">
        <x:v>НЕ ПРИМЕНИМО — ВНЕ АКТИВНОГО ЯДРА</x:v>
      </x:c>
      <x:c r="P2211" s="42" t="str">
        <x:v>НЕ ПРИМЕНИМО — ВНЕ АКТИВНОГО ЯДРА</x:v>
      </x:c>
      <x:c r="Q2211" s="42" t="str">
        <x:v>НЕ ПРИМЕНИМО — ВНЕ АКТИВНОГО ЯДРА</x:v>
      </x:c>
      <x:c r="R2211" s="42" t="str">
        <x:v>НЕ ПРИМЕНИМО — ВНЕ АКТИВНОГО ЯДРА</x:v>
      </x:c>
      <x:c r="S2211" s="42" t="str">
        <x:v>НЕ ПРИМЕНИМО — ВНЕ АКТИВНОГО ЯДРА</x:v>
      </x:c>
      <x:c r="T2211" s="42" t="str">
        <x:v>НЕ ПРИМЕНИМО — ВНЕ АКТИВНОГО ЯДРА</x:v>
      </x:c>
      <x:c r="U2211" s="42" t="str">
        <x:v>MEDIUM</x:v>
      </x:c>
      <x:c r="V2211" s="42" t="str">
        <x:v>НЕ ПРИМЕНИМО — ВНЕ АКТИВНОГО ЯДРА</x:v>
      </x:c>
      <x:c r="W2211" s="42" t="str">
        <x:v>НЕ ПРИМЕНИМО — ВНЕ АКТИВНОГО ЯДРА</x:v>
      </x:c>
      <x:c r="X2211" s="42" t="str">
        <x:v>НЕ ПРИМЕНИМО — ВНЕ АКТИВНОГО ЯДРА</x:v>
      </x:c>
      <x:c r="Y2211" s="42" t="str">
        <x:v>НЕ ПРИМЕНИМО — ВНЕ АКТИВНОГО ЯДРА</x:v>
      </x:c>
      <x:c r="Z2211" s="42" t="str">
        <x:v>НЕ ПРИМЕНИМО — ВНЕ АКТИВНОГО ЯДРА</x:v>
      </x:c>
      <x:c r="AA2211" s="42" t="str">
        <x:v>НЕ ПРИМЕНИМО — ВНЕ АКТИВНОГО ЯДРА</x:v>
      </x:c>
      <x:c r="AB2211" s="42" t="str">
        <x:v>UNRESOLVED_DEFERRED</x:v>
      </x:c>
      <x:c r="AC2211" s="42" t="str">
        <x:v>REVIEW_DEFERRED</x:v>
      </x:c>
      <x:c r="AD2211" s="43"/>
      <x:c r="AE2211" s="43"/>
      <x:c r="AF2211" s="42" t="str">
        <x:v>P5 — ВНЕ РАБОЧЕГО ЯДРА</x:v>
      </x:c>
      <x:c r="AG2211" s="42" t="str">
        <x:v>status=REVIEW_DEFERRED</x:v>
      </x:c>
      <x:c r="AH221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11" s="42" t="str">
        <x:v>Stage-5:STEP8&gt;STEP10/STEP11_AS_APPLICABLE | Step-08:S02:association:1752</x:v>
      </x:c>
    </x:row>
    <x:row r="2212" ht="30" customHeight="1">
      <x:c r="A2212" s="42" t="str">
        <x:v>PHR-4E85C8B55506</x:v>
      </x:c>
      <x:c r="B2212" s="42" t="str">
        <x:v>ригель алюминиевый окно</x:v>
      </x:c>
      <x:c r="C2212" s="42" t="str">
        <x:v>ASSIGNED</x:v>
      </x:c>
      <x:c r="D2212" s="42" t="str">
        <x:v>ДА</x:v>
      </x:c>
      <x:c r="E2212" s="42" t="str">
        <x:v>Москва</x:v>
      </x:c>
      <x:c r="F2212" s="42" t="n">
        <x:v>213</x:v>
      </x:c>
      <x:c r="G2212" s="42" t="str">
        <x:v>DEVICE_ALL</x:v>
      </x:c>
      <x:c r="H2212" s="43" t="n">
        <x:v>56</x:v>
      </x:c>
      <x:c r="I2212" s="43" t="n">
        <x:v>0</x:v>
      </x:c>
      <x:c r="J2212" s="42" t="str">
        <x:v>BROAD_GETTOP_NO_OPERATORS__RESULT</x:v>
      </x:c>
      <x:c r="K2212" s="42" t="str">
        <x:v>MAX_PER_PHRASE_SEPARATELY_FOR_RESULT_AND_ASSOCIATION</x:v>
      </x:c>
      <x:c r="L2212" s="42" t="str">
        <x:v>S11</x:v>
      </x:c>
      <x:c r="M2212" s="43" t="n">
        <x:v>1</x:v>
      </x:c>
      <x:c r="N2212" s="42" t="str">
        <x:v>2026-08-29</x:v>
      </x:c>
      <x:c r="O2212" s="42" t="str">
        <x:v>AFTERMARKET_WINDOW_HARDWARE_SHOPPING_UNSUPPORTED</x:v>
      </x:c>
      <x:c r="P2212" s="42" t="str">
        <x:v>Фурнитура для пластиковых окон</x:v>
      </x:c>
      <x:c r="Q2212" s="42" t="str">
        <x:v>фурнитура для пластиковых окон</x:v>
      </x:c>
      <x:c r="R2212" s="42" t="str">
        <x:v>buy aftermarket window hardware/parts from a broad catalog</x:v>
      </x:c>
      <x:c r="S2212" s="42" t="str">
        <x:v>COMMERCIAL</x:v>
      </x:c>
      <x:c r="T2212" s="42" t="str">
        <x:v>NO_STANDALONE_FIRST_PARTY</x:v>
      </x:c>
      <x:c r="U2212" s="42" t="str">
        <x:v>MEDIUM</x:v>
      </x:c>
      <x:c r="V2212" s="42" t="str">
        <x:v>НЕ БЫЛО СОХРАНЁННОГО URL</x:v>
      </x:c>
      <x:c r="W2212" s="42" t="str">
        <x:v>НЕТ ОТДЕЛЬНОЙ СТРАНИЦЫ — NO_STANDALONE_PAGE</x:v>
      </x:c>
      <x:c r="X2212" s="42" t="str">
        <x:v>НЕТ КАНОНИЧЕСКОЙ ПОДДЕРЖИВАЮЩЕЙ СТРАНИЦЫ</x:v>
      </x:c>
      <x:c r="Y2212" s="42" t="str">
        <x:v>NO_STANDALONE_UNVERIFIED_CATALOG</x:v>
      </x:c>
      <x:c r="Z2212" s="42" t="str">
        <x:v>NO_STANDALONE_PAGE</x:v>
      </x:c>
      <x:c r="AA2212" s="42" t="str">
        <x:v>FINAL_WITHIN_STEP12_EVIDENCE</x:v>
      </x:c>
      <x:c r="AB2212" s="42" t="str">
        <x:v>NONE</x:v>
      </x:c>
      <x:c r="AC2212" s="42" t="str">
        <x:v>REVIEW_SEARCH</x:v>
      </x:c>
      <x:c r="AD2212" s="43" t="n">
        <x:v>30</x:v>
      </x:c>
      <x:c r="AE2212" s="43" t="n">
        <x:v>55</x:v>
      </x:c>
      <x:c r="AF2212" s="42" t="str">
        <x:v>P4 — БЕЗ ОТДЕЛЬНОЙ СТРАНИЦЫ</x:v>
      </x:c>
      <x:c r="AG2212" s="42" t="str">
        <x:v>action=NO_STANDALONE_PAGE; business_boundary=NO_STANDALONE_FIRST_PARTY; broad_result=56; rank_in_cluster=30</x:v>
      </x:c>
      <x:c r="AH22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2" s="42" t="str">
        <x:v>Stage-5:STEP8&gt;STEP10&gt;STEP11&gt;STEP12_CORRECTIONS&gt;STEP12_V6_TARGET_CONTRACT&gt;STEP14A_OVERLAY | Step-08:S11:result:56</x:v>
      </x:c>
    </x:row>
    <x:row r="2213" ht="30" customHeight="1">
      <x:c r="A2213" s="42" t="str">
        <x:v>PHR-0BA4C5310B1D</x:v>
      </x:c>
      <x:c r="B2213" s="42" t="str">
        <x:v>робот мойщик окон для частного дома</x:v>
      </x:c>
      <x:c r="C2213" s="42" t="str">
        <x:v>EXCLUDED_PRESERVED</x:v>
      </x:c>
      <x:c r="D2213" s="42" t="str">
        <x:v>НЕТ</x:v>
      </x:c>
      <x:c r="E2213" s="42" t="str">
        <x:v>Москва</x:v>
      </x:c>
      <x:c r="F2213" s="42" t="n">
        <x:v>213</x:v>
      </x:c>
      <x:c r="G2213" s="42" t="str">
        <x:v>DEVICE_ALL</x:v>
      </x:c>
      <x:c r="H2213" s="43" t="n">
        <x:v>4</x:v>
      </x:c>
      <x:c r="I2213" s="43" t="n">
        <x:v>0</x:v>
      </x:c>
      <x:c r="J2213" s="42" t="str">
        <x:v>BROAD_GETTOP_NO_OPERATORS__RESULT</x:v>
      </x:c>
      <x:c r="K2213" s="42" t="str">
        <x:v>MAX_PER_PHRASE_SEPARATELY_FOR_RESULT_AND_ASSOCIATION</x:v>
      </x:c>
      <x:c r="L2213" s="42" t="str">
        <x:v>P2-04</x:v>
      </x:c>
      <x:c r="M2213" s="43" t="n">
        <x:v>1</x:v>
      </x:c>
      <x:c r="N2213" s="42" t="str">
        <x:v>2026-08-28</x:v>
      </x:c>
      <x:c r="O2213" s="42" t="str">
        <x:v>НЕ ПРИМЕНИМО — ВНЕ АКТИВНОГО ЯДРА</x:v>
      </x:c>
      <x:c r="P2213" s="42" t="str">
        <x:v>НЕ ПРИМЕНИМО — ВНЕ АКТИВНОГО ЯДРА</x:v>
      </x:c>
      <x:c r="Q2213" s="42" t="str">
        <x:v>НЕ ПРИМЕНИМО — ВНЕ АКТИВНОГО ЯДРА</x:v>
      </x:c>
      <x:c r="R2213" s="42" t="str">
        <x:v>НЕ ПРИМЕНИМО — ВНЕ АКТИВНОГО ЯДРА</x:v>
      </x:c>
      <x:c r="S2213" s="42" t="str">
        <x:v>НЕ ПРИМЕНИМО — ВНЕ АКТИВНОГО ЯДРА</x:v>
      </x:c>
      <x:c r="T2213" s="42" t="str">
        <x:v>НЕ ПРИМЕНИМО — ВНЕ АКТИВНОГО ЯДРА</x:v>
      </x:c>
      <x:c r="U2213" s="42" t="str">
        <x:v>HIGH</x:v>
      </x:c>
      <x:c r="V2213" s="42" t="str">
        <x:v>НЕ ПРИМЕНИМО — ВНЕ АКТИВНОГО ЯДРА</x:v>
      </x:c>
      <x:c r="W2213" s="42" t="str">
        <x:v>НЕ ПРИМЕНИМО — ВНЕ АКТИВНОГО ЯДРА</x:v>
      </x:c>
      <x:c r="X2213" s="42" t="str">
        <x:v>НЕ ПРИМЕНИМО — ВНЕ АКТИВНОГО ЯДРА</x:v>
      </x:c>
      <x:c r="Y2213" s="42" t="str">
        <x:v>НЕ ПРИМЕНИМО — ВНЕ АКТИВНОГО ЯДРА</x:v>
      </x:c>
      <x:c r="Z2213" s="42" t="str">
        <x:v>НЕ ПРИМЕНИМО — ВНЕ АКТИВНОГО ЯДРА</x:v>
      </x:c>
      <x:c r="AA2213" s="42" t="str">
        <x:v>НЕ ПРИМЕНИМО — ВНЕ АКТИВНОГО ЯДРА</x:v>
      </x:c>
      <x:c r="AB2213" s="42" t="str">
        <x:v>RESOLVED_EXCLUSION</x:v>
      </x:c>
      <x:c r="AC2213" s="42" t="str">
        <x:v>NO_ACTIVE_SEARCH_ROUTE</x:v>
      </x:c>
      <x:c r="AD2213" s="43"/>
      <x:c r="AE2213" s="43"/>
      <x:c r="AF2213" s="42" t="str">
        <x:v>P5 — ВНЕ РАБОЧЕГО ЯДРА</x:v>
      </x:c>
      <x:c r="AG2213" s="42" t="str">
        <x:v>status=EXCLUDED_PRESERVED</x:v>
      </x:c>
      <x:c r="AH221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213" s="42" t="str">
        <x:v>Stage-5:STEP8&gt;STEP10/STEP11_AS_APPLICABLE | Step-08:P2-04:result:4</x:v>
      </x:c>
    </x:row>
    <x:row r="2214" ht="30" customHeight="1">
      <x:c r="A2214" s="42" t="str">
        <x:v>PHR-52E01413B86D</x:v>
      </x:c>
      <x:c r="B2214" s="42" t="str">
        <x:v>ролики для алюминиевых окон</x:v>
      </x:c>
      <x:c r="C2214" s="42" t="str">
        <x:v>ASSIGNED</x:v>
      </x:c>
      <x:c r="D2214" s="42" t="str">
        <x:v>ДА</x:v>
      </x:c>
      <x:c r="E2214" s="42" t="str">
        <x:v>Москва</x:v>
      </x:c>
      <x:c r="F2214" s="42" t="n">
        <x:v>213</x:v>
      </x:c>
      <x:c r="G2214" s="42" t="str">
        <x:v>DEVICE_ALL</x:v>
      </x:c>
      <x:c r="H2214" s="43" t="n">
        <x:v>27</x:v>
      </x:c>
      <x:c r="I2214" s="43" t="n">
        <x:v>0</x:v>
      </x:c>
      <x:c r="J2214" s="42" t="str">
        <x:v>BROAD_GETTOP_NO_OPERATORS__RESULT</x:v>
      </x:c>
      <x:c r="K2214" s="42" t="str">
        <x:v>MAX_PER_PHRASE_SEPARATELY_FOR_RESULT_AND_ASSOCIATION</x:v>
      </x:c>
      <x:c r="L2214" s="42" t="str">
        <x:v>S11</x:v>
      </x:c>
      <x:c r="M2214" s="43" t="n">
        <x:v>1</x:v>
      </x:c>
      <x:c r="N2214" s="42" t="str">
        <x:v>2026-08-29</x:v>
      </x:c>
      <x:c r="O2214" s="42" t="str">
        <x:v>AFTERMARKET_WINDOW_HARDWARE_SHOPPING_UNSUPPORTED</x:v>
      </x:c>
      <x:c r="P2214" s="42" t="str">
        <x:v>Фурнитура для пластиковых окон</x:v>
      </x:c>
      <x:c r="Q2214" s="42" t="str">
        <x:v>фурнитура для пластиковых окон</x:v>
      </x:c>
      <x:c r="R2214" s="42" t="str">
        <x:v>buy aftermarket window hardware/parts from a broad catalog</x:v>
      </x:c>
      <x:c r="S2214" s="42" t="str">
        <x:v>COMMERCIAL</x:v>
      </x:c>
      <x:c r="T2214" s="42" t="str">
        <x:v>NO_STANDALONE_FIRST_PARTY</x:v>
      </x:c>
      <x:c r="U2214" s="42" t="str">
        <x:v>MEDIUM</x:v>
      </x:c>
      <x:c r="V2214" s="42" t="str">
        <x:v>НЕ БЫЛО СОХРАНЁННОГО URL</x:v>
      </x:c>
      <x:c r="W2214" s="42" t="str">
        <x:v>НЕТ ОТДЕЛЬНОЙ СТРАНИЦЫ — NO_STANDALONE_PAGE</x:v>
      </x:c>
      <x:c r="X2214" s="42" t="str">
        <x:v>НЕТ КАНОНИЧЕСКОЙ ПОДДЕРЖИВАЮЩЕЙ СТРАНИЦЫ</x:v>
      </x:c>
      <x:c r="Y2214" s="42" t="str">
        <x:v>NO_STANDALONE_UNVERIFIED_CATALOG</x:v>
      </x:c>
      <x:c r="Z2214" s="42" t="str">
        <x:v>NO_STANDALONE_PAGE</x:v>
      </x:c>
      <x:c r="AA2214" s="42" t="str">
        <x:v>FINAL_WITHIN_STEP12_EVIDENCE</x:v>
      </x:c>
      <x:c r="AB2214" s="42" t="str">
        <x:v>NONE</x:v>
      </x:c>
      <x:c r="AC2214" s="42" t="str">
        <x:v>REVIEW_SEARCH</x:v>
      </x:c>
      <x:c r="AD2214" s="43" t="n">
        <x:v>54</x:v>
      </x:c>
      <x:c r="AE2214" s="43" t="n">
        <x:v>86</x:v>
      </x:c>
      <x:c r="AF2214" s="42" t="str">
        <x:v>P4 — БЕЗ ОТДЕЛЬНОЙ СТРАНИЦЫ</x:v>
      </x:c>
      <x:c r="AG2214" s="42" t="str">
        <x:v>action=NO_STANDALONE_PAGE; business_boundary=NO_STANDALONE_FIRST_PARTY; broad_result=27; rank_in_cluster=54</x:v>
      </x:c>
      <x:c r="AH22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4" s="42" t="str">
        <x:v>Stage-5:STEP8&gt;STEP10&gt;STEP11&gt;STEP12_CORRECTIONS&gt;STEP12_V6_TARGET_CONTRACT&gt;STEP14A_OVERLAY | Step-08:S11:result:27</x:v>
      </x:c>
    </x:row>
    <x:row r="2215" ht="30" customHeight="1">
      <x:c r="A2215" s="42" t="str">
        <x:v>PHR-755A30757184</x:v>
      </x:c>
      <x:c r="B2215" s="42" t="str">
        <x:v>российская оконная фурнитура</x:v>
      </x:c>
      <x:c r="C2215" s="42" t="str">
        <x:v>ASSIGNED</x:v>
      </x:c>
      <x:c r="D2215" s="42" t="str">
        <x:v>ДА</x:v>
      </x:c>
      <x:c r="E2215" s="42" t="str">
        <x:v>Москва</x:v>
      </x:c>
      <x:c r="F2215" s="42" t="n">
        <x:v>213</x:v>
      </x:c>
      <x:c r="G2215" s="42" t="str">
        <x:v>DEVICE_ALL</x:v>
      </x:c>
      <x:c r="H2215" s="43" t="n">
        <x:v>2</x:v>
      </x:c>
      <x:c r="I2215" s="43" t="n">
        <x:v>0</x:v>
      </x:c>
      <x:c r="J2215" s="42" t="str">
        <x:v>BROAD_GETTOP_NO_OPERATORS__RESULT</x:v>
      </x:c>
      <x:c r="K2215" s="42" t="str">
        <x:v>MAX_PER_PHRASE_SEPARATELY_FOR_RESULT_AND_ASSOCIATION</x:v>
      </x:c>
      <x:c r="L2215" s="42" t="str">
        <x:v>P2-01</x:v>
      </x:c>
      <x:c r="M2215" s="43" t="n">
        <x:v>1</x:v>
      </x:c>
      <x:c r="N2215" s="42" t="str">
        <x:v>2026-08-28</x:v>
      </x:c>
      <x:c r="O2215" s="42" t="str">
        <x:v>AFTERMARKET_WINDOW_HARDWARE_SHOPPING_UNSUPPORTED</x:v>
      </x:c>
      <x:c r="P2215" s="42" t="str">
        <x:v>Фурнитура для пластиковых окон</x:v>
      </x:c>
      <x:c r="Q2215" s="42" t="str">
        <x:v>фурнитура для пластиковых окон</x:v>
      </x:c>
      <x:c r="R2215" s="42" t="str">
        <x:v>buy aftermarket window hardware/parts from a broad catalog</x:v>
      </x:c>
      <x:c r="S2215" s="42" t="str">
        <x:v>COMMERCIAL</x:v>
      </x:c>
      <x:c r="T2215" s="42" t="str">
        <x:v>NO_STANDALONE_FIRST_PARTY</x:v>
      </x:c>
      <x:c r="U2215" s="42" t="str">
        <x:v>MEDIUM</x:v>
      </x:c>
      <x:c r="V2215" s="42" t="str">
        <x:v>НЕ БЫЛО СОХРАНЁННОГО URL</x:v>
      </x:c>
      <x:c r="W2215" s="42" t="str">
        <x:v>НЕТ ОТДЕЛЬНОЙ СТРАНИЦЫ — NO_STANDALONE_PAGE</x:v>
      </x:c>
      <x:c r="X2215" s="42" t="str">
        <x:v>НЕТ КАНОНИЧЕСКОЙ ПОДДЕРЖИВАЮЩЕЙ СТРАНИЦЫ</x:v>
      </x:c>
      <x:c r="Y2215" s="42" t="str">
        <x:v>NO_STANDALONE_UNVERIFIED_CATALOG</x:v>
      </x:c>
      <x:c r="Z2215" s="42" t="str">
        <x:v>NO_STANDALONE_PAGE</x:v>
      </x:c>
      <x:c r="AA2215" s="42" t="str">
        <x:v>FINAL_WITHIN_STEP12_EVIDENCE</x:v>
      </x:c>
      <x:c r="AB2215" s="42" t="str">
        <x:v>NONE</x:v>
      </x:c>
      <x:c r="AC2215" s="42" t="str">
        <x:v>REVIEW_SEARCH</x:v>
      </x:c>
      <x:c r="AD2215" s="43" t="n">
        <x:v>178</x:v>
      </x:c>
      <x:c r="AE2215" s="43" t="n">
        <x:v>230</x:v>
      </x:c>
      <x:c r="AF2215" s="42" t="str">
        <x:v>P4 — БЕЗ ОТДЕЛЬНОЙ СТРАНИЦЫ</x:v>
      </x:c>
      <x:c r="AG2215" s="42" t="str">
        <x:v>action=NO_STANDALONE_PAGE; business_boundary=NO_STANDALONE_FIRST_PARTY; broad_result=2; rank_in_cluster=178</x:v>
      </x:c>
      <x:c r="AH22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5" s="42" t="str">
        <x:v>Stage-5:STEP8&gt;STEP10&gt;STEP11&gt;STEP12_CORRECTIONS&gt;STEP12_V6_TARGET_CONTRACT&gt;STEP14A_OVERLAY | Step-08:P2-01:result:2</x:v>
      </x:c>
    </x:row>
    <x:row r="2216" ht="30" customHeight="1">
      <x:c r="A2216" s="42" t="str">
        <x:v>PHR-1EC6DB50991A</x:v>
      </x:c>
      <x:c r="B2216" s="42" t="str">
        <x:v>рото для алюминиевых окон</x:v>
      </x:c>
      <x:c r="C2216" s="42" t="str">
        <x:v>ASSIGNED</x:v>
      </x:c>
      <x:c r="D2216" s="42" t="str">
        <x:v>ДА</x:v>
      </x:c>
      <x:c r="E2216" s="42" t="str">
        <x:v>Москва</x:v>
      </x:c>
      <x:c r="F2216" s="42" t="n">
        <x:v>213</x:v>
      </x:c>
      <x:c r="G2216" s="42" t="str">
        <x:v>DEVICE_ALL</x:v>
      </x:c>
      <x:c r="H2216" s="43" t="n">
        <x:v>48</x:v>
      </x:c>
      <x:c r="I2216" s="43" t="n">
        <x:v>0</x:v>
      </x:c>
      <x:c r="J2216" s="42" t="str">
        <x:v>BROAD_GETTOP_NO_OPERATORS__RESULT</x:v>
      </x:c>
      <x:c r="K2216" s="42" t="str">
        <x:v>MAX_PER_PHRASE_SEPARATELY_FOR_RESULT_AND_ASSOCIATION</x:v>
      </x:c>
      <x:c r="L2216" s="42" t="str">
        <x:v>S11</x:v>
      </x:c>
      <x:c r="M2216" s="43" t="n">
        <x:v>1</x:v>
      </x:c>
      <x:c r="N2216" s="42" t="str">
        <x:v>2026-08-29</x:v>
      </x:c>
      <x:c r="O2216" s="42" t="str">
        <x:v>ALUMINIUM_WINDOWS_COMMERCIAL</x:v>
      </x:c>
      <x:c r="P2216" s="42" t="str">
        <x:v>Алюминиевые окна</x:v>
      </x:c>
      <x:c r="Q2216" s="42" t="str">
        <x:v>алюминиевые окна</x:v>
      </x:c>
      <x:c r="R2216" s="42" t="str">
        <x:v>buy/order aluminium windows</x:v>
      </x:c>
      <x:c r="S2216" s="42" t="str">
        <x:v>COMMERCIAL</x:v>
      </x:c>
      <x:c r="T2216" s="42" t="str">
        <x:v>IN_SCOPE</x:v>
      </x:c>
      <x:c r="U2216" s="42" t="str">
        <x:v>MEDIUM</x:v>
      </x:c>
      <x:c r="V2216" s="42" t="str">
        <x:v>https://okno-msk.ru/alyuminievye-okna/</x:v>
      </x:c>
      <x:c r="W2216" s="42" t="str">
        <x:v>https://okno-msk.ru/alyuminievye-okna/</x:v>
      </x:c>
      <x:c r="X2216" s="42" t="str">
        <x:v>https://okno-msk.ru/alyuminievye-okna/provedal</x:v>
      </x:c>
      <x:c r="Y2216" s="42" t="str">
        <x:v>BASE_UNIT_PENDING_ACTION_REEVALUATION</x:v>
      </x:c>
      <x:c r="Z2216" s="42" t="str">
        <x:v>KEEP_EXISTING_STRUCTURE</x:v>
      </x:c>
      <x:c r="AA2216" s="42" t="str">
        <x:v>PROVISIONAL_PENDING_STEP13_CONFLICT_CHECK</x:v>
      </x:c>
      <x:c r="AB2216" s="42" t="str">
        <x:v>NONE</x:v>
      </x:c>
      <x:c r="AC2216" s="42" t="str">
        <x:v>REVIEW_SEARCH</x:v>
      </x:c>
      <x:c r="AD2216" s="43" t="n">
        <x:v>50</x:v>
      </x:c>
      <x:c r="AE2216" s="43" t="n">
        <x:v>58</x:v>
      </x:c>
      <x:c r="AF2216" s="42" t="str">
        <x:v>P3 — СОХРАНИТЬ / МАРШРУТИЗИРОВАТЬ</x:v>
      </x:c>
      <x:c r="AG2216" s="42" t="str">
        <x:v>action=KEEP_EXISTING_STRUCTURE; maturity=PROVISIONAL_PENDING_STEP13_CONFLICT_CHECK; uncertainty=NONE; broad_result=48; rank_in_cluster=50</x:v>
      </x:c>
      <x:c r="AH22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6" s="42" t="str">
        <x:v>Stage-5:STEP8&gt;STEP10&gt;STEP11&gt;STEP12_CORRECTIONS&gt;STEP12_V6_TARGET_CONTRACT&gt;STEP14A_OVERLAY | Step-08:S11:result:48</x:v>
      </x:c>
    </x:row>
    <x:row r="2217" ht="30" customHeight="1">
      <x:c r="A2217" s="42" t="str">
        <x:v>PHR-B9EA84C67223</x:v>
      </x:c>
      <x:c r="B2217" s="42" t="str">
        <x:v>рск стеклопакеты</x:v>
      </x:c>
      <x:c r="C2217" s="42" t="str">
        <x:v>REVIEW_DEFERRED</x:v>
      </x:c>
      <x:c r="D2217" s="42" t="str">
        <x:v>НЕТ</x:v>
      </x:c>
      <x:c r="E2217" s="42" t="str">
        <x:v>Москва</x:v>
      </x:c>
      <x:c r="F2217" s="42" t="n">
        <x:v>213</x:v>
      </x:c>
      <x:c r="G2217" s="42" t="str">
        <x:v>DEVICE_ALL</x:v>
      </x:c>
      <x:c r="H2217" s="43" t="n">
        <x:v>0</x:v>
      </x:c>
      <x:c r="I2217" s="43" t="n">
        <x:v>69</x:v>
      </x:c>
      <x:c r="J2217" s="42" t="str">
        <x:v>BROAD_GETTOP_NO_OPERATORS__ASSOCIATION_ONLY</x:v>
      </x:c>
      <x:c r="K2217" s="42" t="str">
        <x:v>MAX_PER_PHRASE_SEPARATELY_FOR_RESULT_AND_ASSOCIATION</x:v>
      </x:c>
      <x:c r="L2217" s="42" t="str">
        <x:v>S02</x:v>
      </x:c>
      <x:c r="M2217" s="43" t="n">
        <x:v>1</x:v>
      </x:c>
      <x:c r="N2217" s="42" t="str">
        <x:v>2026-08-29</x:v>
      </x:c>
      <x:c r="O2217" s="42" t="str">
        <x:v>НЕ ПРИМЕНИМО — ВНЕ АКТИВНОГО ЯДРА</x:v>
      </x:c>
      <x:c r="P2217" s="42" t="str">
        <x:v>НЕ ПРИМЕНИМО — ВНЕ АКТИВНОГО ЯДРА</x:v>
      </x:c>
      <x:c r="Q2217" s="42" t="str">
        <x:v>НЕ ПРИМЕНИМО — ВНЕ АКТИВНОГО ЯДРА</x:v>
      </x:c>
      <x:c r="R2217" s="42" t="str">
        <x:v>НЕ ПРИМЕНИМО — ВНЕ АКТИВНОГО ЯДРА</x:v>
      </x:c>
      <x:c r="S2217" s="42" t="str">
        <x:v>НЕ ПРИМЕНИМО — ВНЕ АКТИВНОГО ЯДРА</x:v>
      </x:c>
      <x:c r="T2217" s="42" t="str">
        <x:v>НЕ ПРИМЕНИМО — ВНЕ АКТИВНОГО ЯДРА</x:v>
      </x:c>
      <x:c r="U2217" s="42" t="str">
        <x:v>MEDIUM</x:v>
      </x:c>
      <x:c r="V2217" s="42" t="str">
        <x:v>НЕ ПРИМЕНИМО — ВНЕ АКТИВНОГО ЯДРА</x:v>
      </x:c>
      <x:c r="W2217" s="42" t="str">
        <x:v>НЕ ПРИМЕНИМО — ВНЕ АКТИВНОГО ЯДРА</x:v>
      </x:c>
      <x:c r="X2217" s="42" t="str">
        <x:v>НЕ ПРИМЕНИМО — ВНЕ АКТИВНОГО ЯДРА</x:v>
      </x:c>
      <x:c r="Y2217" s="42" t="str">
        <x:v>НЕ ПРИМЕНИМО — ВНЕ АКТИВНОГО ЯДРА</x:v>
      </x:c>
      <x:c r="Z2217" s="42" t="str">
        <x:v>НЕ ПРИМЕНИМО — ВНЕ АКТИВНОГО ЯДРА</x:v>
      </x:c>
      <x:c r="AA2217" s="42" t="str">
        <x:v>НЕ ПРИМЕНИМО — ВНЕ АКТИВНОГО ЯДРА</x:v>
      </x:c>
      <x:c r="AB2217" s="42" t="str">
        <x:v>UNRESOLVED_DEFERRED</x:v>
      </x:c>
      <x:c r="AC2217" s="42" t="str">
        <x:v>REVIEW_DEFERRED</x:v>
      </x:c>
      <x:c r="AD2217" s="43"/>
      <x:c r="AE2217" s="43"/>
      <x:c r="AF2217" s="42" t="str">
        <x:v>P5 — ВНЕ РАБОЧЕГО ЯДРА</x:v>
      </x:c>
      <x:c r="AG2217" s="42" t="str">
        <x:v>status=REVIEW_DEFERRED</x:v>
      </x:c>
      <x:c r="AH221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17" s="42" t="str">
        <x:v>Stage-5:STEP8&gt;STEP10/STEP11_AS_APPLICABLE | Step-08:S02:association:69</x:v>
      </x:c>
    </x:row>
    <x:row r="2218" ht="30" customHeight="1">
      <x:c r="A2218" s="42" t="str">
        <x:v>PHR-84DF6FE74D3D</x:v>
      </x:c>
      <x:c r="B2218" s="42" t="str">
        <x:v>рулонные жалюзи на пластиковые окна цена</x:v>
      </x:c>
      <x:c r="C2218" s="42" t="str">
        <x:v>ASSIGNED</x:v>
      </x:c>
      <x:c r="D2218" s="42" t="str">
        <x:v>ДА</x:v>
      </x:c>
      <x:c r="E2218" s="42" t="str">
        <x:v>Москва</x:v>
      </x:c>
      <x:c r="F2218" s="42" t="n">
        <x:v>213</x:v>
      </x:c>
      <x:c r="G2218" s="42" t="str">
        <x:v>DEVICE_ALL</x:v>
      </x:c>
      <x:c r="H2218" s="43" t="n">
        <x:v>19</x:v>
      </x:c>
      <x:c r="I2218" s="43" t="n">
        <x:v>0</x:v>
      </x:c>
      <x:c r="J2218" s="42" t="str">
        <x:v>BROAD_GETTOP_NO_OPERATORS__RESULT</x:v>
      </x:c>
      <x:c r="K2218" s="42" t="str">
        <x:v>MAX_PER_PHRASE_SEPARATELY_FOR_RESULT_AND_ASSOCIATION</x:v>
      </x:c>
      <x:c r="L2218" s="42" t="str">
        <x:v>S15</x:v>
      </x:c>
      <x:c r="M2218" s="43" t="n">
        <x:v>1</x:v>
      </x:c>
      <x:c r="N2218" s="42" t="str">
        <x:v>2026-08-29</x:v>
      </x:c>
      <x:c r="O2218" s="42" t="str">
        <x:v>WINDOW_BLINDS_SHOPPING_SELECTION</x:v>
      </x:c>
      <x:c r="P2218" s="42" t="str">
        <x:v>Жалюзи на пластиковые окна</x:v>
      </x:c>
      <x:c r="Q2218" s="42" t="str">
        <x:v>жалюзи на пластиковые окна</x:v>
      </x:c>
      <x:c r="R2218" s="42" t="str">
        <x:v>choose/buy blinds for windows</x:v>
      </x:c>
      <x:c r="S2218" s="42" t="str">
        <x:v>COMMERCIAL_OR_INFO</x:v>
      </x:c>
      <x:c r="T2218" s="42" t="str">
        <x:v>IN_SCOPE</x:v>
      </x:c>
      <x:c r="U2218" s="42" t="str">
        <x:v>MEDIUM</x:v>
      </x:c>
      <x:c r="V2218" s="42" t="str">
        <x:v>НЕ БЫЛО СОХРАНЁННОГО URL</x:v>
      </x:c>
      <x:c r="W2218" s="42" t="str">
        <x:v>https://okno-msk.ru/okna-rehau/aksessuary-dlya-okon/zhalyuzi/</x:v>
      </x:c>
      <x:c r="X2218" s="42" t="str">
        <x:v>https://okno-msk.ru/okna-rehau/aksessuary-dlya-okon/</x:v>
      </x:c>
      <x:c r="Y2218" s="42" t="str">
        <x:v>PRIMARY_EXISTING_PRODUCT</x:v>
      </x:c>
      <x:c r="Z2218" s="42" t="str">
        <x:v>KEEP_EXISTING_STRUCTURE</x:v>
      </x:c>
      <x:c r="AA2218" s="42" t="str">
        <x:v>PROVISIONAL_PENDING_STEP13_CONFLICT_CHECK</x:v>
      </x:c>
      <x:c r="AB2218" s="42" t="str">
        <x:v>NONE</x:v>
      </x:c>
      <x:c r="AC2218" s="42" t="str">
        <x:v>REVIEW_SEARCH</x:v>
      </x:c>
      <x:c r="AD2218" s="43" t="n">
        <x:v>13</x:v>
      </x:c>
      <x:c r="AE2218" s="43" t="n">
        <x:v>14</x:v>
      </x:c>
      <x:c r="AF2218" s="42" t="str">
        <x:v>P3 — СОХРАНИТЬ / МАРШРУТИЗИРОВАТЬ</x:v>
      </x:c>
      <x:c r="AG2218" s="42" t="str">
        <x:v>action=KEEP_EXISTING_STRUCTURE; maturity=PROVISIONAL_PENDING_STEP13_CONFLICT_CHECK; uncertainty=NONE; broad_result=19; rank_in_cluster=13</x:v>
      </x:c>
      <x:c r="AH22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8" s="42" t="str">
        <x:v>Stage-5:STEP8&gt;STEP10&gt;STEP11&gt;STEP12_CORRECTIONS&gt;STEP12_V6_TARGET_CONTRACT&gt;STEP14A_OVERLAY | Step-08:S15:result:19</x:v>
      </x:c>
    </x:row>
    <x:row r="2219" ht="30" customHeight="1">
      <x:c r="A2219" s="42" t="str">
        <x:v>PHR-3DE53B13DF29</x:v>
      </x:c>
      <x:c r="B2219" s="42" t="str">
        <x:v>рулонные пластиковые окна</x:v>
      </x:c>
      <x:c r="C2219" s="42" t="str">
        <x:v>ASSIGNED</x:v>
      </x:c>
      <x:c r="D2219" s="42" t="str">
        <x:v>ДА</x:v>
      </x:c>
      <x:c r="E2219" s="42" t="str">
        <x:v>Москва</x:v>
      </x:c>
      <x:c r="F2219" s="42" t="n">
        <x:v>213</x:v>
      </x:c>
      <x:c r="G2219" s="42" t="str">
        <x:v>DEVICE_ALL</x:v>
      </x:c>
      <x:c r="H2219" s="43" t="n">
        <x:v>2654</x:v>
      </x:c>
      <x:c r="I2219" s="43" t="n">
        <x:v>0</x:v>
      </x:c>
      <x:c r="J2219" s="42" t="str">
        <x:v>BROAD_GETTOP_NO_OPERATORS__RESULT</x:v>
      </x:c>
      <x:c r="K2219" s="42" t="str">
        <x:v>MAX_PER_PHRASE_SEPARATELY_FOR_RESULT_AND_ASSOCIATION</x:v>
      </x:c>
      <x:c r="L2219" s="42" t="str">
        <x:v>S01</x:v>
      </x:c>
      <x:c r="M2219" s="43" t="n">
        <x:v>1</x:v>
      </x:c>
      <x:c r="N2219" s="42" t="str">
        <x:v>2026-08-29</x:v>
      </x:c>
      <x:c r="O2219" s="42" t="str">
        <x:v>PVC_WINDOWS_COMMERCIAL</x:v>
      </x:c>
      <x:c r="P2219" s="42" t="str">
        <x:v>Пластиковые окна</x:v>
      </x:c>
      <x:c r="Q2219" s="42" t="str">
        <x:v>пластиковые окна</x:v>
      </x:c>
      <x:c r="R2219" s="42" t="str">
        <x:v>buy/order PVC windows</x:v>
      </x:c>
      <x:c r="S2219" s="42" t="str">
        <x:v>COMMERCIAL</x:v>
      </x:c>
      <x:c r="T2219" s="42" t="str">
        <x:v>IN_SCOPE</x:v>
      </x:c>
      <x:c r="U2219" s="42" t="str">
        <x:v>MEDIUM</x:v>
      </x:c>
      <x:c r="V2219" s="42" t="str">
        <x:v>https://okno-msk.ru/okna-rehau/</x:v>
      </x:c>
      <x:c r="W2219" s="42" t="str">
        <x:v>https://okno-msk.ru/okna-rehau/</x:v>
      </x:c>
      <x:c r="X2219" s="42" t="str">
        <x:v>https://okno-msk.ru/okna-rehau/po-tipu-doma/okna-na-kuhnyu;https://okno-msk.ru/okna-rehau/tipovye-razmery;https://okno-msk.ru/okna-rehau/tipovye-razmery/katalog-tipovyh-okon</x:v>
      </x:c>
      <x:c r="Y2219" s="42" t="str">
        <x:v>BASE_UNIT_PENDING_ACTION_REEVALUATION</x:v>
      </x:c>
      <x:c r="Z2219" s="42" t="str">
        <x:v>KEEP_EXISTING_STRUCTURE</x:v>
      </x:c>
      <x:c r="AA2219" s="42" t="str">
        <x:v>PROVISIONAL_PENDING_STEP13_CONFLICT_CHECK</x:v>
      </x:c>
      <x:c r="AB2219" s="42" t="str">
        <x:v>NONE</x:v>
      </x:c>
      <x:c r="AC2219" s="42" t="str">
        <x:v>REVIEW_SEARCH</x:v>
      </x:c>
      <x:c r="AD2219" s="43" t="n">
        <x:v>13</x:v>
      </x:c>
      <x:c r="AE2219" s="43" t="n">
        <x:v>13</x:v>
      </x:c>
      <x:c r="AF2219" s="42" t="str">
        <x:v>P3 — СОХРАНИТЬ / МАРШРУТИЗИРОВАТЬ</x:v>
      </x:c>
      <x:c r="AG2219" s="42" t="str">
        <x:v>action=KEEP_EXISTING_STRUCTURE; maturity=PROVISIONAL_PENDING_STEP13_CONFLICT_CHECK; uncertainty=NONE; broad_result=2654; rank_in_cluster=13</x:v>
      </x:c>
      <x:c r="AH22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9" s="42" t="str">
        <x:v>Stage-5:STEP8&gt;STEP10&gt;STEP11&gt;STEP12_CORRECTIONS&gt;STEP12_V6_TARGET_CONTRACT&gt;STEP14A_OVERLAY | Step-08:S01:result:2654</x:v>
      </x:c>
    </x:row>
    <x:row r="2220" ht="30" customHeight="1">
      <x:c r="A2220" s="42" t="str">
        <x:v>PHR-2DDFD25BFC54</x:v>
      </x:c>
      <x:c r="B2220" s="42" t="str">
        <x:v>рулонные шторы на панорамные окна</x:v>
      </x:c>
      <x:c r="C2220" s="42" t="str">
        <x:v>ASSIGNED</x:v>
      </x:c>
      <x:c r="D2220" s="42" t="str">
        <x:v>ДА</x:v>
      </x:c>
      <x:c r="E2220" s="42" t="str">
        <x:v>Москва</x:v>
      </x:c>
      <x:c r="F2220" s="42" t="n">
        <x:v>213</x:v>
      </x:c>
      <x:c r="G2220" s="42" t="str">
        <x:v>DEVICE_ALL</x:v>
      </x:c>
      <x:c r="H2220" s="43" t="n">
        <x:v>43</x:v>
      </x:c>
      <x:c r="I2220" s="43" t="n">
        <x:v>0</x:v>
      </x:c>
      <x:c r="J2220" s="42" t="str">
        <x:v>BROAD_GETTOP_NO_OPERATORS__RESULT</x:v>
      </x:c>
      <x:c r="K2220" s="42" t="str">
        <x:v>MAX_PER_PHRASE_SEPARATELY_FOR_RESULT_AND_ASSOCIATION</x:v>
      </x:c>
      <x:c r="L2220" s="42" t="str">
        <x:v>P2-02</x:v>
      </x:c>
      <x:c r="M2220" s="43" t="n">
        <x:v>1</x:v>
      </x:c>
      <x:c r="N2220" s="42" t="str">
        <x:v>2026-08-28</x:v>
      </x:c>
      <x:c r="O2220" s="42" t="str">
        <x:v>CURTAINS_SHUTTERS_OUTSIDE_SCOPE</x:v>
      </x:c>
      <x:c r="P2220" s="42" t="str">
        <x:v>Шторы на пластиковые окна</x:v>
      </x:c>
      <x:c r="Q2220" s="42" t="str">
        <x:v>шторы на пластиковые окна</x:v>
      </x:c>
      <x:c r="R2220" s="42" t="str">
        <x:v>curtains/shutters not verified as target window-accessory offer</x:v>
      </x:c>
      <x:c r="S2220" s="42" t="str">
        <x:v>OUTSIDE</x:v>
      </x:c>
      <x:c r="T2220" s="42" t="str">
        <x:v>OUTSIDE_SCOPE</x:v>
      </x:c>
      <x:c r="U2220" s="42" t="str">
        <x:v>HIGH</x:v>
      </x:c>
      <x:c r="V2220" s="42" t="str">
        <x:v>НЕ БЫЛО СОХРАНЁННОГО URL</x:v>
      </x:c>
      <x:c r="W2220" s="42" t="str">
        <x:v>НЕТ ОТДЕЛЬНОЙ СТРАНИЦЫ — OUTSIDE_SCOPE_NO_ACTION</x:v>
      </x:c>
      <x:c r="X2220" s="42" t="str">
        <x:v>НЕТ КАНОНИЧЕСКОЙ ПОДДЕРЖИВАЮЩЕЙ СТРАНИЦЫ</x:v>
      </x:c>
      <x:c r="Y2220" s="42" t="str">
        <x:v>OUTSIDE</x:v>
      </x:c>
      <x:c r="Z2220" s="42" t="str">
        <x:v>OUTSIDE_SCOPE_NO_ACTION</x:v>
      </x:c>
      <x:c r="AA2220" s="42" t="str">
        <x:v>FINAL_WITHIN_STEP12_EVIDENCE</x:v>
      </x:c>
      <x:c r="AB2220" s="42" t="str">
        <x:v>NONE</x:v>
      </x:c>
      <x:c r="AC2220" s="42" t="str">
        <x:v>REVIEW_SEARCH</x:v>
      </x:c>
      <x:c r="AD2220" s="43" t="n">
        <x:v>10</x:v>
      </x:c>
      <x:c r="AE2220" s="43" t="n">
        <x:v>55</x:v>
      </x:c>
      <x:c r="AF2220" s="42" t="str">
        <x:v>P4 — БЕЗ ОТДЕЛЬНОЙ СТРАНИЦЫ</x:v>
      </x:c>
      <x:c r="AG2220" s="42" t="str">
        <x:v>action=OUTSIDE_SCOPE_NO_ACTION; business_boundary=OUTSIDE_SCOPE; broad_result=43; rank_in_cluster=10</x:v>
      </x:c>
      <x:c r="AH22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0" s="42" t="str">
        <x:v>Stage-5:STEP8&gt;STEP10&gt;STEP11&gt;STEP12_CORRECTIONS&gt;STEP12_V6_TARGET_CONTRACT&gt;STEP14A_OVERLAY | Step-08:P2-02:result:43</x:v>
      </x:c>
    </x:row>
    <x:row r="2221" ht="30" customHeight="1">
      <x:c r="A2221" s="42" t="str">
        <x:v>PHR-31DF590BC166</x:v>
      </x:c>
      <x:c r="B2221" s="42" t="str">
        <x:v>рулонные шторы на пластиковые окна</x:v>
      </x:c>
      <x:c r="C2221" s="42" t="str">
        <x:v>ASSIGNED</x:v>
      </x:c>
      <x:c r="D2221" s="42" t="str">
        <x:v>ДА</x:v>
      </x:c>
      <x:c r="E2221" s="42" t="str">
        <x:v>Москва</x:v>
      </x:c>
      <x:c r="F2221" s="42" t="n">
        <x:v>213</x:v>
      </x:c>
      <x:c r="G2221" s="42" t="str">
        <x:v>DEVICE_ALL</x:v>
      </x:c>
      <x:c r="H2221" s="43" t="n">
        <x:v>2072</x:v>
      </x:c>
      <x:c r="I2221" s="43" t="n">
        <x:v>0</x:v>
      </x:c>
      <x:c r="J2221" s="42" t="str">
        <x:v>BROAD_GETTOP_NO_OPERATORS__RESULT</x:v>
      </x:c>
      <x:c r="K2221" s="42" t="str">
        <x:v>MAX_PER_PHRASE_SEPARATELY_FOR_RESULT_AND_ASSOCIATION</x:v>
      </x:c>
      <x:c r="L2221" s="42" t="str">
        <x:v>S01</x:v>
      </x:c>
      <x:c r="M2221" s="43" t="n">
        <x:v>1</x:v>
      </x:c>
      <x:c r="N2221" s="42" t="str">
        <x:v>2026-08-29</x:v>
      </x:c>
      <x:c r="O2221" s="42" t="str">
        <x:v>CURTAINS_SHUTTERS_OUTSIDE_SCOPE</x:v>
      </x:c>
      <x:c r="P2221" s="42" t="str">
        <x:v>Шторы на пластиковые окна</x:v>
      </x:c>
      <x:c r="Q2221" s="42" t="str">
        <x:v>шторы на пластиковые окна</x:v>
      </x:c>
      <x:c r="R2221" s="42" t="str">
        <x:v>curtains/shutters not verified as target window-accessory offer</x:v>
      </x:c>
      <x:c r="S2221" s="42" t="str">
        <x:v>OUTSIDE</x:v>
      </x:c>
      <x:c r="T2221" s="42" t="str">
        <x:v>OUTSIDE_SCOPE</x:v>
      </x:c>
      <x:c r="U2221" s="42" t="str">
        <x:v>HIGH</x:v>
      </x:c>
      <x:c r="V2221" s="42" t="str">
        <x:v>НЕ БЫЛО СОХРАНЁННОГО URL</x:v>
      </x:c>
      <x:c r="W2221" s="42" t="str">
        <x:v>НЕТ ОТДЕЛЬНОЙ СТРАНИЦЫ — OUTSIDE_SCOPE_NO_ACTION</x:v>
      </x:c>
      <x:c r="X2221" s="42" t="str">
        <x:v>НЕТ КАНОНИЧЕСКОЙ ПОДДЕРЖИВАЮЩЕЙ СТРАНИЦЫ</x:v>
      </x:c>
      <x:c r="Y2221" s="42" t="str">
        <x:v>OUTSIDE</x:v>
      </x:c>
      <x:c r="Z2221" s="42" t="str">
        <x:v>OUTSIDE_SCOPE_NO_ACTION</x:v>
      </x:c>
      <x:c r="AA2221" s="42" t="str">
        <x:v>FINAL_WITHIN_STEP12_EVIDENCE</x:v>
      </x:c>
      <x:c r="AB2221" s="42" t="str">
        <x:v>NONE</x:v>
      </x:c>
      <x:c r="AC2221" s="42" t="str">
        <x:v>REVIEW_SEARCH</x:v>
      </x:c>
      <x:c r="AD2221" s="43" t="n">
        <x:v>2</x:v>
      </x:c>
      <x:c r="AE2221" s="43" t="n">
        <x:v>2</x:v>
      </x:c>
      <x:c r="AF2221" s="42" t="str">
        <x:v>P4 — БЕЗ ОТДЕЛЬНОЙ СТРАНИЦЫ</x:v>
      </x:c>
      <x:c r="AG2221" s="42" t="str">
        <x:v>action=OUTSIDE_SCOPE_NO_ACTION; business_boundary=OUTSIDE_SCOPE; broad_result=2072; rank_in_cluster=2</x:v>
      </x:c>
      <x:c r="AH22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1" s="42" t="str">
        <x:v>Stage-5:STEP8&gt;STEP10&gt;STEP11&gt;STEP12_CORRECTIONS&gt;STEP12_V6_TARGET_CONTRACT&gt;STEP14A_OVERLAY | Step-08:S01:result:2072</x:v>
      </x:c>
    </x:row>
    <x:row r="2222" ht="30" customHeight="1">
      <x:c r="A2222" s="42" t="str">
        <x:v>PHR-B3F6D4D03CCC</x:v>
      </x:c>
      <x:c r="B2222" s="42" t="str">
        <x:v>рулонные шторы на пластиковые окна цена</x:v>
      </x:c>
      <x:c r="C2222" s="42" t="str">
        <x:v>ASSIGNED</x:v>
      </x:c>
      <x:c r="D2222" s="42" t="str">
        <x:v>ДА</x:v>
      </x:c>
      <x:c r="E2222" s="42" t="str">
        <x:v>Москва</x:v>
      </x:c>
      <x:c r="F2222" s="42" t="n">
        <x:v>213</x:v>
      </x:c>
      <x:c r="G2222" s="42" t="str">
        <x:v>DEVICE_ALL</x:v>
      </x:c>
      <x:c r="H2222" s="43" t="n">
        <x:v>19</x:v>
      </x:c>
      <x:c r="I2222" s="43" t="n">
        <x:v>0</x:v>
      </x:c>
      <x:c r="J2222" s="42" t="str">
        <x:v>BROAD_GETTOP_NO_OPERATORS__RESULT</x:v>
      </x:c>
      <x:c r="K2222" s="42" t="str">
        <x:v>MAX_PER_PHRASE_SEPARATELY_FOR_RESULT_AND_ASSOCIATION</x:v>
      </x:c>
      <x:c r="L2222" s="42" t="str">
        <x:v>S15</x:v>
      </x:c>
      <x:c r="M2222" s="43" t="n">
        <x:v>1</x:v>
      </x:c>
      <x:c r="N2222" s="42" t="str">
        <x:v>2026-08-29</x:v>
      </x:c>
      <x:c r="O2222" s="42" t="str">
        <x:v>CURTAINS_SHUTTERS_OUTSIDE_SCOPE</x:v>
      </x:c>
      <x:c r="P2222" s="42" t="str">
        <x:v>Шторы на пластиковые окна</x:v>
      </x:c>
      <x:c r="Q2222" s="42" t="str">
        <x:v>шторы на пластиковые окна</x:v>
      </x:c>
      <x:c r="R2222" s="42" t="str">
        <x:v>curtains/shutters not verified as target window-accessory offer</x:v>
      </x:c>
      <x:c r="S2222" s="42" t="str">
        <x:v>OUTSIDE</x:v>
      </x:c>
      <x:c r="T2222" s="42" t="str">
        <x:v>OUTSIDE_SCOPE</x:v>
      </x:c>
      <x:c r="U2222" s="42" t="str">
        <x:v>HIGH</x:v>
      </x:c>
      <x:c r="V2222" s="42" t="str">
        <x:v>НЕ БЫЛО СОХРАНЁННОГО URL</x:v>
      </x:c>
      <x:c r="W2222" s="42" t="str">
        <x:v>НЕТ ОТДЕЛЬНОЙ СТРАНИЦЫ — OUTSIDE_SCOPE_NO_ACTION</x:v>
      </x:c>
      <x:c r="X2222" s="42" t="str">
        <x:v>НЕТ КАНОНИЧЕСКОЙ ПОДДЕРЖИВАЮЩЕЙ СТРАНИЦЫ</x:v>
      </x:c>
      <x:c r="Y2222" s="42" t="str">
        <x:v>OUTSIDE</x:v>
      </x:c>
      <x:c r="Z2222" s="42" t="str">
        <x:v>OUTSIDE_SCOPE_NO_ACTION</x:v>
      </x:c>
      <x:c r="AA2222" s="42" t="str">
        <x:v>FINAL_WITHIN_STEP12_EVIDENCE</x:v>
      </x:c>
      <x:c r="AB2222" s="42" t="str">
        <x:v>NONE</x:v>
      </x:c>
      <x:c r="AC2222" s="42" t="str">
        <x:v>REVIEW_SEARCH</x:v>
      </x:c>
      <x:c r="AD2222" s="43" t="n">
        <x:v>16</x:v>
      </x:c>
      <x:c r="AE2222" s="43" t="n">
        <x:v>95</x:v>
      </x:c>
      <x:c r="AF2222" s="42" t="str">
        <x:v>P4 — БЕЗ ОТДЕЛЬНОЙ СТРАНИЦЫ</x:v>
      </x:c>
      <x:c r="AG2222" s="42" t="str">
        <x:v>action=OUTSIDE_SCOPE_NO_ACTION; business_boundary=OUTSIDE_SCOPE; broad_result=19; rank_in_cluster=16</x:v>
      </x:c>
      <x:c r="AH22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2" s="42" t="str">
        <x:v>Stage-5:STEP8&gt;STEP10&gt;STEP11&gt;STEP12_CORRECTIONS&gt;STEP12_V6_TARGET_CONTRACT&gt;STEP14A_OVERLAY | Step-08:S15:result:19</x:v>
      </x:c>
    </x:row>
    <x:row r="2223" ht="30" customHeight="1">
      <x:c r="A2223" s="42" t="str">
        <x:v>PHR-30D3C5D66463</x:v>
      </x:c>
      <x:c r="B2223" s="42" t="str">
        <x:v>рулонные шторы на французские окна</x:v>
      </x:c>
      <x:c r="C2223" s="42" t="str">
        <x:v>ASSIGNED</x:v>
      </x:c>
      <x:c r="D2223" s="42" t="str">
        <x:v>ДА</x:v>
      </x:c>
      <x:c r="E2223" s="42" t="str">
        <x:v>Москва</x:v>
      </x:c>
      <x:c r="F2223" s="42" t="n">
        <x:v>213</x:v>
      </x:c>
      <x:c r="G2223" s="42" t="str">
        <x:v>DEVICE_ALL</x:v>
      </x:c>
      <x:c r="H2223" s="43" t="n">
        <x:v>10</x:v>
      </x:c>
      <x:c r="I2223" s="43" t="n">
        <x:v>0</x:v>
      </x:c>
      <x:c r="J2223" s="42" t="str">
        <x:v>BROAD_GETTOP_NO_OPERATORS__RESULT</x:v>
      </x:c>
      <x:c r="K2223" s="42" t="str">
        <x:v>MAX_PER_PHRASE_SEPARATELY_FOR_RESULT_AND_ASSOCIATION</x:v>
      </x:c>
      <x:c r="L2223" s="42" t="str">
        <x:v>S03</x:v>
      </x:c>
      <x:c r="M2223" s="43" t="n">
        <x:v>1</x:v>
      </x:c>
      <x:c r="N2223" s="42" t="str">
        <x:v>2026-08-29</x:v>
      </x:c>
      <x:c r="O2223" s="42" t="str">
        <x:v>CURTAINS_SHUTTERS_OUTSIDE_SCOPE</x:v>
      </x:c>
      <x:c r="P2223" s="42" t="str">
        <x:v>Шторы на пластиковые окна</x:v>
      </x:c>
      <x:c r="Q2223" s="42" t="str">
        <x:v>шторы на пластиковые окна</x:v>
      </x:c>
      <x:c r="R2223" s="42" t="str">
        <x:v>curtains/shutters not verified as target window-accessory offer</x:v>
      </x:c>
      <x:c r="S2223" s="42" t="str">
        <x:v>OUTSIDE</x:v>
      </x:c>
      <x:c r="T2223" s="42" t="str">
        <x:v>OUTSIDE_SCOPE</x:v>
      </x:c>
      <x:c r="U2223" s="42" t="str">
        <x:v>HIGH</x:v>
      </x:c>
      <x:c r="V2223" s="42" t="str">
        <x:v>НЕ БЫЛО СОХРАНЁННОГО URL</x:v>
      </x:c>
      <x:c r="W2223" s="42" t="str">
        <x:v>НЕТ ОТДЕЛЬНОЙ СТРАНИЦЫ — OUTSIDE_SCOPE_NO_ACTION</x:v>
      </x:c>
      <x:c r="X2223" s="42" t="str">
        <x:v>НЕТ КАНОНИЧЕСКОЙ ПОДДЕРЖИВАЮЩЕЙ СТРАНИЦЫ</x:v>
      </x:c>
      <x:c r="Y2223" s="42" t="str">
        <x:v>OUTSIDE</x:v>
      </x:c>
      <x:c r="Z2223" s="42" t="str">
        <x:v>OUTSIDE_SCOPE_NO_ACTION</x:v>
      </x:c>
      <x:c r="AA2223" s="42" t="str">
        <x:v>FINAL_WITHIN_STEP12_EVIDENCE</x:v>
      </x:c>
      <x:c r="AB2223" s="42" t="str">
        <x:v>NONE</x:v>
      </x:c>
      <x:c r="AC2223" s="42" t="str">
        <x:v>REVIEW_SEARCH</x:v>
      </x:c>
      <x:c r="AD2223" s="43" t="n">
        <x:v>17</x:v>
      </x:c>
      <x:c r="AE2223" s="43" t="n">
        <x:v>99</x:v>
      </x:c>
      <x:c r="AF2223" s="42" t="str">
        <x:v>P4 — БЕЗ ОТДЕЛЬНОЙ СТРАНИЦЫ</x:v>
      </x:c>
      <x:c r="AG2223" s="42" t="str">
        <x:v>action=OUTSIDE_SCOPE_NO_ACTION; business_boundary=OUTSIDE_SCOPE; broad_result=10; rank_in_cluster=17</x:v>
      </x:c>
      <x:c r="AH22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3" s="42" t="str">
        <x:v>Stage-5:STEP8&gt;STEP10&gt;STEP11&gt;STEP12_CORRECTIONS&gt;STEP12_V6_TARGET_CONTRACT&gt;STEP14A_OVERLAY | Step-08:S03:result:10</x:v>
      </x:c>
    </x:row>
    <x:row r="2224" ht="30" customHeight="1">
      <x:c r="A2224" s="42" t="str">
        <x:v>PHR-514A3B1D6117</x:v>
      </x:c>
      <x:c r="B2224" s="42" t="str">
        <x:v>ручка алюминиевого окна roto</x:v>
      </x:c>
      <x:c r="C2224" s="42" t="str">
        <x:v>ASSIGNED</x:v>
      </x:c>
      <x:c r="D2224" s="42" t="str">
        <x:v>ДА</x:v>
      </x:c>
      <x:c r="E2224" s="42" t="str">
        <x:v>Москва</x:v>
      </x:c>
      <x:c r="F2224" s="42" t="n">
        <x:v>213</x:v>
      </x:c>
      <x:c r="G2224" s="42" t="str">
        <x:v>DEVICE_ALL</x:v>
      </x:c>
      <x:c r="H2224" s="43" t="n">
        <x:v>43</x:v>
      </x:c>
      <x:c r="I2224" s="43" t="n">
        <x:v>0</x:v>
      </x:c>
      <x:c r="J2224" s="42" t="str">
        <x:v>BROAD_GETTOP_NO_OPERATORS__RESULT</x:v>
      </x:c>
      <x:c r="K2224" s="42" t="str">
        <x:v>MAX_PER_PHRASE_SEPARATELY_FOR_RESULT_AND_ASSOCIATION</x:v>
      </x:c>
      <x:c r="L2224" s="42" t="str">
        <x:v>S11</x:v>
      </x:c>
      <x:c r="M2224" s="43" t="n">
        <x:v>1</x:v>
      </x:c>
      <x:c r="N2224" s="42" t="str">
        <x:v>2026-08-29</x:v>
      </x:c>
      <x:c r="O2224" s="42" t="str">
        <x:v>ALUMINIUM_WINDOW_HANDLE_ACCESSORY</x:v>
      </x:c>
      <x:c r="P2224" s="42" t="str">
        <x:v>Ручка для алюминиевого окна</x:v>
      </x:c>
      <x:c r="Q2224" s="42" t="str">
        <x:v>ручка для алюминиевого окна</x:v>
      </x:c>
      <x:c r="R2224" s="42" t="str">
        <x:v>choose/buy aluminium-window handles</x:v>
      </x:c>
      <x:c r="S2224" s="42" t="str">
        <x:v>COMMERCIAL</x:v>
      </x:c>
      <x:c r="T2224" s="42" t="str">
        <x:v>IN_SCOPE</x:v>
      </x:c>
      <x:c r="U2224" s="42" t="str">
        <x:v>MEDIUM</x:v>
      </x:c>
      <x:c r="V2224" s="42" t="str">
        <x:v>НЕ БЫЛО СОХРАНЁННОГО URL</x:v>
      </x:c>
      <x:c r="W2224" s="42" t="str">
        <x:v>https://okno-msk.ru/alyuminievye-okna/</x:v>
      </x:c>
      <x:c r="X2224" s="42" t="str">
        <x:v>https://okno-msk.ru/okna-rehau/aksessuary-dlya-okon/</x:v>
      </x:c>
      <x:c r="Y2224" s="42" t="str">
        <x:v>SUPPORTING_EXISTING_PAGE</x:v>
      </x:c>
      <x:c r="Z2224" s="42" t="str">
        <x:v>ROUTE_TO_EXISTING_PAGE_AS_SUBTASK</x:v>
      </x:c>
      <x:c r="AA2224" s="42" t="str">
        <x:v>PROVISIONAL_PENDING_STEP13_CONFLICT_CHECK</x:v>
      </x:c>
      <x:c r="AB2224" s="42" t="str">
        <x:v>NONE</x:v>
      </x:c>
      <x:c r="AC2224" s="42" t="str">
        <x:v>REVIEW_SEARCH</x:v>
      </x:c>
      <x:c r="AD2224" s="43" t="n">
        <x:v>3</x:v>
      </x:c>
      <x:c r="AE2224" s="43" t="n">
        <x:v>64</x:v>
      </x:c>
      <x:c r="AF2224" s="42" t="str">
        <x:v>P3 — СОХРАНИТЬ / МАРШРУТИЗИРОВАТЬ</x:v>
      </x:c>
      <x:c r="AG2224" s="42" t="str">
        <x:v>action=ROUTE_TO_EXISTING_PAGE_AS_SUBTASK; maturity=PROVISIONAL_PENDING_STEP13_CONFLICT_CHECK; uncertainty=NONE; broad_result=43; rank_in_cluster=3</x:v>
      </x:c>
      <x:c r="AH22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4" s="42" t="str">
        <x:v>Stage-5:STEP8&gt;STEP10&gt;STEP11&gt;STEP12_CORRECTIONS&gt;STEP12_V6_TARGET_CONTRACT&gt;STEP14A_OVERLAY | Step-08:S11:result:43</x:v>
      </x:c>
    </x:row>
    <x:row r="2225" ht="30" customHeight="1">
      <x:c r="A2225" s="42" t="str">
        <x:v>PHR-CC930F0D5B20</x:v>
      </x:c>
      <x:c r="B2225" s="42" t="str">
        <x:v>ручка для алюминиевого окна</x:v>
      </x:c>
      <x:c r="C2225" s="42" t="str">
        <x:v>ASSIGNED</x:v>
      </x:c>
      <x:c r="D2225" s="42" t="str">
        <x:v>ДА</x:v>
      </x:c>
      <x:c r="E2225" s="42" t="str">
        <x:v>Москва</x:v>
      </x:c>
      <x:c r="F2225" s="42" t="n">
        <x:v>213</x:v>
      </x:c>
      <x:c r="G2225" s="42" t="str">
        <x:v>DEVICE_ALL</x:v>
      </x:c>
      <x:c r="H2225" s="43" t="n">
        <x:v>436</x:v>
      </x:c>
      <x:c r="I2225" s="43" t="n">
        <x:v>0</x:v>
      </x:c>
      <x:c r="J2225" s="42" t="str">
        <x:v>BROAD_GETTOP_NO_OPERATORS__RESULT</x:v>
      </x:c>
      <x:c r="K2225" s="42" t="str">
        <x:v>MAX_PER_PHRASE_SEPARATELY_FOR_RESULT_AND_ASSOCIATION</x:v>
      </x:c>
      <x:c r="L2225" s="42" t="str">
        <x:v>S11</x:v>
      </x:c>
      <x:c r="M2225" s="43" t="n">
        <x:v>1</x:v>
      </x:c>
      <x:c r="N2225" s="42" t="str">
        <x:v>2026-08-29</x:v>
      </x:c>
      <x:c r="O2225" s="42" t="str">
        <x:v>ALUMINIUM_WINDOW_HANDLE_ACCESSORY</x:v>
      </x:c>
      <x:c r="P2225" s="42" t="str">
        <x:v>Ручка для алюминиевого окна</x:v>
      </x:c>
      <x:c r="Q2225" s="42" t="str">
        <x:v>ручка для алюминиевого окна</x:v>
      </x:c>
      <x:c r="R2225" s="42" t="str">
        <x:v>choose/buy aluminium-window handles</x:v>
      </x:c>
      <x:c r="S2225" s="42" t="str">
        <x:v>COMMERCIAL</x:v>
      </x:c>
      <x:c r="T2225" s="42" t="str">
        <x:v>IN_SCOPE</x:v>
      </x:c>
      <x:c r="U2225" s="42" t="str">
        <x:v>MEDIUM</x:v>
      </x:c>
      <x:c r="V2225" s="42" t="str">
        <x:v>НЕ БЫЛО СОХРАНЁННОГО URL</x:v>
      </x:c>
      <x:c r="W2225" s="42" t="str">
        <x:v>https://okno-msk.ru/alyuminievye-okna/</x:v>
      </x:c>
      <x:c r="X2225" s="42" t="str">
        <x:v>https://okno-msk.ru/okna-rehau/aksessuary-dlya-okon/</x:v>
      </x:c>
      <x:c r="Y2225" s="42" t="str">
        <x:v>SUPPORTING_EXISTING_PAGE</x:v>
      </x:c>
      <x:c r="Z2225" s="42" t="str">
        <x:v>ROUTE_TO_EXISTING_PAGE_AS_SUBTASK</x:v>
      </x:c>
      <x:c r="AA2225" s="42" t="str">
        <x:v>PROVISIONAL_PENDING_STEP13_CONFLICT_CHECK</x:v>
      </x:c>
      <x:c r="AB2225" s="42" t="str">
        <x:v>NONE</x:v>
      </x:c>
      <x:c r="AC2225" s="42" t="str">
        <x:v>REVIEW_SEARCH</x:v>
      </x:c>
      <x:c r="AD2225" s="43" t="n">
        <x:v>1</x:v>
      </x:c>
      <x:c r="AE2225" s="43" t="n">
        <x:v>5</x:v>
      </x:c>
      <x:c r="AF2225" s="42" t="str">
        <x:v>P3 — СОХРАНИТЬ / МАРШРУТИЗИРОВАТЬ</x:v>
      </x:c>
      <x:c r="AG2225" s="42" t="str">
        <x:v>action=ROUTE_TO_EXISTING_PAGE_AS_SUBTASK; maturity=PROVISIONAL_PENDING_STEP13_CONFLICT_CHECK; uncertainty=NONE; broad_result=436; rank_in_cluster=1</x:v>
      </x:c>
      <x:c r="AH22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5" s="42" t="str">
        <x:v>Stage-5:STEP8&gt;STEP10&gt;STEP11&gt;STEP12_CORRECTIONS&gt;STEP12_V6_TARGET_CONTRACT&gt;STEP14A_OVERLAY | Step-08:S11:result:436</x:v>
      </x:c>
    </x:row>
    <x:row r="2226" ht="30" customHeight="1">
      <x:c r="A2226" s="42" t="str">
        <x:v>PHR-D32602F20671</x:v>
      </x:c>
      <x:c r="B2226" s="42" t="str">
        <x:v>ручка для алюминиевого окна черная</x:v>
      </x:c>
      <x:c r="C2226" s="42" t="str">
        <x:v>ASSIGNED</x:v>
      </x:c>
      <x:c r="D2226" s="42" t="str">
        <x:v>ДА</x:v>
      </x:c>
      <x:c r="E2226" s="42" t="str">
        <x:v>Москва</x:v>
      </x:c>
      <x:c r="F2226" s="42" t="n">
        <x:v>213</x:v>
      </x:c>
      <x:c r="G2226" s="42" t="str">
        <x:v>DEVICE_ALL</x:v>
      </x:c>
      <x:c r="H2226" s="43" t="n">
        <x:v>32</x:v>
      </x:c>
      <x:c r="I2226" s="43" t="n">
        <x:v>0</x:v>
      </x:c>
      <x:c r="J2226" s="42" t="str">
        <x:v>BROAD_GETTOP_NO_OPERATORS__RESULT</x:v>
      </x:c>
      <x:c r="K2226" s="42" t="str">
        <x:v>MAX_PER_PHRASE_SEPARATELY_FOR_RESULT_AND_ASSOCIATION</x:v>
      </x:c>
      <x:c r="L2226" s="42" t="str">
        <x:v>S11</x:v>
      </x:c>
      <x:c r="M2226" s="43" t="n">
        <x:v>1</x:v>
      </x:c>
      <x:c r="N2226" s="42" t="str">
        <x:v>2026-08-29</x:v>
      </x:c>
      <x:c r="O2226" s="42" t="str">
        <x:v>ALUMINIUM_WINDOW_HANDLE_ACCESSORY</x:v>
      </x:c>
      <x:c r="P2226" s="42" t="str">
        <x:v>Ручка для алюминиевого окна</x:v>
      </x:c>
      <x:c r="Q2226" s="42" t="str">
        <x:v>ручка для алюминиевого окна</x:v>
      </x:c>
      <x:c r="R2226" s="42" t="str">
        <x:v>choose/buy aluminium-window handles</x:v>
      </x:c>
      <x:c r="S2226" s="42" t="str">
        <x:v>COMMERCIAL</x:v>
      </x:c>
      <x:c r="T2226" s="42" t="str">
        <x:v>IN_SCOPE</x:v>
      </x:c>
      <x:c r="U2226" s="42" t="str">
        <x:v>MEDIUM</x:v>
      </x:c>
      <x:c r="V2226" s="42" t="str">
        <x:v>НЕ БЫЛО СОХРАНЁННОГО URL</x:v>
      </x:c>
      <x:c r="W2226" s="42" t="str">
        <x:v>https://okno-msk.ru/alyuminievye-okna/</x:v>
      </x:c>
      <x:c r="X2226" s="42" t="str">
        <x:v>https://okno-msk.ru/okna-rehau/aksessuary-dlya-okon/</x:v>
      </x:c>
      <x:c r="Y2226" s="42" t="str">
        <x:v>SUPPORTING_EXISTING_PAGE</x:v>
      </x:c>
      <x:c r="Z2226" s="42" t="str">
        <x:v>ROUTE_TO_EXISTING_PAGE_AS_SUBTASK</x:v>
      </x:c>
      <x:c r="AA2226" s="42" t="str">
        <x:v>PROVISIONAL_PENDING_STEP13_CONFLICT_CHECK</x:v>
      </x:c>
      <x:c r="AB2226" s="42" t="str">
        <x:v>NONE</x:v>
      </x:c>
      <x:c r="AC2226" s="42" t="str">
        <x:v>REVIEW_SEARCH</x:v>
      </x:c>
      <x:c r="AD2226" s="43" t="n">
        <x:v>6</x:v>
      </x:c>
      <x:c r="AE2226" s="43" t="n">
        <x:v>89</x:v>
      </x:c>
      <x:c r="AF2226" s="42" t="str">
        <x:v>P3 — СОХРАНИТЬ / МАРШРУТИЗИРОВАТЬ</x:v>
      </x:c>
      <x:c r="AG2226" s="42" t="str">
        <x:v>action=ROUTE_TO_EXISTING_PAGE_AS_SUBTASK; maturity=PROVISIONAL_PENDING_STEP13_CONFLICT_CHECK; uncertainty=NONE; broad_result=32; rank_in_cluster=6</x:v>
      </x:c>
      <x:c r="AH22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6" s="42" t="str">
        <x:v>Stage-5:STEP8&gt;STEP10&gt;STEP11&gt;STEP12_CORRECTIONS&gt;STEP12_V6_TARGET_CONTRACT&gt;STEP14A_OVERLAY | Step-08:S11:result:32</x:v>
      </x:c>
    </x:row>
    <x:row r="2227" ht="30" customHeight="1">
      <x:c r="A2227" s="42" t="str">
        <x:v>PHR-E02A6FE92839</x:v>
      </x:c>
      <x:c r="B2227" s="42" t="str">
        <x:v>ручка для алюминиевых окон с ригелями</x:v>
      </x:c>
      <x:c r="C2227" s="42" t="str">
        <x:v>ASSIGNED</x:v>
      </x:c>
      <x:c r="D2227" s="42" t="str">
        <x:v>ДА</x:v>
      </x:c>
      <x:c r="E2227" s="42" t="str">
        <x:v>Москва</x:v>
      </x:c>
      <x:c r="F2227" s="42" t="n">
        <x:v>213</x:v>
      </x:c>
      <x:c r="G2227" s="42" t="str">
        <x:v>DEVICE_ALL</x:v>
      </x:c>
      <x:c r="H2227" s="43" t="n">
        <x:v>49</x:v>
      </x:c>
      <x:c r="I2227" s="43" t="n">
        <x:v>0</x:v>
      </x:c>
      <x:c r="J2227" s="42" t="str">
        <x:v>BROAD_GETTOP_NO_OPERATORS__RESULT</x:v>
      </x:c>
      <x:c r="K2227" s="42" t="str">
        <x:v>MAX_PER_PHRASE_SEPARATELY_FOR_RESULT_AND_ASSOCIATION</x:v>
      </x:c>
      <x:c r="L2227" s="42" t="str">
        <x:v>S11</x:v>
      </x:c>
      <x:c r="M2227" s="43" t="n">
        <x:v>1</x:v>
      </x:c>
      <x:c r="N2227" s="42" t="str">
        <x:v>2026-08-29</x:v>
      </x:c>
      <x:c r="O2227" s="42" t="str">
        <x:v>ALUMINIUM_WINDOW_HANDLE_ACCESSORY</x:v>
      </x:c>
      <x:c r="P2227" s="42" t="str">
        <x:v>Ручка для алюминиевого окна</x:v>
      </x:c>
      <x:c r="Q2227" s="42" t="str">
        <x:v>ручка для алюминиевого окна</x:v>
      </x:c>
      <x:c r="R2227" s="42" t="str">
        <x:v>choose/buy aluminium-window handles</x:v>
      </x:c>
      <x:c r="S2227" s="42" t="str">
        <x:v>COMMERCIAL</x:v>
      </x:c>
      <x:c r="T2227" s="42" t="str">
        <x:v>IN_SCOPE</x:v>
      </x:c>
      <x:c r="U2227" s="42" t="str">
        <x:v>MEDIUM</x:v>
      </x:c>
      <x:c r="V2227" s="42" t="str">
        <x:v>НЕ БЫЛО СОХРАНЁННОГО URL</x:v>
      </x:c>
      <x:c r="W2227" s="42" t="str">
        <x:v>https://okno-msk.ru/alyuminievye-okna/</x:v>
      </x:c>
      <x:c r="X2227" s="42" t="str">
        <x:v>https://okno-msk.ru/okna-rehau/aksessuary-dlya-okon/</x:v>
      </x:c>
      <x:c r="Y2227" s="42" t="str">
        <x:v>SUPPORTING_EXISTING_PAGE</x:v>
      </x:c>
      <x:c r="Z2227" s="42" t="str">
        <x:v>ROUTE_TO_EXISTING_PAGE_AS_SUBTASK</x:v>
      </x:c>
      <x:c r="AA2227" s="42" t="str">
        <x:v>PROVISIONAL_PENDING_STEP13_CONFLICT_CHECK</x:v>
      </x:c>
      <x:c r="AB2227" s="42" t="str">
        <x:v>NONE</x:v>
      </x:c>
      <x:c r="AC2227" s="42" t="str">
        <x:v>REVIEW_SEARCH</x:v>
      </x:c>
      <x:c r="AD2227" s="43" t="n">
        <x:v>2</x:v>
      </x:c>
      <x:c r="AE2227" s="43" t="n">
        <x:v>57</x:v>
      </x:c>
      <x:c r="AF2227" s="42" t="str">
        <x:v>P3 — СОХРАНИТЬ / МАРШРУТИЗИРОВАТЬ</x:v>
      </x:c>
      <x:c r="AG2227" s="42" t="str">
        <x:v>action=ROUTE_TO_EXISTING_PAGE_AS_SUBTASK; maturity=PROVISIONAL_PENDING_STEP13_CONFLICT_CHECK; uncertainty=NONE; broad_result=49; rank_in_cluster=2</x:v>
      </x:c>
      <x:c r="AH22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7" s="42" t="str">
        <x:v>Stage-5:STEP8&gt;STEP10&gt;STEP11&gt;STEP12_CORRECTIONS&gt;STEP12_V6_TARGET_CONTRACT&gt;STEP14A_OVERLAY | Step-08:S11:result:49</x:v>
      </x:c>
    </x:row>
    <x:row r="2228" ht="30" customHeight="1">
      <x:c r="A2228" s="42" t="str">
        <x:v>PHR-BACDD7C37F1D</x:v>
      </x:c>
      <x:c r="B2228" s="42" t="str">
        <x:v>ручка для пластикового окна</x:v>
      </x:c>
      <x:c r="C2228" s="42" t="str">
        <x:v>ASSIGNED</x:v>
      </x:c>
      <x:c r="D2228" s="42" t="str">
        <x:v>ДА</x:v>
      </x:c>
      <x:c r="E2228" s="42" t="str">
        <x:v>Москва</x:v>
      </x:c>
      <x:c r="F2228" s="42" t="n">
        <x:v>213</x:v>
      </x:c>
      <x:c r="G2228" s="42" t="str">
        <x:v>DEVICE_ALL</x:v>
      </x:c>
      <x:c r="H2228" s="43" t="n">
        <x:v>1472</x:v>
      </x:c>
      <x:c r="I2228" s="43" t="n">
        <x:v>0</x:v>
      </x:c>
      <x:c r="J2228" s="42" t="str">
        <x:v>BROAD_GETTOP_NO_OPERATORS__RESULT</x:v>
      </x:c>
      <x:c r="K2228" s="42" t="str">
        <x:v>MAX_PER_PHRASE_SEPARATELY_FOR_RESULT_AND_ASSOCIATION</x:v>
      </x:c>
      <x:c r="L2228" s="42" t="str">
        <x:v>S01</x:v>
      </x:c>
      <x:c r="M2228" s="43" t="n">
        <x:v>1</x:v>
      </x:c>
      <x:c r="N2228" s="42" t="str">
        <x:v>2026-08-29</x:v>
      </x:c>
      <x:c r="O2228" s="42" t="str">
        <x:v>WINDOW_HANDLES_ACCESSORY</x:v>
      </x:c>
      <x:c r="P2228" s="42" t="str">
        <x:v>Ручка для пластикового окна</x:v>
      </x:c>
      <x:c r="Q2228" s="42" t="str">
        <x:v>ручка для пластикового окна</x:v>
      </x:c>
      <x:c r="R2228" s="42" t="str">
        <x:v>choose/buy window handles</x:v>
      </x:c>
      <x:c r="S2228" s="42" t="str">
        <x:v>COMMERCIAL</x:v>
      </x:c>
      <x:c r="T2228" s="42" t="str">
        <x:v>IN_SCOPE</x:v>
      </x:c>
      <x:c r="U2228" s="42" t="str">
        <x:v>MEDIUM</x:v>
      </x:c>
      <x:c r="V2228" s="42" t="str">
        <x:v>НЕ БЫЛО СОХРАНЁННОГО URL</x:v>
      </x:c>
      <x:c r="W2228" s="42" t="str">
        <x:v>https://okno-msk.ru/okna-rehau/aksessuary-dlya-okon/ruchki-na-okna/</x:v>
      </x:c>
      <x:c r="X2228" s="42" t="str">
        <x:v>https://okno-msk.ru/okna-rehau/aksessuary-dlya-okon/</x:v>
      </x:c>
      <x:c r="Y2228" s="42" t="str">
        <x:v>PRIMARY_EXISTING_PRODUCT</x:v>
      </x:c>
      <x:c r="Z2228" s="42" t="str">
        <x:v>KEEP_EXISTING_STRUCTURE</x:v>
      </x:c>
      <x:c r="AA2228" s="42" t="str">
        <x:v>PROVISIONAL_PENDING_STEP13_CONFLICT_CHECK</x:v>
      </x:c>
      <x:c r="AB2228" s="42" t="str">
        <x:v>NONE</x:v>
      </x:c>
      <x:c r="AC2228" s="42" t="str">
        <x:v>REVIEW_SEARCH</x:v>
      </x:c>
      <x:c r="AD2228" s="43" t="n">
        <x:v>1</x:v>
      </x:c>
      <x:c r="AE2228" s="43" t="n">
        <x:v>1</x:v>
      </x:c>
      <x:c r="AF2228" s="42" t="str">
        <x:v>P3 — СОХРАНИТЬ / МАРШРУТИЗИРОВАТЬ</x:v>
      </x:c>
      <x:c r="AG2228" s="42" t="str">
        <x:v>action=KEEP_EXISTING_STRUCTURE; maturity=PROVISIONAL_PENDING_STEP13_CONFLICT_CHECK; uncertainty=NONE; broad_result=1472; rank_in_cluster=1</x:v>
      </x:c>
      <x:c r="AH22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8" s="42" t="str">
        <x:v>Stage-5:STEP8&gt;STEP10&gt;STEP11&gt;STEP12_CORRECTIONS&gt;STEP12_V6_TARGET_CONTRACT&gt;STEP14A_OVERLAY | Step-08:S01:result:1472</x:v>
      </x:c>
    </x:row>
    <x:row r="2229" ht="30" customHeight="1">
      <x:c r="A2229" s="42" t="str">
        <x:v>PHR-12BB12AC4116</x:v>
      </x:c>
      <x:c r="B2229" s="42" t="str">
        <x:v>ручка для пластиковой двери</x:v>
      </x:c>
      <x:c r="C2229" s="42" t="str">
        <x:v>ASSIGNED</x:v>
      </x:c>
      <x:c r="D2229" s="42" t="str">
        <x:v>ДА</x:v>
      </x:c>
      <x:c r="E2229" s="42" t="str">
        <x:v>Москва</x:v>
      </x:c>
      <x:c r="F2229" s="42" t="n">
        <x:v>213</x:v>
      </x:c>
      <x:c r="G2229" s="42" t="str">
        <x:v>DEVICE_ALL</x:v>
      </x:c>
      <x:c r="H2229" s="43" t="n">
        <x:v>684</x:v>
      </x:c>
      <x:c r="I2229" s="43" t="n">
        <x:v>0</x:v>
      </x:c>
      <x:c r="J2229" s="42" t="str">
        <x:v>BROAD_GETTOP_NO_OPERATORS__RESULT</x:v>
      </x:c>
      <x:c r="K2229" s="42" t="str">
        <x:v>MAX_PER_PHRASE_SEPARATELY_FOR_RESULT_AND_ASSOCIATION</x:v>
      </x:c>
      <x:c r="L2229" s="42" t="str">
        <x:v>S05</x:v>
      </x:c>
      <x:c r="M2229" s="43" t="n">
        <x:v>1</x:v>
      </x:c>
      <x:c r="N2229" s="42" t="str">
        <x:v>2026-08-29</x:v>
      </x:c>
      <x:c r="O2229" s="42" t="str">
        <x:v>PVC_DOOR_HANDLE_ACCESSORY</x:v>
      </x:c>
      <x:c r="P2229" s="42" t="str">
        <x:v>Ручка для пластиковой двери</x:v>
      </x:c>
      <x:c r="Q2229" s="42" t="str">
        <x:v>ручка для пластиковой двери</x:v>
      </x:c>
      <x:c r="R2229" s="42" t="str">
        <x:v>choose/buy PVC-door handles</x:v>
      </x:c>
      <x:c r="S2229" s="42" t="str">
        <x:v>COMMERCIAL</x:v>
      </x:c>
      <x:c r="T2229" s="42" t="str">
        <x:v>IN_SCOPE</x:v>
      </x:c>
      <x:c r="U2229" s="42" t="str">
        <x:v>MEDIUM</x:v>
      </x:c>
      <x:c r="V2229" s="42" t="str">
        <x:v>НЕ БЫЛО СОХРАНЁННОГО URL</x:v>
      </x:c>
      <x:c r="W2229" s="42" t="str">
        <x:v>https://okno-msk.ru/dveri-rehau/</x:v>
      </x:c>
      <x:c r="X2229" s="42" t="str">
        <x:v>https://okno-msk.ru/okna-rehau/aksessuary-dlya-okon/</x:v>
      </x:c>
      <x:c r="Y2229" s="42" t="str">
        <x:v>SUPPORTING_EXISTING_PAGE</x:v>
      </x:c>
      <x:c r="Z2229" s="42" t="str">
        <x:v>ROUTE_TO_EXISTING_PAGE_AS_SUBTASK</x:v>
      </x:c>
      <x:c r="AA2229" s="42" t="str">
        <x:v>PROVISIONAL_PENDING_STEP13_CONFLICT_CHECK</x:v>
      </x:c>
      <x:c r="AB2229" s="42" t="str">
        <x:v>NONE</x:v>
      </x:c>
      <x:c r="AC2229" s="42" t="str">
        <x:v>REVIEW_SEARCH</x:v>
      </x:c>
      <x:c r="AD2229" s="43" t="n">
        <x:v>1</x:v>
      </x:c>
      <x:c r="AE2229" s="43" t="n">
        <x:v>9</x:v>
      </x:c>
      <x:c r="AF2229" s="42" t="str">
        <x:v>P3 — СОХРАНИТЬ / МАРШРУТИЗИРОВАТЬ</x:v>
      </x:c>
      <x:c r="AG2229" s="42" t="str">
        <x:v>action=ROUTE_TO_EXISTING_PAGE_AS_SUBTASK; maturity=PROVISIONAL_PENDING_STEP13_CONFLICT_CHECK; uncertainty=NONE; broad_result=684; rank_in_cluster=1</x:v>
      </x:c>
      <x:c r="AH22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9" s="42" t="str">
        <x:v>Stage-5:STEP8&gt;STEP10&gt;STEP11&gt;STEP12_CORRECTIONS&gt;STEP12_V6_TARGET_CONTRACT&gt;STEP14A_OVERLAY | Step-08:S05:result:684</x:v>
      </x:c>
    </x:row>
    <x:row r="2230" ht="30" customHeight="1">
      <x:c r="A2230" s="42" t="str">
        <x:v>PHR-CC5B238C629B</x:v>
      </x:c>
      <x:c r="B2230" s="42" t="str">
        <x:v>ручка на пластиковое окно цена</x:v>
      </x:c>
      <x:c r="C2230" s="42" t="str">
        <x:v>ASSIGNED</x:v>
      </x:c>
      <x:c r="D2230" s="42" t="str">
        <x:v>ДА</x:v>
      </x:c>
      <x:c r="E2230" s="42" t="str">
        <x:v>Москва</x:v>
      </x:c>
      <x:c r="F2230" s="42" t="n">
        <x:v>213</x:v>
      </x:c>
      <x:c r="G2230" s="42" t="str">
        <x:v>DEVICE_ALL</x:v>
      </x:c>
      <x:c r="H2230" s="43" t="n">
        <x:v>11</x:v>
      </x:c>
      <x:c r="I2230" s="43" t="n">
        <x:v>0</x:v>
      </x:c>
      <x:c r="J2230" s="42" t="str">
        <x:v>BROAD_GETTOP_NO_OPERATORS__RESULT</x:v>
      </x:c>
      <x:c r="K2230" s="42" t="str">
        <x:v>MAX_PER_PHRASE_SEPARATELY_FOR_RESULT_AND_ASSOCIATION</x:v>
      </x:c>
      <x:c r="L2230" s="42" t="str">
        <x:v>S15</x:v>
      </x:c>
      <x:c r="M2230" s="43" t="n">
        <x:v>1</x:v>
      </x:c>
      <x:c r="N2230" s="42" t="str">
        <x:v>2026-08-29</x:v>
      </x:c>
      <x:c r="O2230" s="42" t="str">
        <x:v>WINDOW_HANDLES_ACCESSORY</x:v>
      </x:c>
      <x:c r="P2230" s="42" t="str">
        <x:v>Ручка для пластикового окна</x:v>
      </x:c>
      <x:c r="Q2230" s="42" t="str">
        <x:v>ручка для пластикового окна</x:v>
      </x:c>
      <x:c r="R2230" s="42" t="str">
        <x:v>choose/buy window handles</x:v>
      </x:c>
      <x:c r="S2230" s="42" t="str">
        <x:v>COMMERCIAL</x:v>
      </x:c>
      <x:c r="T2230" s="42" t="str">
        <x:v>IN_SCOPE</x:v>
      </x:c>
      <x:c r="U2230" s="42" t="str">
        <x:v>MEDIUM</x:v>
      </x:c>
      <x:c r="V2230" s="42" t="str">
        <x:v>НЕ БЫЛО СОХРАНЁННОГО URL</x:v>
      </x:c>
      <x:c r="W2230" s="42" t="str">
        <x:v>https://okno-msk.ru/okna-rehau/aksessuary-dlya-okon/ruchki-na-okna/</x:v>
      </x:c>
      <x:c r="X2230" s="42" t="str">
        <x:v>https://okno-msk.ru/okna-rehau/aksessuary-dlya-okon/</x:v>
      </x:c>
      <x:c r="Y2230" s="42" t="str">
        <x:v>PRIMARY_EXISTING_PRODUCT</x:v>
      </x:c>
      <x:c r="Z2230" s="42" t="str">
        <x:v>KEEP_EXISTING_STRUCTURE</x:v>
      </x:c>
      <x:c r="AA2230" s="42" t="str">
        <x:v>PROVISIONAL_PENDING_STEP13_CONFLICT_CHECK</x:v>
      </x:c>
      <x:c r="AB2230" s="42" t="str">
        <x:v>NONE</x:v>
      </x:c>
      <x:c r="AC2230" s="42" t="str">
        <x:v>REVIEW_SEARCH</x:v>
      </x:c>
      <x:c r="AD2230" s="43" t="n">
        <x:v>5</x:v>
      </x:c>
      <x:c r="AE2230" s="43" t="n">
        <x:v>5</x:v>
      </x:c>
      <x:c r="AF2230" s="42" t="str">
        <x:v>P3 — СОХРАНИТЬ / МАРШРУТИЗИРОВАТЬ</x:v>
      </x:c>
      <x:c r="AG2230" s="42" t="str">
        <x:v>action=KEEP_EXISTING_STRUCTURE; maturity=PROVISIONAL_PENDING_STEP13_CONFLICT_CHECK; uncertainty=NONE; broad_result=11; rank_in_cluster=5</x:v>
      </x:c>
      <x:c r="AH22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0" s="42" t="str">
        <x:v>Stage-5:STEP8&gt;STEP10&gt;STEP11&gt;STEP12_CORRECTIONS&gt;STEP12_V6_TARGET_CONTRACT&gt;STEP14A_OVERLAY | Step-08:S15:result:11</x:v>
      </x:c>
    </x:row>
    <x:row r="2231" ht="30" customHeight="1">
      <x:c r="A2231" s="42" t="str">
        <x:v>PHR-99BCE8F5CF6C</x:v>
      </x:c>
      <x:c r="B2231" s="42" t="str">
        <x:v>ручка оконная</x:v>
      </x:c>
      <x:c r="C2231" s="42" t="str">
        <x:v>REVIEW_DEFERRED</x:v>
      </x:c>
      <x:c r="D2231" s="42" t="str">
        <x:v>НЕТ</x:v>
      </x:c>
      <x:c r="E2231" s="42" t="str">
        <x:v>Москва</x:v>
      </x:c>
      <x:c r="F2231" s="42" t="n">
        <x:v>213</x:v>
      </x:c>
      <x:c r="G2231" s="42" t="str">
        <x:v>DEVICE_ALL</x:v>
      </x:c>
      <x:c r="H2231" s="43" t="n">
        <x:v>0</x:v>
      </x:c>
      <x:c r="I2231" s="43" t="n">
        <x:v>4002</x:v>
      </x:c>
      <x:c r="J2231" s="42" t="str">
        <x:v>BROAD_GETTOP_NO_OPERATORS__ASSOCIATION_ONLY</x:v>
      </x:c>
      <x:c r="K2231" s="42" t="str">
        <x:v>MAX_PER_PHRASE_SEPARATELY_FOR_RESULT_AND_ASSOCIATION</x:v>
      </x:c>
      <x:c r="L2231" s="42" t="str">
        <x:v>S02|S16</x:v>
      </x:c>
      <x:c r="M2231" s="43" t="n">
        <x:v>2</x:v>
      </x:c>
      <x:c r="N2231" s="42" t="str">
        <x:v>2026-08-29</x:v>
      </x:c>
      <x:c r="O2231" s="42" t="str">
        <x:v>НЕ ПРИМЕНИМО — ВНЕ АКТИВНОГО ЯДРА</x:v>
      </x:c>
      <x:c r="P2231" s="42" t="str">
        <x:v>НЕ ПРИМЕНИМО — ВНЕ АКТИВНОГО ЯДРА</x:v>
      </x:c>
      <x:c r="Q2231" s="42" t="str">
        <x:v>НЕ ПРИМЕНИМО — ВНЕ АКТИВНОГО ЯДРА</x:v>
      </x:c>
      <x:c r="R2231" s="42" t="str">
        <x:v>НЕ ПРИМЕНИМО — ВНЕ АКТИВНОГО ЯДРА</x:v>
      </x:c>
      <x:c r="S2231" s="42" t="str">
        <x:v>НЕ ПРИМЕНИМО — ВНЕ АКТИВНОГО ЯДРА</x:v>
      </x:c>
      <x:c r="T2231" s="42" t="str">
        <x:v>НЕ ПРИМЕНИМО — ВНЕ АКТИВНОГО ЯДРА</x:v>
      </x:c>
      <x:c r="U2231" s="42" t="str">
        <x:v>MEDIUM</x:v>
      </x:c>
      <x:c r="V2231" s="42" t="str">
        <x:v>НЕ ПРИМЕНИМО — ВНЕ АКТИВНОГО ЯДРА</x:v>
      </x:c>
      <x:c r="W2231" s="42" t="str">
        <x:v>НЕ ПРИМЕНИМО — ВНЕ АКТИВНОГО ЯДРА</x:v>
      </x:c>
      <x:c r="X2231" s="42" t="str">
        <x:v>НЕ ПРИМЕНИМО — ВНЕ АКТИВНОГО ЯДРА</x:v>
      </x:c>
      <x:c r="Y2231" s="42" t="str">
        <x:v>НЕ ПРИМЕНИМО — ВНЕ АКТИВНОГО ЯДРА</x:v>
      </x:c>
      <x:c r="Z2231" s="42" t="str">
        <x:v>НЕ ПРИМЕНИМО — ВНЕ АКТИВНОГО ЯДРА</x:v>
      </x:c>
      <x:c r="AA2231" s="42" t="str">
        <x:v>НЕ ПРИМЕНИМО — ВНЕ АКТИВНОГО ЯДРА</x:v>
      </x:c>
      <x:c r="AB2231" s="42" t="str">
        <x:v>UNRESOLVED_DEFERRED</x:v>
      </x:c>
      <x:c r="AC2231" s="42" t="str">
        <x:v>REVIEW_DEFERRED</x:v>
      </x:c>
      <x:c r="AD2231" s="43"/>
      <x:c r="AE2231" s="43"/>
      <x:c r="AF2231" s="42" t="str">
        <x:v>P5 — ВНЕ РАБОЧЕГО ЯДРА</x:v>
      </x:c>
      <x:c r="AG2231" s="42" t="str">
        <x:v>status=REVIEW_DEFERRED</x:v>
      </x:c>
      <x:c r="AH223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31" s="42" t="str">
        <x:v>Stage-5:STEP8&gt;STEP10/STEP11_AS_APPLICABLE | Step-08:S02:association:4002|S16:association:4002</x:v>
      </x:c>
    </x:row>
    <x:row r="2232" ht="30" customHeight="1">
      <x:c r="A2232" s="42" t="str">
        <x:v>PHR-872AAA4D6C5F</x:v>
      </x:c>
      <x:c r="B2232" s="42" t="str">
        <x:v>ручка оконная для алюминиевых окон</x:v>
      </x:c>
      <x:c r="C2232" s="42" t="str">
        <x:v>ASSIGNED</x:v>
      </x:c>
      <x:c r="D2232" s="42" t="str">
        <x:v>ДА</x:v>
      </x:c>
      <x:c r="E2232" s="42" t="str">
        <x:v>Москва</x:v>
      </x:c>
      <x:c r="F2232" s="42" t="n">
        <x:v>213</x:v>
      </x:c>
      <x:c r="G2232" s="42" t="str">
        <x:v>DEVICE_ALL</x:v>
      </x:c>
      <x:c r="H2232" s="43" t="n">
        <x:v>35</x:v>
      </x:c>
      <x:c r="I2232" s="43" t="n">
        <x:v>0</x:v>
      </x:c>
      <x:c r="J2232" s="42" t="str">
        <x:v>BROAD_GETTOP_NO_OPERATORS__RESULT</x:v>
      </x:c>
      <x:c r="K2232" s="42" t="str">
        <x:v>MAX_PER_PHRASE_SEPARATELY_FOR_RESULT_AND_ASSOCIATION</x:v>
      </x:c>
      <x:c r="L2232" s="42" t="str">
        <x:v>S11</x:v>
      </x:c>
      <x:c r="M2232" s="43" t="n">
        <x:v>1</x:v>
      </x:c>
      <x:c r="N2232" s="42" t="str">
        <x:v>2026-08-29</x:v>
      </x:c>
      <x:c r="O2232" s="42" t="str">
        <x:v>ALUMINIUM_WINDOW_HANDLE_ACCESSORY</x:v>
      </x:c>
      <x:c r="P2232" s="42" t="str">
        <x:v>Ручка для алюминиевого окна</x:v>
      </x:c>
      <x:c r="Q2232" s="42" t="str">
        <x:v>ручка для алюминиевого окна</x:v>
      </x:c>
      <x:c r="R2232" s="42" t="str">
        <x:v>choose/buy aluminium-window handles</x:v>
      </x:c>
      <x:c r="S2232" s="42" t="str">
        <x:v>COMMERCIAL</x:v>
      </x:c>
      <x:c r="T2232" s="42" t="str">
        <x:v>IN_SCOPE</x:v>
      </x:c>
      <x:c r="U2232" s="42" t="str">
        <x:v>MEDIUM</x:v>
      </x:c>
      <x:c r="V2232" s="42" t="str">
        <x:v>НЕ БЫЛО СОХРАНЁННОГО URL</x:v>
      </x:c>
      <x:c r="W2232" s="42" t="str">
        <x:v>https://okno-msk.ru/alyuminievye-okna/</x:v>
      </x:c>
      <x:c r="X2232" s="42" t="str">
        <x:v>https://okno-msk.ru/okna-rehau/aksessuary-dlya-okon/</x:v>
      </x:c>
      <x:c r="Y2232" s="42" t="str">
        <x:v>SUPPORTING_EXISTING_PAGE</x:v>
      </x:c>
      <x:c r="Z2232" s="42" t="str">
        <x:v>ROUTE_TO_EXISTING_PAGE_AS_SUBTASK</x:v>
      </x:c>
      <x:c r="AA2232" s="42" t="str">
        <x:v>PROVISIONAL_PENDING_STEP13_CONFLICT_CHECK</x:v>
      </x:c>
      <x:c r="AB2232" s="42" t="str">
        <x:v>NONE</x:v>
      </x:c>
      <x:c r="AC2232" s="42" t="str">
        <x:v>REVIEW_SEARCH</x:v>
      </x:c>
      <x:c r="AD2232" s="43" t="n">
        <x:v>5</x:v>
      </x:c>
      <x:c r="AE2232" s="43" t="n">
        <x:v>80</x:v>
      </x:c>
      <x:c r="AF2232" s="42" t="str">
        <x:v>P3 — СОХРАНИТЬ / МАРШРУТИЗИРОВАТЬ</x:v>
      </x:c>
      <x:c r="AG2232" s="42" t="str">
        <x:v>action=ROUTE_TO_EXISTING_PAGE_AS_SUBTASK; maturity=PROVISIONAL_PENDING_STEP13_CONFLICT_CHECK; uncertainty=NONE; broad_result=35; rank_in_cluster=5</x:v>
      </x:c>
      <x:c r="AH22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2" s="42" t="str">
        <x:v>Stage-5:STEP8&gt;STEP10&gt;STEP11&gt;STEP12_CORRECTIONS&gt;STEP12_V6_TARGET_CONTRACT&gt;STEP14A_OVERLAY | Step-08:S11:result:35</x:v>
      </x:c>
    </x:row>
    <x:row r="2233" ht="30" customHeight="1">
      <x:c r="A2233" s="42" t="str">
        <x:v>PHR-C9751F3DAA3A</x:v>
      </x:c>
      <x:c r="B2233" s="42" t="str">
        <x:v>ручка оконная для пвх окон</x:v>
      </x:c>
      <x:c r="C2233" s="42" t="str">
        <x:v>REVIEW_DEFERRED</x:v>
      </x:c>
      <x:c r="D2233" s="42" t="str">
        <x:v>НЕТ</x:v>
      </x:c>
      <x:c r="E2233" s="42" t="str">
        <x:v>Москва</x:v>
      </x:c>
      <x:c r="F2233" s="42" t="n">
        <x:v>213</x:v>
      </x:c>
      <x:c r="G2233" s="42" t="str">
        <x:v>DEVICE_ALL</x:v>
      </x:c>
      <x:c r="H2233" s="43" t="n">
        <x:v>0</x:v>
      </x:c>
      <x:c r="I2233" s="43" t="n">
        <x:v>51</x:v>
      </x:c>
      <x:c r="J2233" s="42" t="str">
        <x:v>BROAD_GETTOP_NO_OPERATORS__ASSOCIATION_ONLY</x:v>
      </x:c>
      <x:c r="K2233" s="42" t="str">
        <x:v>MAX_PER_PHRASE_SEPARATELY_FOR_RESULT_AND_ASSOCIATION</x:v>
      </x:c>
      <x:c r="L2233" s="42" t="str">
        <x:v>S13|S14</x:v>
      </x:c>
      <x:c r="M2233" s="43" t="n">
        <x:v>2</x:v>
      </x:c>
      <x:c r="N2233" s="42" t="str">
        <x:v>2026-08-29</x:v>
      </x:c>
      <x:c r="O2233" s="42" t="str">
        <x:v>НЕ ПРИМЕНИМО — ВНЕ АКТИВНОГО ЯДРА</x:v>
      </x:c>
      <x:c r="P2233" s="42" t="str">
        <x:v>НЕ ПРИМЕНИМО — ВНЕ АКТИВНОГО ЯДРА</x:v>
      </x:c>
      <x:c r="Q2233" s="42" t="str">
        <x:v>НЕ ПРИМЕНИМО — ВНЕ АКТИВНОГО ЯДРА</x:v>
      </x:c>
      <x:c r="R2233" s="42" t="str">
        <x:v>НЕ ПРИМЕНИМО — ВНЕ АКТИВНОГО ЯДРА</x:v>
      </x:c>
      <x:c r="S2233" s="42" t="str">
        <x:v>НЕ ПРИМЕНИМО — ВНЕ АКТИВНОГО ЯДРА</x:v>
      </x:c>
      <x:c r="T2233" s="42" t="str">
        <x:v>НЕ ПРИМЕНИМО — ВНЕ АКТИВНОГО ЯДРА</x:v>
      </x:c>
      <x:c r="U2233" s="42" t="str">
        <x:v>MEDIUM</x:v>
      </x:c>
      <x:c r="V2233" s="42" t="str">
        <x:v>НЕ ПРИМЕНИМО — ВНЕ АКТИВНОГО ЯДРА</x:v>
      </x:c>
      <x:c r="W2233" s="42" t="str">
        <x:v>НЕ ПРИМЕНИМО — ВНЕ АКТИВНОГО ЯДРА</x:v>
      </x:c>
      <x:c r="X2233" s="42" t="str">
        <x:v>НЕ ПРИМЕНИМО — ВНЕ АКТИВНОГО ЯДРА</x:v>
      </x:c>
      <x:c r="Y2233" s="42" t="str">
        <x:v>НЕ ПРИМЕНИМО — ВНЕ АКТИВНОГО ЯДРА</x:v>
      </x:c>
      <x:c r="Z2233" s="42" t="str">
        <x:v>НЕ ПРИМЕНИМО — ВНЕ АКТИВНОГО ЯДРА</x:v>
      </x:c>
      <x:c r="AA2233" s="42" t="str">
        <x:v>НЕ ПРИМЕНИМО — ВНЕ АКТИВНОГО ЯДРА</x:v>
      </x:c>
      <x:c r="AB2233" s="42" t="str">
        <x:v>UNRESOLVED_DEFERRED</x:v>
      </x:c>
      <x:c r="AC2233" s="42" t="str">
        <x:v>REVIEW_DEFERRED</x:v>
      </x:c>
      <x:c r="AD2233" s="43"/>
      <x:c r="AE2233" s="43"/>
      <x:c r="AF2233" s="42" t="str">
        <x:v>P5 — ВНЕ РАБОЧЕГО ЯДРА</x:v>
      </x:c>
      <x:c r="AG2233" s="42" t="str">
        <x:v>status=REVIEW_DEFERRED</x:v>
      </x:c>
      <x:c r="AH223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33" s="42" t="str">
        <x:v>Stage-5:STEP8&gt;STEP10/STEP11_AS_APPLICABLE | Step-08:S13:association:51|S14:association:51</x:v>
      </x:c>
    </x:row>
    <x:row r="2234" ht="30" customHeight="1">
      <x:c r="A2234" s="42" t="str">
        <x:v>PHR-F3BC2ECB1750</x:v>
      </x:c>
      <x:c r="B2234" s="42" t="str">
        <x:v>ручка с замком для пластиковых дверей</x:v>
      </x:c>
      <x:c r="C2234" s="42" t="str">
        <x:v>ASSIGNED</x:v>
      </x:c>
      <x:c r="D2234" s="42" t="str">
        <x:v>ДА</x:v>
      </x:c>
      <x:c r="E2234" s="42" t="str">
        <x:v>Москва</x:v>
      </x:c>
      <x:c r="F2234" s="42" t="n">
        <x:v>213</x:v>
      </x:c>
      <x:c r="G2234" s="42" t="str">
        <x:v>DEVICE_ALL</x:v>
      </x:c>
      <x:c r="H2234" s="43" t="n">
        <x:v>99</x:v>
      </x:c>
      <x:c r="I2234" s="43" t="n">
        <x:v>0</x:v>
      </x:c>
      <x:c r="J2234" s="42" t="str">
        <x:v>BROAD_GETTOP_NO_OPERATORS__RESULT</x:v>
      </x:c>
      <x:c r="K2234" s="42" t="str">
        <x:v>MAX_PER_PHRASE_SEPARATELY_FOR_RESULT_AND_ASSOCIATION</x:v>
      </x:c>
      <x:c r="L2234" s="42" t="str">
        <x:v>S05</x:v>
      </x:c>
      <x:c r="M2234" s="43" t="n">
        <x:v>1</x:v>
      </x:c>
      <x:c r="N2234" s="42" t="str">
        <x:v>2026-08-29</x:v>
      </x:c>
      <x:c r="O2234" s="42" t="str">
        <x:v>PVC_DOOR_HANDLE_ACCESSORY</x:v>
      </x:c>
      <x:c r="P2234" s="42" t="str">
        <x:v>Ручка для пластиковой двери</x:v>
      </x:c>
      <x:c r="Q2234" s="42" t="str">
        <x:v>ручка для пластиковой двери</x:v>
      </x:c>
      <x:c r="R2234" s="42" t="str">
        <x:v>choose/buy PVC-door handles</x:v>
      </x:c>
      <x:c r="S2234" s="42" t="str">
        <x:v>COMMERCIAL</x:v>
      </x:c>
      <x:c r="T2234" s="42" t="str">
        <x:v>IN_SCOPE</x:v>
      </x:c>
      <x:c r="U2234" s="42" t="str">
        <x:v>MEDIUM</x:v>
      </x:c>
      <x:c r="V2234" s="42" t="str">
        <x:v>НЕ БЫЛО СОХРАНЁННОГО URL</x:v>
      </x:c>
      <x:c r="W2234" s="42" t="str">
        <x:v>https://okno-msk.ru/dveri-rehau/</x:v>
      </x:c>
      <x:c r="X2234" s="42" t="str">
        <x:v>https://okno-msk.ru/okna-rehau/aksessuary-dlya-okon/</x:v>
      </x:c>
      <x:c r="Y2234" s="42" t="str">
        <x:v>SUPPORTING_EXISTING_PAGE</x:v>
      </x:c>
      <x:c r="Z2234" s="42" t="str">
        <x:v>ROUTE_TO_EXISTING_PAGE_AS_SUBTASK</x:v>
      </x:c>
      <x:c r="AA2234" s="42" t="str">
        <x:v>PROVISIONAL_PENDING_STEP13_CONFLICT_CHECK</x:v>
      </x:c>
      <x:c r="AB2234" s="42" t="str">
        <x:v>NONE</x:v>
      </x:c>
      <x:c r="AC2234" s="42" t="str">
        <x:v>REVIEW_SEARCH</x:v>
      </x:c>
      <x:c r="AD2234" s="43" t="n">
        <x:v>3</x:v>
      </x:c>
      <x:c r="AE2234" s="43" t="n">
        <x:v>87</x:v>
      </x:c>
      <x:c r="AF2234" s="42" t="str">
        <x:v>P3 — СОХРАНИТЬ / МАРШРУТИЗИРОВАТЬ</x:v>
      </x:c>
      <x:c r="AG2234" s="42" t="str">
        <x:v>action=ROUTE_TO_EXISTING_PAGE_AS_SUBTASK; maturity=PROVISIONAL_PENDING_STEP13_CONFLICT_CHECK; uncertainty=NONE; broad_result=99; rank_in_cluster=3</x:v>
      </x:c>
      <x:c r="AH22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4" s="42" t="str">
        <x:v>Stage-5:STEP8&gt;STEP10&gt;STEP11&gt;STEP12_CORRECTIONS&gt;STEP12_V6_TARGET_CONTRACT&gt;STEP14A_OVERLAY | Step-08:S05:result:99</x:v>
      </x:c>
    </x:row>
    <x:row r="2235" ht="30" customHeight="1">
      <x:c r="A2235" s="42" t="str">
        <x:v>PHR-39ADC53D133B</x:v>
      </x:c>
      <x:c r="B2235" s="42" t="str">
        <x:v>ручка стублина для алюминиевых окон</x:v>
      </x:c>
      <x:c r="C2235" s="42" t="str">
        <x:v>ASSIGNED</x:v>
      </x:c>
      <x:c r="D2235" s="42" t="str">
        <x:v>ДА</x:v>
      </x:c>
      <x:c r="E2235" s="42" t="str">
        <x:v>Москва</x:v>
      </x:c>
      <x:c r="F2235" s="42" t="n">
        <x:v>213</x:v>
      </x:c>
      <x:c r="G2235" s="42" t="str">
        <x:v>DEVICE_ALL</x:v>
      </x:c>
      <x:c r="H2235" s="43" t="n">
        <x:v>27</x:v>
      </x:c>
      <x:c r="I2235" s="43" t="n">
        <x:v>0</x:v>
      </x:c>
      <x:c r="J2235" s="42" t="str">
        <x:v>BROAD_GETTOP_NO_OPERATORS__RESULT</x:v>
      </x:c>
      <x:c r="K2235" s="42" t="str">
        <x:v>MAX_PER_PHRASE_SEPARATELY_FOR_RESULT_AND_ASSOCIATION</x:v>
      </x:c>
      <x:c r="L2235" s="42" t="str">
        <x:v>S11</x:v>
      </x:c>
      <x:c r="M2235" s="43" t="n">
        <x:v>1</x:v>
      </x:c>
      <x:c r="N2235" s="42" t="str">
        <x:v>2026-08-29</x:v>
      </x:c>
      <x:c r="O2235" s="42" t="str">
        <x:v>ALUMINIUM_WINDOW_HANDLE_ACCESSORY</x:v>
      </x:c>
      <x:c r="P2235" s="42" t="str">
        <x:v>Ручка для алюминиевого окна</x:v>
      </x:c>
      <x:c r="Q2235" s="42" t="str">
        <x:v>ручка для алюминиевого окна</x:v>
      </x:c>
      <x:c r="R2235" s="42" t="str">
        <x:v>choose/buy aluminium-window handles</x:v>
      </x:c>
      <x:c r="S2235" s="42" t="str">
        <x:v>COMMERCIAL</x:v>
      </x:c>
      <x:c r="T2235" s="42" t="str">
        <x:v>IN_SCOPE</x:v>
      </x:c>
      <x:c r="U2235" s="42" t="str">
        <x:v>MEDIUM</x:v>
      </x:c>
      <x:c r="V2235" s="42" t="str">
        <x:v>НЕ БЫЛО СОХРАНЁННОГО URL</x:v>
      </x:c>
      <x:c r="W2235" s="42" t="str">
        <x:v>https://okno-msk.ru/alyuminievye-okna/</x:v>
      </x:c>
      <x:c r="X2235" s="42" t="str">
        <x:v>https://okno-msk.ru/okna-rehau/aksessuary-dlya-okon/</x:v>
      </x:c>
      <x:c r="Y2235" s="42" t="str">
        <x:v>SUPPORTING_EXISTING_PAGE</x:v>
      </x:c>
      <x:c r="Z2235" s="42" t="str">
        <x:v>ROUTE_TO_EXISTING_PAGE_AS_SUBTASK</x:v>
      </x:c>
      <x:c r="AA2235" s="42" t="str">
        <x:v>PROVISIONAL_PENDING_STEP13_CONFLICT_CHECK</x:v>
      </x:c>
      <x:c r="AB2235" s="42" t="str">
        <x:v>NONE</x:v>
      </x:c>
      <x:c r="AC2235" s="42" t="str">
        <x:v>REVIEW_SEARCH</x:v>
      </x:c>
      <x:c r="AD2235" s="43" t="n">
        <x:v>7</x:v>
      </x:c>
      <x:c r="AE2235" s="43" t="n">
        <x:v>97</x:v>
      </x:c>
      <x:c r="AF2235" s="42" t="str">
        <x:v>P3 — СОХРАНИТЬ / МАРШРУТИЗИРОВАТЬ</x:v>
      </x:c>
      <x:c r="AG2235" s="42" t="str">
        <x:v>action=ROUTE_TO_EXISTING_PAGE_AS_SUBTASK; maturity=PROVISIONAL_PENDING_STEP13_CONFLICT_CHECK; uncertainty=NONE; broad_result=27; rank_in_cluster=7</x:v>
      </x:c>
      <x:c r="AH22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5" s="42" t="str">
        <x:v>Stage-5:STEP8&gt;STEP10&gt;STEP11&gt;STEP12_CORRECTIONS&gt;STEP12_V6_TARGET_CONTRACT&gt;STEP14A_OVERLAY | Step-08:S11:result:27</x:v>
      </x:c>
    </x:row>
    <x:row r="2236" ht="30" customHeight="1">
      <x:c r="A2236" s="42" t="str">
        <x:v>PHR-CD7FBF1234F0</x:v>
      </x:c>
      <x:c r="B2236" s="42" t="str">
        <x:v>ручки для французских окон</x:v>
      </x:c>
      <x:c r="C2236" s="42" t="str">
        <x:v>ASSIGNED</x:v>
      </x:c>
      <x:c r="D2236" s="42" t="str">
        <x:v>ДА</x:v>
      </x:c>
      <x:c r="E2236" s="42" t="str">
        <x:v>Москва</x:v>
      </x:c>
      <x:c r="F2236" s="42" t="n">
        <x:v>213</x:v>
      </x:c>
      <x:c r="G2236" s="42" t="str">
        <x:v>DEVICE_ALL</x:v>
      </x:c>
      <x:c r="H2236" s="43" t="n">
        <x:v>27</x:v>
      </x:c>
      <x:c r="I2236" s="43" t="n">
        <x:v>0</x:v>
      </x:c>
      <x:c r="J2236" s="42" t="str">
        <x:v>BROAD_GETTOP_NO_OPERATORS__RESULT</x:v>
      </x:c>
      <x:c r="K2236" s="42" t="str">
        <x:v>MAX_PER_PHRASE_SEPARATELY_FOR_RESULT_AND_ASSOCIATION</x:v>
      </x:c>
      <x:c r="L2236" s="42" t="str">
        <x:v>S03</x:v>
      </x:c>
      <x:c r="M2236" s="43" t="n">
        <x:v>1</x:v>
      </x:c>
      <x:c r="N2236" s="42" t="str">
        <x:v>2026-08-29</x:v>
      </x:c>
      <x:c r="O2236" s="42" t="str">
        <x:v>WINDOW_HANDLES_ACCESSORY</x:v>
      </x:c>
      <x:c r="P2236" s="42" t="str">
        <x:v>Ручка для пластикового окна</x:v>
      </x:c>
      <x:c r="Q2236" s="42" t="str">
        <x:v>ручка для пластикового окна</x:v>
      </x:c>
      <x:c r="R2236" s="42" t="str">
        <x:v>choose/buy window handles</x:v>
      </x:c>
      <x:c r="S2236" s="42" t="str">
        <x:v>COMMERCIAL</x:v>
      </x:c>
      <x:c r="T2236" s="42" t="str">
        <x:v>IN_SCOPE</x:v>
      </x:c>
      <x:c r="U2236" s="42" t="str">
        <x:v>MEDIUM</x:v>
      </x:c>
      <x:c r="V2236" s="42" t="str">
        <x:v>НЕ БЫЛО СОХРАНЁННОГО URL</x:v>
      </x:c>
      <x:c r="W2236" s="42" t="str">
        <x:v>https://okno-msk.ru/okna-rehau/aksessuary-dlya-okon/ruchki-na-okna/</x:v>
      </x:c>
      <x:c r="X2236" s="42" t="str">
        <x:v>https://okno-msk.ru/okna-rehau/aksessuary-dlya-okon/</x:v>
      </x:c>
      <x:c r="Y2236" s="42" t="str">
        <x:v>PRIMARY_EXISTING_PRODUCT</x:v>
      </x:c>
      <x:c r="Z2236" s="42" t="str">
        <x:v>KEEP_EXISTING_STRUCTURE</x:v>
      </x:c>
      <x:c r="AA2236" s="42" t="str">
        <x:v>PROVISIONAL_PENDING_STEP13_CONFLICT_CHECK</x:v>
      </x:c>
      <x:c r="AB2236" s="42" t="str">
        <x:v>NONE</x:v>
      </x:c>
      <x:c r="AC2236" s="42" t="str">
        <x:v>REVIEW_SEARCH</x:v>
      </x:c>
      <x:c r="AD2236" s="43" t="n">
        <x:v>3</x:v>
      </x:c>
      <x:c r="AE2236" s="43" t="n">
        <x:v>3</x:v>
      </x:c>
      <x:c r="AF2236" s="42" t="str">
        <x:v>P3 — СОХРАНИТЬ / МАРШРУТИЗИРОВАТЬ</x:v>
      </x:c>
      <x:c r="AG2236" s="42" t="str">
        <x:v>action=KEEP_EXISTING_STRUCTURE; maturity=PROVISIONAL_PENDING_STEP13_CONFLICT_CHECK; uncertainty=NONE; broad_result=27; rank_in_cluster=3</x:v>
      </x:c>
      <x:c r="AH22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6" s="42" t="str">
        <x:v>Stage-5:STEP8&gt;STEP10&gt;STEP11&gt;STEP12_CORRECTIONS&gt;STEP12_V6_TARGET_CONTRACT&gt;STEP14A_OVERLAY | Step-08:S03:result:27</x:v>
      </x:c>
    </x:row>
    <x:row r="2237" ht="30" customHeight="1">
      <x:c r="A2237" s="42" t="str">
        <x:v>PHR-412ED509F9FF</x:v>
      </x:c>
      <x:c r="B2237" s="42" t="str">
        <x:v>ручки для французских окон античное серебро</x:v>
      </x:c>
      <x:c r="C2237" s="42" t="str">
        <x:v>ASSIGNED</x:v>
      </x:c>
      <x:c r="D2237" s="42" t="str">
        <x:v>ДА</x:v>
      </x:c>
      <x:c r="E2237" s="42" t="str">
        <x:v>Москва</x:v>
      </x:c>
      <x:c r="F2237" s="42" t="n">
        <x:v>213</x:v>
      </x:c>
      <x:c r="G2237" s="42" t="str">
        <x:v>DEVICE_ALL</x:v>
      </x:c>
      <x:c r="H2237" s="43" t="n">
        <x:v>6</x:v>
      </x:c>
      <x:c r="I2237" s="43" t="n">
        <x:v>0</x:v>
      </x:c>
      <x:c r="J2237" s="42" t="str">
        <x:v>BROAD_GETTOP_NO_OPERATORS__RESULT</x:v>
      </x:c>
      <x:c r="K2237" s="42" t="str">
        <x:v>MAX_PER_PHRASE_SEPARATELY_FOR_RESULT_AND_ASSOCIATION</x:v>
      </x:c>
      <x:c r="L2237" s="42" t="str">
        <x:v>S03</x:v>
      </x:c>
      <x:c r="M2237" s="43" t="n">
        <x:v>1</x:v>
      </x:c>
      <x:c r="N2237" s="42" t="str">
        <x:v>2026-08-29</x:v>
      </x:c>
      <x:c r="O2237" s="42" t="str">
        <x:v>WINDOW_HANDLES_ACCESSORY</x:v>
      </x:c>
      <x:c r="P2237" s="42" t="str">
        <x:v>Ручка для пластикового окна</x:v>
      </x:c>
      <x:c r="Q2237" s="42" t="str">
        <x:v>ручка для пластикового окна</x:v>
      </x:c>
      <x:c r="R2237" s="42" t="str">
        <x:v>choose/buy window handles</x:v>
      </x:c>
      <x:c r="S2237" s="42" t="str">
        <x:v>COMMERCIAL</x:v>
      </x:c>
      <x:c r="T2237" s="42" t="str">
        <x:v>IN_SCOPE</x:v>
      </x:c>
      <x:c r="U2237" s="42" t="str">
        <x:v>MEDIUM</x:v>
      </x:c>
      <x:c r="V2237" s="42" t="str">
        <x:v>НЕ БЫЛО СОХРАНЁННОГО URL</x:v>
      </x:c>
      <x:c r="W2237" s="42" t="str">
        <x:v>https://okno-msk.ru/okna-rehau/aksessuary-dlya-okon/ruchki-na-okna/</x:v>
      </x:c>
      <x:c r="X2237" s="42" t="str">
        <x:v>https://okno-msk.ru/okna-rehau/aksessuary-dlya-okon/</x:v>
      </x:c>
      <x:c r="Y2237" s="42" t="str">
        <x:v>PRIMARY_EXISTING_PRODUCT</x:v>
      </x:c>
      <x:c r="Z2237" s="42" t="str">
        <x:v>KEEP_EXISTING_STRUCTURE</x:v>
      </x:c>
      <x:c r="AA2237" s="42" t="str">
        <x:v>PROVISIONAL_PENDING_STEP13_CONFLICT_CHECK</x:v>
      </x:c>
      <x:c r="AB2237" s="42" t="str">
        <x:v>NONE</x:v>
      </x:c>
      <x:c r="AC2237" s="42" t="str">
        <x:v>REVIEW_SEARCH</x:v>
      </x:c>
      <x:c r="AD2237" s="43" t="n">
        <x:v>7</x:v>
      </x:c>
      <x:c r="AE2237" s="43" t="n">
        <x:v>7</x:v>
      </x:c>
      <x:c r="AF2237" s="42" t="str">
        <x:v>P3 — СОХРАНИТЬ / МАРШРУТИЗИРОВАТЬ</x:v>
      </x:c>
      <x:c r="AG2237" s="42" t="str">
        <x:v>action=KEEP_EXISTING_STRUCTURE; maturity=PROVISIONAL_PENDING_STEP13_CONFLICT_CHECK; uncertainty=NONE; broad_result=6; rank_in_cluster=7</x:v>
      </x:c>
      <x:c r="AH22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7" s="42" t="str">
        <x:v>Stage-5:STEP8&gt;STEP10&gt;STEP11&gt;STEP12_CORRECTIONS&gt;STEP12_V6_TARGET_CONTRACT&gt;STEP14A_OVERLAY | Step-08:S03:result:6</x:v>
      </x:c>
    </x:row>
    <x:row r="2238" ht="30" customHeight="1">
      <x:c r="A2238" s="42" t="str">
        <x:v>PHR-09D7E50C6CC7</x:v>
      </x:c>
      <x:c r="B2238" s="42" t="str">
        <x:v>ручки окон rehau</x:v>
      </x:c>
      <x:c r="C2238" s="42" t="str">
        <x:v>ASSIGNED</x:v>
      </x:c>
      <x:c r="D2238" s="42" t="str">
        <x:v>ДА</x:v>
      </x:c>
      <x:c r="E2238" s="42" t="str">
        <x:v>Москва</x:v>
      </x:c>
      <x:c r="F2238" s="42" t="n">
        <x:v>213</x:v>
      </x:c>
      <x:c r="G2238" s="42" t="str">
        <x:v>DEVICE_ALL</x:v>
      </x:c>
      <x:c r="H2238" s="43" t="n">
        <x:v>65</x:v>
      </x:c>
      <x:c r="I2238" s="43" t="n">
        <x:v>0</x:v>
      </x:c>
      <x:c r="J2238" s="42" t="str">
        <x:v>BROAD_GETTOP_NO_OPERATORS__RESULT</x:v>
      </x:c>
      <x:c r="K2238" s="42" t="str">
        <x:v>MAX_PER_PHRASE_SEPARATELY_FOR_RESULT_AND_ASSOCIATION</x:v>
      </x:c>
      <x:c r="L2238" s="42" t="str">
        <x:v>S02</x:v>
      </x:c>
      <x:c r="M2238" s="43" t="n">
        <x:v>1</x:v>
      </x:c>
      <x:c r="N2238" s="42" t="str">
        <x:v>2026-08-29</x:v>
      </x:c>
      <x:c r="O2238" s="42" t="str">
        <x:v>WINDOW_HANDLES_ACCESSORY</x:v>
      </x:c>
      <x:c r="P2238" s="42" t="str">
        <x:v>Ручка для пластикового окна</x:v>
      </x:c>
      <x:c r="Q2238" s="42" t="str">
        <x:v>ручка для пластикового окна</x:v>
      </x:c>
      <x:c r="R2238" s="42" t="str">
        <x:v>choose/buy window handles</x:v>
      </x:c>
      <x:c r="S2238" s="42" t="str">
        <x:v>COMMERCIAL</x:v>
      </x:c>
      <x:c r="T2238" s="42" t="str">
        <x:v>IN_SCOPE</x:v>
      </x:c>
      <x:c r="U2238" s="42" t="str">
        <x:v>MEDIUM</x:v>
      </x:c>
      <x:c r="V2238" s="42" t="str">
        <x:v>НЕ БЫЛО СОХРАНЁННОГО URL</x:v>
      </x:c>
      <x:c r="W2238" s="42" t="str">
        <x:v>https://okno-msk.ru/okna-rehau/aksessuary-dlya-okon/ruchki-na-okna/</x:v>
      </x:c>
      <x:c r="X2238" s="42" t="str">
        <x:v>https://okno-msk.ru/okna-rehau/aksessuary-dlya-okon/</x:v>
      </x:c>
      <x:c r="Y2238" s="42" t="str">
        <x:v>PRIMARY_EXISTING_PRODUCT</x:v>
      </x:c>
      <x:c r="Z2238" s="42" t="str">
        <x:v>KEEP_EXISTING_STRUCTURE</x:v>
      </x:c>
      <x:c r="AA2238" s="42" t="str">
        <x:v>PROVISIONAL_PENDING_STEP13_CONFLICT_CHECK</x:v>
      </x:c>
      <x:c r="AB2238" s="42" t="str">
        <x:v>NONE</x:v>
      </x:c>
      <x:c r="AC2238" s="42" t="str">
        <x:v>REVIEW_SEARCH</x:v>
      </x:c>
      <x:c r="AD2238" s="43" t="n">
        <x:v>2</x:v>
      </x:c>
      <x:c r="AE2238" s="43" t="n">
        <x:v>2</x:v>
      </x:c>
      <x:c r="AF2238" s="42" t="str">
        <x:v>P3 — СОХРАНИТЬ / МАРШРУТИЗИРОВАТЬ</x:v>
      </x:c>
      <x:c r="AG2238" s="42" t="str">
        <x:v>action=KEEP_EXISTING_STRUCTURE; maturity=PROVISIONAL_PENDING_STEP13_CONFLICT_CHECK; uncertainty=NONE; broad_result=65; rank_in_cluster=2</x:v>
      </x:c>
      <x:c r="AH22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8" s="42" t="str">
        <x:v>Stage-5:STEP8&gt;STEP10&gt;STEP11&gt;STEP12_CORRECTIONS&gt;STEP12_V6_TARGET_CONTRACT&gt;STEP14A_OVERLAY | Step-08:S02:result:65</x:v>
      </x:c>
    </x:row>
    <x:row r="2239" ht="30" customHeight="1">
      <x:c r="A2239" s="42" t="str">
        <x:v>PHR-0EA23DC42D00</x:v>
      </x:c>
      <x:c r="B2239" s="42" t="str">
        <x:v>ручки rehau для пластиковых окон</x:v>
      </x:c>
      <x:c r="C2239" s="42" t="str">
        <x:v>ASSIGNED</x:v>
      </x:c>
      <x:c r="D2239" s="42" t="str">
        <x:v>ДА</x:v>
      </x:c>
      <x:c r="E2239" s="42" t="str">
        <x:v>Москва</x:v>
      </x:c>
      <x:c r="F2239" s="42" t="n">
        <x:v>213</x:v>
      </x:c>
      <x:c r="G2239" s="42" t="str">
        <x:v>DEVICE_ALL</x:v>
      </x:c>
      <x:c r="H2239" s="43" t="n">
        <x:v>12</x:v>
      </x:c>
      <x:c r="I2239" s="43" t="n">
        <x:v>0</x:v>
      </x:c>
      <x:c r="J2239" s="42" t="str">
        <x:v>BROAD_GETTOP_NO_OPERATORS__RESULT</x:v>
      </x:c>
      <x:c r="K2239" s="42" t="str">
        <x:v>MAX_PER_PHRASE_SEPARATELY_FOR_RESULT_AND_ASSOCIATION</x:v>
      </x:c>
      <x:c r="L2239" s="42" t="str">
        <x:v>S02</x:v>
      </x:c>
      <x:c r="M2239" s="43" t="n">
        <x:v>1</x:v>
      </x:c>
      <x:c r="N2239" s="42" t="str">
        <x:v>2026-08-29</x:v>
      </x:c>
      <x:c r="O2239" s="42" t="str">
        <x:v>WINDOW_HANDLES_ACCESSORY</x:v>
      </x:c>
      <x:c r="P2239" s="42" t="str">
        <x:v>Ручка для пластикового окна</x:v>
      </x:c>
      <x:c r="Q2239" s="42" t="str">
        <x:v>ручка для пластикового окна</x:v>
      </x:c>
      <x:c r="R2239" s="42" t="str">
        <x:v>choose/buy window handles</x:v>
      </x:c>
      <x:c r="S2239" s="42" t="str">
        <x:v>COMMERCIAL</x:v>
      </x:c>
      <x:c r="T2239" s="42" t="str">
        <x:v>IN_SCOPE</x:v>
      </x:c>
      <x:c r="U2239" s="42" t="str">
        <x:v>MEDIUM</x:v>
      </x:c>
      <x:c r="V2239" s="42" t="str">
        <x:v>НЕ БЫЛО СОХРАНЁННОГО URL</x:v>
      </x:c>
      <x:c r="W2239" s="42" t="str">
        <x:v>https://okno-msk.ru/okna-rehau/aksessuary-dlya-okon/ruchki-na-okna/</x:v>
      </x:c>
      <x:c r="X2239" s="42" t="str">
        <x:v>https://okno-msk.ru/okna-rehau/aksessuary-dlya-okon/</x:v>
      </x:c>
      <x:c r="Y2239" s="42" t="str">
        <x:v>PRIMARY_EXISTING_PRODUCT</x:v>
      </x:c>
      <x:c r="Z2239" s="42" t="str">
        <x:v>KEEP_EXISTING_STRUCTURE</x:v>
      </x:c>
      <x:c r="AA2239" s="42" t="str">
        <x:v>PROVISIONAL_PENDING_STEP13_CONFLICT_CHECK</x:v>
      </x:c>
      <x:c r="AB2239" s="42" t="str">
        <x:v>NONE</x:v>
      </x:c>
      <x:c r="AC2239" s="42" t="str">
        <x:v>REVIEW_SEARCH</x:v>
      </x:c>
      <x:c r="AD2239" s="43" t="n">
        <x:v>4</x:v>
      </x:c>
      <x:c r="AE2239" s="43" t="n">
        <x:v>4</x:v>
      </x:c>
      <x:c r="AF2239" s="42" t="str">
        <x:v>P3 — СОХРАНИТЬ / МАРШРУТИЗИРОВАТЬ</x:v>
      </x:c>
      <x:c r="AG2239" s="42" t="str">
        <x:v>action=KEEP_EXISTING_STRUCTURE; maturity=PROVISIONAL_PENDING_STEP13_CONFLICT_CHECK; uncertainty=NONE; broad_result=12; rank_in_cluster=4</x:v>
      </x:c>
      <x:c r="AH22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9" s="42" t="str">
        <x:v>Stage-5:STEP8&gt;STEP10&gt;STEP11&gt;STEP12_CORRECTIONS&gt;STEP12_V6_TARGET_CONTRACT&gt;STEP14A_OVERLAY | Step-08:S02:result:12</x:v>
      </x:c>
    </x:row>
    <x:row r="2240" ht="30" customHeight="1">
      <x:c r="A2240" s="42" t="str">
        <x:v>PHR-A4FD9623111A</x:v>
      </x:c>
      <x:c r="B2240" s="42" t="str">
        <x:v>садовый домик</x:v>
      </x:c>
      <x:c r="C2240" s="42" t="str">
        <x:v>EXCLUDED_PRESERVED</x:v>
      </x:c>
      <x:c r="D2240" s="42" t="str">
        <x:v>НЕТ</x:v>
      </x:c>
      <x:c r="E2240" s="42" t="str">
        <x:v>Москва</x:v>
      </x:c>
      <x:c r="F2240" s="42" t="n">
        <x:v>213</x:v>
      </x:c>
      <x:c r="G2240" s="42" t="str">
        <x:v>DEVICE_ALL</x:v>
      </x:c>
      <x:c r="H2240" s="43" t="n">
        <x:v>0</x:v>
      </x:c>
      <x:c r="I2240" s="43" t="n">
        <x:v>5412</x:v>
      </x:c>
      <x:c r="J2240" s="42" t="str">
        <x:v>BROAD_GETTOP_NO_OPERATORS__ASSOCIATION_ONLY</x:v>
      </x:c>
      <x:c r="K2240" s="42" t="str">
        <x:v>MAX_PER_PHRASE_SEPARATELY_FOR_RESULT_AND_ASSOCIATION</x:v>
      </x:c>
      <x:c r="L2240" s="42" t="str">
        <x:v>P2-04</x:v>
      </x:c>
      <x:c r="M2240" s="43" t="n">
        <x:v>1</x:v>
      </x:c>
      <x:c r="N2240" s="42" t="str">
        <x:v>2026-08-28</x:v>
      </x:c>
      <x:c r="O2240" s="42" t="str">
        <x:v>НЕ ПРИМЕНИМО — ВНЕ АКТИВНОГО ЯДРА</x:v>
      </x:c>
      <x:c r="P2240" s="42" t="str">
        <x:v>НЕ ПРИМЕНИМО — ВНЕ АКТИВНОГО ЯДРА</x:v>
      </x:c>
      <x:c r="Q2240" s="42" t="str">
        <x:v>НЕ ПРИМЕНИМО — ВНЕ АКТИВНОГО ЯДРА</x:v>
      </x:c>
      <x:c r="R2240" s="42" t="str">
        <x:v>НЕ ПРИМЕНИМО — ВНЕ АКТИВНОГО ЯДРА</x:v>
      </x:c>
      <x:c r="S2240" s="42" t="str">
        <x:v>НЕ ПРИМЕНИМО — ВНЕ АКТИВНОГО ЯДРА</x:v>
      </x:c>
      <x:c r="T2240" s="42" t="str">
        <x:v>НЕ ПРИМЕНИМО — ВНЕ АКТИВНОГО ЯДРА</x:v>
      </x:c>
      <x:c r="U2240" s="42" t="str">
        <x:v>HIGH</x:v>
      </x:c>
      <x:c r="V2240" s="42" t="str">
        <x:v>НЕ ПРИМЕНИМО — ВНЕ АКТИВНОГО ЯДРА</x:v>
      </x:c>
      <x:c r="W2240" s="42" t="str">
        <x:v>НЕ ПРИМЕНИМО — ВНЕ АКТИВНОГО ЯДРА</x:v>
      </x:c>
      <x:c r="X2240" s="42" t="str">
        <x:v>НЕ ПРИМЕНИМО — ВНЕ АКТИВНОГО ЯДРА</x:v>
      </x:c>
      <x:c r="Y2240" s="42" t="str">
        <x:v>НЕ ПРИМЕНИМО — ВНЕ АКТИВНОГО ЯДРА</x:v>
      </x:c>
      <x:c r="Z2240" s="42" t="str">
        <x:v>НЕ ПРИМЕНИМО — ВНЕ АКТИВНОГО ЯДРА</x:v>
      </x:c>
      <x:c r="AA2240" s="42" t="str">
        <x:v>НЕ ПРИМЕНИМО — ВНЕ АКТИВНОГО ЯДРА</x:v>
      </x:c>
      <x:c r="AB2240" s="42" t="str">
        <x:v>RESOLVED_EXCLUSION</x:v>
      </x:c>
      <x:c r="AC2240" s="42" t="str">
        <x:v>NO_ACTIVE_SEARCH_ROUTE</x:v>
      </x:c>
      <x:c r="AD2240" s="43"/>
      <x:c r="AE2240" s="43"/>
      <x:c r="AF2240" s="42" t="str">
        <x:v>P5 — ВНЕ РАБОЧЕГО ЯДРА</x:v>
      </x:c>
      <x:c r="AG2240" s="42" t="str">
        <x:v>status=EXCLUDED_PRESERVED</x:v>
      </x:c>
      <x:c r="AH224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240" s="42" t="str">
        <x:v>Stage-5:STEP8&gt;STEP10/STEP11_AS_APPLICABLE | Step-08:P2-04:association:5412</x:v>
      </x:c>
    </x:row>
    <x:row r="2241" ht="30" customHeight="1">
      <x:c r="A2241" s="42" t="str">
        <x:v>PHR-9FCE8B4C960F</x:v>
      </x:c>
      <x:c r="B2241" s="42" t="str">
        <x:v>садовый домик с верандой</x:v>
      </x:c>
      <x:c r="C2241" s="42" t="str">
        <x:v>EXCLUDED_PRESERVED</x:v>
      </x:c>
      <x:c r="D2241" s="42" t="str">
        <x:v>НЕТ</x:v>
      </x:c>
      <x:c r="E2241" s="42" t="str">
        <x:v>Москва</x:v>
      </x:c>
      <x:c r="F2241" s="42" t="n">
        <x:v>213</x:v>
      </x:c>
      <x:c r="G2241" s="42" t="str">
        <x:v>DEVICE_ALL</x:v>
      </x:c>
      <x:c r="H2241" s="43" t="n">
        <x:v>0</x:v>
      </x:c>
      <x:c r="I2241" s="43" t="n">
        <x:v>56</x:v>
      </x:c>
      <x:c r="J2241" s="42" t="str">
        <x:v>BROAD_GETTOP_NO_OPERATORS__ASSOCIATION_ONLY</x:v>
      </x:c>
      <x:c r="K2241" s="42" t="str">
        <x:v>MAX_PER_PHRASE_SEPARATELY_FOR_RESULT_AND_ASSOCIATION</x:v>
      </x:c>
      <x:c r="L2241" s="42" t="str">
        <x:v>P2-04</x:v>
      </x:c>
      <x:c r="M2241" s="43" t="n">
        <x:v>1</x:v>
      </x:c>
      <x:c r="N2241" s="42" t="str">
        <x:v>2026-08-28</x:v>
      </x:c>
      <x:c r="O2241" s="42" t="str">
        <x:v>НЕ ПРИМЕНИМО — ВНЕ АКТИВНОГО ЯДРА</x:v>
      </x:c>
      <x:c r="P2241" s="42" t="str">
        <x:v>НЕ ПРИМЕНИМО — ВНЕ АКТИВНОГО ЯДРА</x:v>
      </x:c>
      <x:c r="Q2241" s="42" t="str">
        <x:v>НЕ ПРИМЕНИМО — ВНЕ АКТИВНОГО ЯДРА</x:v>
      </x:c>
      <x:c r="R2241" s="42" t="str">
        <x:v>НЕ ПРИМЕНИМО — ВНЕ АКТИВНОГО ЯДРА</x:v>
      </x:c>
      <x:c r="S2241" s="42" t="str">
        <x:v>НЕ ПРИМЕНИМО — ВНЕ АКТИВНОГО ЯДРА</x:v>
      </x:c>
      <x:c r="T2241" s="42" t="str">
        <x:v>НЕ ПРИМЕНИМО — ВНЕ АКТИВНОГО ЯДРА</x:v>
      </x:c>
      <x:c r="U2241" s="42" t="str">
        <x:v>HIGH</x:v>
      </x:c>
      <x:c r="V2241" s="42" t="str">
        <x:v>НЕ ПРИМЕНИМО — ВНЕ АКТИВНОГО ЯДРА</x:v>
      </x:c>
      <x:c r="W2241" s="42" t="str">
        <x:v>НЕ ПРИМЕНИМО — ВНЕ АКТИВНОГО ЯДРА</x:v>
      </x:c>
      <x:c r="X2241" s="42" t="str">
        <x:v>НЕ ПРИМЕНИМО — ВНЕ АКТИВНОГО ЯДРА</x:v>
      </x:c>
      <x:c r="Y2241" s="42" t="str">
        <x:v>НЕ ПРИМЕНИМО — ВНЕ АКТИВНОГО ЯДРА</x:v>
      </x:c>
      <x:c r="Z2241" s="42" t="str">
        <x:v>НЕ ПРИМЕНИМО — ВНЕ АКТИВНОГО ЯДРА</x:v>
      </x:c>
      <x:c r="AA2241" s="42" t="str">
        <x:v>НЕ ПРИМЕНИМО — ВНЕ АКТИВНОГО ЯДРА</x:v>
      </x:c>
      <x:c r="AB2241" s="42" t="str">
        <x:v>RESOLVED_EXCLUSION</x:v>
      </x:c>
      <x:c r="AC2241" s="42" t="str">
        <x:v>NO_ACTIVE_SEARCH_ROUTE</x:v>
      </x:c>
      <x:c r="AD2241" s="43"/>
      <x:c r="AE2241" s="43"/>
      <x:c r="AF2241" s="42" t="str">
        <x:v>P5 — ВНЕ РАБОЧЕГО ЯДРА</x:v>
      </x:c>
      <x:c r="AG2241" s="42" t="str">
        <x:v>status=EXCLUDED_PRESERVED</x:v>
      </x:c>
      <x:c r="AH224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241" s="42" t="str">
        <x:v>Stage-5:STEP8&gt;STEP10/STEP11_AS_APPLICABLE | Step-08:P2-04:association:56</x:v>
      </x:c>
    </x:row>
    <x:row r="2242" ht="30" customHeight="1">
      <x:c r="A2242" s="42" t="str">
        <x:v>PHR-341B7F6F733A</x:v>
      </x:c>
      <x:c r="B2242" s="42" t="str">
        <x:v>самому пластиковые окна</x:v>
      </x:c>
      <x:c r="C2242" s="42" t="str">
        <x:v>ASSIGNED_HOLD</x:v>
      </x:c>
      <x:c r="D2242" s="42" t="str">
        <x:v>ДА</x:v>
      </x:c>
      <x:c r="E2242" s="42" t="str">
        <x:v>Москва</x:v>
      </x:c>
      <x:c r="F2242" s="42" t="n">
        <x:v>213</x:v>
      </x:c>
      <x:c r="G2242" s="42" t="str">
        <x:v>DEVICE_ALL</x:v>
      </x:c>
      <x:c r="H2242" s="43" t="n">
        <x:v>1090</x:v>
      </x:c>
      <x:c r="I2242" s="43" t="n">
        <x:v>0</x:v>
      </x:c>
      <x:c r="J2242" s="42" t="str">
        <x:v>BROAD_GETTOP_NO_OPERATORS__RESULT</x:v>
      </x:c>
      <x:c r="K2242" s="42" t="str">
        <x:v>MAX_PER_PHRASE_SEPARATELY_FOR_RESULT_AND_ASSOCIATION</x:v>
      </x:c>
      <x:c r="L2242" s="42" t="str">
        <x:v>S01</x:v>
      </x:c>
      <x:c r="M2242" s="43" t="n">
        <x:v>1</x:v>
      </x:c>
      <x:c r="N2242" s="42" t="str">
        <x:v>2026-08-29</x:v>
      </x:c>
      <x:c r="O2242" s="42" t="str">
        <x:v>AMBIGUOUS_PVC_DIY</x:v>
      </x:c>
      <x:c r="P2242" s="42" t="str">
        <x:v>Самому пластиковые окна</x:v>
      </x:c>
      <x:c r="Q2242" s="42" t="str">
        <x:v>самому пластиковые окна</x:v>
      </x:c>
      <x:c r="R2242" s="42" t="str">
        <x:v>ambiguous DIY intent around PVC windows</x:v>
      </x:c>
      <x:c r="S2242" s="42" t="str">
        <x:v>DIY_INFO</x:v>
      </x:c>
      <x:c r="T2242" s="42" t="str">
        <x:v>DEFERRED_PENDING_MISSING_EVIDENCE</x:v>
      </x:c>
      <x:c r="U2242" s="42" t="str">
        <x:v>LOW</x:v>
      </x:c>
      <x:c r="V2242" s="42" t="str">
        <x:v>НЕ БЫЛО СОХРАНЁННОГО URL</x:v>
      </x:c>
      <x:c r="W2242" s="42" t="str">
        <x:v>НЕТ ОТДЕЛЬНОЙ СТРАНИЦЫ — DEFER_PENDING_EVIDENCE</x:v>
      </x:c>
      <x:c r="X2242" s="42" t="str">
        <x:v>НЕТ КАНОНИЧЕСКОЙ ПОДДЕРЖИВАЮЩЕЙ СТРАНИЦЫ</x:v>
      </x:c>
      <x:c r="Y2242" s="42" t="str">
        <x:v>DEFERRED</x:v>
      </x:c>
      <x:c r="Z2242" s="42" t="str">
        <x:v>DEFER_PENDING_EVIDENCE</x:v>
      </x:c>
      <x:c r="AA2242" s="42" t="str">
        <x:v>DEFERRED_PENDING_MISSING_EVIDENCE</x:v>
      </x:c>
      <x:c r="AB2242" s="42" t="str">
        <x:v>HOLD</x:v>
      </x:c>
      <x:c r="AC2242" s="42" t="str">
        <x:v>REVIEW_SEARCH</x:v>
      </x:c>
      <x:c r="AD2242" s="43" t="n">
        <x:v>1</x:v>
      </x:c>
      <x:c r="AE2242" s="43" t="n">
        <x:v>2</x:v>
      </x:c>
      <x:c r="AF2242" s="42" t="str">
        <x:v>P0 — СНЯТЬ НЕОПРЕДЕЛЁННОСТЬ</x:v>
      </x:c>
      <x:c r="AG2242" s="42" t="str">
        <x:v>action=DEFER_PENDING_EVIDENCE; maturity=DEFERRED_PENDING_MISSING_EVIDENCE; uncertainty=HOLD; broad_result=1090; rank_in_cluster=1</x:v>
      </x:c>
      <x:c r="AH224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242" s="42" t="str">
        <x:v>Stage-5:STEP8&gt;STEP10&gt;STEP11&gt;STEP12_CORRECTIONS&gt;STEP12_V6_TARGET_CONTRACT&gt;STEP14A_OVERLAY | Step-08:S01:result:1090</x:v>
      </x:c>
    </x:row>
    <x:row r="2243" ht="30" customHeight="1">
      <x:c r="A2243" s="42" t="str">
        <x:v>PHR-E5AFD5C629BC</x:v>
      </x:c>
      <x:c r="B2243" s="42" t="str">
        <x:v>саморезы для оконной фурнитуры</x:v>
      </x:c>
      <x:c r="C2243" s="42" t="str">
        <x:v>ASSIGNED</x:v>
      </x:c>
      <x:c r="D2243" s="42" t="str">
        <x:v>ДА</x:v>
      </x:c>
      <x:c r="E2243" s="42" t="str">
        <x:v>Москва</x:v>
      </x:c>
      <x:c r="F2243" s="42" t="n">
        <x:v>213</x:v>
      </x:c>
      <x:c r="G2243" s="42" t="str">
        <x:v>DEVICE_ALL</x:v>
      </x:c>
      <x:c r="H2243" s="43" t="n">
        <x:v>2</x:v>
      </x:c>
      <x:c r="I2243" s="43" t="n">
        <x:v>0</x:v>
      </x:c>
      <x:c r="J2243" s="42" t="str">
        <x:v>BROAD_GETTOP_NO_OPERATORS__RESULT</x:v>
      </x:c>
      <x:c r="K2243" s="42" t="str">
        <x:v>MAX_PER_PHRASE_SEPARATELY_FOR_RESULT_AND_ASSOCIATION</x:v>
      </x:c>
      <x:c r="L2243" s="42" t="str">
        <x:v>P2-01</x:v>
      </x:c>
      <x:c r="M2243" s="43" t="n">
        <x:v>1</x:v>
      </x:c>
      <x:c r="N2243" s="42" t="str">
        <x:v>2026-08-28</x:v>
      </x:c>
      <x:c r="O2243" s="42" t="str">
        <x:v>AFTERMARKET_WINDOW_HARDWARE_SHOPPING_UNSUPPORTED</x:v>
      </x:c>
      <x:c r="P2243" s="42" t="str">
        <x:v>Фурнитура для пластиковых окон</x:v>
      </x:c>
      <x:c r="Q2243" s="42" t="str">
        <x:v>фурнитура для пластиковых окон</x:v>
      </x:c>
      <x:c r="R2243" s="42" t="str">
        <x:v>buy aftermarket window hardware/parts from a broad catalog</x:v>
      </x:c>
      <x:c r="S2243" s="42" t="str">
        <x:v>COMMERCIAL</x:v>
      </x:c>
      <x:c r="T2243" s="42" t="str">
        <x:v>NO_STANDALONE_FIRST_PARTY</x:v>
      </x:c>
      <x:c r="U2243" s="42" t="str">
        <x:v>MEDIUM</x:v>
      </x:c>
      <x:c r="V2243" s="42" t="str">
        <x:v>НЕ БЫЛО СОХРАНЁННОГО URL</x:v>
      </x:c>
      <x:c r="W2243" s="42" t="str">
        <x:v>НЕТ ОТДЕЛЬНОЙ СТРАНИЦЫ — NO_STANDALONE_PAGE</x:v>
      </x:c>
      <x:c r="X2243" s="42" t="str">
        <x:v>НЕТ КАНОНИЧЕСКОЙ ПОДДЕРЖИВАЮЩЕЙ СТРАНИЦЫ</x:v>
      </x:c>
      <x:c r="Y2243" s="42" t="str">
        <x:v>NO_STANDALONE_UNVERIFIED_CATALOG</x:v>
      </x:c>
      <x:c r="Z2243" s="42" t="str">
        <x:v>NO_STANDALONE_PAGE</x:v>
      </x:c>
      <x:c r="AA2243" s="42" t="str">
        <x:v>FINAL_WITHIN_STEP12_EVIDENCE</x:v>
      </x:c>
      <x:c r="AB2243" s="42" t="str">
        <x:v>NONE</x:v>
      </x:c>
      <x:c r="AC2243" s="42" t="str">
        <x:v>REVIEW_SEARCH</x:v>
      </x:c>
      <x:c r="AD2243" s="43" t="n">
        <x:v>179</x:v>
      </x:c>
      <x:c r="AE2243" s="43" t="n">
        <x:v>231</x:v>
      </x:c>
      <x:c r="AF2243" s="42" t="str">
        <x:v>P4 — БЕЗ ОТДЕЛЬНОЙ СТРАНИЦЫ</x:v>
      </x:c>
      <x:c r="AG2243" s="42" t="str">
        <x:v>action=NO_STANDALONE_PAGE; business_boundary=NO_STANDALONE_FIRST_PARTY; broad_result=2; rank_in_cluster=179</x:v>
      </x:c>
      <x:c r="AH22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3" s="42" t="str">
        <x:v>Stage-5:STEP8&gt;STEP10&gt;STEP11&gt;STEP12_CORRECTIONS&gt;STEP12_V6_TARGET_CONTRACT&gt;STEP14A_OVERLAY | Step-08:P2-01:result:2</x:v>
      </x:c>
    </x:row>
    <x:row r="2244" ht="30" customHeight="1">
      <x:c r="A2244" s="42" t="str">
        <x:v>PHR-A30ED2BE6165</x:v>
      </x:c>
      <x:c r="B2244" s="42" t="str">
        <x:v>сборка алюминиевых окон</x:v>
      </x:c>
      <x:c r="C2244" s="42" t="str">
        <x:v>ASSIGNED</x:v>
      </x:c>
      <x:c r="D2244" s="42" t="str">
        <x:v>ДА</x:v>
      </x:c>
      <x:c r="E2244" s="42" t="str">
        <x:v>Москва</x:v>
      </x:c>
      <x:c r="F2244" s="42" t="n">
        <x:v>213</x:v>
      </x:c>
      <x:c r="G2244" s="42" t="str">
        <x:v>DEVICE_ALL</x:v>
      </x:c>
      <x:c r="H2244" s="43" t="n">
        <x:v>37</x:v>
      </x:c>
      <x:c r="I2244" s="43" t="n">
        <x:v>0</x:v>
      </x:c>
      <x:c r="J2244" s="42" t="str">
        <x:v>BROAD_GETTOP_NO_OPERATORS__RESULT</x:v>
      </x:c>
      <x:c r="K2244" s="42" t="str">
        <x:v>MAX_PER_PHRASE_SEPARATELY_FOR_RESULT_AND_ASSOCIATION</x:v>
      </x:c>
      <x:c r="L2244" s="42" t="str">
        <x:v>S11</x:v>
      </x:c>
      <x:c r="M2244" s="43" t="n">
        <x:v>1</x:v>
      </x:c>
      <x:c r="N2244" s="42" t="str">
        <x:v>2026-08-29</x:v>
      </x:c>
      <x:c r="O2244" s="42" t="str">
        <x:v>ALUMINIUM_WINDOW_INSTALLATION_REMOVAL_DIY</x:v>
      </x:c>
      <x:c r="P2244" s="42" t="str">
        <x:v>Как снять алюминиевое окно</x:v>
      </x:c>
      <x:c r="Q2244" s="42" t="str">
        <x:v>как снять алюминиевое окно</x:v>
      </x:c>
      <x:c r="R2244" s="42" t="str">
        <x:v>learn/remove/install aluminium windows yourself</x:v>
      </x:c>
      <x:c r="S2244" s="42" t="str">
        <x:v>DIY_INFO</x:v>
      </x:c>
      <x:c r="T2244" s="42" t="str">
        <x:v>IN_SCOPE</x:v>
      </x:c>
      <x:c r="U2244" s="42" t="str">
        <x:v>MEDIUM</x:v>
      </x:c>
      <x:c r="V2244" s="42" t="str">
        <x:v>НЕ БЫЛО СОХРАНЁННОГО URL</x:v>
      </x:c>
      <x:c r="W2244" s="42" t="str">
        <x:v>https://okno-msk.ru/alyuminievye-okna/</x:v>
      </x:c>
      <x:c r="X2244" s="42" t="str">
        <x:v>НЕТ КАНОНИЧЕСКОЙ ПОДДЕРЖИВАЮЩЕЙ СТРАНИЦЫ</x:v>
      </x:c>
      <x:c r="Y2244" s="42" t="str">
        <x:v>SUPPORTING_CONTENT</x:v>
      </x:c>
      <x:c r="Z2244" s="42" t="str">
        <x:v>ROUTE_TO_EXISTING_PAGE_AS_SUBTASK</x:v>
      </x:c>
      <x:c r="AA2244" s="42" t="str">
        <x:v>PROVISIONAL_PENDING_STEP13_CONFLICT_CHECK</x:v>
      </x:c>
      <x:c r="AB2244" s="42" t="str">
        <x:v>NONE</x:v>
      </x:c>
      <x:c r="AC2244" s="42" t="str">
        <x:v>REVIEW_SEARCH</x:v>
      </x:c>
      <x:c r="AD2244" s="43" t="n">
        <x:v>3</x:v>
      </x:c>
      <x:c r="AE2244" s="43" t="n">
        <x:v>72</x:v>
      </x:c>
      <x:c r="AF2244" s="42" t="str">
        <x:v>P3 — СОХРАНИТЬ / МАРШРУТИЗИРОВАТЬ</x:v>
      </x:c>
      <x:c r="AG2244" s="42" t="str">
        <x:v>action=ROUTE_TO_EXISTING_PAGE_AS_SUBTASK; maturity=PROVISIONAL_PENDING_STEP13_CONFLICT_CHECK; uncertainty=NONE; broad_result=37; rank_in_cluster=3</x:v>
      </x:c>
      <x:c r="AH22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4" s="42" t="str">
        <x:v>Stage-5:STEP8&gt;STEP10&gt;STEP11&gt;STEP12_CORRECTIONS&gt;STEP12_V6_TARGET_CONTRACT&gt;STEP14A_OVERLAY | Step-08:S11:result:37</x:v>
      </x:c>
    </x:row>
    <x:row r="2245" ht="30" customHeight="1">
      <x:c r="A2245" s="42" t="str">
        <x:v>PHR-0BF46CF1E50B</x:v>
      </x:c>
      <x:c r="B2245" s="42" t="str">
        <x:v>сборщик окон пвх</x:v>
      </x:c>
      <x:c r="C2245" s="42" t="str">
        <x:v>REVIEW_DEFERRED</x:v>
      </x:c>
      <x:c r="D2245" s="42" t="str">
        <x:v>НЕТ</x:v>
      </x:c>
      <x:c r="E2245" s="42" t="str">
        <x:v>Москва</x:v>
      </x:c>
      <x:c r="F2245" s="42" t="n">
        <x:v>213</x:v>
      </x:c>
      <x:c r="G2245" s="42" t="str">
        <x:v>DEVICE_ALL</x:v>
      </x:c>
      <x:c r="H2245" s="43" t="n">
        <x:v>0</x:v>
      </x:c>
      <x:c r="I2245" s="43" t="n">
        <x:v>30</x:v>
      </x:c>
      <x:c r="J2245" s="42" t="str">
        <x:v>BROAD_GETTOP_NO_OPERATORS__ASSOCIATION_ONLY</x:v>
      </x:c>
      <x:c r="K2245" s="42" t="str">
        <x:v>MAX_PER_PHRASE_SEPARATELY_FOR_RESULT_AND_ASSOCIATION</x:v>
      </x:c>
      <x:c r="L2245" s="42" t="str">
        <x:v>S13</x:v>
      </x:c>
      <x:c r="M2245" s="43" t="n">
        <x:v>1</x:v>
      </x:c>
      <x:c r="N2245" s="42" t="str">
        <x:v>2026-08-29</x:v>
      </x:c>
      <x:c r="O2245" s="42" t="str">
        <x:v>НЕ ПРИМЕНИМО — ВНЕ АКТИВНОГО ЯДРА</x:v>
      </x:c>
      <x:c r="P2245" s="42" t="str">
        <x:v>НЕ ПРИМЕНИМО — ВНЕ АКТИВНОГО ЯДРА</x:v>
      </x:c>
      <x:c r="Q2245" s="42" t="str">
        <x:v>НЕ ПРИМЕНИМО — ВНЕ АКТИВНОГО ЯДРА</x:v>
      </x:c>
      <x:c r="R2245" s="42" t="str">
        <x:v>НЕ ПРИМЕНИМО — ВНЕ АКТИВНОГО ЯДРА</x:v>
      </x:c>
      <x:c r="S2245" s="42" t="str">
        <x:v>НЕ ПРИМЕНИМО — ВНЕ АКТИВНОГО ЯДРА</x:v>
      </x:c>
      <x:c r="T2245" s="42" t="str">
        <x:v>НЕ ПРИМЕНИМО — ВНЕ АКТИВНОГО ЯДРА</x:v>
      </x:c>
      <x:c r="U2245" s="42" t="str">
        <x:v>MEDIUM</x:v>
      </x:c>
      <x:c r="V2245" s="42" t="str">
        <x:v>НЕ ПРИМЕНИМО — ВНЕ АКТИВНОГО ЯДРА</x:v>
      </x:c>
      <x:c r="W2245" s="42" t="str">
        <x:v>НЕ ПРИМЕНИМО — ВНЕ АКТИВНОГО ЯДРА</x:v>
      </x:c>
      <x:c r="X2245" s="42" t="str">
        <x:v>НЕ ПРИМЕНИМО — ВНЕ АКТИВНОГО ЯДРА</x:v>
      </x:c>
      <x:c r="Y2245" s="42" t="str">
        <x:v>НЕ ПРИМЕНИМО — ВНЕ АКТИВНОГО ЯДРА</x:v>
      </x:c>
      <x:c r="Z2245" s="42" t="str">
        <x:v>НЕ ПРИМЕНИМО — ВНЕ АКТИВНОГО ЯДРА</x:v>
      </x:c>
      <x:c r="AA2245" s="42" t="str">
        <x:v>НЕ ПРИМЕНИМО — ВНЕ АКТИВНОГО ЯДРА</x:v>
      </x:c>
      <x:c r="AB2245" s="42" t="str">
        <x:v>UNRESOLVED_DEFERRED</x:v>
      </x:c>
      <x:c r="AC2245" s="42" t="str">
        <x:v>REVIEW_DEFERRED</x:v>
      </x:c>
      <x:c r="AD2245" s="43"/>
      <x:c r="AE2245" s="43"/>
      <x:c r="AF2245" s="42" t="str">
        <x:v>P5 — ВНЕ РАБОЧЕГО ЯДРА</x:v>
      </x:c>
      <x:c r="AG2245" s="42" t="str">
        <x:v>status=REVIEW_DEFERRED</x:v>
      </x:c>
      <x:c r="AH224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45" s="42" t="str">
        <x:v>Stage-5:STEP8&gt;STEP10/STEP11_AS_APPLICABLE | Step-08:S13:association:30</x:v>
      </x:c>
    </x:row>
    <x:row r="2246" ht="30" customHeight="1">
      <x:c r="A2246" s="42" t="str">
        <x:v>PHR-E60AEC76EE4E</x:v>
      </x:c>
      <x:c r="B2246" s="42" t="str">
        <x:v>сварка выноса на балконе с последующим остеклением</x:v>
      </x:c>
      <x:c r="C2246" s="42" t="str">
        <x:v>ASSIGNED</x:v>
      </x:c>
      <x:c r="D2246" s="42" t="str">
        <x:v>ДА</x:v>
      </x:c>
      <x:c r="E2246" s="42" t="str">
        <x:v>Москва</x:v>
      </x:c>
      <x:c r="F2246" s="42" t="n">
        <x:v>213</x:v>
      </x:c>
      <x:c r="G2246" s="42" t="str">
        <x:v>DEVICE_ALL</x:v>
      </x:c>
      <x:c r="H2246" s="43" t="n">
        <x:v>11</x:v>
      </x:c>
      <x:c r="I2246" s="43" t="n">
        <x:v>0</x:v>
      </x:c>
      <x:c r="J2246" s="42" t="str">
        <x:v>BROAD_GETTOP_NO_OPERATORS__RESULT</x:v>
      </x:c>
      <x:c r="K2246" s="42" t="str">
        <x:v>MAX_PER_PHRASE_SEPARATELY_FOR_RESULT_AND_ASSOCIATION</x:v>
      </x:c>
      <x:c r="L2246" s="42" t="str">
        <x:v>P2-03</x:v>
      </x:c>
      <x:c r="M2246" s="43" t="n">
        <x:v>1</x:v>
      </x:c>
      <x:c r="N2246" s="42" t="str">
        <x:v>2026-08-28</x:v>
      </x:c>
      <x:c r="O2246" s="42" t="str">
        <x:v>BALCONY_GLAZING_EXTENSION_SERVICE</x:v>
      </x:c>
      <x:c r="P2246" s="42" t="str">
        <x:v>Остекление балкона с выносом</x:v>
      </x:c>
      <x:c r="Q2246" s="42" t="str">
        <x:v>остекление балкона с выносом</x:v>
      </x:c>
      <x:c r="R2246" s="42" t="str">
        <x:v>order balcony glazing with extension/outset</x:v>
      </x:c>
      <x:c r="S2246" s="42" t="str">
        <x:v>SERVICE</x:v>
      </x:c>
      <x:c r="T2246" s="42" t="str">
        <x:v>IN_SCOPE</x:v>
      </x:c>
      <x:c r="U2246" s="42" t="str">
        <x:v>HIGH</x:v>
      </x:c>
      <x:c r="V2246" s="42" t="str">
        <x:v>https://okno-msk.ru/balkony-i-lodzhii/balkon-s-vynosom/</x:v>
      </x:c>
      <x:c r="W2246" s="42" t="str">
        <x:v>https://okno-msk.ru/balkony-i-lodzhii/balkon-s-vynosom/</x:v>
      </x:c>
      <x:c r="X2246" s="42" t="str">
        <x:v>НЕТ КАНОНИЧЕСКОЙ ПОДДЕРЖИВАЮЩЕЙ СТРАНИЦЫ</x:v>
      </x:c>
      <x:c r="Y2246" s="42" t="str">
        <x:v>BASE_UNIT_PENDING_ACTION_REEVALUATION</x:v>
      </x:c>
      <x:c r="Z2246" s="42" t="str">
        <x:v>KEEP_EXISTING_STRUCTURE</x:v>
      </x:c>
      <x:c r="AA2246" s="42" t="str">
        <x:v>FINAL_WITHIN_STEP12_EVIDENCE</x:v>
      </x:c>
      <x:c r="AB2246" s="42" t="str">
        <x:v>NONE</x:v>
      </x:c>
      <x:c r="AC2246" s="42" t="str">
        <x:v>ORDINARY_SEARCH_ELIGIBLE</x:v>
      </x:c>
      <x:c r="AD2246" s="43" t="n">
        <x:v>4</x:v>
      </x:c>
      <x:c r="AE2246" s="43" t="n">
        <x:v>4</x:v>
      </x:c>
      <x:c r="AF2246" s="42" t="str">
        <x:v>P3 — СОХРАНИТЬ / МАРШРУТИЗИРОВАТЬ</x:v>
      </x:c>
      <x:c r="AG2246" s="42" t="str">
        <x:v>action=KEEP_EXISTING_STRUCTURE; maturity=FINAL_WITHIN_STEP12_EVIDENCE; uncertainty=NONE; broad_result=11; rank_in_cluster=4</x:v>
      </x:c>
      <x:c r="AH22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6" s="42" t="str">
        <x:v>Stage-5:STEP8&gt;STEP10&gt;STEP11&gt;STEP12_CORRECTIONS&gt;STEP12_V6_TARGET_CONTRACT&gt;STEP14A_OVERLAY | Step-08:P2-03:result:11</x:v>
      </x:c>
    </x:row>
    <x:row r="2247" ht="30" customHeight="1">
      <x:c r="A2247" s="42" t="str">
        <x:v>PHR-F77B32EE874F</x:v>
      </x:c>
      <x:c r="B2247" s="42" t="str">
        <x:v>сверление пластикового окна</x:v>
      </x:c>
      <x:c r="C2247" s="42" t="str">
        <x:v>ASSIGNED</x:v>
      </x:c>
      <x:c r="D2247" s="42" t="str">
        <x:v>ДА</x:v>
      </x:c>
      <x:c r="E2247" s="42" t="str">
        <x:v>Москва</x:v>
      </x:c>
      <x:c r="F2247" s="42" t="n">
        <x:v>213</x:v>
      </x:c>
      <x:c r="G2247" s="42" t="str">
        <x:v>DEVICE_ALL</x:v>
      </x:c>
      <x:c r="H2247" s="43" t="n">
        <x:v>1083</x:v>
      </x:c>
      <x:c r="I2247" s="43" t="n">
        <x:v>0</x:v>
      </x:c>
      <x:c r="J2247" s="42" t="str">
        <x:v>BROAD_GETTOP_NO_OPERATORS__RESULT</x:v>
      </x:c>
      <x:c r="K2247" s="42" t="str">
        <x:v>MAX_PER_PHRASE_SEPARATELY_FOR_RESULT_AND_ASSOCIATION</x:v>
      </x:c>
      <x:c r="L2247" s="42" t="str">
        <x:v>S01</x:v>
      </x:c>
      <x:c r="M2247" s="43" t="n">
        <x:v>1</x:v>
      </x:c>
      <x:c r="N2247" s="42" t="str">
        <x:v>2026-08-29</x:v>
      </x:c>
      <x:c r="O2247" s="42" t="str">
        <x:v>PVC_WINDOW_INSTALLATION_DIY</x:v>
      </x:c>
      <x:c r="P2247" s="42" t="str">
        <x:v>Как установить пластиковое окно</x:v>
      </x:c>
      <x:c r="Q2247" s="42" t="str">
        <x:v>как установить пластиковое окно</x:v>
      </x:c>
      <x:c r="R2247" s="42" t="str">
        <x:v>learn/install or remove PVC windows yourself</x:v>
      </x:c>
      <x:c r="S2247" s="42" t="str">
        <x:v>DIY_INFO</x:v>
      </x:c>
      <x:c r="T2247" s="42" t="str">
        <x:v>IN_SCOPE</x:v>
      </x:c>
      <x:c r="U2247" s="42" t="str">
        <x:v>MEDIUM</x:v>
      </x:c>
      <x:c r="V2247" s="42" t="str">
        <x:v>НЕ БЫЛО СОХРАНЁННОГО URL</x:v>
      </x:c>
      <x:c r="W2247" s="42" t="str">
        <x:v>https://okno-msk.ru/uslugi/ustanovka-okon/</x:v>
      </x:c>
      <x:c r="X2247" s="42" t="str">
        <x:v>НЕТ КАНОНИЧЕСКОЙ ПОДДЕРЖИВАЮЩЕЙ СТРАНИЦЫ</x:v>
      </x:c>
      <x:c r="Y2247" s="42" t="str">
        <x:v>NEW_INFORMATIONAL_CANDIDATE</x:v>
      </x:c>
      <x:c r="Z2247" s="42" t="str">
        <x:v>NO_STANDALONE_PAGE</x:v>
      </x:c>
      <x:c r="AA2247" s="42" t="str">
        <x:v>PROVISIONAL_PENDING_STEP13_CONFLICT_CHECK</x:v>
      </x:c>
      <x:c r="AB2247" s="42" t="str">
        <x:v>NONE</x:v>
      </x:c>
      <x:c r="AC2247" s="42" t="str">
        <x:v>ORDINARY_SEARCH_ELIGIBLE</x:v>
      </x:c>
      <x:c r="AD2247" s="43" t="n">
        <x:v>3</x:v>
      </x:c>
      <x:c r="AE2247" s="43" t="n">
        <x:v>10</x:v>
      </x:c>
      <x:c r="AF2247" s="42" t="str">
        <x:v>P4 — БЕЗ ОТДЕЛЬНОЙ СТРАНИЦЫ</x:v>
      </x:c>
      <x:c r="AG2247" s="42" t="str">
        <x:v>action=NO_STANDALONE_PAGE; business_boundary=IN_SCOPE; broad_result=1083; rank_in_cluster=3</x:v>
      </x:c>
      <x:c r="AH22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7" s="42" t="str">
        <x:v>Stage-5:STEP8&gt;STEP10&gt;STEP11&gt;STEP12_CORRECTIONS&gt;STEP12_V6_TARGET_CONTRACT&gt;STEP14A_OVERLAY | Step-08:S01:result:1083</x:v>
      </x:c>
    </x:row>
    <x:row r="2248" ht="30" customHeight="1">
      <x:c r="A2248" s="42" t="str">
        <x:v>PHR-C00CCC511C1F</x:v>
      </x:c>
      <x:c r="B2248" s="42" t="str">
        <x:v>сдвижное остекление веранды</x:v>
      </x:c>
      <x:c r="C2248" s="42" t="str">
        <x:v>ASSIGNED</x:v>
      </x:c>
      <x:c r="D2248" s="42" t="str">
        <x:v>ДА</x:v>
      </x:c>
      <x:c r="E2248" s="42" t="str">
        <x:v>Москва</x:v>
      </x:c>
      <x:c r="F2248" s="42" t="n">
        <x:v>213</x:v>
      </x:c>
      <x:c r="G2248" s="42" t="str">
        <x:v>DEVICE_ALL</x:v>
      </x:c>
      <x:c r="H2248" s="43" t="n">
        <x:v>5</x:v>
      </x:c>
      <x:c r="I2248" s="43" t="n">
        <x:v>0</x:v>
      </x:c>
      <x:c r="J2248" s="42" t="str">
        <x:v>BROAD_GETTOP_NO_OPERATORS__RESULT</x:v>
      </x:c>
      <x:c r="K2248" s="42" t="str">
        <x:v>MAX_PER_PHRASE_SEPARATELY_FOR_RESULT_AND_ASSOCIATION</x:v>
      </x:c>
      <x:c r="L2248" s="42" t="str">
        <x:v>S10</x:v>
      </x:c>
      <x:c r="M2248" s="43" t="n">
        <x:v>1</x:v>
      </x:c>
      <x:c r="N2248" s="42" t="str">
        <x:v>2026-08-29</x:v>
      </x:c>
      <x:c r="O2248" s="42" t="str">
        <x:v>OUTDOOR_STRUCTURE_GLAZING</x:v>
      </x:c>
      <x:c r="P2248" s="42" t="str">
        <x:v>Остекление веранды</x:v>
      </x:c>
      <x:c r="Q2248" s="42" t="str">
        <x:v>остекление веранды</x:v>
      </x:c>
      <x:c r="R2248" s="42" t="str">
        <x:v>order glazing of veranda/terrace/gazebo/porch</x:v>
      </x:c>
      <x:c r="S2248" s="42" t="str">
        <x:v>SERVICE</x:v>
      </x:c>
      <x:c r="T2248" s="42" t="str">
        <x:v>IN_SCOPE</x:v>
      </x:c>
      <x:c r="U2248" s="42" t="str">
        <x:v>MEDIUM</x:v>
      </x:c>
      <x:c r="V2248" s="42" t="str">
        <x:v>https://okno-msk.ru/verandy/</x:v>
      </x:c>
      <x:c r="W2248" s="42" t="str">
        <x:v>https://okno-msk.ru/verandy/</x:v>
      </x:c>
      <x:c r="X2248" s="42" t="str">
        <x:v>https://okno-msk.ru/stati/vidy-i-tipy-ostekleniya-verandy-plyusy-i-minusy;https://okno-msk.ru/verandy/bezramnoe-osteklenie-verandy</x:v>
      </x:c>
      <x:c r="Y2248" s="42" t="str">
        <x:v>BASE_UNIT_PENDING_ACTION_REEVALUATION</x:v>
      </x:c>
      <x:c r="Z2248" s="42" t="str">
        <x:v>KEEP_EXISTING_STRUCTURE</x:v>
      </x:c>
      <x:c r="AA2248" s="42" t="str">
        <x:v>PROVISIONAL_PENDING_STEP13_CONFLICT_CHECK</x:v>
      </x:c>
      <x:c r="AB2248" s="42" t="str">
        <x:v>NONE</x:v>
      </x:c>
      <x:c r="AC2248" s="42" t="str">
        <x:v>ORDINARY_SEARCH_ELIGIBLE</x:v>
      </x:c>
      <x:c r="AD2248" s="43" t="n">
        <x:v>75</x:v>
      </x:c>
      <x:c r="AE2248" s="43" t="n">
        <x:v>85</x:v>
      </x:c>
      <x:c r="AF2248" s="42" t="str">
        <x:v>P3 — СОХРАНИТЬ / МАРШРУТИЗИРОВАТЬ</x:v>
      </x:c>
      <x:c r="AG2248" s="42" t="str">
        <x:v>action=KEEP_EXISTING_STRUCTURE; maturity=PROVISIONAL_PENDING_STEP13_CONFLICT_CHECK; uncertainty=NONE; broad_result=5; rank_in_cluster=75</x:v>
      </x:c>
      <x:c r="AH22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8" s="42" t="str">
        <x:v>Stage-5:STEP8&gt;STEP10&gt;STEP11&gt;STEP12_CORRECTIONS&gt;STEP12_V6_TARGET_CONTRACT&gt;STEP14A_OVERLAY | Step-08:S10:result:5</x:v>
      </x:c>
    </x:row>
    <x:row r="2249" ht="30" customHeight="1">
      <x:c r="A2249" s="42" t="str">
        <x:v>PHR-1EDD3752EB7D</x:v>
      </x:c>
      <x:c r="B2249" s="42" t="str">
        <x:v>сделать остекление балкона</x:v>
      </x:c>
      <x:c r="C2249" s="42" t="str">
        <x:v>ASSIGNED</x:v>
      </x:c>
      <x:c r="D2249" s="42" t="str">
        <x:v>ДА</x:v>
      </x:c>
      <x:c r="E2249" s="42" t="str">
        <x:v>Москва</x:v>
      </x:c>
      <x:c r="F2249" s="42" t="n">
        <x:v>213</x:v>
      </x:c>
      <x:c r="G2249" s="42" t="str">
        <x:v>DEVICE_ALL</x:v>
      </x:c>
      <x:c r="H2249" s="43" t="n">
        <x:v>65</x:v>
      </x:c>
      <x:c r="I2249" s="43" t="n">
        <x:v>0</x:v>
      </x:c>
      <x:c r="J2249" s="42" t="str">
        <x:v>BROAD_GETTOP_NO_OPERATORS__RESULT</x:v>
      </x:c>
      <x:c r="K2249" s="42" t="str">
        <x:v>MAX_PER_PHRASE_SEPARATELY_FOR_RESULT_AND_ASSOCIATION</x:v>
      </x:c>
      <x:c r="L2249" s="42" t="str">
        <x:v>S06</x:v>
      </x:c>
      <x:c r="M2249" s="43" t="n">
        <x:v>1</x:v>
      </x:c>
      <x:c r="N2249" s="42" t="str">
        <x:v>2026-08-29</x:v>
      </x:c>
      <x:c r="O2249" s="42" t="str">
        <x:v>BALCONY_GLAZING_GENERAL</x:v>
      </x:c>
      <x:c r="P2249" s="42" t="str">
        <x:v>Остекление балкона</x:v>
      </x:c>
      <x:c r="Q2249" s="42" t="str">
        <x:v>остекление балкона</x:v>
      </x:c>
      <x:c r="R2249" s="42" t="str">
        <x:v>order balcony/loggia glazing</x:v>
      </x:c>
      <x:c r="S2249" s="42" t="str">
        <x:v>SERVICE</x:v>
      </x:c>
      <x:c r="T2249" s="42" t="str">
        <x:v>IN_SCOPE</x:v>
      </x:c>
      <x:c r="U2249" s="42" t="str">
        <x:v>MEDIUM</x:v>
      </x:c>
      <x:c r="V2249" s="42" t="str">
        <x:v>https://okno-msk.ru/balkony-i-lodzhii/</x:v>
      </x:c>
      <x:c r="W2249" s="42" t="str">
        <x:v>https://okno-msk.ru/balkony-i-lodzhii/</x:v>
      </x:c>
      <x:c r="X2249" s="42" t="str">
        <x:v>НЕТ КАНОНИЧЕСКОЙ ПОДДЕРЖИВАЮЩЕЙ СТРАНИЦЫ</x:v>
      </x:c>
      <x:c r="Y2249" s="42" t="str">
        <x:v>PRIMARY_EXISTING_SERVICE</x:v>
      </x:c>
      <x:c r="Z2249" s="42" t="str">
        <x:v>KEEP_EXISTING_STRUCTURE</x:v>
      </x:c>
      <x:c r="AA2249" s="42" t="str">
        <x:v>PROVISIONAL_PENDING_STEP13_CONFLICT_CHECK</x:v>
      </x:c>
      <x:c r="AB2249" s="42" t="str">
        <x:v>NONE</x:v>
      </x:c>
      <x:c r="AC2249" s="42" t="str">
        <x:v>ORDINARY_SEARCH_ELIGIBLE</x:v>
      </x:c>
      <x:c r="AD2249" s="43" t="n">
        <x:v>73</x:v>
      </x:c>
      <x:c r="AE2249" s="43" t="n">
        <x:v>82</x:v>
      </x:c>
      <x:c r="AF2249" s="42" t="str">
        <x:v>P3 — СОХРАНИТЬ / МАРШРУТИЗИРОВАТЬ</x:v>
      </x:c>
      <x:c r="AG2249" s="42" t="str">
        <x:v>action=KEEP_EXISTING_STRUCTURE; maturity=PROVISIONAL_PENDING_STEP13_CONFLICT_CHECK; uncertainty=NONE; broad_result=65; rank_in_cluster=73</x:v>
      </x:c>
      <x:c r="AH22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9" s="42" t="str">
        <x:v>Stage-5:STEP8&gt;STEP10&gt;STEP11&gt;STEP12_CORRECTIONS&gt;STEP12_V6_TARGET_CONTRACT&gt;STEP14A_OVERLAY | Step-08:S06:result:65</x:v>
      </x:c>
    </x:row>
    <x:row r="2250" ht="30" customHeight="1">
      <x:c r="A2250" s="42" t="str">
        <x:v>PHR-A778D66BD065</x:v>
      </x:c>
      <x:c r="B2250" s="42" t="str">
        <x:v>сделать остекление веранды</x:v>
      </x:c>
      <x:c r="C2250" s="42" t="str">
        <x:v>ASSIGNED</x:v>
      </x:c>
      <x:c r="D2250" s="42" t="str">
        <x:v>ДА</x:v>
      </x:c>
      <x:c r="E2250" s="42" t="str">
        <x:v>Москва</x:v>
      </x:c>
      <x:c r="F2250" s="42" t="n">
        <x:v>213</x:v>
      </x:c>
      <x:c r="G2250" s="42" t="str">
        <x:v>DEVICE_ALL</x:v>
      </x:c>
      <x:c r="H2250" s="43" t="n">
        <x:v>12</x:v>
      </x:c>
      <x:c r="I2250" s="43" t="n">
        <x:v>0</x:v>
      </x:c>
      <x:c r="J2250" s="42" t="str">
        <x:v>BROAD_GETTOP_NO_OPERATORS__RESULT</x:v>
      </x:c>
      <x:c r="K2250" s="42" t="str">
        <x:v>MAX_PER_PHRASE_SEPARATELY_FOR_RESULT_AND_ASSOCIATION</x:v>
      </x:c>
      <x:c r="L2250" s="42" t="str">
        <x:v>S10</x:v>
      </x:c>
      <x:c r="M2250" s="43" t="n">
        <x:v>1</x:v>
      </x:c>
      <x:c r="N2250" s="42" t="str">
        <x:v>2026-08-29</x:v>
      </x:c>
      <x:c r="O2250" s="42" t="str">
        <x:v>OUTDOOR_STRUCTURE_GLAZING</x:v>
      </x:c>
      <x:c r="P2250" s="42" t="str">
        <x:v>Остекление веранды</x:v>
      </x:c>
      <x:c r="Q2250" s="42" t="str">
        <x:v>остекление веранды</x:v>
      </x:c>
      <x:c r="R2250" s="42" t="str">
        <x:v>order glazing of veranda/terrace/gazebo/porch</x:v>
      </x:c>
      <x:c r="S2250" s="42" t="str">
        <x:v>SERVICE</x:v>
      </x:c>
      <x:c r="T2250" s="42" t="str">
        <x:v>IN_SCOPE</x:v>
      </x:c>
      <x:c r="U2250" s="42" t="str">
        <x:v>MEDIUM</x:v>
      </x:c>
      <x:c r="V2250" s="42" t="str">
        <x:v>https://okno-msk.ru/verandy/</x:v>
      </x:c>
      <x:c r="W2250" s="42" t="str">
        <x:v>https://okno-msk.ru/verandy/</x:v>
      </x:c>
      <x:c r="X2250" s="42" t="str">
        <x:v>https://okno-msk.ru/stati/vidy-i-tipy-ostekleniya-verandy-plyusy-i-minusy;https://okno-msk.ru/verandy/bezramnoe-osteklenie-verandy</x:v>
      </x:c>
      <x:c r="Y2250" s="42" t="str">
        <x:v>BASE_UNIT_PENDING_ACTION_REEVALUATION</x:v>
      </x:c>
      <x:c r="Z2250" s="42" t="str">
        <x:v>KEEP_EXISTING_STRUCTURE</x:v>
      </x:c>
      <x:c r="AA2250" s="42" t="str">
        <x:v>PROVISIONAL_PENDING_STEP13_CONFLICT_CHECK</x:v>
      </x:c>
      <x:c r="AB2250" s="42" t="str">
        <x:v>NONE</x:v>
      </x:c>
      <x:c r="AC2250" s="42" t="str">
        <x:v>ORDINARY_SEARCH_ELIGIBLE</x:v>
      </x:c>
      <x:c r="AD2250" s="43" t="n">
        <x:v>47</x:v>
      </x:c>
      <x:c r="AE2250" s="43" t="n">
        <x:v>55</x:v>
      </x:c>
      <x:c r="AF2250" s="42" t="str">
        <x:v>P3 — СОХРАНИТЬ / МАРШРУТИЗИРОВАТЬ</x:v>
      </x:c>
      <x:c r="AG2250" s="42" t="str">
        <x:v>action=KEEP_EXISTING_STRUCTURE; maturity=PROVISIONAL_PENDING_STEP13_CONFLICT_CHECK; uncertainty=NONE; broad_result=12; rank_in_cluster=47</x:v>
      </x:c>
      <x:c r="AH22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0" s="42" t="str">
        <x:v>Stage-5:STEP8&gt;STEP10&gt;STEP11&gt;STEP12_CORRECTIONS&gt;STEP12_V6_TARGET_CONTRACT&gt;STEP14A_OVERLAY | Step-08:S10:result:12</x:v>
      </x:c>
    </x:row>
    <x:row r="2251" ht="30" customHeight="1">
      <x:c r="A2251" s="42" t="str">
        <x:v>PHR-351B98CA9423</x:v>
      </x:c>
      <x:c r="B2251" s="42" t="str">
        <x:v>сделать пластиковую дверь</x:v>
      </x:c>
      <x:c r="C2251" s="42" t="str">
        <x:v>ASSIGNED</x:v>
      </x:c>
      <x:c r="D2251" s="42" t="str">
        <x:v>ДА</x:v>
      </x:c>
      <x:c r="E2251" s="42" t="str">
        <x:v>Москва</x:v>
      </x:c>
      <x:c r="F2251" s="42" t="n">
        <x:v>213</x:v>
      </x:c>
      <x:c r="G2251" s="42" t="str">
        <x:v>DEVICE_ALL</x:v>
      </x:c>
      <x:c r="H2251" s="43" t="n">
        <x:v>96</x:v>
      </x:c>
      <x:c r="I2251" s="43" t="n">
        <x:v>0</x:v>
      </x:c>
      <x:c r="J2251" s="42" t="str">
        <x:v>BROAD_GETTOP_NO_OPERATORS__RESULT</x:v>
      </x:c>
      <x:c r="K2251" s="42" t="str">
        <x:v>MAX_PER_PHRASE_SEPARATELY_FOR_RESULT_AND_ASSOCIATION</x:v>
      </x:c>
      <x:c r="L2251" s="42" t="str">
        <x:v>S05</x:v>
      </x:c>
      <x:c r="M2251" s="43" t="n">
        <x:v>1</x:v>
      </x:c>
      <x:c r="N2251" s="42" t="str">
        <x:v>2026-08-29</x:v>
      </x:c>
      <x:c r="O2251" s="42" t="str">
        <x:v>PVC_DOORS_COMMERCIAL</x:v>
      </x:c>
      <x:c r="P2251" s="42" t="str">
        <x:v>Пластиковые двери</x:v>
      </x:c>
      <x:c r="Q2251" s="42" t="str">
        <x:v>пластиковые двери</x:v>
      </x:c>
      <x:c r="R2251" s="42" t="str">
        <x:v>buy/order PVC doors</x:v>
      </x:c>
      <x:c r="S2251" s="42" t="str">
        <x:v>COMMERCIAL</x:v>
      </x:c>
      <x:c r="T2251" s="42" t="str">
        <x:v>IN_SCOPE</x:v>
      </x:c>
      <x:c r="U2251" s="42" t="str">
        <x:v>MEDIUM</x:v>
      </x:c>
      <x:c r="V2251" s="42" t="str">
        <x:v>https://okno-msk.ru/dveri-rehau/</x:v>
      </x:c>
      <x:c r="W2251" s="42" t="str">
        <x:v>https://okno-msk.ru/dveri-rehau/</x:v>
      </x:c>
      <x:c r="X2251" s="42" t="str">
        <x:v>НЕТ КАНОНИЧЕСКОЙ ПОДДЕРЖИВАЮЩЕЙ СТРАНИЦЫ</x:v>
      </x:c>
      <x:c r="Y2251" s="42" t="str">
        <x:v>BASE_UNIT_PENDING_ACTION_REEVALUATION</x:v>
      </x:c>
      <x:c r="Z2251" s="42" t="str">
        <x:v>KEEP_EXISTING_STRUCTURE</x:v>
      </x:c>
      <x:c r="AA2251" s="42" t="str">
        <x:v>PROVISIONAL_PENDING_STEP13_CONFLICT_CHECK</x:v>
      </x:c>
      <x:c r="AB2251" s="42" t="str">
        <x:v>NONE</x:v>
      </x:c>
      <x:c r="AC2251" s="42" t="str">
        <x:v>ORDINARY_SEARCH_ELIGIBLE</x:v>
      </x:c>
      <x:c r="AD2251" s="43" t="n">
        <x:v>67</x:v>
      </x:c>
      <x:c r="AE2251" s="43" t="n">
        <x:v>92</x:v>
      </x:c>
      <x:c r="AF2251" s="42" t="str">
        <x:v>P3 — СОХРАНИТЬ / МАРШРУТИЗИРОВАТЬ</x:v>
      </x:c>
      <x:c r="AG2251" s="42" t="str">
        <x:v>action=KEEP_EXISTING_STRUCTURE; maturity=PROVISIONAL_PENDING_STEP13_CONFLICT_CHECK; uncertainty=NONE; broad_result=96; rank_in_cluster=67</x:v>
      </x:c>
      <x:c r="AH22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1" s="42" t="str">
        <x:v>Stage-5:STEP8&gt;STEP10&gt;STEP11&gt;STEP12_CORRECTIONS&gt;STEP12_V6_TARGET_CONTRACT&gt;STEP14A_OVERLAY | Step-08:S05:result:96</x:v>
      </x:c>
    </x:row>
    <x:row r="2252" ht="30" customHeight="1">
      <x:c r="A2252" s="42" t="str">
        <x:v>PHR-288537C234A7</x:v>
      </x:c>
      <x:c r="B2252" s="42" t="str">
        <x:v>сделать пластиковые откосы на окнах цена</x:v>
      </x:c>
      <x:c r="C2252" s="42" t="str">
        <x:v>ASSIGNED</x:v>
      </x:c>
      <x:c r="D2252" s="42" t="str">
        <x:v>ДА</x:v>
      </x:c>
      <x:c r="E2252" s="42" t="str">
        <x:v>Москва</x:v>
      </x:c>
      <x:c r="F2252" s="42" t="n">
        <x:v>213</x:v>
      </x:c>
      <x:c r="G2252" s="42" t="str">
        <x:v>DEVICE_ALL</x:v>
      </x:c>
      <x:c r="H2252" s="43" t="n">
        <x:v>4</x:v>
      </x:c>
      <x:c r="I2252" s="43" t="n">
        <x:v>0</x:v>
      </x:c>
      <x:c r="J2252" s="42" t="str">
        <x:v>BROAD_GETTOP_NO_OPERATORS__RESULT</x:v>
      </x:c>
      <x:c r="K2252" s="42" t="str">
        <x:v>MAX_PER_PHRASE_SEPARATELY_FOR_RESULT_AND_ASSOCIATION</x:v>
      </x:c>
      <x:c r="L2252" s="42" t="str">
        <x:v>S15</x:v>
      </x:c>
      <x:c r="M2252" s="43" t="n">
        <x:v>1</x:v>
      </x:c>
      <x:c r="N2252" s="42" t="str">
        <x:v>2026-08-29</x:v>
      </x:c>
      <x:c r="O2252" s="42" t="str">
        <x:v>WINDOW_FINISHING_SERVICE</x:v>
      </x:c>
      <x:c r="P2252" s="42" t="str">
        <x:v>Откосы для пластиковых окон</x:v>
      </x:c>
      <x:c r="Q2252" s="42" t="str">
        <x:v>откосы для пластиковых окон</x:v>
      </x:c>
      <x:c r="R2252" s="42" t="str">
        <x:v>order professional window slopes/surround/related finishing work</x:v>
      </x:c>
      <x:c r="S2252" s="42" t="str">
        <x:v>SERVICE</x:v>
      </x:c>
      <x:c r="T2252" s="42" t="str">
        <x:v>IN_SCOPE</x:v>
      </x:c>
      <x:c r="U2252" s="42" t="str">
        <x:v>MEDIUM</x:v>
      </x:c>
      <x:c r="V2252" s="42" t="str">
        <x:v>https://okno-msk.ru/okna-rehau/aksessuary-dlya-okon/</x:v>
      </x:c>
      <x:c r="W2252" s="42" t="str">
        <x:v>https://okno-msk.ru/uslugi/otdelka-otkosov/</x:v>
      </x:c>
      <x:c r="X2252" s="42" t="str">
        <x:v>НЕТ КАНОНИЧЕСКОЙ ПОДДЕРЖИВАЮЩЕЙ СТРАНИЦЫ</x:v>
      </x:c>
      <x:c r="Y2252" s="42" t="str">
        <x:v>PRIMARY_EXISTING_SERVICE</x:v>
      </x:c>
      <x:c r="Z2252" s="42" t="str">
        <x:v>KEEP_EXISTING_STRUCTURE</x:v>
      </x:c>
      <x:c r="AA2252" s="42" t="str">
        <x:v>PROVISIONAL_PENDING_STEP13_CONFLICT_CHECK</x:v>
      </x:c>
      <x:c r="AB2252" s="42" t="str">
        <x:v>NONE</x:v>
      </x:c>
      <x:c r="AC2252" s="42" t="str">
        <x:v>REVIEW_SEARCH</x:v>
      </x:c>
      <x:c r="AD2252" s="43" t="n">
        <x:v>22</x:v>
      </x:c>
      <x:c r="AE2252" s="43" t="n">
        <x:v>23</x:v>
      </x:c>
      <x:c r="AF2252" s="42" t="str">
        <x:v>P3 — СОХРАНИТЬ / МАРШРУТИЗИРОВАТЬ</x:v>
      </x:c>
      <x:c r="AG2252" s="42" t="str">
        <x:v>action=KEEP_EXISTING_STRUCTURE; maturity=PROVISIONAL_PENDING_STEP13_CONFLICT_CHECK; uncertainty=NONE; broad_result=4; rank_in_cluster=22</x:v>
      </x:c>
      <x:c r="AH22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2" s="42" t="str">
        <x:v>Stage-5:STEP8&gt;STEP10&gt;STEP11&gt;STEP12_CORRECTIONS&gt;STEP12_V6_TARGET_CONTRACT&gt;STEP14A_OVERLAY | Step-08:S15:result:4</x:v>
      </x:c>
    </x:row>
    <x:row r="2253" ht="30" customHeight="1">
      <x:c r="A2253" s="42" t="str">
        <x:v>PHR-42724EB729D5</x:v>
      </x:c>
      <x:c r="B2253" s="42" t="str">
        <x:v>сделать ремонт пластиковых окон</x:v>
      </x:c>
      <x:c r="C2253" s="42" t="str">
        <x:v>ASSIGNED</x:v>
      </x:c>
      <x:c r="D2253" s="42" t="str">
        <x:v>ДА</x:v>
      </x:c>
      <x:c r="E2253" s="42" t="str">
        <x:v>Москва</x:v>
      </x:c>
      <x:c r="F2253" s="42" t="n">
        <x:v>213</x:v>
      </x:c>
      <x:c r="G2253" s="42" t="str">
        <x:v>DEVICE_ALL</x:v>
      </x:c>
      <x:c r="H2253" s="43" t="n">
        <x:v>7</x:v>
      </x:c>
      <x:c r="I2253" s="43" t="n">
        <x:v>0</x:v>
      </x:c>
      <x:c r="J2253" s="42" t="str">
        <x:v>BROAD_GETTOP_NO_OPERATORS__RESULT</x:v>
      </x:c>
      <x:c r="K2253" s="42" t="str">
        <x:v>MAX_PER_PHRASE_SEPARATELY_FOR_RESULT_AND_ASSOCIATION</x:v>
      </x:c>
      <x:c r="L2253" s="42" t="str">
        <x:v>S14</x:v>
      </x:c>
      <x:c r="M2253" s="43" t="n">
        <x:v>1</x:v>
      </x:c>
      <x:c r="N2253" s="42" t="str">
        <x:v>2026-08-29</x:v>
      </x:c>
      <x:c r="O2253" s="42" t="str">
        <x:v>WINDOW_REPAIR_SERVICE</x:v>
      </x:c>
      <x:c r="P2253" s="42" t="str">
        <x:v>Ремонт пластиковых окон</x:v>
      </x:c>
      <x:c r="Q2253" s="42" t="str">
        <x:v>ремонт пластиковых окон</x:v>
      </x:c>
      <x:c r="R2253" s="42" t="str">
        <x:v>professional window repair</x:v>
      </x:c>
      <x:c r="S2253" s="42" t="str">
        <x:v>SERVICE</x:v>
      </x:c>
      <x:c r="T2253" s="42" t="str">
        <x:v>IN_SCOPE</x:v>
      </x:c>
      <x:c r="U2253" s="42" t="str">
        <x:v>MEDIUM</x:v>
      </x:c>
      <x:c r="V2253" s="42" t="str">
        <x:v>https://okno-msk.ru/uslugi/remont-okon/</x:v>
      </x:c>
      <x:c r="W2253" s="42" t="str">
        <x:v>https://okno-msk.ru/uslugi/remont-okon/</x:v>
      </x:c>
      <x:c r="X2253" s="42" t="str">
        <x:v>НЕТ КАНОНИЧЕСКОЙ ПОДДЕРЖИВАЮЩЕЙ СТРАНИЦЫ</x:v>
      </x:c>
      <x:c r="Y2253" s="42" t="str">
        <x:v>BASE_UNIT_PENDING_ACTION_REEVALUATION</x:v>
      </x:c>
      <x:c r="Z2253" s="42" t="str">
        <x:v>KEEP_EXISTING_STRUCTURE</x:v>
      </x:c>
      <x:c r="AA2253" s="42" t="str">
        <x:v>PROVISIONAL_PENDING_STEP13_CONFLICT_CHECK</x:v>
      </x:c>
      <x:c r="AB2253" s="42" t="str">
        <x:v>NONE</x:v>
      </x:c>
      <x:c r="AC2253" s="42" t="str">
        <x:v>ORDINARY_SEARCH_ELIGIBLE</x:v>
      </x:c>
      <x:c r="AD2253" s="43" t="n">
        <x:v>135</x:v>
      </x:c>
      <x:c r="AE2253" s="43" t="n">
        <x:v>157</x:v>
      </x:c>
      <x:c r="AF2253" s="42" t="str">
        <x:v>P3 — СОХРАНИТЬ / МАРШРУТИЗИРОВАТЬ</x:v>
      </x:c>
      <x:c r="AG2253" s="42" t="str">
        <x:v>action=KEEP_EXISTING_STRUCTURE; maturity=PROVISIONAL_PENDING_STEP13_CONFLICT_CHECK; uncertainty=NONE; broad_result=7; rank_in_cluster=135</x:v>
      </x:c>
      <x:c r="AH22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3" s="42" t="str">
        <x:v>Stage-5:STEP8&gt;STEP10&gt;STEP11&gt;STEP12_CORRECTIONS&gt;STEP12_V6_TARGET_CONTRACT&gt;STEP14A_OVERLAY | Step-08:S14:result:7</x:v>
      </x:c>
    </x:row>
    <x:row r="2254" ht="30" customHeight="1">
      <x:c r="A2254" s="42" t="str">
        <x:v>PHR-8A33894A55C4</x:v>
      </x:c>
      <x:c r="B2254" s="42" t="str">
        <x:v>сервис ремонта пластиковых окон</x:v>
      </x:c>
      <x:c r="C2254" s="42" t="str">
        <x:v>ASSIGNED</x:v>
      </x:c>
      <x:c r="D2254" s="42" t="str">
        <x:v>ДА</x:v>
      </x:c>
      <x:c r="E2254" s="42" t="str">
        <x:v>Москва</x:v>
      </x:c>
      <x:c r="F2254" s="42" t="n">
        <x:v>213</x:v>
      </x:c>
      <x:c r="G2254" s="42" t="str">
        <x:v>DEVICE_ALL</x:v>
      </x:c>
      <x:c r="H2254" s="43" t="n">
        <x:v>4</x:v>
      </x:c>
      <x:c r="I2254" s="43" t="n">
        <x:v>0</x:v>
      </x:c>
      <x:c r="J2254" s="42" t="str">
        <x:v>BROAD_GETTOP_NO_OPERATORS__RESULT</x:v>
      </x:c>
      <x:c r="K2254" s="42" t="str">
        <x:v>MAX_PER_PHRASE_SEPARATELY_FOR_RESULT_AND_ASSOCIATION</x:v>
      </x:c>
      <x:c r="L2254" s="42" t="str">
        <x:v>S14</x:v>
      </x:c>
      <x:c r="M2254" s="43" t="n">
        <x:v>1</x:v>
      </x:c>
      <x:c r="N2254" s="42" t="str">
        <x:v>2026-08-29</x:v>
      </x:c>
      <x:c r="O2254" s="42" t="str">
        <x:v>WINDOW_REPAIR_SERVICE</x:v>
      </x:c>
      <x:c r="P2254" s="42" t="str">
        <x:v>Ремонт пластиковых окон</x:v>
      </x:c>
      <x:c r="Q2254" s="42" t="str">
        <x:v>ремонт пластиковых окон</x:v>
      </x:c>
      <x:c r="R2254" s="42" t="str">
        <x:v>professional window repair</x:v>
      </x:c>
      <x:c r="S2254" s="42" t="str">
        <x:v>SERVICE</x:v>
      </x:c>
      <x:c r="T2254" s="42" t="str">
        <x:v>IN_SCOPE</x:v>
      </x:c>
      <x:c r="U2254" s="42" t="str">
        <x:v>MEDIUM</x:v>
      </x:c>
      <x:c r="V2254" s="42" t="str">
        <x:v>https://okno-msk.ru/uslugi/remont-okon/</x:v>
      </x:c>
      <x:c r="W2254" s="42" t="str">
        <x:v>https://okno-msk.ru/uslugi/remont-okon/</x:v>
      </x:c>
      <x:c r="X2254" s="42" t="str">
        <x:v>НЕТ КАНОНИЧЕСКОЙ ПОДДЕРЖИВАЮЩЕЙ СТРАНИЦЫ</x:v>
      </x:c>
      <x:c r="Y2254" s="42" t="str">
        <x:v>BASE_UNIT_PENDING_ACTION_REEVALUATION</x:v>
      </x:c>
      <x:c r="Z2254" s="42" t="str">
        <x:v>KEEP_EXISTING_STRUCTURE</x:v>
      </x:c>
      <x:c r="AA2254" s="42" t="str">
        <x:v>PROVISIONAL_PENDING_STEP13_CONFLICT_CHECK</x:v>
      </x:c>
      <x:c r="AB2254" s="42" t="str">
        <x:v>NONE</x:v>
      </x:c>
      <x:c r="AC2254" s="42" t="str">
        <x:v>ORDINARY_SEARCH_ELIGIBLE</x:v>
      </x:c>
      <x:c r="AD2254" s="43" t="n">
        <x:v>174</x:v>
      </x:c>
      <x:c r="AE2254" s="43" t="n">
        <x:v>202</x:v>
      </x:c>
      <x:c r="AF2254" s="42" t="str">
        <x:v>P3 — СОХРАНИТЬ / МАРШРУТИЗИРОВАТЬ</x:v>
      </x:c>
      <x:c r="AG2254" s="42" t="str">
        <x:v>action=KEEP_EXISTING_STRUCTURE; maturity=PROVISIONAL_PENDING_STEP13_CONFLICT_CHECK; uncertainty=NONE; broad_result=4; rank_in_cluster=174</x:v>
      </x:c>
      <x:c r="AH2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4" s="42" t="str">
        <x:v>Stage-5:STEP8&gt;STEP10&gt;STEP11&gt;STEP12_CORRECTIONS&gt;STEP12_V6_TARGET_CONTRACT&gt;STEP14A_OVERLAY | Step-08:S14:result:4</x:v>
      </x:c>
    </x:row>
    <x:row r="2255" ht="30" customHeight="1">
      <x:c r="A2255" s="42" t="str">
        <x:v>PHR-B9EF80005003</x:v>
      </x:c>
      <x:c r="B2255" s="42" t="str">
        <x:v>серии алюминиевых окон</x:v>
      </x:c>
      <x:c r="C2255" s="42" t="str">
        <x:v>ASSIGNED</x:v>
      </x:c>
      <x:c r="D2255" s="42" t="str">
        <x:v>ДА</x:v>
      </x:c>
      <x:c r="E2255" s="42" t="str">
        <x:v>Москва</x:v>
      </x:c>
      <x:c r="F2255" s="42" t="n">
        <x:v>213</x:v>
      </x:c>
      <x:c r="G2255" s="42" t="str">
        <x:v>DEVICE_ALL</x:v>
      </x:c>
      <x:c r="H2255" s="43" t="n">
        <x:v>34</x:v>
      </x:c>
      <x:c r="I2255" s="43" t="n">
        <x:v>0</x:v>
      </x:c>
      <x:c r="J2255" s="42" t="str">
        <x:v>BROAD_GETTOP_NO_OPERATORS__RESULT</x:v>
      </x:c>
      <x:c r="K2255" s="42" t="str">
        <x:v>MAX_PER_PHRASE_SEPARATELY_FOR_RESULT_AND_ASSOCIATION</x:v>
      </x:c>
      <x:c r="L2255" s="42" t="str">
        <x:v>S11</x:v>
      </x:c>
      <x:c r="M2255" s="43" t="n">
        <x:v>1</x:v>
      </x:c>
      <x:c r="N2255" s="42" t="str">
        <x:v>2026-08-29</x:v>
      </x:c>
      <x:c r="O2255" s="42" t="str">
        <x:v>ALUMINIUM_WINDOWS_COMMERCIAL</x:v>
      </x:c>
      <x:c r="P2255" s="42" t="str">
        <x:v>Алюминиевые окна</x:v>
      </x:c>
      <x:c r="Q2255" s="42" t="str">
        <x:v>алюминиевые окна</x:v>
      </x:c>
      <x:c r="R2255" s="42" t="str">
        <x:v>buy/order aluminium windows</x:v>
      </x:c>
      <x:c r="S2255" s="42" t="str">
        <x:v>COMMERCIAL</x:v>
      </x:c>
      <x:c r="T2255" s="42" t="str">
        <x:v>IN_SCOPE</x:v>
      </x:c>
      <x:c r="U2255" s="42" t="str">
        <x:v>MEDIUM</x:v>
      </x:c>
      <x:c r="V2255" s="42" t="str">
        <x:v>https://okno-msk.ru/alyuminievye-okna/</x:v>
      </x:c>
      <x:c r="W2255" s="42" t="str">
        <x:v>https://okno-msk.ru/alyuminievye-okna/</x:v>
      </x:c>
      <x:c r="X2255" s="42" t="str">
        <x:v>https://okno-msk.ru/alyuminievye-okna/provedal</x:v>
      </x:c>
      <x:c r="Y2255" s="42" t="str">
        <x:v>BASE_UNIT_PENDING_ACTION_REEVALUATION</x:v>
      </x:c>
      <x:c r="Z2255" s="42" t="str">
        <x:v>KEEP_EXISTING_STRUCTURE</x:v>
      </x:c>
      <x:c r="AA2255" s="42" t="str">
        <x:v>PROVISIONAL_PENDING_STEP13_CONFLICT_CHECK</x:v>
      </x:c>
      <x:c r="AB2255" s="42" t="str">
        <x:v>NONE</x:v>
      </x:c>
      <x:c r="AC2255" s="42" t="str">
        <x:v>ORDINARY_SEARCH_ELIGIBLE</x:v>
      </x:c>
      <x:c r="AD2255" s="43" t="n">
        <x:v>70</x:v>
      </x:c>
      <x:c r="AE2255" s="43" t="n">
        <x:v>86</x:v>
      </x:c>
      <x:c r="AF2255" s="42" t="str">
        <x:v>P3 — СОХРАНИТЬ / МАРШРУТИЗИРОВАТЬ</x:v>
      </x:c>
      <x:c r="AG2255" s="42" t="str">
        <x:v>action=KEEP_EXISTING_STRUCTURE; maturity=PROVISIONAL_PENDING_STEP13_CONFLICT_CHECK; uncertainty=NONE; broad_result=34; rank_in_cluster=70</x:v>
      </x:c>
      <x:c r="AH22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5" s="42" t="str">
        <x:v>Stage-5:STEP8&gt;STEP10&gt;STEP11&gt;STEP12_CORRECTIONS&gt;STEP12_V6_TARGET_CONTRACT&gt;STEP14A_OVERLAY | Step-08:S11:result:34</x:v>
      </x:c>
    </x:row>
    <x:row r="2256" ht="30" customHeight="1">
      <x:c r="A2256" s="42" t="str">
        <x:v>PHR-34E2C05B35E3</x:v>
      </x:c>
      <x:c r="B2256" s="42" t="str">
        <x:v>серия дома п 44 окна размеры</x:v>
      </x:c>
      <x:c r="C2256" s="42" t="str">
        <x:v>ASSIGNED</x:v>
      </x:c>
      <x:c r="D2256" s="42" t="str">
        <x:v>ДА</x:v>
      </x:c>
      <x:c r="E2256" s="42" t="str">
        <x:v>Москва</x:v>
      </x:c>
      <x:c r="F2256" s="42" t="n">
        <x:v>213</x:v>
      </x:c>
      <x:c r="G2256" s="42" t="str">
        <x:v>DEVICE_ALL</x:v>
      </x:c>
      <x:c r="H2256" s="43" t="n">
        <x:v>17</x:v>
      </x:c>
      <x:c r="I2256" s="43" t="n">
        <x:v>0</x:v>
      </x:c>
      <x:c r="J2256" s="42" t="str">
        <x:v>BROAD_GETTOP_NO_OPERATORS__RESULT</x:v>
      </x:c>
      <x:c r="K2256" s="42" t="str">
        <x:v>MAX_PER_PHRASE_SEPARATELY_FOR_RESULT_AND_ASSOCIATION</x:v>
      </x:c>
      <x:c r="L2256" s="42" t="str">
        <x:v>S04</x:v>
      </x:c>
      <x:c r="M2256" s="43" t="n">
        <x:v>1</x:v>
      </x:c>
      <x:c r="N2256" s="42" t="str">
        <x:v>2026-08-29</x:v>
      </x:c>
      <x:c r="O2256" s="42" t="str">
        <x:v>WINDOW_DIMENSIONS_INFO</x:v>
      </x:c>
      <x:c r="P2256" s="42" t="str">
        <x:v>Размеры пластиковых окон</x:v>
      </x:c>
      <x:c r="Q2256" s="42" t="str">
        <x:v>размеры пластиковых окон</x:v>
      </x:c>
      <x:c r="R2256" s="42" t="str">
        <x:v>find window/product dimensions and sizing information</x:v>
      </x:c>
      <x:c r="S2256" s="42" t="str">
        <x:v>INFO</x:v>
      </x:c>
      <x:c r="T2256" s="42" t="str">
        <x:v>IN_SCOPE</x:v>
      </x:c>
      <x:c r="U2256" s="42" t="str">
        <x:v>HIGH</x:v>
      </x:c>
      <x:c r="V2256" s="42" t="str">
        <x:v>https://okno-msk.ru/stati/standartnye-razmery-okon-v-kvartiru-i-chastnyj-dom/</x:v>
      </x:c>
      <x:c r="W2256" s="42" t="str">
        <x:v>https://okno-msk.ru/stati/standartnye-razmery-okon-v-kvartiru-i-chastnyj-dom/</x:v>
      </x:c>
      <x:c r="X2256" s="42" t="str">
        <x:v>https://okno-msk.ru/okna-rehau/tipovye-razmery;https://okno-msk.ru/okna-rehau/tipovye-razmery/katalog-tipovyh-okon</x:v>
      </x:c>
      <x:c r="Y2256" s="42" t="str">
        <x:v>BASE_UNIT_PENDING_ACTION_REEVALUATION</x:v>
      </x:c>
      <x:c r="Z2256" s="42" t="str">
        <x:v>KEEP_EXISTING_STRUCTURE</x:v>
      </x:c>
      <x:c r="AA2256" s="42" t="str">
        <x:v>FINAL_WITHIN_STEP12_EVIDENCE</x:v>
      </x:c>
      <x:c r="AB2256" s="42" t="str">
        <x:v>NONE</x:v>
      </x:c>
      <x:c r="AC2256" s="42" t="str">
        <x:v>ORDINARY_SEARCH_ELIGIBLE</x:v>
      </x:c>
      <x:c r="AD2256" s="43" t="n">
        <x:v>17</x:v>
      </x:c>
      <x:c r="AE2256" s="43" t="n">
        <x:v>17</x:v>
      </x:c>
      <x:c r="AF2256" s="42" t="str">
        <x:v>P3 — СОХРАНИТЬ / МАРШРУТИЗИРОВАТЬ</x:v>
      </x:c>
      <x:c r="AG2256" s="42" t="str">
        <x:v>action=KEEP_EXISTING_STRUCTURE; maturity=FINAL_WITHIN_STEP12_EVIDENCE; uncertainty=NONE; broad_result=17; rank_in_cluster=17</x:v>
      </x:c>
      <x:c r="AH22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6" s="42" t="str">
        <x:v>Stage-5:STEP8&gt;STEP10&gt;STEP11&gt;STEP12_CORRECTIONS&gt;STEP12_V6_TARGET_CONTRACT&gt;STEP14A_OVERLAY | Step-08:S04:result:17</x:v>
      </x:c>
    </x:row>
    <x:row r="2257" ht="30" customHeight="1">
      <x:c r="A2257" s="42" t="str">
        <x:v>PHR-D6F6B60D2095</x:v>
      </x:c>
      <x:c r="B2257" s="42" t="str">
        <x:v>серые пластиковые двери</x:v>
      </x:c>
      <x:c r="C2257" s="42" t="str">
        <x:v>ASSIGNED</x:v>
      </x:c>
      <x:c r="D2257" s="42" t="str">
        <x:v>ДА</x:v>
      </x:c>
      <x:c r="E2257" s="42" t="str">
        <x:v>Москва</x:v>
      </x:c>
      <x:c r="F2257" s="42" t="n">
        <x:v>213</x:v>
      </x:c>
      <x:c r="G2257" s="42" t="str">
        <x:v>DEVICE_ALL</x:v>
      </x:c>
      <x:c r="H2257" s="43" t="n">
        <x:v>213</x:v>
      </x:c>
      <x:c r="I2257" s="43" t="n">
        <x:v>0</x:v>
      </x:c>
      <x:c r="J2257" s="42" t="str">
        <x:v>BROAD_GETTOP_NO_OPERATORS__RESULT</x:v>
      </x:c>
      <x:c r="K2257" s="42" t="str">
        <x:v>MAX_PER_PHRASE_SEPARATELY_FOR_RESULT_AND_ASSOCIATION</x:v>
      </x:c>
      <x:c r="L2257" s="42" t="str">
        <x:v>S05</x:v>
      </x:c>
      <x:c r="M2257" s="43" t="n">
        <x:v>1</x:v>
      </x:c>
      <x:c r="N2257" s="42" t="str">
        <x:v>2026-08-29</x:v>
      </x:c>
      <x:c r="O2257" s="42" t="str">
        <x:v>PVC_DOORS_COMMERCIAL</x:v>
      </x:c>
      <x:c r="P2257" s="42" t="str">
        <x:v>Пластиковые двери</x:v>
      </x:c>
      <x:c r="Q2257" s="42" t="str">
        <x:v>пластиковые двери</x:v>
      </x:c>
      <x:c r="R2257" s="42" t="str">
        <x:v>buy/order PVC doors</x:v>
      </x:c>
      <x:c r="S2257" s="42" t="str">
        <x:v>COMMERCIAL</x:v>
      </x:c>
      <x:c r="T2257" s="42" t="str">
        <x:v>IN_SCOPE</x:v>
      </x:c>
      <x:c r="U2257" s="42" t="str">
        <x:v>MEDIUM</x:v>
      </x:c>
      <x:c r="V2257" s="42" t="str">
        <x:v>https://okno-msk.ru/dveri-rehau/</x:v>
      </x:c>
      <x:c r="W2257" s="42" t="str">
        <x:v>https://okno-msk.ru/dveri-rehau/</x:v>
      </x:c>
      <x:c r="X2257" s="42" t="str">
        <x:v>НЕТ КАНОНИЧЕСКОЙ ПОДДЕРЖИВАЮЩЕЙ СТРАНИЦЫ</x:v>
      </x:c>
      <x:c r="Y2257" s="42" t="str">
        <x:v>BASE_UNIT_PENDING_ACTION_REEVALUATION</x:v>
      </x:c>
      <x:c r="Z2257" s="42" t="str">
        <x:v>KEEP_EXISTING_STRUCTURE</x:v>
      </x:c>
      <x:c r="AA2257" s="42" t="str">
        <x:v>PROVISIONAL_PENDING_STEP13_CONFLICT_CHECK</x:v>
      </x:c>
      <x:c r="AB2257" s="42" t="str">
        <x:v>NONE</x:v>
      </x:c>
      <x:c r="AC2257" s="42" t="str">
        <x:v>ORDINARY_SEARCH_ELIGIBLE</x:v>
      </x:c>
      <x:c r="AD2257" s="43" t="n">
        <x:v>24</x:v>
      </x:c>
      <x:c r="AE2257" s="43" t="n">
        <x:v>32</x:v>
      </x:c>
      <x:c r="AF2257" s="42" t="str">
        <x:v>P3 — СОХРАНИТЬ / МАРШРУТИЗИРОВАТЬ</x:v>
      </x:c>
      <x:c r="AG2257" s="42" t="str">
        <x:v>action=KEEP_EXISTING_STRUCTURE; maturity=PROVISIONAL_PENDING_STEP13_CONFLICT_CHECK; uncertainty=NONE; broad_result=213; rank_in_cluster=24</x:v>
      </x:c>
      <x:c r="AH22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7" s="42" t="str">
        <x:v>Stage-5:STEP8&gt;STEP10&gt;STEP11&gt;STEP12_CORRECTIONS&gt;STEP12_V6_TARGET_CONTRACT&gt;STEP14A_OVERLAY | Step-08:S05:result:213</x:v>
      </x:c>
    </x:row>
    <x:row r="2258" ht="30" customHeight="1">
      <x:c r="A2258" s="42" t="str">
        <x:v>PHR-E066FA282665</x:v>
      </x:c>
      <x:c r="B2258" s="42" t="str">
        <x:v>сетка антикошка на пластиковые окна</x:v>
      </x:c>
      <x:c r="C2258" s="42" t="str">
        <x:v>ASSIGNED</x:v>
      </x:c>
      <x:c r="D2258" s="42" t="str">
        <x:v>ДА</x:v>
      </x:c>
      <x:c r="E2258" s="42" t="str">
        <x:v>Москва</x:v>
      </x:c>
      <x:c r="F2258" s="42" t="n">
        <x:v>213</x:v>
      </x:c>
      <x:c r="G2258" s="42" t="str">
        <x:v>DEVICE_ALL</x:v>
      </x:c>
      <x:c r="H2258" s="43" t="n">
        <x:v>827</x:v>
      </x:c>
      <x:c r="I2258" s="43" t="n">
        <x:v>0</x:v>
      </x:c>
      <x:c r="J2258" s="42" t="str">
        <x:v>BROAD_GETTOP_NO_OPERATORS__RESULT</x:v>
      </x:c>
      <x:c r="K2258" s="42" t="str">
        <x:v>MAX_PER_PHRASE_SEPARATELY_FOR_RESULT_AND_ASSOCIATION</x:v>
      </x:c>
      <x:c r="L2258" s="42" t="str">
        <x:v>S01</x:v>
      </x:c>
      <x:c r="M2258" s="43" t="n">
        <x:v>1</x:v>
      </x:c>
      <x:c r="N2258" s="42" t="str">
        <x:v>2026-08-29</x:v>
      </x:c>
      <x:c r="O2258" s="42" t="str">
        <x:v>MOSQUITO_NET_SHOPPING</x:v>
      </x:c>
      <x:c r="P2258" s="42" t="str">
        <x:v>Сетка на пластиковое окно</x:v>
      </x:c>
      <x:c r="Q2258" s="42" t="str">
        <x:v>сетка на пластиковое окно</x:v>
      </x:c>
      <x:c r="R2258" s="42" t="str">
        <x:v>buy mosquito nets</x:v>
      </x:c>
      <x:c r="S2258" s="42" t="str">
        <x:v>COMMERCIAL</x:v>
      </x:c>
      <x:c r="T2258" s="42" t="str">
        <x:v>IN_SCOPE</x:v>
      </x:c>
      <x:c r="U2258" s="42" t="str">
        <x:v>HIGH</x:v>
      </x:c>
      <x:c r="V2258" s="42" t="str">
        <x:v>https://okno-msk.ru/okna-rehau/aksessuary-dlya-okon/moskitnye-setki/</x:v>
      </x:c>
      <x:c r="W2258" s="42" t="str">
        <x:v>https://okno-msk.ru/okna-rehau/aksessuary-dlya-okon/moskitnye-setki/</x:v>
      </x:c>
      <x:c r="X2258" s="42" t="str">
        <x:v>НЕТ КАНОНИЧЕСКОЙ ПОДДЕРЖИВАЮЩЕЙ СТРАНИЦЫ</x:v>
      </x:c>
      <x:c r="Y2258" s="42" t="str">
        <x:v>BASE_UNIT_PENDING_ACTION_REEVALUATION</x:v>
      </x:c>
      <x:c r="Z2258" s="42" t="str">
        <x:v>KEEP_EXISTING_STRUCTURE</x:v>
      </x:c>
      <x:c r="AA2258" s="42" t="str">
        <x:v>FINAL_WITHIN_STEP12_EVIDENCE</x:v>
      </x:c>
      <x:c r="AB2258" s="42" t="str">
        <x:v>NONE</x:v>
      </x:c>
      <x:c r="AC2258" s="42" t="str">
        <x:v>REVIEW_SEARCH</x:v>
      </x:c>
      <x:c r="AD2258" s="43" t="n">
        <x:v>9</x:v>
      </x:c>
      <x:c r="AE2258" s="43" t="n">
        <x:v>9</x:v>
      </x:c>
      <x:c r="AF2258" s="42" t="str">
        <x:v>P3 — СОХРАНИТЬ / МАРШРУТИЗИРОВАТЬ</x:v>
      </x:c>
      <x:c r="AG2258" s="42" t="str">
        <x:v>action=KEEP_EXISTING_STRUCTURE; maturity=FINAL_WITHIN_STEP12_EVIDENCE; uncertainty=NONE; broad_result=827; rank_in_cluster=9</x:v>
      </x:c>
      <x:c r="AH22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8" s="42" t="str">
        <x:v>Stage-5:STEP8&gt;STEP10&gt;STEP11&gt;STEP12_CORRECTIONS&gt;STEP12_V6_TARGET_CONTRACT&gt;STEP14A_OVERLAY | Step-08:S01:result:827</x:v>
      </x:c>
    </x:row>
    <x:row r="2259" ht="30" customHeight="1">
      <x:c r="A2259" s="42" t="str">
        <x:v>PHR-F35F644A7E21</x:v>
      </x:c>
      <x:c r="B2259" s="42" t="str">
        <x:v>сетка антикошка на пластиковые окна цена</x:v>
      </x:c>
      <x:c r="C2259" s="42" t="str">
        <x:v>ASSIGNED</x:v>
      </x:c>
      <x:c r="D2259" s="42" t="str">
        <x:v>ДА</x:v>
      </x:c>
      <x:c r="E2259" s="42" t="str">
        <x:v>Москва</x:v>
      </x:c>
      <x:c r="F2259" s="42" t="n">
        <x:v>213</x:v>
      </x:c>
      <x:c r="G2259" s="42" t="str">
        <x:v>DEVICE_ALL</x:v>
      </x:c>
      <x:c r="H2259" s="43" t="n">
        <x:v>60</x:v>
      </x:c>
      <x:c r="I2259" s="43" t="n">
        <x:v>0</x:v>
      </x:c>
      <x:c r="J2259" s="42" t="str">
        <x:v>BROAD_GETTOP_NO_OPERATORS__RESULT</x:v>
      </x:c>
      <x:c r="K2259" s="42" t="str">
        <x:v>MAX_PER_PHRASE_SEPARATELY_FOR_RESULT_AND_ASSOCIATION</x:v>
      </x:c>
      <x:c r="L2259" s="42" t="str">
        <x:v>S15</x:v>
      </x:c>
      <x:c r="M2259" s="43" t="n">
        <x:v>1</x:v>
      </x:c>
      <x:c r="N2259" s="42" t="str">
        <x:v>2026-08-29</x:v>
      </x:c>
      <x:c r="O2259" s="42" t="str">
        <x:v>MOSQUITO_NET_SHOPPING</x:v>
      </x:c>
      <x:c r="P2259" s="42" t="str">
        <x:v>Сетка на пластиковое окно</x:v>
      </x:c>
      <x:c r="Q2259" s="42" t="str">
        <x:v>сетка на пластиковое окно</x:v>
      </x:c>
      <x:c r="R2259" s="42" t="str">
        <x:v>buy mosquito nets</x:v>
      </x:c>
      <x:c r="S2259" s="42" t="str">
        <x:v>COMMERCIAL</x:v>
      </x:c>
      <x:c r="T2259" s="42" t="str">
        <x:v>IN_SCOPE</x:v>
      </x:c>
      <x:c r="U2259" s="42" t="str">
        <x:v>HIGH</x:v>
      </x:c>
      <x:c r="V2259" s="42" t="str">
        <x:v>https://okno-msk.ru/okna-rehau/aksessuary-dlya-okon/moskitnye-setki/</x:v>
      </x:c>
      <x:c r="W2259" s="42" t="str">
        <x:v>https://okno-msk.ru/okna-rehau/aksessuary-dlya-okon/moskitnye-setki/</x:v>
      </x:c>
      <x:c r="X2259" s="42" t="str">
        <x:v>НЕТ КАНОНИЧЕСКОЙ ПОДДЕРЖИВАЮЩЕЙ СТРАНИЦЫ</x:v>
      </x:c>
      <x:c r="Y2259" s="42" t="str">
        <x:v>BASE_UNIT_PENDING_ACTION_REEVALUATION</x:v>
      </x:c>
      <x:c r="Z2259" s="42" t="str">
        <x:v>KEEP_EXISTING_STRUCTURE</x:v>
      </x:c>
      <x:c r="AA2259" s="42" t="str">
        <x:v>FINAL_WITHIN_STEP12_EVIDENCE</x:v>
      </x:c>
      <x:c r="AB2259" s="42" t="str">
        <x:v>NONE</x:v>
      </x:c>
      <x:c r="AC2259" s="42" t="str">
        <x:v>REVIEW_SEARCH</x:v>
      </x:c>
      <x:c r="AD2259" s="43" t="n">
        <x:v>21</x:v>
      </x:c>
      <x:c r="AE2259" s="43" t="n">
        <x:v>27</x:v>
      </x:c>
      <x:c r="AF2259" s="42" t="str">
        <x:v>P3 — СОХРАНИТЬ / МАРШРУТИЗИРОВАТЬ</x:v>
      </x:c>
      <x:c r="AG2259" s="42" t="str">
        <x:v>action=KEEP_EXISTING_STRUCTURE; maturity=FINAL_WITHIN_STEP12_EVIDENCE; uncertainty=NONE; broad_result=60; rank_in_cluster=21</x:v>
      </x:c>
      <x:c r="AH22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9" s="42" t="str">
        <x:v>Stage-5:STEP8&gt;STEP10&gt;STEP11&gt;STEP12_CORRECTIONS&gt;STEP12_V6_TARGET_CONTRACT&gt;STEP14A_OVERLAY | Step-08:S15:result:60</x:v>
      </x:c>
    </x:row>
    <x:row r="2260" ht="30" customHeight="1">
      <x:c r="A2260" s="42" t="str">
        <x:v>PHR-87D776205555</x:v>
      </x:c>
      <x:c r="B2260" s="42" t="str">
        <x:v>сетка антипыль на пластиковые окна цена</x:v>
      </x:c>
      <x:c r="C2260" s="42" t="str">
        <x:v>ASSIGNED</x:v>
      </x:c>
      <x:c r="D2260" s="42" t="str">
        <x:v>ДА</x:v>
      </x:c>
      <x:c r="E2260" s="42" t="str">
        <x:v>Москва</x:v>
      </x:c>
      <x:c r="F2260" s="42" t="n">
        <x:v>213</x:v>
      </x:c>
      <x:c r="G2260" s="42" t="str">
        <x:v>DEVICE_ALL</x:v>
      </x:c>
      <x:c r="H2260" s="43" t="n">
        <x:v>4</x:v>
      </x:c>
      <x:c r="I2260" s="43" t="n">
        <x:v>0</x:v>
      </x:c>
      <x:c r="J2260" s="42" t="str">
        <x:v>BROAD_GETTOP_NO_OPERATORS__RESULT</x:v>
      </x:c>
      <x:c r="K2260" s="42" t="str">
        <x:v>MAX_PER_PHRASE_SEPARATELY_FOR_RESULT_AND_ASSOCIATION</x:v>
      </x:c>
      <x:c r="L2260" s="42" t="str">
        <x:v>S15</x:v>
      </x:c>
      <x:c r="M2260" s="43" t="n">
        <x:v>1</x:v>
      </x:c>
      <x:c r="N2260" s="42" t="str">
        <x:v>2026-08-29</x:v>
      </x:c>
      <x:c r="O2260" s="42" t="str">
        <x:v>MOSQUITO_NET_SELECTION_INFO</x:v>
      </x:c>
      <x:c r="P2260" s="42" t="str">
        <x:v>Противомоскитная сетка для пластиковых окон как выбрать</x:v>
      </x:c>
      <x:c r="Q2260" s="42" t="str">
        <x:v>противомоскитная сетка для пластиковых окон как выбрать</x:v>
      </x:c>
      <x:c r="R2260" s="42" t="str">
        <x:v>choose mosquito-net type/specification</x:v>
      </x:c>
      <x:c r="S2260" s="42" t="str">
        <x:v>INFO</x:v>
      </x:c>
      <x:c r="T2260" s="42" t="str">
        <x:v>IN_SCOPE</x:v>
      </x:c>
      <x:c r="U2260" s="42" t="str">
        <x:v>HIGH</x:v>
      </x:c>
      <x:c r="V2260" s="42" t="str">
        <x:v>https://okno-msk.ru/okna-rehau/aksessuary-dlya-okon/moskitnye-setki/</x:v>
      </x:c>
      <x:c r="W2260" s="42" t="str">
        <x:v>https://okno-msk.ru/okna-rehau/aksessuary-dlya-okon/moskitnye-setki/</x:v>
      </x:c>
      <x:c r="X2260" s="42" t="str">
        <x:v>НЕТ КАНОНИЧЕСКОЙ ПОДДЕРЖИВАЮЩЕЙ СТРАНИЦЫ</x:v>
      </x:c>
      <x:c r="Y2260" s="42" t="str">
        <x:v>BASE_UNIT_PENDING_ACTION_REEVALUATION</x:v>
      </x:c>
      <x:c r="Z2260" s="42" t="str">
        <x:v>KEEP_EXISTING_STRUCTURE</x:v>
      </x:c>
      <x:c r="AA2260" s="42" t="str">
        <x:v>FINAL_WITHIN_STEP12_EVIDENCE</x:v>
      </x:c>
      <x:c r="AB2260" s="42" t="str">
        <x:v>NONE</x:v>
      </x:c>
      <x:c r="AC2260" s="42" t="str">
        <x:v>REVIEW_SEARCH</x:v>
      </x:c>
      <x:c r="AD2260" s="43" t="n">
        <x:v>3</x:v>
      </x:c>
      <x:c r="AE2260" s="43" t="n">
        <x:v>46</x:v>
      </x:c>
      <x:c r="AF2260" s="42" t="str">
        <x:v>P3 — СОХРАНИТЬ / МАРШРУТИЗИРОВАТЬ</x:v>
      </x:c>
      <x:c r="AG2260" s="42" t="str">
        <x:v>action=KEEP_EXISTING_STRUCTURE; maturity=FINAL_WITHIN_STEP12_EVIDENCE; uncertainty=NONE; broad_result=4; rank_in_cluster=3</x:v>
      </x:c>
      <x:c r="AH22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0" s="42" t="str">
        <x:v>Stage-5:STEP8&gt;STEP10&gt;STEP11&gt;STEP12_CORRECTIONS&gt;STEP12_V6_TARGET_CONTRACT&gt;STEP14A_OVERLAY | Step-08:S15:result:4</x:v>
      </x:c>
    </x:row>
    <x:row r="2261" ht="30" customHeight="1">
      <x:c r="A2261" s="42" t="str">
        <x:v>PHR-804AD6307589</x:v>
      </x:c>
      <x:c r="B2261" s="42" t="str">
        <x:v>сетка для окон пластиковых купить</x:v>
      </x:c>
      <x:c r="C2261" s="42" t="str">
        <x:v>ASSIGNED</x:v>
      </x:c>
      <x:c r="D2261" s="42" t="str">
        <x:v>ДА</x:v>
      </x:c>
      <x:c r="E2261" s="42" t="str">
        <x:v>Москва</x:v>
      </x:c>
      <x:c r="F2261" s="42" t="n">
        <x:v>213</x:v>
      </x:c>
      <x:c r="G2261" s="42" t="str">
        <x:v>DEVICE_ALL</x:v>
      </x:c>
      <x:c r="H2261" s="43" t="n">
        <x:v>539</x:v>
      </x:c>
      <x:c r="I2261" s="43" t="n">
        <x:v>0</x:v>
      </x:c>
      <x:c r="J2261" s="42" t="str">
        <x:v>BROAD_GETTOP_NO_OPERATORS__RESULT</x:v>
      </x:c>
      <x:c r="K2261" s="42" t="str">
        <x:v>MAX_PER_PHRASE_SEPARATELY_FOR_RESULT_AND_ASSOCIATION</x:v>
      </x:c>
      <x:c r="L2261" s="42" t="str">
        <x:v>S01</x:v>
      </x:c>
      <x:c r="M2261" s="43" t="n">
        <x:v>1</x:v>
      </x:c>
      <x:c r="N2261" s="42" t="str">
        <x:v>2026-08-29</x:v>
      </x:c>
      <x:c r="O2261" s="42" t="str">
        <x:v>MOSQUITO_NET_SHOPPING</x:v>
      </x:c>
      <x:c r="P2261" s="42" t="str">
        <x:v>Сетка на пластиковое окно</x:v>
      </x:c>
      <x:c r="Q2261" s="42" t="str">
        <x:v>сетка на пластиковое окно</x:v>
      </x:c>
      <x:c r="R2261" s="42" t="str">
        <x:v>buy mosquito nets</x:v>
      </x:c>
      <x:c r="S2261" s="42" t="str">
        <x:v>COMMERCIAL</x:v>
      </x:c>
      <x:c r="T2261" s="42" t="str">
        <x:v>IN_SCOPE</x:v>
      </x:c>
      <x:c r="U2261" s="42" t="str">
        <x:v>HIGH</x:v>
      </x:c>
      <x:c r="V2261" s="42" t="str">
        <x:v>https://okno-msk.ru/okna-rehau/aksessuary-dlya-okon/moskitnye-setki/</x:v>
      </x:c>
      <x:c r="W2261" s="42" t="str">
        <x:v>https://okno-msk.ru/okna-rehau/aksessuary-dlya-okon/moskitnye-setki/</x:v>
      </x:c>
      <x:c r="X2261" s="42" t="str">
        <x:v>НЕТ КАНОНИЧЕСКОЙ ПОДДЕРЖИВАЮЩЕЙ СТРАНИЦЫ</x:v>
      </x:c>
      <x:c r="Y2261" s="42" t="str">
        <x:v>BASE_UNIT_PENDING_ACTION_REEVALUATION</x:v>
      </x:c>
      <x:c r="Z2261" s="42" t="str">
        <x:v>KEEP_EXISTING_STRUCTURE</x:v>
      </x:c>
      <x:c r="AA2261" s="42" t="str">
        <x:v>FINAL_WITHIN_STEP12_EVIDENCE</x:v>
      </x:c>
      <x:c r="AB2261" s="42" t="str">
        <x:v>NONE</x:v>
      </x:c>
      <x:c r="AC2261" s="42" t="str">
        <x:v>REVIEW_SEARCH</x:v>
      </x:c>
      <x:c r="AD2261" s="43" t="n">
        <x:v>13</x:v>
      </x:c>
      <x:c r="AE2261" s="43" t="n">
        <x:v>13</x:v>
      </x:c>
      <x:c r="AF2261" s="42" t="str">
        <x:v>P3 — СОХРАНИТЬ / МАРШРУТИЗИРОВАТЬ</x:v>
      </x:c>
      <x:c r="AG2261" s="42" t="str">
        <x:v>action=KEEP_EXISTING_STRUCTURE; maturity=FINAL_WITHIN_STEP12_EVIDENCE; uncertainty=NONE; broad_result=539; rank_in_cluster=13</x:v>
      </x:c>
      <x:c r="AH22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1" s="42" t="str">
        <x:v>Stage-5:STEP8&gt;STEP10&gt;STEP11&gt;STEP12_CORRECTIONS&gt;STEP12_V6_TARGET_CONTRACT&gt;STEP14A_OVERLAY | Step-08:S01:result:539</x:v>
      </x:c>
    </x:row>
    <x:row r="2262" ht="30" customHeight="1">
      <x:c r="A2262" s="42" t="str">
        <x:v>PHR-40CE2072A2D6</x:v>
      </x:c>
      <x:c r="B2262" s="42" t="str">
        <x:v>сетка на алюминиевые окна</x:v>
      </x:c>
      <x:c r="C2262" s="42" t="str">
        <x:v>ASSIGNED</x:v>
      </x:c>
      <x:c r="D2262" s="42" t="str">
        <x:v>ДА</x:v>
      </x:c>
      <x:c r="E2262" s="42" t="str">
        <x:v>Москва</x:v>
      </x:c>
      <x:c r="F2262" s="42" t="n">
        <x:v>213</x:v>
      </x:c>
      <x:c r="G2262" s="42" t="str">
        <x:v>DEVICE_ALL</x:v>
      </x:c>
      <x:c r="H2262" s="43" t="n">
        <x:v>174</x:v>
      </x:c>
      <x:c r="I2262" s="43" t="n">
        <x:v>0</x:v>
      </x:c>
      <x:c r="J2262" s="42" t="str">
        <x:v>BROAD_GETTOP_NO_OPERATORS__RESULT</x:v>
      </x:c>
      <x:c r="K2262" s="42" t="str">
        <x:v>MAX_PER_PHRASE_SEPARATELY_FOR_RESULT_AND_ASSOCIATION</x:v>
      </x:c>
      <x:c r="L2262" s="42" t="str">
        <x:v>S11</x:v>
      </x:c>
      <x:c r="M2262" s="43" t="n">
        <x:v>1</x:v>
      </x:c>
      <x:c r="N2262" s="42" t="str">
        <x:v>2026-08-29</x:v>
      </x:c>
      <x:c r="O2262" s="42" t="str">
        <x:v>MOSQUITO_NET_SHOPPING</x:v>
      </x:c>
      <x:c r="P2262" s="42" t="str">
        <x:v>Сетка на пластиковое окно</x:v>
      </x:c>
      <x:c r="Q2262" s="42" t="str">
        <x:v>сетка на пластиковое окно</x:v>
      </x:c>
      <x:c r="R2262" s="42" t="str">
        <x:v>buy mosquito nets</x:v>
      </x:c>
      <x:c r="S2262" s="42" t="str">
        <x:v>COMMERCIAL</x:v>
      </x:c>
      <x:c r="T2262" s="42" t="str">
        <x:v>IN_SCOPE</x:v>
      </x:c>
      <x:c r="U2262" s="42" t="str">
        <x:v>HIGH</x:v>
      </x:c>
      <x:c r="V2262" s="42" t="str">
        <x:v>https://okno-msk.ru/okna-rehau/aksessuary-dlya-okon/moskitnye-setki/</x:v>
      </x:c>
      <x:c r="W2262" s="42" t="str">
        <x:v>https://okno-msk.ru/okna-rehau/aksessuary-dlya-okon/moskitnye-setki/</x:v>
      </x:c>
      <x:c r="X2262" s="42" t="str">
        <x:v>НЕТ КАНОНИЧЕСКОЙ ПОДДЕРЖИВАЮЩЕЙ СТРАНИЦЫ</x:v>
      </x:c>
      <x:c r="Y2262" s="42" t="str">
        <x:v>BASE_UNIT_PENDING_ACTION_REEVALUATION</x:v>
      </x:c>
      <x:c r="Z2262" s="42" t="str">
        <x:v>KEEP_EXISTING_STRUCTURE</x:v>
      </x:c>
      <x:c r="AA2262" s="42" t="str">
        <x:v>FINAL_WITHIN_STEP12_EVIDENCE</x:v>
      </x:c>
      <x:c r="AB2262" s="42" t="str">
        <x:v>NONE</x:v>
      </x:c>
      <x:c r="AC2262" s="42" t="str">
        <x:v>REVIEW_SEARCH</x:v>
      </x:c>
      <x:c r="AD2262" s="43" t="n">
        <x:v>15</x:v>
      </x:c>
      <x:c r="AE2262" s="43" t="n">
        <x:v>18</x:v>
      </x:c>
      <x:c r="AF2262" s="42" t="str">
        <x:v>P3 — СОХРАНИТЬ / МАРШРУТИЗИРОВАТЬ</x:v>
      </x:c>
      <x:c r="AG2262" s="42" t="str">
        <x:v>action=KEEP_EXISTING_STRUCTURE; maturity=FINAL_WITHIN_STEP12_EVIDENCE; uncertainty=NONE; broad_result=174; rank_in_cluster=15</x:v>
      </x:c>
      <x:c r="AH22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2" s="42" t="str">
        <x:v>Stage-5:STEP8&gt;STEP10&gt;STEP11&gt;STEP12_CORRECTIONS&gt;STEP12_V6_TARGET_CONTRACT&gt;STEP14A_OVERLAY | Step-08:S11:result:174</x:v>
      </x:c>
    </x:row>
    <x:row r="2263" ht="30" customHeight="1">
      <x:c r="A2263" s="42" t="str">
        <x:v>PHR-C2695AA989D8</x:v>
      </x:c>
      <x:c r="B2263" s="42" t="str">
        <x:v>сетка на окна rehau</x:v>
      </x:c>
      <x:c r="C2263" s="42" t="str">
        <x:v>ASSIGNED</x:v>
      </x:c>
      <x:c r="D2263" s="42" t="str">
        <x:v>ДА</x:v>
      </x:c>
      <x:c r="E2263" s="42" t="str">
        <x:v>Москва</x:v>
      </x:c>
      <x:c r="F2263" s="42" t="n">
        <x:v>213</x:v>
      </x:c>
      <x:c r="G2263" s="42" t="str">
        <x:v>DEVICE_ALL</x:v>
      </x:c>
      <x:c r="H2263" s="43" t="n">
        <x:v>12</x:v>
      </x:c>
      <x:c r="I2263" s="43" t="n">
        <x:v>0</x:v>
      </x:c>
      <x:c r="J2263" s="42" t="str">
        <x:v>BROAD_GETTOP_NO_OPERATORS__RESULT</x:v>
      </x:c>
      <x:c r="K2263" s="42" t="str">
        <x:v>MAX_PER_PHRASE_SEPARATELY_FOR_RESULT_AND_ASSOCIATION</x:v>
      </x:c>
      <x:c r="L2263" s="42" t="str">
        <x:v>S02</x:v>
      </x:c>
      <x:c r="M2263" s="43" t="n">
        <x:v>1</x:v>
      </x:c>
      <x:c r="N2263" s="42" t="str">
        <x:v>2026-08-29</x:v>
      </x:c>
      <x:c r="O2263" s="42" t="str">
        <x:v>MOSQUITO_NET_SHOPPING</x:v>
      </x:c>
      <x:c r="P2263" s="42" t="str">
        <x:v>Сетка на пластиковое окно</x:v>
      </x:c>
      <x:c r="Q2263" s="42" t="str">
        <x:v>сетка на пластиковое окно</x:v>
      </x:c>
      <x:c r="R2263" s="42" t="str">
        <x:v>buy mosquito nets</x:v>
      </x:c>
      <x:c r="S2263" s="42" t="str">
        <x:v>COMMERCIAL</x:v>
      </x:c>
      <x:c r="T2263" s="42" t="str">
        <x:v>IN_SCOPE</x:v>
      </x:c>
      <x:c r="U2263" s="42" t="str">
        <x:v>HIGH</x:v>
      </x:c>
      <x:c r="V2263" s="42" t="str">
        <x:v>https://okno-msk.ru/okna-rehau/aksessuary-dlya-okon/moskitnye-setki/</x:v>
      </x:c>
      <x:c r="W2263" s="42" t="str">
        <x:v>https://okno-msk.ru/okna-rehau/aksessuary-dlya-okon/moskitnye-setki/</x:v>
      </x:c>
      <x:c r="X2263" s="42" t="str">
        <x:v>НЕТ КАНОНИЧЕСКОЙ ПОДДЕРЖИВАЮЩЕЙ СТРАНИЦЫ</x:v>
      </x:c>
      <x:c r="Y2263" s="42" t="str">
        <x:v>BASE_UNIT_PENDING_ACTION_REEVALUATION</x:v>
      </x:c>
      <x:c r="Z2263" s="42" t="str">
        <x:v>KEEP_EXISTING_STRUCTURE</x:v>
      </x:c>
      <x:c r="AA2263" s="42" t="str">
        <x:v>FINAL_WITHIN_STEP12_EVIDENCE</x:v>
      </x:c>
      <x:c r="AB2263" s="42" t="str">
        <x:v>NONE</x:v>
      </x:c>
      <x:c r="AC2263" s="42" t="str">
        <x:v>REVIEW_SEARCH</x:v>
      </x:c>
      <x:c r="AD2263" s="43" t="n">
        <x:v>27</x:v>
      </x:c>
      <x:c r="AE2263" s="43" t="n">
        <x:v>37</x:v>
      </x:c>
      <x:c r="AF2263" s="42" t="str">
        <x:v>P3 — СОХРАНИТЬ / МАРШРУТИЗИРОВАТЬ</x:v>
      </x:c>
      <x:c r="AG2263" s="42" t="str">
        <x:v>action=KEEP_EXISTING_STRUCTURE; maturity=FINAL_WITHIN_STEP12_EVIDENCE; uncertainty=NONE; broad_result=12; rank_in_cluster=27</x:v>
      </x:c>
      <x:c r="AH22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3" s="42" t="str">
        <x:v>Stage-5:STEP8&gt;STEP10&gt;STEP11&gt;STEP12_CORRECTIONS&gt;STEP12_V6_TARGET_CONTRACT&gt;STEP14A_OVERLAY | Step-08:S02:result:12</x:v>
      </x:c>
    </x:row>
    <x:row r="2264" ht="30" customHeight="1">
      <x:c r="A2264" s="42" t="str">
        <x:v>PHR-102F6F29A194</x:v>
      </x:c>
      <x:c r="B2264" s="42" t="str">
        <x:v>сетка на пластиковое окно</x:v>
      </x:c>
      <x:c r="C2264" s="42" t="str">
        <x:v>ASSIGNED</x:v>
      </x:c>
      <x:c r="D2264" s="42" t="str">
        <x:v>ДА</x:v>
      </x:c>
      <x:c r="E2264" s="42" t="str">
        <x:v>Москва</x:v>
      </x:c>
      <x:c r="F2264" s="42" t="n">
        <x:v>213</x:v>
      </x:c>
      <x:c r="G2264" s="42" t="str">
        <x:v>DEVICE_ALL</x:v>
      </x:c>
      <x:c r="H2264" s="43" t="n">
        <x:v>7337</x:v>
      </x:c>
      <x:c r="I2264" s="43" t="n">
        <x:v>0</x:v>
      </x:c>
      <x:c r="J2264" s="42" t="str">
        <x:v>BROAD_GETTOP_NO_OPERATORS__RESULT</x:v>
      </x:c>
      <x:c r="K2264" s="42" t="str">
        <x:v>MAX_PER_PHRASE_SEPARATELY_FOR_RESULT_AND_ASSOCIATION</x:v>
      </x:c>
      <x:c r="L2264" s="42" t="str">
        <x:v>S01</x:v>
      </x:c>
      <x:c r="M2264" s="43" t="n">
        <x:v>1</x:v>
      </x:c>
      <x:c r="N2264" s="42" t="str">
        <x:v>2026-08-29</x:v>
      </x:c>
      <x:c r="O2264" s="42" t="str">
        <x:v>MOSQUITO_NET_SHOPPING</x:v>
      </x:c>
      <x:c r="P2264" s="42" t="str">
        <x:v>Сетка на пластиковое окно</x:v>
      </x:c>
      <x:c r="Q2264" s="42" t="str">
        <x:v>сетка на пластиковое окно</x:v>
      </x:c>
      <x:c r="R2264" s="42" t="str">
        <x:v>buy mosquito nets</x:v>
      </x:c>
      <x:c r="S2264" s="42" t="str">
        <x:v>COMMERCIAL</x:v>
      </x:c>
      <x:c r="T2264" s="42" t="str">
        <x:v>IN_SCOPE</x:v>
      </x:c>
      <x:c r="U2264" s="42" t="str">
        <x:v>HIGH</x:v>
      </x:c>
      <x:c r="V2264" s="42" t="str">
        <x:v>https://okno-msk.ru/okna-rehau/aksessuary-dlya-okon/moskitnye-setki/</x:v>
      </x:c>
      <x:c r="W2264" s="42" t="str">
        <x:v>https://okno-msk.ru/okna-rehau/aksessuary-dlya-okon/moskitnye-setki/</x:v>
      </x:c>
      <x:c r="X2264" s="42" t="str">
        <x:v>НЕТ КАНОНИЧЕСКОЙ ПОДДЕРЖИВАЮЩЕЙ СТРАНИЦЫ</x:v>
      </x:c>
      <x:c r="Y2264" s="42" t="str">
        <x:v>BASE_UNIT_PENDING_ACTION_REEVALUATION</x:v>
      </x:c>
      <x:c r="Z2264" s="42" t="str">
        <x:v>KEEP_EXISTING_STRUCTURE</x:v>
      </x:c>
      <x:c r="AA2264" s="42" t="str">
        <x:v>FINAL_WITHIN_STEP12_EVIDENCE</x:v>
      </x:c>
      <x:c r="AB2264" s="42" t="str">
        <x:v>NONE</x:v>
      </x:c>
      <x:c r="AC2264" s="42" t="str">
        <x:v>REVIEW_SEARCH</x:v>
      </x:c>
      <x:c r="AD2264" s="43" t="n">
        <x:v>1</x:v>
      </x:c>
      <x:c r="AE2264" s="43" t="n">
        <x:v>1</x:v>
      </x:c>
      <x:c r="AF2264" s="42" t="str">
        <x:v>P3 — СОХРАНИТЬ / МАРШРУТИЗИРОВАТЬ</x:v>
      </x:c>
      <x:c r="AG2264" s="42" t="str">
        <x:v>action=KEEP_EXISTING_STRUCTURE; maturity=FINAL_WITHIN_STEP12_EVIDENCE; uncertainty=NONE; broad_result=7337; rank_in_cluster=1</x:v>
      </x:c>
      <x:c r="AH22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4" s="42" t="str">
        <x:v>Stage-5:STEP8&gt;STEP10&gt;STEP11&gt;STEP12_CORRECTIONS&gt;STEP12_V6_TARGET_CONTRACT&gt;STEP14A_OVERLAY | Step-08:S01:result:7337</x:v>
      </x:c>
    </x:row>
    <x:row r="2265" ht="30" customHeight="1">
      <x:c r="A2265" s="42" t="str">
        <x:v>PHR-8B60866363AA</x:v>
      </x:c>
      <x:c r="B2265" s="42" t="str">
        <x:v>сетка на пластиковое окно от комаров</x:v>
      </x:c>
      <x:c r="C2265" s="42" t="str">
        <x:v>ASSIGNED</x:v>
      </x:c>
      <x:c r="D2265" s="42" t="str">
        <x:v>ДА</x:v>
      </x:c>
      <x:c r="E2265" s="42" t="str">
        <x:v>Москва</x:v>
      </x:c>
      <x:c r="F2265" s="42" t="n">
        <x:v>213</x:v>
      </x:c>
      <x:c r="G2265" s="42" t="str">
        <x:v>DEVICE_ALL</x:v>
      </x:c>
      <x:c r="H2265" s="43" t="n">
        <x:v>859</x:v>
      </x:c>
      <x:c r="I2265" s="43" t="n">
        <x:v>0</x:v>
      </x:c>
      <x:c r="J2265" s="42" t="str">
        <x:v>BROAD_GETTOP_NO_OPERATORS__RESULT</x:v>
      </x:c>
      <x:c r="K2265" s="42" t="str">
        <x:v>MAX_PER_PHRASE_SEPARATELY_FOR_RESULT_AND_ASSOCIATION</x:v>
      </x:c>
      <x:c r="L2265" s="42" t="str">
        <x:v>S01</x:v>
      </x:c>
      <x:c r="M2265" s="43" t="n">
        <x:v>1</x:v>
      </x:c>
      <x:c r="N2265" s="42" t="str">
        <x:v>2026-08-29</x:v>
      </x:c>
      <x:c r="O2265" s="42" t="str">
        <x:v>MOSQUITO_NET_SHOPPING</x:v>
      </x:c>
      <x:c r="P2265" s="42" t="str">
        <x:v>Сетка на пластиковое окно</x:v>
      </x:c>
      <x:c r="Q2265" s="42" t="str">
        <x:v>сетка на пластиковое окно</x:v>
      </x:c>
      <x:c r="R2265" s="42" t="str">
        <x:v>buy mosquito nets</x:v>
      </x:c>
      <x:c r="S2265" s="42" t="str">
        <x:v>COMMERCIAL</x:v>
      </x:c>
      <x:c r="T2265" s="42" t="str">
        <x:v>IN_SCOPE</x:v>
      </x:c>
      <x:c r="U2265" s="42" t="str">
        <x:v>HIGH</x:v>
      </x:c>
      <x:c r="V2265" s="42" t="str">
        <x:v>https://okno-msk.ru/okna-rehau/aksessuary-dlya-okon/moskitnye-setki/</x:v>
      </x:c>
      <x:c r="W2265" s="42" t="str">
        <x:v>https://okno-msk.ru/okna-rehau/aksessuary-dlya-okon/moskitnye-setki/</x:v>
      </x:c>
      <x:c r="X2265" s="42" t="str">
        <x:v>НЕТ КАНОНИЧЕСКОЙ ПОДДЕРЖИВАЮЩЕЙ СТРАНИЦЫ</x:v>
      </x:c>
      <x:c r="Y2265" s="42" t="str">
        <x:v>BASE_UNIT_PENDING_ACTION_REEVALUATION</x:v>
      </x:c>
      <x:c r="Z2265" s="42" t="str">
        <x:v>KEEP_EXISTING_STRUCTURE</x:v>
      </x:c>
      <x:c r="AA2265" s="42" t="str">
        <x:v>FINAL_WITHIN_STEP12_EVIDENCE</x:v>
      </x:c>
      <x:c r="AB2265" s="42" t="str">
        <x:v>NONE</x:v>
      </x:c>
      <x:c r="AC2265" s="42" t="str">
        <x:v>REVIEW_SEARCH</x:v>
      </x:c>
      <x:c r="AD2265" s="43" t="n">
        <x:v>8</x:v>
      </x:c>
      <x:c r="AE2265" s="43" t="n">
        <x:v>8</x:v>
      </x:c>
      <x:c r="AF2265" s="42" t="str">
        <x:v>P3 — СОХРАНИТЬ / МАРШРУТИЗИРОВАТЬ</x:v>
      </x:c>
      <x:c r="AG2265" s="42" t="str">
        <x:v>action=KEEP_EXISTING_STRUCTURE; maturity=FINAL_WITHIN_STEP12_EVIDENCE; uncertainty=NONE; broad_result=859; rank_in_cluster=8</x:v>
      </x:c>
      <x:c r="AH22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5" s="42" t="str">
        <x:v>Stage-5:STEP8&gt;STEP10&gt;STEP11&gt;STEP12_CORRECTIONS&gt;STEP12_V6_TARGET_CONTRACT&gt;STEP14A_OVERLAY | Step-08:S01:result:859</x:v>
      </x:c>
    </x:row>
    <x:row r="2266" ht="30" customHeight="1">
      <x:c r="A2266" s="42" t="str">
        <x:v>PHR-0200D67D80B6</x:v>
      </x:c>
      <x:c r="B2266" s="42" t="str">
        <x:v>сетка на пластиковое окно цена</x:v>
      </x:c>
      <x:c r="C2266" s="42" t="str">
        <x:v>ASSIGNED</x:v>
      </x:c>
      <x:c r="D2266" s="42" t="str">
        <x:v>ДА</x:v>
      </x:c>
      <x:c r="E2266" s="42" t="str">
        <x:v>Москва</x:v>
      </x:c>
      <x:c r="F2266" s="42" t="n">
        <x:v>213</x:v>
      </x:c>
      <x:c r="G2266" s="42" t="str">
        <x:v>DEVICE_ALL</x:v>
      </x:c>
      <x:c r="H2266" s="43" t="n">
        <x:v>310</x:v>
      </x:c>
      <x:c r="I2266" s="43" t="n">
        <x:v>0</x:v>
      </x:c>
      <x:c r="J2266" s="42" t="str">
        <x:v>BROAD_GETTOP_NO_OPERATORS__RESULT</x:v>
      </x:c>
      <x:c r="K2266" s="42" t="str">
        <x:v>MAX_PER_PHRASE_SEPARATELY_FOR_RESULT_AND_ASSOCIATION</x:v>
      </x:c>
      <x:c r="L2266" s="42" t="str">
        <x:v>S15</x:v>
      </x:c>
      <x:c r="M2266" s="43" t="n">
        <x:v>1</x:v>
      </x:c>
      <x:c r="N2266" s="42" t="str">
        <x:v>2026-08-29</x:v>
      </x:c>
      <x:c r="O2266" s="42" t="str">
        <x:v>MOSQUITO_NET_SHOPPING</x:v>
      </x:c>
      <x:c r="P2266" s="42" t="str">
        <x:v>Сетка на пластиковое окно</x:v>
      </x:c>
      <x:c r="Q2266" s="42" t="str">
        <x:v>сетка на пластиковое окно</x:v>
      </x:c>
      <x:c r="R2266" s="42" t="str">
        <x:v>buy mosquito nets</x:v>
      </x:c>
      <x:c r="S2266" s="42" t="str">
        <x:v>COMMERCIAL</x:v>
      </x:c>
      <x:c r="T2266" s="42" t="str">
        <x:v>IN_SCOPE</x:v>
      </x:c>
      <x:c r="U2266" s="42" t="str">
        <x:v>HIGH</x:v>
      </x:c>
      <x:c r="V2266" s="42" t="str">
        <x:v>https://okno-msk.ru/okna-rehau/aksessuary-dlya-okon/moskitnye-setki/</x:v>
      </x:c>
      <x:c r="W2266" s="42" t="str">
        <x:v>https://okno-msk.ru/okna-rehau/aksessuary-dlya-okon/moskitnye-setki/</x:v>
      </x:c>
      <x:c r="X2266" s="42" t="str">
        <x:v>НЕТ КАНОНИЧЕСКОЙ ПОДДЕРЖИВАЮЩЕЙ СТРАНИЦЫ</x:v>
      </x:c>
      <x:c r="Y2266" s="42" t="str">
        <x:v>BASE_UNIT_PENDING_ACTION_REEVALUATION</x:v>
      </x:c>
      <x:c r="Z2266" s="42" t="str">
        <x:v>KEEP_EXISTING_STRUCTURE</x:v>
      </x:c>
      <x:c r="AA2266" s="42" t="str">
        <x:v>FINAL_WITHIN_STEP12_EVIDENCE</x:v>
      </x:c>
      <x:c r="AB2266" s="42" t="str">
        <x:v>NONE</x:v>
      </x:c>
      <x:c r="AC2266" s="42" t="str">
        <x:v>REVIEW_SEARCH</x:v>
      </x:c>
      <x:c r="AD2266" s="43" t="n">
        <x:v>14</x:v>
      </x:c>
      <x:c r="AE2266" s="43" t="n">
        <x:v>15</x:v>
      </x:c>
      <x:c r="AF2266" s="42" t="str">
        <x:v>P3 — СОХРАНИТЬ / МАРШРУТИЗИРОВАТЬ</x:v>
      </x:c>
      <x:c r="AG2266" s="42" t="str">
        <x:v>action=KEEP_EXISTING_STRUCTURE; maturity=FINAL_WITHIN_STEP12_EVIDENCE; uncertainty=NONE; broad_result=310; rank_in_cluster=14</x:v>
      </x:c>
      <x:c r="AH22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6" s="42" t="str">
        <x:v>Stage-5:STEP8&gt;STEP10&gt;STEP11&gt;STEP12_CORRECTIONS&gt;STEP12_V6_TARGET_CONTRACT&gt;STEP14A_OVERLAY | Step-08:S15:result:310</x:v>
      </x:c>
    </x:row>
    <x:row r="2267" ht="30" customHeight="1">
      <x:c r="A2267" s="42" t="str">
        <x:v>PHR-D2E5AA3E2BF0</x:v>
      </x:c>
      <x:c r="B2267" s="42" t="str">
        <x:v>сетка на пластиковую дверь</x:v>
      </x:c>
      <x:c r="C2267" s="42" t="str">
        <x:v>ASSIGNED</x:v>
      </x:c>
      <x:c r="D2267" s="42" t="str">
        <x:v>ДА</x:v>
      </x:c>
      <x:c r="E2267" s="42" t="str">
        <x:v>Москва</x:v>
      </x:c>
      <x:c r="F2267" s="42" t="n">
        <x:v>213</x:v>
      </x:c>
      <x:c r="G2267" s="42" t="str">
        <x:v>DEVICE_ALL</x:v>
      </x:c>
      <x:c r="H2267" s="43" t="n">
        <x:v>98</x:v>
      </x:c>
      <x:c r="I2267" s="43" t="n">
        <x:v>0</x:v>
      </x:c>
      <x:c r="J2267" s="42" t="str">
        <x:v>BROAD_GETTOP_NO_OPERATORS__RESULT</x:v>
      </x:c>
      <x:c r="K2267" s="42" t="str">
        <x:v>MAX_PER_PHRASE_SEPARATELY_FOR_RESULT_AND_ASSOCIATION</x:v>
      </x:c>
      <x:c r="L2267" s="42" t="str">
        <x:v>S05</x:v>
      </x:c>
      <x:c r="M2267" s="43" t="n">
        <x:v>1</x:v>
      </x:c>
      <x:c r="N2267" s="42" t="str">
        <x:v>2026-08-29</x:v>
      </x:c>
      <x:c r="O2267" s="42" t="str">
        <x:v>MOSQUITO_NET_SHOPPING</x:v>
      </x:c>
      <x:c r="P2267" s="42" t="str">
        <x:v>Сетка на пластиковое окно</x:v>
      </x:c>
      <x:c r="Q2267" s="42" t="str">
        <x:v>сетка на пластиковое окно</x:v>
      </x:c>
      <x:c r="R2267" s="42" t="str">
        <x:v>buy mosquito nets</x:v>
      </x:c>
      <x:c r="S2267" s="42" t="str">
        <x:v>COMMERCIAL</x:v>
      </x:c>
      <x:c r="T2267" s="42" t="str">
        <x:v>IN_SCOPE</x:v>
      </x:c>
      <x:c r="U2267" s="42" t="str">
        <x:v>HIGH</x:v>
      </x:c>
      <x:c r="V2267" s="42" t="str">
        <x:v>https://okno-msk.ru/okna-rehau/aksessuary-dlya-okon/moskitnye-setki/</x:v>
      </x:c>
      <x:c r="W2267" s="42" t="str">
        <x:v>https://okno-msk.ru/okna-rehau/aksessuary-dlya-okon/moskitnye-setki/</x:v>
      </x:c>
      <x:c r="X2267" s="42" t="str">
        <x:v>НЕТ КАНОНИЧЕСКОЙ ПОДДЕРЖИВАЮЩЕЙ СТРАНИЦЫ</x:v>
      </x:c>
      <x:c r="Y2267" s="42" t="str">
        <x:v>BASE_UNIT_PENDING_ACTION_REEVALUATION</x:v>
      </x:c>
      <x:c r="Z2267" s="42" t="str">
        <x:v>KEEP_EXISTING_STRUCTURE</x:v>
      </x:c>
      <x:c r="AA2267" s="42" t="str">
        <x:v>FINAL_WITHIN_STEP12_EVIDENCE</x:v>
      </x:c>
      <x:c r="AB2267" s="42" t="str">
        <x:v>NONE</x:v>
      </x:c>
      <x:c r="AC2267" s="42" t="str">
        <x:v>REVIEW_SEARCH</x:v>
      </x:c>
      <x:c r="AD2267" s="43" t="n">
        <x:v>19</x:v>
      </x:c>
      <x:c r="AE2267" s="43" t="n">
        <x:v>25</x:v>
      </x:c>
      <x:c r="AF2267" s="42" t="str">
        <x:v>P3 — СОХРАНИТЬ / МАРШРУТИЗИРОВАТЬ</x:v>
      </x:c>
      <x:c r="AG2267" s="42" t="str">
        <x:v>action=KEEP_EXISTING_STRUCTURE; maturity=FINAL_WITHIN_STEP12_EVIDENCE; uncertainty=NONE; broad_result=98; rank_in_cluster=19</x:v>
      </x:c>
      <x:c r="AH22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7" s="42" t="str">
        <x:v>Stage-5:STEP8&gt;STEP10&gt;STEP11&gt;STEP12_CORRECTIONS&gt;STEP12_V6_TARGET_CONTRACT&gt;STEP14A_OVERLAY | Step-08:S05:result:98</x:v>
      </x:c>
    </x:row>
    <x:row r="2268" ht="30" customHeight="1">
      <x:c r="A2268" s="42" t="str">
        <x:v>PHR-60243283C058</x:v>
      </x:c>
      <x:c r="B2268" s="42" t="str">
        <x:v>сетка на раздвижные алюминиевые окна</x:v>
      </x:c>
      <x:c r="C2268" s="42" t="str">
        <x:v>ASSIGNED</x:v>
      </x:c>
      <x:c r="D2268" s="42" t="str">
        <x:v>ДА</x:v>
      </x:c>
      <x:c r="E2268" s="42" t="str">
        <x:v>Москва</x:v>
      </x:c>
      <x:c r="F2268" s="42" t="n">
        <x:v>213</x:v>
      </x:c>
      <x:c r="G2268" s="42" t="str">
        <x:v>DEVICE_ALL</x:v>
      </x:c>
      <x:c r="H2268" s="43" t="n">
        <x:v>33</x:v>
      </x:c>
      <x:c r="I2268" s="43" t="n">
        <x:v>0</x:v>
      </x:c>
      <x:c r="J2268" s="42" t="str">
        <x:v>BROAD_GETTOP_NO_OPERATORS__RESULT</x:v>
      </x:c>
      <x:c r="K2268" s="42" t="str">
        <x:v>MAX_PER_PHRASE_SEPARATELY_FOR_RESULT_AND_ASSOCIATION</x:v>
      </x:c>
      <x:c r="L2268" s="42" t="str">
        <x:v>S11</x:v>
      </x:c>
      <x:c r="M2268" s="43" t="n">
        <x:v>1</x:v>
      </x:c>
      <x:c r="N2268" s="42" t="str">
        <x:v>2026-08-29</x:v>
      </x:c>
      <x:c r="O2268" s="42" t="str">
        <x:v>MOSQUITO_NET_SHOPPING</x:v>
      </x:c>
      <x:c r="P2268" s="42" t="str">
        <x:v>Сетка на пластиковое окно</x:v>
      </x:c>
      <x:c r="Q2268" s="42" t="str">
        <x:v>сетка на пластиковое окно</x:v>
      </x:c>
      <x:c r="R2268" s="42" t="str">
        <x:v>buy mosquito nets</x:v>
      </x:c>
      <x:c r="S2268" s="42" t="str">
        <x:v>COMMERCIAL</x:v>
      </x:c>
      <x:c r="T2268" s="42" t="str">
        <x:v>IN_SCOPE</x:v>
      </x:c>
      <x:c r="U2268" s="42" t="str">
        <x:v>HIGH</x:v>
      </x:c>
      <x:c r="V2268" s="42" t="str">
        <x:v>https://okno-msk.ru/okna-rehau/aksessuary-dlya-okon/moskitnye-setki/</x:v>
      </x:c>
      <x:c r="W2268" s="42" t="str">
        <x:v>https://okno-msk.ru/okna-rehau/aksessuary-dlya-okon/moskitnye-setki/</x:v>
      </x:c>
      <x:c r="X2268" s="42" t="str">
        <x:v>НЕТ КАНОНИЧЕСКОЙ ПОДДЕРЖИВАЮЩЕЙ СТРАНИЦЫ</x:v>
      </x:c>
      <x:c r="Y2268" s="42" t="str">
        <x:v>BASE_UNIT_PENDING_ACTION_REEVALUATION</x:v>
      </x:c>
      <x:c r="Z2268" s="42" t="str">
        <x:v>KEEP_EXISTING_STRUCTURE</x:v>
      </x:c>
      <x:c r="AA2268" s="42" t="str">
        <x:v>FINAL_WITHIN_STEP12_EVIDENCE</x:v>
      </x:c>
      <x:c r="AB2268" s="42" t="str">
        <x:v>NONE</x:v>
      </x:c>
      <x:c r="AC2268" s="42" t="str">
        <x:v>REVIEW_SEARCH</x:v>
      </x:c>
      <x:c r="AD2268" s="43" t="n">
        <x:v>23</x:v>
      </x:c>
      <x:c r="AE2268" s="43" t="n">
        <x:v>31</x:v>
      </x:c>
      <x:c r="AF2268" s="42" t="str">
        <x:v>P3 — СОХРАНИТЬ / МАРШРУТИЗИРОВАТЬ</x:v>
      </x:c>
      <x:c r="AG2268" s="42" t="str">
        <x:v>action=KEEP_EXISTING_STRUCTURE; maturity=FINAL_WITHIN_STEP12_EVIDENCE; uncertainty=NONE; broad_result=33; rank_in_cluster=23</x:v>
      </x:c>
      <x:c r="AH22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8" s="42" t="str">
        <x:v>Stage-5:STEP8&gt;STEP10&gt;STEP11&gt;STEP12_CORRECTIONS&gt;STEP12_V6_TARGET_CONTRACT&gt;STEP14A_OVERLAY | Step-08:S11:result:33</x:v>
      </x:c>
    </x:row>
    <x:row r="2269" ht="30" customHeight="1">
      <x:c r="A2269" s="42" t="str">
        <x:v>PHR-CA313A2D98C1</x:v>
      </x:c>
      <x:c r="B2269" s="42" t="str">
        <x:v>сетка окна пластиковые москва</x:v>
      </x:c>
      <x:c r="C2269" s="42" t="str">
        <x:v>ASSIGNED</x:v>
      </x:c>
      <x:c r="D2269" s="42" t="str">
        <x:v>ДА</x:v>
      </x:c>
      <x:c r="E2269" s="42" t="str">
        <x:v>Москва</x:v>
      </x:c>
      <x:c r="F2269" s="42" t="n">
        <x:v>213</x:v>
      </x:c>
      <x:c r="G2269" s="42" t="str">
        <x:v>DEVICE_ALL</x:v>
      </x:c>
      <x:c r="H2269" s="43" t="n">
        <x:v>1195</x:v>
      </x:c>
      <x:c r="I2269" s="43" t="n">
        <x:v>0</x:v>
      </x:c>
      <x:c r="J2269" s="42" t="str">
        <x:v>BROAD_GETTOP_NO_OPERATORS__RESULT</x:v>
      </x:c>
      <x:c r="K2269" s="42" t="str">
        <x:v>MAX_PER_PHRASE_SEPARATELY_FOR_RESULT_AND_ASSOCIATION</x:v>
      </x:c>
      <x:c r="L2269" s="42" t="str">
        <x:v>S01</x:v>
      </x:c>
      <x:c r="M2269" s="43" t="n">
        <x:v>1</x:v>
      </x:c>
      <x:c r="N2269" s="42" t="str">
        <x:v>2026-08-29</x:v>
      </x:c>
      <x:c r="O2269" s="42" t="str">
        <x:v>MOSQUITO_NET_SHOPPING</x:v>
      </x:c>
      <x:c r="P2269" s="42" t="str">
        <x:v>Сетка на пластиковое окно</x:v>
      </x:c>
      <x:c r="Q2269" s="42" t="str">
        <x:v>сетка на пластиковое окно</x:v>
      </x:c>
      <x:c r="R2269" s="42" t="str">
        <x:v>buy mosquito nets</x:v>
      </x:c>
      <x:c r="S2269" s="42" t="str">
        <x:v>COMMERCIAL</x:v>
      </x:c>
      <x:c r="T2269" s="42" t="str">
        <x:v>IN_SCOPE</x:v>
      </x:c>
      <x:c r="U2269" s="42" t="str">
        <x:v>HIGH</x:v>
      </x:c>
      <x:c r="V2269" s="42" t="str">
        <x:v>https://okno-msk.ru/okna-rehau/aksessuary-dlya-okon/moskitnye-setki/</x:v>
      </x:c>
      <x:c r="W2269" s="42" t="str">
        <x:v>https://okno-msk.ru/okna-rehau/aksessuary-dlya-okon/moskitnye-setki/</x:v>
      </x:c>
      <x:c r="X2269" s="42" t="str">
        <x:v>НЕТ КАНОНИЧЕСКОЙ ПОДДЕРЖИВАЮЩЕЙ СТРАНИЦЫ</x:v>
      </x:c>
      <x:c r="Y2269" s="42" t="str">
        <x:v>BASE_UNIT_PENDING_ACTION_REEVALUATION</x:v>
      </x:c>
      <x:c r="Z2269" s="42" t="str">
        <x:v>KEEP_EXISTING_STRUCTURE</x:v>
      </x:c>
      <x:c r="AA2269" s="42" t="str">
        <x:v>FINAL_WITHIN_STEP12_EVIDENCE</x:v>
      </x:c>
      <x:c r="AB2269" s="42" t="str">
        <x:v>NONE</x:v>
      </x:c>
      <x:c r="AC2269" s="42" t="str">
        <x:v>REVIEW_SEARCH</x:v>
      </x:c>
      <x:c r="AD2269" s="43" t="n">
        <x:v>4</x:v>
      </x:c>
      <x:c r="AE2269" s="43" t="n">
        <x:v>4</x:v>
      </x:c>
      <x:c r="AF2269" s="42" t="str">
        <x:v>P3 — СОХРАНИТЬ / МАРШРУТИЗИРОВАТЬ</x:v>
      </x:c>
      <x:c r="AG2269" s="42" t="str">
        <x:v>action=KEEP_EXISTING_STRUCTURE; maturity=FINAL_WITHIN_STEP12_EVIDENCE; uncertainty=NONE; broad_result=1195; rank_in_cluster=4</x:v>
      </x:c>
      <x:c r="AH22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9" s="42" t="str">
        <x:v>Stage-5:STEP8&gt;STEP10&gt;STEP11&gt;STEP12_CORRECTIONS&gt;STEP12_V6_TARGET_CONTRACT&gt;STEP14A_OVERLAY | Step-08:S01:result:1195</x:v>
      </x:c>
    </x:row>
    <x:row r="2270" ht="30" customHeight="1">
      <x:c r="A2270" s="42" t="str">
        <x:v>PHR-C31340947B49</x:v>
      </x:c>
      <x:c r="B2270" s="42" t="str">
        <x:v>сетки на пластиковые окна цена москва</x:v>
      </x:c>
      <x:c r="C2270" s="42" t="str">
        <x:v>ASSIGNED</x:v>
      </x:c>
      <x:c r="D2270" s="42" t="str">
        <x:v>ДА</x:v>
      </x:c>
      <x:c r="E2270" s="42" t="str">
        <x:v>Москва</x:v>
      </x:c>
      <x:c r="F2270" s="42" t="n">
        <x:v>213</x:v>
      </x:c>
      <x:c r="G2270" s="42" t="str">
        <x:v>DEVICE_ALL</x:v>
      </x:c>
      <x:c r="H2270" s="43" t="n">
        <x:v>29</x:v>
      </x:c>
      <x:c r="I2270" s="43" t="n">
        <x:v>0</x:v>
      </x:c>
      <x:c r="J2270" s="42" t="str">
        <x:v>BROAD_GETTOP_NO_OPERATORS__RESULT</x:v>
      </x:c>
      <x:c r="K2270" s="42" t="str">
        <x:v>MAX_PER_PHRASE_SEPARATELY_FOR_RESULT_AND_ASSOCIATION</x:v>
      </x:c>
      <x:c r="L2270" s="42" t="str">
        <x:v>S15</x:v>
      </x:c>
      <x:c r="M2270" s="43" t="n">
        <x:v>1</x:v>
      </x:c>
      <x:c r="N2270" s="42" t="str">
        <x:v>2026-08-29</x:v>
      </x:c>
      <x:c r="O2270" s="42" t="str">
        <x:v>MOSQUITO_NET_SHOPPING</x:v>
      </x:c>
      <x:c r="P2270" s="42" t="str">
        <x:v>Сетка на пластиковое окно</x:v>
      </x:c>
      <x:c r="Q2270" s="42" t="str">
        <x:v>сетка на пластиковое окно</x:v>
      </x:c>
      <x:c r="R2270" s="42" t="str">
        <x:v>buy mosquito nets</x:v>
      </x:c>
      <x:c r="S2270" s="42" t="str">
        <x:v>COMMERCIAL</x:v>
      </x:c>
      <x:c r="T2270" s="42" t="str">
        <x:v>IN_SCOPE</x:v>
      </x:c>
      <x:c r="U2270" s="42" t="str">
        <x:v>HIGH</x:v>
      </x:c>
      <x:c r="V2270" s="42" t="str">
        <x:v>https://okno-msk.ru/okna-rehau/aksessuary-dlya-okon/moskitnye-setki/</x:v>
      </x:c>
      <x:c r="W2270" s="42" t="str">
        <x:v>https://okno-msk.ru/okna-rehau/aksessuary-dlya-okon/moskitnye-setki/</x:v>
      </x:c>
      <x:c r="X2270" s="42" t="str">
        <x:v>НЕТ КАНОНИЧЕСКОЙ ПОДДЕРЖИВАЮЩЕЙ СТРАНИЦЫ</x:v>
      </x:c>
      <x:c r="Y2270" s="42" t="str">
        <x:v>BASE_UNIT_PENDING_ACTION_REEVALUATION</x:v>
      </x:c>
      <x:c r="Z2270" s="42" t="str">
        <x:v>KEEP_EXISTING_STRUCTURE</x:v>
      </x:c>
      <x:c r="AA2270" s="42" t="str">
        <x:v>FINAL_WITHIN_STEP12_EVIDENCE</x:v>
      </x:c>
      <x:c r="AB2270" s="42" t="str">
        <x:v>NONE</x:v>
      </x:c>
      <x:c r="AC2270" s="42" t="str">
        <x:v>REVIEW_SEARCH</x:v>
      </x:c>
      <x:c r="AD2270" s="43" t="n">
        <x:v>24</x:v>
      </x:c>
      <x:c r="AE2270" s="43" t="n">
        <x:v>32</x:v>
      </x:c>
      <x:c r="AF2270" s="42" t="str">
        <x:v>P3 — СОХРАНИТЬ / МАРШРУТИЗИРОВАТЬ</x:v>
      </x:c>
      <x:c r="AG2270" s="42" t="str">
        <x:v>action=KEEP_EXISTING_STRUCTURE; maturity=FINAL_WITHIN_STEP12_EVIDENCE; uncertainty=NONE; broad_result=29; rank_in_cluster=24</x:v>
      </x:c>
      <x:c r="AH22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0" s="42" t="str">
        <x:v>Stage-5:STEP8&gt;STEP10&gt;STEP11&gt;STEP12_CORRECTIONS&gt;STEP12_V6_TARGET_CONTRACT&gt;STEP14A_OVERLAY | Step-08:S15:result:29</x:v>
      </x:c>
    </x:row>
    <x:row r="2271" ht="30" customHeight="1">
      <x:c r="A2271" s="42" t="str">
        <x:v>PHR-D29DA479F135</x:v>
      </x:c>
      <x:c r="B2271" s="42" t="str">
        <x:v>сетки на пластиковые окна rehau</x:v>
      </x:c>
      <x:c r="C2271" s="42" t="str">
        <x:v>ASSIGNED</x:v>
      </x:c>
      <x:c r="D2271" s="42" t="str">
        <x:v>ДА</x:v>
      </x:c>
      <x:c r="E2271" s="42" t="str">
        <x:v>Москва</x:v>
      </x:c>
      <x:c r="F2271" s="42" t="n">
        <x:v>213</x:v>
      </x:c>
      <x:c r="G2271" s="42" t="str">
        <x:v>DEVICE_ALL</x:v>
      </x:c>
      <x:c r="H2271" s="43" t="n">
        <x:v>9</x:v>
      </x:c>
      <x:c r="I2271" s="43" t="n">
        <x:v>0</x:v>
      </x:c>
      <x:c r="J2271" s="42" t="str">
        <x:v>BROAD_GETTOP_NO_OPERATORS__RESULT</x:v>
      </x:c>
      <x:c r="K2271" s="42" t="str">
        <x:v>MAX_PER_PHRASE_SEPARATELY_FOR_RESULT_AND_ASSOCIATION</x:v>
      </x:c>
      <x:c r="L2271" s="42" t="str">
        <x:v>S02</x:v>
      </x:c>
      <x:c r="M2271" s="43" t="n">
        <x:v>1</x:v>
      </x:c>
      <x:c r="N2271" s="42" t="str">
        <x:v>2026-08-29</x:v>
      </x:c>
      <x:c r="O2271" s="42" t="str">
        <x:v>MOSQUITO_NET_SHOPPING</x:v>
      </x:c>
      <x:c r="P2271" s="42" t="str">
        <x:v>Сетка на пластиковое окно</x:v>
      </x:c>
      <x:c r="Q2271" s="42" t="str">
        <x:v>сетка на пластиковое окно</x:v>
      </x:c>
      <x:c r="R2271" s="42" t="str">
        <x:v>buy mosquito nets</x:v>
      </x:c>
      <x:c r="S2271" s="42" t="str">
        <x:v>COMMERCIAL</x:v>
      </x:c>
      <x:c r="T2271" s="42" t="str">
        <x:v>IN_SCOPE</x:v>
      </x:c>
      <x:c r="U2271" s="42" t="str">
        <x:v>HIGH</x:v>
      </x:c>
      <x:c r="V2271" s="42" t="str">
        <x:v>https://okno-msk.ru/okna-rehau/aksessuary-dlya-okon/moskitnye-setki/</x:v>
      </x:c>
      <x:c r="W2271" s="42" t="str">
        <x:v>https://okno-msk.ru/okna-rehau/aksessuary-dlya-okon/moskitnye-setki/</x:v>
      </x:c>
      <x:c r="X2271" s="42" t="str">
        <x:v>НЕТ КАНОНИЧЕСКОЙ ПОДДЕРЖИВАЮЩЕЙ СТРАНИЦЫ</x:v>
      </x:c>
      <x:c r="Y2271" s="42" t="str">
        <x:v>BASE_UNIT_PENDING_ACTION_REEVALUATION</x:v>
      </x:c>
      <x:c r="Z2271" s="42" t="str">
        <x:v>KEEP_EXISTING_STRUCTURE</x:v>
      </x:c>
      <x:c r="AA2271" s="42" t="str">
        <x:v>FINAL_WITHIN_STEP12_EVIDENCE</x:v>
      </x:c>
      <x:c r="AB2271" s="42" t="str">
        <x:v>NONE</x:v>
      </x:c>
      <x:c r="AC2271" s="42" t="str">
        <x:v>REVIEW_SEARCH</x:v>
      </x:c>
      <x:c r="AD2271" s="43" t="n">
        <x:v>28</x:v>
      </x:c>
      <x:c r="AE2271" s="43" t="n">
        <x:v>39</x:v>
      </x:c>
      <x:c r="AF2271" s="42" t="str">
        <x:v>P3 — СОХРАНИТЬ / МАРШРУТИЗИРОВАТЬ</x:v>
      </x:c>
      <x:c r="AG2271" s="42" t="str">
        <x:v>action=KEEP_EXISTING_STRUCTURE; maturity=FINAL_WITHIN_STEP12_EVIDENCE; uncertainty=NONE; broad_result=9; rank_in_cluster=28</x:v>
      </x:c>
      <x:c r="AH22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1" s="42" t="str">
        <x:v>Stage-5:STEP8&gt;STEP10&gt;STEP11&gt;STEP12_CORRECTIONS&gt;STEP12_V6_TARGET_CONTRACT&gt;STEP14A_OVERLAY | Step-08:S02:result:9</x:v>
      </x:c>
    </x:row>
    <x:row r="2272" ht="30" customHeight="1">
      <x:c r="A2272" s="42" t="str">
        <x:v>PHR-B2624B986040</x:v>
      </x:c>
      <x:c r="B2272" s="42" t="str">
        <x:v>силиконовая смазка для оконной фурнитуры</x:v>
      </x:c>
      <x:c r="C2272" s="42" t="str">
        <x:v>ASSIGNED</x:v>
      </x:c>
      <x:c r="D2272" s="42" t="str">
        <x:v>ДА</x:v>
      </x:c>
      <x:c r="E2272" s="42" t="str">
        <x:v>Москва</x:v>
      </x:c>
      <x:c r="F2272" s="42" t="n">
        <x:v>213</x:v>
      </x:c>
      <x:c r="G2272" s="42" t="str">
        <x:v>DEVICE_ALL</x:v>
      </x:c>
      <x:c r="H2272" s="43" t="n">
        <x:v>7</x:v>
      </x:c>
      <x:c r="I2272" s="43" t="n">
        <x:v>0</x:v>
      </x:c>
      <x:c r="J2272" s="42" t="str">
        <x:v>BROAD_GETTOP_NO_OPERATORS__RESULT</x:v>
      </x:c>
      <x:c r="K2272" s="42" t="str">
        <x:v>MAX_PER_PHRASE_SEPARATELY_FOR_RESULT_AND_ASSOCIATION</x:v>
      </x:c>
      <x:c r="L2272" s="42" t="str">
        <x:v>P2-01</x:v>
      </x:c>
      <x:c r="M2272" s="43" t="n">
        <x:v>1</x:v>
      </x:c>
      <x:c r="N2272" s="42" t="str">
        <x:v>2026-08-28</x:v>
      </x:c>
      <x:c r="O2272" s="42" t="str">
        <x:v>WINDOW_HARDWARE_MAINTENANCE_INFO</x:v>
      </x:c>
      <x:c r="P2272" s="42" t="str">
        <x:v>Смазка для оконной фурнитуры</x:v>
      </x:c>
      <x:c r="Q2272" s="42" t="str">
        <x:v>смазка для оконной фурнитуры</x:v>
      </x:c>
      <x:c r="R2272" s="42" t="str">
        <x:v>learn/select maintenance and lubrication for window hardware</x:v>
      </x:c>
      <x:c r="S2272" s="42" t="str">
        <x:v>INFO</x:v>
      </x:c>
      <x:c r="T2272" s="42" t="str">
        <x:v>IN_SCOPE</x:v>
      </x:c>
      <x:c r="U2272" s="42" t="str">
        <x:v>MEDIUM</x:v>
      </x:c>
      <x:c r="V2272" s="42" t="str">
        <x:v>НЕ БЫЛО СОХРАНЁННОГО URL</x:v>
      </x:c>
      <x:c r="W2272" s="42" t="str">
        <x:v>https://okno-msk.ru/stati/kak-perevesti-plastikovoe-okno-v-zimnij-rezhim/</x:v>
      </x:c>
      <x:c r="X2272" s="42" t="str">
        <x:v>https://okno-msk.ru/uslugi/remont-okon/</x:v>
      </x:c>
      <x:c r="Y2272" s="42" t="str">
        <x:v>SUPPORTING_CONTENT</x:v>
      </x:c>
      <x:c r="Z2272" s="42" t="str">
        <x:v>ROUTE_TO_EXISTING_PAGE_AS_SUBTASK</x:v>
      </x:c>
      <x:c r="AA2272" s="42" t="str">
        <x:v>PROVISIONAL_PENDING_STEP13_CONFLICT_CHECK</x:v>
      </x:c>
      <x:c r="AB2272" s="42" t="str">
        <x:v>NONE</x:v>
      </x:c>
      <x:c r="AC2272" s="42" t="str">
        <x:v>REVIEW_SEARCH</x:v>
      </x:c>
      <x:c r="AD2272" s="43" t="n">
        <x:v>5</x:v>
      </x:c>
      <x:c r="AE2272" s="43" t="n">
        <x:v>5</x:v>
      </x:c>
      <x:c r="AF2272" s="42" t="str">
        <x:v>P3 — СОХРАНИТЬ / МАРШРУТИЗИРОВАТЬ</x:v>
      </x:c>
      <x:c r="AG2272" s="42" t="str">
        <x:v>action=ROUTE_TO_EXISTING_PAGE_AS_SUBTASK; maturity=PROVISIONAL_PENDING_STEP13_CONFLICT_CHECK; uncertainty=NONE; broad_result=7; rank_in_cluster=5</x:v>
      </x:c>
      <x:c r="AH22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2" s="42" t="str">
        <x:v>Stage-5:STEP8&gt;STEP10&gt;STEP11&gt;STEP12_CORRECTIONS&gt;STEP12_V6_TARGET_CONTRACT&gt;STEP14A_OVERLAY | Step-08:P2-01:result:7</x:v>
      </x:c>
    </x:row>
    <x:row r="2273" ht="30" customHeight="1">
      <x:c r="A2273" s="42" t="str">
        <x:v>PHR-23B52D8352B2</x:v>
      </x:c>
      <x:c r="B2273" s="42" t="str">
        <x:v>система остекления веранды</x:v>
      </x:c>
      <x:c r="C2273" s="42" t="str">
        <x:v>ASSIGNED</x:v>
      </x:c>
      <x:c r="D2273" s="42" t="str">
        <x:v>ДА</x:v>
      </x:c>
      <x:c r="E2273" s="42" t="str">
        <x:v>Москва</x:v>
      </x:c>
      <x:c r="F2273" s="42" t="n">
        <x:v>213</x:v>
      </x:c>
      <x:c r="G2273" s="42" t="str">
        <x:v>DEVICE_ALL</x:v>
      </x:c>
      <x:c r="H2273" s="43" t="n">
        <x:v>4</x:v>
      </x:c>
      <x:c r="I2273" s="43" t="n">
        <x:v>0</x:v>
      </x:c>
      <x:c r="J2273" s="42" t="str">
        <x:v>BROAD_GETTOP_NO_OPERATORS__RESULT</x:v>
      </x:c>
      <x:c r="K2273" s="42" t="str">
        <x:v>MAX_PER_PHRASE_SEPARATELY_FOR_RESULT_AND_ASSOCIATION</x:v>
      </x:c>
      <x:c r="L2273" s="42" t="str">
        <x:v>S10</x:v>
      </x:c>
      <x:c r="M2273" s="43" t="n">
        <x:v>1</x:v>
      </x:c>
      <x:c r="N2273" s="42" t="str">
        <x:v>2026-08-29</x:v>
      </x:c>
      <x:c r="O2273" s="42" t="str">
        <x:v>OUTDOOR_GLAZING_SELECTION_INFO</x:v>
      </x:c>
      <x:c r="P2273" s="42" t="str">
        <x:v>Варианты остекления веранды</x:v>
      </x:c>
      <x:c r="Q2273" s="42" t="str">
        <x:v>варианты остекления веранды</x:v>
      </x:c>
      <x:c r="R2273" s="42" t="str">
        <x:v>choose veranda/outdoor glazing type, system or material</x:v>
      </x:c>
      <x:c r="S2273" s="42" t="str">
        <x:v>INFO</x:v>
      </x:c>
      <x:c r="T2273" s="42" t="str">
        <x:v>IN_SCOPE</x:v>
      </x:c>
      <x:c r="U2273" s="42" t="str">
        <x:v>HIGH</x:v>
      </x:c>
      <x:c r="V2273" s="42" t="str">
        <x:v>https://okno-msk.ru/verandy/</x:v>
      </x:c>
      <x:c r="W2273" s="42" t="str">
        <x:v>https://okno-msk.ru/verandy/</x:v>
      </x:c>
      <x:c r="X2273" s="42" t="str">
        <x:v>НЕТ КАНОНИЧЕСКОЙ ПОДДЕРЖИВАЮЩЕЙ СТРАНИЦЫ</x:v>
      </x:c>
      <x:c r="Y2273" s="42" t="str">
        <x:v>BASE_UNIT_PENDING_ACTION_REEVALUATION</x:v>
      </x:c>
      <x:c r="Z2273" s="42" t="str">
        <x:v>KEEP_EXISTING_STRUCTURE</x:v>
      </x:c>
      <x:c r="AA2273" s="42" t="str">
        <x:v>FINAL_WITHIN_STEP12_EVIDENCE</x:v>
      </x:c>
      <x:c r="AB2273" s="42" t="str">
        <x:v>NONE</x:v>
      </x:c>
      <x:c r="AC2273" s="42" t="str">
        <x:v>ORDINARY_SEARCH_ELIGIBLE</x:v>
      </x:c>
      <x:c r="AD2273" s="43" t="n">
        <x:v>3</x:v>
      </x:c>
      <x:c r="AE2273" s="43" t="n">
        <x:v>94</x:v>
      </x:c>
      <x:c r="AF2273" s="42" t="str">
        <x:v>P3 — СОХРАНИТЬ / МАРШРУТИЗИРОВАТЬ</x:v>
      </x:c>
      <x:c r="AG2273" s="42" t="str">
        <x:v>action=KEEP_EXISTING_STRUCTURE; maturity=FINAL_WITHIN_STEP12_EVIDENCE; uncertainty=NONE; broad_result=4; rank_in_cluster=3</x:v>
      </x:c>
      <x:c r="AH22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3" s="42" t="str">
        <x:v>Stage-5:STEP8&gt;STEP10&gt;STEP11&gt;STEP12_CORRECTIONS&gt;STEP12_V6_TARGET_CONTRACT&gt;STEP14A_OVERLAY | Step-08:S10:result:4</x:v>
      </x:c>
    </x:row>
    <x:row r="2274" ht="30" customHeight="1">
      <x:c r="A2274" s="42" t="str">
        <x:v>PHR-CA2F3385D144</x:v>
      </x:c>
      <x:c r="B2274" s="42" t="str">
        <x:v>системы алюминиевых окон</x:v>
      </x:c>
      <x:c r="C2274" s="42" t="str">
        <x:v>ASSIGNED</x:v>
      </x:c>
      <x:c r="D2274" s="42" t="str">
        <x:v>ДА</x:v>
      </x:c>
      <x:c r="E2274" s="42" t="str">
        <x:v>Москва</x:v>
      </x:c>
      <x:c r="F2274" s="42" t="n">
        <x:v>213</x:v>
      </x:c>
      <x:c r="G2274" s="42" t="str">
        <x:v>DEVICE_ALL</x:v>
      </x:c>
      <x:c r="H2274" s="43" t="n">
        <x:v>66</x:v>
      </x:c>
      <x:c r="I2274" s="43" t="n">
        <x:v>0</x:v>
      </x:c>
      <x:c r="J2274" s="42" t="str">
        <x:v>BROAD_GETTOP_NO_OPERATORS__RESULT</x:v>
      </x:c>
      <x:c r="K2274" s="42" t="str">
        <x:v>MAX_PER_PHRASE_SEPARATELY_FOR_RESULT_AND_ASSOCIATION</x:v>
      </x:c>
      <x:c r="L2274" s="42" t="str">
        <x:v>S11</x:v>
      </x:c>
      <x:c r="M2274" s="43" t="n">
        <x:v>1</x:v>
      </x:c>
      <x:c r="N2274" s="42" t="str">
        <x:v>2026-08-29</x:v>
      </x:c>
      <x:c r="O2274" s="42" t="str">
        <x:v>ALUMINIUM_WINDOW_TECH_INFO</x:v>
      </x:c>
      <x:c r="P2274" s="42" t="str">
        <x:v>Открывание алюминиевых окон</x:v>
      </x:c>
      <x:c r="Q2274" s="42" t="str">
        <x:v>открывание алюминиевых окон</x:v>
      </x:c>
      <x:c r="R2274" s="42" t="str">
        <x:v>understand aluminium window types/construction/opening/properties</x:v>
      </x:c>
      <x:c r="S2274" s="42" t="str">
        <x:v>INFO</x:v>
      </x:c>
      <x:c r="T2274" s="42" t="str">
        <x:v>IN_SCOPE</x:v>
      </x:c>
      <x:c r="U2274" s="42" t="str">
        <x:v>MEDIUM</x:v>
      </x:c>
      <x:c r="V2274" s="42" t="str">
        <x:v>https://okno-msk.ru/stati/plyusy-i-minusy-ostekleniya-alyuminievymi-oknami/</x:v>
      </x:c>
      <x:c r="W2274" s="42" t="str">
        <x:v>https://okno-msk.ru/stati/plyusy-i-minusy-ostekleniya-alyuminievymi-oknami/</x:v>
      </x:c>
      <x:c r="X2274" s="42" t="str">
        <x:v>НЕТ КАНОНИЧЕСКОЙ ПОДДЕРЖИВАЮЩЕЙ СТРАНИЦЫ</x:v>
      </x:c>
      <x:c r="Y2274" s="42" t="str">
        <x:v>BASE_UNIT_PENDING_ACTION_REEVALUATION</x:v>
      </x:c>
      <x:c r="Z2274" s="42" t="str">
        <x:v>ADD_SECTION_OR_FAQ_TO_EXISTING</x:v>
      </x:c>
      <x:c r="AA2274" s="42" t="str">
        <x:v>FINAL_WITHIN_STEP12_EVIDENCE</x:v>
      </x:c>
      <x:c r="AB2274" s="42" t="str">
        <x:v>NONE</x:v>
      </x:c>
      <x:c r="AC2274" s="42" t="str">
        <x:v>aluminium-specific ventilation / micro-ventilation / ventilation-valve guidance</x:v>
      </x:c>
      <x:c r="AD2274" s="43" t="n">
        <x:v>2</x:v>
      </x:c>
      <x:c r="AE2274" s="43" t="n">
        <x:v>3</x:v>
      </x:c>
      <x:c r="AF2274" s="42" t="str">
        <x:v>P1 — ГОТОВОЕ ИЗМЕНЕНИЕ</x:v>
      </x:c>
      <x:c r="AG2274" s="42" t="str">
        <x:v>action=ADD_SECTION_OR_FAQ_TO_EXISTING; maturity=FINAL_WITHIN_STEP12_EVIDENCE; uncertainty=NONE; broad_result=66; rank_in_cluster=2</x:v>
      </x:c>
      <x:c r="AH22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4" s="42" t="str">
        <x:v>Stage-5:STEP8&gt;STEP10&gt;STEP11&gt;STEP12_CORRECTIONS&gt;STEP12_V6_TARGET_CONTRACT&gt;STEP14A_OVERLAY | Step-08:S11:result:66</x:v>
      </x:c>
    </x:row>
    <x:row r="2275" ht="30" customHeight="1">
      <x:c r="A2275" s="42" t="str">
        <x:v>PHR-B76C8A256CA9</x:v>
      </x:c>
      <x:c r="B2275" s="42" t="str">
        <x:v>сколько алюминиевых окон</x:v>
      </x:c>
      <x:c r="C2275" s="42" t="str">
        <x:v>ASSIGNED</x:v>
      </x:c>
      <x:c r="D2275" s="42" t="str">
        <x:v>ДА</x:v>
      </x:c>
      <x:c r="E2275" s="42" t="str">
        <x:v>Москва</x:v>
      </x:c>
      <x:c r="F2275" s="42" t="n">
        <x:v>213</x:v>
      </x:c>
      <x:c r="G2275" s="42" t="str">
        <x:v>DEVICE_ALL</x:v>
      </x:c>
      <x:c r="H2275" s="43" t="n">
        <x:v>84</x:v>
      </x:c>
      <x:c r="I2275" s="43" t="n">
        <x:v>0</x:v>
      </x:c>
      <x:c r="J2275" s="42" t="str">
        <x:v>BROAD_GETTOP_NO_OPERATORS__RESULT</x:v>
      </x:c>
      <x:c r="K2275" s="42" t="str">
        <x:v>MAX_PER_PHRASE_SEPARATELY_FOR_RESULT_AND_ASSOCIATION</x:v>
      </x:c>
      <x:c r="L2275" s="42" t="str">
        <x:v>S11</x:v>
      </x:c>
      <x:c r="M2275" s="43" t="n">
        <x:v>1</x:v>
      </x:c>
      <x:c r="N2275" s="42" t="str">
        <x:v>2026-08-29</x:v>
      </x:c>
      <x:c r="O2275" s="42" t="str">
        <x:v>ALUMINIUM_WINDOWS_COMMERCIAL</x:v>
      </x:c>
      <x:c r="P2275" s="42" t="str">
        <x:v>Алюминиевые окна</x:v>
      </x:c>
      <x:c r="Q2275" s="42" t="str">
        <x:v>алюминиевые окна</x:v>
      </x:c>
      <x:c r="R2275" s="42" t="str">
        <x:v>buy/order aluminium windows</x:v>
      </x:c>
      <x:c r="S2275" s="42" t="str">
        <x:v>COMMERCIAL</x:v>
      </x:c>
      <x:c r="T2275" s="42" t="str">
        <x:v>IN_SCOPE</x:v>
      </x:c>
      <x:c r="U2275" s="42" t="str">
        <x:v>MEDIUM</x:v>
      </x:c>
      <x:c r="V2275" s="42" t="str">
        <x:v>https://okno-msk.ru/alyuminievye-okna/</x:v>
      </x:c>
      <x:c r="W2275" s="42" t="str">
        <x:v>https://okno-msk.ru/alyuminievye-okna/</x:v>
      </x:c>
      <x:c r="X2275" s="42" t="str">
        <x:v>https://okno-msk.ru/alyuminievye-okna/provedal</x:v>
      </x:c>
      <x:c r="Y2275" s="42" t="str">
        <x:v>BASE_UNIT_PENDING_ACTION_REEVALUATION</x:v>
      </x:c>
      <x:c r="Z2275" s="42" t="str">
        <x:v>KEEP_EXISTING_STRUCTURE</x:v>
      </x:c>
      <x:c r="AA2275" s="42" t="str">
        <x:v>PROVISIONAL_PENDING_STEP13_CONFLICT_CHECK</x:v>
      </x:c>
      <x:c r="AB2275" s="42" t="str">
        <x:v>NONE</x:v>
      </x:c>
      <x:c r="AC2275" s="42" t="str">
        <x:v>ORDINARY_SEARCH_ELIGIBLE</x:v>
      </x:c>
      <x:c r="AD2275" s="43" t="n">
        <x:v>28</x:v>
      </x:c>
      <x:c r="AE2275" s="43" t="n">
        <x:v>29</x:v>
      </x:c>
      <x:c r="AF2275" s="42" t="str">
        <x:v>P3 — СОХРАНИТЬ / МАРШРУТИЗИРОВАТЬ</x:v>
      </x:c>
      <x:c r="AG2275" s="42" t="str">
        <x:v>action=KEEP_EXISTING_STRUCTURE; maturity=PROVISIONAL_PENDING_STEP13_CONFLICT_CHECK; uncertainty=NONE; broad_result=84; rank_in_cluster=28</x:v>
      </x:c>
      <x:c r="AH22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5" s="42" t="str">
        <x:v>Stage-5:STEP8&gt;STEP10&gt;STEP11&gt;STEP12_CORRECTIONS&gt;STEP12_V6_TARGET_CONTRACT&gt;STEP14A_OVERLAY | Step-08:S11:result:84</x:v>
      </x:c>
    </x:row>
    <x:row r="2276" ht="30" customHeight="1">
      <x:c r="A2276" s="42" t="str">
        <x:v>PHR-F59CA6DA95FA</x:v>
      </x:c>
      <x:c r="B2276" s="42" t="str">
        <x:v>сколько пластиковое окно с установкой</x:v>
      </x:c>
      <x:c r="C2276" s="42" t="str">
        <x:v>ASSIGNED</x:v>
      </x:c>
      <x:c r="D2276" s="42" t="str">
        <x:v>ДА</x:v>
      </x:c>
      <x:c r="E2276" s="42" t="str">
        <x:v>Москва</x:v>
      </x:c>
      <x:c r="F2276" s="42" t="n">
        <x:v>213</x:v>
      </x:c>
      <x:c r="G2276" s="42" t="str">
        <x:v>DEVICE_ALL</x:v>
      </x:c>
      <x:c r="H2276" s="43" t="n">
        <x:v>643</x:v>
      </x:c>
      <x:c r="I2276" s="43" t="n">
        <x:v>0</x:v>
      </x:c>
      <x:c r="J2276" s="42" t="str">
        <x:v>BROAD_GETTOP_NO_OPERATORS__RESULT</x:v>
      </x:c>
      <x:c r="K2276" s="42" t="str">
        <x:v>MAX_PER_PHRASE_SEPARATELY_FOR_RESULT_AND_ASSOCIATION</x:v>
      </x:c>
      <x:c r="L2276" s="42" t="str">
        <x:v>S01|S13</x:v>
      </x:c>
      <x:c r="M2276" s="43" t="n">
        <x:v>2</x:v>
      </x:c>
      <x:c r="N2276" s="42" t="str">
        <x:v>2026-08-29</x:v>
      </x:c>
      <x:c r="O2276" s="42" t="str">
        <x:v>PVC_WINDOWS_COMMERCIAL</x:v>
      </x:c>
      <x:c r="P2276" s="42" t="str">
        <x:v>Пластиковые окна</x:v>
      </x:c>
      <x:c r="Q2276" s="42" t="str">
        <x:v>пластиковые окна</x:v>
      </x:c>
      <x:c r="R2276" s="42" t="str">
        <x:v>buy/order PVC windows</x:v>
      </x:c>
      <x:c r="S2276" s="42" t="str">
        <x:v>COMMERCIAL</x:v>
      </x:c>
      <x:c r="T2276" s="42" t="str">
        <x:v>IN_SCOPE</x:v>
      </x:c>
      <x:c r="U2276" s="42" t="str">
        <x:v>MEDIUM</x:v>
      </x:c>
      <x:c r="V2276" s="42" t="str">
        <x:v>https://okno-msk.ru/okna-rehau/</x:v>
      </x:c>
      <x:c r="W2276" s="42" t="str">
        <x:v>https://okno-msk.ru/okna-rehau/</x:v>
      </x:c>
      <x:c r="X2276" s="42" t="str">
        <x:v>https://okno-msk.ru/okna-rehau/po-tipu-doma/okna-na-kuhnyu;https://okno-msk.ru/okna-rehau/tipovye-razmery;https://okno-msk.ru/okna-rehau/tipovye-razmery/katalog-tipovyh-okon</x:v>
      </x:c>
      <x:c r="Y2276" s="42" t="str">
        <x:v>BASE_UNIT_PENDING_ACTION_REEVALUATION</x:v>
      </x:c>
      <x:c r="Z2276" s="42" t="str">
        <x:v>KEEP_EXISTING_STRUCTURE</x:v>
      </x:c>
      <x:c r="AA2276" s="42" t="str">
        <x:v>PROVISIONAL_PENDING_STEP13_CONFLICT_CHECK</x:v>
      </x:c>
      <x:c r="AB2276" s="42" t="str">
        <x:v>NONE</x:v>
      </x:c>
      <x:c r="AC2276" s="42" t="str">
        <x:v>ORDINARY_SEARCH_ELIGIBLE</x:v>
      </x:c>
      <x:c r="AD2276" s="43" t="n">
        <x:v>60</x:v>
      </x:c>
      <x:c r="AE2276" s="43" t="n">
        <x:v>66</x:v>
      </x:c>
      <x:c r="AF2276" s="42" t="str">
        <x:v>P3 — СОХРАНИТЬ / МАРШРУТИЗИРОВАТЬ</x:v>
      </x:c>
      <x:c r="AG2276" s="42" t="str">
        <x:v>action=KEEP_EXISTING_STRUCTURE; maturity=PROVISIONAL_PENDING_STEP13_CONFLICT_CHECK; uncertainty=NONE; broad_result=643; rank_in_cluster=60</x:v>
      </x:c>
      <x:c r="AH22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6" s="42" t="str">
        <x:v>Stage-5:STEP8&gt;STEP10&gt;STEP11&gt;STEP12_CORRECTIONS&gt;STEP12_V6_TARGET_CONTRACT&gt;STEP14A_OVERLAY | Step-08:S01:result:643|S13:result:643</x:v>
      </x:c>
    </x:row>
    <x:row r="2277" ht="30" customHeight="1">
      <x:c r="A2277" s="42" t="str">
        <x:v>PHR-243DF0F184E4</x:v>
      </x:c>
      <x:c r="B2277" s="42" t="str">
        <x:v>сколько пластиковые двери</x:v>
      </x:c>
      <x:c r="C2277" s="42" t="str">
        <x:v>ASSIGNED</x:v>
      </x:c>
      <x:c r="D2277" s="42" t="str">
        <x:v>ДА</x:v>
      </x:c>
      <x:c r="E2277" s="42" t="str">
        <x:v>Москва</x:v>
      </x:c>
      <x:c r="F2277" s="42" t="n">
        <x:v>213</x:v>
      </x:c>
      <x:c r="G2277" s="42" t="str">
        <x:v>DEVICE_ALL</x:v>
      </x:c>
      <x:c r="H2277" s="43" t="n">
        <x:v>348</x:v>
      </x:c>
      <x:c r="I2277" s="43" t="n">
        <x:v>0</x:v>
      </x:c>
      <x:c r="J2277" s="42" t="str">
        <x:v>BROAD_GETTOP_NO_OPERATORS__RESULT</x:v>
      </x:c>
      <x:c r="K2277" s="42" t="str">
        <x:v>MAX_PER_PHRASE_SEPARATELY_FOR_RESULT_AND_ASSOCIATION</x:v>
      </x:c>
      <x:c r="L2277" s="42" t="str">
        <x:v>S05</x:v>
      </x:c>
      <x:c r="M2277" s="43" t="n">
        <x:v>1</x:v>
      </x:c>
      <x:c r="N2277" s="42" t="str">
        <x:v>2026-08-29</x:v>
      </x:c>
      <x:c r="O2277" s="42" t="str">
        <x:v>PVC_DOORS_COMMERCIAL</x:v>
      </x:c>
      <x:c r="P2277" s="42" t="str">
        <x:v>Пластиковые двери</x:v>
      </x:c>
      <x:c r="Q2277" s="42" t="str">
        <x:v>пластиковые двери</x:v>
      </x:c>
      <x:c r="R2277" s="42" t="str">
        <x:v>buy/order PVC doors</x:v>
      </x:c>
      <x:c r="S2277" s="42" t="str">
        <x:v>COMMERCIAL</x:v>
      </x:c>
      <x:c r="T2277" s="42" t="str">
        <x:v>IN_SCOPE</x:v>
      </x:c>
      <x:c r="U2277" s="42" t="str">
        <x:v>MEDIUM</x:v>
      </x:c>
      <x:c r="V2277" s="42" t="str">
        <x:v>https://okno-msk.ru/dveri-rehau/</x:v>
      </x:c>
      <x:c r="W2277" s="42" t="str">
        <x:v>https://okno-msk.ru/dveri-rehau/</x:v>
      </x:c>
      <x:c r="X2277" s="42" t="str">
        <x:v>НЕТ КАНОНИЧЕСКОЙ ПОДДЕРЖИВАЮЩЕЙ СТРАНИЦЫ</x:v>
      </x:c>
      <x:c r="Y2277" s="42" t="str">
        <x:v>BASE_UNIT_PENDING_ACTION_REEVALUATION</x:v>
      </x:c>
      <x:c r="Z2277" s="42" t="str">
        <x:v>KEEP_EXISTING_STRUCTURE</x:v>
      </x:c>
      <x:c r="AA2277" s="42" t="str">
        <x:v>PROVISIONAL_PENDING_STEP13_CONFLICT_CHECK</x:v>
      </x:c>
      <x:c r="AB2277" s="42" t="str">
        <x:v>NONE</x:v>
      </x:c>
      <x:c r="AC2277" s="42" t="str">
        <x:v>ORDINARY_SEARCH_ELIGIBLE</x:v>
      </x:c>
      <x:c r="AD2277" s="43" t="n">
        <x:v>12</x:v>
      </x:c>
      <x:c r="AE2277" s="43" t="n">
        <x:v>15</x:v>
      </x:c>
      <x:c r="AF2277" s="42" t="str">
        <x:v>P3 — СОХРАНИТЬ / МАРШРУТИЗИРОВАТЬ</x:v>
      </x:c>
      <x:c r="AG2277" s="42" t="str">
        <x:v>action=KEEP_EXISTING_STRUCTURE; maturity=PROVISIONAL_PENDING_STEP13_CONFLICT_CHECK; uncertainty=NONE; broad_result=348; rank_in_cluster=12</x:v>
      </x:c>
      <x:c r="AH22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7" s="42" t="str">
        <x:v>Stage-5:STEP8&gt;STEP10&gt;STEP11&gt;STEP12_CORRECTIONS&gt;STEP12_V6_TARGET_CONTRACT&gt;STEP14A_OVERLAY | Step-08:S05:result:348</x:v>
      </x:c>
    </x:row>
    <x:row r="2278" ht="30" customHeight="1">
      <x:c r="A2278" s="42" t="str">
        <x:v>PHR-18D53E1EEDC2</x:v>
      </x:c>
      <x:c r="B2278" s="42" t="str">
        <x:v>сколько пластиковые окна</x:v>
      </x:c>
      <x:c r="C2278" s="42" t="str">
        <x:v>ASSIGNED</x:v>
      </x:c>
      <x:c r="D2278" s="42" t="str">
        <x:v>ДА</x:v>
      </x:c>
      <x:c r="E2278" s="42" t="str">
        <x:v>Москва</x:v>
      </x:c>
      <x:c r="F2278" s="42" t="n">
        <x:v>213</x:v>
      </x:c>
      <x:c r="G2278" s="42" t="str">
        <x:v>DEVICE_ALL</x:v>
      </x:c>
      <x:c r="H2278" s="43" t="n">
        <x:v>3239</x:v>
      </x:c>
      <x:c r="I2278" s="43" t="n">
        <x:v>0</x:v>
      </x:c>
      <x:c r="J2278" s="42" t="str">
        <x:v>BROAD_GETTOP_NO_OPERATORS__RESULT</x:v>
      </x:c>
      <x:c r="K2278" s="42" t="str">
        <x:v>MAX_PER_PHRASE_SEPARATELY_FOR_RESULT_AND_ASSOCIATION</x:v>
      </x:c>
      <x:c r="L2278" s="42" t="str">
        <x:v>S01</x:v>
      </x:c>
      <x:c r="M2278" s="43" t="n">
        <x:v>1</x:v>
      </x:c>
      <x:c r="N2278" s="42" t="str">
        <x:v>2026-08-29</x:v>
      </x:c>
      <x:c r="O2278" s="42" t="str">
        <x:v>PVC_WINDOWS_COMMERCIAL</x:v>
      </x:c>
      <x:c r="P2278" s="42" t="str">
        <x:v>Пластиковые окна</x:v>
      </x:c>
      <x:c r="Q2278" s="42" t="str">
        <x:v>пластиковые окна</x:v>
      </x:c>
      <x:c r="R2278" s="42" t="str">
        <x:v>buy/order PVC windows</x:v>
      </x:c>
      <x:c r="S2278" s="42" t="str">
        <x:v>COMMERCIAL</x:v>
      </x:c>
      <x:c r="T2278" s="42" t="str">
        <x:v>IN_SCOPE</x:v>
      </x:c>
      <x:c r="U2278" s="42" t="str">
        <x:v>MEDIUM</x:v>
      </x:c>
      <x:c r="V2278" s="42" t="str">
        <x:v>https://okno-msk.ru/okna-rehau/</x:v>
      </x:c>
      <x:c r="W2278" s="42" t="str">
        <x:v>https://okno-msk.ru/okna-rehau/</x:v>
      </x:c>
      <x:c r="X2278" s="42" t="str">
        <x:v>https://okno-msk.ru/okna-rehau/po-tipu-doma/okna-na-kuhnyu;https://okno-msk.ru/okna-rehau/tipovye-razmery;https://okno-msk.ru/okna-rehau/tipovye-razmery/katalog-tipovyh-okon</x:v>
      </x:c>
      <x:c r="Y2278" s="42" t="str">
        <x:v>BASE_UNIT_PENDING_ACTION_REEVALUATION</x:v>
      </x:c>
      <x:c r="Z2278" s="42" t="str">
        <x:v>KEEP_EXISTING_STRUCTURE</x:v>
      </x:c>
      <x:c r="AA2278" s="42" t="str">
        <x:v>PROVISIONAL_PENDING_STEP13_CONFLICT_CHECK</x:v>
      </x:c>
      <x:c r="AB2278" s="42" t="str">
        <x:v>NONE</x:v>
      </x:c>
      <x:c r="AC2278" s="42" t="str">
        <x:v>ORDINARY_SEARCH_ELIGIBLE</x:v>
      </x:c>
      <x:c r="AD2278" s="43" t="n">
        <x:v>9</x:v>
      </x:c>
      <x:c r="AE2278" s="43" t="n">
        <x:v>9</x:v>
      </x:c>
      <x:c r="AF2278" s="42" t="str">
        <x:v>P3 — СОХРАНИТЬ / МАРШРУТИЗИРОВАТЬ</x:v>
      </x:c>
      <x:c r="AG2278" s="42" t="str">
        <x:v>action=KEEP_EXISTING_STRUCTURE; maturity=PROVISIONAL_PENDING_STEP13_CONFLICT_CHECK; uncertainty=NONE; broad_result=3239; rank_in_cluster=9</x:v>
      </x:c>
      <x:c r="AH22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8" s="42" t="str">
        <x:v>Stage-5:STEP8&gt;STEP10&gt;STEP11&gt;STEP12_CORRECTIONS&gt;STEP12_V6_TARGET_CONTRACT&gt;STEP14A_OVERLAY | Step-08:S01:result:3239</x:v>
      </x:c>
    </x:row>
    <x:row r="2279" ht="30" customHeight="1">
      <x:c r="A2279" s="42" t="str">
        <x:v>PHR-8FFB7BBCA4E6</x:v>
      </x:c>
      <x:c r="B2279" s="42" t="str">
        <x:v>сколько стоит жалюзи на пластиковые окна цена</x:v>
      </x:c>
      <x:c r="C2279" s="42" t="str">
        <x:v>ASSIGNED</x:v>
      </x:c>
      <x:c r="D2279" s="42" t="str">
        <x:v>ДА</x:v>
      </x:c>
      <x:c r="E2279" s="42" t="str">
        <x:v>Москва</x:v>
      </x:c>
      <x:c r="F2279" s="42" t="n">
        <x:v>213</x:v>
      </x:c>
      <x:c r="G2279" s="42" t="str">
        <x:v>DEVICE_ALL</x:v>
      </x:c>
      <x:c r="H2279" s="43" t="n">
        <x:v>3</x:v>
      </x:c>
      <x:c r="I2279" s="43" t="n">
        <x:v>0</x:v>
      </x:c>
      <x:c r="J2279" s="42" t="str">
        <x:v>BROAD_GETTOP_NO_OPERATORS__RESULT</x:v>
      </x:c>
      <x:c r="K2279" s="42" t="str">
        <x:v>MAX_PER_PHRASE_SEPARATELY_FOR_RESULT_AND_ASSOCIATION</x:v>
      </x:c>
      <x:c r="L2279" s="42" t="str">
        <x:v>S15</x:v>
      </x:c>
      <x:c r="M2279" s="43" t="n">
        <x:v>1</x:v>
      </x:c>
      <x:c r="N2279" s="42" t="str">
        <x:v>2026-08-29</x:v>
      </x:c>
      <x:c r="O2279" s="42" t="str">
        <x:v>WINDOW_BLINDS_SHOPPING_SELECTION</x:v>
      </x:c>
      <x:c r="P2279" s="42" t="str">
        <x:v>Жалюзи на пластиковые окна</x:v>
      </x:c>
      <x:c r="Q2279" s="42" t="str">
        <x:v>жалюзи на пластиковые окна</x:v>
      </x:c>
      <x:c r="R2279" s="42" t="str">
        <x:v>choose/buy blinds for windows</x:v>
      </x:c>
      <x:c r="S2279" s="42" t="str">
        <x:v>COMMERCIAL_OR_INFO</x:v>
      </x:c>
      <x:c r="T2279" s="42" t="str">
        <x:v>IN_SCOPE</x:v>
      </x:c>
      <x:c r="U2279" s="42" t="str">
        <x:v>MEDIUM</x:v>
      </x:c>
      <x:c r="V2279" s="42" t="str">
        <x:v>НЕ БЫЛО СОХРАНЁННОГО URL</x:v>
      </x:c>
      <x:c r="W2279" s="42" t="str">
        <x:v>https://okno-msk.ru/okna-rehau/aksessuary-dlya-okon/zhalyuzi/</x:v>
      </x:c>
      <x:c r="X2279" s="42" t="str">
        <x:v>https://okno-msk.ru/okna-rehau/aksessuary-dlya-okon/</x:v>
      </x:c>
      <x:c r="Y2279" s="42" t="str">
        <x:v>PRIMARY_EXISTING_PRODUCT</x:v>
      </x:c>
      <x:c r="Z2279" s="42" t="str">
        <x:v>KEEP_EXISTING_STRUCTURE</x:v>
      </x:c>
      <x:c r="AA2279" s="42" t="str">
        <x:v>PROVISIONAL_PENDING_STEP13_CONFLICT_CHECK</x:v>
      </x:c>
      <x:c r="AB2279" s="42" t="str">
        <x:v>NONE</x:v>
      </x:c>
      <x:c r="AC2279" s="42" t="str">
        <x:v>REVIEW_SEARCH</x:v>
      </x:c>
      <x:c r="AD2279" s="43" t="n">
        <x:v>28</x:v>
      </x:c>
      <x:c r="AE2279" s="43" t="n">
        <x:v>31</x:v>
      </x:c>
      <x:c r="AF2279" s="42" t="str">
        <x:v>P3 — СОХРАНИТЬ / МАРШРУТИЗИРОВАТЬ</x:v>
      </x:c>
      <x:c r="AG2279" s="42" t="str">
        <x:v>action=KEEP_EXISTING_STRUCTURE; maturity=PROVISIONAL_PENDING_STEP13_CONFLICT_CHECK; uncertainty=NONE; broad_result=3; rank_in_cluster=28</x:v>
      </x:c>
      <x:c r="AH22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9" s="42" t="str">
        <x:v>Stage-5:STEP8&gt;STEP10&gt;STEP11&gt;STEP12_CORRECTIONS&gt;STEP12_V6_TARGET_CONTRACT&gt;STEP14A_OVERLAY | Step-08:S15:result:3</x:v>
      </x:c>
    </x:row>
    <x:row r="2280" ht="30" customHeight="1">
      <x:c r="A2280" s="42" t="str">
        <x:v>PHR-C4C33C991530</x:v>
      </x:c>
      <x:c r="B2280" s="42" t="str">
        <x:v>сколько стоит застеклить балкон</x:v>
      </x:c>
      <x:c r="C2280" s="42" t="str">
        <x:v>REVIEW_DEFERRED</x:v>
      </x:c>
      <x:c r="D2280" s="42" t="str">
        <x:v>НЕТ</x:v>
      </x:c>
      <x:c r="E2280" s="42" t="str">
        <x:v>Москва</x:v>
      </x:c>
      <x:c r="F2280" s="42" t="n">
        <x:v>213</x:v>
      </x:c>
      <x:c r="G2280" s="42" t="str">
        <x:v>DEVICE_ALL</x:v>
      </x:c>
      <x:c r="H2280" s="43" t="n">
        <x:v>0</x:v>
      </x:c>
      <x:c r="I2280" s="43" t="n">
        <x:v>443</x:v>
      </x:c>
      <x:c r="J2280" s="42" t="str">
        <x:v>BROAD_GETTOP_NO_OPERATORS__ASSOCIATION_ONLY</x:v>
      </x:c>
      <x:c r="K2280" s="42" t="str">
        <x:v>MAX_PER_PHRASE_SEPARATELY_FOR_RESULT_AND_ASSOCIATION</x:v>
      </x:c>
      <x:c r="L2280" s="42" t="str">
        <x:v>S15</x:v>
      </x:c>
      <x:c r="M2280" s="43" t="n">
        <x:v>1</x:v>
      </x:c>
      <x:c r="N2280" s="42" t="str">
        <x:v>2026-08-29</x:v>
      </x:c>
      <x:c r="O2280" s="42" t="str">
        <x:v>НЕ ПРИМЕНИМО — ВНЕ АКТИВНОГО ЯДРА</x:v>
      </x:c>
      <x:c r="P2280" s="42" t="str">
        <x:v>НЕ ПРИМЕНИМО — ВНЕ АКТИВНОГО ЯДРА</x:v>
      </x:c>
      <x:c r="Q2280" s="42" t="str">
        <x:v>НЕ ПРИМЕНИМО — ВНЕ АКТИВНОГО ЯДРА</x:v>
      </x:c>
      <x:c r="R2280" s="42" t="str">
        <x:v>НЕ ПРИМЕНИМО — ВНЕ АКТИВНОГО ЯДРА</x:v>
      </x:c>
      <x:c r="S2280" s="42" t="str">
        <x:v>НЕ ПРИМЕНИМО — ВНЕ АКТИВНОГО ЯДРА</x:v>
      </x:c>
      <x:c r="T2280" s="42" t="str">
        <x:v>НЕ ПРИМЕНИМО — ВНЕ АКТИВНОГО ЯДРА</x:v>
      </x:c>
      <x:c r="U2280" s="42" t="str">
        <x:v>MEDIUM</x:v>
      </x:c>
      <x:c r="V2280" s="42" t="str">
        <x:v>НЕ ПРИМЕНИМО — ВНЕ АКТИВНОГО ЯДРА</x:v>
      </x:c>
      <x:c r="W2280" s="42" t="str">
        <x:v>НЕ ПРИМЕНИМО — ВНЕ АКТИВНОГО ЯДРА</x:v>
      </x:c>
      <x:c r="X2280" s="42" t="str">
        <x:v>НЕ ПРИМЕНИМО — ВНЕ АКТИВНОГО ЯДРА</x:v>
      </x:c>
      <x:c r="Y2280" s="42" t="str">
        <x:v>НЕ ПРИМЕНИМО — ВНЕ АКТИВНОГО ЯДРА</x:v>
      </x:c>
      <x:c r="Z2280" s="42" t="str">
        <x:v>НЕ ПРИМЕНИМО — ВНЕ АКТИВНОГО ЯДРА</x:v>
      </x:c>
      <x:c r="AA2280" s="42" t="str">
        <x:v>НЕ ПРИМЕНИМО — ВНЕ АКТИВНОГО ЯДРА</x:v>
      </x:c>
      <x:c r="AB2280" s="42" t="str">
        <x:v>UNRESOLVED_DEFERRED</x:v>
      </x:c>
      <x:c r="AC2280" s="42" t="str">
        <x:v>REVIEW_DEFERRED</x:v>
      </x:c>
      <x:c r="AD2280" s="43"/>
      <x:c r="AE2280" s="43"/>
      <x:c r="AF2280" s="42" t="str">
        <x:v>P5 — ВНЕ РАБОЧЕГО ЯДРА</x:v>
      </x:c>
      <x:c r="AG2280" s="42" t="str">
        <x:v>status=REVIEW_DEFERRED</x:v>
      </x:c>
      <x:c r="AH228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80" s="42" t="str">
        <x:v>Stage-5:STEP8&gt;STEP10/STEP11_AS_APPLICABLE | Step-08:S15:association:443</x:v>
      </x:c>
    </x:row>
    <x:row r="2281" ht="30" customHeight="1">
      <x:c r="A2281" s="42" t="str">
        <x:v>PHR-118B31E78F20</x:v>
      </x:c>
      <x:c r="B2281" s="42" t="str">
        <x:v>сколько стоит застеклить лоджию</x:v>
      </x:c>
      <x:c r="C2281" s="42" t="str">
        <x:v>REVIEW_DEFERRED</x:v>
      </x:c>
      <x:c r="D2281" s="42" t="str">
        <x:v>НЕТ</x:v>
      </x:c>
      <x:c r="E2281" s="42" t="str">
        <x:v>Москва</x:v>
      </x:c>
      <x:c r="F2281" s="42" t="n">
        <x:v>213</x:v>
      </x:c>
      <x:c r="G2281" s="42" t="str">
        <x:v>DEVICE_ALL</x:v>
      </x:c>
      <x:c r="H2281" s="43" t="n">
        <x:v>0</x:v>
      </x:c>
      <x:c r="I2281" s="43" t="n">
        <x:v>114</x:v>
      </x:c>
      <x:c r="J2281" s="42" t="str">
        <x:v>BROAD_GETTOP_NO_OPERATORS__ASSOCIATION_ONLY</x:v>
      </x:c>
      <x:c r="K2281" s="42" t="str">
        <x:v>MAX_PER_PHRASE_SEPARATELY_FOR_RESULT_AND_ASSOCIATION</x:v>
      </x:c>
      <x:c r="L2281" s="42" t="str">
        <x:v>S06|S15</x:v>
      </x:c>
      <x:c r="M2281" s="43" t="n">
        <x:v>2</x:v>
      </x:c>
      <x:c r="N2281" s="42" t="str">
        <x:v>2026-08-29</x:v>
      </x:c>
      <x:c r="O2281" s="42" t="str">
        <x:v>НЕ ПРИМЕНИМО — ВНЕ АКТИВНОГО ЯДРА</x:v>
      </x:c>
      <x:c r="P2281" s="42" t="str">
        <x:v>НЕ ПРИМЕНИМО — ВНЕ АКТИВНОГО ЯДРА</x:v>
      </x:c>
      <x:c r="Q2281" s="42" t="str">
        <x:v>НЕ ПРИМЕНИМО — ВНЕ АКТИВНОГО ЯДРА</x:v>
      </x:c>
      <x:c r="R2281" s="42" t="str">
        <x:v>НЕ ПРИМЕНИМО — ВНЕ АКТИВНОГО ЯДРА</x:v>
      </x:c>
      <x:c r="S2281" s="42" t="str">
        <x:v>НЕ ПРИМЕНИМО — ВНЕ АКТИВНОГО ЯДРА</x:v>
      </x:c>
      <x:c r="T2281" s="42" t="str">
        <x:v>НЕ ПРИМЕНИМО — ВНЕ АКТИВНОГО ЯДРА</x:v>
      </x:c>
      <x:c r="U2281" s="42" t="str">
        <x:v>MEDIUM</x:v>
      </x:c>
      <x:c r="V2281" s="42" t="str">
        <x:v>НЕ ПРИМЕНИМО — ВНЕ АКТИВНОГО ЯДРА</x:v>
      </x:c>
      <x:c r="W2281" s="42" t="str">
        <x:v>НЕ ПРИМЕНИМО — ВНЕ АКТИВНОГО ЯДРА</x:v>
      </x:c>
      <x:c r="X2281" s="42" t="str">
        <x:v>НЕ ПРИМЕНИМО — ВНЕ АКТИВНОГО ЯДРА</x:v>
      </x:c>
      <x:c r="Y2281" s="42" t="str">
        <x:v>НЕ ПРИМЕНИМО — ВНЕ АКТИВНОГО ЯДРА</x:v>
      </x:c>
      <x:c r="Z2281" s="42" t="str">
        <x:v>НЕ ПРИМЕНИМО — ВНЕ АКТИВНОГО ЯДРА</x:v>
      </x:c>
      <x:c r="AA2281" s="42" t="str">
        <x:v>НЕ ПРИМЕНИМО — ВНЕ АКТИВНОГО ЯДРА</x:v>
      </x:c>
      <x:c r="AB2281" s="42" t="str">
        <x:v>UNRESOLVED_DEFERRED</x:v>
      </x:c>
      <x:c r="AC2281" s="42" t="str">
        <x:v>REVIEW_DEFERRED</x:v>
      </x:c>
      <x:c r="AD2281" s="43"/>
      <x:c r="AE2281" s="43"/>
      <x:c r="AF2281" s="42" t="str">
        <x:v>P5 — ВНЕ РАБОЧЕГО ЯДРА</x:v>
      </x:c>
      <x:c r="AG2281" s="42" t="str">
        <x:v>status=REVIEW_DEFERRED</x:v>
      </x:c>
      <x:c r="AH228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81" s="42" t="str">
        <x:v>Stage-5:STEP8&gt;STEP10/STEP11_AS_APPLICABLE | Step-08:S06:association:114|S15:association:114</x:v>
      </x:c>
    </x:row>
    <x:row r="2282" ht="30" customHeight="1">
      <x:c r="A2282" s="42" t="str">
        <x:v>PHR-1E6D868CA212</x:v>
      </x:c>
      <x:c r="B2282" s="42" t="str">
        <x:v>сколько стоит остекление балкона</x:v>
      </x:c>
      <x:c r="C2282" s="42" t="str">
        <x:v>ASSIGNED</x:v>
      </x:c>
      <x:c r="D2282" s="42" t="str">
        <x:v>ДА</x:v>
      </x:c>
      <x:c r="E2282" s="42" t="str">
        <x:v>Москва</x:v>
      </x:c>
      <x:c r="F2282" s="42" t="n">
        <x:v>213</x:v>
      </x:c>
      <x:c r="G2282" s="42" t="str">
        <x:v>DEVICE_ALL</x:v>
      </x:c>
      <x:c r="H2282" s="43" t="n">
        <x:v>260</x:v>
      </x:c>
      <x:c r="I2282" s="43" t="n">
        <x:v>260</x:v>
      </x:c>
      <x:c r="J2282" s="42" t="str">
        <x:v>BROAD_GETTOP_NO_OPERATORS__RESULT + ASSOCIATION</x:v>
      </x:c>
      <x:c r="K2282" s="42" t="str">
        <x:v>MAX_PER_PHRASE_SEPARATELY_FOR_RESULT_AND_ASSOCIATION</x:v>
      </x:c>
      <x:c r="L2282" s="42" t="str">
        <x:v>S06|S15</x:v>
      </x:c>
      <x:c r="M2282" s="43" t="n">
        <x:v>2</x:v>
      </x:c>
      <x:c r="N2282" s="42" t="str">
        <x:v>2026-08-29</x:v>
      </x:c>
      <x:c r="O2282" s="42" t="str">
        <x:v>BALCONY_GLAZING_GENERAL</x:v>
      </x:c>
      <x:c r="P2282" s="42" t="str">
        <x:v>Остекление балкона</x:v>
      </x:c>
      <x:c r="Q2282" s="42" t="str">
        <x:v>остекление балкона</x:v>
      </x:c>
      <x:c r="R2282" s="42" t="str">
        <x:v>order balcony/loggia glazing</x:v>
      </x:c>
      <x:c r="S2282" s="42" t="str">
        <x:v>SERVICE</x:v>
      </x:c>
      <x:c r="T2282" s="42" t="str">
        <x:v>IN_SCOPE</x:v>
      </x:c>
      <x:c r="U2282" s="42" t="str">
        <x:v>MEDIUM</x:v>
      </x:c>
      <x:c r="V2282" s="42" t="str">
        <x:v>https://okno-msk.ru/balkony-i-lodzhii/</x:v>
      </x:c>
      <x:c r="W2282" s="42" t="str">
        <x:v>https://okno-msk.ru/balkony-i-lodzhii/</x:v>
      </x:c>
      <x:c r="X2282" s="42" t="str">
        <x:v>НЕТ КАНОНИЧЕСКОЙ ПОДДЕРЖИВАЮЩЕЙ СТРАНИЦЫ</x:v>
      </x:c>
      <x:c r="Y2282" s="42" t="str">
        <x:v>PRIMARY_EXISTING_SERVICE</x:v>
      </x:c>
      <x:c r="Z2282" s="42" t="str">
        <x:v>KEEP_EXISTING_STRUCTURE</x:v>
      </x:c>
      <x:c r="AA2282" s="42" t="str">
        <x:v>PROVISIONAL_PENDING_STEP13_CONFLICT_CHECK</x:v>
      </x:c>
      <x:c r="AB2282" s="42" t="str">
        <x:v>NONE</x:v>
      </x:c>
      <x:c r="AC2282" s="42" t="str">
        <x:v>ORDINARY_SEARCH_ELIGIBLE</x:v>
      </x:c>
      <x:c r="AD2282" s="43" t="n">
        <x:v>20</x:v>
      </x:c>
      <x:c r="AE2282" s="43" t="n">
        <x:v>20</x:v>
      </x:c>
      <x:c r="AF2282" s="42" t="str">
        <x:v>P3 — СОХРАНИТЬ / МАРШРУТИЗИРОВАТЬ</x:v>
      </x:c>
      <x:c r="AG2282" s="42" t="str">
        <x:v>action=KEEP_EXISTING_STRUCTURE; maturity=PROVISIONAL_PENDING_STEP13_CONFLICT_CHECK; uncertainty=NONE; broad_result=260; rank_in_cluster=20</x:v>
      </x:c>
      <x:c r="AH22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2" s="42" t="str">
        <x:v>Stage-5:STEP8&gt;STEP10&gt;STEP11&gt;STEP12_CORRECTIONS&gt;STEP12_V6_TARGET_CONTRACT&gt;STEP14A_OVERLAY | Step-08:S06:result:260|S15:association:260</x:v>
      </x:c>
    </x:row>
    <x:row r="2283" ht="30" customHeight="1">
      <x:c r="A2283" s="42" t="str">
        <x:v>PHR-C27BB221773E</x:v>
      </x:c>
      <x:c r="B2283" s="42" t="str">
        <x:v>сколько стоит остекление балкона в москве</x:v>
      </x:c>
      <x:c r="C2283" s="42" t="str">
        <x:v>ASSIGNED</x:v>
      </x:c>
      <x:c r="D2283" s="42" t="str">
        <x:v>ДА</x:v>
      </x:c>
      <x:c r="E2283" s="42" t="str">
        <x:v>Москва</x:v>
      </x:c>
      <x:c r="F2283" s="42" t="n">
        <x:v>213</x:v>
      </x:c>
      <x:c r="G2283" s="42" t="str">
        <x:v>DEVICE_ALL</x:v>
      </x:c>
      <x:c r="H2283" s="43" t="n">
        <x:v>60</x:v>
      </x:c>
      <x:c r="I2283" s="43" t="n">
        <x:v>0</x:v>
      </x:c>
      <x:c r="J2283" s="42" t="str">
        <x:v>BROAD_GETTOP_NO_OPERATORS__RESULT</x:v>
      </x:c>
      <x:c r="K2283" s="42" t="str">
        <x:v>MAX_PER_PHRASE_SEPARATELY_FOR_RESULT_AND_ASSOCIATION</x:v>
      </x:c>
      <x:c r="L2283" s="42" t="str">
        <x:v>S06</x:v>
      </x:c>
      <x:c r="M2283" s="43" t="n">
        <x:v>1</x:v>
      </x:c>
      <x:c r="N2283" s="42" t="str">
        <x:v>2026-08-29</x:v>
      </x:c>
      <x:c r="O2283" s="42" t="str">
        <x:v>BALCONY_GLAZING_GENERAL</x:v>
      </x:c>
      <x:c r="P2283" s="42" t="str">
        <x:v>Остекление балкона</x:v>
      </x:c>
      <x:c r="Q2283" s="42" t="str">
        <x:v>остекление балкона</x:v>
      </x:c>
      <x:c r="R2283" s="42" t="str">
        <x:v>order balcony/loggia glazing</x:v>
      </x:c>
      <x:c r="S2283" s="42" t="str">
        <x:v>SERVICE</x:v>
      </x:c>
      <x:c r="T2283" s="42" t="str">
        <x:v>IN_SCOPE</x:v>
      </x:c>
      <x:c r="U2283" s="42" t="str">
        <x:v>MEDIUM</x:v>
      </x:c>
      <x:c r="V2283" s="42" t="str">
        <x:v>https://okno-msk.ru/balkony-i-lodzhii/</x:v>
      </x:c>
      <x:c r="W2283" s="42" t="str">
        <x:v>https://okno-msk.ru/balkony-i-lodzhii/</x:v>
      </x:c>
      <x:c r="X2283" s="42" t="str">
        <x:v>НЕТ КАНОНИЧЕСКОЙ ПОДДЕРЖИВАЮЩЕЙ СТРАНИЦЫ</x:v>
      </x:c>
      <x:c r="Y2283" s="42" t="str">
        <x:v>PRIMARY_EXISTING_SERVICE</x:v>
      </x:c>
      <x:c r="Z2283" s="42" t="str">
        <x:v>KEEP_EXISTING_STRUCTURE</x:v>
      </x:c>
      <x:c r="AA2283" s="42" t="str">
        <x:v>PROVISIONAL_PENDING_STEP13_CONFLICT_CHECK</x:v>
      </x:c>
      <x:c r="AB2283" s="42" t="str">
        <x:v>NONE</x:v>
      </x:c>
      <x:c r="AC2283" s="42" t="str">
        <x:v>ORDINARY_SEARCH_ELIGIBLE</x:v>
      </x:c>
      <x:c r="AD2283" s="43" t="n">
        <x:v>80</x:v>
      </x:c>
      <x:c r="AE2283" s="43" t="n">
        <x:v>91</x:v>
      </x:c>
      <x:c r="AF2283" s="42" t="str">
        <x:v>P3 — СОХРАНИТЬ / МАРШРУТИЗИРОВАТЬ</x:v>
      </x:c>
      <x:c r="AG2283" s="42" t="str">
        <x:v>action=KEEP_EXISTING_STRUCTURE; maturity=PROVISIONAL_PENDING_STEP13_CONFLICT_CHECK; uncertainty=NONE; broad_result=60; rank_in_cluster=80</x:v>
      </x:c>
      <x:c r="AH2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3" s="42" t="str">
        <x:v>Stage-5:STEP8&gt;STEP10&gt;STEP11&gt;STEP12_CORRECTIONS&gt;STEP12_V6_TARGET_CONTRACT&gt;STEP14A_OVERLAY | Step-08:S06:result:60</x:v>
      </x:c>
    </x:row>
    <x:row r="2284" ht="30" customHeight="1">
      <x:c r="A2284" s="42" t="str">
        <x:v>PHR-855CCEC07EF6</x:v>
      </x:c>
      <x:c r="B2284" s="42" t="str">
        <x:v>сколько стоит остекление веранды</x:v>
      </x:c>
      <x:c r="C2284" s="42" t="str">
        <x:v>ASSIGNED</x:v>
      </x:c>
      <x:c r="D2284" s="42" t="str">
        <x:v>ДА</x:v>
      </x:c>
      <x:c r="E2284" s="42" t="str">
        <x:v>Москва</x:v>
      </x:c>
      <x:c r="F2284" s="42" t="n">
        <x:v>213</x:v>
      </x:c>
      <x:c r="G2284" s="42" t="str">
        <x:v>DEVICE_ALL</x:v>
      </x:c>
      <x:c r="H2284" s="43" t="n">
        <x:v>8</x:v>
      </x:c>
      <x:c r="I2284" s="43" t="n">
        <x:v>0</x:v>
      </x:c>
      <x:c r="J2284" s="42" t="str">
        <x:v>BROAD_GETTOP_NO_OPERATORS__RESULT</x:v>
      </x:c>
      <x:c r="K2284" s="42" t="str">
        <x:v>MAX_PER_PHRASE_SEPARATELY_FOR_RESULT_AND_ASSOCIATION</x:v>
      </x:c>
      <x:c r="L2284" s="42" t="str">
        <x:v>S10</x:v>
      </x:c>
      <x:c r="M2284" s="43" t="n">
        <x:v>1</x:v>
      </x:c>
      <x:c r="N2284" s="42" t="str">
        <x:v>2026-08-29</x:v>
      </x:c>
      <x:c r="O2284" s="42" t="str">
        <x:v>OUTDOOR_STRUCTURE_GLAZING</x:v>
      </x:c>
      <x:c r="P2284" s="42" t="str">
        <x:v>Остекление веранды</x:v>
      </x:c>
      <x:c r="Q2284" s="42" t="str">
        <x:v>остекление веранды</x:v>
      </x:c>
      <x:c r="R2284" s="42" t="str">
        <x:v>order glazing of veranda/terrace/gazebo/porch</x:v>
      </x:c>
      <x:c r="S2284" s="42" t="str">
        <x:v>SERVICE</x:v>
      </x:c>
      <x:c r="T2284" s="42" t="str">
        <x:v>IN_SCOPE</x:v>
      </x:c>
      <x:c r="U2284" s="42" t="str">
        <x:v>MEDIUM</x:v>
      </x:c>
      <x:c r="V2284" s="42" t="str">
        <x:v>https://okno-msk.ru/verandy/</x:v>
      </x:c>
      <x:c r="W2284" s="42" t="str">
        <x:v>https://okno-msk.ru/verandy/</x:v>
      </x:c>
      <x:c r="X2284" s="42" t="str">
        <x:v>https://okno-msk.ru/stati/vidy-i-tipy-ostekleniya-verandy-plyusy-i-minusy;https://okno-msk.ru/verandy/bezramnoe-osteklenie-verandy</x:v>
      </x:c>
      <x:c r="Y2284" s="42" t="str">
        <x:v>BASE_UNIT_PENDING_ACTION_REEVALUATION</x:v>
      </x:c>
      <x:c r="Z2284" s="42" t="str">
        <x:v>KEEP_EXISTING_STRUCTURE</x:v>
      </x:c>
      <x:c r="AA2284" s="42" t="str">
        <x:v>PROVISIONAL_PENDING_STEP13_CONFLICT_CHECK</x:v>
      </x:c>
      <x:c r="AB2284" s="42" t="str">
        <x:v>NONE</x:v>
      </x:c>
      <x:c r="AC2284" s="42" t="str">
        <x:v>ORDINARY_SEARCH_ELIGIBLE</x:v>
      </x:c>
      <x:c r="AD2284" s="43" t="n">
        <x:v>59</x:v>
      </x:c>
      <x:c r="AE2284" s="43" t="n">
        <x:v>68</x:v>
      </x:c>
      <x:c r="AF2284" s="42" t="str">
        <x:v>P3 — СОХРАНИТЬ / МАРШРУТИЗИРОВАТЬ</x:v>
      </x:c>
      <x:c r="AG2284" s="42" t="str">
        <x:v>action=KEEP_EXISTING_STRUCTURE; maturity=PROVISIONAL_PENDING_STEP13_CONFLICT_CHECK; uncertainty=NONE; broad_result=8; rank_in_cluster=59</x:v>
      </x:c>
      <x:c r="AH2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4" s="42" t="str">
        <x:v>Stage-5:STEP8&gt;STEP10&gt;STEP11&gt;STEP12_CORRECTIONS&gt;STEP12_V6_TARGET_CONTRACT&gt;STEP14A_OVERLAY | Step-08:S10:result:8</x:v>
      </x:c>
    </x:row>
    <x:row r="2285" ht="30" customHeight="1">
      <x:c r="A2285" s="42" t="str">
        <x:v>PHR-3249C342E41B</x:v>
      </x:c>
      <x:c r="B2285" s="42" t="str">
        <x:v>сколько стоит остеклить балкон</x:v>
      </x:c>
      <x:c r="C2285" s="42" t="str">
        <x:v>REVIEW_DEFERRED</x:v>
      </x:c>
      <x:c r="D2285" s="42" t="str">
        <x:v>НЕТ</x:v>
      </x:c>
      <x:c r="E2285" s="42" t="str">
        <x:v>Москва</x:v>
      </x:c>
      <x:c r="F2285" s="42" t="n">
        <x:v>213</x:v>
      </x:c>
      <x:c r="G2285" s="42" t="str">
        <x:v>DEVICE_ALL</x:v>
      </x:c>
      <x:c r="H2285" s="43" t="n">
        <x:v>0</x:v>
      </x:c>
      <x:c r="I2285" s="43" t="n">
        <x:v>171</x:v>
      </x:c>
      <x:c r="J2285" s="42" t="str">
        <x:v>BROAD_GETTOP_NO_OPERATORS__ASSOCIATION_ONLY</x:v>
      </x:c>
      <x:c r="K2285" s="42" t="str">
        <x:v>MAX_PER_PHRASE_SEPARATELY_FOR_RESULT_AND_ASSOCIATION</x:v>
      </x:c>
      <x:c r="L2285" s="42" t="str">
        <x:v>S15</x:v>
      </x:c>
      <x:c r="M2285" s="43" t="n">
        <x:v>1</x:v>
      </x:c>
      <x:c r="N2285" s="42" t="str">
        <x:v>2026-08-29</x:v>
      </x:c>
      <x:c r="O2285" s="42" t="str">
        <x:v>НЕ ПРИМЕНИМО — ВНЕ АКТИВНОГО ЯДРА</x:v>
      </x:c>
      <x:c r="P2285" s="42" t="str">
        <x:v>НЕ ПРИМЕНИМО — ВНЕ АКТИВНОГО ЯДРА</x:v>
      </x:c>
      <x:c r="Q2285" s="42" t="str">
        <x:v>НЕ ПРИМЕНИМО — ВНЕ АКТИВНОГО ЯДРА</x:v>
      </x:c>
      <x:c r="R2285" s="42" t="str">
        <x:v>НЕ ПРИМЕНИМО — ВНЕ АКТИВНОГО ЯДРА</x:v>
      </x:c>
      <x:c r="S2285" s="42" t="str">
        <x:v>НЕ ПРИМЕНИМО — ВНЕ АКТИВНОГО ЯДРА</x:v>
      </x:c>
      <x:c r="T2285" s="42" t="str">
        <x:v>НЕ ПРИМЕНИМО — ВНЕ АКТИВНОГО ЯДРА</x:v>
      </x:c>
      <x:c r="U2285" s="42" t="str">
        <x:v>MEDIUM</x:v>
      </x:c>
      <x:c r="V2285" s="42" t="str">
        <x:v>НЕ ПРИМЕНИМО — ВНЕ АКТИВНОГО ЯДРА</x:v>
      </x:c>
      <x:c r="W2285" s="42" t="str">
        <x:v>НЕ ПРИМЕНИМО — ВНЕ АКТИВНОГО ЯДРА</x:v>
      </x:c>
      <x:c r="X2285" s="42" t="str">
        <x:v>НЕ ПРИМЕНИМО — ВНЕ АКТИВНОГО ЯДРА</x:v>
      </x:c>
      <x:c r="Y2285" s="42" t="str">
        <x:v>НЕ ПРИМЕНИМО — ВНЕ АКТИВНОГО ЯДРА</x:v>
      </x:c>
      <x:c r="Z2285" s="42" t="str">
        <x:v>НЕ ПРИМЕНИМО — ВНЕ АКТИВНОГО ЯДРА</x:v>
      </x:c>
      <x:c r="AA2285" s="42" t="str">
        <x:v>НЕ ПРИМЕНИМО — ВНЕ АКТИВНОГО ЯДРА</x:v>
      </x:c>
      <x:c r="AB2285" s="42" t="str">
        <x:v>UNRESOLVED_DEFERRED</x:v>
      </x:c>
      <x:c r="AC2285" s="42" t="str">
        <x:v>REVIEW_DEFERRED</x:v>
      </x:c>
      <x:c r="AD2285" s="43"/>
      <x:c r="AE2285" s="43"/>
      <x:c r="AF2285" s="42" t="str">
        <x:v>P5 — ВНЕ РАБОЧЕГО ЯДРА</x:v>
      </x:c>
      <x:c r="AG2285" s="42" t="str">
        <x:v>status=REVIEW_DEFERRED</x:v>
      </x:c>
      <x:c r="AH228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85" s="42" t="str">
        <x:v>Stage-5:STEP8&gt;STEP10/STEP11_AS_APPLICABLE | Step-08:S15:association:171</x:v>
      </x:c>
    </x:row>
    <x:row r="2286" ht="30" customHeight="1">
      <x:c r="A2286" s="42" t="str">
        <x:v>PHR-8626282502EE</x:v>
      </x:c>
      <x:c r="B2286" s="42" t="str">
        <x:v>сколько стоит панорамное окно</x:v>
      </x:c>
      <x:c r="C2286" s="42" t="str">
        <x:v>ASSIGNED</x:v>
      </x:c>
      <x:c r="D2286" s="42" t="str">
        <x:v>ДА</x:v>
      </x:c>
      <x:c r="E2286" s="42" t="str">
        <x:v>Москва</x:v>
      </x:c>
      <x:c r="F2286" s="42" t="n">
        <x:v>213</x:v>
      </x:c>
      <x:c r="G2286" s="42" t="str">
        <x:v>DEVICE_ALL</x:v>
      </x:c>
      <x:c r="H2286" s="43" t="n">
        <x:v>125</x:v>
      </x:c>
      <x:c r="I2286" s="43" t="n">
        <x:v>0</x:v>
      </x:c>
      <x:c r="J2286" s="42" t="str">
        <x:v>BROAD_GETTOP_NO_OPERATORS__RESULT</x:v>
      </x:c>
      <x:c r="K2286" s="42" t="str">
        <x:v>MAX_PER_PHRASE_SEPARATELY_FOR_RESULT_AND_ASSOCIATION</x:v>
      </x:c>
      <x:c r="L2286" s="42" t="str">
        <x:v>P2-02</x:v>
      </x:c>
      <x:c r="M2286" s="43" t="n">
        <x:v>1</x:v>
      </x:c>
      <x:c r="N2286" s="42" t="str">
        <x:v>2026-08-28</x:v>
      </x:c>
      <x:c r="O2286" s="42" t="str">
        <x:v>PANORAMIC_WINDOWS_COMMERCIAL_CORE</x:v>
      </x:c>
      <x:c r="P2286" s="42" t="str">
        <x:v>Панорамные окна</x:v>
      </x:c>
      <x:c r="Q2286" s="42" t="str">
        <x:v>панорамные окна</x:v>
      </x:c>
      <x:c r="R2286" s="42" t="str">
        <x:v>buy/order/configure panoramic windows</x:v>
      </x:c>
      <x:c r="S2286" s="42" t="str">
        <x:v>COMMERCIAL</x:v>
      </x:c>
      <x:c r="T2286" s="42" t="str">
        <x:v>IN_SCOPE</x:v>
      </x:c>
      <x:c r="U2286" s="42" t="str">
        <x:v>MEDIUM</x:v>
      </x:c>
      <x:c r="V2286" s="42" t="str">
        <x:v>НЕ БЫЛО СОХРАНЁННОГО URL</x:v>
      </x:c>
      <x:c r="W2286" s="42" t="str">
        <x:v>https://okno-msk.ru/okna-rehau/panoramnoe-osteklenie/</x:v>
      </x:c>
      <x:c r="X2286" s="42" t="str">
        <x:v>https://okno-msk.ru/stati/panoramnoe-osteklenie-eto-dan-mode-ili-praktichnoe-reshenie/;https://okno-msk.ru/okna-rehau/panoramnye-okna-rehau</x:v>
      </x:c>
      <x:c r="Y2286" s="42" t="str">
        <x:v>NEW_COMMERCIAL_CANDIDATE</x:v>
      </x:c>
      <x:c r="Z2286" s="42" t="str">
        <x:v>KEEP_EXISTING_STRUCTURE</x:v>
      </x:c>
      <x:c r="AA2286" s="42" t="str">
        <x:v>PROVISIONAL_PENDING_STEP13_CONFLICT_CHECK</x:v>
      </x:c>
      <x:c r="AB2286" s="42" t="str">
        <x:v>CURRENT_OVERLAP_RECHECK</x:v>
      </x:c>
      <x:c r="AC2286" s="42" t="str">
        <x:v>ORDINARY_SEARCH_ELIGIBLE</x:v>
      </x:c>
      <x:c r="AD2286" s="43" t="n">
        <x:v>14</x:v>
      </x:c>
      <x:c r="AE2286" s="43" t="n">
        <x:v>14</x:v>
      </x:c>
      <x:c r="AF2286" s="42" t="str">
        <x:v>P3 — СОХРАНИТЬ / МАРШРУТИЗИРОВАТЬ</x:v>
      </x:c>
      <x:c r="AG2286" s="42" t="str">
        <x:v>action=KEEP_EXISTING_STRUCTURE; maturity=PROVISIONAL_PENDING_STEP13_CONFLICT_CHECK; uncertainty=CURRENT_OVERLAP_RECHECK; broad_result=125; rank_in_cluster=14</x:v>
      </x:c>
      <x:c r="AH22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6" s="42" t="str">
        <x:v>Stage-5:STEP8&gt;STEP10&gt;STEP11&gt;STEP12_CORRECTIONS&gt;STEP12_V6_TARGET_CONTRACT&gt;STEP14A_OVERLAY | Step-08:P2-02:result:125</x:v>
      </x:c>
    </x:row>
    <x:row r="2287" ht="30" customHeight="1">
      <x:c r="A2287" s="42" t="str">
        <x:v>PHR-1899D35B9F6C</x:v>
      </x:c>
      <x:c r="B2287" s="42" t="str">
        <x:v>сколько стоит пластиковая балконная дверь</x:v>
      </x:c>
      <x:c r="C2287" s="42" t="str">
        <x:v>ASSIGNED</x:v>
      </x:c>
      <x:c r="D2287" s="42" t="str">
        <x:v>ДА</x:v>
      </x:c>
      <x:c r="E2287" s="42" t="str">
        <x:v>Москва</x:v>
      </x:c>
      <x:c r="F2287" s="42" t="n">
        <x:v>213</x:v>
      </x:c>
      <x:c r="G2287" s="42" t="str">
        <x:v>DEVICE_ALL</x:v>
      </x:c>
      <x:c r="H2287" s="43" t="n">
        <x:v>104</x:v>
      </x:c>
      <x:c r="I2287" s="43" t="n">
        <x:v>0</x:v>
      </x:c>
      <x:c r="J2287" s="42" t="str">
        <x:v>BROAD_GETTOP_NO_OPERATORS__RESULT</x:v>
      </x:c>
      <x:c r="K2287" s="42" t="str">
        <x:v>MAX_PER_PHRASE_SEPARATELY_FOR_RESULT_AND_ASSOCIATION</x:v>
      </x:c>
      <x:c r="L2287" s="42" t="str">
        <x:v>S05</x:v>
      </x:c>
      <x:c r="M2287" s="43" t="n">
        <x:v>1</x:v>
      </x:c>
      <x:c r="N2287" s="42" t="str">
        <x:v>2026-08-29</x:v>
      </x:c>
      <x:c r="O2287" s="42" t="str">
        <x:v>PVC_BALCONY_DOORS_COMMERCIAL</x:v>
      </x:c>
      <x:c r="P2287" s="42" t="str">
        <x:v>Пластиковая балконная дверь</x:v>
      </x:c>
      <x:c r="Q2287" s="42" t="str">
        <x:v>пластиковая балконная дверь</x:v>
      </x:c>
      <x:c r="R2287" s="42" t="str">
        <x:v>buy/order PVC balcony doors</x:v>
      </x:c>
      <x:c r="S2287" s="42" t="str">
        <x:v>COMMERCIAL</x:v>
      </x:c>
      <x:c r="T2287" s="42" t="str">
        <x:v>IN_SCOPE</x:v>
      </x:c>
      <x:c r="U2287" s="42" t="str">
        <x:v>MEDIUM</x:v>
      </x:c>
      <x:c r="V2287" s="42" t="str">
        <x:v>https://okno-msk.ru/dveri-rehau/</x:v>
      </x:c>
      <x:c r="W2287" s="42" t="str">
        <x:v>https://okno-msk.ru/dveri-rehau/balkonnye-dveri/</x:v>
      </x:c>
      <x:c r="X2287" s="42" t="str">
        <x:v>https://okno-msk.ru/dveri-rehau/</x:v>
      </x:c>
      <x:c r="Y2287" s="42" t="str">
        <x:v>PRIMARY_EXISTING_PRODUCT</x:v>
      </x:c>
      <x:c r="Z2287" s="42" t="str">
        <x:v>KEEP_EXISTING_STRUCTURE</x:v>
      </x:c>
      <x:c r="AA2287" s="42" t="str">
        <x:v>PROVISIONAL_PENDING_STEP13_CONFLICT_CHECK</x:v>
      </x:c>
      <x:c r="AB2287" s="42" t="str">
        <x:v>NONE</x:v>
      </x:c>
      <x:c r="AC2287" s="42" t="str">
        <x:v>ORDINARY_SEARCH_ELIGIBLE</x:v>
      </x:c>
      <x:c r="AD2287" s="43" t="n">
        <x:v>12</x:v>
      </x:c>
      <x:c r="AE2287" s="43" t="n">
        <x:v>12</x:v>
      </x:c>
      <x:c r="AF2287" s="42" t="str">
        <x:v>P3 — СОХРАНИТЬ / МАРШРУТИЗИРОВАТЬ</x:v>
      </x:c>
      <x:c r="AG2287" s="42" t="str">
        <x:v>action=KEEP_EXISTING_STRUCTURE; maturity=PROVISIONAL_PENDING_STEP13_CONFLICT_CHECK; uncertainty=NONE; broad_result=104; rank_in_cluster=12</x:v>
      </x:c>
      <x:c r="AH22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7" s="42" t="str">
        <x:v>Stage-5:STEP8&gt;STEP10&gt;STEP11&gt;STEP12_CORRECTIONS&gt;STEP12_V6_TARGET_CONTRACT&gt;STEP14A_OVERLAY | Step-08:S05:result:104</x:v>
      </x:c>
    </x:row>
    <x:row r="2288" ht="30" customHeight="1">
      <x:c r="A2288" s="42" t="str">
        <x:v>PHR-CB21AF262A1D</x:v>
      </x:c>
      <x:c r="B2288" s="42" t="str">
        <x:v>сколько стоит пластиковая дверь</x:v>
      </x:c>
      <x:c r="C2288" s="42" t="str">
        <x:v>ASSIGNED</x:v>
      </x:c>
      <x:c r="D2288" s="42" t="str">
        <x:v>ДА</x:v>
      </x:c>
      <x:c r="E2288" s="42" t="str">
        <x:v>Москва</x:v>
      </x:c>
      <x:c r="F2288" s="42" t="n">
        <x:v>213</x:v>
      </x:c>
      <x:c r="G2288" s="42" t="str">
        <x:v>DEVICE_ALL</x:v>
      </x:c>
      <x:c r="H2288" s="43" t="n">
        <x:v>298</x:v>
      </x:c>
      <x:c r="I2288" s="43" t="n">
        <x:v>0</x:v>
      </x:c>
      <x:c r="J2288" s="42" t="str">
        <x:v>BROAD_GETTOP_NO_OPERATORS__RESULT</x:v>
      </x:c>
      <x:c r="K2288" s="42" t="str">
        <x:v>MAX_PER_PHRASE_SEPARATELY_FOR_RESULT_AND_ASSOCIATION</x:v>
      </x:c>
      <x:c r="L2288" s="42" t="str">
        <x:v>S05</x:v>
      </x:c>
      <x:c r="M2288" s="43" t="n">
        <x:v>1</x:v>
      </x:c>
      <x:c r="N2288" s="42" t="str">
        <x:v>2026-08-29</x:v>
      </x:c>
      <x:c r="O2288" s="42" t="str">
        <x:v>PVC_DOORS_COMMERCIAL</x:v>
      </x:c>
      <x:c r="P2288" s="42" t="str">
        <x:v>Пластиковые двери</x:v>
      </x:c>
      <x:c r="Q2288" s="42" t="str">
        <x:v>пластиковые двери</x:v>
      </x:c>
      <x:c r="R2288" s="42" t="str">
        <x:v>buy/order PVC doors</x:v>
      </x:c>
      <x:c r="S2288" s="42" t="str">
        <x:v>COMMERCIAL</x:v>
      </x:c>
      <x:c r="T2288" s="42" t="str">
        <x:v>IN_SCOPE</x:v>
      </x:c>
      <x:c r="U2288" s="42" t="str">
        <x:v>MEDIUM</x:v>
      </x:c>
      <x:c r="V2288" s="42" t="str">
        <x:v>https://okno-msk.ru/dveri-rehau/</x:v>
      </x:c>
      <x:c r="W2288" s="42" t="str">
        <x:v>https://okno-msk.ru/dveri-rehau/</x:v>
      </x:c>
      <x:c r="X2288" s="42" t="str">
        <x:v>НЕТ КАНОНИЧЕСКОЙ ПОДДЕРЖИВАЮЩЕЙ СТРАНИЦЫ</x:v>
      </x:c>
      <x:c r="Y2288" s="42" t="str">
        <x:v>BASE_UNIT_PENDING_ACTION_REEVALUATION</x:v>
      </x:c>
      <x:c r="Z2288" s="42" t="str">
        <x:v>KEEP_EXISTING_STRUCTURE</x:v>
      </x:c>
      <x:c r="AA2288" s="42" t="str">
        <x:v>PROVISIONAL_PENDING_STEP13_CONFLICT_CHECK</x:v>
      </x:c>
      <x:c r="AB2288" s="42" t="str">
        <x:v>NONE</x:v>
      </x:c>
      <x:c r="AC2288" s="42" t="str">
        <x:v>ORDINARY_SEARCH_ELIGIBLE</x:v>
      </x:c>
      <x:c r="AD2288" s="43" t="n">
        <x:v>15</x:v>
      </x:c>
      <x:c r="AE2288" s="43" t="n">
        <x:v>19</x:v>
      </x:c>
      <x:c r="AF2288" s="42" t="str">
        <x:v>P3 — СОХРАНИТЬ / МАРШРУТИЗИРОВАТЬ</x:v>
      </x:c>
      <x:c r="AG2288" s="42" t="str">
        <x:v>action=KEEP_EXISTING_STRUCTURE; maturity=PROVISIONAL_PENDING_STEP13_CONFLICT_CHECK; uncertainty=NONE; broad_result=298; rank_in_cluster=15</x:v>
      </x:c>
      <x:c r="AH22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8" s="42" t="str">
        <x:v>Stage-5:STEP8&gt;STEP10&gt;STEP11&gt;STEP12_CORRECTIONS&gt;STEP12_V6_TARGET_CONTRACT&gt;STEP14A_OVERLAY | Step-08:S05:result:298</x:v>
      </x:c>
    </x:row>
    <x:row r="2289" ht="30" customHeight="1">
      <x:c r="A2289" s="42" t="str">
        <x:v>PHR-086E336A30F2</x:v>
      </x:c>
      <x:c r="B2289" s="42" t="str">
        <x:v>сколько стоит пластиковое окно</x:v>
      </x:c>
      <x:c r="C2289" s="42" t="str">
        <x:v>ASSIGNED</x:v>
      </x:c>
      <x:c r="D2289" s="42" t="str">
        <x:v>ДА</x:v>
      </x:c>
      <x:c r="E2289" s="42" t="str">
        <x:v>Москва</x:v>
      </x:c>
      <x:c r="F2289" s="42" t="n">
        <x:v>213</x:v>
      </x:c>
      <x:c r="G2289" s="42" t="str">
        <x:v>DEVICE_ALL</x:v>
      </x:c>
      <x:c r="H2289" s="43" t="n">
        <x:v>2777</x:v>
      </x:c>
      <x:c r="I2289" s="43" t="n">
        <x:v>0</x:v>
      </x:c>
      <x:c r="J2289" s="42" t="str">
        <x:v>BROAD_GETTOP_NO_OPERATORS__RESULT</x:v>
      </x:c>
      <x:c r="K2289" s="42" t="str">
        <x:v>MAX_PER_PHRASE_SEPARATELY_FOR_RESULT_AND_ASSOCIATION</x:v>
      </x:c>
      <x:c r="L2289" s="42" t="str">
        <x:v>S01</x:v>
      </x:c>
      <x:c r="M2289" s="43" t="n">
        <x:v>1</x:v>
      </x:c>
      <x:c r="N2289" s="42" t="str">
        <x:v>2026-08-29</x:v>
      </x:c>
      <x:c r="O2289" s="42" t="str">
        <x:v>PVC_WINDOWS_COMMERCIAL</x:v>
      </x:c>
      <x:c r="P2289" s="42" t="str">
        <x:v>Пластиковые окна</x:v>
      </x:c>
      <x:c r="Q2289" s="42" t="str">
        <x:v>пластиковые окна</x:v>
      </x:c>
      <x:c r="R2289" s="42" t="str">
        <x:v>buy/order PVC windows</x:v>
      </x:c>
      <x:c r="S2289" s="42" t="str">
        <x:v>COMMERCIAL</x:v>
      </x:c>
      <x:c r="T2289" s="42" t="str">
        <x:v>IN_SCOPE</x:v>
      </x:c>
      <x:c r="U2289" s="42" t="str">
        <x:v>MEDIUM</x:v>
      </x:c>
      <x:c r="V2289" s="42" t="str">
        <x:v>https://okno-msk.ru/okna-rehau/</x:v>
      </x:c>
      <x:c r="W2289" s="42" t="str">
        <x:v>https://okno-msk.ru/okna-rehau/</x:v>
      </x:c>
      <x:c r="X2289" s="42" t="str">
        <x:v>https://okno-msk.ru/okna-rehau/po-tipu-doma/okna-na-kuhnyu;https://okno-msk.ru/okna-rehau/tipovye-razmery;https://okno-msk.ru/okna-rehau/tipovye-razmery/katalog-tipovyh-okon</x:v>
      </x:c>
      <x:c r="Y2289" s="42" t="str">
        <x:v>BASE_UNIT_PENDING_ACTION_REEVALUATION</x:v>
      </x:c>
      <x:c r="Z2289" s="42" t="str">
        <x:v>KEEP_EXISTING_STRUCTURE</x:v>
      </x:c>
      <x:c r="AA2289" s="42" t="str">
        <x:v>PROVISIONAL_PENDING_STEP13_CONFLICT_CHECK</x:v>
      </x:c>
      <x:c r="AB2289" s="42" t="str">
        <x:v>NONE</x:v>
      </x:c>
      <x:c r="AC2289" s="42" t="str">
        <x:v>ORDINARY_SEARCH_ELIGIBLE</x:v>
      </x:c>
      <x:c r="AD2289" s="43" t="n">
        <x:v>12</x:v>
      </x:c>
      <x:c r="AE2289" s="43" t="n">
        <x:v>12</x:v>
      </x:c>
      <x:c r="AF2289" s="42" t="str">
        <x:v>P3 — СОХРАНИТЬ / МАРШРУТИЗИРОВАТЬ</x:v>
      </x:c>
      <x:c r="AG2289" s="42" t="str">
        <x:v>action=KEEP_EXISTING_STRUCTURE; maturity=PROVISIONAL_PENDING_STEP13_CONFLICT_CHECK; uncertainty=NONE; broad_result=2777; rank_in_cluster=12</x:v>
      </x:c>
      <x:c r="AH2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9" s="42" t="str">
        <x:v>Stage-5:STEP8&gt;STEP10&gt;STEP11&gt;STEP12_CORRECTIONS&gt;STEP12_V6_TARGET_CONTRACT&gt;STEP14A_OVERLAY | Step-08:S01:result:2777</x:v>
      </x:c>
    </x:row>
    <x:row r="2290" ht="30" customHeight="1">
      <x:c r="A2290" s="42" t="str">
        <x:v>PHR-3B36B1E7171A</x:v>
      </x:c>
      <x:c r="B2290" s="42" t="str">
        <x:v>сколько стоит пластиковое окно с установкой</x:v>
      </x:c>
      <x:c r="C2290" s="42" t="str">
        <x:v>ASSIGNED</x:v>
      </x:c>
      <x:c r="D2290" s="42" t="str">
        <x:v>ДА</x:v>
      </x:c>
      <x:c r="E2290" s="42" t="str">
        <x:v>Москва</x:v>
      </x:c>
      <x:c r="F2290" s="42" t="n">
        <x:v>213</x:v>
      </x:c>
      <x:c r="G2290" s="42" t="str">
        <x:v>DEVICE_ALL</x:v>
      </x:c>
      <x:c r="H2290" s="43" t="n">
        <x:v>614</x:v>
      </x:c>
      <x:c r="I2290" s="43" t="n">
        <x:v>0</x:v>
      </x:c>
      <x:c r="J2290" s="42" t="str">
        <x:v>BROAD_GETTOP_NO_OPERATORS__RESULT</x:v>
      </x:c>
      <x:c r="K2290" s="42" t="str">
        <x:v>MAX_PER_PHRASE_SEPARATELY_FOR_RESULT_AND_ASSOCIATION</x:v>
      </x:c>
      <x:c r="L2290" s="42" t="str">
        <x:v>S01|S13</x:v>
      </x:c>
      <x:c r="M2290" s="43" t="n">
        <x:v>2</x:v>
      </x:c>
      <x:c r="N2290" s="42" t="str">
        <x:v>2026-08-29</x:v>
      </x:c>
      <x:c r="O2290" s="42" t="str">
        <x:v>PVC_WINDOWS_COMMERCIAL</x:v>
      </x:c>
      <x:c r="P2290" s="42" t="str">
        <x:v>Пластиковые окна</x:v>
      </x:c>
      <x:c r="Q2290" s="42" t="str">
        <x:v>пластиковые окна</x:v>
      </x:c>
      <x:c r="R2290" s="42" t="str">
        <x:v>buy/order PVC windows</x:v>
      </x:c>
      <x:c r="S2290" s="42" t="str">
        <x:v>COMMERCIAL</x:v>
      </x:c>
      <x:c r="T2290" s="42" t="str">
        <x:v>IN_SCOPE</x:v>
      </x:c>
      <x:c r="U2290" s="42" t="str">
        <x:v>MEDIUM</x:v>
      </x:c>
      <x:c r="V2290" s="42" t="str">
        <x:v>https://okno-msk.ru/okna-rehau/</x:v>
      </x:c>
      <x:c r="W2290" s="42" t="str">
        <x:v>https://okno-msk.ru/okna-rehau/</x:v>
      </x:c>
      <x:c r="X2290" s="42" t="str">
        <x:v>https://okno-msk.ru/okna-rehau/po-tipu-doma/okna-na-kuhnyu;https://okno-msk.ru/okna-rehau/tipovye-razmery;https://okno-msk.ru/okna-rehau/tipovye-razmery/katalog-tipovyh-okon</x:v>
      </x:c>
      <x:c r="Y2290" s="42" t="str">
        <x:v>BASE_UNIT_PENDING_ACTION_REEVALUATION</x:v>
      </x:c>
      <x:c r="Z2290" s="42" t="str">
        <x:v>KEEP_EXISTING_STRUCTURE</x:v>
      </x:c>
      <x:c r="AA2290" s="42" t="str">
        <x:v>PROVISIONAL_PENDING_STEP13_CONFLICT_CHECK</x:v>
      </x:c>
      <x:c r="AB2290" s="42" t="str">
        <x:v>NONE</x:v>
      </x:c>
      <x:c r="AC2290" s="42" t="str">
        <x:v>ORDINARY_SEARCH_ELIGIBLE</x:v>
      </x:c>
      <x:c r="AD2290" s="43" t="n">
        <x:v>62</x:v>
      </x:c>
      <x:c r="AE2290" s="43" t="n">
        <x:v>68</x:v>
      </x:c>
      <x:c r="AF2290" s="42" t="str">
        <x:v>P3 — СОХРАНИТЬ / МАРШРУТИЗИРОВАТЬ</x:v>
      </x:c>
      <x:c r="AG2290" s="42" t="str">
        <x:v>action=KEEP_EXISTING_STRUCTURE; maturity=PROVISIONAL_PENDING_STEP13_CONFLICT_CHECK; uncertainty=NONE; broad_result=614; rank_in_cluster=62</x:v>
      </x:c>
      <x:c r="AH2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0" s="42" t="str">
        <x:v>Stage-5:STEP8&gt;STEP10&gt;STEP11&gt;STEP12_CORRECTIONS&gt;STEP12_V6_TARGET_CONTRACT&gt;STEP14A_OVERLAY | Step-08:S01:result:614|S13:result:614</x:v>
      </x:c>
    </x:row>
    <x:row r="2291" ht="30" customHeight="1">
      <x:c r="A2291" s="42" t="str">
        <x:v>PHR-2CAD794A4D34</x:v>
      </x:c>
      <x:c r="B2291" s="42" t="str">
        <x:v>сколько стоит пластиковые окна цены с установкой</x:v>
      </x:c>
      <x:c r="C2291" s="42" t="str">
        <x:v>ASSIGNED</x:v>
      </x:c>
      <x:c r="D2291" s="42" t="str">
        <x:v>ДА</x:v>
      </x:c>
      <x:c r="E2291" s="42" t="str">
        <x:v>Москва</x:v>
      </x:c>
      <x:c r="F2291" s="42" t="n">
        <x:v>213</x:v>
      </x:c>
      <x:c r="G2291" s="42" t="str">
        <x:v>DEVICE_ALL</x:v>
      </x:c>
      <x:c r="H2291" s="43" t="n">
        <x:v>166</x:v>
      </x:c>
      <x:c r="I2291" s="43" t="n">
        <x:v>0</x:v>
      </x:c>
      <x:c r="J2291" s="42" t="str">
        <x:v>BROAD_GETTOP_NO_OPERATORS__RESULT</x:v>
      </x:c>
      <x:c r="K2291" s="42" t="str">
        <x:v>MAX_PER_PHRASE_SEPARATELY_FOR_RESULT_AND_ASSOCIATION</x:v>
      </x:c>
      <x:c r="L2291" s="42" t="str">
        <x:v>S13</x:v>
      </x:c>
      <x:c r="M2291" s="43" t="n">
        <x:v>1</x:v>
      </x:c>
      <x:c r="N2291" s="42" t="str">
        <x:v>2026-08-29</x:v>
      </x:c>
      <x:c r="O2291" s="42" t="str">
        <x:v>PVC_WINDOWS_COMMERCIAL</x:v>
      </x:c>
      <x:c r="P2291" s="42" t="str">
        <x:v>Пластиковые окна</x:v>
      </x:c>
      <x:c r="Q2291" s="42" t="str">
        <x:v>пластиковые окна</x:v>
      </x:c>
      <x:c r="R2291" s="42" t="str">
        <x:v>buy/order PVC windows</x:v>
      </x:c>
      <x:c r="S2291" s="42" t="str">
        <x:v>COMMERCIAL</x:v>
      </x:c>
      <x:c r="T2291" s="42" t="str">
        <x:v>IN_SCOPE</x:v>
      </x:c>
      <x:c r="U2291" s="42" t="str">
        <x:v>MEDIUM</x:v>
      </x:c>
      <x:c r="V2291" s="42" t="str">
        <x:v>https://okno-msk.ru/okna-rehau/</x:v>
      </x:c>
      <x:c r="W2291" s="42" t="str">
        <x:v>https://okno-msk.ru/okna-rehau/</x:v>
      </x:c>
      <x:c r="X2291" s="42" t="str">
        <x:v>https://okno-msk.ru/okna-rehau/po-tipu-doma/okna-na-kuhnyu;https://okno-msk.ru/okna-rehau/tipovye-razmery;https://okno-msk.ru/okna-rehau/tipovye-razmery/katalog-tipovyh-okon</x:v>
      </x:c>
      <x:c r="Y2291" s="42" t="str">
        <x:v>BASE_UNIT_PENDING_ACTION_REEVALUATION</x:v>
      </x:c>
      <x:c r="Z2291" s="42" t="str">
        <x:v>KEEP_EXISTING_STRUCTURE</x:v>
      </x:c>
      <x:c r="AA2291" s="42" t="str">
        <x:v>PROVISIONAL_PENDING_STEP13_CONFLICT_CHECK</x:v>
      </x:c>
      <x:c r="AB2291" s="42" t="str">
        <x:v>NONE</x:v>
      </x:c>
      <x:c r="AC2291" s="42" t="str">
        <x:v>ORDINARY_SEARCH_ELIGIBLE</x:v>
      </x:c>
      <x:c r="AD2291" s="43" t="n">
        <x:v>98</x:v>
      </x:c>
      <x:c r="AE2291" s="43" t="n">
        <x:v>109</x:v>
      </x:c>
      <x:c r="AF2291" s="42" t="str">
        <x:v>P3 — СОХРАНИТЬ / МАРШРУТИЗИРОВАТЬ</x:v>
      </x:c>
      <x:c r="AG2291" s="42" t="str">
        <x:v>action=KEEP_EXISTING_STRUCTURE; maturity=PROVISIONAL_PENDING_STEP13_CONFLICT_CHECK; uncertainty=NONE; broad_result=166; rank_in_cluster=98</x:v>
      </x:c>
      <x:c r="AH22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1" s="42" t="str">
        <x:v>Stage-5:STEP8&gt;STEP10&gt;STEP11&gt;STEP12_CORRECTIONS&gt;STEP12_V6_TARGET_CONTRACT&gt;STEP14A_OVERLAY | Step-08:S13:result:166</x:v>
      </x:c>
    </x:row>
    <x:row r="2292" ht="30" customHeight="1">
      <x:c r="A2292" s="42" t="str">
        <x:v>PHR-CD6A6FFEEFE8</x:v>
      </x:c>
      <x:c r="B2292" s="42" t="str">
        <x:v>сколько стоит ремонт пластикового окна</x:v>
      </x:c>
      <x:c r="C2292" s="42" t="str">
        <x:v>ASSIGNED</x:v>
      </x:c>
      <x:c r="D2292" s="42" t="str">
        <x:v>ДА</x:v>
      </x:c>
      <x:c r="E2292" s="42" t="str">
        <x:v>Москва</x:v>
      </x:c>
      <x:c r="F2292" s="42" t="n">
        <x:v>213</x:v>
      </x:c>
      <x:c r="G2292" s="42" t="str">
        <x:v>DEVICE_ALL</x:v>
      </x:c>
      <x:c r="H2292" s="43" t="n">
        <x:v>27</x:v>
      </x:c>
      <x:c r="I2292" s="43" t="n">
        <x:v>0</x:v>
      </x:c>
      <x:c r="J2292" s="42" t="str">
        <x:v>BROAD_GETTOP_NO_OPERATORS__RESULT</x:v>
      </x:c>
      <x:c r="K2292" s="42" t="str">
        <x:v>MAX_PER_PHRASE_SEPARATELY_FOR_RESULT_AND_ASSOCIATION</x:v>
      </x:c>
      <x:c r="L2292" s="42" t="str">
        <x:v>S14</x:v>
      </x:c>
      <x:c r="M2292" s="43" t="n">
        <x:v>1</x:v>
      </x:c>
      <x:c r="N2292" s="42" t="str">
        <x:v>2026-08-29</x:v>
      </x:c>
      <x:c r="O2292" s="42" t="str">
        <x:v>WINDOW_REPAIR_SERVICE</x:v>
      </x:c>
      <x:c r="P2292" s="42" t="str">
        <x:v>Ремонт пластиковых окон</x:v>
      </x:c>
      <x:c r="Q2292" s="42" t="str">
        <x:v>ремонт пластиковых окон</x:v>
      </x:c>
      <x:c r="R2292" s="42" t="str">
        <x:v>professional window repair</x:v>
      </x:c>
      <x:c r="S2292" s="42" t="str">
        <x:v>SERVICE</x:v>
      </x:c>
      <x:c r="T2292" s="42" t="str">
        <x:v>IN_SCOPE</x:v>
      </x:c>
      <x:c r="U2292" s="42" t="str">
        <x:v>MEDIUM</x:v>
      </x:c>
      <x:c r="V2292" s="42" t="str">
        <x:v>https://okno-msk.ru/uslugi/remont-okon/</x:v>
      </x:c>
      <x:c r="W2292" s="42" t="str">
        <x:v>https://okno-msk.ru/uslugi/remont-okon/</x:v>
      </x:c>
      <x:c r="X2292" s="42" t="str">
        <x:v>НЕТ КАНОНИЧЕСКОЙ ПОДДЕРЖИВАЮЩЕЙ СТРАНИЦЫ</x:v>
      </x:c>
      <x:c r="Y2292" s="42" t="str">
        <x:v>BASE_UNIT_PENDING_ACTION_REEVALUATION</x:v>
      </x:c>
      <x:c r="Z2292" s="42" t="str">
        <x:v>KEEP_EXISTING_STRUCTURE</x:v>
      </x:c>
      <x:c r="AA2292" s="42" t="str">
        <x:v>PROVISIONAL_PENDING_STEP13_CONFLICT_CHECK</x:v>
      </x:c>
      <x:c r="AB2292" s="42" t="str">
        <x:v>NONE</x:v>
      </x:c>
      <x:c r="AC2292" s="42" t="str">
        <x:v>ORDINARY_SEARCH_ELIGIBLE</x:v>
      </x:c>
      <x:c r="AD2292" s="43" t="n">
        <x:v>40</x:v>
      </x:c>
      <x:c r="AE2292" s="43" t="n">
        <x:v>49</x:v>
      </x:c>
      <x:c r="AF2292" s="42" t="str">
        <x:v>P3 — СОХРАНИТЬ / МАРШРУТИЗИРОВАТЬ</x:v>
      </x:c>
      <x:c r="AG2292" s="42" t="str">
        <x:v>action=KEEP_EXISTING_STRUCTURE; maturity=PROVISIONAL_PENDING_STEP13_CONFLICT_CHECK; uncertainty=NONE; broad_result=27; rank_in_cluster=40</x:v>
      </x:c>
      <x:c r="AH2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2" s="42" t="str">
        <x:v>Stage-5:STEP8&gt;STEP10&gt;STEP11&gt;STEP12_CORRECTIONS&gt;STEP12_V6_TARGET_CONTRACT&gt;STEP14A_OVERLAY | Step-08:S14:result:27</x:v>
      </x:c>
    </x:row>
    <x:row r="2293" ht="30" customHeight="1">
      <x:c r="A2293" s="42" t="str">
        <x:v>PHR-0DBA18E2FBBE</x:v>
      </x:c>
      <x:c r="B2293" s="42" t="str">
        <x:v>сколько стоит ремонт ручки пластикового окна</x:v>
      </x:c>
      <x:c r="C2293" s="42" t="str">
        <x:v>ASSIGNED</x:v>
      </x:c>
      <x:c r="D2293" s="42" t="str">
        <x:v>ДА</x:v>
      </x:c>
      <x:c r="E2293" s="42" t="str">
        <x:v>Москва</x:v>
      </x:c>
      <x:c r="F2293" s="42" t="n">
        <x:v>213</x:v>
      </x:c>
      <x:c r="G2293" s="42" t="str">
        <x:v>DEVICE_ALL</x:v>
      </x:c>
      <x:c r="H2293" s="43" t="n">
        <x:v>4</x:v>
      </x:c>
      <x:c r="I2293" s="43" t="n">
        <x:v>0</x:v>
      </x:c>
      <x:c r="J2293" s="42" t="str">
        <x:v>BROAD_GETTOP_NO_OPERATORS__RESULT</x:v>
      </x:c>
      <x:c r="K2293" s="42" t="str">
        <x:v>MAX_PER_PHRASE_SEPARATELY_FOR_RESULT_AND_ASSOCIATION</x:v>
      </x:c>
      <x:c r="L2293" s="42" t="str">
        <x:v>S14</x:v>
      </x:c>
      <x:c r="M2293" s="43" t="n">
        <x:v>1</x:v>
      </x:c>
      <x:c r="N2293" s="42" t="str">
        <x:v>2026-08-29</x:v>
      </x:c>
      <x:c r="O2293" s="42" t="str">
        <x:v>WINDOW_REPAIR_SERVICE</x:v>
      </x:c>
      <x:c r="P2293" s="42" t="str">
        <x:v>Ремонт пластиковых окон</x:v>
      </x:c>
      <x:c r="Q2293" s="42" t="str">
        <x:v>ремонт пластиковых окон</x:v>
      </x:c>
      <x:c r="R2293" s="42" t="str">
        <x:v>professional window repair</x:v>
      </x:c>
      <x:c r="S2293" s="42" t="str">
        <x:v>SERVICE</x:v>
      </x:c>
      <x:c r="T2293" s="42" t="str">
        <x:v>IN_SCOPE</x:v>
      </x:c>
      <x:c r="U2293" s="42" t="str">
        <x:v>MEDIUM</x:v>
      </x:c>
      <x:c r="V2293" s="42" t="str">
        <x:v>https://okno-msk.ru/uslugi/remont-okon/</x:v>
      </x:c>
      <x:c r="W2293" s="42" t="str">
        <x:v>https://okno-msk.ru/uslugi/remont-okon/</x:v>
      </x:c>
      <x:c r="X2293" s="42" t="str">
        <x:v>НЕТ КАНОНИЧЕСКОЙ ПОДДЕРЖИВАЮЩЕЙ СТРАНИЦЫ</x:v>
      </x:c>
      <x:c r="Y2293" s="42" t="str">
        <x:v>BASE_UNIT_PENDING_ACTION_REEVALUATION</x:v>
      </x:c>
      <x:c r="Z2293" s="42" t="str">
        <x:v>KEEP_EXISTING_STRUCTURE</x:v>
      </x:c>
      <x:c r="AA2293" s="42" t="str">
        <x:v>PROVISIONAL_PENDING_STEP13_CONFLICT_CHECK</x:v>
      </x:c>
      <x:c r="AB2293" s="42" t="str">
        <x:v>NONE</x:v>
      </x:c>
      <x:c r="AC2293" s="42" t="str">
        <x:v>REVIEW_SEARCH</x:v>
      </x:c>
      <x:c r="AD2293" s="43" t="n">
        <x:v>175</x:v>
      </x:c>
      <x:c r="AE2293" s="43" t="n">
        <x:v>203</x:v>
      </x:c>
      <x:c r="AF2293" s="42" t="str">
        <x:v>P3 — СОХРАНИТЬ / МАРШРУТИЗИРОВАТЬ</x:v>
      </x:c>
      <x:c r="AG2293" s="42" t="str">
        <x:v>action=KEEP_EXISTING_STRUCTURE; maturity=PROVISIONAL_PENDING_STEP13_CONFLICT_CHECK; uncertainty=NONE; broad_result=4; rank_in_cluster=175</x:v>
      </x:c>
      <x:c r="AH22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93" s="42" t="str">
        <x:v>Stage-5:STEP8&gt;STEP10&gt;STEP11&gt;STEP12_CORRECTIONS&gt;STEP12_V6_TARGET_CONTRACT&gt;STEP14A_OVERLAY | Step-08:S14:result:4</x:v>
      </x:c>
    </x:row>
    <x:row r="2294" ht="30" customHeight="1">
      <x:c r="A2294" s="42" t="str">
        <x:v>PHR-7E7898331974</x:v>
      </x:c>
      <x:c r="B2294" s="42" t="str">
        <x:v>сколько стоит стеклопакет</x:v>
      </x:c>
      <x:c r="C2294" s="42" t="str">
        <x:v>REVIEW_DEFERRED</x:v>
      </x:c>
      <x:c r="D2294" s="42" t="str">
        <x:v>НЕТ</x:v>
      </x:c>
      <x:c r="E2294" s="42" t="str">
        <x:v>Москва</x:v>
      </x:c>
      <x:c r="F2294" s="42" t="n">
        <x:v>213</x:v>
      </x:c>
      <x:c r="G2294" s="42" t="str">
        <x:v>DEVICE_ALL</x:v>
      </x:c>
      <x:c r="H2294" s="43" t="n">
        <x:v>0</x:v>
      </x:c>
      <x:c r="I2294" s="43" t="n">
        <x:v>701</x:v>
      </x:c>
      <x:c r="J2294" s="42" t="str">
        <x:v>BROAD_GETTOP_NO_OPERATORS__ASSOCIATION_ONLY</x:v>
      </x:c>
      <x:c r="K2294" s="42" t="str">
        <x:v>MAX_PER_PHRASE_SEPARATELY_FOR_RESULT_AND_ASSOCIATION</x:v>
      </x:c>
      <x:c r="L2294" s="42" t="str">
        <x:v>S15</x:v>
      </x:c>
      <x:c r="M2294" s="43" t="n">
        <x:v>1</x:v>
      </x:c>
      <x:c r="N2294" s="42" t="str">
        <x:v>2026-08-29</x:v>
      </x:c>
      <x:c r="O2294" s="42" t="str">
        <x:v>НЕ ПРИМЕНИМО — ВНЕ АКТИВНОГО ЯДРА</x:v>
      </x:c>
      <x:c r="P2294" s="42" t="str">
        <x:v>НЕ ПРИМЕНИМО — ВНЕ АКТИВНОГО ЯДРА</x:v>
      </x:c>
      <x:c r="Q2294" s="42" t="str">
        <x:v>НЕ ПРИМЕНИМО — ВНЕ АКТИВНОГО ЯДРА</x:v>
      </x:c>
      <x:c r="R2294" s="42" t="str">
        <x:v>НЕ ПРИМЕНИМО — ВНЕ АКТИВНОГО ЯДРА</x:v>
      </x:c>
      <x:c r="S2294" s="42" t="str">
        <x:v>НЕ ПРИМЕНИМО — ВНЕ АКТИВНОГО ЯДРА</x:v>
      </x:c>
      <x:c r="T2294" s="42" t="str">
        <x:v>НЕ ПРИМЕНИМО — ВНЕ АКТИВНОГО ЯДРА</x:v>
      </x:c>
      <x:c r="U2294" s="42" t="str">
        <x:v>MEDIUM</x:v>
      </x:c>
      <x:c r="V2294" s="42" t="str">
        <x:v>НЕ ПРИМЕНИМО — ВНЕ АКТИВНОГО ЯДРА</x:v>
      </x:c>
      <x:c r="W2294" s="42" t="str">
        <x:v>НЕ ПРИМЕНИМО — ВНЕ АКТИВНОГО ЯДРА</x:v>
      </x:c>
      <x:c r="X2294" s="42" t="str">
        <x:v>НЕ ПРИМЕНИМО — ВНЕ АКТИВНОГО ЯДРА</x:v>
      </x:c>
      <x:c r="Y2294" s="42" t="str">
        <x:v>НЕ ПРИМЕНИМО — ВНЕ АКТИВНОГО ЯДРА</x:v>
      </x:c>
      <x:c r="Z2294" s="42" t="str">
        <x:v>НЕ ПРИМЕНИМО — ВНЕ АКТИВНОГО ЯДРА</x:v>
      </x:c>
      <x:c r="AA2294" s="42" t="str">
        <x:v>НЕ ПРИМЕНИМО — ВНЕ АКТИВНОГО ЯДРА</x:v>
      </x:c>
      <x:c r="AB2294" s="42" t="str">
        <x:v>UNRESOLVED_DEFERRED</x:v>
      </x:c>
      <x:c r="AC2294" s="42" t="str">
        <x:v>REVIEW_DEFERRED</x:v>
      </x:c>
      <x:c r="AD2294" s="43"/>
      <x:c r="AE2294" s="43"/>
      <x:c r="AF2294" s="42" t="str">
        <x:v>P5 — ВНЕ РАБОЧЕГО ЯДРА</x:v>
      </x:c>
      <x:c r="AG2294" s="42" t="str">
        <x:v>status=REVIEW_DEFERRED</x:v>
      </x:c>
      <x:c r="AH229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294" s="42" t="str">
        <x:v>Stage-5:STEP8&gt;STEP10/STEP11_AS_APPLICABLE | Step-08:S15:association:701</x:v>
      </x:c>
    </x:row>
    <x:row r="2295" ht="30" customHeight="1">
      <x:c r="A2295" s="42" t="str">
        <x:v>PHR-23CFCD79FAB4</x:v>
      </x:c>
      <x:c r="B2295" s="42" t="str">
        <x:v>сколько стоит установка окна пластикового под ключ</x:v>
      </x:c>
      <x:c r="C2295" s="42" t="str">
        <x:v>ASSIGNED</x:v>
      </x:c>
      <x:c r="D2295" s="42" t="str">
        <x:v>ДА</x:v>
      </x:c>
      <x:c r="E2295" s="42" t="str">
        <x:v>Москва</x:v>
      </x:c>
      <x:c r="F2295" s="42" t="n">
        <x:v>213</x:v>
      </x:c>
      <x:c r="G2295" s="42" t="str">
        <x:v>DEVICE_ALL</x:v>
      </x:c>
      <x:c r="H2295" s="43" t="n">
        <x:v>95</x:v>
      </x:c>
      <x:c r="I2295" s="43" t="n">
        <x:v>0</x:v>
      </x:c>
      <x:c r="J2295" s="42" t="str">
        <x:v>BROAD_GETTOP_NO_OPERATORS__RESULT</x:v>
      </x:c>
      <x:c r="K2295" s="42" t="str">
        <x:v>MAX_PER_PHRASE_SEPARATELY_FOR_RESULT_AND_ASSOCIATION</x:v>
      </x:c>
      <x:c r="L2295" s="42" t="str">
        <x:v>S13</x:v>
      </x:c>
      <x:c r="M2295" s="43" t="n">
        <x:v>1</x:v>
      </x:c>
      <x:c r="N2295" s="42" t="str">
        <x:v>2026-08-29</x:v>
      </x:c>
      <x:c r="O2295" s="42" t="str">
        <x:v>WINDOW_INSTALLATION_SERVICE</x:v>
      </x:c>
      <x:c r="P2295" s="42" t="str">
        <x:v>Установка пластиковых окон</x:v>
      </x:c>
      <x:c r="Q2295" s="42" t="str">
        <x:v>установка пластиковых окон</x:v>
      </x:c>
      <x:c r="R2295" s="42" t="str">
        <x:v>professional window installation</x:v>
      </x:c>
      <x:c r="S2295" s="42" t="str">
        <x:v>SERVICE</x:v>
      </x:c>
      <x:c r="T2295" s="42" t="str">
        <x:v>IN_SCOPE</x:v>
      </x:c>
      <x:c r="U2295" s="42" t="str">
        <x:v>MEDIUM</x:v>
      </x:c>
      <x:c r="V2295" s="42" t="str">
        <x:v>https://okno-msk.ru/uslugi/ustanovka-okon/</x:v>
      </x:c>
      <x:c r="W2295" s="42" t="str">
        <x:v>https://okno-msk.ru/uslugi/ustanovka-okon/</x:v>
      </x:c>
      <x:c r="X2295" s="42" t="str">
        <x:v>НЕТ КАНОНИЧЕСКОЙ ПОДДЕРЖИВАЮЩЕЙ СТРАНИЦЫ</x:v>
      </x:c>
      <x:c r="Y2295" s="42" t="str">
        <x:v>BASE_UNIT_PENDING_ACTION_REEVALUATION</x:v>
      </x:c>
      <x:c r="Z2295" s="42" t="str">
        <x:v>KEEP_EXISTING_STRUCTURE</x:v>
      </x:c>
      <x:c r="AA2295" s="42" t="str">
        <x:v>PROVISIONAL_PENDING_STEP13_CONFLICT_CHECK</x:v>
      </x:c>
      <x:c r="AB2295" s="42" t="str">
        <x:v>NONE</x:v>
      </x:c>
      <x:c r="AC2295" s="42" t="str">
        <x:v>ORDINARY_SEARCH_ELIGIBLE</x:v>
      </x:c>
      <x:c r="AD2295" s="43" t="n">
        <x:v>40</x:v>
      </x:c>
      <x:c r="AE2295" s="43" t="n">
        <x:v>57</x:v>
      </x:c>
      <x:c r="AF2295" s="42" t="str">
        <x:v>P3 — СОХРАНИТЬ / МАРШРУТИЗИРОВАТЬ</x:v>
      </x:c>
      <x:c r="AG2295" s="42" t="str">
        <x:v>action=KEEP_EXISTING_STRUCTURE; maturity=PROVISIONAL_PENDING_STEP13_CONFLICT_CHECK; uncertainty=NONE; broad_result=95; rank_in_cluster=40</x:v>
      </x:c>
      <x:c r="AH22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5" s="42" t="str">
        <x:v>Stage-5:STEP8&gt;STEP10&gt;STEP11&gt;STEP12_CORRECTIONS&gt;STEP12_V6_TARGET_CONTRACT&gt;STEP14A_OVERLAY | Step-08:S13:result:95</x:v>
      </x:c>
    </x:row>
    <x:row r="2296" ht="30" customHeight="1">
      <x:c r="A2296" s="42" t="str">
        <x:v>PHR-55571CF3F42A</x:v>
      </x:c>
      <x:c r="B2296" s="42" t="str">
        <x:v>сколько стоит установка пластиковых окон в москве</x:v>
      </x:c>
      <x:c r="C2296" s="42" t="str">
        <x:v>ASSIGNED</x:v>
      </x:c>
      <x:c r="D2296" s="42" t="str">
        <x:v>ДА</x:v>
      </x:c>
      <x:c r="E2296" s="42" t="str">
        <x:v>Москва</x:v>
      </x:c>
      <x:c r="F2296" s="42" t="n">
        <x:v>213</x:v>
      </x:c>
      <x:c r="G2296" s="42" t="str">
        <x:v>DEVICE_ALL</x:v>
      </x:c>
      <x:c r="H2296" s="43" t="n">
        <x:v>195</x:v>
      </x:c>
      <x:c r="I2296" s="43" t="n">
        <x:v>0</x:v>
      </x:c>
      <x:c r="J2296" s="42" t="str">
        <x:v>BROAD_GETTOP_NO_OPERATORS__RESULT</x:v>
      </x:c>
      <x:c r="K2296" s="42" t="str">
        <x:v>MAX_PER_PHRASE_SEPARATELY_FOR_RESULT_AND_ASSOCIATION</x:v>
      </x:c>
      <x:c r="L2296" s="42" t="str">
        <x:v>S13</x:v>
      </x:c>
      <x:c r="M2296" s="43" t="n">
        <x:v>1</x:v>
      </x:c>
      <x:c r="N2296" s="42" t="str">
        <x:v>2026-08-29</x:v>
      </x:c>
      <x:c r="O2296" s="42" t="str">
        <x:v>WINDOW_INSTALLATION_SERVICE</x:v>
      </x:c>
      <x:c r="P2296" s="42" t="str">
        <x:v>Установка пластиковых окон</x:v>
      </x:c>
      <x:c r="Q2296" s="42" t="str">
        <x:v>установка пластиковых окон</x:v>
      </x:c>
      <x:c r="R2296" s="42" t="str">
        <x:v>professional window installation</x:v>
      </x:c>
      <x:c r="S2296" s="42" t="str">
        <x:v>SERVICE</x:v>
      </x:c>
      <x:c r="T2296" s="42" t="str">
        <x:v>IN_SCOPE</x:v>
      </x:c>
      <x:c r="U2296" s="42" t="str">
        <x:v>MEDIUM</x:v>
      </x:c>
      <x:c r="V2296" s="42" t="str">
        <x:v>https://okno-msk.ru/uslugi/ustanovka-okon/</x:v>
      </x:c>
      <x:c r="W2296" s="42" t="str">
        <x:v>https://okno-msk.ru/uslugi/ustanovka-okon/</x:v>
      </x:c>
      <x:c r="X2296" s="42" t="str">
        <x:v>НЕТ КАНОНИЧЕСКОЙ ПОДДЕРЖИВАЮЩЕЙ СТРАНИЦЫ</x:v>
      </x:c>
      <x:c r="Y2296" s="42" t="str">
        <x:v>BASE_UNIT_PENDING_ACTION_REEVALUATION</x:v>
      </x:c>
      <x:c r="Z2296" s="42" t="str">
        <x:v>KEEP_EXISTING_STRUCTURE</x:v>
      </x:c>
      <x:c r="AA2296" s="42" t="str">
        <x:v>PROVISIONAL_PENDING_STEP13_CONFLICT_CHECK</x:v>
      </x:c>
      <x:c r="AB2296" s="42" t="str">
        <x:v>NONE</x:v>
      </x:c>
      <x:c r="AC2296" s="42" t="str">
        <x:v>ORDINARY_SEARCH_ELIGIBLE</x:v>
      </x:c>
      <x:c r="AD2296" s="43" t="n">
        <x:v>20</x:v>
      </x:c>
      <x:c r="AE2296" s="43" t="n">
        <x:v>29</x:v>
      </x:c>
      <x:c r="AF2296" s="42" t="str">
        <x:v>P3 — СОХРАНИТЬ / МАРШРУТИЗИРОВАТЬ</x:v>
      </x:c>
      <x:c r="AG2296" s="42" t="str">
        <x:v>action=KEEP_EXISTING_STRUCTURE; maturity=PROVISIONAL_PENDING_STEP13_CONFLICT_CHECK; uncertainty=NONE; broad_result=195; rank_in_cluster=20</x:v>
      </x:c>
      <x:c r="AH2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6" s="42" t="str">
        <x:v>Stage-5:STEP8&gt;STEP10&gt;STEP11&gt;STEP12_CORRECTIONS&gt;STEP12_V6_TARGET_CONTRACT&gt;STEP14A_OVERLAY | Step-08:S13:result:195</x:v>
      </x:c>
    </x:row>
    <x:row r="2297" ht="30" customHeight="1">
      <x:c r="A2297" s="42" t="str">
        <x:v>PHR-EF4AC43D1CA2</x:v>
      </x:c>
      <x:c r="B2297" s="42" t="str">
        <x:v>сколько стоят алюминиевые окна</x:v>
      </x:c>
      <x:c r="C2297" s="42" t="str">
        <x:v>ASSIGNED</x:v>
      </x:c>
      <x:c r="D2297" s="42" t="str">
        <x:v>ДА</x:v>
      </x:c>
      <x:c r="E2297" s="42" t="str">
        <x:v>Москва</x:v>
      </x:c>
      <x:c r="F2297" s="42" t="n">
        <x:v>213</x:v>
      </x:c>
      <x:c r="G2297" s="42" t="str">
        <x:v>DEVICE_ALL</x:v>
      </x:c>
      <x:c r="H2297" s="43" t="n">
        <x:v>44</x:v>
      </x:c>
      <x:c r="I2297" s="43" t="n">
        <x:v>0</x:v>
      </x:c>
      <x:c r="J2297" s="42" t="str">
        <x:v>BROAD_GETTOP_NO_OPERATORS__RESULT</x:v>
      </x:c>
      <x:c r="K2297" s="42" t="str">
        <x:v>MAX_PER_PHRASE_SEPARATELY_FOR_RESULT_AND_ASSOCIATION</x:v>
      </x:c>
      <x:c r="L2297" s="42" t="str">
        <x:v>S11</x:v>
      </x:c>
      <x:c r="M2297" s="43" t="n">
        <x:v>1</x:v>
      </x:c>
      <x:c r="N2297" s="42" t="str">
        <x:v>2026-08-29</x:v>
      </x:c>
      <x:c r="O2297" s="42" t="str">
        <x:v>ALUMINIUM_WINDOWS_COMMERCIAL</x:v>
      </x:c>
      <x:c r="P2297" s="42" t="str">
        <x:v>Алюминиевые окна</x:v>
      </x:c>
      <x:c r="Q2297" s="42" t="str">
        <x:v>алюминиевые окна</x:v>
      </x:c>
      <x:c r="R2297" s="42" t="str">
        <x:v>buy/order aluminium windows</x:v>
      </x:c>
      <x:c r="S2297" s="42" t="str">
        <x:v>COMMERCIAL</x:v>
      </x:c>
      <x:c r="T2297" s="42" t="str">
        <x:v>IN_SCOPE</x:v>
      </x:c>
      <x:c r="U2297" s="42" t="str">
        <x:v>MEDIUM</x:v>
      </x:c>
      <x:c r="V2297" s="42" t="str">
        <x:v>https://okno-msk.ru/alyuminievye-okna/</x:v>
      </x:c>
      <x:c r="W2297" s="42" t="str">
        <x:v>https://okno-msk.ru/alyuminievye-okna/</x:v>
      </x:c>
      <x:c r="X2297" s="42" t="str">
        <x:v>https://okno-msk.ru/alyuminievye-okna/provedal</x:v>
      </x:c>
      <x:c r="Y2297" s="42" t="str">
        <x:v>BASE_UNIT_PENDING_ACTION_REEVALUATION</x:v>
      </x:c>
      <x:c r="Z2297" s="42" t="str">
        <x:v>KEEP_EXISTING_STRUCTURE</x:v>
      </x:c>
      <x:c r="AA2297" s="42" t="str">
        <x:v>PROVISIONAL_PENDING_STEP13_CONFLICT_CHECK</x:v>
      </x:c>
      <x:c r="AB2297" s="42" t="str">
        <x:v>NONE</x:v>
      </x:c>
      <x:c r="AC2297" s="42" t="str">
        <x:v>ORDINARY_SEARCH_ELIGIBLE</x:v>
      </x:c>
      <x:c r="AD2297" s="43" t="n">
        <x:v>53</x:v>
      </x:c>
      <x:c r="AE2297" s="43" t="n">
        <x:v>62</x:v>
      </x:c>
      <x:c r="AF2297" s="42" t="str">
        <x:v>P3 — СОХРАНИТЬ / МАРШРУТИЗИРОВАТЬ</x:v>
      </x:c>
      <x:c r="AG2297" s="42" t="str">
        <x:v>action=KEEP_EXISTING_STRUCTURE; maturity=PROVISIONAL_PENDING_STEP13_CONFLICT_CHECK; uncertainty=NONE; broad_result=44; rank_in_cluster=53</x:v>
      </x:c>
      <x:c r="AH22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7" s="42" t="str">
        <x:v>Stage-5:STEP8&gt;STEP10&gt;STEP11&gt;STEP12_CORRECTIONS&gt;STEP12_V6_TARGET_CONTRACT&gt;STEP14A_OVERLAY | Step-08:S11:result:44</x:v>
      </x:c>
    </x:row>
    <x:row r="2298" ht="30" customHeight="1">
      <x:c r="A2298" s="42" t="str">
        <x:v>PHR-82CFBDB28CC5</x:v>
      </x:c>
      <x:c r="B2298" s="42" t="str">
        <x:v>сколько стоят окна rehau</x:v>
      </x:c>
      <x:c r="C2298" s="42" t="str">
        <x:v>ASSIGNED</x:v>
      </x:c>
      <x:c r="D2298" s="42" t="str">
        <x:v>ДА</x:v>
      </x:c>
      <x:c r="E2298" s="42" t="str">
        <x:v>Москва</x:v>
      </x:c>
      <x:c r="F2298" s="42" t="n">
        <x:v>213</x:v>
      </x:c>
      <x:c r="G2298" s="42" t="str">
        <x:v>DEVICE_ALL</x:v>
      </x:c>
      <x:c r="H2298" s="43" t="n">
        <x:v>19</x:v>
      </x:c>
      <x:c r="I2298" s="43" t="n">
        <x:v>0</x:v>
      </x:c>
      <x:c r="J2298" s="42" t="str">
        <x:v>BROAD_GETTOP_NO_OPERATORS__RESULT</x:v>
      </x:c>
      <x:c r="K2298" s="42" t="str">
        <x:v>MAX_PER_PHRASE_SEPARATELY_FOR_RESULT_AND_ASSOCIATION</x:v>
      </x:c>
      <x:c r="L2298" s="42" t="str">
        <x:v>S02</x:v>
      </x:c>
      <x:c r="M2298" s="43" t="n">
        <x:v>1</x:v>
      </x:c>
      <x:c r="N2298" s="42" t="str">
        <x:v>2026-08-29</x:v>
      </x:c>
      <x:c r="O2298" s="42" t="str">
        <x:v>REHAU_WINDOWS_COMMERCIAL</x:v>
      </x:c>
      <x:c r="P2298" s="42" t="str">
        <x:v>Окна rehau</x:v>
      </x:c>
      <x:c r="Q2298" s="42" t="str">
        <x:v>окна rehau</x:v>
      </x:c>
      <x:c r="R2298" s="42" t="str">
        <x:v>buy/order Rehau window products</x:v>
      </x:c>
      <x:c r="S2298" s="42" t="str">
        <x:v>COMMERCIAL</x:v>
      </x:c>
      <x:c r="T2298" s="42" t="str">
        <x:v>IN_SCOPE</x:v>
      </x:c>
      <x:c r="U2298" s="42" t="str">
        <x:v>MEDIUM</x:v>
      </x:c>
      <x:c r="V2298" s="42" t="str">
        <x:v>https://okno-msk.ru/okna-rehau/</x:v>
      </x:c>
      <x:c r="W2298" s="42" t="str">
        <x:v>https://okno-msk.ru/okna-rehau/</x:v>
      </x:c>
      <x:c r="X2298" s="42" t="str">
        <x:v>НЕТ КАНОНИЧЕСКОЙ ПОДДЕРЖИВАЮЩЕЙ СТРАНИЦЫ</x:v>
      </x:c>
      <x:c r="Y2298" s="42" t="str">
        <x:v>BASE_UNIT_PENDING_ACTION_REEVALUATION</x:v>
      </x:c>
      <x:c r="Z2298" s="42" t="str">
        <x:v>KEEP_EXISTING_STRUCTURE</x:v>
      </x:c>
      <x:c r="AA2298" s="42" t="str">
        <x:v>PROVISIONAL_PENDING_STEP13_CONFLICT_CHECK</x:v>
      </x:c>
      <x:c r="AB2298" s="42" t="str">
        <x:v>NONE</x:v>
      </x:c>
      <x:c r="AC2298" s="42" t="str">
        <x:v>ORDINARY_SEARCH_ELIGIBLE</x:v>
      </x:c>
      <x:c r="AD2298" s="43" t="n">
        <x:v>35</x:v>
      </x:c>
      <x:c r="AE2298" s="43" t="n">
        <x:v>221</x:v>
      </x:c>
      <x:c r="AF2298" s="42" t="str">
        <x:v>P3 — СОХРАНИТЬ / МАРШРУТИЗИРОВАТЬ</x:v>
      </x:c>
      <x:c r="AG2298" s="42" t="str">
        <x:v>action=KEEP_EXISTING_STRUCTURE; maturity=PROVISIONAL_PENDING_STEP13_CONFLICT_CHECK; uncertainty=NONE; broad_result=19; rank_in_cluster=35</x:v>
      </x:c>
      <x:c r="AH22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8" s="42" t="str">
        <x:v>Stage-5:STEP8&gt;STEP10&gt;STEP11&gt;STEP12_CORRECTIONS&gt;STEP12_V6_TARGET_CONTRACT&gt;STEP14A_OVERLAY | Step-08:S02:result:19</x:v>
      </x:c>
    </x:row>
    <x:row r="2299" ht="30" customHeight="1">
      <x:c r="A2299" s="42" t="str">
        <x:v>PHR-DDFF086288B0</x:v>
      </x:c>
      <x:c r="B2299" s="42" t="str">
        <x:v>сколько стоят французские окна</x:v>
      </x:c>
      <x:c r="C2299" s="42" t="str">
        <x:v>ASSIGNED</x:v>
      </x:c>
      <x:c r="D2299" s="42" t="str">
        <x:v>ДА</x:v>
      </x:c>
      <x:c r="E2299" s="42" t="str">
        <x:v>Москва</x:v>
      </x:c>
      <x:c r="F2299" s="42" t="n">
        <x:v>213</x:v>
      </x:c>
      <x:c r="G2299" s="42" t="str">
        <x:v>DEVICE_ALL</x:v>
      </x:c>
      <x:c r="H2299" s="43" t="n">
        <x:v>7</x:v>
      </x:c>
      <x:c r="I2299" s="43" t="n">
        <x:v>0</x:v>
      </x:c>
      <x:c r="J2299" s="42" t="str">
        <x:v>BROAD_GETTOP_NO_OPERATORS__RESULT</x:v>
      </x:c>
      <x:c r="K2299" s="42" t="str">
        <x:v>MAX_PER_PHRASE_SEPARATELY_FOR_RESULT_AND_ASSOCIATION</x:v>
      </x:c>
      <x:c r="L2299" s="42" t="str">
        <x:v>S03</x:v>
      </x:c>
      <x:c r="M2299" s="43" t="n">
        <x:v>1</x:v>
      </x:c>
      <x:c r="N2299" s="42" t="str">
        <x:v>2026-08-29</x:v>
      </x:c>
      <x:c r="O2299" s="42" t="str">
        <x:v>FRENCH_WINDOWS_COMMERCIAL</x:v>
      </x:c>
      <x:c r="P2299" s="42" t="str">
        <x:v>Французские окна</x:v>
      </x:c>
      <x:c r="Q2299" s="42" t="str">
        <x:v>французские окна</x:v>
      </x:c>
      <x:c r="R2299" s="42" t="str">
        <x:v>buy/order French windows</x:v>
      </x:c>
      <x:c r="S2299" s="42" t="str">
        <x:v>COMMERCIAL</x:v>
      </x:c>
      <x:c r="T2299" s="42" t="str">
        <x:v>IN_SCOPE</x:v>
      </x:c>
      <x:c r="U2299" s="42" t="str">
        <x:v>MEDIUM</x:v>
      </x:c>
      <x:c r="V2299" s="42" t="str">
        <x:v>https://okno-msk.ru/okna-rehau/francuzskie-okna/</x:v>
      </x:c>
      <x:c r="W2299" s="42" t="str">
        <x:v>https://okno-msk.ru/okna-rehau/francuzskie-okna/</x:v>
      </x:c>
      <x:c r="X2299" s="42" t="str">
        <x:v>https://okno-msk.ru/balkony-i-lodzhii/francuzskoe-osteklenie-balkona</x:v>
      </x:c>
      <x:c r="Y2299" s="42" t="str">
        <x:v>BASE_UNIT_PENDING_ACTION_REEVALUATION</x:v>
      </x:c>
      <x:c r="Z2299" s="42" t="str">
        <x:v>ADD_SECTION_OR_FAQ_TO_EXISTING</x:v>
      </x:c>
      <x:c r="AA2299" s="42" t="str">
        <x:v>PROVISIONAL_PENDING_STEP13_CONFLICT_CHECK</x:v>
      </x:c>
      <x:c r="AB2299" s="42" t="str">
        <x:v>NONE</x:v>
      </x:c>
      <x:c r="AC2299" s="42" t="str">
        <x:v>arched French-window configuration and explicit replacement-of-balcony-block scenario</x:v>
      </x:c>
      <x:c r="AD2299" s="43" t="n">
        <x:v>28</x:v>
      </x:c>
      <x:c r="AE2299" s="43" t="n">
        <x:v>34</x:v>
      </x:c>
      <x:c r="AF2299" s="42" t="str">
        <x:v>P2 — ПРОВЕРИТЬ ПЕРЕД ВНЕДРЕНИЕМ</x:v>
      </x:c>
      <x:c r="AG2299" s="42" t="str">
        <x:v>action=ADD_SECTION_OR_FAQ_TO_EXISTING; maturity=PROVISIONAL_PENDING_STEP13_CONFLICT_CHECK; uncertainty=NONE; broad_result=7; rank_in_cluster=28</x:v>
      </x:c>
      <x:c r="AH22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9" s="42" t="str">
        <x:v>Stage-5:STEP8&gt;STEP10&gt;STEP11&gt;STEP12_CORRECTIONS&gt;STEP12_V6_TARGET_CONTRACT&gt;STEP14A_OVERLAY | Step-08:S03:result:7</x:v>
      </x:c>
    </x:row>
    <x:row r="2300" ht="30" customHeight="1">
      <x:c r="A2300" s="42" t="str">
        <x:v>PHR-9E7C8E2AE69F</x:v>
      </x:c>
      <x:c r="B2300" s="42" t="str">
        <x:v>скрытая оконная фурнитура</x:v>
      </x:c>
      <x:c r="C2300" s="42" t="str">
        <x:v>ASSIGNED</x:v>
      </x:c>
      <x:c r="D2300" s="42" t="str">
        <x:v>ДА</x:v>
      </x:c>
      <x:c r="E2300" s="42" t="str">
        <x:v>Москва</x:v>
      </x:c>
      <x:c r="F2300" s="42" t="n">
        <x:v>213</x:v>
      </x:c>
      <x:c r="G2300" s="42" t="str">
        <x:v>DEVICE_ALL</x:v>
      </x:c>
      <x:c r="H2300" s="43" t="n">
        <x:v>9</x:v>
      </x:c>
      <x:c r="I2300" s="43" t="n">
        <x:v>0</x:v>
      </x:c>
      <x:c r="J2300" s="42" t="str">
        <x:v>BROAD_GETTOP_NO_OPERATORS__RESULT</x:v>
      </x:c>
      <x:c r="K2300" s="42" t="str">
        <x:v>MAX_PER_PHRASE_SEPARATELY_FOR_RESULT_AND_ASSOCIATION</x:v>
      </x:c>
      <x:c r="L2300" s="42" t="str">
        <x:v>P2-01</x:v>
      </x:c>
      <x:c r="M2300" s="43" t="n">
        <x:v>1</x:v>
      </x:c>
      <x:c r="N2300" s="42" t="str">
        <x:v>2026-08-28</x:v>
      </x:c>
      <x:c r="O2300" s="42" t="str">
        <x:v>AFTERMARKET_WINDOW_HARDWARE_SHOPPING_UNSUPPORTED</x:v>
      </x:c>
      <x:c r="P2300" s="42" t="str">
        <x:v>Фурнитура для пластиковых окон</x:v>
      </x:c>
      <x:c r="Q2300" s="42" t="str">
        <x:v>фурнитура для пластиковых окон</x:v>
      </x:c>
      <x:c r="R2300" s="42" t="str">
        <x:v>buy aftermarket window hardware/parts from a broad catalog</x:v>
      </x:c>
      <x:c r="S2300" s="42" t="str">
        <x:v>COMMERCIAL</x:v>
      </x:c>
      <x:c r="T2300" s="42" t="str">
        <x:v>NO_STANDALONE_FIRST_PARTY</x:v>
      </x:c>
      <x:c r="U2300" s="42" t="str">
        <x:v>MEDIUM</x:v>
      </x:c>
      <x:c r="V2300" s="42" t="str">
        <x:v>НЕ БЫЛО СОХРАНЁННОГО URL</x:v>
      </x:c>
      <x:c r="W2300" s="42" t="str">
        <x:v>НЕТ ОТДЕЛЬНОЙ СТРАНИЦЫ — NO_STANDALONE_PAGE</x:v>
      </x:c>
      <x:c r="X2300" s="42" t="str">
        <x:v>НЕТ КАНОНИЧЕСКОЙ ПОДДЕРЖИВАЮЩЕЙ СТРАНИЦЫ</x:v>
      </x:c>
      <x:c r="Y2300" s="42" t="str">
        <x:v>NO_STANDALONE_UNVERIFIED_CATALOG</x:v>
      </x:c>
      <x:c r="Z2300" s="42" t="str">
        <x:v>NO_STANDALONE_PAGE</x:v>
      </x:c>
      <x:c r="AA2300" s="42" t="str">
        <x:v>FINAL_WITHIN_STEP12_EVIDENCE</x:v>
      </x:c>
      <x:c r="AB2300" s="42" t="str">
        <x:v>NONE</x:v>
      </x:c>
      <x:c r="AC2300" s="42" t="str">
        <x:v>REVIEW_SEARCH</x:v>
      </x:c>
      <x:c r="AD2300" s="43" t="n">
        <x:v>108</x:v>
      </x:c>
      <x:c r="AE2300" s="43" t="n">
        <x:v>150</x:v>
      </x:c>
      <x:c r="AF2300" s="42" t="str">
        <x:v>P4 — БЕЗ ОТДЕЛЬНОЙ СТРАНИЦЫ</x:v>
      </x:c>
      <x:c r="AG2300" s="42" t="str">
        <x:v>action=NO_STANDALONE_PAGE; business_boundary=NO_STANDALONE_FIRST_PARTY; broad_result=9; rank_in_cluster=108</x:v>
      </x:c>
      <x:c r="AH23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0" s="42" t="str">
        <x:v>Stage-5:STEP8&gt;STEP10&gt;STEP11&gt;STEP12_CORRECTIONS&gt;STEP12_V6_TARGET_CONTRACT&gt;STEP14A_OVERLAY | Step-08:P2-01:result:9</x:v>
      </x:c>
    </x:row>
    <x:row r="2301" ht="30" customHeight="1">
      <x:c r="A2301" s="42" t="str">
        <x:v>PHR-C3C741BEA5F6</x:v>
      </x:c>
      <x:c r="B2301" s="42" t="str">
        <x:v>слуховые окна на кровле</x:v>
      </x:c>
      <x:c r="C2301" s="42" t="str">
        <x:v>REVIEW_DEFERRED</x:v>
      </x:c>
      <x:c r="D2301" s="42" t="str">
        <x:v>НЕТ</x:v>
      </x:c>
      <x:c r="E2301" s="42" t="str">
        <x:v>Москва</x:v>
      </x:c>
      <x:c r="F2301" s="42" t="n">
        <x:v>213</x:v>
      </x:c>
      <x:c r="G2301" s="42" t="str">
        <x:v>DEVICE_ALL</x:v>
      </x:c>
      <x:c r="H2301" s="43" t="n">
        <x:v>0</x:v>
      </x:c>
      <x:c r="I2301" s="43" t="n">
        <x:v>82</x:v>
      </x:c>
      <x:c r="J2301" s="42" t="str">
        <x:v>BROAD_GETTOP_NO_OPERATORS__ASSOCIATION_ONLY</x:v>
      </x:c>
      <x:c r="K2301" s="42" t="str">
        <x:v>MAX_PER_PHRASE_SEPARATELY_FOR_RESULT_AND_ASSOCIATION</x:v>
      </x:c>
      <x:c r="L2301" s="42" t="str">
        <x:v>S07</x:v>
      </x:c>
      <x:c r="M2301" s="43" t="n">
        <x:v>1</x:v>
      </x:c>
      <x:c r="N2301" s="42" t="str">
        <x:v>2026-08-29</x:v>
      </x:c>
      <x:c r="O2301" s="42" t="str">
        <x:v>НЕ ПРИМЕНИМО — ВНЕ АКТИВНОГО ЯДРА</x:v>
      </x:c>
      <x:c r="P2301" s="42" t="str">
        <x:v>НЕ ПРИМЕНИМО — ВНЕ АКТИВНОГО ЯДРА</x:v>
      </x:c>
      <x:c r="Q2301" s="42" t="str">
        <x:v>НЕ ПРИМЕНИМО — ВНЕ АКТИВНОГО ЯДРА</x:v>
      </x:c>
      <x:c r="R2301" s="42" t="str">
        <x:v>НЕ ПРИМЕНИМО — ВНЕ АКТИВНОГО ЯДРА</x:v>
      </x:c>
      <x:c r="S2301" s="42" t="str">
        <x:v>НЕ ПРИМЕНИМО — ВНЕ АКТИВНОГО ЯДРА</x:v>
      </x:c>
      <x:c r="T2301" s="42" t="str">
        <x:v>НЕ ПРИМЕНИМО — ВНЕ АКТИВНОГО ЯДРА</x:v>
      </x:c>
      <x:c r="U2301" s="42" t="str">
        <x:v>MEDIUM</x:v>
      </x:c>
      <x:c r="V2301" s="42" t="str">
        <x:v>НЕ ПРИМЕНИМО — ВНЕ АКТИВНОГО ЯДРА</x:v>
      </x:c>
      <x:c r="W2301" s="42" t="str">
        <x:v>НЕ ПРИМЕНИМО — ВНЕ АКТИВНОГО ЯДРА</x:v>
      </x:c>
      <x:c r="X2301" s="42" t="str">
        <x:v>НЕ ПРИМЕНИМО — ВНЕ АКТИВНОГО ЯДРА</x:v>
      </x:c>
      <x:c r="Y2301" s="42" t="str">
        <x:v>НЕ ПРИМЕНИМО — ВНЕ АКТИВНОГО ЯДРА</x:v>
      </x:c>
      <x:c r="Z2301" s="42" t="str">
        <x:v>НЕ ПРИМЕНИМО — ВНЕ АКТИВНОГО ЯДРА</x:v>
      </x:c>
      <x:c r="AA2301" s="42" t="str">
        <x:v>НЕ ПРИМЕНИМО — ВНЕ АКТИВНОГО ЯДРА</x:v>
      </x:c>
      <x:c r="AB2301" s="42" t="str">
        <x:v>UNRESOLVED_DEFERRED</x:v>
      </x:c>
      <x:c r="AC2301" s="42" t="str">
        <x:v>REVIEW_DEFERRED</x:v>
      </x:c>
      <x:c r="AD2301" s="43"/>
      <x:c r="AE2301" s="43"/>
      <x:c r="AF2301" s="42" t="str">
        <x:v>P5 — ВНЕ РАБОЧЕГО ЯДРА</x:v>
      </x:c>
      <x:c r="AG2301" s="42" t="str">
        <x:v>status=REVIEW_DEFERRED</x:v>
      </x:c>
      <x:c r="AH230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01" s="42" t="str">
        <x:v>Stage-5:STEP8&gt;STEP10/STEP11_AS_APPLICABLE | Step-08:S07:association:82</x:v>
      </x:c>
    </x:row>
    <x:row r="2302" ht="30" customHeight="1">
      <x:c r="A2302" s="42" t="str">
        <x:v>PHR-A69529E808FC</x:v>
      </x:c>
      <x:c r="B2302" s="42" t="str">
        <x:v>см двери пластиковые</x:v>
      </x:c>
      <x:c r="C2302" s="42" t="str">
        <x:v>EXCLUDED_PRESERVED</x:v>
      </x:c>
      <x:c r="D2302" s="42" t="str">
        <x:v>НЕТ</x:v>
      </x:c>
      <x:c r="E2302" s="42" t="str">
        <x:v>Москва</x:v>
      </x:c>
      <x:c r="F2302" s="42" t="n">
        <x:v>213</x:v>
      </x:c>
      <x:c r="G2302" s="42" t="str">
        <x:v>DEVICE_ALL</x:v>
      </x:c>
      <x:c r="H2302" s="43" t="n">
        <x:v>152</x:v>
      </x:c>
      <x:c r="I2302" s="43" t="n">
        <x:v>0</x:v>
      </x:c>
      <x:c r="J2302" s="42" t="str">
        <x:v>BROAD_GETTOP_NO_OPERATORS__RESULT</x:v>
      </x:c>
      <x:c r="K2302" s="42" t="str">
        <x:v>MAX_PER_PHRASE_SEPARATELY_FOR_RESULT_AND_ASSOCIATION</x:v>
      </x:c>
      <x:c r="L2302" s="42" t="str">
        <x:v>S05</x:v>
      </x:c>
      <x:c r="M2302" s="43" t="n">
        <x:v>1</x:v>
      </x:c>
      <x:c r="N2302" s="42" t="str">
        <x:v>2026-08-29</x:v>
      </x:c>
      <x:c r="O2302" s="42" t="str">
        <x:v>НЕ ПРИМЕНИМО — ВНЕ АКТИВНОГО ЯДРА</x:v>
      </x:c>
      <x:c r="P2302" s="42" t="str">
        <x:v>НЕ ПРИМЕНИМО — ВНЕ АКТИВНОГО ЯДРА</x:v>
      </x:c>
      <x:c r="Q2302" s="42" t="str">
        <x:v>НЕ ПРИМЕНИМО — ВНЕ АКТИВНОГО ЯДРА</x:v>
      </x:c>
      <x:c r="R2302" s="42" t="str">
        <x:v>НЕ ПРИМЕНИМО — ВНЕ АКТИВНОГО ЯДРА</x:v>
      </x:c>
      <x:c r="S2302" s="42" t="str">
        <x:v>НЕ ПРИМЕНИМО — ВНЕ АКТИВНОГО ЯДРА</x:v>
      </x:c>
      <x:c r="T2302" s="42" t="str">
        <x:v>НЕ ПРИМЕНИМО — ВНЕ АКТИВНОГО ЯДРА</x:v>
      </x:c>
      <x:c r="U2302" s="42" t="str">
        <x:v>HIGH</x:v>
      </x:c>
      <x:c r="V2302" s="42" t="str">
        <x:v>НЕ ПРИМЕНИМО — ВНЕ АКТИВНОГО ЯДРА</x:v>
      </x:c>
      <x:c r="W2302" s="42" t="str">
        <x:v>НЕ ПРИМЕНИМО — ВНЕ АКТИВНОГО ЯДРА</x:v>
      </x:c>
      <x:c r="X2302" s="42" t="str">
        <x:v>НЕ ПРИМЕНИМО — ВНЕ АКТИВНОГО ЯДРА</x:v>
      </x:c>
      <x:c r="Y2302" s="42" t="str">
        <x:v>НЕ ПРИМЕНИМО — ВНЕ АКТИВНОГО ЯДРА</x:v>
      </x:c>
      <x:c r="Z2302" s="42" t="str">
        <x:v>НЕ ПРИМЕНИМО — ВНЕ АКТИВНОГО ЯДРА</x:v>
      </x:c>
      <x:c r="AA2302" s="42" t="str">
        <x:v>НЕ ПРИМЕНИМО — ВНЕ АКТИВНОГО ЯДРА</x:v>
      </x:c>
      <x:c r="AB2302" s="42" t="str">
        <x:v>RESOLVED_EXCLUSION</x:v>
      </x:c>
      <x:c r="AC2302" s="42" t="str">
        <x:v>NO_ACTIVE_SEARCH_ROUTE</x:v>
      </x:c>
      <x:c r="AD2302" s="43"/>
      <x:c r="AE2302" s="43"/>
      <x:c r="AF2302" s="42" t="str">
        <x:v>P5 — ВНЕ РАБОЧЕГО ЯДРА</x:v>
      </x:c>
      <x:c r="AG2302" s="42" t="str">
        <x:v>status=EXCLUDED_PRESERVED</x:v>
      </x:c>
      <x:c r="AH230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02" s="42" t="str">
        <x:v>Stage-5:STEP8&gt;STEP10/STEP11_AS_APPLICABLE | Step-08:S05:result:152</x:v>
      </x:c>
    </x:row>
    <x:row r="2303" ht="30" customHeight="1">
      <x:c r="A2303" s="42" t="str">
        <x:v>PHR-2DCC88AF3649</x:v>
      </x:c>
      <x:c r="B2303" s="42" t="str">
        <x:v>смазка для оконной фурнитуры</x:v>
      </x:c>
      <x:c r="C2303" s="42" t="str">
        <x:v>ASSIGNED</x:v>
      </x:c>
      <x:c r="D2303" s="42" t="str">
        <x:v>ДА</x:v>
      </x:c>
      <x:c r="E2303" s="42" t="str">
        <x:v>Москва</x:v>
      </x:c>
      <x:c r="F2303" s="42" t="n">
        <x:v>213</x:v>
      </x:c>
      <x:c r="G2303" s="42" t="str">
        <x:v>DEVICE_ALL</x:v>
      </x:c>
      <x:c r="H2303" s="43" t="n">
        <x:v>41</x:v>
      </x:c>
      <x:c r="I2303" s="43" t="n">
        <x:v>0</x:v>
      </x:c>
      <x:c r="J2303" s="42" t="str">
        <x:v>BROAD_GETTOP_NO_OPERATORS__RESULT</x:v>
      </x:c>
      <x:c r="K2303" s="42" t="str">
        <x:v>MAX_PER_PHRASE_SEPARATELY_FOR_RESULT_AND_ASSOCIATION</x:v>
      </x:c>
      <x:c r="L2303" s="42" t="str">
        <x:v>P2-01</x:v>
      </x:c>
      <x:c r="M2303" s="43" t="n">
        <x:v>1</x:v>
      </x:c>
      <x:c r="N2303" s="42" t="str">
        <x:v>2026-08-28</x:v>
      </x:c>
      <x:c r="O2303" s="42" t="str">
        <x:v>WINDOW_HARDWARE_MAINTENANCE_INFO</x:v>
      </x:c>
      <x:c r="P2303" s="42" t="str">
        <x:v>Смазка для оконной фурнитуры</x:v>
      </x:c>
      <x:c r="Q2303" s="42" t="str">
        <x:v>смазка для оконной фурнитуры</x:v>
      </x:c>
      <x:c r="R2303" s="42" t="str">
        <x:v>learn/select maintenance and lubrication for window hardware</x:v>
      </x:c>
      <x:c r="S2303" s="42" t="str">
        <x:v>INFO</x:v>
      </x:c>
      <x:c r="T2303" s="42" t="str">
        <x:v>IN_SCOPE</x:v>
      </x:c>
      <x:c r="U2303" s="42" t="str">
        <x:v>MEDIUM</x:v>
      </x:c>
      <x:c r="V2303" s="42" t="str">
        <x:v>НЕ БЫЛО СОХРАНЁННОГО URL</x:v>
      </x:c>
      <x:c r="W2303" s="42" t="str">
        <x:v>https://okno-msk.ru/stati/kak-perevesti-plastikovoe-okno-v-zimnij-rezhim/</x:v>
      </x:c>
      <x:c r="X2303" s="42" t="str">
        <x:v>https://okno-msk.ru/uslugi/remont-okon/</x:v>
      </x:c>
      <x:c r="Y2303" s="42" t="str">
        <x:v>SUPPORTING_CONTENT</x:v>
      </x:c>
      <x:c r="Z2303" s="42" t="str">
        <x:v>ROUTE_TO_EXISTING_PAGE_AS_SUBTASK</x:v>
      </x:c>
      <x:c r="AA2303" s="42" t="str">
        <x:v>PROVISIONAL_PENDING_STEP13_CONFLICT_CHECK</x:v>
      </x:c>
      <x:c r="AB2303" s="42" t="str">
        <x:v>NONE</x:v>
      </x:c>
      <x:c r="AC2303" s="42" t="str">
        <x:v>REVIEW_SEARCH</x:v>
      </x:c>
      <x:c r="AD2303" s="43" t="n">
        <x:v>1</x:v>
      </x:c>
      <x:c r="AE2303" s="43" t="n">
        <x:v>1</x:v>
      </x:c>
      <x:c r="AF2303" s="42" t="str">
        <x:v>P3 — СОХРАНИТЬ / МАРШРУТИЗИРОВАТЬ</x:v>
      </x:c>
      <x:c r="AG2303" s="42" t="str">
        <x:v>action=ROUTE_TO_EXISTING_PAGE_AS_SUBTASK; maturity=PROVISIONAL_PENDING_STEP13_CONFLICT_CHECK; uncertainty=NONE; broad_result=41; rank_in_cluster=1</x:v>
      </x:c>
      <x:c r="AH23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3" s="42" t="str">
        <x:v>Stage-5:STEP8&gt;STEP10&gt;STEP11&gt;STEP12_CORRECTIONS&gt;STEP12_V6_TARGET_CONTRACT&gt;STEP14A_OVERLAY | Step-08:P2-01:result:41</x:v>
      </x:c>
    </x:row>
    <x:row r="2304" ht="30" customHeight="1">
      <x:c r="A2304" s="42" t="str">
        <x:v>PHR-E0BFCD060489</x:v>
      </x:c>
      <x:c r="B2304" s="42" t="str">
        <x:v>смазка для оконной фурнитуры на пластиковых</x:v>
      </x:c>
      <x:c r="C2304" s="42" t="str">
        <x:v>ASSIGNED</x:v>
      </x:c>
      <x:c r="D2304" s="42" t="str">
        <x:v>ДА</x:v>
      </x:c>
      <x:c r="E2304" s="42" t="str">
        <x:v>Москва</x:v>
      </x:c>
      <x:c r="F2304" s="42" t="n">
        <x:v>213</x:v>
      </x:c>
      <x:c r="G2304" s="42" t="str">
        <x:v>DEVICE_ALL</x:v>
      </x:c>
      <x:c r="H2304" s="43" t="n">
        <x:v>22</x:v>
      </x:c>
      <x:c r="I2304" s="43" t="n">
        <x:v>0</x:v>
      </x:c>
      <x:c r="J2304" s="42" t="str">
        <x:v>BROAD_GETTOP_NO_OPERATORS__RESULT</x:v>
      </x:c>
      <x:c r="K2304" s="42" t="str">
        <x:v>MAX_PER_PHRASE_SEPARATELY_FOR_RESULT_AND_ASSOCIATION</x:v>
      </x:c>
      <x:c r="L2304" s="42" t="str">
        <x:v>P2-01</x:v>
      </x:c>
      <x:c r="M2304" s="43" t="n">
        <x:v>1</x:v>
      </x:c>
      <x:c r="N2304" s="42" t="str">
        <x:v>2026-08-28</x:v>
      </x:c>
      <x:c r="O2304" s="42" t="str">
        <x:v>WINDOW_HARDWARE_MAINTENANCE_INFO</x:v>
      </x:c>
      <x:c r="P2304" s="42" t="str">
        <x:v>Смазка для оконной фурнитуры</x:v>
      </x:c>
      <x:c r="Q2304" s="42" t="str">
        <x:v>смазка для оконной фурнитуры</x:v>
      </x:c>
      <x:c r="R2304" s="42" t="str">
        <x:v>learn/select maintenance and lubrication for window hardware</x:v>
      </x:c>
      <x:c r="S2304" s="42" t="str">
        <x:v>INFO</x:v>
      </x:c>
      <x:c r="T2304" s="42" t="str">
        <x:v>IN_SCOPE</x:v>
      </x:c>
      <x:c r="U2304" s="42" t="str">
        <x:v>MEDIUM</x:v>
      </x:c>
      <x:c r="V2304" s="42" t="str">
        <x:v>НЕ БЫЛО СОХРАНЁННОГО URL</x:v>
      </x:c>
      <x:c r="W2304" s="42" t="str">
        <x:v>https://okno-msk.ru/stati/kak-perevesti-plastikovoe-okno-v-zimnij-rezhim/</x:v>
      </x:c>
      <x:c r="X2304" s="42" t="str">
        <x:v>https://okno-msk.ru/uslugi/remont-okon/</x:v>
      </x:c>
      <x:c r="Y2304" s="42" t="str">
        <x:v>SUPPORTING_CONTENT</x:v>
      </x:c>
      <x:c r="Z2304" s="42" t="str">
        <x:v>ROUTE_TO_EXISTING_PAGE_AS_SUBTASK</x:v>
      </x:c>
      <x:c r="AA2304" s="42" t="str">
        <x:v>PROVISIONAL_PENDING_STEP13_CONFLICT_CHECK</x:v>
      </x:c>
      <x:c r="AB2304" s="42" t="str">
        <x:v>NONE</x:v>
      </x:c>
      <x:c r="AC2304" s="42" t="str">
        <x:v>REVIEW_SEARCH</x:v>
      </x:c>
      <x:c r="AD2304" s="43" t="n">
        <x:v>2</x:v>
      </x:c>
      <x:c r="AE2304" s="43" t="n">
        <x:v>2</x:v>
      </x:c>
      <x:c r="AF2304" s="42" t="str">
        <x:v>P3 — СОХРАНИТЬ / МАРШРУТИЗИРОВАТЬ</x:v>
      </x:c>
      <x:c r="AG2304" s="42" t="str">
        <x:v>action=ROUTE_TO_EXISTING_PAGE_AS_SUBTASK; maturity=PROVISIONAL_PENDING_STEP13_CONFLICT_CHECK; uncertainty=NONE; broad_result=22; rank_in_cluster=2</x:v>
      </x:c>
      <x:c r="AH23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4" s="42" t="str">
        <x:v>Stage-5:STEP8&gt;STEP10&gt;STEP11&gt;STEP12_CORRECTIONS&gt;STEP12_V6_TARGET_CONTRACT&gt;STEP14A_OVERLAY | Step-08:P2-01:result:22</x:v>
      </x:c>
    </x:row>
    <x:row r="2305" ht="30" customHeight="1">
      <x:c r="A2305" s="42" t="str">
        <x:v>PHR-BC9F8AA41881</x:v>
      </x:c>
      <x:c r="B2305" s="42" t="str">
        <x:v>смазка для оконной фурнитуры на пластиковых окнах</x:v>
      </x:c>
      <x:c r="C2305" s="42" t="str">
        <x:v>ASSIGNED</x:v>
      </x:c>
      <x:c r="D2305" s="42" t="str">
        <x:v>ДА</x:v>
      </x:c>
      <x:c r="E2305" s="42" t="str">
        <x:v>Москва</x:v>
      </x:c>
      <x:c r="F2305" s="42" t="n">
        <x:v>213</x:v>
      </x:c>
      <x:c r="G2305" s="42" t="str">
        <x:v>DEVICE_ALL</x:v>
      </x:c>
      <x:c r="H2305" s="43" t="n">
        <x:v>22</x:v>
      </x:c>
      <x:c r="I2305" s="43" t="n">
        <x:v>0</x:v>
      </x:c>
      <x:c r="J2305" s="42" t="str">
        <x:v>BROAD_GETTOP_NO_OPERATORS__RESULT</x:v>
      </x:c>
      <x:c r="K2305" s="42" t="str">
        <x:v>MAX_PER_PHRASE_SEPARATELY_FOR_RESULT_AND_ASSOCIATION</x:v>
      </x:c>
      <x:c r="L2305" s="42" t="str">
        <x:v>P2-01</x:v>
      </x:c>
      <x:c r="M2305" s="43" t="n">
        <x:v>1</x:v>
      </x:c>
      <x:c r="N2305" s="42" t="str">
        <x:v>2026-08-28</x:v>
      </x:c>
      <x:c r="O2305" s="42" t="str">
        <x:v>WINDOW_HARDWARE_MAINTENANCE_INFO</x:v>
      </x:c>
      <x:c r="P2305" s="42" t="str">
        <x:v>Смазка для оконной фурнитуры</x:v>
      </x:c>
      <x:c r="Q2305" s="42" t="str">
        <x:v>смазка для оконной фурнитуры</x:v>
      </x:c>
      <x:c r="R2305" s="42" t="str">
        <x:v>learn/select maintenance and lubrication for window hardware</x:v>
      </x:c>
      <x:c r="S2305" s="42" t="str">
        <x:v>INFO</x:v>
      </x:c>
      <x:c r="T2305" s="42" t="str">
        <x:v>IN_SCOPE</x:v>
      </x:c>
      <x:c r="U2305" s="42" t="str">
        <x:v>MEDIUM</x:v>
      </x:c>
      <x:c r="V2305" s="42" t="str">
        <x:v>НЕ БЫЛО СОХРАНЁННОГО URL</x:v>
      </x:c>
      <x:c r="W2305" s="42" t="str">
        <x:v>https://okno-msk.ru/stati/kak-perevesti-plastikovoe-okno-v-zimnij-rezhim/</x:v>
      </x:c>
      <x:c r="X2305" s="42" t="str">
        <x:v>https://okno-msk.ru/uslugi/remont-okon/</x:v>
      </x:c>
      <x:c r="Y2305" s="42" t="str">
        <x:v>SUPPORTING_CONTENT</x:v>
      </x:c>
      <x:c r="Z2305" s="42" t="str">
        <x:v>ROUTE_TO_EXISTING_PAGE_AS_SUBTASK</x:v>
      </x:c>
      <x:c r="AA2305" s="42" t="str">
        <x:v>PROVISIONAL_PENDING_STEP13_CONFLICT_CHECK</x:v>
      </x:c>
      <x:c r="AB2305" s="42" t="str">
        <x:v>NONE</x:v>
      </x:c>
      <x:c r="AC2305" s="42" t="str">
        <x:v>REVIEW_SEARCH</x:v>
      </x:c>
      <x:c r="AD2305" s="43" t="n">
        <x:v>3</x:v>
      </x:c>
      <x:c r="AE2305" s="43" t="n">
        <x:v>3</x:v>
      </x:c>
      <x:c r="AF2305" s="42" t="str">
        <x:v>P3 — СОХРАНИТЬ / МАРШРУТИЗИРОВАТЬ</x:v>
      </x:c>
      <x:c r="AG2305" s="42" t="str">
        <x:v>action=ROUTE_TO_EXISTING_PAGE_AS_SUBTASK; maturity=PROVISIONAL_PENDING_STEP13_CONFLICT_CHECK; uncertainty=NONE; broad_result=22; rank_in_cluster=3</x:v>
      </x:c>
      <x:c r="AH23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5" s="42" t="str">
        <x:v>Stage-5:STEP8&gt;STEP10&gt;STEP11&gt;STEP12_CORRECTIONS&gt;STEP12_V6_TARGET_CONTRACT&gt;STEP14A_OVERLAY | Step-08:P2-01:result:22</x:v>
      </x:c>
    </x:row>
    <x:row r="2306" ht="30" customHeight="1">
      <x:c r="A2306" s="42" t="str">
        <x:v>PHR-9338845FE079</x:v>
      </x:c>
      <x:c r="B2306" s="42" t="str">
        <x:v>смотровое окно</x:v>
      </x:c>
      <x:c r="C2306" s="42" t="str">
        <x:v>EXCLUDED_PRESERVED</x:v>
      </x:c>
      <x:c r="D2306" s="42" t="str">
        <x:v>НЕТ</x:v>
      </x:c>
      <x:c r="E2306" s="42" t="str">
        <x:v>Москва</x:v>
      </x:c>
      <x:c r="F2306" s="42" t="n">
        <x:v>213</x:v>
      </x:c>
      <x:c r="G2306" s="42" t="str">
        <x:v>DEVICE_ALL</x:v>
      </x:c>
      <x:c r="H2306" s="43" t="n">
        <x:v>0</x:v>
      </x:c>
      <x:c r="I2306" s="43" t="n">
        <x:v>1001</x:v>
      </x:c>
      <x:c r="J2306" s="42" t="str">
        <x:v>BROAD_GETTOP_NO_OPERATORS__ASSOCIATION_ONLY</x:v>
      </x:c>
      <x:c r="K2306" s="42" t="str">
        <x:v>MAX_PER_PHRASE_SEPARATELY_FOR_RESULT_AND_ASSOCIATION</x:v>
      </x:c>
      <x:c r="L2306" s="42" t="str">
        <x:v>S10</x:v>
      </x:c>
      <x:c r="M2306" s="43" t="n">
        <x:v>1</x:v>
      </x:c>
      <x:c r="N2306" s="42" t="str">
        <x:v>2026-08-29</x:v>
      </x:c>
      <x:c r="O2306" s="42" t="str">
        <x:v>НЕ ПРИМЕНИМО — ВНЕ АКТИВНОГО ЯДРА</x:v>
      </x:c>
      <x:c r="P2306" s="42" t="str">
        <x:v>НЕ ПРИМЕНИМО — ВНЕ АКТИВНОГО ЯДРА</x:v>
      </x:c>
      <x:c r="Q2306" s="42" t="str">
        <x:v>НЕ ПРИМЕНИМО — ВНЕ АКТИВНОГО ЯДРА</x:v>
      </x:c>
      <x:c r="R2306" s="42" t="str">
        <x:v>НЕ ПРИМЕНИМО — ВНЕ АКТИВНОГО ЯДРА</x:v>
      </x:c>
      <x:c r="S2306" s="42" t="str">
        <x:v>НЕ ПРИМЕНИМО — ВНЕ АКТИВНОГО ЯДРА</x:v>
      </x:c>
      <x:c r="T2306" s="42" t="str">
        <x:v>НЕ ПРИМЕНИМО — ВНЕ АКТИВНОГО ЯДРА</x:v>
      </x:c>
      <x:c r="U2306" s="42" t="str">
        <x:v>HIGH</x:v>
      </x:c>
      <x:c r="V2306" s="42" t="str">
        <x:v>НЕ ПРИМЕНИМО — ВНЕ АКТИВНОГО ЯДРА</x:v>
      </x:c>
      <x:c r="W2306" s="42" t="str">
        <x:v>НЕ ПРИМЕНИМО — ВНЕ АКТИВНОГО ЯДРА</x:v>
      </x:c>
      <x:c r="X2306" s="42" t="str">
        <x:v>НЕ ПРИМЕНИМО — ВНЕ АКТИВНОГО ЯДРА</x:v>
      </x:c>
      <x:c r="Y2306" s="42" t="str">
        <x:v>НЕ ПРИМЕНИМО — ВНЕ АКТИВНОГО ЯДРА</x:v>
      </x:c>
      <x:c r="Z2306" s="42" t="str">
        <x:v>НЕ ПРИМЕНИМО — ВНЕ АКТИВНОГО ЯДРА</x:v>
      </x:c>
      <x:c r="AA2306" s="42" t="str">
        <x:v>НЕ ПРИМЕНИМО — ВНЕ АКТИВНОГО ЯДРА</x:v>
      </x:c>
      <x:c r="AB2306" s="42" t="str">
        <x:v>RESOLVED_EXCLUSION</x:v>
      </x:c>
      <x:c r="AC2306" s="42" t="str">
        <x:v>NO_ACTIVE_SEARCH_ROUTE</x:v>
      </x:c>
      <x:c r="AD2306" s="43"/>
      <x:c r="AE2306" s="43"/>
      <x:c r="AF2306" s="42" t="str">
        <x:v>P5 — ВНЕ РАБОЧЕГО ЯДРА</x:v>
      </x:c>
      <x:c r="AG2306" s="42" t="str">
        <x:v>status=EXCLUDED_PRESERVED</x:v>
      </x:c>
      <x:c r="AH230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06" s="42" t="str">
        <x:v>Stage-5:STEP8&gt;STEP10/STEP11_AS_APPLICABLE | Step-08:S10:association:1001</x:v>
      </x:c>
    </x:row>
    <x:row r="2307" ht="30" customHeight="1">
      <x:c r="A2307" s="42" t="str">
        <x:v>PHR-C4F974B91694</x:v>
      </x:c>
      <x:c r="B2307" s="42" t="str">
        <x:v>снять дом с панорамными окнами</x:v>
      </x:c>
      <x:c r="C2307" s="42" t="str">
        <x:v>EXCLUDED_PRESERVED</x:v>
      </x:c>
      <x:c r="D2307" s="42" t="str">
        <x:v>НЕТ</x:v>
      </x:c>
      <x:c r="E2307" s="42" t="str">
        <x:v>Москва</x:v>
      </x:c>
      <x:c r="F2307" s="42" t="n">
        <x:v>213</x:v>
      </x:c>
      <x:c r="G2307" s="42" t="str">
        <x:v>DEVICE_ALL</x:v>
      </x:c>
      <x:c r="H2307" s="43" t="n">
        <x:v>27</x:v>
      </x:c>
      <x:c r="I2307" s="43" t="n">
        <x:v>0</x:v>
      </x:c>
      <x:c r="J2307" s="42" t="str">
        <x:v>BROAD_GETTOP_NO_OPERATORS__RESULT</x:v>
      </x:c>
      <x:c r="K2307" s="42" t="str">
        <x:v>MAX_PER_PHRASE_SEPARATELY_FOR_RESULT_AND_ASSOCIATION</x:v>
      </x:c>
      <x:c r="L2307" s="42" t="str">
        <x:v>P2-02</x:v>
      </x:c>
      <x:c r="M2307" s="43" t="n">
        <x:v>1</x:v>
      </x:c>
      <x:c r="N2307" s="42" t="str">
        <x:v>2026-08-28</x:v>
      </x:c>
      <x:c r="O2307" s="42" t="str">
        <x:v>НЕ ПРИМЕНИМО — ВНЕ АКТИВНОГО ЯДРА</x:v>
      </x:c>
      <x:c r="P2307" s="42" t="str">
        <x:v>НЕ ПРИМЕНИМО — ВНЕ АКТИВНОГО ЯДРА</x:v>
      </x:c>
      <x:c r="Q2307" s="42" t="str">
        <x:v>НЕ ПРИМЕНИМО — ВНЕ АКТИВНОГО ЯДРА</x:v>
      </x:c>
      <x:c r="R2307" s="42" t="str">
        <x:v>НЕ ПРИМЕНИМО — ВНЕ АКТИВНОГО ЯДРА</x:v>
      </x:c>
      <x:c r="S2307" s="42" t="str">
        <x:v>НЕ ПРИМЕНИМО — ВНЕ АКТИВНОГО ЯДРА</x:v>
      </x:c>
      <x:c r="T2307" s="42" t="str">
        <x:v>НЕ ПРИМЕНИМО — ВНЕ АКТИВНОГО ЯДРА</x:v>
      </x:c>
      <x:c r="U2307" s="42" t="str">
        <x:v>HIGH</x:v>
      </x:c>
      <x:c r="V2307" s="42" t="str">
        <x:v>НЕ ПРИМЕНИМО — ВНЕ АКТИВНОГО ЯДРА</x:v>
      </x:c>
      <x:c r="W2307" s="42" t="str">
        <x:v>НЕ ПРИМЕНИМО — ВНЕ АКТИВНОГО ЯДРА</x:v>
      </x:c>
      <x:c r="X2307" s="42" t="str">
        <x:v>НЕ ПРИМЕНИМО — ВНЕ АКТИВНОГО ЯДРА</x:v>
      </x:c>
      <x:c r="Y2307" s="42" t="str">
        <x:v>НЕ ПРИМЕНИМО — ВНЕ АКТИВНОГО ЯДРА</x:v>
      </x:c>
      <x:c r="Z2307" s="42" t="str">
        <x:v>НЕ ПРИМЕНИМО — ВНЕ АКТИВНОГО ЯДРА</x:v>
      </x:c>
      <x:c r="AA2307" s="42" t="str">
        <x:v>НЕ ПРИМЕНИМО — ВНЕ АКТИВНОГО ЯДРА</x:v>
      </x:c>
      <x:c r="AB2307" s="42" t="str">
        <x:v>RESOLVED_EXCLUSION</x:v>
      </x:c>
      <x:c r="AC2307" s="42" t="str">
        <x:v>NO_ACTIVE_SEARCH_ROUTE</x:v>
      </x:c>
      <x:c r="AD2307" s="43"/>
      <x:c r="AE2307" s="43"/>
      <x:c r="AF2307" s="42" t="str">
        <x:v>P5 — ВНЕ РАБОЧЕГО ЯДРА</x:v>
      </x:c>
      <x:c r="AG2307" s="42" t="str">
        <x:v>status=EXCLUDED_PRESERVED</x:v>
      </x:c>
      <x:c r="AH230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07" s="42" t="str">
        <x:v>Stage-5:STEP8&gt;STEP10/STEP11_AS_APPLICABLE | Step-08:P2-02:result:27</x:v>
      </x:c>
    </x:row>
    <x:row r="2308" ht="30" customHeight="1">
      <x:c r="A2308" s="42" t="str">
        <x:v>PHR-5C7DBCA45729</x:v>
      </x:c>
      <x:c r="B2308" s="42" t="str">
        <x:v>снять квартиру с панорамными окнами</x:v>
      </x:c>
      <x:c r="C2308" s="42" t="str">
        <x:v>EXCLUDED_PRESERVED</x:v>
      </x:c>
      <x:c r="D2308" s="42" t="str">
        <x:v>НЕТ</x:v>
      </x:c>
      <x:c r="E2308" s="42" t="str">
        <x:v>Москва</x:v>
      </x:c>
      <x:c r="F2308" s="42" t="n">
        <x:v>213</x:v>
      </x:c>
      <x:c r="G2308" s="42" t="str">
        <x:v>DEVICE_ALL</x:v>
      </x:c>
      <x:c r="H2308" s="43" t="n">
        <x:v>89</x:v>
      </x:c>
      <x:c r="I2308" s="43" t="n">
        <x:v>0</x:v>
      </x:c>
      <x:c r="J2308" s="42" t="str">
        <x:v>BROAD_GETTOP_NO_OPERATORS__RESULT</x:v>
      </x:c>
      <x:c r="K2308" s="42" t="str">
        <x:v>MAX_PER_PHRASE_SEPARATELY_FOR_RESULT_AND_ASSOCIATION</x:v>
      </x:c>
      <x:c r="L2308" s="42" t="str">
        <x:v>P2-02</x:v>
      </x:c>
      <x:c r="M2308" s="43" t="n">
        <x:v>1</x:v>
      </x:c>
      <x:c r="N2308" s="42" t="str">
        <x:v>2026-08-28</x:v>
      </x:c>
      <x:c r="O2308" s="42" t="str">
        <x:v>НЕ ПРИМЕНИМО — ВНЕ АКТИВНОГО ЯДРА</x:v>
      </x:c>
      <x:c r="P2308" s="42" t="str">
        <x:v>НЕ ПРИМЕНИМО — ВНЕ АКТИВНОГО ЯДРА</x:v>
      </x:c>
      <x:c r="Q2308" s="42" t="str">
        <x:v>НЕ ПРИМЕНИМО — ВНЕ АКТИВНОГО ЯДРА</x:v>
      </x:c>
      <x:c r="R2308" s="42" t="str">
        <x:v>НЕ ПРИМЕНИМО — ВНЕ АКТИВНОГО ЯДРА</x:v>
      </x:c>
      <x:c r="S2308" s="42" t="str">
        <x:v>НЕ ПРИМЕНИМО — ВНЕ АКТИВНОГО ЯДРА</x:v>
      </x:c>
      <x:c r="T2308" s="42" t="str">
        <x:v>НЕ ПРИМЕНИМО — ВНЕ АКТИВНОГО ЯДРА</x:v>
      </x:c>
      <x:c r="U2308" s="42" t="str">
        <x:v>HIGH</x:v>
      </x:c>
      <x:c r="V2308" s="42" t="str">
        <x:v>НЕ ПРИМЕНИМО — ВНЕ АКТИВНОГО ЯДРА</x:v>
      </x:c>
      <x:c r="W2308" s="42" t="str">
        <x:v>НЕ ПРИМЕНИМО — ВНЕ АКТИВНОГО ЯДРА</x:v>
      </x:c>
      <x:c r="X2308" s="42" t="str">
        <x:v>НЕ ПРИМЕНИМО — ВНЕ АКТИВНОГО ЯДРА</x:v>
      </x:c>
      <x:c r="Y2308" s="42" t="str">
        <x:v>НЕ ПРИМЕНИМО — ВНЕ АКТИВНОГО ЯДРА</x:v>
      </x:c>
      <x:c r="Z2308" s="42" t="str">
        <x:v>НЕ ПРИМЕНИМО — ВНЕ АКТИВНОГО ЯДРА</x:v>
      </x:c>
      <x:c r="AA2308" s="42" t="str">
        <x:v>НЕ ПРИМЕНИМО — ВНЕ АКТИВНОГО ЯДРА</x:v>
      </x:c>
      <x:c r="AB2308" s="42" t="str">
        <x:v>RESOLVED_EXCLUSION</x:v>
      </x:c>
      <x:c r="AC2308" s="42" t="str">
        <x:v>NO_ACTIVE_SEARCH_ROUTE</x:v>
      </x:c>
      <x:c r="AD2308" s="43"/>
      <x:c r="AE2308" s="43"/>
      <x:c r="AF2308" s="42" t="str">
        <x:v>P5 — ВНЕ РАБОЧЕГО ЯДРА</x:v>
      </x:c>
      <x:c r="AG2308" s="42" t="str">
        <x:v>status=EXCLUDED_PRESERVED</x:v>
      </x:c>
      <x:c r="AH230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08" s="42" t="str">
        <x:v>Stage-5:STEP8&gt;STEP10/STEP11_AS_APPLICABLE | Step-08:P2-02:result:89</x:v>
      </x:c>
    </x:row>
    <x:row r="2309" ht="30" customHeight="1">
      <x:c r="A2309" s="42" t="str">
        <x:v>PHR-7E434E105CDC</x:v>
      </x:c>
      <x:c r="B2309" s="42" t="str">
        <x:v>снять с панорамными окнами</x:v>
      </x:c>
      <x:c r="C2309" s="42" t="str">
        <x:v>EXCLUDED_PRESERVED</x:v>
      </x:c>
      <x:c r="D2309" s="42" t="str">
        <x:v>НЕТ</x:v>
      </x:c>
      <x:c r="E2309" s="42" t="str">
        <x:v>Москва</x:v>
      </x:c>
      <x:c r="F2309" s="42" t="n">
        <x:v>213</x:v>
      </x:c>
      <x:c r="G2309" s="42" t="str">
        <x:v>DEVICE_ALL</x:v>
      </x:c>
      <x:c r="H2309" s="43" t="n">
        <x:v>163</x:v>
      </x:c>
      <x:c r="I2309" s="43" t="n">
        <x:v>0</x:v>
      </x:c>
      <x:c r="J2309" s="42" t="str">
        <x:v>BROAD_GETTOP_NO_OPERATORS__RESULT</x:v>
      </x:c>
      <x:c r="K2309" s="42" t="str">
        <x:v>MAX_PER_PHRASE_SEPARATELY_FOR_RESULT_AND_ASSOCIATION</x:v>
      </x:c>
      <x:c r="L2309" s="42" t="str">
        <x:v>P2-02</x:v>
      </x:c>
      <x:c r="M2309" s="43" t="n">
        <x:v>1</x:v>
      </x:c>
      <x:c r="N2309" s="42" t="str">
        <x:v>2026-08-28</x:v>
      </x:c>
      <x:c r="O2309" s="42" t="str">
        <x:v>НЕ ПРИМЕНИМО — ВНЕ АКТИВНОГО ЯДРА</x:v>
      </x:c>
      <x:c r="P2309" s="42" t="str">
        <x:v>НЕ ПРИМЕНИМО — ВНЕ АКТИВНОГО ЯДРА</x:v>
      </x:c>
      <x:c r="Q2309" s="42" t="str">
        <x:v>НЕ ПРИМЕНИМО — ВНЕ АКТИВНОГО ЯДРА</x:v>
      </x:c>
      <x:c r="R2309" s="42" t="str">
        <x:v>НЕ ПРИМЕНИМО — ВНЕ АКТИВНОГО ЯДРА</x:v>
      </x:c>
      <x:c r="S2309" s="42" t="str">
        <x:v>НЕ ПРИМЕНИМО — ВНЕ АКТИВНОГО ЯДРА</x:v>
      </x:c>
      <x:c r="T2309" s="42" t="str">
        <x:v>НЕ ПРИМЕНИМО — ВНЕ АКТИВНОГО ЯДРА</x:v>
      </x:c>
      <x:c r="U2309" s="42" t="str">
        <x:v>HIGH</x:v>
      </x:c>
      <x:c r="V2309" s="42" t="str">
        <x:v>НЕ ПРИМЕНИМО — ВНЕ АКТИВНОГО ЯДРА</x:v>
      </x:c>
      <x:c r="W2309" s="42" t="str">
        <x:v>НЕ ПРИМЕНИМО — ВНЕ АКТИВНОГО ЯДРА</x:v>
      </x:c>
      <x:c r="X2309" s="42" t="str">
        <x:v>НЕ ПРИМЕНИМО — ВНЕ АКТИВНОГО ЯДРА</x:v>
      </x:c>
      <x:c r="Y2309" s="42" t="str">
        <x:v>НЕ ПРИМЕНИМО — ВНЕ АКТИВНОГО ЯДРА</x:v>
      </x:c>
      <x:c r="Z2309" s="42" t="str">
        <x:v>НЕ ПРИМЕНИМО — ВНЕ АКТИВНОГО ЯДРА</x:v>
      </x:c>
      <x:c r="AA2309" s="42" t="str">
        <x:v>НЕ ПРИМЕНИМО — ВНЕ АКТИВНОГО ЯДРА</x:v>
      </x:c>
      <x:c r="AB2309" s="42" t="str">
        <x:v>RESOLVED_EXCLUSION</x:v>
      </x:c>
      <x:c r="AC2309" s="42" t="str">
        <x:v>NO_ACTIVE_SEARCH_ROUTE</x:v>
      </x:c>
      <x:c r="AD2309" s="43"/>
      <x:c r="AE2309" s="43"/>
      <x:c r="AF2309" s="42" t="str">
        <x:v>P5 — ВНЕ РАБОЧЕГО ЯДРА</x:v>
      </x:c>
      <x:c r="AG2309" s="42" t="str">
        <x:v>status=EXCLUDED_PRESERVED</x:v>
      </x:c>
      <x:c r="AH230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09" s="42" t="str">
        <x:v>Stage-5:STEP8&gt;STEP10/STEP11_AS_APPLICABLE | Step-08:P2-02:result:163</x:v>
      </x:c>
    </x:row>
    <x:row r="2310" ht="30" customHeight="1">
      <x:c r="A2310" s="42" t="str">
        <x:v>PHR-9D2CF857322A</x:v>
      </x:c>
      <x:c r="B2310" s="42" t="str">
        <x:v>современное остекление веранды</x:v>
      </x:c>
      <x:c r="C2310" s="42" t="str">
        <x:v>ASSIGNED</x:v>
      </x:c>
      <x:c r="D2310" s="42" t="str">
        <x:v>ДА</x:v>
      </x:c>
      <x:c r="E2310" s="42" t="str">
        <x:v>Москва</x:v>
      </x:c>
      <x:c r="F2310" s="42" t="n">
        <x:v>213</x:v>
      </x:c>
      <x:c r="G2310" s="42" t="str">
        <x:v>DEVICE_ALL</x:v>
      </x:c>
      <x:c r="H2310" s="43" t="n">
        <x:v>2</x:v>
      </x:c>
      <x:c r="I2310" s="43" t="n">
        <x:v>0</x:v>
      </x:c>
      <x:c r="J2310" s="42" t="str">
        <x:v>BROAD_GETTOP_NO_OPERATORS__RESULT</x:v>
      </x:c>
      <x:c r="K2310" s="42" t="str">
        <x:v>MAX_PER_PHRASE_SEPARATELY_FOR_RESULT_AND_ASSOCIATION</x:v>
      </x:c>
      <x:c r="L2310" s="42" t="str">
        <x:v>S10</x:v>
      </x:c>
      <x:c r="M2310" s="43" t="n">
        <x:v>1</x:v>
      </x:c>
      <x:c r="N2310" s="42" t="str">
        <x:v>2026-08-29</x:v>
      </x:c>
      <x:c r="O2310" s="42" t="str">
        <x:v>OUTDOOR_STRUCTURE_GLAZING</x:v>
      </x:c>
      <x:c r="P2310" s="42" t="str">
        <x:v>Остекление веранды</x:v>
      </x:c>
      <x:c r="Q2310" s="42" t="str">
        <x:v>остекление веранды</x:v>
      </x:c>
      <x:c r="R2310" s="42" t="str">
        <x:v>order glazing of veranda/terrace/gazebo/porch</x:v>
      </x:c>
      <x:c r="S2310" s="42" t="str">
        <x:v>SERVICE</x:v>
      </x:c>
      <x:c r="T2310" s="42" t="str">
        <x:v>IN_SCOPE</x:v>
      </x:c>
      <x:c r="U2310" s="42" t="str">
        <x:v>MEDIUM</x:v>
      </x:c>
      <x:c r="V2310" s="42" t="str">
        <x:v>https://okno-msk.ru/verandy/</x:v>
      </x:c>
      <x:c r="W2310" s="42" t="str">
        <x:v>https://okno-msk.ru/verandy/</x:v>
      </x:c>
      <x:c r="X2310" s="42" t="str">
        <x:v>https://okno-msk.ru/stati/vidy-i-tipy-ostekleniya-verandy-plyusy-i-minusy;https://okno-msk.ru/verandy/bezramnoe-osteklenie-verandy</x:v>
      </x:c>
      <x:c r="Y2310" s="42" t="str">
        <x:v>BASE_UNIT_PENDING_ACTION_REEVALUATION</x:v>
      </x:c>
      <x:c r="Z2310" s="42" t="str">
        <x:v>KEEP_EXISTING_STRUCTURE</x:v>
      </x:c>
      <x:c r="AA2310" s="42" t="str">
        <x:v>PROVISIONAL_PENDING_STEP13_CONFLICT_CHECK</x:v>
      </x:c>
      <x:c r="AB2310" s="42" t="str">
        <x:v>NONE</x:v>
      </x:c>
      <x:c r="AC2310" s="42" t="str">
        <x:v>ORDINARY_SEARCH_ELIGIBLE</x:v>
      </x:c>
      <x:c r="AD2310" s="43" t="n">
        <x:v>97</x:v>
      </x:c>
      <x:c r="AE2310" s="43" t="n">
        <x:v>112</x:v>
      </x:c>
      <x:c r="AF2310" s="42" t="str">
        <x:v>P3 — СОХРАНИТЬ / МАРШРУТИЗИРОВАТЬ</x:v>
      </x:c>
      <x:c r="AG2310" s="42" t="str">
        <x:v>action=KEEP_EXISTING_STRUCTURE; maturity=PROVISIONAL_PENDING_STEP13_CONFLICT_CHECK; uncertainty=NONE; broad_result=2; rank_in_cluster=97</x:v>
      </x:c>
      <x:c r="AH23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0" s="42" t="str">
        <x:v>Stage-5:STEP8&gt;STEP10&gt;STEP11&gt;STEP12_CORRECTIONS&gt;STEP12_V6_TARGET_CONTRACT&gt;STEP14A_OVERLAY | Step-08:S10:result:2</x:v>
      </x:c>
    </x:row>
    <x:row r="2311" ht="30" customHeight="1">
      <x:c r="A2311" s="42" t="str">
        <x:v>PHR-82BE0B817A88</x:v>
      </x:c>
      <x:c r="B2311" s="42" t="str">
        <x:v>современные окна для частного дома</x:v>
      </x:c>
      <x:c r="C2311" s="42" t="str">
        <x:v>ASSIGNED</x:v>
      </x:c>
      <x:c r="D2311" s="42" t="str">
        <x:v>ДА</x:v>
      </x:c>
      <x:c r="E2311" s="42" t="str">
        <x:v>Москва</x:v>
      </x:c>
      <x:c r="F2311" s="42" t="n">
        <x:v>213</x:v>
      </x:c>
      <x:c r="G2311" s="42" t="str">
        <x:v>DEVICE_ALL</x:v>
      </x:c>
      <x:c r="H2311" s="43" t="n">
        <x:v>5</x:v>
      </x:c>
      <x:c r="I2311" s="43" t="n">
        <x:v>0</x:v>
      </x:c>
      <x:c r="J2311" s="42" t="str">
        <x:v>BROAD_GETTOP_NO_OPERATORS__RESULT</x:v>
      </x:c>
      <x:c r="K2311" s="42" t="str">
        <x:v>MAX_PER_PHRASE_SEPARATELY_FOR_RESULT_AND_ASSOCIATION</x:v>
      </x:c>
      <x:c r="L2311" s="42" t="str">
        <x:v>P2-04</x:v>
      </x:c>
      <x:c r="M2311" s="43" t="n">
        <x:v>1</x:v>
      </x:c>
      <x:c r="N2311" s="42" t="str">
        <x:v>2026-08-28</x:v>
      </x:c>
      <x:c r="O2311" s="42" t="str">
        <x:v>PRIVATE_HOUSE_WINDOW_PLANNING_INFO</x:v>
      </x:c>
      <x:c r="P2311" s="42" t="str">
        <x:v>Окна для частного дома</x:v>
      </x:c>
      <x:c r="Q2311" s="42" t="str">
        <x:v>окна для частного дома</x:v>
      </x:c>
      <x:c r="R2311" s="42" t="str">
        <x:v>plan/specify windows for a private house</x:v>
      </x:c>
      <x:c r="S2311" s="42" t="str">
        <x:v>INFO</x:v>
      </x:c>
      <x:c r="T2311" s="42" t="str">
        <x:v>IN_SCOPE</x:v>
      </x:c>
      <x:c r="U2311" s="42" t="str">
        <x:v>MEDIUM</x:v>
      </x:c>
      <x:c r="V2311" s="42" t="str">
        <x:v>https://okno-msk.ru/okna-rehau/po-tipu-doma/okna-v-chastnyj-dom/</x:v>
      </x:c>
      <x:c r="W2311" s="42" t="str">
        <x:v>https://okno-msk.ru/okna-rehau/po-tipu-doma/okna-v-chastnyj-dom/</x:v>
      </x:c>
      <x:c r="X2311" s="42" t="str">
        <x:v>https://okno-msk.ru/okna-rehau/po-tipu-doma/okna-dlya-kottedzhej-i-zagorodnyh-domov</x:v>
      </x:c>
      <x:c r="Y2311" s="42" t="str">
        <x:v>BASE_UNIT_PENDING_ACTION_REEVALUATION</x:v>
      </x:c>
      <x:c r="Z2311" s="42" t="str">
        <x:v>ADD_SECTION_OR_FAQ_TO_EXISTING</x:v>
      </x:c>
      <x:c r="AA2311" s="42" t="str">
        <x:v>PROVISIONAL_PENDING_STEP13_CONFLICT_CHECK</x:v>
      </x:c>
      <x:c r="AB2311" s="42" t="str">
        <x:v>CURRENT_OVERLAP_RECHECK</x:v>
      </x:c>
      <x:c r="AC2311" s="42" t="str">
        <x:v>explicit guidance on standard/non-standard opening dimensions, sizing principles and why individual measurement overrides generic standards</x:v>
      </x:c>
      <x:c r="AD2311" s="43" t="n">
        <x:v>22</x:v>
      </x:c>
      <x:c r="AE2311" s="43" t="n">
        <x:v>36</x:v>
      </x:c>
      <x:c r="AF2311" s="42" t="str">
        <x:v>P2 — ПРОВЕРИТЬ ПЕРЕД ВНЕДРЕНИЕМ</x:v>
      </x:c>
      <x:c r="AG2311" s="42" t="str">
        <x:v>action=ADD_SECTION_OR_FAQ_TO_EXISTING; maturity=PROVISIONAL_PENDING_STEP13_CONFLICT_CHECK; uncertainty=CURRENT_OVERLAP_RECHECK; broad_result=5; rank_in_cluster=22</x:v>
      </x:c>
      <x:c r="AH23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1" s="42" t="str">
        <x:v>Stage-5:STEP8&gt;STEP10&gt;STEP11&gt;STEP12_CORRECTIONS&gt;STEP12_V6_TARGET_CONTRACT&gt;STEP14A_OVERLAY | Step-08:P2-04:result:5</x:v>
      </x:c>
    </x:row>
    <x:row r="2312" ht="30" customHeight="1">
      <x:c r="A2312" s="42" t="str">
        <x:v>PHR-E7602BF49FC8</x:v>
      </x:c>
      <x:c r="B2312" s="42" t="str">
        <x:v>современные панорамные окна</x:v>
      </x:c>
      <x:c r="C2312" s="42" t="str">
        <x:v>ASSIGNED</x:v>
      </x:c>
      <x:c r="D2312" s="42" t="str">
        <x:v>ДА</x:v>
      </x:c>
      <x:c r="E2312" s="42" t="str">
        <x:v>Москва</x:v>
      </x:c>
      <x:c r="F2312" s="42" t="n">
        <x:v>213</x:v>
      </x:c>
      <x:c r="G2312" s="42" t="str">
        <x:v>DEVICE_ALL</x:v>
      </x:c>
      <x:c r="H2312" s="43" t="n">
        <x:v>161</x:v>
      </x:c>
      <x:c r="I2312" s="43" t="n">
        <x:v>0</x:v>
      </x:c>
      <x:c r="J2312" s="42" t="str">
        <x:v>BROAD_GETTOP_NO_OPERATORS__RESULT</x:v>
      </x:c>
      <x:c r="K2312" s="42" t="str">
        <x:v>MAX_PER_PHRASE_SEPARATELY_FOR_RESULT_AND_ASSOCIATION</x:v>
      </x:c>
      <x:c r="L2312" s="42" t="str">
        <x:v>P2-02</x:v>
      </x:c>
      <x:c r="M2312" s="43" t="n">
        <x:v>1</x:v>
      </x:c>
      <x:c r="N2312" s="42" t="str">
        <x:v>2026-08-28</x:v>
      </x:c>
      <x:c r="O2312" s="42" t="str">
        <x:v>PANORAMIC_WINDOWS_COMMERCIAL_CORE</x:v>
      </x:c>
      <x:c r="P2312" s="42" t="str">
        <x:v>Панорамные окна</x:v>
      </x:c>
      <x:c r="Q2312" s="42" t="str">
        <x:v>панорамные окна</x:v>
      </x:c>
      <x:c r="R2312" s="42" t="str">
        <x:v>buy/order/configure panoramic windows</x:v>
      </x:c>
      <x:c r="S2312" s="42" t="str">
        <x:v>COMMERCIAL</x:v>
      </x:c>
      <x:c r="T2312" s="42" t="str">
        <x:v>IN_SCOPE</x:v>
      </x:c>
      <x:c r="U2312" s="42" t="str">
        <x:v>MEDIUM</x:v>
      </x:c>
      <x:c r="V2312" s="42" t="str">
        <x:v>НЕ БЫЛО СОХРАНЁННОГО URL</x:v>
      </x:c>
      <x:c r="W2312" s="42" t="str">
        <x:v>https://okno-msk.ru/okna-rehau/panoramnoe-osteklenie/</x:v>
      </x:c>
      <x:c r="X2312" s="42" t="str">
        <x:v>https://okno-msk.ru/stati/panoramnoe-osteklenie-eto-dan-mode-ili-praktichnoe-reshenie/;https://okno-msk.ru/okna-rehau/panoramnye-okna-rehau</x:v>
      </x:c>
      <x:c r="Y2312" s="42" t="str">
        <x:v>NEW_COMMERCIAL_CANDIDATE</x:v>
      </x:c>
      <x:c r="Z2312" s="42" t="str">
        <x:v>KEEP_EXISTING_STRUCTURE</x:v>
      </x:c>
      <x:c r="AA2312" s="42" t="str">
        <x:v>PROVISIONAL_PENDING_STEP13_CONFLICT_CHECK</x:v>
      </x:c>
      <x:c r="AB2312" s="42" t="str">
        <x:v>CURRENT_OVERLAP_RECHECK</x:v>
      </x:c>
      <x:c r="AC2312" s="42" t="str">
        <x:v>ORDINARY_SEARCH_ELIGIBLE</x:v>
      </x:c>
      <x:c r="AD2312" s="43" t="n">
        <x:v>10</x:v>
      </x:c>
      <x:c r="AE2312" s="43" t="n">
        <x:v>10</x:v>
      </x:c>
      <x:c r="AF2312" s="42" t="str">
        <x:v>P3 — СОХРАНИТЬ / МАРШРУТИЗИРОВАТЬ</x:v>
      </x:c>
      <x:c r="AG2312" s="42" t="str">
        <x:v>action=KEEP_EXISTING_STRUCTURE; maturity=PROVISIONAL_PENDING_STEP13_CONFLICT_CHECK; uncertainty=CURRENT_OVERLAP_RECHECK; broad_result=161; rank_in_cluster=10</x:v>
      </x:c>
      <x:c r="AH23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2" s="42" t="str">
        <x:v>Stage-5:STEP8&gt;STEP10&gt;STEP11&gt;STEP12_CORRECTIONS&gt;STEP12_V6_TARGET_CONTRACT&gt;STEP14A_OVERLAY | Step-08:P2-02:result:161</x:v>
      </x:c>
    </x:row>
    <x:row r="2313" ht="30" customHeight="1">
      <x:c r="A2313" s="42" t="str">
        <x:v>PHR-1CE82CC575D6</x:v>
      </x:c>
      <x:c r="B2313" s="42" t="str">
        <x:v>современный дом с панорамными окнами</x:v>
      </x:c>
      <x:c r="C2313" s="42" t="str">
        <x:v>ASSIGNED</x:v>
      </x:c>
      <x:c r="D2313" s="42" t="str">
        <x:v>ДА</x:v>
      </x:c>
      <x:c r="E2313" s="42" t="str">
        <x:v>Москва</x:v>
      </x:c>
      <x:c r="F2313" s="42" t="n">
        <x:v>213</x:v>
      </x:c>
      <x:c r="G2313" s="42" t="str">
        <x:v>DEVICE_ALL</x:v>
      </x:c>
      <x:c r="H2313" s="43" t="n">
        <x:v>83</x:v>
      </x:c>
      <x:c r="I2313" s="43" t="n">
        <x:v>0</x:v>
      </x:c>
      <x:c r="J2313" s="42" t="str">
        <x:v>BROAD_GETTOP_NO_OPERATORS__RESULT</x:v>
      </x:c>
      <x:c r="K2313" s="42" t="str">
        <x:v>MAX_PER_PHRASE_SEPARATELY_FOR_RESULT_AND_ASSOCIATION</x:v>
      </x:c>
      <x:c r="L2313" s="42" t="str">
        <x:v>P2-02</x:v>
      </x:c>
      <x:c r="M2313" s="43" t="n">
        <x:v>1</x:v>
      </x:c>
      <x:c r="N2313" s="42" t="str">
        <x:v>2026-08-28</x:v>
      </x:c>
      <x:c r="O2313" s="42" t="str">
        <x:v>OUTSIDE_REAL_ESTATE_ARCHITECTURE</x:v>
      </x:c>
      <x:c r="P2313" s="42" t="str">
        <x:v>Дом с панорамными окнами</x:v>
      </x:c>
      <x:c r="Q2313" s="42" t="str">
        <x:v>дом с панорамными окнами</x:v>
      </x:c>
      <x:c r="R2313" s="42" t="str">
        <x:v>real-estate/architecture/project inspiration not seeking window/glazing work</x:v>
      </x:c>
      <x:c r="S2313" s="42" t="str">
        <x:v>OUTSIDE</x:v>
      </x:c>
      <x:c r="T2313" s="42" t="str">
        <x:v>OUTSIDE_SCOPE</x:v>
      </x:c>
      <x:c r="U2313" s="42" t="str">
        <x:v>HIGH</x:v>
      </x:c>
      <x:c r="V2313" s="42" t="str">
        <x:v>НЕ БЫЛО СОХРАНЁННОГО URL</x:v>
      </x:c>
      <x:c r="W2313" s="42" t="str">
        <x:v>НЕТ ОТДЕЛЬНОЙ СТРАНИЦЫ — OUTSIDE_SCOPE_NO_ACTION</x:v>
      </x:c>
      <x:c r="X2313" s="42" t="str">
        <x:v>НЕТ КАНОНИЧЕСКОЙ ПОДДЕРЖИВАЮЩЕЙ СТРАНИЦЫ</x:v>
      </x:c>
      <x:c r="Y2313" s="42" t="str">
        <x:v>OUTSIDE</x:v>
      </x:c>
      <x:c r="Z2313" s="42" t="str">
        <x:v>OUTSIDE_SCOPE_NO_ACTION</x:v>
      </x:c>
      <x:c r="AA2313" s="42" t="str">
        <x:v>FINAL_WITHIN_STEP12_EVIDENCE</x:v>
      </x:c>
      <x:c r="AB2313" s="42" t="str">
        <x:v>NONE</x:v>
      </x:c>
      <x:c r="AC2313" s="42" t="str">
        <x:v>REVIEW_SEARCH</x:v>
      </x:c>
      <x:c r="AD2313" s="43" t="n">
        <x:v>11</x:v>
      </x:c>
      <x:c r="AE2313" s="43" t="n">
        <x:v>36</x:v>
      </x:c>
      <x:c r="AF2313" s="42" t="str">
        <x:v>P4 — БЕЗ ОТДЕЛЬНОЙ СТРАНИЦЫ</x:v>
      </x:c>
      <x:c r="AG2313" s="42" t="str">
        <x:v>action=OUTSIDE_SCOPE_NO_ACTION; business_boundary=OUTSIDE_SCOPE; broad_result=83; rank_in_cluster=11</x:v>
      </x:c>
      <x:c r="AH23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13" s="42" t="str">
        <x:v>Stage-5:STEP8&gt;STEP10&gt;STEP11&gt;STEP12_CORRECTIONS&gt;STEP12_V6_TARGET_CONTRACT&gt;STEP14A_OVERLAY | Step-08:P2-02:result:83</x:v>
      </x:c>
    </x:row>
    <x:row r="2314" ht="30" customHeight="1">
      <x:c r="A2314" s="42" t="str">
        <x:v>PHR-1A4D72D51704</x:v>
      </x:c>
      <x:c r="B2314" s="42" t="str">
        <x:v>соединители под 45 градусов для окон rehau</x:v>
      </x:c>
      <x:c r="C2314" s="42" t="str">
        <x:v>ASSIGNED</x:v>
      </x:c>
      <x:c r="D2314" s="42" t="str">
        <x:v>ДА</x:v>
      </x:c>
      <x:c r="E2314" s="42" t="str">
        <x:v>Москва</x:v>
      </x:c>
      <x:c r="F2314" s="42" t="n">
        <x:v>213</x:v>
      </x:c>
      <x:c r="G2314" s="42" t="str">
        <x:v>DEVICE_ALL</x:v>
      </x:c>
      <x:c r="H2314" s="43" t="n">
        <x:v>8</x:v>
      </x:c>
      <x:c r="I2314" s="43" t="n">
        <x:v>0</x:v>
      </x:c>
      <x:c r="J2314" s="42" t="str">
        <x:v>BROAD_GETTOP_NO_OPERATORS__RESULT</x:v>
      </x:c>
      <x:c r="K2314" s="42" t="str">
        <x:v>MAX_PER_PHRASE_SEPARATELY_FOR_RESULT_AND_ASSOCIATION</x:v>
      </x:c>
      <x:c r="L2314" s="42" t="str">
        <x:v>S02</x:v>
      </x:c>
      <x:c r="M2314" s="43" t="n">
        <x:v>1</x:v>
      </x:c>
      <x:c r="N2314" s="42" t="str">
        <x:v>2026-08-29</x:v>
      </x:c>
      <x:c r="O2314" s="42" t="str">
        <x:v>REHAU_WINDOWS_COMMERCIAL</x:v>
      </x:c>
      <x:c r="P2314" s="42" t="str">
        <x:v>Окна rehau</x:v>
      </x:c>
      <x:c r="Q2314" s="42" t="str">
        <x:v>окна rehau</x:v>
      </x:c>
      <x:c r="R2314" s="42" t="str">
        <x:v>buy/order Rehau window products</x:v>
      </x:c>
      <x:c r="S2314" s="42" t="str">
        <x:v>COMMERCIAL</x:v>
      </x:c>
      <x:c r="T2314" s="42" t="str">
        <x:v>IN_SCOPE</x:v>
      </x:c>
      <x:c r="U2314" s="42" t="str">
        <x:v>MEDIUM</x:v>
      </x:c>
      <x:c r="V2314" s="42" t="str">
        <x:v>https://okno-msk.ru/okna-rehau/</x:v>
      </x:c>
      <x:c r="W2314" s="42" t="str">
        <x:v>https://okno-msk.ru/okna-rehau/</x:v>
      </x:c>
      <x:c r="X2314" s="42" t="str">
        <x:v>НЕТ КАНОНИЧЕСКОЙ ПОДДЕРЖИВАЮЩЕЙ СТРАНИЦЫ</x:v>
      </x:c>
      <x:c r="Y2314" s="42" t="str">
        <x:v>BASE_UNIT_PENDING_ACTION_REEVALUATION</x:v>
      </x:c>
      <x:c r="Z2314" s="42" t="str">
        <x:v>KEEP_EXISTING_STRUCTURE</x:v>
      </x:c>
      <x:c r="AA2314" s="42" t="str">
        <x:v>PROVISIONAL_PENDING_STEP13_CONFLICT_CHECK</x:v>
      </x:c>
      <x:c r="AB2314" s="42" t="str">
        <x:v>NONE</x:v>
      </x:c>
      <x:c r="AC2314" s="42" t="str">
        <x:v>ORDINARY_SEARCH_ELIGIBLE</x:v>
      </x:c>
      <x:c r="AD2314" s="43" t="n">
        <x:v>53</x:v>
      </x:c>
      <x:c r="AE2314" s="43" t="n">
        <x:v>281</x:v>
      </x:c>
      <x:c r="AF2314" s="42" t="str">
        <x:v>P3 — СОХРАНИТЬ / МАРШРУТИЗИРОВАТЬ</x:v>
      </x:c>
      <x:c r="AG2314" s="42" t="str">
        <x:v>action=KEEP_EXISTING_STRUCTURE; maturity=PROVISIONAL_PENDING_STEP13_CONFLICT_CHECK; uncertainty=NONE; broad_result=8; rank_in_cluster=53</x:v>
      </x:c>
      <x:c r="AH23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4" s="42" t="str">
        <x:v>Stage-5:STEP8&gt;STEP10&gt;STEP11&gt;STEP12_CORRECTIONS&gt;STEP12_V6_TARGET_CONTRACT&gt;STEP14A_OVERLAY | Step-08:S02:result:8</x:v>
      </x:c>
    </x:row>
    <x:row r="2315" ht="30" customHeight="1">
      <x:c r="A2315" s="42" t="str">
        <x:v>PHR-285CF40C6C69</x:v>
      </x:c>
      <x:c r="B2315" s="42" t="str">
        <x:v>спальня с панорамными окнами</x:v>
      </x:c>
      <x:c r="C2315" s="42" t="str">
        <x:v>ASSIGNED</x:v>
      </x:c>
      <x:c r="D2315" s="42" t="str">
        <x:v>ДА</x:v>
      </x:c>
      <x:c r="E2315" s="42" t="str">
        <x:v>Москва</x:v>
      </x:c>
      <x:c r="F2315" s="42" t="n">
        <x:v>213</x:v>
      </x:c>
      <x:c r="G2315" s="42" t="str">
        <x:v>DEVICE_ALL</x:v>
      </x:c>
      <x:c r="H2315" s="43" t="n">
        <x:v>67</x:v>
      </x:c>
      <x:c r="I2315" s="43" t="n">
        <x:v>0</x:v>
      </x:c>
      <x:c r="J2315" s="42" t="str">
        <x:v>BROAD_GETTOP_NO_OPERATORS__RESULT</x:v>
      </x:c>
      <x:c r="K2315" s="42" t="str">
        <x:v>MAX_PER_PHRASE_SEPARATELY_FOR_RESULT_AND_ASSOCIATION</x:v>
      </x:c>
      <x:c r="L2315" s="42" t="str">
        <x:v>P2-02</x:v>
      </x:c>
      <x:c r="M2315" s="43" t="n">
        <x:v>1</x:v>
      </x:c>
      <x:c r="N2315" s="42" t="str">
        <x:v>2026-08-28</x:v>
      </x:c>
      <x:c r="O2315" s="42" t="str">
        <x:v>OUTSIDE_REAL_ESTATE_ARCHITECTURE</x:v>
      </x:c>
      <x:c r="P2315" s="42" t="str">
        <x:v>Дом с панорамными окнами</x:v>
      </x:c>
      <x:c r="Q2315" s="42" t="str">
        <x:v>дом с панорамными окнами</x:v>
      </x:c>
      <x:c r="R2315" s="42" t="str">
        <x:v>real-estate/architecture/project inspiration not seeking window/glazing work</x:v>
      </x:c>
      <x:c r="S2315" s="42" t="str">
        <x:v>OUTSIDE</x:v>
      </x:c>
      <x:c r="T2315" s="42" t="str">
        <x:v>OUTSIDE_SCOPE</x:v>
      </x:c>
      <x:c r="U2315" s="42" t="str">
        <x:v>HIGH</x:v>
      </x:c>
      <x:c r="V2315" s="42" t="str">
        <x:v>НЕ БЫЛО СОХРАНЁННОГО URL</x:v>
      </x:c>
      <x:c r="W2315" s="42" t="str">
        <x:v>НЕТ ОТДЕЛЬНОЙ СТРАНИЦЫ — OUTSIDE_SCOPE_NO_ACTION</x:v>
      </x:c>
      <x:c r="X2315" s="42" t="str">
        <x:v>НЕТ КАНОНИЧЕСКОЙ ПОДДЕРЖИВАЮЩЕЙ СТРАНИЦЫ</x:v>
      </x:c>
      <x:c r="Y2315" s="42" t="str">
        <x:v>OUTSIDE</x:v>
      </x:c>
      <x:c r="Z2315" s="42" t="str">
        <x:v>OUTSIDE_SCOPE_NO_ACTION</x:v>
      </x:c>
      <x:c r="AA2315" s="42" t="str">
        <x:v>FINAL_WITHIN_STEP12_EVIDENCE</x:v>
      </x:c>
      <x:c r="AB2315" s="42" t="str">
        <x:v>NONE</x:v>
      </x:c>
      <x:c r="AC2315" s="42" t="str">
        <x:v>REVIEW_SEARCH</x:v>
      </x:c>
      <x:c r="AD2315" s="43" t="n">
        <x:v>17</x:v>
      </x:c>
      <x:c r="AE2315" s="43" t="n">
        <x:v>44</x:v>
      </x:c>
      <x:c r="AF2315" s="42" t="str">
        <x:v>P4 — БЕЗ ОТДЕЛЬНОЙ СТРАНИЦЫ</x:v>
      </x:c>
      <x:c r="AG2315" s="42" t="str">
        <x:v>action=OUTSIDE_SCOPE_NO_ACTION; business_boundary=OUTSIDE_SCOPE; broad_result=67; rank_in_cluster=17</x:v>
      </x:c>
      <x:c r="AH23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15" s="42" t="str">
        <x:v>Stage-5:STEP8&gt;STEP10&gt;STEP11&gt;STEP12_CORRECTIONS&gt;STEP12_V6_TARGET_CONTRACT&gt;STEP14A_OVERLAY | Step-08:P2-02:result:67</x:v>
      </x:c>
    </x:row>
    <x:row r="2316" ht="30" customHeight="1">
      <x:c r="A2316" s="42" t="str">
        <x:v>PHR-6A284CC74E20</x:v>
      </x:c>
      <x:c r="B2316" s="42" t="str">
        <x:v>спальня французское окно</x:v>
      </x:c>
      <x:c r="C2316" s="42" t="str">
        <x:v>ASSIGNED</x:v>
      </x:c>
      <x:c r="D2316" s="42" t="str">
        <x:v>ДА</x:v>
      </x:c>
      <x:c r="E2316" s="42" t="str">
        <x:v>Москва</x:v>
      </x:c>
      <x:c r="F2316" s="42" t="n">
        <x:v>213</x:v>
      </x:c>
      <x:c r="G2316" s="42" t="str">
        <x:v>DEVICE_ALL</x:v>
      </x:c>
      <x:c r="H2316" s="43" t="n">
        <x:v>5</x:v>
      </x:c>
      <x:c r="I2316" s="43" t="n">
        <x:v>0</x:v>
      </x:c>
      <x:c r="J2316" s="42" t="str">
        <x:v>BROAD_GETTOP_NO_OPERATORS__RESULT</x:v>
      </x:c>
      <x:c r="K2316" s="42" t="str">
        <x:v>MAX_PER_PHRASE_SEPARATELY_FOR_RESULT_AND_ASSOCIATION</x:v>
      </x:c>
      <x:c r="L2316" s="42" t="str">
        <x:v>S03</x:v>
      </x:c>
      <x:c r="M2316" s="43" t="n">
        <x:v>1</x:v>
      </x:c>
      <x:c r="N2316" s="42" t="str">
        <x:v>2026-08-29</x:v>
      </x:c>
      <x:c r="O2316" s="42" t="str">
        <x:v>GLAZING_DESIGN_INSPIRATION</x:v>
      </x:c>
      <x:c r="P2316" s="42" t="str">
        <x:v>Пластиковые окна фото</x:v>
      </x:c>
      <x:c r="Q2316" s="42" t="str">
        <x:v>пластиковые окна фото</x:v>
      </x:c>
      <x:c r="R2316" s="42" t="str">
        <x:v>view glazing/window design ideas, photos or examples</x:v>
      </x:c>
      <x:c r="S2316" s="42" t="str">
        <x:v>INFO</x:v>
      </x:c>
      <x:c r="T2316" s="42" t="str">
        <x:v>IN_SCOPE</x:v>
      </x:c>
      <x:c r="U2316" s="42" t="str">
        <x:v>MEDIUM</x:v>
      </x:c>
      <x:c r="V2316" s="42" t="str">
        <x:v>https://okno-msk.ru/okna-rehau/francuzskie-okna/</x:v>
      </x:c>
      <x:c r="W2316" s="42" t="str">
        <x:v>https://okno-msk.ru/nashi-raboty/</x:v>
      </x:c>
      <x:c r="X2316" s="42" t="str">
        <x:v>НЕТ КАНОНИЧЕСКОЙ ПОДДЕРЖИВАЮЩЕЙ СТРАНИЦЫ</x:v>
      </x:c>
      <x:c r="Y2316" s="42" t="str">
        <x:v>BASE_UNIT_PENDING_ACTION_REEVALUATION</x:v>
      </x:c>
      <x:c r="Z2316" s="42" t="str">
        <x:v>EXPAND_EXISTING_PAGE</x:v>
      </x:c>
      <x:c r="AA2316" s="42" t="str">
        <x:v>PROVISIONAL_PENDING_STEP13_CONFLICT_CHECK</x:v>
      </x:c>
      <x:c r="AB2316" s="42" t="str">
        <x:v>NONE</x:v>
      </x:c>
      <x:c r="AC2316" s="42" t="str">
        <x:v>semantic project labels/categories or filters that let users deliberately find balcony/veranda/panoramic/French examples</x:v>
      </x:c>
      <x:c r="AD2316" s="43" t="n">
        <x:v>29</x:v>
      </x:c>
      <x:c r="AE2316" s="43" t="n">
        <x:v>43</x:v>
      </x:c>
      <x:c r="AF2316" s="42" t="str">
        <x:v>P2 — ПРОВЕРИТЬ ПЕРЕД ВНЕДРЕНИЕМ</x:v>
      </x:c>
      <x:c r="AG2316" s="42" t="str">
        <x:v>action=EXPAND_EXISTING_PAGE; maturity=PROVISIONAL_PENDING_STEP13_CONFLICT_CHECK; uncertainty=NONE; broad_result=5; rank_in_cluster=29</x:v>
      </x:c>
      <x:c r="AH23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16" s="42" t="str">
        <x:v>Stage-5:STEP8&gt;STEP10&gt;STEP11&gt;STEP12_CORRECTIONS&gt;STEP12_V6_TARGET_CONTRACT&gt;STEP14A_OVERLAY | Step-08:S03:result:5</x:v>
      </x:c>
    </x:row>
    <x:row r="2317" ht="30" customHeight="1">
      <x:c r="A2317" s="42" t="str">
        <x:v>PHR-FB686C4892D6</x:v>
      </x:c>
      <x:c r="B2317" s="42" t="str">
        <x:v>специалист по ремонту пластиковых окон</x:v>
      </x:c>
      <x:c r="C2317" s="42" t="str">
        <x:v>ASSIGNED</x:v>
      </x:c>
      <x:c r="D2317" s="42" t="str">
        <x:v>ДА</x:v>
      </x:c>
      <x:c r="E2317" s="42" t="str">
        <x:v>Москва</x:v>
      </x:c>
      <x:c r="F2317" s="42" t="n">
        <x:v>213</x:v>
      </x:c>
      <x:c r="G2317" s="42" t="str">
        <x:v>DEVICE_ALL</x:v>
      </x:c>
      <x:c r="H2317" s="43" t="n">
        <x:v>6</x:v>
      </x:c>
      <x:c r="I2317" s="43" t="n">
        <x:v>0</x:v>
      </x:c>
      <x:c r="J2317" s="42" t="str">
        <x:v>BROAD_GETTOP_NO_OPERATORS__RESULT</x:v>
      </x:c>
      <x:c r="K2317" s="42" t="str">
        <x:v>MAX_PER_PHRASE_SEPARATELY_FOR_RESULT_AND_ASSOCIATION</x:v>
      </x:c>
      <x:c r="L2317" s="42" t="str">
        <x:v>S14</x:v>
      </x:c>
      <x:c r="M2317" s="43" t="n">
        <x:v>1</x:v>
      </x:c>
      <x:c r="N2317" s="42" t="str">
        <x:v>2026-08-29</x:v>
      </x:c>
      <x:c r="O2317" s="42" t="str">
        <x:v>WINDOW_REPAIR_SERVICE</x:v>
      </x:c>
      <x:c r="P2317" s="42" t="str">
        <x:v>Ремонт пластиковых окон</x:v>
      </x:c>
      <x:c r="Q2317" s="42" t="str">
        <x:v>ремонт пластиковых окон</x:v>
      </x:c>
      <x:c r="R2317" s="42" t="str">
        <x:v>professional window repair</x:v>
      </x:c>
      <x:c r="S2317" s="42" t="str">
        <x:v>SERVICE</x:v>
      </x:c>
      <x:c r="T2317" s="42" t="str">
        <x:v>IN_SCOPE</x:v>
      </x:c>
      <x:c r="U2317" s="42" t="str">
        <x:v>MEDIUM</x:v>
      </x:c>
      <x:c r="V2317" s="42" t="str">
        <x:v>https://okno-msk.ru/uslugi/remont-okon/</x:v>
      </x:c>
      <x:c r="W2317" s="42" t="str">
        <x:v>https://okno-msk.ru/uslugi/remont-okon/</x:v>
      </x:c>
      <x:c r="X2317" s="42" t="str">
        <x:v>НЕТ КАНОНИЧЕСКОЙ ПОДДЕРЖИВАЮЩЕЙ СТРАНИЦЫ</x:v>
      </x:c>
      <x:c r="Y2317" s="42" t="str">
        <x:v>BASE_UNIT_PENDING_ACTION_REEVALUATION</x:v>
      </x:c>
      <x:c r="Z2317" s="42" t="str">
        <x:v>KEEP_EXISTING_STRUCTURE</x:v>
      </x:c>
      <x:c r="AA2317" s="42" t="str">
        <x:v>PROVISIONAL_PENDING_STEP13_CONFLICT_CHECK</x:v>
      </x:c>
      <x:c r="AB2317" s="42" t="str">
        <x:v>NONE</x:v>
      </x:c>
      <x:c r="AC2317" s="42" t="str">
        <x:v>ORDINARY_SEARCH_ELIGIBLE</x:v>
      </x:c>
      <x:c r="AD2317" s="43" t="n">
        <x:v>147</x:v>
      </x:c>
      <x:c r="AE2317" s="43" t="n">
        <x:v>171</x:v>
      </x:c>
      <x:c r="AF2317" s="42" t="str">
        <x:v>P3 — СОХРАНИТЬ / МАРШРУТИЗИРОВАТЬ</x:v>
      </x:c>
      <x:c r="AG2317" s="42" t="str">
        <x:v>action=KEEP_EXISTING_STRUCTURE; maturity=PROVISIONAL_PENDING_STEP13_CONFLICT_CHECK; uncertainty=NONE; broad_result=6; rank_in_cluster=147</x:v>
      </x:c>
      <x:c r="AH23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7" s="42" t="str">
        <x:v>Stage-5:STEP8&gt;STEP10&gt;STEP11&gt;STEP12_CORRECTIONS&gt;STEP12_V6_TARGET_CONTRACT&gt;STEP14A_OVERLAY | Step-08:S14:result:6</x:v>
      </x:c>
    </x:row>
    <x:row r="2318" ht="30" customHeight="1">
      <x:c r="A2318" s="42" t="str">
        <x:v>PHR-5FB1DE068BB5</x:v>
      </x:c>
      <x:c r="B2318" s="42" t="str">
        <x:v>сплавы алюминия</x:v>
      </x:c>
      <x:c r="C2318" s="42" t="str">
        <x:v>EXCLUDED_PRESERVED</x:v>
      </x:c>
      <x:c r="D2318" s="42" t="str">
        <x:v>НЕТ</x:v>
      </x:c>
      <x:c r="E2318" s="42" t="str">
        <x:v>Москва</x:v>
      </x:c>
      <x:c r="F2318" s="42" t="n">
        <x:v>213</x:v>
      </x:c>
      <x:c r="G2318" s="42" t="str">
        <x:v>DEVICE_ALL</x:v>
      </x:c>
      <x:c r="H2318" s="43" t="n">
        <x:v>0</x:v>
      </x:c>
      <x:c r="I2318" s="43" t="n">
        <x:v>1503</x:v>
      </x:c>
      <x:c r="J2318" s="42" t="str">
        <x:v>BROAD_GETTOP_NO_OPERATORS__ASSOCIATION_ONLY</x:v>
      </x:c>
      <x:c r="K2318" s="42" t="str">
        <x:v>MAX_PER_PHRASE_SEPARATELY_FOR_RESULT_AND_ASSOCIATION</x:v>
      </x:c>
      <x:c r="L2318" s="42" t="str">
        <x:v>S11</x:v>
      </x:c>
      <x:c r="M2318" s="43" t="n">
        <x:v>1</x:v>
      </x:c>
      <x:c r="N2318" s="42" t="str">
        <x:v>2026-08-29</x:v>
      </x:c>
      <x:c r="O2318" s="42" t="str">
        <x:v>НЕ ПРИМЕНИМО — ВНЕ АКТИВНОГО ЯДРА</x:v>
      </x:c>
      <x:c r="P2318" s="42" t="str">
        <x:v>НЕ ПРИМЕНИМО — ВНЕ АКТИВНОГО ЯДРА</x:v>
      </x:c>
      <x:c r="Q2318" s="42" t="str">
        <x:v>НЕ ПРИМЕНИМО — ВНЕ АКТИВНОГО ЯДРА</x:v>
      </x:c>
      <x:c r="R2318" s="42" t="str">
        <x:v>НЕ ПРИМЕНИМО — ВНЕ АКТИВНОГО ЯДРА</x:v>
      </x:c>
      <x:c r="S2318" s="42" t="str">
        <x:v>НЕ ПРИМЕНИМО — ВНЕ АКТИВНОГО ЯДРА</x:v>
      </x:c>
      <x:c r="T2318" s="42" t="str">
        <x:v>НЕ ПРИМЕНИМО — ВНЕ АКТИВНОГО ЯДРА</x:v>
      </x:c>
      <x:c r="U2318" s="42" t="str">
        <x:v>HIGH</x:v>
      </x:c>
      <x:c r="V2318" s="42" t="str">
        <x:v>НЕ ПРИМЕНИМО — ВНЕ АКТИВНОГО ЯДРА</x:v>
      </x:c>
      <x:c r="W2318" s="42" t="str">
        <x:v>НЕ ПРИМЕНИМО — ВНЕ АКТИВНОГО ЯДРА</x:v>
      </x:c>
      <x:c r="X2318" s="42" t="str">
        <x:v>НЕ ПРИМЕНИМО — ВНЕ АКТИВНОГО ЯДРА</x:v>
      </x:c>
      <x:c r="Y2318" s="42" t="str">
        <x:v>НЕ ПРИМЕНИМО — ВНЕ АКТИВНОГО ЯДРА</x:v>
      </x:c>
      <x:c r="Z2318" s="42" t="str">
        <x:v>НЕ ПРИМЕНИМО — ВНЕ АКТИВНОГО ЯДРА</x:v>
      </x:c>
      <x:c r="AA2318" s="42" t="str">
        <x:v>НЕ ПРИМЕНИМО — ВНЕ АКТИВНОГО ЯДРА</x:v>
      </x:c>
      <x:c r="AB2318" s="42" t="str">
        <x:v>RESOLVED_EXCLUSION</x:v>
      </x:c>
      <x:c r="AC2318" s="42" t="str">
        <x:v>NO_ACTIVE_SEARCH_ROUTE</x:v>
      </x:c>
      <x:c r="AD2318" s="43"/>
      <x:c r="AE2318" s="43"/>
      <x:c r="AF2318" s="42" t="str">
        <x:v>P5 — ВНЕ РАБОЧЕГО ЯДРА</x:v>
      </x:c>
      <x:c r="AG2318" s="42" t="str">
        <x:v>status=EXCLUDED_PRESERVED</x:v>
      </x:c>
      <x:c r="AH231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18" s="42" t="str">
        <x:v>Stage-5:STEP8&gt;STEP10/STEP11_AS_APPLICABLE | Step-08:S11:association:1503</x:v>
      </x:c>
    </x:row>
    <x:row r="2319" ht="30" customHeight="1">
      <x:c r="A2319" s="42" t="str">
        <x:v>PHR-BE91E7AA8894</x:v>
      </x:c>
      <x:c r="B2319" s="42" t="str">
        <x:v>сравнение окон rehau и kaleva</x:v>
      </x:c>
      <x:c r="C2319" s="42" t="str">
        <x:v>ASSIGNED</x:v>
      </x:c>
      <x:c r="D2319" s="42" t="str">
        <x:v>ДА</x:v>
      </x:c>
      <x:c r="E2319" s="42" t="str">
        <x:v>Москва</x:v>
      </x:c>
      <x:c r="F2319" s="42" t="n">
        <x:v>213</x:v>
      </x:c>
      <x:c r="G2319" s="42" t="str">
        <x:v>DEVICE_ALL</x:v>
      </x:c>
      <x:c r="H2319" s="43" t="n">
        <x:v>5</x:v>
      </x:c>
      <x:c r="I2319" s="43" t="n">
        <x:v>0</x:v>
      </x:c>
      <x:c r="J2319" s="42" t="str">
        <x:v>BROAD_GETTOP_NO_OPERATORS__RESULT</x:v>
      </x:c>
      <x:c r="K2319" s="42" t="str">
        <x:v>MAX_PER_PHRASE_SEPARATELY_FOR_RESULT_AND_ASSOCIATION</x:v>
      </x:c>
      <x:c r="L2319" s="42" t="str">
        <x:v>S02</x:v>
      </x:c>
      <x:c r="M2319" s="43" t="n">
        <x:v>1</x:v>
      </x:c>
      <x:c r="N2319" s="42" t="str">
        <x:v>2026-08-29</x:v>
      </x:c>
      <x:c r="O2319" s="42" t="str">
        <x:v>REHAU_KALEVA_COMPARISON_INFO</x:v>
      </x:c>
      <x:c r="P2319" s="42" t="str">
        <x:v>Сравнение окон rehau и kaleva</x:v>
      </x:c>
      <x:c r="Q2319" s="42" t="str">
        <x:v>сравнение окон rehau и kaleva</x:v>
      </x:c>
      <x:c r="R2319" s="42" t="str">
        <x:v>compare Rehau and Kaleva window profiles</x:v>
      </x:c>
      <x:c r="S2319" s="42" t="str">
        <x:v>INFO</x:v>
      </x:c>
      <x:c r="T2319" s="42" t="str">
        <x:v>IN_SCOPE</x:v>
      </x:c>
      <x:c r="U2319" s="42" t="str">
        <x:v>HIGH</x:v>
      </x:c>
      <x:c r="V2319" s="42" t="str">
        <x:v>https://okno-msk.ru/stati/sravnenie-okonnyh-profilej-rehau-i-kaleva/</x:v>
      </x:c>
      <x:c r="W2319" s="42" t="str">
        <x:v>https://okno-msk.ru/stati/sravnenie-okonnyh-profilej-rehau-i-kaleva/</x:v>
      </x:c>
      <x:c r="X2319" s="42" t="str">
        <x:v>НЕТ КАНОНИЧЕСКОЙ ПОДДЕРЖИВАЮЩЕЙ СТРАНИЦЫ</x:v>
      </x:c>
      <x:c r="Y2319" s="42" t="str">
        <x:v>BASE_UNIT_PENDING_ACTION_REEVALUATION</x:v>
      </x:c>
      <x:c r="Z2319" s="42" t="str">
        <x:v>KEEP_EXISTING_STRUCTURE</x:v>
      </x:c>
      <x:c r="AA2319" s="42" t="str">
        <x:v>FINAL_WITHIN_STEP12_EVIDENCE</x:v>
      </x:c>
      <x:c r="AB2319" s="42" t="str">
        <x:v>NONE</x:v>
      </x:c>
      <x:c r="AC2319" s="42" t="str">
        <x:v>REVIEW_SEARCH</x:v>
      </x:c>
      <x:c r="AD2319" s="43" t="n">
        <x:v>1</x:v>
      </x:c>
      <x:c r="AE2319" s="43" t="n">
        <x:v>1</x:v>
      </x:c>
      <x:c r="AF2319" s="42" t="str">
        <x:v>P3 — СОХРАНИТЬ / МАРШРУТИЗИРОВАТЬ</x:v>
      </x:c>
      <x:c r="AG2319" s="42" t="str">
        <x:v>action=KEEP_EXISTING_STRUCTURE; maturity=FINAL_WITHIN_STEP12_EVIDENCE; uncertainty=NONE; broad_result=5; rank_in_cluster=1</x:v>
      </x:c>
      <x:c r="AH23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19" s="42" t="str">
        <x:v>Stage-5:STEP8&gt;STEP10&gt;STEP11&gt;STEP12_CORRECTIONS&gt;STEP12_V6_TARGET_CONTRACT&gt;STEP14A_OVERLAY | Step-08:S02:result:5</x:v>
      </x:c>
    </x:row>
    <x:row r="2320" ht="30" customHeight="1">
      <x:c r="A2320" s="42" t="str">
        <x:v>PHR-1F88341F8BC3</x:v>
      </x:c>
      <x:c r="B2320" s="42" t="str">
        <x:v>средняя пластикового окна установка</x:v>
      </x:c>
      <x:c r="C2320" s="42" t="str">
        <x:v>ASSIGNED</x:v>
      </x:c>
      <x:c r="D2320" s="42" t="str">
        <x:v>ДА</x:v>
      </x:c>
      <x:c r="E2320" s="42" t="str">
        <x:v>Москва</x:v>
      </x:c>
      <x:c r="F2320" s="42" t="n">
        <x:v>213</x:v>
      </x:c>
      <x:c r="G2320" s="42" t="str">
        <x:v>DEVICE_ALL</x:v>
      </x:c>
      <x:c r="H2320" s="43" t="n">
        <x:v>53</x:v>
      </x:c>
      <x:c r="I2320" s="43" t="n">
        <x:v>0</x:v>
      </x:c>
      <x:c r="J2320" s="42" t="str">
        <x:v>BROAD_GETTOP_NO_OPERATORS__RESULT</x:v>
      </x:c>
      <x:c r="K2320" s="42" t="str">
        <x:v>MAX_PER_PHRASE_SEPARATELY_FOR_RESULT_AND_ASSOCIATION</x:v>
      </x:c>
      <x:c r="L2320" s="42" t="str">
        <x:v>S13</x:v>
      </x:c>
      <x:c r="M2320" s="43" t="n">
        <x:v>1</x:v>
      </x:c>
      <x:c r="N2320" s="42" t="str">
        <x:v>2026-08-29</x:v>
      </x:c>
      <x:c r="O2320" s="42" t="str">
        <x:v>WINDOW_INSTALLATION_SERVICE</x:v>
      </x:c>
      <x:c r="P2320" s="42" t="str">
        <x:v>Установка пластиковых окон</x:v>
      </x:c>
      <x:c r="Q2320" s="42" t="str">
        <x:v>установка пластиковых окон</x:v>
      </x:c>
      <x:c r="R2320" s="42" t="str">
        <x:v>professional window installation</x:v>
      </x:c>
      <x:c r="S2320" s="42" t="str">
        <x:v>SERVICE</x:v>
      </x:c>
      <x:c r="T2320" s="42" t="str">
        <x:v>IN_SCOPE</x:v>
      </x:c>
      <x:c r="U2320" s="42" t="str">
        <x:v>MEDIUM</x:v>
      </x:c>
      <x:c r="V2320" s="42" t="str">
        <x:v>https://okno-msk.ru/uslugi/ustanovka-okon/</x:v>
      </x:c>
      <x:c r="W2320" s="42" t="str">
        <x:v>https://okno-msk.ru/uslugi/ustanovka-okon/</x:v>
      </x:c>
      <x:c r="X2320" s="42" t="str">
        <x:v>НЕТ КАНОНИЧЕСКОЙ ПОДДЕРЖИВАЮЩЕЙ СТРАНИЦЫ</x:v>
      </x:c>
      <x:c r="Y2320" s="42" t="str">
        <x:v>BASE_UNIT_PENDING_ACTION_REEVALUATION</x:v>
      </x:c>
      <x:c r="Z2320" s="42" t="str">
        <x:v>KEEP_EXISTING_STRUCTURE</x:v>
      </x:c>
      <x:c r="AA2320" s="42" t="str">
        <x:v>PROVISIONAL_PENDING_STEP13_CONFLICT_CHECK</x:v>
      </x:c>
      <x:c r="AB2320" s="42" t="str">
        <x:v>NONE</x:v>
      </x:c>
      <x:c r="AC2320" s="42" t="str">
        <x:v>ORDINARY_SEARCH_ELIGIBLE</x:v>
      </x:c>
      <x:c r="AD2320" s="43" t="n">
        <x:v>64</x:v>
      </x:c>
      <x:c r="AE2320" s="43" t="n">
        <x:v>86</x:v>
      </x:c>
      <x:c r="AF2320" s="42" t="str">
        <x:v>P3 — СОХРАНИТЬ / МАРШРУТИЗИРОВАТЬ</x:v>
      </x:c>
      <x:c r="AG2320" s="42" t="str">
        <x:v>action=KEEP_EXISTING_STRUCTURE; maturity=PROVISIONAL_PENDING_STEP13_CONFLICT_CHECK; uncertainty=NONE; broad_result=53; rank_in_cluster=64</x:v>
      </x:c>
      <x:c r="AH23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0" s="42" t="str">
        <x:v>Stage-5:STEP8&gt;STEP10&gt;STEP11&gt;STEP12_CORRECTIONS&gt;STEP12_V6_TARGET_CONTRACT&gt;STEP14A_OVERLAY | Step-08:S13:result:53</x:v>
      </x:c>
    </x:row>
    <x:row r="2321" ht="30" customHeight="1">
      <x:c r="A2321" s="42" t="str">
        <x:v>PHR-F87E91DD57D2</x:v>
      </x:c>
      <x:c r="B2321" s="42" t="str">
        <x:v>средняя цена на пластиковые окна</x:v>
      </x:c>
      <x:c r="C2321" s="42" t="str">
        <x:v>ASSIGNED</x:v>
      </x:c>
      <x:c r="D2321" s="42" t="str">
        <x:v>ДА</x:v>
      </x:c>
      <x:c r="E2321" s="42" t="str">
        <x:v>Москва</x:v>
      </x:c>
      <x:c r="F2321" s="42" t="n">
        <x:v>213</x:v>
      </x:c>
      <x:c r="G2321" s="42" t="str">
        <x:v>DEVICE_ALL</x:v>
      </x:c>
      <x:c r="H2321" s="43" t="n">
        <x:v>29</x:v>
      </x:c>
      <x:c r="I2321" s="43" t="n">
        <x:v>0</x:v>
      </x:c>
      <x:c r="J2321" s="42" t="str">
        <x:v>BROAD_GETTOP_NO_OPERATORS__RESULT</x:v>
      </x:c>
      <x:c r="K2321" s="42" t="str">
        <x:v>MAX_PER_PHRASE_SEPARATELY_FOR_RESULT_AND_ASSOCIATION</x:v>
      </x:c>
      <x:c r="L2321" s="42" t="str">
        <x:v>S15</x:v>
      </x:c>
      <x:c r="M2321" s="43" t="n">
        <x:v>1</x:v>
      </x:c>
      <x:c r="N2321" s="42" t="str">
        <x:v>2026-08-29</x:v>
      </x:c>
      <x:c r="O2321" s="42" t="str">
        <x:v>PVC_WINDOWS_COMMERCIAL</x:v>
      </x:c>
      <x:c r="P2321" s="42" t="str">
        <x:v>Пластиковые окна</x:v>
      </x:c>
      <x:c r="Q2321" s="42" t="str">
        <x:v>пластиковые окна</x:v>
      </x:c>
      <x:c r="R2321" s="42" t="str">
        <x:v>buy/order PVC windows</x:v>
      </x:c>
      <x:c r="S2321" s="42" t="str">
        <x:v>COMMERCIAL</x:v>
      </x:c>
      <x:c r="T2321" s="42" t="str">
        <x:v>IN_SCOPE</x:v>
      </x:c>
      <x:c r="U2321" s="42" t="str">
        <x:v>MEDIUM</x:v>
      </x:c>
      <x:c r="V2321" s="42" t="str">
        <x:v>https://okno-msk.ru/okna-rehau/</x:v>
      </x:c>
      <x:c r="W2321" s="42" t="str">
        <x:v>https://okno-msk.ru/okna-rehau/</x:v>
      </x:c>
      <x:c r="X2321" s="42" t="str">
        <x:v>https://okno-msk.ru/okna-rehau/po-tipu-doma/okna-na-kuhnyu;https://okno-msk.ru/okna-rehau/tipovye-razmery;https://okno-msk.ru/okna-rehau/tipovye-razmery/katalog-tipovyh-okon</x:v>
      </x:c>
      <x:c r="Y2321" s="42" t="str">
        <x:v>BASE_UNIT_PENDING_ACTION_REEVALUATION</x:v>
      </x:c>
      <x:c r="Z2321" s="42" t="str">
        <x:v>KEEP_EXISTING_STRUCTURE</x:v>
      </x:c>
      <x:c r="AA2321" s="42" t="str">
        <x:v>PROVISIONAL_PENDING_STEP13_CONFLICT_CHECK</x:v>
      </x:c>
      <x:c r="AB2321" s="42" t="str">
        <x:v>NONE</x:v>
      </x:c>
      <x:c r="AC2321" s="42" t="str">
        <x:v>ORDINARY_SEARCH_ELIGIBLE</x:v>
      </x:c>
      <x:c r="AD2321" s="43" t="n">
        <x:v>159</x:v>
      </x:c>
      <x:c r="AE2321" s="43" t="n">
        <x:v>196</x:v>
      </x:c>
      <x:c r="AF2321" s="42" t="str">
        <x:v>P3 — СОХРАНИТЬ / МАРШРУТИЗИРОВАТЬ</x:v>
      </x:c>
      <x:c r="AG2321" s="42" t="str">
        <x:v>action=KEEP_EXISTING_STRUCTURE; maturity=PROVISIONAL_PENDING_STEP13_CONFLICT_CHECK; uncertainty=NONE; broad_result=29; rank_in_cluster=159</x:v>
      </x:c>
      <x:c r="AH23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1" s="42" t="str">
        <x:v>Stage-5:STEP8&gt;STEP10&gt;STEP11&gt;STEP12_CORRECTIONS&gt;STEP12_V6_TARGET_CONTRACT&gt;STEP14A_OVERLAY | Step-08:S15:result:29</x:v>
      </x:c>
    </x:row>
    <x:row r="2322" ht="30" customHeight="1">
      <x:c r="A2322" s="42" t="str">
        <x:v>PHR-E9B813E5CF68</x:v>
      </x:c>
      <x:c r="B2322" s="42" t="str">
        <x:v>средняя цена на установку пластиковых окон</x:v>
      </x:c>
      <x:c r="C2322" s="42" t="str">
        <x:v>ASSIGNED</x:v>
      </x:c>
      <x:c r="D2322" s="42" t="str">
        <x:v>ДА</x:v>
      </x:c>
      <x:c r="E2322" s="42" t="str">
        <x:v>Москва</x:v>
      </x:c>
      <x:c r="F2322" s="42" t="n">
        <x:v>213</x:v>
      </x:c>
      <x:c r="G2322" s="42" t="str">
        <x:v>DEVICE_ALL</x:v>
      </x:c>
      <x:c r="H2322" s="43" t="n">
        <x:v>4</x:v>
      </x:c>
      <x:c r="I2322" s="43" t="n">
        <x:v>0</x:v>
      </x:c>
      <x:c r="J2322" s="42" t="str">
        <x:v>BROAD_GETTOP_NO_OPERATORS__RESULT</x:v>
      </x:c>
      <x:c r="K2322" s="42" t="str">
        <x:v>MAX_PER_PHRASE_SEPARATELY_FOR_RESULT_AND_ASSOCIATION</x:v>
      </x:c>
      <x:c r="L2322" s="42" t="str">
        <x:v>S15</x:v>
      </x:c>
      <x:c r="M2322" s="43" t="n">
        <x:v>1</x:v>
      </x:c>
      <x:c r="N2322" s="42" t="str">
        <x:v>2026-08-29</x:v>
      </x:c>
      <x:c r="O2322" s="42" t="str">
        <x:v>WINDOW_INSTALLATION_SERVICE</x:v>
      </x:c>
      <x:c r="P2322" s="42" t="str">
        <x:v>Установка пластиковых окон</x:v>
      </x:c>
      <x:c r="Q2322" s="42" t="str">
        <x:v>установка пластиковых окон</x:v>
      </x:c>
      <x:c r="R2322" s="42" t="str">
        <x:v>professional window installation</x:v>
      </x:c>
      <x:c r="S2322" s="42" t="str">
        <x:v>SERVICE</x:v>
      </x:c>
      <x:c r="T2322" s="42" t="str">
        <x:v>IN_SCOPE</x:v>
      </x:c>
      <x:c r="U2322" s="42" t="str">
        <x:v>MEDIUM</x:v>
      </x:c>
      <x:c r="V2322" s="42" t="str">
        <x:v>https://okno-msk.ru/uslugi/ustanovka-okon/</x:v>
      </x:c>
      <x:c r="W2322" s="42" t="str">
        <x:v>https://okno-msk.ru/uslugi/ustanovka-okon/</x:v>
      </x:c>
      <x:c r="X2322" s="42" t="str">
        <x:v>НЕТ КАНОНИЧЕСКОЙ ПОДДЕРЖИВАЮЩЕЙ СТРАНИЦЫ</x:v>
      </x:c>
      <x:c r="Y2322" s="42" t="str">
        <x:v>BASE_UNIT_PENDING_ACTION_REEVALUATION</x:v>
      </x:c>
      <x:c r="Z2322" s="42" t="str">
        <x:v>KEEP_EXISTING_STRUCTURE</x:v>
      </x:c>
      <x:c r="AA2322" s="42" t="str">
        <x:v>PROVISIONAL_PENDING_STEP13_CONFLICT_CHECK</x:v>
      </x:c>
      <x:c r="AB2322" s="42" t="str">
        <x:v>NONE</x:v>
      </x:c>
      <x:c r="AC2322" s="42" t="str">
        <x:v>ORDINARY_SEARCH_ELIGIBLE</x:v>
      </x:c>
      <x:c r="AD2322" s="43" t="n">
        <x:v>99</x:v>
      </x:c>
      <x:c r="AE2322" s="43" t="n">
        <x:v>134</x:v>
      </x:c>
      <x:c r="AF2322" s="42" t="str">
        <x:v>P3 — СОХРАНИТЬ / МАРШРУТИЗИРОВАТЬ</x:v>
      </x:c>
      <x:c r="AG2322" s="42" t="str">
        <x:v>action=KEEP_EXISTING_STRUCTURE; maturity=PROVISIONAL_PENDING_STEP13_CONFLICT_CHECK; uncertainty=NONE; broad_result=4; rank_in_cluster=99</x:v>
      </x:c>
      <x:c r="AH23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2" s="42" t="str">
        <x:v>Stage-5:STEP8&gt;STEP10&gt;STEP11&gt;STEP12_CORRECTIONS&gt;STEP12_V6_TARGET_CONTRACT&gt;STEP14A_OVERLAY | Step-08:S15:result:4</x:v>
      </x:c>
    </x:row>
    <x:row r="2323" ht="30" customHeight="1">
      <x:c r="A2323" s="42" t="str">
        <x:v>PHR-F68754D7166C</x:v>
      </x:c>
      <x:c r="B2323" s="42" t="str">
        <x:v>средство для ремонта пластиковых окон</x:v>
      </x:c>
      <x:c r="C2323" s="42" t="str">
        <x:v>ASSIGNED</x:v>
      </x:c>
      <x:c r="D2323" s="42" t="str">
        <x:v>ДА</x:v>
      </x:c>
      <x:c r="E2323" s="42" t="str">
        <x:v>Москва</x:v>
      </x:c>
      <x:c r="F2323" s="42" t="n">
        <x:v>213</x:v>
      </x:c>
      <x:c r="G2323" s="42" t="str">
        <x:v>DEVICE_ALL</x:v>
      </x:c>
      <x:c r="H2323" s="43" t="n">
        <x:v>9</x:v>
      </x:c>
      <x:c r="I2323" s="43" t="n">
        <x:v>0</x:v>
      </x:c>
      <x:c r="J2323" s="42" t="str">
        <x:v>BROAD_GETTOP_NO_OPERATORS__RESULT</x:v>
      </x:c>
      <x:c r="K2323" s="42" t="str">
        <x:v>MAX_PER_PHRASE_SEPARATELY_FOR_RESULT_AND_ASSOCIATION</x:v>
      </x:c>
      <x:c r="L2323" s="42" t="str">
        <x:v>S14</x:v>
      </x:c>
      <x:c r="M2323" s="43" t="n">
        <x:v>1</x:v>
      </x:c>
      <x:c r="N2323" s="42" t="str">
        <x:v>2026-08-29</x:v>
      </x:c>
      <x:c r="O2323" s="42" t="str">
        <x:v>WINDOW_REPAIR_SERVICE</x:v>
      </x:c>
      <x:c r="P2323" s="42" t="str">
        <x:v>Ремонт пластиковых окон</x:v>
      </x:c>
      <x:c r="Q2323" s="42" t="str">
        <x:v>ремонт пластиковых окон</x:v>
      </x:c>
      <x:c r="R2323" s="42" t="str">
        <x:v>professional window repair</x:v>
      </x:c>
      <x:c r="S2323" s="42" t="str">
        <x:v>SERVICE</x:v>
      </x:c>
      <x:c r="T2323" s="42" t="str">
        <x:v>IN_SCOPE</x:v>
      </x:c>
      <x:c r="U2323" s="42" t="str">
        <x:v>MEDIUM</x:v>
      </x:c>
      <x:c r="V2323" s="42" t="str">
        <x:v>https://okno-msk.ru/uslugi/remont-okon/</x:v>
      </x:c>
      <x:c r="W2323" s="42" t="str">
        <x:v>https://okno-msk.ru/uslugi/remont-okon/</x:v>
      </x:c>
      <x:c r="X2323" s="42" t="str">
        <x:v>НЕТ КАНОНИЧЕСКОЙ ПОДДЕРЖИВАЮЩЕЙ СТРАНИЦЫ</x:v>
      </x:c>
      <x:c r="Y2323" s="42" t="str">
        <x:v>BASE_UNIT_PENDING_ACTION_REEVALUATION</x:v>
      </x:c>
      <x:c r="Z2323" s="42" t="str">
        <x:v>KEEP_EXISTING_STRUCTURE</x:v>
      </x:c>
      <x:c r="AA2323" s="42" t="str">
        <x:v>PROVISIONAL_PENDING_STEP13_CONFLICT_CHECK</x:v>
      </x:c>
      <x:c r="AB2323" s="42" t="str">
        <x:v>NONE</x:v>
      </x:c>
      <x:c r="AC2323" s="42" t="str">
        <x:v>REVIEW_SEARCH</x:v>
      </x:c>
      <x:c r="AD2323" s="43" t="n">
        <x:v>111</x:v>
      </x:c>
      <x:c r="AE2323" s="43" t="n">
        <x:v>130</x:v>
      </x:c>
      <x:c r="AF2323" s="42" t="str">
        <x:v>P3 — СОХРАНИТЬ / МАРШРУТИЗИРОВАТЬ</x:v>
      </x:c>
      <x:c r="AG2323" s="42" t="str">
        <x:v>action=KEEP_EXISTING_STRUCTURE; maturity=PROVISIONAL_PENDING_STEP13_CONFLICT_CHECK; uncertainty=NONE; broad_result=9; rank_in_cluster=111</x:v>
      </x:c>
      <x:c r="AH23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3" s="42" t="str">
        <x:v>Stage-5:STEP8&gt;STEP10&gt;STEP11&gt;STEP12_CORRECTIONS&gt;STEP12_V6_TARGET_CONTRACT&gt;STEP14A_OVERLAY | Step-08:S14:result:9</x:v>
      </x:c>
    </x:row>
    <x:row r="2324" ht="30" customHeight="1">
      <x:c r="A2324" s="42" t="str">
        <x:v>PHR-9849638A2BC0</x:v>
      </x:c>
      <x:c r="B2324" s="42" t="str">
        <x:v>срочный ремонт пластиковых окон</x:v>
      </x:c>
      <x:c r="C2324" s="42" t="str">
        <x:v>ASSIGNED</x:v>
      </x:c>
      <x:c r="D2324" s="42" t="str">
        <x:v>ДА</x:v>
      </x:c>
      <x:c r="E2324" s="42" t="str">
        <x:v>Москва</x:v>
      </x:c>
      <x:c r="F2324" s="42" t="n">
        <x:v>213</x:v>
      </x:c>
      <x:c r="G2324" s="42" t="str">
        <x:v>DEVICE_ALL</x:v>
      </x:c>
      <x:c r="H2324" s="43" t="n">
        <x:v>64</x:v>
      </x:c>
      <x:c r="I2324" s="43" t="n">
        <x:v>0</x:v>
      </x:c>
      <x:c r="J2324" s="42" t="str">
        <x:v>BROAD_GETTOP_NO_OPERATORS__RESULT</x:v>
      </x:c>
      <x:c r="K2324" s="42" t="str">
        <x:v>MAX_PER_PHRASE_SEPARATELY_FOR_RESULT_AND_ASSOCIATION</x:v>
      </x:c>
      <x:c r="L2324" s="42" t="str">
        <x:v>S14</x:v>
      </x:c>
      <x:c r="M2324" s="43" t="n">
        <x:v>1</x:v>
      </x:c>
      <x:c r="N2324" s="42" t="str">
        <x:v>2026-08-29</x:v>
      </x:c>
      <x:c r="O2324" s="42" t="str">
        <x:v>WINDOW_REPAIR_SERVICE</x:v>
      </x:c>
      <x:c r="P2324" s="42" t="str">
        <x:v>Ремонт пластиковых окон</x:v>
      </x:c>
      <x:c r="Q2324" s="42" t="str">
        <x:v>ремонт пластиковых окон</x:v>
      </x:c>
      <x:c r="R2324" s="42" t="str">
        <x:v>professional window repair</x:v>
      </x:c>
      <x:c r="S2324" s="42" t="str">
        <x:v>SERVICE</x:v>
      </x:c>
      <x:c r="T2324" s="42" t="str">
        <x:v>IN_SCOPE</x:v>
      </x:c>
      <x:c r="U2324" s="42" t="str">
        <x:v>MEDIUM</x:v>
      </x:c>
      <x:c r="V2324" s="42" t="str">
        <x:v>https://okno-msk.ru/uslugi/remont-okon/</x:v>
      </x:c>
      <x:c r="W2324" s="42" t="str">
        <x:v>https://okno-msk.ru/uslugi/remont-okon/</x:v>
      </x:c>
      <x:c r="X2324" s="42" t="str">
        <x:v>НЕТ КАНОНИЧЕСКОЙ ПОДДЕРЖИВАЮЩЕЙ СТРАНИЦЫ</x:v>
      </x:c>
      <x:c r="Y2324" s="42" t="str">
        <x:v>BASE_UNIT_PENDING_ACTION_REEVALUATION</x:v>
      </x:c>
      <x:c r="Z2324" s="42" t="str">
        <x:v>KEEP_EXISTING_STRUCTURE</x:v>
      </x:c>
      <x:c r="AA2324" s="42" t="str">
        <x:v>PROVISIONAL_PENDING_STEP13_CONFLICT_CHECK</x:v>
      </x:c>
      <x:c r="AB2324" s="42" t="str">
        <x:v>NONE</x:v>
      </x:c>
      <x:c r="AC2324" s="42" t="str">
        <x:v>ORDINARY_SEARCH_ELIGIBLE</x:v>
      </x:c>
      <x:c r="AD2324" s="43" t="n">
        <x:v>20</x:v>
      </x:c>
      <x:c r="AE2324" s="43" t="n">
        <x:v>25</x:v>
      </x:c>
      <x:c r="AF2324" s="42" t="str">
        <x:v>P3 — СОХРАНИТЬ / МАРШРУТИЗИРОВАТЬ</x:v>
      </x:c>
      <x:c r="AG2324" s="42" t="str">
        <x:v>action=KEEP_EXISTING_STRUCTURE; maturity=PROVISIONAL_PENDING_STEP13_CONFLICT_CHECK; uncertainty=NONE; broad_result=64; rank_in_cluster=20</x:v>
      </x:c>
      <x:c r="AH23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4" s="42" t="str">
        <x:v>Stage-5:STEP8&gt;STEP10&gt;STEP11&gt;STEP12_CORRECTIONS&gt;STEP12_V6_TARGET_CONTRACT&gt;STEP14A_OVERLAY | Step-08:S14:result:64</x:v>
      </x:c>
    </x:row>
    <x:row r="2325" ht="30" customHeight="1">
      <x:c r="A2325" s="42" t="str">
        <x:v>PHR-D3C4E06FF881</x:v>
      </x:c>
      <x:c r="B2325" s="42" t="str">
        <x:v>срочный ремонт пластиковых окон в москве</x:v>
      </x:c>
      <x:c r="C2325" s="42" t="str">
        <x:v>ASSIGNED</x:v>
      </x:c>
      <x:c r="D2325" s="42" t="str">
        <x:v>ДА</x:v>
      </x:c>
      <x:c r="E2325" s="42" t="str">
        <x:v>Москва</x:v>
      </x:c>
      <x:c r="F2325" s="42" t="n">
        <x:v>213</x:v>
      </x:c>
      <x:c r="G2325" s="42" t="str">
        <x:v>DEVICE_ALL</x:v>
      </x:c>
      <x:c r="H2325" s="43" t="n">
        <x:v>11</x:v>
      </x:c>
      <x:c r="I2325" s="43" t="n">
        <x:v>0</x:v>
      </x:c>
      <x:c r="J2325" s="42" t="str">
        <x:v>BROAD_GETTOP_NO_OPERATORS__RESULT</x:v>
      </x:c>
      <x:c r="K2325" s="42" t="str">
        <x:v>MAX_PER_PHRASE_SEPARATELY_FOR_RESULT_AND_ASSOCIATION</x:v>
      </x:c>
      <x:c r="L2325" s="42" t="str">
        <x:v>S14</x:v>
      </x:c>
      <x:c r="M2325" s="43" t="n">
        <x:v>1</x:v>
      </x:c>
      <x:c r="N2325" s="42" t="str">
        <x:v>2026-08-29</x:v>
      </x:c>
      <x:c r="O2325" s="42" t="str">
        <x:v>WINDOW_REPAIR_SERVICE</x:v>
      </x:c>
      <x:c r="P2325" s="42" t="str">
        <x:v>Ремонт пластиковых окон</x:v>
      </x:c>
      <x:c r="Q2325" s="42" t="str">
        <x:v>ремонт пластиковых окон</x:v>
      </x:c>
      <x:c r="R2325" s="42" t="str">
        <x:v>professional window repair</x:v>
      </x:c>
      <x:c r="S2325" s="42" t="str">
        <x:v>SERVICE</x:v>
      </x:c>
      <x:c r="T2325" s="42" t="str">
        <x:v>IN_SCOPE</x:v>
      </x:c>
      <x:c r="U2325" s="42" t="str">
        <x:v>MEDIUM</x:v>
      </x:c>
      <x:c r="V2325" s="42" t="str">
        <x:v>https://okno-msk.ru/uslugi/remont-okon/</x:v>
      </x:c>
      <x:c r="W2325" s="42" t="str">
        <x:v>https://okno-msk.ru/uslugi/remont-okon/</x:v>
      </x:c>
      <x:c r="X2325" s="42" t="str">
        <x:v>НЕТ КАНОНИЧЕСКОЙ ПОДДЕРЖИВАЮЩЕЙ СТРАНИЦЫ</x:v>
      </x:c>
      <x:c r="Y2325" s="42" t="str">
        <x:v>BASE_UNIT_PENDING_ACTION_REEVALUATION</x:v>
      </x:c>
      <x:c r="Z2325" s="42" t="str">
        <x:v>KEEP_EXISTING_STRUCTURE</x:v>
      </x:c>
      <x:c r="AA2325" s="42" t="str">
        <x:v>PROVISIONAL_PENDING_STEP13_CONFLICT_CHECK</x:v>
      </x:c>
      <x:c r="AB2325" s="42" t="str">
        <x:v>NONE</x:v>
      </x:c>
      <x:c r="AC2325" s="42" t="str">
        <x:v>ORDINARY_SEARCH_ELIGIBLE</x:v>
      </x:c>
      <x:c r="AD2325" s="43" t="n">
        <x:v>97</x:v>
      </x:c>
      <x:c r="AE2325" s="43" t="n">
        <x:v>113</x:v>
      </x:c>
      <x:c r="AF2325" s="42" t="str">
        <x:v>P3 — СОХРАНИТЬ / МАРШРУТИЗИРОВАТЬ</x:v>
      </x:c>
      <x:c r="AG2325" s="42" t="str">
        <x:v>action=KEEP_EXISTING_STRUCTURE; maturity=PROVISIONAL_PENDING_STEP13_CONFLICT_CHECK; uncertainty=NONE; broad_result=11; rank_in_cluster=97</x:v>
      </x:c>
      <x:c r="AH23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5" s="42" t="str">
        <x:v>Stage-5:STEP8&gt;STEP10&gt;STEP11&gt;STEP12_CORRECTIONS&gt;STEP12_V6_TARGET_CONTRACT&gt;STEP14A_OVERLAY | Step-08:S14:result:11</x:v>
      </x:c>
    </x:row>
    <x:row r="2326" ht="30" customHeight="1">
      <x:c r="A2326" s="42" t="str">
        <x:v>PHR-6AA43D30BB34</x:v>
      </x:c>
      <x:c r="B2326" s="42" t="str">
        <x:v>срочный ремонт пластиковых окон замена стеклопакета</x:v>
      </x:c>
      <x:c r="C2326" s="42" t="str">
        <x:v>ASSIGNED</x:v>
      </x:c>
      <x:c r="D2326" s="42" t="str">
        <x:v>ДА</x:v>
      </x:c>
      <x:c r="E2326" s="42" t="str">
        <x:v>Москва</x:v>
      </x:c>
      <x:c r="F2326" s="42" t="n">
        <x:v>213</x:v>
      </x:c>
      <x:c r="G2326" s="42" t="str">
        <x:v>DEVICE_ALL</x:v>
      </x:c>
      <x:c r="H2326" s="43" t="n">
        <x:v>48</x:v>
      </x:c>
      <x:c r="I2326" s="43" t="n">
        <x:v>0</x:v>
      </x:c>
      <x:c r="J2326" s="42" t="str">
        <x:v>BROAD_GETTOP_NO_OPERATORS__RESULT</x:v>
      </x:c>
      <x:c r="K2326" s="42" t="str">
        <x:v>MAX_PER_PHRASE_SEPARATELY_FOR_RESULT_AND_ASSOCIATION</x:v>
      </x:c>
      <x:c r="L2326" s="42" t="str">
        <x:v>S14</x:v>
      </x:c>
      <x:c r="M2326" s="43" t="n">
        <x:v>1</x:v>
      </x:c>
      <x:c r="N2326" s="42" t="str">
        <x:v>2026-08-29</x:v>
      </x:c>
      <x:c r="O2326" s="42" t="str">
        <x:v>WINDOW_REPAIR_SERVICE</x:v>
      </x:c>
      <x:c r="P2326" s="42" t="str">
        <x:v>Ремонт пластиковых окон</x:v>
      </x:c>
      <x:c r="Q2326" s="42" t="str">
        <x:v>ремонт пластиковых окон</x:v>
      </x:c>
      <x:c r="R2326" s="42" t="str">
        <x:v>professional window repair</x:v>
      </x:c>
      <x:c r="S2326" s="42" t="str">
        <x:v>SERVICE</x:v>
      </x:c>
      <x:c r="T2326" s="42" t="str">
        <x:v>IN_SCOPE</x:v>
      </x:c>
      <x:c r="U2326" s="42" t="str">
        <x:v>MEDIUM</x:v>
      </x:c>
      <x:c r="V2326" s="42" t="str">
        <x:v>https://okno-msk.ru/uslugi/remont-okon/</x:v>
      </x:c>
      <x:c r="W2326" s="42" t="str">
        <x:v>https://okno-msk.ru/uslugi/remont-okon/</x:v>
      </x:c>
      <x:c r="X2326" s="42" t="str">
        <x:v>НЕТ КАНОНИЧЕСКОЙ ПОДДЕРЖИВАЮЩЕЙ СТРАНИЦЫ</x:v>
      </x:c>
      <x:c r="Y2326" s="42" t="str">
        <x:v>BASE_UNIT_PENDING_ACTION_REEVALUATION</x:v>
      </x:c>
      <x:c r="Z2326" s="42" t="str">
        <x:v>KEEP_EXISTING_STRUCTURE</x:v>
      </x:c>
      <x:c r="AA2326" s="42" t="str">
        <x:v>PROVISIONAL_PENDING_STEP13_CONFLICT_CHECK</x:v>
      </x:c>
      <x:c r="AB2326" s="42" t="str">
        <x:v>NONE</x:v>
      </x:c>
      <x:c r="AC2326" s="42" t="str">
        <x:v>REVIEW_SEARCH</x:v>
      </x:c>
      <x:c r="AD2326" s="43" t="n">
        <x:v>28</x:v>
      </x:c>
      <x:c r="AE2326" s="43" t="n">
        <x:v>34</x:v>
      </x:c>
      <x:c r="AF2326" s="42" t="str">
        <x:v>P3 — СОХРАНИТЬ / МАРШРУТИЗИРОВАТЬ</x:v>
      </x:c>
      <x:c r="AG2326" s="42" t="str">
        <x:v>action=KEEP_EXISTING_STRUCTURE; maturity=PROVISIONAL_PENDING_STEP13_CONFLICT_CHECK; uncertainty=NONE; broad_result=48; rank_in_cluster=28</x:v>
      </x:c>
      <x:c r="AH23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6" s="42" t="str">
        <x:v>Stage-5:STEP8&gt;STEP10&gt;STEP11&gt;STEP12_CORRECTIONS&gt;STEP12_V6_TARGET_CONTRACT&gt;STEP14A_OVERLAY | Step-08:S14:result:48</x:v>
      </x:c>
    </x:row>
    <x:row r="2327" ht="30" customHeight="1">
      <x:c r="A2327" s="42" t="str">
        <x:v>PHR-7F1101149930</x:v>
      </x:c>
      <x:c r="B2327" s="42" t="str">
        <x:v>ставни для французского окна</x:v>
      </x:c>
      <x:c r="C2327" s="42" t="str">
        <x:v>ASSIGNED</x:v>
      </x:c>
      <x:c r="D2327" s="42" t="str">
        <x:v>ДА</x:v>
      </x:c>
      <x:c r="E2327" s="42" t="str">
        <x:v>Москва</x:v>
      </x:c>
      <x:c r="F2327" s="42" t="n">
        <x:v>213</x:v>
      </x:c>
      <x:c r="G2327" s="42" t="str">
        <x:v>DEVICE_ALL</x:v>
      </x:c>
      <x:c r="H2327" s="43" t="n">
        <x:v>9</x:v>
      </x:c>
      <x:c r="I2327" s="43" t="n">
        <x:v>0</x:v>
      </x:c>
      <x:c r="J2327" s="42" t="str">
        <x:v>BROAD_GETTOP_NO_OPERATORS__RESULT</x:v>
      </x:c>
      <x:c r="K2327" s="42" t="str">
        <x:v>MAX_PER_PHRASE_SEPARATELY_FOR_RESULT_AND_ASSOCIATION</x:v>
      </x:c>
      <x:c r="L2327" s="42" t="str">
        <x:v>S03</x:v>
      </x:c>
      <x:c r="M2327" s="43" t="n">
        <x:v>1</x:v>
      </x:c>
      <x:c r="N2327" s="42" t="str">
        <x:v>2026-08-29</x:v>
      </x:c>
      <x:c r="O2327" s="42" t="str">
        <x:v>CURTAINS_SHUTTERS_OUTSIDE_SCOPE</x:v>
      </x:c>
      <x:c r="P2327" s="42" t="str">
        <x:v>Шторы на пластиковые окна</x:v>
      </x:c>
      <x:c r="Q2327" s="42" t="str">
        <x:v>шторы на пластиковые окна</x:v>
      </x:c>
      <x:c r="R2327" s="42" t="str">
        <x:v>curtains/shutters not verified as target window-accessory offer</x:v>
      </x:c>
      <x:c r="S2327" s="42" t="str">
        <x:v>OUTSIDE</x:v>
      </x:c>
      <x:c r="T2327" s="42" t="str">
        <x:v>OUTSIDE_SCOPE</x:v>
      </x:c>
      <x:c r="U2327" s="42" t="str">
        <x:v>HIGH</x:v>
      </x:c>
      <x:c r="V2327" s="42" t="str">
        <x:v>НЕ БЫЛО СОХРАНЁННОГО URL</x:v>
      </x:c>
      <x:c r="W2327" s="42" t="str">
        <x:v>НЕТ ОТДЕЛЬНОЙ СТРАНИЦЫ — OUTSIDE_SCOPE_NO_ACTION</x:v>
      </x:c>
      <x:c r="X2327" s="42" t="str">
        <x:v>НЕТ КАНОНИЧЕСКОЙ ПОДДЕРЖИВАЮЩЕЙ СТРАНИЦЫ</x:v>
      </x:c>
      <x:c r="Y2327" s="42" t="str">
        <x:v>OUTSIDE</x:v>
      </x:c>
      <x:c r="Z2327" s="42" t="str">
        <x:v>OUTSIDE_SCOPE_NO_ACTION</x:v>
      </x:c>
      <x:c r="AA2327" s="42" t="str">
        <x:v>FINAL_WITHIN_STEP12_EVIDENCE</x:v>
      </x:c>
      <x:c r="AB2327" s="42" t="str">
        <x:v>NONE</x:v>
      </x:c>
      <x:c r="AC2327" s="42" t="str">
        <x:v>ORDINARY_SEARCH_ELIGIBLE</x:v>
      </x:c>
      <x:c r="AD2327" s="43" t="n">
        <x:v>18</x:v>
      </x:c>
      <x:c r="AE2327" s="43" t="n">
        <x:v>100</x:v>
      </x:c>
      <x:c r="AF2327" s="42" t="str">
        <x:v>P4 — БЕЗ ОТДЕЛЬНОЙ СТРАНИЦЫ</x:v>
      </x:c>
      <x:c r="AG2327" s="42" t="str">
        <x:v>action=OUTSIDE_SCOPE_NO_ACTION; business_boundary=OUTSIDE_SCOPE; broad_result=9; rank_in_cluster=18</x:v>
      </x:c>
      <x:c r="AH23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7" s="42" t="str">
        <x:v>Stage-5:STEP8&gt;STEP10&gt;STEP11&gt;STEP12_CORRECTIONS&gt;STEP12_V6_TARGET_CONTRACT&gt;STEP14A_OVERLAY | Step-08:S03:result:9</x:v>
      </x:c>
    </x:row>
    <x:row r="2328" ht="30" customHeight="1">
      <x:c r="A2328" s="42" t="str">
        <x:v>PHR-34FA539DBCC0</x:v>
      </x:c>
      <x:c r="B2328" s="42" t="str">
        <x:v>стандарт окна для частного дома</x:v>
      </x:c>
      <x:c r="C2328" s="42" t="str">
        <x:v>ASSIGNED</x:v>
      </x:c>
      <x:c r="D2328" s="42" t="str">
        <x:v>ДА</x:v>
      </x:c>
      <x:c r="E2328" s="42" t="str">
        <x:v>Москва</x:v>
      </x:c>
      <x:c r="F2328" s="42" t="n">
        <x:v>213</x:v>
      </x:c>
      <x:c r="G2328" s="42" t="str">
        <x:v>DEVICE_ALL</x:v>
      </x:c>
      <x:c r="H2328" s="43" t="n">
        <x:v>5</x:v>
      </x:c>
      <x:c r="I2328" s="43" t="n">
        <x:v>0</x:v>
      </x:c>
      <x:c r="J2328" s="42" t="str">
        <x:v>BROAD_GETTOP_NO_OPERATORS__RESULT</x:v>
      </x:c>
      <x:c r="K2328" s="42" t="str">
        <x:v>MAX_PER_PHRASE_SEPARATELY_FOR_RESULT_AND_ASSOCIATION</x:v>
      </x:c>
      <x:c r="L2328" s="42" t="str">
        <x:v>P2-04</x:v>
      </x:c>
      <x:c r="M2328" s="43" t="n">
        <x:v>1</x:v>
      </x:c>
      <x:c r="N2328" s="42" t="str">
        <x:v>2026-08-28</x:v>
      </x:c>
      <x:c r="O2328" s="42" t="str">
        <x:v>PRIVATE_HOUSE_WINDOW_PLANNING_INFO</x:v>
      </x:c>
      <x:c r="P2328" s="42" t="str">
        <x:v>Окна для частного дома</x:v>
      </x:c>
      <x:c r="Q2328" s="42" t="str">
        <x:v>окна для частного дома</x:v>
      </x:c>
      <x:c r="R2328" s="42" t="str">
        <x:v>plan/specify windows for a private house</x:v>
      </x:c>
      <x:c r="S2328" s="42" t="str">
        <x:v>INFO</x:v>
      </x:c>
      <x:c r="T2328" s="42" t="str">
        <x:v>IN_SCOPE</x:v>
      </x:c>
      <x:c r="U2328" s="42" t="str">
        <x:v>MEDIUM</x:v>
      </x:c>
      <x:c r="V2328" s="42" t="str">
        <x:v>https://okno-msk.ru/okna-rehau/po-tipu-doma/okna-v-chastnyj-dom/</x:v>
      </x:c>
      <x:c r="W2328" s="42" t="str">
        <x:v>https://okno-msk.ru/okna-rehau/po-tipu-doma/okna-v-chastnyj-dom/</x:v>
      </x:c>
      <x:c r="X2328" s="42" t="str">
        <x:v>https://okno-msk.ru/okna-rehau/po-tipu-doma/okna-dlya-kottedzhej-i-zagorodnyh-domov</x:v>
      </x:c>
      <x:c r="Y2328" s="42" t="str">
        <x:v>BASE_UNIT_PENDING_ACTION_REEVALUATION</x:v>
      </x:c>
      <x:c r="Z2328" s="42" t="str">
        <x:v>ADD_SECTION_OR_FAQ_TO_EXISTING</x:v>
      </x:c>
      <x:c r="AA2328" s="42" t="str">
        <x:v>PROVISIONAL_PENDING_STEP13_CONFLICT_CHECK</x:v>
      </x:c>
      <x:c r="AB2328" s="42" t="str">
        <x:v>CURRENT_OVERLAP_RECHECK</x:v>
      </x:c>
      <x:c r="AC2328" s="42" t="str">
        <x:v>explicit guidance on standard/non-standard opening dimensions, sizing principles and why individual measurement overrides generic standards</x:v>
      </x:c>
      <x:c r="AD2328" s="43" t="n">
        <x:v>23</x:v>
      </x:c>
      <x:c r="AE2328" s="43" t="n">
        <x:v>37</x:v>
      </x:c>
      <x:c r="AF2328" s="42" t="str">
        <x:v>P2 — ПРОВЕРИТЬ ПЕРЕД ВНЕДРЕНИЕМ</x:v>
      </x:c>
      <x:c r="AG2328" s="42" t="str">
        <x:v>action=ADD_SECTION_OR_FAQ_TO_EXISTING; maturity=PROVISIONAL_PENDING_STEP13_CONFLICT_CHECK; uncertainty=CURRENT_OVERLAP_RECHECK; broad_result=5; rank_in_cluster=23</x:v>
      </x:c>
      <x:c r="AH23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8" s="42" t="str">
        <x:v>Stage-5:STEP8&gt;STEP10&gt;STEP11&gt;STEP12_CORRECTIONS&gt;STEP12_V6_TARGET_CONTRACT&gt;STEP14A_OVERLAY | Step-08:P2-04:result:5</x:v>
      </x:c>
    </x:row>
    <x:row r="2329" ht="30" customHeight="1">
      <x:c r="A2329" s="42" t="str">
        <x:v>PHR-A3669EBF26AC</x:v>
      </x:c>
      <x:c r="B2329" s="42" t="str">
        <x:v>стандарт окна пластиковые размеры для частного дома</x:v>
      </x:c>
      <x:c r="C2329" s="42" t="str">
        <x:v>ASSIGNED</x:v>
      </x:c>
      <x:c r="D2329" s="42" t="str">
        <x:v>ДА</x:v>
      </x:c>
      <x:c r="E2329" s="42" t="str">
        <x:v>Москва</x:v>
      </x:c>
      <x:c r="F2329" s="42" t="n">
        <x:v>213</x:v>
      </x:c>
      <x:c r="G2329" s="42" t="str">
        <x:v>DEVICE_ALL</x:v>
      </x:c>
      <x:c r="H2329" s="43" t="n">
        <x:v>4</x:v>
      </x:c>
      <x:c r="I2329" s="43" t="n">
        <x:v>0</x:v>
      </x:c>
      <x:c r="J2329" s="42" t="str">
        <x:v>BROAD_GETTOP_NO_OPERATORS__RESULT</x:v>
      </x:c>
      <x:c r="K2329" s="42" t="str">
        <x:v>MAX_PER_PHRASE_SEPARATELY_FOR_RESULT_AND_ASSOCIATION</x:v>
      </x:c>
      <x:c r="L2329" s="42" t="str">
        <x:v>P2-04</x:v>
      </x:c>
      <x:c r="M2329" s="43" t="n">
        <x:v>1</x:v>
      </x:c>
      <x:c r="N2329" s="42" t="str">
        <x:v>2026-08-28</x:v>
      </x:c>
      <x:c r="O2329" s="42" t="str">
        <x:v>PRIVATE_HOUSE_WINDOW_PLANNING_INFO</x:v>
      </x:c>
      <x:c r="P2329" s="42" t="str">
        <x:v>Окна для частного дома</x:v>
      </x:c>
      <x:c r="Q2329" s="42" t="str">
        <x:v>окна для частного дома</x:v>
      </x:c>
      <x:c r="R2329" s="42" t="str">
        <x:v>plan/specify windows for a private house</x:v>
      </x:c>
      <x:c r="S2329" s="42" t="str">
        <x:v>INFO</x:v>
      </x:c>
      <x:c r="T2329" s="42" t="str">
        <x:v>IN_SCOPE</x:v>
      </x:c>
      <x:c r="U2329" s="42" t="str">
        <x:v>MEDIUM</x:v>
      </x:c>
      <x:c r="V2329" s="42" t="str">
        <x:v>https://okno-msk.ru/okna-rehau/po-tipu-doma/okna-v-chastnyj-dom/</x:v>
      </x:c>
      <x:c r="W2329" s="42" t="str">
        <x:v>https://okno-msk.ru/okna-rehau/po-tipu-doma/okna-v-chastnyj-dom/</x:v>
      </x:c>
      <x:c r="X2329" s="42" t="str">
        <x:v>https://okno-msk.ru/okna-rehau/po-tipu-doma/okna-dlya-kottedzhej-i-zagorodnyh-domov</x:v>
      </x:c>
      <x:c r="Y2329" s="42" t="str">
        <x:v>BASE_UNIT_PENDING_ACTION_REEVALUATION</x:v>
      </x:c>
      <x:c r="Z2329" s="42" t="str">
        <x:v>ADD_SECTION_OR_FAQ_TO_EXISTING</x:v>
      </x:c>
      <x:c r="AA2329" s="42" t="str">
        <x:v>PROVISIONAL_PENDING_STEP13_CONFLICT_CHECK</x:v>
      </x:c>
      <x:c r="AB2329" s="42" t="str">
        <x:v>CURRENT_OVERLAP_RECHECK</x:v>
      </x:c>
      <x:c r="AC2329" s="42" t="str">
        <x:v>explicit guidance on standard/non-standard opening dimensions, sizing principles and why individual measurement overrides generic standards</x:v>
      </x:c>
      <x:c r="AD2329" s="43" t="n">
        <x:v>26</x:v>
      </x:c>
      <x:c r="AE2329" s="43" t="n">
        <x:v>42</x:v>
      </x:c>
      <x:c r="AF2329" s="42" t="str">
        <x:v>P2 — ПРОВЕРИТЬ ПЕРЕД ВНЕДРЕНИЕМ</x:v>
      </x:c>
      <x:c r="AG2329" s="42" t="str">
        <x:v>action=ADD_SECTION_OR_FAQ_TO_EXISTING; maturity=PROVISIONAL_PENDING_STEP13_CONFLICT_CHECK; uncertainty=CURRENT_OVERLAP_RECHECK; broad_result=4; rank_in_cluster=26</x:v>
      </x:c>
      <x:c r="AH23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9" s="42" t="str">
        <x:v>Stage-5:STEP8&gt;STEP10&gt;STEP11&gt;STEP12_CORRECTIONS&gt;STEP12_V6_TARGET_CONTRACT&gt;STEP14A_OVERLAY | Step-08:P2-04:result:4</x:v>
      </x:c>
    </x:row>
    <x:row r="2330" ht="30" customHeight="1">
      <x:c r="A2330" s="42" t="str">
        <x:v>PHR-AFA3A3A740B4</x:v>
      </x:c>
      <x:c r="B2330" s="42" t="str">
        <x:v>стандартное пластиковое окно</x:v>
      </x:c>
      <x:c r="C2330" s="42" t="str">
        <x:v>ASSIGNED</x:v>
      </x:c>
      <x:c r="D2330" s="42" t="str">
        <x:v>ДА</x:v>
      </x:c>
      <x:c r="E2330" s="42" t="str">
        <x:v>Москва</x:v>
      </x:c>
      <x:c r="F2330" s="42" t="n">
        <x:v>213</x:v>
      </x:c>
      <x:c r="G2330" s="42" t="str">
        <x:v>DEVICE_ALL</x:v>
      </x:c>
      <x:c r="H2330" s="43" t="n">
        <x:v>634</x:v>
      </x:c>
      <x:c r="I2330" s="43" t="n">
        <x:v>0</x:v>
      </x:c>
      <x:c r="J2330" s="42" t="str">
        <x:v>BROAD_GETTOP_NO_OPERATORS__RESULT</x:v>
      </x:c>
      <x:c r="K2330" s="42" t="str">
        <x:v>MAX_PER_PHRASE_SEPARATELY_FOR_RESULT_AND_ASSOCIATION</x:v>
      </x:c>
      <x:c r="L2330" s="42" t="str">
        <x:v>S01</x:v>
      </x:c>
      <x:c r="M2330" s="43" t="n">
        <x:v>1</x:v>
      </x:c>
      <x:c r="N2330" s="42" t="str">
        <x:v>2026-08-29</x:v>
      </x:c>
      <x:c r="O2330" s="42" t="str">
        <x:v>WINDOW_DIMENSIONS_INFO</x:v>
      </x:c>
      <x:c r="P2330" s="42" t="str">
        <x:v>Размеры пластиковых окон</x:v>
      </x:c>
      <x:c r="Q2330" s="42" t="str">
        <x:v>размеры пластиковых окон</x:v>
      </x:c>
      <x:c r="R2330" s="42" t="str">
        <x:v>find window/product dimensions and sizing information</x:v>
      </x:c>
      <x:c r="S2330" s="42" t="str">
        <x:v>INFO</x:v>
      </x:c>
      <x:c r="T2330" s="42" t="str">
        <x:v>IN_SCOPE</x:v>
      </x:c>
      <x:c r="U2330" s="42" t="str">
        <x:v>HIGH</x:v>
      </x:c>
      <x:c r="V2330" s="42" t="str">
        <x:v>https://okno-msk.ru/stati/standartnye-razmery-okon-v-kvartiru-i-chastnyj-dom/</x:v>
      </x:c>
      <x:c r="W2330" s="42" t="str">
        <x:v>https://okno-msk.ru/stati/standartnye-razmery-okon-v-kvartiru-i-chastnyj-dom/</x:v>
      </x:c>
      <x:c r="X2330" s="42" t="str">
        <x:v>https://okno-msk.ru/okna-rehau/tipovye-razmery;https://okno-msk.ru/okna-rehau/tipovye-razmery/katalog-tipovyh-okon</x:v>
      </x:c>
      <x:c r="Y2330" s="42" t="str">
        <x:v>BASE_UNIT_PENDING_ACTION_REEVALUATION</x:v>
      </x:c>
      <x:c r="Z2330" s="42" t="str">
        <x:v>KEEP_EXISTING_STRUCTURE</x:v>
      </x:c>
      <x:c r="AA2330" s="42" t="str">
        <x:v>FINAL_WITHIN_STEP12_EVIDENCE</x:v>
      </x:c>
      <x:c r="AB2330" s="42" t="str">
        <x:v>NONE</x:v>
      </x:c>
      <x:c r="AC2330" s="42" t="str">
        <x:v>ORDINARY_SEARCH_ELIGIBLE</x:v>
      </x:c>
      <x:c r="AD2330" s="43" t="n">
        <x:v>2</x:v>
      </x:c>
      <x:c r="AE2330" s="43" t="n">
        <x:v>2</x:v>
      </x:c>
      <x:c r="AF2330" s="42" t="str">
        <x:v>P3 — СОХРАНИТЬ / МАРШРУТИЗИРОВАТЬ</x:v>
      </x:c>
      <x:c r="AG2330" s="42" t="str">
        <x:v>action=KEEP_EXISTING_STRUCTURE; maturity=FINAL_WITHIN_STEP12_EVIDENCE; uncertainty=NONE; broad_result=634; rank_in_cluster=2</x:v>
      </x:c>
      <x:c r="AH23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0" s="42" t="str">
        <x:v>Stage-5:STEP8&gt;STEP10&gt;STEP11&gt;STEP12_CORRECTIONS&gt;STEP12_V6_TARGET_CONTRACT&gt;STEP14A_OVERLAY | Step-08:S01:result:634</x:v>
      </x:c>
    </x:row>
    <x:row r="2331" ht="30" customHeight="1">
      <x:c r="A2331" s="42" t="str">
        <x:v>PHR-128F0F359E2F</x:v>
      </x:c>
      <x:c r="B2331" s="42" t="str">
        <x:v>стандартные окна для частного дома</x:v>
      </x:c>
      <x:c r="C2331" s="42" t="str">
        <x:v>ASSIGNED</x:v>
      </x:c>
      <x:c r="D2331" s="42" t="str">
        <x:v>ДА</x:v>
      </x:c>
      <x:c r="E2331" s="42" t="str">
        <x:v>Москва</x:v>
      </x:c>
      <x:c r="F2331" s="42" t="n">
        <x:v>213</x:v>
      </x:c>
      <x:c r="G2331" s="42" t="str">
        <x:v>DEVICE_ALL</x:v>
      </x:c>
      <x:c r="H2331" s="43" t="n">
        <x:v>69</x:v>
      </x:c>
      <x:c r="I2331" s="43" t="n">
        <x:v>0</x:v>
      </x:c>
      <x:c r="J2331" s="42" t="str">
        <x:v>BROAD_GETTOP_NO_OPERATORS__RESULT</x:v>
      </x:c>
      <x:c r="K2331" s="42" t="str">
        <x:v>MAX_PER_PHRASE_SEPARATELY_FOR_RESULT_AND_ASSOCIATION</x:v>
      </x:c>
      <x:c r="L2331" s="42" t="str">
        <x:v>P2-04</x:v>
      </x:c>
      <x:c r="M2331" s="43" t="n">
        <x:v>1</x:v>
      </x:c>
      <x:c r="N2331" s="42" t="str">
        <x:v>2026-08-28</x:v>
      </x:c>
      <x:c r="O2331" s="42" t="str">
        <x:v>PRIVATE_HOUSE_WINDOW_PLANNING_INFO</x:v>
      </x:c>
      <x:c r="P2331" s="42" t="str">
        <x:v>Окна для частного дома</x:v>
      </x:c>
      <x:c r="Q2331" s="42" t="str">
        <x:v>окна для частного дома</x:v>
      </x:c>
      <x:c r="R2331" s="42" t="str">
        <x:v>plan/specify windows for a private house</x:v>
      </x:c>
      <x:c r="S2331" s="42" t="str">
        <x:v>INFO</x:v>
      </x:c>
      <x:c r="T2331" s="42" t="str">
        <x:v>IN_SCOPE</x:v>
      </x:c>
      <x:c r="U2331" s="42" t="str">
        <x:v>MEDIUM</x:v>
      </x:c>
      <x:c r="V2331" s="42" t="str">
        <x:v>https://okno-msk.ru/okna-rehau/po-tipu-doma/okna-v-chastnyj-dom/</x:v>
      </x:c>
      <x:c r="W2331" s="42" t="str">
        <x:v>https://okno-msk.ru/okna-rehau/po-tipu-doma/okna-v-chastnyj-dom/</x:v>
      </x:c>
      <x:c r="X2331" s="42" t="str">
        <x:v>https://okno-msk.ru/okna-rehau/po-tipu-doma/okna-dlya-kottedzhej-i-zagorodnyh-domov</x:v>
      </x:c>
      <x:c r="Y2331" s="42" t="str">
        <x:v>BASE_UNIT_PENDING_ACTION_REEVALUATION</x:v>
      </x:c>
      <x:c r="Z2331" s="42" t="str">
        <x:v>ADD_SECTION_OR_FAQ_TO_EXISTING</x:v>
      </x:c>
      <x:c r="AA2331" s="42" t="str">
        <x:v>PROVISIONAL_PENDING_STEP13_CONFLICT_CHECK</x:v>
      </x:c>
      <x:c r="AB2331" s="42" t="str">
        <x:v>CURRENT_OVERLAP_RECHECK</x:v>
      </x:c>
      <x:c r="AC2331" s="42" t="str">
        <x:v>explicit guidance on standard/non-standard opening dimensions, sizing principles and why individual measurement overrides generic standards</x:v>
      </x:c>
      <x:c r="AD2331" s="43" t="n">
        <x:v>5</x:v>
      </x:c>
      <x:c r="AE2331" s="43" t="n">
        <x:v>6</x:v>
      </x:c>
      <x:c r="AF2331" s="42" t="str">
        <x:v>P2 — ПРОВЕРИТЬ ПЕРЕД ВНЕДРЕНИЕМ</x:v>
      </x:c>
      <x:c r="AG2331" s="42" t="str">
        <x:v>action=ADD_SECTION_OR_FAQ_TO_EXISTING; maturity=PROVISIONAL_PENDING_STEP13_CONFLICT_CHECK; uncertainty=CURRENT_OVERLAP_RECHECK; broad_result=69; rank_in_cluster=5</x:v>
      </x:c>
      <x:c r="AH23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1" s="42" t="str">
        <x:v>Stage-5:STEP8&gt;STEP10&gt;STEP11&gt;STEP12_CORRECTIONS&gt;STEP12_V6_TARGET_CONTRACT&gt;STEP14A_OVERLAY | Step-08:P2-04:result:69</x:v>
      </x:c>
    </x:row>
    <x:row r="2332" ht="30" customHeight="1">
      <x:c r="A2332" s="42" t="str">
        <x:v>PHR-A14979D4C422</x:v>
      </x:c>
      <x:c r="B2332" s="42" t="str">
        <x:v>стандартные размеры окон для частного дома</x:v>
      </x:c>
      <x:c r="C2332" s="42" t="str">
        <x:v>ASSIGNED</x:v>
      </x:c>
      <x:c r="D2332" s="42" t="str">
        <x:v>ДА</x:v>
      </x:c>
      <x:c r="E2332" s="42" t="str">
        <x:v>Москва</x:v>
      </x:c>
      <x:c r="F2332" s="42" t="n">
        <x:v>213</x:v>
      </x:c>
      <x:c r="G2332" s="42" t="str">
        <x:v>DEVICE_ALL</x:v>
      </x:c>
      <x:c r="H2332" s="43" t="n">
        <x:v>69</x:v>
      </x:c>
      <x:c r="I2332" s="43" t="n">
        <x:v>0</x:v>
      </x:c>
      <x:c r="J2332" s="42" t="str">
        <x:v>BROAD_GETTOP_NO_OPERATORS__RESULT</x:v>
      </x:c>
      <x:c r="K2332" s="42" t="str">
        <x:v>MAX_PER_PHRASE_SEPARATELY_FOR_RESULT_AND_ASSOCIATION</x:v>
      </x:c>
      <x:c r="L2332" s="42" t="str">
        <x:v>P2-04</x:v>
      </x:c>
      <x:c r="M2332" s="43" t="n">
        <x:v>1</x:v>
      </x:c>
      <x:c r="N2332" s="42" t="str">
        <x:v>2026-08-28</x:v>
      </x:c>
      <x:c r="O2332" s="42" t="str">
        <x:v>PRIVATE_HOUSE_WINDOW_PLANNING_INFO</x:v>
      </x:c>
      <x:c r="P2332" s="42" t="str">
        <x:v>Окна для частного дома</x:v>
      </x:c>
      <x:c r="Q2332" s="42" t="str">
        <x:v>окна для частного дома</x:v>
      </x:c>
      <x:c r="R2332" s="42" t="str">
        <x:v>plan/specify windows for a private house</x:v>
      </x:c>
      <x:c r="S2332" s="42" t="str">
        <x:v>INFO</x:v>
      </x:c>
      <x:c r="T2332" s="42" t="str">
        <x:v>IN_SCOPE</x:v>
      </x:c>
      <x:c r="U2332" s="42" t="str">
        <x:v>MEDIUM</x:v>
      </x:c>
      <x:c r="V2332" s="42" t="str">
        <x:v>https://okno-msk.ru/okna-rehau/po-tipu-doma/okna-v-chastnyj-dom/</x:v>
      </x:c>
      <x:c r="W2332" s="42" t="str">
        <x:v>https://okno-msk.ru/okna-rehau/po-tipu-doma/okna-v-chastnyj-dom/</x:v>
      </x:c>
      <x:c r="X2332" s="42" t="str">
        <x:v>https://okno-msk.ru/okna-rehau/po-tipu-doma/okna-dlya-kottedzhej-i-zagorodnyh-domov</x:v>
      </x:c>
      <x:c r="Y2332" s="42" t="str">
        <x:v>BASE_UNIT_PENDING_ACTION_REEVALUATION</x:v>
      </x:c>
      <x:c r="Z2332" s="42" t="str">
        <x:v>ADD_SECTION_OR_FAQ_TO_EXISTING</x:v>
      </x:c>
      <x:c r="AA2332" s="42" t="str">
        <x:v>PROVISIONAL_PENDING_STEP13_CONFLICT_CHECK</x:v>
      </x:c>
      <x:c r="AB2332" s="42" t="str">
        <x:v>CURRENT_OVERLAP_RECHECK</x:v>
      </x:c>
      <x:c r="AC2332" s="42" t="str">
        <x:v>explicit guidance on standard/non-standard opening dimensions, sizing principles and why individual measurement overrides generic standards</x:v>
      </x:c>
      <x:c r="AD2332" s="43" t="n">
        <x:v>6</x:v>
      </x:c>
      <x:c r="AE2332" s="43" t="n">
        <x:v>7</x:v>
      </x:c>
      <x:c r="AF2332" s="42" t="str">
        <x:v>P2 — ПРОВЕРИТЬ ПЕРЕД ВНЕДРЕНИЕМ</x:v>
      </x:c>
      <x:c r="AG2332" s="42" t="str">
        <x:v>action=ADD_SECTION_OR_FAQ_TO_EXISTING; maturity=PROVISIONAL_PENDING_STEP13_CONFLICT_CHECK; uncertainty=CURRENT_OVERLAP_RECHECK; broad_result=69; rank_in_cluster=6</x:v>
      </x:c>
      <x:c r="AH23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2" s="42" t="str">
        <x:v>Stage-5:STEP8&gt;STEP10&gt;STEP11&gt;STEP12_CORRECTIONS&gt;STEP12_V6_TARGET_CONTRACT&gt;STEP14A_OVERLAY | Step-08:P2-04:result:69</x:v>
      </x:c>
    </x:row>
    <x:row r="2333" ht="30" customHeight="1">
      <x:c r="A2333" s="42" t="str">
        <x:v>PHR-32AC1C6ACA86</x:v>
      </x:c>
      <x:c r="B2333" s="42" t="str">
        <x:v>стандартные размеры панорамных окон для частного дома</x:v>
      </x:c>
      <x:c r="C2333" s="42" t="str">
        <x:v>ASSIGNED</x:v>
      </x:c>
      <x:c r="D2333" s="42" t="str">
        <x:v>ДА</x:v>
      </x:c>
      <x:c r="E2333" s="42" t="str">
        <x:v>Москва</x:v>
      </x:c>
      <x:c r="F2333" s="42" t="n">
        <x:v>213</x:v>
      </x:c>
      <x:c r="G2333" s="42" t="str">
        <x:v>DEVICE_ALL</x:v>
      </x:c>
      <x:c r="H2333" s="43" t="n">
        <x:v>7</x:v>
      </x:c>
      <x:c r="I2333" s="43" t="n">
        <x:v>0</x:v>
      </x:c>
      <x:c r="J2333" s="42" t="str">
        <x:v>BROAD_GETTOP_NO_OPERATORS__RESULT</x:v>
      </x:c>
      <x:c r="K2333" s="42" t="str">
        <x:v>MAX_PER_PHRASE_SEPARATELY_FOR_RESULT_AND_ASSOCIATION</x:v>
      </x:c>
      <x:c r="L2333" s="42" t="str">
        <x:v>P2-04</x:v>
      </x:c>
      <x:c r="M2333" s="43" t="n">
        <x:v>1</x:v>
      </x:c>
      <x:c r="N2333" s="42" t="str">
        <x:v>2026-08-28</x:v>
      </x:c>
      <x:c r="O2333" s="42" t="str">
        <x:v>PANORAMIC_WINDOW_TECH_SELECTION_INFO</x:v>
      </x:c>
      <x:c r="P2333" s="42" t="str">
        <x:v>Лучшие панорамные окна</x:v>
      </x:c>
      <x:c r="Q2333" s="42" t="str">
        <x:v>лучшие панорамные окна</x:v>
      </x:c>
      <x:c r="R2333" s="42" t="str">
        <x:v>understand/select panoramic window types, safety, thermal and suitability options</x:v>
      </x:c>
      <x:c r="S2333" s="42" t="str">
        <x:v>INFO</x:v>
      </x:c>
      <x:c r="T2333" s="42" t="str">
        <x:v>IN_SCOPE</x:v>
      </x:c>
      <x:c r="U2333" s="42" t="str">
        <x:v>MEDIUM</x:v>
      </x:c>
      <x:c r="V2333" s="42" t="str">
        <x:v>https://okno-msk.ru/okna-rehau/po-tipu-doma/okna-v-chastnyj-dom/</x:v>
      </x:c>
      <x:c r="W2333" s="42" t="str">
        <x:v>https://okno-msk.ru/stati/panoramnoe-osteklenie-eto-dan-mode-ili-praktichnoe-reshenie/</x:v>
      </x:c>
      <x:c r="X2333" s="42" t="str">
        <x:v>https://okno-msk.ru/okna-rehau/panoramnoe-osteklenie/;https://okno-msk.ru/okna-rehau/panoramnye-okna-rehau</x:v>
      </x:c>
      <x:c r="Y2333" s="42" t="str">
        <x:v>PROVISIONAL_EXISTING_INFO</x:v>
      </x:c>
      <x:c r="Z2333" s="42" t="str">
        <x:v>ROUTE_TO_EXISTING_PAGE_AS_SUBTASK</x:v>
      </x:c>
      <x:c r="AA2333" s="42" t="str">
        <x:v>PROVISIONAL_PENDING_STEP13_CONFLICT_CHECK</x:v>
      </x:c>
      <x:c r="AB2333" s="42" t="str">
        <x:v>CURRENT_OVERLAP_RECHECK</x:v>
      </x:c>
      <x:c r="AC2333" s="42" t="str">
        <x:v>ORDINARY_SEARCH_ELIGIBLE</x:v>
      </x:c>
      <x:c r="AD2333" s="43" t="n">
        <x:v>9</x:v>
      </x:c>
      <x:c r="AE2333" s="43" t="n">
        <x:v>11</x:v>
      </x:c>
      <x:c r="AF2333" s="42" t="str">
        <x:v>P3 — СОХРАНИТЬ / МАРШРУТИЗИРОВАТЬ</x:v>
      </x:c>
      <x:c r="AG2333" s="42" t="str">
        <x:v>action=ROUTE_TO_EXISTING_PAGE_AS_SUBTASK; maturity=PROVISIONAL_PENDING_STEP13_CONFLICT_CHECK; uncertainty=CURRENT_OVERLAP_RECHECK; broad_result=7; rank_in_cluster=9</x:v>
      </x:c>
      <x:c r="AH23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3" s="42" t="str">
        <x:v>Stage-5:STEP8&gt;STEP10&gt;STEP11&gt;STEP12_CORRECTIONS&gt;STEP12_V6_TARGET_CONTRACT&gt;STEP14A_OVERLAY | Step-08:P2-04:result:7</x:v>
      </x:c>
    </x:row>
    <x:row r="2334" ht="30" customHeight="1">
      <x:c r="A2334" s="42" t="str">
        <x:v>PHR-7B60872F09C0</x:v>
      </x:c>
      <x:c r="B2334" s="42" t="str">
        <x:v>стандарты пластиковых окон для частного дома</x:v>
      </x:c>
      <x:c r="C2334" s="42" t="str">
        <x:v>ASSIGNED</x:v>
      </x:c>
      <x:c r="D2334" s="42" t="str">
        <x:v>ДА</x:v>
      </x:c>
      <x:c r="E2334" s="42" t="str">
        <x:v>Москва</x:v>
      </x:c>
      <x:c r="F2334" s="42" t="n">
        <x:v>213</x:v>
      </x:c>
      <x:c r="G2334" s="42" t="str">
        <x:v>DEVICE_ALL</x:v>
      </x:c>
      <x:c r="H2334" s="43" t="n">
        <x:v>4</x:v>
      </x:c>
      <x:c r="I2334" s="43" t="n">
        <x:v>0</x:v>
      </x:c>
      <x:c r="J2334" s="42" t="str">
        <x:v>BROAD_GETTOP_NO_OPERATORS__RESULT</x:v>
      </x:c>
      <x:c r="K2334" s="42" t="str">
        <x:v>MAX_PER_PHRASE_SEPARATELY_FOR_RESULT_AND_ASSOCIATION</x:v>
      </x:c>
      <x:c r="L2334" s="42" t="str">
        <x:v>P2-04</x:v>
      </x:c>
      <x:c r="M2334" s="43" t="n">
        <x:v>1</x:v>
      </x:c>
      <x:c r="N2334" s="42" t="str">
        <x:v>2026-08-28</x:v>
      </x:c>
      <x:c r="O2334" s="42" t="str">
        <x:v>PRIVATE_HOUSE_WINDOWS_COMMERCIAL</x:v>
      </x:c>
      <x:c r="P2334" s="42" t="str">
        <x:v>Купить пластиковые окна для частного дома</x:v>
      </x:c>
      <x:c r="Q2334" s="42" t="str">
        <x:v>купить пластиковые окна для частного дома</x:v>
      </x:c>
      <x:c r="R2334" s="42" t="str">
        <x:v>buy/plan windows for a private house</x:v>
      </x:c>
      <x:c r="S2334" s="42" t="str">
        <x:v>COMMERCIAL</x:v>
      </x:c>
      <x:c r="T2334" s="42" t="str">
        <x:v>IN_SCOPE</x:v>
      </x:c>
      <x:c r="U2334" s="42" t="str">
        <x:v>MEDIUM</x:v>
      </x:c>
      <x:c r="V2334" s="42" t="str">
        <x:v>https://okno-msk.ru/okna-rehau/</x:v>
      </x:c>
      <x:c r="W2334" s="42" t="str">
        <x:v>https://okno-msk.ru/okna-rehau/po-tipu-doma/okna-v-chastnyj-dom/</x:v>
      </x:c>
      <x:c r="X2334" s="42" t="str">
        <x:v>https://okno-msk.ru/okna-rehau/;https://okno-msk.ru/okna-rehau/po-tipu-doma/okna-dlya-kottedzhej-i-zagorodnyh-domov</x:v>
      </x:c>
      <x:c r="Y2334" s="42" t="str">
        <x:v>PRIMARY_EXISTING_PRODUCT</x:v>
      </x:c>
      <x:c r="Z2334" s="42" t="str">
        <x:v>KEEP_EXISTING_STRUCTURE</x:v>
      </x:c>
      <x:c r="AA2334" s="42" t="str">
        <x:v>PROVISIONAL_PENDING_STEP13_CONFLICT_CHECK</x:v>
      </x:c>
      <x:c r="AB2334" s="42" t="str">
        <x:v>CURRENT_OVERLAP_RECHECK</x:v>
      </x:c>
      <x:c r="AC2334" s="42" t="str">
        <x:v>ORDINARY_SEARCH_ELIGIBLE</x:v>
      </x:c>
      <x:c r="AD2334" s="43" t="n">
        <x:v>6</x:v>
      </x:c>
      <x:c r="AE2334" s="43" t="n">
        <x:v>43</x:v>
      </x:c>
      <x:c r="AF2334" s="42" t="str">
        <x:v>P3 — СОХРАНИТЬ / МАРШРУТИЗИРОВАТЬ</x:v>
      </x:c>
      <x:c r="AG2334" s="42" t="str">
        <x:v>action=KEEP_EXISTING_STRUCTURE; maturity=PROVISIONAL_PENDING_STEP13_CONFLICT_CHECK; uncertainty=CURRENT_OVERLAP_RECHECK; broad_result=4; rank_in_cluster=6</x:v>
      </x:c>
      <x:c r="AH23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4" s="42" t="str">
        <x:v>Stage-5:STEP8&gt;STEP10&gt;STEP11&gt;STEP12_CORRECTIONS&gt;STEP12_V6_TARGET_CONTRACT&gt;STEP14A_OVERLAY | Step-08:P2-04:result:4</x:v>
      </x:c>
    </x:row>
    <x:row r="2335" ht="30" customHeight="1">
      <x:c r="A2335" s="42" t="str">
        <x:v>PHR-FCA63EA3CCCB</x:v>
      </x:c>
      <x:c r="B2335" s="42" t="str">
        <x:v>старинная оконная фурнитура</x:v>
      </x:c>
      <x:c r="C2335" s="42" t="str">
        <x:v>ASSIGNED</x:v>
      </x:c>
      <x:c r="D2335" s="42" t="str">
        <x:v>ДА</x:v>
      </x:c>
      <x:c r="E2335" s="42" t="str">
        <x:v>Москва</x:v>
      </x:c>
      <x:c r="F2335" s="42" t="n">
        <x:v>213</x:v>
      </x:c>
      <x:c r="G2335" s="42" t="str">
        <x:v>DEVICE_ALL</x:v>
      </x:c>
      <x:c r="H2335" s="43" t="n">
        <x:v>3</x:v>
      </x:c>
      <x:c r="I2335" s="43" t="n">
        <x:v>0</x:v>
      </x:c>
      <x:c r="J2335" s="42" t="str">
        <x:v>BROAD_GETTOP_NO_OPERATORS__RESULT</x:v>
      </x:c>
      <x:c r="K2335" s="42" t="str">
        <x:v>MAX_PER_PHRASE_SEPARATELY_FOR_RESULT_AND_ASSOCIATION</x:v>
      </x:c>
      <x:c r="L2335" s="42" t="str">
        <x:v>P2-01</x:v>
      </x:c>
      <x:c r="M2335" s="43" t="n">
        <x:v>1</x:v>
      </x:c>
      <x:c r="N2335" s="42" t="str">
        <x:v>2026-08-28</x:v>
      </x:c>
      <x:c r="O2335" s="42" t="str">
        <x:v>AFTERMARKET_WINDOW_HARDWARE_SHOPPING_UNSUPPORTED</x:v>
      </x:c>
      <x:c r="P2335" s="42" t="str">
        <x:v>Фурнитура для пластиковых окон</x:v>
      </x:c>
      <x:c r="Q2335" s="42" t="str">
        <x:v>фурнитура для пластиковых окон</x:v>
      </x:c>
      <x:c r="R2335" s="42" t="str">
        <x:v>buy aftermarket window hardware/parts from a broad catalog</x:v>
      </x:c>
      <x:c r="S2335" s="42" t="str">
        <x:v>COMMERCIAL</x:v>
      </x:c>
      <x:c r="T2335" s="42" t="str">
        <x:v>NO_STANDALONE_FIRST_PARTY</x:v>
      </x:c>
      <x:c r="U2335" s="42" t="str">
        <x:v>MEDIUM</x:v>
      </x:c>
      <x:c r="V2335" s="42" t="str">
        <x:v>НЕ БЫЛО СОХРАНЁННОГО URL</x:v>
      </x:c>
      <x:c r="W2335" s="42" t="str">
        <x:v>НЕТ ОТДЕЛЬНОЙ СТРАНИЦЫ — NO_STANDALONE_PAGE</x:v>
      </x:c>
      <x:c r="X2335" s="42" t="str">
        <x:v>НЕТ КАНОНИЧЕСКОЙ ПОДДЕРЖИВАЮЩЕЙ СТРАНИЦЫ</x:v>
      </x:c>
      <x:c r="Y2335" s="42" t="str">
        <x:v>NO_STANDALONE_UNVERIFIED_CATALOG</x:v>
      </x:c>
      <x:c r="Z2335" s="42" t="str">
        <x:v>NO_STANDALONE_PAGE</x:v>
      </x:c>
      <x:c r="AA2335" s="42" t="str">
        <x:v>FINAL_WITHIN_STEP12_EVIDENCE</x:v>
      </x:c>
      <x:c r="AB2335" s="42" t="str">
        <x:v>NONE</x:v>
      </x:c>
      <x:c r="AC2335" s="42" t="str">
        <x:v>REVIEW_SEARCH</x:v>
      </x:c>
      <x:c r="AD2335" s="43" t="n">
        <x:v>165</x:v>
      </x:c>
      <x:c r="AE2335" s="43" t="n">
        <x:v>215</x:v>
      </x:c>
      <x:c r="AF2335" s="42" t="str">
        <x:v>P4 — БЕЗ ОТДЕЛЬНОЙ СТРАНИЦЫ</x:v>
      </x:c>
      <x:c r="AG2335" s="42" t="str">
        <x:v>action=NO_STANDALONE_PAGE; business_boundary=NO_STANDALONE_FIRST_PARTY; broad_result=3; rank_in_cluster=165</x:v>
      </x:c>
      <x:c r="AH23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5" s="42" t="str">
        <x:v>Stage-5:STEP8&gt;STEP10&gt;STEP11&gt;STEP12_CORRECTIONS&gt;STEP12_V6_TARGET_CONTRACT&gt;STEP14A_OVERLAY | Step-08:P2-01:result:3</x:v>
      </x:c>
    </x:row>
    <x:row r="2336" ht="30" customHeight="1">
      <x:c r="A2336" s="42" t="str">
        <x:v>PHR-8926365242D9</x:v>
      </x:c>
      <x:c r="B2336" s="42" t="str">
        <x:v>старинная оконная фурнитура на мешке</x:v>
      </x:c>
      <x:c r="C2336" s="42" t="str">
        <x:v>EXCLUDED_PRESERVED</x:v>
      </x:c>
      <x:c r="D2336" s="42" t="str">
        <x:v>НЕТ</x:v>
      </x:c>
      <x:c r="E2336" s="42" t="str">
        <x:v>Москва</x:v>
      </x:c>
      <x:c r="F2336" s="42" t="n">
        <x:v>213</x:v>
      </x:c>
      <x:c r="G2336" s="42" t="str">
        <x:v>DEVICE_ALL</x:v>
      </x:c>
      <x:c r="H2336" s="43" t="n">
        <x:v>2</x:v>
      </x:c>
      <x:c r="I2336" s="43" t="n">
        <x:v>0</x:v>
      </x:c>
      <x:c r="J2336" s="42" t="str">
        <x:v>BROAD_GETTOP_NO_OPERATORS__RESULT</x:v>
      </x:c>
      <x:c r="K2336" s="42" t="str">
        <x:v>MAX_PER_PHRASE_SEPARATELY_FOR_RESULT_AND_ASSOCIATION</x:v>
      </x:c>
      <x:c r="L2336" s="42" t="str">
        <x:v>P2-01</x:v>
      </x:c>
      <x:c r="M2336" s="43" t="n">
        <x:v>1</x:v>
      </x:c>
      <x:c r="N2336" s="42" t="str">
        <x:v>2026-08-28</x:v>
      </x:c>
      <x:c r="O2336" s="42" t="str">
        <x:v>НЕ ПРИМЕНИМО — ВНЕ АКТИВНОГО ЯДРА</x:v>
      </x:c>
      <x:c r="P2336" s="42" t="str">
        <x:v>НЕ ПРИМЕНИМО — ВНЕ АКТИВНОГО ЯДРА</x:v>
      </x:c>
      <x:c r="Q2336" s="42" t="str">
        <x:v>НЕ ПРИМЕНИМО — ВНЕ АКТИВНОГО ЯДРА</x:v>
      </x:c>
      <x:c r="R2336" s="42" t="str">
        <x:v>НЕ ПРИМЕНИМО — ВНЕ АКТИВНОГО ЯДРА</x:v>
      </x:c>
      <x:c r="S2336" s="42" t="str">
        <x:v>НЕ ПРИМЕНИМО — ВНЕ АКТИВНОГО ЯДРА</x:v>
      </x:c>
      <x:c r="T2336" s="42" t="str">
        <x:v>НЕ ПРИМЕНИМО — ВНЕ АКТИВНОГО ЯДРА</x:v>
      </x:c>
      <x:c r="U2336" s="42" t="str">
        <x:v>HIGH</x:v>
      </x:c>
      <x:c r="V2336" s="42" t="str">
        <x:v>НЕ ПРИМЕНИМО — ВНЕ АКТИВНОГО ЯДРА</x:v>
      </x:c>
      <x:c r="W2336" s="42" t="str">
        <x:v>НЕ ПРИМЕНИМО — ВНЕ АКТИВНОГО ЯДРА</x:v>
      </x:c>
      <x:c r="X2336" s="42" t="str">
        <x:v>НЕ ПРИМЕНИМО — ВНЕ АКТИВНОГО ЯДРА</x:v>
      </x:c>
      <x:c r="Y2336" s="42" t="str">
        <x:v>НЕ ПРИМЕНИМО — ВНЕ АКТИВНОГО ЯДРА</x:v>
      </x:c>
      <x:c r="Z2336" s="42" t="str">
        <x:v>НЕ ПРИМЕНИМО — ВНЕ АКТИВНОГО ЯДРА</x:v>
      </x:c>
      <x:c r="AA2336" s="42" t="str">
        <x:v>НЕ ПРИМЕНИМО — ВНЕ АКТИВНОГО ЯДРА</x:v>
      </x:c>
      <x:c r="AB2336" s="42" t="str">
        <x:v>RESOLVED_EXCLUSION</x:v>
      </x:c>
      <x:c r="AC2336" s="42" t="str">
        <x:v>NO_ACTIVE_SEARCH_ROUTE</x:v>
      </x:c>
      <x:c r="AD2336" s="43"/>
      <x:c r="AE2336" s="43"/>
      <x:c r="AF2336" s="42" t="str">
        <x:v>P5 — ВНЕ РАБОЧЕГО ЯДРА</x:v>
      </x:c>
      <x:c r="AG2336" s="42" t="str">
        <x:v>status=EXCLUDED_PRESERVED</x:v>
      </x:c>
      <x:c r="AH233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36" s="42" t="str">
        <x:v>Stage-5:STEP8&gt;STEP10/STEP11_AS_APPLICABLE | Step-08:P2-01:result:2</x:v>
      </x:c>
    </x:row>
    <x:row r="2337" ht="30" customHeight="1">
      <x:c r="A2337" s="42" t="str">
        <x:v>PHR-D2BCAEFECBC3</x:v>
      </x:c>
      <x:c r="B2337" s="42" t="str">
        <x:v>старые пластиковые окна ремонт</x:v>
      </x:c>
      <x:c r="C2337" s="42" t="str">
        <x:v>ASSIGNED</x:v>
      </x:c>
      <x:c r="D2337" s="42" t="str">
        <x:v>ДА</x:v>
      </x:c>
      <x:c r="E2337" s="42" t="str">
        <x:v>Москва</x:v>
      </x:c>
      <x:c r="F2337" s="42" t="n">
        <x:v>213</x:v>
      </x:c>
      <x:c r="G2337" s="42" t="str">
        <x:v>DEVICE_ALL</x:v>
      </x:c>
      <x:c r="H2337" s="43" t="n">
        <x:v>15</x:v>
      </x:c>
      <x:c r="I2337" s="43" t="n">
        <x:v>0</x:v>
      </x:c>
      <x:c r="J2337" s="42" t="str">
        <x:v>BROAD_GETTOP_NO_OPERATORS__RESULT</x:v>
      </x:c>
      <x:c r="K2337" s="42" t="str">
        <x:v>MAX_PER_PHRASE_SEPARATELY_FOR_RESULT_AND_ASSOCIATION</x:v>
      </x:c>
      <x:c r="L2337" s="42" t="str">
        <x:v>S14</x:v>
      </x:c>
      <x:c r="M2337" s="43" t="n">
        <x:v>1</x:v>
      </x:c>
      <x:c r="N2337" s="42" t="str">
        <x:v>2026-08-29</x:v>
      </x:c>
      <x:c r="O2337" s="42" t="str">
        <x:v>WINDOW_REPAIR_SERVICE</x:v>
      </x:c>
      <x:c r="P2337" s="42" t="str">
        <x:v>Ремонт пластиковых окон</x:v>
      </x:c>
      <x:c r="Q2337" s="42" t="str">
        <x:v>ремонт пластиковых окон</x:v>
      </x:c>
      <x:c r="R2337" s="42" t="str">
        <x:v>professional window repair</x:v>
      </x:c>
      <x:c r="S2337" s="42" t="str">
        <x:v>SERVICE</x:v>
      </x:c>
      <x:c r="T2337" s="42" t="str">
        <x:v>IN_SCOPE</x:v>
      </x:c>
      <x:c r="U2337" s="42" t="str">
        <x:v>MEDIUM</x:v>
      </x:c>
      <x:c r="V2337" s="42" t="str">
        <x:v>https://okno-msk.ru/uslugi/remont-okon/</x:v>
      </x:c>
      <x:c r="W2337" s="42" t="str">
        <x:v>https://okno-msk.ru/uslugi/remont-okon/</x:v>
      </x:c>
      <x:c r="X2337" s="42" t="str">
        <x:v>НЕТ КАНОНИЧЕСКОЙ ПОДДЕРЖИВАЮЩЕЙ СТРАНИЦЫ</x:v>
      </x:c>
      <x:c r="Y2337" s="42" t="str">
        <x:v>BASE_UNIT_PENDING_ACTION_REEVALUATION</x:v>
      </x:c>
      <x:c r="Z2337" s="42" t="str">
        <x:v>KEEP_EXISTING_STRUCTURE</x:v>
      </x:c>
      <x:c r="AA2337" s="42" t="str">
        <x:v>PROVISIONAL_PENDING_STEP13_CONFLICT_CHECK</x:v>
      </x:c>
      <x:c r="AB2337" s="42" t="str">
        <x:v>NONE</x:v>
      </x:c>
      <x:c r="AC2337" s="42" t="str">
        <x:v>ORDINARY_SEARCH_ELIGIBLE</x:v>
      </x:c>
      <x:c r="AD2337" s="43" t="n">
        <x:v>74</x:v>
      </x:c>
      <x:c r="AE2337" s="43" t="n">
        <x:v>88</x:v>
      </x:c>
      <x:c r="AF2337" s="42" t="str">
        <x:v>P3 — СОХРАНИТЬ / МАРШРУТИЗИРОВАТЬ</x:v>
      </x:c>
      <x:c r="AG2337" s="42" t="str">
        <x:v>action=KEEP_EXISTING_STRUCTURE; maturity=PROVISIONAL_PENDING_STEP13_CONFLICT_CHECK; uncertainty=NONE; broad_result=15; rank_in_cluster=74</x:v>
      </x:c>
      <x:c r="AH23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37" s="42" t="str">
        <x:v>Stage-5:STEP8&gt;STEP10&gt;STEP11&gt;STEP12_CORRECTIONS&gt;STEP12_V6_TARGET_CONTRACT&gt;STEP14A_OVERLAY | Step-08:S14:result:15</x:v>
      </x:c>
    </x:row>
    <x:row r="2338" ht="30" customHeight="1">
      <x:c r="A2338" s="42" t="str">
        <x:v>PHR-F152C51342E9</x:v>
      </x:c>
      <x:c r="B2338" s="42" t="str">
        <x:v>створка окна алюминиевая</x:v>
      </x:c>
      <x:c r="C2338" s="42" t="str">
        <x:v>ASSIGNED</x:v>
      </x:c>
      <x:c r="D2338" s="42" t="str">
        <x:v>ДА</x:v>
      </x:c>
      <x:c r="E2338" s="42" t="str">
        <x:v>Москва</x:v>
      </x:c>
      <x:c r="F2338" s="42" t="n">
        <x:v>213</x:v>
      </x:c>
      <x:c r="G2338" s="42" t="str">
        <x:v>DEVICE_ALL</x:v>
      </x:c>
      <x:c r="H2338" s="43" t="n">
        <x:v>168</x:v>
      </x:c>
      <x:c r="I2338" s="43" t="n">
        <x:v>0</x:v>
      </x:c>
      <x:c r="J2338" s="42" t="str">
        <x:v>BROAD_GETTOP_NO_OPERATORS__RESULT</x:v>
      </x:c>
      <x:c r="K2338" s="42" t="str">
        <x:v>MAX_PER_PHRASE_SEPARATELY_FOR_RESULT_AND_ASSOCIATION</x:v>
      </x:c>
      <x:c r="L2338" s="42" t="str">
        <x:v>S11</x:v>
      </x:c>
      <x:c r="M2338" s="43" t="n">
        <x:v>1</x:v>
      </x:c>
      <x:c r="N2338" s="42" t="str">
        <x:v>2026-08-29</x:v>
      </x:c>
      <x:c r="O2338" s="42" t="str">
        <x:v>WINDOW_FRAME_SASH_COMPONENT</x:v>
      </x:c>
      <x:c r="P2338" s="42" t="str">
        <x:v>Створка пластикового окна</x:v>
      </x:c>
      <x:c r="Q2338" s="42" t="str">
        <x:v>створка пластикового окна</x:v>
      </x:c>
      <x:c r="R2338" s="42" t="str">
        <x:v>understand/replace frame or sash components</x:v>
      </x:c>
      <x:c r="S2338" s="42" t="str">
        <x:v>COMMERCIAL_OR_SERVICE</x:v>
      </x:c>
      <x:c r="T2338" s="42" t="str">
        <x:v>IN_SCOPE</x:v>
      </x:c>
      <x:c r="U2338" s="42" t="str">
        <x:v>MEDIUM</x:v>
      </x:c>
      <x:c r="V2338" s="42" t="str">
        <x:v>https://okno-msk.ru/okna-rehau/aksessuary-dlya-okon/</x:v>
      </x:c>
      <x:c r="W2338" s="42" t="str">
        <x:v>https://okno-msk.ru/uslugi/remont-okon/</x:v>
      </x:c>
      <x:c r="X2338" s="42" t="str">
        <x:v>https://okno-msk.ru/okna-rehau/aksessuary-dlya-okon/</x:v>
      </x:c>
      <x:c r="Y2338" s="42" t="str">
        <x:v>SUPPORTING_SERVICE_OR_PRODUCT</x:v>
      </x:c>
      <x:c r="Z2338" s="42" t="str">
        <x:v>ROUTE_TO_EXISTING_PAGE_AS_SUBTASK</x:v>
      </x:c>
      <x:c r="AA2338" s="42" t="str">
        <x:v>PROVISIONAL_PENDING_STEP13_CONFLICT_CHECK</x:v>
      </x:c>
      <x:c r="AB2338" s="42" t="str">
        <x:v>NONE</x:v>
      </x:c>
      <x:c r="AC2338" s="42" t="str">
        <x:v>REVIEW_SEARCH</x:v>
      </x:c>
      <x:c r="AD2338" s="43" t="n">
        <x:v>3</x:v>
      </x:c>
      <x:c r="AE2338" s="43" t="n">
        <x:v>14</x:v>
      </x:c>
      <x:c r="AF2338" s="42" t="str">
        <x:v>P3 — СОХРАНИТЬ / МАРШРУТИЗИРОВАТЬ</x:v>
      </x:c>
      <x:c r="AG2338" s="42" t="str">
        <x:v>action=ROUTE_TO_EXISTING_PAGE_AS_SUBTASK; maturity=PROVISIONAL_PENDING_STEP13_CONFLICT_CHECK; uncertainty=NONE; broad_result=168; rank_in_cluster=3</x:v>
      </x:c>
      <x:c r="AH23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8" s="42" t="str">
        <x:v>Stage-5:STEP8&gt;STEP10&gt;STEP11&gt;STEP12_CORRECTIONS&gt;STEP12_V6_TARGET_CONTRACT&gt;STEP14A_OVERLAY | Step-08:S11:result:168</x:v>
      </x:c>
    </x:row>
    <x:row r="2339" ht="30" customHeight="1">
      <x:c r="A2339" s="42" t="str">
        <x:v>PHR-7F9B8F32A343</x:v>
      </x:c>
      <x:c r="B2339" s="42" t="str">
        <x:v>створка окна это</x:v>
      </x:c>
      <x:c r="C2339" s="42" t="str">
        <x:v>REVIEW_DEFERRED</x:v>
      </x:c>
      <x:c r="D2339" s="42" t="str">
        <x:v>НЕТ</x:v>
      </x:c>
      <x:c r="E2339" s="42" t="str">
        <x:v>Москва</x:v>
      </x:c>
      <x:c r="F2339" s="42" t="n">
        <x:v>213</x:v>
      </x:c>
      <x:c r="G2339" s="42" t="str">
        <x:v>DEVICE_ALL</x:v>
      </x:c>
      <x:c r="H2339" s="43" t="n">
        <x:v>0</x:v>
      </x:c>
      <x:c r="I2339" s="43" t="n">
        <x:v>190</x:v>
      </x:c>
      <x:c r="J2339" s="42" t="str">
        <x:v>BROAD_GETTOP_NO_OPERATORS__ASSOCIATION_ONLY</x:v>
      </x:c>
      <x:c r="K2339" s="42" t="str">
        <x:v>MAX_PER_PHRASE_SEPARATELY_FOR_RESULT_AND_ASSOCIATION</x:v>
      </x:c>
      <x:c r="L2339" s="42" t="str">
        <x:v>P2-01</x:v>
      </x:c>
      <x:c r="M2339" s="43" t="n">
        <x:v>1</x:v>
      </x:c>
      <x:c r="N2339" s="42" t="str">
        <x:v>2026-08-28</x:v>
      </x:c>
      <x:c r="O2339" s="42" t="str">
        <x:v>НЕ ПРИМЕНИМО — ВНЕ АКТИВНОГО ЯДРА</x:v>
      </x:c>
      <x:c r="P2339" s="42" t="str">
        <x:v>НЕ ПРИМЕНИМО — ВНЕ АКТИВНОГО ЯДРА</x:v>
      </x:c>
      <x:c r="Q2339" s="42" t="str">
        <x:v>НЕ ПРИМЕНИМО — ВНЕ АКТИВНОГО ЯДРА</x:v>
      </x:c>
      <x:c r="R2339" s="42" t="str">
        <x:v>НЕ ПРИМЕНИМО — ВНЕ АКТИВНОГО ЯДРА</x:v>
      </x:c>
      <x:c r="S2339" s="42" t="str">
        <x:v>НЕ ПРИМЕНИМО — ВНЕ АКТИВНОГО ЯДРА</x:v>
      </x:c>
      <x:c r="T2339" s="42" t="str">
        <x:v>НЕ ПРИМЕНИМО — ВНЕ АКТИВНОГО ЯДРА</x:v>
      </x:c>
      <x:c r="U2339" s="42" t="str">
        <x:v>MEDIUM</x:v>
      </x:c>
      <x:c r="V2339" s="42" t="str">
        <x:v>НЕ ПРИМЕНИМО — ВНЕ АКТИВНОГО ЯДРА</x:v>
      </x:c>
      <x:c r="W2339" s="42" t="str">
        <x:v>НЕ ПРИМЕНИМО — ВНЕ АКТИВНОГО ЯДРА</x:v>
      </x:c>
      <x:c r="X2339" s="42" t="str">
        <x:v>НЕ ПРИМЕНИМО — ВНЕ АКТИВНОГО ЯДРА</x:v>
      </x:c>
      <x:c r="Y2339" s="42" t="str">
        <x:v>НЕ ПРИМЕНИМО — ВНЕ АКТИВНОГО ЯДРА</x:v>
      </x:c>
      <x:c r="Z2339" s="42" t="str">
        <x:v>НЕ ПРИМЕНИМО — ВНЕ АКТИВНОГО ЯДРА</x:v>
      </x:c>
      <x:c r="AA2339" s="42" t="str">
        <x:v>НЕ ПРИМЕНИМО — ВНЕ АКТИВНОГО ЯДРА</x:v>
      </x:c>
      <x:c r="AB2339" s="42" t="str">
        <x:v>UNRESOLVED_DEFERRED</x:v>
      </x:c>
      <x:c r="AC2339" s="42" t="str">
        <x:v>REVIEW_DEFERRED</x:v>
      </x:c>
      <x:c r="AD2339" s="43"/>
      <x:c r="AE2339" s="43"/>
      <x:c r="AF2339" s="42" t="str">
        <x:v>P5 — ВНЕ РАБОЧЕГО ЯДРА</x:v>
      </x:c>
      <x:c r="AG2339" s="42" t="str">
        <x:v>status=REVIEW_DEFERRED</x:v>
      </x:c>
      <x:c r="AH233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39" s="42" t="str">
        <x:v>Stage-5:STEP8&gt;STEP10/STEP11_AS_APPLICABLE | Step-08:P2-01:association:190</x:v>
      </x:c>
    </x:row>
    <x:row r="2340" ht="30" customHeight="1">
      <x:c r="A2340" s="42" t="str">
        <x:v>PHR-7435737516CB</x:v>
      </x:c>
      <x:c r="B2340" s="42" t="str">
        <x:v>створка пластикового окна</x:v>
      </x:c>
      <x:c r="C2340" s="42" t="str">
        <x:v>ASSIGNED</x:v>
      </x:c>
      <x:c r="D2340" s="42" t="str">
        <x:v>ДА</x:v>
      </x:c>
      <x:c r="E2340" s="42" t="str">
        <x:v>Москва</x:v>
      </x:c>
      <x:c r="F2340" s="42" t="n">
        <x:v>213</x:v>
      </x:c>
      <x:c r="G2340" s="42" t="str">
        <x:v>DEVICE_ALL</x:v>
      </x:c>
      <x:c r="H2340" s="43" t="n">
        <x:v>1624</x:v>
      </x:c>
      <x:c r="I2340" s="43" t="n">
        <x:v>0</x:v>
      </x:c>
      <x:c r="J2340" s="42" t="str">
        <x:v>BROAD_GETTOP_NO_OPERATORS__RESULT</x:v>
      </x:c>
      <x:c r="K2340" s="42" t="str">
        <x:v>MAX_PER_PHRASE_SEPARATELY_FOR_RESULT_AND_ASSOCIATION</x:v>
      </x:c>
      <x:c r="L2340" s="42" t="str">
        <x:v>S01</x:v>
      </x:c>
      <x:c r="M2340" s="43" t="n">
        <x:v>1</x:v>
      </x:c>
      <x:c r="N2340" s="42" t="str">
        <x:v>2026-08-29</x:v>
      </x:c>
      <x:c r="O2340" s="42" t="str">
        <x:v>WINDOW_FRAME_SASH_COMPONENT</x:v>
      </x:c>
      <x:c r="P2340" s="42" t="str">
        <x:v>Створка пластикового окна</x:v>
      </x:c>
      <x:c r="Q2340" s="42" t="str">
        <x:v>створка пластикового окна</x:v>
      </x:c>
      <x:c r="R2340" s="42" t="str">
        <x:v>understand/replace frame or sash components</x:v>
      </x:c>
      <x:c r="S2340" s="42" t="str">
        <x:v>COMMERCIAL_OR_SERVICE</x:v>
      </x:c>
      <x:c r="T2340" s="42" t="str">
        <x:v>IN_SCOPE</x:v>
      </x:c>
      <x:c r="U2340" s="42" t="str">
        <x:v>MEDIUM</x:v>
      </x:c>
      <x:c r="V2340" s="42" t="str">
        <x:v>https://okno-msk.ru/okna-rehau/aksessuary-dlya-okon/</x:v>
      </x:c>
      <x:c r="W2340" s="42" t="str">
        <x:v>https://okno-msk.ru/uslugi/remont-okon/</x:v>
      </x:c>
      <x:c r="X2340" s="42" t="str">
        <x:v>https://okno-msk.ru/okna-rehau/aksessuary-dlya-okon/</x:v>
      </x:c>
      <x:c r="Y2340" s="42" t="str">
        <x:v>SUPPORTING_SERVICE_OR_PRODUCT</x:v>
      </x:c>
      <x:c r="Z2340" s="42" t="str">
        <x:v>ROUTE_TO_EXISTING_PAGE_AS_SUBTASK</x:v>
      </x:c>
      <x:c r="AA2340" s="42" t="str">
        <x:v>PROVISIONAL_PENDING_STEP13_CONFLICT_CHECK</x:v>
      </x:c>
      <x:c r="AB2340" s="42" t="str">
        <x:v>NONE</x:v>
      </x:c>
      <x:c r="AC2340" s="42" t="str">
        <x:v>REVIEW_SEARCH</x:v>
      </x:c>
      <x:c r="AD2340" s="43" t="n">
        <x:v>1</x:v>
      </x:c>
      <x:c r="AE2340" s="43" t="n">
        <x:v>3</x:v>
      </x:c>
      <x:c r="AF2340" s="42" t="str">
        <x:v>P3 — СОХРАНИТЬ / МАРШРУТИЗИРОВАТЬ</x:v>
      </x:c>
      <x:c r="AG2340" s="42" t="str">
        <x:v>action=ROUTE_TO_EXISTING_PAGE_AS_SUBTASK; maturity=PROVISIONAL_PENDING_STEP13_CONFLICT_CHECK; uncertainty=NONE; broad_result=1624; rank_in_cluster=1</x:v>
      </x:c>
      <x:c r="AH23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40" s="42" t="str">
        <x:v>Stage-5:STEP8&gt;STEP10&gt;STEP11&gt;STEP12_CORRECTIONS&gt;STEP12_V6_TARGET_CONTRACT&gt;STEP14A_OVERLAY | Step-08:S01:result:1624</x:v>
      </x:c>
    </x:row>
    <x:row r="2341" ht="30" customHeight="1">
      <x:c r="A2341" s="42" t="str">
        <x:v>PHR-CAB33C29179B</x:v>
      </x:c>
      <x:c r="B2341" s="42" t="str">
        <x:v>створки панорамного окна</x:v>
      </x:c>
      <x:c r="C2341" s="42" t="str">
        <x:v>ASSIGNED</x:v>
      </x:c>
      <x:c r="D2341" s="42" t="str">
        <x:v>ДА</x:v>
      </x:c>
      <x:c r="E2341" s="42" t="str">
        <x:v>Москва</x:v>
      </x:c>
      <x:c r="F2341" s="42" t="n">
        <x:v>213</x:v>
      </x:c>
      <x:c r="G2341" s="42" t="str">
        <x:v>DEVICE_ALL</x:v>
      </x:c>
      <x:c r="H2341" s="43" t="n">
        <x:v>27</x:v>
      </x:c>
      <x:c r="I2341" s="43" t="n">
        <x:v>0</x:v>
      </x:c>
      <x:c r="J2341" s="42" t="str">
        <x:v>BROAD_GETTOP_NO_OPERATORS__RESULT</x:v>
      </x:c>
      <x:c r="K2341" s="42" t="str">
        <x:v>MAX_PER_PHRASE_SEPARATELY_FOR_RESULT_AND_ASSOCIATION</x:v>
      </x:c>
      <x:c r="L2341" s="42" t="str">
        <x:v>P2-02</x:v>
      </x:c>
      <x:c r="M2341" s="43" t="n">
        <x:v>1</x:v>
      </x:c>
      <x:c r="N2341" s="42" t="str">
        <x:v>2026-08-28</x:v>
      </x:c>
      <x:c r="O2341" s="42" t="str">
        <x:v>WINDOW_FRAME_SASH_COMPONENT</x:v>
      </x:c>
      <x:c r="P2341" s="42" t="str">
        <x:v>Створка пластикового окна</x:v>
      </x:c>
      <x:c r="Q2341" s="42" t="str">
        <x:v>створка пластикового окна</x:v>
      </x:c>
      <x:c r="R2341" s="42" t="str">
        <x:v>understand/replace frame or sash components</x:v>
      </x:c>
      <x:c r="S2341" s="42" t="str">
        <x:v>COMMERCIAL_OR_SERVICE</x:v>
      </x:c>
      <x:c r="T2341" s="42" t="str">
        <x:v>IN_SCOPE</x:v>
      </x:c>
      <x:c r="U2341" s="42" t="str">
        <x:v>MEDIUM</x:v>
      </x:c>
      <x:c r="V2341" s="42" t="str">
        <x:v>https://okno-msk.ru/okna-rehau/aksessuary-dlya-okon/</x:v>
      </x:c>
      <x:c r="W2341" s="42" t="str">
        <x:v>https://okno-msk.ru/uslugi/remont-okon/</x:v>
      </x:c>
      <x:c r="X2341" s="42" t="str">
        <x:v>https://okno-msk.ru/okna-rehau/aksessuary-dlya-okon/</x:v>
      </x:c>
      <x:c r="Y2341" s="42" t="str">
        <x:v>SUPPORTING_SERVICE_OR_PRODUCT</x:v>
      </x:c>
      <x:c r="Z2341" s="42" t="str">
        <x:v>ROUTE_TO_EXISTING_PAGE_AS_SUBTASK</x:v>
      </x:c>
      <x:c r="AA2341" s="42" t="str">
        <x:v>PROVISIONAL_PENDING_STEP13_CONFLICT_CHECK</x:v>
      </x:c>
      <x:c r="AB2341" s="42" t="str">
        <x:v>NONE</x:v>
      </x:c>
      <x:c r="AC2341" s="42" t="str">
        <x:v>REVIEW_SEARCH</x:v>
      </x:c>
      <x:c r="AD2341" s="43" t="n">
        <x:v>4</x:v>
      </x:c>
      <x:c r="AE2341" s="43" t="n">
        <x:v>50</x:v>
      </x:c>
      <x:c r="AF2341" s="42" t="str">
        <x:v>P3 — СОХРАНИТЬ / МАРШРУТИЗИРОВАТЬ</x:v>
      </x:c>
      <x:c r="AG2341" s="42" t="str">
        <x:v>action=ROUTE_TO_EXISTING_PAGE_AS_SUBTASK; maturity=PROVISIONAL_PENDING_STEP13_CONFLICT_CHECK; uncertainty=NONE; broad_result=27; rank_in_cluster=4</x:v>
      </x:c>
      <x:c r="AH23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41" s="42" t="str">
        <x:v>Stage-5:STEP8&gt;STEP10&gt;STEP11&gt;STEP12_CORRECTIONS&gt;STEP12_V6_TARGET_CONTRACT&gt;STEP14A_OVERLAY | Step-08:P2-02:result:27</x:v>
      </x:c>
    </x:row>
    <x:row r="2342" ht="30" customHeight="1">
      <x:c r="A2342" s="42" t="str">
        <x:v>PHR-8C5A948B3DAC</x:v>
      </x:c>
      <x:c r="B2342" s="42" t="str">
        <x:v>стек пластиковый двери</x:v>
      </x:c>
      <x:c r="C2342" s="42" t="str">
        <x:v>EXCLUDED_PRESERVED</x:v>
      </x:c>
      <x:c r="D2342" s="42" t="str">
        <x:v>НЕТ</x:v>
      </x:c>
      <x:c r="E2342" s="42" t="str">
        <x:v>Москва</x:v>
      </x:c>
      <x:c r="F2342" s="42" t="n">
        <x:v>213</x:v>
      </x:c>
      <x:c r="G2342" s="42" t="str">
        <x:v>DEVICE_ALL</x:v>
      </x:c>
      <x:c r="H2342" s="43" t="n">
        <x:v>391</x:v>
      </x:c>
      <x:c r="I2342" s="43" t="n">
        <x:v>0</x:v>
      </x:c>
      <x:c r="J2342" s="42" t="str">
        <x:v>BROAD_GETTOP_NO_OPERATORS__RESULT</x:v>
      </x:c>
      <x:c r="K2342" s="42" t="str">
        <x:v>MAX_PER_PHRASE_SEPARATELY_FOR_RESULT_AND_ASSOCIATION</x:v>
      </x:c>
      <x:c r="L2342" s="42" t="str">
        <x:v>S05</x:v>
      </x:c>
      <x:c r="M2342" s="43" t="n">
        <x:v>1</x:v>
      </x:c>
      <x:c r="N2342" s="42" t="str">
        <x:v>2026-08-29</x:v>
      </x:c>
      <x:c r="O2342" s="42" t="str">
        <x:v>НЕ ПРИМЕНИМО — ВНЕ АКТИВНОГО ЯДРА</x:v>
      </x:c>
      <x:c r="P2342" s="42" t="str">
        <x:v>НЕ ПРИМЕНИМО — ВНЕ АКТИВНОГО ЯДРА</x:v>
      </x:c>
      <x:c r="Q2342" s="42" t="str">
        <x:v>НЕ ПРИМЕНИМО — ВНЕ АКТИВНОГО ЯДРА</x:v>
      </x:c>
      <x:c r="R2342" s="42" t="str">
        <x:v>НЕ ПРИМЕНИМО — ВНЕ АКТИВНОГО ЯДРА</x:v>
      </x:c>
      <x:c r="S2342" s="42" t="str">
        <x:v>НЕ ПРИМЕНИМО — ВНЕ АКТИВНОГО ЯДРА</x:v>
      </x:c>
      <x:c r="T2342" s="42" t="str">
        <x:v>НЕ ПРИМЕНИМО — ВНЕ АКТИВНОГО ЯДРА</x:v>
      </x:c>
      <x:c r="U2342" s="42" t="str">
        <x:v>HIGH</x:v>
      </x:c>
      <x:c r="V2342" s="42" t="str">
        <x:v>НЕ ПРИМЕНИМО — ВНЕ АКТИВНОГО ЯДРА</x:v>
      </x:c>
      <x:c r="W2342" s="42" t="str">
        <x:v>НЕ ПРИМЕНИМО — ВНЕ АКТИВНОГО ЯДРА</x:v>
      </x:c>
      <x:c r="X2342" s="42" t="str">
        <x:v>НЕ ПРИМЕНИМО — ВНЕ АКТИВНОГО ЯДРА</x:v>
      </x:c>
      <x:c r="Y2342" s="42" t="str">
        <x:v>НЕ ПРИМЕНИМО — ВНЕ АКТИВНОГО ЯДРА</x:v>
      </x:c>
      <x:c r="Z2342" s="42" t="str">
        <x:v>НЕ ПРИМЕНИМО — ВНЕ АКТИВНОГО ЯДРА</x:v>
      </x:c>
      <x:c r="AA2342" s="42" t="str">
        <x:v>НЕ ПРИМЕНИМО — ВНЕ АКТИВНОГО ЯДРА</x:v>
      </x:c>
      <x:c r="AB2342" s="42" t="str">
        <x:v>RESOLVED_EXCLUSION</x:v>
      </x:c>
      <x:c r="AC2342" s="42" t="str">
        <x:v>NO_ACTIVE_SEARCH_ROUTE</x:v>
      </x:c>
      <x:c r="AD2342" s="43"/>
      <x:c r="AE2342" s="43"/>
      <x:c r="AF2342" s="42" t="str">
        <x:v>P5 — ВНЕ РАБОЧЕГО ЯДРА</x:v>
      </x:c>
      <x:c r="AG2342" s="42" t="str">
        <x:v>status=EXCLUDED_PRESERVED</x:v>
      </x:c>
      <x:c r="AH234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42" s="42" t="str">
        <x:v>Stage-5:STEP8&gt;STEP10/STEP11_AS_APPLICABLE | Step-08:S05:result:391</x:v>
      </x:c>
    </x:row>
    <x:row r="2343" ht="30" customHeight="1">
      <x:c r="A2343" s="42" t="str">
        <x:v>PHR-1EF5D356B980</x:v>
      </x:c>
      <x:c r="B2343" s="42" t="str">
        <x:v>стекло для витража</x:v>
      </x:c>
      <x:c r="C2343" s="42" t="str">
        <x:v>REVIEW_DEFERRED</x:v>
      </x:c>
      <x:c r="D2343" s="42" t="str">
        <x:v>НЕТ</x:v>
      </x:c>
      <x:c r="E2343" s="42" t="str">
        <x:v>Москва</x:v>
      </x:c>
      <x:c r="F2343" s="42" t="n">
        <x:v>213</x:v>
      </x:c>
      <x:c r="G2343" s="42" t="str">
        <x:v>DEVICE_ALL</x:v>
      </x:c>
      <x:c r="H2343" s="43" t="n">
        <x:v>0</x:v>
      </x:c>
      <x:c r="I2343" s="43" t="n">
        <x:v>316</x:v>
      </x:c>
      <x:c r="J2343" s="42" t="str">
        <x:v>BROAD_GETTOP_NO_OPERATORS__ASSOCIATION_ONLY</x:v>
      </x:c>
      <x:c r="K2343" s="42" t="str">
        <x:v>MAX_PER_PHRASE_SEPARATELY_FOR_RESULT_AND_ASSOCIATION</x:v>
      </x:c>
      <x:c r="L2343" s="42" t="str">
        <x:v>S10</x:v>
      </x:c>
      <x:c r="M2343" s="43" t="n">
        <x:v>1</x:v>
      </x:c>
      <x:c r="N2343" s="42" t="str">
        <x:v>2026-08-29</x:v>
      </x:c>
      <x:c r="O2343" s="42" t="str">
        <x:v>НЕ ПРИМЕНИМО — ВНЕ АКТИВНОГО ЯДРА</x:v>
      </x:c>
      <x:c r="P2343" s="42" t="str">
        <x:v>НЕ ПРИМЕНИМО — ВНЕ АКТИВНОГО ЯДРА</x:v>
      </x:c>
      <x:c r="Q2343" s="42" t="str">
        <x:v>НЕ ПРИМЕНИМО — ВНЕ АКТИВНОГО ЯДРА</x:v>
      </x:c>
      <x:c r="R2343" s="42" t="str">
        <x:v>НЕ ПРИМЕНИМО — ВНЕ АКТИВНОГО ЯДРА</x:v>
      </x:c>
      <x:c r="S2343" s="42" t="str">
        <x:v>НЕ ПРИМЕНИМО — ВНЕ АКТИВНОГО ЯДРА</x:v>
      </x:c>
      <x:c r="T2343" s="42" t="str">
        <x:v>НЕ ПРИМЕНИМО — ВНЕ АКТИВНОГО ЯДРА</x:v>
      </x:c>
      <x:c r="U2343" s="42" t="str">
        <x:v>MEDIUM</x:v>
      </x:c>
      <x:c r="V2343" s="42" t="str">
        <x:v>НЕ ПРИМЕНИМО — ВНЕ АКТИВНОГО ЯДРА</x:v>
      </x:c>
      <x:c r="W2343" s="42" t="str">
        <x:v>НЕ ПРИМЕНИМО — ВНЕ АКТИВНОГО ЯДРА</x:v>
      </x:c>
      <x:c r="X2343" s="42" t="str">
        <x:v>НЕ ПРИМЕНИМО — ВНЕ АКТИВНОГО ЯДРА</x:v>
      </x:c>
      <x:c r="Y2343" s="42" t="str">
        <x:v>НЕ ПРИМЕНИМО — ВНЕ АКТИВНОГО ЯДРА</x:v>
      </x:c>
      <x:c r="Z2343" s="42" t="str">
        <x:v>НЕ ПРИМЕНИМО — ВНЕ АКТИВНОГО ЯДРА</x:v>
      </x:c>
      <x:c r="AA2343" s="42" t="str">
        <x:v>НЕ ПРИМЕНИМО — ВНЕ АКТИВНОГО ЯДРА</x:v>
      </x:c>
      <x:c r="AB2343" s="42" t="str">
        <x:v>UNRESOLVED_DEFERRED</x:v>
      </x:c>
      <x:c r="AC2343" s="42" t="str">
        <x:v>REVIEW_DEFERRED</x:v>
      </x:c>
      <x:c r="AD2343" s="43"/>
      <x:c r="AE2343" s="43"/>
      <x:c r="AF2343" s="42" t="str">
        <x:v>P5 — ВНЕ РАБОЧЕГО ЯДРА</x:v>
      </x:c>
      <x:c r="AG2343" s="42" t="str">
        <x:v>status=REVIEW_DEFERRED</x:v>
      </x:c>
      <x:c r="AH234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43" s="42" t="str">
        <x:v>Stage-5:STEP8&gt;STEP10/STEP11_AS_APPLICABLE | Step-08:S10:association:316</x:v>
      </x:c>
    </x:row>
    <x:row r="2344" ht="30" customHeight="1">
      <x:c r="A2344" s="42" t="str">
        <x:v>PHR-7EDFAEE8F55C</x:v>
      </x:c>
      <x:c r="B2344" s="42" t="str">
        <x:v>стекло для окна</x:v>
      </x:c>
      <x:c r="C2344" s="42" t="str">
        <x:v>REVIEW_DEFERRED</x:v>
      </x:c>
      <x:c r="D2344" s="42" t="str">
        <x:v>НЕТ</x:v>
      </x:c>
      <x:c r="E2344" s="42" t="str">
        <x:v>Москва</x:v>
      </x:c>
      <x:c r="F2344" s="42" t="n">
        <x:v>213</x:v>
      </x:c>
      <x:c r="G2344" s="42" t="str">
        <x:v>DEVICE_ALL</x:v>
      </x:c>
      <x:c r="H2344" s="43" t="n">
        <x:v>0</x:v>
      </x:c>
      <x:c r="I2344" s="43" t="n">
        <x:v>1961</x:v>
      </x:c>
      <x:c r="J2344" s="42" t="str">
        <x:v>BROAD_GETTOP_NO_OPERATORS__ASSOCIATION_ONLY</x:v>
      </x:c>
      <x:c r="K2344" s="42" t="str">
        <x:v>MAX_PER_PHRASE_SEPARATELY_FOR_RESULT_AND_ASSOCIATION</x:v>
      </x:c>
      <x:c r="L2344" s="42" t="str">
        <x:v>S10</x:v>
      </x:c>
      <x:c r="M2344" s="43" t="n">
        <x:v>1</x:v>
      </x:c>
      <x:c r="N2344" s="42" t="str">
        <x:v>2026-08-29</x:v>
      </x:c>
      <x:c r="O2344" s="42" t="str">
        <x:v>НЕ ПРИМЕНИМО — ВНЕ АКТИВНОГО ЯДРА</x:v>
      </x:c>
      <x:c r="P2344" s="42" t="str">
        <x:v>НЕ ПРИМЕНИМО — ВНЕ АКТИВНОГО ЯДРА</x:v>
      </x:c>
      <x:c r="Q2344" s="42" t="str">
        <x:v>НЕ ПРИМЕНИМО — ВНЕ АКТИВНОГО ЯДРА</x:v>
      </x:c>
      <x:c r="R2344" s="42" t="str">
        <x:v>НЕ ПРИМЕНИМО — ВНЕ АКТИВНОГО ЯДРА</x:v>
      </x:c>
      <x:c r="S2344" s="42" t="str">
        <x:v>НЕ ПРИМЕНИМО — ВНЕ АКТИВНОГО ЯДРА</x:v>
      </x:c>
      <x:c r="T2344" s="42" t="str">
        <x:v>НЕ ПРИМЕНИМО — ВНЕ АКТИВНОГО ЯДРА</x:v>
      </x:c>
      <x:c r="U2344" s="42" t="str">
        <x:v>MEDIUM</x:v>
      </x:c>
      <x:c r="V2344" s="42" t="str">
        <x:v>НЕ ПРИМЕНИМО — ВНЕ АКТИВНОГО ЯДРА</x:v>
      </x:c>
      <x:c r="W2344" s="42" t="str">
        <x:v>НЕ ПРИМЕНИМО — ВНЕ АКТИВНОГО ЯДРА</x:v>
      </x:c>
      <x:c r="X2344" s="42" t="str">
        <x:v>НЕ ПРИМЕНИМО — ВНЕ АКТИВНОГО ЯДРА</x:v>
      </x:c>
      <x:c r="Y2344" s="42" t="str">
        <x:v>НЕ ПРИМЕНИМО — ВНЕ АКТИВНОГО ЯДРА</x:v>
      </x:c>
      <x:c r="Z2344" s="42" t="str">
        <x:v>НЕ ПРИМЕНИМО — ВНЕ АКТИВНОГО ЯДРА</x:v>
      </x:c>
      <x:c r="AA2344" s="42" t="str">
        <x:v>НЕ ПРИМЕНИМО — ВНЕ АКТИВНОГО ЯДРА</x:v>
      </x:c>
      <x:c r="AB2344" s="42" t="str">
        <x:v>UNRESOLVED_DEFERRED</x:v>
      </x:c>
      <x:c r="AC2344" s="42" t="str">
        <x:v>REVIEW_DEFERRED</x:v>
      </x:c>
      <x:c r="AD2344" s="43"/>
      <x:c r="AE2344" s="43"/>
      <x:c r="AF2344" s="42" t="str">
        <x:v>P5 — ВНЕ РАБОЧЕГО ЯДРА</x:v>
      </x:c>
      <x:c r="AG2344" s="42" t="str">
        <x:v>status=REVIEW_DEFERRED</x:v>
      </x:c>
      <x:c r="AH234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44" s="42" t="str">
        <x:v>Stage-5:STEP8&gt;STEP10/STEP11_AS_APPLICABLE | Step-08:S10:association:1961</x:v>
      </x:c>
    </x:row>
    <x:row r="2345" ht="30" customHeight="1">
      <x:c r="A2345" s="42" t="str">
        <x:v>PHR-9F5B13130796</x:v>
      </x:c>
      <x:c r="B2345" s="42" t="str">
        <x:v>стекло для пластиковой двери</x:v>
      </x:c>
      <x:c r="C2345" s="42" t="str">
        <x:v>ASSIGNED</x:v>
      </x:c>
      <x:c r="D2345" s="42" t="str">
        <x:v>ДА</x:v>
      </x:c>
      <x:c r="E2345" s="42" t="str">
        <x:v>Москва</x:v>
      </x:c>
      <x:c r="F2345" s="42" t="n">
        <x:v>213</x:v>
      </x:c>
      <x:c r="G2345" s="42" t="str">
        <x:v>DEVICE_ALL</x:v>
      </x:c>
      <x:c r="H2345" s="43" t="n">
        <x:v>290</x:v>
      </x:c>
      <x:c r="I2345" s="43" t="n">
        <x:v>0</x:v>
      </x:c>
      <x:c r="J2345" s="42" t="str">
        <x:v>BROAD_GETTOP_NO_OPERATORS__RESULT</x:v>
      </x:c>
      <x:c r="K2345" s="42" t="str">
        <x:v>MAX_PER_PHRASE_SEPARATELY_FOR_RESULT_AND_ASSOCIATION</x:v>
      </x:c>
      <x:c r="L2345" s="42" t="str">
        <x:v>S05</x:v>
      </x:c>
      <x:c r="M2345" s="43" t="n">
        <x:v>1</x:v>
      </x:c>
      <x:c r="N2345" s="42" t="str">
        <x:v>2026-08-29</x:v>
      </x:c>
      <x:c r="O2345" s="42" t="str">
        <x:v>WINDOW_OR_DOOR_GLASS_COMPONENT</x:v>
      </x:c>
      <x:c r="P2345" s="42" t="str">
        <x:v>Стекло для пластиковой двери</x:v>
      </x:c>
      <x:c r="Q2345" s="42" t="str">
        <x:v>стекло для пластиковой двери</x:v>
      </x:c>
      <x:c r="R2345" s="42" t="str">
        <x:v>replace/buy window or door glass component</x:v>
      </x:c>
      <x:c r="S2345" s="42" t="str">
        <x:v>COMMERCIAL_OR_SERVICE</x:v>
      </x:c>
      <x:c r="T2345" s="42" t="str">
        <x:v>IN_SCOPE</x:v>
      </x:c>
      <x:c r="U2345" s="42" t="str">
        <x:v>MEDIUM</x:v>
      </x:c>
      <x:c r="V2345" s="42" t="str">
        <x:v>НЕ БЫЛО СОХРАНЁННОГО URL</x:v>
      </x:c>
      <x:c r="W2345" s="42" t="str">
        <x:v>https://okno-msk.ru/uslugi/remont-okon/</x:v>
      </x:c>
      <x:c r="X2345" s="42" t="str">
        <x:v>https://okno-msk.ru/dveri-rehau/</x:v>
      </x:c>
      <x:c r="Y2345" s="42" t="str">
        <x:v>SUPPORTING_SERVICE_OR_PRODUCT</x:v>
      </x:c>
      <x:c r="Z2345" s="42" t="str">
        <x:v>ROUTE_TO_EXISTING_PAGE_AS_SUBTASK</x:v>
      </x:c>
      <x:c r="AA2345" s="42" t="str">
        <x:v>PROVISIONAL_PENDING_STEP13_CONFLICT_CHECK</x:v>
      </x:c>
      <x:c r="AB2345" s="42" t="str">
        <x:v>NONE</x:v>
      </x:c>
      <x:c r="AC2345" s="42" t="str">
        <x:v>REVIEW_SEARCH</x:v>
      </x:c>
      <x:c r="AD2345" s="43" t="n">
        <x:v>1</x:v>
      </x:c>
      <x:c r="AE2345" s="43" t="n">
        <x:v>9</x:v>
      </x:c>
      <x:c r="AF2345" s="42" t="str">
        <x:v>P3 — СОХРАНИТЬ / МАРШРУТИЗИРОВАТЬ</x:v>
      </x:c>
      <x:c r="AG2345" s="42" t="str">
        <x:v>action=ROUTE_TO_EXISTING_PAGE_AS_SUBTASK; maturity=PROVISIONAL_PENDING_STEP13_CONFLICT_CHECK; uncertainty=NONE; broad_result=290; rank_in_cluster=1</x:v>
      </x:c>
      <x:c r="AH23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45" s="42" t="str">
        <x:v>Stage-5:STEP8&gt;STEP10&gt;STEP11&gt;STEP12_CORRECTIONS&gt;STEP12_V6_TARGET_CONTRACT&gt;STEP14A_OVERLAY | Step-08:S05:result:290</x:v>
      </x:c>
    </x:row>
    <x:row r="2346" ht="30" customHeight="1">
      <x:c r="A2346" s="42" t="str">
        <x:v>PHR-1311979E600C</x:v>
      </x:c>
      <x:c r="B2346" s="42" t="str">
        <x:v>стекло на пластиковое окно цена</x:v>
      </x:c>
      <x:c r="C2346" s="42" t="str">
        <x:v>ASSIGNED</x:v>
      </x:c>
      <x:c r="D2346" s="42" t="str">
        <x:v>ДА</x:v>
      </x:c>
      <x:c r="E2346" s="42" t="str">
        <x:v>Москва</x:v>
      </x:c>
      <x:c r="F2346" s="42" t="n">
        <x:v>213</x:v>
      </x:c>
      <x:c r="G2346" s="42" t="str">
        <x:v>DEVICE_ALL</x:v>
      </x:c>
      <x:c r="H2346" s="43" t="n">
        <x:v>42</x:v>
      </x:c>
      <x:c r="I2346" s="43" t="n">
        <x:v>0</x:v>
      </x:c>
      <x:c r="J2346" s="42" t="str">
        <x:v>BROAD_GETTOP_NO_OPERATORS__RESULT</x:v>
      </x:c>
      <x:c r="K2346" s="42" t="str">
        <x:v>MAX_PER_PHRASE_SEPARATELY_FOR_RESULT_AND_ASSOCIATION</x:v>
      </x:c>
      <x:c r="L2346" s="42" t="str">
        <x:v>S15</x:v>
      </x:c>
      <x:c r="M2346" s="43" t="n">
        <x:v>1</x:v>
      </x:c>
      <x:c r="N2346" s="42" t="str">
        <x:v>2026-08-29</x:v>
      </x:c>
      <x:c r="O2346" s="42" t="str">
        <x:v>WINDOW_OR_DOOR_GLASS_COMPONENT</x:v>
      </x:c>
      <x:c r="P2346" s="42" t="str">
        <x:v>Стекло для пластиковой двери</x:v>
      </x:c>
      <x:c r="Q2346" s="42" t="str">
        <x:v>стекло для пластиковой двери</x:v>
      </x:c>
      <x:c r="R2346" s="42" t="str">
        <x:v>replace/buy window or door glass component</x:v>
      </x:c>
      <x:c r="S2346" s="42" t="str">
        <x:v>COMMERCIAL_OR_SERVICE</x:v>
      </x:c>
      <x:c r="T2346" s="42" t="str">
        <x:v>IN_SCOPE</x:v>
      </x:c>
      <x:c r="U2346" s="42" t="str">
        <x:v>MEDIUM</x:v>
      </x:c>
      <x:c r="V2346" s="42" t="str">
        <x:v>НЕ БЫЛО СОХРАНЁННОГО URL</x:v>
      </x:c>
      <x:c r="W2346" s="42" t="str">
        <x:v>https://okno-msk.ru/uslugi/remont-okon/</x:v>
      </x:c>
      <x:c r="X2346" s="42" t="str">
        <x:v>https://okno-msk.ru/dveri-rehau/</x:v>
      </x:c>
      <x:c r="Y2346" s="42" t="str">
        <x:v>SUPPORTING_SERVICE_OR_PRODUCT</x:v>
      </x:c>
      <x:c r="Z2346" s="42" t="str">
        <x:v>ROUTE_TO_EXISTING_PAGE_AS_SUBTASK</x:v>
      </x:c>
      <x:c r="AA2346" s="42" t="str">
        <x:v>PROVISIONAL_PENDING_STEP13_CONFLICT_CHECK</x:v>
      </x:c>
      <x:c r="AB2346" s="42" t="str">
        <x:v>NONE</x:v>
      </x:c>
      <x:c r="AC2346" s="42" t="str">
        <x:v>ORDINARY_SEARCH_ELIGIBLE</x:v>
      </x:c>
      <x:c r="AD2346" s="43" t="n">
        <x:v>2</x:v>
      </x:c>
      <x:c r="AE2346" s="43" t="n">
        <x:v>38</x:v>
      </x:c>
      <x:c r="AF2346" s="42" t="str">
        <x:v>P3 — СОХРАНИТЬ / МАРШРУТИЗИРОВАТЬ</x:v>
      </x:c>
      <x:c r="AG2346" s="42" t="str">
        <x:v>action=ROUTE_TO_EXISTING_PAGE_AS_SUBTASK; maturity=PROVISIONAL_PENDING_STEP13_CONFLICT_CHECK; uncertainty=NONE; broad_result=42; rank_in_cluster=2</x:v>
      </x:c>
      <x:c r="AH23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46" s="42" t="str">
        <x:v>Stage-5:STEP8&gt;STEP10&gt;STEP11&gt;STEP12_CORRECTIONS&gt;STEP12_V6_TARGET_CONTRACT&gt;STEP14A_OVERLAY | Step-08:S15:result:42</x:v>
      </x:c>
    </x:row>
    <x:row r="2347" ht="30" customHeight="1">
      <x:c r="A2347" s="42" t="str">
        <x:v>PHR-F4FA60FB0BD5</x:v>
      </x:c>
      <x:c r="B2347" s="42" t="str">
        <x:v>стекло остекления балкона</x:v>
      </x:c>
      <x:c r="C2347" s="42" t="str">
        <x:v>ASSIGNED</x:v>
      </x:c>
      <x:c r="D2347" s="42" t="str">
        <x:v>ДА</x:v>
      </x:c>
      <x:c r="E2347" s="42" t="str">
        <x:v>Москва</x:v>
      </x:c>
      <x:c r="F2347" s="42" t="n">
        <x:v>213</x:v>
      </x:c>
      <x:c r="G2347" s="42" t="str">
        <x:v>DEVICE_ALL</x:v>
      </x:c>
      <x:c r="H2347" s="43" t="n">
        <x:v>76</x:v>
      </x:c>
      <x:c r="I2347" s="43" t="n">
        <x:v>0</x:v>
      </x:c>
      <x:c r="J2347" s="42" t="str">
        <x:v>BROAD_GETTOP_NO_OPERATORS__RESULT</x:v>
      </x:c>
      <x:c r="K2347" s="42" t="str">
        <x:v>MAX_PER_PHRASE_SEPARATELY_FOR_RESULT_AND_ASSOCIATION</x:v>
      </x:c>
      <x:c r="L2347" s="42" t="str">
        <x:v>S06</x:v>
      </x:c>
      <x:c r="M2347" s="43" t="n">
        <x:v>1</x:v>
      </x:c>
      <x:c r="N2347" s="42" t="str">
        <x:v>2026-08-29</x:v>
      </x:c>
      <x:c r="O2347" s="42" t="str">
        <x:v>BALCONY_GLAZING_SELECTION_INFO</x:v>
      </x:c>
      <x:c r="P2347" s="42" t="str">
        <x:v>Варианты остекления балкона</x:v>
      </x:c>
      <x:c r="Q2347" s="42" t="str">
        <x:v>варианты остекления балкона</x:v>
      </x:c>
      <x:c r="R2347" s="42" t="str">
        <x:v>choose balcony glazing type/specification</x:v>
      </x:c>
      <x:c r="S2347" s="42" t="str">
        <x:v>INFO</x:v>
      </x:c>
      <x:c r="T2347" s="42" t="str">
        <x:v>IN_SCOPE</x:v>
      </x:c>
      <x:c r="U2347" s="42" t="str">
        <x:v>HIGH</x:v>
      </x:c>
      <x:c r="V2347" s="42" t="str">
        <x:v>https://okno-msk.ru/balkony-i-lodzhii/</x:v>
      </x:c>
      <x:c r="W2347" s="42" t="str">
        <x:v>https://okno-msk.ru/balkony-i-lodzhii/</x:v>
      </x:c>
      <x:c r="X2347" s="42" t="str">
        <x:v>НЕТ КАНОНИЧЕСКОЙ ПОДДЕРЖИВАЮЩЕЙ СТРАНИЦЫ</x:v>
      </x:c>
      <x:c r="Y2347" s="42" t="str">
        <x:v>BASE_UNIT_PENDING_ACTION_REEVALUATION</x:v>
      </x:c>
      <x:c r="Z2347" s="42" t="str">
        <x:v>KEEP_EXISTING_STRUCTURE</x:v>
      </x:c>
      <x:c r="AA2347" s="42" t="str">
        <x:v>FINAL_WITHIN_STEP12_EVIDENCE</x:v>
      </x:c>
      <x:c r="AB2347" s="42" t="str">
        <x:v>NONE</x:v>
      </x:c>
      <x:c r="AC2347" s="42" t="str">
        <x:v>ORDINARY_SEARCH_ELIGIBLE</x:v>
      </x:c>
      <x:c r="AD2347" s="43" t="n">
        <x:v>2</x:v>
      </x:c>
      <x:c r="AE2347" s="43" t="n">
        <x:v>72</x:v>
      </x:c>
      <x:c r="AF2347" s="42" t="str">
        <x:v>P3 — СОХРАНИТЬ / МАРШРУТИЗИРОВАТЬ</x:v>
      </x:c>
      <x:c r="AG2347" s="42" t="str">
        <x:v>action=KEEP_EXISTING_STRUCTURE; maturity=FINAL_WITHIN_STEP12_EVIDENCE; uncertainty=NONE; broad_result=76; rank_in_cluster=2</x:v>
      </x:c>
      <x:c r="AH23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47" s="42" t="str">
        <x:v>Stage-5:STEP8&gt;STEP10&gt;STEP11&gt;STEP12_CORRECTIONS&gt;STEP12_V6_TARGET_CONTRACT&gt;STEP14A_OVERLAY | Step-08:S06:result:76</x:v>
      </x:c>
    </x:row>
    <x:row r="2348" ht="30" customHeight="1">
      <x:c r="A2348" s="42" t="str">
        <x:v>PHR-51DAC5677F20</x:v>
      </x:c>
      <x:c r="B2348" s="42" t="str">
        <x:v>стеклопакет</x:v>
      </x:c>
      <x:c r="C2348" s="42" t="str">
        <x:v>REVIEW_DEFERRED</x:v>
      </x:c>
      <x:c r="D2348" s="42" t="str">
        <x:v>НЕТ</x:v>
      </x:c>
      <x:c r="E2348" s="42" t="str">
        <x:v>Москва</x:v>
      </x:c>
      <x:c r="F2348" s="42" t="n">
        <x:v>213</x:v>
      </x:c>
      <x:c r="G2348" s="42" t="str">
        <x:v>DEVICE_ALL</x:v>
      </x:c>
      <x:c r="H2348" s="43" t="n">
        <x:v>0</x:v>
      </x:c>
      <x:c r="I2348" s="43" t="n">
        <x:v>39969</x:v>
      </x:c>
      <x:c r="J2348" s="42" t="str">
        <x:v>BROAD_GETTOP_NO_OPERATORS__ASSOCIATION_ONLY</x:v>
      </x:c>
      <x:c r="K2348" s="42" t="str">
        <x:v>MAX_PER_PHRASE_SEPARATELY_FOR_RESULT_AND_ASSOCIATION</x:v>
      </x:c>
      <x:c r="L2348" s="42" t="str">
        <x:v>P2-04|S01|S17|S18</x:v>
      </x:c>
      <x:c r="M2348" s="43" t="n">
        <x:v>4</x:v>
      </x:c>
      <x:c r="N2348" s="42" t="str">
        <x:v>2026-08-28; 2026-08-29</x:v>
      </x:c>
      <x:c r="O2348" s="42" t="str">
        <x:v>НЕ ПРИМЕНИМО — ВНЕ АКТИВНОГО ЯДРА</x:v>
      </x:c>
      <x:c r="P2348" s="42" t="str">
        <x:v>НЕ ПРИМЕНИМО — ВНЕ АКТИВНОГО ЯДРА</x:v>
      </x:c>
      <x:c r="Q2348" s="42" t="str">
        <x:v>НЕ ПРИМЕНИМО — ВНЕ АКТИВНОГО ЯДРА</x:v>
      </x:c>
      <x:c r="R2348" s="42" t="str">
        <x:v>НЕ ПРИМЕНИМО — ВНЕ АКТИВНОГО ЯДРА</x:v>
      </x:c>
      <x:c r="S2348" s="42" t="str">
        <x:v>НЕ ПРИМЕНИМО — ВНЕ АКТИВНОГО ЯДРА</x:v>
      </x:c>
      <x:c r="T2348" s="42" t="str">
        <x:v>НЕ ПРИМЕНИМО — ВНЕ АКТИВНОГО ЯДРА</x:v>
      </x:c>
      <x:c r="U2348" s="42" t="str">
        <x:v>MEDIUM</x:v>
      </x:c>
      <x:c r="V2348" s="42" t="str">
        <x:v>НЕ ПРИМЕНИМО — ВНЕ АКТИВНОГО ЯДРА</x:v>
      </x:c>
      <x:c r="W2348" s="42" t="str">
        <x:v>НЕ ПРИМЕНИМО — ВНЕ АКТИВНОГО ЯДРА</x:v>
      </x:c>
      <x:c r="X2348" s="42" t="str">
        <x:v>НЕ ПРИМЕНИМО — ВНЕ АКТИВНОГО ЯДРА</x:v>
      </x:c>
      <x:c r="Y2348" s="42" t="str">
        <x:v>НЕ ПРИМЕНИМО — ВНЕ АКТИВНОГО ЯДРА</x:v>
      </x:c>
      <x:c r="Z2348" s="42" t="str">
        <x:v>НЕ ПРИМЕНИМО — ВНЕ АКТИВНОГО ЯДРА</x:v>
      </x:c>
      <x:c r="AA2348" s="42" t="str">
        <x:v>НЕ ПРИМЕНИМО — ВНЕ АКТИВНОГО ЯДРА</x:v>
      </x:c>
      <x:c r="AB2348" s="42" t="str">
        <x:v>UNRESOLVED_DEFERRED</x:v>
      </x:c>
      <x:c r="AC2348" s="42" t="str">
        <x:v>REVIEW_DEFERRED</x:v>
      </x:c>
      <x:c r="AD2348" s="43"/>
      <x:c r="AE2348" s="43"/>
      <x:c r="AF2348" s="42" t="str">
        <x:v>P5 — ВНЕ РАБОЧЕГО ЯДРА</x:v>
      </x:c>
      <x:c r="AG2348" s="42" t="str">
        <x:v>status=REVIEW_DEFERRED</x:v>
      </x:c>
      <x:c r="AH234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48" s="42" t="str">
        <x:v>Stage-5:STEP8&gt;STEP10/STEP11_AS_APPLICABLE | Step-08:S01:association:39969|S17:association:39969|S18:association:39969|P2-04:association:39969</x:v>
      </x:c>
    </x:row>
    <x:row r="2349" ht="30" customHeight="1">
      <x:c r="A2349" s="42" t="str">
        <x:v>PHR-03FDFFB9EA6C</x:v>
      </x:c>
      <x:c r="B2349" s="42" t="str">
        <x:v>стеклопакет без рамы</x:v>
      </x:c>
      <x:c r="C2349" s="42" t="str">
        <x:v>REVIEW_DEFERRED</x:v>
      </x:c>
      <x:c r="D2349" s="42" t="str">
        <x:v>НЕТ</x:v>
      </x:c>
      <x:c r="E2349" s="42" t="str">
        <x:v>Москва</x:v>
      </x:c>
      <x:c r="F2349" s="42" t="n">
        <x:v>213</x:v>
      </x:c>
      <x:c r="G2349" s="42" t="str">
        <x:v>DEVICE_ALL</x:v>
      </x:c>
      <x:c r="H2349" s="43" t="n">
        <x:v>0</x:v>
      </x:c>
      <x:c r="I2349" s="43" t="n">
        <x:v>994</x:v>
      </x:c>
      <x:c r="J2349" s="42" t="str">
        <x:v>BROAD_GETTOP_NO_OPERATORS__ASSOCIATION_ONLY</x:v>
      </x:c>
      <x:c r="K2349" s="42" t="str">
        <x:v>MAX_PER_PHRASE_SEPARATELY_FOR_RESULT_AND_ASSOCIATION</x:v>
      </x:c>
      <x:c r="L2349" s="42" t="str">
        <x:v>S01|S02|S04|S11</x:v>
      </x:c>
      <x:c r="M2349" s="43" t="n">
        <x:v>4</x:v>
      </x:c>
      <x:c r="N2349" s="42" t="str">
        <x:v>2026-08-29</x:v>
      </x:c>
      <x:c r="O2349" s="42" t="str">
        <x:v>НЕ ПРИМЕНИМО — ВНЕ АКТИВНОГО ЯДРА</x:v>
      </x:c>
      <x:c r="P2349" s="42" t="str">
        <x:v>НЕ ПРИМЕНИМО — ВНЕ АКТИВНОГО ЯДРА</x:v>
      </x:c>
      <x:c r="Q2349" s="42" t="str">
        <x:v>НЕ ПРИМЕНИМО — ВНЕ АКТИВНОГО ЯДРА</x:v>
      </x:c>
      <x:c r="R2349" s="42" t="str">
        <x:v>НЕ ПРИМЕНИМО — ВНЕ АКТИВНОГО ЯДРА</x:v>
      </x:c>
      <x:c r="S2349" s="42" t="str">
        <x:v>НЕ ПРИМЕНИМО — ВНЕ АКТИВНОГО ЯДРА</x:v>
      </x:c>
      <x:c r="T2349" s="42" t="str">
        <x:v>НЕ ПРИМЕНИМО — ВНЕ АКТИВНОГО ЯДРА</x:v>
      </x:c>
      <x:c r="U2349" s="42" t="str">
        <x:v>MEDIUM</x:v>
      </x:c>
      <x:c r="V2349" s="42" t="str">
        <x:v>НЕ ПРИМЕНИМО — ВНЕ АКТИВНОГО ЯДРА</x:v>
      </x:c>
      <x:c r="W2349" s="42" t="str">
        <x:v>НЕ ПРИМЕНИМО — ВНЕ АКТИВНОГО ЯДРА</x:v>
      </x:c>
      <x:c r="X2349" s="42" t="str">
        <x:v>НЕ ПРИМЕНИМО — ВНЕ АКТИВНОГО ЯДРА</x:v>
      </x:c>
      <x:c r="Y2349" s="42" t="str">
        <x:v>НЕ ПРИМЕНИМО — ВНЕ АКТИВНОГО ЯДРА</x:v>
      </x:c>
      <x:c r="Z2349" s="42" t="str">
        <x:v>НЕ ПРИМЕНИМО — ВНЕ АКТИВНОГО ЯДРА</x:v>
      </x:c>
      <x:c r="AA2349" s="42" t="str">
        <x:v>НЕ ПРИМЕНИМО — ВНЕ АКТИВНОГО ЯДРА</x:v>
      </x:c>
      <x:c r="AB2349" s="42" t="str">
        <x:v>UNRESOLVED_DEFERRED</x:v>
      </x:c>
      <x:c r="AC2349" s="42" t="str">
        <x:v>REVIEW_DEFERRED</x:v>
      </x:c>
      <x:c r="AD2349" s="43"/>
      <x:c r="AE2349" s="43"/>
      <x:c r="AF2349" s="42" t="str">
        <x:v>P5 — ВНЕ РАБОЧЕГО ЯДРА</x:v>
      </x:c>
      <x:c r="AG2349" s="42" t="str">
        <x:v>status=REVIEW_DEFERRED</x:v>
      </x:c>
      <x:c r="AH234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49" s="42" t="str">
        <x:v>Stage-5:STEP8&gt;STEP10/STEP11_AS_APPLICABLE | Step-08:S01:association:994|S02:association:994|S04:association:994|S11:association:994</x:v>
      </x:c>
    </x:row>
    <x:row r="2350" ht="30" customHeight="1">
      <x:c r="A2350" s="42" t="str">
        <x:v>PHR-949F3722C86B</x:v>
      </x:c>
      <x:c r="B2350" s="42" t="str">
        <x:v>стеклопакет купить</x:v>
      </x:c>
      <x:c r="C2350" s="42" t="str">
        <x:v>REVIEW_DEFERRED</x:v>
      </x:c>
      <x:c r="D2350" s="42" t="str">
        <x:v>НЕТ</x:v>
      </x:c>
      <x:c r="E2350" s="42" t="str">
        <x:v>Москва</x:v>
      </x:c>
      <x:c r="F2350" s="42" t="n">
        <x:v>213</x:v>
      </x:c>
      <x:c r="G2350" s="42" t="str">
        <x:v>DEVICE_ALL</x:v>
      </x:c>
      <x:c r="H2350" s="43" t="n">
        <x:v>0</x:v>
      </x:c>
      <x:c r="I2350" s="43" t="n">
        <x:v>2976</x:v>
      </x:c>
      <x:c r="J2350" s="42" t="str">
        <x:v>BROAD_GETTOP_NO_OPERATORS__ASSOCIATION_ONLY</x:v>
      </x:c>
      <x:c r="K2350" s="42" t="str">
        <x:v>MAX_PER_PHRASE_SEPARATELY_FOR_RESULT_AND_ASSOCIATION</x:v>
      </x:c>
      <x:c r="L2350" s="42" t="str">
        <x:v>S15</x:v>
      </x:c>
      <x:c r="M2350" s="43" t="n">
        <x:v>1</x:v>
      </x:c>
      <x:c r="N2350" s="42" t="str">
        <x:v>2026-08-29</x:v>
      </x:c>
      <x:c r="O2350" s="42" t="str">
        <x:v>НЕ ПРИМЕНИМО — ВНЕ АКТИВНОГО ЯДРА</x:v>
      </x:c>
      <x:c r="P2350" s="42" t="str">
        <x:v>НЕ ПРИМЕНИМО — ВНЕ АКТИВНОГО ЯДРА</x:v>
      </x:c>
      <x:c r="Q2350" s="42" t="str">
        <x:v>НЕ ПРИМЕНИМО — ВНЕ АКТИВНОГО ЯДРА</x:v>
      </x:c>
      <x:c r="R2350" s="42" t="str">
        <x:v>НЕ ПРИМЕНИМО — ВНЕ АКТИВНОГО ЯДРА</x:v>
      </x:c>
      <x:c r="S2350" s="42" t="str">
        <x:v>НЕ ПРИМЕНИМО — ВНЕ АКТИВНОГО ЯДРА</x:v>
      </x:c>
      <x:c r="T2350" s="42" t="str">
        <x:v>НЕ ПРИМЕНИМО — ВНЕ АКТИВНОГО ЯДРА</x:v>
      </x:c>
      <x:c r="U2350" s="42" t="str">
        <x:v>MEDIUM</x:v>
      </x:c>
      <x:c r="V2350" s="42" t="str">
        <x:v>НЕ ПРИМЕНИМО — ВНЕ АКТИВНОГО ЯДРА</x:v>
      </x:c>
      <x:c r="W2350" s="42" t="str">
        <x:v>НЕ ПРИМЕНИМО — ВНЕ АКТИВНОГО ЯДРА</x:v>
      </x:c>
      <x:c r="X2350" s="42" t="str">
        <x:v>НЕ ПРИМЕНИМО — ВНЕ АКТИВНОГО ЯДРА</x:v>
      </x:c>
      <x:c r="Y2350" s="42" t="str">
        <x:v>НЕ ПРИМЕНИМО — ВНЕ АКТИВНОГО ЯДРА</x:v>
      </x:c>
      <x:c r="Z2350" s="42" t="str">
        <x:v>НЕ ПРИМЕНИМО — ВНЕ АКТИВНОГО ЯДРА</x:v>
      </x:c>
      <x:c r="AA2350" s="42" t="str">
        <x:v>НЕ ПРИМЕНИМО — ВНЕ АКТИВНОГО ЯДРА</x:v>
      </x:c>
      <x:c r="AB2350" s="42" t="str">
        <x:v>UNRESOLVED_DEFERRED</x:v>
      </x:c>
      <x:c r="AC2350" s="42" t="str">
        <x:v>REVIEW_DEFERRED</x:v>
      </x:c>
      <x:c r="AD2350" s="43"/>
      <x:c r="AE2350" s="43"/>
      <x:c r="AF2350" s="42" t="str">
        <x:v>P5 — ВНЕ РАБОЧЕГО ЯДРА</x:v>
      </x:c>
      <x:c r="AG2350" s="42" t="str">
        <x:v>status=REVIEW_DEFERRED</x:v>
      </x:c>
      <x:c r="AH235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0" s="42" t="str">
        <x:v>Stage-5:STEP8&gt;STEP10/STEP11_AS_APPLICABLE | Step-08:S15:association:2976</x:v>
      </x:c>
    </x:row>
    <x:row r="2351" ht="30" customHeight="1">
      <x:c r="A2351" s="42" t="str">
        <x:v>PHR-B17ADCD9CBCB</x:v>
      </x:c>
      <x:c r="B2351" s="42" t="str">
        <x:v>стеклопакет на балкон</x:v>
      </x:c>
      <x:c r="C2351" s="42" t="str">
        <x:v>REVIEW_DEFERRED</x:v>
      </x:c>
      <x:c r="D2351" s="42" t="str">
        <x:v>НЕТ</x:v>
      </x:c>
      <x:c r="E2351" s="42" t="str">
        <x:v>Москва</x:v>
      </x:c>
      <x:c r="F2351" s="42" t="n">
        <x:v>213</x:v>
      </x:c>
      <x:c r="G2351" s="42" t="str">
        <x:v>DEVICE_ALL</x:v>
      </x:c>
      <x:c r="H2351" s="43" t="n">
        <x:v>0</x:v>
      </x:c>
      <x:c r="I2351" s="43" t="n">
        <x:v>421</x:v>
      </x:c>
      <x:c r="J2351" s="42" t="str">
        <x:v>BROAD_GETTOP_NO_OPERATORS__ASSOCIATION_ONLY</x:v>
      </x:c>
      <x:c r="K2351" s="42" t="str">
        <x:v>MAX_PER_PHRASE_SEPARATELY_FOR_RESULT_AND_ASSOCIATION</x:v>
      </x:c>
      <x:c r="L2351" s="42" t="str">
        <x:v>S16</x:v>
      </x:c>
      <x:c r="M2351" s="43" t="n">
        <x:v>1</x:v>
      </x:c>
      <x:c r="N2351" s="42" t="str">
        <x:v>2026-08-29</x:v>
      </x:c>
      <x:c r="O2351" s="42" t="str">
        <x:v>НЕ ПРИМЕНИМО — ВНЕ АКТИВНОГО ЯДРА</x:v>
      </x:c>
      <x:c r="P2351" s="42" t="str">
        <x:v>НЕ ПРИМЕНИМО — ВНЕ АКТИВНОГО ЯДРА</x:v>
      </x:c>
      <x:c r="Q2351" s="42" t="str">
        <x:v>НЕ ПРИМЕНИМО — ВНЕ АКТИВНОГО ЯДРА</x:v>
      </x:c>
      <x:c r="R2351" s="42" t="str">
        <x:v>НЕ ПРИМЕНИМО — ВНЕ АКТИВНОГО ЯДРА</x:v>
      </x:c>
      <x:c r="S2351" s="42" t="str">
        <x:v>НЕ ПРИМЕНИМО — ВНЕ АКТИВНОГО ЯДРА</x:v>
      </x:c>
      <x:c r="T2351" s="42" t="str">
        <x:v>НЕ ПРИМЕНИМО — ВНЕ АКТИВНОГО ЯДРА</x:v>
      </x:c>
      <x:c r="U2351" s="42" t="str">
        <x:v>MEDIUM</x:v>
      </x:c>
      <x:c r="V2351" s="42" t="str">
        <x:v>НЕ ПРИМЕНИМО — ВНЕ АКТИВНОГО ЯДРА</x:v>
      </x:c>
      <x:c r="W2351" s="42" t="str">
        <x:v>НЕ ПРИМЕНИМО — ВНЕ АКТИВНОГО ЯДРА</x:v>
      </x:c>
      <x:c r="X2351" s="42" t="str">
        <x:v>НЕ ПРИМЕНИМО — ВНЕ АКТИВНОГО ЯДРА</x:v>
      </x:c>
      <x:c r="Y2351" s="42" t="str">
        <x:v>НЕ ПРИМЕНИМО — ВНЕ АКТИВНОГО ЯДРА</x:v>
      </x:c>
      <x:c r="Z2351" s="42" t="str">
        <x:v>НЕ ПРИМЕНИМО — ВНЕ АКТИВНОГО ЯДРА</x:v>
      </x:c>
      <x:c r="AA2351" s="42" t="str">
        <x:v>НЕ ПРИМЕНИМО — ВНЕ АКТИВНОГО ЯДРА</x:v>
      </x:c>
      <x:c r="AB2351" s="42" t="str">
        <x:v>UNRESOLVED_DEFERRED</x:v>
      </x:c>
      <x:c r="AC2351" s="42" t="str">
        <x:v>REVIEW_DEFERRED</x:v>
      </x:c>
      <x:c r="AD2351" s="43"/>
      <x:c r="AE2351" s="43"/>
      <x:c r="AF2351" s="42" t="str">
        <x:v>P5 — ВНЕ РАБОЧЕГО ЯДРА</x:v>
      </x:c>
      <x:c r="AG2351" s="42" t="str">
        <x:v>status=REVIEW_DEFERRED</x:v>
      </x:c>
      <x:c r="AH235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1" s="42" t="str">
        <x:v>Stage-5:STEP8&gt;STEP10/STEP11_AS_APPLICABLE | Step-08:S16:association:421</x:v>
      </x:c>
    </x:row>
    <x:row r="2352" ht="30" customHeight="1">
      <x:c r="A2352" s="42" t="str">
        <x:v>PHR-A22E94A17255</x:v>
      </x:c>
      <x:c r="B2352" s="42" t="str">
        <x:v>стеклопакет на пластиковое окно цена</x:v>
      </x:c>
      <x:c r="C2352" s="42" t="str">
        <x:v>ASSIGNED</x:v>
      </x:c>
      <x:c r="D2352" s="42" t="str">
        <x:v>ДА</x:v>
      </x:c>
      <x:c r="E2352" s="42" t="str">
        <x:v>Москва</x:v>
      </x:c>
      <x:c r="F2352" s="42" t="n">
        <x:v>213</x:v>
      </x:c>
      <x:c r="G2352" s="42" t="str">
        <x:v>DEVICE_ALL</x:v>
      </x:c>
      <x:c r="H2352" s="43" t="n">
        <x:v>42</x:v>
      </x:c>
      <x:c r="I2352" s="43" t="n">
        <x:v>0</x:v>
      </x:c>
      <x:c r="J2352" s="42" t="str">
        <x:v>BROAD_GETTOP_NO_OPERATORS__RESULT</x:v>
      </x:c>
      <x:c r="K2352" s="42" t="str">
        <x:v>MAX_PER_PHRASE_SEPARATELY_FOR_RESULT_AND_ASSOCIATION</x:v>
      </x:c>
      <x:c r="L2352" s="42" t="str">
        <x:v>S15</x:v>
      </x:c>
      <x:c r="M2352" s="43" t="n">
        <x:v>1</x:v>
      </x:c>
      <x:c r="N2352" s="42" t="str">
        <x:v>2026-08-29</x:v>
      </x:c>
      <x:c r="O2352" s="42" t="str">
        <x:v>GLASS_UNIT_PRODUCT_SELECTION</x:v>
      </x:c>
      <x:c r="P2352" s="42" t="str">
        <x:v>Стеклопакеты для пластиковых окон</x:v>
      </x:c>
      <x:c r="Q2352" s="42" t="str">
        <x:v>стеклопакеты для пластиковых окон</x:v>
      </x:c>
      <x:c r="R2352" s="42" t="str">
        <x:v>understand/select glazing units</x:v>
      </x:c>
      <x:c r="S2352" s="42" t="str">
        <x:v>INFO_OR_COMMERCIAL</x:v>
      </x:c>
      <x:c r="T2352" s="42" t="str">
        <x:v>IN_SCOPE</x:v>
      </x:c>
      <x:c r="U2352" s="42" t="str">
        <x:v>MEDIUM</x:v>
      </x:c>
      <x:c r="V2352" s="42" t="str">
        <x:v>https://okno-msk.ru/okna-rehau/aksessuary-dlya-okon/</x:v>
      </x:c>
      <x:c r="W2352" s="42" t="str">
        <x:v>https://okno-msk.ru/okna-rehau/steklopakety-dlya-plastikovykh-okon</x:v>
      </x:c>
      <x:c r="X2352" s="42" t="str">
        <x:v>https://okno-msk.ru/okna-rehau/izgotovlenie-steklopaketov-na-zakaz;https://okno-msk.ru/stati/steklopakety-osobennosti-i-vidy</x:v>
      </x:c>
      <x:c r="Y2352" s="42" t="str">
        <x:v>SUPPORTING_CONTENT</x:v>
      </x:c>
      <x:c r="Z2352" s="42" t="str">
        <x:v>ROUTE_TO_EXISTING_PAGE_AS_SUBTASK</x:v>
      </x:c>
      <x:c r="AA2352" s="42" t="str">
        <x:v>PROVISIONAL_PENDING_STEP13_CONFLICT_CHECK</x:v>
      </x:c>
      <x:c r="AB2352" s="42" t="str">
        <x:v>NONE</x:v>
      </x:c>
      <x:c r="AC2352" s="42" t="str">
        <x:v>REVIEW_SEARCH</x:v>
      </x:c>
      <x:c r="AD2352" s="43" t="n">
        <x:v>2</x:v>
      </x:c>
      <x:c r="AE2352" s="43" t="n">
        <x:v>2</x:v>
      </x:c>
      <x:c r="AF2352" s="42" t="str">
        <x:v>P3 — СОХРАНИТЬ / МАРШРУТИЗИРОВАТЬ</x:v>
      </x:c>
      <x:c r="AG2352" s="42" t="str">
        <x:v>action=ROUTE_TO_EXISTING_PAGE_AS_SUBTASK; maturity=PROVISIONAL_PENDING_STEP13_CONFLICT_CHECK; uncertainty=NONE; broad_result=42; rank_in_cluster=2</x:v>
      </x:c>
      <x:c r="AH23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52" s="42" t="str">
        <x:v>Stage-5:STEP8&gt;STEP10&gt;STEP11&gt;STEP12_CORRECTIONS&gt;STEP12_V6_TARGET_CONTRACT&gt;STEP14A_OVERLAY | Step-08:S15:result:42</x:v>
      </x:c>
    </x:row>
    <x:row r="2353" ht="30" customHeight="1">
      <x:c r="A2353" s="42" t="str">
        <x:v>PHR-33230D2E1656</x:v>
      </x:c>
      <x:c r="B2353" s="42" t="str">
        <x:v>стеклопакет своими руками</x:v>
      </x:c>
      <x:c r="C2353" s="42" t="str">
        <x:v>REVIEW_DEFERRED</x:v>
      </x:c>
      <x:c r="D2353" s="42" t="str">
        <x:v>НЕТ</x:v>
      </x:c>
      <x:c r="E2353" s="42" t="str">
        <x:v>Москва</x:v>
      </x:c>
      <x:c r="F2353" s="42" t="n">
        <x:v>213</x:v>
      </x:c>
      <x:c r="G2353" s="42" t="str">
        <x:v>DEVICE_ALL</x:v>
      </x:c>
      <x:c r="H2353" s="43" t="n">
        <x:v>0</x:v>
      </x:c>
      <x:c r="I2353" s="43" t="n">
        <x:v>462</x:v>
      </x:c>
      <x:c r="J2353" s="42" t="str">
        <x:v>BROAD_GETTOP_NO_OPERATORS__ASSOCIATION_ONLY</x:v>
      </x:c>
      <x:c r="K2353" s="42" t="str">
        <x:v>MAX_PER_PHRASE_SEPARATELY_FOR_RESULT_AND_ASSOCIATION</x:v>
      </x:c>
      <x:c r="L2353" s="42" t="str">
        <x:v>S12</x:v>
      </x:c>
      <x:c r="M2353" s="43" t="n">
        <x:v>1</x:v>
      </x:c>
      <x:c r="N2353" s="42" t="str">
        <x:v>2026-08-29</x:v>
      </x:c>
      <x:c r="O2353" s="42" t="str">
        <x:v>НЕ ПРИМЕНИМО — ВНЕ АКТИВНОГО ЯДРА</x:v>
      </x:c>
      <x:c r="P2353" s="42" t="str">
        <x:v>НЕ ПРИМЕНИМО — ВНЕ АКТИВНОГО ЯДРА</x:v>
      </x:c>
      <x:c r="Q2353" s="42" t="str">
        <x:v>НЕ ПРИМЕНИМО — ВНЕ АКТИВНОГО ЯДРА</x:v>
      </x:c>
      <x:c r="R2353" s="42" t="str">
        <x:v>НЕ ПРИМЕНИМО — ВНЕ АКТИВНОГО ЯДРА</x:v>
      </x:c>
      <x:c r="S2353" s="42" t="str">
        <x:v>НЕ ПРИМЕНИМО — ВНЕ АКТИВНОГО ЯДРА</x:v>
      </x:c>
      <x:c r="T2353" s="42" t="str">
        <x:v>НЕ ПРИМЕНИМО — ВНЕ АКТИВНОГО ЯДРА</x:v>
      </x:c>
      <x:c r="U2353" s="42" t="str">
        <x:v>MEDIUM</x:v>
      </x:c>
      <x:c r="V2353" s="42" t="str">
        <x:v>НЕ ПРИМЕНИМО — ВНЕ АКТИВНОГО ЯДРА</x:v>
      </x:c>
      <x:c r="W2353" s="42" t="str">
        <x:v>НЕ ПРИМЕНИМО — ВНЕ АКТИВНОГО ЯДРА</x:v>
      </x:c>
      <x:c r="X2353" s="42" t="str">
        <x:v>НЕ ПРИМЕНИМО — ВНЕ АКТИВНОГО ЯДРА</x:v>
      </x:c>
      <x:c r="Y2353" s="42" t="str">
        <x:v>НЕ ПРИМЕНИМО — ВНЕ АКТИВНОГО ЯДРА</x:v>
      </x:c>
      <x:c r="Z2353" s="42" t="str">
        <x:v>НЕ ПРИМЕНИМО — ВНЕ АКТИВНОГО ЯДРА</x:v>
      </x:c>
      <x:c r="AA2353" s="42" t="str">
        <x:v>НЕ ПРИМЕНИМО — ВНЕ АКТИВНОГО ЯДРА</x:v>
      </x:c>
      <x:c r="AB2353" s="42" t="str">
        <x:v>UNRESOLVED_DEFERRED</x:v>
      </x:c>
      <x:c r="AC2353" s="42" t="str">
        <x:v>REVIEW_DEFERRED</x:v>
      </x:c>
      <x:c r="AD2353" s="43"/>
      <x:c r="AE2353" s="43"/>
      <x:c r="AF2353" s="42" t="str">
        <x:v>P5 — ВНЕ РАБОЧЕГО ЯДРА</x:v>
      </x:c>
      <x:c r="AG2353" s="42" t="str">
        <x:v>status=REVIEW_DEFERRED</x:v>
      </x:c>
      <x:c r="AH235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3" s="42" t="str">
        <x:v>Stage-5:STEP8&gt;STEP10/STEP11_AS_APPLICABLE | Step-08:S12:association:462</x:v>
      </x:c>
    </x:row>
    <x:row r="2354" ht="30" customHeight="1">
      <x:c r="A2354" s="42" t="str">
        <x:v>PHR-1CDAE1C9F50D</x:v>
      </x:c>
      <x:c r="B2354" s="42" t="str">
        <x:v>стеклопакет своими руками в домашних условиях</x:v>
      </x:c>
      <x:c r="C2354" s="42" t="str">
        <x:v>REVIEW_DEFERRED</x:v>
      </x:c>
      <x:c r="D2354" s="42" t="str">
        <x:v>НЕТ</x:v>
      </x:c>
      <x:c r="E2354" s="42" t="str">
        <x:v>Москва</x:v>
      </x:c>
      <x:c r="F2354" s="42" t="n">
        <x:v>213</x:v>
      </x:c>
      <x:c r="G2354" s="42" t="str">
        <x:v>DEVICE_ALL</x:v>
      </x:c>
      <x:c r="H2354" s="43" t="n">
        <x:v>0</x:v>
      </x:c>
      <x:c r="I2354" s="43" t="n">
        <x:v>35</x:v>
      </x:c>
      <x:c r="J2354" s="42" t="str">
        <x:v>BROAD_GETTOP_NO_OPERATORS__ASSOCIATION_ONLY</x:v>
      </x:c>
      <x:c r="K2354" s="42" t="str">
        <x:v>MAX_PER_PHRASE_SEPARATELY_FOR_RESULT_AND_ASSOCIATION</x:v>
      </x:c>
      <x:c r="L2354" s="42" t="str">
        <x:v>P2-04</x:v>
      </x:c>
      <x:c r="M2354" s="43" t="n">
        <x:v>1</x:v>
      </x:c>
      <x:c r="N2354" s="42" t="str">
        <x:v>2026-08-28</x:v>
      </x:c>
      <x:c r="O2354" s="42" t="str">
        <x:v>НЕ ПРИМЕНИМО — ВНЕ АКТИВНОГО ЯДРА</x:v>
      </x:c>
      <x:c r="P2354" s="42" t="str">
        <x:v>НЕ ПРИМЕНИМО — ВНЕ АКТИВНОГО ЯДРА</x:v>
      </x:c>
      <x:c r="Q2354" s="42" t="str">
        <x:v>НЕ ПРИМЕНИМО — ВНЕ АКТИВНОГО ЯДРА</x:v>
      </x:c>
      <x:c r="R2354" s="42" t="str">
        <x:v>НЕ ПРИМЕНИМО — ВНЕ АКТИВНОГО ЯДРА</x:v>
      </x:c>
      <x:c r="S2354" s="42" t="str">
        <x:v>НЕ ПРИМЕНИМО — ВНЕ АКТИВНОГО ЯДРА</x:v>
      </x:c>
      <x:c r="T2354" s="42" t="str">
        <x:v>НЕ ПРИМЕНИМО — ВНЕ АКТИВНОГО ЯДРА</x:v>
      </x:c>
      <x:c r="U2354" s="42" t="str">
        <x:v>MEDIUM</x:v>
      </x:c>
      <x:c r="V2354" s="42" t="str">
        <x:v>НЕ ПРИМЕНИМО — ВНЕ АКТИВНОГО ЯДРА</x:v>
      </x:c>
      <x:c r="W2354" s="42" t="str">
        <x:v>НЕ ПРИМЕНИМО — ВНЕ АКТИВНОГО ЯДРА</x:v>
      </x:c>
      <x:c r="X2354" s="42" t="str">
        <x:v>НЕ ПРИМЕНИМО — ВНЕ АКТИВНОГО ЯДРА</x:v>
      </x:c>
      <x:c r="Y2354" s="42" t="str">
        <x:v>НЕ ПРИМЕНИМО — ВНЕ АКТИВНОГО ЯДРА</x:v>
      </x:c>
      <x:c r="Z2354" s="42" t="str">
        <x:v>НЕ ПРИМЕНИМО — ВНЕ АКТИВНОГО ЯДРА</x:v>
      </x:c>
      <x:c r="AA2354" s="42" t="str">
        <x:v>НЕ ПРИМЕНИМО — ВНЕ АКТИВНОГО ЯДРА</x:v>
      </x:c>
      <x:c r="AB2354" s="42" t="str">
        <x:v>UNRESOLVED_DEFERRED</x:v>
      </x:c>
      <x:c r="AC2354" s="42" t="str">
        <x:v>REVIEW_DEFERRED</x:v>
      </x:c>
      <x:c r="AD2354" s="43"/>
      <x:c r="AE2354" s="43"/>
      <x:c r="AF2354" s="42" t="str">
        <x:v>P5 — ВНЕ РАБОЧЕГО ЯДРА</x:v>
      </x:c>
      <x:c r="AG2354" s="42" t="str">
        <x:v>status=REVIEW_DEFERRED</x:v>
      </x:c>
      <x:c r="AH235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4" s="42" t="str">
        <x:v>Stage-5:STEP8&gt;STEP10/STEP11_AS_APPLICABLE | Step-08:P2-04:association:35</x:v>
      </x:c>
    </x:row>
    <x:row r="2355" ht="30" customHeight="1">
      <x:c r="A2355" s="42" t="str">
        <x:v>PHR-4F5756B6F668</x:v>
      </x:c>
      <x:c r="B2355" s="42" t="str">
        <x:v>стеклопакет это</x:v>
      </x:c>
      <x:c r="C2355" s="42" t="str">
        <x:v>REVIEW_DEFERRED</x:v>
      </x:c>
      <x:c r="D2355" s="42" t="str">
        <x:v>НЕТ</x:v>
      </x:c>
      <x:c r="E2355" s="42" t="str">
        <x:v>Москва</x:v>
      </x:c>
      <x:c r="F2355" s="42" t="n">
        <x:v>213</x:v>
      </x:c>
      <x:c r="G2355" s="42" t="str">
        <x:v>DEVICE_ALL</x:v>
      </x:c>
      <x:c r="H2355" s="43" t="n">
        <x:v>0</x:v>
      </x:c>
      <x:c r="I2355" s="43" t="n">
        <x:v>691</x:v>
      </x:c>
      <x:c r="J2355" s="42" t="str">
        <x:v>BROAD_GETTOP_NO_OPERATORS__ASSOCIATION_ONLY</x:v>
      </x:c>
      <x:c r="K2355" s="42" t="str">
        <x:v>MAX_PER_PHRASE_SEPARATELY_FOR_RESULT_AND_ASSOCIATION</x:v>
      </x:c>
      <x:c r="L2355" s="42" t="str">
        <x:v>S17</x:v>
      </x:c>
      <x:c r="M2355" s="43" t="n">
        <x:v>1</x:v>
      </x:c>
      <x:c r="N2355" s="42" t="str">
        <x:v>2026-08-29</x:v>
      </x:c>
      <x:c r="O2355" s="42" t="str">
        <x:v>НЕ ПРИМЕНИМО — ВНЕ АКТИВНОГО ЯДРА</x:v>
      </x:c>
      <x:c r="P2355" s="42" t="str">
        <x:v>НЕ ПРИМЕНИМО — ВНЕ АКТИВНОГО ЯДРА</x:v>
      </x:c>
      <x:c r="Q2355" s="42" t="str">
        <x:v>НЕ ПРИМЕНИМО — ВНЕ АКТИВНОГО ЯДРА</x:v>
      </x:c>
      <x:c r="R2355" s="42" t="str">
        <x:v>НЕ ПРИМЕНИМО — ВНЕ АКТИВНОГО ЯДРА</x:v>
      </x:c>
      <x:c r="S2355" s="42" t="str">
        <x:v>НЕ ПРИМЕНИМО — ВНЕ АКТИВНОГО ЯДРА</x:v>
      </x:c>
      <x:c r="T2355" s="42" t="str">
        <x:v>НЕ ПРИМЕНИМО — ВНЕ АКТИВНОГО ЯДРА</x:v>
      </x:c>
      <x:c r="U2355" s="42" t="str">
        <x:v>MEDIUM</x:v>
      </x:c>
      <x:c r="V2355" s="42" t="str">
        <x:v>НЕ ПРИМЕНИМО — ВНЕ АКТИВНОГО ЯДРА</x:v>
      </x:c>
      <x:c r="W2355" s="42" t="str">
        <x:v>НЕ ПРИМЕНИМО — ВНЕ АКТИВНОГО ЯДРА</x:v>
      </x:c>
      <x:c r="X2355" s="42" t="str">
        <x:v>НЕ ПРИМЕНИМО — ВНЕ АКТИВНОГО ЯДРА</x:v>
      </x:c>
      <x:c r="Y2355" s="42" t="str">
        <x:v>НЕ ПРИМЕНИМО — ВНЕ АКТИВНОГО ЯДРА</x:v>
      </x:c>
      <x:c r="Z2355" s="42" t="str">
        <x:v>НЕ ПРИМЕНИМО — ВНЕ АКТИВНОГО ЯДРА</x:v>
      </x:c>
      <x:c r="AA2355" s="42" t="str">
        <x:v>НЕ ПРИМЕНИМО — ВНЕ АКТИВНОГО ЯДРА</x:v>
      </x:c>
      <x:c r="AB2355" s="42" t="str">
        <x:v>UNRESOLVED_DEFERRED</x:v>
      </x:c>
      <x:c r="AC2355" s="42" t="str">
        <x:v>REVIEW_DEFERRED</x:v>
      </x:c>
      <x:c r="AD2355" s="43"/>
      <x:c r="AE2355" s="43"/>
      <x:c r="AF2355" s="42" t="str">
        <x:v>P5 — ВНЕ РАБОЧЕГО ЯДРА</x:v>
      </x:c>
      <x:c r="AG2355" s="42" t="str">
        <x:v>status=REVIEW_DEFERRED</x:v>
      </x:c>
      <x:c r="AH235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5" s="42" t="str">
        <x:v>Stage-5:STEP8&gt;STEP10/STEP11_AS_APPLICABLE | Step-08:S17:association:691</x:v>
      </x:c>
    </x:row>
    <x:row r="2356" ht="30" customHeight="1">
      <x:c r="A2356" s="42" t="str">
        <x:v>PHR-D4A95C0EB772</x:v>
      </x:c>
      <x:c r="B2356" s="42" t="str">
        <x:v>стеклопакеты бу</x:v>
      </x:c>
      <x:c r="C2356" s="42" t="str">
        <x:v>EXCLUDED_PRESERVED</x:v>
      </x:c>
      <x:c r="D2356" s="42" t="str">
        <x:v>НЕТ</x:v>
      </x:c>
      <x:c r="E2356" s="42" t="str">
        <x:v>Москва</x:v>
      </x:c>
      <x:c r="F2356" s="42" t="n">
        <x:v>213</x:v>
      </x:c>
      <x:c r="G2356" s="42" t="str">
        <x:v>DEVICE_ALL</x:v>
      </x:c>
      <x:c r="H2356" s="43" t="n">
        <x:v>0</x:v>
      </x:c>
      <x:c r="I2356" s="43" t="n">
        <x:v>355</x:v>
      </x:c>
      <x:c r="J2356" s="42" t="str">
        <x:v>BROAD_GETTOP_NO_OPERATORS__ASSOCIATION_ONLY</x:v>
      </x:c>
      <x:c r="K2356" s="42" t="str">
        <x:v>MAX_PER_PHRASE_SEPARATELY_FOR_RESULT_AND_ASSOCIATION</x:v>
      </x:c>
      <x:c r="L2356" s="42" t="str">
        <x:v>S04</x:v>
      </x:c>
      <x:c r="M2356" s="43" t="n">
        <x:v>1</x:v>
      </x:c>
      <x:c r="N2356" s="42" t="str">
        <x:v>2026-08-29</x:v>
      </x:c>
      <x:c r="O2356" s="42" t="str">
        <x:v>НЕ ПРИМЕНИМО — ВНЕ АКТИВНОГО ЯДРА</x:v>
      </x:c>
      <x:c r="P2356" s="42" t="str">
        <x:v>НЕ ПРИМЕНИМО — ВНЕ АКТИВНОГО ЯДРА</x:v>
      </x:c>
      <x:c r="Q2356" s="42" t="str">
        <x:v>НЕ ПРИМЕНИМО — ВНЕ АКТИВНОГО ЯДРА</x:v>
      </x:c>
      <x:c r="R2356" s="42" t="str">
        <x:v>НЕ ПРИМЕНИМО — ВНЕ АКТИВНОГО ЯДРА</x:v>
      </x:c>
      <x:c r="S2356" s="42" t="str">
        <x:v>НЕ ПРИМЕНИМО — ВНЕ АКТИВНОГО ЯДРА</x:v>
      </x:c>
      <x:c r="T2356" s="42" t="str">
        <x:v>НЕ ПРИМЕНИМО — ВНЕ АКТИВНОГО ЯДРА</x:v>
      </x:c>
      <x:c r="U2356" s="42" t="str">
        <x:v>HIGH</x:v>
      </x:c>
      <x:c r="V2356" s="42" t="str">
        <x:v>НЕ ПРИМЕНИМО — ВНЕ АКТИВНОГО ЯДРА</x:v>
      </x:c>
      <x:c r="W2356" s="42" t="str">
        <x:v>НЕ ПРИМЕНИМО — ВНЕ АКТИВНОГО ЯДРА</x:v>
      </x:c>
      <x:c r="X2356" s="42" t="str">
        <x:v>НЕ ПРИМЕНИМО — ВНЕ АКТИВНОГО ЯДРА</x:v>
      </x:c>
      <x:c r="Y2356" s="42" t="str">
        <x:v>НЕ ПРИМЕНИМО — ВНЕ АКТИВНОГО ЯДРА</x:v>
      </x:c>
      <x:c r="Z2356" s="42" t="str">
        <x:v>НЕ ПРИМЕНИМО — ВНЕ АКТИВНОГО ЯДРА</x:v>
      </x:c>
      <x:c r="AA2356" s="42" t="str">
        <x:v>НЕ ПРИМЕНИМО — ВНЕ АКТИВНОГО ЯДРА</x:v>
      </x:c>
      <x:c r="AB2356" s="42" t="str">
        <x:v>RESOLVED_EXCLUSION</x:v>
      </x:c>
      <x:c r="AC2356" s="42" t="str">
        <x:v>NO_ACTIVE_SEARCH_ROUTE</x:v>
      </x:c>
      <x:c r="AD2356" s="43"/>
      <x:c r="AE2356" s="43"/>
      <x:c r="AF2356" s="42" t="str">
        <x:v>P5 — ВНЕ РАБОЧЕГО ЯДРА</x:v>
      </x:c>
      <x:c r="AG2356" s="42" t="str">
        <x:v>status=EXCLUDED_PRESERVED</x:v>
      </x:c>
      <x:c r="AH235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56" s="42" t="str">
        <x:v>Stage-5:STEP8&gt;STEP10/STEP11_AS_APPLICABLE | Step-08:S04:association:355</x:v>
      </x:c>
    </x:row>
    <x:row r="2357" ht="30" customHeight="1">
      <x:c r="A2357" s="42" t="str">
        <x:v>PHR-EB068CA316DD</x:v>
      </x:c>
      <x:c r="B2357" s="42" t="str">
        <x:v>стеклопакеты для пластиковых окон</x:v>
      </x:c>
      <x:c r="C2357" s="42" t="str">
        <x:v>ASSIGNED</x:v>
      </x:c>
      <x:c r="D2357" s="42" t="str">
        <x:v>ДА</x:v>
      </x:c>
      <x:c r="E2357" s="42" t="str">
        <x:v>Москва</x:v>
      </x:c>
      <x:c r="F2357" s="42" t="n">
        <x:v>213</x:v>
      </x:c>
      <x:c r="G2357" s="42" t="str">
        <x:v>DEVICE_ALL</x:v>
      </x:c>
      <x:c r="H2357" s="43" t="n">
        <x:v>511</x:v>
      </x:c>
      <x:c r="I2357" s="43" t="n">
        <x:v>518</x:v>
      </x:c>
      <x:c r="J2357" s="42" t="str">
        <x:v>BROAD_GETTOP_NO_OPERATORS__RESULT + ASSOCIATION</x:v>
      </x:c>
      <x:c r="K2357" s="42" t="str">
        <x:v>MAX_PER_PHRASE_SEPARATELY_FOR_RESULT_AND_ASSOCIATION</x:v>
      </x:c>
      <x:c r="L2357" s="42" t="str">
        <x:v>S01|S06</x:v>
      </x:c>
      <x:c r="M2357" s="43" t="n">
        <x:v>2</x:v>
      </x:c>
      <x:c r="N2357" s="42" t="str">
        <x:v>2026-08-29</x:v>
      </x:c>
      <x:c r="O2357" s="42" t="str">
        <x:v>GLASS_UNIT_PRODUCT_SELECTION</x:v>
      </x:c>
      <x:c r="P2357" s="42" t="str">
        <x:v>Стеклопакеты для пластиковых окон</x:v>
      </x:c>
      <x:c r="Q2357" s="42" t="str">
        <x:v>стеклопакеты для пластиковых окон</x:v>
      </x:c>
      <x:c r="R2357" s="42" t="str">
        <x:v>understand/select glazing units</x:v>
      </x:c>
      <x:c r="S2357" s="42" t="str">
        <x:v>INFO_OR_COMMERCIAL</x:v>
      </x:c>
      <x:c r="T2357" s="42" t="str">
        <x:v>IN_SCOPE</x:v>
      </x:c>
      <x:c r="U2357" s="42" t="str">
        <x:v>MEDIUM</x:v>
      </x:c>
      <x:c r="V2357" s="42" t="str">
        <x:v>https://okno-msk.ru/okna-rehau/aksessuary-dlya-okon/</x:v>
      </x:c>
      <x:c r="W2357" s="42" t="str">
        <x:v>https://okno-msk.ru/okna-rehau/steklopakety-dlya-plastikovykh-okon</x:v>
      </x:c>
      <x:c r="X2357" s="42" t="str">
        <x:v>https://okno-msk.ru/okna-rehau/izgotovlenie-steklopaketov-na-zakaz;https://okno-msk.ru/stati/steklopakety-osobennosti-i-vidy</x:v>
      </x:c>
      <x:c r="Y2357" s="42" t="str">
        <x:v>SUPPORTING_CONTENT</x:v>
      </x:c>
      <x:c r="Z2357" s="42" t="str">
        <x:v>ROUTE_TO_EXISTING_PAGE_AS_SUBTASK</x:v>
      </x:c>
      <x:c r="AA2357" s="42" t="str">
        <x:v>PROVISIONAL_PENDING_STEP13_CONFLICT_CHECK</x:v>
      </x:c>
      <x:c r="AB2357" s="42" t="str">
        <x:v>NONE</x:v>
      </x:c>
      <x:c r="AC2357" s="42" t="str">
        <x:v>REVIEW_SEARCH</x:v>
      </x:c>
      <x:c r="AD2357" s="43" t="n">
        <x:v>1</x:v>
      </x:c>
      <x:c r="AE2357" s="43" t="n">
        <x:v>1</x:v>
      </x:c>
      <x:c r="AF2357" s="42" t="str">
        <x:v>P3 — СОХРАНИТЬ / МАРШРУТИЗИРОВАТЬ</x:v>
      </x:c>
      <x:c r="AG2357" s="42" t="str">
        <x:v>action=ROUTE_TO_EXISTING_PAGE_AS_SUBTASK; maturity=PROVISIONAL_PENDING_STEP13_CONFLICT_CHECK; uncertainty=NONE; broad_result=511; rank_in_cluster=1</x:v>
      </x:c>
      <x:c r="AH23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57" s="42" t="str">
        <x:v>Stage-5:STEP8&gt;STEP10&gt;STEP11&gt;STEP12_CORRECTIONS&gt;STEP12_V6_TARGET_CONTRACT&gt;STEP14A_OVERLAY | Step-08:S01:result:511|S06:association:518</x:v>
      </x:c>
    </x:row>
    <x:row r="2358" ht="30" customHeight="1">
      <x:c r="A2358" s="42" t="str">
        <x:v>PHR-338938F0CA76</x:v>
      </x:c>
      <x:c r="B2358" s="42" t="str">
        <x:v>стеклопакеты на заказ</x:v>
      </x:c>
      <x:c r="C2358" s="42" t="str">
        <x:v>REVIEW_DEFERRED</x:v>
      </x:c>
      <x:c r="D2358" s="42" t="str">
        <x:v>НЕТ</x:v>
      </x:c>
      <x:c r="E2358" s="42" t="str">
        <x:v>Москва</x:v>
      </x:c>
      <x:c r="F2358" s="42" t="n">
        <x:v>213</x:v>
      </x:c>
      <x:c r="G2358" s="42" t="str">
        <x:v>DEVICE_ALL</x:v>
      </x:c>
      <x:c r="H2358" s="43" t="n">
        <x:v>0</x:v>
      </x:c>
      <x:c r="I2358" s="43" t="n">
        <x:v>500</x:v>
      </x:c>
      <x:c r="J2358" s="42" t="str">
        <x:v>BROAD_GETTOP_NO_OPERATORS__ASSOCIATION_ONLY</x:v>
      </x:c>
      <x:c r="K2358" s="42" t="str">
        <x:v>MAX_PER_PHRASE_SEPARATELY_FOR_RESULT_AND_ASSOCIATION</x:v>
      </x:c>
      <x:c r="L2358" s="42" t="str">
        <x:v>S18</x:v>
      </x:c>
      <x:c r="M2358" s="43" t="n">
        <x:v>1</x:v>
      </x:c>
      <x:c r="N2358" s="42" t="str">
        <x:v>2026-08-29</x:v>
      </x:c>
      <x:c r="O2358" s="42" t="str">
        <x:v>НЕ ПРИМЕНИМО — ВНЕ АКТИВНОГО ЯДРА</x:v>
      </x:c>
      <x:c r="P2358" s="42" t="str">
        <x:v>НЕ ПРИМЕНИМО — ВНЕ АКТИВНОГО ЯДРА</x:v>
      </x:c>
      <x:c r="Q2358" s="42" t="str">
        <x:v>НЕ ПРИМЕНИМО — ВНЕ АКТИВНОГО ЯДРА</x:v>
      </x:c>
      <x:c r="R2358" s="42" t="str">
        <x:v>НЕ ПРИМЕНИМО — ВНЕ АКТИВНОГО ЯДРА</x:v>
      </x:c>
      <x:c r="S2358" s="42" t="str">
        <x:v>НЕ ПРИМЕНИМО — ВНЕ АКТИВНОГО ЯДРА</x:v>
      </x:c>
      <x:c r="T2358" s="42" t="str">
        <x:v>НЕ ПРИМЕНИМО — ВНЕ АКТИВНОГО ЯДРА</x:v>
      </x:c>
      <x:c r="U2358" s="42" t="str">
        <x:v>MEDIUM</x:v>
      </x:c>
      <x:c r="V2358" s="42" t="str">
        <x:v>НЕ ПРИМЕНИМО — ВНЕ АКТИВНОГО ЯДРА</x:v>
      </x:c>
      <x:c r="W2358" s="42" t="str">
        <x:v>НЕ ПРИМЕНИМО — ВНЕ АКТИВНОГО ЯДРА</x:v>
      </x:c>
      <x:c r="X2358" s="42" t="str">
        <x:v>НЕ ПРИМЕНИМО — ВНЕ АКТИВНОГО ЯДРА</x:v>
      </x:c>
      <x:c r="Y2358" s="42" t="str">
        <x:v>НЕ ПРИМЕНИМО — ВНЕ АКТИВНОГО ЯДРА</x:v>
      </x:c>
      <x:c r="Z2358" s="42" t="str">
        <x:v>НЕ ПРИМЕНИМО — ВНЕ АКТИВНОГО ЯДРА</x:v>
      </x:c>
      <x:c r="AA2358" s="42" t="str">
        <x:v>НЕ ПРИМЕНИМО — ВНЕ АКТИВНОГО ЯДРА</x:v>
      </x:c>
      <x:c r="AB2358" s="42" t="str">
        <x:v>UNRESOLVED_DEFERRED</x:v>
      </x:c>
      <x:c r="AC2358" s="42" t="str">
        <x:v>REVIEW_DEFERRED</x:v>
      </x:c>
      <x:c r="AD2358" s="43"/>
      <x:c r="AE2358" s="43"/>
      <x:c r="AF2358" s="42" t="str">
        <x:v>P5 — ВНЕ РАБОЧЕГО ЯДРА</x:v>
      </x:c>
      <x:c r="AG2358" s="42" t="str">
        <x:v>status=REVIEW_DEFERRED</x:v>
      </x:c>
      <x:c r="AH235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58" s="42" t="str">
        <x:v>Stage-5:STEP8&gt;STEP10/STEP11_AS_APPLICABLE | Step-08:S18:association:500</x:v>
      </x:c>
    </x:row>
    <x:row r="2359" ht="30" customHeight="1">
      <x:c r="A2359" s="42" t="str">
        <x:v>PHR-E4F966CDB189</x:v>
      </x:c>
      <x:c r="B2359" s="42" t="str">
        <x:v>стеклопакеты французские окна</x:v>
      </x:c>
      <x:c r="C2359" s="42" t="str">
        <x:v>ASSIGNED</x:v>
      </x:c>
      <x:c r="D2359" s="42" t="str">
        <x:v>ДА</x:v>
      </x:c>
      <x:c r="E2359" s="42" t="str">
        <x:v>Москва</x:v>
      </x:c>
      <x:c r="F2359" s="42" t="n">
        <x:v>213</x:v>
      </x:c>
      <x:c r="G2359" s="42" t="str">
        <x:v>DEVICE_ALL</x:v>
      </x:c>
      <x:c r="H2359" s="43" t="n">
        <x:v>3</x:v>
      </x:c>
      <x:c r="I2359" s="43" t="n">
        <x:v>0</x:v>
      </x:c>
      <x:c r="J2359" s="42" t="str">
        <x:v>BROAD_GETTOP_NO_OPERATORS__RESULT</x:v>
      </x:c>
      <x:c r="K2359" s="42" t="str">
        <x:v>MAX_PER_PHRASE_SEPARATELY_FOR_RESULT_AND_ASSOCIATION</x:v>
      </x:c>
      <x:c r="L2359" s="42" t="str">
        <x:v>S03</x:v>
      </x:c>
      <x:c r="M2359" s="43" t="n">
        <x:v>1</x:v>
      </x:c>
      <x:c r="N2359" s="42" t="str">
        <x:v>2026-08-29</x:v>
      </x:c>
      <x:c r="O2359" s="42" t="str">
        <x:v>GLASS_UNIT_PRODUCT_SELECTION</x:v>
      </x:c>
      <x:c r="P2359" s="42" t="str">
        <x:v>Стеклопакеты для пластиковых окон</x:v>
      </x:c>
      <x:c r="Q2359" s="42" t="str">
        <x:v>стеклопакеты для пластиковых окон</x:v>
      </x:c>
      <x:c r="R2359" s="42" t="str">
        <x:v>understand/select glazing units</x:v>
      </x:c>
      <x:c r="S2359" s="42" t="str">
        <x:v>INFO_OR_COMMERCIAL</x:v>
      </x:c>
      <x:c r="T2359" s="42" t="str">
        <x:v>IN_SCOPE</x:v>
      </x:c>
      <x:c r="U2359" s="42" t="str">
        <x:v>MEDIUM</x:v>
      </x:c>
      <x:c r="V2359" s="42" t="str">
        <x:v>https://okno-msk.ru/okna-rehau/aksessuary-dlya-okon/</x:v>
      </x:c>
      <x:c r="W2359" s="42" t="str">
        <x:v>https://okno-msk.ru/okna-rehau/steklopakety-dlya-plastikovykh-okon</x:v>
      </x:c>
      <x:c r="X2359" s="42" t="str">
        <x:v>https://okno-msk.ru/okna-rehau/izgotovlenie-steklopaketov-na-zakaz;https://okno-msk.ru/stati/steklopakety-osobennosti-i-vidy</x:v>
      </x:c>
      <x:c r="Y2359" s="42" t="str">
        <x:v>SUPPORTING_CONTENT</x:v>
      </x:c>
      <x:c r="Z2359" s="42" t="str">
        <x:v>ROUTE_TO_EXISTING_PAGE_AS_SUBTASK</x:v>
      </x:c>
      <x:c r="AA2359" s="42" t="str">
        <x:v>PROVISIONAL_PENDING_STEP13_CONFLICT_CHECK</x:v>
      </x:c>
      <x:c r="AB2359" s="42" t="str">
        <x:v>NONE</x:v>
      </x:c>
      <x:c r="AC2359" s="42" t="str">
        <x:v>REVIEW_SEARCH</x:v>
      </x:c>
      <x:c r="AD2359" s="43" t="n">
        <x:v>5</x:v>
      </x:c>
      <x:c r="AE2359" s="43" t="n">
        <x:v>5</x:v>
      </x:c>
      <x:c r="AF2359" s="42" t="str">
        <x:v>P3 — СОХРАНИТЬ / МАРШРУТИЗИРОВАТЬ</x:v>
      </x:c>
      <x:c r="AG2359" s="42" t="str">
        <x:v>action=ROUTE_TO_EXISTING_PAGE_AS_SUBTASK; maturity=PROVISIONAL_PENDING_STEP13_CONFLICT_CHECK; uncertainty=NONE; broad_result=3; rank_in_cluster=5</x:v>
      </x:c>
      <x:c r="AH23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59" s="42" t="str">
        <x:v>Stage-5:STEP8&gt;STEP10&gt;STEP11&gt;STEP12_CORRECTIONS&gt;STEP12_V6_TARGET_CONTRACT&gt;STEP14A_OVERLAY | Step-08:S03:result:3</x:v>
      </x:c>
    </x:row>
    <x:row r="2360" ht="30" customHeight="1">
      <x:c r="A2360" s="42" t="str">
        <x:v>PHR-890F9B40E17C</x:v>
      </x:c>
      <x:c r="B2360" s="42" t="str">
        <x:v>стеклянная пластиковая дверь</x:v>
      </x:c>
      <x:c r="C2360" s="42" t="str">
        <x:v>ASSIGNED</x:v>
      </x:c>
      <x:c r="D2360" s="42" t="str">
        <x:v>ДА</x:v>
      </x:c>
      <x:c r="E2360" s="42" t="str">
        <x:v>Москва</x:v>
      </x:c>
      <x:c r="F2360" s="42" t="n">
        <x:v>213</x:v>
      </x:c>
      <x:c r="G2360" s="42" t="str">
        <x:v>DEVICE_ALL</x:v>
      </x:c>
      <x:c r="H2360" s="43" t="n">
        <x:v>303</x:v>
      </x:c>
      <x:c r="I2360" s="43" t="n">
        <x:v>0</x:v>
      </x:c>
      <x:c r="J2360" s="42" t="str">
        <x:v>BROAD_GETTOP_NO_OPERATORS__RESULT</x:v>
      </x:c>
      <x:c r="K2360" s="42" t="str">
        <x:v>MAX_PER_PHRASE_SEPARATELY_FOR_RESULT_AND_ASSOCIATION</x:v>
      </x:c>
      <x:c r="L2360" s="42" t="str">
        <x:v>S05</x:v>
      </x:c>
      <x:c r="M2360" s="43" t="n">
        <x:v>1</x:v>
      </x:c>
      <x:c r="N2360" s="42" t="str">
        <x:v>2026-08-29</x:v>
      </x:c>
      <x:c r="O2360" s="42" t="str">
        <x:v>PVC_DOORS_COMMERCIAL</x:v>
      </x:c>
      <x:c r="P2360" s="42" t="str">
        <x:v>Пластиковые двери</x:v>
      </x:c>
      <x:c r="Q2360" s="42" t="str">
        <x:v>пластиковые двери</x:v>
      </x:c>
      <x:c r="R2360" s="42" t="str">
        <x:v>buy/order PVC doors</x:v>
      </x:c>
      <x:c r="S2360" s="42" t="str">
        <x:v>COMMERCIAL</x:v>
      </x:c>
      <x:c r="T2360" s="42" t="str">
        <x:v>IN_SCOPE</x:v>
      </x:c>
      <x:c r="U2360" s="42" t="str">
        <x:v>MEDIUM</x:v>
      </x:c>
      <x:c r="V2360" s="42" t="str">
        <x:v>https://okno-msk.ru/dveri-rehau/</x:v>
      </x:c>
      <x:c r="W2360" s="42" t="str">
        <x:v>https://okno-msk.ru/dveri-rehau/</x:v>
      </x:c>
      <x:c r="X2360" s="42" t="str">
        <x:v>НЕТ КАНОНИЧЕСКОЙ ПОДДЕРЖИВАЮЩЕЙ СТРАНИЦЫ</x:v>
      </x:c>
      <x:c r="Y2360" s="42" t="str">
        <x:v>BASE_UNIT_PENDING_ACTION_REEVALUATION</x:v>
      </x:c>
      <x:c r="Z2360" s="42" t="str">
        <x:v>KEEP_EXISTING_STRUCTURE</x:v>
      </x:c>
      <x:c r="AA2360" s="42" t="str">
        <x:v>PROVISIONAL_PENDING_STEP13_CONFLICT_CHECK</x:v>
      </x:c>
      <x:c r="AB2360" s="42" t="str">
        <x:v>NONE</x:v>
      </x:c>
      <x:c r="AC2360" s="42" t="str">
        <x:v>ORDINARY_SEARCH_ELIGIBLE</x:v>
      </x:c>
      <x:c r="AD2360" s="43" t="n">
        <x:v>14</x:v>
      </x:c>
      <x:c r="AE2360" s="43" t="n">
        <x:v>18</x:v>
      </x:c>
      <x:c r="AF2360" s="42" t="str">
        <x:v>P3 — СОХРАНИТЬ / МАРШРУТИЗИРОВАТЬ</x:v>
      </x:c>
      <x:c r="AG2360" s="42" t="str">
        <x:v>action=KEEP_EXISTING_STRUCTURE; maturity=PROVISIONAL_PENDING_STEP13_CONFLICT_CHECK; uncertainty=NONE; broad_result=303; rank_in_cluster=14</x:v>
      </x:c>
      <x:c r="AH23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0" s="42" t="str">
        <x:v>Stage-5:STEP8&gt;STEP10&gt;STEP11&gt;STEP12_CORRECTIONS&gt;STEP12_V6_TARGET_CONTRACT&gt;STEP14A_OVERLAY | Step-08:S05:result:303</x:v>
      </x:c>
    </x:row>
    <x:row r="2361" ht="30" customHeight="1">
      <x:c r="A2361" s="42" t="str">
        <x:v>PHR-A8DD6FE88440</x:v>
      </x:c>
      <x:c r="B2361" s="42" t="str">
        <x:v>стеклянные панорамные окна</x:v>
      </x:c>
      <x:c r="C2361" s="42" t="str">
        <x:v>ASSIGNED</x:v>
      </x:c>
      <x:c r="D2361" s="42" t="str">
        <x:v>ДА</x:v>
      </x:c>
      <x:c r="E2361" s="42" t="str">
        <x:v>Москва</x:v>
      </x:c>
      <x:c r="F2361" s="42" t="n">
        <x:v>213</x:v>
      </x:c>
      <x:c r="G2361" s="42" t="str">
        <x:v>DEVICE_ALL</x:v>
      </x:c>
      <x:c r="H2361" s="43" t="n">
        <x:v>157</x:v>
      </x:c>
      <x:c r="I2361" s="43" t="n">
        <x:v>0</x:v>
      </x:c>
      <x:c r="J2361" s="42" t="str">
        <x:v>BROAD_GETTOP_NO_OPERATORS__RESULT</x:v>
      </x:c>
      <x:c r="K2361" s="42" t="str">
        <x:v>MAX_PER_PHRASE_SEPARATELY_FOR_RESULT_AND_ASSOCIATION</x:v>
      </x:c>
      <x:c r="L2361" s="42" t="str">
        <x:v>P2-02</x:v>
      </x:c>
      <x:c r="M2361" s="43" t="n">
        <x:v>1</x:v>
      </x:c>
      <x:c r="N2361" s="42" t="str">
        <x:v>2026-08-28</x:v>
      </x:c>
      <x:c r="O2361" s="42" t="str">
        <x:v>PANORAMIC_WINDOWS_COMMERCIAL_CORE</x:v>
      </x:c>
      <x:c r="P2361" s="42" t="str">
        <x:v>Панорамные окна</x:v>
      </x:c>
      <x:c r="Q2361" s="42" t="str">
        <x:v>панорамные окна</x:v>
      </x:c>
      <x:c r="R2361" s="42" t="str">
        <x:v>buy/order/configure panoramic windows</x:v>
      </x:c>
      <x:c r="S2361" s="42" t="str">
        <x:v>COMMERCIAL</x:v>
      </x:c>
      <x:c r="T2361" s="42" t="str">
        <x:v>IN_SCOPE</x:v>
      </x:c>
      <x:c r="U2361" s="42" t="str">
        <x:v>MEDIUM</x:v>
      </x:c>
      <x:c r="V2361" s="42" t="str">
        <x:v>НЕ БЫЛО СОХРАНЁННОГО URL</x:v>
      </x:c>
      <x:c r="W2361" s="42" t="str">
        <x:v>https://okno-msk.ru/okna-rehau/panoramnoe-osteklenie/</x:v>
      </x:c>
      <x:c r="X2361" s="42" t="str">
        <x:v>https://okno-msk.ru/stati/panoramnoe-osteklenie-eto-dan-mode-ili-praktichnoe-reshenie/;https://okno-msk.ru/okna-rehau/panoramnye-okna-rehau</x:v>
      </x:c>
      <x:c r="Y2361" s="42" t="str">
        <x:v>NEW_COMMERCIAL_CANDIDATE</x:v>
      </x:c>
      <x:c r="Z2361" s="42" t="str">
        <x:v>KEEP_EXISTING_STRUCTURE</x:v>
      </x:c>
      <x:c r="AA2361" s="42" t="str">
        <x:v>PROVISIONAL_PENDING_STEP13_CONFLICT_CHECK</x:v>
      </x:c>
      <x:c r="AB2361" s="42" t="str">
        <x:v>CURRENT_OVERLAP_RECHECK</x:v>
      </x:c>
      <x:c r="AC2361" s="42" t="str">
        <x:v>ORDINARY_SEARCH_ELIGIBLE</x:v>
      </x:c>
      <x:c r="AD2361" s="43" t="n">
        <x:v>11</x:v>
      </x:c>
      <x:c r="AE2361" s="43" t="n">
        <x:v>11</x:v>
      </x:c>
      <x:c r="AF2361" s="42" t="str">
        <x:v>P3 — СОХРАНИТЬ / МАРШРУТИЗИРОВАТЬ</x:v>
      </x:c>
      <x:c r="AG2361" s="42" t="str">
        <x:v>action=KEEP_EXISTING_STRUCTURE; maturity=PROVISIONAL_PENDING_STEP13_CONFLICT_CHECK; uncertainty=CURRENT_OVERLAP_RECHECK; broad_result=157; rank_in_cluster=11</x:v>
      </x:c>
      <x:c r="AH23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1" s="42" t="str">
        <x:v>Stage-5:STEP8&gt;STEP10&gt;STEP11&gt;STEP12_CORRECTIONS&gt;STEP12_V6_TARGET_CONTRACT&gt;STEP14A_OVERLAY | Step-08:P2-02:result:157</x:v>
      </x:c>
    </x:row>
    <x:row r="2362" ht="30" customHeight="1">
      <x:c r="A2362" s="42" t="str">
        <x:v>PHR-BFA3DD290683</x:v>
      </x:c>
      <x:c r="B2362" s="42" t="str">
        <x:v>стиль дома с панорамными окнами</x:v>
      </x:c>
      <x:c r="C2362" s="42" t="str">
        <x:v>ASSIGNED</x:v>
      </x:c>
      <x:c r="D2362" s="42" t="str">
        <x:v>ДА</x:v>
      </x:c>
      <x:c r="E2362" s="42" t="str">
        <x:v>Москва</x:v>
      </x:c>
      <x:c r="F2362" s="42" t="n">
        <x:v>213</x:v>
      </x:c>
      <x:c r="G2362" s="42" t="str">
        <x:v>DEVICE_ALL</x:v>
      </x:c>
      <x:c r="H2362" s="43" t="n">
        <x:v>50</x:v>
      </x:c>
      <x:c r="I2362" s="43" t="n">
        <x:v>0</x:v>
      </x:c>
      <x:c r="J2362" s="42" t="str">
        <x:v>BROAD_GETTOP_NO_OPERATORS__RESULT</x:v>
      </x:c>
      <x:c r="K2362" s="42" t="str">
        <x:v>MAX_PER_PHRASE_SEPARATELY_FOR_RESULT_AND_ASSOCIATION</x:v>
      </x:c>
      <x:c r="L2362" s="42" t="str">
        <x:v>P2-02</x:v>
      </x:c>
      <x:c r="M2362" s="43" t="n">
        <x:v>1</x:v>
      </x:c>
      <x:c r="N2362" s="42" t="str">
        <x:v>2026-08-28</x:v>
      </x:c>
      <x:c r="O2362" s="42" t="str">
        <x:v>GLAZING_DESIGN_INSPIRATION</x:v>
      </x:c>
      <x:c r="P2362" s="42" t="str">
        <x:v>Пластиковые окна фото</x:v>
      </x:c>
      <x:c r="Q2362" s="42" t="str">
        <x:v>пластиковые окна фото</x:v>
      </x:c>
      <x:c r="R2362" s="42" t="str">
        <x:v>view glazing/window design ideas, photos or examples</x:v>
      </x:c>
      <x:c r="S2362" s="42" t="str">
        <x:v>INFO</x:v>
      </x:c>
      <x:c r="T2362" s="42" t="str">
        <x:v>IN_SCOPE</x:v>
      </x:c>
      <x:c r="U2362" s="42" t="str">
        <x:v>MEDIUM</x:v>
      </x:c>
      <x:c r="V2362" s="42" t="str">
        <x:v>https://okno-msk.ru/nashi-raboty/</x:v>
      </x:c>
      <x:c r="W2362" s="42" t="str">
        <x:v>https://okno-msk.ru/nashi-raboty/</x:v>
      </x:c>
      <x:c r="X2362" s="42" t="str">
        <x:v>НЕТ КАНОНИЧЕСКОЙ ПОДДЕРЖИВАЮЩЕЙ СТРАНИЦЫ</x:v>
      </x:c>
      <x:c r="Y2362" s="42" t="str">
        <x:v>BASE_UNIT_PENDING_ACTION_REEVALUATION</x:v>
      </x:c>
      <x:c r="Z2362" s="42" t="str">
        <x:v>EXPAND_EXISTING_PAGE</x:v>
      </x:c>
      <x:c r="AA2362" s="42" t="str">
        <x:v>PROVISIONAL_PENDING_STEP13_CONFLICT_CHECK</x:v>
      </x:c>
      <x:c r="AB2362" s="42" t="str">
        <x:v>NONE</x:v>
      </x:c>
      <x:c r="AC2362" s="42" t="str">
        <x:v>semantic project labels/categories or filters that let users deliberately find balcony/veranda/panoramic/French examples</x:v>
      </x:c>
      <x:c r="AD2362" s="43" t="n">
        <x:v>10</x:v>
      </x:c>
      <x:c r="AE2362" s="43" t="n">
        <x:v>17</x:v>
      </x:c>
      <x:c r="AF2362" s="42" t="str">
        <x:v>P2 — ПРОВЕРИТЬ ПЕРЕД ВНЕДРЕНИЕМ</x:v>
      </x:c>
      <x:c r="AG2362" s="42" t="str">
        <x:v>action=EXPAND_EXISTING_PAGE; maturity=PROVISIONAL_PENDING_STEP13_CONFLICT_CHECK; uncertainty=NONE; broad_result=50; rank_in_cluster=10</x:v>
      </x:c>
      <x:c r="AH23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2" s="42" t="str">
        <x:v>Stage-5:STEP8&gt;STEP10&gt;STEP11&gt;STEP12_CORRECTIONS&gt;STEP12_V6_TARGET_CONTRACT&gt;STEP14A_OVERLAY | Step-08:P2-02:result:50</x:v>
      </x:c>
    </x:row>
    <x:row r="2363" ht="30" customHeight="1">
      <x:c r="A2363" s="42" t="str">
        <x:v>PHR-7E6CC8F24A50</x:v>
      </x:c>
      <x:c r="B2363" s="42" t="str">
        <x:v>стиль панорамных окон</x:v>
      </x:c>
      <x:c r="C2363" s="42" t="str">
        <x:v>ASSIGNED</x:v>
      </x:c>
      <x:c r="D2363" s="42" t="str">
        <x:v>ДА</x:v>
      </x:c>
      <x:c r="E2363" s="42" t="str">
        <x:v>Москва</x:v>
      </x:c>
      <x:c r="F2363" s="42" t="n">
        <x:v>213</x:v>
      </x:c>
      <x:c r="G2363" s="42" t="str">
        <x:v>DEVICE_ALL</x:v>
      </x:c>
      <x:c r="H2363" s="43" t="n">
        <x:v>78</x:v>
      </x:c>
      <x:c r="I2363" s="43" t="n">
        <x:v>0</x:v>
      </x:c>
      <x:c r="J2363" s="42" t="str">
        <x:v>BROAD_GETTOP_NO_OPERATORS__RESULT</x:v>
      </x:c>
      <x:c r="K2363" s="42" t="str">
        <x:v>MAX_PER_PHRASE_SEPARATELY_FOR_RESULT_AND_ASSOCIATION</x:v>
      </x:c>
      <x:c r="L2363" s="42" t="str">
        <x:v>P2-02</x:v>
      </x:c>
      <x:c r="M2363" s="43" t="n">
        <x:v>1</x:v>
      </x:c>
      <x:c r="N2363" s="42" t="str">
        <x:v>2026-08-28</x:v>
      </x:c>
      <x:c r="O2363" s="42" t="str">
        <x:v>GLAZING_DESIGN_INSPIRATION</x:v>
      </x:c>
      <x:c r="P2363" s="42" t="str">
        <x:v>Пластиковые окна фото</x:v>
      </x:c>
      <x:c r="Q2363" s="42" t="str">
        <x:v>пластиковые окна фото</x:v>
      </x:c>
      <x:c r="R2363" s="42" t="str">
        <x:v>view glazing/window design ideas, photos or examples</x:v>
      </x:c>
      <x:c r="S2363" s="42" t="str">
        <x:v>INFO</x:v>
      </x:c>
      <x:c r="T2363" s="42" t="str">
        <x:v>IN_SCOPE</x:v>
      </x:c>
      <x:c r="U2363" s="42" t="str">
        <x:v>MEDIUM</x:v>
      </x:c>
      <x:c r="V2363" s="42" t="str">
        <x:v>https://okno-msk.ru/nashi-raboty/</x:v>
      </x:c>
      <x:c r="W2363" s="42" t="str">
        <x:v>https://okno-msk.ru/nashi-raboty/</x:v>
      </x:c>
      <x:c r="X2363" s="42" t="str">
        <x:v>НЕТ КАНОНИЧЕСКОЙ ПОДДЕРЖИВАЮЩЕЙ СТРАНИЦЫ</x:v>
      </x:c>
      <x:c r="Y2363" s="42" t="str">
        <x:v>BASE_UNIT_PENDING_ACTION_REEVALUATION</x:v>
      </x:c>
      <x:c r="Z2363" s="42" t="str">
        <x:v>EXPAND_EXISTING_PAGE</x:v>
      </x:c>
      <x:c r="AA2363" s="42" t="str">
        <x:v>PROVISIONAL_PENDING_STEP13_CONFLICT_CHECK</x:v>
      </x:c>
      <x:c r="AB2363" s="42" t="str">
        <x:v>NONE</x:v>
      </x:c>
      <x:c r="AC2363" s="42" t="str">
        <x:v>semantic project labels/categories or filters that let users deliberately find balcony/veranda/panoramic/French examples</x:v>
      </x:c>
      <x:c r="AD2363" s="43" t="n">
        <x:v>6</x:v>
      </x:c>
      <x:c r="AE2363" s="43" t="n">
        <x:v>9</x:v>
      </x:c>
      <x:c r="AF2363" s="42" t="str">
        <x:v>P2 — ПРОВЕРИТЬ ПЕРЕД ВНЕДРЕНИЕМ</x:v>
      </x:c>
      <x:c r="AG2363" s="42" t="str">
        <x:v>action=EXPAND_EXISTING_PAGE; maturity=PROVISIONAL_PENDING_STEP13_CONFLICT_CHECK; uncertainty=NONE; broad_result=78; rank_in_cluster=6</x:v>
      </x:c>
      <x:c r="AH23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3" s="42" t="str">
        <x:v>Stage-5:STEP8&gt;STEP10&gt;STEP11&gt;STEP12_CORRECTIONS&gt;STEP12_V6_TARGET_CONTRACT&gt;STEP14A_OVERLAY | Step-08:P2-02:result:78</x:v>
      </x:c>
    </x:row>
    <x:row r="2364" ht="30" customHeight="1">
      <x:c r="A2364" s="42" t="str">
        <x:v>PHR-8FB359688DCB</x:v>
      </x:c>
      <x:c r="B2364" s="42" t="str">
        <x:v>стоимость алюминиевых окон</x:v>
      </x:c>
      <x:c r="C2364" s="42" t="str">
        <x:v>ASSIGNED</x:v>
      </x:c>
      <x:c r="D2364" s="42" t="str">
        <x:v>ДА</x:v>
      </x:c>
      <x:c r="E2364" s="42" t="str">
        <x:v>Москва</x:v>
      </x:c>
      <x:c r="F2364" s="42" t="n">
        <x:v>213</x:v>
      </x:c>
      <x:c r="G2364" s="42" t="str">
        <x:v>DEVICE_ALL</x:v>
      </x:c>
      <x:c r="H2364" s="43" t="n">
        <x:v>67</x:v>
      </x:c>
      <x:c r="I2364" s="43" t="n">
        <x:v>0</x:v>
      </x:c>
      <x:c r="J2364" s="42" t="str">
        <x:v>BROAD_GETTOP_NO_OPERATORS__RESULT</x:v>
      </x:c>
      <x:c r="K2364" s="42" t="str">
        <x:v>MAX_PER_PHRASE_SEPARATELY_FOR_RESULT_AND_ASSOCIATION</x:v>
      </x:c>
      <x:c r="L2364" s="42" t="str">
        <x:v>S11</x:v>
      </x:c>
      <x:c r="M2364" s="43" t="n">
        <x:v>1</x:v>
      </x:c>
      <x:c r="N2364" s="42" t="str">
        <x:v>2026-08-29</x:v>
      </x:c>
      <x:c r="O2364" s="42" t="str">
        <x:v>ALUMINIUM_WINDOWS_COMMERCIAL</x:v>
      </x:c>
      <x:c r="P2364" s="42" t="str">
        <x:v>Алюминиевые окна</x:v>
      </x:c>
      <x:c r="Q2364" s="42" t="str">
        <x:v>алюминиевые окна</x:v>
      </x:c>
      <x:c r="R2364" s="42" t="str">
        <x:v>buy/order aluminium windows</x:v>
      </x:c>
      <x:c r="S2364" s="42" t="str">
        <x:v>COMMERCIAL</x:v>
      </x:c>
      <x:c r="T2364" s="42" t="str">
        <x:v>IN_SCOPE</x:v>
      </x:c>
      <x:c r="U2364" s="42" t="str">
        <x:v>MEDIUM</x:v>
      </x:c>
      <x:c r="V2364" s="42" t="str">
        <x:v>https://okno-msk.ru/alyuminievye-okna/</x:v>
      </x:c>
      <x:c r="W2364" s="42" t="str">
        <x:v>https://okno-msk.ru/alyuminievye-okna/</x:v>
      </x:c>
      <x:c r="X2364" s="42" t="str">
        <x:v>https://okno-msk.ru/alyuminievye-okna/provedal</x:v>
      </x:c>
      <x:c r="Y2364" s="42" t="str">
        <x:v>BASE_UNIT_PENDING_ACTION_REEVALUATION</x:v>
      </x:c>
      <x:c r="Z2364" s="42" t="str">
        <x:v>KEEP_EXISTING_STRUCTURE</x:v>
      </x:c>
      <x:c r="AA2364" s="42" t="str">
        <x:v>PROVISIONAL_PENDING_STEP13_CONFLICT_CHECK</x:v>
      </x:c>
      <x:c r="AB2364" s="42" t="str">
        <x:v>NONE</x:v>
      </x:c>
      <x:c r="AC2364" s="42" t="str">
        <x:v>ORDINARY_SEARCH_ELIGIBLE</x:v>
      </x:c>
      <x:c r="AD2364" s="43" t="n">
        <x:v>39</x:v>
      </x:c>
      <x:c r="AE2364" s="43" t="n">
        <x:v>42</x:v>
      </x:c>
      <x:c r="AF2364" s="42" t="str">
        <x:v>P3 — СОХРАНИТЬ / МАРШРУТИЗИРОВАТЬ</x:v>
      </x:c>
      <x:c r="AG2364" s="42" t="str">
        <x:v>action=KEEP_EXISTING_STRUCTURE; maturity=PROVISIONAL_PENDING_STEP13_CONFLICT_CHECK; uncertainty=NONE; broad_result=67; rank_in_cluster=39</x:v>
      </x:c>
      <x:c r="AH23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4" s="42" t="str">
        <x:v>Stage-5:STEP8&gt;STEP10&gt;STEP11&gt;STEP12_CORRECTIONS&gt;STEP12_V6_TARGET_CONTRACT&gt;STEP14A_OVERLAY | Step-08:S11:result:67</x:v>
      </x:c>
    </x:row>
    <x:row r="2365" ht="30" customHeight="1">
      <x:c r="A2365" s="42" t="str">
        <x:v>PHR-633B7125D775</x:v>
      </x:c>
      <x:c r="B2365" s="42" t="str">
        <x:v>стоимость замены окна на пластиковые цена</x:v>
      </x:c>
      <x:c r="C2365" s="42" t="str">
        <x:v>ASSIGNED</x:v>
      </x:c>
      <x:c r="D2365" s="42" t="str">
        <x:v>ДА</x:v>
      </x:c>
      <x:c r="E2365" s="42" t="str">
        <x:v>Москва</x:v>
      </x:c>
      <x:c r="F2365" s="42" t="n">
        <x:v>213</x:v>
      </x:c>
      <x:c r="G2365" s="42" t="str">
        <x:v>DEVICE_ALL</x:v>
      </x:c>
      <x:c r="H2365" s="43" t="n">
        <x:v>7</x:v>
      </x:c>
      <x:c r="I2365" s="43" t="n">
        <x:v>0</x:v>
      </x:c>
      <x:c r="J2365" s="42" t="str">
        <x:v>BROAD_GETTOP_NO_OPERATORS__RESULT</x:v>
      </x:c>
      <x:c r="K2365" s="42" t="str">
        <x:v>MAX_PER_PHRASE_SEPARATELY_FOR_RESULT_AND_ASSOCIATION</x:v>
      </x:c>
      <x:c r="L2365" s="42" t="str">
        <x:v>S15</x:v>
      </x:c>
      <x:c r="M2365" s="43" t="n">
        <x:v>1</x:v>
      </x:c>
      <x:c r="N2365" s="42" t="str">
        <x:v>2026-08-29</x:v>
      </x:c>
      <x:c r="O2365" s="42" t="str">
        <x:v>WINDOW_REPLACEMENT_SERVICE</x:v>
      </x:c>
      <x:c r="P2365" s="42" t="str">
        <x:v>Замена пластиковых окон</x:v>
      </x:c>
      <x:c r="Q2365" s="42" t="str">
        <x:v>замена пластиковых окон</x:v>
      </x:c>
      <x:c r="R2365" s="42" t="str">
        <x:v>professional window replacement</x:v>
      </x:c>
      <x:c r="S2365" s="42" t="str">
        <x:v>SERVICE</x:v>
      </x:c>
      <x:c r="T2365" s="42" t="str">
        <x:v>IN_SCOPE</x:v>
      </x:c>
      <x:c r="U2365" s="42" t="str">
        <x:v>MEDIUM</x:v>
      </x:c>
      <x:c r="V2365" s="42" t="str">
        <x:v>https://okno-msk.ru/uslugi/ustanovka-okon/</x:v>
      </x:c>
      <x:c r="W2365" s="42" t="str">
        <x:v>https://okno-msk.ru/okna-rehau/po-tipu-doma/zamena-okon-v-kvartire/</x:v>
      </x:c>
      <x:c r="X2365" s="42" t="str">
        <x:v>https://okno-msk.ru/uslugi/ustanovka-okon/</x:v>
      </x:c>
      <x:c r="Y2365" s="42" t="str">
        <x:v>BASE_UNIT_PENDING_ACTION_REEVALUATION</x:v>
      </x:c>
      <x:c r="Z2365" s="42" t="str">
        <x:v>KEEP_EXISTING_STRUCTURE</x:v>
      </x:c>
      <x:c r="AA2365" s="42" t="str">
        <x:v>PROVISIONAL_PENDING_STEP13_CONFLICT_CHECK</x:v>
      </x:c>
      <x:c r="AB2365" s="42" t="str">
        <x:v>NONE</x:v>
      </x:c>
      <x:c r="AC2365" s="42" t="str">
        <x:v>ORDINARY_SEARCH_ELIGIBLE</x:v>
      </x:c>
      <x:c r="AD2365" s="43" t="n">
        <x:v>11</x:v>
      </x:c>
      <x:c r="AE2365" s="43" t="n">
        <x:v>11</x:v>
      </x:c>
      <x:c r="AF2365" s="42" t="str">
        <x:v>P3 — СОХРАНИТЬ / МАРШРУТИЗИРОВАТЬ</x:v>
      </x:c>
      <x:c r="AG2365" s="42" t="str">
        <x:v>action=KEEP_EXISTING_STRUCTURE; maturity=PROVISIONAL_PENDING_STEP13_CONFLICT_CHECK; uncertainty=NONE; broad_result=7; rank_in_cluster=11</x:v>
      </x:c>
      <x:c r="AH23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5" s="42" t="str">
        <x:v>Stage-5:STEP8&gt;STEP10&gt;STEP11&gt;STEP12_CORRECTIONS&gt;STEP12_V6_TARGET_CONTRACT&gt;STEP14A_OVERLAY | Step-08:S15:result:7</x:v>
      </x:c>
    </x:row>
    <x:row r="2366" ht="30" customHeight="1">
      <x:c r="A2366" s="42" t="str">
        <x:v>PHR-32C06BC7D130</x:v>
      </x:c>
      <x:c r="B2366" s="42" t="str">
        <x:v>стоимость окна rehau</x:v>
      </x:c>
      <x:c r="C2366" s="42" t="str">
        <x:v>ASSIGNED</x:v>
      </x:c>
      <x:c r="D2366" s="42" t="str">
        <x:v>ДА</x:v>
      </x:c>
      <x:c r="E2366" s="42" t="str">
        <x:v>Москва</x:v>
      </x:c>
      <x:c r="F2366" s="42" t="n">
        <x:v>213</x:v>
      </x:c>
      <x:c r="G2366" s="42" t="str">
        <x:v>DEVICE_ALL</x:v>
      </x:c>
      <x:c r="H2366" s="43" t="n">
        <x:v>18</x:v>
      </x:c>
      <x:c r="I2366" s="43" t="n">
        <x:v>0</x:v>
      </x:c>
      <x:c r="J2366" s="42" t="str">
        <x:v>BROAD_GETTOP_NO_OPERATORS__RESULT</x:v>
      </x:c>
      <x:c r="K2366" s="42" t="str">
        <x:v>MAX_PER_PHRASE_SEPARATELY_FOR_RESULT_AND_ASSOCIATION</x:v>
      </x:c>
      <x:c r="L2366" s="42" t="str">
        <x:v>S02</x:v>
      </x:c>
      <x:c r="M2366" s="43" t="n">
        <x:v>1</x:v>
      </x:c>
      <x:c r="N2366" s="42" t="str">
        <x:v>2026-08-29</x:v>
      </x:c>
      <x:c r="O2366" s="42" t="str">
        <x:v>REHAU_WINDOWS_COMMERCIAL</x:v>
      </x:c>
      <x:c r="P2366" s="42" t="str">
        <x:v>Окна rehau</x:v>
      </x:c>
      <x:c r="Q2366" s="42" t="str">
        <x:v>окна rehau</x:v>
      </x:c>
      <x:c r="R2366" s="42" t="str">
        <x:v>buy/order Rehau window products</x:v>
      </x:c>
      <x:c r="S2366" s="42" t="str">
        <x:v>COMMERCIAL</x:v>
      </x:c>
      <x:c r="T2366" s="42" t="str">
        <x:v>IN_SCOPE</x:v>
      </x:c>
      <x:c r="U2366" s="42" t="str">
        <x:v>MEDIUM</x:v>
      </x:c>
      <x:c r="V2366" s="42" t="str">
        <x:v>https://okno-msk.ru/okna-rehau/</x:v>
      </x:c>
      <x:c r="W2366" s="42" t="str">
        <x:v>https://okno-msk.ru/okna-rehau/</x:v>
      </x:c>
      <x:c r="X2366" s="42" t="str">
        <x:v>НЕТ КАНОНИЧЕСКОЙ ПОДДЕРЖИВАЮЩЕЙ СТРАНИЦЫ</x:v>
      </x:c>
      <x:c r="Y2366" s="42" t="str">
        <x:v>BASE_UNIT_PENDING_ACTION_REEVALUATION</x:v>
      </x:c>
      <x:c r="Z2366" s="42" t="str">
        <x:v>KEEP_EXISTING_STRUCTURE</x:v>
      </x:c>
      <x:c r="AA2366" s="42" t="str">
        <x:v>PROVISIONAL_PENDING_STEP13_CONFLICT_CHECK</x:v>
      </x:c>
      <x:c r="AB2366" s="42" t="str">
        <x:v>NONE</x:v>
      </x:c>
      <x:c r="AC2366" s="42" t="str">
        <x:v>ORDINARY_SEARCH_ELIGIBLE</x:v>
      </x:c>
      <x:c r="AD2366" s="43" t="n">
        <x:v>38</x:v>
      </x:c>
      <x:c r="AE2366" s="43" t="n">
        <x:v>228</x:v>
      </x:c>
      <x:c r="AF2366" s="42" t="str">
        <x:v>P3 — СОХРАНИТЬ / МАРШРУТИЗИРОВАТЬ</x:v>
      </x:c>
      <x:c r="AG2366" s="42" t="str">
        <x:v>action=KEEP_EXISTING_STRUCTURE; maturity=PROVISIONAL_PENDING_STEP13_CONFLICT_CHECK; uncertainty=NONE; broad_result=18; rank_in_cluster=38</x:v>
      </x:c>
      <x:c r="AH23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6" s="42" t="str">
        <x:v>Stage-5:STEP8&gt;STEP10&gt;STEP11&gt;STEP12_CORRECTIONS&gt;STEP12_V6_TARGET_CONTRACT&gt;STEP14A_OVERLAY | Step-08:S02:result:18</x:v>
      </x:c>
    </x:row>
    <x:row r="2367" ht="30" customHeight="1">
      <x:c r="A2367" s="42" t="str">
        <x:v>PHR-E3C2DADF831D</x:v>
      </x:c>
      <x:c r="B2367" s="42" t="str">
        <x:v>стоимость оконной фурнитуры</x:v>
      </x:c>
      <x:c r="C2367" s="42" t="str">
        <x:v>ASSIGNED</x:v>
      </x:c>
      <x:c r="D2367" s="42" t="str">
        <x:v>ДА</x:v>
      </x:c>
      <x:c r="E2367" s="42" t="str">
        <x:v>Москва</x:v>
      </x:c>
      <x:c r="F2367" s="42" t="n">
        <x:v>213</x:v>
      </x:c>
      <x:c r="G2367" s="42" t="str">
        <x:v>DEVICE_ALL</x:v>
      </x:c>
      <x:c r="H2367" s="43" t="n">
        <x:v>2</x:v>
      </x:c>
      <x:c r="I2367" s="43" t="n">
        <x:v>0</x:v>
      </x:c>
      <x:c r="J2367" s="42" t="str">
        <x:v>BROAD_GETTOP_NO_OPERATORS__RESULT</x:v>
      </x:c>
      <x:c r="K2367" s="42" t="str">
        <x:v>MAX_PER_PHRASE_SEPARATELY_FOR_RESULT_AND_ASSOCIATION</x:v>
      </x:c>
      <x:c r="L2367" s="42" t="str">
        <x:v>P2-01</x:v>
      </x:c>
      <x:c r="M2367" s="43" t="n">
        <x:v>1</x:v>
      </x:c>
      <x:c r="N2367" s="42" t="str">
        <x:v>2026-08-28</x:v>
      </x:c>
      <x:c r="O2367" s="42" t="str">
        <x:v>AFTERMARKET_WINDOW_HARDWARE_SHOPPING_UNSUPPORTED</x:v>
      </x:c>
      <x:c r="P2367" s="42" t="str">
        <x:v>Фурнитура для пластиковых окон</x:v>
      </x:c>
      <x:c r="Q2367" s="42" t="str">
        <x:v>фурнитура для пластиковых окон</x:v>
      </x:c>
      <x:c r="R2367" s="42" t="str">
        <x:v>buy aftermarket window hardware/parts from a broad catalog</x:v>
      </x:c>
      <x:c r="S2367" s="42" t="str">
        <x:v>COMMERCIAL</x:v>
      </x:c>
      <x:c r="T2367" s="42" t="str">
        <x:v>NO_STANDALONE_FIRST_PARTY</x:v>
      </x:c>
      <x:c r="U2367" s="42" t="str">
        <x:v>MEDIUM</x:v>
      </x:c>
      <x:c r="V2367" s="42" t="str">
        <x:v>НЕ БЫЛО СОХРАНЁННОГО URL</x:v>
      </x:c>
      <x:c r="W2367" s="42" t="str">
        <x:v>НЕТ ОТДЕЛЬНОЙ СТРАНИЦЫ — NO_STANDALONE_PAGE</x:v>
      </x:c>
      <x:c r="X2367" s="42" t="str">
        <x:v>НЕТ КАНОНИЧЕСКОЙ ПОДДЕРЖИВАЮЩЕЙ СТРАНИЦЫ</x:v>
      </x:c>
      <x:c r="Y2367" s="42" t="str">
        <x:v>NO_STANDALONE_UNVERIFIED_CATALOG</x:v>
      </x:c>
      <x:c r="Z2367" s="42" t="str">
        <x:v>NO_STANDALONE_PAGE</x:v>
      </x:c>
      <x:c r="AA2367" s="42" t="str">
        <x:v>FINAL_WITHIN_STEP12_EVIDENCE</x:v>
      </x:c>
      <x:c r="AB2367" s="42" t="str">
        <x:v>NONE</x:v>
      </x:c>
      <x:c r="AC2367" s="42" t="str">
        <x:v>REVIEW_SEARCH</x:v>
      </x:c>
      <x:c r="AD2367" s="43" t="n">
        <x:v>180</x:v>
      </x:c>
      <x:c r="AE2367" s="43" t="n">
        <x:v>232</x:v>
      </x:c>
      <x:c r="AF2367" s="42" t="str">
        <x:v>P4 — БЕЗ ОТДЕЛЬНОЙ СТРАНИЦЫ</x:v>
      </x:c>
      <x:c r="AG2367" s="42" t="str">
        <x:v>action=NO_STANDALONE_PAGE; business_boundary=NO_STANDALONE_FIRST_PARTY; broad_result=2; rank_in_cluster=180</x:v>
      </x:c>
      <x:c r="AH23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67" s="42" t="str">
        <x:v>Stage-5:STEP8&gt;STEP10&gt;STEP11&gt;STEP12_CORRECTIONS&gt;STEP12_V6_TARGET_CONTRACT&gt;STEP14A_OVERLAY | Step-08:P2-01:result:2</x:v>
      </x:c>
    </x:row>
    <x:row r="2368" ht="30" customHeight="1">
      <x:c r="A2368" s="42" t="str">
        <x:v>PHR-4D9BF4FF95C2</x:v>
      </x:c>
      <x:c r="B2368" s="42" t="str">
        <x:v>стоимость остекления балкона</x:v>
      </x:c>
      <x:c r="C2368" s="42" t="str">
        <x:v>ASSIGNED</x:v>
      </x:c>
      <x:c r="D2368" s="42" t="str">
        <x:v>ДА</x:v>
      </x:c>
      <x:c r="E2368" s="42" t="str">
        <x:v>Москва</x:v>
      </x:c>
      <x:c r="F2368" s="42" t="n">
        <x:v>213</x:v>
      </x:c>
      <x:c r="G2368" s="42" t="str">
        <x:v>DEVICE_ALL</x:v>
      </x:c>
      <x:c r="H2368" s="43" t="n">
        <x:v>224</x:v>
      </x:c>
      <x:c r="I2368" s="43" t="n">
        <x:v>203</x:v>
      </x:c>
      <x:c r="J2368" s="42" t="str">
        <x:v>BROAD_GETTOP_NO_OPERATORS__RESULT + ASSOCIATION</x:v>
      </x:c>
      <x:c r="K2368" s="42" t="str">
        <x:v>MAX_PER_PHRASE_SEPARATELY_FOR_RESULT_AND_ASSOCIATION</x:v>
      </x:c>
      <x:c r="L2368" s="42" t="str">
        <x:v>S06|S15</x:v>
      </x:c>
      <x:c r="M2368" s="43" t="n">
        <x:v>2</x:v>
      </x:c>
      <x:c r="N2368" s="42" t="str">
        <x:v>2026-08-29</x:v>
      </x:c>
      <x:c r="O2368" s="42" t="str">
        <x:v>BALCONY_GLAZING_GENERAL</x:v>
      </x:c>
      <x:c r="P2368" s="42" t="str">
        <x:v>Остекление балкона</x:v>
      </x:c>
      <x:c r="Q2368" s="42" t="str">
        <x:v>остекление балкона</x:v>
      </x:c>
      <x:c r="R2368" s="42" t="str">
        <x:v>order balcony/loggia glazing</x:v>
      </x:c>
      <x:c r="S2368" s="42" t="str">
        <x:v>SERVICE</x:v>
      </x:c>
      <x:c r="T2368" s="42" t="str">
        <x:v>IN_SCOPE</x:v>
      </x:c>
      <x:c r="U2368" s="42" t="str">
        <x:v>MEDIUM</x:v>
      </x:c>
      <x:c r="V2368" s="42" t="str">
        <x:v>https://okno-msk.ru/balkony-i-lodzhii/</x:v>
      </x:c>
      <x:c r="W2368" s="42" t="str">
        <x:v>https://okno-msk.ru/balkony-i-lodzhii/</x:v>
      </x:c>
      <x:c r="X2368" s="42" t="str">
        <x:v>НЕТ КАНОНИЧЕСКОЙ ПОДДЕРЖИВАЮЩЕЙ СТРАНИЦЫ</x:v>
      </x:c>
      <x:c r="Y2368" s="42" t="str">
        <x:v>PRIMARY_EXISTING_SERVICE</x:v>
      </x:c>
      <x:c r="Z2368" s="42" t="str">
        <x:v>KEEP_EXISTING_STRUCTURE</x:v>
      </x:c>
      <x:c r="AA2368" s="42" t="str">
        <x:v>PROVISIONAL_PENDING_STEP13_CONFLICT_CHECK</x:v>
      </x:c>
      <x:c r="AB2368" s="42" t="str">
        <x:v>NONE</x:v>
      </x:c>
      <x:c r="AC2368" s="42" t="str">
        <x:v>ORDINARY_SEARCH_ELIGIBLE</x:v>
      </x:c>
      <x:c r="AD2368" s="43" t="n">
        <x:v>26</x:v>
      </x:c>
      <x:c r="AE2368" s="43" t="n">
        <x:v>27</x:v>
      </x:c>
      <x:c r="AF2368" s="42" t="str">
        <x:v>P3 — СОХРАНИТЬ / МАРШРУТИЗИРОВАТЬ</x:v>
      </x:c>
      <x:c r="AG2368" s="42" t="str">
        <x:v>action=KEEP_EXISTING_STRUCTURE; maturity=PROVISIONAL_PENDING_STEP13_CONFLICT_CHECK; uncertainty=NONE; broad_result=224; rank_in_cluster=26</x:v>
      </x:c>
      <x:c r="AH23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8" s="42" t="str">
        <x:v>Stage-5:STEP8&gt;STEP10&gt;STEP11&gt;STEP12_CORRECTIONS&gt;STEP12_V6_TARGET_CONTRACT&gt;STEP14A_OVERLAY | Step-08:S06:result:224|S15:association:203</x:v>
      </x:c>
    </x:row>
    <x:row r="2369" ht="30" customHeight="1">
      <x:c r="A2369" s="42" t="str">
        <x:v>PHR-3CC1B0966CEB</x:v>
      </x:c>
      <x:c r="B2369" s="42" t="str">
        <x:v>стоимость остекления веранды</x:v>
      </x:c>
      <x:c r="C2369" s="42" t="str">
        <x:v>ASSIGNED</x:v>
      </x:c>
      <x:c r="D2369" s="42" t="str">
        <x:v>ДА</x:v>
      </x:c>
      <x:c r="E2369" s="42" t="str">
        <x:v>Москва</x:v>
      </x:c>
      <x:c r="F2369" s="42" t="n">
        <x:v>213</x:v>
      </x:c>
      <x:c r="G2369" s="42" t="str">
        <x:v>DEVICE_ALL</x:v>
      </x:c>
      <x:c r="H2369" s="43" t="n">
        <x:v>2</x:v>
      </x:c>
      <x:c r="I2369" s="43" t="n">
        <x:v>0</x:v>
      </x:c>
      <x:c r="J2369" s="42" t="str">
        <x:v>BROAD_GETTOP_NO_OPERATORS__RESULT</x:v>
      </x:c>
      <x:c r="K2369" s="42" t="str">
        <x:v>MAX_PER_PHRASE_SEPARATELY_FOR_RESULT_AND_ASSOCIATION</x:v>
      </x:c>
      <x:c r="L2369" s="42" t="str">
        <x:v>S10</x:v>
      </x:c>
      <x:c r="M2369" s="43" t="n">
        <x:v>1</x:v>
      </x:c>
      <x:c r="N2369" s="42" t="str">
        <x:v>2026-08-29</x:v>
      </x:c>
      <x:c r="O2369" s="42" t="str">
        <x:v>OUTDOOR_STRUCTURE_GLAZING</x:v>
      </x:c>
      <x:c r="P2369" s="42" t="str">
        <x:v>Остекление веранды</x:v>
      </x:c>
      <x:c r="Q2369" s="42" t="str">
        <x:v>остекление веранды</x:v>
      </x:c>
      <x:c r="R2369" s="42" t="str">
        <x:v>order glazing of veranda/terrace/gazebo/porch</x:v>
      </x:c>
      <x:c r="S2369" s="42" t="str">
        <x:v>SERVICE</x:v>
      </x:c>
      <x:c r="T2369" s="42" t="str">
        <x:v>IN_SCOPE</x:v>
      </x:c>
      <x:c r="U2369" s="42" t="str">
        <x:v>MEDIUM</x:v>
      </x:c>
      <x:c r="V2369" s="42" t="str">
        <x:v>https://okno-msk.ru/verandy/</x:v>
      </x:c>
      <x:c r="W2369" s="42" t="str">
        <x:v>https://okno-msk.ru/verandy/</x:v>
      </x:c>
      <x:c r="X2369" s="42" t="str">
        <x:v>https://okno-msk.ru/stati/vidy-i-tipy-ostekleniya-verandy-plyusy-i-minusy;https://okno-msk.ru/verandy/bezramnoe-osteklenie-verandy</x:v>
      </x:c>
      <x:c r="Y2369" s="42" t="str">
        <x:v>BASE_UNIT_PENDING_ACTION_REEVALUATION</x:v>
      </x:c>
      <x:c r="Z2369" s="42" t="str">
        <x:v>KEEP_EXISTING_STRUCTURE</x:v>
      </x:c>
      <x:c r="AA2369" s="42" t="str">
        <x:v>PROVISIONAL_PENDING_STEP13_CONFLICT_CHECK</x:v>
      </x:c>
      <x:c r="AB2369" s="42" t="str">
        <x:v>NONE</x:v>
      </x:c>
      <x:c r="AC2369" s="42" t="str">
        <x:v>ORDINARY_SEARCH_ELIGIBLE</x:v>
      </x:c>
      <x:c r="AD2369" s="43" t="n">
        <x:v>98</x:v>
      </x:c>
      <x:c r="AE2369" s="43" t="n">
        <x:v>113</x:v>
      </x:c>
      <x:c r="AF2369" s="42" t="str">
        <x:v>P3 — СОХРАНИТЬ / МАРШРУТИЗИРОВАТЬ</x:v>
      </x:c>
      <x:c r="AG2369" s="42" t="str">
        <x:v>action=KEEP_EXISTING_STRUCTURE; maturity=PROVISIONAL_PENDING_STEP13_CONFLICT_CHECK; uncertainty=NONE; broad_result=2; rank_in_cluster=98</x:v>
      </x:c>
      <x:c r="AH23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69" s="42" t="str">
        <x:v>Stage-5:STEP8&gt;STEP10&gt;STEP11&gt;STEP12_CORRECTIONS&gt;STEP12_V6_TARGET_CONTRACT&gt;STEP14A_OVERLAY | Step-08:S10:result:2</x:v>
      </x:c>
    </x:row>
    <x:row r="2370" ht="30" customHeight="1">
      <x:c r="A2370" s="42" t="str">
        <x:v>PHR-8EC4971FE1A2</x:v>
      </x:c>
      <x:c r="B2370" s="42" t="str">
        <x:v>стоимость панорамных окон</x:v>
      </x:c>
      <x:c r="C2370" s="42" t="str">
        <x:v>ASSIGNED</x:v>
      </x:c>
      <x:c r="D2370" s="42" t="str">
        <x:v>ДА</x:v>
      </x:c>
      <x:c r="E2370" s="42" t="str">
        <x:v>Москва</x:v>
      </x:c>
      <x:c r="F2370" s="42" t="n">
        <x:v>213</x:v>
      </x:c>
      <x:c r="G2370" s="42" t="str">
        <x:v>DEVICE_ALL</x:v>
      </x:c>
      <x:c r="H2370" s="43" t="n">
        <x:v>64</x:v>
      </x:c>
      <x:c r="I2370" s="43" t="n">
        <x:v>0</x:v>
      </x:c>
      <x:c r="J2370" s="42" t="str">
        <x:v>BROAD_GETTOP_NO_OPERATORS__RESULT</x:v>
      </x:c>
      <x:c r="K2370" s="42" t="str">
        <x:v>MAX_PER_PHRASE_SEPARATELY_FOR_RESULT_AND_ASSOCIATION</x:v>
      </x:c>
      <x:c r="L2370" s="42" t="str">
        <x:v>P2-02</x:v>
      </x:c>
      <x:c r="M2370" s="43" t="n">
        <x:v>1</x:v>
      </x:c>
      <x:c r="N2370" s="42" t="str">
        <x:v>2026-08-28</x:v>
      </x:c>
      <x:c r="O2370" s="42" t="str">
        <x:v>PANORAMIC_WINDOWS_COMMERCIAL_CORE</x:v>
      </x:c>
      <x:c r="P2370" s="42" t="str">
        <x:v>Панорамные окна</x:v>
      </x:c>
      <x:c r="Q2370" s="42" t="str">
        <x:v>панорамные окна</x:v>
      </x:c>
      <x:c r="R2370" s="42" t="str">
        <x:v>buy/order/configure panoramic windows</x:v>
      </x:c>
      <x:c r="S2370" s="42" t="str">
        <x:v>COMMERCIAL</x:v>
      </x:c>
      <x:c r="T2370" s="42" t="str">
        <x:v>IN_SCOPE</x:v>
      </x:c>
      <x:c r="U2370" s="42" t="str">
        <x:v>MEDIUM</x:v>
      </x:c>
      <x:c r="V2370" s="42" t="str">
        <x:v>НЕ БЫЛО СОХРАНЁННОГО URL</x:v>
      </x:c>
      <x:c r="W2370" s="42" t="str">
        <x:v>https://okno-msk.ru/okna-rehau/panoramnoe-osteklenie/</x:v>
      </x:c>
      <x:c r="X2370" s="42" t="str">
        <x:v>https://okno-msk.ru/stati/panoramnoe-osteklenie-eto-dan-mode-ili-praktichnoe-reshenie/;https://okno-msk.ru/okna-rehau/panoramnye-okna-rehau</x:v>
      </x:c>
      <x:c r="Y2370" s="42" t="str">
        <x:v>NEW_COMMERCIAL_CANDIDATE</x:v>
      </x:c>
      <x:c r="Z2370" s="42" t="str">
        <x:v>KEEP_EXISTING_STRUCTURE</x:v>
      </x:c>
      <x:c r="AA2370" s="42" t="str">
        <x:v>PROVISIONAL_PENDING_STEP13_CONFLICT_CHECK</x:v>
      </x:c>
      <x:c r="AB2370" s="42" t="str">
        <x:v>CURRENT_OVERLAP_RECHECK</x:v>
      </x:c>
      <x:c r="AC2370" s="42" t="str">
        <x:v>ORDINARY_SEARCH_ELIGIBLE</x:v>
      </x:c>
      <x:c r="AD2370" s="43" t="n">
        <x:v>25</x:v>
      </x:c>
      <x:c r="AE2370" s="43" t="n">
        <x:v>25</x:v>
      </x:c>
      <x:c r="AF2370" s="42" t="str">
        <x:v>P3 — СОХРАНИТЬ / МАРШРУТИЗИРОВАТЬ</x:v>
      </x:c>
      <x:c r="AG2370" s="42" t="str">
        <x:v>action=KEEP_EXISTING_STRUCTURE; maturity=PROVISIONAL_PENDING_STEP13_CONFLICT_CHECK; uncertainty=CURRENT_OVERLAP_RECHECK; broad_result=64; rank_in_cluster=25</x:v>
      </x:c>
      <x:c r="AH23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0" s="42" t="str">
        <x:v>Stage-5:STEP8&gt;STEP10&gt;STEP11&gt;STEP12_CORRECTIONS&gt;STEP12_V6_TARGET_CONTRACT&gt;STEP14A_OVERLAY | Step-08:P2-02:result:64</x:v>
      </x:c>
    </x:row>
    <x:row r="2371" ht="30" customHeight="1">
      <x:c r="A2371" s="42" t="str">
        <x:v>PHR-71BD2B34400B</x:v>
      </x:c>
      <x:c r="B2371" s="42" t="str">
        <x:v>стоимость пластикового окна с установкой</x:v>
      </x:c>
      <x:c r="C2371" s="42" t="str">
        <x:v>ASSIGNED</x:v>
      </x:c>
      <x:c r="D2371" s="42" t="str">
        <x:v>ДА</x:v>
      </x:c>
      <x:c r="E2371" s="42" t="str">
        <x:v>Москва</x:v>
      </x:c>
      <x:c r="F2371" s="42" t="n">
        <x:v>213</x:v>
      </x:c>
      <x:c r="G2371" s="42" t="str">
        <x:v>DEVICE_ALL</x:v>
      </x:c>
      <x:c r="H2371" s="43" t="n">
        <x:v>381</x:v>
      </x:c>
      <x:c r="I2371" s="43" t="n">
        <x:v>0</x:v>
      </x:c>
      <x:c r="J2371" s="42" t="str">
        <x:v>BROAD_GETTOP_NO_OPERATORS__RESULT</x:v>
      </x:c>
      <x:c r="K2371" s="42" t="str">
        <x:v>MAX_PER_PHRASE_SEPARATELY_FOR_RESULT_AND_ASSOCIATION</x:v>
      </x:c>
      <x:c r="L2371" s="42" t="str">
        <x:v>S13</x:v>
      </x:c>
      <x:c r="M2371" s="43" t="n">
        <x:v>1</x:v>
      </x:c>
      <x:c r="N2371" s="42" t="str">
        <x:v>2026-08-29</x:v>
      </x:c>
      <x:c r="O2371" s="42" t="str">
        <x:v>PVC_WINDOWS_COMMERCIAL</x:v>
      </x:c>
      <x:c r="P2371" s="42" t="str">
        <x:v>Пластиковые окна</x:v>
      </x:c>
      <x:c r="Q2371" s="42" t="str">
        <x:v>пластиковые окна</x:v>
      </x:c>
      <x:c r="R2371" s="42" t="str">
        <x:v>buy/order PVC windows</x:v>
      </x:c>
      <x:c r="S2371" s="42" t="str">
        <x:v>COMMERCIAL</x:v>
      </x:c>
      <x:c r="T2371" s="42" t="str">
        <x:v>IN_SCOPE</x:v>
      </x:c>
      <x:c r="U2371" s="42" t="str">
        <x:v>MEDIUM</x:v>
      </x:c>
      <x:c r="V2371" s="42" t="str">
        <x:v>https://okno-msk.ru/okna-rehau/</x:v>
      </x:c>
      <x:c r="W2371" s="42" t="str">
        <x:v>https://okno-msk.ru/okna-rehau/</x:v>
      </x:c>
      <x:c r="X2371" s="42" t="str">
        <x:v>https://okno-msk.ru/okna-rehau/po-tipu-doma/okna-na-kuhnyu;https://okno-msk.ru/okna-rehau/tipovye-razmery;https://okno-msk.ru/okna-rehau/tipovye-razmery/katalog-tipovyh-okon</x:v>
      </x:c>
      <x:c r="Y2371" s="42" t="str">
        <x:v>BASE_UNIT_PENDING_ACTION_REEVALUATION</x:v>
      </x:c>
      <x:c r="Z2371" s="42" t="str">
        <x:v>KEEP_EXISTING_STRUCTURE</x:v>
      </x:c>
      <x:c r="AA2371" s="42" t="str">
        <x:v>PROVISIONAL_PENDING_STEP13_CONFLICT_CHECK</x:v>
      </x:c>
      <x:c r="AB2371" s="42" t="str">
        <x:v>NONE</x:v>
      </x:c>
      <x:c r="AC2371" s="42" t="str">
        <x:v>ORDINARY_SEARCH_ELIGIBLE</x:v>
      </x:c>
      <x:c r="AD2371" s="43" t="n">
        <x:v>85</x:v>
      </x:c>
      <x:c r="AE2371" s="43" t="n">
        <x:v>91</x:v>
      </x:c>
      <x:c r="AF2371" s="42" t="str">
        <x:v>P3 — СОХРАНИТЬ / МАРШРУТИЗИРОВАТЬ</x:v>
      </x:c>
      <x:c r="AG2371" s="42" t="str">
        <x:v>action=KEEP_EXISTING_STRUCTURE; maturity=PROVISIONAL_PENDING_STEP13_CONFLICT_CHECK; uncertainty=NONE; broad_result=381; rank_in_cluster=85</x:v>
      </x:c>
      <x:c r="AH23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1" s="42" t="str">
        <x:v>Stage-5:STEP8&gt;STEP10&gt;STEP11&gt;STEP12_CORRECTIONS&gt;STEP12_V6_TARGET_CONTRACT&gt;STEP14A_OVERLAY | Step-08:S13:result:381</x:v>
      </x:c>
    </x:row>
    <x:row r="2372" ht="30" customHeight="1">
      <x:c r="A2372" s="42" t="str">
        <x:v>PHR-73491FE57726</x:v>
      </x:c>
      <x:c r="B2372" s="42" t="str">
        <x:v>стоимость пластикового окна с установкой калькулятор</x:v>
      </x:c>
      <x:c r="C2372" s="42" t="str">
        <x:v>ASSIGNED</x:v>
      </x:c>
      <x:c r="D2372" s="42" t="str">
        <x:v>ДА</x:v>
      </x:c>
      <x:c r="E2372" s="42" t="str">
        <x:v>Москва</x:v>
      </x:c>
      <x:c r="F2372" s="42" t="n">
        <x:v>213</x:v>
      </x:c>
      <x:c r="G2372" s="42" t="str">
        <x:v>DEVICE_ALL</x:v>
      </x:c>
      <x:c r="H2372" s="43" t="n">
        <x:v>39</x:v>
      </x:c>
      <x:c r="I2372" s="43" t="n">
        <x:v>0</x:v>
      </x:c>
      <x:c r="J2372" s="42" t="str">
        <x:v>BROAD_GETTOP_NO_OPERATORS__RESULT</x:v>
      </x:c>
      <x:c r="K2372" s="42" t="str">
        <x:v>MAX_PER_PHRASE_SEPARATELY_FOR_RESULT_AND_ASSOCIATION</x:v>
      </x:c>
      <x:c r="L2372" s="42" t="str">
        <x:v>S13</x:v>
      </x:c>
      <x:c r="M2372" s="43" t="n">
        <x:v>1</x:v>
      </x:c>
      <x:c r="N2372" s="42" t="str">
        <x:v>2026-08-29</x:v>
      </x:c>
      <x:c r="O2372" s="42" t="str">
        <x:v>WINDOW_PRICE_ESTIMATION_CALCULATOR</x:v>
      </x:c>
      <x:c r="P2372" s="42" t="str">
        <x:v>Калькулятор пластиковых окон</x:v>
      </x:c>
      <x:c r="Q2372" s="42" t="str">
        <x:v>калькулятор пластиковых окон</x:v>
      </x:c>
      <x:c r="R2372" s="42" t="str">
        <x:v>calculate/estimate window price</x:v>
      </x:c>
      <x:c r="S2372" s="42" t="str">
        <x:v>COMMERCIAL_INFO</x:v>
      </x:c>
      <x:c r="T2372" s="42" t="str">
        <x:v>IN_SCOPE</x:v>
      </x:c>
      <x:c r="U2372" s="42" t="str">
        <x:v>MEDIUM</x:v>
      </x:c>
      <x:c r="V2372" s="42" t="str">
        <x:v>https://okno-msk.ru/okna-rehau/</x:v>
      </x:c>
      <x:c r="W2372" s="42" t="str">
        <x:v>https://okno-msk.ru/calculator/</x:v>
      </x:c>
      <x:c r="X2372" s="42" t="str">
        <x:v>https://okno-msk.ru/okna-rehau/</x:v>
      </x:c>
      <x:c r="Y2372" s="42" t="str">
        <x:v>PRIMARY_EXISTING_UTILITY</x:v>
      </x:c>
      <x:c r="Z2372" s="42" t="str">
        <x:v>KEEP_EXISTING_STRUCTURE</x:v>
      </x:c>
      <x:c r="AA2372" s="42" t="str">
        <x:v>PROVISIONAL_PENDING_STEP13_CONFLICT_CHECK</x:v>
      </x:c>
      <x:c r="AB2372" s="42" t="str">
        <x:v>NONE</x:v>
      </x:c>
      <x:c r="AC2372" s="42" t="str">
        <x:v>ORDINARY_SEARCH_ELIGIBLE</x:v>
      </x:c>
      <x:c r="AD2372" s="43" t="n">
        <x:v>2</x:v>
      </x:c>
      <x:c r="AE2372" s="43" t="n">
        <x:v>2</x:v>
      </x:c>
      <x:c r="AF2372" s="42" t="str">
        <x:v>P3 — СОХРАНИТЬ / МАРШРУТИЗИРОВАТЬ</x:v>
      </x:c>
      <x:c r="AG2372" s="42" t="str">
        <x:v>action=KEEP_EXISTING_STRUCTURE; maturity=PROVISIONAL_PENDING_STEP13_CONFLICT_CHECK; uncertainty=NONE; broad_result=39; rank_in_cluster=2</x:v>
      </x:c>
      <x:c r="AH23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2" s="42" t="str">
        <x:v>Stage-5:STEP8&gt;STEP10&gt;STEP11&gt;STEP12_CORRECTIONS&gt;STEP12_V6_TARGET_CONTRACT&gt;STEP14A_OVERLAY | Step-08:S13:result:39</x:v>
      </x:c>
    </x:row>
    <x:row r="2373" ht="30" customHeight="1">
      <x:c r="A2373" s="42" t="str">
        <x:v>PHR-5EDC313CA479</x:v>
      </x:c>
      <x:c r="B2373" s="42" t="str">
        <x:v>стоимость пластиковых окон</x:v>
      </x:c>
      <x:c r="C2373" s="42" t="str">
        <x:v>ASSIGNED</x:v>
      </x:c>
      <x:c r="D2373" s="42" t="str">
        <x:v>ДА</x:v>
      </x:c>
      <x:c r="E2373" s="42" t="str">
        <x:v>Москва</x:v>
      </x:c>
      <x:c r="F2373" s="42" t="n">
        <x:v>213</x:v>
      </x:c>
      <x:c r="G2373" s="42" t="str">
        <x:v>DEVICE_ALL</x:v>
      </x:c>
      <x:c r="H2373" s="43" t="n">
        <x:v>1596</x:v>
      </x:c>
      <x:c r="I2373" s="43" t="n">
        <x:v>0</x:v>
      </x:c>
      <x:c r="J2373" s="42" t="str">
        <x:v>BROAD_GETTOP_NO_OPERATORS__RESULT</x:v>
      </x:c>
      <x:c r="K2373" s="42" t="str">
        <x:v>MAX_PER_PHRASE_SEPARATELY_FOR_RESULT_AND_ASSOCIATION</x:v>
      </x:c>
      <x:c r="L2373" s="42" t="str">
        <x:v>S01</x:v>
      </x:c>
      <x:c r="M2373" s="43" t="n">
        <x:v>1</x:v>
      </x:c>
      <x:c r="N2373" s="42" t="str">
        <x:v>2026-08-29</x:v>
      </x:c>
      <x:c r="O2373" s="42" t="str">
        <x:v>PVC_WINDOWS_COMMERCIAL</x:v>
      </x:c>
      <x:c r="P2373" s="42" t="str">
        <x:v>Пластиковые окна</x:v>
      </x:c>
      <x:c r="Q2373" s="42" t="str">
        <x:v>пластиковые окна</x:v>
      </x:c>
      <x:c r="R2373" s="42" t="str">
        <x:v>buy/order PVC windows</x:v>
      </x:c>
      <x:c r="S2373" s="42" t="str">
        <x:v>COMMERCIAL</x:v>
      </x:c>
      <x:c r="T2373" s="42" t="str">
        <x:v>IN_SCOPE</x:v>
      </x:c>
      <x:c r="U2373" s="42" t="str">
        <x:v>MEDIUM</x:v>
      </x:c>
      <x:c r="V2373" s="42" t="str">
        <x:v>https://okno-msk.ru/okna-rehau/</x:v>
      </x:c>
      <x:c r="W2373" s="42" t="str">
        <x:v>https://okno-msk.ru/okna-rehau/</x:v>
      </x:c>
      <x:c r="X2373" s="42" t="str">
        <x:v>https://okno-msk.ru/okna-rehau/po-tipu-doma/okna-na-kuhnyu;https://okno-msk.ru/okna-rehau/tipovye-razmery;https://okno-msk.ru/okna-rehau/tipovye-razmery/katalog-tipovyh-okon</x:v>
      </x:c>
      <x:c r="Y2373" s="42" t="str">
        <x:v>BASE_UNIT_PENDING_ACTION_REEVALUATION</x:v>
      </x:c>
      <x:c r="Z2373" s="42" t="str">
        <x:v>KEEP_EXISTING_STRUCTURE</x:v>
      </x:c>
      <x:c r="AA2373" s="42" t="str">
        <x:v>PROVISIONAL_PENDING_STEP13_CONFLICT_CHECK</x:v>
      </x:c>
      <x:c r="AB2373" s="42" t="str">
        <x:v>NONE</x:v>
      </x:c>
      <x:c r="AC2373" s="42" t="str">
        <x:v>ORDINARY_SEARCH_ELIGIBLE</x:v>
      </x:c>
      <x:c r="AD2373" s="43" t="n">
        <x:v>22</x:v>
      </x:c>
      <x:c r="AE2373" s="43" t="n">
        <x:v>24</x:v>
      </x:c>
      <x:c r="AF2373" s="42" t="str">
        <x:v>P3 — СОХРАНИТЬ / МАРШРУТИЗИРОВАТЬ</x:v>
      </x:c>
      <x:c r="AG2373" s="42" t="str">
        <x:v>action=KEEP_EXISTING_STRUCTURE; maturity=PROVISIONAL_PENDING_STEP13_CONFLICT_CHECK; uncertainty=NONE; broad_result=1596; rank_in_cluster=22</x:v>
      </x:c>
      <x:c r="AH23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3" s="42" t="str">
        <x:v>Stage-5:STEP8&gt;STEP10&gt;STEP11&gt;STEP12_CORRECTIONS&gt;STEP12_V6_TARGET_CONTRACT&gt;STEP14A_OVERLAY | Step-08:S01:result:1596</x:v>
      </x:c>
    </x:row>
    <x:row r="2374" ht="30" customHeight="1">
      <x:c r="A2374" s="42" t="str">
        <x:v>PHR-59BFFC1F31D2</x:v>
      </x:c>
      <x:c r="B2374" s="42" t="str">
        <x:v>стоимость пластиковых окон с установкой в москве</x:v>
      </x:c>
      <x:c r="C2374" s="42" t="str">
        <x:v>ASSIGNED</x:v>
      </x:c>
      <x:c r="D2374" s="42" t="str">
        <x:v>ДА</x:v>
      </x:c>
      <x:c r="E2374" s="42" t="str">
        <x:v>Москва</x:v>
      </x:c>
      <x:c r="F2374" s="42" t="n">
        <x:v>213</x:v>
      </x:c>
      <x:c r="G2374" s="42" t="str">
        <x:v>DEVICE_ALL</x:v>
      </x:c>
      <x:c r="H2374" s="43" t="n">
        <x:v>124</x:v>
      </x:c>
      <x:c r="I2374" s="43" t="n">
        <x:v>0</x:v>
      </x:c>
      <x:c r="J2374" s="42" t="str">
        <x:v>BROAD_GETTOP_NO_OPERATORS__RESULT</x:v>
      </x:c>
      <x:c r="K2374" s="42" t="str">
        <x:v>MAX_PER_PHRASE_SEPARATELY_FOR_RESULT_AND_ASSOCIATION</x:v>
      </x:c>
      <x:c r="L2374" s="42" t="str">
        <x:v>S13</x:v>
      </x:c>
      <x:c r="M2374" s="43" t="n">
        <x:v>1</x:v>
      </x:c>
      <x:c r="N2374" s="42" t="str">
        <x:v>2026-08-29</x:v>
      </x:c>
      <x:c r="O2374" s="42" t="str">
        <x:v>PVC_WINDOWS_COMMERCIAL</x:v>
      </x:c>
      <x:c r="P2374" s="42" t="str">
        <x:v>Пластиковые окна</x:v>
      </x:c>
      <x:c r="Q2374" s="42" t="str">
        <x:v>пластиковые окна</x:v>
      </x:c>
      <x:c r="R2374" s="42" t="str">
        <x:v>buy/order PVC windows</x:v>
      </x:c>
      <x:c r="S2374" s="42" t="str">
        <x:v>COMMERCIAL</x:v>
      </x:c>
      <x:c r="T2374" s="42" t="str">
        <x:v>IN_SCOPE</x:v>
      </x:c>
      <x:c r="U2374" s="42" t="str">
        <x:v>MEDIUM</x:v>
      </x:c>
      <x:c r="V2374" s="42" t="str">
        <x:v>https://okno-msk.ru/okna-rehau/</x:v>
      </x:c>
      <x:c r="W2374" s="42" t="str">
        <x:v>https://okno-msk.ru/okna-rehau/</x:v>
      </x:c>
      <x:c r="X2374" s="42" t="str">
        <x:v>https://okno-msk.ru/okna-rehau/po-tipu-doma/okna-na-kuhnyu;https://okno-msk.ru/okna-rehau/tipovye-razmery;https://okno-msk.ru/okna-rehau/tipovye-razmery/katalog-tipovyh-okon</x:v>
      </x:c>
      <x:c r="Y2374" s="42" t="str">
        <x:v>BASE_UNIT_PENDING_ACTION_REEVALUATION</x:v>
      </x:c>
      <x:c r="Z2374" s="42" t="str">
        <x:v>KEEP_EXISTING_STRUCTURE</x:v>
      </x:c>
      <x:c r="AA2374" s="42" t="str">
        <x:v>PROVISIONAL_PENDING_STEP13_CONFLICT_CHECK</x:v>
      </x:c>
      <x:c r="AB2374" s="42" t="str">
        <x:v>NONE</x:v>
      </x:c>
      <x:c r="AC2374" s="42" t="str">
        <x:v>ORDINARY_SEARCH_ELIGIBLE</x:v>
      </x:c>
      <x:c r="AD2374" s="43" t="n">
        <x:v>106</x:v>
      </x:c>
      <x:c r="AE2374" s="43" t="n">
        <x:v>120</x:v>
      </x:c>
      <x:c r="AF2374" s="42" t="str">
        <x:v>P3 — СОХРАНИТЬ / МАРШРУТИЗИРОВАТЬ</x:v>
      </x:c>
      <x:c r="AG2374" s="42" t="str">
        <x:v>action=KEEP_EXISTING_STRUCTURE; maturity=PROVISIONAL_PENDING_STEP13_CONFLICT_CHECK; uncertainty=NONE; broad_result=124; rank_in_cluster=106</x:v>
      </x:c>
      <x:c r="AH23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4" s="42" t="str">
        <x:v>Stage-5:STEP8&gt;STEP10&gt;STEP11&gt;STEP12_CORRECTIONS&gt;STEP12_V6_TARGET_CONTRACT&gt;STEP14A_OVERLAY | Step-08:S13:result:124</x:v>
      </x:c>
    </x:row>
    <x:row r="2375" ht="30" customHeight="1">
      <x:c r="A2375" s="42" t="str">
        <x:v>PHR-A379471AFDF9</x:v>
      </x:c>
      <x:c r="B2375" s="42" t="str">
        <x:v>стоимость ринопластики</x:v>
      </x:c>
      <x:c r="C2375" s="42" t="str">
        <x:v>EXCLUDED_PRESERVED</x:v>
      </x:c>
      <x:c r="D2375" s="42" t="str">
        <x:v>НЕТ</x:v>
      </x:c>
      <x:c r="E2375" s="42" t="str">
        <x:v>Москва</x:v>
      </x:c>
      <x:c r="F2375" s="42" t="n">
        <x:v>213</x:v>
      </x:c>
      <x:c r="G2375" s="42" t="str">
        <x:v>DEVICE_ALL</x:v>
      </x:c>
      <x:c r="H2375" s="43" t="n">
        <x:v>0</x:v>
      </x:c>
      <x:c r="I2375" s="43" t="n">
        <x:v>259</x:v>
      </x:c>
      <x:c r="J2375" s="42" t="str">
        <x:v>BROAD_GETTOP_NO_OPERATORS__ASSOCIATION_ONLY</x:v>
      </x:c>
      <x:c r="K2375" s="42" t="str">
        <x:v>MAX_PER_PHRASE_SEPARATELY_FOR_RESULT_AND_ASSOCIATION</x:v>
      </x:c>
      <x:c r="L2375" s="42" t="str">
        <x:v>S15</x:v>
      </x:c>
      <x:c r="M2375" s="43" t="n">
        <x:v>1</x:v>
      </x:c>
      <x:c r="N2375" s="42" t="str">
        <x:v>2026-08-29</x:v>
      </x:c>
      <x:c r="O2375" s="42" t="str">
        <x:v>НЕ ПРИМЕНИМО — ВНЕ АКТИВНОГО ЯДРА</x:v>
      </x:c>
      <x:c r="P2375" s="42" t="str">
        <x:v>НЕ ПРИМЕНИМО — ВНЕ АКТИВНОГО ЯДРА</x:v>
      </x:c>
      <x:c r="Q2375" s="42" t="str">
        <x:v>НЕ ПРИМЕНИМО — ВНЕ АКТИВНОГО ЯДРА</x:v>
      </x:c>
      <x:c r="R2375" s="42" t="str">
        <x:v>НЕ ПРИМЕНИМО — ВНЕ АКТИВНОГО ЯДРА</x:v>
      </x:c>
      <x:c r="S2375" s="42" t="str">
        <x:v>НЕ ПРИМЕНИМО — ВНЕ АКТИВНОГО ЯДРА</x:v>
      </x:c>
      <x:c r="T2375" s="42" t="str">
        <x:v>НЕ ПРИМЕНИМО — ВНЕ АКТИВНОГО ЯДРА</x:v>
      </x:c>
      <x:c r="U2375" s="42" t="str">
        <x:v>HIGH</x:v>
      </x:c>
      <x:c r="V2375" s="42" t="str">
        <x:v>НЕ ПРИМЕНИМО — ВНЕ АКТИВНОГО ЯДРА</x:v>
      </x:c>
      <x:c r="W2375" s="42" t="str">
        <x:v>НЕ ПРИМЕНИМО — ВНЕ АКТИВНОГО ЯДРА</x:v>
      </x:c>
      <x:c r="X2375" s="42" t="str">
        <x:v>НЕ ПРИМЕНИМО — ВНЕ АКТИВНОГО ЯДРА</x:v>
      </x:c>
      <x:c r="Y2375" s="42" t="str">
        <x:v>НЕ ПРИМЕНИМО — ВНЕ АКТИВНОГО ЯДРА</x:v>
      </x:c>
      <x:c r="Z2375" s="42" t="str">
        <x:v>НЕ ПРИМЕНИМО — ВНЕ АКТИВНОГО ЯДРА</x:v>
      </x:c>
      <x:c r="AA2375" s="42" t="str">
        <x:v>НЕ ПРИМЕНИМО — ВНЕ АКТИВНОГО ЯДРА</x:v>
      </x:c>
      <x:c r="AB2375" s="42" t="str">
        <x:v>RESOLVED_EXCLUSION</x:v>
      </x:c>
      <x:c r="AC2375" s="42" t="str">
        <x:v>NO_ACTIVE_SEARCH_ROUTE</x:v>
      </x:c>
      <x:c r="AD2375" s="43"/>
      <x:c r="AE2375" s="43"/>
      <x:c r="AF2375" s="42" t="str">
        <x:v>P5 — ВНЕ РАБОЧЕГО ЯДРА</x:v>
      </x:c>
      <x:c r="AG2375" s="42" t="str">
        <x:v>status=EXCLUDED_PRESERVED</x:v>
      </x:c>
      <x:c r="AH237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75" s="42" t="str">
        <x:v>Stage-5:STEP8&gt;STEP10/STEP11_AS_APPLICABLE | Step-08:S15:association:259</x:v>
      </x:c>
    </x:row>
    <x:row r="2376" ht="30" customHeight="1">
      <x:c r="A2376" s="42" t="str">
        <x:v>PHR-DCF0FD2F2A97</x:v>
      </x:c>
      <x:c r="B2376" s="42" t="str">
        <x:v>стоимость стеклопакета</x:v>
      </x:c>
      <x:c r="C2376" s="42" t="str">
        <x:v>REVIEW_DEFERRED</x:v>
      </x:c>
      <x:c r="D2376" s="42" t="str">
        <x:v>НЕТ</x:v>
      </x:c>
      <x:c r="E2376" s="42" t="str">
        <x:v>Москва</x:v>
      </x:c>
      <x:c r="F2376" s="42" t="n">
        <x:v>213</x:v>
      </x:c>
      <x:c r="G2376" s="42" t="str">
        <x:v>DEVICE_ALL</x:v>
      </x:c>
      <x:c r="H2376" s="43" t="n">
        <x:v>0</x:v>
      </x:c>
      <x:c r="I2376" s="43" t="n">
        <x:v>534</x:v>
      </x:c>
      <x:c r="J2376" s="42" t="str">
        <x:v>BROAD_GETTOP_NO_OPERATORS__ASSOCIATION_ONLY</x:v>
      </x:c>
      <x:c r="K2376" s="42" t="str">
        <x:v>MAX_PER_PHRASE_SEPARATELY_FOR_RESULT_AND_ASSOCIATION</x:v>
      </x:c>
      <x:c r="L2376" s="42" t="str">
        <x:v>S01|S15</x:v>
      </x:c>
      <x:c r="M2376" s="43" t="n">
        <x:v>2</x:v>
      </x:c>
      <x:c r="N2376" s="42" t="str">
        <x:v>2026-08-29</x:v>
      </x:c>
      <x:c r="O2376" s="42" t="str">
        <x:v>НЕ ПРИМЕНИМО — ВНЕ АКТИВНОГО ЯДРА</x:v>
      </x:c>
      <x:c r="P2376" s="42" t="str">
        <x:v>НЕ ПРИМЕНИМО — ВНЕ АКТИВНОГО ЯДРА</x:v>
      </x:c>
      <x:c r="Q2376" s="42" t="str">
        <x:v>НЕ ПРИМЕНИМО — ВНЕ АКТИВНОГО ЯДРА</x:v>
      </x:c>
      <x:c r="R2376" s="42" t="str">
        <x:v>НЕ ПРИМЕНИМО — ВНЕ АКТИВНОГО ЯДРА</x:v>
      </x:c>
      <x:c r="S2376" s="42" t="str">
        <x:v>НЕ ПРИМЕНИМО — ВНЕ АКТИВНОГО ЯДРА</x:v>
      </x:c>
      <x:c r="T2376" s="42" t="str">
        <x:v>НЕ ПРИМЕНИМО — ВНЕ АКТИВНОГО ЯДРА</x:v>
      </x:c>
      <x:c r="U2376" s="42" t="str">
        <x:v>MEDIUM</x:v>
      </x:c>
      <x:c r="V2376" s="42" t="str">
        <x:v>НЕ ПРИМЕНИМО — ВНЕ АКТИВНОГО ЯДРА</x:v>
      </x:c>
      <x:c r="W2376" s="42" t="str">
        <x:v>НЕ ПРИМЕНИМО — ВНЕ АКТИВНОГО ЯДРА</x:v>
      </x:c>
      <x:c r="X2376" s="42" t="str">
        <x:v>НЕ ПРИМЕНИМО — ВНЕ АКТИВНОГО ЯДРА</x:v>
      </x:c>
      <x:c r="Y2376" s="42" t="str">
        <x:v>НЕ ПРИМЕНИМО — ВНЕ АКТИВНОГО ЯДРА</x:v>
      </x:c>
      <x:c r="Z2376" s="42" t="str">
        <x:v>НЕ ПРИМЕНИМО — ВНЕ АКТИВНОГО ЯДРА</x:v>
      </x:c>
      <x:c r="AA2376" s="42" t="str">
        <x:v>НЕ ПРИМЕНИМО — ВНЕ АКТИВНОГО ЯДРА</x:v>
      </x:c>
      <x:c r="AB2376" s="42" t="str">
        <x:v>UNRESOLVED_DEFERRED</x:v>
      </x:c>
      <x:c r="AC2376" s="42" t="str">
        <x:v>REVIEW_DEFERRED</x:v>
      </x:c>
      <x:c r="AD2376" s="43"/>
      <x:c r="AE2376" s="43"/>
      <x:c r="AF2376" s="42" t="str">
        <x:v>P5 — ВНЕ РАБОЧЕГО ЯДРА</x:v>
      </x:c>
      <x:c r="AG2376" s="42" t="str">
        <x:v>status=REVIEW_DEFERRED</x:v>
      </x:c>
      <x:c r="AH237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76" s="42" t="str">
        <x:v>Stage-5:STEP8&gt;STEP10/STEP11_AS_APPLICABLE | Step-08:S01:association:534|S15:association:534</x:v>
      </x:c>
    </x:row>
    <x:row r="2377" ht="30" customHeight="1">
      <x:c r="A2377" s="42" t="str">
        <x:v>PHR-88770846E9F8</x:v>
      </x:c>
      <x:c r="B2377" s="42" t="str">
        <x:v>стоимость французского окна</x:v>
      </x:c>
      <x:c r="C2377" s="42" t="str">
        <x:v>ASSIGNED</x:v>
      </x:c>
      <x:c r="D2377" s="42" t="str">
        <x:v>ДА</x:v>
      </x:c>
      <x:c r="E2377" s="42" t="str">
        <x:v>Москва</x:v>
      </x:c>
      <x:c r="F2377" s="42" t="n">
        <x:v>213</x:v>
      </x:c>
      <x:c r="G2377" s="42" t="str">
        <x:v>DEVICE_ALL</x:v>
      </x:c>
      <x:c r="H2377" s="43" t="n">
        <x:v>1</x:v>
      </x:c>
      <x:c r="I2377" s="43" t="n">
        <x:v>0</x:v>
      </x:c>
      <x:c r="J2377" s="42" t="str">
        <x:v>BROAD_GETTOP_NO_OPERATORS__RESULT</x:v>
      </x:c>
      <x:c r="K2377" s="42" t="str">
        <x:v>MAX_PER_PHRASE_SEPARATELY_FOR_RESULT_AND_ASSOCIATION</x:v>
      </x:c>
      <x:c r="L2377" s="42" t="str">
        <x:v>S03</x:v>
      </x:c>
      <x:c r="M2377" s="43" t="n">
        <x:v>1</x:v>
      </x:c>
      <x:c r="N2377" s="42" t="str">
        <x:v>2026-08-29</x:v>
      </x:c>
      <x:c r="O2377" s="42" t="str">
        <x:v>FRENCH_WINDOWS_COMMERCIAL</x:v>
      </x:c>
      <x:c r="P2377" s="42" t="str">
        <x:v>Французские окна</x:v>
      </x:c>
      <x:c r="Q2377" s="42" t="str">
        <x:v>французские окна</x:v>
      </x:c>
      <x:c r="R2377" s="42" t="str">
        <x:v>buy/order French windows</x:v>
      </x:c>
      <x:c r="S2377" s="42" t="str">
        <x:v>COMMERCIAL</x:v>
      </x:c>
      <x:c r="T2377" s="42" t="str">
        <x:v>IN_SCOPE</x:v>
      </x:c>
      <x:c r="U2377" s="42" t="str">
        <x:v>MEDIUM</x:v>
      </x:c>
      <x:c r="V2377" s="42" t="str">
        <x:v>https://okno-msk.ru/okna-rehau/francuzskie-okna/</x:v>
      </x:c>
      <x:c r="W2377" s="42" t="str">
        <x:v>https://okno-msk.ru/okna-rehau/francuzskie-okna/</x:v>
      </x:c>
      <x:c r="X2377" s="42" t="str">
        <x:v>https://okno-msk.ru/balkony-i-lodzhii/francuzskoe-osteklenie-balkona</x:v>
      </x:c>
      <x:c r="Y2377" s="42" t="str">
        <x:v>BASE_UNIT_PENDING_ACTION_REEVALUATION</x:v>
      </x:c>
      <x:c r="Z2377" s="42" t="str">
        <x:v>ADD_SECTION_OR_FAQ_TO_EXISTING</x:v>
      </x:c>
      <x:c r="AA2377" s="42" t="str">
        <x:v>PROVISIONAL_PENDING_STEP13_CONFLICT_CHECK</x:v>
      </x:c>
      <x:c r="AB2377" s="42" t="str">
        <x:v>NONE</x:v>
      </x:c>
      <x:c r="AC2377" s="42" t="str">
        <x:v>arched French-window configuration and explicit replacement-of-balcony-block scenario</x:v>
      </x:c>
      <x:c r="AD2377" s="43" t="n">
        <x:v>41</x:v>
      </x:c>
      <x:c r="AE2377" s="43" t="n">
        <x:v>58</x:v>
      </x:c>
      <x:c r="AF2377" s="42" t="str">
        <x:v>P2 — ПРОВЕРИТЬ ПЕРЕД ВНЕДРЕНИЕМ</x:v>
      </x:c>
      <x:c r="AG2377" s="42" t="str">
        <x:v>action=ADD_SECTION_OR_FAQ_TO_EXISTING; maturity=PROVISIONAL_PENDING_STEP13_CONFLICT_CHECK; uncertainty=NONE; broad_result=1; rank_in_cluster=41</x:v>
      </x:c>
      <x:c r="AH23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7" s="42" t="str">
        <x:v>Stage-5:STEP8&gt;STEP10&gt;STEP11&gt;STEP12_CORRECTIONS&gt;STEP12_V6_TARGET_CONTRACT&gt;STEP14A_OVERLAY | Step-08:S03:result:1</x:v>
      </x:c>
    </x:row>
    <x:row r="2378" ht="30" customHeight="1">
      <x:c r="A2378" s="42" t="str">
        <x:v>PHR-98FF054AF011</x:v>
      </x:c>
      <x:c r="B2378" s="42" t="str">
        <x:v>стоят пластиковые окна</x:v>
      </x:c>
      <x:c r="C2378" s="42" t="str">
        <x:v>ASSIGNED</x:v>
      </x:c>
      <x:c r="D2378" s="42" t="str">
        <x:v>ДА</x:v>
      </x:c>
      <x:c r="E2378" s="42" t="str">
        <x:v>Москва</x:v>
      </x:c>
      <x:c r="F2378" s="42" t="n">
        <x:v>213</x:v>
      </x:c>
      <x:c r="G2378" s="42" t="str">
        <x:v>DEVICE_ALL</x:v>
      </x:c>
      <x:c r="H2378" s="43" t="n">
        <x:v>2927</x:v>
      </x:c>
      <x:c r="I2378" s="43" t="n">
        <x:v>0</x:v>
      </x:c>
      <x:c r="J2378" s="42" t="str">
        <x:v>BROAD_GETTOP_NO_OPERATORS__RESULT</x:v>
      </x:c>
      <x:c r="K2378" s="42" t="str">
        <x:v>MAX_PER_PHRASE_SEPARATELY_FOR_RESULT_AND_ASSOCIATION</x:v>
      </x:c>
      <x:c r="L2378" s="42" t="str">
        <x:v>S01</x:v>
      </x:c>
      <x:c r="M2378" s="43" t="n">
        <x:v>1</x:v>
      </x:c>
      <x:c r="N2378" s="42" t="str">
        <x:v>2026-08-29</x:v>
      </x:c>
      <x:c r="O2378" s="42" t="str">
        <x:v>PVC_WINDOWS_COMMERCIAL</x:v>
      </x:c>
      <x:c r="P2378" s="42" t="str">
        <x:v>Пластиковые окна</x:v>
      </x:c>
      <x:c r="Q2378" s="42" t="str">
        <x:v>пластиковые окна</x:v>
      </x:c>
      <x:c r="R2378" s="42" t="str">
        <x:v>buy/order PVC windows</x:v>
      </x:c>
      <x:c r="S2378" s="42" t="str">
        <x:v>COMMERCIAL</x:v>
      </x:c>
      <x:c r="T2378" s="42" t="str">
        <x:v>IN_SCOPE</x:v>
      </x:c>
      <x:c r="U2378" s="42" t="str">
        <x:v>MEDIUM</x:v>
      </x:c>
      <x:c r="V2378" s="42" t="str">
        <x:v>https://okno-msk.ru/okna-rehau/</x:v>
      </x:c>
      <x:c r="W2378" s="42" t="str">
        <x:v>https://okno-msk.ru/okna-rehau/</x:v>
      </x:c>
      <x:c r="X2378" s="42" t="str">
        <x:v>https://okno-msk.ru/okna-rehau/po-tipu-doma/okna-na-kuhnyu;https://okno-msk.ru/okna-rehau/tipovye-razmery;https://okno-msk.ru/okna-rehau/tipovye-razmery/katalog-tipovyh-okon</x:v>
      </x:c>
      <x:c r="Y2378" s="42" t="str">
        <x:v>BASE_UNIT_PENDING_ACTION_REEVALUATION</x:v>
      </x:c>
      <x:c r="Z2378" s="42" t="str">
        <x:v>KEEP_EXISTING_STRUCTURE</x:v>
      </x:c>
      <x:c r="AA2378" s="42" t="str">
        <x:v>PROVISIONAL_PENDING_STEP13_CONFLICT_CHECK</x:v>
      </x:c>
      <x:c r="AB2378" s="42" t="str">
        <x:v>NONE</x:v>
      </x:c>
      <x:c r="AC2378" s="42" t="str">
        <x:v>ORDINARY_SEARCH_ELIGIBLE</x:v>
      </x:c>
      <x:c r="AD2378" s="43" t="n">
        <x:v>11</x:v>
      </x:c>
      <x:c r="AE2378" s="43" t="n">
        <x:v>11</x:v>
      </x:c>
      <x:c r="AF2378" s="42" t="str">
        <x:v>P3 — СОХРАНИТЬ / МАРШРУТИЗИРОВАТЬ</x:v>
      </x:c>
      <x:c r="AG2378" s="42" t="str">
        <x:v>action=KEEP_EXISTING_STRUCTURE; maturity=PROVISIONAL_PENDING_STEP13_CONFLICT_CHECK; uncertainty=NONE; broad_result=2927; rank_in_cluster=11</x:v>
      </x:c>
      <x:c r="AH23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8" s="42" t="str">
        <x:v>Stage-5:STEP8&gt;STEP10&gt;STEP11&gt;STEP12_CORRECTIONS&gt;STEP12_V6_TARGET_CONTRACT&gt;STEP14A_OVERLAY | Step-08:S01:result:2927</x:v>
      </x:c>
    </x:row>
    <x:row r="2379" ht="30" customHeight="1">
      <x:c r="A2379" s="42" t="str">
        <x:v>PHR-0E3D0BE7BC32</x:v>
      </x:c>
      <x:c r="B2379" s="42" t="str">
        <x:v>стоят пластиковые окна с установкой</x:v>
      </x:c>
      <x:c r="C2379" s="42" t="str">
        <x:v>ASSIGNED</x:v>
      </x:c>
      <x:c r="D2379" s="42" t="str">
        <x:v>ДА</x:v>
      </x:c>
      <x:c r="E2379" s="42" t="str">
        <x:v>Москва</x:v>
      </x:c>
      <x:c r="F2379" s="42" t="n">
        <x:v>213</x:v>
      </x:c>
      <x:c r="G2379" s="42" t="str">
        <x:v>DEVICE_ALL</x:v>
      </x:c>
      <x:c r="H2379" s="43" t="n">
        <x:v>619</x:v>
      </x:c>
      <x:c r="I2379" s="43" t="n">
        <x:v>0</x:v>
      </x:c>
      <x:c r="J2379" s="42" t="str">
        <x:v>BROAD_GETTOP_NO_OPERATORS__RESULT</x:v>
      </x:c>
      <x:c r="K2379" s="42" t="str">
        <x:v>MAX_PER_PHRASE_SEPARATELY_FOR_RESULT_AND_ASSOCIATION</x:v>
      </x:c>
      <x:c r="L2379" s="42" t="str">
        <x:v>S01|S13</x:v>
      </x:c>
      <x:c r="M2379" s="43" t="n">
        <x:v>2</x:v>
      </x:c>
      <x:c r="N2379" s="42" t="str">
        <x:v>2026-08-29</x:v>
      </x:c>
      <x:c r="O2379" s="42" t="str">
        <x:v>PVC_WINDOWS_COMMERCIAL</x:v>
      </x:c>
      <x:c r="P2379" s="42" t="str">
        <x:v>Пластиковые окна</x:v>
      </x:c>
      <x:c r="Q2379" s="42" t="str">
        <x:v>пластиковые окна</x:v>
      </x:c>
      <x:c r="R2379" s="42" t="str">
        <x:v>buy/order PVC windows</x:v>
      </x:c>
      <x:c r="S2379" s="42" t="str">
        <x:v>COMMERCIAL</x:v>
      </x:c>
      <x:c r="T2379" s="42" t="str">
        <x:v>IN_SCOPE</x:v>
      </x:c>
      <x:c r="U2379" s="42" t="str">
        <x:v>MEDIUM</x:v>
      </x:c>
      <x:c r="V2379" s="42" t="str">
        <x:v>https://okno-msk.ru/okna-rehau/</x:v>
      </x:c>
      <x:c r="W2379" s="42" t="str">
        <x:v>https://okno-msk.ru/okna-rehau/</x:v>
      </x:c>
      <x:c r="X2379" s="42" t="str">
        <x:v>https://okno-msk.ru/okna-rehau/po-tipu-doma/okna-na-kuhnyu;https://okno-msk.ru/okna-rehau/tipovye-razmery;https://okno-msk.ru/okna-rehau/tipovye-razmery/katalog-tipovyh-okon</x:v>
      </x:c>
      <x:c r="Y2379" s="42" t="str">
        <x:v>BASE_UNIT_PENDING_ACTION_REEVALUATION</x:v>
      </x:c>
      <x:c r="Z2379" s="42" t="str">
        <x:v>KEEP_EXISTING_STRUCTURE</x:v>
      </x:c>
      <x:c r="AA2379" s="42" t="str">
        <x:v>PROVISIONAL_PENDING_STEP13_CONFLICT_CHECK</x:v>
      </x:c>
      <x:c r="AB2379" s="42" t="str">
        <x:v>NONE</x:v>
      </x:c>
      <x:c r="AC2379" s="42" t="str">
        <x:v>ORDINARY_SEARCH_ELIGIBLE</x:v>
      </x:c>
      <x:c r="AD2379" s="43" t="n">
        <x:v>61</x:v>
      </x:c>
      <x:c r="AE2379" s="43" t="n">
        <x:v>67</x:v>
      </x:c>
      <x:c r="AF2379" s="42" t="str">
        <x:v>P3 — СОХРАНИТЬ / МАРШРУТИЗИРОВАТЬ</x:v>
      </x:c>
      <x:c r="AG2379" s="42" t="str">
        <x:v>action=KEEP_EXISTING_STRUCTURE; maturity=PROVISIONAL_PENDING_STEP13_CONFLICT_CHECK; uncertainty=NONE; broad_result=619; rank_in_cluster=61</x:v>
      </x:c>
      <x:c r="AH23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79" s="42" t="str">
        <x:v>Stage-5:STEP8&gt;STEP10&gt;STEP11&gt;STEP12_CORRECTIONS&gt;STEP12_V6_TARGET_CONTRACT&gt;STEP14A_OVERLAY | Step-08:S01:result:619|S13:result:619</x:v>
      </x:c>
    </x:row>
    <x:row r="2380" ht="30" customHeight="1">
      <x:c r="A2380" s="42" t="str">
        <x:v>PHR-50DC17153A9E</x:v>
      </x:c>
      <x:c r="B2380" s="42" t="str">
        <x:v>студия с панорамными окнами</x:v>
      </x:c>
      <x:c r="C2380" s="42" t="str">
        <x:v>ASSIGNED</x:v>
      </x:c>
      <x:c r="D2380" s="42" t="str">
        <x:v>ДА</x:v>
      </x:c>
      <x:c r="E2380" s="42" t="str">
        <x:v>Москва</x:v>
      </x:c>
      <x:c r="F2380" s="42" t="n">
        <x:v>213</x:v>
      </x:c>
      <x:c r="G2380" s="42" t="str">
        <x:v>DEVICE_ALL</x:v>
      </x:c>
      <x:c r="H2380" s="43" t="n">
        <x:v>80</x:v>
      </x:c>
      <x:c r="I2380" s="43" t="n">
        <x:v>0</x:v>
      </x:c>
      <x:c r="J2380" s="42" t="str">
        <x:v>BROAD_GETTOP_NO_OPERATORS__RESULT</x:v>
      </x:c>
      <x:c r="K2380" s="42" t="str">
        <x:v>MAX_PER_PHRASE_SEPARATELY_FOR_RESULT_AND_ASSOCIATION</x:v>
      </x:c>
      <x:c r="L2380" s="42" t="str">
        <x:v>P2-02</x:v>
      </x:c>
      <x:c r="M2380" s="43" t="n">
        <x:v>1</x:v>
      </x:c>
      <x:c r="N2380" s="42" t="str">
        <x:v>2026-08-28</x:v>
      </x:c>
      <x:c r="O2380" s="42" t="str">
        <x:v>OUTSIDE_REAL_ESTATE_ARCHITECTURE</x:v>
      </x:c>
      <x:c r="P2380" s="42" t="str">
        <x:v>Дом с панорамными окнами</x:v>
      </x:c>
      <x:c r="Q2380" s="42" t="str">
        <x:v>дом с панорамными окнами</x:v>
      </x:c>
      <x:c r="R2380" s="42" t="str">
        <x:v>real-estate/architecture/project inspiration not seeking window/glazing work</x:v>
      </x:c>
      <x:c r="S2380" s="42" t="str">
        <x:v>OUTSIDE</x:v>
      </x:c>
      <x:c r="T2380" s="42" t="str">
        <x:v>OUTSIDE_SCOPE</x:v>
      </x:c>
      <x:c r="U2380" s="42" t="str">
        <x:v>HIGH</x:v>
      </x:c>
      <x:c r="V2380" s="42" t="str">
        <x:v>НЕ БЫЛО СОХРАНЁННОГО URL</x:v>
      </x:c>
      <x:c r="W2380" s="42" t="str">
        <x:v>НЕТ ОТДЕЛЬНОЙ СТРАНИЦЫ — OUTSIDE_SCOPE_NO_ACTION</x:v>
      </x:c>
      <x:c r="X2380" s="42" t="str">
        <x:v>НЕТ КАНОНИЧЕСКОЙ ПОДДЕРЖИВАЮЩЕЙ СТРАНИЦЫ</x:v>
      </x:c>
      <x:c r="Y2380" s="42" t="str">
        <x:v>OUTSIDE</x:v>
      </x:c>
      <x:c r="Z2380" s="42" t="str">
        <x:v>OUTSIDE_SCOPE_NO_ACTION</x:v>
      </x:c>
      <x:c r="AA2380" s="42" t="str">
        <x:v>FINAL_WITHIN_STEP12_EVIDENCE</x:v>
      </x:c>
      <x:c r="AB2380" s="42" t="str">
        <x:v>NONE</x:v>
      </x:c>
      <x:c r="AC2380" s="42" t="str">
        <x:v>REVIEW_SEARCH</x:v>
      </x:c>
      <x:c r="AD2380" s="43" t="n">
        <x:v>12</x:v>
      </x:c>
      <x:c r="AE2380" s="43" t="n">
        <x:v>38</x:v>
      </x:c>
      <x:c r="AF2380" s="42" t="str">
        <x:v>P4 — БЕЗ ОТДЕЛЬНОЙ СТРАНИЦЫ</x:v>
      </x:c>
      <x:c r="AG2380" s="42" t="str">
        <x:v>action=OUTSIDE_SCOPE_NO_ACTION; business_boundary=OUTSIDE_SCOPE; broad_result=80; rank_in_cluster=12</x:v>
      </x:c>
      <x:c r="AH23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80" s="42" t="str">
        <x:v>Stage-5:STEP8&gt;STEP10&gt;STEP11&gt;STEP12_CORRECTIONS&gt;STEP12_V6_TARGET_CONTRACT&gt;STEP14A_OVERLAY | Step-08:P2-02:result:80</x:v>
      </x:c>
    </x:row>
    <x:row r="2381" ht="30" customHeight="1">
      <x:c r="A2381" s="42" t="str">
        <x:v>PHR-64051A3E5D5A</x:v>
      </x:c>
      <x:c r="B2381" s="42" t="str">
        <x:v>суть пластиковых окон</x:v>
      </x:c>
      <x:c r="C2381" s="42" t="str">
        <x:v>ASSIGNED</x:v>
      </x:c>
      <x:c r="D2381" s="42" t="str">
        <x:v>ДА</x:v>
      </x:c>
      <x:c r="E2381" s="42" t="str">
        <x:v>Москва</x:v>
      </x:c>
      <x:c r="F2381" s="42" t="n">
        <x:v>213</x:v>
      </x:c>
      <x:c r="G2381" s="42" t="str">
        <x:v>DEVICE_ALL</x:v>
      </x:c>
      <x:c r="H2381" s="43" t="n">
        <x:v>601</x:v>
      </x:c>
      <x:c r="I2381" s="43" t="n">
        <x:v>0</x:v>
      </x:c>
      <x:c r="J2381" s="42" t="str">
        <x:v>BROAD_GETTOP_NO_OPERATORS__RESULT</x:v>
      </x:c>
      <x:c r="K2381" s="42" t="str">
        <x:v>MAX_PER_PHRASE_SEPARATELY_FOR_RESULT_AND_ASSOCIATION</x:v>
      </x:c>
      <x:c r="L2381" s="42" t="str">
        <x:v>S01</x:v>
      </x:c>
      <x:c r="M2381" s="43" t="n">
        <x:v>1</x:v>
      </x:c>
      <x:c r="N2381" s="42" t="str">
        <x:v>2026-08-29</x:v>
      </x:c>
      <x:c r="O2381" s="42" t="str">
        <x:v>PVC_WINDOW_TECH_INFO</x:v>
      </x:c>
      <x:c r="P2381" s="42" t="str">
        <x:v>Открывание пластиковых окон</x:v>
      </x:c>
      <x:c r="Q2381" s="42" t="str">
        <x:v>открывание пластиковых окон</x:v>
      </x:c>
      <x:c r="R2381" s="42" t="str">
        <x:v>understand PVC-window types/opening/properties</x:v>
      </x:c>
      <x:c r="S2381" s="42" t="str">
        <x:v>INFO</x:v>
      </x:c>
      <x:c r="T2381" s="42" t="str">
        <x:v>IN_SCOPE</x:v>
      </x:c>
      <x:c r="U2381" s="42" t="str">
        <x:v>HIGH</x:v>
      </x:c>
      <x:c r="V2381" s="42" t="str">
        <x:v>https://okno-msk.ru/stati/kak-vybrat-plastikovye-okna/</x:v>
      </x:c>
      <x:c r="W2381" s="42" t="str">
        <x:v>https://okno-msk.ru/stati/kak-vybrat-plastikovye-okna/</x:v>
      </x:c>
      <x:c r="X2381" s="42" t="str">
        <x:v>НЕТ КАНОНИЧЕСКОЙ ПОДДЕРЖИВАЮЩЕЙ СТРАНИЦЫ</x:v>
      </x:c>
      <x:c r="Y2381" s="42" t="str">
        <x:v>BASE_UNIT_PENDING_ACTION_REEVALUATION</x:v>
      </x:c>
      <x:c r="Z2381" s="42" t="str">
        <x:v>KEEP_EXISTING_STRUCTURE</x:v>
      </x:c>
      <x:c r="AA2381" s="42" t="str">
        <x:v>FINAL_WITHIN_STEP12_EVIDENCE</x:v>
      </x:c>
      <x:c r="AB2381" s="42" t="str">
        <x:v>NONE</x:v>
      </x:c>
      <x:c r="AC2381" s="42" t="str">
        <x:v>REVIEW_SEARCH</x:v>
      </x:c>
      <x:c r="AD2381" s="43" t="n">
        <x:v>2</x:v>
      </x:c>
      <x:c r="AE2381" s="43" t="n">
        <x:v>2</x:v>
      </x:c>
      <x:c r="AF2381" s="42" t="str">
        <x:v>P3 — СОХРАНИТЬ / МАРШРУТИЗИРОВАТЬ</x:v>
      </x:c>
      <x:c r="AG2381" s="42" t="str">
        <x:v>action=KEEP_EXISTING_STRUCTURE; maturity=FINAL_WITHIN_STEP12_EVIDENCE; uncertainty=NONE; broad_result=601; rank_in_cluster=2</x:v>
      </x:c>
      <x:c r="AH23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81" s="42" t="str">
        <x:v>Stage-5:STEP8&gt;STEP10&gt;STEP11&gt;STEP12_CORRECTIONS&gt;STEP12_V6_TARGET_CONTRACT&gt;STEP14A_OVERLAY | Step-08:S01:result:601</x:v>
      </x:c>
    </x:row>
    <x:row r="2382" ht="30" customHeight="1">
      <x:c r="A2382" s="42" t="str">
        <x:v>PHR-3C26C2AFCDC6</x:v>
      </x:c>
      <x:c r="B2382" s="42" t="str">
        <x:v>сэндвич панель для балконной двери</x:v>
      </x:c>
      <x:c r="C2382" s="42" t="str">
        <x:v>REVIEW_DEFERRED</x:v>
      </x:c>
      <x:c r="D2382" s="42" t="str">
        <x:v>НЕТ</x:v>
      </x:c>
      <x:c r="E2382" s="42" t="str">
        <x:v>Москва</x:v>
      </x:c>
      <x:c r="F2382" s="42" t="n">
        <x:v>213</x:v>
      </x:c>
      <x:c r="G2382" s="42" t="str">
        <x:v>DEVICE_ALL</x:v>
      </x:c>
      <x:c r="H2382" s="43" t="n">
        <x:v>0</x:v>
      </x:c>
      <x:c r="I2382" s="43" t="n">
        <x:v>54</x:v>
      </x:c>
      <x:c r="J2382" s="42" t="str">
        <x:v>BROAD_GETTOP_NO_OPERATORS__ASSOCIATION_ONLY</x:v>
      </x:c>
      <x:c r="K2382" s="42" t="str">
        <x:v>MAX_PER_PHRASE_SEPARATELY_FOR_RESULT_AND_ASSOCIATION</x:v>
      </x:c>
      <x:c r="L2382" s="42" t="str">
        <x:v>P2-03</x:v>
      </x:c>
      <x:c r="M2382" s="43" t="n">
        <x:v>1</x:v>
      </x:c>
      <x:c r="N2382" s="42" t="str">
        <x:v>2026-08-28</x:v>
      </x:c>
      <x:c r="O2382" s="42" t="str">
        <x:v>НЕ ПРИМЕНИМО — ВНЕ АКТИВНОГО ЯДРА</x:v>
      </x:c>
      <x:c r="P2382" s="42" t="str">
        <x:v>НЕ ПРИМЕНИМО — ВНЕ АКТИВНОГО ЯДРА</x:v>
      </x:c>
      <x:c r="Q2382" s="42" t="str">
        <x:v>НЕ ПРИМЕНИМО — ВНЕ АКТИВНОГО ЯДРА</x:v>
      </x:c>
      <x:c r="R2382" s="42" t="str">
        <x:v>НЕ ПРИМЕНИМО — ВНЕ АКТИВНОГО ЯДРА</x:v>
      </x:c>
      <x:c r="S2382" s="42" t="str">
        <x:v>НЕ ПРИМЕНИМО — ВНЕ АКТИВНОГО ЯДРА</x:v>
      </x:c>
      <x:c r="T2382" s="42" t="str">
        <x:v>НЕ ПРИМЕНИМО — ВНЕ АКТИВНОГО ЯДРА</x:v>
      </x:c>
      <x:c r="U2382" s="42" t="str">
        <x:v>MEDIUM</x:v>
      </x:c>
      <x:c r="V2382" s="42" t="str">
        <x:v>НЕ ПРИМЕНИМО — ВНЕ АКТИВНОГО ЯДРА</x:v>
      </x:c>
      <x:c r="W2382" s="42" t="str">
        <x:v>НЕ ПРИМЕНИМО — ВНЕ АКТИВНОГО ЯДРА</x:v>
      </x:c>
      <x:c r="X2382" s="42" t="str">
        <x:v>НЕ ПРИМЕНИМО — ВНЕ АКТИВНОГО ЯДРА</x:v>
      </x:c>
      <x:c r="Y2382" s="42" t="str">
        <x:v>НЕ ПРИМЕНИМО — ВНЕ АКТИВНОГО ЯДРА</x:v>
      </x:c>
      <x:c r="Z2382" s="42" t="str">
        <x:v>НЕ ПРИМЕНИМО — ВНЕ АКТИВНОГО ЯДРА</x:v>
      </x:c>
      <x:c r="AA2382" s="42" t="str">
        <x:v>НЕ ПРИМЕНИМО — ВНЕ АКТИВНОГО ЯДРА</x:v>
      </x:c>
      <x:c r="AB2382" s="42" t="str">
        <x:v>UNRESOLVED_DEFERRED</x:v>
      </x:c>
      <x:c r="AC2382" s="42" t="str">
        <x:v>REVIEW_DEFERRED</x:v>
      </x:c>
      <x:c r="AD2382" s="43"/>
      <x:c r="AE2382" s="43"/>
      <x:c r="AF2382" s="42" t="str">
        <x:v>P5 — ВНЕ РАБОЧЕГО ЯДРА</x:v>
      </x:c>
      <x:c r="AG2382" s="42" t="str">
        <x:v>status=REVIEW_DEFERRED</x:v>
      </x:c>
      <x:c r="AH238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82" s="42" t="str">
        <x:v>Stage-5:STEP8&gt;STEP10/STEP11_AS_APPLICABLE | Step-08:P2-03:association:54</x:v>
      </x:c>
    </x:row>
    <x:row r="2383" ht="30" customHeight="1">
      <x:c r="A2383" s="42" t="str">
        <x:v>PHR-8E379647DBCA</x:v>
      </x:c>
      <x:c r="B2383" s="42" t="str">
        <x:v>тбм маркет мытищи оконная фурнитура</x:v>
      </x:c>
      <x:c r="C2383" s="42" t="str">
        <x:v>ASSIGNED</x:v>
      </x:c>
      <x:c r="D2383" s="42" t="str">
        <x:v>ДА</x:v>
      </x:c>
      <x:c r="E2383" s="42" t="str">
        <x:v>Москва</x:v>
      </x:c>
      <x:c r="F2383" s="42" t="n">
        <x:v>213</x:v>
      </x:c>
      <x:c r="G2383" s="42" t="str">
        <x:v>DEVICE_ALL</x:v>
      </x:c>
      <x:c r="H2383" s="43" t="n">
        <x:v>7</x:v>
      </x:c>
      <x:c r="I2383" s="43" t="n">
        <x:v>0</x:v>
      </x:c>
      <x:c r="J2383" s="42" t="str">
        <x:v>BROAD_GETTOP_NO_OPERATORS__RESULT</x:v>
      </x:c>
      <x:c r="K2383" s="42" t="str">
        <x:v>MAX_PER_PHRASE_SEPARATELY_FOR_RESULT_AND_ASSOCIATION</x:v>
      </x:c>
      <x:c r="L2383" s="42" t="str">
        <x:v>P2-01</x:v>
      </x:c>
      <x:c r="M2383" s="43" t="n">
        <x:v>1</x:v>
      </x:c>
      <x:c r="N2383" s="42" t="str">
        <x:v>2026-08-28</x:v>
      </x:c>
      <x:c r="O2383" s="42" t="str">
        <x:v>AFTERMARKET_WINDOW_HARDWARE_SHOPPING_UNSUPPORTED</x:v>
      </x:c>
      <x:c r="P2383" s="42" t="str">
        <x:v>Фурнитура для пластиковых окон</x:v>
      </x:c>
      <x:c r="Q2383" s="42" t="str">
        <x:v>фурнитура для пластиковых окон</x:v>
      </x:c>
      <x:c r="R2383" s="42" t="str">
        <x:v>buy aftermarket window hardware/parts from a broad catalog</x:v>
      </x:c>
      <x:c r="S2383" s="42" t="str">
        <x:v>COMMERCIAL</x:v>
      </x:c>
      <x:c r="T2383" s="42" t="str">
        <x:v>NO_STANDALONE_FIRST_PARTY</x:v>
      </x:c>
      <x:c r="U2383" s="42" t="str">
        <x:v>MEDIUM</x:v>
      </x:c>
      <x:c r="V2383" s="42" t="str">
        <x:v>НЕ БЫЛО СОХРАНЁННОГО URL</x:v>
      </x:c>
      <x:c r="W2383" s="42" t="str">
        <x:v>НЕТ ОТДЕЛЬНОЙ СТРАНИЦЫ — NO_STANDALONE_PAGE</x:v>
      </x:c>
      <x:c r="X2383" s="42" t="str">
        <x:v>НЕТ КАНОНИЧЕСКОЙ ПОДДЕРЖИВАЮЩЕЙ СТРАНИЦЫ</x:v>
      </x:c>
      <x:c r="Y2383" s="42" t="str">
        <x:v>NO_STANDALONE_UNVERIFIED_CATALOG</x:v>
      </x:c>
      <x:c r="Z2383" s="42" t="str">
        <x:v>NO_STANDALONE_PAGE</x:v>
      </x:c>
      <x:c r="AA2383" s="42" t="str">
        <x:v>FINAL_WITHIN_STEP12_EVIDENCE</x:v>
      </x:c>
      <x:c r="AB2383" s="42" t="str">
        <x:v>NONE</x:v>
      </x:c>
      <x:c r="AC2383" s="42" t="str">
        <x:v>REVIEW_SEARCH</x:v>
      </x:c>
      <x:c r="AD2383" s="43" t="n">
        <x:v>126</x:v>
      </x:c>
      <x:c r="AE2383" s="43" t="n">
        <x:v>169</x:v>
      </x:c>
      <x:c r="AF2383" s="42" t="str">
        <x:v>P4 — БЕЗ ОТДЕЛЬНОЙ СТРАНИЦЫ</x:v>
      </x:c>
      <x:c r="AG2383" s="42" t="str">
        <x:v>action=NO_STANDALONE_PAGE; business_boundary=NO_STANDALONE_FIRST_PARTY; broad_result=7; rank_in_cluster=126</x:v>
      </x:c>
      <x:c r="AH23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83" s="42" t="str">
        <x:v>Stage-5:STEP8&gt;STEP10&gt;STEP11&gt;STEP12_CORRECTIONS&gt;STEP12_V6_TARGET_CONTRACT&gt;STEP14A_OVERLAY | Step-08:P2-01:result:7</x:v>
      </x:c>
    </x:row>
    <x:row r="2384" ht="30" customHeight="1">
      <x:c r="A2384" s="42" t="str">
        <x:v>PHR-FE01CF8F1A93</x:v>
      </x:c>
      <x:c r="B2384" s="42" t="str">
        <x:v>тбм оконная фурнитура</x:v>
      </x:c>
      <x:c r="C2384" s="42" t="str">
        <x:v>ASSIGNED</x:v>
      </x:c>
      <x:c r="D2384" s="42" t="str">
        <x:v>ДА</x:v>
      </x:c>
      <x:c r="E2384" s="42" t="str">
        <x:v>Москва</x:v>
      </x:c>
      <x:c r="F2384" s="42" t="n">
        <x:v>213</x:v>
      </x:c>
      <x:c r="G2384" s="42" t="str">
        <x:v>DEVICE_ALL</x:v>
      </x:c>
      <x:c r="H2384" s="43" t="n">
        <x:v>13</x:v>
      </x:c>
      <x:c r="I2384" s="43" t="n">
        <x:v>0</x:v>
      </x:c>
      <x:c r="J2384" s="42" t="str">
        <x:v>BROAD_GETTOP_NO_OPERATORS__RESULT</x:v>
      </x:c>
      <x:c r="K2384" s="42" t="str">
        <x:v>MAX_PER_PHRASE_SEPARATELY_FOR_RESULT_AND_ASSOCIATION</x:v>
      </x:c>
      <x:c r="L2384" s="42" t="str">
        <x:v>P2-01</x:v>
      </x:c>
      <x:c r="M2384" s="43" t="n">
        <x:v>1</x:v>
      </x:c>
      <x:c r="N2384" s="42" t="str">
        <x:v>2026-08-28</x:v>
      </x:c>
      <x:c r="O2384" s="42" t="str">
        <x:v>AFTERMARKET_WINDOW_HARDWARE_SHOPPING_UNSUPPORTED</x:v>
      </x:c>
      <x:c r="P2384" s="42" t="str">
        <x:v>Фурнитура для пластиковых окон</x:v>
      </x:c>
      <x:c r="Q2384" s="42" t="str">
        <x:v>фурнитура для пластиковых окон</x:v>
      </x:c>
      <x:c r="R2384" s="42" t="str">
        <x:v>buy aftermarket window hardware/parts from a broad catalog</x:v>
      </x:c>
      <x:c r="S2384" s="42" t="str">
        <x:v>COMMERCIAL</x:v>
      </x:c>
      <x:c r="T2384" s="42" t="str">
        <x:v>NO_STANDALONE_FIRST_PARTY</x:v>
      </x:c>
      <x:c r="U2384" s="42" t="str">
        <x:v>MEDIUM</x:v>
      </x:c>
      <x:c r="V2384" s="42" t="str">
        <x:v>НЕ БЫЛО СОХРАНЁННОГО URL</x:v>
      </x:c>
      <x:c r="W2384" s="42" t="str">
        <x:v>НЕТ ОТДЕЛЬНОЙ СТРАНИЦЫ — NO_STANDALONE_PAGE</x:v>
      </x:c>
      <x:c r="X2384" s="42" t="str">
        <x:v>НЕТ КАНОНИЧЕСКОЙ ПОДДЕРЖИВАЮЩЕЙ СТРАНИЦЫ</x:v>
      </x:c>
      <x:c r="Y2384" s="42" t="str">
        <x:v>NO_STANDALONE_UNVERIFIED_CATALOG</x:v>
      </x:c>
      <x:c r="Z2384" s="42" t="str">
        <x:v>NO_STANDALONE_PAGE</x:v>
      </x:c>
      <x:c r="AA2384" s="42" t="str">
        <x:v>FINAL_WITHIN_STEP12_EVIDENCE</x:v>
      </x:c>
      <x:c r="AB2384" s="42" t="str">
        <x:v>NONE</x:v>
      </x:c>
      <x:c r="AC2384" s="42" t="str">
        <x:v>REVIEW_SEARCH</x:v>
      </x:c>
      <x:c r="AD2384" s="43" t="n">
        <x:v>92</x:v>
      </x:c>
      <x:c r="AE2384" s="43" t="n">
        <x:v>132</x:v>
      </x:c>
      <x:c r="AF2384" s="42" t="str">
        <x:v>P4 — БЕЗ ОТДЕЛЬНОЙ СТРАНИЦЫ</x:v>
      </x:c>
      <x:c r="AG2384" s="42" t="str">
        <x:v>action=NO_STANDALONE_PAGE; business_boundary=NO_STANDALONE_FIRST_PARTY; broad_result=13; rank_in_cluster=92</x:v>
      </x:c>
      <x:c r="AH23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84" s="42" t="str">
        <x:v>Stage-5:STEP8&gt;STEP10&gt;STEP11&gt;STEP12_CORRECTIONS&gt;STEP12_V6_TARGET_CONTRACT&gt;STEP14A_OVERLAY | Step-08:P2-01:result:13</x:v>
      </x:c>
    </x:row>
    <x:row r="2385" ht="30" customHeight="1">
      <x:c r="A2385" s="42" t="str">
        <x:v>PHR-DCBB0F0FAEC1</x:v>
      </x:c>
      <x:c r="B2385" s="42" t="str">
        <x:v>текут пластиковые окна ремонт</x:v>
      </x:c>
      <x:c r="C2385" s="42" t="str">
        <x:v>ASSIGNED</x:v>
      </x:c>
      <x:c r="D2385" s="42" t="str">
        <x:v>ДА</x:v>
      </x:c>
      <x:c r="E2385" s="42" t="str">
        <x:v>Москва</x:v>
      </x:c>
      <x:c r="F2385" s="42" t="n">
        <x:v>213</x:v>
      </x:c>
      <x:c r="G2385" s="42" t="str">
        <x:v>DEVICE_ALL</x:v>
      </x:c>
      <x:c r="H2385" s="43" t="n">
        <x:v>8</x:v>
      </x:c>
      <x:c r="I2385" s="43" t="n">
        <x:v>0</x:v>
      </x:c>
      <x:c r="J2385" s="42" t="str">
        <x:v>BROAD_GETTOP_NO_OPERATORS__RESULT</x:v>
      </x:c>
      <x:c r="K2385" s="42" t="str">
        <x:v>MAX_PER_PHRASE_SEPARATELY_FOR_RESULT_AND_ASSOCIATION</x:v>
      </x:c>
      <x:c r="L2385" s="42" t="str">
        <x:v>S14</x:v>
      </x:c>
      <x:c r="M2385" s="43" t="n">
        <x:v>1</x:v>
      </x:c>
      <x:c r="N2385" s="42" t="str">
        <x:v>2026-08-29</x:v>
      </x:c>
      <x:c r="O2385" s="42" t="str">
        <x:v>WINDOW_REPAIR_SERVICE</x:v>
      </x:c>
      <x:c r="P2385" s="42" t="str">
        <x:v>Ремонт пластиковых окон</x:v>
      </x:c>
      <x:c r="Q2385" s="42" t="str">
        <x:v>ремонт пластиковых окон</x:v>
      </x:c>
      <x:c r="R2385" s="42" t="str">
        <x:v>professional window repair</x:v>
      </x:c>
      <x:c r="S2385" s="42" t="str">
        <x:v>SERVICE</x:v>
      </x:c>
      <x:c r="T2385" s="42" t="str">
        <x:v>IN_SCOPE</x:v>
      </x:c>
      <x:c r="U2385" s="42" t="str">
        <x:v>MEDIUM</x:v>
      </x:c>
      <x:c r="V2385" s="42" t="str">
        <x:v>https://okno-msk.ru/uslugi/remont-okon/</x:v>
      </x:c>
      <x:c r="W2385" s="42" t="str">
        <x:v>https://okno-msk.ru/uslugi/remont-okon/</x:v>
      </x:c>
      <x:c r="X2385" s="42" t="str">
        <x:v>НЕТ КАНОНИЧЕСКОЙ ПОДДЕРЖИВАЮЩЕЙ СТРАНИЦЫ</x:v>
      </x:c>
      <x:c r="Y2385" s="42" t="str">
        <x:v>BASE_UNIT_PENDING_ACTION_REEVALUATION</x:v>
      </x:c>
      <x:c r="Z2385" s="42" t="str">
        <x:v>KEEP_EXISTING_STRUCTURE</x:v>
      </x:c>
      <x:c r="AA2385" s="42" t="str">
        <x:v>PROVISIONAL_PENDING_STEP13_CONFLICT_CHECK</x:v>
      </x:c>
      <x:c r="AB2385" s="42" t="str">
        <x:v>NONE</x:v>
      </x:c>
      <x:c r="AC2385" s="42" t="str">
        <x:v>ORDINARY_SEARCH_ELIGIBLE</x:v>
      </x:c>
      <x:c r="AD2385" s="43" t="n">
        <x:v>122</x:v>
      </x:c>
      <x:c r="AE2385" s="43" t="n">
        <x:v>142</x:v>
      </x:c>
      <x:c r="AF2385" s="42" t="str">
        <x:v>P3 — СОХРАНИТЬ / МАРШРУТИЗИРОВАТЬ</x:v>
      </x:c>
      <x:c r="AG2385" s="42" t="str">
        <x:v>action=KEEP_EXISTING_STRUCTURE; maturity=PROVISIONAL_PENDING_STEP13_CONFLICT_CHECK; uncertainty=NONE; broad_result=8; rank_in_cluster=122</x:v>
      </x:c>
      <x:c r="AH23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85" s="42" t="str">
        <x:v>Stage-5:STEP8&gt;STEP10&gt;STEP11&gt;STEP12_CORRECTIONS&gt;STEP12_V6_TARGET_CONTRACT&gt;STEP14A_OVERLAY | Step-08:S14:result:8</x:v>
      </x:c>
    </x:row>
    <x:row r="2386" ht="30" customHeight="1">
      <x:c r="A2386" s="42" t="str">
        <x:v>PHR-CBE9474EE12C</x:v>
      </x:c>
      <x:c r="B2386" s="42" t="str">
        <x:v>теплица из оконных рам</x:v>
      </x:c>
      <x:c r="C2386" s="42" t="str">
        <x:v>EXCLUDED_PRESERVED</x:v>
      </x:c>
      <x:c r="D2386" s="42" t="str">
        <x:v>НЕТ</x:v>
      </x:c>
      <x:c r="E2386" s="42" t="str">
        <x:v>Москва</x:v>
      </x:c>
      <x:c r="F2386" s="42" t="n">
        <x:v>213</x:v>
      </x:c>
      <x:c r="G2386" s="42" t="str">
        <x:v>DEVICE_ALL</x:v>
      </x:c>
      <x:c r="H2386" s="43" t="n">
        <x:v>0</x:v>
      </x:c>
      <x:c r="I2386" s="43" t="n">
        <x:v>40</x:v>
      </x:c>
      <x:c r="J2386" s="42" t="str">
        <x:v>BROAD_GETTOP_NO_OPERATORS__ASSOCIATION_ONLY</x:v>
      </x:c>
      <x:c r="K2386" s="42" t="str">
        <x:v>MAX_PER_PHRASE_SEPARATELY_FOR_RESULT_AND_ASSOCIATION</x:v>
      </x:c>
      <x:c r="L2386" s="42" t="str">
        <x:v>P2-02|S11|S16</x:v>
      </x:c>
      <x:c r="M2386" s="43" t="n">
        <x:v>3</x:v>
      </x:c>
      <x:c r="N2386" s="42" t="str">
        <x:v>2026-08-28; 2026-08-29</x:v>
      </x:c>
      <x:c r="O2386" s="42" t="str">
        <x:v>НЕ ПРИМЕНИМО — ВНЕ АКТИВНОГО ЯДРА</x:v>
      </x:c>
      <x:c r="P2386" s="42" t="str">
        <x:v>НЕ ПРИМЕНИМО — ВНЕ АКТИВНОГО ЯДРА</x:v>
      </x:c>
      <x:c r="Q2386" s="42" t="str">
        <x:v>НЕ ПРИМЕНИМО — ВНЕ АКТИВНОГО ЯДРА</x:v>
      </x:c>
      <x:c r="R2386" s="42" t="str">
        <x:v>НЕ ПРИМЕНИМО — ВНЕ АКТИВНОГО ЯДРА</x:v>
      </x:c>
      <x:c r="S2386" s="42" t="str">
        <x:v>НЕ ПРИМЕНИМО — ВНЕ АКТИВНОГО ЯДРА</x:v>
      </x:c>
      <x:c r="T2386" s="42" t="str">
        <x:v>НЕ ПРИМЕНИМО — ВНЕ АКТИВНОГО ЯДРА</x:v>
      </x:c>
      <x:c r="U2386" s="42" t="str">
        <x:v>HIGH</x:v>
      </x:c>
      <x:c r="V2386" s="42" t="str">
        <x:v>НЕ ПРИМЕНИМО — ВНЕ АКТИВНОГО ЯДРА</x:v>
      </x:c>
      <x:c r="W2386" s="42" t="str">
        <x:v>НЕ ПРИМЕНИМО — ВНЕ АКТИВНОГО ЯДРА</x:v>
      </x:c>
      <x:c r="X2386" s="42" t="str">
        <x:v>НЕ ПРИМЕНИМО — ВНЕ АКТИВНОГО ЯДРА</x:v>
      </x:c>
      <x:c r="Y2386" s="42" t="str">
        <x:v>НЕ ПРИМЕНИМО — ВНЕ АКТИВНОГО ЯДРА</x:v>
      </x:c>
      <x:c r="Z2386" s="42" t="str">
        <x:v>НЕ ПРИМЕНИМО — ВНЕ АКТИВНОГО ЯДРА</x:v>
      </x:c>
      <x:c r="AA2386" s="42" t="str">
        <x:v>НЕ ПРИМЕНИМО — ВНЕ АКТИВНОГО ЯДРА</x:v>
      </x:c>
      <x:c r="AB2386" s="42" t="str">
        <x:v>RESOLVED_EXCLUSION</x:v>
      </x:c>
      <x:c r="AC2386" s="42" t="str">
        <x:v>NO_ACTIVE_SEARCH_ROUTE</x:v>
      </x:c>
      <x:c r="AD2386" s="43"/>
      <x:c r="AE2386" s="43"/>
      <x:c r="AF2386" s="42" t="str">
        <x:v>P5 — ВНЕ РАБОЧЕГО ЯДРА</x:v>
      </x:c>
      <x:c r="AG2386" s="42" t="str">
        <x:v>status=EXCLUDED_PRESERVED</x:v>
      </x:c>
      <x:c r="AH238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386" s="42" t="str">
        <x:v>Stage-5:STEP8&gt;STEP10/STEP11_AS_APPLICABLE | Step-08:S11:association:40|S16:association:40|P2-02:association:40</x:v>
      </x:c>
    </x:row>
    <x:row r="2387" ht="30" customHeight="1">
      <x:c r="A2387" s="42" t="str">
        <x:v>PHR-74C229788D02</x:v>
      </x:c>
      <x:c r="B2387" s="42" t="str">
        <x:v>тепло балкон остекление балконов</x:v>
      </x:c>
      <x:c r="C2387" s="42" t="str">
        <x:v>ASSIGNED</x:v>
      </x:c>
      <x:c r="D2387" s="42" t="str">
        <x:v>ДА</x:v>
      </x:c>
      <x:c r="E2387" s="42" t="str">
        <x:v>Москва</x:v>
      </x:c>
      <x:c r="F2387" s="42" t="n">
        <x:v>213</x:v>
      </x:c>
      <x:c r="G2387" s="42" t="str">
        <x:v>DEVICE_ALL</x:v>
      </x:c>
      <x:c r="H2387" s="43" t="n">
        <x:v>337</x:v>
      </x:c>
      <x:c r="I2387" s="43" t="n">
        <x:v>0</x:v>
      </x:c>
      <x:c r="J2387" s="42" t="str">
        <x:v>BROAD_GETTOP_NO_OPERATORS__RESULT</x:v>
      </x:c>
      <x:c r="K2387" s="42" t="str">
        <x:v>MAX_PER_PHRASE_SEPARATELY_FOR_RESULT_AND_ASSOCIATION</x:v>
      </x:c>
      <x:c r="L2387" s="42" t="str">
        <x:v>S06</x:v>
      </x:c>
      <x:c r="M2387" s="43" t="n">
        <x:v>1</x:v>
      </x:c>
      <x:c r="N2387" s="42" t="str">
        <x:v>2026-08-29</x:v>
      </x:c>
      <x:c r="O2387" s="42" t="str">
        <x:v>BALCONY_GLAZING_WARM</x:v>
      </x:c>
      <x:c r="P2387" s="42" t="str">
        <x:v>Теплое остекление балконов</x:v>
      </x:c>
      <x:c r="Q2387" s="42" t="str">
        <x:v>теплое остекление балконов</x:v>
      </x:c>
      <x:c r="R2387" s="42" t="str">
        <x:v>order warm balcony/loggia glazing</x:v>
      </x:c>
      <x:c r="S2387" s="42" t="str">
        <x:v>SERVICE</x:v>
      </x:c>
      <x:c r="T2387" s="42" t="str">
        <x:v>IN_SCOPE</x:v>
      </x:c>
      <x:c r="U2387" s="42" t="str">
        <x:v>HIGH</x:v>
      </x:c>
      <x:c r="V2387" s="42" t="str">
        <x:v>https://okno-msk.ru/balkony-i-lodzhii/teploe-osteklenie/</x:v>
      </x:c>
      <x:c r="W2387" s="42" t="str">
        <x:v>https://okno-msk.ru/balkony-i-lodzhii/teploe-osteklenie/</x:v>
      </x:c>
      <x:c r="X2387" s="42" t="str">
        <x:v>НЕТ КАНОНИЧЕСКОЙ ПОДДЕРЖИВАЮЩЕЙ СТРАНИЦЫ</x:v>
      </x:c>
      <x:c r="Y2387" s="42" t="str">
        <x:v>BASE_UNIT_PENDING_ACTION_REEVALUATION</x:v>
      </x:c>
      <x:c r="Z2387" s="42" t="str">
        <x:v>KEEP_EXISTING_STRUCTURE</x:v>
      </x:c>
      <x:c r="AA2387" s="42" t="str">
        <x:v>FINAL_WITHIN_STEP12_EVIDENCE</x:v>
      </x:c>
      <x:c r="AB2387" s="42" t="str">
        <x:v>NONE</x:v>
      </x:c>
      <x:c r="AC2387" s="42" t="str">
        <x:v>ORDINARY_SEARCH_ELIGIBLE</x:v>
      </x:c>
      <x:c r="AD2387" s="43" t="n">
        <x:v>1</x:v>
      </x:c>
      <x:c r="AE2387" s="43" t="n">
        <x:v>1</x:v>
      </x:c>
      <x:c r="AF2387" s="42" t="str">
        <x:v>P3 — СОХРАНИТЬ / МАРШРУТИЗИРОВАТЬ</x:v>
      </x:c>
      <x:c r="AG2387" s="42" t="str">
        <x:v>action=KEEP_EXISTING_STRUCTURE; maturity=FINAL_WITHIN_STEP12_EVIDENCE; uncertainty=NONE; broad_result=337; rank_in_cluster=1</x:v>
      </x:c>
      <x:c r="AH23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87" s="42" t="str">
        <x:v>Stage-5:STEP8&gt;STEP10&gt;STEP11&gt;STEP12_CORRECTIONS&gt;STEP12_V6_TARGET_CONTRACT&gt;STEP14A_OVERLAY | Step-08:S06:result:337</x:v>
      </x:c>
    </x:row>
    <x:row r="2388" ht="30" customHeight="1">
      <x:c r="A2388" s="42" t="str">
        <x:v>PHR-B096338E3225</x:v>
      </x:c>
      <x:c r="B2388" s="42" t="str">
        <x:v>теплое алюминиевое остекление веранды</x:v>
      </x:c>
      <x:c r="C2388" s="42" t="str">
        <x:v>ASSIGNED</x:v>
      </x:c>
      <x:c r="D2388" s="42" t="str">
        <x:v>ДА</x:v>
      </x:c>
      <x:c r="E2388" s="42" t="str">
        <x:v>Москва</x:v>
      </x:c>
      <x:c r="F2388" s="42" t="n">
        <x:v>213</x:v>
      </x:c>
      <x:c r="G2388" s="42" t="str">
        <x:v>DEVICE_ALL</x:v>
      </x:c>
      <x:c r="H2388" s="43" t="n">
        <x:v>12</x:v>
      </x:c>
      <x:c r="I2388" s="43" t="n">
        <x:v>0</x:v>
      </x:c>
      <x:c r="J2388" s="42" t="str">
        <x:v>BROAD_GETTOP_NO_OPERATORS__RESULT</x:v>
      </x:c>
      <x:c r="K2388" s="42" t="str">
        <x:v>MAX_PER_PHRASE_SEPARATELY_FOR_RESULT_AND_ASSOCIATION</x:v>
      </x:c>
      <x:c r="L2388" s="42" t="str">
        <x:v>S10</x:v>
      </x:c>
      <x:c r="M2388" s="43" t="n">
        <x:v>1</x:v>
      </x:c>
      <x:c r="N2388" s="42" t="str">
        <x:v>2026-08-29</x:v>
      </x:c>
      <x:c r="O2388" s="42" t="str">
        <x:v>VERANDA_WARM_GLAZING</x:v>
      </x:c>
      <x:c r="P2388" s="42" t="str">
        <x:v>Теплое остекление веранды</x:v>
      </x:c>
      <x:c r="Q2388" s="42" t="str">
        <x:v>теплое остекление веранды</x:v>
      </x:c>
      <x:c r="R2388" s="42" t="str">
        <x:v>order warm/year-round veranda glazing</x:v>
      </x:c>
      <x:c r="S2388" s="42" t="str">
        <x:v>SERVICE</x:v>
      </x:c>
      <x:c r="T2388" s="42" t="str">
        <x:v>IN_SCOPE</x:v>
      </x:c>
      <x:c r="U2388" s="42" t="str">
        <x:v>MEDIUM</x:v>
      </x:c>
      <x:c r="V2388" s="42" t="str">
        <x:v>https://okno-msk.ru/verandy/</x:v>
      </x:c>
      <x:c r="W2388" s="42" t="str">
        <x:v>https://okno-msk.ru/verandy/teploe-osteklenie-verand/</x:v>
      </x:c>
      <x:c r="X2388" s="42" t="str">
        <x:v>https://okno-msk.ru/verandy/</x:v>
      </x:c>
      <x:c r="Y2388" s="42" t="str">
        <x:v>PRIMARY_EXISTING_SERVICE</x:v>
      </x:c>
      <x:c r="Z2388" s="42" t="str">
        <x:v>KEEP_EXISTING_STRUCTURE</x:v>
      </x:c>
      <x:c r="AA2388" s="42" t="str">
        <x:v>PROVISIONAL_PENDING_STEP13_CONFLICT_CHECK</x:v>
      </x:c>
      <x:c r="AB2388" s="42" t="str">
        <x:v>NONE</x:v>
      </x:c>
      <x:c r="AC2388" s="42" t="str">
        <x:v>ORDINARY_SEARCH_ELIGIBLE</x:v>
      </x:c>
      <x:c r="AD2388" s="43" t="n">
        <x:v>2</x:v>
      </x:c>
      <x:c r="AE2388" s="43" t="n">
        <x:v>2</x:v>
      </x:c>
      <x:c r="AF2388" s="42" t="str">
        <x:v>P3 — СОХРАНИТЬ / МАРШРУТИЗИРОВАТЬ</x:v>
      </x:c>
      <x:c r="AG2388" s="42" t="str">
        <x:v>action=KEEP_EXISTING_STRUCTURE; maturity=PROVISIONAL_PENDING_STEP13_CONFLICT_CHECK; uncertainty=NONE; broad_result=12; rank_in_cluster=2</x:v>
      </x:c>
      <x:c r="AH23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88" s="42" t="str">
        <x:v>Stage-5:STEP8&gt;STEP10&gt;STEP11&gt;STEP12_CORRECTIONS&gt;STEP12_V6_TARGET_CONTRACT&gt;STEP14A_OVERLAY | Step-08:S10:result:12</x:v>
      </x:c>
    </x:row>
    <x:row r="2389" ht="30" customHeight="1">
      <x:c r="A2389" s="42" t="str">
        <x:v>PHR-5B9743164A2E</x:v>
      </x:c>
      <x:c r="B2389" s="42" t="str">
        <x:v>теплое остекление балконов</x:v>
      </x:c>
      <x:c r="C2389" s="42" t="str">
        <x:v>ASSIGNED</x:v>
      </x:c>
      <x:c r="D2389" s="42" t="str">
        <x:v>ДА</x:v>
      </x:c>
      <x:c r="E2389" s="42" t="str">
        <x:v>Москва</x:v>
      </x:c>
      <x:c r="F2389" s="42" t="n">
        <x:v>213</x:v>
      </x:c>
      <x:c r="G2389" s="42" t="str">
        <x:v>DEVICE_ALL</x:v>
      </x:c>
      <x:c r="H2389" s="43" t="n">
        <x:v>335</x:v>
      </x:c>
      <x:c r="I2389" s="43" t="n">
        <x:v>0</x:v>
      </x:c>
      <x:c r="J2389" s="42" t="str">
        <x:v>BROAD_GETTOP_NO_OPERATORS__RESULT</x:v>
      </x:c>
      <x:c r="K2389" s="42" t="str">
        <x:v>MAX_PER_PHRASE_SEPARATELY_FOR_RESULT_AND_ASSOCIATION</x:v>
      </x:c>
      <x:c r="L2389" s="42" t="str">
        <x:v>S06</x:v>
      </x:c>
      <x:c r="M2389" s="43" t="n">
        <x:v>1</x:v>
      </x:c>
      <x:c r="N2389" s="42" t="str">
        <x:v>2026-08-29</x:v>
      </x:c>
      <x:c r="O2389" s="42" t="str">
        <x:v>BALCONY_GLAZING_WARM</x:v>
      </x:c>
      <x:c r="P2389" s="42" t="str">
        <x:v>Теплое остекление балконов</x:v>
      </x:c>
      <x:c r="Q2389" s="42" t="str">
        <x:v>теплое остекление балконов</x:v>
      </x:c>
      <x:c r="R2389" s="42" t="str">
        <x:v>order warm balcony/loggia glazing</x:v>
      </x:c>
      <x:c r="S2389" s="42" t="str">
        <x:v>SERVICE</x:v>
      </x:c>
      <x:c r="T2389" s="42" t="str">
        <x:v>IN_SCOPE</x:v>
      </x:c>
      <x:c r="U2389" s="42" t="str">
        <x:v>HIGH</x:v>
      </x:c>
      <x:c r="V2389" s="42" t="str">
        <x:v>https://okno-msk.ru/balkony-i-lodzhii/teploe-osteklenie/</x:v>
      </x:c>
      <x:c r="W2389" s="42" t="str">
        <x:v>https://okno-msk.ru/balkony-i-lodzhii/teploe-osteklenie/</x:v>
      </x:c>
      <x:c r="X2389" s="42" t="str">
        <x:v>НЕТ КАНОНИЧЕСКОЙ ПОДДЕРЖИВАЮЩЕЙ СТРАНИЦЫ</x:v>
      </x:c>
      <x:c r="Y2389" s="42" t="str">
        <x:v>BASE_UNIT_PENDING_ACTION_REEVALUATION</x:v>
      </x:c>
      <x:c r="Z2389" s="42" t="str">
        <x:v>KEEP_EXISTING_STRUCTURE</x:v>
      </x:c>
      <x:c r="AA2389" s="42" t="str">
        <x:v>FINAL_WITHIN_STEP12_EVIDENCE</x:v>
      </x:c>
      <x:c r="AB2389" s="42" t="str">
        <x:v>NONE</x:v>
      </x:c>
      <x:c r="AC2389" s="42" t="str">
        <x:v>ORDINARY_SEARCH_ELIGIBLE</x:v>
      </x:c>
      <x:c r="AD2389" s="43" t="n">
        <x:v>2</x:v>
      </x:c>
      <x:c r="AE2389" s="43" t="n">
        <x:v>2</x:v>
      </x:c>
      <x:c r="AF2389" s="42" t="str">
        <x:v>P3 — СОХРАНИТЬ / МАРШРУТИЗИРОВАТЬ</x:v>
      </x:c>
      <x:c r="AG2389" s="42" t="str">
        <x:v>action=KEEP_EXISTING_STRUCTURE; maturity=FINAL_WITHIN_STEP12_EVIDENCE; uncertainty=NONE; broad_result=335; rank_in_cluster=2</x:v>
      </x:c>
      <x:c r="AH23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89" s="42" t="str">
        <x:v>Stage-5:STEP8&gt;STEP10&gt;STEP11&gt;STEP12_CORRECTIONS&gt;STEP12_V6_TARGET_CONTRACT&gt;STEP14A_OVERLAY | Step-08:S06:result:335</x:v>
      </x:c>
    </x:row>
    <x:row r="2390" ht="30" customHeight="1">
      <x:c r="A2390" s="42" t="str">
        <x:v>PHR-924BA03EC785</x:v>
      </x:c>
      <x:c r="B2390" s="42" t="str">
        <x:v>теплое остекление веранды</x:v>
      </x:c>
      <x:c r="C2390" s="42" t="str">
        <x:v>ASSIGNED</x:v>
      </x:c>
      <x:c r="D2390" s="42" t="str">
        <x:v>ДА</x:v>
      </x:c>
      <x:c r="E2390" s="42" t="str">
        <x:v>Москва</x:v>
      </x:c>
      <x:c r="F2390" s="42" t="n">
        <x:v>213</x:v>
      </x:c>
      <x:c r="G2390" s="42" t="str">
        <x:v>DEVICE_ALL</x:v>
      </x:c>
      <x:c r="H2390" s="43" t="n">
        <x:v>27</x:v>
      </x:c>
      <x:c r="I2390" s="43" t="n">
        <x:v>0</x:v>
      </x:c>
      <x:c r="J2390" s="42" t="str">
        <x:v>BROAD_GETTOP_NO_OPERATORS__RESULT</x:v>
      </x:c>
      <x:c r="K2390" s="42" t="str">
        <x:v>MAX_PER_PHRASE_SEPARATELY_FOR_RESULT_AND_ASSOCIATION</x:v>
      </x:c>
      <x:c r="L2390" s="42" t="str">
        <x:v>S10</x:v>
      </x:c>
      <x:c r="M2390" s="43" t="n">
        <x:v>1</x:v>
      </x:c>
      <x:c r="N2390" s="42" t="str">
        <x:v>2026-08-29</x:v>
      </x:c>
      <x:c r="O2390" s="42" t="str">
        <x:v>VERANDA_WARM_GLAZING</x:v>
      </x:c>
      <x:c r="P2390" s="42" t="str">
        <x:v>Теплое остекление веранды</x:v>
      </x:c>
      <x:c r="Q2390" s="42" t="str">
        <x:v>теплое остекление веранды</x:v>
      </x:c>
      <x:c r="R2390" s="42" t="str">
        <x:v>order warm/year-round veranda glazing</x:v>
      </x:c>
      <x:c r="S2390" s="42" t="str">
        <x:v>SERVICE</x:v>
      </x:c>
      <x:c r="T2390" s="42" t="str">
        <x:v>IN_SCOPE</x:v>
      </x:c>
      <x:c r="U2390" s="42" t="str">
        <x:v>MEDIUM</x:v>
      </x:c>
      <x:c r="V2390" s="42" t="str">
        <x:v>https://okno-msk.ru/verandy/</x:v>
      </x:c>
      <x:c r="W2390" s="42" t="str">
        <x:v>https://okno-msk.ru/verandy/teploe-osteklenie-verand/</x:v>
      </x:c>
      <x:c r="X2390" s="42" t="str">
        <x:v>https://okno-msk.ru/verandy/</x:v>
      </x:c>
      <x:c r="Y2390" s="42" t="str">
        <x:v>PRIMARY_EXISTING_SERVICE</x:v>
      </x:c>
      <x:c r="Z2390" s="42" t="str">
        <x:v>KEEP_EXISTING_STRUCTURE</x:v>
      </x:c>
      <x:c r="AA2390" s="42" t="str">
        <x:v>PROVISIONAL_PENDING_STEP13_CONFLICT_CHECK</x:v>
      </x:c>
      <x:c r="AB2390" s="42" t="str">
        <x:v>NONE</x:v>
      </x:c>
      <x:c r="AC2390" s="42" t="str">
        <x:v>ORDINARY_SEARCH_ELIGIBLE</x:v>
      </x:c>
      <x:c r="AD2390" s="43" t="n">
        <x:v>1</x:v>
      </x:c>
      <x:c r="AE2390" s="43" t="n">
        <x:v>1</x:v>
      </x:c>
      <x:c r="AF2390" s="42" t="str">
        <x:v>P3 — СОХРАНИТЬ / МАРШРУТИЗИРОВАТЬ</x:v>
      </x:c>
      <x:c r="AG2390" s="42" t="str">
        <x:v>action=KEEP_EXISTING_STRUCTURE; maturity=PROVISIONAL_PENDING_STEP13_CONFLICT_CHECK; uncertainty=NONE; broad_result=27; rank_in_cluster=1</x:v>
      </x:c>
      <x:c r="AH23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90" s="42" t="str">
        <x:v>Stage-5:STEP8&gt;STEP10&gt;STEP11&gt;STEP12_CORRECTIONS&gt;STEP12_V6_TARGET_CONTRACT&gt;STEP14A_OVERLAY | Step-08:S10:result:27</x:v>
      </x:c>
    </x:row>
    <x:row r="2391" ht="30" customHeight="1">
      <x:c r="A2391" s="42" t="str">
        <x:v>PHR-6FBB69BC0A6A</x:v>
      </x:c>
      <x:c r="B2391" s="42" t="str">
        <x:v>теплое остекление веранды загородного дома</x:v>
      </x:c>
      <x:c r="C2391" s="42" t="str">
        <x:v>ASSIGNED</x:v>
      </x:c>
      <x:c r="D2391" s="42" t="str">
        <x:v>ДА</x:v>
      </x:c>
      <x:c r="E2391" s="42" t="str">
        <x:v>Москва</x:v>
      </x:c>
      <x:c r="F2391" s="42" t="n">
        <x:v>213</x:v>
      </x:c>
      <x:c r="G2391" s="42" t="str">
        <x:v>DEVICE_ALL</x:v>
      </x:c>
      <x:c r="H2391" s="43" t="n">
        <x:v>2</x:v>
      </x:c>
      <x:c r="I2391" s="43" t="n">
        <x:v>0</x:v>
      </x:c>
      <x:c r="J2391" s="42" t="str">
        <x:v>BROAD_GETTOP_NO_OPERATORS__RESULT</x:v>
      </x:c>
      <x:c r="K2391" s="42" t="str">
        <x:v>MAX_PER_PHRASE_SEPARATELY_FOR_RESULT_AND_ASSOCIATION</x:v>
      </x:c>
      <x:c r="L2391" s="42" t="str">
        <x:v>S10</x:v>
      </x:c>
      <x:c r="M2391" s="43" t="n">
        <x:v>1</x:v>
      </x:c>
      <x:c r="N2391" s="42" t="str">
        <x:v>2026-08-29</x:v>
      </x:c>
      <x:c r="O2391" s="42" t="str">
        <x:v>VERANDA_WARM_GLAZING</x:v>
      </x:c>
      <x:c r="P2391" s="42" t="str">
        <x:v>Теплое остекление веранды</x:v>
      </x:c>
      <x:c r="Q2391" s="42" t="str">
        <x:v>теплое остекление веранды</x:v>
      </x:c>
      <x:c r="R2391" s="42" t="str">
        <x:v>order warm/year-round veranda glazing</x:v>
      </x:c>
      <x:c r="S2391" s="42" t="str">
        <x:v>SERVICE</x:v>
      </x:c>
      <x:c r="T2391" s="42" t="str">
        <x:v>IN_SCOPE</x:v>
      </x:c>
      <x:c r="U2391" s="42" t="str">
        <x:v>MEDIUM</x:v>
      </x:c>
      <x:c r="V2391" s="42" t="str">
        <x:v>https://okno-msk.ru/verandy/</x:v>
      </x:c>
      <x:c r="W2391" s="42" t="str">
        <x:v>https://okno-msk.ru/verandy/teploe-osteklenie-verand/</x:v>
      </x:c>
      <x:c r="X2391" s="42" t="str">
        <x:v>https://okno-msk.ru/verandy/</x:v>
      </x:c>
      <x:c r="Y2391" s="42" t="str">
        <x:v>PRIMARY_EXISTING_SERVICE</x:v>
      </x:c>
      <x:c r="Z2391" s="42" t="str">
        <x:v>KEEP_EXISTING_STRUCTURE</x:v>
      </x:c>
      <x:c r="AA2391" s="42" t="str">
        <x:v>PROVISIONAL_PENDING_STEP13_CONFLICT_CHECK</x:v>
      </x:c>
      <x:c r="AB2391" s="42" t="str">
        <x:v>NONE</x:v>
      </x:c>
      <x:c r="AC2391" s="42" t="str">
        <x:v>ORDINARY_SEARCH_ELIGIBLE</x:v>
      </x:c>
      <x:c r="AD2391" s="43" t="n">
        <x:v>4</x:v>
      </x:c>
      <x:c r="AE2391" s="43" t="n">
        <x:v>4</x:v>
      </x:c>
      <x:c r="AF2391" s="42" t="str">
        <x:v>P3 — СОХРАНИТЬ / МАРШРУТИЗИРОВАТЬ</x:v>
      </x:c>
      <x:c r="AG2391" s="42" t="str">
        <x:v>action=KEEP_EXISTING_STRUCTURE; maturity=PROVISIONAL_PENDING_STEP13_CONFLICT_CHECK; uncertainty=NONE; broad_result=2; rank_in_cluster=4</x:v>
      </x:c>
      <x:c r="AH23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91" s="42" t="str">
        <x:v>Stage-5:STEP8&gt;STEP10&gt;STEP11&gt;STEP12_CORRECTIONS&gt;STEP12_V6_TARGET_CONTRACT&gt;STEP14A_OVERLAY | Step-08:S10:result:2</x:v>
      </x:c>
    </x:row>
    <x:row r="2392" ht="30" customHeight="1">
      <x:c r="A2392" s="42" t="str">
        <x:v>PHR-B30FF75D8BE5</x:v>
      </x:c>
      <x:c r="B2392" s="42" t="str">
        <x:v>теплое остекление веранды цена</x:v>
      </x:c>
      <x:c r="C2392" s="42" t="str">
        <x:v>ASSIGNED</x:v>
      </x:c>
      <x:c r="D2392" s="42" t="str">
        <x:v>ДА</x:v>
      </x:c>
      <x:c r="E2392" s="42" t="str">
        <x:v>Москва</x:v>
      </x:c>
      <x:c r="F2392" s="42" t="n">
        <x:v>213</x:v>
      </x:c>
      <x:c r="G2392" s="42" t="str">
        <x:v>DEVICE_ALL</x:v>
      </x:c>
      <x:c r="H2392" s="43" t="n">
        <x:v>1</x:v>
      </x:c>
      <x:c r="I2392" s="43" t="n">
        <x:v>0</x:v>
      </x:c>
      <x:c r="J2392" s="42" t="str">
        <x:v>BROAD_GETTOP_NO_OPERATORS__RESULT</x:v>
      </x:c>
      <x:c r="K2392" s="42" t="str">
        <x:v>MAX_PER_PHRASE_SEPARATELY_FOR_RESULT_AND_ASSOCIATION</x:v>
      </x:c>
      <x:c r="L2392" s="42" t="str">
        <x:v>S10</x:v>
      </x:c>
      <x:c r="M2392" s="43" t="n">
        <x:v>1</x:v>
      </x:c>
      <x:c r="N2392" s="42" t="str">
        <x:v>2026-08-29</x:v>
      </x:c>
      <x:c r="O2392" s="42" t="str">
        <x:v>VERANDA_WARM_GLAZING</x:v>
      </x:c>
      <x:c r="P2392" s="42" t="str">
        <x:v>Теплое остекление веранды</x:v>
      </x:c>
      <x:c r="Q2392" s="42" t="str">
        <x:v>теплое остекление веранды</x:v>
      </x:c>
      <x:c r="R2392" s="42" t="str">
        <x:v>order warm/year-round veranda glazing</x:v>
      </x:c>
      <x:c r="S2392" s="42" t="str">
        <x:v>SERVICE</x:v>
      </x:c>
      <x:c r="T2392" s="42" t="str">
        <x:v>IN_SCOPE</x:v>
      </x:c>
      <x:c r="U2392" s="42" t="str">
        <x:v>MEDIUM</x:v>
      </x:c>
      <x:c r="V2392" s="42" t="str">
        <x:v>https://okno-msk.ru/verandy/</x:v>
      </x:c>
      <x:c r="W2392" s="42" t="str">
        <x:v>https://okno-msk.ru/verandy/teploe-osteklenie-verand/</x:v>
      </x:c>
      <x:c r="X2392" s="42" t="str">
        <x:v>https://okno-msk.ru/verandy/</x:v>
      </x:c>
      <x:c r="Y2392" s="42" t="str">
        <x:v>PRIMARY_EXISTING_SERVICE</x:v>
      </x:c>
      <x:c r="Z2392" s="42" t="str">
        <x:v>KEEP_EXISTING_STRUCTURE</x:v>
      </x:c>
      <x:c r="AA2392" s="42" t="str">
        <x:v>PROVISIONAL_PENDING_STEP13_CONFLICT_CHECK</x:v>
      </x:c>
      <x:c r="AB2392" s="42" t="str">
        <x:v>NONE</x:v>
      </x:c>
      <x:c r="AC2392" s="42" t="str">
        <x:v>ORDINARY_SEARCH_ELIGIBLE</x:v>
      </x:c>
      <x:c r="AD2392" s="43" t="n">
        <x:v>5</x:v>
      </x:c>
      <x:c r="AE2392" s="43" t="n">
        <x:v>5</x:v>
      </x:c>
      <x:c r="AF2392" s="42" t="str">
        <x:v>P3 — СОХРАНИТЬ / МАРШРУТИЗИРОВАТЬ</x:v>
      </x:c>
      <x:c r="AG2392" s="42" t="str">
        <x:v>action=KEEP_EXISTING_STRUCTURE; maturity=PROVISIONAL_PENDING_STEP13_CONFLICT_CHECK; uncertainty=NONE; broad_result=1; rank_in_cluster=5</x:v>
      </x:c>
      <x:c r="AH23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92" s="42" t="str">
        <x:v>Stage-5:STEP8&gt;STEP10&gt;STEP11&gt;STEP12_CORRECTIONS&gt;STEP12_V6_TARGET_CONTRACT&gt;STEP14A_OVERLAY | Step-08:S10:result:1</x:v>
      </x:c>
    </x:row>
    <x:row r="2393" ht="30" customHeight="1">
      <x:c r="A2393" s="42" t="str">
        <x:v>PHR-CB9E22C88B96</x:v>
      </x:c>
      <x:c r="B2393" s="42" t="str">
        <x:v>теплый подставочный профиль для окон rehau</x:v>
      </x:c>
      <x:c r="C2393" s="42" t="str">
        <x:v>ASSIGNED</x:v>
      </x:c>
      <x:c r="D2393" s="42" t="str">
        <x:v>ДА</x:v>
      </x:c>
      <x:c r="E2393" s="42" t="str">
        <x:v>Москва</x:v>
      </x:c>
      <x:c r="F2393" s="42" t="n">
        <x:v>213</x:v>
      </x:c>
      <x:c r="G2393" s="42" t="str">
        <x:v>DEVICE_ALL</x:v>
      </x:c>
      <x:c r="H2393" s="43" t="n">
        <x:v>6</x:v>
      </x:c>
      <x:c r="I2393" s="43" t="n">
        <x:v>0</x:v>
      </x:c>
      <x:c r="J2393" s="42" t="str">
        <x:v>BROAD_GETTOP_NO_OPERATORS__RESULT</x:v>
      </x:c>
      <x:c r="K2393" s="42" t="str">
        <x:v>MAX_PER_PHRASE_SEPARATELY_FOR_RESULT_AND_ASSOCIATION</x:v>
      </x:c>
      <x:c r="L2393" s="42" t="str">
        <x:v>S02</x:v>
      </x:c>
      <x:c r="M2393" s="43" t="n">
        <x:v>1</x:v>
      </x:c>
      <x:c r="N2393" s="42" t="str">
        <x:v>2026-08-29</x:v>
      </x:c>
      <x:c r="O2393" s="42" t="str">
        <x:v>PVC_PROFILE_PRODUCT_SELECTION</x:v>
      </x:c>
      <x:c r="P2393" s="42" t="str">
        <x:v>Профиль для пластиковых окон</x:v>
      </x:c>
      <x:c r="Q2393" s="42" t="str">
        <x:v>профиль для пластиковых окон</x:v>
      </x:c>
      <x:c r="R2393" s="42" t="str">
        <x:v>choose/buy PVC/Rehau profile/system</x:v>
      </x:c>
      <x:c r="S2393" s="42" t="str">
        <x:v>COMMERCIAL_OR_INFO</x:v>
      </x:c>
      <x:c r="T2393" s="42" t="str">
        <x:v>IN_SCOPE</x:v>
      </x:c>
      <x:c r="U2393" s="42" t="str">
        <x:v>MEDIUM</x:v>
      </x:c>
      <x:c r="V2393" s="42" t="str">
        <x:v>https://okno-msk.ru/okna-rehau/aksessuary-dlya-okon/</x:v>
      </x:c>
      <x:c r="W2393" s="42" t="str">
        <x:v>https://okno-msk.ru/okna-rehau/</x:v>
      </x:c>
      <x:c r="X2393" s="42" t="str">
        <x:v>НЕТ КАНОНИЧЕСКОЙ ПОДДЕРЖИВАЮЩЕЙ СТРАНИЦЫ</x:v>
      </x:c>
      <x:c r="Y2393" s="42" t="str">
        <x:v>SUPPORTING_EXISTING_PAGE</x:v>
      </x:c>
      <x:c r="Z2393" s="42" t="str">
        <x:v>ROUTE_TO_EXISTING_PAGE_AS_SUBTASK</x:v>
      </x:c>
      <x:c r="AA2393" s="42" t="str">
        <x:v>PROVISIONAL_PENDING_STEP13_CONFLICT_CHECK</x:v>
      </x:c>
      <x:c r="AB2393" s="42" t="str">
        <x:v>NONE</x:v>
      </x:c>
      <x:c r="AC2393" s="42" t="str">
        <x:v>REVIEW_SEARCH</x:v>
      </x:c>
      <x:c r="AD2393" s="43" t="n">
        <x:v>6</x:v>
      </x:c>
      <x:c r="AE2393" s="43" t="n">
        <x:v>298</x:v>
      </x:c>
      <x:c r="AF2393" s="42" t="str">
        <x:v>P3 — СОХРАНИТЬ / МАРШРУТИЗИРОВАТЬ</x:v>
      </x:c>
      <x:c r="AG2393" s="42" t="str">
        <x:v>action=ROUTE_TO_EXISTING_PAGE_AS_SUBTASK; maturity=PROVISIONAL_PENDING_STEP13_CONFLICT_CHECK; uncertainty=NONE; broad_result=6; rank_in_cluster=6</x:v>
      </x:c>
      <x:c r="AH23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3" s="42" t="str">
        <x:v>Stage-5:STEP8&gt;STEP10&gt;STEP11&gt;STEP12_CORRECTIONS&gt;STEP12_V6_TARGET_CONTRACT&gt;STEP14A_OVERLAY | Step-08:S02:result:6</x:v>
      </x:c>
    </x:row>
    <x:row r="2394" ht="30" customHeight="1">
      <x:c r="A2394" s="42" t="str">
        <x:v>PHR-FFD57223BACF</x:v>
      </x:c>
      <x:c r="B2394" s="42" t="str">
        <x:v>теплый пол панорамные окна</x:v>
      </x:c>
      <x:c r="C2394" s="42" t="str">
        <x:v>ASSIGNED</x:v>
      </x:c>
      <x:c r="D2394" s="42" t="str">
        <x:v>ДА</x:v>
      </x:c>
      <x:c r="E2394" s="42" t="str">
        <x:v>Москва</x:v>
      </x:c>
      <x:c r="F2394" s="42" t="n">
        <x:v>213</x:v>
      </x:c>
      <x:c r="G2394" s="42" t="str">
        <x:v>DEVICE_ALL</x:v>
      </x:c>
      <x:c r="H2394" s="43" t="n">
        <x:v>26</x:v>
      </x:c>
      <x:c r="I2394" s="43" t="n">
        <x:v>0</x:v>
      </x:c>
      <x:c r="J2394" s="42" t="str">
        <x:v>BROAD_GETTOP_NO_OPERATORS__RESULT</x:v>
      </x:c>
      <x:c r="K2394" s="42" t="str">
        <x:v>MAX_PER_PHRASE_SEPARATELY_FOR_RESULT_AND_ASSOCIATION</x:v>
      </x:c>
      <x:c r="L2394" s="42" t="str">
        <x:v>P2-02</x:v>
      </x:c>
      <x:c r="M2394" s="43" t="n">
        <x:v>1</x:v>
      </x:c>
      <x:c r="N2394" s="42" t="str">
        <x:v>2026-08-28</x:v>
      </x:c>
      <x:c r="O2394" s="42" t="str">
        <x:v>OUTSIDE_HEATING_HVAC</x:v>
      </x:c>
      <x:c r="P2394" s="42" t="str">
        <x:v>Радиатор для панорамного окна</x:v>
      </x:c>
      <x:c r="Q2394" s="42" t="str">
        <x:v>радиатор для панорамного окна</x:v>
      </x:c>
      <x:c r="R2394" s="42" t="str">
        <x:v>heating/HVAC/radiators/convectors around windows</x:v>
      </x:c>
      <x:c r="S2394" s="42" t="str">
        <x:v>OUTSIDE</x:v>
      </x:c>
      <x:c r="T2394" s="42" t="str">
        <x:v>OUTSIDE_SCOPE</x:v>
      </x:c>
      <x:c r="U2394" s="42" t="str">
        <x:v>HIGH</x:v>
      </x:c>
      <x:c r="V2394" s="42" t="str">
        <x:v>НЕ БЫЛО СОХРАНЁННОГО URL</x:v>
      </x:c>
      <x:c r="W2394" s="42" t="str">
        <x:v>НЕТ ОТДЕЛЬНОЙ СТРАНИЦЫ — OUTSIDE_SCOPE_NO_ACTION</x:v>
      </x:c>
      <x:c r="X2394" s="42" t="str">
        <x:v>НЕТ КАНОНИЧЕСКОЙ ПОДДЕРЖИВАЮЩЕЙ СТРАНИЦЫ</x:v>
      </x:c>
      <x:c r="Y2394" s="42" t="str">
        <x:v>OUTSIDE</x:v>
      </x:c>
      <x:c r="Z2394" s="42" t="str">
        <x:v>OUTSIDE_SCOPE_NO_ACTION</x:v>
      </x:c>
      <x:c r="AA2394" s="42" t="str">
        <x:v>FINAL_WITHIN_STEP12_EVIDENCE</x:v>
      </x:c>
      <x:c r="AB2394" s="42" t="str">
        <x:v>NONE</x:v>
      </x:c>
      <x:c r="AC2394" s="42" t="str">
        <x:v>REVIEW_SEARCH</x:v>
      </x:c>
      <x:c r="AD2394" s="43" t="n">
        <x:v>16</x:v>
      </x:c>
      <x:c r="AE2394" s="43" t="n">
        <x:v>92</x:v>
      </x:c>
      <x:c r="AF2394" s="42" t="str">
        <x:v>P4 — БЕЗ ОТДЕЛЬНОЙ СТРАНИЦЫ</x:v>
      </x:c>
      <x:c r="AG2394" s="42" t="str">
        <x:v>action=OUTSIDE_SCOPE_NO_ACTION; business_boundary=OUTSIDE_SCOPE; broad_result=26; rank_in_cluster=16</x:v>
      </x:c>
      <x:c r="AH23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4" s="42" t="str">
        <x:v>Stage-5:STEP8&gt;STEP10&gt;STEP11&gt;STEP12_CORRECTIONS&gt;STEP12_V6_TARGET_CONTRACT&gt;STEP14A_OVERLAY | Step-08:P2-02:result:26</x:v>
      </x:c>
    </x:row>
    <x:row r="2395" ht="30" customHeight="1">
      <x:c r="A2395" s="42" t="str">
        <x:v>PHR-CC81E2BDECD7</x:v>
      </x:c>
      <x:c r="B2395" s="42" t="str">
        <x:v>термошок стеклопакета</x:v>
      </x:c>
      <x:c r="C2395" s="42" t="str">
        <x:v>REVIEW_DEFERRED</x:v>
      </x:c>
      <x:c r="D2395" s="42" t="str">
        <x:v>НЕТ</x:v>
      </x:c>
      <x:c r="E2395" s="42" t="str">
        <x:v>Москва</x:v>
      </x:c>
      <x:c r="F2395" s="42" t="n">
        <x:v>213</x:v>
      </x:c>
      <x:c r="G2395" s="42" t="str">
        <x:v>DEVICE_ALL</x:v>
      </x:c>
      <x:c r="H2395" s="43" t="n">
        <x:v>0</x:v>
      </x:c>
      <x:c r="I2395" s="43" t="n">
        <x:v>45</x:v>
      </x:c>
      <x:c r="J2395" s="42" t="str">
        <x:v>BROAD_GETTOP_NO_OPERATORS__ASSOCIATION_ONLY</x:v>
      </x:c>
      <x:c r="K2395" s="42" t="str">
        <x:v>MAX_PER_PHRASE_SEPARATELY_FOR_RESULT_AND_ASSOCIATION</x:v>
      </x:c>
      <x:c r="L2395" s="42" t="str">
        <x:v>S04</x:v>
      </x:c>
      <x:c r="M2395" s="43" t="n">
        <x:v>1</x:v>
      </x:c>
      <x:c r="N2395" s="42" t="str">
        <x:v>2026-08-29</x:v>
      </x:c>
      <x:c r="O2395" s="42" t="str">
        <x:v>НЕ ПРИМЕНИМО — ВНЕ АКТИВНОГО ЯДРА</x:v>
      </x:c>
      <x:c r="P2395" s="42" t="str">
        <x:v>НЕ ПРИМЕНИМО — ВНЕ АКТИВНОГО ЯДРА</x:v>
      </x:c>
      <x:c r="Q2395" s="42" t="str">
        <x:v>НЕ ПРИМЕНИМО — ВНЕ АКТИВНОГО ЯДРА</x:v>
      </x:c>
      <x:c r="R2395" s="42" t="str">
        <x:v>НЕ ПРИМЕНИМО — ВНЕ АКТИВНОГО ЯДРА</x:v>
      </x:c>
      <x:c r="S2395" s="42" t="str">
        <x:v>НЕ ПРИМЕНИМО — ВНЕ АКТИВНОГО ЯДРА</x:v>
      </x:c>
      <x:c r="T2395" s="42" t="str">
        <x:v>НЕ ПРИМЕНИМО — ВНЕ АКТИВНОГО ЯДРА</x:v>
      </x:c>
      <x:c r="U2395" s="42" t="str">
        <x:v>MEDIUM</x:v>
      </x:c>
      <x:c r="V2395" s="42" t="str">
        <x:v>НЕ ПРИМЕНИМО — ВНЕ АКТИВНОГО ЯДРА</x:v>
      </x:c>
      <x:c r="W2395" s="42" t="str">
        <x:v>НЕ ПРИМЕНИМО — ВНЕ АКТИВНОГО ЯДРА</x:v>
      </x:c>
      <x:c r="X2395" s="42" t="str">
        <x:v>НЕ ПРИМЕНИМО — ВНЕ АКТИВНОГО ЯДРА</x:v>
      </x:c>
      <x:c r="Y2395" s="42" t="str">
        <x:v>НЕ ПРИМЕНИМО — ВНЕ АКТИВНОГО ЯДРА</x:v>
      </x:c>
      <x:c r="Z2395" s="42" t="str">
        <x:v>НЕ ПРИМЕНИМО — ВНЕ АКТИВНОГО ЯДРА</x:v>
      </x:c>
      <x:c r="AA2395" s="42" t="str">
        <x:v>НЕ ПРИМЕНИМО — ВНЕ АКТИВНОГО ЯДРА</x:v>
      </x:c>
      <x:c r="AB2395" s="42" t="str">
        <x:v>UNRESOLVED_DEFERRED</x:v>
      </x:c>
      <x:c r="AC2395" s="42" t="str">
        <x:v>REVIEW_DEFERRED</x:v>
      </x:c>
      <x:c r="AD2395" s="43"/>
      <x:c r="AE2395" s="43"/>
      <x:c r="AF2395" s="42" t="str">
        <x:v>P5 — ВНЕ РАБОЧЕГО ЯДРА</x:v>
      </x:c>
      <x:c r="AG2395" s="42" t="str">
        <x:v>status=REVIEW_DEFERRED</x:v>
      </x:c>
      <x:c r="AH2395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95" s="42" t="str">
        <x:v>Stage-5:STEP8&gt;STEP10/STEP11_AS_APPLICABLE | Step-08:S04:association:45</x:v>
      </x:c>
    </x:row>
    <x:row r="2396" ht="30" customHeight="1">
      <x:c r="A2396" s="42" t="str">
        <x:v>PHR-B0E5D3562196</x:v>
      </x:c>
      <x:c r="B2396" s="42" t="str">
        <x:v>терраса с мягкими окнами</x:v>
      </x:c>
      <x:c r="C2396" s="42" t="str">
        <x:v>REVIEW_DEFERRED</x:v>
      </x:c>
      <x:c r="D2396" s="42" t="str">
        <x:v>НЕТ</x:v>
      </x:c>
      <x:c r="E2396" s="42" t="str">
        <x:v>Москва</x:v>
      </x:c>
      <x:c r="F2396" s="42" t="n">
        <x:v>213</x:v>
      </x:c>
      <x:c r="G2396" s="42" t="str">
        <x:v>DEVICE_ALL</x:v>
      </x:c>
      <x:c r="H2396" s="43" t="n">
        <x:v>0</x:v>
      </x:c>
      <x:c r="I2396" s="43" t="n">
        <x:v>70</x:v>
      </x:c>
      <x:c r="J2396" s="42" t="str">
        <x:v>BROAD_GETTOP_NO_OPERATORS__ASSOCIATION_ONLY</x:v>
      </x:c>
      <x:c r="K2396" s="42" t="str">
        <x:v>MAX_PER_PHRASE_SEPARATELY_FOR_RESULT_AND_ASSOCIATION</x:v>
      </x:c>
      <x:c r="L2396" s="42" t="str">
        <x:v>S10</x:v>
      </x:c>
      <x:c r="M2396" s="43" t="n">
        <x:v>1</x:v>
      </x:c>
      <x:c r="N2396" s="42" t="str">
        <x:v>2026-08-29</x:v>
      </x:c>
      <x:c r="O2396" s="42" t="str">
        <x:v>НЕ ПРИМЕНИМО — ВНЕ АКТИВНОГО ЯДРА</x:v>
      </x:c>
      <x:c r="P2396" s="42" t="str">
        <x:v>НЕ ПРИМЕНИМО — ВНЕ АКТИВНОГО ЯДРА</x:v>
      </x:c>
      <x:c r="Q2396" s="42" t="str">
        <x:v>НЕ ПРИМЕНИМО — ВНЕ АКТИВНОГО ЯДРА</x:v>
      </x:c>
      <x:c r="R2396" s="42" t="str">
        <x:v>НЕ ПРИМЕНИМО — ВНЕ АКТИВНОГО ЯДРА</x:v>
      </x:c>
      <x:c r="S2396" s="42" t="str">
        <x:v>НЕ ПРИМЕНИМО — ВНЕ АКТИВНОГО ЯДРА</x:v>
      </x:c>
      <x:c r="T2396" s="42" t="str">
        <x:v>НЕ ПРИМЕНИМО — ВНЕ АКТИВНОГО ЯДРА</x:v>
      </x:c>
      <x:c r="U2396" s="42" t="str">
        <x:v>MEDIUM</x:v>
      </x:c>
      <x:c r="V2396" s="42" t="str">
        <x:v>НЕ ПРИМЕНИМО — ВНЕ АКТИВНОГО ЯДРА</x:v>
      </x:c>
      <x:c r="W2396" s="42" t="str">
        <x:v>НЕ ПРИМЕНИМО — ВНЕ АКТИВНОГО ЯДРА</x:v>
      </x:c>
      <x:c r="X2396" s="42" t="str">
        <x:v>НЕ ПРИМЕНИМО — ВНЕ АКТИВНОГО ЯДРА</x:v>
      </x:c>
      <x:c r="Y2396" s="42" t="str">
        <x:v>НЕ ПРИМЕНИМО — ВНЕ АКТИВНОГО ЯДРА</x:v>
      </x:c>
      <x:c r="Z2396" s="42" t="str">
        <x:v>НЕ ПРИМЕНИМО — ВНЕ АКТИВНОГО ЯДРА</x:v>
      </x:c>
      <x:c r="AA2396" s="42" t="str">
        <x:v>НЕ ПРИМЕНИМО — ВНЕ АКТИВНОГО ЯДРА</x:v>
      </x:c>
      <x:c r="AB2396" s="42" t="str">
        <x:v>UNRESOLVED_DEFERRED</x:v>
      </x:c>
      <x:c r="AC2396" s="42" t="str">
        <x:v>REVIEW_DEFERRED</x:v>
      </x:c>
      <x:c r="AD2396" s="43"/>
      <x:c r="AE2396" s="43"/>
      <x:c r="AF2396" s="42" t="str">
        <x:v>P5 — ВНЕ РАБОЧЕГО ЯДРА</x:v>
      </x:c>
      <x:c r="AG2396" s="42" t="str">
        <x:v>status=REVIEW_DEFERRED</x:v>
      </x:c>
      <x:c r="AH2396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396" s="42" t="str">
        <x:v>Stage-5:STEP8&gt;STEP10/STEP11_AS_APPLICABLE | Step-08:S10:association:70</x:v>
      </x:c>
    </x:row>
    <x:row r="2397" ht="30" customHeight="1">
      <x:c r="A2397" s="42" t="str">
        <x:v>PHR-45AD673E0D3D</x:v>
      </x:c>
      <x:c r="B2397" s="42" t="str">
        <x:v>терраса с панорамными окнами фото</x:v>
      </x:c>
      <x:c r="C2397" s="42" t="str">
        <x:v>ASSIGNED</x:v>
      </x:c>
      <x:c r="D2397" s="42" t="str">
        <x:v>ДА</x:v>
      </x:c>
      <x:c r="E2397" s="42" t="str">
        <x:v>Москва</x:v>
      </x:c>
      <x:c r="F2397" s="42" t="n">
        <x:v>213</x:v>
      </x:c>
      <x:c r="G2397" s="42" t="str">
        <x:v>DEVICE_ALL</x:v>
      </x:c>
      <x:c r="H2397" s="43" t="n">
        <x:v>34</x:v>
      </x:c>
      <x:c r="I2397" s="43" t="n">
        <x:v>0</x:v>
      </x:c>
      <x:c r="J2397" s="42" t="str">
        <x:v>BROAD_GETTOP_NO_OPERATORS__RESULT</x:v>
      </x:c>
      <x:c r="K2397" s="42" t="str">
        <x:v>MAX_PER_PHRASE_SEPARATELY_FOR_RESULT_AND_ASSOCIATION</x:v>
      </x:c>
      <x:c r="L2397" s="42" t="str">
        <x:v>P2-02</x:v>
      </x:c>
      <x:c r="M2397" s="43" t="n">
        <x:v>1</x:v>
      </x:c>
      <x:c r="N2397" s="42" t="str">
        <x:v>2026-08-28</x:v>
      </x:c>
      <x:c r="O2397" s="42" t="str">
        <x:v>GLAZING_DESIGN_INSPIRATION</x:v>
      </x:c>
      <x:c r="P2397" s="42" t="str">
        <x:v>Пластиковые окна фото</x:v>
      </x:c>
      <x:c r="Q2397" s="42" t="str">
        <x:v>пластиковые окна фото</x:v>
      </x:c>
      <x:c r="R2397" s="42" t="str">
        <x:v>view glazing/window design ideas, photos or examples</x:v>
      </x:c>
      <x:c r="S2397" s="42" t="str">
        <x:v>INFO</x:v>
      </x:c>
      <x:c r="T2397" s="42" t="str">
        <x:v>IN_SCOPE</x:v>
      </x:c>
      <x:c r="U2397" s="42" t="str">
        <x:v>MEDIUM</x:v>
      </x:c>
      <x:c r="V2397" s="42" t="str">
        <x:v>https://okno-msk.ru/nashi-raboty/</x:v>
      </x:c>
      <x:c r="W2397" s="42" t="str">
        <x:v>https://okno-msk.ru/nashi-raboty/</x:v>
      </x:c>
      <x:c r="X2397" s="42" t="str">
        <x:v>НЕТ КАНОНИЧЕСКОЙ ПОДДЕРЖИВАЮЩЕЙ СТРАНИЦЫ</x:v>
      </x:c>
      <x:c r="Y2397" s="42" t="str">
        <x:v>BASE_UNIT_PENDING_ACTION_REEVALUATION</x:v>
      </x:c>
      <x:c r="Z2397" s="42" t="str">
        <x:v>EXPAND_EXISTING_PAGE</x:v>
      </x:c>
      <x:c r="AA2397" s="42" t="str">
        <x:v>PROVISIONAL_PENDING_STEP13_CONFLICT_CHECK</x:v>
      </x:c>
      <x:c r="AB2397" s="42" t="str">
        <x:v>NONE</x:v>
      </x:c>
      <x:c r="AC2397" s="42" t="str">
        <x:v>semantic project labels/categories or filters that let users deliberately find balcony/veranda/panoramic/French examples</x:v>
      </x:c>
      <x:c r="AD2397" s="43" t="n">
        <x:v>16</x:v>
      </x:c>
      <x:c r="AE2397" s="43" t="n">
        <x:v>26</x:v>
      </x:c>
      <x:c r="AF2397" s="42" t="str">
        <x:v>P2 — ПРОВЕРИТЬ ПЕРЕД ВНЕДРЕНИЕМ</x:v>
      </x:c>
      <x:c r="AG2397" s="42" t="str">
        <x:v>action=EXPAND_EXISTING_PAGE; maturity=PROVISIONAL_PENDING_STEP13_CONFLICT_CHECK; uncertainty=NONE; broad_result=34; rank_in_cluster=16</x:v>
      </x:c>
      <x:c r="AH23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7" s="42" t="str">
        <x:v>Stage-5:STEP8&gt;STEP10&gt;STEP11&gt;STEP12_CORRECTIONS&gt;STEP12_V6_TARGET_CONTRACT&gt;STEP14A_OVERLAY | Step-08:P2-02:result:34</x:v>
      </x:c>
    </x:row>
    <x:row r="2398" ht="30" customHeight="1">
      <x:c r="A2398" s="42" t="str">
        <x:v>PHR-D9807694580A</x:v>
      </x:c>
      <x:c r="B2398" s="42" t="str">
        <x:v>типы оконной фурнитуры</x:v>
      </x:c>
      <x:c r="C2398" s="42" t="str">
        <x:v>ASSIGNED</x:v>
      </x:c>
      <x:c r="D2398" s="42" t="str">
        <x:v>ДА</x:v>
      </x:c>
      <x:c r="E2398" s="42" t="str">
        <x:v>Москва</x:v>
      </x:c>
      <x:c r="F2398" s="42" t="n">
        <x:v>213</x:v>
      </x:c>
      <x:c r="G2398" s="42" t="str">
        <x:v>DEVICE_ALL</x:v>
      </x:c>
      <x:c r="H2398" s="43" t="n">
        <x:v>17</x:v>
      </x:c>
      <x:c r="I2398" s="43" t="n">
        <x:v>0</x:v>
      </x:c>
      <x:c r="J2398" s="42" t="str">
        <x:v>BROAD_GETTOP_NO_OPERATORS__RESULT</x:v>
      </x:c>
      <x:c r="K2398" s="42" t="str">
        <x:v>MAX_PER_PHRASE_SEPARATELY_FOR_RESULT_AND_ASSOCIATION</x:v>
      </x:c>
      <x:c r="L2398" s="42" t="str">
        <x:v>P2-01</x:v>
      </x:c>
      <x:c r="M2398" s="43" t="n">
        <x:v>1</x:v>
      </x:c>
      <x:c r="N2398" s="42" t="str">
        <x:v>2026-08-28</x:v>
      </x:c>
      <x:c r="O2398" s="42" t="str">
        <x:v>WINDOW_HARDWARE_SELECTION_GUIDE</x:v>
      </x:c>
      <x:c r="P2398" s="42" t="str">
        <x:v>Лучшая оконная фурнитура</x:v>
      </x:c>
      <x:c r="Q2398" s="42" t="str">
        <x:v>лучшая оконная фурнитура</x:v>
      </x:c>
      <x:c r="R2398" s="42" t="str">
        <x:v>understand and select window hardware types, construction, brands and manufacturers</x:v>
      </x:c>
      <x:c r="S2398" s="42" t="str">
        <x:v>INFO</x:v>
      </x:c>
      <x:c r="T2398" s="42" t="str">
        <x:v>IN_SCOPE</x:v>
      </x:c>
      <x:c r="U2398" s="42" t="str">
        <x:v>MEDIUM</x:v>
      </x:c>
      <x:c r="V2398" s="42" t="str">
        <x:v>НЕ БЫЛО СОХРАНЁННОГО URL</x:v>
      </x:c>
      <x:c r="W2398" s="42" t="str">
        <x:v>https://okno-msk.ru/stati/kak-vybrat-plastikovye-okna/</x:v>
      </x:c>
      <x:c r="X2398" s="42" t="str">
        <x:v>https://okno-msk.ru/okna-rehau/aksessuary-dlya-okon/</x:v>
      </x:c>
      <x:c r="Y2398" s="42" t="str">
        <x:v>NEW_INFORMATIONAL_CANDIDATE</x:v>
      </x:c>
      <x:c r="Z2398" s="42" t="str">
        <x:v>EXPAND_EXISTING_PAGE</x:v>
      </x:c>
      <x:c r="AA2398" s="42" t="str">
        <x:v>PROVISIONAL_PENDING_STEP13_CONFLICT_CHECK</x:v>
      </x:c>
      <x:c r="AB2398" s="42" t="str">
        <x:v>NONE</x:v>
      </x:c>
      <x:c r="AC2398" s="42" t="str">
        <x:v>detailed hardware construction/parts; comparison/ranking of queried brands beyond current four; explicit recognition/manufacturer coverage for Accado/Vorne/Futurus</x:v>
      </x:c>
      <x:c r="AD2398" s="43" t="n">
        <x:v>5</x:v>
      </x:c>
      <x:c r="AE2398" s="43" t="n">
        <x:v>14</x:v>
      </x:c>
      <x:c r="AF2398" s="42" t="str">
        <x:v>P2 — ПРОВЕРИТЬ ПЕРЕД ВНЕДРЕНИЕМ</x:v>
      </x:c>
      <x:c r="AG2398" s="42" t="str">
        <x:v>action=EXPAND_EXISTING_PAGE; maturity=PROVISIONAL_PENDING_STEP13_CONFLICT_CHECK; uncertainty=NONE; broad_result=17; rank_in_cluster=5</x:v>
      </x:c>
      <x:c r="AH23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8" s="42" t="str">
        <x:v>Stage-5:STEP8&gt;STEP10&gt;STEP11&gt;STEP12_CORRECTIONS&gt;STEP12_V6_TARGET_CONTRACT&gt;STEP14A_OVERLAY | Step-08:P2-01:result:17</x:v>
      </x:c>
    </x:row>
    <x:row r="2399" ht="30" customHeight="1">
      <x:c r="A2399" s="42" t="str">
        <x:v>PHR-868E2EBFAD67</x:v>
      </x:c>
      <x:c r="B2399" s="42" t="str">
        <x:v>толщина монолитного поликарбоната для остекления веранды</x:v>
      </x:c>
      <x:c r="C2399" s="42" t="str">
        <x:v>ASSIGNED</x:v>
      </x:c>
      <x:c r="D2399" s="42" t="str">
        <x:v>ДА</x:v>
      </x:c>
      <x:c r="E2399" s="42" t="str">
        <x:v>Москва</x:v>
      </x:c>
      <x:c r="F2399" s="42" t="n">
        <x:v>213</x:v>
      </x:c>
      <x:c r="G2399" s="42" t="str">
        <x:v>DEVICE_ALL</x:v>
      </x:c>
      <x:c r="H2399" s="43" t="n">
        <x:v>2</x:v>
      </x:c>
      <x:c r="I2399" s="43" t="n">
        <x:v>0</x:v>
      </x:c>
      <x:c r="J2399" s="42" t="str">
        <x:v>BROAD_GETTOP_NO_OPERATORS__RESULT</x:v>
      </x:c>
      <x:c r="K2399" s="42" t="str">
        <x:v>MAX_PER_PHRASE_SEPARATELY_FOR_RESULT_AND_ASSOCIATION</x:v>
      </x:c>
      <x:c r="L2399" s="42" t="str">
        <x:v>S10</x:v>
      </x:c>
      <x:c r="M2399" s="43" t="n">
        <x:v>1</x:v>
      </x:c>
      <x:c r="N2399" s="42" t="str">
        <x:v>2026-08-29</x:v>
      </x:c>
      <x:c r="O2399" s="42" t="str">
        <x:v>OUTDOOR_GLAZING_SPECIAL_TECH_INFO</x:v>
      </x:c>
      <x:c r="P2399" s="42" t="str">
        <x:v>Безрамное остекление веранды плюсы и минусы</x:v>
      </x:c>
      <x:c r="Q2399" s="42" t="str">
        <x:v>безрамное остекление веранды плюсы и минусы</x:v>
      </x:c>
      <x:c r="R2399" s="42" t="str">
        <x:v>understand special veranda glazing techniques/material choices</x:v>
      </x:c>
      <x:c r="S2399" s="42" t="str">
        <x:v>INFO</x:v>
      </x:c>
      <x:c r="T2399" s="42" t="str">
        <x:v>IN_SCOPE</x:v>
      </x:c>
      <x:c r="U2399" s="42" t="str">
        <x:v>MEDIUM</x:v>
      </x:c>
      <x:c r="V2399" s="42" t="str">
        <x:v>НЕ БЫЛО СОХРАНЁННОГО URL</x:v>
      </x:c>
      <x:c r="W2399" s="42" t="str">
        <x:v>https://okno-msk.ru/verandy/</x:v>
      </x:c>
      <x:c r="X2399" s="42" t="str">
        <x:v>https://okno-msk.ru/stati/vidy-i-tipy-ostekleniya-verandy-plyusy-i-minusy;https://okno-msk.ru/verandy/bezramnoe-osteklenie-verandy</x:v>
      </x:c>
      <x:c r="Y2399" s="42" t="str">
        <x:v>SUPPORTING_CONTENT</x:v>
      </x:c>
      <x:c r="Z2399" s="42" t="str">
        <x:v>ROUTE_TO_EXISTING_PAGE_AS_SUBTASK</x:v>
      </x:c>
      <x:c r="AA2399" s="42" t="str">
        <x:v>PROVISIONAL_PENDING_STEP13_CONFLICT_CHECK</x:v>
      </x:c>
      <x:c r="AB2399" s="42" t="str">
        <x:v>NONE</x:v>
      </x:c>
      <x:c r="AC2399" s="42" t="str">
        <x:v>REVIEW_SEARCH</x:v>
      </x:c>
      <x:c r="AD2399" s="43" t="n">
        <x:v>2</x:v>
      </x:c>
      <x:c r="AE2399" s="43" t="n">
        <x:v>114</x:v>
      </x:c>
      <x:c r="AF2399" s="42" t="str">
        <x:v>P3 — СОХРАНИТЬ / МАРШРУТИЗИРОВАТЬ</x:v>
      </x:c>
      <x:c r="AG2399" s="42" t="str">
        <x:v>action=ROUTE_TO_EXISTING_PAGE_AS_SUBTASK; maturity=PROVISIONAL_PENDING_STEP13_CONFLICT_CHECK; uncertainty=NONE; broad_result=2; rank_in_cluster=2</x:v>
      </x:c>
      <x:c r="AH23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9" s="42" t="str">
        <x:v>Stage-5:STEP8&gt;STEP10&gt;STEP11&gt;STEP12_CORRECTIONS&gt;STEP12_V6_TARGET_CONTRACT&gt;STEP14A_OVERLAY | Step-08:S10:result:2</x:v>
      </x:c>
    </x:row>
    <x:row r="2400" ht="30" customHeight="1">
      <x:c r="A2400" s="42" t="str">
        <x:v>PHR-9E3D50888DA1</x:v>
      </x:c>
      <x:c r="B2400" s="42" t="str">
        <x:v>трансфер из владимира в аэропорты москвы</x:v>
      </x:c>
      <x:c r="C2400" s="42" t="str">
        <x:v>EXCLUDED_PRESERVED</x:v>
      </x:c>
      <x:c r="D2400" s="42" t="str">
        <x:v>НЕТ</x:v>
      </x:c>
      <x:c r="E2400" s="42" t="str">
        <x:v>Москва</x:v>
      </x:c>
      <x:c r="F2400" s="42" t="n">
        <x:v>213</x:v>
      </x:c>
      <x:c r="G2400" s="42" t="str">
        <x:v>DEVICE_ALL</x:v>
      </x:c>
      <x:c r="H2400" s="43" t="n">
        <x:v>0</x:v>
      </x:c>
      <x:c r="I2400" s="43" t="n">
        <x:v>2</x:v>
      </x:c>
      <x:c r="J2400" s="42" t="str">
        <x:v>BROAD_GETTOP_NO_OPERATORS__ASSOCIATION_ONLY</x:v>
      </x:c>
      <x:c r="K2400" s="42" t="str">
        <x:v>MAX_PER_PHRASE_SEPARATELY_FOR_RESULT_AND_ASSOCIATION</x:v>
      </x:c>
      <x:c r="L2400" s="42" t="str">
        <x:v>S09</x:v>
      </x:c>
      <x:c r="M2400" s="43" t="n">
        <x:v>1</x:v>
      </x:c>
      <x:c r="N2400" s="42" t="str">
        <x:v>2026-08-29</x:v>
      </x:c>
      <x:c r="O2400" s="42" t="str">
        <x:v>НЕ ПРИМЕНИМО — ВНЕ АКТИВНОГО ЯДРА</x:v>
      </x:c>
      <x:c r="P2400" s="42" t="str">
        <x:v>НЕ ПРИМЕНИМО — ВНЕ АКТИВНОГО ЯДРА</x:v>
      </x:c>
      <x:c r="Q2400" s="42" t="str">
        <x:v>НЕ ПРИМЕНИМО — ВНЕ АКТИВНОГО ЯДРА</x:v>
      </x:c>
      <x:c r="R2400" s="42" t="str">
        <x:v>НЕ ПРИМЕНИМО — ВНЕ АКТИВНОГО ЯДРА</x:v>
      </x:c>
      <x:c r="S2400" s="42" t="str">
        <x:v>НЕ ПРИМЕНИМО — ВНЕ АКТИВНОГО ЯДРА</x:v>
      </x:c>
      <x:c r="T2400" s="42" t="str">
        <x:v>НЕ ПРИМЕНИМО — ВНЕ АКТИВНОГО ЯДРА</x:v>
      </x:c>
      <x:c r="U2400" s="42" t="str">
        <x:v>HIGH</x:v>
      </x:c>
      <x:c r="V2400" s="42" t="str">
        <x:v>НЕ ПРИМЕНИМО — ВНЕ АКТИВНОГО ЯДРА</x:v>
      </x:c>
      <x:c r="W2400" s="42" t="str">
        <x:v>НЕ ПРИМЕНИМО — ВНЕ АКТИВНОГО ЯДРА</x:v>
      </x:c>
      <x:c r="X2400" s="42" t="str">
        <x:v>НЕ ПРИМЕНИМО — ВНЕ АКТИВНОГО ЯДРА</x:v>
      </x:c>
      <x:c r="Y2400" s="42" t="str">
        <x:v>НЕ ПРИМЕНИМО — ВНЕ АКТИВНОГО ЯДРА</x:v>
      </x:c>
      <x:c r="Z2400" s="42" t="str">
        <x:v>НЕ ПРИМЕНИМО — ВНЕ АКТИВНОГО ЯДРА</x:v>
      </x:c>
      <x:c r="AA2400" s="42" t="str">
        <x:v>НЕ ПРИМЕНИМО — ВНЕ АКТИВНОГО ЯДРА</x:v>
      </x:c>
      <x:c r="AB2400" s="42" t="str">
        <x:v>RESOLVED_EXCLUSION</x:v>
      </x:c>
      <x:c r="AC2400" s="42" t="str">
        <x:v>NO_ACTIVE_SEARCH_ROUTE</x:v>
      </x:c>
      <x:c r="AD2400" s="43"/>
      <x:c r="AE2400" s="43"/>
      <x:c r="AF2400" s="42" t="str">
        <x:v>P5 — ВНЕ РАБОЧЕГО ЯДРА</x:v>
      </x:c>
      <x:c r="AG2400" s="42" t="str">
        <x:v>status=EXCLUDED_PRESERVED</x:v>
      </x:c>
      <x:c r="AH240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00" s="42" t="str">
        <x:v>Stage-5:STEP8&gt;STEP10/STEP11_AS_APPLICABLE | Step-08:S09:association:2</x:v>
      </x:c>
    </x:row>
    <x:row r="2401" ht="30" customHeight="1">
      <x:c r="A2401" s="42" t="str">
        <x:v>PHR-78886A89604F</x:v>
      </x:c>
      <x:c r="B2401" s="42" t="str">
        <x:v>треснуло стекло в стеклопакете что делать</x:v>
      </x:c>
      <x:c r="C2401" s="42" t="str">
        <x:v>REVIEW_DEFERRED</x:v>
      </x:c>
      <x:c r="D2401" s="42" t="str">
        <x:v>НЕТ</x:v>
      </x:c>
      <x:c r="E2401" s="42" t="str">
        <x:v>Москва</x:v>
      </x:c>
      <x:c r="F2401" s="42" t="n">
        <x:v>213</x:v>
      </x:c>
      <x:c r="G2401" s="42" t="str">
        <x:v>DEVICE_ALL</x:v>
      </x:c>
      <x:c r="H2401" s="43" t="n">
        <x:v>0</x:v>
      </x:c>
      <x:c r="I2401" s="43" t="n">
        <x:v>13</x:v>
      </x:c>
      <x:c r="J2401" s="42" t="str">
        <x:v>BROAD_GETTOP_NO_OPERATORS__ASSOCIATION_ONLY</x:v>
      </x:c>
      <x:c r="K2401" s="42" t="str">
        <x:v>MAX_PER_PHRASE_SEPARATELY_FOR_RESULT_AND_ASSOCIATION</x:v>
      </x:c>
      <x:c r="L2401" s="42" t="str">
        <x:v>S14</x:v>
      </x:c>
      <x:c r="M2401" s="43" t="n">
        <x:v>1</x:v>
      </x:c>
      <x:c r="N2401" s="42" t="str">
        <x:v>2026-08-29</x:v>
      </x:c>
      <x:c r="O2401" s="42" t="str">
        <x:v>НЕ ПРИМЕНИМО — ВНЕ АКТИВНОГО ЯДРА</x:v>
      </x:c>
      <x:c r="P2401" s="42" t="str">
        <x:v>НЕ ПРИМЕНИМО — ВНЕ АКТИВНОГО ЯДРА</x:v>
      </x:c>
      <x:c r="Q2401" s="42" t="str">
        <x:v>НЕ ПРИМЕНИМО — ВНЕ АКТИВНОГО ЯДРА</x:v>
      </x:c>
      <x:c r="R2401" s="42" t="str">
        <x:v>НЕ ПРИМЕНИМО — ВНЕ АКТИВНОГО ЯДРА</x:v>
      </x:c>
      <x:c r="S2401" s="42" t="str">
        <x:v>НЕ ПРИМЕНИМО — ВНЕ АКТИВНОГО ЯДРА</x:v>
      </x:c>
      <x:c r="T2401" s="42" t="str">
        <x:v>НЕ ПРИМЕНИМО — ВНЕ АКТИВНОГО ЯДРА</x:v>
      </x:c>
      <x:c r="U2401" s="42" t="str">
        <x:v>MEDIUM</x:v>
      </x:c>
      <x:c r="V2401" s="42" t="str">
        <x:v>НЕ ПРИМЕНИМО — ВНЕ АКТИВНОГО ЯДРА</x:v>
      </x:c>
      <x:c r="W2401" s="42" t="str">
        <x:v>НЕ ПРИМЕНИМО — ВНЕ АКТИВНОГО ЯДРА</x:v>
      </x:c>
      <x:c r="X2401" s="42" t="str">
        <x:v>НЕ ПРИМЕНИМО — ВНЕ АКТИВНОГО ЯДРА</x:v>
      </x:c>
      <x:c r="Y2401" s="42" t="str">
        <x:v>НЕ ПРИМЕНИМО — ВНЕ АКТИВНОГО ЯДРА</x:v>
      </x:c>
      <x:c r="Z2401" s="42" t="str">
        <x:v>НЕ ПРИМЕНИМО — ВНЕ АКТИВНОГО ЯДРА</x:v>
      </x:c>
      <x:c r="AA2401" s="42" t="str">
        <x:v>НЕ ПРИМЕНИМО — ВНЕ АКТИВНОГО ЯДРА</x:v>
      </x:c>
      <x:c r="AB2401" s="42" t="str">
        <x:v>UNRESOLVED_DEFERRED</x:v>
      </x:c>
      <x:c r="AC2401" s="42" t="str">
        <x:v>REVIEW_DEFERRED</x:v>
      </x:c>
      <x:c r="AD2401" s="43"/>
      <x:c r="AE2401" s="43"/>
      <x:c r="AF2401" s="42" t="str">
        <x:v>P5 — ВНЕ РАБОЧЕГО ЯДРА</x:v>
      </x:c>
      <x:c r="AG2401" s="42" t="str">
        <x:v>status=REVIEW_DEFERRED</x:v>
      </x:c>
      <x:c r="AH240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401" s="42" t="str">
        <x:v>Stage-5:STEP8&gt;STEP10/STEP11_AS_APPLICABLE | Step-08:S14:association:13</x:v>
      </x:c>
    </x:row>
    <x:row r="2402" ht="30" customHeight="1">
      <x:c r="A2402" s="42" t="str">
        <x:v>PHR-E385AC52B90C</x:v>
      </x:c>
      <x:c r="B2402" s="42" t="str">
        <x:v>треугольный дом с панорамными окнами</x:v>
      </x:c>
      <x:c r="C2402" s="42" t="str">
        <x:v>ASSIGNED</x:v>
      </x:c>
      <x:c r="D2402" s="42" t="str">
        <x:v>ДА</x:v>
      </x:c>
      <x:c r="E2402" s="42" t="str">
        <x:v>Москва</x:v>
      </x:c>
      <x:c r="F2402" s="42" t="n">
        <x:v>213</x:v>
      </x:c>
      <x:c r="G2402" s="42" t="str">
        <x:v>DEVICE_ALL</x:v>
      </x:c>
      <x:c r="H2402" s="43" t="n">
        <x:v>42</x:v>
      </x:c>
      <x:c r="I2402" s="43" t="n">
        <x:v>0</x:v>
      </x:c>
      <x:c r="J2402" s="42" t="str">
        <x:v>BROAD_GETTOP_NO_OPERATORS__RESULT</x:v>
      </x:c>
      <x:c r="K2402" s="42" t="str">
        <x:v>MAX_PER_PHRASE_SEPARATELY_FOR_RESULT_AND_ASSOCIATION</x:v>
      </x:c>
      <x:c r="L2402" s="42" t="str">
        <x:v>P2-02</x:v>
      </x:c>
      <x:c r="M2402" s="43" t="n">
        <x:v>1</x:v>
      </x:c>
      <x:c r="N2402" s="42" t="str">
        <x:v>2026-08-28</x:v>
      </x:c>
      <x:c r="O2402" s="42" t="str">
        <x:v>OUTSIDE_REAL_ESTATE_ARCHITECTURE</x:v>
      </x:c>
      <x:c r="P2402" s="42" t="str">
        <x:v>Дом с панорамными окнами</x:v>
      </x:c>
      <x:c r="Q2402" s="42" t="str">
        <x:v>дом с панорамными окнами</x:v>
      </x:c>
      <x:c r="R2402" s="42" t="str">
        <x:v>real-estate/architecture/project inspiration not seeking window/glazing work</x:v>
      </x:c>
      <x:c r="S2402" s="42" t="str">
        <x:v>OUTSIDE</x:v>
      </x:c>
      <x:c r="T2402" s="42" t="str">
        <x:v>OUTSIDE_SCOPE</x:v>
      </x:c>
      <x:c r="U2402" s="42" t="str">
        <x:v>HIGH</x:v>
      </x:c>
      <x:c r="V2402" s="42" t="str">
        <x:v>НЕ БЫЛО СОХРАНЁННОГО URL</x:v>
      </x:c>
      <x:c r="W2402" s="42" t="str">
        <x:v>НЕТ ОТДЕЛЬНОЙ СТРАНИЦЫ — OUTSIDE_SCOPE_NO_ACTION</x:v>
      </x:c>
      <x:c r="X2402" s="42" t="str">
        <x:v>НЕТ КАНОНИЧЕСКОЙ ПОДДЕРЖИВАЮЩЕЙ СТРАНИЦЫ</x:v>
      </x:c>
      <x:c r="Y2402" s="42" t="str">
        <x:v>OUTSIDE</x:v>
      </x:c>
      <x:c r="Z2402" s="42" t="str">
        <x:v>OUTSIDE_SCOPE_NO_ACTION</x:v>
      </x:c>
      <x:c r="AA2402" s="42" t="str">
        <x:v>FINAL_WITHIN_STEP12_EVIDENCE</x:v>
      </x:c>
      <x:c r="AB2402" s="42" t="str">
        <x:v>NONE</x:v>
      </x:c>
      <x:c r="AC2402" s="42" t="str">
        <x:v>REVIEW_SEARCH</x:v>
      </x:c>
      <x:c r="AD2402" s="43" t="n">
        <x:v>24</x:v>
      </x:c>
      <x:c r="AE2402" s="43" t="n">
        <x:v>56</x:v>
      </x:c>
      <x:c r="AF2402" s="42" t="str">
        <x:v>P4 — БЕЗ ОТДЕЛЬНОЙ СТРАНИЦЫ</x:v>
      </x:c>
      <x:c r="AG2402" s="42" t="str">
        <x:v>action=OUTSIDE_SCOPE_NO_ACTION; business_boundary=OUTSIDE_SCOPE; broad_result=42; rank_in_cluster=24</x:v>
      </x:c>
      <x:c r="AH24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02" s="42" t="str">
        <x:v>Stage-5:STEP8&gt;STEP10&gt;STEP11&gt;STEP12_CORRECTIONS&gt;STEP12_V6_TARGET_CONTRACT&gt;STEP14A_OVERLAY | Step-08:P2-02:result:42</x:v>
      </x:c>
    </x:row>
    <x:row r="2403" ht="30" customHeight="1">
      <x:c r="A2403" s="42" t="str">
        <x:v>PHR-04CD187999BC</x:v>
      </x:c>
      <x:c r="B2403" s="42" t="str">
        <x:v>тройной стеклопакет</x:v>
      </x:c>
      <x:c r="C2403" s="42" t="str">
        <x:v>REVIEW_DEFERRED</x:v>
      </x:c>
      <x:c r="D2403" s="42" t="str">
        <x:v>НЕТ</x:v>
      </x:c>
      <x:c r="E2403" s="42" t="str">
        <x:v>Москва</x:v>
      </x:c>
      <x:c r="F2403" s="42" t="n">
        <x:v>213</x:v>
      </x:c>
      <x:c r="G2403" s="42" t="str">
        <x:v>DEVICE_ALL</x:v>
      </x:c>
      <x:c r="H2403" s="43" t="n">
        <x:v>0</x:v>
      </x:c>
      <x:c r="I2403" s="43" t="n">
        <x:v>397</x:v>
      </x:c>
      <x:c r="J2403" s="42" t="str">
        <x:v>BROAD_GETTOP_NO_OPERATORS__ASSOCIATION_ONLY</x:v>
      </x:c>
      <x:c r="K2403" s="42" t="str">
        <x:v>MAX_PER_PHRASE_SEPARATELY_FOR_RESULT_AND_ASSOCIATION</x:v>
      </x:c>
      <x:c r="L2403" s="42" t="str">
        <x:v>S01</x:v>
      </x:c>
      <x:c r="M2403" s="43" t="n">
        <x:v>1</x:v>
      </x:c>
      <x:c r="N2403" s="42" t="str">
        <x:v>2026-08-29</x:v>
      </x:c>
      <x:c r="O2403" s="42" t="str">
        <x:v>НЕ ПРИМЕНИМО — ВНЕ АКТИВНОГО ЯДРА</x:v>
      </x:c>
      <x:c r="P2403" s="42" t="str">
        <x:v>НЕ ПРИМЕНИМО — ВНЕ АКТИВНОГО ЯДРА</x:v>
      </x:c>
      <x:c r="Q2403" s="42" t="str">
        <x:v>НЕ ПРИМЕНИМО — ВНЕ АКТИВНОГО ЯДРА</x:v>
      </x:c>
      <x:c r="R2403" s="42" t="str">
        <x:v>НЕ ПРИМЕНИМО — ВНЕ АКТИВНОГО ЯДРА</x:v>
      </x:c>
      <x:c r="S2403" s="42" t="str">
        <x:v>НЕ ПРИМЕНИМО — ВНЕ АКТИВНОГО ЯДРА</x:v>
      </x:c>
      <x:c r="T2403" s="42" t="str">
        <x:v>НЕ ПРИМЕНИМО — ВНЕ АКТИВНОГО ЯДРА</x:v>
      </x:c>
      <x:c r="U2403" s="42" t="str">
        <x:v>MEDIUM</x:v>
      </x:c>
      <x:c r="V2403" s="42" t="str">
        <x:v>НЕ ПРИМЕНИМО — ВНЕ АКТИВНОГО ЯДРА</x:v>
      </x:c>
      <x:c r="W2403" s="42" t="str">
        <x:v>НЕ ПРИМЕНИМО — ВНЕ АКТИВНОГО ЯДРА</x:v>
      </x:c>
      <x:c r="X2403" s="42" t="str">
        <x:v>НЕ ПРИМЕНИМО — ВНЕ АКТИВНОГО ЯДРА</x:v>
      </x:c>
      <x:c r="Y2403" s="42" t="str">
        <x:v>НЕ ПРИМЕНИМО — ВНЕ АКТИВНОГО ЯДРА</x:v>
      </x:c>
      <x:c r="Z2403" s="42" t="str">
        <x:v>НЕ ПРИМЕНИМО — ВНЕ АКТИВНОГО ЯДРА</x:v>
      </x:c>
      <x:c r="AA2403" s="42" t="str">
        <x:v>НЕ ПРИМЕНИМО — ВНЕ АКТИВНОГО ЯДРА</x:v>
      </x:c>
      <x:c r="AB2403" s="42" t="str">
        <x:v>UNRESOLVED_DEFERRED</x:v>
      </x:c>
      <x:c r="AC2403" s="42" t="str">
        <x:v>REVIEW_DEFERRED</x:v>
      </x:c>
      <x:c r="AD2403" s="43"/>
      <x:c r="AE2403" s="43"/>
      <x:c r="AF2403" s="42" t="str">
        <x:v>P5 — ВНЕ РАБОЧЕГО ЯДРА</x:v>
      </x:c>
      <x:c r="AG2403" s="42" t="str">
        <x:v>status=REVIEW_DEFERRED</x:v>
      </x:c>
      <x:c r="AH2403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403" s="42" t="str">
        <x:v>Stage-5:STEP8&gt;STEP10/STEP11_AS_APPLICABLE | Step-08:S01:association:397</x:v>
      </x:c>
    </x:row>
    <x:row r="2404" ht="30" customHeight="1">
      <x:c r="A2404" s="42" t="str">
        <x:v>PHR-A76A6B35BE6D</x:v>
      </x:c>
      <x:c r="B2404" s="42" t="str">
        <x:v>турецкая оконная фурнитура</x:v>
      </x:c>
      <x:c r="C2404" s="42" t="str">
        <x:v>ASSIGNED</x:v>
      </x:c>
      <x:c r="D2404" s="42" t="str">
        <x:v>ДА</x:v>
      </x:c>
      <x:c r="E2404" s="42" t="str">
        <x:v>Москва</x:v>
      </x:c>
      <x:c r="F2404" s="42" t="n">
        <x:v>213</x:v>
      </x:c>
      <x:c r="G2404" s="42" t="str">
        <x:v>DEVICE_ALL</x:v>
      </x:c>
      <x:c r="H2404" s="43" t="n">
        <x:v>6</x:v>
      </x:c>
      <x:c r="I2404" s="43" t="n">
        <x:v>0</x:v>
      </x:c>
      <x:c r="J2404" s="42" t="str">
        <x:v>BROAD_GETTOP_NO_OPERATORS__RESULT</x:v>
      </x:c>
      <x:c r="K2404" s="42" t="str">
        <x:v>MAX_PER_PHRASE_SEPARATELY_FOR_RESULT_AND_ASSOCIATION</x:v>
      </x:c>
      <x:c r="L2404" s="42" t="str">
        <x:v>P2-01</x:v>
      </x:c>
      <x:c r="M2404" s="43" t="n">
        <x:v>1</x:v>
      </x:c>
      <x:c r="N2404" s="42" t="str">
        <x:v>2026-08-28</x:v>
      </x:c>
      <x:c r="O2404" s="42" t="str">
        <x:v>AFTERMARKET_WINDOW_HARDWARE_SHOPPING_UNSUPPORTED</x:v>
      </x:c>
      <x:c r="P2404" s="42" t="str">
        <x:v>Фурнитура для пластиковых окон</x:v>
      </x:c>
      <x:c r="Q2404" s="42" t="str">
        <x:v>фурнитура для пластиковых окон</x:v>
      </x:c>
      <x:c r="R2404" s="42" t="str">
        <x:v>buy aftermarket window hardware/parts from a broad catalog</x:v>
      </x:c>
      <x:c r="S2404" s="42" t="str">
        <x:v>COMMERCIAL</x:v>
      </x:c>
      <x:c r="T2404" s="42" t="str">
        <x:v>NO_STANDALONE_FIRST_PARTY</x:v>
      </x:c>
      <x:c r="U2404" s="42" t="str">
        <x:v>MEDIUM</x:v>
      </x:c>
      <x:c r="V2404" s="42" t="str">
        <x:v>НЕ БЫЛО СОХРАНЁННОГО URL</x:v>
      </x:c>
      <x:c r="W2404" s="42" t="str">
        <x:v>НЕТ ОТДЕЛЬНОЙ СТРАНИЦЫ — NO_STANDALONE_PAGE</x:v>
      </x:c>
      <x:c r="X2404" s="42" t="str">
        <x:v>НЕТ КАНОНИЧЕСКОЙ ПОДДЕРЖИВАЮЩЕЙ СТРАНИЦЫ</x:v>
      </x:c>
      <x:c r="Y2404" s="42" t="str">
        <x:v>NO_STANDALONE_UNVERIFIED_CATALOG</x:v>
      </x:c>
      <x:c r="Z2404" s="42" t="str">
        <x:v>NO_STANDALONE_PAGE</x:v>
      </x:c>
      <x:c r="AA2404" s="42" t="str">
        <x:v>FINAL_WITHIN_STEP12_EVIDENCE</x:v>
      </x:c>
      <x:c r="AB2404" s="42" t="str">
        <x:v>NONE</x:v>
      </x:c>
      <x:c r="AC2404" s="42" t="str">
        <x:v>REVIEW_SEARCH</x:v>
      </x:c>
      <x:c r="AD2404" s="43" t="n">
        <x:v>133</x:v>
      </x:c>
      <x:c r="AE2404" s="43" t="n">
        <x:v>177</x:v>
      </x:c>
      <x:c r="AF2404" s="42" t="str">
        <x:v>P4 — БЕЗ ОТДЕЛЬНОЙ СТРАНИЦЫ</x:v>
      </x:c>
      <x:c r="AG2404" s="42" t="str">
        <x:v>action=NO_STANDALONE_PAGE; business_boundary=NO_STANDALONE_FIRST_PARTY; broad_result=6; rank_in_cluster=133</x:v>
      </x:c>
      <x:c r="AH24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04" s="42" t="str">
        <x:v>Stage-5:STEP8&gt;STEP10&gt;STEP11&gt;STEP12_CORRECTIONS&gt;STEP12_V6_TARGET_CONTRACT&gt;STEP14A_OVERLAY | Step-08:P2-01:result:6</x:v>
      </x:c>
    </x:row>
    <x:row r="2405" ht="30" customHeight="1">
      <x:c r="A2405" s="42" t="str">
        <x:v>PHR-725C59106606</x:v>
      </x:c>
      <x:c r="B2405" s="42" t="str">
        <x:v>угловое панорамное окно</x:v>
      </x:c>
      <x:c r="C2405" s="42" t="str">
        <x:v>ASSIGNED</x:v>
      </x:c>
      <x:c r="D2405" s="42" t="str">
        <x:v>ДА</x:v>
      </x:c>
      <x:c r="E2405" s="42" t="str">
        <x:v>Москва</x:v>
      </x:c>
      <x:c r="F2405" s="42" t="n">
        <x:v>213</x:v>
      </x:c>
      <x:c r="G2405" s="42" t="str">
        <x:v>DEVICE_ALL</x:v>
      </x:c>
      <x:c r="H2405" s="43" t="n">
        <x:v>52</x:v>
      </x:c>
      <x:c r="I2405" s="43" t="n">
        <x:v>0</x:v>
      </x:c>
      <x:c r="J2405" s="42" t="str">
        <x:v>BROAD_GETTOP_NO_OPERATORS__RESULT</x:v>
      </x:c>
      <x:c r="K2405" s="42" t="str">
        <x:v>MAX_PER_PHRASE_SEPARATELY_FOR_RESULT_AND_ASSOCIATION</x:v>
      </x:c>
      <x:c r="L2405" s="42" t="str">
        <x:v>P2-02</x:v>
      </x:c>
      <x:c r="M2405" s="43" t="n">
        <x:v>1</x:v>
      </x:c>
      <x:c r="N2405" s="42" t="str">
        <x:v>2026-08-28</x:v>
      </x:c>
      <x:c r="O2405" s="42" t="str">
        <x:v>PANORAMIC_WINDOWS_COMMERCIAL_CORE</x:v>
      </x:c>
      <x:c r="P2405" s="42" t="str">
        <x:v>Панорамные окна</x:v>
      </x:c>
      <x:c r="Q2405" s="42" t="str">
        <x:v>панорамные окна</x:v>
      </x:c>
      <x:c r="R2405" s="42" t="str">
        <x:v>buy/order/configure panoramic windows</x:v>
      </x:c>
      <x:c r="S2405" s="42" t="str">
        <x:v>COMMERCIAL</x:v>
      </x:c>
      <x:c r="T2405" s="42" t="str">
        <x:v>IN_SCOPE</x:v>
      </x:c>
      <x:c r="U2405" s="42" t="str">
        <x:v>MEDIUM</x:v>
      </x:c>
      <x:c r="V2405" s="42" t="str">
        <x:v>НЕ БЫЛО СОХРАНЁННОГО URL</x:v>
      </x:c>
      <x:c r="W2405" s="42" t="str">
        <x:v>https://okno-msk.ru/okna-rehau/panoramnoe-osteklenie/</x:v>
      </x:c>
      <x:c r="X2405" s="42" t="str">
        <x:v>https://okno-msk.ru/stati/panoramnoe-osteklenie-eto-dan-mode-ili-praktichnoe-reshenie/;https://okno-msk.ru/okna-rehau/panoramnye-okna-rehau</x:v>
      </x:c>
      <x:c r="Y2405" s="42" t="str">
        <x:v>NEW_COMMERCIAL_CANDIDATE</x:v>
      </x:c>
      <x:c r="Z2405" s="42" t="str">
        <x:v>KEEP_EXISTING_STRUCTURE</x:v>
      </x:c>
      <x:c r="AA2405" s="42" t="str">
        <x:v>PROVISIONAL_PENDING_STEP13_CONFLICT_CHECK</x:v>
      </x:c>
      <x:c r="AB2405" s="42" t="str">
        <x:v>CURRENT_OVERLAP_RECHECK</x:v>
      </x:c>
      <x:c r="AC2405" s="42" t="str">
        <x:v>ORDINARY_SEARCH_ELIGIBLE</x:v>
      </x:c>
      <x:c r="AD2405" s="43" t="n">
        <x:v>32</x:v>
      </x:c>
      <x:c r="AE2405" s="43" t="n">
        <x:v>32</x:v>
      </x:c>
      <x:c r="AF2405" s="42" t="str">
        <x:v>P3 — СОХРАНИТЬ / МАРШРУТИЗИРОВАТЬ</x:v>
      </x:c>
      <x:c r="AG2405" s="42" t="str">
        <x:v>action=KEEP_EXISTING_STRUCTURE; maturity=PROVISIONAL_PENDING_STEP13_CONFLICT_CHECK; uncertainty=CURRENT_OVERLAP_RECHECK; broad_result=52; rank_in_cluster=32</x:v>
      </x:c>
      <x:c r="AH24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05" s="42" t="str">
        <x:v>Stage-5:STEP8&gt;STEP10&gt;STEP11&gt;STEP12_CORRECTIONS&gt;STEP12_V6_TARGET_CONTRACT&gt;STEP14A_OVERLAY | Step-08:P2-02:result:52</x:v>
      </x:c>
    </x:row>
    <x:row r="2406" ht="30" customHeight="1">
      <x:c r="A2406" s="42" t="str">
        <x:v>PHR-3013536135B0</x:v>
      </x:c>
      <x:c r="B2406" s="42" t="str">
        <x:v>угловые алюминиевые окна</x:v>
      </x:c>
      <x:c r="C2406" s="42" t="str">
        <x:v>ASSIGNED</x:v>
      </x:c>
      <x:c r="D2406" s="42" t="str">
        <x:v>ДА</x:v>
      </x:c>
      <x:c r="E2406" s="42" t="str">
        <x:v>Москва</x:v>
      </x:c>
      <x:c r="F2406" s="42" t="n">
        <x:v>213</x:v>
      </x:c>
      <x:c r="G2406" s="42" t="str">
        <x:v>DEVICE_ALL</x:v>
      </x:c>
      <x:c r="H2406" s="43" t="n">
        <x:v>75</x:v>
      </x:c>
      <x:c r="I2406" s="43" t="n">
        <x:v>0</x:v>
      </x:c>
      <x:c r="J2406" s="42" t="str">
        <x:v>BROAD_GETTOP_NO_OPERATORS__RESULT</x:v>
      </x:c>
      <x:c r="K2406" s="42" t="str">
        <x:v>MAX_PER_PHRASE_SEPARATELY_FOR_RESULT_AND_ASSOCIATION</x:v>
      </x:c>
      <x:c r="L2406" s="42" t="str">
        <x:v>S11</x:v>
      </x:c>
      <x:c r="M2406" s="43" t="n">
        <x:v>1</x:v>
      </x:c>
      <x:c r="N2406" s="42" t="str">
        <x:v>2026-08-29</x:v>
      </x:c>
      <x:c r="O2406" s="42" t="str">
        <x:v>ALUMINIUM_WINDOWS_COMMERCIAL</x:v>
      </x:c>
      <x:c r="P2406" s="42" t="str">
        <x:v>Алюминиевые окна</x:v>
      </x:c>
      <x:c r="Q2406" s="42" t="str">
        <x:v>алюминиевые окна</x:v>
      </x:c>
      <x:c r="R2406" s="42" t="str">
        <x:v>buy/order aluminium windows</x:v>
      </x:c>
      <x:c r="S2406" s="42" t="str">
        <x:v>COMMERCIAL</x:v>
      </x:c>
      <x:c r="T2406" s="42" t="str">
        <x:v>IN_SCOPE</x:v>
      </x:c>
      <x:c r="U2406" s="42" t="str">
        <x:v>MEDIUM</x:v>
      </x:c>
      <x:c r="V2406" s="42" t="str">
        <x:v>https://okno-msk.ru/alyuminievye-okna/</x:v>
      </x:c>
      <x:c r="W2406" s="42" t="str">
        <x:v>https://okno-msk.ru/alyuminievye-okna/</x:v>
      </x:c>
      <x:c r="X2406" s="42" t="str">
        <x:v>https://okno-msk.ru/alyuminievye-okna/provedal</x:v>
      </x:c>
      <x:c r="Y2406" s="42" t="str">
        <x:v>BASE_UNIT_PENDING_ACTION_REEVALUATION</x:v>
      </x:c>
      <x:c r="Z2406" s="42" t="str">
        <x:v>KEEP_EXISTING_STRUCTURE</x:v>
      </x:c>
      <x:c r="AA2406" s="42" t="str">
        <x:v>PROVISIONAL_PENDING_STEP13_CONFLICT_CHECK</x:v>
      </x:c>
      <x:c r="AB2406" s="42" t="str">
        <x:v>NONE</x:v>
      </x:c>
      <x:c r="AC2406" s="42" t="str">
        <x:v>ORDINARY_SEARCH_ELIGIBLE</x:v>
      </x:c>
      <x:c r="AD2406" s="43" t="n">
        <x:v>35</x:v>
      </x:c>
      <x:c r="AE2406" s="43" t="n">
        <x:v>38</x:v>
      </x:c>
      <x:c r="AF2406" s="42" t="str">
        <x:v>P3 — СОХРАНИТЬ / МАРШРУТИЗИРОВАТЬ</x:v>
      </x:c>
      <x:c r="AG2406" s="42" t="str">
        <x:v>action=KEEP_EXISTING_STRUCTURE; maturity=PROVISIONAL_PENDING_STEP13_CONFLICT_CHECK; uncertainty=NONE; broad_result=75; rank_in_cluster=35</x:v>
      </x:c>
      <x:c r="AH24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06" s="42" t="str">
        <x:v>Stage-5:STEP8&gt;STEP10&gt;STEP11&gt;STEP12_CORRECTIONS&gt;STEP12_V6_TARGET_CONTRACT&gt;STEP14A_OVERLAY | Step-08:S11:result:75</x:v>
      </x:c>
    </x:row>
    <x:row r="2407" ht="30" customHeight="1">
      <x:c r="A2407" s="42" t="str">
        <x:v>PHR-F22AD61DB120</x:v>
      </x:c>
      <x:c r="B2407" s="42" t="str">
        <x:v>узлы алюминиевых окон</x:v>
      </x:c>
      <x:c r="C2407" s="42" t="str">
        <x:v>ASSIGNED</x:v>
      </x:c>
      <x:c r="D2407" s="42" t="str">
        <x:v>ДА</x:v>
      </x:c>
      <x:c r="E2407" s="42" t="str">
        <x:v>Москва</x:v>
      </x:c>
      <x:c r="F2407" s="42" t="n">
        <x:v>213</x:v>
      </x:c>
      <x:c r="G2407" s="42" t="str">
        <x:v>DEVICE_ALL</x:v>
      </x:c>
      <x:c r="H2407" s="43" t="n">
        <x:v>36</x:v>
      </x:c>
      <x:c r="I2407" s="43" t="n">
        <x:v>0</x:v>
      </x:c>
      <x:c r="J2407" s="42" t="str">
        <x:v>BROAD_GETTOP_NO_OPERATORS__RESULT</x:v>
      </x:c>
      <x:c r="K2407" s="42" t="str">
        <x:v>MAX_PER_PHRASE_SEPARATELY_FOR_RESULT_AND_ASSOCIATION</x:v>
      </x:c>
      <x:c r="L2407" s="42" t="str">
        <x:v>S11</x:v>
      </x:c>
      <x:c r="M2407" s="43" t="n">
        <x:v>1</x:v>
      </x:c>
      <x:c r="N2407" s="42" t="str">
        <x:v>2026-08-29</x:v>
      </x:c>
      <x:c r="O2407" s="42" t="str">
        <x:v>ALUMINIUM_WINDOW_COMPONENTS_INFO</x:v>
      </x:c>
      <x:c r="P2407" s="42" t="str">
        <x:v>Узлы алюминиевых окон</x:v>
      </x:c>
      <x:c r="Q2407" s="42" t="str">
        <x:v>узлы алюминиевых окон</x:v>
      </x:c>
      <x:c r="R2407" s="42" t="str">
        <x:v>understand aluminium-window components/nodes</x:v>
      </x:c>
      <x:c r="S2407" s="42" t="str">
        <x:v>INFO</x:v>
      </x:c>
      <x:c r="T2407" s="42" t="str">
        <x:v>IN_SCOPE</x:v>
      </x:c>
      <x:c r="U2407" s="42" t="str">
        <x:v>MEDIUM</x:v>
      </x:c>
      <x:c r="V2407" s="42" t="str">
        <x:v>НЕ БЫЛО СОХРАНЁННОГО URL</x:v>
      </x:c>
      <x:c r="W2407" s="42" t="str">
        <x:v>https://okno-msk.ru/alyuminievye-okna/</x:v>
      </x:c>
      <x:c r="X2407" s="42" t="str">
        <x:v>НЕТ КАНОНИЧЕСКОЙ ПОДДЕРЖИВАЮЩЕЙ СТРАНИЦЫ</x:v>
      </x:c>
      <x:c r="Y2407" s="42" t="str">
        <x:v>SUPPORTING_CONTENT</x:v>
      </x:c>
      <x:c r="Z2407" s="42" t="str">
        <x:v>ROUTE_TO_EXISTING_PAGE_AS_SUBTASK</x:v>
      </x:c>
      <x:c r="AA2407" s="42" t="str">
        <x:v>PROVISIONAL_PENDING_STEP13_CONFLICT_CHECK</x:v>
      </x:c>
      <x:c r="AB2407" s="42" t="str">
        <x:v>NONE</x:v>
      </x:c>
      <x:c r="AC2407" s="42" t="str">
        <x:v>REVIEW_SEARCH</x:v>
      </x:c>
      <x:c r="AD2407" s="43" t="n">
        <x:v>1</x:v>
      </x:c>
      <x:c r="AE2407" s="43" t="n">
        <x:v>76</x:v>
      </x:c>
      <x:c r="AF2407" s="42" t="str">
        <x:v>P3 — СОХРАНИТЬ / МАРШРУТИЗИРОВАТЬ</x:v>
      </x:c>
      <x:c r="AG2407" s="42" t="str">
        <x:v>action=ROUTE_TO_EXISTING_PAGE_AS_SUBTASK; maturity=PROVISIONAL_PENDING_STEP13_CONFLICT_CHECK; uncertainty=NONE; broad_result=36; rank_in_cluster=1</x:v>
      </x:c>
      <x:c r="AH24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07" s="42" t="str">
        <x:v>Stage-5:STEP8&gt;STEP10&gt;STEP11&gt;STEP12_CORRECTIONS&gt;STEP12_V6_TARGET_CONTRACT&gt;STEP14A_OVERLAY | Step-08:S11:result:36</x:v>
      </x:c>
    </x:row>
    <x:row r="2408" ht="30" customHeight="1">
      <x:c r="A2408" s="42" t="str">
        <x:v>PHR-EB1A52DC9387</x:v>
      </x:c>
      <x:c r="B2408" s="42" t="str">
        <x:v>уличная пластиковая дверь</x:v>
      </x:c>
      <x:c r="C2408" s="42" t="str">
        <x:v>ASSIGNED</x:v>
      </x:c>
      <x:c r="D2408" s="42" t="str">
        <x:v>ДА</x:v>
      </x:c>
      <x:c r="E2408" s="42" t="str">
        <x:v>Москва</x:v>
      </x:c>
      <x:c r="F2408" s="42" t="n">
        <x:v>213</x:v>
      </x:c>
      <x:c r="G2408" s="42" t="str">
        <x:v>DEVICE_ALL</x:v>
      </x:c>
      <x:c r="H2408" s="43" t="n">
        <x:v>753</x:v>
      </x:c>
      <x:c r="I2408" s="43" t="n">
        <x:v>0</x:v>
      </x:c>
      <x:c r="J2408" s="42" t="str">
        <x:v>BROAD_GETTOP_NO_OPERATORS__RESULT</x:v>
      </x:c>
      <x:c r="K2408" s="42" t="str">
        <x:v>MAX_PER_PHRASE_SEPARATELY_FOR_RESULT_AND_ASSOCIATION</x:v>
      </x:c>
      <x:c r="L2408" s="42" t="str">
        <x:v>S05</x:v>
      </x:c>
      <x:c r="M2408" s="43" t="n">
        <x:v>1</x:v>
      </x:c>
      <x:c r="N2408" s="42" t="str">
        <x:v>2026-08-29</x:v>
      </x:c>
      <x:c r="O2408" s="42" t="str">
        <x:v>PVC_ENTRANCE_DOORS_COMMERCIAL</x:v>
      </x:c>
      <x:c r="P2408" s="42" t="str">
        <x:v>Дверь входная пластиковая стекло</x:v>
      </x:c>
      <x:c r="Q2408" s="42" t="str">
        <x:v>дверь входная пластиковая стекло</x:v>
      </x:c>
      <x:c r="R2408" s="42" t="str">
        <x:v>buy/order entrance/exterior PVC doors</x:v>
      </x:c>
      <x:c r="S2408" s="42" t="str">
        <x:v>COMMERCIAL</x:v>
      </x:c>
      <x:c r="T2408" s="42" t="str">
        <x:v>IN_SCOPE</x:v>
      </x:c>
      <x:c r="U2408" s="42" t="str">
        <x:v>MEDIUM</x:v>
      </x:c>
      <x:c r="V2408" s="42" t="str">
        <x:v>https://okno-msk.ru/dveri-rehau/</x:v>
      </x:c>
      <x:c r="W2408" s="42" t="str">
        <x:v>https://okno-msk.ru/dveri-rehau/vhodnye-dveri/</x:v>
      </x:c>
      <x:c r="X2408" s="42" t="str">
        <x:v>https://okno-msk.ru/dveri-rehau/</x:v>
      </x:c>
      <x:c r="Y2408" s="42" t="str">
        <x:v>PRIMARY_EXISTING_PRODUCT</x:v>
      </x:c>
      <x:c r="Z2408" s="42" t="str">
        <x:v>KEEP_EXISTING_STRUCTURE</x:v>
      </x:c>
      <x:c r="AA2408" s="42" t="str">
        <x:v>PROVISIONAL_PENDING_STEP13_CONFLICT_CHECK</x:v>
      </x:c>
      <x:c r="AB2408" s="42" t="str">
        <x:v>NONE</x:v>
      </x:c>
      <x:c r="AC2408" s="42" t="str">
        <x:v>ORDINARY_SEARCH_ELIGIBLE</x:v>
      </x:c>
      <x:c r="AD2408" s="43" t="n">
        <x:v>4</x:v>
      </x:c>
      <x:c r="AE2408" s="43" t="n">
        <x:v>4</x:v>
      </x:c>
      <x:c r="AF2408" s="42" t="str">
        <x:v>P3 — СОХРАНИТЬ / МАРШРУТИЗИРОВАТЬ</x:v>
      </x:c>
      <x:c r="AG2408" s="42" t="str">
        <x:v>action=KEEP_EXISTING_STRUCTURE; maturity=PROVISIONAL_PENDING_STEP13_CONFLICT_CHECK; uncertainty=NONE; broad_result=753; rank_in_cluster=4</x:v>
      </x:c>
      <x:c r="AH24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08" s="42" t="str">
        <x:v>Stage-5:STEP8&gt;STEP10&gt;STEP11&gt;STEP12_CORRECTIONS&gt;STEP12_V6_TARGET_CONTRACT&gt;STEP14A_OVERLAY | Step-08:S05:result:753</x:v>
      </x:c>
    </x:row>
    <x:row r="2409" ht="30" customHeight="1">
      <x:c r="A2409" s="42" t="str">
        <x:v>PHR-2F8C1F192555</x:v>
      </x:c>
      <x:c r="B2409" s="42" t="str">
        <x:v>ульяновск цены на пластиковые окна</x:v>
      </x:c>
      <x:c r="C2409" s="42" t="str">
        <x:v>EXCLUDED_PRESERVED</x:v>
      </x:c>
      <x:c r="D2409" s="42" t="str">
        <x:v>НЕТ</x:v>
      </x:c>
      <x:c r="E2409" s="42" t="str">
        <x:v>Москва</x:v>
      </x:c>
      <x:c r="F2409" s="42" t="n">
        <x:v>213</x:v>
      </x:c>
      <x:c r="G2409" s="42" t="str">
        <x:v>DEVICE_ALL</x:v>
      </x:c>
      <x:c r="H2409" s="43" t="n">
        <x:v>2</x:v>
      </x:c>
      <x:c r="I2409" s="43" t="n">
        <x:v>0</x:v>
      </x:c>
      <x:c r="J2409" s="42" t="str">
        <x:v>BROAD_GETTOP_NO_OPERATORS__RESULT</x:v>
      </x:c>
      <x:c r="K2409" s="42" t="str">
        <x:v>MAX_PER_PHRASE_SEPARATELY_FOR_RESULT_AND_ASSOCIATION</x:v>
      </x:c>
      <x:c r="L2409" s="42" t="str">
        <x:v>S15</x:v>
      </x:c>
      <x:c r="M2409" s="43" t="n">
        <x:v>1</x:v>
      </x:c>
      <x:c r="N2409" s="42" t="str">
        <x:v>2026-08-29</x:v>
      </x:c>
      <x:c r="O2409" s="42" t="str">
        <x:v>НЕ ПРИМЕНИМО — ВНЕ АКТИВНОГО ЯДРА</x:v>
      </x:c>
      <x:c r="P2409" s="42" t="str">
        <x:v>НЕ ПРИМЕНИМО — ВНЕ АКТИВНОГО ЯДРА</x:v>
      </x:c>
      <x:c r="Q2409" s="42" t="str">
        <x:v>НЕ ПРИМЕНИМО — ВНЕ АКТИВНОГО ЯДРА</x:v>
      </x:c>
      <x:c r="R2409" s="42" t="str">
        <x:v>НЕ ПРИМЕНИМО — ВНЕ АКТИВНОГО ЯДРА</x:v>
      </x:c>
      <x:c r="S2409" s="42" t="str">
        <x:v>НЕ ПРИМЕНИМО — ВНЕ АКТИВНОГО ЯДРА</x:v>
      </x:c>
      <x:c r="T2409" s="42" t="str">
        <x:v>НЕ ПРИМЕНИМО — ВНЕ АКТИВНОГО ЯДРА</x:v>
      </x:c>
      <x:c r="U2409" s="42" t="str">
        <x:v>HIGH</x:v>
      </x:c>
      <x:c r="V2409" s="42" t="str">
        <x:v>НЕ ПРИМЕНИМО — ВНЕ АКТИВНОГО ЯДРА</x:v>
      </x:c>
      <x:c r="W2409" s="42" t="str">
        <x:v>НЕ ПРИМЕНИМО — ВНЕ АКТИВНОГО ЯДРА</x:v>
      </x:c>
      <x:c r="X2409" s="42" t="str">
        <x:v>НЕ ПРИМЕНИМО — ВНЕ АКТИВНОГО ЯДРА</x:v>
      </x:c>
      <x:c r="Y2409" s="42" t="str">
        <x:v>НЕ ПРИМЕНИМО — ВНЕ АКТИВНОГО ЯДРА</x:v>
      </x:c>
      <x:c r="Z2409" s="42" t="str">
        <x:v>НЕ ПРИМЕНИМО — ВНЕ АКТИВНОГО ЯДРА</x:v>
      </x:c>
      <x:c r="AA2409" s="42" t="str">
        <x:v>НЕ ПРИМЕНИМО — ВНЕ АКТИВНОГО ЯДРА</x:v>
      </x:c>
      <x:c r="AB2409" s="42" t="str">
        <x:v>RESOLVED_EXCLUSION</x:v>
      </x:c>
      <x:c r="AC2409" s="42" t="str">
        <x:v>NO_ACTIVE_SEARCH_ROUTE</x:v>
      </x:c>
      <x:c r="AD2409" s="43"/>
      <x:c r="AE2409" s="43"/>
      <x:c r="AF2409" s="42" t="str">
        <x:v>P5 — ВНЕ РАБОЧЕГО ЯДРА</x:v>
      </x:c>
      <x:c r="AG2409" s="42" t="str">
        <x:v>status=EXCLUDED_PRESERVED</x:v>
      </x:c>
      <x:c r="AH240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09" s="42" t="str">
        <x:v>Stage-5:STEP8&gt;STEP10/STEP11_AS_APPLICABLE | Step-08:S15:result:2</x:v>
      </x:c>
    </x:row>
    <x:row r="2410" ht="30" customHeight="1">
      <x:c r="A2410" s="42" t="str">
        <x:v>PHR-12BBCEEF254D</x:v>
      </x:c>
      <x:c r="B2410" s="42" t="str">
        <x:v>уплотнители на пластиковых окнах цена</x:v>
      </x:c>
      <x:c r="C2410" s="42" t="str">
        <x:v>ASSIGNED</x:v>
      </x:c>
      <x:c r="D2410" s="42" t="str">
        <x:v>ДА</x:v>
      </x:c>
      <x:c r="E2410" s="42" t="str">
        <x:v>Москва</x:v>
      </x:c>
      <x:c r="F2410" s="42" t="n">
        <x:v>213</x:v>
      </x:c>
      <x:c r="G2410" s="42" t="str">
        <x:v>DEVICE_ALL</x:v>
      </x:c>
      <x:c r="H2410" s="43" t="n">
        <x:v>77</x:v>
      </x:c>
      <x:c r="I2410" s="43" t="n">
        <x:v>0</x:v>
      </x:c>
      <x:c r="J2410" s="42" t="str">
        <x:v>BROAD_GETTOP_NO_OPERATORS__RESULT</x:v>
      </x:c>
      <x:c r="K2410" s="42" t="str">
        <x:v>MAX_PER_PHRASE_SEPARATELY_FOR_RESULT_AND_ASSOCIATION</x:v>
      </x:c>
      <x:c r="L2410" s="42" t="str">
        <x:v>S15</x:v>
      </x:c>
      <x:c r="M2410" s="43" t="n">
        <x:v>1</x:v>
      </x:c>
      <x:c r="N2410" s="42" t="str">
        <x:v>2026-08-29</x:v>
      </x:c>
      <x:c r="O2410" s="42" t="str">
        <x:v>AFTERMARKET_WINDOW_HARDWARE_SHOPPING_UNSUPPORTED</x:v>
      </x:c>
      <x:c r="P2410" s="42" t="str">
        <x:v>Фурнитура для пластиковых окон</x:v>
      </x:c>
      <x:c r="Q2410" s="42" t="str">
        <x:v>фурнитура для пластиковых окон</x:v>
      </x:c>
      <x:c r="R2410" s="42" t="str">
        <x:v>buy aftermarket window hardware/parts from a broad catalog</x:v>
      </x:c>
      <x:c r="S2410" s="42" t="str">
        <x:v>COMMERCIAL</x:v>
      </x:c>
      <x:c r="T2410" s="42" t="str">
        <x:v>NO_STANDALONE_FIRST_PARTY</x:v>
      </x:c>
      <x:c r="U2410" s="42" t="str">
        <x:v>MEDIUM</x:v>
      </x:c>
      <x:c r="V2410" s="42" t="str">
        <x:v>НЕ БЫЛО СОХРАНЁННОГО URL</x:v>
      </x:c>
      <x:c r="W2410" s="42" t="str">
        <x:v>НЕТ ОТДЕЛЬНОЙ СТРАНИЦЫ — NO_STANDALONE_PAGE</x:v>
      </x:c>
      <x:c r="X2410" s="42" t="str">
        <x:v>НЕТ КАНОНИЧЕСКОЙ ПОДДЕРЖИВАЮЩЕЙ СТРАНИЦЫ</x:v>
      </x:c>
      <x:c r="Y2410" s="42" t="str">
        <x:v>NO_STANDALONE_UNVERIFIED_CATALOG</x:v>
      </x:c>
      <x:c r="Z2410" s="42" t="str">
        <x:v>NO_STANDALONE_PAGE</x:v>
      </x:c>
      <x:c r="AA2410" s="42" t="str">
        <x:v>FINAL_WITHIN_STEP12_EVIDENCE</x:v>
      </x:c>
      <x:c r="AB2410" s="42" t="str">
        <x:v>NONE</x:v>
      </x:c>
      <x:c r="AC2410" s="42" t="str">
        <x:v>REVIEW_SEARCH</x:v>
      </x:c>
      <x:c r="AD2410" s="43" t="n">
        <x:v>24</x:v>
      </x:c>
      <x:c r="AE2410" s="43" t="n">
        <x:v>47</x:v>
      </x:c>
      <x:c r="AF2410" s="42" t="str">
        <x:v>P4 — БЕЗ ОТДЕЛЬНОЙ СТРАНИЦЫ</x:v>
      </x:c>
      <x:c r="AG2410" s="42" t="str">
        <x:v>action=NO_STANDALONE_PAGE; business_boundary=NO_STANDALONE_FIRST_PARTY; broad_result=77; rank_in_cluster=24</x:v>
      </x:c>
      <x:c r="AH24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0" s="42" t="str">
        <x:v>Stage-5:STEP8&gt;STEP10&gt;STEP11&gt;STEP12_CORRECTIONS&gt;STEP12_V6_TARGET_CONTRACT&gt;STEP14A_OVERLAY | Step-08:S15:result:77</x:v>
      </x:c>
    </x:row>
    <x:row r="2411" ht="30" customHeight="1">
      <x:c r="A2411" s="42" t="str">
        <x:v>PHR-98B0A9A3E277</x:v>
      </x:c>
      <x:c r="B2411" s="42" t="str">
        <x:v>уплотнитель для алюминиевых окон</x:v>
      </x:c>
      <x:c r="C2411" s="42" t="str">
        <x:v>ASSIGNED</x:v>
      </x:c>
      <x:c r="D2411" s="42" t="str">
        <x:v>ДА</x:v>
      </x:c>
      <x:c r="E2411" s="42" t="str">
        <x:v>Москва</x:v>
      </x:c>
      <x:c r="F2411" s="42" t="n">
        <x:v>213</x:v>
      </x:c>
      <x:c r="G2411" s="42" t="str">
        <x:v>DEVICE_ALL</x:v>
      </x:c>
      <x:c r="H2411" s="43" t="n">
        <x:v>192</x:v>
      </x:c>
      <x:c r="I2411" s="43" t="n">
        <x:v>0</x:v>
      </x:c>
      <x:c r="J2411" s="42" t="str">
        <x:v>BROAD_GETTOP_NO_OPERATORS__RESULT</x:v>
      </x:c>
      <x:c r="K2411" s="42" t="str">
        <x:v>MAX_PER_PHRASE_SEPARATELY_FOR_RESULT_AND_ASSOCIATION</x:v>
      </x:c>
      <x:c r="L2411" s="42" t="str">
        <x:v>S11</x:v>
      </x:c>
      <x:c r="M2411" s="43" t="n">
        <x:v>1</x:v>
      </x:c>
      <x:c r="N2411" s="42" t="str">
        <x:v>2026-08-29</x:v>
      </x:c>
      <x:c r="O2411" s="42" t="str">
        <x:v>AFTERMARKET_WINDOW_HARDWARE_SHOPPING_UNSUPPORTED</x:v>
      </x:c>
      <x:c r="P2411" s="42" t="str">
        <x:v>Фурнитура для пластиковых окон</x:v>
      </x:c>
      <x:c r="Q2411" s="42" t="str">
        <x:v>фурнитура для пластиковых окон</x:v>
      </x:c>
      <x:c r="R2411" s="42" t="str">
        <x:v>buy aftermarket window hardware/parts from a broad catalog</x:v>
      </x:c>
      <x:c r="S2411" s="42" t="str">
        <x:v>COMMERCIAL</x:v>
      </x:c>
      <x:c r="T2411" s="42" t="str">
        <x:v>NO_STANDALONE_FIRST_PARTY</x:v>
      </x:c>
      <x:c r="U2411" s="42" t="str">
        <x:v>MEDIUM</x:v>
      </x:c>
      <x:c r="V2411" s="42" t="str">
        <x:v>НЕ БЫЛО СОХРАНЁННОГО URL</x:v>
      </x:c>
      <x:c r="W2411" s="42" t="str">
        <x:v>НЕТ ОТДЕЛЬНОЙ СТРАНИЦЫ — NO_STANDALONE_PAGE</x:v>
      </x:c>
      <x:c r="X2411" s="42" t="str">
        <x:v>НЕТ КАНОНИЧЕСКОЙ ПОДДЕРЖИВАЮЩЕЙ СТРАНИЦЫ</x:v>
      </x:c>
      <x:c r="Y2411" s="42" t="str">
        <x:v>NO_STANDALONE_UNVERIFIED_CATALOG</x:v>
      </x:c>
      <x:c r="Z2411" s="42" t="str">
        <x:v>NO_STANDALONE_PAGE</x:v>
      </x:c>
      <x:c r="AA2411" s="42" t="str">
        <x:v>FINAL_WITHIN_STEP12_EVIDENCE</x:v>
      </x:c>
      <x:c r="AB2411" s="42" t="str">
        <x:v>NONE</x:v>
      </x:c>
      <x:c r="AC2411" s="42" t="str">
        <x:v>REVIEW_SEARCH</x:v>
      </x:c>
      <x:c r="AD2411" s="43" t="n">
        <x:v>13</x:v>
      </x:c>
      <x:c r="AE2411" s="43" t="n">
        <x:v>18</x:v>
      </x:c>
      <x:c r="AF2411" s="42" t="str">
        <x:v>P4 — БЕЗ ОТДЕЛЬНОЙ СТРАНИЦЫ</x:v>
      </x:c>
      <x:c r="AG2411" s="42" t="str">
        <x:v>action=NO_STANDALONE_PAGE; business_boundary=NO_STANDALONE_FIRST_PARTY; broad_result=192; rank_in_cluster=13</x:v>
      </x:c>
      <x:c r="AH24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1" s="42" t="str">
        <x:v>Stage-5:STEP8&gt;STEP10&gt;STEP11&gt;STEP12_CORRECTIONS&gt;STEP12_V6_TARGET_CONTRACT&gt;STEP14A_OVERLAY | Step-08:S11:result:192</x:v>
      </x:c>
    </x:row>
    <x:row r="2412" ht="30" customHeight="1">
      <x:c r="A2412" s="42" t="str">
        <x:v>PHR-1427CE821E7E</x:v>
      </x:c>
      <x:c r="B2412" s="42" t="str">
        <x:v>уплотнитель для алюминиевых окон и дверей</x:v>
      </x:c>
      <x:c r="C2412" s="42" t="str">
        <x:v>ASSIGNED</x:v>
      </x:c>
      <x:c r="D2412" s="42" t="str">
        <x:v>ДА</x:v>
      </x:c>
      <x:c r="E2412" s="42" t="str">
        <x:v>Москва</x:v>
      </x:c>
      <x:c r="F2412" s="42" t="n">
        <x:v>213</x:v>
      </x:c>
      <x:c r="G2412" s="42" t="str">
        <x:v>DEVICE_ALL</x:v>
      </x:c>
      <x:c r="H2412" s="43" t="n">
        <x:v>29</x:v>
      </x:c>
      <x:c r="I2412" s="43" t="n">
        <x:v>0</x:v>
      </x:c>
      <x:c r="J2412" s="42" t="str">
        <x:v>BROAD_GETTOP_NO_OPERATORS__RESULT</x:v>
      </x:c>
      <x:c r="K2412" s="42" t="str">
        <x:v>MAX_PER_PHRASE_SEPARATELY_FOR_RESULT_AND_ASSOCIATION</x:v>
      </x:c>
      <x:c r="L2412" s="42" t="str">
        <x:v>S11</x:v>
      </x:c>
      <x:c r="M2412" s="43" t="n">
        <x:v>1</x:v>
      </x:c>
      <x:c r="N2412" s="42" t="str">
        <x:v>2026-08-29</x:v>
      </x:c>
      <x:c r="O2412" s="42" t="str">
        <x:v>AFTERMARKET_WINDOW_HARDWARE_SHOPPING_UNSUPPORTED</x:v>
      </x:c>
      <x:c r="P2412" s="42" t="str">
        <x:v>Фурнитура для пластиковых окон</x:v>
      </x:c>
      <x:c r="Q2412" s="42" t="str">
        <x:v>фурнитура для пластиковых окон</x:v>
      </x:c>
      <x:c r="R2412" s="42" t="str">
        <x:v>buy aftermarket window hardware/parts from a broad catalog</x:v>
      </x:c>
      <x:c r="S2412" s="42" t="str">
        <x:v>COMMERCIAL</x:v>
      </x:c>
      <x:c r="T2412" s="42" t="str">
        <x:v>NO_STANDALONE_FIRST_PARTY</x:v>
      </x:c>
      <x:c r="U2412" s="42" t="str">
        <x:v>MEDIUM</x:v>
      </x:c>
      <x:c r="V2412" s="42" t="str">
        <x:v>НЕ БЫЛО СОХРАНЁННОГО URL</x:v>
      </x:c>
      <x:c r="W2412" s="42" t="str">
        <x:v>НЕТ ОТДЕЛЬНОЙ СТРАНИЦЫ — NO_STANDALONE_PAGE</x:v>
      </x:c>
      <x:c r="X2412" s="42" t="str">
        <x:v>НЕТ КАНОНИЧЕСКОЙ ПОДДЕРЖИВАЮЩЕЙ СТРАНИЦЫ</x:v>
      </x:c>
      <x:c r="Y2412" s="42" t="str">
        <x:v>NO_STANDALONE_UNVERIFIED_CATALOG</x:v>
      </x:c>
      <x:c r="Z2412" s="42" t="str">
        <x:v>NO_STANDALONE_PAGE</x:v>
      </x:c>
      <x:c r="AA2412" s="42" t="str">
        <x:v>FINAL_WITHIN_STEP12_EVIDENCE</x:v>
      </x:c>
      <x:c r="AB2412" s="42" t="str">
        <x:v>NONE</x:v>
      </x:c>
      <x:c r="AC2412" s="42" t="str">
        <x:v>REVIEW_SEARCH</x:v>
      </x:c>
      <x:c r="AD2412" s="43" t="n">
        <x:v>51</x:v>
      </x:c>
      <x:c r="AE2412" s="43" t="n">
        <x:v>83</x:v>
      </x:c>
      <x:c r="AF2412" s="42" t="str">
        <x:v>P4 — БЕЗ ОТДЕЛЬНОЙ СТРАНИЦЫ</x:v>
      </x:c>
      <x:c r="AG2412" s="42" t="str">
        <x:v>action=NO_STANDALONE_PAGE; business_boundary=NO_STANDALONE_FIRST_PARTY; broad_result=29; rank_in_cluster=51</x:v>
      </x:c>
      <x:c r="AH24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2" s="42" t="str">
        <x:v>Stage-5:STEP8&gt;STEP10&gt;STEP11&gt;STEP12_CORRECTIONS&gt;STEP12_V6_TARGET_CONTRACT&gt;STEP14A_OVERLAY | Step-08:S11:result:29</x:v>
      </x:c>
    </x:row>
    <x:row r="2413" ht="30" customHeight="1">
      <x:c r="A2413" s="42" t="str">
        <x:v>PHR-92FD5B848C14</x:v>
      </x:c>
      <x:c r="B2413" s="42" t="str">
        <x:v>уплотнитель для алюминиевых окон купить</x:v>
      </x:c>
      <x:c r="C2413" s="42" t="str">
        <x:v>ASSIGNED</x:v>
      </x:c>
      <x:c r="D2413" s="42" t="str">
        <x:v>ДА</x:v>
      </x:c>
      <x:c r="E2413" s="42" t="str">
        <x:v>Москва</x:v>
      </x:c>
      <x:c r="F2413" s="42" t="n">
        <x:v>213</x:v>
      </x:c>
      <x:c r="G2413" s="42" t="str">
        <x:v>DEVICE_ALL</x:v>
      </x:c>
      <x:c r="H2413" s="43" t="n">
        <x:v>31</x:v>
      </x:c>
      <x:c r="I2413" s="43" t="n">
        <x:v>0</x:v>
      </x:c>
      <x:c r="J2413" s="42" t="str">
        <x:v>BROAD_GETTOP_NO_OPERATORS__RESULT</x:v>
      </x:c>
      <x:c r="K2413" s="42" t="str">
        <x:v>MAX_PER_PHRASE_SEPARATELY_FOR_RESULT_AND_ASSOCIATION</x:v>
      </x:c>
      <x:c r="L2413" s="42" t="str">
        <x:v>S11</x:v>
      </x:c>
      <x:c r="M2413" s="43" t="n">
        <x:v>1</x:v>
      </x:c>
      <x:c r="N2413" s="42" t="str">
        <x:v>2026-08-29</x:v>
      </x:c>
      <x:c r="O2413" s="42" t="str">
        <x:v>AFTERMARKET_WINDOW_HARDWARE_SHOPPING_UNSUPPORTED</x:v>
      </x:c>
      <x:c r="P2413" s="42" t="str">
        <x:v>Фурнитура для пластиковых окон</x:v>
      </x:c>
      <x:c r="Q2413" s="42" t="str">
        <x:v>фурнитура для пластиковых окон</x:v>
      </x:c>
      <x:c r="R2413" s="42" t="str">
        <x:v>buy aftermarket window hardware/parts from a broad catalog</x:v>
      </x:c>
      <x:c r="S2413" s="42" t="str">
        <x:v>COMMERCIAL</x:v>
      </x:c>
      <x:c r="T2413" s="42" t="str">
        <x:v>NO_STANDALONE_FIRST_PARTY</x:v>
      </x:c>
      <x:c r="U2413" s="42" t="str">
        <x:v>MEDIUM</x:v>
      </x:c>
      <x:c r="V2413" s="42" t="str">
        <x:v>НЕ БЫЛО СОХРАНЁННОГО URL</x:v>
      </x:c>
      <x:c r="W2413" s="42" t="str">
        <x:v>НЕТ ОТДЕЛЬНОЙ СТРАНИЦЫ — NO_STANDALONE_PAGE</x:v>
      </x:c>
      <x:c r="X2413" s="42" t="str">
        <x:v>НЕТ КАНОНИЧЕСКОЙ ПОДДЕРЖИВАЮЩЕЙ СТРАНИЦЫ</x:v>
      </x:c>
      <x:c r="Y2413" s="42" t="str">
        <x:v>NO_STANDALONE_UNVERIFIED_CATALOG</x:v>
      </x:c>
      <x:c r="Z2413" s="42" t="str">
        <x:v>NO_STANDALONE_PAGE</x:v>
      </x:c>
      <x:c r="AA2413" s="42" t="str">
        <x:v>FINAL_WITHIN_STEP12_EVIDENCE</x:v>
      </x:c>
      <x:c r="AB2413" s="42" t="str">
        <x:v>NONE</x:v>
      </x:c>
      <x:c r="AC2413" s="42" t="str">
        <x:v>REVIEW_SEARCH</x:v>
      </x:c>
      <x:c r="AD2413" s="43" t="n">
        <x:v>47</x:v>
      </x:c>
      <x:c r="AE2413" s="43" t="n">
        <x:v>79</x:v>
      </x:c>
      <x:c r="AF2413" s="42" t="str">
        <x:v>P4 — БЕЗ ОТДЕЛЬНОЙ СТРАНИЦЫ</x:v>
      </x:c>
      <x:c r="AG2413" s="42" t="str">
        <x:v>action=NO_STANDALONE_PAGE; business_boundary=NO_STANDALONE_FIRST_PARTY; broad_result=31; rank_in_cluster=47</x:v>
      </x:c>
      <x:c r="AH24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3" s="42" t="str">
        <x:v>Stage-5:STEP8&gt;STEP10&gt;STEP11&gt;STEP12_CORRECTIONS&gt;STEP12_V6_TARGET_CONTRACT&gt;STEP14A_OVERLAY | Step-08:S11:result:31</x:v>
      </x:c>
    </x:row>
    <x:row r="2414" ht="30" customHeight="1">
      <x:c r="A2414" s="42" t="str">
        <x:v>PHR-CD7247276ED6</x:v>
      </x:c>
      <x:c r="B2414" s="42" t="str">
        <x:v>уплотнитель для окон и дверей rehau</x:v>
      </x:c>
      <x:c r="C2414" s="42" t="str">
        <x:v>ASSIGNED</x:v>
      </x:c>
      <x:c r="D2414" s="42" t="str">
        <x:v>ДА</x:v>
      </x:c>
      <x:c r="E2414" s="42" t="str">
        <x:v>Москва</x:v>
      </x:c>
      <x:c r="F2414" s="42" t="n">
        <x:v>213</x:v>
      </x:c>
      <x:c r="G2414" s="42" t="str">
        <x:v>DEVICE_ALL</x:v>
      </x:c>
      <x:c r="H2414" s="43" t="n">
        <x:v>17</x:v>
      </x:c>
      <x:c r="I2414" s="43" t="n">
        <x:v>0</x:v>
      </x:c>
      <x:c r="J2414" s="42" t="str">
        <x:v>BROAD_GETTOP_NO_OPERATORS__RESULT</x:v>
      </x:c>
      <x:c r="K2414" s="42" t="str">
        <x:v>MAX_PER_PHRASE_SEPARATELY_FOR_RESULT_AND_ASSOCIATION</x:v>
      </x:c>
      <x:c r="L2414" s="42" t="str">
        <x:v>S02</x:v>
      </x:c>
      <x:c r="M2414" s="43" t="n">
        <x:v>1</x:v>
      </x:c>
      <x:c r="N2414" s="42" t="str">
        <x:v>2026-08-29</x:v>
      </x:c>
      <x:c r="O2414" s="42" t="str">
        <x:v>AFTERMARKET_WINDOW_HARDWARE_SHOPPING_UNSUPPORTED</x:v>
      </x:c>
      <x:c r="P2414" s="42" t="str">
        <x:v>Фурнитура для пластиковых окон</x:v>
      </x:c>
      <x:c r="Q2414" s="42" t="str">
        <x:v>фурнитура для пластиковых окон</x:v>
      </x:c>
      <x:c r="R2414" s="42" t="str">
        <x:v>buy aftermarket window hardware/parts from a broad catalog</x:v>
      </x:c>
      <x:c r="S2414" s="42" t="str">
        <x:v>COMMERCIAL</x:v>
      </x:c>
      <x:c r="T2414" s="42" t="str">
        <x:v>NO_STANDALONE_FIRST_PARTY</x:v>
      </x:c>
      <x:c r="U2414" s="42" t="str">
        <x:v>MEDIUM</x:v>
      </x:c>
      <x:c r="V2414" s="42" t="str">
        <x:v>НЕ БЫЛО СОХРАНЁННОГО URL</x:v>
      </x:c>
      <x:c r="W2414" s="42" t="str">
        <x:v>НЕТ ОТДЕЛЬНОЙ СТРАНИЦЫ — NO_STANDALONE_PAGE</x:v>
      </x:c>
      <x:c r="X2414" s="42" t="str">
        <x:v>НЕТ КАНОНИЧЕСКОЙ ПОДДЕРЖИВАЮЩЕЙ СТРАНИЦЫ</x:v>
      </x:c>
      <x:c r="Y2414" s="42" t="str">
        <x:v>NO_STANDALONE_UNVERIFIED_CATALOG</x:v>
      </x:c>
      <x:c r="Z2414" s="42" t="str">
        <x:v>NO_STANDALONE_PAGE</x:v>
      </x:c>
      <x:c r="AA2414" s="42" t="str">
        <x:v>FINAL_WITHIN_STEP12_EVIDENCE</x:v>
      </x:c>
      <x:c r="AB2414" s="42" t="str">
        <x:v>NONE</x:v>
      </x:c>
      <x:c r="AC2414" s="42" t="str">
        <x:v>REVIEW_SEARCH</x:v>
      </x:c>
      <x:c r="AD2414" s="43" t="n">
        <x:v>74</x:v>
      </x:c>
      <x:c r="AE2414" s="43" t="n">
        <x:v>111</x:v>
      </x:c>
      <x:c r="AF2414" s="42" t="str">
        <x:v>P4 — БЕЗ ОТДЕЛЬНОЙ СТРАНИЦЫ</x:v>
      </x:c>
      <x:c r="AG2414" s="42" t="str">
        <x:v>action=NO_STANDALONE_PAGE; business_boundary=NO_STANDALONE_FIRST_PARTY; broad_result=17; rank_in_cluster=74</x:v>
      </x:c>
      <x:c r="AH24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4" s="42" t="str">
        <x:v>Stage-5:STEP8&gt;STEP10&gt;STEP11&gt;STEP12_CORRECTIONS&gt;STEP12_V6_TARGET_CONTRACT&gt;STEP14A_OVERLAY | Step-08:S02:result:17</x:v>
      </x:c>
    </x:row>
    <x:row r="2415" ht="30" customHeight="1">
      <x:c r="A2415" s="42" t="str">
        <x:v>PHR-6370FEF6ABBC</x:v>
      </x:c>
      <x:c r="B2415" s="42" t="str">
        <x:v>уплотнитель для окон пвх rehau</x:v>
      </x:c>
      <x:c r="C2415" s="42" t="str">
        <x:v>ASSIGNED</x:v>
      </x:c>
      <x:c r="D2415" s="42" t="str">
        <x:v>ДА</x:v>
      </x:c>
      <x:c r="E2415" s="42" t="str">
        <x:v>Москва</x:v>
      </x:c>
      <x:c r="F2415" s="42" t="n">
        <x:v>213</x:v>
      </x:c>
      <x:c r="G2415" s="42" t="str">
        <x:v>DEVICE_ALL</x:v>
      </x:c>
      <x:c r="H2415" s="43" t="n">
        <x:v>25</x:v>
      </x:c>
      <x:c r="I2415" s="43" t="n">
        <x:v>0</x:v>
      </x:c>
      <x:c r="J2415" s="42" t="str">
        <x:v>BROAD_GETTOP_NO_OPERATORS__RESULT</x:v>
      </x:c>
      <x:c r="K2415" s="42" t="str">
        <x:v>MAX_PER_PHRASE_SEPARATELY_FOR_RESULT_AND_ASSOCIATION</x:v>
      </x:c>
      <x:c r="L2415" s="42" t="str">
        <x:v>S02</x:v>
      </x:c>
      <x:c r="M2415" s="43" t="n">
        <x:v>1</x:v>
      </x:c>
      <x:c r="N2415" s="42" t="str">
        <x:v>2026-08-29</x:v>
      </x:c>
      <x:c r="O2415" s="42" t="str">
        <x:v>AFTERMARKET_WINDOW_HARDWARE_SHOPPING_UNSUPPORTED</x:v>
      </x:c>
      <x:c r="P2415" s="42" t="str">
        <x:v>Фурнитура для пластиковых окон</x:v>
      </x:c>
      <x:c r="Q2415" s="42" t="str">
        <x:v>фурнитура для пластиковых окон</x:v>
      </x:c>
      <x:c r="R2415" s="42" t="str">
        <x:v>buy aftermarket window hardware/parts from a broad catalog</x:v>
      </x:c>
      <x:c r="S2415" s="42" t="str">
        <x:v>COMMERCIAL</x:v>
      </x:c>
      <x:c r="T2415" s="42" t="str">
        <x:v>NO_STANDALONE_FIRST_PARTY</x:v>
      </x:c>
      <x:c r="U2415" s="42" t="str">
        <x:v>MEDIUM</x:v>
      </x:c>
      <x:c r="V2415" s="42" t="str">
        <x:v>НЕ БЫЛО СОХРАНЁННОГО URL</x:v>
      </x:c>
      <x:c r="W2415" s="42" t="str">
        <x:v>НЕТ ОТДЕЛЬНОЙ СТРАНИЦЫ — NO_STANDALONE_PAGE</x:v>
      </x:c>
      <x:c r="X2415" s="42" t="str">
        <x:v>НЕТ КАНОНИЧЕСКОЙ ПОДДЕРЖИВАЮЩЕЙ СТРАНИЦЫ</x:v>
      </x:c>
      <x:c r="Y2415" s="42" t="str">
        <x:v>NO_STANDALONE_UNVERIFIED_CATALOG</x:v>
      </x:c>
      <x:c r="Z2415" s="42" t="str">
        <x:v>NO_STANDALONE_PAGE</x:v>
      </x:c>
      <x:c r="AA2415" s="42" t="str">
        <x:v>FINAL_WITHIN_STEP12_EVIDENCE</x:v>
      </x:c>
      <x:c r="AB2415" s="42" t="str">
        <x:v>NONE</x:v>
      </x:c>
      <x:c r="AC2415" s="42" t="str">
        <x:v>REVIEW_SEARCH</x:v>
      </x:c>
      <x:c r="AD2415" s="43" t="n">
        <x:v>61</x:v>
      </x:c>
      <x:c r="AE2415" s="43" t="n">
        <x:v>94</x:v>
      </x:c>
      <x:c r="AF2415" s="42" t="str">
        <x:v>P4 — БЕЗ ОТДЕЛЬНОЙ СТРАНИЦЫ</x:v>
      </x:c>
      <x:c r="AG2415" s="42" t="str">
        <x:v>action=NO_STANDALONE_PAGE; business_boundary=NO_STANDALONE_FIRST_PARTY; broad_result=25; rank_in_cluster=61</x:v>
      </x:c>
      <x:c r="AH24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5" s="42" t="str">
        <x:v>Stage-5:STEP8&gt;STEP10&gt;STEP11&gt;STEP12_CORRECTIONS&gt;STEP12_V6_TARGET_CONTRACT&gt;STEP14A_OVERLAY | Step-08:S02:result:25</x:v>
      </x:c>
    </x:row>
    <x:row r="2416" ht="30" customHeight="1">
      <x:c r="A2416" s="42" t="str">
        <x:v>PHR-38C9128F3240</x:v>
      </x:c>
      <x:c r="B2416" s="42" t="str">
        <x:v>уплотнитель для окон rehau</x:v>
      </x:c>
      <x:c r="C2416" s="42" t="str">
        <x:v>ASSIGNED</x:v>
      </x:c>
      <x:c r="D2416" s="42" t="str">
        <x:v>ДА</x:v>
      </x:c>
      <x:c r="E2416" s="42" t="str">
        <x:v>Москва</x:v>
      </x:c>
      <x:c r="F2416" s="42" t="n">
        <x:v>213</x:v>
      </x:c>
      <x:c r="G2416" s="42" t="str">
        <x:v>DEVICE_ALL</x:v>
      </x:c>
      <x:c r="H2416" s="43" t="n">
        <x:v>118</x:v>
      </x:c>
      <x:c r="I2416" s="43" t="n">
        <x:v>0</x:v>
      </x:c>
      <x:c r="J2416" s="42" t="str">
        <x:v>BROAD_GETTOP_NO_OPERATORS__RESULT</x:v>
      </x:c>
      <x:c r="K2416" s="42" t="str">
        <x:v>MAX_PER_PHRASE_SEPARATELY_FOR_RESULT_AND_ASSOCIATION</x:v>
      </x:c>
      <x:c r="L2416" s="42" t="str">
        <x:v>S02</x:v>
      </x:c>
      <x:c r="M2416" s="43" t="n">
        <x:v>1</x:v>
      </x:c>
      <x:c r="N2416" s="42" t="str">
        <x:v>2026-08-29</x:v>
      </x:c>
      <x:c r="O2416" s="42" t="str">
        <x:v>AFTERMARKET_WINDOW_HARDWARE_SHOPPING_UNSUPPORTED</x:v>
      </x:c>
      <x:c r="P2416" s="42" t="str">
        <x:v>Фурнитура для пластиковых окон</x:v>
      </x:c>
      <x:c r="Q2416" s="42" t="str">
        <x:v>фурнитура для пластиковых окон</x:v>
      </x:c>
      <x:c r="R2416" s="42" t="str">
        <x:v>buy aftermarket window hardware/parts from a broad catalog</x:v>
      </x:c>
      <x:c r="S2416" s="42" t="str">
        <x:v>COMMERCIAL</x:v>
      </x:c>
      <x:c r="T2416" s="42" t="str">
        <x:v>NO_STANDALONE_FIRST_PARTY</x:v>
      </x:c>
      <x:c r="U2416" s="42" t="str">
        <x:v>MEDIUM</x:v>
      </x:c>
      <x:c r="V2416" s="42" t="str">
        <x:v>НЕ БЫЛО СОХРАНЁННОГО URL</x:v>
      </x:c>
      <x:c r="W2416" s="42" t="str">
        <x:v>НЕТ ОТДЕЛЬНОЙ СТРАНИЦЫ — NO_STANDALONE_PAGE</x:v>
      </x:c>
      <x:c r="X2416" s="42" t="str">
        <x:v>НЕТ КАНОНИЧЕСКОЙ ПОДДЕРЖИВАЮЩЕЙ СТРАНИЦЫ</x:v>
      </x:c>
      <x:c r="Y2416" s="42" t="str">
        <x:v>NO_STANDALONE_UNVERIFIED_CATALOG</x:v>
      </x:c>
      <x:c r="Z2416" s="42" t="str">
        <x:v>NO_STANDALONE_PAGE</x:v>
      </x:c>
      <x:c r="AA2416" s="42" t="str">
        <x:v>FINAL_WITHIN_STEP12_EVIDENCE</x:v>
      </x:c>
      <x:c r="AB2416" s="42" t="str">
        <x:v>NONE</x:v>
      </x:c>
      <x:c r="AC2416" s="42" t="str">
        <x:v>REVIEW_SEARCH</x:v>
      </x:c>
      <x:c r="AD2416" s="43" t="n">
        <x:v>18</x:v>
      </x:c>
      <x:c r="AE2416" s="43" t="n">
        <x:v>34</x:v>
      </x:c>
      <x:c r="AF2416" s="42" t="str">
        <x:v>P4 — БЕЗ ОТДЕЛЬНОЙ СТРАНИЦЫ</x:v>
      </x:c>
      <x:c r="AG2416" s="42" t="str">
        <x:v>action=NO_STANDALONE_PAGE; business_boundary=NO_STANDALONE_FIRST_PARTY; broad_result=118; rank_in_cluster=18</x:v>
      </x:c>
      <x:c r="AH24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6" s="42" t="str">
        <x:v>Stage-5:STEP8&gt;STEP10&gt;STEP11&gt;STEP12_CORRECTIONS&gt;STEP12_V6_TARGET_CONTRACT&gt;STEP14A_OVERLAY | Step-08:S02:result:118</x:v>
      </x:c>
    </x:row>
    <x:row r="2417" ht="30" customHeight="1">
      <x:c r="A2417" s="42" t="str">
        <x:v>PHR-A4AB9BDBEC40</x:v>
      </x:c>
      <x:c r="B2417" s="42" t="str">
        <x:v>уплотнитель для окон rehau 952</x:v>
      </x:c>
      <x:c r="C2417" s="42" t="str">
        <x:v>ASSIGNED</x:v>
      </x:c>
      <x:c r="D2417" s="42" t="str">
        <x:v>ДА</x:v>
      </x:c>
      <x:c r="E2417" s="42" t="str">
        <x:v>Москва</x:v>
      </x:c>
      <x:c r="F2417" s="42" t="n">
        <x:v>213</x:v>
      </x:c>
      <x:c r="G2417" s="42" t="str">
        <x:v>DEVICE_ALL</x:v>
      </x:c>
      <x:c r="H2417" s="43" t="n">
        <x:v>30</x:v>
      </x:c>
      <x:c r="I2417" s="43" t="n">
        <x:v>0</x:v>
      </x:c>
      <x:c r="J2417" s="42" t="str">
        <x:v>BROAD_GETTOP_NO_OPERATORS__RESULT</x:v>
      </x:c>
      <x:c r="K2417" s="42" t="str">
        <x:v>MAX_PER_PHRASE_SEPARATELY_FOR_RESULT_AND_ASSOCIATION</x:v>
      </x:c>
      <x:c r="L2417" s="42" t="str">
        <x:v>S02</x:v>
      </x:c>
      <x:c r="M2417" s="43" t="n">
        <x:v>1</x:v>
      </x:c>
      <x:c r="N2417" s="42" t="str">
        <x:v>2026-08-29</x:v>
      </x:c>
      <x:c r="O2417" s="42" t="str">
        <x:v>AFTERMARKET_WINDOW_HARDWARE_SHOPPING_UNSUPPORTED</x:v>
      </x:c>
      <x:c r="P2417" s="42" t="str">
        <x:v>Фурнитура для пластиковых окон</x:v>
      </x:c>
      <x:c r="Q2417" s="42" t="str">
        <x:v>фурнитура для пластиковых окон</x:v>
      </x:c>
      <x:c r="R2417" s="42" t="str">
        <x:v>buy aftermarket window hardware/parts from a broad catalog</x:v>
      </x:c>
      <x:c r="S2417" s="42" t="str">
        <x:v>COMMERCIAL</x:v>
      </x:c>
      <x:c r="T2417" s="42" t="str">
        <x:v>NO_STANDALONE_FIRST_PARTY</x:v>
      </x:c>
      <x:c r="U2417" s="42" t="str">
        <x:v>MEDIUM</x:v>
      </x:c>
      <x:c r="V2417" s="42" t="str">
        <x:v>НЕ БЫЛО СОХРАНЁННОГО URL</x:v>
      </x:c>
      <x:c r="W2417" s="42" t="str">
        <x:v>НЕТ ОТДЕЛЬНОЙ СТРАНИЦЫ — NO_STANDALONE_PAGE</x:v>
      </x:c>
      <x:c r="X2417" s="42" t="str">
        <x:v>НЕТ КАНОНИЧЕСКОЙ ПОДДЕРЖИВАЮЩЕЙ СТРАНИЦЫ</x:v>
      </x:c>
      <x:c r="Y2417" s="42" t="str">
        <x:v>NO_STANDALONE_UNVERIFIED_CATALOG</x:v>
      </x:c>
      <x:c r="Z2417" s="42" t="str">
        <x:v>NO_STANDALONE_PAGE</x:v>
      </x:c>
      <x:c r="AA2417" s="42" t="str">
        <x:v>FINAL_WITHIN_STEP12_EVIDENCE</x:v>
      </x:c>
      <x:c r="AB2417" s="42" t="str">
        <x:v>NONE</x:v>
      </x:c>
      <x:c r="AC2417" s="42" t="str">
        <x:v>REVIEW_SEARCH</x:v>
      </x:c>
      <x:c r="AD2417" s="43" t="n">
        <x:v>50</x:v>
      </x:c>
      <x:c r="AE2417" s="43" t="n">
        <x:v>82</x:v>
      </x:c>
      <x:c r="AF2417" s="42" t="str">
        <x:v>P4 — БЕЗ ОТДЕЛЬНОЙ СТРАНИЦЫ</x:v>
      </x:c>
      <x:c r="AG2417" s="42" t="str">
        <x:v>action=NO_STANDALONE_PAGE; business_boundary=NO_STANDALONE_FIRST_PARTY; broad_result=30; rank_in_cluster=50</x:v>
      </x:c>
      <x:c r="AH24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7" s="42" t="str">
        <x:v>Stage-5:STEP8&gt;STEP10&gt;STEP11&gt;STEP12_CORRECTIONS&gt;STEP12_V6_TARGET_CONTRACT&gt;STEP14A_OVERLAY | Step-08:S02:result:30</x:v>
      </x:c>
    </x:row>
    <x:row r="2418" ht="30" customHeight="1">
      <x:c r="A2418" s="42" t="str">
        <x:v>PHR-9B56339C6126</x:v>
      </x:c>
      <x:c r="B2418" s="42" t="str">
        <x:v>уплотнитель для окон rehau raucell</x:v>
      </x:c>
      <x:c r="C2418" s="42" t="str">
        <x:v>ASSIGNED</x:v>
      </x:c>
      <x:c r="D2418" s="42" t="str">
        <x:v>ДА</x:v>
      </x:c>
      <x:c r="E2418" s="42" t="str">
        <x:v>Москва</x:v>
      </x:c>
      <x:c r="F2418" s="42" t="n">
        <x:v>213</x:v>
      </x:c>
      <x:c r="G2418" s="42" t="str">
        <x:v>DEVICE_ALL</x:v>
      </x:c>
      <x:c r="H2418" s="43" t="n">
        <x:v>3</x:v>
      </x:c>
      <x:c r="I2418" s="43" t="n">
        <x:v>0</x:v>
      </x:c>
      <x:c r="J2418" s="42" t="str">
        <x:v>BROAD_GETTOP_NO_OPERATORS__RESULT</x:v>
      </x:c>
      <x:c r="K2418" s="42" t="str">
        <x:v>MAX_PER_PHRASE_SEPARATELY_FOR_RESULT_AND_ASSOCIATION</x:v>
      </x:c>
      <x:c r="L2418" s="42" t="str">
        <x:v>S02</x:v>
      </x:c>
      <x:c r="M2418" s="43" t="n">
        <x:v>1</x:v>
      </x:c>
      <x:c r="N2418" s="42" t="str">
        <x:v>2026-08-29</x:v>
      </x:c>
      <x:c r="O2418" s="42" t="str">
        <x:v>AFTERMARKET_WINDOW_HARDWARE_SHOPPING_UNSUPPORTED</x:v>
      </x:c>
      <x:c r="P2418" s="42" t="str">
        <x:v>Фурнитура для пластиковых окон</x:v>
      </x:c>
      <x:c r="Q2418" s="42" t="str">
        <x:v>фурнитура для пластиковых окон</x:v>
      </x:c>
      <x:c r="R2418" s="42" t="str">
        <x:v>buy aftermarket window hardware/parts from a broad catalog</x:v>
      </x:c>
      <x:c r="S2418" s="42" t="str">
        <x:v>COMMERCIAL</x:v>
      </x:c>
      <x:c r="T2418" s="42" t="str">
        <x:v>NO_STANDALONE_FIRST_PARTY</x:v>
      </x:c>
      <x:c r="U2418" s="42" t="str">
        <x:v>MEDIUM</x:v>
      </x:c>
      <x:c r="V2418" s="42" t="str">
        <x:v>НЕ БЫЛО СОХРАНЁННОГО URL</x:v>
      </x:c>
      <x:c r="W2418" s="42" t="str">
        <x:v>НЕТ ОТДЕЛЬНОЙ СТРАНИЦЫ — NO_STANDALONE_PAGE</x:v>
      </x:c>
      <x:c r="X2418" s="42" t="str">
        <x:v>НЕТ КАНОНИЧЕСКОЙ ПОДДЕРЖИВАЮЩЕЙ СТРАНИЦЫ</x:v>
      </x:c>
      <x:c r="Y2418" s="42" t="str">
        <x:v>NO_STANDALONE_UNVERIFIED_CATALOG</x:v>
      </x:c>
      <x:c r="Z2418" s="42" t="str">
        <x:v>NO_STANDALONE_PAGE</x:v>
      </x:c>
      <x:c r="AA2418" s="42" t="str">
        <x:v>FINAL_WITHIN_STEP12_EVIDENCE</x:v>
      </x:c>
      <x:c r="AB2418" s="42" t="str">
        <x:v>NONE</x:v>
      </x:c>
      <x:c r="AC2418" s="42" t="str">
        <x:v>REVIEW_SEARCH</x:v>
      </x:c>
      <x:c r="AD2418" s="43" t="n">
        <x:v>166</x:v>
      </x:c>
      <x:c r="AE2418" s="43" t="n">
        <x:v>216</x:v>
      </x:c>
      <x:c r="AF2418" s="42" t="str">
        <x:v>P4 — БЕЗ ОТДЕЛЬНОЙ СТРАНИЦЫ</x:v>
      </x:c>
      <x:c r="AG2418" s="42" t="str">
        <x:v>action=NO_STANDALONE_PAGE; business_boundary=NO_STANDALONE_FIRST_PARTY; broad_result=3; rank_in_cluster=166</x:v>
      </x:c>
      <x:c r="AH24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8" s="42" t="str">
        <x:v>Stage-5:STEP8&gt;STEP10&gt;STEP11&gt;STEP12_CORRECTIONS&gt;STEP12_V6_TARGET_CONTRACT&gt;STEP14A_OVERLAY | Step-08:S02:result:3</x:v>
      </x:c>
    </x:row>
    <x:row r="2419" ht="30" customHeight="1">
      <x:c r="A2419" s="42" t="str">
        <x:v>PHR-4FA71A3A96BC</x:v>
      </x:c>
      <x:c r="B2419" s="42" t="str">
        <x:v>уплотнитель для пластиковой двери</x:v>
      </x:c>
      <x:c r="C2419" s="42" t="str">
        <x:v>ASSIGNED</x:v>
      </x:c>
      <x:c r="D2419" s="42" t="str">
        <x:v>ДА</x:v>
      </x:c>
      <x:c r="E2419" s="42" t="str">
        <x:v>Москва</x:v>
      </x:c>
      <x:c r="F2419" s="42" t="n">
        <x:v>213</x:v>
      </x:c>
      <x:c r="G2419" s="42" t="str">
        <x:v>DEVICE_ALL</x:v>
      </x:c>
      <x:c r="H2419" s="43" t="n">
        <x:v>126</x:v>
      </x:c>
      <x:c r="I2419" s="43" t="n">
        <x:v>0</x:v>
      </x:c>
      <x:c r="J2419" s="42" t="str">
        <x:v>BROAD_GETTOP_NO_OPERATORS__RESULT</x:v>
      </x:c>
      <x:c r="K2419" s="42" t="str">
        <x:v>MAX_PER_PHRASE_SEPARATELY_FOR_RESULT_AND_ASSOCIATION</x:v>
      </x:c>
      <x:c r="L2419" s="42" t="str">
        <x:v>S05</x:v>
      </x:c>
      <x:c r="M2419" s="43" t="n">
        <x:v>1</x:v>
      </x:c>
      <x:c r="N2419" s="42" t="str">
        <x:v>2026-08-29</x:v>
      </x:c>
      <x:c r="O2419" s="42" t="str">
        <x:v>AFTERMARKET_WINDOW_HARDWARE_SHOPPING_UNSUPPORTED</x:v>
      </x:c>
      <x:c r="P2419" s="42" t="str">
        <x:v>Фурнитура для пластиковых окон</x:v>
      </x:c>
      <x:c r="Q2419" s="42" t="str">
        <x:v>фурнитура для пластиковых окон</x:v>
      </x:c>
      <x:c r="R2419" s="42" t="str">
        <x:v>buy aftermarket window hardware/parts from a broad catalog</x:v>
      </x:c>
      <x:c r="S2419" s="42" t="str">
        <x:v>COMMERCIAL</x:v>
      </x:c>
      <x:c r="T2419" s="42" t="str">
        <x:v>NO_STANDALONE_FIRST_PARTY</x:v>
      </x:c>
      <x:c r="U2419" s="42" t="str">
        <x:v>MEDIUM</x:v>
      </x:c>
      <x:c r="V2419" s="42" t="str">
        <x:v>НЕ БЫЛО СОХРАНЁННОГО URL</x:v>
      </x:c>
      <x:c r="W2419" s="42" t="str">
        <x:v>НЕТ ОТДЕЛЬНОЙ СТРАНИЦЫ — NO_STANDALONE_PAGE</x:v>
      </x:c>
      <x:c r="X2419" s="42" t="str">
        <x:v>НЕТ КАНОНИЧЕСКОЙ ПОДДЕРЖИВАЮЩЕЙ СТРАНИЦЫ</x:v>
      </x:c>
      <x:c r="Y2419" s="42" t="str">
        <x:v>NO_STANDALONE_UNVERIFIED_CATALOG</x:v>
      </x:c>
      <x:c r="Z2419" s="42" t="str">
        <x:v>NO_STANDALONE_PAGE</x:v>
      </x:c>
      <x:c r="AA2419" s="42" t="str">
        <x:v>FINAL_WITHIN_STEP12_EVIDENCE</x:v>
      </x:c>
      <x:c r="AB2419" s="42" t="str">
        <x:v>NONE</x:v>
      </x:c>
      <x:c r="AC2419" s="42" t="str">
        <x:v>REVIEW_SEARCH</x:v>
      </x:c>
      <x:c r="AD2419" s="43" t="n">
        <x:v>17</x:v>
      </x:c>
      <x:c r="AE2419" s="43" t="n">
        <x:v>32</x:v>
      </x:c>
      <x:c r="AF2419" s="42" t="str">
        <x:v>P4 — БЕЗ ОТДЕЛЬНОЙ СТРАНИЦЫ</x:v>
      </x:c>
      <x:c r="AG2419" s="42" t="str">
        <x:v>action=NO_STANDALONE_PAGE; business_boundary=NO_STANDALONE_FIRST_PARTY; broad_result=126; rank_in_cluster=17</x:v>
      </x:c>
      <x:c r="AH24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19" s="42" t="str">
        <x:v>Stage-5:STEP8&gt;STEP10&gt;STEP11&gt;STEP12_CORRECTIONS&gt;STEP12_V6_TARGET_CONTRACT&gt;STEP14A_OVERLAY | Step-08:S05:result:126</x:v>
      </x:c>
    </x:row>
    <x:row r="2420" ht="30" customHeight="1">
      <x:c r="A2420" s="42" t="str">
        <x:v>PHR-8EC4400A117B</x:v>
      </x:c>
      <x:c r="B2420" s="42" t="str">
        <x:v>уплотнитель для пластиковых окон</x:v>
      </x:c>
      <x:c r="C2420" s="42" t="str">
        <x:v>ASSIGNED</x:v>
      </x:c>
      <x:c r="D2420" s="42" t="str">
        <x:v>ДА</x:v>
      </x:c>
      <x:c r="E2420" s="42" t="str">
        <x:v>Москва</x:v>
      </x:c>
      <x:c r="F2420" s="42" t="n">
        <x:v>213</x:v>
      </x:c>
      <x:c r="G2420" s="42" t="str">
        <x:v>DEVICE_ALL</x:v>
      </x:c>
      <x:c r="H2420" s="43" t="n">
        <x:v>2094</x:v>
      </x:c>
      <x:c r="I2420" s="43" t="n">
        <x:v>0</x:v>
      </x:c>
      <x:c r="J2420" s="42" t="str">
        <x:v>BROAD_GETTOP_NO_OPERATORS__RESULT</x:v>
      </x:c>
      <x:c r="K2420" s="42" t="str">
        <x:v>MAX_PER_PHRASE_SEPARATELY_FOR_RESULT_AND_ASSOCIATION</x:v>
      </x:c>
      <x:c r="L2420" s="42" t="str">
        <x:v>S01</x:v>
      </x:c>
      <x:c r="M2420" s="43" t="n">
        <x:v>1</x:v>
      </x:c>
      <x:c r="N2420" s="42" t="str">
        <x:v>2026-08-29</x:v>
      </x:c>
      <x:c r="O2420" s="42" t="str">
        <x:v>AFTERMARKET_WINDOW_HARDWARE_SHOPPING_UNSUPPORTED</x:v>
      </x:c>
      <x:c r="P2420" s="42" t="str">
        <x:v>Фурнитура для пластиковых окон</x:v>
      </x:c>
      <x:c r="Q2420" s="42" t="str">
        <x:v>фурнитура для пластиковых окон</x:v>
      </x:c>
      <x:c r="R2420" s="42" t="str">
        <x:v>buy aftermarket window hardware/parts from a broad catalog</x:v>
      </x:c>
      <x:c r="S2420" s="42" t="str">
        <x:v>COMMERCIAL</x:v>
      </x:c>
      <x:c r="T2420" s="42" t="str">
        <x:v>NO_STANDALONE_FIRST_PARTY</x:v>
      </x:c>
      <x:c r="U2420" s="42" t="str">
        <x:v>MEDIUM</x:v>
      </x:c>
      <x:c r="V2420" s="42" t="str">
        <x:v>НЕ БЫЛО СОХРАНЁННОГО URL</x:v>
      </x:c>
      <x:c r="W2420" s="42" t="str">
        <x:v>НЕТ ОТДЕЛЬНОЙ СТРАНИЦЫ — NO_STANDALONE_PAGE</x:v>
      </x:c>
      <x:c r="X2420" s="42" t="str">
        <x:v>НЕТ КАНОНИЧЕСКОЙ ПОДДЕРЖИВАЮЩЕЙ СТРАНИЦЫ</x:v>
      </x:c>
      <x:c r="Y2420" s="42" t="str">
        <x:v>NO_STANDALONE_UNVERIFIED_CATALOG</x:v>
      </x:c>
      <x:c r="Z2420" s="42" t="str">
        <x:v>NO_STANDALONE_PAGE</x:v>
      </x:c>
      <x:c r="AA2420" s="42" t="str">
        <x:v>FINAL_WITHIN_STEP12_EVIDENCE</x:v>
      </x:c>
      <x:c r="AB2420" s="42" t="str">
        <x:v>NONE</x:v>
      </x:c>
      <x:c r="AC2420" s="42" t="str">
        <x:v>REVIEW_SEARCH</x:v>
      </x:c>
      <x:c r="AD2420" s="43" t="n">
        <x:v>2</x:v>
      </x:c>
      <x:c r="AE2420" s="43" t="n">
        <x:v>2</x:v>
      </x:c>
      <x:c r="AF2420" s="42" t="str">
        <x:v>P4 — БЕЗ ОТДЕЛЬНОЙ СТРАНИЦЫ</x:v>
      </x:c>
      <x:c r="AG2420" s="42" t="str">
        <x:v>action=NO_STANDALONE_PAGE; business_boundary=NO_STANDALONE_FIRST_PARTY; broad_result=2094; rank_in_cluster=2</x:v>
      </x:c>
      <x:c r="AH24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0" s="42" t="str">
        <x:v>Stage-5:STEP8&gt;STEP10&gt;STEP11&gt;STEP12_CORRECTIONS&gt;STEP12_V6_TARGET_CONTRACT&gt;STEP14A_OVERLAY | Step-08:S01:result:2094</x:v>
      </x:c>
    </x:row>
    <x:row r="2421" ht="30" customHeight="1">
      <x:c r="A2421" s="42" t="str">
        <x:v>PHR-82C59BBE213D</x:v>
      </x:c>
      <x:c r="B2421" s="42" t="str">
        <x:v>уплотнитель для пластиковых окон rehau</x:v>
      </x:c>
      <x:c r="C2421" s="42" t="str">
        <x:v>ASSIGNED</x:v>
      </x:c>
      <x:c r="D2421" s="42" t="str">
        <x:v>ДА</x:v>
      </x:c>
      <x:c r="E2421" s="42" t="str">
        <x:v>Москва</x:v>
      </x:c>
      <x:c r="F2421" s="42" t="n">
        <x:v>213</x:v>
      </x:c>
      <x:c r="G2421" s="42" t="str">
        <x:v>DEVICE_ALL</x:v>
      </x:c>
      <x:c r="H2421" s="43" t="n">
        <x:v>91</x:v>
      </x:c>
      <x:c r="I2421" s="43" t="n">
        <x:v>0</x:v>
      </x:c>
      <x:c r="J2421" s="42" t="str">
        <x:v>BROAD_GETTOP_NO_OPERATORS__RESULT</x:v>
      </x:c>
      <x:c r="K2421" s="42" t="str">
        <x:v>MAX_PER_PHRASE_SEPARATELY_FOR_RESULT_AND_ASSOCIATION</x:v>
      </x:c>
      <x:c r="L2421" s="42" t="str">
        <x:v>S02</x:v>
      </x:c>
      <x:c r="M2421" s="43" t="n">
        <x:v>1</x:v>
      </x:c>
      <x:c r="N2421" s="42" t="str">
        <x:v>2026-08-29</x:v>
      </x:c>
      <x:c r="O2421" s="42" t="str">
        <x:v>AFTERMARKET_WINDOW_HARDWARE_SHOPPING_UNSUPPORTED</x:v>
      </x:c>
      <x:c r="P2421" s="42" t="str">
        <x:v>Фурнитура для пластиковых окон</x:v>
      </x:c>
      <x:c r="Q2421" s="42" t="str">
        <x:v>фурнитура для пластиковых окон</x:v>
      </x:c>
      <x:c r="R2421" s="42" t="str">
        <x:v>buy aftermarket window hardware/parts from a broad catalog</x:v>
      </x:c>
      <x:c r="S2421" s="42" t="str">
        <x:v>COMMERCIAL</x:v>
      </x:c>
      <x:c r="T2421" s="42" t="str">
        <x:v>NO_STANDALONE_FIRST_PARTY</x:v>
      </x:c>
      <x:c r="U2421" s="42" t="str">
        <x:v>MEDIUM</x:v>
      </x:c>
      <x:c r="V2421" s="42" t="str">
        <x:v>НЕ БЫЛО СОХРАНЁННОГО URL</x:v>
      </x:c>
      <x:c r="W2421" s="42" t="str">
        <x:v>НЕТ ОТДЕЛЬНОЙ СТРАНИЦЫ — NO_STANDALONE_PAGE</x:v>
      </x:c>
      <x:c r="X2421" s="42" t="str">
        <x:v>НЕТ КАНОНИЧЕСКОЙ ПОДДЕРЖИВАЮЩЕЙ СТРАНИЦЫ</x:v>
      </x:c>
      <x:c r="Y2421" s="42" t="str">
        <x:v>NO_STANDALONE_UNVERIFIED_CATALOG</x:v>
      </x:c>
      <x:c r="Z2421" s="42" t="str">
        <x:v>NO_STANDALONE_PAGE</x:v>
      </x:c>
      <x:c r="AA2421" s="42" t="str">
        <x:v>FINAL_WITHIN_STEP12_EVIDENCE</x:v>
      </x:c>
      <x:c r="AB2421" s="42" t="str">
        <x:v>NONE</x:v>
      </x:c>
      <x:c r="AC2421" s="42" t="str">
        <x:v>REVIEW_SEARCH</x:v>
      </x:c>
      <x:c r="AD2421" s="43" t="n">
        <x:v>23</x:v>
      </x:c>
      <x:c r="AE2421" s="43" t="n">
        <x:v>44</x:v>
      </x:c>
      <x:c r="AF2421" s="42" t="str">
        <x:v>P4 — БЕЗ ОТДЕЛЬНОЙ СТРАНИЦЫ</x:v>
      </x:c>
      <x:c r="AG2421" s="42" t="str">
        <x:v>action=NO_STANDALONE_PAGE; business_boundary=NO_STANDALONE_FIRST_PARTY; broad_result=91; rank_in_cluster=23</x:v>
      </x:c>
      <x:c r="AH24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1" s="42" t="str">
        <x:v>Stage-5:STEP8&gt;STEP10&gt;STEP11&gt;STEP12_CORRECTIONS&gt;STEP12_V6_TARGET_CONTRACT&gt;STEP14A_OVERLAY | Step-08:S02:result:91</x:v>
      </x:c>
    </x:row>
    <x:row r="2422" ht="30" customHeight="1">
      <x:c r="A2422" s="42" t="str">
        <x:v>PHR-843F6505B1E4</x:v>
      </x:c>
      <x:c r="B2422" s="42" t="str">
        <x:v>уплотнитель для пластиковых окон rehau какой лучше</x:v>
      </x:c>
      <x:c r="C2422" s="42" t="str">
        <x:v>ASSIGNED</x:v>
      </x:c>
      <x:c r="D2422" s="42" t="str">
        <x:v>ДА</x:v>
      </x:c>
      <x:c r="E2422" s="42" t="str">
        <x:v>Москва</x:v>
      </x:c>
      <x:c r="F2422" s="42" t="n">
        <x:v>213</x:v>
      </x:c>
      <x:c r="G2422" s="42" t="str">
        <x:v>DEVICE_ALL</x:v>
      </x:c>
      <x:c r="H2422" s="43" t="n">
        <x:v>6</x:v>
      </x:c>
      <x:c r="I2422" s="43" t="n">
        <x:v>0</x:v>
      </x:c>
      <x:c r="J2422" s="42" t="str">
        <x:v>BROAD_GETTOP_NO_OPERATORS__RESULT</x:v>
      </x:c>
      <x:c r="K2422" s="42" t="str">
        <x:v>MAX_PER_PHRASE_SEPARATELY_FOR_RESULT_AND_ASSOCIATION</x:v>
      </x:c>
      <x:c r="L2422" s="42" t="str">
        <x:v>S02</x:v>
      </x:c>
      <x:c r="M2422" s="43" t="n">
        <x:v>1</x:v>
      </x:c>
      <x:c r="N2422" s="42" t="str">
        <x:v>2026-08-29</x:v>
      </x:c>
      <x:c r="O2422" s="42" t="str">
        <x:v>WINDOW_SEAL_SELECTION_INFO</x:v>
      </x:c>
      <x:c r="P2422" s="42" t="str">
        <x:v>Как выбрать уплотнитель для пластиковых окон</x:v>
      </x:c>
      <x:c r="Q2422" s="42" t="str">
        <x:v>как выбрать уплотнитель для пластиковых окон</x:v>
      </x:c>
      <x:c r="R2422" s="42" t="str">
        <x:v>choose seals/gaskets for PVC windows</x:v>
      </x:c>
      <x:c r="S2422" s="42" t="str">
        <x:v>INFO</x:v>
      </x:c>
      <x:c r="T2422" s="42" t="str">
        <x:v>IN_SCOPE</x:v>
      </x:c>
      <x:c r="U2422" s="42" t="str">
        <x:v>MEDIUM</x:v>
      </x:c>
      <x:c r="V2422" s="42" t="str">
        <x:v>НЕ БЫЛО СОХРАНЁННОГО URL</x:v>
      </x:c>
      <x:c r="W2422" s="42" t="str">
        <x:v>https://okno-msk.ru/stati/kak-vybrat-plastikovye-okna/</x:v>
      </x:c>
      <x:c r="X2422" s="42" t="str">
        <x:v>https://okno-msk.ru/uslugi/remont-okon/</x:v>
      </x:c>
      <x:c r="Y2422" s="42" t="str">
        <x:v>PRIMARY_EXISTING_INFO</x:v>
      </x:c>
      <x:c r="Z2422" s="42" t="str">
        <x:v>KEEP_EXISTING_STRUCTURE</x:v>
      </x:c>
      <x:c r="AA2422" s="42" t="str">
        <x:v>PROVISIONAL_PENDING_STEP13_CONFLICT_CHECK</x:v>
      </x:c>
      <x:c r="AB2422" s="42" t="str">
        <x:v>NONE</x:v>
      </x:c>
      <x:c r="AC2422" s="42" t="str">
        <x:v>REVIEW_SEARCH</x:v>
      </x:c>
      <x:c r="AD2422" s="43" t="n">
        <x:v>4</x:v>
      </x:c>
      <x:c r="AE2422" s="43" t="n">
        <x:v>31</x:v>
      </x:c>
      <x:c r="AF2422" s="42" t="str">
        <x:v>P3 — СОХРАНИТЬ / МАРШРУТИЗИРОВАТЬ</x:v>
      </x:c>
      <x:c r="AG2422" s="42" t="str">
        <x:v>action=KEEP_EXISTING_STRUCTURE; maturity=PROVISIONAL_PENDING_STEP13_CONFLICT_CHECK; uncertainty=NONE; broad_result=6; rank_in_cluster=4</x:v>
      </x:c>
      <x:c r="AH24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2" s="42" t="str">
        <x:v>Stage-5:STEP8&gt;STEP10&gt;STEP11&gt;STEP12_CORRECTIONS&gt;STEP12_V6_TARGET_CONTRACT&gt;STEP14A_OVERLAY | Step-08:S02:result:6</x:v>
      </x:c>
    </x:row>
    <x:row r="2423" ht="30" customHeight="1">
      <x:c r="A2423" s="42" t="str">
        <x:v>PHR-142F3EF400D5</x:v>
      </x:c>
      <x:c r="B2423" s="42" t="str">
        <x:v>уплотнитель для пластиковых окон rehau купить</x:v>
      </x:c>
      <x:c r="C2423" s="42" t="str">
        <x:v>ASSIGNED</x:v>
      </x:c>
      <x:c r="D2423" s="42" t="str">
        <x:v>ДА</x:v>
      </x:c>
      <x:c r="E2423" s="42" t="str">
        <x:v>Москва</x:v>
      </x:c>
      <x:c r="F2423" s="42" t="n">
        <x:v>213</x:v>
      </x:c>
      <x:c r="G2423" s="42" t="str">
        <x:v>DEVICE_ALL</x:v>
      </x:c>
      <x:c r="H2423" s="43" t="n">
        <x:v>19</x:v>
      </x:c>
      <x:c r="I2423" s="43" t="n">
        <x:v>0</x:v>
      </x:c>
      <x:c r="J2423" s="42" t="str">
        <x:v>BROAD_GETTOP_NO_OPERATORS__RESULT</x:v>
      </x:c>
      <x:c r="K2423" s="42" t="str">
        <x:v>MAX_PER_PHRASE_SEPARATELY_FOR_RESULT_AND_ASSOCIATION</x:v>
      </x:c>
      <x:c r="L2423" s="42" t="str">
        <x:v>S02</x:v>
      </x:c>
      <x:c r="M2423" s="43" t="n">
        <x:v>1</x:v>
      </x:c>
      <x:c r="N2423" s="42" t="str">
        <x:v>2026-08-29</x:v>
      </x:c>
      <x:c r="O2423" s="42" t="str">
        <x:v>AFTERMARKET_WINDOW_HARDWARE_SHOPPING_UNSUPPORTED</x:v>
      </x:c>
      <x:c r="P2423" s="42" t="str">
        <x:v>Фурнитура для пластиковых окон</x:v>
      </x:c>
      <x:c r="Q2423" s="42" t="str">
        <x:v>фурнитура для пластиковых окон</x:v>
      </x:c>
      <x:c r="R2423" s="42" t="str">
        <x:v>buy aftermarket window hardware/parts from a broad catalog</x:v>
      </x:c>
      <x:c r="S2423" s="42" t="str">
        <x:v>COMMERCIAL</x:v>
      </x:c>
      <x:c r="T2423" s="42" t="str">
        <x:v>NO_STANDALONE_FIRST_PARTY</x:v>
      </x:c>
      <x:c r="U2423" s="42" t="str">
        <x:v>MEDIUM</x:v>
      </x:c>
      <x:c r="V2423" s="42" t="str">
        <x:v>НЕ БЫЛО СОХРАНЁННОГО URL</x:v>
      </x:c>
      <x:c r="W2423" s="42" t="str">
        <x:v>НЕТ ОТДЕЛЬНОЙ СТРАНИЦЫ — NO_STANDALONE_PAGE</x:v>
      </x:c>
      <x:c r="X2423" s="42" t="str">
        <x:v>НЕТ КАНОНИЧЕСКОЙ ПОДДЕРЖИВАЮЩЕЙ СТРАНИЦЫ</x:v>
      </x:c>
      <x:c r="Y2423" s="42" t="str">
        <x:v>NO_STANDALONE_UNVERIFIED_CATALOG</x:v>
      </x:c>
      <x:c r="Z2423" s="42" t="str">
        <x:v>NO_STANDALONE_PAGE</x:v>
      </x:c>
      <x:c r="AA2423" s="42" t="str">
        <x:v>FINAL_WITHIN_STEP12_EVIDENCE</x:v>
      </x:c>
      <x:c r="AB2423" s="42" t="str">
        <x:v>NONE</x:v>
      </x:c>
      <x:c r="AC2423" s="42" t="str">
        <x:v>REVIEW_SEARCH</x:v>
      </x:c>
      <x:c r="AD2423" s="43" t="n">
        <x:v>71</x:v>
      </x:c>
      <x:c r="AE2423" s="43" t="n">
        <x:v>107</x:v>
      </x:c>
      <x:c r="AF2423" s="42" t="str">
        <x:v>P4 — БЕЗ ОТДЕЛЬНОЙ СТРАНИЦЫ</x:v>
      </x:c>
      <x:c r="AG2423" s="42" t="str">
        <x:v>action=NO_STANDALONE_PAGE; business_boundary=NO_STANDALONE_FIRST_PARTY; broad_result=19; rank_in_cluster=71</x:v>
      </x:c>
      <x:c r="AH24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3" s="42" t="str">
        <x:v>Stage-5:STEP8&gt;STEP10&gt;STEP11&gt;STEP12_CORRECTIONS&gt;STEP12_V6_TARGET_CONTRACT&gt;STEP14A_OVERLAY | Step-08:S02:result:19</x:v>
      </x:c>
    </x:row>
    <x:row r="2424" ht="30" customHeight="1">
      <x:c r="A2424" s="42" t="str">
        <x:v>PHR-DAD3799192DB</x:v>
      </x:c>
      <x:c r="B2424" s="42" t="str">
        <x:v>уплотнитель rehau 952 для пластиковых окон</x:v>
      </x:c>
      <x:c r="C2424" s="42" t="str">
        <x:v>ASSIGNED</x:v>
      </x:c>
      <x:c r="D2424" s="42" t="str">
        <x:v>ДА</x:v>
      </x:c>
      <x:c r="E2424" s="42" t="str">
        <x:v>Москва</x:v>
      </x:c>
      <x:c r="F2424" s="42" t="n">
        <x:v>213</x:v>
      </x:c>
      <x:c r="G2424" s="42" t="str">
        <x:v>DEVICE_ALL</x:v>
      </x:c>
      <x:c r="H2424" s="43" t="n">
        <x:v>27</x:v>
      </x:c>
      <x:c r="I2424" s="43" t="n">
        <x:v>0</x:v>
      </x:c>
      <x:c r="J2424" s="42" t="str">
        <x:v>BROAD_GETTOP_NO_OPERATORS__RESULT</x:v>
      </x:c>
      <x:c r="K2424" s="42" t="str">
        <x:v>MAX_PER_PHRASE_SEPARATELY_FOR_RESULT_AND_ASSOCIATION</x:v>
      </x:c>
      <x:c r="L2424" s="42" t="str">
        <x:v>S02</x:v>
      </x:c>
      <x:c r="M2424" s="43" t="n">
        <x:v>1</x:v>
      </x:c>
      <x:c r="N2424" s="42" t="str">
        <x:v>2026-08-29</x:v>
      </x:c>
      <x:c r="O2424" s="42" t="str">
        <x:v>AFTERMARKET_WINDOW_HARDWARE_SHOPPING_UNSUPPORTED</x:v>
      </x:c>
      <x:c r="P2424" s="42" t="str">
        <x:v>Фурнитура для пластиковых окон</x:v>
      </x:c>
      <x:c r="Q2424" s="42" t="str">
        <x:v>фурнитура для пластиковых окон</x:v>
      </x:c>
      <x:c r="R2424" s="42" t="str">
        <x:v>buy aftermarket window hardware/parts from a broad catalog</x:v>
      </x:c>
      <x:c r="S2424" s="42" t="str">
        <x:v>COMMERCIAL</x:v>
      </x:c>
      <x:c r="T2424" s="42" t="str">
        <x:v>NO_STANDALONE_FIRST_PARTY</x:v>
      </x:c>
      <x:c r="U2424" s="42" t="str">
        <x:v>MEDIUM</x:v>
      </x:c>
      <x:c r="V2424" s="42" t="str">
        <x:v>НЕ БЫЛО СОХРАНЁННОГО URL</x:v>
      </x:c>
      <x:c r="W2424" s="42" t="str">
        <x:v>НЕТ ОТДЕЛЬНОЙ СТРАНИЦЫ — NO_STANDALONE_PAGE</x:v>
      </x:c>
      <x:c r="X2424" s="42" t="str">
        <x:v>НЕТ КАНОНИЧЕСКОЙ ПОДДЕРЖИВАЮЩЕЙ СТРАНИЦЫ</x:v>
      </x:c>
      <x:c r="Y2424" s="42" t="str">
        <x:v>NO_STANDALONE_UNVERIFIED_CATALOG</x:v>
      </x:c>
      <x:c r="Z2424" s="42" t="str">
        <x:v>NO_STANDALONE_PAGE</x:v>
      </x:c>
      <x:c r="AA2424" s="42" t="str">
        <x:v>FINAL_WITHIN_STEP12_EVIDENCE</x:v>
      </x:c>
      <x:c r="AB2424" s="42" t="str">
        <x:v>NONE</x:v>
      </x:c>
      <x:c r="AC2424" s="42" t="str">
        <x:v>REVIEW_SEARCH</x:v>
      </x:c>
      <x:c r="AD2424" s="43" t="n">
        <x:v>55</x:v>
      </x:c>
      <x:c r="AE2424" s="43" t="n">
        <x:v>87</x:v>
      </x:c>
      <x:c r="AF2424" s="42" t="str">
        <x:v>P4 — БЕЗ ОТДЕЛЬНОЙ СТРАНИЦЫ</x:v>
      </x:c>
      <x:c r="AG2424" s="42" t="str">
        <x:v>action=NO_STANDALONE_PAGE; business_boundary=NO_STANDALONE_FIRST_PARTY; broad_result=27; rank_in_cluster=55</x:v>
      </x:c>
      <x:c r="AH24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4" s="42" t="str">
        <x:v>Stage-5:STEP8&gt;STEP10&gt;STEP11&gt;STEP12_CORRECTIONS&gt;STEP12_V6_TARGET_CONTRACT&gt;STEP14A_OVERLAY | Step-08:S02:result:27</x:v>
      </x:c>
    </x:row>
    <x:row r="2425" ht="30" customHeight="1">
      <x:c r="A2425" s="42" t="str">
        <x:v>PHR-0AB689D9E0EB</x:v>
      </x:c>
      <x:c r="B2425" s="42" t="str">
        <x:v>уплотнитель rehau 952 для пластиковых окон пвх</x:v>
      </x:c>
      <x:c r="C2425" s="42" t="str">
        <x:v>ASSIGNED</x:v>
      </x:c>
      <x:c r="D2425" s="42" t="str">
        <x:v>ДА</x:v>
      </x:c>
      <x:c r="E2425" s="42" t="str">
        <x:v>Москва</x:v>
      </x:c>
      <x:c r="F2425" s="42" t="n">
        <x:v>213</x:v>
      </x:c>
      <x:c r="G2425" s="42" t="str">
        <x:v>DEVICE_ALL</x:v>
      </x:c>
      <x:c r="H2425" s="43" t="n">
        <x:v>23</x:v>
      </x:c>
      <x:c r="I2425" s="43" t="n">
        <x:v>0</x:v>
      </x:c>
      <x:c r="J2425" s="42" t="str">
        <x:v>BROAD_GETTOP_NO_OPERATORS__RESULT</x:v>
      </x:c>
      <x:c r="K2425" s="42" t="str">
        <x:v>MAX_PER_PHRASE_SEPARATELY_FOR_RESULT_AND_ASSOCIATION</x:v>
      </x:c>
      <x:c r="L2425" s="42" t="str">
        <x:v>S02</x:v>
      </x:c>
      <x:c r="M2425" s="43" t="n">
        <x:v>1</x:v>
      </x:c>
      <x:c r="N2425" s="42" t="str">
        <x:v>2026-08-29</x:v>
      </x:c>
      <x:c r="O2425" s="42" t="str">
        <x:v>AFTERMARKET_WINDOW_HARDWARE_SHOPPING_UNSUPPORTED</x:v>
      </x:c>
      <x:c r="P2425" s="42" t="str">
        <x:v>Фурнитура для пластиковых окон</x:v>
      </x:c>
      <x:c r="Q2425" s="42" t="str">
        <x:v>фурнитура для пластиковых окон</x:v>
      </x:c>
      <x:c r="R2425" s="42" t="str">
        <x:v>buy aftermarket window hardware/parts from a broad catalog</x:v>
      </x:c>
      <x:c r="S2425" s="42" t="str">
        <x:v>COMMERCIAL</x:v>
      </x:c>
      <x:c r="T2425" s="42" t="str">
        <x:v>NO_STANDALONE_FIRST_PARTY</x:v>
      </x:c>
      <x:c r="U2425" s="42" t="str">
        <x:v>MEDIUM</x:v>
      </x:c>
      <x:c r="V2425" s="42" t="str">
        <x:v>НЕ БЫЛО СОХРАНЁННОГО URL</x:v>
      </x:c>
      <x:c r="W2425" s="42" t="str">
        <x:v>НЕТ ОТДЕЛЬНОЙ СТРАНИЦЫ — NO_STANDALONE_PAGE</x:v>
      </x:c>
      <x:c r="X2425" s="42" t="str">
        <x:v>НЕТ КАНОНИЧЕСКОЙ ПОДДЕРЖИВАЮЩЕЙ СТРАНИЦЫ</x:v>
      </x:c>
      <x:c r="Y2425" s="42" t="str">
        <x:v>NO_STANDALONE_UNVERIFIED_CATALOG</x:v>
      </x:c>
      <x:c r="Z2425" s="42" t="str">
        <x:v>NO_STANDALONE_PAGE</x:v>
      </x:c>
      <x:c r="AA2425" s="42" t="str">
        <x:v>FINAL_WITHIN_STEP12_EVIDENCE</x:v>
      </x:c>
      <x:c r="AB2425" s="42" t="str">
        <x:v>NONE</x:v>
      </x:c>
      <x:c r="AC2425" s="42" t="str">
        <x:v>REVIEW_SEARCH</x:v>
      </x:c>
      <x:c r="AD2425" s="43" t="n">
        <x:v>65</x:v>
      </x:c>
      <x:c r="AE2425" s="43" t="n">
        <x:v>99</x:v>
      </x:c>
      <x:c r="AF2425" s="42" t="str">
        <x:v>P4 — БЕЗ ОТДЕЛЬНОЙ СТРАНИЦЫ</x:v>
      </x:c>
      <x:c r="AG2425" s="42" t="str">
        <x:v>action=NO_STANDALONE_PAGE; business_boundary=NO_STANDALONE_FIRST_PARTY; broad_result=23; rank_in_cluster=65</x:v>
      </x:c>
      <x:c r="AH24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5" s="42" t="str">
        <x:v>Stage-5:STEP8&gt;STEP10&gt;STEP11&gt;STEP12_CORRECTIONS&gt;STEP12_V6_TARGET_CONTRACT&gt;STEP14A_OVERLAY | Step-08:S02:result:23</x:v>
      </x:c>
    </x:row>
    <x:row r="2426" ht="30" customHeight="1">
      <x:c r="A2426" s="42" t="str">
        <x:v>PHR-138BF817BFA7</x:v>
      </x:c>
      <x:c r="B2426" s="42" t="str">
        <x:v>уплотнительная для алюминиевых окон</x:v>
      </x:c>
      <x:c r="C2426" s="42" t="str">
        <x:v>ASSIGNED</x:v>
      </x:c>
      <x:c r="D2426" s="42" t="str">
        <x:v>ДА</x:v>
      </x:c>
      <x:c r="E2426" s="42" t="str">
        <x:v>Москва</x:v>
      </x:c>
      <x:c r="F2426" s="42" t="n">
        <x:v>213</x:v>
      </x:c>
      <x:c r="G2426" s="42" t="str">
        <x:v>DEVICE_ALL</x:v>
      </x:c>
      <x:c r="H2426" s="43" t="n">
        <x:v>43</x:v>
      </x:c>
      <x:c r="I2426" s="43" t="n">
        <x:v>0</x:v>
      </x:c>
      <x:c r="J2426" s="42" t="str">
        <x:v>BROAD_GETTOP_NO_OPERATORS__RESULT</x:v>
      </x:c>
      <x:c r="K2426" s="42" t="str">
        <x:v>MAX_PER_PHRASE_SEPARATELY_FOR_RESULT_AND_ASSOCIATION</x:v>
      </x:c>
      <x:c r="L2426" s="42" t="str">
        <x:v>S11</x:v>
      </x:c>
      <x:c r="M2426" s="43" t="n">
        <x:v>1</x:v>
      </x:c>
      <x:c r="N2426" s="42" t="str">
        <x:v>2026-08-29</x:v>
      </x:c>
      <x:c r="O2426" s="42" t="str">
        <x:v>AFTERMARKET_WINDOW_HARDWARE_SHOPPING_UNSUPPORTED</x:v>
      </x:c>
      <x:c r="P2426" s="42" t="str">
        <x:v>Фурнитура для пластиковых окон</x:v>
      </x:c>
      <x:c r="Q2426" s="42" t="str">
        <x:v>фурнитура для пластиковых окон</x:v>
      </x:c>
      <x:c r="R2426" s="42" t="str">
        <x:v>buy aftermarket window hardware/parts from a broad catalog</x:v>
      </x:c>
      <x:c r="S2426" s="42" t="str">
        <x:v>COMMERCIAL</x:v>
      </x:c>
      <x:c r="T2426" s="42" t="str">
        <x:v>NO_STANDALONE_FIRST_PARTY</x:v>
      </x:c>
      <x:c r="U2426" s="42" t="str">
        <x:v>MEDIUM</x:v>
      </x:c>
      <x:c r="V2426" s="42" t="str">
        <x:v>НЕ БЫЛО СОХРАНЁННОГО URL</x:v>
      </x:c>
      <x:c r="W2426" s="42" t="str">
        <x:v>НЕТ ОТДЕЛЬНОЙ СТРАНИЦЫ — NO_STANDALONE_PAGE</x:v>
      </x:c>
      <x:c r="X2426" s="42" t="str">
        <x:v>НЕТ КАНОНИЧЕСКОЙ ПОДДЕРЖИВАЮЩЕЙ СТРАНИЦЫ</x:v>
      </x:c>
      <x:c r="Y2426" s="42" t="str">
        <x:v>NO_STANDALONE_UNVERIFIED_CATALOG</x:v>
      </x:c>
      <x:c r="Z2426" s="42" t="str">
        <x:v>NO_STANDALONE_PAGE</x:v>
      </x:c>
      <x:c r="AA2426" s="42" t="str">
        <x:v>FINAL_WITHIN_STEP12_EVIDENCE</x:v>
      </x:c>
      <x:c r="AB2426" s="42" t="str">
        <x:v>NONE</x:v>
      </x:c>
      <x:c r="AC2426" s="42" t="str">
        <x:v>REVIEW_SEARCH</x:v>
      </x:c>
      <x:c r="AD2426" s="43" t="n">
        <x:v>34</x:v>
      </x:c>
      <x:c r="AE2426" s="43" t="n">
        <x:v>64</x:v>
      </x:c>
      <x:c r="AF2426" s="42" t="str">
        <x:v>P4 — БЕЗ ОТДЕЛЬНОЙ СТРАНИЦЫ</x:v>
      </x:c>
      <x:c r="AG2426" s="42" t="str">
        <x:v>action=NO_STANDALONE_PAGE; business_boundary=NO_STANDALONE_FIRST_PARTY; broad_result=43; rank_in_cluster=34</x:v>
      </x:c>
      <x:c r="AH24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6" s="42" t="str">
        <x:v>Stage-5:STEP8&gt;STEP10&gt;STEP11&gt;STEP12_CORRECTIONS&gt;STEP12_V6_TARGET_CONTRACT&gt;STEP14A_OVERLAY | Step-08:S11:result:43</x:v>
      </x:c>
    </x:row>
    <x:row r="2427" ht="30" customHeight="1">
      <x:c r="A2427" s="42" t="str">
        <x:v>PHR-C5C4FB8679B9</x:v>
      </x:c>
      <x:c r="B2427" s="42" t="str">
        <x:v>уплотнительная резинка для алюминиевых окон</x:v>
      </x:c>
      <x:c r="C2427" s="42" t="str">
        <x:v>ASSIGNED</x:v>
      </x:c>
      <x:c r="D2427" s="42" t="str">
        <x:v>ДА</x:v>
      </x:c>
      <x:c r="E2427" s="42" t="str">
        <x:v>Москва</x:v>
      </x:c>
      <x:c r="F2427" s="42" t="n">
        <x:v>213</x:v>
      </x:c>
      <x:c r="G2427" s="42" t="str">
        <x:v>DEVICE_ALL</x:v>
      </x:c>
      <x:c r="H2427" s="43" t="n">
        <x:v>34</x:v>
      </x:c>
      <x:c r="I2427" s="43" t="n">
        <x:v>0</x:v>
      </x:c>
      <x:c r="J2427" s="42" t="str">
        <x:v>BROAD_GETTOP_NO_OPERATORS__RESULT</x:v>
      </x:c>
      <x:c r="K2427" s="42" t="str">
        <x:v>MAX_PER_PHRASE_SEPARATELY_FOR_RESULT_AND_ASSOCIATION</x:v>
      </x:c>
      <x:c r="L2427" s="42" t="str">
        <x:v>S11</x:v>
      </x:c>
      <x:c r="M2427" s="43" t="n">
        <x:v>1</x:v>
      </x:c>
      <x:c r="N2427" s="42" t="str">
        <x:v>2026-08-29</x:v>
      </x:c>
      <x:c r="O2427" s="42" t="str">
        <x:v>AFTERMARKET_WINDOW_HARDWARE_SHOPPING_UNSUPPORTED</x:v>
      </x:c>
      <x:c r="P2427" s="42" t="str">
        <x:v>Фурнитура для пластиковых окон</x:v>
      </x:c>
      <x:c r="Q2427" s="42" t="str">
        <x:v>фурнитура для пластиковых окон</x:v>
      </x:c>
      <x:c r="R2427" s="42" t="str">
        <x:v>buy aftermarket window hardware/parts from a broad catalog</x:v>
      </x:c>
      <x:c r="S2427" s="42" t="str">
        <x:v>COMMERCIAL</x:v>
      </x:c>
      <x:c r="T2427" s="42" t="str">
        <x:v>NO_STANDALONE_FIRST_PARTY</x:v>
      </x:c>
      <x:c r="U2427" s="42" t="str">
        <x:v>MEDIUM</x:v>
      </x:c>
      <x:c r="V2427" s="42" t="str">
        <x:v>НЕ БЫЛО СОХРАНЁННОГО URL</x:v>
      </x:c>
      <x:c r="W2427" s="42" t="str">
        <x:v>НЕТ ОТДЕЛЬНОЙ СТРАНИЦЫ — NO_STANDALONE_PAGE</x:v>
      </x:c>
      <x:c r="X2427" s="42" t="str">
        <x:v>НЕТ КАНОНИЧЕСКОЙ ПОДДЕРЖИВАЮЩЕЙ СТРАНИЦЫ</x:v>
      </x:c>
      <x:c r="Y2427" s="42" t="str">
        <x:v>NO_STANDALONE_UNVERIFIED_CATALOG</x:v>
      </x:c>
      <x:c r="Z2427" s="42" t="str">
        <x:v>NO_STANDALONE_PAGE</x:v>
      </x:c>
      <x:c r="AA2427" s="42" t="str">
        <x:v>FINAL_WITHIN_STEP12_EVIDENCE</x:v>
      </x:c>
      <x:c r="AB2427" s="42" t="str">
        <x:v>NONE</x:v>
      </x:c>
      <x:c r="AC2427" s="42" t="str">
        <x:v>REVIEW_SEARCH</x:v>
      </x:c>
      <x:c r="AD2427" s="43" t="n">
        <x:v>40</x:v>
      </x:c>
      <x:c r="AE2427" s="43" t="n">
        <x:v>72</x:v>
      </x:c>
      <x:c r="AF2427" s="42" t="str">
        <x:v>P4 — БЕЗ ОТДЕЛЬНОЙ СТРАНИЦЫ</x:v>
      </x:c>
      <x:c r="AG2427" s="42" t="str">
        <x:v>action=NO_STANDALONE_PAGE; business_boundary=NO_STANDALONE_FIRST_PARTY; broad_result=34; rank_in_cluster=40</x:v>
      </x:c>
      <x:c r="AH24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7" s="42" t="str">
        <x:v>Stage-5:STEP8&gt;STEP10&gt;STEP11&gt;STEP12_CORRECTIONS&gt;STEP12_V6_TARGET_CONTRACT&gt;STEP14A_OVERLAY | Step-08:S11:result:34</x:v>
      </x:c>
    </x:row>
    <x:row r="2428" ht="30" customHeight="1">
      <x:c r="A2428" s="42" t="str">
        <x:v>PHR-7CB86280C55B</x:v>
      </x:c>
      <x:c r="B2428" s="42" t="str">
        <x:v>уплотнительная резинка для пластиковых окон rehau</x:v>
      </x:c>
      <x:c r="C2428" s="42" t="str">
        <x:v>ASSIGNED</x:v>
      </x:c>
      <x:c r="D2428" s="42" t="str">
        <x:v>ДА</x:v>
      </x:c>
      <x:c r="E2428" s="42" t="str">
        <x:v>Москва</x:v>
      </x:c>
      <x:c r="F2428" s="42" t="n">
        <x:v>213</x:v>
      </x:c>
      <x:c r="G2428" s="42" t="str">
        <x:v>DEVICE_ALL</x:v>
      </x:c>
      <x:c r="H2428" s="43" t="n">
        <x:v>9</x:v>
      </x:c>
      <x:c r="I2428" s="43" t="n">
        <x:v>0</x:v>
      </x:c>
      <x:c r="J2428" s="42" t="str">
        <x:v>BROAD_GETTOP_NO_OPERATORS__RESULT</x:v>
      </x:c>
      <x:c r="K2428" s="42" t="str">
        <x:v>MAX_PER_PHRASE_SEPARATELY_FOR_RESULT_AND_ASSOCIATION</x:v>
      </x:c>
      <x:c r="L2428" s="42" t="str">
        <x:v>S02</x:v>
      </x:c>
      <x:c r="M2428" s="43" t="n">
        <x:v>1</x:v>
      </x:c>
      <x:c r="N2428" s="42" t="str">
        <x:v>2026-08-29</x:v>
      </x:c>
      <x:c r="O2428" s="42" t="str">
        <x:v>AFTERMARKET_WINDOW_HARDWARE_SHOPPING_UNSUPPORTED</x:v>
      </x:c>
      <x:c r="P2428" s="42" t="str">
        <x:v>Фурнитура для пластиковых окон</x:v>
      </x:c>
      <x:c r="Q2428" s="42" t="str">
        <x:v>фурнитура для пластиковых окон</x:v>
      </x:c>
      <x:c r="R2428" s="42" t="str">
        <x:v>buy aftermarket window hardware/parts from a broad catalog</x:v>
      </x:c>
      <x:c r="S2428" s="42" t="str">
        <x:v>COMMERCIAL</x:v>
      </x:c>
      <x:c r="T2428" s="42" t="str">
        <x:v>NO_STANDALONE_FIRST_PARTY</x:v>
      </x:c>
      <x:c r="U2428" s="42" t="str">
        <x:v>MEDIUM</x:v>
      </x:c>
      <x:c r="V2428" s="42" t="str">
        <x:v>НЕ БЫЛО СОХРАНЁННОГО URL</x:v>
      </x:c>
      <x:c r="W2428" s="42" t="str">
        <x:v>НЕТ ОТДЕЛЬНОЙ СТРАНИЦЫ — NO_STANDALONE_PAGE</x:v>
      </x:c>
      <x:c r="X2428" s="42" t="str">
        <x:v>НЕТ КАНОНИЧЕСКОЙ ПОДДЕРЖИВАЮЩЕЙ СТРАНИЦЫ</x:v>
      </x:c>
      <x:c r="Y2428" s="42" t="str">
        <x:v>NO_STANDALONE_UNVERIFIED_CATALOG</x:v>
      </x:c>
      <x:c r="Z2428" s="42" t="str">
        <x:v>NO_STANDALONE_PAGE</x:v>
      </x:c>
      <x:c r="AA2428" s="42" t="str">
        <x:v>FINAL_WITHIN_STEP12_EVIDENCE</x:v>
      </x:c>
      <x:c r="AB2428" s="42" t="str">
        <x:v>NONE</x:v>
      </x:c>
      <x:c r="AC2428" s="42" t="str">
        <x:v>REVIEW_SEARCH</x:v>
      </x:c>
      <x:c r="AD2428" s="43" t="n">
        <x:v>109</x:v>
      </x:c>
      <x:c r="AE2428" s="43" t="n">
        <x:v>151</x:v>
      </x:c>
      <x:c r="AF2428" s="42" t="str">
        <x:v>P4 — БЕЗ ОТДЕЛЬНОЙ СТРАНИЦЫ</x:v>
      </x:c>
      <x:c r="AG2428" s="42" t="str">
        <x:v>action=NO_STANDALONE_PAGE; business_boundary=NO_STANDALONE_FIRST_PARTY; broad_result=9; rank_in_cluster=109</x:v>
      </x:c>
      <x:c r="AH24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8" s="42" t="str">
        <x:v>Stage-5:STEP8&gt;STEP10&gt;STEP11&gt;STEP12_CORRECTIONS&gt;STEP12_V6_TARGET_CONTRACT&gt;STEP14A_OVERLAY | Step-08:S02:result:9</x:v>
      </x:c>
    </x:row>
    <x:row r="2429" ht="30" customHeight="1">
      <x:c r="A2429" s="42" t="str">
        <x:v>PHR-ED5608DECD82</x:v>
      </x:c>
      <x:c r="B2429" s="42" t="str">
        <x:v>уплотнительная резинка окна rehau</x:v>
      </x:c>
      <x:c r="C2429" s="42" t="str">
        <x:v>ASSIGNED</x:v>
      </x:c>
      <x:c r="D2429" s="42" t="str">
        <x:v>ДА</x:v>
      </x:c>
      <x:c r="E2429" s="42" t="str">
        <x:v>Москва</x:v>
      </x:c>
      <x:c r="F2429" s="42" t="n">
        <x:v>213</x:v>
      </x:c>
      <x:c r="G2429" s="42" t="str">
        <x:v>DEVICE_ALL</x:v>
      </x:c>
      <x:c r="H2429" s="43" t="n">
        <x:v>13</x:v>
      </x:c>
      <x:c r="I2429" s="43" t="n">
        <x:v>0</x:v>
      </x:c>
      <x:c r="J2429" s="42" t="str">
        <x:v>BROAD_GETTOP_NO_OPERATORS__RESULT</x:v>
      </x:c>
      <x:c r="K2429" s="42" t="str">
        <x:v>MAX_PER_PHRASE_SEPARATELY_FOR_RESULT_AND_ASSOCIATION</x:v>
      </x:c>
      <x:c r="L2429" s="42" t="str">
        <x:v>S02</x:v>
      </x:c>
      <x:c r="M2429" s="43" t="n">
        <x:v>1</x:v>
      </x:c>
      <x:c r="N2429" s="42" t="str">
        <x:v>2026-08-29</x:v>
      </x:c>
      <x:c r="O2429" s="42" t="str">
        <x:v>AFTERMARKET_WINDOW_HARDWARE_SHOPPING_UNSUPPORTED</x:v>
      </x:c>
      <x:c r="P2429" s="42" t="str">
        <x:v>Фурнитура для пластиковых окон</x:v>
      </x:c>
      <x:c r="Q2429" s="42" t="str">
        <x:v>фурнитура для пластиковых окон</x:v>
      </x:c>
      <x:c r="R2429" s="42" t="str">
        <x:v>buy aftermarket window hardware/parts from a broad catalog</x:v>
      </x:c>
      <x:c r="S2429" s="42" t="str">
        <x:v>COMMERCIAL</x:v>
      </x:c>
      <x:c r="T2429" s="42" t="str">
        <x:v>NO_STANDALONE_FIRST_PARTY</x:v>
      </x:c>
      <x:c r="U2429" s="42" t="str">
        <x:v>MEDIUM</x:v>
      </x:c>
      <x:c r="V2429" s="42" t="str">
        <x:v>НЕ БЫЛО СОХРАНЁННОГО URL</x:v>
      </x:c>
      <x:c r="W2429" s="42" t="str">
        <x:v>НЕТ ОТДЕЛЬНОЙ СТРАНИЦЫ — NO_STANDALONE_PAGE</x:v>
      </x:c>
      <x:c r="X2429" s="42" t="str">
        <x:v>НЕТ КАНОНИЧЕСКОЙ ПОДДЕРЖИВАЮЩЕЙ СТРАНИЦЫ</x:v>
      </x:c>
      <x:c r="Y2429" s="42" t="str">
        <x:v>NO_STANDALONE_UNVERIFIED_CATALOG</x:v>
      </x:c>
      <x:c r="Z2429" s="42" t="str">
        <x:v>NO_STANDALONE_PAGE</x:v>
      </x:c>
      <x:c r="AA2429" s="42" t="str">
        <x:v>FINAL_WITHIN_STEP12_EVIDENCE</x:v>
      </x:c>
      <x:c r="AB2429" s="42" t="str">
        <x:v>NONE</x:v>
      </x:c>
      <x:c r="AC2429" s="42" t="str">
        <x:v>REVIEW_SEARCH</x:v>
      </x:c>
      <x:c r="AD2429" s="43" t="n">
        <x:v>93</x:v>
      </x:c>
      <x:c r="AE2429" s="43" t="n">
        <x:v>133</x:v>
      </x:c>
      <x:c r="AF2429" s="42" t="str">
        <x:v>P4 — БЕЗ ОТДЕЛЬНОЙ СТРАНИЦЫ</x:v>
      </x:c>
      <x:c r="AG2429" s="42" t="str">
        <x:v>action=NO_STANDALONE_PAGE; business_boundary=NO_STANDALONE_FIRST_PARTY; broad_result=13; rank_in_cluster=93</x:v>
      </x:c>
      <x:c r="AH24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29" s="42" t="str">
        <x:v>Stage-5:STEP8&gt;STEP10&gt;STEP11&gt;STEP12_CORRECTIONS&gt;STEP12_V6_TARGET_CONTRACT&gt;STEP14A_OVERLAY | Step-08:S02:result:13</x:v>
      </x:c>
    </x:row>
    <x:row r="2430" ht="30" customHeight="1">
      <x:c r="A2430" s="42" t="str">
        <x:v>PHR-F82400CCAD38</x:v>
      </x:c>
      <x:c r="B2430" s="42" t="str">
        <x:v>уплотнительные резинки на пластиковые окна цена</x:v>
      </x:c>
      <x:c r="C2430" s="42" t="str">
        <x:v>ASSIGNED</x:v>
      </x:c>
      <x:c r="D2430" s="42" t="str">
        <x:v>ДА</x:v>
      </x:c>
      <x:c r="E2430" s="42" t="str">
        <x:v>Москва</x:v>
      </x:c>
      <x:c r="F2430" s="42" t="n">
        <x:v>213</x:v>
      </x:c>
      <x:c r="G2430" s="42" t="str">
        <x:v>DEVICE_ALL</x:v>
      </x:c>
      <x:c r="H2430" s="43" t="n">
        <x:v>3</x:v>
      </x:c>
      <x:c r="I2430" s="43" t="n">
        <x:v>0</x:v>
      </x:c>
      <x:c r="J2430" s="42" t="str">
        <x:v>BROAD_GETTOP_NO_OPERATORS__RESULT</x:v>
      </x:c>
      <x:c r="K2430" s="42" t="str">
        <x:v>MAX_PER_PHRASE_SEPARATELY_FOR_RESULT_AND_ASSOCIATION</x:v>
      </x:c>
      <x:c r="L2430" s="42" t="str">
        <x:v>S15</x:v>
      </x:c>
      <x:c r="M2430" s="43" t="n">
        <x:v>1</x:v>
      </x:c>
      <x:c r="N2430" s="42" t="str">
        <x:v>2026-08-29</x:v>
      </x:c>
      <x:c r="O2430" s="42" t="str">
        <x:v>AFTERMARKET_WINDOW_HARDWARE_SHOPPING_UNSUPPORTED</x:v>
      </x:c>
      <x:c r="P2430" s="42" t="str">
        <x:v>Фурнитура для пластиковых окон</x:v>
      </x:c>
      <x:c r="Q2430" s="42" t="str">
        <x:v>фурнитура для пластиковых окон</x:v>
      </x:c>
      <x:c r="R2430" s="42" t="str">
        <x:v>buy aftermarket window hardware/parts from a broad catalog</x:v>
      </x:c>
      <x:c r="S2430" s="42" t="str">
        <x:v>COMMERCIAL</x:v>
      </x:c>
      <x:c r="T2430" s="42" t="str">
        <x:v>NO_STANDALONE_FIRST_PARTY</x:v>
      </x:c>
      <x:c r="U2430" s="42" t="str">
        <x:v>MEDIUM</x:v>
      </x:c>
      <x:c r="V2430" s="42" t="str">
        <x:v>НЕ БЫЛО СОХРАНЁННОГО URL</x:v>
      </x:c>
      <x:c r="W2430" s="42" t="str">
        <x:v>НЕТ ОТДЕЛЬНОЙ СТРАНИЦЫ — NO_STANDALONE_PAGE</x:v>
      </x:c>
      <x:c r="X2430" s="42" t="str">
        <x:v>НЕТ КАНОНИЧЕСКОЙ ПОДДЕРЖИВАЮЩЕЙ СТРАНИЦЫ</x:v>
      </x:c>
      <x:c r="Y2430" s="42" t="str">
        <x:v>NO_STANDALONE_UNVERIFIED_CATALOG</x:v>
      </x:c>
      <x:c r="Z2430" s="42" t="str">
        <x:v>NO_STANDALONE_PAGE</x:v>
      </x:c>
      <x:c r="AA2430" s="42" t="str">
        <x:v>FINAL_WITHIN_STEP12_EVIDENCE</x:v>
      </x:c>
      <x:c r="AB2430" s="42" t="str">
        <x:v>NONE</x:v>
      </x:c>
      <x:c r="AC2430" s="42" t="str">
        <x:v>REVIEW_SEARCH</x:v>
      </x:c>
      <x:c r="AD2430" s="43" t="n">
        <x:v>167</x:v>
      </x:c>
      <x:c r="AE2430" s="43" t="n">
        <x:v>217</x:v>
      </x:c>
      <x:c r="AF2430" s="42" t="str">
        <x:v>P4 — БЕЗ ОТДЕЛЬНОЙ СТРАНИЦЫ</x:v>
      </x:c>
      <x:c r="AG2430" s="42" t="str">
        <x:v>action=NO_STANDALONE_PAGE; business_boundary=NO_STANDALONE_FIRST_PARTY; broad_result=3; rank_in_cluster=167</x:v>
      </x:c>
      <x:c r="AH24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30" s="42" t="str">
        <x:v>Stage-5:STEP8&gt;STEP10&gt;STEP11&gt;STEP12_CORRECTIONS&gt;STEP12_V6_TARGET_CONTRACT&gt;STEP14A_OVERLAY | Step-08:S15:result:3</x:v>
      </x:c>
    </x:row>
    <x:row r="2431" ht="30" customHeight="1">
      <x:c r="A2431" s="42" t="str">
        <x:v>PHR-2A07CDFAECB9</x:v>
      </x:c>
      <x:c r="B2431" s="42" t="str">
        <x:v>услуги по ремонту пластиковых окон</x:v>
      </x:c>
      <x:c r="C2431" s="42" t="str">
        <x:v>ASSIGNED</x:v>
      </x:c>
      <x:c r="D2431" s="42" t="str">
        <x:v>ДА</x:v>
      </x:c>
      <x:c r="E2431" s="42" t="str">
        <x:v>Москва</x:v>
      </x:c>
      <x:c r="F2431" s="42" t="n">
        <x:v>213</x:v>
      </x:c>
      <x:c r="G2431" s="42" t="str">
        <x:v>DEVICE_ALL</x:v>
      </x:c>
      <x:c r="H2431" s="43" t="n">
        <x:v>5</x:v>
      </x:c>
      <x:c r="I2431" s="43" t="n">
        <x:v>0</x:v>
      </x:c>
      <x:c r="J2431" s="42" t="str">
        <x:v>BROAD_GETTOP_NO_OPERATORS__RESULT</x:v>
      </x:c>
      <x:c r="K2431" s="42" t="str">
        <x:v>MAX_PER_PHRASE_SEPARATELY_FOR_RESULT_AND_ASSOCIATION</x:v>
      </x:c>
      <x:c r="L2431" s="42" t="str">
        <x:v>S14</x:v>
      </x:c>
      <x:c r="M2431" s="43" t="n">
        <x:v>1</x:v>
      </x:c>
      <x:c r="N2431" s="42" t="str">
        <x:v>2026-08-29</x:v>
      </x:c>
      <x:c r="O2431" s="42" t="str">
        <x:v>WINDOW_REPAIR_SERVICE</x:v>
      </x:c>
      <x:c r="P2431" s="42" t="str">
        <x:v>Ремонт пластиковых окон</x:v>
      </x:c>
      <x:c r="Q2431" s="42" t="str">
        <x:v>ремонт пластиковых окон</x:v>
      </x:c>
      <x:c r="R2431" s="42" t="str">
        <x:v>professional window repair</x:v>
      </x:c>
      <x:c r="S2431" s="42" t="str">
        <x:v>SERVICE</x:v>
      </x:c>
      <x:c r="T2431" s="42" t="str">
        <x:v>IN_SCOPE</x:v>
      </x:c>
      <x:c r="U2431" s="42" t="str">
        <x:v>MEDIUM</x:v>
      </x:c>
      <x:c r="V2431" s="42" t="str">
        <x:v>https://okno-msk.ru/uslugi/remont-okon/</x:v>
      </x:c>
      <x:c r="W2431" s="42" t="str">
        <x:v>https://okno-msk.ru/uslugi/remont-okon/</x:v>
      </x:c>
      <x:c r="X2431" s="42" t="str">
        <x:v>НЕТ КАНОНИЧЕСКОЙ ПОДДЕРЖИВАЮЩЕЙ СТРАНИЦЫ</x:v>
      </x:c>
      <x:c r="Y2431" s="42" t="str">
        <x:v>BASE_UNIT_PENDING_ACTION_REEVALUATION</x:v>
      </x:c>
      <x:c r="Z2431" s="42" t="str">
        <x:v>KEEP_EXISTING_STRUCTURE</x:v>
      </x:c>
      <x:c r="AA2431" s="42" t="str">
        <x:v>PROVISIONAL_PENDING_STEP13_CONFLICT_CHECK</x:v>
      </x:c>
      <x:c r="AB2431" s="42" t="str">
        <x:v>NONE</x:v>
      </x:c>
      <x:c r="AC2431" s="42" t="str">
        <x:v>ORDINARY_SEARCH_ELIGIBLE</x:v>
      </x:c>
      <x:c r="AD2431" s="43" t="n">
        <x:v>164</x:v>
      </x:c>
      <x:c r="AE2431" s="43" t="n">
        <x:v>189</x:v>
      </x:c>
      <x:c r="AF2431" s="42" t="str">
        <x:v>P3 — СОХРАНИТЬ / МАРШРУТИЗИРОВАТЬ</x:v>
      </x:c>
      <x:c r="AG2431" s="42" t="str">
        <x:v>action=KEEP_EXISTING_STRUCTURE; maturity=PROVISIONAL_PENDING_STEP13_CONFLICT_CHECK; uncertainty=NONE; broad_result=5; rank_in_cluster=164</x:v>
      </x:c>
      <x:c r="AH24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1" s="42" t="str">
        <x:v>Stage-5:STEP8&gt;STEP10&gt;STEP11&gt;STEP12_CORRECTIONS&gt;STEP12_V6_TARGET_CONTRACT&gt;STEP14A_OVERLAY | Step-08:S14:result:5</x:v>
      </x:c>
    </x:row>
    <x:row r="2432" ht="30" customHeight="1">
      <x:c r="A2432" s="42" t="str">
        <x:v>PHR-147C7B54770F</x:v>
      </x:c>
      <x:c r="B2432" s="42" t="str">
        <x:v>устанавливаем французские окна</x:v>
      </x:c>
      <x:c r="C2432" s="42" t="str">
        <x:v>ASSIGNED</x:v>
      </x:c>
      <x:c r="D2432" s="42" t="str">
        <x:v>ДА</x:v>
      </x:c>
      <x:c r="E2432" s="42" t="str">
        <x:v>Москва</x:v>
      </x:c>
      <x:c r="F2432" s="42" t="n">
        <x:v>213</x:v>
      </x:c>
      <x:c r="G2432" s="42" t="str">
        <x:v>DEVICE_ALL</x:v>
      </x:c>
      <x:c r="H2432" s="43" t="n">
        <x:v>3</x:v>
      </x:c>
      <x:c r="I2432" s="43" t="n">
        <x:v>0</x:v>
      </x:c>
      <x:c r="J2432" s="42" t="str">
        <x:v>BROAD_GETTOP_NO_OPERATORS__RESULT</x:v>
      </x:c>
      <x:c r="K2432" s="42" t="str">
        <x:v>MAX_PER_PHRASE_SEPARATELY_FOR_RESULT_AND_ASSOCIATION</x:v>
      </x:c>
      <x:c r="L2432" s="42" t="str">
        <x:v>S03</x:v>
      </x:c>
      <x:c r="M2432" s="43" t="n">
        <x:v>1</x:v>
      </x:c>
      <x:c r="N2432" s="42" t="str">
        <x:v>2026-08-29</x:v>
      </x:c>
      <x:c r="O2432" s="42" t="str">
        <x:v>FRENCH_WINDOW_INSTALLATION_DIY</x:v>
      </x:c>
      <x:c r="P2432" s="42" t="str">
        <x:v>Как сделать французское окно</x:v>
      </x:c>
      <x:c r="Q2432" s="42" t="str">
        <x:v>как сделать французское окно</x:v>
      </x:c>
      <x:c r="R2432" s="42" t="str">
        <x:v>learn/alter/install French windows yourself</x:v>
      </x:c>
      <x:c r="S2432" s="42" t="str">
        <x:v>DIY_INFO</x:v>
      </x:c>
      <x:c r="T2432" s="42" t="str">
        <x:v>IN_SCOPE</x:v>
      </x:c>
      <x:c r="U2432" s="42" t="str">
        <x:v>MEDIUM</x:v>
      </x:c>
      <x:c r="V2432" s="42" t="str">
        <x:v>https://okno-msk.ru/okna-rehau/francuzskie-okna/</x:v>
      </x:c>
      <x:c r="W2432" s="42" t="str">
        <x:v>https://okno-msk.ru/okna-rehau/francuzskie-okna/</x:v>
      </x:c>
      <x:c r="X2432" s="42" t="str">
        <x:v>НЕТ КАНОНИЧЕСКОЙ ПОДДЕРЖИВАЮЩЕЙ СТРАНИЦЫ</x:v>
      </x:c>
      <x:c r="Y2432" s="42" t="str">
        <x:v>SUPPORTING_CONTENT</x:v>
      </x:c>
      <x:c r="Z2432" s="42" t="str">
        <x:v>ROUTE_TO_EXISTING_PAGE_AS_SUBTASK</x:v>
      </x:c>
      <x:c r="AA2432" s="42" t="str">
        <x:v>PROVISIONAL_PENDING_STEP13_CONFLICT_CHECK</x:v>
      </x:c>
      <x:c r="AB2432" s="42" t="str">
        <x:v>NONE</x:v>
      </x:c>
      <x:c r="AC2432" s="42" t="str">
        <x:v>ORDINARY_SEARCH_ELIGIBLE</x:v>
      </x:c>
      <x:c r="AD2432" s="43" t="n">
        <x:v>4</x:v>
      </x:c>
      <x:c r="AE2432" s="43" t="n">
        <x:v>45</x:v>
      </x:c>
      <x:c r="AF2432" s="42" t="str">
        <x:v>P3 — СОХРАНИТЬ / МАРШРУТИЗИРОВАТЬ</x:v>
      </x:c>
      <x:c r="AG2432" s="42" t="str">
        <x:v>action=ROUTE_TO_EXISTING_PAGE_AS_SUBTASK; maturity=PROVISIONAL_PENDING_STEP13_CONFLICT_CHECK; uncertainty=NONE; broad_result=3; rank_in_cluster=4</x:v>
      </x:c>
      <x:c r="AH24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2" s="42" t="str">
        <x:v>Stage-5:STEP8&gt;STEP10&gt;STEP11&gt;STEP12_CORRECTIONS&gt;STEP12_V6_TARGET_CONTRACT&gt;STEP14A_OVERLAY | Step-08:S03:result:3</x:v>
      </x:c>
    </x:row>
    <x:row r="2433" ht="30" customHeight="1">
      <x:c r="A2433" s="42" t="str">
        <x:v>PHR-936CAF7F50B4</x:v>
      </x:c>
      <x:c r="B2433" s="42" t="str">
        <x:v>установить жалюзи на пластиковые окна цена</x:v>
      </x:c>
      <x:c r="C2433" s="42" t="str">
        <x:v>ASSIGNED</x:v>
      </x:c>
      <x:c r="D2433" s="42" t="str">
        <x:v>ДА</x:v>
      </x:c>
      <x:c r="E2433" s="42" t="str">
        <x:v>Москва</x:v>
      </x:c>
      <x:c r="F2433" s="42" t="n">
        <x:v>213</x:v>
      </x:c>
      <x:c r="G2433" s="42" t="str">
        <x:v>DEVICE_ALL</x:v>
      </x:c>
      <x:c r="H2433" s="43" t="n">
        <x:v>7</x:v>
      </x:c>
      <x:c r="I2433" s="43" t="n">
        <x:v>0</x:v>
      </x:c>
      <x:c r="J2433" s="42" t="str">
        <x:v>BROAD_GETTOP_NO_OPERATORS__RESULT</x:v>
      </x:c>
      <x:c r="K2433" s="42" t="str">
        <x:v>MAX_PER_PHRASE_SEPARATELY_FOR_RESULT_AND_ASSOCIATION</x:v>
      </x:c>
      <x:c r="L2433" s="42" t="str">
        <x:v>S15</x:v>
      </x:c>
      <x:c r="M2433" s="43" t="n">
        <x:v>1</x:v>
      </x:c>
      <x:c r="N2433" s="42" t="str">
        <x:v>2026-08-29</x:v>
      </x:c>
      <x:c r="O2433" s="42" t="str">
        <x:v>WINDOW_BLINDS_INSTALLATION</x:v>
      </x:c>
      <x:c r="P2433" s="42" t="str">
        <x:v>Установка жалюзи на пластиковые окна</x:v>
      </x:c>
      <x:c r="Q2433" s="42" t="str">
        <x:v>установка жалюзи на пластиковые окна</x:v>
      </x:c>
      <x:c r="R2433" s="42" t="str">
        <x:v>install window blinds</x:v>
      </x:c>
      <x:c r="S2433" s="42" t="str">
        <x:v>SERVICE</x:v>
      </x:c>
      <x:c r="T2433" s="42" t="str">
        <x:v>IN_SCOPE</x:v>
      </x:c>
      <x:c r="U2433" s="42" t="str">
        <x:v>LOW</x:v>
      </x:c>
      <x:c r="V2433" s="42" t="str">
        <x:v>НЕ БЫЛО СОХРАНЁННОГО URL</x:v>
      </x:c>
      <x:c r="W2433" s="42" t="str">
        <x:v>https://okno-msk.ru/okna-rehau/aksessuary-dlya-okon/zhalyuzi/</x:v>
      </x:c>
      <x:c r="X2433" s="42" t="str">
        <x:v>НЕТ КАНОНИЧЕСКОЙ ПОДДЕРЖИВАЮЩЕЙ СТРАНИЦЫ</x:v>
      </x:c>
      <x:c r="Y2433" s="42" t="str">
        <x:v>SUPPORTING_EXISTING_PAGE</x:v>
      </x:c>
      <x:c r="Z2433" s="42" t="str">
        <x:v>ROUTE_TO_EXISTING_PAGE_AS_SUBTASK</x:v>
      </x:c>
      <x:c r="AA2433" s="42" t="str">
        <x:v>DEFERRED_PENDING_MISSING_EVIDENCE</x:v>
      </x:c>
      <x:c r="AB2433" s="42" t="str">
        <x:v>LOW_CONFIDENCE</x:v>
      </x:c>
      <x:c r="AC2433" s="42" t="str">
        <x:v>REVIEW_SEARCH</x:v>
      </x:c>
      <x:c r="AD2433" s="43" t="n">
        <x:v>2</x:v>
      </x:c>
      <x:c r="AE2433" s="43" t="n">
        <x:v>24</x:v>
      </x:c>
      <x:c r="AF2433" s="42" t="str">
        <x:v>P0 — СНЯТЬ НЕОПРЕДЕЛЁННОСТЬ</x:v>
      </x:c>
      <x:c r="AG2433" s="42" t="str">
        <x:v>action=ROUTE_TO_EXISTING_PAGE_AS_SUBTASK; maturity=DEFERRED_PENDING_MISSING_EVIDENCE; uncertainty=LOW_CONFIDENCE; broad_result=7; rank_in_cluster=2</x:v>
      </x:c>
      <x:c r="AH24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33" s="42" t="str">
        <x:v>Stage-5:STEP8&gt;STEP10&gt;STEP11&gt;STEP12_CORRECTIONS&gt;STEP12_V6_TARGET_CONTRACT&gt;STEP14A_OVERLAY | Step-08:S15:result:7</x:v>
      </x:c>
    </x:row>
    <x:row r="2434" ht="30" customHeight="1">
      <x:c r="A2434" s="42" t="str">
        <x:v>PHR-689D751DD579</x:v>
      </x:c>
      <x:c r="B2434" s="42" t="str">
        <x:v>установить москитную сетку на пластиковое окно цена</x:v>
      </x:c>
      <x:c r="C2434" s="42" t="str">
        <x:v>ASSIGNED</x:v>
      </x:c>
      <x:c r="D2434" s="42" t="str">
        <x:v>ДА</x:v>
      </x:c>
      <x:c r="E2434" s="42" t="str">
        <x:v>Москва</x:v>
      </x:c>
      <x:c r="F2434" s="42" t="n">
        <x:v>213</x:v>
      </x:c>
      <x:c r="G2434" s="42" t="str">
        <x:v>DEVICE_ALL</x:v>
      </x:c>
      <x:c r="H2434" s="43" t="n">
        <x:v>8</x:v>
      </x:c>
      <x:c r="I2434" s="43" t="n">
        <x:v>0</x:v>
      </x:c>
      <x:c r="J2434" s="42" t="str">
        <x:v>BROAD_GETTOP_NO_OPERATORS__RESULT</x:v>
      </x:c>
      <x:c r="K2434" s="42" t="str">
        <x:v>MAX_PER_PHRASE_SEPARATELY_FOR_RESULT_AND_ASSOCIATION</x:v>
      </x:c>
      <x:c r="L2434" s="42" t="str">
        <x:v>S15</x:v>
      </x:c>
      <x:c r="M2434" s="43" t="n">
        <x:v>1</x:v>
      </x:c>
      <x:c r="N2434" s="42" t="str">
        <x:v>2026-08-29</x:v>
      </x:c>
      <x:c r="O2434" s="42" t="str">
        <x:v>MOSQUITO_NET_INSTALLATION_SERVICE</x:v>
      </x:c>
      <x:c r="P2434" s="42" t="str">
        <x:v>Установка москитной сетки на пластиковое окно</x:v>
      </x:c>
      <x:c r="Q2434" s="42" t="str">
        <x:v>установка москитной сетки на пластиковое окно</x:v>
      </x:c>
      <x:c r="R2434" s="42" t="str">
        <x:v>order professional mosquito-net installation</x:v>
      </x:c>
      <x:c r="S2434" s="42" t="str">
        <x:v>SERVICE</x:v>
      </x:c>
      <x:c r="T2434" s="42" t="str">
        <x:v>IN_SCOPE</x:v>
      </x:c>
      <x:c r="U2434" s="42" t="str">
        <x:v>HIGH</x:v>
      </x:c>
      <x:c r="V2434" s="42" t="str">
        <x:v>https://okno-msk.ru/okna-rehau/aksessuary-dlya-okon/moskitnye-setki/</x:v>
      </x:c>
      <x:c r="W2434" s="42" t="str">
        <x:v>https://okno-msk.ru/okna-rehau/aksessuary-dlya-okon/moskitnye-setki/</x:v>
      </x:c>
      <x:c r="X2434" s="42" t="str">
        <x:v>НЕТ КАНОНИЧЕСКОЙ ПОДДЕРЖИВАЮЩЕЙ СТРАНИЦЫ</x:v>
      </x:c>
      <x:c r="Y2434" s="42" t="str">
        <x:v>PRIMARY_EXISTING_SERVICE</x:v>
      </x:c>
      <x:c r="Z2434" s="42" t="str">
        <x:v>KEEP_EXISTING_STRUCTURE</x:v>
      </x:c>
      <x:c r="AA2434" s="42" t="str">
        <x:v>FINAL_WITHIN_STEP12_EVIDENCE</x:v>
      </x:c>
      <x:c r="AB2434" s="42" t="str">
        <x:v>NONE</x:v>
      </x:c>
      <x:c r="AC2434" s="42" t="str">
        <x:v>REVIEW_SEARCH</x:v>
      </x:c>
      <x:c r="AD2434" s="43" t="n">
        <x:v>11</x:v>
      </x:c>
      <x:c r="AE2434" s="43" t="n">
        <x:v>40</x:v>
      </x:c>
      <x:c r="AF2434" s="42" t="str">
        <x:v>P3 — СОХРАНИТЬ / МАРШРУТИЗИРОВАТЬ</x:v>
      </x:c>
      <x:c r="AG2434" s="42" t="str">
        <x:v>action=KEEP_EXISTING_STRUCTURE; maturity=FINAL_WITHIN_STEP12_EVIDENCE; uncertainty=NONE; broad_result=8; rank_in_cluster=11</x:v>
      </x:c>
      <x:c r="AH24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34" s="42" t="str">
        <x:v>Stage-5:STEP8&gt;STEP10&gt;STEP11&gt;STEP12_CORRECTIONS&gt;STEP12_V6_TARGET_CONTRACT&gt;STEP14A_OVERLAY | Step-08:S15:result:8</x:v>
      </x:c>
    </x:row>
    <x:row r="2435" ht="30" customHeight="1">
      <x:c r="A2435" s="42" t="str">
        <x:v>PHR-7358A7E59592</x:v>
      </x:c>
      <x:c r="B2435" s="42" t="str">
        <x:v>установить окна rehau</x:v>
      </x:c>
      <x:c r="C2435" s="42" t="str">
        <x:v>ASSIGNED</x:v>
      </x:c>
      <x:c r="D2435" s="42" t="str">
        <x:v>ДА</x:v>
      </x:c>
      <x:c r="E2435" s="42" t="str">
        <x:v>Москва</x:v>
      </x:c>
      <x:c r="F2435" s="42" t="n">
        <x:v>213</x:v>
      </x:c>
      <x:c r="G2435" s="42" t="str">
        <x:v>DEVICE_ALL</x:v>
      </x:c>
      <x:c r="H2435" s="43" t="n">
        <x:v>8</x:v>
      </x:c>
      <x:c r="I2435" s="43" t="n">
        <x:v>0</x:v>
      </x:c>
      <x:c r="J2435" s="42" t="str">
        <x:v>BROAD_GETTOP_NO_OPERATORS__RESULT</x:v>
      </x:c>
      <x:c r="K2435" s="42" t="str">
        <x:v>MAX_PER_PHRASE_SEPARATELY_FOR_RESULT_AND_ASSOCIATION</x:v>
      </x:c>
      <x:c r="L2435" s="42" t="str">
        <x:v>S02</x:v>
      </x:c>
      <x:c r="M2435" s="43" t="n">
        <x:v>1</x:v>
      </x:c>
      <x:c r="N2435" s="42" t="str">
        <x:v>2026-08-29</x:v>
      </x:c>
      <x:c r="O2435" s="42" t="str">
        <x:v>WINDOW_INSTALLATION_SERVICE</x:v>
      </x:c>
      <x:c r="P2435" s="42" t="str">
        <x:v>Установка пластиковых окон</x:v>
      </x:c>
      <x:c r="Q2435" s="42" t="str">
        <x:v>установка пластиковых окон</x:v>
      </x:c>
      <x:c r="R2435" s="42" t="str">
        <x:v>professional window installation</x:v>
      </x:c>
      <x:c r="S2435" s="42" t="str">
        <x:v>SERVICE</x:v>
      </x:c>
      <x:c r="T2435" s="42" t="str">
        <x:v>IN_SCOPE</x:v>
      </x:c>
      <x:c r="U2435" s="42" t="str">
        <x:v>MEDIUM</x:v>
      </x:c>
      <x:c r="V2435" s="42" t="str">
        <x:v>https://okno-msk.ru/uslugi/ustanovka-okon/</x:v>
      </x:c>
      <x:c r="W2435" s="42" t="str">
        <x:v>https://okno-msk.ru/uslugi/ustanovka-okon/</x:v>
      </x:c>
      <x:c r="X2435" s="42" t="str">
        <x:v>НЕТ КАНОНИЧЕСКОЙ ПОДДЕРЖИВАЮЩЕЙ СТРАНИЦЫ</x:v>
      </x:c>
      <x:c r="Y2435" s="42" t="str">
        <x:v>BASE_UNIT_PENDING_ACTION_REEVALUATION</x:v>
      </x:c>
      <x:c r="Z2435" s="42" t="str">
        <x:v>KEEP_EXISTING_STRUCTURE</x:v>
      </x:c>
      <x:c r="AA2435" s="42" t="str">
        <x:v>PROVISIONAL_PENDING_STEP13_CONFLICT_CHECK</x:v>
      </x:c>
      <x:c r="AB2435" s="42" t="str">
        <x:v>NONE</x:v>
      </x:c>
      <x:c r="AC2435" s="42" t="str">
        <x:v>ORDINARY_SEARCH_ELIGIBLE</x:v>
      </x:c>
      <x:c r="AD2435" s="43" t="n">
        <x:v>93</x:v>
      </x:c>
      <x:c r="AE2435" s="43" t="n">
        <x:v>128</x:v>
      </x:c>
      <x:c r="AF2435" s="42" t="str">
        <x:v>P3 — СОХРАНИТЬ / МАРШРУТИЗИРОВАТЬ</x:v>
      </x:c>
      <x:c r="AG2435" s="42" t="str">
        <x:v>action=KEEP_EXISTING_STRUCTURE; maturity=PROVISIONAL_PENDING_STEP13_CONFLICT_CHECK; uncertainty=NONE; broad_result=8; rank_in_cluster=93</x:v>
      </x:c>
      <x:c r="AH24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5" s="42" t="str">
        <x:v>Stage-5:STEP8&gt;STEP10&gt;STEP11&gt;STEP12_CORRECTIONS&gt;STEP12_V6_TARGET_CONTRACT&gt;STEP14A_OVERLAY | Step-08:S02:result:8</x:v>
      </x:c>
    </x:row>
    <x:row r="2436" ht="30" customHeight="1">
      <x:c r="A2436" s="42" t="str">
        <x:v>PHR-E828EC8946E4</x:v>
      </x:c>
      <x:c r="B2436" s="42" t="str">
        <x:v>установить окно в рассрочку</x:v>
      </x:c>
      <x:c r="C2436" s="42" t="str">
        <x:v>ASSIGNED</x:v>
      </x:c>
      <x:c r="D2436" s="42" t="str">
        <x:v>ДА</x:v>
      </x:c>
      <x:c r="E2436" s="42" t="str">
        <x:v>Москва</x:v>
      </x:c>
      <x:c r="F2436" s="42" t="n">
        <x:v>213</x:v>
      </x:c>
      <x:c r="G2436" s="42" t="str">
        <x:v>DEVICE_ALL</x:v>
      </x:c>
      <x:c r="H2436" s="43" t="n">
        <x:v>2</x:v>
      </x:c>
      <x:c r="I2436" s="43" t="n">
        <x:v>0</x:v>
      </x:c>
      <x:c r="J2436" s="42" t="str">
        <x:v>BROAD_GETTOP_NO_OPERATORS__RESULT</x:v>
      </x:c>
      <x:c r="K2436" s="42" t="str">
        <x:v>MAX_PER_PHRASE_SEPARATELY_FOR_RESULT_AND_ASSOCIATION</x:v>
      </x:c>
      <x:c r="L2436" s="42" t="str">
        <x:v>S16</x:v>
      </x:c>
      <x:c r="M2436" s="43" t="n">
        <x:v>1</x:v>
      </x:c>
      <x:c r="N2436" s="42" t="str">
        <x:v>2026-08-29</x:v>
      </x:c>
      <x:c r="O2436" s="42" t="str">
        <x:v>WINDOW_INSTALLATION_SERVICE__INSTALLMENT_CONDITION</x:v>
      </x:c>
      <x:c r="P2436" s="42" t="str">
        <x:v>Установка окон в рассрочку</x:v>
      </x:c>
      <x:c r="Q2436" s="42" t="str">
        <x:v>установка окон в рассрочку</x:v>
      </x:c>
      <x:c r="R2436" s="42" t="str">
        <x:v>professional window installation with instalment/credit condition</x:v>
      </x:c>
      <x:c r="S2436" s="42" t="str">
        <x:v>SERVICE</x:v>
      </x:c>
      <x:c r="T2436" s="42" t="str">
        <x:v>IN_SCOPE</x:v>
      </x:c>
      <x:c r="U2436" s="42" t="str">
        <x:v>MEDIUM</x:v>
      </x:c>
      <x:c r="V2436" s="42" t="str">
        <x:v>https://okno-msk.ru/uslugi/ustanovka-okon/</x:v>
      </x:c>
      <x:c r="W2436" s="42" t="str">
        <x:v>https://okno-msk.ru/uslugi/ustanovka-okon/</x:v>
      </x:c>
      <x:c r="X2436" s="42" t="str">
        <x:v>https://okno-msk.ru/uslugi/kredit-i-rassrochka/</x:v>
      </x:c>
      <x:c r="Y2436" s="42" t="str">
        <x:v>SUPPORTING_CROSS_CUTTING_UTILITY</x:v>
      </x:c>
      <x:c r="Z2436" s="42" t="str">
        <x:v>ROUTE_TO_EXISTING_PAGE_AS_SUBTASK</x:v>
      </x:c>
      <x:c r="AA2436" s="42" t="str">
        <x:v>PROVISIONAL_PENDING_STEP13_CONFLICT_CHECK</x:v>
      </x:c>
      <x:c r="AB2436" s="42" t="str">
        <x:v>NONE</x:v>
      </x:c>
      <x:c r="AC2436" s="42" t="str">
        <x:v>ORDINARY_SEARCH_ELIGIBLE</x:v>
      </x:c>
      <x:c r="AD2436" s="43" t="n">
        <x:v>6</x:v>
      </x:c>
      <x:c r="AE2436" s="43" t="n">
        <x:v>137</x:v>
      </x:c>
      <x:c r="AF2436" s="42" t="str">
        <x:v>P3 — СОХРАНИТЬ / МАРШРУТИЗИРОВАТЬ</x:v>
      </x:c>
      <x:c r="AG2436" s="42" t="str">
        <x:v>action=ROUTE_TO_EXISTING_PAGE_AS_SUBTASK; maturity=PROVISIONAL_PENDING_STEP13_CONFLICT_CHECK; uncertainty=NONE; broad_result=2; rank_in_cluster=6</x:v>
      </x:c>
      <x:c r="AH24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6" s="42" t="str">
        <x:v>Stage-5:STEP8&gt;STEP10&gt;STEP11&gt;STEP12_CORRECTIONS&gt;STEP12_V6_TARGET_CONTRACT&gt;STEP14A_OVERLAY | Step-08:S16:result:2</x:v>
      </x:c>
    </x:row>
    <x:row r="2437" ht="30" customHeight="1">
      <x:c r="A2437" s="42" t="str">
        <x:v>PHR-0CC1A781A0C5</x:v>
      </x:c>
      <x:c r="B2437" s="42" t="str">
        <x:v>установить остекление балкона</x:v>
      </x:c>
      <x:c r="C2437" s="42" t="str">
        <x:v>ASSIGNED</x:v>
      </x:c>
      <x:c r="D2437" s="42" t="str">
        <x:v>ДА</x:v>
      </x:c>
      <x:c r="E2437" s="42" t="str">
        <x:v>Москва</x:v>
      </x:c>
      <x:c r="F2437" s="42" t="n">
        <x:v>213</x:v>
      </x:c>
      <x:c r="G2437" s="42" t="str">
        <x:v>DEVICE_ALL</x:v>
      </x:c>
      <x:c r="H2437" s="43" t="n">
        <x:v>33</x:v>
      </x:c>
      <x:c r="I2437" s="43" t="n">
        <x:v>0</x:v>
      </x:c>
      <x:c r="J2437" s="42" t="str">
        <x:v>BROAD_GETTOP_NO_OPERATORS__RESULT</x:v>
      </x:c>
      <x:c r="K2437" s="42" t="str">
        <x:v>MAX_PER_PHRASE_SEPARATELY_FOR_RESULT_AND_ASSOCIATION</x:v>
      </x:c>
      <x:c r="L2437" s="42" t="str">
        <x:v>S06</x:v>
      </x:c>
      <x:c r="M2437" s="43" t="n">
        <x:v>1</x:v>
      </x:c>
      <x:c r="N2437" s="42" t="str">
        <x:v>2026-08-29</x:v>
      </x:c>
      <x:c r="O2437" s="42" t="str">
        <x:v>BALCONY_GLAZING_GENERAL</x:v>
      </x:c>
      <x:c r="P2437" s="42" t="str">
        <x:v>Остекление балкона</x:v>
      </x:c>
      <x:c r="Q2437" s="42" t="str">
        <x:v>остекление балкона</x:v>
      </x:c>
      <x:c r="R2437" s="42" t="str">
        <x:v>order balcony/loggia glazing</x:v>
      </x:c>
      <x:c r="S2437" s="42" t="str">
        <x:v>SERVICE</x:v>
      </x:c>
      <x:c r="T2437" s="42" t="str">
        <x:v>IN_SCOPE</x:v>
      </x:c>
      <x:c r="U2437" s="42" t="str">
        <x:v>MEDIUM</x:v>
      </x:c>
      <x:c r="V2437" s="42" t="str">
        <x:v>https://okno-msk.ru/balkony-i-lodzhii/</x:v>
      </x:c>
      <x:c r="W2437" s="42" t="str">
        <x:v>https://okno-msk.ru/balkony-i-lodzhii/</x:v>
      </x:c>
      <x:c r="X2437" s="42" t="str">
        <x:v>НЕТ КАНОНИЧЕСКОЙ ПОДДЕРЖИВАЮЩЕЙ СТРАНИЦЫ</x:v>
      </x:c>
      <x:c r="Y2437" s="42" t="str">
        <x:v>PRIMARY_EXISTING_SERVICE</x:v>
      </x:c>
      <x:c r="Z2437" s="42" t="str">
        <x:v>KEEP_EXISTING_STRUCTURE</x:v>
      </x:c>
      <x:c r="AA2437" s="42" t="str">
        <x:v>PROVISIONAL_PENDING_STEP13_CONFLICT_CHECK</x:v>
      </x:c>
      <x:c r="AB2437" s="42" t="str">
        <x:v>NONE</x:v>
      </x:c>
      <x:c r="AC2437" s="42" t="str">
        <x:v>ORDINARY_SEARCH_ELIGIBLE</x:v>
      </x:c>
      <x:c r="AD2437" s="43" t="n">
        <x:v>117</x:v>
      </x:c>
      <x:c r="AE2437" s="43" t="n">
        <x:v>143</x:v>
      </x:c>
      <x:c r="AF2437" s="42" t="str">
        <x:v>P3 — СОХРАНИТЬ / МАРШРУТИЗИРОВАТЬ</x:v>
      </x:c>
      <x:c r="AG2437" s="42" t="str">
        <x:v>action=KEEP_EXISTING_STRUCTURE; maturity=PROVISIONAL_PENDING_STEP13_CONFLICT_CHECK; uncertainty=NONE; broad_result=33; rank_in_cluster=117</x:v>
      </x:c>
      <x:c r="AH24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7" s="42" t="str">
        <x:v>Stage-5:STEP8&gt;STEP10&gt;STEP11&gt;STEP12_CORRECTIONS&gt;STEP12_V6_TARGET_CONTRACT&gt;STEP14A_OVERLAY | Step-08:S06:result:33</x:v>
      </x:c>
    </x:row>
    <x:row r="2438" ht="30" customHeight="1">
      <x:c r="A2438" s="42" t="str">
        <x:v>PHR-4675B3CEF12E</x:v>
      </x:c>
      <x:c r="B2438" s="42" t="str">
        <x:v>установить откосы на пластиковые окна цена</x:v>
      </x:c>
      <x:c r="C2438" s="42" t="str">
        <x:v>ASSIGNED</x:v>
      </x:c>
      <x:c r="D2438" s="42" t="str">
        <x:v>ДА</x:v>
      </x:c>
      <x:c r="E2438" s="42" t="str">
        <x:v>Москва</x:v>
      </x:c>
      <x:c r="F2438" s="42" t="n">
        <x:v>213</x:v>
      </x:c>
      <x:c r="G2438" s="42" t="str">
        <x:v>DEVICE_ALL</x:v>
      </x:c>
      <x:c r="H2438" s="43" t="n">
        <x:v>10</x:v>
      </x:c>
      <x:c r="I2438" s="43" t="n">
        <x:v>0</x:v>
      </x:c>
      <x:c r="J2438" s="42" t="str">
        <x:v>BROAD_GETTOP_NO_OPERATORS__RESULT</x:v>
      </x:c>
      <x:c r="K2438" s="42" t="str">
        <x:v>MAX_PER_PHRASE_SEPARATELY_FOR_RESULT_AND_ASSOCIATION</x:v>
      </x:c>
      <x:c r="L2438" s="42" t="str">
        <x:v>S15</x:v>
      </x:c>
      <x:c r="M2438" s="43" t="n">
        <x:v>1</x:v>
      </x:c>
      <x:c r="N2438" s="42" t="str">
        <x:v>2026-08-29</x:v>
      </x:c>
      <x:c r="O2438" s="42" t="str">
        <x:v>WINDOW_FINISHING_SERVICE</x:v>
      </x:c>
      <x:c r="P2438" s="42" t="str">
        <x:v>Откосы для пластиковых окон</x:v>
      </x:c>
      <x:c r="Q2438" s="42" t="str">
        <x:v>откосы для пластиковых окон</x:v>
      </x:c>
      <x:c r="R2438" s="42" t="str">
        <x:v>order professional window slopes/surround/related finishing work</x:v>
      </x:c>
      <x:c r="S2438" s="42" t="str">
        <x:v>SERVICE</x:v>
      </x:c>
      <x:c r="T2438" s="42" t="str">
        <x:v>IN_SCOPE</x:v>
      </x:c>
      <x:c r="U2438" s="42" t="str">
        <x:v>MEDIUM</x:v>
      </x:c>
      <x:c r="V2438" s="42" t="str">
        <x:v>https://okno-msk.ru/uslugi/otdelka-otkosov/</x:v>
      </x:c>
      <x:c r="W2438" s="42" t="str">
        <x:v>https://okno-msk.ru/uslugi/otdelka-otkosov/</x:v>
      </x:c>
      <x:c r="X2438" s="42" t="str">
        <x:v>НЕТ КАНОНИЧЕСКОЙ ПОДДЕРЖИВАЮЩЕЙ СТРАНИЦЫ</x:v>
      </x:c>
      <x:c r="Y2438" s="42" t="str">
        <x:v>PRIMARY_EXISTING_SERVICE</x:v>
      </x:c>
      <x:c r="Z2438" s="42" t="str">
        <x:v>KEEP_EXISTING_STRUCTURE</x:v>
      </x:c>
      <x:c r="AA2438" s="42" t="str">
        <x:v>PROVISIONAL_PENDING_STEP13_CONFLICT_CHECK</x:v>
      </x:c>
      <x:c r="AB2438" s="42" t="str">
        <x:v>NONE</x:v>
      </x:c>
      <x:c r="AC2438" s="42" t="str">
        <x:v>REVIEW_SEARCH</x:v>
      </x:c>
      <x:c r="AD2438" s="43" t="n">
        <x:v>17</x:v>
      </x:c>
      <x:c r="AE2438" s="43" t="n">
        <x:v>18</x:v>
      </x:c>
      <x:c r="AF2438" s="42" t="str">
        <x:v>P3 — СОХРАНИТЬ / МАРШРУТИЗИРОВАТЬ</x:v>
      </x:c>
      <x:c r="AG2438" s="42" t="str">
        <x:v>action=KEEP_EXISTING_STRUCTURE; maturity=PROVISIONAL_PENDING_STEP13_CONFLICT_CHECK; uncertainty=NONE; broad_result=10; rank_in_cluster=17</x:v>
      </x:c>
      <x:c r="AH24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38" s="42" t="str">
        <x:v>Stage-5:STEP8&gt;STEP10&gt;STEP11&gt;STEP12_CORRECTIONS&gt;STEP12_V6_TARGET_CONTRACT&gt;STEP14A_OVERLAY | Step-08:S15:result:10</x:v>
      </x:c>
    </x:row>
    <x:row r="2439" ht="30" customHeight="1">
      <x:c r="A2439" s="42" t="str">
        <x:v>PHR-BAAAE2E0C649</x:v>
      </x:c>
      <x:c r="B2439" s="42" t="str">
        <x:v>установить сетку на пластиковое окно цена</x:v>
      </x:c>
      <x:c r="C2439" s="42" t="str">
        <x:v>ASSIGNED</x:v>
      </x:c>
      <x:c r="D2439" s="42" t="str">
        <x:v>ДА</x:v>
      </x:c>
      <x:c r="E2439" s="42" t="str">
        <x:v>Москва</x:v>
      </x:c>
      <x:c r="F2439" s="42" t="n">
        <x:v>213</x:v>
      </x:c>
      <x:c r="G2439" s="42" t="str">
        <x:v>DEVICE_ALL</x:v>
      </x:c>
      <x:c r="H2439" s="43" t="n">
        <x:v>12</x:v>
      </x:c>
      <x:c r="I2439" s="43" t="n">
        <x:v>0</x:v>
      </x:c>
      <x:c r="J2439" s="42" t="str">
        <x:v>BROAD_GETTOP_NO_OPERATORS__RESULT</x:v>
      </x:c>
      <x:c r="K2439" s="42" t="str">
        <x:v>MAX_PER_PHRASE_SEPARATELY_FOR_RESULT_AND_ASSOCIATION</x:v>
      </x:c>
      <x:c r="L2439" s="42" t="str">
        <x:v>S15</x:v>
      </x:c>
      <x:c r="M2439" s="43" t="n">
        <x:v>1</x:v>
      </x:c>
      <x:c r="N2439" s="42" t="str">
        <x:v>2026-08-29</x:v>
      </x:c>
      <x:c r="O2439" s="42" t="str">
        <x:v>MOSQUITO_NET_INSTALLATION_SERVICE</x:v>
      </x:c>
      <x:c r="P2439" s="42" t="str">
        <x:v>Установка москитной сетки на пластиковое окно</x:v>
      </x:c>
      <x:c r="Q2439" s="42" t="str">
        <x:v>установка москитной сетки на пластиковое окно</x:v>
      </x:c>
      <x:c r="R2439" s="42" t="str">
        <x:v>order professional mosquito-net installation</x:v>
      </x:c>
      <x:c r="S2439" s="42" t="str">
        <x:v>SERVICE</x:v>
      </x:c>
      <x:c r="T2439" s="42" t="str">
        <x:v>IN_SCOPE</x:v>
      </x:c>
      <x:c r="U2439" s="42" t="str">
        <x:v>HIGH</x:v>
      </x:c>
      <x:c r="V2439" s="42" t="str">
        <x:v>https://okno-msk.ru/okna-rehau/aksessuary-dlya-okon/moskitnye-setki/</x:v>
      </x:c>
      <x:c r="W2439" s="42" t="str">
        <x:v>https://okno-msk.ru/okna-rehau/aksessuary-dlya-okon/moskitnye-setki/</x:v>
      </x:c>
      <x:c r="X2439" s="42" t="str">
        <x:v>НЕТ КАНОНИЧЕСКОЙ ПОДДЕРЖИВАЮЩЕЙ СТРАНИЦЫ</x:v>
      </x:c>
      <x:c r="Y2439" s="42" t="str">
        <x:v>PRIMARY_EXISTING_SERVICE</x:v>
      </x:c>
      <x:c r="Z2439" s="42" t="str">
        <x:v>KEEP_EXISTING_STRUCTURE</x:v>
      </x:c>
      <x:c r="AA2439" s="42" t="str">
        <x:v>FINAL_WITHIN_STEP12_EVIDENCE</x:v>
      </x:c>
      <x:c r="AB2439" s="42" t="str">
        <x:v>NONE</x:v>
      </x:c>
      <x:c r="AC2439" s="42" t="str">
        <x:v>REVIEW_SEARCH</x:v>
      </x:c>
      <x:c r="AD2439" s="43" t="n">
        <x:v>10</x:v>
      </x:c>
      <x:c r="AE2439" s="43" t="n">
        <x:v>38</x:v>
      </x:c>
      <x:c r="AF2439" s="42" t="str">
        <x:v>P3 — СОХРАНИТЬ / МАРШРУТИЗИРОВАТЬ</x:v>
      </x:c>
      <x:c r="AG2439" s="42" t="str">
        <x:v>action=KEEP_EXISTING_STRUCTURE; maturity=FINAL_WITHIN_STEP12_EVIDENCE; uncertainty=NONE; broad_result=12; rank_in_cluster=10</x:v>
      </x:c>
      <x:c r="AH24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39" s="42" t="str">
        <x:v>Stage-5:STEP8&gt;STEP10&gt;STEP11&gt;STEP12_CORRECTIONS&gt;STEP12_V6_TARGET_CONTRACT&gt;STEP14A_OVERLAY | Step-08:S15:result:12</x:v>
      </x:c>
    </x:row>
    <x:row r="2440" ht="30" customHeight="1">
      <x:c r="A2440" s="42" t="str">
        <x:v>PHR-32B33946C945</x:v>
      </x:c>
      <x:c r="B2440" s="42" t="str">
        <x:v>установка 1 пластикового окна цена</x:v>
      </x:c>
      <x:c r="C2440" s="42" t="str">
        <x:v>ASSIGNED</x:v>
      </x:c>
      <x:c r="D2440" s="42" t="str">
        <x:v>ДА</x:v>
      </x:c>
      <x:c r="E2440" s="42" t="str">
        <x:v>Москва</x:v>
      </x:c>
      <x:c r="F2440" s="42" t="n">
        <x:v>213</x:v>
      </x:c>
      <x:c r="G2440" s="42" t="str">
        <x:v>DEVICE_ALL</x:v>
      </x:c>
      <x:c r="H2440" s="43" t="n">
        <x:v>32</x:v>
      </x:c>
      <x:c r="I2440" s="43" t="n">
        <x:v>0</x:v>
      </x:c>
      <x:c r="J2440" s="42" t="str">
        <x:v>BROAD_GETTOP_NO_OPERATORS__RESULT</x:v>
      </x:c>
      <x:c r="K2440" s="42" t="str">
        <x:v>MAX_PER_PHRASE_SEPARATELY_FOR_RESULT_AND_ASSOCIATION</x:v>
      </x:c>
      <x:c r="L2440" s="42" t="str">
        <x:v>S13</x:v>
      </x:c>
      <x:c r="M2440" s="43" t="n">
        <x:v>1</x:v>
      </x:c>
      <x:c r="N2440" s="42" t="str">
        <x:v>2026-08-29</x:v>
      </x:c>
      <x:c r="O2440" s="42" t="str">
        <x:v>WINDOW_INSTALLATION_SERVICE</x:v>
      </x:c>
      <x:c r="P2440" s="42" t="str">
        <x:v>Установка пластиковых окон</x:v>
      </x:c>
      <x:c r="Q2440" s="42" t="str">
        <x:v>установка пластиковых окон</x:v>
      </x:c>
      <x:c r="R2440" s="42" t="str">
        <x:v>professional window installation</x:v>
      </x:c>
      <x:c r="S2440" s="42" t="str">
        <x:v>SERVICE</x:v>
      </x:c>
      <x:c r="T2440" s="42" t="str">
        <x:v>IN_SCOPE</x:v>
      </x:c>
      <x:c r="U2440" s="42" t="str">
        <x:v>MEDIUM</x:v>
      </x:c>
      <x:c r="V2440" s="42" t="str">
        <x:v>https://okno-msk.ru/uslugi/ustanovka-okon/</x:v>
      </x:c>
      <x:c r="W2440" s="42" t="str">
        <x:v>https://okno-msk.ru/uslugi/ustanovka-okon/</x:v>
      </x:c>
      <x:c r="X2440" s="42" t="str">
        <x:v>НЕТ КАНОНИЧЕСКОЙ ПОДДЕРЖИВАЮЩЕЙ СТРАНИЦЫ</x:v>
      </x:c>
      <x:c r="Y2440" s="42" t="str">
        <x:v>BASE_UNIT_PENDING_ACTION_REEVALUATION</x:v>
      </x:c>
      <x:c r="Z2440" s="42" t="str">
        <x:v>KEEP_EXISTING_STRUCTURE</x:v>
      </x:c>
      <x:c r="AA2440" s="42" t="str">
        <x:v>PROVISIONAL_PENDING_STEP13_CONFLICT_CHECK</x:v>
      </x:c>
      <x:c r="AB2440" s="42" t="str">
        <x:v>NONE</x:v>
      </x:c>
      <x:c r="AC2440" s="42" t="str">
        <x:v>ORDINARY_SEARCH_ELIGIBLE</x:v>
      </x:c>
      <x:c r="AD2440" s="43" t="n">
        <x:v>83</x:v>
      </x:c>
      <x:c r="AE2440" s="43" t="n">
        <x:v>112</x:v>
      </x:c>
      <x:c r="AF2440" s="42" t="str">
        <x:v>P3 — СОХРАНИТЬ / МАРШРУТИЗИРОВАТЬ</x:v>
      </x:c>
      <x:c r="AG2440" s="42" t="str">
        <x:v>action=KEEP_EXISTING_STRUCTURE; maturity=PROVISIONAL_PENDING_STEP13_CONFLICT_CHECK; uncertainty=NONE; broad_result=32; rank_in_cluster=83</x:v>
      </x:c>
      <x:c r="AH24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0" s="42" t="str">
        <x:v>Stage-5:STEP8&gt;STEP10&gt;STEP11&gt;STEP12_CORRECTIONS&gt;STEP12_V6_TARGET_CONTRACT&gt;STEP14A_OVERLAY | Step-08:S13:result:32</x:v>
      </x:c>
    </x:row>
    <x:row r="2441" ht="30" customHeight="1">
      <x:c r="A2441" s="42" t="str">
        <x:v>PHR-32B764440780</x:v>
      </x:c>
      <x:c r="B2441" s="42" t="str">
        <x:v>установка алюминиевых окон</x:v>
      </x:c>
      <x:c r="C2441" s="42" t="str">
        <x:v>ASSIGNED</x:v>
      </x:c>
      <x:c r="D2441" s="42" t="str">
        <x:v>ДА</x:v>
      </x:c>
      <x:c r="E2441" s="42" t="str">
        <x:v>Москва</x:v>
      </x:c>
      <x:c r="F2441" s="42" t="n">
        <x:v>213</x:v>
      </x:c>
      <x:c r="G2441" s="42" t="str">
        <x:v>DEVICE_ALL</x:v>
      </x:c>
      <x:c r="H2441" s="43" t="n">
        <x:v>166</x:v>
      </x:c>
      <x:c r="I2441" s="43" t="n">
        <x:v>0</x:v>
      </x:c>
      <x:c r="J2441" s="42" t="str">
        <x:v>BROAD_GETTOP_NO_OPERATORS__RESULT</x:v>
      </x:c>
      <x:c r="K2441" s="42" t="str">
        <x:v>MAX_PER_PHRASE_SEPARATELY_FOR_RESULT_AND_ASSOCIATION</x:v>
      </x:c>
      <x:c r="L2441" s="42" t="str">
        <x:v>S11</x:v>
      </x:c>
      <x:c r="M2441" s="43" t="n">
        <x:v>1</x:v>
      </x:c>
      <x:c r="N2441" s="42" t="str">
        <x:v>2026-08-29</x:v>
      </x:c>
      <x:c r="O2441" s="42" t="str">
        <x:v>WINDOW_INSTALLATION_SERVICE</x:v>
      </x:c>
      <x:c r="P2441" s="42" t="str">
        <x:v>Установка пластиковых окон</x:v>
      </x:c>
      <x:c r="Q2441" s="42" t="str">
        <x:v>установка пластиковых окон</x:v>
      </x:c>
      <x:c r="R2441" s="42" t="str">
        <x:v>professional window installation</x:v>
      </x:c>
      <x:c r="S2441" s="42" t="str">
        <x:v>SERVICE</x:v>
      </x:c>
      <x:c r="T2441" s="42" t="str">
        <x:v>IN_SCOPE</x:v>
      </x:c>
      <x:c r="U2441" s="42" t="str">
        <x:v>MEDIUM</x:v>
      </x:c>
      <x:c r="V2441" s="42" t="str">
        <x:v>https://okno-msk.ru/uslugi/ustanovka-okon/</x:v>
      </x:c>
      <x:c r="W2441" s="42" t="str">
        <x:v>https://okno-msk.ru/uslugi/ustanovka-okon/</x:v>
      </x:c>
      <x:c r="X2441" s="42" t="str">
        <x:v>НЕТ КАНОНИЧЕСКОЙ ПОДДЕРЖИВАЮЩЕЙ СТРАНИЦЫ</x:v>
      </x:c>
      <x:c r="Y2441" s="42" t="str">
        <x:v>BASE_UNIT_PENDING_ACTION_REEVALUATION</x:v>
      </x:c>
      <x:c r="Z2441" s="42" t="str">
        <x:v>KEEP_EXISTING_STRUCTURE</x:v>
      </x:c>
      <x:c r="AA2441" s="42" t="str">
        <x:v>PROVISIONAL_PENDING_STEP13_CONFLICT_CHECK</x:v>
      </x:c>
      <x:c r="AB2441" s="42" t="str">
        <x:v>NONE</x:v>
      </x:c>
      <x:c r="AC2441" s="42" t="str">
        <x:v>ORDINARY_SEARCH_ELIGIBLE</x:v>
      </x:c>
      <x:c r="AD2441" s="43" t="n">
        <x:v>26</x:v>
      </x:c>
      <x:c r="AE2441" s="43" t="n">
        <x:v>35</x:v>
      </x:c>
      <x:c r="AF2441" s="42" t="str">
        <x:v>P3 — СОХРАНИТЬ / МАРШРУТИЗИРОВАТЬ</x:v>
      </x:c>
      <x:c r="AG2441" s="42" t="str">
        <x:v>action=KEEP_EXISTING_STRUCTURE; maturity=PROVISIONAL_PENDING_STEP13_CONFLICT_CHECK; uncertainty=NONE; broad_result=166; rank_in_cluster=26</x:v>
      </x:c>
      <x:c r="AH24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1" s="42" t="str">
        <x:v>Stage-5:STEP8&gt;STEP10&gt;STEP11&gt;STEP12_CORRECTIONS&gt;STEP12_V6_TARGET_CONTRACT&gt;STEP14A_OVERLAY | Step-08:S11:result:166</x:v>
      </x:c>
    </x:row>
    <x:row r="2442" ht="30" customHeight="1">
      <x:c r="A2442" s="42" t="str">
        <x:v>PHR-2D6E2DE7C4EA</x:v>
      </x:c>
      <x:c r="B2442" s="42" t="str">
        <x:v>установка алюминиевых окон цена</x:v>
      </x:c>
      <x:c r="C2442" s="42" t="str">
        <x:v>ASSIGNED</x:v>
      </x:c>
      <x:c r="D2442" s="42" t="str">
        <x:v>ДА</x:v>
      </x:c>
      <x:c r="E2442" s="42" t="str">
        <x:v>Москва</x:v>
      </x:c>
      <x:c r="F2442" s="42" t="n">
        <x:v>213</x:v>
      </x:c>
      <x:c r="G2442" s="42" t="str">
        <x:v>DEVICE_ALL</x:v>
      </x:c>
      <x:c r="H2442" s="43" t="n">
        <x:v>34</x:v>
      </x:c>
      <x:c r="I2442" s="43" t="n">
        <x:v>0</x:v>
      </x:c>
      <x:c r="J2442" s="42" t="str">
        <x:v>BROAD_GETTOP_NO_OPERATORS__RESULT</x:v>
      </x:c>
      <x:c r="K2442" s="42" t="str">
        <x:v>MAX_PER_PHRASE_SEPARATELY_FOR_RESULT_AND_ASSOCIATION</x:v>
      </x:c>
      <x:c r="L2442" s="42" t="str">
        <x:v>S11</x:v>
      </x:c>
      <x:c r="M2442" s="43" t="n">
        <x:v>1</x:v>
      </x:c>
      <x:c r="N2442" s="42" t="str">
        <x:v>2026-08-29</x:v>
      </x:c>
      <x:c r="O2442" s="42" t="str">
        <x:v>WINDOW_INSTALLATION_SERVICE</x:v>
      </x:c>
      <x:c r="P2442" s="42" t="str">
        <x:v>Установка пластиковых окон</x:v>
      </x:c>
      <x:c r="Q2442" s="42" t="str">
        <x:v>установка пластиковых окон</x:v>
      </x:c>
      <x:c r="R2442" s="42" t="str">
        <x:v>professional window installation</x:v>
      </x:c>
      <x:c r="S2442" s="42" t="str">
        <x:v>SERVICE</x:v>
      </x:c>
      <x:c r="T2442" s="42" t="str">
        <x:v>IN_SCOPE</x:v>
      </x:c>
      <x:c r="U2442" s="42" t="str">
        <x:v>MEDIUM</x:v>
      </x:c>
      <x:c r="V2442" s="42" t="str">
        <x:v>https://okno-msk.ru/uslugi/ustanovka-okon/</x:v>
      </x:c>
      <x:c r="W2442" s="42" t="str">
        <x:v>https://okno-msk.ru/uslugi/ustanovka-okon/</x:v>
      </x:c>
      <x:c r="X2442" s="42" t="str">
        <x:v>НЕТ КАНОНИЧЕСКОЙ ПОДДЕРЖИВАЮЩЕЙ СТРАНИЦЫ</x:v>
      </x:c>
      <x:c r="Y2442" s="42" t="str">
        <x:v>BASE_UNIT_PENDING_ACTION_REEVALUATION</x:v>
      </x:c>
      <x:c r="Z2442" s="42" t="str">
        <x:v>KEEP_EXISTING_STRUCTURE</x:v>
      </x:c>
      <x:c r="AA2442" s="42" t="str">
        <x:v>PROVISIONAL_PENDING_STEP13_CONFLICT_CHECK</x:v>
      </x:c>
      <x:c r="AB2442" s="42" t="str">
        <x:v>NONE</x:v>
      </x:c>
      <x:c r="AC2442" s="42" t="str">
        <x:v>ORDINARY_SEARCH_ELIGIBLE</x:v>
      </x:c>
      <x:c r="AD2442" s="43" t="n">
        <x:v>78</x:v>
      </x:c>
      <x:c r="AE2442" s="43" t="n">
        <x:v>107</x:v>
      </x:c>
      <x:c r="AF2442" s="42" t="str">
        <x:v>P3 — СОХРАНИТЬ / МАРШРУТИЗИРОВАТЬ</x:v>
      </x:c>
      <x:c r="AG2442" s="42" t="str">
        <x:v>action=KEEP_EXISTING_STRUCTURE; maturity=PROVISIONAL_PENDING_STEP13_CONFLICT_CHECK; uncertainty=NONE; broad_result=34; rank_in_cluster=78</x:v>
      </x:c>
      <x:c r="AH24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2" s="42" t="str">
        <x:v>Stage-5:STEP8&gt;STEP10&gt;STEP11&gt;STEP12_CORRECTIONS&gt;STEP12_V6_TARGET_CONTRACT&gt;STEP14A_OVERLAY | Step-08:S11:result:34</x:v>
      </x:c>
    </x:row>
    <x:row r="2443" ht="30" customHeight="1">
      <x:c r="A2443" s="42" t="str">
        <x:v>PHR-10B93766E06F</x:v>
      </x:c>
      <x:c r="B2443" s="42" t="str">
        <x:v>установка алюминиевых раздвижных окон</x:v>
      </x:c>
      <x:c r="C2443" s="42" t="str">
        <x:v>ASSIGNED</x:v>
      </x:c>
      <x:c r="D2443" s="42" t="str">
        <x:v>ДА</x:v>
      </x:c>
      <x:c r="E2443" s="42" t="str">
        <x:v>Москва</x:v>
      </x:c>
      <x:c r="F2443" s="42" t="n">
        <x:v>213</x:v>
      </x:c>
      <x:c r="G2443" s="42" t="str">
        <x:v>DEVICE_ALL</x:v>
      </x:c>
      <x:c r="H2443" s="43" t="n">
        <x:v>30</x:v>
      </x:c>
      <x:c r="I2443" s="43" t="n">
        <x:v>0</x:v>
      </x:c>
      <x:c r="J2443" s="42" t="str">
        <x:v>BROAD_GETTOP_NO_OPERATORS__RESULT</x:v>
      </x:c>
      <x:c r="K2443" s="42" t="str">
        <x:v>MAX_PER_PHRASE_SEPARATELY_FOR_RESULT_AND_ASSOCIATION</x:v>
      </x:c>
      <x:c r="L2443" s="42" t="str">
        <x:v>S11</x:v>
      </x:c>
      <x:c r="M2443" s="43" t="n">
        <x:v>1</x:v>
      </x:c>
      <x:c r="N2443" s="42" t="str">
        <x:v>2026-08-29</x:v>
      </x:c>
      <x:c r="O2443" s="42" t="str">
        <x:v>WINDOW_INSTALLATION_SERVICE</x:v>
      </x:c>
      <x:c r="P2443" s="42" t="str">
        <x:v>Установка пластиковых окон</x:v>
      </x:c>
      <x:c r="Q2443" s="42" t="str">
        <x:v>установка пластиковых окон</x:v>
      </x:c>
      <x:c r="R2443" s="42" t="str">
        <x:v>professional window installation</x:v>
      </x:c>
      <x:c r="S2443" s="42" t="str">
        <x:v>SERVICE</x:v>
      </x:c>
      <x:c r="T2443" s="42" t="str">
        <x:v>IN_SCOPE</x:v>
      </x:c>
      <x:c r="U2443" s="42" t="str">
        <x:v>MEDIUM</x:v>
      </x:c>
      <x:c r="V2443" s="42" t="str">
        <x:v>https://okno-msk.ru/uslugi/ustanovka-okon/</x:v>
      </x:c>
      <x:c r="W2443" s="42" t="str">
        <x:v>https://okno-msk.ru/uslugi/ustanovka-okon/</x:v>
      </x:c>
      <x:c r="X2443" s="42" t="str">
        <x:v>НЕТ КАНОНИЧЕСКОЙ ПОДДЕРЖИВАЮЩЕЙ СТРАНИЦЫ</x:v>
      </x:c>
      <x:c r="Y2443" s="42" t="str">
        <x:v>BASE_UNIT_PENDING_ACTION_REEVALUATION</x:v>
      </x:c>
      <x:c r="Z2443" s="42" t="str">
        <x:v>KEEP_EXISTING_STRUCTURE</x:v>
      </x:c>
      <x:c r="AA2443" s="42" t="str">
        <x:v>PROVISIONAL_PENDING_STEP13_CONFLICT_CHECK</x:v>
      </x:c>
      <x:c r="AB2443" s="42" t="str">
        <x:v>NONE</x:v>
      </x:c>
      <x:c r="AC2443" s="42" t="str">
        <x:v>ORDINARY_SEARCH_ELIGIBLE</x:v>
      </x:c>
      <x:c r="AD2443" s="43" t="n">
        <x:v>90</x:v>
      </x:c>
      <x:c r="AE2443" s="43" t="n">
        <x:v>119</x:v>
      </x:c>
      <x:c r="AF2443" s="42" t="str">
        <x:v>P3 — СОХРАНИТЬ / МАРШРУТИЗИРОВАТЬ</x:v>
      </x:c>
      <x:c r="AG2443" s="42" t="str">
        <x:v>action=KEEP_EXISTING_STRUCTURE; maturity=PROVISIONAL_PENDING_STEP13_CONFLICT_CHECK; uncertainty=NONE; broad_result=30; rank_in_cluster=90</x:v>
      </x:c>
      <x:c r="AH24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3" s="42" t="str">
        <x:v>Stage-5:STEP8&gt;STEP10&gt;STEP11&gt;STEP12_CORRECTIONS&gt;STEP12_V6_TARGET_CONTRACT&gt;STEP14A_OVERLAY | Step-08:S11:result:30</x:v>
      </x:c>
    </x:row>
    <x:row r="2444" ht="30" customHeight="1">
      <x:c r="A2444" s="42" t="str">
        <x:v>PHR-20FDCA2E238F</x:v>
      </x:c>
      <x:c r="B2444" s="42" t="str">
        <x:v>установка антикошка на пластиковые окна москва</x:v>
      </x:c>
      <x:c r="C2444" s="42" t="str">
        <x:v>ASSIGNED</x:v>
      </x:c>
      <x:c r="D2444" s="42" t="str">
        <x:v>ДА</x:v>
      </x:c>
      <x:c r="E2444" s="42" t="str">
        <x:v>Москва</x:v>
      </x:c>
      <x:c r="F2444" s="42" t="n">
        <x:v>213</x:v>
      </x:c>
      <x:c r="G2444" s="42" t="str">
        <x:v>DEVICE_ALL</x:v>
      </x:c>
      <x:c r="H2444" s="43" t="n">
        <x:v>101</x:v>
      </x:c>
      <x:c r="I2444" s="43" t="n">
        <x:v>0</x:v>
      </x:c>
      <x:c r="J2444" s="42" t="str">
        <x:v>BROAD_GETTOP_NO_OPERATORS__RESULT</x:v>
      </x:c>
      <x:c r="K2444" s="42" t="str">
        <x:v>MAX_PER_PHRASE_SEPARATELY_FOR_RESULT_AND_ASSOCIATION</x:v>
      </x:c>
      <x:c r="L2444" s="42" t="str">
        <x:v>S13</x:v>
      </x:c>
      <x:c r="M2444" s="43" t="n">
        <x:v>1</x:v>
      </x:c>
      <x:c r="N2444" s="42" t="str">
        <x:v>2026-08-29</x:v>
      </x:c>
      <x:c r="O2444" s="42" t="str">
        <x:v>MOSQUITO_NET_INSTALLATION_SERVICE</x:v>
      </x:c>
      <x:c r="P2444" s="42" t="str">
        <x:v>Установка москитной сетки на пластиковое окно</x:v>
      </x:c>
      <x:c r="Q2444" s="42" t="str">
        <x:v>установка москитной сетки на пластиковое окно</x:v>
      </x:c>
      <x:c r="R2444" s="42" t="str">
        <x:v>order professional mosquito-net installation</x:v>
      </x:c>
      <x:c r="S2444" s="42" t="str">
        <x:v>SERVICE</x:v>
      </x:c>
      <x:c r="T2444" s="42" t="str">
        <x:v>IN_SCOPE</x:v>
      </x:c>
      <x:c r="U2444" s="42" t="str">
        <x:v>HIGH</x:v>
      </x:c>
      <x:c r="V2444" s="42" t="str">
        <x:v>https://okno-msk.ru/okna-rehau/aksessuary-dlya-okon/moskitnye-setki/</x:v>
      </x:c>
      <x:c r="W2444" s="42" t="str">
        <x:v>https://okno-msk.ru/okna-rehau/aksessuary-dlya-okon/moskitnye-setki/</x:v>
      </x:c>
      <x:c r="X2444" s="42" t="str">
        <x:v>НЕТ КАНОНИЧЕСКОЙ ПОДДЕРЖИВАЮЩЕЙ СТРАНИЦЫ</x:v>
      </x:c>
      <x:c r="Y2444" s="42" t="str">
        <x:v>PRIMARY_EXISTING_SERVICE</x:v>
      </x:c>
      <x:c r="Z2444" s="42" t="str">
        <x:v>KEEP_EXISTING_STRUCTURE</x:v>
      </x:c>
      <x:c r="AA2444" s="42" t="str">
        <x:v>FINAL_WITHIN_STEP12_EVIDENCE</x:v>
      </x:c>
      <x:c r="AB2444" s="42" t="str">
        <x:v>NONE</x:v>
      </x:c>
      <x:c r="AC2444" s="42" t="str">
        <x:v>REVIEW_SEARCH</x:v>
      </x:c>
      <x:c r="AD2444" s="43" t="n">
        <x:v>6</x:v>
      </x:c>
      <x:c r="AE2444" s="43" t="n">
        <x:v>24</x:v>
      </x:c>
      <x:c r="AF2444" s="42" t="str">
        <x:v>P3 — СОХРАНИТЬ / МАРШРУТИЗИРОВАТЬ</x:v>
      </x:c>
      <x:c r="AG2444" s="42" t="str">
        <x:v>action=KEEP_EXISTING_STRUCTURE; maturity=FINAL_WITHIN_STEP12_EVIDENCE; uncertainty=NONE; broad_result=101; rank_in_cluster=6</x:v>
      </x:c>
      <x:c r="AH24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44" s="42" t="str">
        <x:v>Stage-5:STEP8&gt;STEP10&gt;STEP11&gt;STEP12_CORRECTIONS&gt;STEP12_V6_TARGET_CONTRACT&gt;STEP14A_OVERLAY | Step-08:S13:result:101</x:v>
      </x:c>
    </x:row>
    <x:row r="2445" ht="30" customHeight="1">
      <x:c r="A2445" s="42" t="str">
        <x:v>PHR-BE21DACB5CA4</x:v>
      </x:c>
      <x:c r="B2445" s="42" t="str">
        <x:v>установка балкона цена остекление балкона</x:v>
      </x:c>
      <x:c r="C2445" s="42" t="str">
        <x:v>ASSIGNED</x:v>
      </x:c>
      <x:c r="D2445" s="42" t="str">
        <x:v>ДА</x:v>
      </x:c>
      <x:c r="E2445" s="42" t="str">
        <x:v>Москва</x:v>
      </x:c>
      <x:c r="F2445" s="42" t="n">
        <x:v>213</x:v>
      </x:c>
      <x:c r="G2445" s="42" t="str">
        <x:v>DEVICE_ALL</x:v>
      </x:c>
      <x:c r="H2445" s="43" t="n">
        <x:v>45</x:v>
      </x:c>
      <x:c r="I2445" s="43" t="n">
        <x:v>0</x:v>
      </x:c>
      <x:c r="J2445" s="42" t="str">
        <x:v>BROAD_GETTOP_NO_OPERATORS__RESULT</x:v>
      </x:c>
      <x:c r="K2445" s="42" t="str">
        <x:v>MAX_PER_PHRASE_SEPARATELY_FOR_RESULT_AND_ASSOCIATION</x:v>
      </x:c>
      <x:c r="L2445" s="42" t="str">
        <x:v>S06</x:v>
      </x:c>
      <x:c r="M2445" s="43" t="n">
        <x:v>1</x:v>
      </x:c>
      <x:c r="N2445" s="42" t="str">
        <x:v>2026-08-29</x:v>
      </x:c>
      <x:c r="O2445" s="42" t="str">
        <x:v>BALCONY_GLAZING_GENERAL</x:v>
      </x:c>
      <x:c r="P2445" s="42" t="str">
        <x:v>Остекление балкона</x:v>
      </x:c>
      <x:c r="Q2445" s="42" t="str">
        <x:v>остекление балкона</x:v>
      </x:c>
      <x:c r="R2445" s="42" t="str">
        <x:v>order balcony/loggia glazing</x:v>
      </x:c>
      <x:c r="S2445" s="42" t="str">
        <x:v>SERVICE</x:v>
      </x:c>
      <x:c r="T2445" s="42" t="str">
        <x:v>IN_SCOPE</x:v>
      </x:c>
      <x:c r="U2445" s="42" t="str">
        <x:v>MEDIUM</x:v>
      </x:c>
      <x:c r="V2445" s="42" t="str">
        <x:v>https://okno-msk.ru/balkony-i-lodzhii/</x:v>
      </x:c>
      <x:c r="W2445" s="42" t="str">
        <x:v>https://okno-msk.ru/balkony-i-lodzhii/</x:v>
      </x:c>
      <x:c r="X2445" s="42" t="str">
        <x:v>НЕТ КАНОНИЧЕСКОЙ ПОДДЕРЖИВАЮЩЕЙ СТРАНИЦЫ</x:v>
      </x:c>
      <x:c r="Y2445" s="42" t="str">
        <x:v>PRIMARY_EXISTING_SERVICE</x:v>
      </x:c>
      <x:c r="Z2445" s="42" t="str">
        <x:v>KEEP_EXISTING_STRUCTURE</x:v>
      </x:c>
      <x:c r="AA2445" s="42" t="str">
        <x:v>PROVISIONAL_PENDING_STEP13_CONFLICT_CHECK</x:v>
      </x:c>
      <x:c r="AB2445" s="42" t="str">
        <x:v>NONE</x:v>
      </x:c>
      <x:c r="AC2445" s="42" t="str">
        <x:v>ORDINARY_SEARCH_ELIGIBLE</x:v>
      </x:c>
      <x:c r="AD2445" s="43" t="n">
        <x:v>103</x:v>
      </x:c>
      <x:c r="AE2445" s="43" t="n">
        <x:v>121</x:v>
      </x:c>
      <x:c r="AF2445" s="42" t="str">
        <x:v>P3 — СОХРАНИТЬ / МАРШРУТИЗИРОВАТЬ</x:v>
      </x:c>
      <x:c r="AG2445" s="42" t="str">
        <x:v>action=KEEP_EXISTING_STRUCTURE; maturity=PROVISIONAL_PENDING_STEP13_CONFLICT_CHECK; uncertainty=NONE; broad_result=45; rank_in_cluster=103</x:v>
      </x:c>
      <x:c r="AH24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5" s="42" t="str">
        <x:v>Stage-5:STEP8&gt;STEP10&gt;STEP11&gt;STEP12_CORRECTIONS&gt;STEP12_V6_TARGET_CONTRACT&gt;STEP14A_OVERLAY | Step-08:S06:result:45</x:v>
      </x:c>
    </x:row>
    <x:row r="2446" ht="30" customHeight="1">
      <x:c r="A2446" s="42" t="str">
        <x:v>PHR-05354655FCA2</x:v>
      </x:c>
      <x:c r="B2446" s="42" t="str">
        <x:v>установка бу пластиковых окон</x:v>
      </x:c>
      <x:c r="C2446" s="42" t="str">
        <x:v>EXCLUDED_PRESERVED</x:v>
      </x:c>
      <x:c r="D2446" s="42" t="str">
        <x:v>НЕТ</x:v>
      </x:c>
      <x:c r="E2446" s="42" t="str">
        <x:v>Москва</x:v>
      </x:c>
      <x:c r="F2446" s="42" t="n">
        <x:v>213</x:v>
      </x:c>
      <x:c r="G2446" s="42" t="str">
        <x:v>DEVICE_ALL</x:v>
      </x:c>
      <x:c r="H2446" s="43" t="n">
        <x:v>58</x:v>
      </x:c>
      <x:c r="I2446" s="43" t="n">
        <x:v>0</x:v>
      </x:c>
      <x:c r="J2446" s="42" t="str">
        <x:v>BROAD_GETTOP_NO_OPERATORS__RESULT</x:v>
      </x:c>
      <x:c r="K2446" s="42" t="str">
        <x:v>MAX_PER_PHRASE_SEPARATELY_FOR_RESULT_AND_ASSOCIATION</x:v>
      </x:c>
      <x:c r="L2446" s="42" t="str">
        <x:v>S13</x:v>
      </x:c>
      <x:c r="M2446" s="43" t="n">
        <x:v>1</x:v>
      </x:c>
      <x:c r="N2446" s="42" t="str">
        <x:v>2026-08-29</x:v>
      </x:c>
      <x:c r="O2446" s="42" t="str">
        <x:v>НЕ ПРИМЕНИМО — ВНЕ АКТИВНОГО ЯДРА</x:v>
      </x:c>
      <x:c r="P2446" s="42" t="str">
        <x:v>НЕ ПРИМЕНИМО — ВНЕ АКТИВНОГО ЯДРА</x:v>
      </x:c>
      <x:c r="Q2446" s="42" t="str">
        <x:v>НЕ ПРИМЕНИМО — ВНЕ АКТИВНОГО ЯДРА</x:v>
      </x:c>
      <x:c r="R2446" s="42" t="str">
        <x:v>НЕ ПРИМЕНИМО — ВНЕ АКТИВНОГО ЯДРА</x:v>
      </x:c>
      <x:c r="S2446" s="42" t="str">
        <x:v>НЕ ПРИМЕНИМО — ВНЕ АКТИВНОГО ЯДРА</x:v>
      </x:c>
      <x:c r="T2446" s="42" t="str">
        <x:v>НЕ ПРИМЕНИМО — ВНЕ АКТИВНОГО ЯДРА</x:v>
      </x:c>
      <x:c r="U2446" s="42" t="str">
        <x:v>HIGH</x:v>
      </x:c>
      <x:c r="V2446" s="42" t="str">
        <x:v>НЕ ПРИМЕНИМО — ВНЕ АКТИВНОГО ЯДРА</x:v>
      </x:c>
      <x:c r="W2446" s="42" t="str">
        <x:v>НЕ ПРИМЕНИМО — ВНЕ АКТИВНОГО ЯДРА</x:v>
      </x:c>
      <x:c r="X2446" s="42" t="str">
        <x:v>НЕ ПРИМЕНИМО — ВНЕ АКТИВНОГО ЯДРА</x:v>
      </x:c>
      <x:c r="Y2446" s="42" t="str">
        <x:v>НЕ ПРИМЕНИМО — ВНЕ АКТИВНОГО ЯДРА</x:v>
      </x:c>
      <x:c r="Z2446" s="42" t="str">
        <x:v>НЕ ПРИМЕНИМО — ВНЕ АКТИВНОГО ЯДРА</x:v>
      </x:c>
      <x:c r="AA2446" s="42" t="str">
        <x:v>НЕ ПРИМЕНИМО — ВНЕ АКТИВНОГО ЯДРА</x:v>
      </x:c>
      <x:c r="AB2446" s="42" t="str">
        <x:v>RESOLVED_EXCLUSION</x:v>
      </x:c>
      <x:c r="AC2446" s="42" t="str">
        <x:v>NO_ACTIVE_SEARCH_ROUTE</x:v>
      </x:c>
      <x:c r="AD2446" s="43"/>
      <x:c r="AE2446" s="43"/>
      <x:c r="AF2446" s="42" t="str">
        <x:v>P5 — ВНЕ РАБОЧЕГО ЯДРА</x:v>
      </x:c>
      <x:c r="AG2446" s="42" t="str">
        <x:v>status=EXCLUDED_PRESERVED</x:v>
      </x:c>
      <x:c r="AH244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46" s="42" t="str">
        <x:v>Stage-5:STEP8&gt;STEP10/STEP11_AS_APPLICABLE | Step-08:S13:result:58</x:v>
      </x:c>
    </x:row>
    <x:row r="2447" ht="30" customHeight="1">
      <x:c r="A2447" s="42" t="str">
        <x:v>PHR-A29EADA16C23</x:v>
      </x:c>
      <x:c r="B2447" s="42" t="str">
        <x:v>установка готовых пластиковых окон</x:v>
      </x:c>
      <x:c r="C2447" s="42" t="str">
        <x:v>ASSIGNED</x:v>
      </x:c>
      <x:c r="D2447" s="42" t="str">
        <x:v>ДА</x:v>
      </x:c>
      <x:c r="E2447" s="42" t="str">
        <x:v>Москва</x:v>
      </x:c>
      <x:c r="F2447" s="42" t="n">
        <x:v>213</x:v>
      </x:c>
      <x:c r="G2447" s="42" t="str">
        <x:v>DEVICE_ALL</x:v>
      </x:c>
      <x:c r="H2447" s="43" t="n">
        <x:v>90</x:v>
      </x:c>
      <x:c r="I2447" s="43" t="n">
        <x:v>0</x:v>
      </x:c>
      <x:c r="J2447" s="42" t="str">
        <x:v>BROAD_GETTOP_NO_OPERATORS__RESULT</x:v>
      </x:c>
      <x:c r="K2447" s="42" t="str">
        <x:v>MAX_PER_PHRASE_SEPARATELY_FOR_RESULT_AND_ASSOCIATION</x:v>
      </x:c>
      <x:c r="L2447" s="42" t="str">
        <x:v>S13</x:v>
      </x:c>
      <x:c r="M2447" s="43" t="n">
        <x:v>1</x:v>
      </x:c>
      <x:c r="N2447" s="42" t="str">
        <x:v>2026-08-29</x:v>
      </x:c>
      <x:c r="O2447" s="42" t="str">
        <x:v>WINDOW_INSTALLATION_SERVICE</x:v>
      </x:c>
      <x:c r="P2447" s="42" t="str">
        <x:v>Установка пластиковых окон</x:v>
      </x:c>
      <x:c r="Q2447" s="42" t="str">
        <x:v>установка пластиковых окон</x:v>
      </x:c>
      <x:c r="R2447" s="42" t="str">
        <x:v>professional window installation</x:v>
      </x:c>
      <x:c r="S2447" s="42" t="str">
        <x:v>SERVICE</x:v>
      </x:c>
      <x:c r="T2447" s="42" t="str">
        <x:v>IN_SCOPE</x:v>
      </x:c>
      <x:c r="U2447" s="42" t="str">
        <x:v>MEDIUM</x:v>
      </x:c>
      <x:c r="V2447" s="42" t="str">
        <x:v>https://okno-msk.ru/uslugi/ustanovka-okon/</x:v>
      </x:c>
      <x:c r="W2447" s="42" t="str">
        <x:v>https://okno-msk.ru/uslugi/ustanovka-okon/</x:v>
      </x:c>
      <x:c r="X2447" s="42" t="str">
        <x:v>НЕТ КАНОНИЧЕСКОЙ ПОДДЕРЖИВАЮЩЕЙ СТРАНИЦЫ</x:v>
      </x:c>
      <x:c r="Y2447" s="42" t="str">
        <x:v>BASE_UNIT_PENDING_ACTION_REEVALUATION</x:v>
      </x:c>
      <x:c r="Z2447" s="42" t="str">
        <x:v>KEEP_EXISTING_STRUCTURE</x:v>
      </x:c>
      <x:c r="AA2447" s="42" t="str">
        <x:v>PROVISIONAL_PENDING_STEP13_CONFLICT_CHECK</x:v>
      </x:c>
      <x:c r="AB2447" s="42" t="str">
        <x:v>NONE</x:v>
      </x:c>
      <x:c r="AC2447" s="42" t="str">
        <x:v>ORDINARY_SEARCH_ELIGIBLE</x:v>
      </x:c>
      <x:c r="AD2447" s="43" t="n">
        <x:v>43</x:v>
      </x:c>
      <x:c r="AE2447" s="43" t="n">
        <x:v>60</x:v>
      </x:c>
      <x:c r="AF2447" s="42" t="str">
        <x:v>P3 — СОХРАНИТЬ / МАРШРУТИЗИРОВАТЬ</x:v>
      </x:c>
      <x:c r="AG2447" s="42" t="str">
        <x:v>action=KEEP_EXISTING_STRUCTURE; maturity=PROVISIONAL_PENDING_STEP13_CONFLICT_CHECK; uncertainty=NONE; broad_result=90; rank_in_cluster=43</x:v>
      </x:c>
      <x:c r="AH24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7" s="42" t="str">
        <x:v>Stage-5:STEP8&gt;STEP10&gt;STEP11&gt;STEP12_CORRECTIONS&gt;STEP12_V6_TARGET_CONTRACT&gt;STEP14A_OVERLAY | Step-08:S13:result:90</x:v>
      </x:c>
    </x:row>
    <x:row r="2448" ht="30" customHeight="1">
      <x:c r="A2448" s="42" t="str">
        <x:v>PHR-D9710B84B510</x:v>
      </x:c>
      <x:c r="B2448" s="42" t="str">
        <x:v>установка двухстворчатого пластикового окна</x:v>
      </x:c>
      <x:c r="C2448" s="42" t="str">
        <x:v>ASSIGNED</x:v>
      </x:c>
      <x:c r="D2448" s="42" t="str">
        <x:v>ДА</x:v>
      </x:c>
      <x:c r="E2448" s="42" t="str">
        <x:v>Москва</x:v>
      </x:c>
      <x:c r="F2448" s="42" t="n">
        <x:v>213</x:v>
      </x:c>
      <x:c r="G2448" s="42" t="str">
        <x:v>DEVICE_ALL</x:v>
      </x:c>
      <x:c r="H2448" s="43" t="n">
        <x:v>31</x:v>
      </x:c>
      <x:c r="I2448" s="43" t="n">
        <x:v>0</x:v>
      </x:c>
      <x:c r="J2448" s="42" t="str">
        <x:v>BROAD_GETTOP_NO_OPERATORS__RESULT</x:v>
      </x:c>
      <x:c r="K2448" s="42" t="str">
        <x:v>MAX_PER_PHRASE_SEPARATELY_FOR_RESULT_AND_ASSOCIATION</x:v>
      </x:c>
      <x:c r="L2448" s="42" t="str">
        <x:v>S13</x:v>
      </x:c>
      <x:c r="M2448" s="43" t="n">
        <x:v>1</x:v>
      </x:c>
      <x:c r="N2448" s="42" t="str">
        <x:v>2026-08-29</x:v>
      </x:c>
      <x:c r="O2448" s="42" t="str">
        <x:v>WINDOW_INSTALLATION_SERVICE</x:v>
      </x:c>
      <x:c r="P2448" s="42" t="str">
        <x:v>Установка пластиковых окон</x:v>
      </x:c>
      <x:c r="Q2448" s="42" t="str">
        <x:v>установка пластиковых окон</x:v>
      </x:c>
      <x:c r="R2448" s="42" t="str">
        <x:v>professional window installation</x:v>
      </x:c>
      <x:c r="S2448" s="42" t="str">
        <x:v>SERVICE</x:v>
      </x:c>
      <x:c r="T2448" s="42" t="str">
        <x:v>IN_SCOPE</x:v>
      </x:c>
      <x:c r="U2448" s="42" t="str">
        <x:v>MEDIUM</x:v>
      </x:c>
      <x:c r="V2448" s="42" t="str">
        <x:v>https://okno-msk.ru/uslugi/ustanovka-okon/</x:v>
      </x:c>
      <x:c r="W2448" s="42" t="str">
        <x:v>https://okno-msk.ru/uslugi/ustanovka-okon/</x:v>
      </x:c>
      <x:c r="X2448" s="42" t="str">
        <x:v>НЕТ КАНОНИЧЕСКОЙ ПОДДЕРЖИВАЮЩЕЙ СТРАНИЦЫ</x:v>
      </x:c>
      <x:c r="Y2448" s="42" t="str">
        <x:v>BASE_UNIT_PENDING_ACTION_REEVALUATION</x:v>
      </x:c>
      <x:c r="Z2448" s="42" t="str">
        <x:v>KEEP_EXISTING_STRUCTURE</x:v>
      </x:c>
      <x:c r="AA2448" s="42" t="str">
        <x:v>PROVISIONAL_PENDING_STEP13_CONFLICT_CHECK</x:v>
      </x:c>
      <x:c r="AB2448" s="42" t="str">
        <x:v>NONE</x:v>
      </x:c>
      <x:c r="AC2448" s="42" t="str">
        <x:v>ORDINARY_SEARCH_ELIGIBLE</x:v>
      </x:c>
      <x:c r="AD2448" s="43" t="n">
        <x:v>87</x:v>
      </x:c>
      <x:c r="AE2448" s="43" t="n">
        <x:v>116</x:v>
      </x:c>
      <x:c r="AF2448" s="42" t="str">
        <x:v>P3 — СОХРАНИТЬ / МАРШРУТИЗИРОВАТЬ</x:v>
      </x:c>
      <x:c r="AG2448" s="42" t="str">
        <x:v>action=KEEP_EXISTING_STRUCTURE; maturity=PROVISIONAL_PENDING_STEP13_CONFLICT_CHECK; uncertainty=NONE; broad_result=31; rank_in_cluster=87</x:v>
      </x:c>
      <x:c r="AH24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8" s="42" t="str">
        <x:v>Stage-5:STEP8&gt;STEP10&gt;STEP11&gt;STEP12_CORRECTIONS&gt;STEP12_V6_TARGET_CONTRACT&gt;STEP14A_OVERLAY | Step-08:S13:result:31</x:v>
      </x:c>
    </x:row>
    <x:row r="2449" ht="30" customHeight="1">
      <x:c r="A2449" s="42" t="str">
        <x:v>PHR-09048CDBE709</x:v>
      </x:c>
      <x:c r="B2449" s="42" t="str">
        <x:v>установка деревянного подоконника на пластиковые окна</x:v>
      </x:c>
      <x:c r="C2449" s="42" t="str">
        <x:v>ASSIGNED</x:v>
      </x:c>
      <x:c r="D2449" s="42" t="str">
        <x:v>ДА</x:v>
      </x:c>
      <x:c r="E2449" s="42" t="str">
        <x:v>Москва</x:v>
      </x:c>
      <x:c r="F2449" s="42" t="n">
        <x:v>213</x:v>
      </x:c>
      <x:c r="G2449" s="42" t="str">
        <x:v>DEVICE_ALL</x:v>
      </x:c>
      <x:c r="H2449" s="43" t="n">
        <x:v>55</x:v>
      </x:c>
      <x:c r="I2449" s="43" t="n">
        <x:v>0</x:v>
      </x:c>
      <x:c r="J2449" s="42" t="str">
        <x:v>BROAD_GETTOP_NO_OPERATORS__RESULT</x:v>
      </x:c>
      <x:c r="K2449" s="42" t="str">
        <x:v>MAX_PER_PHRASE_SEPARATELY_FOR_RESULT_AND_ASSOCIATION</x:v>
      </x:c>
      <x:c r="L2449" s="42" t="str">
        <x:v>S13</x:v>
      </x:c>
      <x:c r="M2449" s="43" t="n">
        <x:v>1</x:v>
      </x:c>
      <x:c r="N2449" s="42" t="str">
        <x:v>2026-08-29</x:v>
      </x:c>
      <x:c r="O2449" s="42" t="str">
        <x:v>WINDOW_FINISHING_SERVICE</x:v>
      </x:c>
      <x:c r="P2449" s="42" t="str">
        <x:v>Откосы для пластиковых окон</x:v>
      </x:c>
      <x:c r="Q2449" s="42" t="str">
        <x:v>откосы для пластиковых окон</x:v>
      </x:c>
      <x:c r="R2449" s="42" t="str">
        <x:v>order professional window slopes/surround/related finishing work</x:v>
      </x:c>
      <x:c r="S2449" s="42" t="str">
        <x:v>SERVICE</x:v>
      </x:c>
      <x:c r="T2449" s="42" t="str">
        <x:v>IN_SCOPE</x:v>
      </x:c>
      <x:c r="U2449" s="42" t="str">
        <x:v>MEDIUM</x:v>
      </x:c>
      <x:c r="V2449" s="42" t="str">
        <x:v>https://okno-msk.ru/uslugi/otdelka-otkosov/</x:v>
      </x:c>
      <x:c r="W2449" s="42" t="str">
        <x:v>https://okno-msk.ru/uslugi/otdelka-otkosov/</x:v>
      </x:c>
      <x:c r="X2449" s="42" t="str">
        <x:v>НЕТ КАНОНИЧЕСКОЙ ПОДДЕРЖИВАЮЩЕЙ СТРАНИЦЫ</x:v>
      </x:c>
      <x:c r="Y2449" s="42" t="str">
        <x:v>PRIMARY_EXISTING_SERVICE</x:v>
      </x:c>
      <x:c r="Z2449" s="42" t="str">
        <x:v>KEEP_EXISTING_STRUCTURE</x:v>
      </x:c>
      <x:c r="AA2449" s="42" t="str">
        <x:v>PROVISIONAL_PENDING_STEP13_CONFLICT_CHECK</x:v>
      </x:c>
      <x:c r="AB2449" s="42" t="str">
        <x:v>NONE</x:v>
      </x:c>
      <x:c r="AC2449" s="42" t="str">
        <x:v>REVIEW_SEARCH</x:v>
      </x:c>
      <x:c r="AD2449" s="43" t="n">
        <x:v>6</x:v>
      </x:c>
      <x:c r="AE2449" s="43" t="n">
        <x:v>6</x:v>
      </x:c>
      <x:c r="AF2449" s="42" t="str">
        <x:v>P3 — СОХРАНИТЬ / МАРШРУТИЗИРОВАТЬ</x:v>
      </x:c>
      <x:c r="AG2449" s="42" t="str">
        <x:v>action=KEEP_EXISTING_STRUCTURE; maturity=PROVISIONAL_PENDING_STEP13_CONFLICT_CHECK; uncertainty=NONE; broad_result=55; rank_in_cluster=6</x:v>
      </x:c>
      <x:c r="AH24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49" s="42" t="str">
        <x:v>Stage-5:STEP8&gt;STEP10&gt;STEP11&gt;STEP12_CORRECTIONS&gt;STEP12_V6_TARGET_CONTRACT&gt;STEP14A_OVERLAY | Step-08:S13:result:55</x:v>
      </x:c>
    </x:row>
    <x:row r="2450" ht="30" customHeight="1">
      <x:c r="A2450" s="42" t="str">
        <x:v>PHR-2EDF6A8AC24B</x:v>
      </x:c>
      <x:c r="B2450" s="42" t="str">
        <x:v>установка жалюзи на пластиковые окна</x:v>
      </x:c>
      <x:c r="C2450" s="42" t="str">
        <x:v>ASSIGNED</x:v>
      </x:c>
      <x:c r="D2450" s="42" t="str">
        <x:v>ДА</x:v>
      </x:c>
      <x:c r="E2450" s="42" t="str">
        <x:v>Москва</x:v>
      </x:c>
      <x:c r="F2450" s="42" t="n">
        <x:v>213</x:v>
      </x:c>
      <x:c r="G2450" s="42" t="str">
        <x:v>DEVICE_ALL</x:v>
      </x:c>
      <x:c r="H2450" s="43" t="n">
        <x:v>103</x:v>
      </x:c>
      <x:c r="I2450" s="43" t="n">
        <x:v>0</x:v>
      </x:c>
      <x:c r="J2450" s="42" t="str">
        <x:v>BROAD_GETTOP_NO_OPERATORS__RESULT</x:v>
      </x:c>
      <x:c r="K2450" s="42" t="str">
        <x:v>MAX_PER_PHRASE_SEPARATELY_FOR_RESULT_AND_ASSOCIATION</x:v>
      </x:c>
      <x:c r="L2450" s="42" t="str">
        <x:v>S13</x:v>
      </x:c>
      <x:c r="M2450" s="43" t="n">
        <x:v>1</x:v>
      </x:c>
      <x:c r="N2450" s="42" t="str">
        <x:v>2026-08-29</x:v>
      </x:c>
      <x:c r="O2450" s="42" t="str">
        <x:v>WINDOW_BLINDS_INSTALLATION</x:v>
      </x:c>
      <x:c r="P2450" s="42" t="str">
        <x:v>Установка жалюзи на пластиковые окна</x:v>
      </x:c>
      <x:c r="Q2450" s="42" t="str">
        <x:v>установка жалюзи на пластиковые окна</x:v>
      </x:c>
      <x:c r="R2450" s="42" t="str">
        <x:v>install window blinds</x:v>
      </x:c>
      <x:c r="S2450" s="42" t="str">
        <x:v>SERVICE</x:v>
      </x:c>
      <x:c r="T2450" s="42" t="str">
        <x:v>IN_SCOPE</x:v>
      </x:c>
      <x:c r="U2450" s="42" t="str">
        <x:v>LOW</x:v>
      </x:c>
      <x:c r="V2450" s="42" t="str">
        <x:v>НЕ БЫЛО СОХРАНЁННОГО URL</x:v>
      </x:c>
      <x:c r="W2450" s="42" t="str">
        <x:v>https://okno-msk.ru/okna-rehau/aksessuary-dlya-okon/zhalyuzi/</x:v>
      </x:c>
      <x:c r="X2450" s="42" t="str">
        <x:v>НЕТ КАНОНИЧЕСКОЙ ПОДДЕРЖИВАЮЩЕЙ СТРАНИЦЫ</x:v>
      </x:c>
      <x:c r="Y2450" s="42" t="str">
        <x:v>SUPPORTING_EXISTING_PAGE</x:v>
      </x:c>
      <x:c r="Z2450" s="42" t="str">
        <x:v>ROUTE_TO_EXISTING_PAGE_AS_SUBTASK</x:v>
      </x:c>
      <x:c r="AA2450" s="42" t="str">
        <x:v>DEFERRED_PENDING_MISSING_EVIDENCE</x:v>
      </x:c>
      <x:c r="AB2450" s="42" t="str">
        <x:v>LOW_CONFIDENCE</x:v>
      </x:c>
      <x:c r="AC2450" s="42" t="str">
        <x:v>REVIEW_SEARCH</x:v>
      </x:c>
      <x:c r="AD2450" s="43" t="n">
        <x:v>1</x:v>
      </x:c>
      <x:c r="AE2450" s="43" t="n">
        <x:v>5</x:v>
      </x:c>
      <x:c r="AF2450" s="42" t="str">
        <x:v>P0 — СНЯТЬ НЕОПРЕДЕЛЁННОСТЬ</x:v>
      </x:c>
      <x:c r="AG2450" s="42" t="str">
        <x:v>action=ROUTE_TO_EXISTING_PAGE_AS_SUBTASK; maturity=DEFERRED_PENDING_MISSING_EVIDENCE; uncertainty=LOW_CONFIDENCE; broad_result=103; rank_in_cluster=1</x:v>
      </x:c>
      <x:c r="AH24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0" s="42" t="str">
        <x:v>Stage-5:STEP8&gt;STEP10&gt;STEP11&gt;STEP12_CORRECTIONS&gt;STEP12_V6_TARGET_CONTRACT&gt;STEP14A_OVERLAY | Step-08:S13:result:103</x:v>
      </x:c>
    </x:row>
    <x:row r="2451" ht="30" customHeight="1">
      <x:c r="A2451" s="42" t="str">
        <x:v>PHR-04169B41F432</x:v>
      </x:c>
      <x:c r="B2451" s="42" t="str">
        <x:v>установка жалюзи на пластиковые окна цена</x:v>
      </x:c>
      <x:c r="C2451" s="42" t="str">
        <x:v>ASSIGNED</x:v>
      </x:c>
      <x:c r="D2451" s="42" t="str">
        <x:v>ДА</x:v>
      </x:c>
      <x:c r="E2451" s="42" t="str">
        <x:v>Москва</x:v>
      </x:c>
      <x:c r="F2451" s="42" t="n">
        <x:v>213</x:v>
      </x:c>
      <x:c r="G2451" s="42" t="str">
        <x:v>DEVICE_ALL</x:v>
      </x:c>
      <x:c r="H2451" s="43" t="n">
        <x:v>4</x:v>
      </x:c>
      <x:c r="I2451" s="43" t="n">
        <x:v>0</x:v>
      </x:c>
      <x:c r="J2451" s="42" t="str">
        <x:v>BROAD_GETTOP_NO_OPERATORS__RESULT</x:v>
      </x:c>
      <x:c r="K2451" s="42" t="str">
        <x:v>MAX_PER_PHRASE_SEPARATELY_FOR_RESULT_AND_ASSOCIATION</x:v>
      </x:c>
      <x:c r="L2451" s="42" t="str">
        <x:v>S15</x:v>
      </x:c>
      <x:c r="M2451" s="43" t="n">
        <x:v>1</x:v>
      </x:c>
      <x:c r="N2451" s="42" t="str">
        <x:v>2026-08-29</x:v>
      </x:c>
      <x:c r="O2451" s="42" t="str">
        <x:v>WINDOW_BLINDS_INSTALLATION</x:v>
      </x:c>
      <x:c r="P2451" s="42" t="str">
        <x:v>Установка жалюзи на пластиковые окна</x:v>
      </x:c>
      <x:c r="Q2451" s="42" t="str">
        <x:v>установка жалюзи на пластиковые окна</x:v>
      </x:c>
      <x:c r="R2451" s="42" t="str">
        <x:v>install window blinds</x:v>
      </x:c>
      <x:c r="S2451" s="42" t="str">
        <x:v>SERVICE</x:v>
      </x:c>
      <x:c r="T2451" s="42" t="str">
        <x:v>IN_SCOPE</x:v>
      </x:c>
      <x:c r="U2451" s="42" t="str">
        <x:v>LOW</x:v>
      </x:c>
      <x:c r="V2451" s="42" t="str">
        <x:v>НЕ БЫЛО СОХРАНЁННОГО URL</x:v>
      </x:c>
      <x:c r="W2451" s="42" t="str">
        <x:v>https://okno-msk.ru/okna-rehau/aksessuary-dlya-okon/zhalyuzi/</x:v>
      </x:c>
      <x:c r="X2451" s="42" t="str">
        <x:v>НЕТ КАНОНИЧЕСКОЙ ПОДДЕРЖИВАЮЩЕЙ СТРАНИЦЫ</x:v>
      </x:c>
      <x:c r="Y2451" s="42" t="str">
        <x:v>SUPPORTING_EXISTING_PAGE</x:v>
      </x:c>
      <x:c r="Z2451" s="42" t="str">
        <x:v>ROUTE_TO_EXISTING_PAGE_AS_SUBTASK</x:v>
      </x:c>
      <x:c r="AA2451" s="42" t="str">
        <x:v>DEFERRED_PENDING_MISSING_EVIDENCE</x:v>
      </x:c>
      <x:c r="AB2451" s="42" t="str">
        <x:v>LOW_CONFIDENCE</x:v>
      </x:c>
      <x:c r="AC2451" s="42" t="str">
        <x:v>REVIEW_SEARCH</x:v>
      </x:c>
      <x:c r="AD2451" s="43" t="n">
        <x:v>3</x:v>
      </x:c>
      <x:c r="AE2451" s="43" t="n">
        <x:v>26</x:v>
      </x:c>
      <x:c r="AF2451" s="42" t="str">
        <x:v>P0 — СНЯТЬ НЕОПРЕДЕЛЁННОСТЬ</x:v>
      </x:c>
      <x:c r="AG2451" s="42" t="str">
        <x:v>action=ROUTE_TO_EXISTING_PAGE_AS_SUBTASK; maturity=DEFERRED_PENDING_MISSING_EVIDENCE; uncertainty=LOW_CONFIDENCE; broad_result=4; rank_in_cluster=3</x:v>
      </x:c>
      <x:c r="AH24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1" s="42" t="str">
        <x:v>Stage-5:STEP8&gt;STEP10&gt;STEP11&gt;STEP12_CORRECTIONS&gt;STEP12_V6_TARGET_CONTRACT&gt;STEP14A_OVERLAY | Step-08:S15:result:4</x:v>
      </x:c>
    </x:row>
    <x:row r="2452" ht="30" customHeight="1">
      <x:c r="A2452" s="42" t="str">
        <x:v>PHR-86529FF7623A</x:v>
      </x:c>
      <x:c r="B2452" s="42" t="str">
        <x:v>установка и ремонт пластиковых окон</x:v>
      </x:c>
      <x:c r="C2452" s="42" t="str">
        <x:v>ASSIGNED</x:v>
      </x:c>
      <x:c r="D2452" s="42" t="str">
        <x:v>ДА</x:v>
      </x:c>
      <x:c r="E2452" s="42" t="str">
        <x:v>Москва</x:v>
      </x:c>
      <x:c r="F2452" s="42" t="n">
        <x:v>213</x:v>
      </x:c>
      <x:c r="G2452" s="42" t="str">
        <x:v>DEVICE_ALL</x:v>
      </x:c>
      <x:c r="H2452" s="43" t="n">
        <x:v>19</x:v>
      </x:c>
      <x:c r="I2452" s="43" t="n">
        <x:v>0</x:v>
      </x:c>
      <x:c r="J2452" s="42" t="str">
        <x:v>BROAD_GETTOP_NO_OPERATORS__RESULT</x:v>
      </x:c>
      <x:c r="K2452" s="42" t="str">
        <x:v>MAX_PER_PHRASE_SEPARATELY_FOR_RESULT_AND_ASSOCIATION</x:v>
      </x:c>
      <x:c r="L2452" s="42" t="str">
        <x:v>S14</x:v>
      </x:c>
      <x:c r="M2452" s="43" t="n">
        <x:v>1</x:v>
      </x:c>
      <x:c r="N2452" s="42" t="str">
        <x:v>2026-08-29</x:v>
      </x:c>
      <x:c r="O2452" s="42" t="str">
        <x:v>WINDOW_REPAIR_SERVICE</x:v>
      </x:c>
      <x:c r="P2452" s="42" t="str">
        <x:v>Ремонт пластиковых окон</x:v>
      </x:c>
      <x:c r="Q2452" s="42" t="str">
        <x:v>ремонт пластиковых окон</x:v>
      </x:c>
      <x:c r="R2452" s="42" t="str">
        <x:v>professional window repair</x:v>
      </x:c>
      <x:c r="S2452" s="42" t="str">
        <x:v>SERVICE</x:v>
      </x:c>
      <x:c r="T2452" s="42" t="str">
        <x:v>IN_SCOPE</x:v>
      </x:c>
      <x:c r="U2452" s="42" t="str">
        <x:v>MEDIUM</x:v>
      </x:c>
      <x:c r="V2452" s="42" t="str">
        <x:v>https://okno-msk.ru/uslugi/remont-okon/</x:v>
      </x:c>
      <x:c r="W2452" s="42" t="str">
        <x:v>https://okno-msk.ru/uslugi/remont-okon/</x:v>
      </x:c>
      <x:c r="X2452" s="42" t="str">
        <x:v>НЕТ КАНОНИЧЕСКОЙ ПОДДЕРЖИВАЮЩЕЙ СТРАНИЦЫ</x:v>
      </x:c>
      <x:c r="Y2452" s="42" t="str">
        <x:v>BASE_UNIT_PENDING_ACTION_REEVALUATION</x:v>
      </x:c>
      <x:c r="Z2452" s="42" t="str">
        <x:v>KEEP_EXISTING_STRUCTURE</x:v>
      </x:c>
      <x:c r="AA2452" s="42" t="str">
        <x:v>PROVISIONAL_PENDING_STEP13_CONFLICT_CHECK</x:v>
      </x:c>
      <x:c r="AB2452" s="42" t="str">
        <x:v>NONE</x:v>
      </x:c>
      <x:c r="AC2452" s="42" t="str">
        <x:v>ORDINARY_SEARCH_ELIGIBLE</x:v>
      </x:c>
      <x:c r="AD2452" s="43" t="n">
        <x:v>58</x:v>
      </x:c>
      <x:c r="AE2452" s="43" t="n">
        <x:v>69</x:v>
      </x:c>
      <x:c r="AF2452" s="42" t="str">
        <x:v>P3 — СОХРАНИТЬ / МАРШРУТИЗИРОВАТЬ</x:v>
      </x:c>
      <x:c r="AG2452" s="42" t="str">
        <x:v>action=KEEP_EXISTING_STRUCTURE; maturity=PROVISIONAL_PENDING_STEP13_CONFLICT_CHECK; uncertainty=NONE; broad_result=19; rank_in_cluster=58</x:v>
      </x:c>
      <x:c r="AH24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52" s="42" t="str">
        <x:v>Stage-5:STEP8&gt;STEP10&gt;STEP11&gt;STEP12_CORRECTIONS&gt;STEP12_V6_TARGET_CONTRACT&gt;STEP14A_OVERLAY | Step-08:S14:result:19</x:v>
      </x:c>
    </x:row>
    <x:row r="2453" ht="30" customHeight="1">
      <x:c r="A2453" s="42" t="str">
        <x:v>PHR-44E944210F84</x:v>
      </x:c>
      <x:c r="B2453" s="42" t="str">
        <x:v>установка москитной на пластиковое окно</x:v>
      </x:c>
      <x:c r="C2453" s="42" t="str">
        <x:v>ASSIGNED</x:v>
      </x:c>
      <x:c r="D2453" s="42" t="str">
        <x:v>ДА</x:v>
      </x:c>
      <x:c r="E2453" s="42" t="str">
        <x:v>Москва</x:v>
      </x:c>
      <x:c r="F2453" s="42" t="n">
        <x:v>213</x:v>
      </x:c>
      <x:c r="G2453" s="42" t="str">
        <x:v>DEVICE_ALL</x:v>
      </x:c>
      <x:c r="H2453" s="43" t="n">
        <x:v>257</x:v>
      </x:c>
      <x:c r="I2453" s="43" t="n">
        <x:v>0</x:v>
      </x:c>
      <x:c r="J2453" s="42" t="str">
        <x:v>BROAD_GETTOP_NO_OPERATORS__RESULT</x:v>
      </x:c>
      <x:c r="K2453" s="42" t="str">
        <x:v>MAX_PER_PHRASE_SEPARATELY_FOR_RESULT_AND_ASSOCIATION</x:v>
      </x:c>
      <x:c r="L2453" s="42" t="str">
        <x:v>S13</x:v>
      </x:c>
      <x:c r="M2453" s="43" t="n">
        <x:v>1</x:v>
      </x:c>
      <x:c r="N2453" s="42" t="str">
        <x:v>2026-08-29</x:v>
      </x:c>
      <x:c r="O2453" s="42" t="str">
        <x:v>MOSQUITO_NET_INSTALLATION_SERVICE</x:v>
      </x:c>
      <x:c r="P2453" s="42" t="str">
        <x:v>Установка москитной сетки на пластиковое окно</x:v>
      </x:c>
      <x:c r="Q2453" s="42" t="str">
        <x:v>установка москитной сетки на пластиковое окно</x:v>
      </x:c>
      <x:c r="R2453" s="42" t="str">
        <x:v>order professional mosquito-net installation</x:v>
      </x:c>
      <x:c r="S2453" s="42" t="str">
        <x:v>SERVICE</x:v>
      </x:c>
      <x:c r="T2453" s="42" t="str">
        <x:v>IN_SCOPE</x:v>
      </x:c>
      <x:c r="U2453" s="42" t="str">
        <x:v>HIGH</x:v>
      </x:c>
      <x:c r="V2453" s="42" t="str">
        <x:v>https://okno-msk.ru/okna-rehau/aksessuary-dlya-okon/moskitnye-setki/</x:v>
      </x:c>
      <x:c r="W2453" s="42" t="str">
        <x:v>https://okno-msk.ru/okna-rehau/aksessuary-dlya-okon/moskitnye-setki/</x:v>
      </x:c>
      <x:c r="X2453" s="42" t="str">
        <x:v>НЕТ КАНОНИЧЕСКОЙ ПОДДЕРЖИВАЮЩЕЙ СТРАНИЦЫ</x:v>
      </x:c>
      <x:c r="Y2453" s="42" t="str">
        <x:v>PRIMARY_EXISTING_SERVICE</x:v>
      </x:c>
      <x:c r="Z2453" s="42" t="str">
        <x:v>KEEP_EXISTING_STRUCTURE</x:v>
      </x:c>
      <x:c r="AA2453" s="42" t="str">
        <x:v>FINAL_WITHIN_STEP12_EVIDENCE</x:v>
      </x:c>
      <x:c r="AB2453" s="42" t="str">
        <x:v>NONE</x:v>
      </x:c>
      <x:c r="AC2453" s="42" t="str">
        <x:v>REVIEW_SEARCH</x:v>
      </x:c>
      <x:c r="AD2453" s="43" t="n">
        <x:v>2</x:v>
      </x:c>
      <x:c r="AE2453" s="43" t="n">
        <x:v>16</x:v>
      </x:c>
      <x:c r="AF2453" s="42" t="str">
        <x:v>P3 — СОХРАНИТЬ / МАРШРУТИЗИРОВАТЬ</x:v>
      </x:c>
      <x:c r="AG2453" s="42" t="str">
        <x:v>action=KEEP_EXISTING_STRUCTURE; maturity=FINAL_WITHIN_STEP12_EVIDENCE; uncertainty=NONE; broad_result=257; rank_in_cluster=2</x:v>
      </x:c>
      <x:c r="AH24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3" s="42" t="str">
        <x:v>Stage-5:STEP8&gt;STEP10&gt;STEP11&gt;STEP12_CORRECTIONS&gt;STEP12_V6_TARGET_CONTRACT&gt;STEP14A_OVERLAY | Step-08:S13:result:257</x:v>
      </x:c>
    </x:row>
    <x:row r="2454" ht="30" customHeight="1">
      <x:c r="A2454" s="42" t="str">
        <x:v>PHR-9841967312CD</x:v>
      </x:c>
      <x:c r="B2454" s="42" t="str">
        <x:v>установка москитной сетки на пластиковое окно</x:v>
      </x:c>
      <x:c r="C2454" s="42" t="str">
        <x:v>ASSIGNED</x:v>
      </x:c>
      <x:c r="D2454" s="42" t="str">
        <x:v>ДА</x:v>
      </x:c>
      <x:c r="E2454" s="42" t="str">
        <x:v>Москва</x:v>
      </x:c>
      <x:c r="F2454" s="42" t="n">
        <x:v>213</x:v>
      </x:c>
      <x:c r="G2454" s="42" t="str">
        <x:v>DEVICE_ALL</x:v>
      </x:c>
      <x:c r="H2454" s="43" t="n">
        <x:v>257</x:v>
      </x:c>
      <x:c r="I2454" s="43" t="n">
        <x:v>0</x:v>
      </x:c>
      <x:c r="J2454" s="42" t="str">
        <x:v>BROAD_GETTOP_NO_OPERATORS__RESULT</x:v>
      </x:c>
      <x:c r="K2454" s="42" t="str">
        <x:v>MAX_PER_PHRASE_SEPARATELY_FOR_RESULT_AND_ASSOCIATION</x:v>
      </x:c>
      <x:c r="L2454" s="42" t="str">
        <x:v>S13</x:v>
      </x:c>
      <x:c r="M2454" s="43" t="n">
        <x:v>1</x:v>
      </x:c>
      <x:c r="N2454" s="42" t="str">
        <x:v>2026-08-29</x:v>
      </x:c>
      <x:c r="O2454" s="42" t="str">
        <x:v>MOSQUITO_NET_INSTALLATION_SERVICE</x:v>
      </x:c>
      <x:c r="P2454" s="42" t="str">
        <x:v>Установка москитной сетки на пластиковое окно</x:v>
      </x:c>
      <x:c r="Q2454" s="42" t="str">
        <x:v>установка москитной сетки на пластиковое окно</x:v>
      </x:c>
      <x:c r="R2454" s="42" t="str">
        <x:v>order professional mosquito-net installation</x:v>
      </x:c>
      <x:c r="S2454" s="42" t="str">
        <x:v>SERVICE</x:v>
      </x:c>
      <x:c r="T2454" s="42" t="str">
        <x:v>IN_SCOPE</x:v>
      </x:c>
      <x:c r="U2454" s="42" t="str">
        <x:v>HIGH</x:v>
      </x:c>
      <x:c r="V2454" s="42" t="str">
        <x:v>https://okno-msk.ru/okna-rehau/aksessuary-dlya-okon/moskitnye-setki/</x:v>
      </x:c>
      <x:c r="W2454" s="42" t="str">
        <x:v>https://okno-msk.ru/okna-rehau/aksessuary-dlya-okon/moskitnye-setki/</x:v>
      </x:c>
      <x:c r="X2454" s="42" t="str">
        <x:v>НЕТ КАНОНИЧЕСКОЙ ПОДДЕРЖИВАЮЩЕЙ СТРАНИЦЫ</x:v>
      </x:c>
      <x:c r="Y2454" s="42" t="str">
        <x:v>PRIMARY_EXISTING_SERVICE</x:v>
      </x:c>
      <x:c r="Z2454" s="42" t="str">
        <x:v>KEEP_EXISTING_STRUCTURE</x:v>
      </x:c>
      <x:c r="AA2454" s="42" t="str">
        <x:v>FINAL_WITHIN_STEP12_EVIDENCE</x:v>
      </x:c>
      <x:c r="AB2454" s="42" t="str">
        <x:v>NONE</x:v>
      </x:c>
      <x:c r="AC2454" s="42" t="str">
        <x:v>REVIEW_SEARCH</x:v>
      </x:c>
      <x:c r="AD2454" s="43" t="n">
        <x:v>3</x:v>
      </x:c>
      <x:c r="AE2454" s="43" t="n">
        <x:v>17</x:v>
      </x:c>
      <x:c r="AF2454" s="42" t="str">
        <x:v>P3 — СОХРАНИТЬ / МАРШРУТИЗИРОВАТЬ</x:v>
      </x:c>
      <x:c r="AG2454" s="42" t="str">
        <x:v>action=KEEP_EXISTING_STRUCTURE; maturity=FINAL_WITHIN_STEP12_EVIDENCE; uncertainty=NONE; broad_result=257; rank_in_cluster=3</x:v>
      </x:c>
      <x:c r="AH24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4" s="42" t="str">
        <x:v>Stage-5:STEP8&gt;STEP10&gt;STEP11&gt;STEP12_CORRECTIONS&gt;STEP12_V6_TARGET_CONTRACT&gt;STEP14A_OVERLAY | Step-08:S13:result:257</x:v>
      </x:c>
    </x:row>
    <x:row r="2455" ht="30" customHeight="1">
      <x:c r="A2455" s="42" t="str">
        <x:v>PHR-ABA375AFDE25</x:v>
      </x:c>
      <x:c r="B2455" s="42" t="str">
        <x:v>установка москитной сетки на пластиковое окно цена</x:v>
      </x:c>
      <x:c r="C2455" s="42" t="str">
        <x:v>ASSIGNED</x:v>
      </x:c>
      <x:c r="D2455" s="42" t="str">
        <x:v>ДА</x:v>
      </x:c>
      <x:c r="E2455" s="42" t="str">
        <x:v>Москва</x:v>
      </x:c>
      <x:c r="F2455" s="42" t="n">
        <x:v>213</x:v>
      </x:c>
      <x:c r="G2455" s="42" t="str">
        <x:v>DEVICE_ALL</x:v>
      </x:c>
      <x:c r="H2455" s="43" t="n">
        <x:v>19</x:v>
      </x:c>
      <x:c r="I2455" s="43" t="n">
        <x:v>0</x:v>
      </x:c>
      <x:c r="J2455" s="42" t="str">
        <x:v>BROAD_GETTOP_NO_OPERATORS__RESULT</x:v>
      </x:c>
      <x:c r="K2455" s="42" t="str">
        <x:v>MAX_PER_PHRASE_SEPARATELY_FOR_RESULT_AND_ASSOCIATION</x:v>
      </x:c>
      <x:c r="L2455" s="42" t="str">
        <x:v>S15</x:v>
      </x:c>
      <x:c r="M2455" s="43" t="n">
        <x:v>1</x:v>
      </x:c>
      <x:c r="N2455" s="42" t="str">
        <x:v>2026-08-29</x:v>
      </x:c>
      <x:c r="O2455" s="42" t="str">
        <x:v>MOSQUITO_NET_INSTALLATION_SERVICE</x:v>
      </x:c>
      <x:c r="P2455" s="42" t="str">
        <x:v>Установка москитной сетки на пластиковое окно</x:v>
      </x:c>
      <x:c r="Q2455" s="42" t="str">
        <x:v>установка москитной сетки на пластиковое окно</x:v>
      </x:c>
      <x:c r="R2455" s="42" t="str">
        <x:v>order professional mosquito-net installation</x:v>
      </x:c>
      <x:c r="S2455" s="42" t="str">
        <x:v>SERVICE</x:v>
      </x:c>
      <x:c r="T2455" s="42" t="str">
        <x:v>IN_SCOPE</x:v>
      </x:c>
      <x:c r="U2455" s="42" t="str">
        <x:v>HIGH</x:v>
      </x:c>
      <x:c r="V2455" s="42" t="str">
        <x:v>https://okno-msk.ru/okna-rehau/aksessuary-dlya-okon/moskitnye-setki/</x:v>
      </x:c>
      <x:c r="W2455" s="42" t="str">
        <x:v>https://okno-msk.ru/okna-rehau/aksessuary-dlya-okon/moskitnye-setki/</x:v>
      </x:c>
      <x:c r="X2455" s="42" t="str">
        <x:v>НЕТ КАНОНИЧЕСКОЙ ПОДДЕРЖИВАЮЩЕЙ СТРАНИЦЫ</x:v>
      </x:c>
      <x:c r="Y2455" s="42" t="str">
        <x:v>PRIMARY_EXISTING_SERVICE</x:v>
      </x:c>
      <x:c r="Z2455" s="42" t="str">
        <x:v>KEEP_EXISTING_STRUCTURE</x:v>
      </x:c>
      <x:c r="AA2455" s="42" t="str">
        <x:v>FINAL_WITHIN_STEP12_EVIDENCE</x:v>
      </x:c>
      <x:c r="AB2455" s="42" t="str">
        <x:v>NONE</x:v>
      </x:c>
      <x:c r="AC2455" s="42" t="str">
        <x:v>REVIEW_SEARCH</x:v>
      </x:c>
      <x:c r="AD2455" s="43" t="n">
        <x:v>9</x:v>
      </x:c>
      <x:c r="AE2455" s="43" t="n">
        <x:v>34</x:v>
      </x:c>
      <x:c r="AF2455" s="42" t="str">
        <x:v>P3 — СОХРАНИТЬ / МАРШРУТИЗИРОВАТЬ</x:v>
      </x:c>
      <x:c r="AG2455" s="42" t="str">
        <x:v>action=KEEP_EXISTING_STRUCTURE; maturity=FINAL_WITHIN_STEP12_EVIDENCE; uncertainty=NONE; broad_result=19; rank_in_cluster=9</x:v>
      </x:c>
      <x:c r="AH24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5" s="42" t="str">
        <x:v>Stage-5:STEP8&gt;STEP10&gt;STEP11&gt;STEP12_CORRECTIONS&gt;STEP12_V6_TARGET_CONTRACT&gt;STEP14A_OVERLAY | Step-08:S15:result:19</x:v>
      </x:c>
    </x:row>
    <x:row r="2456" ht="30" customHeight="1">
      <x:c r="A2456" s="42" t="str">
        <x:v>PHR-DA3AD3FD5944</x:v>
      </x:c>
      <x:c r="B2456" s="42" t="str">
        <x:v>установка москитных сеток на пластиковые окна москва</x:v>
      </x:c>
      <x:c r="C2456" s="42" t="str">
        <x:v>ASSIGNED</x:v>
      </x:c>
      <x:c r="D2456" s="42" t="str">
        <x:v>ДА</x:v>
      </x:c>
      <x:c r="E2456" s="42" t="str">
        <x:v>Москва</x:v>
      </x:c>
      <x:c r="F2456" s="42" t="n">
        <x:v>213</x:v>
      </x:c>
      <x:c r="G2456" s="42" t="str">
        <x:v>DEVICE_ALL</x:v>
      </x:c>
      <x:c r="H2456" s="43" t="n">
        <x:v>52</x:v>
      </x:c>
      <x:c r="I2456" s="43" t="n">
        <x:v>0</x:v>
      </x:c>
      <x:c r="J2456" s="42" t="str">
        <x:v>BROAD_GETTOP_NO_OPERATORS__RESULT</x:v>
      </x:c>
      <x:c r="K2456" s="42" t="str">
        <x:v>MAX_PER_PHRASE_SEPARATELY_FOR_RESULT_AND_ASSOCIATION</x:v>
      </x:c>
      <x:c r="L2456" s="42" t="str">
        <x:v>S13</x:v>
      </x:c>
      <x:c r="M2456" s="43" t="n">
        <x:v>1</x:v>
      </x:c>
      <x:c r="N2456" s="42" t="str">
        <x:v>2026-08-29</x:v>
      </x:c>
      <x:c r="O2456" s="42" t="str">
        <x:v>MOSQUITO_NET_INSTALLATION_SERVICE</x:v>
      </x:c>
      <x:c r="P2456" s="42" t="str">
        <x:v>Установка москитной сетки на пластиковое окно</x:v>
      </x:c>
      <x:c r="Q2456" s="42" t="str">
        <x:v>установка москитной сетки на пластиковое окно</x:v>
      </x:c>
      <x:c r="R2456" s="42" t="str">
        <x:v>order professional mosquito-net installation</x:v>
      </x:c>
      <x:c r="S2456" s="42" t="str">
        <x:v>SERVICE</x:v>
      </x:c>
      <x:c r="T2456" s="42" t="str">
        <x:v>IN_SCOPE</x:v>
      </x:c>
      <x:c r="U2456" s="42" t="str">
        <x:v>HIGH</x:v>
      </x:c>
      <x:c r="V2456" s="42" t="str">
        <x:v>https://okno-msk.ru/okna-rehau/aksessuary-dlya-okon/moskitnye-setki/</x:v>
      </x:c>
      <x:c r="W2456" s="42" t="str">
        <x:v>https://okno-msk.ru/okna-rehau/aksessuary-dlya-okon/moskitnye-setki/</x:v>
      </x:c>
      <x:c r="X2456" s="42" t="str">
        <x:v>НЕТ КАНОНИЧЕСКОЙ ПОДДЕРЖИВАЮЩЕЙ СТРАНИЦЫ</x:v>
      </x:c>
      <x:c r="Y2456" s="42" t="str">
        <x:v>PRIMARY_EXISTING_SERVICE</x:v>
      </x:c>
      <x:c r="Z2456" s="42" t="str">
        <x:v>KEEP_EXISTING_STRUCTURE</x:v>
      </x:c>
      <x:c r="AA2456" s="42" t="str">
        <x:v>FINAL_WITHIN_STEP12_EVIDENCE</x:v>
      </x:c>
      <x:c r="AB2456" s="42" t="str">
        <x:v>NONE</x:v>
      </x:c>
      <x:c r="AC2456" s="42" t="str">
        <x:v>REVIEW_SEARCH</x:v>
      </x:c>
      <x:c r="AD2456" s="43" t="n">
        <x:v>7</x:v>
      </x:c>
      <x:c r="AE2456" s="43" t="n">
        <x:v>28</x:v>
      </x:c>
      <x:c r="AF2456" s="42" t="str">
        <x:v>P3 — СОХРАНИТЬ / МАРШРУТИЗИРОВАТЬ</x:v>
      </x:c>
      <x:c r="AG2456" s="42" t="str">
        <x:v>action=KEEP_EXISTING_STRUCTURE; maturity=FINAL_WITHIN_STEP12_EVIDENCE; uncertainty=NONE; broad_result=52; rank_in_cluster=7</x:v>
      </x:c>
      <x:c r="AH24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6" s="42" t="str">
        <x:v>Stage-5:STEP8&gt;STEP10&gt;STEP11&gt;STEP12_CORRECTIONS&gt;STEP12_V6_TARGET_CONTRACT&gt;STEP14A_OVERLAY | Step-08:S13:result:52</x:v>
      </x:c>
    </x:row>
    <x:row r="2457" ht="30" customHeight="1">
      <x:c r="A2457" s="42" t="str">
        <x:v>PHR-DED112BB42C8</x:v>
      </x:c>
      <x:c r="B2457" s="42" t="str">
        <x:v>установка ограничителя на пластиковые окна</x:v>
      </x:c>
      <x:c r="C2457" s="42" t="str">
        <x:v>ASSIGNED</x:v>
      </x:c>
      <x:c r="D2457" s="42" t="str">
        <x:v>ДА</x:v>
      </x:c>
      <x:c r="E2457" s="42" t="str">
        <x:v>Москва</x:v>
      </x:c>
      <x:c r="F2457" s="42" t="n">
        <x:v>213</x:v>
      </x:c>
      <x:c r="G2457" s="42" t="str">
        <x:v>DEVICE_ALL</x:v>
      </x:c>
      <x:c r="H2457" s="43" t="n">
        <x:v>44</x:v>
      </x:c>
      <x:c r="I2457" s="43" t="n">
        <x:v>0</x:v>
      </x:c>
      <x:c r="J2457" s="42" t="str">
        <x:v>BROAD_GETTOP_NO_OPERATORS__RESULT</x:v>
      </x:c>
      <x:c r="K2457" s="42" t="str">
        <x:v>MAX_PER_PHRASE_SEPARATELY_FOR_RESULT_AND_ASSOCIATION</x:v>
      </x:c>
      <x:c r="L2457" s="42" t="str">
        <x:v>S13</x:v>
      </x:c>
      <x:c r="M2457" s="43" t="n">
        <x:v>1</x:v>
      </x:c>
      <x:c r="N2457" s="42" t="str">
        <x:v>2026-08-29</x:v>
      </x:c>
      <x:c r="O2457" s="42" t="str">
        <x:v>WINDOW_REPAIR_SERVICE</x:v>
      </x:c>
      <x:c r="P2457" s="42" t="str">
        <x:v>Ремонт пластиковых окон</x:v>
      </x:c>
      <x:c r="Q2457" s="42" t="str">
        <x:v>ремонт пластиковых окон</x:v>
      </x:c>
      <x:c r="R2457" s="42" t="str">
        <x:v>professional window repair</x:v>
      </x:c>
      <x:c r="S2457" s="42" t="str">
        <x:v>SERVICE</x:v>
      </x:c>
      <x:c r="T2457" s="42" t="str">
        <x:v>IN_SCOPE</x:v>
      </x:c>
      <x:c r="U2457" s="42" t="str">
        <x:v>MEDIUM</x:v>
      </x:c>
      <x:c r="V2457" s="42" t="str">
        <x:v>https://okno-msk.ru/uslugi/remont-okon/</x:v>
      </x:c>
      <x:c r="W2457" s="42" t="str">
        <x:v>https://okno-msk.ru/uslugi/remont-okon/</x:v>
      </x:c>
      <x:c r="X2457" s="42" t="str">
        <x:v>НЕТ КАНОНИЧЕСКОЙ ПОДДЕРЖИВАЮЩЕЙ СТРАНИЦЫ</x:v>
      </x:c>
      <x:c r="Y2457" s="42" t="str">
        <x:v>BASE_UNIT_PENDING_ACTION_REEVALUATION</x:v>
      </x:c>
      <x:c r="Z2457" s="42" t="str">
        <x:v>KEEP_EXISTING_STRUCTURE</x:v>
      </x:c>
      <x:c r="AA2457" s="42" t="str">
        <x:v>PROVISIONAL_PENDING_STEP13_CONFLICT_CHECK</x:v>
      </x:c>
      <x:c r="AB2457" s="42" t="str">
        <x:v>NONE</x:v>
      </x:c>
      <x:c r="AC2457" s="42" t="str">
        <x:v>REVIEW_SEARCH</x:v>
      </x:c>
      <x:c r="AD2457" s="43" t="n">
        <x:v>31</x:v>
      </x:c>
      <x:c r="AE2457" s="43" t="n">
        <x:v>37</x:v>
      </x:c>
      <x:c r="AF2457" s="42" t="str">
        <x:v>P3 — СОХРАНИТЬ / МАРШРУТИЗИРОВАТЬ</x:v>
      </x:c>
      <x:c r="AG2457" s="42" t="str">
        <x:v>action=KEEP_EXISTING_STRUCTURE; maturity=PROVISIONAL_PENDING_STEP13_CONFLICT_CHECK; uncertainty=NONE; broad_result=44; rank_in_cluster=31</x:v>
      </x:c>
      <x:c r="AH24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7" s="42" t="str">
        <x:v>Stage-5:STEP8&gt;STEP10&gt;STEP11&gt;STEP12_CORRECTIONS&gt;STEP12_V6_TARGET_CONTRACT&gt;STEP14A_OVERLAY | Step-08:S13:result:44</x:v>
      </x:c>
    </x:row>
    <x:row r="2458" ht="30" customHeight="1">
      <x:c r="A2458" s="42" t="str">
        <x:v>PHR-C735B092F86D</x:v>
      </x:c>
      <x:c r="B2458" s="42" t="str">
        <x:v>установка окна инструкция пластикового в деревянном</x:v>
      </x:c>
      <x:c r="C2458" s="42" t="str">
        <x:v>ASSIGNED</x:v>
      </x:c>
      <x:c r="D2458" s="42" t="str">
        <x:v>ДА</x:v>
      </x:c>
      <x:c r="E2458" s="42" t="str">
        <x:v>Москва</x:v>
      </x:c>
      <x:c r="F2458" s="42" t="n">
        <x:v>213</x:v>
      </x:c>
      <x:c r="G2458" s="42" t="str">
        <x:v>DEVICE_ALL</x:v>
      </x:c>
      <x:c r="H2458" s="43" t="n">
        <x:v>37</x:v>
      </x:c>
      <x:c r="I2458" s="43" t="n">
        <x:v>0</x:v>
      </x:c>
      <x:c r="J2458" s="42" t="str">
        <x:v>BROAD_GETTOP_NO_OPERATORS__RESULT</x:v>
      </x:c>
      <x:c r="K2458" s="42" t="str">
        <x:v>MAX_PER_PHRASE_SEPARATELY_FOR_RESULT_AND_ASSOCIATION</x:v>
      </x:c>
      <x:c r="L2458" s="42" t="str">
        <x:v>S13</x:v>
      </x:c>
      <x:c r="M2458" s="43" t="n">
        <x:v>1</x:v>
      </x:c>
      <x:c r="N2458" s="42" t="str">
        <x:v>2026-08-29</x:v>
      </x:c>
      <x:c r="O2458" s="42" t="str">
        <x:v>PVC_WINDOW_INSTALLATION_DIY</x:v>
      </x:c>
      <x:c r="P2458" s="42" t="str">
        <x:v>Как установить пластиковое окно</x:v>
      </x:c>
      <x:c r="Q2458" s="42" t="str">
        <x:v>как установить пластиковое окно</x:v>
      </x:c>
      <x:c r="R2458" s="42" t="str">
        <x:v>learn/install or remove PVC windows yourself</x:v>
      </x:c>
      <x:c r="S2458" s="42" t="str">
        <x:v>DIY_INFO</x:v>
      </x:c>
      <x:c r="T2458" s="42" t="str">
        <x:v>IN_SCOPE</x:v>
      </x:c>
      <x:c r="U2458" s="42" t="str">
        <x:v>MEDIUM</x:v>
      </x:c>
      <x:c r="V2458" s="42" t="str">
        <x:v>НЕ БЫЛО СОХРАНЁННОГО URL</x:v>
      </x:c>
      <x:c r="W2458" s="42" t="str">
        <x:v>https://okno-msk.ru/uslugi/ustanovka-okon/</x:v>
      </x:c>
      <x:c r="X2458" s="42" t="str">
        <x:v>НЕТ КАНОНИЧЕСКОЙ ПОДДЕРЖИВАЮЩЕЙ СТРАНИЦЫ</x:v>
      </x:c>
      <x:c r="Y2458" s="42" t="str">
        <x:v>NEW_INFORMATIONAL_CANDIDATE</x:v>
      </x:c>
      <x:c r="Z2458" s="42" t="str">
        <x:v>NO_STANDALONE_PAGE</x:v>
      </x:c>
      <x:c r="AA2458" s="42" t="str">
        <x:v>PROVISIONAL_PENDING_STEP13_CONFLICT_CHECK</x:v>
      </x:c>
      <x:c r="AB2458" s="42" t="str">
        <x:v>NONE</x:v>
      </x:c>
      <x:c r="AC2458" s="42" t="str">
        <x:v>REVIEW_SEARCH</x:v>
      </x:c>
      <x:c r="AD2458" s="43" t="n">
        <x:v>26</x:v>
      </x:c>
      <x:c r="AE2458" s="43" t="n">
        <x:v>105</x:v>
      </x:c>
      <x:c r="AF2458" s="42" t="str">
        <x:v>P4 — БЕЗ ОТДЕЛЬНОЙ СТРАНИЦЫ</x:v>
      </x:c>
      <x:c r="AG2458" s="42" t="str">
        <x:v>action=NO_STANDALONE_PAGE; business_boundary=IN_SCOPE; broad_result=37; rank_in_cluster=26</x:v>
      </x:c>
      <x:c r="AH24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58" s="42" t="str">
        <x:v>Stage-5:STEP8&gt;STEP10&gt;STEP11&gt;STEP12_CORRECTIONS&gt;STEP12_V6_TARGET_CONTRACT&gt;STEP14A_OVERLAY | Step-08:S13:result:37</x:v>
      </x:c>
    </x:row>
    <x:row r="2459" ht="30" customHeight="1">
      <x:c r="A2459" s="42" t="str">
        <x:v>PHR-8C5F2DBAFD67</x:v>
      </x:c>
      <x:c r="B2459" s="42" t="str">
        <x:v>установка окон в рассрочку</x:v>
      </x:c>
      <x:c r="C2459" s="42" t="str">
        <x:v>ASSIGNED</x:v>
      </x:c>
      <x:c r="D2459" s="42" t="str">
        <x:v>ДА</x:v>
      </x:c>
      <x:c r="E2459" s="42" t="str">
        <x:v>Москва</x:v>
      </x:c>
      <x:c r="F2459" s="42" t="n">
        <x:v>213</x:v>
      </x:c>
      <x:c r="G2459" s="42" t="str">
        <x:v>DEVICE_ALL</x:v>
      </x:c>
      <x:c r="H2459" s="43" t="n">
        <x:v>28</x:v>
      </x:c>
      <x:c r="I2459" s="43" t="n">
        <x:v>0</x:v>
      </x:c>
      <x:c r="J2459" s="42" t="str">
        <x:v>BROAD_GETTOP_NO_OPERATORS__RESULT</x:v>
      </x:c>
      <x:c r="K2459" s="42" t="str">
        <x:v>MAX_PER_PHRASE_SEPARATELY_FOR_RESULT_AND_ASSOCIATION</x:v>
      </x:c>
      <x:c r="L2459" s="42" t="str">
        <x:v>S16</x:v>
      </x:c>
      <x:c r="M2459" s="43" t="n">
        <x:v>1</x:v>
      </x:c>
      <x:c r="N2459" s="42" t="str">
        <x:v>2026-08-29</x:v>
      </x:c>
      <x:c r="O2459" s="42" t="str">
        <x:v>WINDOW_INSTALLATION_SERVICE__INSTALLMENT_CONDITION</x:v>
      </x:c>
      <x:c r="P2459" s="42" t="str">
        <x:v>Установка окон в рассрочку</x:v>
      </x:c>
      <x:c r="Q2459" s="42" t="str">
        <x:v>установка окон в рассрочку</x:v>
      </x:c>
      <x:c r="R2459" s="42" t="str">
        <x:v>professional window installation with instalment/credit condition</x:v>
      </x:c>
      <x:c r="S2459" s="42" t="str">
        <x:v>SERVICE</x:v>
      </x:c>
      <x:c r="T2459" s="42" t="str">
        <x:v>IN_SCOPE</x:v>
      </x:c>
      <x:c r="U2459" s="42" t="str">
        <x:v>MEDIUM</x:v>
      </x:c>
      <x:c r="V2459" s="42" t="str">
        <x:v>https://okno-msk.ru/uslugi/ustanovka-okon/</x:v>
      </x:c>
      <x:c r="W2459" s="42" t="str">
        <x:v>https://okno-msk.ru/uslugi/ustanovka-okon/</x:v>
      </x:c>
      <x:c r="X2459" s="42" t="str">
        <x:v>https://okno-msk.ru/uslugi/kredit-i-rassrochka/</x:v>
      </x:c>
      <x:c r="Y2459" s="42" t="str">
        <x:v>SUPPORTING_CROSS_CUTTING_UTILITY</x:v>
      </x:c>
      <x:c r="Z2459" s="42" t="str">
        <x:v>ROUTE_TO_EXISTING_PAGE_AS_SUBTASK</x:v>
      </x:c>
      <x:c r="AA2459" s="42" t="str">
        <x:v>PROVISIONAL_PENDING_STEP13_CONFLICT_CHECK</x:v>
      </x:c>
      <x:c r="AB2459" s="42" t="str">
        <x:v>NONE</x:v>
      </x:c>
      <x:c r="AC2459" s="42" t="str">
        <x:v>ORDINARY_SEARCH_ELIGIBLE</x:v>
      </x:c>
      <x:c r="AD2459" s="43" t="n">
        <x:v>1</x:v>
      </x:c>
      <x:c r="AE2459" s="43" t="n">
        <x:v>120</x:v>
      </x:c>
      <x:c r="AF2459" s="42" t="str">
        <x:v>P3 — СОХРАНИТЬ / МАРШРУТИЗИРОВАТЬ</x:v>
      </x:c>
      <x:c r="AG2459" s="42" t="str">
        <x:v>action=ROUTE_TO_EXISTING_PAGE_AS_SUBTASK; maturity=PROVISIONAL_PENDING_STEP13_CONFLICT_CHECK; uncertainty=NONE; broad_result=28; rank_in_cluster=1</x:v>
      </x:c>
      <x:c r="AH24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59" s="42" t="str">
        <x:v>Stage-5:STEP8&gt;STEP10&gt;STEP11&gt;STEP12_CORRECTIONS&gt;STEP12_V6_TARGET_CONTRACT&gt;STEP14A_OVERLAY | Step-08:S16:result:28</x:v>
      </x:c>
    </x:row>
    <x:row r="2460" ht="30" customHeight="1">
      <x:c r="A2460" s="42" t="str">
        <x:v>PHR-3EDDE61CF06D</x:v>
      </x:c>
      <x:c r="B2460" s="42" t="str">
        <x:v>установка окон в рассрочку без банка</x:v>
      </x:c>
      <x:c r="C2460" s="42" t="str">
        <x:v>ASSIGNED</x:v>
      </x:c>
      <x:c r="D2460" s="42" t="str">
        <x:v>ДА</x:v>
      </x:c>
      <x:c r="E2460" s="42" t="str">
        <x:v>Москва</x:v>
      </x:c>
      <x:c r="F2460" s="42" t="n">
        <x:v>213</x:v>
      </x:c>
      <x:c r="G2460" s="42" t="str">
        <x:v>DEVICE_ALL</x:v>
      </x:c>
      <x:c r="H2460" s="43" t="n">
        <x:v>1</x:v>
      </x:c>
      <x:c r="I2460" s="43" t="n">
        <x:v>0</x:v>
      </x:c>
      <x:c r="J2460" s="42" t="str">
        <x:v>BROAD_GETTOP_NO_OPERATORS__RESULT</x:v>
      </x:c>
      <x:c r="K2460" s="42" t="str">
        <x:v>MAX_PER_PHRASE_SEPARATELY_FOR_RESULT_AND_ASSOCIATION</x:v>
      </x:c>
      <x:c r="L2460" s="42" t="str">
        <x:v>S16</x:v>
      </x:c>
      <x:c r="M2460" s="43" t="n">
        <x:v>1</x:v>
      </x:c>
      <x:c r="N2460" s="42" t="str">
        <x:v>2026-08-29</x:v>
      </x:c>
      <x:c r="O2460" s="42" t="str">
        <x:v>WINDOW_INSTALLATION_SERVICE__INSTALLMENT_CONDITION</x:v>
      </x:c>
      <x:c r="P2460" s="42" t="str">
        <x:v>Установка окон в рассрочку</x:v>
      </x:c>
      <x:c r="Q2460" s="42" t="str">
        <x:v>установка окон в рассрочку</x:v>
      </x:c>
      <x:c r="R2460" s="42" t="str">
        <x:v>professional window installation with instalment/credit condition</x:v>
      </x:c>
      <x:c r="S2460" s="42" t="str">
        <x:v>SERVICE</x:v>
      </x:c>
      <x:c r="T2460" s="42" t="str">
        <x:v>IN_SCOPE</x:v>
      </x:c>
      <x:c r="U2460" s="42" t="str">
        <x:v>MEDIUM</x:v>
      </x:c>
      <x:c r="V2460" s="42" t="str">
        <x:v>https://okno-msk.ru/uslugi/ustanovka-okon/</x:v>
      </x:c>
      <x:c r="W2460" s="42" t="str">
        <x:v>https://okno-msk.ru/uslugi/ustanovka-okon/</x:v>
      </x:c>
      <x:c r="X2460" s="42" t="str">
        <x:v>https://okno-msk.ru/uslugi/kredit-i-rassrochka/</x:v>
      </x:c>
      <x:c r="Y2460" s="42" t="str">
        <x:v>SUPPORTING_CROSS_CUTTING_UTILITY</x:v>
      </x:c>
      <x:c r="Z2460" s="42" t="str">
        <x:v>ROUTE_TO_EXISTING_PAGE_AS_SUBTASK</x:v>
      </x:c>
      <x:c r="AA2460" s="42" t="str">
        <x:v>PROVISIONAL_PENDING_STEP13_CONFLICT_CHECK</x:v>
      </x:c>
      <x:c r="AB2460" s="42" t="str">
        <x:v>NONE</x:v>
      </x:c>
      <x:c r="AC2460" s="42" t="str">
        <x:v>ORDINARY_SEARCH_ELIGIBLE</x:v>
      </x:c>
      <x:c r="AD2460" s="43" t="n">
        <x:v>7</x:v>
      </x:c>
      <x:c r="AE2460" s="43" t="n">
        <x:v>138</x:v>
      </x:c>
      <x:c r="AF2460" s="42" t="str">
        <x:v>P3 — СОХРАНИТЬ / МАРШРУТИЗИРОВАТЬ</x:v>
      </x:c>
      <x:c r="AG2460" s="42" t="str">
        <x:v>action=ROUTE_TO_EXISTING_PAGE_AS_SUBTASK; maturity=PROVISIONAL_PENDING_STEP13_CONFLICT_CHECK; uncertainty=NONE; broad_result=1; rank_in_cluster=7</x:v>
      </x:c>
      <x:c r="AH24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0" s="42" t="str">
        <x:v>Stage-5:STEP8&gt;STEP10&gt;STEP11&gt;STEP12_CORRECTIONS&gt;STEP12_V6_TARGET_CONTRACT&gt;STEP14A_OVERLAY | Step-08:S16:result:1</x:v>
      </x:c>
    </x:row>
    <x:row r="2461" ht="30" customHeight="1">
      <x:c r="A2461" s="42" t="str">
        <x:v>PHR-2EB47D85AF2E</x:v>
      </x:c>
      <x:c r="B2461" s="42" t="str">
        <x:v>установка окон и остекление балконов</x:v>
      </x:c>
      <x:c r="C2461" s="42" t="str">
        <x:v>ASSIGNED</x:v>
      </x:c>
      <x:c r="D2461" s="42" t="str">
        <x:v>ДА</x:v>
      </x:c>
      <x:c r="E2461" s="42" t="str">
        <x:v>Москва</x:v>
      </x:c>
      <x:c r="F2461" s="42" t="n">
        <x:v>213</x:v>
      </x:c>
      <x:c r="G2461" s="42" t="str">
        <x:v>DEVICE_ALL</x:v>
      </x:c>
      <x:c r="H2461" s="43" t="n">
        <x:v>109</x:v>
      </x:c>
      <x:c r="I2461" s="43" t="n">
        <x:v>0</x:v>
      </x:c>
      <x:c r="J2461" s="42" t="str">
        <x:v>BROAD_GETTOP_NO_OPERATORS__RESULT</x:v>
      </x:c>
      <x:c r="K2461" s="42" t="str">
        <x:v>MAX_PER_PHRASE_SEPARATELY_FOR_RESULT_AND_ASSOCIATION</x:v>
      </x:c>
      <x:c r="L2461" s="42" t="str">
        <x:v>S06</x:v>
      </x:c>
      <x:c r="M2461" s="43" t="n">
        <x:v>1</x:v>
      </x:c>
      <x:c r="N2461" s="42" t="str">
        <x:v>2026-08-29</x:v>
      </x:c>
      <x:c r="O2461" s="42" t="str">
        <x:v>BALCONY_GLAZING_GENERAL</x:v>
      </x:c>
      <x:c r="P2461" s="42" t="str">
        <x:v>Остекление балкона</x:v>
      </x:c>
      <x:c r="Q2461" s="42" t="str">
        <x:v>остекление балкона</x:v>
      </x:c>
      <x:c r="R2461" s="42" t="str">
        <x:v>order balcony/loggia glazing</x:v>
      </x:c>
      <x:c r="S2461" s="42" t="str">
        <x:v>SERVICE</x:v>
      </x:c>
      <x:c r="T2461" s="42" t="str">
        <x:v>IN_SCOPE</x:v>
      </x:c>
      <x:c r="U2461" s="42" t="str">
        <x:v>MEDIUM</x:v>
      </x:c>
      <x:c r="V2461" s="42" t="str">
        <x:v>https://okno-msk.ru/balkony-i-lodzhii/</x:v>
      </x:c>
      <x:c r="W2461" s="42" t="str">
        <x:v>https://okno-msk.ru/balkony-i-lodzhii/</x:v>
      </x:c>
      <x:c r="X2461" s="42" t="str">
        <x:v>НЕТ КАНОНИЧЕСКОЙ ПОДДЕРЖИВАЮЩЕЙ СТРАНИЦЫ</x:v>
      </x:c>
      <x:c r="Y2461" s="42" t="str">
        <x:v>PRIMARY_EXISTING_SERVICE</x:v>
      </x:c>
      <x:c r="Z2461" s="42" t="str">
        <x:v>KEEP_EXISTING_STRUCTURE</x:v>
      </x:c>
      <x:c r="AA2461" s="42" t="str">
        <x:v>PROVISIONAL_PENDING_STEP13_CONFLICT_CHECK</x:v>
      </x:c>
      <x:c r="AB2461" s="42" t="str">
        <x:v>NONE</x:v>
      </x:c>
      <x:c r="AC2461" s="42" t="str">
        <x:v>ORDINARY_SEARCH_ELIGIBLE</x:v>
      </x:c>
      <x:c r="AD2461" s="43" t="n">
        <x:v>49</x:v>
      </x:c>
      <x:c r="AE2461" s="43" t="n">
        <x:v>51</x:v>
      </x:c>
      <x:c r="AF2461" s="42" t="str">
        <x:v>P3 — СОХРАНИТЬ / МАРШРУТИЗИРОВАТЬ</x:v>
      </x:c>
      <x:c r="AG2461" s="42" t="str">
        <x:v>action=KEEP_EXISTING_STRUCTURE; maturity=PROVISIONAL_PENDING_STEP13_CONFLICT_CHECK; uncertainty=NONE; broad_result=109; rank_in_cluster=49</x:v>
      </x:c>
      <x:c r="AH24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1" s="42" t="str">
        <x:v>Stage-5:STEP8&gt;STEP10&gt;STEP11&gt;STEP12_CORRECTIONS&gt;STEP12_V6_TARGET_CONTRACT&gt;STEP14A_OVERLAY | Step-08:S06:result:109</x:v>
      </x:c>
    </x:row>
    <x:row r="2462" ht="30" customHeight="1">
      <x:c r="A2462" s="42" t="str">
        <x:v>PHR-265A512A4A78</x:v>
      </x:c>
      <x:c r="B2462" s="42" t="str">
        <x:v>установка окон ключ пластиковых в москве</x:v>
      </x:c>
      <x:c r="C2462" s="42" t="str">
        <x:v>ASSIGNED</x:v>
      </x:c>
      <x:c r="D2462" s="42" t="str">
        <x:v>ДА</x:v>
      </x:c>
      <x:c r="E2462" s="42" t="str">
        <x:v>Москва</x:v>
      </x:c>
      <x:c r="F2462" s="42" t="n">
        <x:v>213</x:v>
      </x:c>
      <x:c r="G2462" s="42" t="str">
        <x:v>DEVICE_ALL</x:v>
      </x:c>
      <x:c r="H2462" s="43" t="n">
        <x:v>1297</x:v>
      </x:c>
      <x:c r="I2462" s="43" t="n">
        <x:v>0</x:v>
      </x:c>
      <x:c r="J2462" s="42" t="str">
        <x:v>BROAD_GETTOP_NO_OPERATORS__RESULT</x:v>
      </x:c>
      <x:c r="K2462" s="42" t="str">
        <x:v>MAX_PER_PHRASE_SEPARATELY_FOR_RESULT_AND_ASSOCIATION</x:v>
      </x:c>
      <x:c r="L2462" s="42" t="str">
        <x:v>S01|S13</x:v>
      </x:c>
      <x:c r="M2462" s="43" t="n">
        <x:v>2</x:v>
      </x:c>
      <x:c r="N2462" s="42" t="str">
        <x:v>2026-08-29</x:v>
      </x:c>
      <x:c r="O2462" s="42" t="str">
        <x:v>WINDOW_INSTALLATION_SERVICE</x:v>
      </x:c>
      <x:c r="P2462" s="42" t="str">
        <x:v>Установка пластиковых окон</x:v>
      </x:c>
      <x:c r="Q2462" s="42" t="str">
        <x:v>установка пластиковых окон</x:v>
      </x:c>
      <x:c r="R2462" s="42" t="str">
        <x:v>professional window installation</x:v>
      </x:c>
      <x:c r="S2462" s="42" t="str">
        <x:v>SERVICE</x:v>
      </x:c>
      <x:c r="T2462" s="42" t="str">
        <x:v>IN_SCOPE</x:v>
      </x:c>
      <x:c r="U2462" s="42" t="str">
        <x:v>MEDIUM</x:v>
      </x:c>
      <x:c r="V2462" s="42" t="str">
        <x:v>https://okno-msk.ru/uslugi/ustanovka-okon/</x:v>
      </x:c>
      <x:c r="W2462" s="42" t="str">
        <x:v>https://okno-msk.ru/uslugi/ustanovka-okon/</x:v>
      </x:c>
      <x:c r="X2462" s="42" t="str">
        <x:v>НЕТ КАНОНИЧЕСКОЙ ПОДДЕРЖИВАЮЩЕЙ СТРАНИЦЫ</x:v>
      </x:c>
      <x:c r="Y2462" s="42" t="str">
        <x:v>BASE_UNIT_PENDING_ACTION_REEVALUATION</x:v>
      </x:c>
      <x:c r="Z2462" s="42" t="str">
        <x:v>KEEP_EXISTING_STRUCTURE</x:v>
      </x:c>
      <x:c r="AA2462" s="42" t="str">
        <x:v>PROVISIONAL_PENDING_STEP13_CONFLICT_CHECK</x:v>
      </x:c>
      <x:c r="AB2462" s="42" t="str">
        <x:v>NONE</x:v>
      </x:c>
      <x:c r="AC2462" s="42" t="str">
        <x:v>ORDINARY_SEARCH_ELIGIBLE</x:v>
      </x:c>
      <x:c r="AD2462" s="43" t="n">
        <x:v>6</x:v>
      </x:c>
      <x:c r="AE2462" s="43" t="n">
        <x:v>8</x:v>
      </x:c>
      <x:c r="AF2462" s="42" t="str">
        <x:v>P3 — СОХРАНИТЬ / МАРШРУТИЗИРОВАТЬ</x:v>
      </x:c>
      <x:c r="AG2462" s="42" t="str">
        <x:v>action=KEEP_EXISTING_STRUCTURE; maturity=PROVISIONAL_PENDING_STEP13_CONFLICT_CHECK; uncertainty=NONE; broad_result=1297; rank_in_cluster=6</x:v>
      </x:c>
      <x:c r="AH24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2" s="42" t="str">
        <x:v>Stage-5:STEP8&gt;STEP10&gt;STEP11&gt;STEP12_CORRECTIONS&gt;STEP12_V6_TARGET_CONTRACT&gt;STEP14A_OVERLAY | Step-08:S01:result:1297|S13:result:1297</x:v>
      </x:c>
    </x:row>
    <x:row r="2463" ht="30" customHeight="1">
      <x:c r="A2463" s="42" t="str">
        <x:v>PHR-E98581094F59</x:v>
      </x:c>
      <x:c r="B2463" s="42" t="str">
        <x:v>установка окон от производителя пластиковых цена</x:v>
      </x:c>
      <x:c r="C2463" s="42" t="str">
        <x:v>ASSIGNED</x:v>
      </x:c>
      <x:c r="D2463" s="42" t="str">
        <x:v>ДА</x:v>
      </x:c>
      <x:c r="E2463" s="42" t="str">
        <x:v>Москва</x:v>
      </x:c>
      <x:c r="F2463" s="42" t="n">
        <x:v>213</x:v>
      </x:c>
      <x:c r="G2463" s="42" t="str">
        <x:v>DEVICE_ALL</x:v>
      </x:c>
      <x:c r="H2463" s="43" t="n">
        <x:v>452</x:v>
      </x:c>
      <x:c r="I2463" s="43" t="n">
        <x:v>0</x:v>
      </x:c>
      <x:c r="J2463" s="42" t="str">
        <x:v>BROAD_GETTOP_NO_OPERATORS__RESULT</x:v>
      </x:c>
      <x:c r="K2463" s="42" t="str">
        <x:v>MAX_PER_PHRASE_SEPARATELY_FOR_RESULT_AND_ASSOCIATION</x:v>
      </x:c>
      <x:c r="L2463" s="42" t="str">
        <x:v>S01|S13|S18</x:v>
      </x:c>
      <x:c r="M2463" s="43" t="n">
        <x:v>3</x:v>
      </x:c>
      <x:c r="N2463" s="42" t="str">
        <x:v>2026-08-29</x:v>
      </x:c>
      <x:c r="O2463" s="42" t="str">
        <x:v>WINDOW_INSTALLATION_SERVICE</x:v>
      </x:c>
      <x:c r="P2463" s="42" t="str">
        <x:v>Установка пластиковых окон</x:v>
      </x:c>
      <x:c r="Q2463" s="42" t="str">
        <x:v>установка пластиковых окон</x:v>
      </x:c>
      <x:c r="R2463" s="42" t="str">
        <x:v>professional window installation</x:v>
      </x:c>
      <x:c r="S2463" s="42" t="str">
        <x:v>SERVICE</x:v>
      </x:c>
      <x:c r="T2463" s="42" t="str">
        <x:v>IN_SCOPE</x:v>
      </x:c>
      <x:c r="U2463" s="42" t="str">
        <x:v>MEDIUM</x:v>
      </x:c>
      <x:c r="V2463" s="42" t="str">
        <x:v>https://okno-msk.ru/uslugi/ustanovka-okon/</x:v>
      </x:c>
      <x:c r="W2463" s="42" t="str">
        <x:v>https://okno-msk.ru/uslugi/ustanovka-okon/</x:v>
      </x:c>
      <x:c r="X2463" s="42" t="str">
        <x:v>НЕТ КАНОНИЧЕСКОЙ ПОДДЕРЖИВАЮЩЕЙ СТРАНИЦЫ</x:v>
      </x:c>
      <x:c r="Y2463" s="42" t="str">
        <x:v>BASE_UNIT_PENDING_ACTION_REEVALUATION</x:v>
      </x:c>
      <x:c r="Z2463" s="42" t="str">
        <x:v>KEEP_EXISTING_STRUCTURE</x:v>
      </x:c>
      <x:c r="AA2463" s="42" t="str">
        <x:v>PROVISIONAL_PENDING_STEP13_CONFLICT_CHECK</x:v>
      </x:c>
      <x:c r="AB2463" s="42" t="str">
        <x:v>NONE</x:v>
      </x:c>
      <x:c r="AC2463" s="42" t="str">
        <x:v>ORDINARY_SEARCH_ELIGIBLE</x:v>
      </x:c>
      <x:c r="AD2463" s="43" t="n">
        <x:v>11</x:v>
      </x:c>
      <x:c r="AE2463" s="43" t="n">
        <x:v>18</x:v>
      </x:c>
      <x:c r="AF2463" s="42" t="str">
        <x:v>P3 — СОХРАНИТЬ / МАРШРУТИЗИРОВАТЬ</x:v>
      </x:c>
      <x:c r="AG2463" s="42" t="str">
        <x:v>action=KEEP_EXISTING_STRUCTURE; maturity=PROVISIONAL_PENDING_STEP13_CONFLICT_CHECK; uncertainty=NONE; broad_result=452; rank_in_cluster=11</x:v>
      </x:c>
      <x:c r="AH24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3" s="42" t="str">
        <x:v>Stage-5:STEP8&gt;STEP10&gt;STEP11&gt;STEP12_CORRECTIONS&gt;STEP12_V6_TARGET_CONTRACT&gt;STEP14A_OVERLAY | Step-08:S01:result:452|S13:result:452|S18:result:452</x:v>
      </x:c>
    </x:row>
    <x:row r="2464" ht="30" customHeight="1">
      <x:c r="A2464" s="42" t="str">
        <x:v>PHR-CF27259A8C3F</x:v>
      </x:c>
      <x:c r="B2464" s="42" t="str">
        <x:v>установка окон пвх</x:v>
      </x:c>
      <x:c r="C2464" s="42" t="str">
        <x:v>REVIEW_DEFERRED</x:v>
      </x:c>
      <x:c r="D2464" s="42" t="str">
        <x:v>НЕТ</x:v>
      </x:c>
      <x:c r="E2464" s="42" t="str">
        <x:v>Москва</x:v>
      </x:c>
      <x:c r="F2464" s="42" t="n">
        <x:v>213</x:v>
      </x:c>
      <x:c r="G2464" s="42" t="str">
        <x:v>DEVICE_ALL</x:v>
      </x:c>
      <x:c r="H2464" s="43" t="n">
        <x:v>0</x:v>
      </x:c>
      <x:c r="I2464" s="43" t="n">
        <x:v>754</x:v>
      </x:c>
      <x:c r="J2464" s="42" t="str">
        <x:v>BROAD_GETTOP_NO_OPERATORS__ASSOCIATION_ONLY</x:v>
      </x:c>
      <x:c r="K2464" s="42" t="str">
        <x:v>MAX_PER_PHRASE_SEPARATELY_FOR_RESULT_AND_ASSOCIATION</x:v>
      </x:c>
      <x:c r="L2464" s="42" t="str">
        <x:v>S14</x:v>
      </x:c>
      <x:c r="M2464" s="43" t="n">
        <x:v>1</x:v>
      </x:c>
      <x:c r="N2464" s="42" t="str">
        <x:v>2026-08-29</x:v>
      </x:c>
      <x:c r="O2464" s="42" t="str">
        <x:v>НЕ ПРИМЕНИМО — ВНЕ АКТИВНОГО ЯДРА</x:v>
      </x:c>
      <x:c r="P2464" s="42" t="str">
        <x:v>НЕ ПРИМЕНИМО — ВНЕ АКТИВНОГО ЯДРА</x:v>
      </x:c>
      <x:c r="Q2464" s="42" t="str">
        <x:v>НЕ ПРИМЕНИМО — ВНЕ АКТИВНОГО ЯДРА</x:v>
      </x:c>
      <x:c r="R2464" s="42" t="str">
        <x:v>НЕ ПРИМЕНИМО — ВНЕ АКТИВНОГО ЯДРА</x:v>
      </x:c>
      <x:c r="S2464" s="42" t="str">
        <x:v>НЕ ПРИМЕНИМО — ВНЕ АКТИВНОГО ЯДРА</x:v>
      </x:c>
      <x:c r="T2464" s="42" t="str">
        <x:v>НЕ ПРИМЕНИМО — ВНЕ АКТИВНОГО ЯДРА</x:v>
      </x:c>
      <x:c r="U2464" s="42" t="str">
        <x:v>MEDIUM</x:v>
      </x:c>
      <x:c r="V2464" s="42" t="str">
        <x:v>НЕ ПРИМЕНИМО — ВНЕ АКТИВНОГО ЯДРА</x:v>
      </x:c>
      <x:c r="W2464" s="42" t="str">
        <x:v>НЕ ПРИМЕНИМО — ВНЕ АКТИВНОГО ЯДРА</x:v>
      </x:c>
      <x:c r="X2464" s="42" t="str">
        <x:v>НЕ ПРИМЕНИМО — ВНЕ АКТИВНОГО ЯДРА</x:v>
      </x:c>
      <x:c r="Y2464" s="42" t="str">
        <x:v>НЕ ПРИМЕНИМО — ВНЕ АКТИВНОГО ЯДРА</x:v>
      </x:c>
      <x:c r="Z2464" s="42" t="str">
        <x:v>НЕ ПРИМЕНИМО — ВНЕ АКТИВНОГО ЯДРА</x:v>
      </x:c>
      <x:c r="AA2464" s="42" t="str">
        <x:v>НЕ ПРИМЕНИМО — ВНЕ АКТИВНОГО ЯДРА</x:v>
      </x:c>
      <x:c r="AB2464" s="42" t="str">
        <x:v>UNRESOLVED_DEFERRED</x:v>
      </x:c>
      <x:c r="AC2464" s="42" t="str">
        <x:v>REVIEW_DEFERRED</x:v>
      </x:c>
      <x:c r="AD2464" s="43"/>
      <x:c r="AE2464" s="43"/>
      <x:c r="AF2464" s="42" t="str">
        <x:v>P5 — ВНЕ РАБОЧЕГО ЯДРА</x:v>
      </x:c>
      <x:c r="AG2464" s="42" t="str">
        <x:v>status=REVIEW_DEFERRED</x:v>
      </x:c>
      <x:c r="AH246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464" s="42" t="str">
        <x:v>Stage-5:STEP8&gt;STEP10/STEP11_AS_APPLICABLE | Step-08:S14:association:754</x:v>
      </x:c>
    </x:row>
    <x:row r="2465" ht="30" customHeight="1">
      <x:c r="A2465" s="42" t="str">
        <x:v>PHR-B6FEA7053A88</x:v>
      </x:c>
      <x:c r="B2465" s="42" t="str">
        <x:v>установка окон пвх в рассрочку</x:v>
      </x:c>
      <x:c r="C2465" s="42" t="str">
        <x:v>ASSIGNED</x:v>
      </x:c>
      <x:c r="D2465" s="42" t="str">
        <x:v>ДА</x:v>
      </x:c>
      <x:c r="E2465" s="42" t="str">
        <x:v>Москва</x:v>
      </x:c>
      <x:c r="F2465" s="42" t="n">
        <x:v>213</x:v>
      </x:c>
      <x:c r="G2465" s="42" t="str">
        <x:v>DEVICE_ALL</x:v>
      </x:c>
      <x:c r="H2465" s="43" t="n">
        <x:v>1</x:v>
      </x:c>
      <x:c r="I2465" s="43" t="n">
        <x:v>0</x:v>
      </x:c>
      <x:c r="J2465" s="42" t="str">
        <x:v>BROAD_GETTOP_NO_OPERATORS__RESULT</x:v>
      </x:c>
      <x:c r="K2465" s="42" t="str">
        <x:v>MAX_PER_PHRASE_SEPARATELY_FOR_RESULT_AND_ASSOCIATION</x:v>
      </x:c>
      <x:c r="L2465" s="42" t="str">
        <x:v>S16</x:v>
      </x:c>
      <x:c r="M2465" s="43" t="n">
        <x:v>1</x:v>
      </x:c>
      <x:c r="N2465" s="42" t="str">
        <x:v>2026-08-29</x:v>
      </x:c>
      <x:c r="O2465" s="42" t="str">
        <x:v>WINDOW_INSTALLATION_SERVICE__INSTALLMENT_CONDITION</x:v>
      </x:c>
      <x:c r="P2465" s="42" t="str">
        <x:v>Установка окон в рассрочку</x:v>
      </x:c>
      <x:c r="Q2465" s="42" t="str">
        <x:v>установка окон в рассрочку</x:v>
      </x:c>
      <x:c r="R2465" s="42" t="str">
        <x:v>professional window installation with instalment/credit condition</x:v>
      </x:c>
      <x:c r="S2465" s="42" t="str">
        <x:v>SERVICE</x:v>
      </x:c>
      <x:c r="T2465" s="42" t="str">
        <x:v>IN_SCOPE</x:v>
      </x:c>
      <x:c r="U2465" s="42" t="str">
        <x:v>MEDIUM</x:v>
      </x:c>
      <x:c r="V2465" s="42" t="str">
        <x:v>https://okno-msk.ru/uslugi/ustanovka-okon/</x:v>
      </x:c>
      <x:c r="W2465" s="42" t="str">
        <x:v>https://okno-msk.ru/uslugi/ustanovka-okon/</x:v>
      </x:c>
      <x:c r="X2465" s="42" t="str">
        <x:v>https://okno-msk.ru/uslugi/kredit-i-rassrochka/</x:v>
      </x:c>
      <x:c r="Y2465" s="42" t="str">
        <x:v>SUPPORTING_CROSS_CUTTING_UTILITY</x:v>
      </x:c>
      <x:c r="Z2465" s="42" t="str">
        <x:v>ROUTE_TO_EXISTING_PAGE_AS_SUBTASK</x:v>
      </x:c>
      <x:c r="AA2465" s="42" t="str">
        <x:v>PROVISIONAL_PENDING_STEP13_CONFLICT_CHECK</x:v>
      </x:c>
      <x:c r="AB2465" s="42" t="str">
        <x:v>NONE</x:v>
      </x:c>
      <x:c r="AC2465" s="42" t="str">
        <x:v>ORDINARY_SEARCH_ELIGIBLE</x:v>
      </x:c>
      <x:c r="AD2465" s="43" t="n">
        <x:v>8</x:v>
      </x:c>
      <x:c r="AE2465" s="43" t="n">
        <x:v>139</x:v>
      </x:c>
      <x:c r="AF2465" s="42" t="str">
        <x:v>P3 — СОХРАНИТЬ / МАРШРУТИЗИРОВАТЬ</x:v>
      </x:c>
      <x:c r="AG2465" s="42" t="str">
        <x:v>action=ROUTE_TO_EXISTING_PAGE_AS_SUBTASK; maturity=PROVISIONAL_PENDING_STEP13_CONFLICT_CHECK; uncertainty=NONE; broad_result=1; rank_in_cluster=8</x:v>
      </x:c>
      <x:c r="AH24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5" s="42" t="str">
        <x:v>Stage-5:STEP8&gt;STEP10&gt;STEP11&gt;STEP12_CORRECTIONS&gt;STEP12_V6_TARGET_CONTRACT&gt;STEP14A_OVERLAY | Step-08:S16:result:1</x:v>
      </x:c>
    </x:row>
    <x:row r="2466" ht="30" customHeight="1">
      <x:c r="A2466" s="42" t="str">
        <x:v>PHR-DE284895C213</x:v>
      </x:c>
      <x:c r="B2466" s="42" t="str">
        <x:v>установка окон пластиковых в районе</x:v>
      </x:c>
      <x:c r="C2466" s="42" t="str">
        <x:v>ASSIGNED</x:v>
      </x:c>
      <x:c r="D2466" s="42" t="str">
        <x:v>ДА</x:v>
      </x:c>
      <x:c r="E2466" s="42" t="str">
        <x:v>Москва</x:v>
      </x:c>
      <x:c r="F2466" s="42" t="n">
        <x:v>213</x:v>
      </x:c>
      <x:c r="G2466" s="42" t="str">
        <x:v>DEVICE_ALL</x:v>
      </x:c>
      <x:c r="H2466" s="43" t="n">
        <x:v>61</x:v>
      </x:c>
      <x:c r="I2466" s="43" t="n">
        <x:v>0</x:v>
      </x:c>
      <x:c r="J2466" s="42" t="str">
        <x:v>BROAD_GETTOP_NO_OPERATORS__RESULT</x:v>
      </x:c>
      <x:c r="K2466" s="42" t="str">
        <x:v>MAX_PER_PHRASE_SEPARATELY_FOR_RESULT_AND_ASSOCIATION</x:v>
      </x:c>
      <x:c r="L2466" s="42" t="str">
        <x:v>S13</x:v>
      </x:c>
      <x:c r="M2466" s="43" t="n">
        <x:v>1</x:v>
      </x:c>
      <x:c r="N2466" s="42" t="str">
        <x:v>2026-08-29</x:v>
      </x:c>
      <x:c r="O2466" s="42" t="str">
        <x:v>WINDOW_INSTALLATION_SERVICE</x:v>
      </x:c>
      <x:c r="P2466" s="42" t="str">
        <x:v>Установка пластиковых окон</x:v>
      </x:c>
      <x:c r="Q2466" s="42" t="str">
        <x:v>установка пластиковых окон</x:v>
      </x:c>
      <x:c r="R2466" s="42" t="str">
        <x:v>professional window installation</x:v>
      </x:c>
      <x:c r="S2466" s="42" t="str">
        <x:v>SERVICE</x:v>
      </x:c>
      <x:c r="T2466" s="42" t="str">
        <x:v>IN_SCOPE</x:v>
      </x:c>
      <x:c r="U2466" s="42" t="str">
        <x:v>MEDIUM</x:v>
      </x:c>
      <x:c r="V2466" s="42" t="str">
        <x:v>https://okno-msk.ru/uslugi/ustanovka-okon/</x:v>
      </x:c>
      <x:c r="W2466" s="42" t="str">
        <x:v>https://okno-msk.ru/uslugi/ustanovka-okon/</x:v>
      </x:c>
      <x:c r="X2466" s="42" t="str">
        <x:v>НЕТ КАНОНИЧЕСКОЙ ПОДДЕРЖИВАЮЩЕЙ СТРАНИЦЫ</x:v>
      </x:c>
      <x:c r="Y2466" s="42" t="str">
        <x:v>BASE_UNIT_PENDING_ACTION_REEVALUATION</x:v>
      </x:c>
      <x:c r="Z2466" s="42" t="str">
        <x:v>KEEP_EXISTING_STRUCTURE</x:v>
      </x:c>
      <x:c r="AA2466" s="42" t="str">
        <x:v>PROVISIONAL_PENDING_STEP13_CONFLICT_CHECK</x:v>
      </x:c>
      <x:c r="AB2466" s="42" t="str">
        <x:v>NONE</x:v>
      </x:c>
      <x:c r="AC2466" s="42" t="str">
        <x:v>ORDINARY_SEARCH_ELIGIBLE</x:v>
      </x:c>
      <x:c r="AD2466" s="43" t="n">
        <x:v>55</x:v>
      </x:c>
      <x:c r="AE2466" s="43" t="n">
        <x:v>76</x:v>
      </x:c>
      <x:c r="AF2466" s="42" t="str">
        <x:v>P3 — СОХРАНИТЬ / МАРШРУТИЗИРОВАТЬ</x:v>
      </x:c>
      <x:c r="AG2466" s="42" t="str">
        <x:v>action=KEEP_EXISTING_STRUCTURE; maturity=PROVISIONAL_PENDING_STEP13_CONFLICT_CHECK; uncertainty=NONE; broad_result=61; rank_in_cluster=55</x:v>
      </x:c>
      <x:c r="AH24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6" s="42" t="str">
        <x:v>Stage-5:STEP8&gt;STEP10&gt;STEP11&gt;STEP12_CORRECTIONS&gt;STEP12_V6_TARGET_CONTRACT&gt;STEP14A_OVERLAY | Step-08:S13:result:61</x:v>
      </x:c>
    </x:row>
    <x:row r="2467" ht="30" customHeight="1">
      <x:c r="A2467" s="42" t="str">
        <x:v>PHR-5CDC8A9909B3</x:v>
      </x:c>
      <x:c r="B2467" s="42" t="str">
        <x:v>установка окон своими руками пошаговая инструкция пластиковых</x:v>
      </x:c>
      <x:c r="C2467" s="42" t="str">
        <x:v>ASSIGNED</x:v>
      </x:c>
      <x:c r="D2467" s="42" t="str">
        <x:v>ДА</x:v>
      </x:c>
      <x:c r="E2467" s="42" t="str">
        <x:v>Москва</x:v>
      </x:c>
      <x:c r="F2467" s="42" t="n">
        <x:v>213</x:v>
      </x:c>
      <x:c r="G2467" s="42" t="str">
        <x:v>DEVICE_ALL</x:v>
      </x:c>
      <x:c r="H2467" s="43" t="n">
        <x:v>102</x:v>
      </x:c>
      <x:c r="I2467" s="43" t="n">
        <x:v>0</x:v>
      </x:c>
      <x:c r="J2467" s="42" t="str">
        <x:v>BROAD_GETTOP_NO_OPERATORS__RESULT</x:v>
      </x:c>
      <x:c r="K2467" s="42" t="str">
        <x:v>MAX_PER_PHRASE_SEPARATELY_FOR_RESULT_AND_ASSOCIATION</x:v>
      </x:c>
      <x:c r="L2467" s="42" t="str">
        <x:v>S13</x:v>
      </x:c>
      <x:c r="M2467" s="43" t="n">
        <x:v>1</x:v>
      </x:c>
      <x:c r="N2467" s="42" t="str">
        <x:v>2026-08-29</x:v>
      </x:c>
      <x:c r="O2467" s="42" t="str">
        <x:v>PVC_WINDOW_INSTALLATION_DIY</x:v>
      </x:c>
      <x:c r="P2467" s="42" t="str">
        <x:v>Как установить пластиковое окно</x:v>
      </x:c>
      <x:c r="Q2467" s="42" t="str">
        <x:v>как установить пластиковое окно</x:v>
      </x:c>
      <x:c r="R2467" s="42" t="str">
        <x:v>learn/install or remove PVC windows yourself</x:v>
      </x:c>
      <x:c r="S2467" s="42" t="str">
        <x:v>DIY_INFO</x:v>
      </x:c>
      <x:c r="T2467" s="42" t="str">
        <x:v>IN_SCOPE</x:v>
      </x:c>
      <x:c r="U2467" s="42" t="str">
        <x:v>MEDIUM</x:v>
      </x:c>
      <x:c r="V2467" s="42" t="str">
        <x:v>НЕ БЫЛО СОХРАНЁННОГО URL</x:v>
      </x:c>
      <x:c r="W2467" s="42" t="str">
        <x:v>https://okno-msk.ru/uslugi/ustanovka-okon/</x:v>
      </x:c>
      <x:c r="X2467" s="42" t="str">
        <x:v>НЕТ КАНОНИЧЕСКОЙ ПОДДЕРЖИВАЮЩЕЙ СТРАНИЦЫ</x:v>
      </x:c>
      <x:c r="Y2467" s="42" t="str">
        <x:v>NEW_INFORMATIONAL_CANDIDATE</x:v>
      </x:c>
      <x:c r="Z2467" s="42" t="str">
        <x:v>NO_STANDALONE_PAGE</x:v>
      </x:c>
      <x:c r="AA2467" s="42" t="str">
        <x:v>PROVISIONAL_PENDING_STEP13_CONFLICT_CHECK</x:v>
      </x:c>
      <x:c r="AB2467" s="42" t="str">
        <x:v>NONE</x:v>
      </x:c>
      <x:c r="AC2467" s="42" t="str">
        <x:v>REVIEW_SEARCH</x:v>
      </x:c>
      <x:c r="AD2467" s="43" t="n">
        <x:v>17</x:v>
      </x:c>
      <x:c r="AE2467" s="43" t="n">
        <x:v>52</x:v>
      </x:c>
      <x:c r="AF2467" s="42" t="str">
        <x:v>P4 — БЕЗ ОТДЕЛЬНОЙ СТРАНИЦЫ</x:v>
      </x:c>
      <x:c r="AG2467" s="42" t="str">
        <x:v>action=NO_STANDALONE_PAGE; business_boundary=IN_SCOPE; broad_result=102; rank_in_cluster=17</x:v>
      </x:c>
      <x:c r="AH24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67" s="42" t="str">
        <x:v>Stage-5:STEP8&gt;STEP10&gt;STEP11&gt;STEP12_CORRECTIONS&gt;STEP12_V6_TARGET_CONTRACT&gt;STEP14A_OVERLAY | Step-08:S13:result:102</x:v>
      </x:c>
    </x:row>
    <x:row r="2468" ht="30" customHeight="1">
      <x:c r="A2468" s="42" t="str">
        <x:v>PHR-57B7432C92DF</x:v>
      </x:c>
      <x:c r="B2468" s="42" t="str">
        <x:v>установка окон rehau</x:v>
      </x:c>
      <x:c r="C2468" s="42" t="str">
        <x:v>ASSIGNED</x:v>
      </x:c>
      <x:c r="D2468" s="42" t="str">
        <x:v>ДА</x:v>
      </x:c>
      <x:c r="E2468" s="42" t="str">
        <x:v>Москва</x:v>
      </x:c>
      <x:c r="F2468" s="42" t="n">
        <x:v>213</x:v>
      </x:c>
      <x:c r="G2468" s="42" t="str">
        <x:v>DEVICE_ALL</x:v>
      </x:c>
      <x:c r="H2468" s="43" t="n">
        <x:v>111</x:v>
      </x:c>
      <x:c r="I2468" s="43" t="n">
        <x:v>0</x:v>
      </x:c>
      <x:c r="J2468" s="42" t="str">
        <x:v>BROAD_GETTOP_NO_OPERATORS__RESULT</x:v>
      </x:c>
      <x:c r="K2468" s="42" t="str">
        <x:v>MAX_PER_PHRASE_SEPARATELY_FOR_RESULT_AND_ASSOCIATION</x:v>
      </x:c>
      <x:c r="L2468" s="42" t="str">
        <x:v>S02</x:v>
      </x:c>
      <x:c r="M2468" s="43" t="n">
        <x:v>1</x:v>
      </x:c>
      <x:c r="N2468" s="42" t="str">
        <x:v>2026-08-29</x:v>
      </x:c>
      <x:c r="O2468" s="42" t="str">
        <x:v>WINDOW_INSTALLATION_SERVICE</x:v>
      </x:c>
      <x:c r="P2468" s="42" t="str">
        <x:v>Установка пластиковых окон</x:v>
      </x:c>
      <x:c r="Q2468" s="42" t="str">
        <x:v>установка пластиковых окон</x:v>
      </x:c>
      <x:c r="R2468" s="42" t="str">
        <x:v>professional window installation</x:v>
      </x:c>
      <x:c r="S2468" s="42" t="str">
        <x:v>SERVICE</x:v>
      </x:c>
      <x:c r="T2468" s="42" t="str">
        <x:v>IN_SCOPE</x:v>
      </x:c>
      <x:c r="U2468" s="42" t="str">
        <x:v>MEDIUM</x:v>
      </x:c>
      <x:c r="V2468" s="42" t="str">
        <x:v>https://okno-msk.ru/uslugi/ustanovka-okon/</x:v>
      </x:c>
      <x:c r="W2468" s="42" t="str">
        <x:v>https://okno-msk.ru/uslugi/ustanovka-okon/</x:v>
      </x:c>
      <x:c r="X2468" s="42" t="str">
        <x:v>НЕТ КАНОНИЧЕСКОЙ ПОДДЕРЖИВАЮЩЕЙ СТРАНИЦЫ</x:v>
      </x:c>
      <x:c r="Y2468" s="42" t="str">
        <x:v>BASE_UNIT_PENDING_ACTION_REEVALUATION</x:v>
      </x:c>
      <x:c r="Z2468" s="42" t="str">
        <x:v>KEEP_EXISTING_STRUCTURE</x:v>
      </x:c>
      <x:c r="AA2468" s="42" t="str">
        <x:v>PROVISIONAL_PENDING_STEP13_CONFLICT_CHECK</x:v>
      </x:c>
      <x:c r="AB2468" s="42" t="str">
        <x:v>NONE</x:v>
      </x:c>
      <x:c r="AC2468" s="42" t="str">
        <x:v>ORDINARY_SEARCH_ELIGIBLE</x:v>
      </x:c>
      <x:c r="AD2468" s="43" t="n">
        <x:v>35</x:v>
      </x:c>
      <x:c r="AE2468" s="43" t="n">
        <x:v>50</x:v>
      </x:c>
      <x:c r="AF2468" s="42" t="str">
        <x:v>P3 — СОХРАНИТЬ / МАРШРУТИЗИРОВАТЬ</x:v>
      </x:c>
      <x:c r="AG2468" s="42" t="str">
        <x:v>action=KEEP_EXISTING_STRUCTURE; maturity=PROVISIONAL_PENDING_STEP13_CONFLICT_CHECK; uncertainty=NONE; broad_result=111; rank_in_cluster=35</x:v>
      </x:c>
      <x:c r="AH24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8" s="42" t="str">
        <x:v>Stage-5:STEP8&gt;STEP10&gt;STEP11&gt;STEP12_CORRECTIONS&gt;STEP12_V6_TARGET_CONTRACT&gt;STEP14A_OVERLAY | Step-08:S02:result:111</x:v>
      </x:c>
    </x:row>
    <x:row r="2469" ht="30" customHeight="1">
      <x:c r="A2469" s="42" t="str">
        <x:v>PHR-7FAC55A936DB</x:v>
      </x:c>
      <x:c r="B2469" s="42" t="str">
        <x:v>установка оконной фурнитуры</x:v>
      </x:c>
      <x:c r="C2469" s="42" t="str">
        <x:v>ASSIGNED</x:v>
      </x:c>
      <x:c r="D2469" s="42" t="str">
        <x:v>ДА</x:v>
      </x:c>
      <x:c r="E2469" s="42" t="str">
        <x:v>Москва</x:v>
      </x:c>
      <x:c r="F2469" s="42" t="n">
        <x:v>213</x:v>
      </x:c>
      <x:c r="G2469" s="42" t="str">
        <x:v>DEVICE_ALL</x:v>
      </x:c>
      <x:c r="H2469" s="43" t="n">
        <x:v>2</x:v>
      </x:c>
      <x:c r="I2469" s="43" t="n">
        <x:v>0</x:v>
      </x:c>
      <x:c r="J2469" s="42" t="str">
        <x:v>BROAD_GETTOP_NO_OPERATORS__RESULT</x:v>
      </x:c>
      <x:c r="K2469" s="42" t="str">
        <x:v>MAX_PER_PHRASE_SEPARATELY_FOR_RESULT_AND_ASSOCIATION</x:v>
      </x:c>
      <x:c r="L2469" s="42" t="str">
        <x:v>P2-01</x:v>
      </x:c>
      <x:c r="M2469" s="43" t="n">
        <x:v>1</x:v>
      </x:c>
      <x:c r="N2469" s="42" t="str">
        <x:v>2026-08-28</x:v>
      </x:c>
      <x:c r="O2469" s="42" t="str">
        <x:v>WINDOW_REPAIR_SERVICE</x:v>
      </x:c>
      <x:c r="P2469" s="42" t="str">
        <x:v>Ремонт пластиковых окон</x:v>
      </x:c>
      <x:c r="Q2469" s="42" t="str">
        <x:v>ремонт пластиковых окон</x:v>
      </x:c>
      <x:c r="R2469" s="42" t="str">
        <x:v>professional window repair</x:v>
      </x:c>
      <x:c r="S2469" s="42" t="str">
        <x:v>SERVICE</x:v>
      </x:c>
      <x:c r="T2469" s="42" t="str">
        <x:v>IN_SCOPE</x:v>
      </x:c>
      <x:c r="U2469" s="42" t="str">
        <x:v>MEDIUM</x:v>
      </x:c>
      <x:c r="V2469" s="42" t="str">
        <x:v>https://okno-msk.ru/uslugi/remont-okon/</x:v>
      </x:c>
      <x:c r="W2469" s="42" t="str">
        <x:v>https://okno-msk.ru/uslugi/remont-okon/</x:v>
      </x:c>
      <x:c r="X2469" s="42" t="str">
        <x:v>НЕТ КАНОНИЧЕСКОЙ ПОДДЕРЖИВАЮЩЕЙ СТРАНИЦЫ</x:v>
      </x:c>
      <x:c r="Y2469" s="42" t="str">
        <x:v>BASE_UNIT_PENDING_ACTION_REEVALUATION</x:v>
      </x:c>
      <x:c r="Z2469" s="42" t="str">
        <x:v>KEEP_EXISTING_STRUCTURE</x:v>
      </x:c>
      <x:c r="AA2469" s="42" t="str">
        <x:v>PROVISIONAL_PENDING_STEP13_CONFLICT_CHECK</x:v>
      </x:c>
      <x:c r="AB2469" s="42" t="str">
        <x:v>NONE</x:v>
      </x:c>
      <x:c r="AC2469" s="42" t="str">
        <x:v>REVIEW_SEARCH</x:v>
      </x:c>
      <x:c r="AD2469" s="43" t="n">
        <x:v>185</x:v>
      </x:c>
      <x:c r="AE2469" s="43" t="n">
        <x:v>214</x:v>
      </x:c>
      <x:c r="AF2469" s="42" t="str">
        <x:v>P3 — СОХРАНИТЬ / МАРШРУТИЗИРОВАТЬ</x:v>
      </x:c>
      <x:c r="AG2469" s="42" t="str">
        <x:v>action=KEEP_EXISTING_STRUCTURE; maturity=PROVISIONAL_PENDING_STEP13_CONFLICT_CHECK; uncertainty=NONE; broad_result=2; rank_in_cluster=185</x:v>
      </x:c>
      <x:c r="AH24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69" s="42" t="str">
        <x:v>Stage-5:STEP8&gt;STEP10&gt;STEP11&gt;STEP12_CORRECTIONS&gt;STEP12_V6_TARGET_CONTRACT&gt;STEP14A_OVERLAY | Step-08:P2-01:result:2</x:v>
      </x:c>
    </x:row>
    <x:row r="2470" ht="30" customHeight="1">
      <x:c r="A2470" s="42" t="str">
        <x:v>PHR-5713DE049D66</x:v>
      </x:c>
      <x:c r="B2470" s="42" t="str">
        <x:v>установка остекления балкона</x:v>
      </x:c>
      <x:c r="C2470" s="42" t="str">
        <x:v>ASSIGNED</x:v>
      </x:c>
      <x:c r="D2470" s="42" t="str">
        <x:v>ДА</x:v>
      </x:c>
      <x:c r="E2470" s="42" t="str">
        <x:v>Москва</x:v>
      </x:c>
      <x:c r="F2470" s="42" t="n">
        <x:v>213</x:v>
      </x:c>
      <x:c r="G2470" s="42" t="str">
        <x:v>DEVICE_ALL</x:v>
      </x:c>
      <x:c r="H2470" s="43" t="n">
        <x:v>218</x:v>
      </x:c>
      <x:c r="I2470" s="43" t="n">
        <x:v>0</x:v>
      </x:c>
      <x:c r="J2470" s="42" t="str">
        <x:v>BROAD_GETTOP_NO_OPERATORS__RESULT</x:v>
      </x:c>
      <x:c r="K2470" s="42" t="str">
        <x:v>MAX_PER_PHRASE_SEPARATELY_FOR_RESULT_AND_ASSOCIATION</x:v>
      </x:c>
      <x:c r="L2470" s="42" t="str">
        <x:v>S06</x:v>
      </x:c>
      <x:c r="M2470" s="43" t="n">
        <x:v>1</x:v>
      </x:c>
      <x:c r="N2470" s="42" t="str">
        <x:v>2026-08-29</x:v>
      </x:c>
      <x:c r="O2470" s="42" t="str">
        <x:v>BALCONY_GLAZING_GENERAL</x:v>
      </x:c>
      <x:c r="P2470" s="42" t="str">
        <x:v>Остекление балкона</x:v>
      </x:c>
      <x:c r="Q2470" s="42" t="str">
        <x:v>остекление балкона</x:v>
      </x:c>
      <x:c r="R2470" s="42" t="str">
        <x:v>order balcony/loggia glazing</x:v>
      </x:c>
      <x:c r="S2470" s="42" t="str">
        <x:v>SERVICE</x:v>
      </x:c>
      <x:c r="T2470" s="42" t="str">
        <x:v>IN_SCOPE</x:v>
      </x:c>
      <x:c r="U2470" s="42" t="str">
        <x:v>MEDIUM</x:v>
      </x:c>
      <x:c r="V2470" s="42" t="str">
        <x:v>https://okno-msk.ru/balkony-i-lodzhii/</x:v>
      </x:c>
      <x:c r="W2470" s="42" t="str">
        <x:v>https://okno-msk.ru/balkony-i-lodzhii/</x:v>
      </x:c>
      <x:c r="X2470" s="42" t="str">
        <x:v>НЕТ КАНОНИЧЕСКОЙ ПОДДЕРЖИВАЮЩЕЙ СТРАНИЦЫ</x:v>
      </x:c>
      <x:c r="Y2470" s="42" t="str">
        <x:v>PRIMARY_EXISTING_SERVICE</x:v>
      </x:c>
      <x:c r="Z2470" s="42" t="str">
        <x:v>KEEP_EXISTING_STRUCTURE</x:v>
      </x:c>
      <x:c r="AA2470" s="42" t="str">
        <x:v>PROVISIONAL_PENDING_STEP13_CONFLICT_CHECK</x:v>
      </x:c>
      <x:c r="AB2470" s="42" t="str">
        <x:v>NONE</x:v>
      </x:c>
      <x:c r="AC2470" s="42" t="str">
        <x:v>ORDINARY_SEARCH_ELIGIBLE</x:v>
      </x:c>
      <x:c r="AD2470" s="43" t="n">
        <x:v>27</x:v>
      </x:c>
      <x:c r="AE2470" s="43" t="n">
        <x:v>28</x:v>
      </x:c>
      <x:c r="AF2470" s="42" t="str">
        <x:v>P3 — СОХРАНИТЬ / МАРШРУТИЗИРОВАТЬ</x:v>
      </x:c>
      <x:c r="AG2470" s="42" t="str">
        <x:v>action=KEEP_EXISTING_STRUCTURE; maturity=PROVISIONAL_PENDING_STEP13_CONFLICT_CHECK; uncertainty=NONE; broad_result=218; rank_in_cluster=27</x:v>
      </x:c>
      <x:c r="AH24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70" s="42" t="str">
        <x:v>Stage-5:STEP8&gt;STEP10&gt;STEP11&gt;STEP12_CORRECTIONS&gt;STEP12_V6_TARGET_CONTRACT&gt;STEP14A_OVERLAY | Step-08:S06:result:218</x:v>
      </x:c>
    </x:row>
    <x:row r="2471" ht="30" customHeight="1">
      <x:c r="A2471" s="42" t="str">
        <x:v>PHR-A207163A4445</x:v>
      </x:c>
      <x:c r="B2471" s="42" t="str">
        <x:v>установка откидных пластиковых окон</x:v>
      </x:c>
      <x:c r="C2471" s="42" t="str">
        <x:v>ASSIGNED</x:v>
      </x:c>
      <x:c r="D2471" s="42" t="str">
        <x:v>ДА</x:v>
      </x:c>
      <x:c r="E2471" s="42" t="str">
        <x:v>Москва</x:v>
      </x:c>
      <x:c r="F2471" s="42" t="n">
        <x:v>213</x:v>
      </x:c>
      <x:c r="G2471" s="42" t="str">
        <x:v>DEVICE_ALL</x:v>
      </x:c>
      <x:c r="H2471" s="43" t="n">
        <x:v>71</x:v>
      </x:c>
      <x:c r="I2471" s="43" t="n">
        <x:v>0</x:v>
      </x:c>
      <x:c r="J2471" s="42" t="str">
        <x:v>BROAD_GETTOP_NO_OPERATORS__RESULT</x:v>
      </x:c>
      <x:c r="K2471" s="42" t="str">
        <x:v>MAX_PER_PHRASE_SEPARATELY_FOR_RESULT_AND_ASSOCIATION</x:v>
      </x:c>
      <x:c r="L2471" s="42" t="str">
        <x:v>S13</x:v>
      </x:c>
      <x:c r="M2471" s="43" t="n">
        <x:v>1</x:v>
      </x:c>
      <x:c r="N2471" s="42" t="str">
        <x:v>2026-08-29</x:v>
      </x:c>
      <x:c r="O2471" s="42" t="str">
        <x:v>WINDOW_INSTALLATION_SERVICE</x:v>
      </x:c>
      <x:c r="P2471" s="42" t="str">
        <x:v>Установка пластиковых окон</x:v>
      </x:c>
      <x:c r="Q2471" s="42" t="str">
        <x:v>установка пластиковых окон</x:v>
      </x:c>
      <x:c r="R2471" s="42" t="str">
        <x:v>professional window installation</x:v>
      </x:c>
      <x:c r="S2471" s="42" t="str">
        <x:v>SERVICE</x:v>
      </x:c>
      <x:c r="T2471" s="42" t="str">
        <x:v>IN_SCOPE</x:v>
      </x:c>
      <x:c r="U2471" s="42" t="str">
        <x:v>MEDIUM</x:v>
      </x:c>
      <x:c r="V2471" s="42" t="str">
        <x:v>https://okno-msk.ru/uslugi/ustanovka-okon/</x:v>
      </x:c>
      <x:c r="W2471" s="42" t="str">
        <x:v>https://okno-msk.ru/uslugi/ustanovka-okon/</x:v>
      </x:c>
      <x:c r="X2471" s="42" t="str">
        <x:v>НЕТ КАНОНИЧЕСКОЙ ПОДДЕРЖИВАЮЩЕЙ СТРАНИЦЫ</x:v>
      </x:c>
      <x:c r="Y2471" s="42" t="str">
        <x:v>BASE_UNIT_PENDING_ACTION_REEVALUATION</x:v>
      </x:c>
      <x:c r="Z2471" s="42" t="str">
        <x:v>KEEP_EXISTING_STRUCTURE</x:v>
      </x:c>
      <x:c r="AA2471" s="42" t="str">
        <x:v>PROVISIONAL_PENDING_STEP13_CONFLICT_CHECK</x:v>
      </x:c>
      <x:c r="AB2471" s="42" t="str">
        <x:v>NONE</x:v>
      </x:c>
      <x:c r="AC2471" s="42" t="str">
        <x:v>ORDINARY_SEARCH_ELIGIBLE</x:v>
      </x:c>
      <x:c r="AD2471" s="43" t="n">
        <x:v>49</x:v>
      </x:c>
      <x:c r="AE2471" s="43" t="n">
        <x:v>68</x:v>
      </x:c>
      <x:c r="AF2471" s="42" t="str">
        <x:v>P3 — СОХРАНИТЬ / МАРШРУТИЗИРОВАТЬ</x:v>
      </x:c>
      <x:c r="AG2471" s="42" t="str">
        <x:v>action=KEEP_EXISTING_STRUCTURE; maturity=PROVISIONAL_PENDING_STEP13_CONFLICT_CHECK; uncertainty=NONE; broad_result=71; rank_in_cluster=49</x:v>
      </x:c>
      <x:c r="AH24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71" s="42" t="str">
        <x:v>Stage-5:STEP8&gt;STEP10&gt;STEP11&gt;STEP12_CORRECTIONS&gt;STEP12_V6_TARGET_CONTRACT&gt;STEP14A_OVERLAY | Step-08:S13:result:71</x:v>
      </x:c>
    </x:row>
    <x:row r="2472" ht="30" customHeight="1">
      <x:c r="A2472" s="42" t="str">
        <x:v>PHR-54645537718F</x:v>
      </x:c>
      <x:c r="B2472" s="42" t="str">
        <x:v>установка откосов на пластиковые окна</x:v>
      </x:c>
      <x:c r="C2472" s="42" t="str">
        <x:v>ASSIGNED</x:v>
      </x:c>
      <x:c r="D2472" s="42" t="str">
        <x:v>ДА</x:v>
      </x:c>
      <x:c r="E2472" s="42" t="str">
        <x:v>Москва</x:v>
      </x:c>
      <x:c r="F2472" s="42" t="n">
        <x:v>213</x:v>
      </x:c>
      <x:c r="G2472" s="42" t="str">
        <x:v>DEVICE_ALL</x:v>
      </x:c>
      <x:c r="H2472" s="43" t="n">
        <x:v>262</x:v>
      </x:c>
      <x:c r="I2472" s="43" t="n">
        <x:v>0</x:v>
      </x:c>
      <x:c r="J2472" s="42" t="str">
        <x:v>BROAD_GETTOP_NO_OPERATORS__RESULT</x:v>
      </x:c>
      <x:c r="K2472" s="42" t="str">
        <x:v>MAX_PER_PHRASE_SEPARATELY_FOR_RESULT_AND_ASSOCIATION</x:v>
      </x:c>
      <x:c r="L2472" s="42" t="str">
        <x:v>S13</x:v>
      </x:c>
      <x:c r="M2472" s="43" t="n">
        <x:v>1</x:v>
      </x:c>
      <x:c r="N2472" s="42" t="str">
        <x:v>2026-08-29</x:v>
      </x:c>
      <x:c r="O2472" s="42" t="str">
        <x:v>WINDOW_FINISHING_SERVICE</x:v>
      </x:c>
      <x:c r="P2472" s="42" t="str">
        <x:v>Откосы для пластиковых окон</x:v>
      </x:c>
      <x:c r="Q2472" s="42" t="str">
        <x:v>откосы для пластиковых окон</x:v>
      </x:c>
      <x:c r="R2472" s="42" t="str">
        <x:v>order professional window slopes/surround/related finishing work</x:v>
      </x:c>
      <x:c r="S2472" s="42" t="str">
        <x:v>SERVICE</x:v>
      </x:c>
      <x:c r="T2472" s="42" t="str">
        <x:v>IN_SCOPE</x:v>
      </x:c>
      <x:c r="U2472" s="42" t="str">
        <x:v>MEDIUM</x:v>
      </x:c>
      <x:c r="V2472" s="42" t="str">
        <x:v>https://okno-msk.ru/uslugi/otdelka-otkosov/</x:v>
      </x:c>
      <x:c r="W2472" s="42" t="str">
        <x:v>https://okno-msk.ru/uslugi/otdelka-otkosov/</x:v>
      </x:c>
      <x:c r="X2472" s="42" t="str">
        <x:v>НЕТ КАНОНИЧЕСКОЙ ПОДДЕРЖИВАЮЩЕЙ СТРАНИЦЫ</x:v>
      </x:c>
      <x:c r="Y2472" s="42" t="str">
        <x:v>PRIMARY_EXISTING_SERVICE</x:v>
      </x:c>
      <x:c r="Z2472" s="42" t="str">
        <x:v>KEEP_EXISTING_STRUCTURE</x:v>
      </x:c>
      <x:c r="AA2472" s="42" t="str">
        <x:v>PROVISIONAL_PENDING_STEP13_CONFLICT_CHECK</x:v>
      </x:c>
      <x:c r="AB2472" s="42" t="str">
        <x:v>NONE</x:v>
      </x:c>
      <x:c r="AC2472" s="42" t="str">
        <x:v>REVIEW_SEARCH</x:v>
      </x:c>
      <x:c r="AD2472" s="43" t="n">
        <x:v>3</x:v>
      </x:c>
      <x:c r="AE2472" s="43" t="n">
        <x:v>3</x:v>
      </x:c>
      <x:c r="AF2472" s="42" t="str">
        <x:v>P3 — СОХРАНИТЬ / МАРШРУТИЗИРОВАТЬ</x:v>
      </x:c>
      <x:c r="AG2472" s="42" t="str">
        <x:v>action=KEEP_EXISTING_STRUCTURE; maturity=PROVISIONAL_PENDING_STEP13_CONFLICT_CHECK; uncertainty=NONE; broad_result=262; rank_in_cluster=3</x:v>
      </x:c>
      <x:c r="AH24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72" s="42" t="str">
        <x:v>Stage-5:STEP8&gt;STEP10&gt;STEP11&gt;STEP12_CORRECTIONS&gt;STEP12_V6_TARGET_CONTRACT&gt;STEP14A_OVERLAY | Step-08:S13:result:262</x:v>
      </x:c>
    </x:row>
    <x:row r="2473" ht="30" customHeight="1">
      <x:c r="A2473" s="42" t="str">
        <x:v>PHR-DA20C663B64F</x:v>
      </x:c>
      <x:c r="B2473" s="42" t="str">
        <x:v>установка откосов на пластиковые окна своими руками</x:v>
      </x:c>
      <x:c r="C2473" s="42" t="str">
        <x:v>ASSIGNED</x:v>
      </x:c>
      <x:c r="D2473" s="42" t="str">
        <x:v>ДА</x:v>
      </x:c>
      <x:c r="E2473" s="42" t="str">
        <x:v>Москва</x:v>
      </x:c>
      <x:c r="F2473" s="42" t="n">
        <x:v>213</x:v>
      </x:c>
      <x:c r="G2473" s="42" t="str">
        <x:v>DEVICE_ALL</x:v>
      </x:c>
      <x:c r="H2473" s="43" t="n">
        <x:v>99</x:v>
      </x:c>
      <x:c r="I2473" s="43" t="n">
        <x:v>0</x:v>
      </x:c>
      <x:c r="J2473" s="42" t="str">
        <x:v>BROAD_GETTOP_NO_OPERATORS__RESULT</x:v>
      </x:c>
      <x:c r="K2473" s="42" t="str">
        <x:v>MAX_PER_PHRASE_SEPARATELY_FOR_RESULT_AND_ASSOCIATION</x:v>
      </x:c>
      <x:c r="L2473" s="42" t="str">
        <x:v>S13</x:v>
      </x:c>
      <x:c r="M2473" s="43" t="n">
        <x:v>1</x:v>
      </x:c>
      <x:c r="N2473" s="42" t="str">
        <x:v>2026-08-29</x:v>
      </x:c>
      <x:c r="O2473" s="42" t="str">
        <x:v>WINDOW_SLOPES_DIY_INFO</x:v>
      </x:c>
      <x:c r="P2473" s="42" t="str">
        <x:v>Установка откосов на пластиковые окна своими руками</x:v>
      </x:c>
      <x:c r="Q2473" s="42" t="str">
        <x:v>установка откосов на пластиковые окна своими руками</x:v>
      </x:c>
      <x:c r="R2473" s="42" t="str">
        <x:v>learn/install window slopes yourself</x:v>
      </x:c>
      <x:c r="S2473" s="42" t="str">
        <x:v>DIY_INFO</x:v>
      </x:c>
      <x:c r="T2473" s="42" t="str">
        <x:v>IN_SCOPE_ADJACENT</x:v>
      </x:c>
      <x:c r="U2473" s="42" t="str">
        <x:v>HIGH</x:v>
      </x:c>
      <x:c r="V2473" s="42" t="str">
        <x:v>https://okno-msk.ru/stati/chem-otdelat-otkosy-na-oknah/</x:v>
      </x:c>
      <x:c r="W2473" s="42" t="str">
        <x:v>https://okno-msk.ru/stati/chem-otdelat-otkosy-na-oknah/</x:v>
      </x:c>
      <x:c r="X2473" s="42" t="str">
        <x:v>https://okno-msk.ru/uslugi/otdelka-otkosov/</x:v>
      </x:c>
      <x:c r="Y2473" s="42" t="str">
        <x:v>PRIMARY_EXISTING_INFO</x:v>
      </x:c>
      <x:c r="Z2473" s="42" t="str">
        <x:v>KEEP_EXISTING_STRUCTURE</x:v>
      </x:c>
      <x:c r="AA2473" s="42" t="str">
        <x:v>FINAL_WITHIN_STEP12_EVIDENCE</x:v>
      </x:c>
      <x:c r="AB2473" s="42" t="str">
        <x:v>NONE</x:v>
      </x:c>
      <x:c r="AC2473" s="42" t="str">
        <x:v>REVIEW_SEARCH</x:v>
      </x:c>
      <x:c r="AD2473" s="43" t="n">
        <x:v>1</x:v>
      </x:c>
      <x:c r="AE2473" s="43" t="n">
        <x:v>1</x:v>
      </x:c>
      <x:c r="AF2473" s="42" t="str">
        <x:v>P3 — СОХРАНИТЬ / МАРШРУТИЗИРОВАТЬ</x:v>
      </x:c>
      <x:c r="AG2473" s="42" t="str">
        <x:v>action=KEEP_EXISTING_STRUCTURE; maturity=FINAL_WITHIN_STEP12_EVIDENCE; uncertainty=NONE; broad_result=99; rank_in_cluster=1</x:v>
      </x:c>
      <x:c r="AH24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73" s="42" t="str">
        <x:v>Stage-5:STEP8&gt;STEP10&gt;STEP11&gt;STEP12_CORRECTIONS&gt;STEP12_V6_TARGET_CONTRACT&gt;STEP14A_OVERLAY | Step-08:S13:result:99</x:v>
      </x:c>
    </x:row>
    <x:row r="2474" ht="30" customHeight="1">
      <x:c r="A2474" s="42" t="str">
        <x:v>PHR-EED280768601</x:v>
      </x:c>
      <x:c r="B2474" s="42" t="str">
        <x:v>установка откосов на пластиковые окна цена</x:v>
      </x:c>
      <x:c r="C2474" s="42" t="str">
        <x:v>ASSIGNED</x:v>
      </x:c>
      <x:c r="D2474" s="42" t="str">
        <x:v>ДА</x:v>
      </x:c>
      <x:c r="E2474" s="42" t="str">
        <x:v>Москва</x:v>
      </x:c>
      <x:c r="F2474" s="42" t="n">
        <x:v>213</x:v>
      </x:c>
      <x:c r="G2474" s="42" t="str">
        <x:v>DEVICE_ALL</x:v>
      </x:c>
      <x:c r="H2474" s="43" t="n">
        <x:v>10</x:v>
      </x:c>
      <x:c r="I2474" s="43" t="n">
        <x:v>0</x:v>
      </x:c>
      <x:c r="J2474" s="42" t="str">
        <x:v>BROAD_GETTOP_NO_OPERATORS__RESULT</x:v>
      </x:c>
      <x:c r="K2474" s="42" t="str">
        <x:v>MAX_PER_PHRASE_SEPARATELY_FOR_RESULT_AND_ASSOCIATION</x:v>
      </x:c>
      <x:c r="L2474" s="42" t="str">
        <x:v>S15</x:v>
      </x:c>
      <x:c r="M2474" s="43" t="n">
        <x:v>1</x:v>
      </x:c>
      <x:c r="N2474" s="42" t="str">
        <x:v>2026-08-29</x:v>
      </x:c>
      <x:c r="O2474" s="42" t="str">
        <x:v>WINDOW_FINISHING_SERVICE</x:v>
      </x:c>
      <x:c r="P2474" s="42" t="str">
        <x:v>Откосы для пластиковых окон</x:v>
      </x:c>
      <x:c r="Q2474" s="42" t="str">
        <x:v>откосы для пластиковых окон</x:v>
      </x:c>
      <x:c r="R2474" s="42" t="str">
        <x:v>order professional window slopes/surround/related finishing work</x:v>
      </x:c>
      <x:c r="S2474" s="42" t="str">
        <x:v>SERVICE</x:v>
      </x:c>
      <x:c r="T2474" s="42" t="str">
        <x:v>IN_SCOPE</x:v>
      </x:c>
      <x:c r="U2474" s="42" t="str">
        <x:v>MEDIUM</x:v>
      </x:c>
      <x:c r="V2474" s="42" t="str">
        <x:v>https://okno-msk.ru/uslugi/otdelka-otkosov/</x:v>
      </x:c>
      <x:c r="W2474" s="42" t="str">
        <x:v>https://okno-msk.ru/uslugi/otdelka-otkosov/</x:v>
      </x:c>
      <x:c r="X2474" s="42" t="str">
        <x:v>НЕТ КАНОНИЧЕСКОЙ ПОДДЕРЖИВАЮЩЕЙ СТРАНИЦЫ</x:v>
      </x:c>
      <x:c r="Y2474" s="42" t="str">
        <x:v>PRIMARY_EXISTING_SERVICE</x:v>
      </x:c>
      <x:c r="Z2474" s="42" t="str">
        <x:v>KEEP_EXISTING_STRUCTURE</x:v>
      </x:c>
      <x:c r="AA2474" s="42" t="str">
        <x:v>PROVISIONAL_PENDING_STEP13_CONFLICT_CHECK</x:v>
      </x:c>
      <x:c r="AB2474" s="42" t="str">
        <x:v>NONE</x:v>
      </x:c>
      <x:c r="AC2474" s="42" t="str">
        <x:v>REVIEW_SEARCH</x:v>
      </x:c>
      <x:c r="AD2474" s="43" t="n">
        <x:v>18</x:v>
      </x:c>
      <x:c r="AE2474" s="43" t="n">
        <x:v>19</x:v>
      </x:c>
      <x:c r="AF2474" s="42" t="str">
        <x:v>P3 — СОХРАНИТЬ / МАРШРУТИЗИРОВАТЬ</x:v>
      </x:c>
      <x:c r="AG2474" s="42" t="str">
        <x:v>action=KEEP_EXISTING_STRUCTURE; maturity=PROVISIONAL_PENDING_STEP13_CONFLICT_CHECK; uncertainty=NONE; broad_result=10; rank_in_cluster=18</x:v>
      </x:c>
      <x:c r="AH24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74" s="42" t="str">
        <x:v>Stage-5:STEP8&gt;STEP10&gt;STEP11&gt;STEP12_CORRECTIONS&gt;STEP12_V6_TARGET_CONTRACT&gt;STEP14A_OVERLAY | Step-08:S15:result:10</x:v>
      </x:c>
    </x:row>
    <x:row r="2475" ht="30" customHeight="1">
      <x:c r="A2475" s="42" t="str">
        <x:v>PHR-41E6E9270E8C</x:v>
      </x:c>
      <x:c r="B2475" s="42" t="str">
        <x:v>установка отлива на пластиковое окно своими руками</x:v>
      </x:c>
      <x:c r="C2475" s="42" t="str">
        <x:v>ASSIGNED_HOLD</x:v>
      </x:c>
      <x:c r="D2475" s="42" t="str">
        <x:v>ДА</x:v>
      </x:c>
      <x:c r="E2475" s="42" t="str">
        <x:v>Москва</x:v>
      </x:c>
      <x:c r="F2475" s="42" t="n">
        <x:v>213</x:v>
      </x:c>
      <x:c r="G2475" s="42" t="str">
        <x:v>DEVICE_ALL</x:v>
      </x:c>
      <x:c r="H2475" s="43" t="n">
        <x:v>33</x:v>
      </x:c>
      <x:c r="I2475" s="43" t="n">
        <x:v>0</x:v>
      </x:c>
      <x:c r="J2475" s="42" t="str">
        <x:v>BROAD_GETTOP_NO_OPERATORS__RESULT</x:v>
      </x:c>
      <x:c r="K2475" s="42" t="str">
        <x:v>MAX_PER_PHRASE_SEPARATELY_FOR_RESULT_AND_ASSOCIATION</x:v>
      </x:c>
      <x:c r="L2475" s="42" t="str">
        <x:v>S13</x:v>
      </x:c>
      <x:c r="M2475" s="43" t="n">
        <x:v>1</x:v>
      </x:c>
      <x:c r="N2475" s="42" t="str">
        <x:v>2026-08-29</x:v>
      </x:c>
      <x:c r="O2475" s="42" t="str">
        <x:v>WINDOW_DRIP_CAP_DIY_INFO</x:v>
      </x:c>
      <x:c r="P2475" s="42" t="str">
        <x:v>Установка отлива на пластиковое окно своими руками</x:v>
      </x:c>
      <x:c r="Q2475" s="42" t="str">
        <x:v>установка отлива на пластиковое окно своими руками</x:v>
      </x:c>
      <x:c r="R2475" s="42" t="str">
        <x:v>learn install a window drip cap yourself</x:v>
      </x:c>
      <x:c r="S2475" s="42" t="str">
        <x:v>DIY_INFO</x:v>
      </x:c>
      <x:c r="T2475" s="42" t="str">
        <x:v>DEFERRED_PENDING_OWNER_POLICY</x:v>
      </x:c>
      <x:c r="U2475" s="42" t="str">
        <x:v>LOW</x:v>
      </x:c>
      <x:c r="V2475" s="42" t="str">
        <x:v>https://okno-msk.ru/stati/chem-otdelat-otkosy-na-oknah/</x:v>
      </x:c>
      <x:c r="W2475" s="42" t="str">
        <x:v>НЕТ ОТДЕЛЬНОЙ СТРАНИЦЫ — DEFER_PENDING_EVIDENCE</x:v>
      </x:c>
      <x:c r="X2475" s="42" t="str">
        <x:v>https://okno-msk.ru/okna-rehau/aksessuary-dlya-okon/otlivy/</x:v>
      </x:c>
      <x:c r="Y2475" s="42" t="str">
        <x:v>DEFERRED</x:v>
      </x:c>
      <x:c r="Z2475" s="42" t="str">
        <x:v>DEFER_PENDING_EVIDENCE</x:v>
      </x:c>
      <x:c r="AA2475" s="42" t="str">
        <x:v>DEFERRED_PENDING_MISSING_EVIDENCE</x:v>
      </x:c>
      <x:c r="AB2475" s="42" t="str">
        <x:v>HOLD</x:v>
      </x:c>
      <x:c r="AC2475" s="42" t="str">
        <x:v>REVIEW_SEARCH</x:v>
      </x:c>
      <x:c r="AD2475" s="43" t="n">
        <x:v>1</x:v>
      </x:c>
      <x:c r="AE2475" s="43" t="n">
        <x:v>20</x:v>
      </x:c>
      <x:c r="AF2475" s="42" t="str">
        <x:v>P0 — СНЯТЬ НЕОПРЕДЕЛЁННОСТЬ</x:v>
      </x:c>
      <x:c r="AG2475" s="42" t="str">
        <x:v>action=DEFER_PENDING_EVIDENCE; maturity=DEFERRED_PENDING_MISSING_EVIDENCE; uncertainty=HOLD; broad_result=33; rank_in_cluster=1</x:v>
      </x:c>
      <x:c r="AH247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475" s="42" t="str">
        <x:v>Stage-5:STEP8&gt;STEP10&gt;STEP11&gt;STEP12_CORRECTIONS&gt;STEP12_V6_TARGET_CONTRACT&gt;STEP14A_OVERLAY | Step-08:S13:result:33</x:v>
      </x:c>
    </x:row>
    <x:row r="2476" ht="30" customHeight="1">
      <x:c r="A2476" s="42" t="str">
        <x:v>PHR-460743ECF796</x:v>
      </x:c>
      <x:c r="B2476" s="42" t="str">
        <x:v>установка отливов на пластиковые окна</x:v>
      </x:c>
      <x:c r="C2476" s="42" t="str">
        <x:v>ASSIGNED</x:v>
      </x:c>
      <x:c r="D2476" s="42" t="str">
        <x:v>ДА</x:v>
      </x:c>
      <x:c r="E2476" s="42" t="str">
        <x:v>Москва</x:v>
      </x:c>
      <x:c r="F2476" s="42" t="n">
        <x:v>213</x:v>
      </x:c>
      <x:c r="G2476" s="42" t="str">
        <x:v>DEVICE_ALL</x:v>
      </x:c>
      <x:c r="H2476" s="43" t="n">
        <x:v>112</x:v>
      </x:c>
      <x:c r="I2476" s="43" t="n">
        <x:v>0</x:v>
      </x:c>
      <x:c r="J2476" s="42" t="str">
        <x:v>BROAD_GETTOP_NO_OPERATORS__RESULT</x:v>
      </x:c>
      <x:c r="K2476" s="42" t="str">
        <x:v>MAX_PER_PHRASE_SEPARATELY_FOR_RESULT_AND_ASSOCIATION</x:v>
      </x:c>
      <x:c r="L2476" s="42" t="str">
        <x:v>S13</x:v>
      </x:c>
      <x:c r="M2476" s="43" t="n">
        <x:v>1</x:v>
      </x:c>
      <x:c r="N2476" s="42" t="str">
        <x:v>2026-08-29</x:v>
      </x:c>
      <x:c r="O2476" s="42" t="str">
        <x:v>WINDOW_FINISHING_SERVICE</x:v>
      </x:c>
      <x:c r="P2476" s="42" t="str">
        <x:v>Откосы для пластиковых окон</x:v>
      </x:c>
      <x:c r="Q2476" s="42" t="str">
        <x:v>откосы для пластиковых окон</x:v>
      </x:c>
      <x:c r="R2476" s="42" t="str">
        <x:v>order professional window slopes/surround/related finishing work</x:v>
      </x:c>
      <x:c r="S2476" s="42" t="str">
        <x:v>SERVICE</x:v>
      </x:c>
      <x:c r="T2476" s="42" t="str">
        <x:v>IN_SCOPE</x:v>
      </x:c>
      <x:c r="U2476" s="42" t="str">
        <x:v>MEDIUM</x:v>
      </x:c>
      <x:c r="V2476" s="42" t="str">
        <x:v>https://okno-msk.ru/uslugi/otdelka-otkosov/</x:v>
      </x:c>
      <x:c r="W2476" s="42" t="str">
        <x:v>https://okno-msk.ru/uslugi/otdelka-otkosov/</x:v>
      </x:c>
      <x:c r="X2476" s="42" t="str">
        <x:v>НЕТ КАНОНИЧЕСКОЙ ПОДДЕРЖИВАЮЩЕЙ СТРАНИЦЫ</x:v>
      </x:c>
      <x:c r="Y2476" s="42" t="str">
        <x:v>PRIMARY_EXISTING_SERVICE</x:v>
      </x:c>
      <x:c r="Z2476" s="42" t="str">
        <x:v>KEEP_EXISTING_STRUCTURE</x:v>
      </x:c>
      <x:c r="AA2476" s="42" t="str">
        <x:v>PROVISIONAL_PENDING_STEP13_CONFLICT_CHECK</x:v>
      </x:c>
      <x:c r="AB2476" s="42" t="str">
        <x:v>NONE</x:v>
      </x:c>
      <x:c r="AC2476" s="42" t="str">
        <x:v>REVIEW_SEARCH</x:v>
      </x:c>
      <x:c r="AD2476" s="43" t="n">
        <x:v>5</x:v>
      </x:c>
      <x:c r="AE2476" s="43" t="n">
        <x:v>5</x:v>
      </x:c>
      <x:c r="AF2476" s="42" t="str">
        <x:v>P3 — СОХРАНИТЬ / МАРШРУТИЗИРОВАТЬ</x:v>
      </x:c>
      <x:c r="AG2476" s="42" t="str">
        <x:v>action=KEEP_EXISTING_STRUCTURE; maturity=PROVISIONAL_PENDING_STEP13_CONFLICT_CHECK; uncertainty=NONE; broad_result=112; rank_in_cluster=5</x:v>
      </x:c>
      <x:c r="AH24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76" s="42" t="str">
        <x:v>Stage-5:STEP8&gt;STEP10&gt;STEP11&gt;STEP12_CORRECTIONS&gt;STEP12_V6_TARGET_CONTRACT&gt;STEP14A_OVERLAY | Step-08:S13:result:112</x:v>
      </x:c>
    </x:row>
    <x:row r="2477" ht="30" customHeight="1">
      <x:c r="A2477" s="42" t="str">
        <x:v>PHR-5BCEF527481A</x:v>
      </x:c>
      <x:c r="B2477" s="42" t="str">
        <x:v>установка отливов на пластиковые окна цена</x:v>
      </x:c>
      <x:c r="C2477" s="42" t="str">
        <x:v>ASSIGNED</x:v>
      </x:c>
      <x:c r="D2477" s="42" t="str">
        <x:v>ДА</x:v>
      </x:c>
      <x:c r="E2477" s="42" t="str">
        <x:v>Москва</x:v>
      </x:c>
      <x:c r="F2477" s="42" t="n">
        <x:v>213</x:v>
      </x:c>
      <x:c r="G2477" s="42" t="str">
        <x:v>DEVICE_ALL</x:v>
      </x:c>
      <x:c r="H2477" s="43" t="n">
        <x:v>3</x:v>
      </x:c>
      <x:c r="I2477" s="43" t="n">
        <x:v>0</x:v>
      </x:c>
      <x:c r="J2477" s="42" t="str">
        <x:v>BROAD_GETTOP_NO_OPERATORS__RESULT</x:v>
      </x:c>
      <x:c r="K2477" s="42" t="str">
        <x:v>MAX_PER_PHRASE_SEPARATELY_FOR_RESULT_AND_ASSOCIATION</x:v>
      </x:c>
      <x:c r="L2477" s="42" t="str">
        <x:v>S15</x:v>
      </x:c>
      <x:c r="M2477" s="43" t="n">
        <x:v>1</x:v>
      </x:c>
      <x:c r="N2477" s="42" t="str">
        <x:v>2026-08-29</x:v>
      </x:c>
      <x:c r="O2477" s="42" t="str">
        <x:v>WINDOW_FINISHING_SERVICE</x:v>
      </x:c>
      <x:c r="P2477" s="42" t="str">
        <x:v>Откосы для пластиковых окон</x:v>
      </x:c>
      <x:c r="Q2477" s="42" t="str">
        <x:v>откосы для пластиковых окон</x:v>
      </x:c>
      <x:c r="R2477" s="42" t="str">
        <x:v>order professional window slopes/surround/related finishing work</x:v>
      </x:c>
      <x:c r="S2477" s="42" t="str">
        <x:v>SERVICE</x:v>
      </x:c>
      <x:c r="T2477" s="42" t="str">
        <x:v>IN_SCOPE</x:v>
      </x:c>
      <x:c r="U2477" s="42" t="str">
        <x:v>MEDIUM</x:v>
      </x:c>
      <x:c r="V2477" s="42" t="str">
        <x:v>https://okno-msk.ru/uslugi/otdelka-otkosov/</x:v>
      </x:c>
      <x:c r="W2477" s="42" t="str">
        <x:v>https://okno-msk.ru/uslugi/otdelka-otkosov/</x:v>
      </x:c>
      <x:c r="X2477" s="42" t="str">
        <x:v>НЕТ КАНОНИЧЕСКОЙ ПОДДЕРЖИВАЮЩЕЙ СТРАНИЦЫ</x:v>
      </x:c>
      <x:c r="Y2477" s="42" t="str">
        <x:v>PRIMARY_EXISTING_SERVICE</x:v>
      </x:c>
      <x:c r="Z2477" s="42" t="str">
        <x:v>KEEP_EXISTING_STRUCTURE</x:v>
      </x:c>
      <x:c r="AA2477" s="42" t="str">
        <x:v>PROVISIONAL_PENDING_STEP13_CONFLICT_CHECK</x:v>
      </x:c>
      <x:c r="AB2477" s="42" t="str">
        <x:v>NONE</x:v>
      </x:c>
      <x:c r="AC2477" s="42" t="str">
        <x:v>REVIEW_SEARCH</x:v>
      </x:c>
      <x:c r="AD2477" s="43" t="n">
        <x:v>24</x:v>
      </x:c>
      <x:c r="AE2477" s="43" t="n">
        <x:v>25</x:v>
      </x:c>
      <x:c r="AF2477" s="42" t="str">
        <x:v>P3 — СОХРАНИТЬ / МАРШРУТИЗИРОВАТЬ</x:v>
      </x:c>
      <x:c r="AG2477" s="42" t="str">
        <x:v>action=KEEP_EXISTING_STRUCTURE; maturity=PROVISIONAL_PENDING_STEP13_CONFLICT_CHECK; uncertainty=NONE; broad_result=3; rank_in_cluster=24</x:v>
      </x:c>
      <x:c r="AH24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77" s="42" t="str">
        <x:v>Stage-5:STEP8&gt;STEP10&gt;STEP11&gt;STEP12_CORRECTIONS&gt;STEP12_V6_TARGET_CONTRACT&gt;STEP14A_OVERLAY | Step-08:S15:result:3</x:v>
      </x:c>
    </x:row>
    <x:row r="2478" ht="30" customHeight="1">
      <x:c r="A2478" s="42" t="str">
        <x:v>PHR-0551CD5688B2</x:v>
      </x:c>
      <x:c r="B2478" s="42" t="str">
        <x:v>установка панорамного окна</x:v>
      </x:c>
      <x:c r="C2478" s="42" t="str">
        <x:v>ASSIGNED</x:v>
      </x:c>
      <x:c r="D2478" s="42" t="str">
        <x:v>ДА</x:v>
      </x:c>
      <x:c r="E2478" s="42" t="str">
        <x:v>Москва</x:v>
      </x:c>
      <x:c r="F2478" s="42" t="n">
        <x:v>213</x:v>
      </x:c>
      <x:c r="G2478" s="42" t="str">
        <x:v>DEVICE_ALL</x:v>
      </x:c>
      <x:c r="H2478" s="43" t="n">
        <x:v>69</x:v>
      </x:c>
      <x:c r="I2478" s="43" t="n">
        <x:v>0</x:v>
      </x:c>
      <x:c r="J2478" s="42" t="str">
        <x:v>BROAD_GETTOP_NO_OPERATORS__RESULT</x:v>
      </x:c>
      <x:c r="K2478" s="42" t="str">
        <x:v>MAX_PER_PHRASE_SEPARATELY_FOR_RESULT_AND_ASSOCIATION</x:v>
      </x:c>
      <x:c r="L2478" s="42" t="str">
        <x:v>P2-02</x:v>
      </x:c>
      <x:c r="M2478" s="43" t="n">
        <x:v>1</x:v>
      </x:c>
      <x:c r="N2478" s="42" t="str">
        <x:v>2026-08-28</x:v>
      </x:c>
      <x:c r="O2478" s="42" t="str">
        <x:v>WINDOW_INSTALLATION_SERVICE</x:v>
      </x:c>
      <x:c r="P2478" s="42" t="str">
        <x:v>Установка пластиковых окон</x:v>
      </x:c>
      <x:c r="Q2478" s="42" t="str">
        <x:v>установка пластиковых окон</x:v>
      </x:c>
      <x:c r="R2478" s="42" t="str">
        <x:v>professional window installation</x:v>
      </x:c>
      <x:c r="S2478" s="42" t="str">
        <x:v>SERVICE</x:v>
      </x:c>
      <x:c r="T2478" s="42" t="str">
        <x:v>IN_SCOPE</x:v>
      </x:c>
      <x:c r="U2478" s="42" t="str">
        <x:v>MEDIUM</x:v>
      </x:c>
      <x:c r="V2478" s="42" t="str">
        <x:v>https://okno-msk.ru/uslugi/ustanovka-okon/</x:v>
      </x:c>
      <x:c r="W2478" s="42" t="str">
        <x:v>https://okno-msk.ru/uslugi/ustanovka-okon/</x:v>
      </x:c>
      <x:c r="X2478" s="42" t="str">
        <x:v>НЕТ КАНОНИЧЕСКОЙ ПОДДЕРЖИВАЮЩЕЙ СТРАНИЦЫ</x:v>
      </x:c>
      <x:c r="Y2478" s="42" t="str">
        <x:v>BASE_UNIT_PENDING_ACTION_REEVALUATION</x:v>
      </x:c>
      <x:c r="Z2478" s="42" t="str">
        <x:v>KEEP_EXISTING_STRUCTURE</x:v>
      </x:c>
      <x:c r="AA2478" s="42" t="str">
        <x:v>PROVISIONAL_PENDING_STEP13_CONFLICT_CHECK</x:v>
      </x:c>
      <x:c r="AB2478" s="42" t="str">
        <x:v>NONE</x:v>
      </x:c>
      <x:c r="AC2478" s="42" t="str">
        <x:v>ORDINARY_SEARCH_ELIGIBLE</x:v>
      </x:c>
      <x:c r="AD2478" s="43" t="n">
        <x:v>50</x:v>
      </x:c>
      <x:c r="AE2478" s="43" t="n">
        <x:v>69</x:v>
      </x:c>
      <x:c r="AF2478" s="42" t="str">
        <x:v>P3 — СОХРАНИТЬ / МАРШРУТИЗИРОВАТЬ</x:v>
      </x:c>
      <x:c r="AG2478" s="42" t="str">
        <x:v>action=KEEP_EXISTING_STRUCTURE; maturity=PROVISIONAL_PENDING_STEP13_CONFLICT_CHECK; uncertainty=NONE; broad_result=69; rank_in_cluster=50</x:v>
      </x:c>
      <x:c r="AH24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78" s="42" t="str">
        <x:v>Stage-5:STEP8&gt;STEP10&gt;STEP11&gt;STEP12_CORRECTIONS&gt;STEP12_V6_TARGET_CONTRACT&gt;STEP14A_OVERLAY | Step-08:P2-02:result:69</x:v>
      </x:c>
    </x:row>
    <x:row r="2479" ht="30" customHeight="1">
      <x:c r="A2479" s="42" t="str">
        <x:v>PHR-C5C1D310112D</x:v>
      </x:c>
      <x:c r="B2479" s="42" t="str">
        <x:v>установка пластикового балконного окна цены</x:v>
      </x:c>
      <x:c r="C2479" s="42" t="str">
        <x:v>ASSIGNED</x:v>
      </x:c>
      <x:c r="D2479" s="42" t="str">
        <x:v>ДА</x:v>
      </x:c>
      <x:c r="E2479" s="42" t="str">
        <x:v>Москва</x:v>
      </x:c>
      <x:c r="F2479" s="42" t="n">
        <x:v>213</x:v>
      </x:c>
      <x:c r="G2479" s="42" t="str">
        <x:v>DEVICE_ALL</x:v>
      </x:c>
      <x:c r="H2479" s="43" t="n">
        <x:v>286</x:v>
      </x:c>
      <x:c r="I2479" s="43" t="n">
        <x:v>0</x:v>
      </x:c>
      <x:c r="J2479" s="42" t="str">
        <x:v>BROAD_GETTOP_NO_OPERATORS__RESULT</x:v>
      </x:c>
      <x:c r="K2479" s="42" t="str">
        <x:v>MAX_PER_PHRASE_SEPARATELY_FOR_RESULT_AND_ASSOCIATION</x:v>
      </x:c>
      <x:c r="L2479" s="42" t="str">
        <x:v>S13</x:v>
      </x:c>
      <x:c r="M2479" s="43" t="n">
        <x:v>1</x:v>
      </x:c>
      <x:c r="N2479" s="42" t="str">
        <x:v>2026-08-29</x:v>
      </x:c>
      <x:c r="O2479" s="42" t="str">
        <x:v>WINDOW_INSTALLATION_SERVICE</x:v>
      </x:c>
      <x:c r="P2479" s="42" t="str">
        <x:v>Установка пластиковых окон</x:v>
      </x:c>
      <x:c r="Q2479" s="42" t="str">
        <x:v>установка пластиковых окон</x:v>
      </x:c>
      <x:c r="R2479" s="42" t="str">
        <x:v>professional window installation</x:v>
      </x:c>
      <x:c r="S2479" s="42" t="str">
        <x:v>SERVICE</x:v>
      </x:c>
      <x:c r="T2479" s="42" t="str">
        <x:v>IN_SCOPE</x:v>
      </x:c>
      <x:c r="U2479" s="42" t="str">
        <x:v>MEDIUM</x:v>
      </x:c>
      <x:c r="V2479" s="42" t="str">
        <x:v>https://okno-msk.ru/uslugi/ustanovka-okon/</x:v>
      </x:c>
      <x:c r="W2479" s="42" t="str">
        <x:v>https://okno-msk.ru/uslugi/ustanovka-okon/</x:v>
      </x:c>
      <x:c r="X2479" s="42" t="str">
        <x:v>НЕТ КАНОНИЧЕСКОЙ ПОДДЕРЖИВАЮЩЕЙ СТРАНИЦЫ</x:v>
      </x:c>
      <x:c r="Y2479" s="42" t="str">
        <x:v>BASE_UNIT_PENDING_ACTION_REEVALUATION</x:v>
      </x:c>
      <x:c r="Z2479" s="42" t="str">
        <x:v>KEEP_EXISTING_STRUCTURE</x:v>
      </x:c>
      <x:c r="AA2479" s="42" t="str">
        <x:v>PROVISIONAL_PENDING_STEP13_CONFLICT_CHECK</x:v>
      </x:c>
      <x:c r="AB2479" s="42" t="str">
        <x:v>NONE</x:v>
      </x:c>
      <x:c r="AC2479" s="42" t="str">
        <x:v>ORDINARY_SEARCH_ELIGIBLE</x:v>
      </x:c>
      <x:c r="AD2479" s="43" t="n">
        <x:v>16</x:v>
      </x:c>
      <x:c r="AE2479" s="43" t="n">
        <x:v>23</x:v>
      </x:c>
      <x:c r="AF2479" s="42" t="str">
        <x:v>P3 — СОХРАНИТЬ / МАРШРУТИЗИРОВАТЬ</x:v>
      </x:c>
      <x:c r="AG2479" s="42" t="str">
        <x:v>action=KEEP_EXISTING_STRUCTURE; maturity=PROVISIONAL_PENDING_STEP13_CONFLICT_CHECK; uncertainty=NONE; broad_result=286; rank_in_cluster=16</x:v>
      </x:c>
      <x:c r="AH24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79" s="42" t="str">
        <x:v>Stage-5:STEP8&gt;STEP10&gt;STEP11&gt;STEP12_CORRECTIONS&gt;STEP12_V6_TARGET_CONTRACT&gt;STEP14A_OVERLAY | Step-08:S13:result:286</x:v>
      </x:c>
    </x:row>
    <x:row r="2480" ht="30" customHeight="1">
      <x:c r="A2480" s="42" t="str">
        <x:v>PHR-F4FBA038AED7</x:v>
      </x:c>
      <x:c r="B2480" s="42" t="str">
        <x:v>установка пластикового окна инструкция</x:v>
      </x:c>
      <x:c r="C2480" s="42" t="str">
        <x:v>ASSIGNED</x:v>
      </x:c>
      <x:c r="D2480" s="42" t="str">
        <x:v>ДА</x:v>
      </x:c>
      <x:c r="E2480" s="42" t="str">
        <x:v>Москва</x:v>
      </x:c>
      <x:c r="F2480" s="42" t="n">
        <x:v>213</x:v>
      </x:c>
      <x:c r="G2480" s="42" t="str">
        <x:v>DEVICE_ALL</x:v>
      </x:c>
      <x:c r="H2480" s="43" t="n">
        <x:v>150</x:v>
      </x:c>
      <x:c r="I2480" s="43" t="n">
        <x:v>0</x:v>
      </x:c>
      <x:c r="J2480" s="42" t="str">
        <x:v>BROAD_GETTOP_NO_OPERATORS__RESULT</x:v>
      </x:c>
      <x:c r="K2480" s="42" t="str">
        <x:v>MAX_PER_PHRASE_SEPARATELY_FOR_RESULT_AND_ASSOCIATION</x:v>
      </x:c>
      <x:c r="L2480" s="42" t="str">
        <x:v>S13</x:v>
      </x:c>
      <x:c r="M2480" s="43" t="n">
        <x:v>1</x:v>
      </x:c>
      <x:c r="N2480" s="42" t="str">
        <x:v>2026-08-29</x:v>
      </x:c>
      <x:c r="O2480" s="42" t="str">
        <x:v>PVC_WINDOW_INSTALLATION_DIY</x:v>
      </x:c>
      <x:c r="P2480" s="42" t="str">
        <x:v>Как установить пластиковое окно</x:v>
      </x:c>
      <x:c r="Q2480" s="42" t="str">
        <x:v>как установить пластиковое окно</x:v>
      </x:c>
      <x:c r="R2480" s="42" t="str">
        <x:v>learn/install or remove PVC windows yourself</x:v>
      </x:c>
      <x:c r="S2480" s="42" t="str">
        <x:v>DIY_INFO</x:v>
      </x:c>
      <x:c r="T2480" s="42" t="str">
        <x:v>IN_SCOPE</x:v>
      </x:c>
      <x:c r="U2480" s="42" t="str">
        <x:v>MEDIUM</x:v>
      </x:c>
      <x:c r="V2480" s="42" t="str">
        <x:v>НЕ БЫЛО СОХРАНЁННОГО URL</x:v>
      </x:c>
      <x:c r="W2480" s="42" t="str">
        <x:v>https://okno-msk.ru/uslugi/ustanovka-okon/</x:v>
      </x:c>
      <x:c r="X2480" s="42" t="str">
        <x:v>НЕТ КАНОНИЧЕСКОЙ ПОДДЕРЖИВАЮЩЕЙ СТРАНИЦЫ</x:v>
      </x:c>
      <x:c r="Y2480" s="42" t="str">
        <x:v>NEW_INFORMATIONAL_CANDIDATE</x:v>
      </x:c>
      <x:c r="Z2480" s="42" t="str">
        <x:v>NO_STANDALONE_PAGE</x:v>
      </x:c>
      <x:c r="AA2480" s="42" t="str">
        <x:v>PROVISIONAL_PENDING_STEP13_CONFLICT_CHECK</x:v>
      </x:c>
      <x:c r="AB2480" s="42" t="str">
        <x:v>NONE</x:v>
      </x:c>
      <x:c r="AC2480" s="42" t="str">
        <x:v>REVIEW_SEARCH</x:v>
      </x:c>
      <x:c r="AD2480" s="43" t="n">
        <x:v>11</x:v>
      </x:c>
      <x:c r="AE2480" s="43" t="n">
        <x:v>37</x:v>
      </x:c>
      <x:c r="AF2480" s="42" t="str">
        <x:v>P4 — БЕЗ ОТДЕЛЬНОЙ СТРАНИЦЫ</x:v>
      </x:c>
      <x:c r="AG2480" s="42" t="str">
        <x:v>action=NO_STANDALONE_PAGE; business_boundary=IN_SCOPE; broad_result=150; rank_in_cluster=11</x:v>
      </x:c>
      <x:c r="AH24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80" s="42" t="str">
        <x:v>Stage-5:STEP8&gt;STEP10&gt;STEP11&gt;STEP12_CORRECTIONS&gt;STEP12_V6_TARGET_CONTRACT&gt;STEP14A_OVERLAY | Step-08:S13:result:150</x:v>
      </x:c>
    </x:row>
    <x:row r="2481" ht="30" customHeight="1">
      <x:c r="A2481" s="42" t="str">
        <x:v>PHR-0C613DCE7320</x:v>
      </x:c>
      <x:c r="B2481" s="42" t="str">
        <x:v>установка пластикового окна кухни</x:v>
      </x:c>
      <x:c r="C2481" s="42" t="str">
        <x:v>ASSIGNED</x:v>
      </x:c>
      <x:c r="D2481" s="42" t="str">
        <x:v>ДА</x:v>
      </x:c>
      <x:c r="E2481" s="42" t="str">
        <x:v>Москва</x:v>
      </x:c>
      <x:c r="F2481" s="42" t="n">
        <x:v>213</x:v>
      </x:c>
      <x:c r="G2481" s="42" t="str">
        <x:v>DEVICE_ALL</x:v>
      </x:c>
      <x:c r="H2481" s="43" t="n">
        <x:v>100</x:v>
      </x:c>
      <x:c r="I2481" s="43" t="n">
        <x:v>0</x:v>
      </x:c>
      <x:c r="J2481" s="42" t="str">
        <x:v>BROAD_GETTOP_NO_OPERATORS__RESULT</x:v>
      </x:c>
      <x:c r="K2481" s="42" t="str">
        <x:v>MAX_PER_PHRASE_SEPARATELY_FOR_RESULT_AND_ASSOCIATION</x:v>
      </x:c>
      <x:c r="L2481" s="42" t="str">
        <x:v>S13</x:v>
      </x:c>
      <x:c r="M2481" s="43" t="n">
        <x:v>1</x:v>
      </x:c>
      <x:c r="N2481" s="42" t="str">
        <x:v>2026-08-29</x:v>
      </x:c>
      <x:c r="O2481" s="42" t="str">
        <x:v>WINDOW_INSTALLATION_SERVICE</x:v>
      </x:c>
      <x:c r="P2481" s="42" t="str">
        <x:v>Установка пластиковых окон</x:v>
      </x:c>
      <x:c r="Q2481" s="42" t="str">
        <x:v>установка пластиковых окон</x:v>
      </x:c>
      <x:c r="R2481" s="42" t="str">
        <x:v>professional window installation</x:v>
      </x:c>
      <x:c r="S2481" s="42" t="str">
        <x:v>SERVICE</x:v>
      </x:c>
      <x:c r="T2481" s="42" t="str">
        <x:v>IN_SCOPE</x:v>
      </x:c>
      <x:c r="U2481" s="42" t="str">
        <x:v>MEDIUM</x:v>
      </x:c>
      <x:c r="V2481" s="42" t="str">
        <x:v>https://okno-msk.ru/uslugi/ustanovka-okon/</x:v>
      </x:c>
      <x:c r="W2481" s="42" t="str">
        <x:v>https://okno-msk.ru/uslugi/ustanovka-okon/</x:v>
      </x:c>
      <x:c r="X2481" s="42" t="str">
        <x:v>НЕТ КАНОНИЧЕСКОЙ ПОДДЕРЖИВАЮЩЕЙ СТРАНИЦЫ</x:v>
      </x:c>
      <x:c r="Y2481" s="42" t="str">
        <x:v>BASE_UNIT_PENDING_ACTION_REEVALUATION</x:v>
      </x:c>
      <x:c r="Z2481" s="42" t="str">
        <x:v>KEEP_EXISTING_STRUCTURE</x:v>
      </x:c>
      <x:c r="AA2481" s="42" t="str">
        <x:v>PROVISIONAL_PENDING_STEP13_CONFLICT_CHECK</x:v>
      </x:c>
      <x:c r="AB2481" s="42" t="str">
        <x:v>NONE</x:v>
      </x:c>
      <x:c r="AC2481" s="42" t="str">
        <x:v>ORDINARY_SEARCH_ELIGIBLE</x:v>
      </x:c>
      <x:c r="AD2481" s="43" t="n">
        <x:v>37</x:v>
      </x:c>
      <x:c r="AE2481" s="43" t="n">
        <x:v>54</x:v>
      </x:c>
      <x:c r="AF2481" s="42" t="str">
        <x:v>P3 — СОХРАНИТЬ / МАРШРУТИЗИРОВАТЬ</x:v>
      </x:c>
      <x:c r="AG2481" s="42" t="str">
        <x:v>action=KEEP_EXISTING_STRUCTURE; maturity=PROVISIONAL_PENDING_STEP13_CONFLICT_CHECK; uncertainty=NONE; broad_result=100; rank_in_cluster=37</x:v>
      </x:c>
      <x:c r="AH24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1" s="42" t="str">
        <x:v>Stage-5:STEP8&gt;STEP10&gt;STEP11&gt;STEP12_CORRECTIONS&gt;STEP12_V6_TARGET_CONTRACT&gt;STEP14A_OVERLAY | Step-08:S13:result:100</x:v>
      </x:c>
    </x:row>
    <x:row r="2482" ht="30" customHeight="1">
      <x:c r="A2482" s="42" t="str">
        <x:v>PHR-399A2F228B64</x:v>
      </x:c>
      <x:c r="B2482" s="42" t="str">
        <x:v>установка пластикового окна с балконной дверью</x:v>
      </x:c>
      <x:c r="C2482" s="42" t="str">
        <x:v>ASSIGNED</x:v>
      </x:c>
      <x:c r="D2482" s="42" t="str">
        <x:v>ДА</x:v>
      </x:c>
      <x:c r="E2482" s="42" t="str">
        <x:v>Москва</x:v>
      </x:c>
      <x:c r="F2482" s="42" t="n">
        <x:v>213</x:v>
      </x:c>
      <x:c r="G2482" s="42" t="str">
        <x:v>DEVICE_ALL</x:v>
      </x:c>
      <x:c r="H2482" s="43" t="n">
        <x:v>117</x:v>
      </x:c>
      <x:c r="I2482" s="43" t="n">
        <x:v>0</x:v>
      </x:c>
      <x:c r="J2482" s="42" t="str">
        <x:v>BROAD_GETTOP_NO_OPERATORS__RESULT</x:v>
      </x:c>
      <x:c r="K2482" s="42" t="str">
        <x:v>MAX_PER_PHRASE_SEPARATELY_FOR_RESULT_AND_ASSOCIATION</x:v>
      </x:c>
      <x:c r="L2482" s="42" t="str">
        <x:v>S05|S13</x:v>
      </x:c>
      <x:c r="M2482" s="43" t="n">
        <x:v>2</x:v>
      </x:c>
      <x:c r="N2482" s="42" t="str">
        <x:v>2026-08-29</x:v>
      </x:c>
      <x:c r="O2482" s="42" t="str">
        <x:v>PVC_DOOR_INSTALLATION_SERVICE</x:v>
      </x:c>
      <x:c r="P2482" s="42" t="str">
        <x:v>Установка пластиковой двери</x:v>
      </x:c>
      <x:c r="Q2482" s="42" t="str">
        <x:v>установка пластиковой двери</x:v>
      </x:c>
      <x:c r="R2482" s="42" t="str">
        <x:v>professional PVC door installation</x:v>
      </x:c>
      <x:c r="S2482" s="42" t="str">
        <x:v>SERVICE</x:v>
      </x:c>
      <x:c r="T2482" s="42" t="str">
        <x:v>IN_SCOPE</x:v>
      </x:c>
      <x:c r="U2482" s="42" t="str">
        <x:v>MEDIUM</x:v>
      </x:c>
      <x:c r="V2482" s="42" t="str">
        <x:v>НЕ БЫЛО СОХРАНЁННОГО URL</x:v>
      </x:c>
      <x:c r="W2482" s="42" t="str">
        <x:v>https://okno-msk.ru/dveri-rehau/</x:v>
      </x:c>
      <x:c r="X2482" s="42" t="str">
        <x:v>НЕТ КАНОНИЧЕСКОЙ ПОДДЕРЖИВАЮЩЕЙ СТРАНИЦЫ</x:v>
      </x:c>
      <x:c r="Y2482" s="42" t="str">
        <x:v>BASE_UNIT_PENDING_ACTION_REEVALUATION</x:v>
      </x:c>
      <x:c r="Z2482" s="42" t="str">
        <x:v>ADD_SECTION_OR_FAQ_TO_EXISTING</x:v>
      </x:c>
      <x:c r="AA2482" s="42" t="str">
        <x:v>FINAL_WITHIN_STEP12_EVIDENCE</x:v>
      </x:c>
      <x:c r="AB2482" s="42" t="str">
        <x:v>NONE</x:v>
      </x:c>
      <x:c r="AC2482" s="42" t="str">
        <x:v>explicit installation-service scope/process and installation price/price-estimation guidance for door-specific queries</x:v>
      </x:c>
      <x:c r="AD2482" s="43" t="n">
        <x:v>6</x:v>
      </x:c>
      <x:c r="AE2482" s="43" t="n">
        <x:v>70</x:v>
      </x:c>
      <x:c r="AF2482" s="42" t="str">
        <x:v>P1 — ГОТОВОЕ ИЗМЕНЕНИЕ</x:v>
      </x:c>
      <x:c r="AG2482" s="42" t="str">
        <x:v>action=ADD_SECTION_OR_FAQ_TO_EXISTING; maturity=FINAL_WITHIN_STEP12_EVIDENCE; uncertainty=NONE; broad_result=117; rank_in_cluster=6</x:v>
      </x:c>
      <x:c r="AH24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2" s="42" t="str">
        <x:v>Stage-5:STEP8&gt;STEP10&gt;STEP11&gt;STEP12_CORRECTIONS&gt;STEP12_V6_TARGET_CONTRACT&gt;STEP14A_OVERLAY | Step-08:S05:result:117|S13:result:117</x:v>
      </x:c>
    </x:row>
    <x:row r="2483" ht="30" customHeight="1">
      <x:c r="A2483" s="42" t="str">
        <x:v>PHR-B2CE3FF6A3A5</x:v>
      </x:c>
      <x:c r="B2483" s="42" t="str">
        <x:v>установка пластикового окна своими руками пошагово</x:v>
      </x:c>
      <x:c r="C2483" s="42" t="str">
        <x:v>ASSIGNED</x:v>
      </x:c>
      <x:c r="D2483" s="42" t="str">
        <x:v>ДА</x:v>
      </x:c>
      <x:c r="E2483" s="42" t="str">
        <x:v>Москва</x:v>
      </x:c>
      <x:c r="F2483" s="42" t="n">
        <x:v>213</x:v>
      </x:c>
      <x:c r="G2483" s="42" t="str">
        <x:v>DEVICE_ALL</x:v>
      </x:c>
      <x:c r="H2483" s="43" t="n">
        <x:v>39</x:v>
      </x:c>
      <x:c r="I2483" s="43" t="n">
        <x:v>0</x:v>
      </x:c>
      <x:c r="J2483" s="42" t="str">
        <x:v>BROAD_GETTOP_NO_OPERATORS__RESULT</x:v>
      </x:c>
      <x:c r="K2483" s="42" t="str">
        <x:v>MAX_PER_PHRASE_SEPARATELY_FOR_RESULT_AND_ASSOCIATION</x:v>
      </x:c>
      <x:c r="L2483" s="42" t="str">
        <x:v>S13</x:v>
      </x:c>
      <x:c r="M2483" s="43" t="n">
        <x:v>1</x:v>
      </x:c>
      <x:c r="N2483" s="42" t="str">
        <x:v>2026-08-29</x:v>
      </x:c>
      <x:c r="O2483" s="42" t="str">
        <x:v>PVC_WINDOW_INSTALLATION_DIY</x:v>
      </x:c>
      <x:c r="P2483" s="42" t="str">
        <x:v>Как установить пластиковое окно</x:v>
      </x:c>
      <x:c r="Q2483" s="42" t="str">
        <x:v>как установить пластиковое окно</x:v>
      </x:c>
      <x:c r="R2483" s="42" t="str">
        <x:v>learn/install or remove PVC windows yourself</x:v>
      </x:c>
      <x:c r="S2483" s="42" t="str">
        <x:v>DIY_INFO</x:v>
      </x:c>
      <x:c r="T2483" s="42" t="str">
        <x:v>IN_SCOPE</x:v>
      </x:c>
      <x:c r="U2483" s="42" t="str">
        <x:v>MEDIUM</x:v>
      </x:c>
      <x:c r="V2483" s="42" t="str">
        <x:v>НЕ БЫЛО СОХРАНЁННОГО URL</x:v>
      </x:c>
      <x:c r="W2483" s="42" t="str">
        <x:v>https://okno-msk.ru/uslugi/ustanovka-okon/</x:v>
      </x:c>
      <x:c r="X2483" s="42" t="str">
        <x:v>НЕТ КАНОНИЧЕСКОЙ ПОДДЕРЖИВАЮЩЕЙ СТРАНИЦЫ</x:v>
      </x:c>
      <x:c r="Y2483" s="42" t="str">
        <x:v>NEW_INFORMATIONAL_CANDIDATE</x:v>
      </x:c>
      <x:c r="Z2483" s="42" t="str">
        <x:v>NO_STANDALONE_PAGE</x:v>
      </x:c>
      <x:c r="AA2483" s="42" t="str">
        <x:v>PROVISIONAL_PENDING_STEP13_CONFLICT_CHECK</x:v>
      </x:c>
      <x:c r="AB2483" s="42" t="str">
        <x:v>NONE</x:v>
      </x:c>
      <x:c r="AC2483" s="42" t="str">
        <x:v>REVIEW_SEARCH</x:v>
      </x:c>
      <x:c r="AD2483" s="43" t="n">
        <x:v>25</x:v>
      </x:c>
      <x:c r="AE2483" s="43" t="n">
        <x:v>100</x:v>
      </x:c>
      <x:c r="AF2483" s="42" t="str">
        <x:v>P4 — БЕЗ ОТДЕЛЬНОЙ СТРАНИЦЫ</x:v>
      </x:c>
      <x:c r="AG2483" s="42" t="str">
        <x:v>action=NO_STANDALONE_PAGE; business_boundary=IN_SCOPE; broad_result=39; rank_in_cluster=25</x:v>
      </x:c>
      <x:c r="AH24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83" s="42" t="str">
        <x:v>Stage-5:STEP8&gt;STEP10&gt;STEP11&gt;STEP12_CORRECTIONS&gt;STEP12_V6_TARGET_CONTRACT&gt;STEP14A_OVERLAY | Step-08:S13:result:39</x:v>
      </x:c>
    </x:row>
    <x:row r="2484" ht="30" customHeight="1">
      <x:c r="A2484" s="42" t="str">
        <x:v>PHR-3D851690F953</x:v>
      </x:c>
      <x:c r="B2484" s="42" t="str">
        <x:v>установка пластикового окна цена за работу</x:v>
      </x:c>
      <x:c r="C2484" s="42" t="str">
        <x:v>ASSIGNED</x:v>
      </x:c>
      <x:c r="D2484" s="42" t="str">
        <x:v>ДА</x:v>
      </x:c>
      <x:c r="E2484" s="42" t="str">
        <x:v>Москва</x:v>
      </x:c>
      <x:c r="F2484" s="42" t="n">
        <x:v>213</x:v>
      </x:c>
      <x:c r="G2484" s="42" t="str">
        <x:v>DEVICE_ALL</x:v>
      </x:c>
      <x:c r="H2484" s="43" t="n">
        <x:v>37</x:v>
      </x:c>
      <x:c r="I2484" s="43" t="n">
        <x:v>0</x:v>
      </x:c>
      <x:c r="J2484" s="42" t="str">
        <x:v>BROAD_GETTOP_NO_OPERATORS__RESULT</x:v>
      </x:c>
      <x:c r="K2484" s="42" t="str">
        <x:v>MAX_PER_PHRASE_SEPARATELY_FOR_RESULT_AND_ASSOCIATION</x:v>
      </x:c>
      <x:c r="L2484" s="42" t="str">
        <x:v>S13</x:v>
      </x:c>
      <x:c r="M2484" s="43" t="n">
        <x:v>1</x:v>
      </x:c>
      <x:c r="N2484" s="42" t="str">
        <x:v>2026-08-29</x:v>
      </x:c>
      <x:c r="O2484" s="42" t="str">
        <x:v>WINDOW_INSTALLATION_SERVICE</x:v>
      </x:c>
      <x:c r="P2484" s="42" t="str">
        <x:v>Установка пластиковых окон</x:v>
      </x:c>
      <x:c r="Q2484" s="42" t="str">
        <x:v>установка пластиковых окон</x:v>
      </x:c>
      <x:c r="R2484" s="42" t="str">
        <x:v>professional window installation</x:v>
      </x:c>
      <x:c r="S2484" s="42" t="str">
        <x:v>SERVICE</x:v>
      </x:c>
      <x:c r="T2484" s="42" t="str">
        <x:v>IN_SCOPE</x:v>
      </x:c>
      <x:c r="U2484" s="42" t="str">
        <x:v>MEDIUM</x:v>
      </x:c>
      <x:c r="V2484" s="42" t="str">
        <x:v>https://okno-msk.ru/uslugi/ustanovka-okon/</x:v>
      </x:c>
      <x:c r="W2484" s="42" t="str">
        <x:v>https://okno-msk.ru/uslugi/ustanovka-okon/</x:v>
      </x:c>
      <x:c r="X2484" s="42" t="str">
        <x:v>НЕТ КАНОНИЧЕСКОЙ ПОДДЕРЖИВАЮЩЕЙ СТРАНИЦЫ</x:v>
      </x:c>
      <x:c r="Y2484" s="42" t="str">
        <x:v>BASE_UNIT_PENDING_ACTION_REEVALUATION</x:v>
      </x:c>
      <x:c r="Z2484" s="42" t="str">
        <x:v>KEEP_EXISTING_STRUCTURE</x:v>
      </x:c>
      <x:c r="AA2484" s="42" t="str">
        <x:v>PROVISIONAL_PENDING_STEP13_CONFLICT_CHECK</x:v>
      </x:c>
      <x:c r="AB2484" s="42" t="str">
        <x:v>NONE</x:v>
      </x:c>
      <x:c r="AC2484" s="42" t="str">
        <x:v>ORDINARY_SEARCH_ELIGIBLE</x:v>
      </x:c>
      <x:c r="AD2484" s="43" t="n">
        <x:v>77</x:v>
      </x:c>
      <x:c r="AE2484" s="43" t="n">
        <x:v>106</x:v>
      </x:c>
      <x:c r="AF2484" s="42" t="str">
        <x:v>P3 — СОХРАНИТЬ / МАРШРУТИЗИРОВАТЬ</x:v>
      </x:c>
      <x:c r="AG2484" s="42" t="str">
        <x:v>action=KEEP_EXISTING_STRUCTURE; maturity=PROVISIONAL_PENDING_STEP13_CONFLICT_CHECK; uncertainty=NONE; broad_result=37; rank_in_cluster=77</x:v>
      </x:c>
      <x:c r="AH24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4" s="42" t="str">
        <x:v>Stage-5:STEP8&gt;STEP10&gt;STEP11&gt;STEP12_CORRECTIONS&gt;STEP12_V6_TARGET_CONTRACT&gt;STEP14A_OVERLAY | Step-08:S13:result:37</x:v>
      </x:c>
    </x:row>
    <x:row r="2485" ht="30" customHeight="1">
      <x:c r="A2485" s="42" t="str">
        <x:v>PHR-E248C7AC0C47</x:v>
      </x:c>
      <x:c r="B2485" s="42" t="str">
        <x:v>установка пластиковой балконной двери</x:v>
      </x:c>
      <x:c r="C2485" s="42" t="str">
        <x:v>ASSIGNED</x:v>
      </x:c>
      <x:c r="D2485" s="42" t="str">
        <x:v>ДА</x:v>
      </x:c>
      <x:c r="E2485" s="42" t="str">
        <x:v>Москва</x:v>
      </x:c>
      <x:c r="F2485" s="42" t="n">
        <x:v>213</x:v>
      </x:c>
      <x:c r="G2485" s="42" t="str">
        <x:v>DEVICE_ALL</x:v>
      </x:c>
      <x:c r="H2485" s="43" t="n">
        <x:v>253</x:v>
      </x:c>
      <x:c r="I2485" s="43" t="n">
        <x:v>0</x:v>
      </x:c>
      <x:c r="J2485" s="42" t="str">
        <x:v>BROAD_GETTOP_NO_OPERATORS__RESULT</x:v>
      </x:c>
      <x:c r="K2485" s="42" t="str">
        <x:v>MAX_PER_PHRASE_SEPARATELY_FOR_RESULT_AND_ASSOCIATION</x:v>
      </x:c>
      <x:c r="L2485" s="42" t="str">
        <x:v>S05</x:v>
      </x:c>
      <x:c r="M2485" s="43" t="n">
        <x:v>1</x:v>
      </x:c>
      <x:c r="N2485" s="42" t="str">
        <x:v>2026-08-29</x:v>
      </x:c>
      <x:c r="O2485" s="42" t="str">
        <x:v>PVC_DOOR_INSTALLATION_SERVICE</x:v>
      </x:c>
      <x:c r="P2485" s="42" t="str">
        <x:v>Установка пластиковой двери</x:v>
      </x:c>
      <x:c r="Q2485" s="42" t="str">
        <x:v>установка пластиковой двери</x:v>
      </x:c>
      <x:c r="R2485" s="42" t="str">
        <x:v>professional PVC door installation</x:v>
      </x:c>
      <x:c r="S2485" s="42" t="str">
        <x:v>SERVICE</x:v>
      </x:c>
      <x:c r="T2485" s="42" t="str">
        <x:v>IN_SCOPE</x:v>
      </x:c>
      <x:c r="U2485" s="42" t="str">
        <x:v>MEDIUM</x:v>
      </x:c>
      <x:c r="V2485" s="42" t="str">
        <x:v>НЕ БЫЛО СОХРАНЁННОГО URL</x:v>
      </x:c>
      <x:c r="W2485" s="42" t="str">
        <x:v>https://okno-msk.ru/dveri-rehau/</x:v>
      </x:c>
      <x:c r="X2485" s="42" t="str">
        <x:v>НЕТ КАНОНИЧЕСКОЙ ПОДДЕРЖИВАЮЩЕЙ СТРАНИЦЫ</x:v>
      </x:c>
      <x:c r="Y2485" s="42" t="str">
        <x:v>BASE_UNIT_PENDING_ACTION_REEVALUATION</x:v>
      </x:c>
      <x:c r="Z2485" s="42" t="str">
        <x:v>ADD_SECTION_OR_FAQ_TO_EXISTING</x:v>
      </x:c>
      <x:c r="AA2485" s="42" t="str">
        <x:v>FINAL_WITHIN_STEP12_EVIDENCE</x:v>
      </x:c>
      <x:c r="AB2485" s="42" t="str">
        <x:v>NONE</x:v>
      </x:c>
      <x:c r="AC2485" s="42" t="str">
        <x:v>explicit installation-service scope/process and installation price/price-estimation guidance for door-specific queries</x:v>
      </x:c>
      <x:c r="AD2485" s="43" t="n">
        <x:v>2</x:v>
      </x:c>
      <x:c r="AE2485" s="43" t="n">
        <x:v>25</x:v>
      </x:c>
      <x:c r="AF2485" s="42" t="str">
        <x:v>P1 — ГОТОВОЕ ИЗМЕНЕНИЕ</x:v>
      </x:c>
      <x:c r="AG2485" s="42" t="str">
        <x:v>action=ADD_SECTION_OR_FAQ_TO_EXISTING; maturity=FINAL_WITHIN_STEP12_EVIDENCE; uncertainty=NONE; broad_result=253; rank_in_cluster=2</x:v>
      </x:c>
      <x:c r="AH24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5" s="42" t="str">
        <x:v>Stage-5:STEP8&gt;STEP10&gt;STEP11&gt;STEP12_CORRECTIONS&gt;STEP12_V6_TARGET_CONTRACT&gt;STEP14A_OVERLAY | Step-08:S05:result:253</x:v>
      </x:c>
    </x:row>
    <x:row r="2486" ht="30" customHeight="1">
      <x:c r="A2486" s="42" t="str">
        <x:v>PHR-6D212B25242E</x:v>
      </x:c>
      <x:c r="B2486" s="42" t="str">
        <x:v>установка пластиковой двери</x:v>
      </x:c>
      <x:c r="C2486" s="42" t="str">
        <x:v>ASSIGNED</x:v>
      </x:c>
      <x:c r="D2486" s="42" t="str">
        <x:v>ДА</x:v>
      </x:c>
      <x:c r="E2486" s="42" t="str">
        <x:v>Москва</x:v>
      </x:c>
      <x:c r="F2486" s="42" t="n">
        <x:v>213</x:v>
      </x:c>
      <x:c r="G2486" s="42" t="str">
        <x:v>DEVICE_ALL</x:v>
      </x:c>
      <x:c r="H2486" s="43" t="n">
        <x:v>723</x:v>
      </x:c>
      <x:c r="I2486" s="43" t="n">
        <x:v>0</x:v>
      </x:c>
      <x:c r="J2486" s="42" t="str">
        <x:v>BROAD_GETTOP_NO_OPERATORS__RESULT</x:v>
      </x:c>
      <x:c r="K2486" s="42" t="str">
        <x:v>MAX_PER_PHRASE_SEPARATELY_FOR_RESULT_AND_ASSOCIATION</x:v>
      </x:c>
      <x:c r="L2486" s="42" t="str">
        <x:v>S05</x:v>
      </x:c>
      <x:c r="M2486" s="43" t="n">
        <x:v>1</x:v>
      </x:c>
      <x:c r="N2486" s="42" t="str">
        <x:v>2026-08-29</x:v>
      </x:c>
      <x:c r="O2486" s="42" t="str">
        <x:v>PVC_DOOR_INSTALLATION_SERVICE</x:v>
      </x:c>
      <x:c r="P2486" s="42" t="str">
        <x:v>Установка пластиковой двери</x:v>
      </x:c>
      <x:c r="Q2486" s="42" t="str">
        <x:v>установка пластиковой двери</x:v>
      </x:c>
      <x:c r="R2486" s="42" t="str">
        <x:v>professional PVC door installation</x:v>
      </x:c>
      <x:c r="S2486" s="42" t="str">
        <x:v>SERVICE</x:v>
      </x:c>
      <x:c r="T2486" s="42" t="str">
        <x:v>IN_SCOPE</x:v>
      </x:c>
      <x:c r="U2486" s="42" t="str">
        <x:v>MEDIUM</x:v>
      </x:c>
      <x:c r="V2486" s="42" t="str">
        <x:v>НЕ БЫЛО СОХРАНЁННОГО URL</x:v>
      </x:c>
      <x:c r="W2486" s="42" t="str">
        <x:v>https://okno-msk.ru/dveri-rehau/</x:v>
      </x:c>
      <x:c r="X2486" s="42" t="str">
        <x:v>НЕТ КАНОНИЧЕСКОЙ ПОДДЕРЖИВАЮЩЕЙ СТРАНИЦЫ</x:v>
      </x:c>
      <x:c r="Y2486" s="42" t="str">
        <x:v>BASE_UNIT_PENDING_ACTION_REEVALUATION</x:v>
      </x:c>
      <x:c r="Z2486" s="42" t="str">
        <x:v>ADD_SECTION_OR_FAQ_TO_EXISTING</x:v>
      </x:c>
      <x:c r="AA2486" s="42" t="str">
        <x:v>FINAL_WITHIN_STEP12_EVIDENCE</x:v>
      </x:c>
      <x:c r="AB2486" s="42" t="str">
        <x:v>NONE</x:v>
      </x:c>
      <x:c r="AC2486" s="42" t="str">
        <x:v>explicit installation-service scope/process and installation price/price-estimation guidance for door-specific queries</x:v>
      </x:c>
      <x:c r="AD2486" s="43" t="n">
        <x:v>1</x:v>
      </x:c>
      <x:c r="AE2486" s="43" t="n">
        <x:v>7</x:v>
      </x:c>
      <x:c r="AF2486" s="42" t="str">
        <x:v>P1 — ГОТОВОЕ ИЗМЕНЕНИЕ</x:v>
      </x:c>
      <x:c r="AG2486" s="42" t="str">
        <x:v>action=ADD_SECTION_OR_FAQ_TO_EXISTING; maturity=FINAL_WITHIN_STEP12_EVIDENCE; uncertainty=NONE; broad_result=723; rank_in_cluster=1</x:v>
      </x:c>
      <x:c r="AH24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6" s="42" t="str">
        <x:v>Stage-5:STEP8&gt;STEP10&gt;STEP11&gt;STEP12_CORRECTIONS&gt;STEP12_V6_TARGET_CONTRACT&gt;STEP14A_OVERLAY | Step-08:S05:result:723</x:v>
      </x:c>
    </x:row>
    <x:row r="2487" ht="30" customHeight="1">
      <x:c r="A2487" s="42" t="str">
        <x:v>PHR-60ABFD41FBFA</x:v>
      </x:c>
      <x:c r="B2487" s="42" t="str">
        <x:v>установка пластиковой двери цена</x:v>
      </x:c>
      <x:c r="C2487" s="42" t="str">
        <x:v>ASSIGNED</x:v>
      </x:c>
      <x:c r="D2487" s="42" t="str">
        <x:v>ДА</x:v>
      </x:c>
      <x:c r="E2487" s="42" t="str">
        <x:v>Москва</x:v>
      </x:c>
      <x:c r="F2487" s="42" t="n">
        <x:v>213</x:v>
      </x:c>
      <x:c r="G2487" s="42" t="str">
        <x:v>DEVICE_ALL</x:v>
      </x:c>
      <x:c r="H2487" s="43" t="n">
        <x:v>250</x:v>
      </x:c>
      <x:c r="I2487" s="43" t="n">
        <x:v>0</x:v>
      </x:c>
      <x:c r="J2487" s="42" t="str">
        <x:v>BROAD_GETTOP_NO_OPERATORS__RESULT</x:v>
      </x:c>
      <x:c r="K2487" s="42" t="str">
        <x:v>MAX_PER_PHRASE_SEPARATELY_FOR_RESULT_AND_ASSOCIATION</x:v>
      </x:c>
      <x:c r="L2487" s="42" t="str">
        <x:v>S05</x:v>
      </x:c>
      <x:c r="M2487" s="43" t="n">
        <x:v>1</x:v>
      </x:c>
      <x:c r="N2487" s="42" t="str">
        <x:v>2026-08-29</x:v>
      </x:c>
      <x:c r="O2487" s="42" t="str">
        <x:v>PVC_DOOR_INSTALLATION_SERVICE</x:v>
      </x:c>
      <x:c r="P2487" s="42" t="str">
        <x:v>Установка пластиковой двери</x:v>
      </x:c>
      <x:c r="Q2487" s="42" t="str">
        <x:v>установка пластиковой двери</x:v>
      </x:c>
      <x:c r="R2487" s="42" t="str">
        <x:v>professional PVC door installation</x:v>
      </x:c>
      <x:c r="S2487" s="42" t="str">
        <x:v>SERVICE</x:v>
      </x:c>
      <x:c r="T2487" s="42" t="str">
        <x:v>IN_SCOPE</x:v>
      </x:c>
      <x:c r="U2487" s="42" t="str">
        <x:v>MEDIUM</x:v>
      </x:c>
      <x:c r="V2487" s="42" t="str">
        <x:v>НЕ БЫЛО СОХРАНЁННОГО URL</x:v>
      </x:c>
      <x:c r="W2487" s="42" t="str">
        <x:v>https://okno-msk.ru/dveri-rehau/</x:v>
      </x:c>
      <x:c r="X2487" s="42" t="str">
        <x:v>НЕТ КАНОНИЧЕСКОЙ ПОДДЕРЖИВАЮЩЕЙ СТРАНИЦЫ</x:v>
      </x:c>
      <x:c r="Y2487" s="42" t="str">
        <x:v>BASE_UNIT_PENDING_ACTION_REEVALUATION</x:v>
      </x:c>
      <x:c r="Z2487" s="42" t="str">
        <x:v>ADD_SECTION_OR_FAQ_TO_EXISTING</x:v>
      </x:c>
      <x:c r="AA2487" s="42" t="str">
        <x:v>FINAL_WITHIN_STEP12_EVIDENCE</x:v>
      </x:c>
      <x:c r="AB2487" s="42" t="str">
        <x:v>NONE</x:v>
      </x:c>
      <x:c r="AC2487" s="42" t="str">
        <x:v>explicit installation-service scope/process and installation price/price-estimation guidance for door-specific queries</x:v>
      </x:c>
      <x:c r="AD2487" s="43" t="n">
        <x:v>3</x:v>
      </x:c>
      <x:c r="AE2487" s="43" t="n">
        <x:v>26</x:v>
      </x:c>
      <x:c r="AF2487" s="42" t="str">
        <x:v>P1 — ГОТОВОЕ ИЗМЕНЕНИЕ</x:v>
      </x:c>
      <x:c r="AG2487" s="42" t="str">
        <x:v>action=ADD_SECTION_OR_FAQ_TO_EXISTING; maturity=FINAL_WITHIN_STEP12_EVIDENCE; uncertainty=NONE; broad_result=250; rank_in_cluster=3</x:v>
      </x:c>
      <x:c r="AH24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7" s="42" t="str">
        <x:v>Stage-5:STEP8&gt;STEP10&gt;STEP11&gt;STEP12_CORRECTIONS&gt;STEP12_V6_TARGET_CONTRACT&gt;STEP14A_OVERLAY | Step-08:S05:result:250</x:v>
      </x:c>
    </x:row>
    <x:row r="2488" ht="30" customHeight="1">
      <x:c r="A2488" s="42" t="str">
        <x:v>PHR-65385DF39504</x:v>
      </x:c>
      <x:c r="B2488" s="42" t="str">
        <x:v>установка пластиковые окна видео инструкция</x:v>
      </x:c>
      <x:c r="C2488" s="42" t="str">
        <x:v>ASSIGNED</x:v>
      </x:c>
      <x:c r="D2488" s="42" t="str">
        <x:v>ДА</x:v>
      </x:c>
      <x:c r="E2488" s="42" t="str">
        <x:v>Москва</x:v>
      </x:c>
      <x:c r="F2488" s="42" t="n">
        <x:v>213</x:v>
      </x:c>
      <x:c r="G2488" s="42" t="str">
        <x:v>DEVICE_ALL</x:v>
      </x:c>
      <x:c r="H2488" s="43" t="n">
        <x:v>49</x:v>
      </x:c>
      <x:c r="I2488" s="43" t="n">
        <x:v>0</x:v>
      </x:c>
      <x:c r="J2488" s="42" t="str">
        <x:v>BROAD_GETTOP_NO_OPERATORS__RESULT</x:v>
      </x:c>
      <x:c r="K2488" s="42" t="str">
        <x:v>MAX_PER_PHRASE_SEPARATELY_FOR_RESULT_AND_ASSOCIATION</x:v>
      </x:c>
      <x:c r="L2488" s="42" t="str">
        <x:v>S13</x:v>
      </x:c>
      <x:c r="M2488" s="43" t="n">
        <x:v>1</x:v>
      </x:c>
      <x:c r="N2488" s="42" t="str">
        <x:v>2026-08-29</x:v>
      </x:c>
      <x:c r="O2488" s="42" t="str">
        <x:v>PVC_WINDOW_INSTALLATION_DIY</x:v>
      </x:c>
      <x:c r="P2488" s="42" t="str">
        <x:v>Как установить пластиковое окно</x:v>
      </x:c>
      <x:c r="Q2488" s="42" t="str">
        <x:v>как установить пластиковое окно</x:v>
      </x:c>
      <x:c r="R2488" s="42" t="str">
        <x:v>learn/install or remove PVC windows yourself</x:v>
      </x:c>
      <x:c r="S2488" s="42" t="str">
        <x:v>DIY_INFO</x:v>
      </x:c>
      <x:c r="T2488" s="42" t="str">
        <x:v>IN_SCOPE</x:v>
      </x:c>
      <x:c r="U2488" s="42" t="str">
        <x:v>MEDIUM</x:v>
      </x:c>
      <x:c r="V2488" s="42" t="str">
        <x:v>НЕ БЫЛО СОХРАНЁННОГО URL</x:v>
      </x:c>
      <x:c r="W2488" s="42" t="str">
        <x:v>https://okno-msk.ru/uslugi/ustanovka-okon/</x:v>
      </x:c>
      <x:c r="X2488" s="42" t="str">
        <x:v>НЕТ КАНОНИЧЕСКОЙ ПОДДЕРЖИВАЮЩЕЙ СТРАНИЦЫ</x:v>
      </x:c>
      <x:c r="Y2488" s="42" t="str">
        <x:v>NEW_INFORMATIONAL_CANDIDATE</x:v>
      </x:c>
      <x:c r="Z2488" s="42" t="str">
        <x:v>NO_STANDALONE_PAGE</x:v>
      </x:c>
      <x:c r="AA2488" s="42" t="str">
        <x:v>PROVISIONAL_PENDING_STEP13_CONFLICT_CHECK</x:v>
      </x:c>
      <x:c r="AB2488" s="42" t="str">
        <x:v>NONE</x:v>
      </x:c>
      <x:c r="AC2488" s="42" t="str">
        <x:v>REVIEW_SEARCH</x:v>
      </x:c>
      <x:c r="AD2488" s="43" t="n">
        <x:v>22</x:v>
      </x:c>
      <x:c r="AE2488" s="43" t="n">
        <x:v>91</x:v>
      </x:c>
      <x:c r="AF2488" s="42" t="str">
        <x:v>P4 — БЕЗ ОТДЕЛЬНОЙ СТРАНИЦЫ</x:v>
      </x:c>
      <x:c r="AG2488" s="42" t="str">
        <x:v>action=NO_STANDALONE_PAGE; business_boundary=IN_SCOPE; broad_result=49; rank_in_cluster=22</x:v>
      </x:c>
      <x:c r="AH24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88" s="42" t="str">
        <x:v>Stage-5:STEP8&gt;STEP10&gt;STEP11&gt;STEP12_CORRECTIONS&gt;STEP12_V6_TARGET_CONTRACT&gt;STEP14A_OVERLAY | Step-08:S13:result:49</x:v>
      </x:c>
    </x:row>
    <x:row r="2489" ht="30" customHeight="1">
      <x:c r="A2489" s="42" t="str">
        <x:v>PHR-1CB8AF3A3D97</x:v>
      </x:c>
      <x:c r="B2489" s="42" t="str">
        <x:v>установка пластиковых балконных окон</x:v>
      </x:c>
      <x:c r="C2489" s="42" t="str">
        <x:v>ASSIGNED</x:v>
      </x:c>
      <x:c r="D2489" s="42" t="str">
        <x:v>ДА</x:v>
      </x:c>
      <x:c r="E2489" s="42" t="str">
        <x:v>Москва</x:v>
      </x:c>
      <x:c r="F2489" s="42" t="n">
        <x:v>213</x:v>
      </x:c>
      <x:c r="G2489" s="42" t="str">
        <x:v>DEVICE_ALL</x:v>
      </x:c>
      <x:c r="H2489" s="43" t="n">
        <x:v>321</x:v>
      </x:c>
      <x:c r="I2489" s="43" t="n">
        <x:v>0</x:v>
      </x:c>
      <x:c r="J2489" s="42" t="str">
        <x:v>BROAD_GETTOP_NO_OPERATORS__RESULT</x:v>
      </x:c>
      <x:c r="K2489" s="42" t="str">
        <x:v>MAX_PER_PHRASE_SEPARATELY_FOR_RESULT_AND_ASSOCIATION</x:v>
      </x:c>
      <x:c r="L2489" s="42" t="str">
        <x:v>S13</x:v>
      </x:c>
      <x:c r="M2489" s="43" t="n">
        <x:v>1</x:v>
      </x:c>
      <x:c r="N2489" s="42" t="str">
        <x:v>2026-08-29</x:v>
      </x:c>
      <x:c r="O2489" s="42" t="str">
        <x:v>WINDOW_INSTALLATION_SERVICE</x:v>
      </x:c>
      <x:c r="P2489" s="42" t="str">
        <x:v>Установка пластиковых окон</x:v>
      </x:c>
      <x:c r="Q2489" s="42" t="str">
        <x:v>установка пластиковых окон</x:v>
      </x:c>
      <x:c r="R2489" s="42" t="str">
        <x:v>professional window installation</x:v>
      </x:c>
      <x:c r="S2489" s="42" t="str">
        <x:v>SERVICE</x:v>
      </x:c>
      <x:c r="T2489" s="42" t="str">
        <x:v>IN_SCOPE</x:v>
      </x:c>
      <x:c r="U2489" s="42" t="str">
        <x:v>MEDIUM</x:v>
      </x:c>
      <x:c r="V2489" s="42" t="str">
        <x:v>https://okno-msk.ru/uslugi/ustanovka-okon/</x:v>
      </x:c>
      <x:c r="W2489" s="42" t="str">
        <x:v>https://okno-msk.ru/uslugi/ustanovka-okon/</x:v>
      </x:c>
      <x:c r="X2489" s="42" t="str">
        <x:v>НЕТ КАНОНИЧЕСКОЙ ПОДДЕРЖИВАЮЩЕЙ СТРАНИЦЫ</x:v>
      </x:c>
      <x:c r="Y2489" s="42" t="str">
        <x:v>BASE_UNIT_PENDING_ACTION_REEVALUATION</x:v>
      </x:c>
      <x:c r="Z2489" s="42" t="str">
        <x:v>KEEP_EXISTING_STRUCTURE</x:v>
      </x:c>
      <x:c r="AA2489" s="42" t="str">
        <x:v>PROVISIONAL_PENDING_STEP13_CONFLICT_CHECK</x:v>
      </x:c>
      <x:c r="AB2489" s="42" t="str">
        <x:v>NONE</x:v>
      </x:c>
      <x:c r="AC2489" s="42" t="str">
        <x:v>ORDINARY_SEARCH_ELIGIBLE</x:v>
      </x:c>
      <x:c r="AD2489" s="43" t="n">
        <x:v>14</x:v>
      </x:c>
      <x:c r="AE2489" s="43" t="n">
        <x:v>21</x:v>
      </x:c>
      <x:c r="AF2489" s="42" t="str">
        <x:v>P3 — СОХРАНИТЬ / МАРШРУТИЗИРОВАТЬ</x:v>
      </x:c>
      <x:c r="AG2489" s="42" t="str">
        <x:v>action=KEEP_EXISTING_STRUCTURE; maturity=PROVISIONAL_PENDING_STEP13_CONFLICT_CHECK; uncertainty=NONE; broad_result=321; rank_in_cluster=14</x:v>
      </x:c>
      <x:c r="AH24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9" s="42" t="str">
        <x:v>Stage-5:STEP8&gt;STEP10&gt;STEP11&gt;STEP12_CORRECTIONS&gt;STEP12_V6_TARGET_CONTRACT&gt;STEP14A_OVERLAY | Step-08:S13:result:321</x:v>
      </x:c>
    </x:row>
    <x:row r="2490" ht="30" customHeight="1">
      <x:c r="A2490" s="42" t="str">
        <x:v>PHR-A1D2210ECD4F</x:v>
      </x:c>
      <x:c r="B2490" s="42" t="str">
        <x:v>установка пластиковых дверей москва</x:v>
      </x:c>
      <x:c r="C2490" s="42" t="str">
        <x:v>ASSIGNED</x:v>
      </x:c>
      <x:c r="D2490" s="42" t="str">
        <x:v>ДА</x:v>
      </x:c>
      <x:c r="E2490" s="42" t="str">
        <x:v>Москва</x:v>
      </x:c>
      <x:c r="F2490" s="42" t="n">
        <x:v>213</x:v>
      </x:c>
      <x:c r="G2490" s="42" t="str">
        <x:v>DEVICE_ALL</x:v>
      </x:c>
      <x:c r="H2490" s="43" t="n">
        <x:v>198</x:v>
      </x:c>
      <x:c r="I2490" s="43" t="n">
        <x:v>0</x:v>
      </x:c>
      <x:c r="J2490" s="42" t="str">
        <x:v>BROAD_GETTOP_NO_OPERATORS__RESULT</x:v>
      </x:c>
      <x:c r="K2490" s="42" t="str">
        <x:v>MAX_PER_PHRASE_SEPARATELY_FOR_RESULT_AND_ASSOCIATION</x:v>
      </x:c>
      <x:c r="L2490" s="42" t="str">
        <x:v>S05</x:v>
      </x:c>
      <x:c r="M2490" s="43" t="n">
        <x:v>1</x:v>
      </x:c>
      <x:c r="N2490" s="42" t="str">
        <x:v>2026-08-29</x:v>
      </x:c>
      <x:c r="O2490" s="42" t="str">
        <x:v>PVC_DOOR_INSTALLATION_SERVICE</x:v>
      </x:c>
      <x:c r="P2490" s="42" t="str">
        <x:v>Установка пластиковой двери</x:v>
      </x:c>
      <x:c r="Q2490" s="42" t="str">
        <x:v>установка пластиковой двери</x:v>
      </x:c>
      <x:c r="R2490" s="42" t="str">
        <x:v>professional PVC door installation</x:v>
      </x:c>
      <x:c r="S2490" s="42" t="str">
        <x:v>SERVICE</x:v>
      </x:c>
      <x:c r="T2490" s="42" t="str">
        <x:v>IN_SCOPE</x:v>
      </x:c>
      <x:c r="U2490" s="42" t="str">
        <x:v>MEDIUM</x:v>
      </x:c>
      <x:c r="V2490" s="42" t="str">
        <x:v>НЕ БЫЛО СОХРАНЁННОГО URL</x:v>
      </x:c>
      <x:c r="W2490" s="42" t="str">
        <x:v>https://okno-msk.ru/dveri-rehau/</x:v>
      </x:c>
      <x:c r="X2490" s="42" t="str">
        <x:v>НЕТ КАНОНИЧЕСКОЙ ПОДДЕРЖИВАЮЩЕЙ СТРАНИЦЫ</x:v>
      </x:c>
      <x:c r="Y2490" s="42" t="str">
        <x:v>BASE_UNIT_PENDING_ACTION_REEVALUATION</x:v>
      </x:c>
      <x:c r="Z2490" s="42" t="str">
        <x:v>ADD_SECTION_OR_FAQ_TO_EXISTING</x:v>
      </x:c>
      <x:c r="AA2490" s="42" t="str">
        <x:v>FINAL_WITHIN_STEP12_EVIDENCE</x:v>
      </x:c>
      <x:c r="AB2490" s="42" t="str">
        <x:v>NONE</x:v>
      </x:c>
      <x:c r="AC2490" s="42" t="str">
        <x:v>explicit installation-service scope/process and installation price/price-estimation guidance for door-specific queries</x:v>
      </x:c>
      <x:c r="AD2490" s="43" t="n">
        <x:v>4</x:v>
      </x:c>
      <x:c r="AE2490" s="43" t="n">
        <x:v>41</x:v>
      </x:c>
      <x:c r="AF2490" s="42" t="str">
        <x:v>P1 — ГОТОВОЕ ИЗМЕНЕНИЕ</x:v>
      </x:c>
      <x:c r="AG2490" s="42" t="str">
        <x:v>action=ADD_SECTION_OR_FAQ_TO_EXISTING; maturity=FINAL_WITHIN_STEP12_EVIDENCE; uncertainty=NONE; broad_result=198; rank_in_cluster=4</x:v>
      </x:c>
      <x:c r="AH24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0" s="42" t="str">
        <x:v>Stage-5:STEP8&gt;STEP10&gt;STEP11&gt;STEP12_CORRECTIONS&gt;STEP12_V6_TARGET_CONTRACT&gt;STEP14A_OVERLAY | Step-08:S05:result:198</x:v>
      </x:c>
    </x:row>
    <x:row r="2491" ht="30" customHeight="1">
      <x:c r="A2491" s="42" t="str">
        <x:v>PHR-788DD93C0931</x:v>
      </x:c>
      <x:c r="B2491" s="42" t="str">
        <x:v>установка пластиковых дверей цена москва</x:v>
      </x:c>
      <x:c r="C2491" s="42" t="str">
        <x:v>ASSIGNED</x:v>
      </x:c>
      <x:c r="D2491" s="42" t="str">
        <x:v>ДА</x:v>
      </x:c>
      <x:c r="E2491" s="42" t="str">
        <x:v>Москва</x:v>
      </x:c>
      <x:c r="F2491" s="42" t="n">
        <x:v>213</x:v>
      </x:c>
      <x:c r="G2491" s="42" t="str">
        <x:v>DEVICE_ALL</x:v>
      </x:c>
      <x:c r="H2491" s="43" t="n">
        <x:v>161</x:v>
      </x:c>
      <x:c r="I2491" s="43" t="n">
        <x:v>0</x:v>
      </x:c>
      <x:c r="J2491" s="42" t="str">
        <x:v>BROAD_GETTOP_NO_OPERATORS__RESULT</x:v>
      </x:c>
      <x:c r="K2491" s="42" t="str">
        <x:v>MAX_PER_PHRASE_SEPARATELY_FOR_RESULT_AND_ASSOCIATION</x:v>
      </x:c>
      <x:c r="L2491" s="42" t="str">
        <x:v>S05</x:v>
      </x:c>
      <x:c r="M2491" s="43" t="n">
        <x:v>1</x:v>
      </x:c>
      <x:c r="N2491" s="42" t="str">
        <x:v>2026-08-29</x:v>
      </x:c>
      <x:c r="O2491" s="42" t="str">
        <x:v>PVC_DOOR_INSTALLATION_SERVICE</x:v>
      </x:c>
      <x:c r="P2491" s="42" t="str">
        <x:v>Установка пластиковой двери</x:v>
      </x:c>
      <x:c r="Q2491" s="42" t="str">
        <x:v>установка пластиковой двери</x:v>
      </x:c>
      <x:c r="R2491" s="42" t="str">
        <x:v>professional PVC door installation</x:v>
      </x:c>
      <x:c r="S2491" s="42" t="str">
        <x:v>SERVICE</x:v>
      </x:c>
      <x:c r="T2491" s="42" t="str">
        <x:v>IN_SCOPE</x:v>
      </x:c>
      <x:c r="U2491" s="42" t="str">
        <x:v>MEDIUM</x:v>
      </x:c>
      <x:c r="V2491" s="42" t="str">
        <x:v>НЕ БЫЛО СОХРАНЁННОГО URL</x:v>
      </x:c>
      <x:c r="W2491" s="42" t="str">
        <x:v>https://okno-msk.ru/dveri-rehau/</x:v>
      </x:c>
      <x:c r="X2491" s="42" t="str">
        <x:v>НЕТ КАНОНИЧЕСКОЙ ПОДДЕРЖИВАЮЩЕЙ СТРАНИЦЫ</x:v>
      </x:c>
      <x:c r="Y2491" s="42" t="str">
        <x:v>BASE_UNIT_PENDING_ACTION_REEVALUATION</x:v>
      </x:c>
      <x:c r="Z2491" s="42" t="str">
        <x:v>ADD_SECTION_OR_FAQ_TO_EXISTING</x:v>
      </x:c>
      <x:c r="AA2491" s="42" t="str">
        <x:v>FINAL_WITHIN_STEP12_EVIDENCE</x:v>
      </x:c>
      <x:c r="AB2491" s="42" t="str">
        <x:v>NONE</x:v>
      </x:c>
      <x:c r="AC2491" s="42" t="str">
        <x:v>explicit installation-service scope/process and installation price/price-estimation guidance for door-specific queries</x:v>
      </x:c>
      <x:c r="AD2491" s="43" t="n">
        <x:v>5</x:v>
      </x:c>
      <x:c r="AE2491" s="43" t="n">
        <x:v>50</x:v>
      </x:c>
      <x:c r="AF2491" s="42" t="str">
        <x:v>P1 — ГОТОВОЕ ИЗМЕНЕНИЕ</x:v>
      </x:c>
      <x:c r="AG2491" s="42" t="str">
        <x:v>action=ADD_SECTION_OR_FAQ_TO_EXISTING; maturity=FINAL_WITHIN_STEP12_EVIDENCE; uncertainty=NONE; broad_result=161; rank_in_cluster=5</x:v>
      </x:c>
      <x:c r="AH24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1" s="42" t="str">
        <x:v>Stage-5:STEP8&gt;STEP10&gt;STEP11&gt;STEP12_CORRECTIONS&gt;STEP12_V6_TARGET_CONTRACT&gt;STEP14A_OVERLAY | Step-08:S05:result:161</x:v>
      </x:c>
    </x:row>
    <x:row r="2492" ht="30" customHeight="1">
      <x:c r="A2492" s="42" t="str">
        <x:v>PHR-B655E63C64B3</x:v>
      </x:c>
      <x:c r="B2492" s="42" t="str">
        <x:v>установка пластиковых окон</x:v>
      </x:c>
      <x:c r="C2492" s="42" t="str">
        <x:v>ASSIGNED</x:v>
      </x:c>
      <x:c r="D2492" s="42" t="str">
        <x:v>ДА</x:v>
      </x:c>
      <x:c r="E2492" s="42" t="str">
        <x:v>Москва</x:v>
      </x:c>
      <x:c r="F2492" s="42" t="n">
        <x:v>213</x:v>
      </x:c>
      <x:c r="G2492" s="42" t="str">
        <x:v>DEVICE_ALL</x:v>
      </x:c>
      <x:c r="H2492" s="43" t="n">
        <x:v>15510</x:v>
      </x:c>
      <x:c r="I2492" s="43" t="n">
        <x:v>0</x:v>
      </x:c>
      <x:c r="J2492" s="42" t="str">
        <x:v>BROAD_GETTOP_NO_OPERATORS__RESULT</x:v>
      </x:c>
      <x:c r="K2492" s="42" t="str">
        <x:v>MAX_PER_PHRASE_SEPARATELY_FOR_RESULT_AND_ASSOCIATION</x:v>
      </x:c>
      <x:c r="L2492" s="42" t="str">
        <x:v>S01|S13</x:v>
      </x:c>
      <x:c r="M2492" s="43" t="n">
        <x:v>2</x:v>
      </x:c>
      <x:c r="N2492" s="42" t="str">
        <x:v>2026-08-29</x:v>
      </x:c>
      <x:c r="O2492" s="42" t="str">
        <x:v>WINDOW_INSTALLATION_SERVICE</x:v>
      </x:c>
      <x:c r="P2492" s="42" t="str">
        <x:v>Установка пластиковых окон</x:v>
      </x:c>
      <x:c r="Q2492" s="42" t="str">
        <x:v>установка пластиковых окон</x:v>
      </x:c>
      <x:c r="R2492" s="42" t="str">
        <x:v>professional window installation</x:v>
      </x:c>
      <x:c r="S2492" s="42" t="str">
        <x:v>SERVICE</x:v>
      </x:c>
      <x:c r="T2492" s="42" t="str">
        <x:v>IN_SCOPE</x:v>
      </x:c>
      <x:c r="U2492" s="42" t="str">
        <x:v>MEDIUM</x:v>
      </x:c>
      <x:c r="V2492" s="42" t="str">
        <x:v>https://okno-msk.ru/uslugi/ustanovka-okon/</x:v>
      </x:c>
      <x:c r="W2492" s="42" t="str">
        <x:v>https://okno-msk.ru/uslugi/ustanovka-okon/</x:v>
      </x:c>
      <x:c r="X2492" s="42" t="str">
        <x:v>НЕТ КАНОНИЧЕСКОЙ ПОДДЕРЖИВАЮЩЕЙ СТРАНИЦЫ</x:v>
      </x:c>
      <x:c r="Y2492" s="42" t="str">
        <x:v>BASE_UNIT_PENDING_ACTION_REEVALUATION</x:v>
      </x:c>
      <x:c r="Z2492" s="42" t="str">
        <x:v>KEEP_EXISTING_STRUCTURE</x:v>
      </x:c>
      <x:c r="AA2492" s="42" t="str">
        <x:v>PROVISIONAL_PENDING_STEP13_CONFLICT_CHECK</x:v>
      </x:c>
      <x:c r="AB2492" s="42" t="str">
        <x:v>NONE</x:v>
      </x:c>
      <x:c r="AC2492" s="42" t="str">
        <x:v>ORDINARY_SEARCH_ELIGIBLE</x:v>
      </x:c>
      <x:c r="AD2492" s="43" t="n">
        <x:v>1</x:v>
      </x:c>
      <x:c r="AE2492" s="43" t="n">
        <x:v>1</x:v>
      </x:c>
      <x:c r="AF2492" s="42" t="str">
        <x:v>P3 — СОХРАНИТЬ / МАРШРУТИЗИРОВАТЬ</x:v>
      </x:c>
      <x:c r="AG2492" s="42" t="str">
        <x:v>action=KEEP_EXISTING_STRUCTURE; maturity=PROVISIONAL_PENDING_STEP13_CONFLICT_CHECK; uncertainty=NONE; broad_result=15510; rank_in_cluster=1</x:v>
      </x:c>
      <x:c r="AH24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2" s="42" t="str">
        <x:v>Stage-5:STEP8&gt;STEP10&gt;STEP11&gt;STEP12_CORRECTIONS&gt;STEP12_V6_TARGET_CONTRACT&gt;STEP14A_OVERLAY | Step-08:S01:result:15510|S13:result:15510</x:v>
      </x:c>
    </x:row>
    <x:row r="2493" ht="30" customHeight="1">
      <x:c r="A2493" s="42" t="str">
        <x:v>PHR-029B690037A1</x:v>
      </x:c>
      <x:c r="B2493" s="42" t="str">
        <x:v>установка пластиковых окон авито</x:v>
      </x:c>
      <x:c r="C2493" s="42" t="str">
        <x:v>EXCLUDED_PRESERVED</x:v>
      </x:c>
      <x:c r="D2493" s="42" t="str">
        <x:v>НЕТ</x:v>
      </x:c>
      <x:c r="E2493" s="42" t="str">
        <x:v>Москва</x:v>
      </x:c>
      <x:c r="F2493" s="42" t="n">
        <x:v>213</x:v>
      </x:c>
      <x:c r="G2493" s="42" t="str">
        <x:v>DEVICE_ALL</x:v>
      </x:c>
      <x:c r="H2493" s="43" t="n">
        <x:v>72</x:v>
      </x:c>
      <x:c r="I2493" s="43" t="n">
        <x:v>0</x:v>
      </x:c>
      <x:c r="J2493" s="42" t="str">
        <x:v>BROAD_GETTOP_NO_OPERATORS__RESULT</x:v>
      </x:c>
      <x:c r="K2493" s="42" t="str">
        <x:v>MAX_PER_PHRASE_SEPARATELY_FOR_RESULT_AND_ASSOCIATION</x:v>
      </x:c>
      <x:c r="L2493" s="42" t="str">
        <x:v>S13</x:v>
      </x:c>
      <x:c r="M2493" s="43" t="n">
        <x:v>1</x:v>
      </x:c>
      <x:c r="N2493" s="42" t="str">
        <x:v>2026-08-29</x:v>
      </x:c>
      <x:c r="O2493" s="42" t="str">
        <x:v>НЕ ПРИМЕНИМО — ВНЕ АКТИВНОГО ЯДРА</x:v>
      </x:c>
      <x:c r="P2493" s="42" t="str">
        <x:v>НЕ ПРИМЕНИМО — ВНЕ АКТИВНОГО ЯДРА</x:v>
      </x:c>
      <x:c r="Q2493" s="42" t="str">
        <x:v>НЕ ПРИМЕНИМО — ВНЕ АКТИВНОГО ЯДРА</x:v>
      </x:c>
      <x:c r="R2493" s="42" t="str">
        <x:v>НЕ ПРИМЕНИМО — ВНЕ АКТИВНОГО ЯДРА</x:v>
      </x:c>
      <x:c r="S2493" s="42" t="str">
        <x:v>НЕ ПРИМЕНИМО — ВНЕ АКТИВНОГО ЯДРА</x:v>
      </x:c>
      <x:c r="T2493" s="42" t="str">
        <x:v>НЕ ПРИМЕНИМО — ВНЕ АКТИВНОГО ЯДРА</x:v>
      </x:c>
      <x:c r="U2493" s="42" t="str">
        <x:v>HIGH</x:v>
      </x:c>
      <x:c r="V2493" s="42" t="str">
        <x:v>НЕ ПРИМЕНИМО — ВНЕ АКТИВНОГО ЯДРА</x:v>
      </x:c>
      <x:c r="W2493" s="42" t="str">
        <x:v>НЕ ПРИМЕНИМО — ВНЕ АКТИВНОГО ЯДРА</x:v>
      </x:c>
      <x:c r="X2493" s="42" t="str">
        <x:v>НЕ ПРИМЕНИМО — ВНЕ АКТИВНОГО ЯДРА</x:v>
      </x:c>
      <x:c r="Y2493" s="42" t="str">
        <x:v>НЕ ПРИМЕНИМО — ВНЕ АКТИВНОГО ЯДРА</x:v>
      </x:c>
      <x:c r="Z2493" s="42" t="str">
        <x:v>НЕ ПРИМЕНИМО — ВНЕ АКТИВНОГО ЯДРА</x:v>
      </x:c>
      <x:c r="AA2493" s="42" t="str">
        <x:v>НЕ ПРИМЕНИМО — ВНЕ АКТИВНОГО ЯДРА</x:v>
      </x:c>
      <x:c r="AB2493" s="42" t="str">
        <x:v>RESOLVED_EXCLUSION</x:v>
      </x:c>
      <x:c r="AC2493" s="42" t="str">
        <x:v>NO_ACTIVE_SEARCH_ROUTE</x:v>
      </x:c>
      <x:c r="AD2493" s="43"/>
      <x:c r="AE2493" s="43"/>
      <x:c r="AF2493" s="42" t="str">
        <x:v>P5 — ВНЕ РАБОЧЕГО ЯДРА</x:v>
      </x:c>
      <x:c r="AG2493" s="42" t="str">
        <x:v>status=EXCLUDED_PRESERVED</x:v>
      </x:c>
      <x:c r="AH249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493" s="42" t="str">
        <x:v>Stage-5:STEP8&gt;STEP10/STEP11_AS_APPLICABLE | Step-08:S13:result:72</x:v>
      </x:c>
    </x:row>
    <x:row r="2494" ht="30" customHeight="1">
      <x:c r="A2494" s="42" t="str">
        <x:v>PHR-6503A2D453FF</x:v>
      </x:c>
      <x:c r="B2494" s="42" t="str">
        <x:v>установка пластиковых окон в деревянном доме</x:v>
      </x:c>
      <x:c r="C2494" s="42" t="str">
        <x:v>ASSIGNED</x:v>
      </x:c>
      <x:c r="D2494" s="42" t="str">
        <x:v>ДА</x:v>
      </x:c>
      <x:c r="E2494" s="42" t="str">
        <x:v>Москва</x:v>
      </x:c>
      <x:c r="F2494" s="42" t="n">
        <x:v>213</x:v>
      </x:c>
      <x:c r="G2494" s="42" t="str">
        <x:v>DEVICE_ALL</x:v>
      </x:c>
      <x:c r="H2494" s="43" t="n">
        <x:v>215</x:v>
      </x:c>
      <x:c r="I2494" s="43" t="n">
        <x:v>0</x:v>
      </x:c>
      <x:c r="J2494" s="42" t="str">
        <x:v>BROAD_GETTOP_NO_OPERATORS__RESULT</x:v>
      </x:c>
      <x:c r="K2494" s="42" t="str">
        <x:v>MAX_PER_PHRASE_SEPARATELY_FOR_RESULT_AND_ASSOCIATION</x:v>
      </x:c>
      <x:c r="L2494" s="42" t="str">
        <x:v>S13</x:v>
      </x:c>
      <x:c r="M2494" s="43" t="n">
        <x:v>1</x:v>
      </x:c>
      <x:c r="N2494" s="42" t="str">
        <x:v>2026-08-29</x:v>
      </x:c>
      <x:c r="O2494" s="42" t="str">
        <x:v>WINDOW_INSTALLATION_SERVICE</x:v>
      </x:c>
      <x:c r="P2494" s="42" t="str">
        <x:v>Установка пластиковых окон</x:v>
      </x:c>
      <x:c r="Q2494" s="42" t="str">
        <x:v>установка пластиковых окон</x:v>
      </x:c>
      <x:c r="R2494" s="42" t="str">
        <x:v>professional window installation</x:v>
      </x:c>
      <x:c r="S2494" s="42" t="str">
        <x:v>SERVICE</x:v>
      </x:c>
      <x:c r="T2494" s="42" t="str">
        <x:v>IN_SCOPE</x:v>
      </x:c>
      <x:c r="U2494" s="42" t="str">
        <x:v>MEDIUM</x:v>
      </x:c>
      <x:c r="V2494" s="42" t="str">
        <x:v>https://okno-msk.ru/uslugi/ustanovka-okon/</x:v>
      </x:c>
      <x:c r="W2494" s="42" t="str">
        <x:v>https://okno-msk.ru/uslugi/ustanovka-okon/</x:v>
      </x:c>
      <x:c r="X2494" s="42" t="str">
        <x:v>НЕТ КАНОНИЧЕСКОЙ ПОДДЕРЖИВАЮЩЕЙ СТРАНИЦЫ</x:v>
      </x:c>
      <x:c r="Y2494" s="42" t="str">
        <x:v>BASE_UNIT_PENDING_ACTION_REEVALUATION</x:v>
      </x:c>
      <x:c r="Z2494" s="42" t="str">
        <x:v>KEEP_EXISTING_STRUCTURE</x:v>
      </x:c>
      <x:c r="AA2494" s="42" t="str">
        <x:v>PROVISIONAL_PENDING_STEP13_CONFLICT_CHECK</x:v>
      </x:c>
      <x:c r="AB2494" s="42" t="str">
        <x:v>NONE</x:v>
      </x:c>
      <x:c r="AC2494" s="42" t="str">
        <x:v>REVIEW_SEARCH</x:v>
      </x:c>
      <x:c r="AD2494" s="43" t="n">
        <x:v>17</x:v>
      </x:c>
      <x:c r="AE2494" s="43" t="n">
        <x:v>25</x:v>
      </x:c>
      <x:c r="AF2494" s="42" t="str">
        <x:v>P3 — СОХРАНИТЬ / МАРШРУТИЗИРОВАТЬ</x:v>
      </x:c>
      <x:c r="AG2494" s="42" t="str">
        <x:v>action=KEEP_EXISTING_STRUCTURE; maturity=PROVISIONAL_PENDING_STEP13_CONFLICT_CHECK; uncertainty=NONE; broad_result=215; rank_in_cluster=17</x:v>
      </x:c>
      <x:c r="AH24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94" s="42" t="str">
        <x:v>Stage-5:STEP8&gt;STEP10&gt;STEP11&gt;STEP12_CORRECTIONS&gt;STEP12_V6_TARGET_CONTRACT&gt;STEP14A_OVERLAY | Step-08:S13:result:215</x:v>
      </x:c>
    </x:row>
    <x:row r="2495" ht="30" customHeight="1">
      <x:c r="A2495" s="42" t="str">
        <x:v>PHR-69C0676522E5</x:v>
      </x:c>
      <x:c r="B2495" s="42" t="str">
        <x:v>установка пластиковых окон в доме видео</x:v>
      </x:c>
      <x:c r="C2495" s="42" t="str">
        <x:v>ASSIGNED</x:v>
      </x:c>
      <x:c r="D2495" s="42" t="str">
        <x:v>ДА</x:v>
      </x:c>
      <x:c r="E2495" s="42" t="str">
        <x:v>Москва</x:v>
      </x:c>
      <x:c r="F2495" s="42" t="n">
        <x:v>213</x:v>
      </x:c>
      <x:c r="G2495" s="42" t="str">
        <x:v>DEVICE_ALL</x:v>
      </x:c>
      <x:c r="H2495" s="43" t="n">
        <x:v>42</x:v>
      </x:c>
      <x:c r="I2495" s="43" t="n">
        <x:v>0</x:v>
      </x:c>
      <x:c r="J2495" s="42" t="str">
        <x:v>BROAD_GETTOP_NO_OPERATORS__RESULT</x:v>
      </x:c>
      <x:c r="K2495" s="42" t="str">
        <x:v>MAX_PER_PHRASE_SEPARATELY_FOR_RESULT_AND_ASSOCIATION</x:v>
      </x:c>
      <x:c r="L2495" s="42" t="str">
        <x:v>S13</x:v>
      </x:c>
      <x:c r="M2495" s="43" t="n">
        <x:v>1</x:v>
      </x:c>
      <x:c r="N2495" s="42" t="str">
        <x:v>2026-08-29</x:v>
      </x:c>
      <x:c r="O2495" s="42" t="str">
        <x:v>PVC_WINDOW_INSTALLATION_DIY</x:v>
      </x:c>
      <x:c r="P2495" s="42" t="str">
        <x:v>Как установить пластиковое окно</x:v>
      </x:c>
      <x:c r="Q2495" s="42" t="str">
        <x:v>как установить пластиковое окно</x:v>
      </x:c>
      <x:c r="R2495" s="42" t="str">
        <x:v>learn/install or remove PVC windows yourself</x:v>
      </x:c>
      <x:c r="S2495" s="42" t="str">
        <x:v>DIY_INFO</x:v>
      </x:c>
      <x:c r="T2495" s="42" t="str">
        <x:v>IN_SCOPE</x:v>
      </x:c>
      <x:c r="U2495" s="42" t="str">
        <x:v>MEDIUM</x:v>
      </x:c>
      <x:c r="V2495" s="42" t="str">
        <x:v>НЕ БЫЛО СОХРАНЁННОГО URL</x:v>
      </x:c>
      <x:c r="W2495" s="42" t="str">
        <x:v>https://okno-msk.ru/uslugi/ustanovka-okon/</x:v>
      </x:c>
      <x:c r="X2495" s="42" t="str">
        <x:v>НЕТ КАНОНИЧЕСКОЙ ПОДДЕРЖИВАЮЩЕЙ СТРАНИЦЫ</x:v>
      </x:c>
      <x:c r="Y2495" s="42" t="str">
        <x:v>NEW_INFORMATIONAL_CANDIDATE</x:v>
      </x:c>
      <x:c r="Z2495" s="42" t="str">
        <x:v>NO_STANDALONE_PAGE</x:v>
      </x:c>
      <x:c r="AA2495" s="42" t="str">
        <x:v>PROVISIONAL_PENDING_STEP13_CONFLICT_CHECK</x:v>
      </x:c>
      <x:c r="AB2495" s="42" t="str">
        <x:v>NONE</x:v>
      </x:c>
      <x:c r="AC2495" s="42" t="str">
        <x:v>REVIEW_SEARCH</x:v>
      </x:c>
      <x:c r="AD2495" s="43" t="n">
        <x:v>24</x:v>
      </x:c>
      <x:c r="AE2495" s="43" t="n">
        <x:v>96</x:v>
      </x:c>
      <x:c r="AF2495" s="42" t="str">
        <x:v>P4 — БЕЗ ОТДЕЛЬНОЙ СТРАНИЦЫ</x:v>
      </x:c>
      <x:c r="AG2495" s="42" t="str">
        <x:v>action=NO_STANDALONE_PAGE; business_boundary=IN_SCOPE; broad_result=42; rank_in_cluster=24</x:v>
      </x:c>
      <x:c r="AH24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95" s="42" t="str">
        <x:v>Stage-5:STEP8&gt;STEP10&gt;STEP11&gt;STEP12_CORRECTIONS&gt;STEP12_V6_TARGET_CONTRACT&gt;STEP14A_OVERLAY | Step-08:S13:result:42</x:v>
      </x:c>
    </x:row>
    <x:row r="2496" ht="30" customHeight="1">
      <x:c r="A2496" s="42" t="str">
        <x:v>PHR-F892466A22FC</x:v>
      </x:c>
      <x:c r="B2496" s="42" t="str">
        <x:v>установка пластиковых окон в каркасном доме</x:v>
      </x:c>
      <x:c r="C2496" s="42" t="str">
        <x:v>ASSIGNED</x:v>
      </x:c>
      <x:c r="D2496" s="42" t="str">
        <x:v>ДА</x:v>
      </x:c>
      <x:c r="E2496" s="42" t="str">
        <x:v>Москва</x:v>
      </x:c>
      <x:c r="F2496" s="42" t="n">
        <x:v>213</x:v>
      </x:c>
      <x:c r="G2496" s="42" t="str">
        <x:v>DEVICE_ALL</x:v>
      </x:c>
      <x:c r="H2496" s="43" t="n">
        <x:v>115</x:v>
      </x:c>
      <x:c r="I2496" s="43" t="n">
        <x:v>0</x:v>
      </x:c>
      <x:c r="J2496" s="42" t="str">
        <x:v>BROAD_GETTOP_NO_OPERATORS__RESULT</x:v>
      </x:c>
      <x:c r="K2496" s="42" t="str">
        <x:v>MAX_PER_PHRASE_SEPARATELY_FOR_RESULT_AND_ASSOCIATION</x:v>
      </x:c>
      <x:c r="L2496" s="42" t="str">
        <x:v>S13</x:v>
      </x:c>
      <x:c r="M2496" s="43" t="n">
        <x:v>1</x:v>
      </x:c>
      <x:c r="N2496" s="42" t="str">
        <x:v>2026-08-29</x:v>
      </x:c>
      <x:c r="O2496" s="42" t="str">
        <x:v>WINDOW_INSTALLATION_SERVICE</x:v>
      </x:c>
      <x:c r="P2496" s="42" t="str">
        <x:v>Установка пластиковых окон</x:v>
      </x:c>
      <x:c r="Q2496" s="42" t="str">
        <x:v>установка пластиковых окон</x:v>
      </x:c>
      <x:c r="R2496" s="42" t="str">
        <x:v>professional window installation</x:v>
      </x:c>
      <x:c r="S2496" s="42" t="str">
        <x:v>SERVICE</x:v>
      </x:c>
      <x:c r="T2496" s="42" t="str">
        <x:v>IN_SCOPE</x:v>
      </x:c>
      <x:c r="U2496" s="42" t="str">
        <x:v>MEDIUM</x:v>
      </x:c>
      <x:c r="V2496" s="42" t="str">
        <x:v>https://okno-msk.ru/uslugi/ustanovka-okon/</x:v>
      </x:c>
      <x:c r="W2496" s="42" t="str">
        <x:v>https://okno-msk.ru/uslugi/ustanovka-okon/</x:v>
      </x:c>
      <x:c r="X2496" s="42" t="str">
        <x:v>НЕТ КАНОНИЧЕСКОЙ ПОДДЕРЖИВАЮЩЕЙ СТРАНИЦЫ</x:v>
      </x:c>
      <x:c r="Y2496" s="42" t="str">
        <x:v>BASE_UNIT_PENDING_ACTION_REEVALUATION</x:v>
      </x:c>
      <x:c r="Z2496" s="42" t="str">
        <x:v>KEEP_EXISTING_STRUCTURE</x:v>
      </x:c>
      <x:c r="AA2496" s="42" t="str">
        <x:v>PROVISIONAL_PENDING_STEP13_CONFLICT_CHECK</x:v>
      </x:c>
      <x:c r="AB2496" s="42" t="str">
        <x:v>NONE</x:v>
      </x:c>
      <x:c r="AC2496" s="42" t="str">
        <x:v>ORDINARY_SEARCH_ELIGIBLE</x:v>
      </x:c>
      <x:c r="AD2496" s="43" t="n">
        <x:v>33</x:v>
      </x:c>
      <x:c r="AE2496" s="43" t="n">
        <x:v>47</x:v>
      </x:c>
      <x:c r="AF2496" s="42" t="str">
        <x:v>P3 — СОХРАНИТЬ / МАРШРУТИЗИРОВАТЬ</x:v>
      </x:c>
      <x:c r="AG2496" s="42" t="str">
        <x:v>action=KEEP_EXISTING_STRUCTURE; maturity=PROVISIONAL_PENDING_STEP13_CONFLICT_CHECK; uncertainty=NONE; broad_result=115; rank_in_cluster=33</x:v>
      </x:c>
      <x:c r="AH24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6" s="42" t="str">
        <x:v>Stage-5:STEP8&gt;STEP10&gt;STEP11&gt;STEP12_CORRECTIONS&gt;STEP12_V6_TARGET_CONTRACT&gt;STEP14A_OVERLAY | Step-08:S13:result:115</x:v>
      </x:c>
    </x:row>
    <x:row r="2497" ht="30" customHeight="1">
      <x:c r="A2497" s="42" t="str">
        <x:v>PHR-E1A2C73689C4</x:v>
      </x:c>
      <x:c r="B2497" s="42" t="str">
        <x:v>установка пластиковых окон в квартире</x:v>
      </x:c>
      <x:c r="C2497" s="42" t="str">
        <x:v>ASSIGNED</x:v>
      </x:c>
      <x:c r="D2497" s="42" t="str">
        <x:v>ДА</x:v>
      </x:c>
      <x:c r="E2497" s="42" t="str">
        <x:v>Москва</x:v>
      </x:c>
      <x:c r="F2497" s="42" t="n">
        <x:v>213</x:v>
      </x:c>
      <x:c r="G2497" s="42" t="str">
        <x:v>DEVICE_ALL</x:v>
      </x:c>
      <x:c r="H2497" s="43" t="n">
        <x:v>92</x:v>
      </x:c>
      <x:c r="I2497" s="43" t="n">
        <x:v>0</x:v>
      </x:c>
      <x:c r="J2497" s="42" t="str">
        <x:v>BROAD_GETTOP_NO_OPERATORS__RESULT</x:v>
      </x:c>
      <x:c r="K2497" s="42" t="str">
        <x:v>MAX_PER_PHRASE_SEPARATELY_FOR_RESULT_AND_ASSOCIATION</x:v>
      </x:c>
      <x:c r="L2497" s="42" t="str">
        <x:v>S13</x:v>
      </x:c>
      <x:c r="M2497" s="43" t="n">
        <x:v>1</x:v>
      </x:c>
      <x:c r="N2497" s="42" t="str">
        <x:v>2026-08-29</x:v>
      </x:c>
      <x:c r="O2497" s="42" t="str">
        <x:v>WINDOW_INSTALLATION_SERVICE</x:v>
      </x:c>
      <x:c r="P2497" s="42" t="str">
        <x:v>Установка пластиковых окон</x:v>
      </x:c>
      <x:c r="Q2497" s="42" t="str">
        <x:v>установка пластиковых окон</x:v>
      </x:c>
      <x:c r="R2497" s="42" t="str">
        <x:v>professional window installation</x:v>
      </x:c>
      <x:c r="S2497" s="42" t="str">
        <x:v>SERVICE</x:v>
      </x:c>
      <x:c r="T2497" s="42" t="str">
        <x:v>IN_SCOPE</x:v>
      </x:c>
      <x:c r="U2497" s="42" t="str">
        <x:v>MEDIUM</x:v>
      </x:c>
      <x:c r="V2497" s="42" t="str">
        <x:v>https://okno-msk.ru/uslugi/ustanovka-okon/</x:v>
      </x:c>
      <x:c r="W2497" s="42" t="str">
        <x:v>https://okno-msk.ru/uslugi/ustanovka-okon/</x:v>
      </x:c>
      <x:c r="X2497" s="42" t="str">
        <x:v>НЕТ КАНОНИЧЕСКОЙ ПОДДЕРЖИВАЮЩЕЙ СТРАНИЦЫ</x:v>
      </x:c>
      <x:c r="Y2497" s="42" t="str">
        <x:v>BASE_UNIT_PENDING_ACTION_REEVALUATION</x:v>
      </x:c>
      <x:c r="Z2497" s="42" t="str">
        <x:v>KEEP_EXISTING_STRUCTURE</x:v>
      </x:c>
      <x:c r="AA2497" s="42" t="str">
        <x:v>PROVISIONAL_PENDING_STEP13_CONFLICT_CHECK</x:v>
      </x:c>
      <x:c r="AB2497" s="42" t="str">
        <x:v>NONE</x:v>
      </x:c>
      <x:c r="AC2497" s="42" t="str">
        <x:v>ORDINARY_SEARCH_ELIGIBLE</x:v>
      </x:c>
      <x:c r="AD2497" s="43" t="n">
        <x:v>41</x:v>
      </x:c>
      <x:c r="AE2497" s="43" t="n">
        <x:v>58</x:v>
      </x:c>
      <x:c r="AF2497" s="42" t="str">
        <x:v>P3 — СОХРАНИТЬ / МАРШРУТИЗИРОВАТЬ</x:v>
      </x:c>
      <x:c r="AG2497" s="42" t="str">
        <x:v>action=KEEP_EXISTING_STRUCTURE; maturity=PROVISIONAL_PENDING_STEP13_CONFLICT_CHECK; uncertainty=NONE; broad_result=92; rank_in_cluster=41</x:v>
      </x:c>
      <x:c r="AH24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7" s="42" t="str">
        <x:v>Stage-5:STEP8&gt;STEP10&gt;STEP11&gt;STEP12_CORRECTIONS&gt;STEP12_V6_TARGET_CONTRACT&gt;STEP14A_OVERLAY | Step-08:S13:result:92</x:v>
      </x:c>
    </x:row>
    <x:row r="2498" ht="30" customHeight="1">
      <x:c r="A2498" s="42" t="str">
        <x:v>PHR-ABBD62A4F13B</x:v>
      </x:c>
      <x:c r="B2498" s="42" t="str">
        <x:v>установка пластиковых окон в кирпичном доме</x:v>
      </x:c>
      <x:c r="C2498" s="42" t="str">
        <x:v>ASSIGNED</x:v>
      </x:c>
      <x:c r="D2498" s="42" t="str">
        <x:v>ДА</x:v>
      </x:c>
      <x:c r="E2498" s="42" t="str">
        <x:v>Москва</x:v>
      </x:c>
      <x:c r="F2498" s="42" t="n">
        <x:v>213</x:v>
      </x:c>
      <x:c r="G2498" s="42" t="str">
        <x:v>DEVICE_ALL</x:v>
      </x:c>
      <x:c r="H2498" s="43" t="n">
        <x:v>57</x:v>
      </x:c>
      <x:c r="I2498" s="43" t="n">
        <x:v>0</x:v>
      </x:c>
      <x:c r="J2498" s="42" t="str">
        <x:v>BROAD_GETTOP_NO_OPERATORS__RESULT</x:v>
      </x:c>
      <x:c r="K2498" s="42" t="str">
        <x:v>MAX_PER_PHRASE_SEPARATELY_FOR_RESULT_AND_ASSOCIATION</x:v>
      </x:c>
      <x:c r="L2498" s="42" t="str">
        <x:v>S13</x:v>
      </x:c>
      <x:c r="M2498" s="43" t="n">
        <x:v>1</x:v>
      </x:c>
      <x:c r="N2498" s="42" t="str">
        <x:v>2026-08-29</x:v>
      </x:c>
      <x:c r="O2498" s="42" t="str">
        <x:v>WINDOW_INSTALLATION_SERVICE</x:v>
      </x:c>
      <x:c r="P2498" s="42" t="str">
        <x:v>Установка пластиковых окон</x:v>
      </x:c>
      <x:c r="Q2498" s="42" t="str">
        <x:v>установка пластиковых окон</x:v>
      </x:c>
      <x:c r="R2498" s="42" t="str">
        <x:v>professional window installation</x:v>
      </x:c>
      <x:c r="S2498" s="42" t="str">
        <x:v>SERVICE</x:v>
      </x:c>
      <x:c r="T2498" s="42" t="str">
        <x:v>IN_SCOPE</x:v>
      </x:c>
      <x:c r="U2498" s="42" t="str">
        <x:v>MEDIUM</x:v>
      </x:c>
      <x:c r="V2498" s="42" t="str">
        <x:v>https://okno-msk.ru/uslugi/ustanovka-okon/</x:v>
      </x:c>
      <x:c r="W2498" s="42" t="str">
        <x:v>https://okno-msk.ru/uslugi/ustanovka-okon/</x:v>
      </x:c>
      <x:c r="X2498" s="42" t="str">
        <x:v>НЕТ КАНОНИЧЕСКОЙ ПОДДЕРЖИВАЮЩЕЙ СТРАНИЦЫ</x:v>
      </x:c>
      <x:c r="Y2498" s="42" t="str">
        <x:v>BASE_UNIT_PENDING_ACTION_REEVALUATION</x:v>
      </x:c>
      <x:c r="Z2498" s="42" t="str">
        <x:v>KEEP_EXISTING_STRUCTURE</x:v>
      </x:c>
      <x:c r="AA2498" s="42" t="str">
        <x:v>PROVISIONAL_PENDING_STEP13_CONFLICT_CHECK</x:v>
      </x:c>
      <x:c r="AB2498" s="42" t="str">
        <x:v>NONE</x:v>
      </x:c>
      <x:c r="AC2498" s="42" t="str">
        <x:v>ORDINARY_SEARCH_ELIGIBLE</x:v>
      </x:c>
      <x:c r="AD2498" s="43" t="n">
        <x:v>58</x:v>
      </x:c>
      <x:c r="AE2498" s="43" t="n">
        <x:v>80</x:v>
      </x:c>
      <x:c r="AF2498" s="42" t="str">
        <x:v>P3 — СОХРАНИТЬ / МАРШРУТИЗИРОВАТЬ</x:v>
      </x:c>
      <x:c r="AG2498" s="42" t="str">
        <x:v>action=KEEP_EXISTING_STRUCTURE; maturity=PROVISIONAL_PENDING_STEP13_CONFLICT_CHECK; uncertainty=NONE; broad_result=57; rank_in_cluster=58</x:v>
      </x:c>
      <x:c r="AH24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8" s="42" t="str">
        <x:v>Stage-5:STEP8&gt;STEP10&gt;STEP11&gt;STEP12_CORRECTIONS&gt;STEP12_V6_TARGET_CONTRACT&gt;STEP14A_OVERLAY | Step-08:S13:result:57</x:v>
      </x:c>
    </x:row>
    <x:row r="2499" ht="30" customHeight="1">
      <x:c r="A2499" s="42" t="str">
        <x:v>PHR-2BEB8123FB3B</x:v>
      </x:c>
      <x:c r="B2499" s="42" t="str">
        <x:v>установка пластиковых окон в москве рейтинг компаний</x:v>
      </x:c>
      <x:c r="C2499" s="42" t="str">
        <x:v>ASSIGNED</x:v>
      </x:c>
      <x:c r="D2499" s="42" t="str">
        <x:v>ДА</x:v>
      </x:c>
      <x:c r="E2499" s="42" t="str">
        <x:v>Москва</x:v>
      </x:c>
      <x:c r="F2499" s="42" t="n">
        <x:v>213</x:v>
      </x:c>
      <x:c r="G2499" s="42" t="str">
        <x:v>DEVICE_ALL</x:v>
      </x:c>
      <x:c r="H2499" s="43" t="n">
        <x:v>100</x:v>
      </x:c>
      <x:c r="I2499" s="43" t="n">
        <x:v>0</x:v>
      </x:c>
      <x:c r="J2499" s="42" t="str">
        <x:v>BROAD_GETTOP_NO_OPERATORS__RESULT</x:v>
      </x:c>
      <x:c r="K2499" s="42" t="str">
        <x:v>MAX_PER_PHRASE_SEPARATELY_FOR_RESULT_AND_ASSOCIATION</x:v>
      </x:c>
      <x:c r="L2499" s="42" t="str">
        <x:v>S13</x:v>
      </x:c>
      <x:c r="M2499" s="43" t="n">
        <x:v>1</x:v>
      </x:c>
      <x:c r="N2499" s="42" t="str">
        <x:v>2026-08-29</x:v>
      </x:c>
      <x:c r="O2499" s="42" t="str">
        <x:v>WINDOW_PROVIDER_REVIEWS_INFO</x:v>
      </x:c>
      <x:c r="P2499" s="42" t="str">
        <x:v>Рейтинг по установке пластиковых окон</x:v>
      </x:c>
      <x:c r="Q2499" s="42" t="str">
        <x:v>рейтинг по установке пластиковых окон</x:v>
      </x:c>
      <x:c r="R2499" s="42" t="str">
        <x:v>neutral provider/reputation comparison or generic reviews</x:v>
      </x:c>
      <x:c r="S2499" s="42" t="str">
        <x:v>INFO</x:v>
      </x:c>
      <x:c r="T2499" s="42" t="str">
        <x:v>NO_STANDALONE_FIRST_PARTY</x:v>
      </x:c>
      <x:c r="U2499" s="42" t="str">
        <x:v>HIGH</x:v>
      </x:c>
      <x:c r="V2499" s="42" t="str">
        <x:v>НЕ БЫЛО СОХРАНЁННОГО URL</x:v>
      </x:c>
      <x:c r="W2499" s="42" t="str">
        <x:v>НЕТ ОТДЕЛЬНОЙ СТРАНИЦЫ — NO_STANDALONE_PAGE</x:v>
      </x:c>
      <x:c r="X2499" s="42" t="str">
        <x:v>НЕТ КАНОНИЧЕСКОЙ ПОДДЕРЖИВАЮЩЕЙ СТРАНИЦЫ</x:v>
      </x:c>
      <x:c r="Y2499" s="42" t="str">
        <x:v>UNSERVABLE_NEUTRAL_REVIEW</x:v>
      </x:c>
      <x:c r="Z2499" s="42" t="str">
        <x:v>NO_STANDALONE_PAGE</x:v>
      </x:c>
      <x:c r="AA2499" s="42" t="str">
        <x:v>FINAL_WITHIN_STEP12_EVIDENCE</x:v>
      </x:c>
      <x:c r="AB2499" s="42" t="str">
        <x:v>NONE</x:v>
      </x:c>
      <x:c r="AC2499" s="42" t="str">
        <x:v>ORDINARY_SEARCH_ELIGIBLE</x:v>
      </x:c>
      <x:c r="AD2499" s="43" t="n">
        <x:v>2</x:v>
      </x:c>
      <x:c r="AE2499" s="43" t="n">
        <x:v>39</x:v>
      </x:c>
      <x:c r="AF2499" s="42" t="str">
        <x:v>P4 — БЕЗ ОТДЕЛЬНОЙ СТРАНИЦЫ</x:v>
      </x:c>
      <x:c r="AG2499" s="42" t="str">
        <x:v>action=NO_STANDALONE_PAGE; business_boundary=NO_STANDALONE_FIRST_PARTY; broad_result=100; rank_in_cluster=2</x:v>
      </x:c>
      <x:c r="AH24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9" s="42" t="str">
        <x:v>Stage-5:STEP8&gt;STEP10&gt;STEP11&gt;STEP12_CORRECTIONS&gt;STEP12_V6_TARGET_CONTRACT&gt;STEP14A_OVERLAY | Step-08:S13:result:100</x:v>
      </x:c>
    </x:row>
    <x:row r="2500" ht="30" customHeight="1">
      <x:c r="A2500" s="42" t="str">
        <x:v>PHR-8800FCBE41AA</x:v>
      </x:c>
      <x:c r="B2500" s="42" t="str">
        <x:v>установка пластиковых окон в рассрочку</x:v>
      </x:c>
      <x:c r="C2500" s="42" t="str">
        <x:v>ASSIGNED</x:v>
      </x:c>
      <x:c r="D2500" s="42" t="str">
        <x:v>ДА</x:v>
      </x:c>
      <x:c r="E2500" s="42" t="str">
        <x:v>Москва</x:v>
      </x:c>
      <x:c r="F2500" s="42" t="n">
        <x:v>213</x:v>
      </x:c>
      <x:c r="G2500" s="42" t="str">
        <x:v>DEVICE_ALL</x:v>
      </x:c>
      <x:c r="H2500" s="43" t="n">
        <x:v>18</x:v>
      </x:c>
      <x:c r="I2500" s="43" t="n">
        <x:v>0</x:v>
      </x:c>
      <x:c r="J2500" s="42" t="str">
        <x:v>BROAD_GETTOP_NO_OPERATORS__RESULT</x:v>
      </x:c>
      <x:c r="K2500" s="42" t="str">
        <x:v>MAX_PER_PHRASE_SEPARATELY_FOR_RESULT_AND_ASSOCIATION</x:v>
      </x:c>
      <x:c r="L2500" s="42" t="str">
        <x:v>S16</x:v>
      </x:c>
      <x:c r="M2500" s="43" t="n">
        <x:v>1</x:v>
      </x:c>
      <x:c r="N2500" s="42" t="str">
        <x:v>2026-08-29</x:v>
      </x:c>
      <x:c r="O2500" s="42" t="str">
        <x:v>WINDOW_INSTALLATION_SERVICE__INSTALLMENT_CONDITION</x:v>
      </x:c>
      <x:c r="P2500" s="42" t="str">
        <x:v>Установка окон в рассрочку</x:v>
      </x:c>
      <x:c r="Q2500" s="42" t="str">
        <x:v>установка окон в рассрочку</x:v>
      </x:c>
      <x:c r="R2500" s="42" t="str">
        <x:v>professional window installation with instalment/credit condition</x:v>
      </x:c>
      <x:c r="S2500" s="42" t="str">
        <x:v>SERVICE</x:v>
      </x:c>
      <x:c r="T2500" s="42" t="str">
        <x:v>IN_SCOPE</x:v>
      </x:c>
      <x:c r="U2500" s="42" t="str">
        <x:v>MEDIUM</x:v>
      </x:c>
      <x:c r="V2500" s="42" t="str">
        <x:v>https://okno-msk.ru/uslugi/ustanovka-okon/</x:v>
      </x:c>
      <x:c r="W2500" s="42" t="str">
        <x:v>https://okno-msk.ru/uslugi/ustanovka-okon/</x:v>
      </x:c>
      <x:c r="X2500" s="42" t="str">
        <x:v>https://okno-msk.ru/uslugi/kredit-i-rassrochka/</x:v>
      </x:c>
      <x:c r="Y2500" s="42" t="str">
        <x:v>SUPPORTING_CROSS_CUTTING_UTILITY</x:v>
      </x:c>
      <x:c r="Z2500" s="42" t="str">
        <x:v>ROUTE_TO_EXISTING_PAGE_AS_SUBTASK</x:v>
      </x:c>
      <x:c r="AA2500" s="42" t="str">
        <x:v>PROVISIONAL_PENDING_STEP13_CONFLICT_CHECK</x:v>
      </x:c>
      <x:c r="AB2500" s="42" t="str">
        <x:v>NONE</x:v>
      </x:c>
      <x:c r="AC2500" s="42" t="str">
        <x:v>ORDINARY_SEARCH_ELIGIBLE</x:v>
      </x:c>
      <x:c r="AD2500" s="43" t="n">
        <x:v>2</x:v>
      </x:c>
      <x:c r="AE2500" s="43" t="n">
        <x:v>123</x:v>
      </x:c>
      <x:c r="AF2500" s="42" t="str">
        <x:v>P3 — СОХРАНИТЬ / МАРШРУТИЗИРОВАТЬ</x:v>
      </x:c>
      <x:c r="AG2500" s="42" t="str">
        <x:v>action=ROUTE_TO_EXISTING_PAGE_AS_SUBTASK; maturity=PROVISIONAL_PENDING_STEP13_CONFLICT_CHECK; uncertainty=NONE; broad_result=18; rank_in_cluster=2</x:v>
      </x:c>
      <x:c r="AH25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0" s="42" t="str">
        <x:v>Stage-5:STEP8&gt;STEP10&gt;STEP11&gt;STEP12_CORRECTIONS&gt;STEP12_V6_TARGET_CONTRACT&gt;STEP14A_OVERLAY | Step-08:S16:result:18</x:v>
      </x:c>
    </x:row>
    <x:row r="2501" ht="30" customHeight="1">
      <x:c r="A2501" s="42" t="str">
        <x:v>PHR-93FA4634D904</x:v>
      </x:c>
      <x:c r="B2501" s="42" t="str">
        <x:v>установка пластиковых окон в рязани</x:v>
      </x:c>
      <x:c r="C2501" s="42" t="str">
        <x:v>EXCLUDED_PRESERVED</x:v>
      </x:c>
      <x:c r="D2501" s="42" t="str">
        <x:v>НЕТ</x:v>
      </x:c>
      <x:c r="E2501" s="42" t="str">
        <x:v>Москва</x:v>
      </x:c>
      <x:c r="F2501" s="42" t="n">
        <x:v>213</x:v>
      </x:c>
      <x:c r="G2501" s="42" t="str">
        <x:v>DEVICE_ALL</x:v>
      </x:c>
      <x:c r="H2501" s="43" t="n">
        <x:v>39</x:v>
      </x:c>
      <x:c r="I2501" s="43" t="n">
        <x:v>0</x:v>
      </x:c>
      <x:c r="J2501" s="42" t="str">
        <x:v>BROAD_GETTOP_NO_OPERATORS__RESULT</x:v>
      </x:c>
      <x:c r="K2501" s="42" t="str">
        <x:v>MAX_PER_PHRASE_SEPARATELY_FOR_RESULT_AND_ASSOCIATION</x:v>
      </x:c>
      <x:c r="L2501" s="42" t="str">
        <x:v>S13</x:v>
      </x:c>
      <x:c r="M2501" s="43" t="n">
        <x:v>1</x:v>
      </x:c>
      <x:c r="N2501" s="42" t="str">
        <x:v>2026-08-29</x:v>
      </x:c>
      <x:c r="O2501" s="42" t="str">
        <x:v>НЕ ПРИМЕНИМО — ВНЕ АКТИВНОГО ЯДРА</x:v>
      </x:c>
      <x:c r="P2501" s="42" t="str">
        <x:v>НЕ ПРИМЕНИМО — ВНЕ АКТИВНОГО ЯДРА</x:v>
      </x:c>
      <x:c r="Q2501" s="42" t="str">
        <x:v>НЕ ПРИМЕНИМО — ВНЕ АКТИВНОГО ЯДРА</x:v>
      </x:c>
      <x:c r="R2501" s="42" t="str">
        <x:v>НЕ ПРИМЕНИМО — ВНЕ АКТИВНОГО ЯДРА</x:v>
      </x:c>
      <x:c r="S2501" s="42" t="str">
        <x:v>НЕ ПРИМЕНИМО — ВНЕ АКТИВНОГО ЯДРА</x:v>
      </x:c>
      <x:c r="T2501" s="42" t="str">
        <x:v>НЕ ПРИМЕНИМО — ВНЕ АКТИВНОГО ЯДРА</x:v>
      </x:c>
      <x:c r="U2501" s="42" t="str">
        <x:v>HIGH</x:v>
      </x:c>
      <x:c r="V2501" s="42" t="str">
        <x:v>НЕ ПРИМЕНИМО — ВНЕ АКТИВНОГО ЯДРА</x:v>
      </x:c>
      <x:c r="W2501" s="42" t="str">
        <x:v>НЕ ПРИМЕНИМО — ВНЕ АКТИВНОГО ЯДРА</x:v>
      </x:c>
      <x:c r="X2501" s="42" t="str">
        <x:v>НЕ ПРИМЕНИМО — ВНЕ АКТИВНОГО ЯДРА</x:v>
      </x:c>
      <x:c r="Y2501" s="42" t="str">
        <x:v>НЕ ПРИМЕНИМО — ВНЕ АКТИВНОГО ЯДРА</x:v>
      </x:c>
      <x:c r="Z2501" s="42" t="str">
        <x:v>НЕ ПРИМЕНИМО — ВНЕ АКТИВНОГО ЯДРА</x:v>
      </x:c>
      <x:c r="AA2501" s="42" t="str">
        <x:v>НЕ ПРИМЕНИМО — ВНЕ АКТИВНОГО ЯДРА</x:v>
      </x:c>
      <x:c r="AB2501" s="42" t="str">
        <x:v>RESOLVED_EXCLUSION</x:v>
      </x:c>
      <x:c r="AC2501" s="42" t="str">
        <x:v>NO_ACTIVE_SEARCH_ROUTE</x:v>
      </x:c>
      <x:c r="AD2501" s="43"/>
      <x:c r="AE2501" s="43"/>
      <x:c r="AF2501" s="42" t="str">
        <x:v>P5 — ВНЕ РАБОЧЕГО ЯДРА</x:v>
      </x:c>
      <x:c r="AG2501" s="42" t="str">
        <x:v>status=EXCLUDED_PRESERVED</x:v>
      </x:c>
      <x:c r="AH250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01" s="42" t="str">
        <x:v>Stage-5:STEP8&gt;STEP10/STEP11_AS_APPLICABLE | Step-08:S13:result:39</x:v>
      </x:c>
    </x:row>
    <x:row r="2502" ht="30" customHeight="1">
      <x:c r="A2502" s="42" t="str">
        <x:v>PHR-30257AA73258</x:v>
      </x:c>
      <x:c r="B2502" s="42" t="str">
        <x:v>установка пластиковых окон видео</x:v>
      </x:c>
      <x:c r="C2502" s="42" t="str">
        <x:v>ASSIGNED</x:v>
      </x:c>
      <x:c r="D2502" s="42" t="str">
        <x:v>ДА</x:v>
      </x:c>
      <x:c r="E2502" s="42" t="str">
        <x:v>Москва</x:v>
      </x:c>
      <x:c r="F2502" s="42" t="n">
        <x:v>213</x:v>
      </x:c>
      <x:c r="G2502" s="42" t="str">
        <x:v>DEVICE_ALL</x:v>
      </x:c>
      <x:c r="H2502" s="43" t="n">
        <x:v>208</x:v>
      </x:c>
      <x:c r="I2502" s="43" t="n">
        <x:v>0</x:v>
      </x:c>
      <x:c r="J2502" s="42" t="str">
        <x:v>BROAD_GETTOP_NO_OPERATORS__RESULT</x:v>
      </x:c>
      <x:c r="K2502" s="42" t="str">
        <x:v>MAX_PER_PHRASE_SEPARATELY_FOR_RESULT_AND_ASSOCIATION</x:v>
      </x:c>
      <x:c r="L2502" s="42" t="str">
        <x:v>S13</x:v>
      </x:c>
      <x:c r="M2502" s="43" t="n">
        <x:v>1</x:v>
      </x:c>
      <x:c r="N2502" s="42" t="str">
        <x:v>2026-08-29</x:v>
      </x:c>
      <x:c r="O2502" s="42" t="str">
        <x:v>PVC_WINDOW_INSTALLATION_DIY</x:v>
      </x:c>
      <x:c r="P2502" s="42" t="str">
        <x:v>Как установить пластиковое окно</x:v>
      </x:c>
      <x:c r="Q2502" s="42" t="str">
        <x:v>как установить пластиковое окно</x:v>
      </x:c>
      <x:c r="R2502" s="42" t="str">
        <x:v>learn/install or remove PVC windows yourself</x:v>
      </x:c>
      <x:c r="S2502" s="42" t="str">
        <x:v>DIY_INFO</x:v>
      </x:c>
      <x:c r="T2502" s="42" t="str">
        <x:v>IN_SCOPE</x:v>
      </x:c>
      <x:c r="U2502" s="42" t="str">
        <x:v>MEDIUM</x:v>
      </x:c>
      <x:c r="V2502" s="42" t="str">
        <x:v>НЕ БЫЛО СОХРАНЁННОГО URL</x:v>
      </x:c>
      <x:c r="W2502" s="42" t="str">
        <x:v>https://okno-msk.ru/uslugi/ustanovka-okon/</x:v>
      </x:c>
      <x:c r="X2502" s="42" t="str">
        <x:v>НЕТ КАНОНИЧЕСКОЙ ПОДДЕРЖИВАЮЩЕЙ СТРАНИЦЫ</x:v>
      </x:c>
      <x:c r="Y2502" s="42" t="str">
        <x:v>NEW_INFORMATIONAL_CANDIDATE</x:v>
      </x:c>
      <x:c r="Z2502" s="42" t="str">
        <x:v>NO_STANDALONE_PAGE</x:v>
      </x:c>
      <x:c r="AA2502" s="42" t="str">
        <x:v>PROVISIONAL_PENDING_STEP13_CONFLICT_CHECK</x:v>
      </x:c>
      <x:c r="AB2502" s="42" t="str">
        <x:v>NONE</x:v>
      </x:c>
      <x:c r="AC2502" s="42" t="str">
        <x:v>REVIEW_SEARCH</x:v>
      </x:c>
      <x:c r="AD2502" s="43" t="n">
        <x:v>9</x:v>
      </x:c>
      <x:c r="AE2502" s="43" t="n">
        <x:v>27</x:v>
      </x:c>
      <x:c r="AF2502" s="42" t="str">
        <x:v>P4 — БЕЗ ОТДЕЛЬНОЙ СТРАНИЦЫ</x:v>
      </x:c>
      <x:c r="AG2502" s="42" t="str">
        <x:v>action=NO_STANDALONE_PAGE; business_boundary=IN_SCOPE; broad_result=208; rank_in_cluster=9</x:v>
      </x:c>
      <x:c r="AH25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02" s="42" t="str">
        <x:v>Stage-5:STEP8&gt;STEP10&gt;STEP11&gt;STEP12_CORRECTIONS&gt;STEP12_V6_TARGET_CONTRACT&gt;STEP14A_OVERLAY | Step-08:S13:result:208</x:v>
      </x:c>
    </x:row>
    <x:row r="2503" ht="30" customHeight="1">
      <x:c r="A2503" s="42" t="str">
        <x:v>PHR-C305926145D1</x:v>
      </x:c>
      <x:c r="B2503" s="42" t="str">
        <x:v>установка пластиковых окон воронеж</x:v>
      </x:c>
      <x:c r="C2503" s="42" t="str">
        <x:v>EXCLUDED_PRESERVED</x:v>
      </x:c>
      <x:c r="D2503" s="42" t="str">
        <x:v>НЕТ</x:v>
      </x:c>
      <x:c r="E2503" s="42" t="str">
        <x:v>Москва</x:v>
      </x:c>
      <x:c r="F2503" s="42" t="n">
        <x:v>213</x:v>
      </x:c>
      <x:c r="G2503" s="42" t="str">
        <x:v>DEVICE_ALL</x:v>
      </x:c>
      <x:c r="H2503" s="43" t="n">
        <x:v>45</x:v>
      </x:c>
      <x:c r="I2503" s="43" t="n">
        <x:v>0</x:v>
      </x:c>
      <x:c r="J2503" s="42" t="str">
        <x:v>BROAD_GETTOP_NO_OPERATORS__RESULT</x:v>
      </x:c>
      <x:c r="K2503" s="42" t="str">
        <x:v>MAX_PER_PHRASE_SEPARATELY_FOR_RESULT_AND_ASSOCIATION</x:v>
      </x:c>
      <x:c r="L2503" s="42" t="str">
        <x:v>S13</x:v>
      </x:c>
      <x:c r="M2503" s="43" t="n">
        <x:v>1</x:v>
      </x:c>
      <x:c r="N2503" s="42" t="str">
        <x:v>2026-08-29</x:v>
      </x:c>
      <x:c r="O2503" s="42" t="str">
        <x:v>НЕ ПРИМЕНИМО — ВНЕ АКТИВНОГО ЯДРА</x:v>
      </x:c>
      <x:c r="P2503" s="42" t="str">
        <x:v>НЕ ПРИМЕНИМО — ВНЕ АКТИВНОГО ЯДРА</x:v>
      </x:c>
      <x:c r="Q2503" s="42" t="str">
        <x:v>НЕ ПРИМЕНИМО — ВНЕ АКТИВНОГО ЯДРА</x:v>
      </x:c>
      <x:c r="R2503" s="42" t="str">
        <x:v>НЕ ПРИМЕНИМО — ВНЕ АКТИВНОГО ЯДРА</x:v>
      </x:c>
      <x:c r="S2503" s="42" t="str">
        <x:v>НЕ ПРИМЕНИМО — ВНЕ АКТИВНОГО ЯДРА</x:v>
      </x:c>
      <x:c r="T2503" s="42" t="str">
        <x:v>НЕ ПРИМЕНИМО — ВНЕ АКТИВНОГО ЯДРА</x:v>
      </x:c>
      <x:c r="U2503" s="42" t="str">
        <x:v>HIGH</x:v>
      </x:c>
      <x:c r="V2503" s="42" t="str">
        <x:v>НЕ ПРИМЕНИМО — ВНЕ АКТИВНОГО ЯДРА</x:v>
      </x:c>
      <x:c r="W2503" s="42" t="str">
        <x:v>НЕ ПРИМЕНИМО — ВНЕ АКТИВНОГО ЯДРА</x:v>
      </x:c>
      <x:c r="X2503" s="42" t="str">
        <x:v>НЕ ПРИМЕНИМО — ВНЕ АКТИВНОГО ЯДРА</x:v>
      </x:c>
      <x:c r="Y2503" s="42" t="str">
        <x:v>НЕ ПРИМЕНИМО — ВНЕ АКТИВНОГО ЯДРА</x:v>
      </x:c>
      <x:c r="Z2503" s="42" t="str">
        <x:v>НЕ ПРИМЕНИМО — ВНЕ АКТИВНОГО ЯДРА</x:v>
      </x:c>
      <x:c r="AA2503" s="42" t="str">
        <x:v>НЕ ПРИМЕНИМО — ВНЕ АКТИВНОГО ЯДРА</x:v>
      </x:c>
      <x:c r="AB2503" s="42" t="str">
        <x:v>RESOLVED_EXCLUSION</x:v>
      </x:c>
      <x:c r="AC2503" s="42" t="str">
        <x:v>NO_ACTIVE_SEARCH_ROUTE</x:v>
      </x:c>
      <x:c r="AD2503" s="43"/>
      <x:c r="AE2503" s="43"/>
      <x:c r="AF2503" s="42" t="str">
        <x:v>P5 — ВНЕ РАБОЧЕГО ЯДРА</x:v>
      </x:c>
      <x:c r="AG2503" s="42" t="str">
        <x:v>status=EXCLUDED_PRESERVED</x:v>
      </x:c>
      <x:c r="AH250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03" s="42" t="str">
        <x:v>Stage-5:STEP8&gt;STEP10/STEP11_AS_APPLICABLE | Step-08:S13:result:45</x:v>
      </x:c>
    </x:row>
    <x:row r="2504" ht="30" customHeight="1">
      <x:c r="A2504" s="42" t="str">
        <x:v>PHR-9FE17153EA23</x:v>
      </x:c>
      <x:c r="B2504" s="42" t="str">
        <x:v>установка пластиковых окон где</x:v>
      </x:c>
      <x:c r="C2504" s="42" t="str">
        <x:v>ASSIGNED</x:v>
      </x:c>
      <x:c r="D2504" s="42" t="str">
        <x:v>ДА</x:v>
      </x:c>
      <x:c r="E2504" s="42" t="str">
        <x:v>Москва</x:v>
      </x:c>
      <x:c r="F2504" s="42" t="n">
        <x:v>213</x:v>
      </x:c>
      <x:c r="G2504" s="42" t="str">
        <x:v>DEVICE_ALL</x:v>
      </x:c>
      <x:c r="H2504" s="43" t="n">
        <x:v>63</x:v>
      </x:c>
      <x:c r="I2504" s="43" t="n">
        <x:v>0</x:v>
      </x:c>
      <x:c r="J2504" s="42" t="str">
        <x:v>BROAD_GETTOP_NO_OPERATORS__RESULT</x:v>
      </x:c>
      <x:c r="K2504" s="42" t="str">
        <x:v>MAX_PER_PHRASE_SEPARATELY_FOR_RESULT_AND_ASSOCIATION</x:v>
      </x:c>
      <x:c r="L2504" s="42" t="str">
        <x:v>S13</x:v>
      </x:c>
      <x:c r="M2504" s="43" t="n">
        <x:v>1</x:v>
      </x:c>
      <x:c r="N2504" s="42" t="str">
        <x:v>2026-08-29</x:v>
      </x:c>
      <x:c r="O2504" s="42" t="str">
        <x:v>WINDOW_INSTALLATION_SERVICE</x:v>
      </x:c>
      <x:c r="P2504" s="42" t="str">
        <x:v>Установка пластиковых окон</x:v>
      </x:c>
      <x:c r="Q2504" s="42" t="str">
        <x:v>установка пластиковых окон</x:v>
      </x:c>
      <x:c r="R2504" s="42" t="str">
        <x:v>professional window installation</x:v>
      </x:c>
      <x:c r="S2504" s="42" t="str">
        <x:v>SERVICE</x:v>
      </x:c>
      <x:c r="T2504" s="42" t="str">
        <x:v>IN_SCOPE</x:v>
      </x:c>
      <x:c r="U2504" s="42" t="str">
        <x:v>MEDIUM</x:v>
      </x:c>
      <x:c r="V2504" s="42" t="str">
        <x:v>https://okno-msk.ru/uslugi/ustanovka-okon/</x:v>
      </x:c>
      <x:c r="W2504" s="42" t="str">
        <x:v>https://okno-msk.ru/uslugi/ustanovka-okon/</x:v>
      </x:c>
      <x:c r="X2504" s="42" t="str">
        <x:v>НЕТ КАНОНИЧЕСКОЙ ПОДДЕРЖИВАЮЩЕЙ СТРАНИЦЫ</x:v>
      </x:c>
      <x:c r="Y2504" s="42" t="str">
        <x:v>BASE_UNIT_PENDING_ACTION_REEVALUATION</x:v>
      </x:c>
      <x:c r="Z2504" s="42" t="str">
        <x:v>KEEP_EXISTING_STRUCTURE</x:v>
      </x:c>
      <x:c r="AA2504" s="42" t="str">
        <x:v>PROVISIONAL_PENDING_STEP13_CONFLICT_CHECK</x:v>
      </x:c>
      <x:c r="AB2504" s="42" t="str">
        <x:v>NONE</x:v>
      </x:c>
      <x:c r="AC2504" s="42" t="str">
        <x:v>ORDINARY_SEARCH_ELIGIBLE</x:v>
      </x:c>
      <x:c r="AD2504" s="43" t="n">
        <x:v>54</x:v>
      </x:c>
      <x:c r="AE2504" s="43" t="n">
        <x:v>74</x:v>
      </x:c>
      <x:c r="AF2504" s="42" t="str">
        <x:v>P3 — СОХРАНИТЬ / МАРШРУТИЗИРОВАТЬ</x:v>
      </x:c>
      <x:c r="AG2504" s="42" t="str">
        <x:v>action=KEEP_EXISTING_STRUCTURE; maturity=PROVISIONAL_PENDING_STEP13_CONFLICT_CHECK; uncertainty=NONE; broad_result=63; rank_in_cluster=54</x:v>
      </x:c>
      <x:c r="AH25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4" s="42" t="str">
        <x:v>Stage-5:STEP8&gt;STEP10&gt;STEP11&gt;STEP12_CORRECTIONS&gt;STEP12_V6_TARGET_CONTRACT&gt;STEP14A_OVERLAY | Step-08:S13:result:63</x:v>
      </x:c>
    </x:row>
    <x:row r="2505" ht="30" customHeight="1">
      <x:c r="A2505" s="42" t="str">
        <x:v>PHR-65654B0C1D72</x:v>
      </x:c>
      <x:c r="B2505" s="42" t="str">
        <x:v>установка пластиковых окон двухкамерные</x:v>
      </x:c>
      <x:c r="C2505" s="42" t="str">
        <x:v>ASSIGNED</x:v>
      </x:c>
      <x:c r="D2505" s="42" t="str">
        <x:v>ДА</x:v>
      </x:c>
      <x:c r="E2505" s="42" t="str">
        <x:v>Москва</x:v>
      </x:c>
      <x:c r="F2505" s="42" t="n">
        <x:v>213</x:v>
      </x:c>
      <x:c r="G2505" s="42" t="str">
        <x:v>DEVICE_ALL</x:v>
      </x:c>
      <x:c r="H2505" s="43" t="n">
        <x:v>32</x:v>
      </x:c>
      <x:c r="I2505" s="43" t="n">
        <x:v>0</x:v>
      </x:c>
      <x:c r="J2505" s="42" t="str">
        <x:v>BROAD_GETTOP_NO_OPERATORS__RESULT</x:v>
      </x:c>
      <x:c r="K2505" s="42" t="str">
        <x:v>MAX_PER_PHRASE_SEPARATELY_FOR_RESULT_AND_ASSOCIATION</x:v>
      </x:c>
      <x:c r="L2505" s="42" t="str">
        <x:v>S13</x:v>
      </x:c>
      <x:c r="M2505" s="43" t="n">
        <x:v>1</x:v>
      </x:c>
      <x:c r="N2505" s="42" t="str">
        <x:v>2026-08-29</x:v>
      </x:c>
      <x:c r="O2505" s="42" t="str">
        <x:v>WINDOW_INSTALLATION_SERVICE</x:v>
      </x:c>
      <x:c r="P2505" s="42" t="str">
        <x:v>Установка пластиковых окон</x:v>
      </x:c>
      <x:c r="Q2505" s="42" t="str">
        <x:v>установка пластиковых окон</x:v>
      </x:c>
      <x:c r="R2505" s="42" t="str">
        <x:v>professional window installation</x:v>
      </x:c>
      <x:c r="S2505" s="42" t="str">
        <x:v>SERVICE</x:v>
      </x:c>
      <x:c r="T2505" s="42" t="str">
        <x:v>IN_SCOPE</x:v>
      </x:c>
      <x:c r="U2505" s="42" t="str">
        <x:v>MEDIUM</x:v>
      </x:c>
      <x:c r="V2505" s="42" t="str">
        <x:v>https://okno-msk.ru/uslugi/ustanovka-okon/</x:v>
      </x:c>
      <x:c r="W2505" s="42" t="str">
        <x:v>https://okno-msk.ru/uslugi/ustanovka-okon/</x:v>
      </x:c>
      <x:c r="X2505" s="42" t="str">
        <x:v>НЕТ КАНОНИЧЕСКОЙ ПОДДЕРЖИВАЮЩЕЙ СТРАНИЦЫ</x:v>
      </x:c>
      <x:c r="Y2505" s="42" t="str">
        <x:v>BASE_UNIT_PENDING_ACTION_REEVALUATION</x:v>
      </x:c>
      <x:c r="Z2505" s="42" t="str">
        <x:v>KEEP_EXISTING_STRUCTURE</x:v>
      </x:c>
      <x:c r="AA2505" s="42" t="str">
        <x:v>PROVISIONAL_PENDING_STEP13_CONFLICT_CHECK</x:v>
      </x:c>
      <x:c r="AB2505" s="42" t="str">
        <x:v>NONE</x:v>
      </x:c>
      <x:c r="AC2505" s="42" t="str">
        <x:v>ORDINARY_SEARCH_ELIGIBLE</x:v>
      </x:c>
      <x:c r="AD2505" s="43" t="n">
        <x:v>84</x:v>
      </x:c>
      <x:c r="AE2505" s="43" t="n">
        <x:v>113</x:v>
      </x:c>
      <x:c r="AF2505" s="42" t="str">
        <x:v>P3 — СОХРАНИТЬ / МАРШРУТИЗИРОВАТЬ</x:v>
      </x:c>
      <x:c r="AG2505" s="42" t="str">
        <x:v>action=KEEP_EXISTING_STRUCTURE; maturity=PROVISIONAL_PENDING_STEP13_CONFLICT_CHECK; uncertainty=NONE; broad_result=32; rank_in_cluster=84</x:v>
      </x:c>
      <x:c r="AH25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5" s="42" t="str">
        <x:v>Stage-5:STEP8&gt;STEP10&gt;STEP11&gt;STEP12_CORRECTIONS&gt;STEP12_V6_TARGET_CONTRACT&gt;STEP14A_OVERLAY | Step-08:S13:result:32</x:v>
      </x:c>
    </x:row>
    <x:row r="2506" ht="30" customHeight="1">
      <x:c r="A2506" s="42" t="str">
        <x:v>PHR-DB1C1DDACDEF</x:v>
      </x:c>
      <x:c r="B2506" s="42" t="str">
        <x:v>установка пластиковых окон день</x:v>
      </x:c>
      <x:c r="C2506" s="42" t="str">
        <x:v>ASSIGNED</x:v>
      </x:c>
      <x:c r="D2506" s="42" t="str">
        <x:v>ДА</x:v>
      </x:c>
      <x:c r="E2506" s="42" t="str">
        <x:v>Москва</x:v>
      </x:c>
      <x:c r="F2506" s="42" t="n">
        <x:v>213</x:v>
      </x:c>
      <x:c r="G2506" s="42" t="str">
        <x:v>DEVICE_ALL</x:v>
      </x:c>
      <x:c r="H2506" s="43" t="n">
        <x:v>40</x:v>
      </x:c>
      <x:c r="I2506" s="43" t="n">
        <x:v>0</x:v>
      </x:c>
      <x:c r="J2506" s="42" t="str">
        <x:v>BROAD_GETTOP_NO_OPERATORS__RESULT</x:v>
      </x:c>
      <x:c r="K2506" s="42" t="str">
        <x:v>MAX_PER_PHRASE_SEPARATELY_FOR_RESULT_AND_ASSOCIATION</x:v>
      </x:c>
      <x:c r="L2506" s="42" t="str">
        <x:v>S13</x:v>
      </x:c>
      <x:c r="M2506" s="43" t="n">
        <x:v>1</x:v>
      </x:c>
      <x:c r="N2506" s="42" t="str">
        <x:v>2026-08-29</x:v>
      </x:c>
      <x:c r="O2506" s="42" t="str">
        <x:v>WINDOW_INSTALLATION_SERVICE</x:v>
      </x:c>
      <x:c r="P2506" s="42" t="str">
        <x:v>Установка пластиковых окон</x:v>
      </x:c>
      <x:c r="Q2506" s="42" t="str">
        <x:v>установка пластиковых окон</x:v>
      </x:c>
      <x:c r="R2506" s="42" t="str">
        <x:v>professional window installation</x:v>
      </x:c>
      <x:c r="S2506" s="42" t="str">
        <x:v>SERVICE</x:v>
      </x:c>
      <x:c r="T2506" s="42" t="str">
        <x:v>IN_SCOPE</x:v>
      </x:c>
      <x:c r="U2506" s="42" t="str">
        <x:v>MEDIUM</x:v>
      </x:c>
      <x:c r="V2506" s="42" t="str">
        <x:v>https://okno-msk.ru/uslugi/ustanovka-okon/</x:v>
      </x:c>
      <x:c r="W2506" s="42" t="str">
        <x:v>https://okno-msk.ru/uslugi/ustanovka-okon/</x:v>
      </x:c>
      <x:c r="X2506" s="42" t="str">
        <x:v>НЕТ КАНОНИЧЕСКОЙ ПОДДЕРЖИВАЮЩЕЙ СТРАНИЦЫ</x:v>
      </x:c>
      <x:c r="Y2506" s="42" t="str">
        <x:v>BASE_UNIT_PENDING_ACTION_REEVALUATION</x:v>
      </x:c>
      <x:c r="Z2506" s="42" t="str">
        <x:v>KEEP_EXISTING_STRUCTURE</x:v>
      </x:c>
      <x:c r="AA2506" s="42" t="str">
        <x:v>PROVISIONAL_PENDING_STEP13_CONFLICT_CHECK</x:v>
      </x:c>
      <x:c r="AB2506" s="42" t="str">
        <x:v>NONE</x:v>
      </x:c>
      <x:c r="AC2506" s="42" t="str">
        <x:v>ORDINARY_SEARCH_ELIGIBLE</x:v>
      </x:c>
      <x:c r="AD2506" s="43" t="n">
        <x:v>71</x:v>
      </x:c>
      <x:c r="AE2506" s="43" t="n">
        <x:v>98</x:v>
      </x:c>
      <x:c r="AF2506" s="42" t="str">
        <x:v>P3 — СОХРАНИТЬ / МАРШРУТИЗИРОВАТЬ</x:v>
      </x:c>
      <x:c r="AG2506" s="42" t="str">
        <x:v>action=KEEP_EXISTING_STRUCTURE; maturity=PROVISIONAL_PENDING_STEP13_CONFLICT_CHECK; uncertainty=NONE; broad_result=40; rank_in_cluster=71</x:v>
      </x:c>
      <x:c r="AH25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6" s="42" t="str">
        <x:v>Stage-5:STEP8&gt;STEP10&gt;STEP11&gt;STEP12_CORRECTIONS&gt;STEP12_V6_TARGET_CONTRACT&gt;STEP14A_OVERLAY | Step-08:S13:result:40</x:v>
      </x:c>
    </x:row>
    <x:row r="2507" ht="30" customHeight="1">
      <x:c r="A2507" s="42" t="str">
        <x:v>PHR-60247A1D61C8</x:v>
      </x:c>
      <x:c r="B2507" s="42" t="str">
        <x:v>установка пластиковых окон деревянного дома своими руками</x:v>
      </x:c>
      <x:c r="C2507" s="42" t="str">
        <x:v>ASSIGNED</x:v>
      </x:c>
      <x:c r="D2507" s="42" t="str">
        <x:v>ДА</x:v>
      </x:c>
      <x:c r="E2507" s="42" t="str">
        <x:v>Москва</x:v>
      </x:c>
      <x:c r="F2507" s="42" t="n">
        <x:v>213</x:v>
      </x:c>
      <x:c r="G2507" s="42" t="str">
        <x:v>DEVICE_ALL</x:v>
      </x:c>
      <x:c r="H2507" s="43" t="n">
        <x:v>81</x:v>
      </x:c>
      <x:c r="I2507" s="43" t="n">
        <x:v>0</x:v>
      </x:c>
      <x:c r="J2507" s="42" t="str">
        <x:v>BROAD_GETTOP_NO_OPERATORS__RESULT</x:v>
      </x:c>
      <x:c r="K2507" s="42" t="str">
        <x:v>MAX_PER_PHRASE_SEPARATELY_FOR_RESULT_AND_ASSOCIATION</x:v>
      </x:c>
      <x:c r="L2507" s="42" t="str">
        <x:v>S13</x:v>
      </x:c>
      <x:c r="M2507" s="43" t="n">
        <x:v>1</x:v>
      </x:c>
      <x:c r="N2507" s="42" t="str">
        <x:v>2026-08-29</x:v>
      </x:c>
      <x:c r="O2507" s="42" t="str">
        <x:v>PVC_WINDOW_INSTALLATION_DIY</x:v>
      </x:c>
      <x:c r="P2507" s="42" t="str">
        <x:v>Как установить пластиковое окно</x:v>
      </x:c>
      <x:c r="Q2507" s="42" t="str">
        <x:v>как установить пластиковое окно</x:v>
      </x:c>
      <x:c r="R2507" s="42" t="str">
        <x:v>learn/install or remove PVC windows yourself</x:v>
      </x:c>
      <x:c r="S2507" s="42" t="str">
        <x:v>DIY_INFO</x:v>
      </x:c>
      <x:c r="T2507" s="42" t="str">
        <x:v>IN_SCOPE</x:v>
      </x:c>
      <x:c r="U2507" s="42" t="str">
        <x:v>MEDIUM</x:v>
      </x:c>
      <x:c r="V2507" s="42" t="str">
        <x:v>НЕ БЫЛО СОХРАНЁННОГО URL</x:v>
      </x:c>
      <x:c r="W2507" s="42" t="str">
        <x:v>https://okno-msk.ru/uslugi/ustanovka-okon/</x:v>
      </x:c>
      <x:c r="X2507" s="42" t="str">
        <x:v>НЕТ КАНОНИЧЕСКОЙ ПОДДЕРЖИВАЮЩЕЙ СТРАНИЦЫ</x:v>
      </x:c>
      <x:c r="Y2507" s="42" t="str">
        <x:v>NEW_INFORMATIONAL_CANDIDATE</x:v>
      </x:c>
      <x:c r="Z2507" s="42" t="str">
        <x:v>NO_STANDALONE_PAGE</x:v>
      </x:c>
      <x:c r="AA2507" s="42" t="str">
        <x:v>PROVISIONAL_PENDING_STEP13_CONFLICT_CHECK</x:v>
      </x:c>
      <x:c r="AB2507" s="42" t="str">
        <x:v>NONE</x:v>
      </x:c>
      <x:c r="AC2507" s="42" t="str">
        <x:v>REVIEW_SEARCH</x:v>
      </x:c>
      <x:c r="AD2507" s="43" t="n">
        <x:v>18</x:v>
      </x:c>
      <x:c r="AE2507" s="43" t="n">
        <x:v>64</x:v>
      </x:c>
      <x:c r="AF2507" s="42" t="str">
        <x:v>P4 — БЕЗ ОТДЕЛЬНОЙ СТРАНИЦЫ</x:v>
      </x:c>
      <x:c r="AG2507" s="42" t="str">
        <x:v>action=NO_STANDALONE_PAGE; business_boundary=IN_SCOPE; broad_result=81; rank_in_cluster=18</x:v>
      </x:c>
      <x:c r="AH25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07" s="42" t="str">
        <x:v>Stage-5:STEP8&gt;STEP10&gt;STEP11&gt;STEP12_CORRECTIONS&gt;STEP12_V6_TARGET_CONTRACT&gt;STEP14A_OVERLAY | Step-08:S13:result:81</x:v>
      </x:c>
    </x:row>
    <x:row r="2508" ht="30" customHeight="1">
      <x:c r="A2508" s="42" t="str">
        <x:v>PHR-7A6955312673</x:v>
      </x:c>
      <x:c r="B2508" s="42" t="str">
        <x:v>установка пластиковых окон деревянном</x:v>
      </x:c>
      <x:c r="C2508" s="42" t="str">
        <x:v>ASSIGNED</x:v>
      </x:c>
      <x:c r="D2508" s="42" t="str">
        <x:v>ДА</x:v>
      </x:c>
      <x:c r="E2508" s="42" t="str">
        <x:v>Москва</x:v>
      </x:c>
      <x:c r="F2508" s="42" t="n">
        <x:v>213</x:v>
      </x:c>
      <x:c r="G2508" s="42" t="str">
        <x:v>DEVICE_ALL</x:v>
      </x:c>
      <x:c r="H2508" s="43" t="n">
        <x:v>321</x:v>
      </x:c>
      <x:c r="I2508" s="43" t="n">
        <x:v>0</x:v>
      </x:c>
      <x:c r="J2508" s="42" t="str">
        <x:v>BROAD_GETTOP_NO_OPERATORS__RESULT</x:v>
      </x:c>
      <x:c r="K2508" s="42" t="str">
        <x:v>MAX_PER_PHRASE_SEPARATELY_FOR_RESULT_AND_ASSOCIATION</x:v>
      </x:c>
      <x:c r="L2508" s="42" t="str">
        <x:v>S13</x:v>
      </x:c>
      <x:c r="M2508" s="43" t="n">
        <x:v>1</x:v>
      </x:c>
      <x:c r="N2508" s="42" t="str">
        <x:v>2026-08-29</x:v>
      </x:c>
      <x:c r="O2508" s="42" t="str">
        <x:v>WINDOW_INSTALLATION_SERVICE</x:v>
      </x:c>
      <x:c r="P2508" s="42" t="str">
        <x:v>Установка пластиковых окон</x:v>
      </x:c>
      <x:c r="Q2508" s="42" t="str">
        <x:v>установка пластиковых окон</x:v>
      </x:c>
      <x:c r="R2508" s="42" t="str">
        <x:v>professional window installation</x:v>
      </x:c>
      <x:c r="S2508" s="42" t="str">
        <x:v>SERVICE</x:v>
      </x:c>
      <x:c r="T2508" s="42" t="str">
        <x:v>IN_SCOPE</x:v>
      </x:c>
      <x:c r="U2508" s="42" t="str">
        <x:v>MEDIUM</x:v>
      </x:c>
      <x:c r="V2508" s="42" t="str">
        <x:v>https://okno-msk.ru/uslugi/ustanovka-okon/</x:v>
      </x:c>
      <x:c r="W2508" s="42" t="str">
        <x:v>https://okno-msk.ru/uslugi/ustanovka-okon/</x:v>
      </x:c>
      <x:c r="X2508" s="42" t="str">
        <x:v>НЕТ КАНОНИЧЕСКОЙ ПОДДЕРЖИВАЮЩЕЙ СТРАНИЦЫ</x:v>
      </x:c>
      <x:c r="Y2508" s="42" t="str">
        <x:v>BASE_UNIT_PENDING_ACTION_REEVALUATION</x:v>
      </x:c>
      <x:c r="Z2508" s="42" t="str">
        <x:v>KEEP_EXISTING_STRUCTURE</x:v>
      </x:c>
      <x:c r="AA2508" s="42" t="str">
        <x:v>PROVISIONAL_PENDING_STEP13_CONFLICT_CHECK</x:v>
      </x:c>
      <x:c r="AB2508" s="42" t="str">
        <x:v>NONE</x:v>
      </x:c>
      <x:c r="AC2508" s="42" t="str">
        <x:v>REVIEW_SEARCH</x:v>
      </x:c>
      <x:c r="AD2508" s="43" t="n">
        <x:v>15</x:v>
      </x:c>
      <x:c r="AE2508" s="43" t="n">
        <x:v>22</x:v>
      </x:c>
      <x:c r="AF2508" s="42" t="str">
        <x:v>P3 — СОХРАНИТЬ / МАРШРУТИЗИРОВАТЬ</x:v>
      </x:c>
      <x:c r="AG2508" s="42" t="str">
        <x:v>action=KEEP_EXISTING_STRUCTURE; maturity=PROVISIONAL_PENDING_STEP13_CONFLICT_CHECK; uncertainty=NONE; broad_result=321; rank_in_cluster=15</x:v>
      </x:c>
      <x:c r="AH25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08" s="42" t="str">
        <x:v>Stage-5:STEP8&gt;STEP10&gt;STEP11&gt;STEP12_CORRECTIONS&gt;STEP12_V6_TARGET_CONTRACT&gt;STEP14A_OVERLAY | Step-08:S13:result:321</x:v>
      </x:c>
    </x:row>
    <x:row r="2509" ht="30" customHeight="1">
      <x:c r="A2509" s="42" t="str">
        <x:v>PHR-C72BC480A65A</x:v>
      </x:c>
      <x:c r="B2509" s="42" t="str">
        <x:v>установка пластиковых окон дома своими руками</x:v>
      </x:c>
      <x:c r="C2509" s="42" t="str">
        <x:v>ASSIGNED</x:v>
      </x:c>
      <x:c r="D2509" s="42" t="str">
        <x:v>ДА</x:v>
      </x:c>
      <x:c r="E2509" s="42" t="str">
        <x:v>Москва</x:v>
      </x:c>
      <x:c r="F2509" s="42" t="n">
        <x:v>213</x:v>
      </x:c>
      <x:c r="G2509" s="42" t="str">
        <x:v>DEVICE_ALL</x:v>
      </x:c>
      <x:c r="H2509" s="43" t="n">
        <x:v>153</x:v>
      </x:c>
      <x:c r="I2509" s="43" t="n">
        <x:v>0</x:v>
      </x:c>
      <x:c r="J2509" s="42" t="str">
        <x:v>BROAD_GETTOP_NO_OPERATORS__RESULT</x:v>
      </x:c>
      <x:c r="K2509" s="42" t="str">
        <x:v>MAX_PER_PHRASE_SEPARATELY_FOR_RESULT_AND_ASSOCIATION</x:v>
      </x:c>
      <x:c r="L2509" s="42" t="str">
        <x:v>S13</x:v>
      </x:c>
      <x:c r="M2509" s="43" t="n">
        <x:v>1</x:v>
      </x:c>
      <x:c r="N2509" s="42" t="str">
        <x:v>2026-08-29</x:v>
      </x:c>
      <x:c r="O2509" s="42" t="str">
        <x:v>PVC_WINDOW_INSTALLATION_DIY</x:v>
      </x:c>
      <x:c r="P2509" s="42" t="str">
        <x:v>Как установить пластиковое окно</x:v>
      </x:c>
      <x:c r="Q2509" s="42" t="str">
        <x:v>как установить пластиковое окно</x:v>
      </x:c>
      <x:c r="R2509" s="42" t="str">
        <x:v>learn/install or remove PVC windows yourself</x:v>
      </x:c>
      <x:c r="S2509" s="42" t="str">
        <x:v>DIY_INFO</x:v>
      </x:c>
      <x:c r="T2509" s="42" t="str">
        <x:v>IN_SCOPE</x:v>
      </x:c>
      <x:c r="U2509" s="42" t="str">
        <x:v>MEDIUM</x:v>
      </x:c>
      <x:c r="V2509" s="42" t="str">
        <x:v>НЕ БЫЛО СОХРАНЁННОГО URL</x:v>
      </x:c>
      <x:c r="W2509" s="42" t="str">
        <x:v>https://okno-msk.ru/uslugi/ustanovka-okon/</x:v>
      </x:c>
      <x:c r="X2509" s="42" t="str">
        <x:v>НЕТ КАНОНИЧЕСКОЙ ПОДДЕРЖИВАЮЩЕЙ СТРАНИЦЫ</x:v>
      </x:c>
      <x:c r="Y2509" s="42" t="str">
        <x:v>NEW_INFORMATIONAL_CANDIDATE</x:v>
      </x:c>
      <x:c r="Z2509" s="42" t="str">
        <x:v>NO_STANDALONE_PAGE</x:v>
      </x:c>
      <x:c r="AA2509" s="42" t="str">
        <x:v>PROVISIONAL_PENDING_STEP13_CONFLICT_CHECK</x:v>
      </x:c>
      <x:c r="AB2509" s="42" t="str">
        <x:v>NONE</x:v>
      </x:c>
      <x:c r="AC2509" s="42" t="str">
        <x:v>REVIEW_SEARCH</x:v>
      </x:c>
      <x:c r="AD2509" s="43" t="n">
        <x:v>10</x:v>
      </x:c>
      <x:c r="AE2509" s="43" t="n">
        <x:v>36</x:v>
      </x:c>
      <x:c r="AF2509" s="42" t="str">
        <x:v>P4 — БЕЗ ОТДЕЛЬНОЙ СТРАНИЦЫ</x:v>
      </x:c>
      <x:c r="AG2509" s="42" t="str">
        <x:v>action=NO_STANDALONE_PAGE; business_boundary=IN_SCOPE; broad_result=153; rank_in_cluster=10</x:v>
      </x:c>
      <x:c r="AH25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09" s="42" t="str">
        <x:v>Stage-5:STEP8&gt;STEP10&gt;STEP11&gt;STEP12_CORRECTIONS&gt;STEP12_V6_TARGET_CONTRACT&gt;STEP14A_OVERLAY | Step-08:S13:result:153</x:v>
      </x:c>
    </x:row>
    <x:row r="2510" ht="30" customHeight="1">
      <x:c r="A2510" s="42" t="str">
        <x:v>PHR-77E152B3D27F</x:v>
      </x:c>
      <x:c r="B2510" s="42" t="str">
        <x:v>установка пластиковых окон и дверей</x:v>
      </x:c>
      <x:c r="C2510" s="42" t="str">
        <x:v>ASSIGNED</x:v>
      </x:c>
      <x:c r="D2510" s="42" t="str">
        <x:v>ДА</x:v>
      </x:c>
      <x:c r="E2510" s="42" t="str">
        <x:v>Москва</x:v>
      </x:c>
      <x:c r="F2510" s="42" t="n">
        <x:v>213</x:v>
      </x:c>
      <x:c r="G2510" s="42" t="str">
        <x:v>DEVICE_ALL</x:v>
      </x:c>
      <x:c r="H2510" s="43" t="n">
        <x:v>76</x:v>
      </x:c>
      <x:c r="I2510" s="43" t="n">
        <x:v>0</x:v>
      </x:c>
      <x:c r="J2510" s="42" t="str">
        <x:v>BROAD_GETTOP_NO_OPERATORS__RESULT</x:v>
      </x:c>
      <x:c r="K2510" s="42" t="str">
        <x:v>MAX_PER_PHRASE_SEPARATELY_FOR_RESULT_AND_ASSOCIATION</x:v>
      </x:c>
      <x:c r="L2510" s="42" t="str">
        <x:v>S13</x:v>
      </x:c>
      <x:c r="M2510" s="43" t="n">
        <x:v>1</x:v>
      </x:c>
      <x:c r="N2510" s="42" t="str">
        <x:v>2026-08-29</x:v>
      </x:c>
      <x:c r="O2510" s="42" t="str">
        <x:v>PVC_DOOR_INSTALLATION_SERVICE</x:v>
      </x:c>
      <x:c r="P2510" s="42" t="str">
        <x:v>Установка пластиковой двери</x:v>
      </x:c>
      <x:c r="Q2510" s="42" t="str">
        <x:v>установка пластиковой двери</x:v>
      </x:c>
      <x:c r="R2510" s="42" t="str">
        <x:v>professional PVC door installation</x:v>
      </x:c>
      <x:c r="S2510" s="42" t="str">
        <x:v>SERVICE</x:v>
      </x:c>
      <x:c r="T2510" s="42" t="str">
        <x:v>IN_SCOPE</x:v>
      </x:c>
      <x:c r="U2510" s="42" t="str">
        <x:v>MEDIUM</x:v>
      </x:c>
      <x:c r="V2510" s="42" t="str">
        <x:v>НЕ БЫЛО СОХРАНЁННОГО URL</x:v>
      </x:c>
      <x:c r="W2510" s="42" t="str">
        <x:v>https://okno-msk.ru/dveri-rehau/</x:v>
      </x:c>
      <x:c r="X2510" s="42" t="str">
        <x:v>НЕТ КАНОНИЧЕСКОЙ ПОДДЕРЖИВАЮЩЕЙ СТРАНИЦЫ</x:v>
      </x:c>
      <x:c r="Y2510" s="42" t="str">
        <x:v>BASE_UNIT_PENDING_ACTION_REEVALUATION</x:v>
      </x:c>
      <x:c r="Z2510" s="42" t="str">
        <x:v>ADD_SECTION_OR_FAQ_TO_EXISTING</x:v>
      </x:c>
      <x:c r="AA2510" s="42" t="str">
        <x:v>FINAL_WITHIN_STEP12_EVIDENCE</x:v>
      </x:c>
      <x:c r="AB2510" s="42" t="str">
        <x:v>NONE</x:v>
      </x:c>
      <x:c r="AC2510" s="42" t="str">
        <x:v>explicit installation-service scope/process and installation price/price-estimation guidance for door-specific queries</x:v>
      </x:c>
      <x:c r="AD2510" s="43" t="n">
        <x:v>8</x:v>
      </x:c>
      <x:c r="AE2510" s="43" t="n">
        <x:v>96</x:v>
      </x:c>
      <x:c r="AF2510" s="42" t="str">
        <x:v>P1 — ГОТОВОЕ ИЗМЕНЕНИЕ</x:v>
      </x:c>
      <x:c r="AG2510" s="42" t="str">
        <x:v>action=ADD_SECTION_OR_FAQ_TO_EXISTING; maturity=FINAL_WITHIN_STEP12_EVIDENCE; uncertainty=NONE; broad_result=76; rank_in_cluster=8</x:v>
      </x:c>
      <x:c r="AH25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0" s="42" t="str">
        <x:v>Stage-5:STEP8&gt;STEP10&gt;STEP11&gt;STEP12_CORRECTIONS&gt;STEP12_V6_TARGET_CONTRACT&gt;STEP14A_OVERLAY | Step-08:S13:result:76</x:v>
      </x:c>
    </x:row>
    <x:row r="2511" ht="30" customHeight="1">
      <x:c r="A2511" s="42" t="str">
        <x:v>PHR-C2AE04FDCC54</x:v>
      </x:c>
      <x:c r="B2511" s="42" t="str">
        <x:v>установка пластиковых окон каркасном</x:v>
      </x:c>
      <x:c r="C2511" s="42" t="str">
        <x:v>ASSIGNED</x:v>
      </x:c>
      <x:c r="D2511" s="42" t="str">
        <x:v>ДА</x:v>
      </x:c>
      <x:c r="E2511" s="42" t="str">
        <x:v>Москва</x:v>
      </x:c>
      <x:c r="F2511" s="42" t="n">
        <x:v>213</x:v>
      </x:c>
      <x:c r="G2511" s="42" t="str">
        <x:v>DEVICE_ALL</x:v>
      </x:c>
      <x:c r="H2511" s="43" t="n">
        <x:v>122</x:v>
      </x:c>
      <x:c r="I2511" s="43" t="n">
        <x:v>0</x:v>
      </x:c>
      <x:c r="J2511" s="42" t="str">
        <x:v>BROAD_GETTOP_NO_OPERATORS__RESULT</x:v>
      </x:c>
      <x:c r="K2511" s="42" t="str">
        <x:v>MAX_PER_PHRASE_SEPARATELY_FOR_RESULT_AND_ASSOCIATION</x:v>
      </x:c>
      <x:c r="L2511" s="42" t="str">
        <x:v>S13</x:v>
      </x:c>
      <x:c r="M2511" s="43" t="n">
        <x:v>1</x:v>
      </x:c>
      <x:c r="N2511" s="42" t="str">
        <x:v>2026-08-29</x:v>
      </x:c>
      <x:c r="O2511" s="42" t="str">
        <x:v>WINDOW_INSTALLATION_SERVICE</x:v>
      </x:c>
      <x:c r="P2511" s="42" t="str">
        <x:v>Установка пластиковых окон</x:v>
      </x:c>
      <x:c r="Q2511" s="42" t="str">
        <x:v>установка пластиковых окон</x:v>
      </x:c>
      <x:c r="R2511" s="42" t="str">
        <x:v>professional window installation</x:v>
      </x:c>
      <x:c r="S2511" s="42" t="str">
        <x:v>SERVICE</x:v>
      </x:c>
      <x:c r="T2511" s="42" t="str">
        <x:v>IN_SCOPE</x:v>
      </x:c>
      <x:c r="U2511" s="42" t="str">
        <x:v>MEDIUM</x:v>
      </x:c>
      <x:c r="V2511" s="42" t="str">
        <x:v>https://okno-msk.ru/uslugi/ustanovka-okon/</x:v>
      </x:c>
      <x:c r="W2511" s="42" t="str">
        <x:v>https://okno-msk.ru/uslugi/ustanovka-okon/</x:v>
      </x:c>
      <x:c r="X2511" s="42" t="str">
        <x:v>НЕТ КАНОНИЧЕСКОЙ ПОДДЕРЖИВАЮЩЕЙ СТРАНИЦЫ</x:v>
      </x:c>
      <x:c r="Y2511" s="42" t="str">
        <x:v>BASE_UNIT_PENDING_ACTION_REEVALUATION</x:v>
      </x:c>
      <x:c r="Z2511" s="42" t="str">
        <x:v>KEEP_EXISTING_STRUCTURE</x:v>
      </x:c>
      <x:c r="AA2511" s="42" t="str">
        <x:v>PROVISIONAL_PENDING_STEP13_CONFLICT_CHECK</x:v>
      </x:c>
      <x:c r="AB2511" s="42" t="str">
        <x:v>NONE</x:v>
      </x:c>
      <x:c r="AC2511" s="42" t="str">
        <x:v>ORDINARY_SEARCH_ELIGIBLE</x:v>
      </x:c>
      <x:c r="AD2511" s="43" t="n">
        <x:v>31</x:v>
      </x:c>
      <x:c r="AE2511" s="43" t="n">
        <x:v>43</x:v>
      </x:c>
      <x:c r="AF2511" s="42" t="str">
        <x:v>P3 — СОХРАНИТЬ / МАРШРУТИЗИРОВАТЬ</x:v>
      </x:c>
      <x:c r="AG2511" s="42" t="str">
        <x:v>action=KEEP_EXISTING_STRUCTURE; maturity=PROVISIONAL_PENDING_STEP13_CONFLICT_CHECK; uncertainty=NONE; broad_result=122; rank_in_cluster=31</x:v>
      </x:c>
      <x:c r="AH25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1" s="42" t="str">
        <x:v>Stage-5:STEP8&gt;STEP10&gt;STEP11&gt;STEP12_CORRECTIONS&gt;STEP12_V6_TARGET_CONTRACT&gt;STEP14A_OVERLAY | Step-08:S13:result:122</x:v>
      </x:c>
    </x:row>
    <x:row r="2512" ht="30" customHeight="1">
      <x:c r="A2512" s="42" t="str">
        <x:v>PHR-1869A8194C84</x:v>
      </x:c>
      <x:c r="B2512" s="42" t="str">
        <x:v>установка пластиковых окон кирпичном</x:v>
      </x:c>
      <x:c r="C2512" s="42" t="str">
        <x:v>ASSIGNED</x:v>
      </x:c>
      <x:c r="D2512" s="42" t="str">
        <x:v>ДА</x:v>
      </x:c>
      <x:c r="E2512" s="42" t="str">
        <x:v>Москва</x:v>
      </x:c>
      <x:c r="F2512" s="42" t="n">
        <x:v>213</x:v>
      </x:c>
      <x:c r="G2512" s="42" t="str">
        <x:v>DEVICE_ALL</x:v>
      </x:c>
      <x:c r="H2512" s="43" t="n">
        <x:v>60</x:v>
      </x:c>
      <x:c r="I2512" s="43" t="n">
        <x:v>0</x:v>
      </x:c>
      <x:c r="J2512" s="42" t="str">
        <x:v>BROAD_GETTOP_NO_OPERATORS__RESULT</x:v>
      </x:c>
      <x:c r="K2512" s="42" t="str">
        <x:v>MAX_PER_PHRASE_SEPARATELY_FOR_RESULT_AND_ASSOCIATION</x:v>
      </x:c>
      <x:c r="L2512" s="42" t="str">
        <x:v>S13</x:v>
      </x:c>
      <x:c r="M2512" s="43" t="n">
        <x:v>1</x:v>
      </x:c>
      <x:c r="N2512" s="42" t="str">
        <x:v>2026-08-29</x:v>
      </x:c>
      <x:c r="O2512" s="42" t="str">
        <x:v>WINDOW_INSTALLATION_SERVICE</x:v>
      </x:c>
      <x:c r="P2512" s="42" t="str">
        <x:v>Установка пластиковых окон</x:v>
      </x:c>
      <x:c r="Q2512" s="42" t="str">
        <x:v>установка пластиковых окон</x:v>
      </x:c>
      <x:c r="R2512" s="42" t="str">
        <x:v>professional window installation</x:v>
      </x:c>
      <x:c r="S2512" s="42" t="str">
        <x:v>SERVICE</x:v>
      </x:c>
      <x:c r="T2512" s="42" t="str">
        <x:v>IN_SCOPE</x:v>
      </x:c>
      <x:c r="U2512" s="42" t="str">
        <x:v>MEDIUM</x:v>
      </x:c>
      <x:c r="V2512" s="42" t="str">
        <x:v>https://okno-msk.ru/uslugi/ustanovka-okon/</x:v>
      </x:c>
      <x:c r="W2512" s="42" t="str">
        <x:v>https://okno-msk.ru/uslugi/ustanovka-okon/</x:v>
      </x:c>
      <x:c r="X2512" s="42" t="str">
        <x:v>НЕТ КАНОНИЧЕСКОЙ ПОДДЕРЖИВАЮЩЕЙ СТРАНИЦЫ</x:v>
      </x:c>
      <x:c r="Y2512" s="42" t="str">
        <x:v>BASE_UNIT_PENDING_ACTION_REEVALUATION</x:v>
      </x:c>
      <x:c r="Z2512" s="42" t="str">
        <x:v>KEEP_EXISTING_STRUCTURE</x:v>
      </x:c>
      <x:c r="AA2512" s="42" t="str">
        <x:v>PROVISIONAL_PENDING_STEP13_CONFLICT_CHECK</x:v>
      </x:c>
      <x:c r="AB2512" s="42" t="str">
        <x:v>NONE</x:v>
      </x:c>
      <x:c r="AC2512" s="42" t="str">
        <x:v>ORDINARY_SEARCH_ELIGIBLE</x:v>
      </x:c>
      <x:c r="AD2512" s="43" t="n">
        <x:v>57</x:v>
      </x:c>
      <x:c r="AE2512" s="43" t="n">
        <x:v>78</x:v>
      </x:c>
      <x:c r="AF2512" s="42" t="str">
        <x:v>P3 — СОХРАНИТЬ / МАРШРУТИЗИРОВАТЬ</x:v>
      </x:c>
      <x:c r="AG2512" s="42" t="str">
        <x:v>action=KEEP_EXISTING_STRUCTURE; maturity=PROVISIONAL_PENDING_STEP13_CONFLICT_CHECK; uncertainty=NONE; broad_result=60; rank_in_cluster=57</x:v>
      </x:c>
      <x:c r="AH25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2" s="42" t="str">
        <x:v>Stage-5:STEP8&gt;STEP10&gt;STEP11&gt;STEP12_CORRECTIONS&gt;STEP12_V6_TARGET_CONTRACT&gt;STEP14A_OVERLAY | Step-08:S13:result:60</x:v>
      </x:c>
    </x:row>
    <x:row r="2513" ht="30" customHeight="1">
      <x:c r="A2513" s="42" t="str">
        <x:v>PHR-C071F64D55F5</x:v>
      </x:c>
      <x:c r="B2513" s="42" t="str">
        <x:v>установка пластиковых окон ключ</x:v>
      </x:c>
      <x:c r="C2513" s="42" t="str">
        <x:v>ASSIGNED</x:v>
      </x:c>
      <x:c r="D2513" s="42" t="str">
        <x:v>ДА</x:v>
      </x:c>
      <x:c r="E2513" s="42" t="str">
        <x:v>Москва</x:v>
      </x:c>
      <x:c r="F2513" s="42" t="n">
        <x:v>213</x:v>
      </x:c>
      <x:c r="G2513" s="42" t="str">
        <x:v>DEVICE_ALL</x:v>
      </x:c>
      <x:c r="H2513" s="43" t="n">
        <x:v>1526</x:v>
      </x:c>
      <x:c r="I2513" s="43" t="n">
        <x:v>0</x:v>
      </x:c>
      <x:c r="J2513" s="42" t="str">
        <x:v>BROAD_GETTOP_NO_OPERATORS__RESULT</x:v>
      </x:c>
      <x:c r="K2513" s="42" t="str">
        <x:v>MAX_PER_PHRASE_SEPARATELY_FOR_RESULT_AND_ASSOCIATION</x:v>
      </x:c>
      <x:c r="L2513" s="42" t="str">
        <x:v>S01|S13</x:v>
      </x:c>
      <x:c r="M2513" s="43" t="n">
        <x:v>2</x:v>
      </x:c>
      <x:c r="N2513" s="42" t="str">
        <x:v>2026-08-29</x:v>
      </x:c>
      <x:c r="O2513" s="42" t="str">
        <x:v>WINDOW_INSTALLATION_SERVICE</x:v>
      </x:c>
      <x:c r="P2513" s="42" t="str">
        <x:v>Установка пластиковых окон</x:v>
      </x:c>
      <x:c r="Q2513" s="42" t="str">
        <x:v>установка пластиковых окон</x:v>
      </x:c>
      <x:c r="R2513" s="42" t="str">
        <x:v>professional window installation</x:v>
      </x:c>
      <x:c r="S2513" s="42" t="str">
        <x:v>SERVICE</x:v>
      </x:c>
      <x:c r="T2513" s="42" t="str">
        <x:v>IN_SCOPE</x:v>
      </x:c>
      <x:c r="U2513" s="42" t="str">
        <x:v>MEDIUM</x:v>
      </x:c>
      <x:c r="V2513" s="42" t="str">
        <x:v>https://okno-msk.ru/uslugi/ustanovka-okon/</x:v>
      </x:c>
      <x:c r="W2513" s="42" t="str">
        <x:v>https://okno-msk.ru/uslugi/ustanovka-okon/</x:v>
      </x:c>
      <x:c r="X2513" s="42" t="str">
        <x:v>НЕТ КАНОНИЧЕСКОЙ ПОДДЕРЖИВАЮЩЕЙ СТРАНИЦЫ</x:v>
      </x:c>
      <x:c r="Y2513" s="42" t="str">
        <x:v>BASE_UNIT_PENDING_ACTION_REEVALUATION</x:v>
      </x:c>
      <x:c r="Z2513" s="42" t="str">
        <x:v>KEEP_EXISTING_STRUCTURE</x:v>
      </x:c>
      <x:c r="AA2513" s="42" t="str">
        <x:v>PROVISIONAL_PENDING_STEP13_CONFLICT_CHECK</x:v>
      </x:c>
      <x:c r="AB2513" s="42" t="str">
        <x:v>NONE</x:v>
      </x:c>
      <x:c r="AC2513" s="42" t="str">
        <x:v>ORDINARY_SEARCH_ELIGIBLE</x:v>
      </x:c>
      <x:c r="AD2513" s="43" t="n">
        <x:v>2</x:v>
      </x:c>
      <x:c r="AE2513" s="43" t="n">
        <x:v>4</x:v>
      </x:c>
      <x:c r="AF2513" s="42" t="str">
        <x:v>P3 — СОХРАНИТЬ / МАРШРУТИЗИРОВАТЬ</x:v>
      </x:c>
      <x:c r="AG2513" s="42" t="str">
        <x:v>action=KEEP_EXISTING_STRUCTURE; maturity=PROVISIONAL_PENDING_STEP13_CONFLICT_CHECK; uncertainty=NONE; broad_result=1526; rank_in_cluster=2</x:v>
      </x:c>
      <x:c r="AH25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3" s="42" t="str">
        <x:v>Stage-5:STEP8&gt;STEP10&gt;STEP11&gt;STEP12_CORRECTIONS&gt;STEP12_V6_TARGET_CONTRACT&gt;STEP14A_OVERLAY | Step-08:S01:result:1526|S13:result:1526</x:v>
      </x:c>
    </x:row>
    <x:row r="2514" ht="30" customHeight="1">
      <x:c r="A2514" s="42" t="str">
        <x:v>PHR-9E586F6630AB</x:v>
      </x:c>
      <x:c r="B2514" s="42" t="str">
        <x:v>установка пластиковых окон ключ цена</x:v>
      </x:c>
      <x:c r="C2514" s="42" t="str">
        <x:v>ASSIGNED</x:v>
      </x:c>
      <x:c r="D2514" s="42" t="str">
        <x:v>ДА</x:v>
      </x:c>
      <x:c r="E2514" s="42" t="str">
        <x:v>Москва</x:v>
      </x:c>
      <x:c r="F2514" s="42" t="n">
        <x:v>213</x:v>
      </x:c>
      <x:c r="G2514" s="42" t="str">
        <x:v>DEVICE_ALL</x:v>
      </x:c>
      <x:c r="H2514" s="43" t="n">
        <x:v>1386</x:v>
      </x:c>
      <x:c r="I2514" s="43" t="n">
        <x:v>0</x:v>
      </x:c>
      <x:c r="J2514" s="42" t="str">
        <x:v>BROAD_GETTOP_NO_OPERATORS__RESULT</x:v>
      </x:c>
      <x:c r="K2514" s="42" t="str">
        <x:v>MAX_PER_PHRASE_SEPARATELY_FOR_RESULT_AND_ASSOCIATION</x:v>
      </x:c>
      <x:c r="L2514" s="42" t="str">
        <x:v>S01|S13</x:v>
      </x:c>
      <x:c r="M2514" s="43" t="n">
        <x:v>2</x:v>
      </x:c>
      <x:c r="N2514" s="42" t="str">
        <x:v>2026-08-29</x:v>
      </x:c>
      <x:c r="O2514" s="42" t="str">
        <x:v>WINDOW_INSTALLATION_SERVICE</x:v>
      </x:c>
      <x:c r="P2514" s="42" t="str">
        <x:v>Установка пластиковых окон</x:v>
      </x:c>
      <x:c r="Q2514" s="42" t="str">
        <x:v>установка пластиковых окон</x:v>
      </x:c>
      <x:c r="R2514" s="42" t="str">
        <x:v>professional window installation</x:v>
      </x:c>
      <x:c r="S2514" s="42" t="str">
        <x:v>SERVICE</x:v>
      </x:c>
      <x:c r="T2514" s="42" t="str">
        <x:v>IN_SCOPE</x:v>
      </x:c>
      <x:c r="U2514" s="42" t="str">
        <x:v>MEDIUM</x:v>
      </x:c>
      <x:c r="V2514" s="42" t="str">
        <x:v>https://okno-msk.ru/uslugi/ustanovka-okon/</x:v>
      </x:c>
      <x:c r="W2514" s="42" t="str">
        <x:v>https://okno-msk.ru/uslugi/ustanovka-okon/</x:v>
      </x:c>
      <x:c r="X2514" s="42" t="str">
        <x:v>НЕТ КАНОНИЧЕСКОЙ ПОДДЕРЖИВАЮЩЕЙ СТРАНИЦЫ</x:v>
      </x:c>
      <x:c r="Y2514" s="42" t="str">
        <x:v>BASE_UNIT_PENDING_ACTION_REEVALUATION</x:v>
      </x:c>
      <x:c r="Z2514" s="42" t="str">
        <x:v>KEEP_EXISTING_STRUCTURE</x:v>
      </x:c>
      <x:c r="AA2514" s="42" t="str">
        <x:v>PROVISIONAL_PENDING_STEP13_CONFLICT_CHECK</x:v>
      </x:c>
      <x:c r="AB2514" s="42" t="str">
        <x:v>NONE</x:v>
      </x:c>
      <x:c r="AC2514" s="42" t="str">
        <x:v>ORDINARY_SEARCH_ELIGIBLE</x:v>
      </x:c>
      <x:c r="AD2514" s="43" t="n">
        <x:v>4</x:v>
      </x:c>
      <x:c r="AE2514" s="43" t="n">
        <x:v>6</x:v>
      </x:c>
      <x:c r="AF2514" s="42" t="str">
        <x:v>P3 — СОХРАНИТЬ / МАРШРУТИЗИРОВАТЬ</x:v>
      </x:c>
      <x:c r="AG2514" s="42" t="str">
        <x:v>action=KEEP_EXISTING_STRUCTURE; maturity=PROVISIONAL_PENDING_STEP13_CONFLICT_CHECK; uncertainty=NONE; broad_result=1386; rank_in_cluster=4</x:v>
      </x:c>
      <x:c r="AH25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4" s="42" t="str">
        <x:v>Stage-5:STEP8&gt;STEP10&gt;STEP11&gt;STEP12_CORRECTIONS&gt;STEP12_V6_TARGET_CONTRACT&gt;STEP14A_OVERLAY | Step-08:S01:result:1386|S13:result:1386</x:v>
      </x:c>
    </x:row>
    <x:row r="2515" ht="30" customHeight="1">
      <x:c r="A2515" s="42" t="str">
        <x:v>PHR-00DDB37F1155</x:v>
      </x:c>
      <x:c r="B2515" s="42" t="str">
        <x:v>установка пластиковых окон комнате</x:v>
      </x:c>
      <x:c r="C2515" s="42" t="str">
        <x:v>ASSIGNED</x:v>
      </x:c>
      <x:c r="D2515" s="42" t="str">
        <x:v>ДА</x:v>
      </x:c>
      <x:c r="E2515" s="42" t="str">
        <x:v>Москва</x:v>
      </x:c>
      <x:c r="F2515" s="42" t="n">
        <x:v>213</x:v>
      </x:c>
      <x:c r="G2515" s="42" t="str">
        <x:v>DEVICE_ALL</x:v>
      </x:c>
      <x:c r="H2515" s="43" t="n">
        <x:v>46</x:v>
      </x:c>
      <x:c r="I2515" s="43" t="n">
        <x:v>0</x:v>
      </x:c>
      <x:c r="J2515" s="42" t="str">
        <x:v>BROAD_GETTOP_NO_OPERATORS__RESULT</x:v>
      </x:c>
      <x:c r="K2515" s="42" t="str">
        <x:v>MAX_PER_PHRASE_SEPARATELY_FOR_RESULT_AND_ASSOCIATION</x:v>
      </x:c>
      <x:c r="L2515" s="42" t="str">
        <x:v>S13</x:v>
      </x:c>
      <x:c r="M2515" s="43" t="n">
        <x:v>1</x:v>
      </x:c>
      <x:c r="N2515" s="42" t="str">
        <x:v>2026-08-29</x:v>
      </x:c>
      <x:c r="O2515" s="42" t="str">
        <x:v>WINDOW_INSTALLATION_SERVICE</x:v>
      </x:c>
      <x:c r="P2515" s="42" t="str">
        <x:v>Установка пластиковых окон</x:v>
      </x:c>
      <x:c r="Q2515" s="42" t="str">
        <x:v>установка пластиковых окон</x:v>
      </x:c>
      <x:c r="R2515" s="42" t="str">
        <x:v>professional window installation</x:v>
      </x:c>
      <x:c r="S2515" s="42" t="str">
        <x:v>SERVICE</x:v>
      </x:c>
      <x:c r="T2515" s="42" t="str">
        <x:v>IN_SCOPE</x:v>
      </x:c>
      <x:c r="U2515" s="42" t="str">
        <x:v>MEDIUM</x:v>
      </x:c>
      <x:c r="V2515" s="42" t="str">
        <x:v>https://okno-msk.ru/uslugi/ustanovka-okon/</x:v>
      </x:c>
      <x:c r="W2515" s="42" t="str">
        <x:v>https://okno-msk.ru/uslugi/ustanovka-okon/</x:v>
      </x:c>
      <x:c r="X2515" s="42" t="str">
        <x:v>НЕТ КАНОНИЧЕСКОЙ ПОДДЕРЖИВАЮЩЕЙ СТРАНИЦЫ</x:v>
      </x:c>
      <x:c r="Y2515" s="42" t="str">
        <x:v>BASE_UNIT_PENDING_ACTION_REEVALUATION</x:v>
      </x:c>
      <x:c r="Z2515" s="42" t="str">
        <x:v>KEEP_EXISTING_STRUCTURE</x:v>
      </x:c>
      <x:c r="AA2515" s="42" t="str">
        <x:v>PROVISIONAL_PENDING_STEP13_CONFLICT_CHECK</x:v>
      </x:c>
      <x:c r="AB2515" s="42" t="str">
        <x:v>NONE</x:v>
      </x:c>
      <x:c r="AC2515" s="42" t="str">
        <x:v>ORDINARY_SEARCH_ELIGIBLE</x:v>
      </x:c>
      <x:c r="AD2515" s="43" t="n">
        <x:v>69</x:v>
      </x:c>
      <x:c r="AE2515" s="43" t="n">
        <x:v>94</x:v>
      </x:c>
      <x:c r="AF2515" s="42" t="str">
        <x:v>P3 — СОХРАНИТЬ / МАРШРУТИЗИРОВАТЬ</x:v>
      </x:c>
      <x:c r="AG2515" s="42" t="str">
        <x:v>action=KEEP_EXISTING_STRUCTURE; maturity=PROVISIONAL_PENDING_STEP13_CONFLICT_CHECK; uncertainty=NONE; broad_result=46; rank_in_cluster=69</x:v>
      </x:c>
      <x:c r="AH25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5" s="42" t="str">
        <x:v>Stage-5:STEP8&gt;STEP10&gt;STEP11&gt;STEP12_CORRECTIONS&gt;STEP12_V6_TARGET_CONTRACT&gt;STEP14A_OVERLAY | Step-08:S13:result:46</x:v>
      </x:c>
    </x:row>
    <x:row r="2516" ht="30" customHeight="1">
      <x:c r="A2516" s="42" t="str">
        <x:v>PHR-57BDCB5E1A6F</x:v>
      </x:c>
      <x:c r="B2516" s="42" t="str">
        <x:v>установка пластиковых окон лучшие</x:v>
      </x:c>
      <x:c r="C2516" s="42" t="str">
        <x:v>ASSIGNED</x:v>
      </x:c>
      <x:c r="D2516" s="42" t="str">
        <x:v>ДА</x:v>
      </x:c>
      <x:c r="E2516" s="42" t="str">
        <x:v>Москва</x:v>
      </x:c>
      <x:c r="F2516" s="42" t="n">
        <x:v>213</x:v>
      </x:c>
      <x:c r="G2516" s="42" t="str">
        <x:v>DEVICE_ALL</x:v>
      </x:c>
      <x:c r="H2516" s="43" t="n">
        <x:v>91</x:v>
      </x:c>
      <x:c r="I2516" s="43" t="n">
        <x:v>0</x:v>
      </x:c>
      <x:c r="J2516" s="42" t="str">
        <x:v>BROAD_GETTOP_NO_OPERATORS__RESULT</x:v>
      </x:c>
      <x:c r="K2516" s="42" t="str">
        <x:v>MAX_PER_PHRASE_SEPARATELY_FOR_RESULT_AND_ASSOCIATION</x:v>
      </x:c>
      <x:c r="L2516" s="42" t="str">
        <x:v>S13</x:v>
      </x:c>
      <x:c r="M2516" s="43" t="n">
        <x:v>1</x:v>
      </x:c>
      <x:c r="N2516" s="42" t="str">
        <x:v>2026-08-29</x:v>
      </x:c>
      <x:c r="O2516" s="42" t="str">
        <x:v>WINDOW_INSTALLATION_SERVICE</x:v>
      </x:c>
      <x:c r="P2516" s="42" t="str">
        <x:v>Установка пластиковых окон</x:v>
      </x:c>
      <x:c r="Q2516" s="42" t="str">
        <x:v>установка пластиковых окон</x:v>
      </x:c>
      <x:c r="R2516" s="42" t="str">
        <x:v>professional window installation</x:v>
      </x:c>
      <x:c r="S2516" s="42" t="str">
        <x:v>SERVICE</x:v>
      </x:c>
      <x:c r="T2516" s="42" t="str">
        <x:v>IN_SCOPE</x:v>
      </x:c>
      <x:c r="U2516" s="42" t="str">
        <x:v>MEDIUM</x:v>
      </x:c>
      <x:c r="V2516" s="42" t="str">
        <x:v>https://okno-msk.ru/uslugi/ustanovka-okon/</x:v>
      </x:c>
      <x:c r="W2516" s="42" t="str">
        <x:v>https://okno-msk.ru/uslugi/ustanovka-okon/</x:v>
      </x:c>
      <x:c r="X2516" s="42" t="str">
        <x:v>НЕТ КАНОНИЧЕСКОЙ ПОДДЕРЖИВАЮЩЕЙ СТРАНИЦЫ</x:v>
      </x:c>
      <x:c r="Y2516" s="42" t="str">
        <x:v>BASE_UNIT_PENDING_ACTION_REEVALUATION</x:v>
      </x:c>
      <x:c r="Z2516" s="42" t="str">
        <x:v>KEEP_EXISTING_STRUCTURE</x:v>
      </x:c>
      <x:c r="AA2516" s="42" t="str">
        <x:v>PROVISIONAL_PENDING_STEP13_CONFLICT_CHECK</x:v>
      </x:c>
      <x:c r="AB2516" s="42" t="str">
        <x:v>NONE</x:v>
      </x:c>
      <x:c r="AC2516" s="42" t="str">
        <x:v>ORDINARY_SEARCH_ELIGIBLE</x:v>
      </x:c>
      <x:c r="AD2516" s="43" t="n">
        <x:v>42</x:v>
      </x:c>
      <x:c r="AE2516" s="43" t="n">
        <x:v>59</x:v>
      </x:c>
      <x:c r="AF2516" s="42" t="str">
        <x:v>P3 — СОХРАНИТЬ / МАРШРУТИЗИРОВАТЬ</x:v>
      </x:c>
      <x:c r="AG2516" s="42" t="str">
        <x:v>action=KEEP_EXISTING_STRUCTURE; maturity=PROVISIONAL_PENDING_STEP13_CONFLICT_CHECK; uncertainty=NONE; broad_result=91; rank_in_cluster=42</x:v>
      </x:c>
      <x:c r="AH25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6" s="42" t="str">
        <x:v>Stage-5:STEP8&gt;STEP10&gt;STEP11&gt;STEP12_CORRECTIONS&gt;STEP12_V6_TARGET_CONTRACT&gt;STEP14A_OVERLAY | Step-08:S13:result:91</x:v>
      </x:c>
    </x:row>
    <x:row r="2517" ht="30" customHeight="1">
      <x:c r="A2517" s="42" t="str">
        <x:v>PHR-75465A667779</x:v>
      </x:c>
      <x:c r="B2517" s="42" t="str">
        <x:v>установка пластиковых окон метр</x:v>
      </x:c>
      <x:c r="C2517" s="42" t="str">
        <x:v>ASSIGNED</x:v>
      </x:c>
      <x:c r="D2517" s="42" t="str">
        <x:v>ДА</x:v>
      </x:c>
      <x:c r="E2517" s="42" t="str">
        <x:v>Москва</x:v>
      </x:c>
      <x:c r="F2517" s="42" t="n">
        <x:v>213</x:v>
      </x:c>
      <x:c r="G2517" s="42" t="str">
        <x:v>DEVICE_ALL</x:v>
      </x:c>
      <x:c r="H2517" s="43" t="n">
        <x:v>31</x:v>
      </x:c>
      <x:c r="I2517" s="43" t="n">
        <x:v>0</x:v>
      </x:c>
      <x:c r="J2517" s="42" t="str">
        <x:v>BROAD_GETTOP_NO_OPERATORS__RESULT</x:v>
      </x:c>
      <x:c r="K2517" s="42" t="str">
        <x:v>MAX_PER_PHRASE_SEPARATELY_FOR_RESULT_AND_ASSOCIATION</x:v>
      </x:c>
      <x:c r="L2517" s="42" t="str">
        <x:v>S13</x:v>
      </x:c>
      <x:c r="M2517" s="43" t="n">
        <x:v>1</x:v>
      </x:c>
      <x:c r="N2517" s="42" t="str">
        <x:v>2026-08-29</x:v>
      </x:c>
      <x:c r="O2517" s="42" t="str">
        <x:v>WINDOW_INSTALLATION_SERVICE</x:v>
      </x:c>
      <x:c r="P2517" s="42" t="str">
        <x:v>Установка пластиковых окон</x:v>
      </x:c>
      <x:c r="Q2517" s="42" t="str">
        <x:v>установка пластиковых окон</x:v>
      </x:c>
      <x:c r="R2517" s="42" t="str">
        <x:v>professional window installation</x:v>
      </x:c>
      <x:c r="S2517" s="42" t="str">
        <x:v>SERVICE</x:v>
      </x:c>
      <x:c r="T2517" s="42" t="str">
        <x:v>IN_SCOPE</x:v>
      </x:c>
      <x:c r="U2517" s="42" t="str">
        <x:v>MEDIUM</x:v>
      </x:c>
      <x:c r="V2517" s="42" t="str">
        <x:v>https://okno-msk.ru/uslugi/ustanovka-okon/</x:v>
      </x:c>
      <x:c r="W2517" s="42" t="str">
        <x:v>https://okno-msk.ru/uslugi/ustanovka-okon/</x:v>
      </x:c>
      <x:c r="X2517" s="42" t="str">
        <x:v>НЕТ КАНОНИЧЕСКОЙ ПОДДЕРЖИВАЮЩЕЙ СТРАНИЦЫ</x:v>
      </x:c>
      <x:c r="Y2517" s="42" t="str">
        <x:v>BASE_UNIT_PENDING_ACTION_REEVALUATION</x:v>
      </x:c>
      <x:c r="Z2517" s="42" t="str">
        <x:v>KEEP_EXISTING_STRUCTURE</x:v>
      </x:c>
      <x:c r="AA2517" s="42" t="str">
        <x:v>PROVISIONAL_PENDING_STEP13_CONFLICT_CHECK</x:v>
      </x:c>
      <x:c r="AB2517" s="42" t="str">
        <x:v>NONE</x:v>
      </x:c>
      <x:c r="AC2517" s="42" t="str">
        <x:v>REVIEW_SEARCH</x:v>
      </x:c>
      <x:c r="AD2517" s="43" t="n">
        <x:v>88</x:v>
      </x:c>
      <x:c r="AE2517" s="43" t="n">
        <x:v>117</x:v>
      </x:c>
      <x:c r="AF2517" s="42" t="str">
        <x:v>P3 — СОХРАНИТЬ / МАРШРУТИЗИРОВАТЬ</x:v>
      </x:c>
      <x:c r="AG2517" s="42" t="str">
        <x:v>action=KEEP_EXISTING_STRUCTURE; maturity=PROVISIONAL_PENDING_STEP13_CONFLICT_CHECK; uncertainty=NONE; broad_result=31; rank_in_cluster=88</x:v>
      </x:c>
      <x:c r="AH25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17" s="42" t="str">
        <x:v>Stage-5:STEP8&gt;STEP10&gt;STEP11&gt;STEP12_CORRECTIONS&gt;STEP12_V6_TARGET_CONTRACT&gt;STEP14A_OVERLAY | Step-08:S13:result:31</x:v>
      </x:c>
    </x:row>
    <x:row r="2518" ht="30" customHeight="1">
      <x:c r="A2518" s="42" t="str">
        <x:v>PHR-4BA265E62F2B</x:v>
      </x:c>
      <x:c r="B2518" s="42" t="str">
        <x:v>установка пластиковых окон москва от производителя</x:v>
      </x:c>
      <x:c r="C2518" s="42" t="str">
        <x:v>ASSIGNED</x:v>
      </x:c>
      <x:c r="D2518" s="42" t="str">
        <x:v>ДА</x:v>
      </x:c>
      <x:c r="E2518" s="42" t="str">
        <x:v>Москва</x:v>
      </x:c>
      <x:c r="F2518" s="42" t="n">
        <x:v>213</x:v>
      </x:c>
      <x:c r="G2518" s="42" t="str">
        <x:v>DEVICE_ALL</x:v>
      </x:c>
      <x:c r="H2518" s="43" t="n">
        <x:v>621</x:v>
      </x:c>
      <x:c r="I2518" s="43" t="n">
        <x:v>0</x:v>
      </x:c>
      <x:c r="J2518" s="42" t="str">
        <x:v>BROAD_GETTOP_NO_OPERATORS__RESULT</x:v>
      </x:c>
      <x:c r="K2518" s="42" t="str">
        <x:v>MAX_PER_PHRASE_SEPARATELY_FOR_RESULT_AND_ASSOCIATION</x:v>
      </x:c>
      <x:c r="L2518" s="42" t="str">
        <x:v>S01|S13|S18</x:v>
      </x:c>
      <x:c r="M2518" s="43" t="n">
        <x:v>3</x:v>
      </x:c>
      <x:c r="N2518" s="42" t="str">
        <x:v>2026-08-29</x:v>
      </x:c>
      <x:c r="O2518" s="42" t="str">
        <x:v>WINDOW_INSTALLATION_SERVICE</x:v>
      </x:c>
      <x:c r="P2518" s="42" t="str">
        <x:v>Установка пластиковых окон</x:v>
      </x:c>
      <x:c r="Q2518" s="42" t="str">
        <x:v>установка пластиковых окон</x:v>
      </x:c>
      <x:c r="R2518" s="42" t="str">
        <x:v>professional window installation</x:v>
      </x:c>
      <x:c r="S2518" s="42" t="str">
        <x:v>SERVICE</x:v>
      </x:c>
      <x:c r="T2518" s="42" t="str">
        <x:v>IN_SCOPE</x:v>
      </x:c>
      <x:c r="U2518" s="42" t="str">
        <x:v>MEDIUM</x:v>
      </x:c>
      <x:c r="V2518" s="42" t="str">
        <x:v>https://okno-msk.ru/uslugi/ustanovka-okon/</x:v>
      </x:c>
      <x:c r="W2518" s="42" t="str">
        <x:v>https://okno-msk.ru/uslugi/ustanovka-okon/</x:v>
      </x:c>
      <x:c r="X2518" s="42" t="str">
        <x:v>НЕТ КАНОНИЧЕСКОЙ ПОДДЕРЖИВАЮЩЕЙ СТРАНИЦЫ</x:v>
      </x:c>
      <x:c r="Y2518" s="42" t="str">
        <x:v>BASE_UNIT_PENDING_ACTION_REEVALUATION</x:v>
      </x:c>
      <x:c r="Z2518" s="42" t="str">
        <x:v>KEEP_EXISTING_STRUCTURE</x:v>
      </x:c>
      <x:c r="AA2518" s="42" t="str">
        <x:v>PROVISIONAL_PENDING_STEP13_CONFLICT_CHECK</x:v>
      </x:c>
      <x:c r="AB2518" s="42" t="str">
        <x:v>NONE</x:v>
      </x:c>
      <x:c r="AC2518" s="42" t="str">
        <x:v>ORDINARY_SEARCH_ELIGIBLE</x:v>
      </x:c>
      <x:c r="AD2518" s="43" t="n">
        <x:v>9</x:v>
      </x:c>
      <x:c r="AE2518" s="43" t="n">
        <x:v>13</x:v>
      </x:c>
      <x:c r="AF2518" s="42" t="str">
        <x:v>P3 — СОХРАНИТЬ / МАРШРУТИЗИРОВАТЬ</x:v>
      </x:c>
      <x:c r="AG2518" s="42" t="str">
        <x:v>action=KEEP_EXISTING_STRUCTURE; maturity=PROVISIONAL_PENDING_STEP13_CONFLICT_CHECK; uncertainty=NONE; broad_result=621; rank_in_cluster=9</x:v>
      </x:c>
      <x:c r="AH25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8" s="42" t="str">
        <x:v>Stage-5:STEP8&gt;STEP10&gt;STEP11&gt;STEP12_CORRECTIONS&gt;STEP12_V6_TARGET_CONTRACT&gt;STEP14A_OVERLAY | Step-08:S01:result:621|S13:result:621|S18:result:621</x:v>
      </x:c>
    </x:row>
    <x:row r="2519" ht="30" customHeight="1">
      <x:c r="A2519" s="42" t="str">
        <x:v>PHR-0AD8FA34826F</x:v>
      </x:c>
      <x:c r="B2519" s="42" t="str">
        <x:v>установка пластиковых окон на балконе</x:v>
      </x:c>
      <x:c r="C2519" s="42" t="str">
        <x:v>ASSIGNED</x:v>
      </x:c>
      <x:c r="D2519" s="42" t="str">
        <x:v>ДА</x:v>
      </x:c>
      <x:c r="E2519" s="42" t="str">
        <x:v>Москва</x:v>
      </x:c>
      <x:c r="F2519" s="42" t="n">
        <x:v>213</x:v>
      </x:c>
      <x:c r="G2519" s="42" t="str">
        <x:v>DEVICE_ALL</x:v>
      </x:c>
      <x:c r="H2519" s="43" t="n">
        <x:v>142</x:v>
      </x:c>
      <x:c r="I2519" s="43" t="n">
        <x:v>0</x:v>
      </x:c>
      <x:c r="J2519" s="42" t="str">
        <x:v>BROAD_GETTOP_NO_OPERATORS__RESULT</x:v>
      </x:c>
      <x:c r="K2519" s="42" t="str">
        <x:v>MAX_PER_PHRASE_SEPARATELY_FOR_RESULT_AND_ASSOCIATION</x:v>
      </x:c>
      <x:c r="L2519" s="42" t="str">
        <x:v>S13</x:v>
      </x:c>
      <x:c r="M2519" s="43" t="n">
        <x:v>1</x:v>
      </x:c>
      <x:c r="N2519" s="42" t="str">
        <x:v>2026-08-29</x:v>
      </x:c>
      <x:c r="O2519" s="42" t="str">
        <x:v>WINDOW_INSTALLATION_SERVICE</x:v>
      </x:c>
      <x:c r="P2519" s="42" t="str">
        <x:v>Установка пластиковых окон</x:v>
      </x:c>
      <x:c r="Q2519" s="42" t="str">
        <x:v>установка пластиковых окон</x:v>
      </x:c>
      <x:c r="R2519" s="42" t="str">
        <x:v>professional window installation</x:v>
      </x:c>
      <x:c r="S2519" s="42" t="str">
        <x:v>SERVICE</x:v>
      </x:c>
      <x:c r="T2519" s="42" t="str">
        <x:v>IN_SCOPE</x:v>
      </x:c>
      <x:c r="U2519" s="42" t="str">
        <x:v>MEDIUM</x:v>
      </x:c>
      <x:c r="V2519" s="42" t="str">
        <x:v>https://okno-msk.ru/uslugi/ustanovka-okon/</x:v>
      </x:c>
      <x:c r="W2519" s="42" t="str">
        <x:v>https://okno-msk.ru/uslugi/ustanovka-okon/</x:v>
      </x:c>
      <x:c r="X2519" s="42" t="str">
        <x:v>НЕТ КАНОНИЧЕСКОЙ ПОДДЕРЖИВАЮЩЕЙ СТРАНИЦЫ</x:v>
      </x:c>
      <x:c r="Y2519" s="42" t="str">
        <x:v>BASE_UNIT_PENDING_ACTION_REEVALUATION</x:v>
      </x:c>
      <x:c r="Z2519" s="42" t="str">
        <x:v>KEEP_EXISTING_STRUCTURE</x:v>
      </x:c>
      <x:c r="AA2519" s="42" t="str">
        <x:v>PROVISIONAL_PENDING_STEP13_CONFLICT_CHECK</x:v>
      </x:c>
      <x:c r="AB2519" s="42" t="str">
        <x:v>NONE</x:v>
      </x:c>
      <x:c r="AC2519" s="42" t="str">
        <x:v>ORDINARY_SEARCH_ELIGIBLE</x:v>
      </x:c>
      <x:c r="AD2519" s="43" t="n">
        <x:v>28</x:v>
      </x:c>
      <x:c r="AE2519" s="43" t="n">
        <x:v>39</x:v>
      </x:c>
      <x:c r="AF2519" s="42" t="str">
        <x:v>P3 — СОХРАНИТЬ / МАРШРУТИЗИРОВАТЬ</x:v>
      </x:c>
      <x:c r="AG2519" s="42" t="str">
        <x:v>action=KEEP_EXISTING_STRUCTURE; maturity=PROVISIONAL_PENDING_STEP13_CONFLICT_CHECK; uncertainty=NONE; broad_result=142; rank_in_cluster=28</x:v>
      </x:c>
      <x:c r="AH25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19" s="42" t="str">
        <x:v>Stage-5:STEP8&gt;STEP10&gt;STEP11&gt;STEP12_CORRECTIONS&gt;STEP12_V6_TARGET_CONTRACT&gt;STEP14A_OVERLAY | Step-08:S13:result:142</x:v>
      </x:c>
    </x:row>
    <x:row r="2520" ht="30" customHeight="1">
      <x:c r="A2520" s="42" t="str">
        <x:v>PHR-2F97357879E2</x:v>
      </x:c>
      <x:c r="B2520" s="42" t="str">
        <x:v>установка пластиковых окон на балконе москва</x:v>
      </x:c>
      <x:c r="C2520" s="42" t="str">
        <x:v>ASSIGNED</x:v>
      </x:c>
      <x:c r="D2520" s="42" t="str">
        <x:v>ДА</x:v>
      </x:c>
      <x:c r="E2520" s="42" t="str">
        <x:v>Москва</x:v>
      </x:c>
      <x:c r="F2520" s="42" t="n">
        <x:v>213</x:v>
      </x:c>
      <x:c r="G2520" s="42" t="str">
        <x:v>DEVICE_ALL</x:v>
      </x:c>
      <x:c r="H2520" s="43" t="n">
        <x:v>61</x:v>
      </x:c>
      <x:c r="I2520" s="43" t="n">
        <x:v>0</x:v>
      </x:c>
      <x:c r="J2520" s="42" t="str">
        <x:v>BROAD_GETTOP_NO_OPERATORS__RESULT</x:v>
      </x:c>
      <x:c r="K2520" s="42" t="str">
        <x:v>MAX_PER_PHRASE_SEPARATELY_FOR_RESULT_AND_ASSOCIATION</x:v>
      </x:c>
      <x:c r="L2520" s="42" t="str">
        <x:v>S13</x:v>
      </x:c>
      <x:c r="M2520" s="43" t="n">
        <x:v>1</x:v>
      </x:c>
      <x:c r="N2520" s="42" t="str">
        <x:v>2026-08-29</x:v>
      </x:c>
      <x:c r="O2520" s="42" t="str">
        <x:v>WINDOW_INSTALLATION_SERVICE</x:v>
      </x:c>
      <x:c r="P2520" s="42" t="str">
        <x:v>Установка пластиковых окон</x:v>
      </x:c>
      <x:c r="Q2520" s="42" t="str">
        <x:v>установка пластиковых окон</x:v>
      </x:c>
      <x:c r="R2520" s="42" t="str">
        <x:v>professional window installation</x:v>
      </x:c>
      <x:c r="S2520" s="42" t="str">
        <x:v>SERVICE</x:v>
      </x:c>
      <x:c r="T2520" s="42" t="str">
        <x:v>IN_SCOPE</x:v>
      </x:c>
      <x:c r="U2520" s="42" t="str">
        <x:v>MEDIUM</x:v>
      </x:c>
      <x:c r="V2520" s="42" t="str">
        <x:v>https://okno-msk.ru/uslugi/ustanovka-okon/</x:v>
      </x:c>
      <x:c r="W2520" s="42" t="str">
        <x:v>https://okno-msk.ru/uslugi/ustanovka-okon/</x:v>
      </x:c>
      <x:c r="X2520" s="42" t="str">
        <x:v>НЕТ КАНОНИЧЕСКОЙ ПОДДЕРЖИВАЮЩЕЙ СТРАНИЦЫ</x:v>
      </x:c>
      <x:c r="Y2520" s="42" t="str">
        <x:v>BASE_UNIT_PENDING_ACTION_REEVALUATION</x:v>
      </x:c>
      <x:c r="Z2520" s="42" t="str">
        <x:v>KEEP_EXISTING_STRUCTURE</x:v>
      </x:c>
      <x:c r="AA2520" s="42" t="str">
        <x:v>PROVISIONAL_PENDING_STEP13_CONFLICT_CHECK</x:v>
      </x:c>
      <x:c r="AB2520" s="42" t="str">
        <x:v>NONE</x:v>
      </x:c>
      <x:c r="AC2520" s="42" t="str">
        <x:v>ORDINARY_SEARCH_ELIGIBLE</x:v>
      </x:c>
      <x:c r="AD2520" s="43" t="n">
        <x:v>56</x:v>
      </x:c>
      <x:c r="AE2520" s="43" t="n">
        <x:v>77</x:v>
      </x:c>
      <x:c r="AF2520" s="42" t="str">
        <x:v>P3 — СОХРАНИТЬ / МАРШРУТИЗИРОВАТЬ</x:v>
      </x:c>
      <x:c r="AG2520" s="42" t="str">
        <x:v>action=KEEP_EXISTING_STRUCTURE; maturity=PROVISIONAL_PENDING_STEP13_CONFLICT_CHECK; uncertainty=NONE; broad_result=61; rank_in_cluster=56</x:v>
      </x:c>
      <x:c r="AH25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0" s="42" t="str">
        <x:v>Stage-5:STEP8&gt;STEP10&gt;STEP11&gt;STEP12_CORRECTIONS&gt;STEP12_V6_TARGET_CONTRACT&gt;STEP14A_OVERLAY | Step-08:S13:result:61</x:v>
      </x:c>
    </x:row>
    <x:row r="2521" ht="30" customHeight="1">
      <x:c r="A2521" s="42" t="str">
        <x:v>PHR-4674818CA207</x:v>
      </x:c>
      <x:c r="B2521" s="42" t="str">
        <x:v>установка пластиковых окон на даче</x:v>
      </x:c>
      <x:c r="C2521" s="42" t="str">
        <x:v>ASSIGNED</x:v>
      </x:c>
      <x:c r="D2521" s="42" t="str">
        <x:v>ДА</x:v>
      </x:c>
      <x:c r="E2521" s="42" t="str">
        <x:v>Москва</x:v>
      </x:c>
      <x:c r="F2521" s="42" t="n">
        <x:v>213</x:v>
      </x:c>
      <x:c r="G2521" s="42" t="str">
        <x:v>DEVICE_ALL</x:v>
      </x:c>
      <x:c r="H2521" s="43" t="n">
        <x:v>72</x:v>
      </x:c>
      <x:c r="I2521" s="43" t="n">
        <x:v>0</x:v>
      </x:c>
      <x:c r="J2521" s="42" t="str">
        <x:v>BROAD_GETTOP_NO_OPERATORS__RESULT</x:v>
      </x:c>
      <x:c r="K2521" s="42" t="str">
        <x:v>MAX_PER_PHRASE_SEPARATELY_FOR_RESULT_AND_ASSOCIATION</x:v>
      </x:c>
      <x:c r="L2521" s="42" t="str">
        <x:v>S13</x:v>
      </x:c>
      <x:c r="M2521" s="43" t="n">
        <x:v>1</x:v>
      </x:c>
      <x:c r="N2521" s="42" t="str">
        <x:v>2026-08-29</x:v>
      </x:c>
      <x:c r="O2521" s="42" t="str">
        <x:v>WINDOW_INSTALLATION_SERVICE</x:v>
      </x:c>
      <x:c r="P2521" s="42" t="str">
        <x:v>Установка пластиковых окон</x:v>
      </x:c>
      <x:c r="Q2521" s="42" t="str">
        <x:v>установка пластиковых окон</x:v>
      </x:c>
      <x:c r="R2521" s="42" t="str">
        <x:v>professional window installation</x:v>
      </x:c>
      <x:c r="S2521" s="42" t="str">
        <x:v>SERVICE</x:v>
      </x:c>
      <x:c r="T2521" s="42" t="str">
        <x:v>IN_SCOPE</x:v>
      </x:c>
      <x:c r="U2521" s="42" t="str">
        <x:v>MEDIUM</x:v>
      </x:c>
      <x:c r="V2521" s="42" t="str">
        <x:v>https://okno-msk.ru/uslugi/ustanovka-okon/</x:v>
      </x:c>
      <x:c r="W2521" s="42" t="str">
        <x:v>https://okno-msk.ru/uslugi/ustanovka-okon/</x:v>
      </x:c>
      <x:c r="X2521" s="42" t="str">
        <x:v>НЕТ КАНОНИЧЕСКОЙ ПОДДЕРЖИВАЮЩЕЙ СТРАНИЦЫ</x:v>
      </x:c>
      <x:c r="Y2521" s="42" t="str">
        <x:v>BASE_UNIT_PENDING_ACTION_REEVALUATION</x:v>
      </x:c>
      <x:c r="Z2521" s="42" t="str">
        <x:v>KEEP_EXISTING_STRUCTURE</x:v>
      </x:c>
      <x:c r="AA2521" s="42" t="str">
        <x:v>PROVISIONAL_PENDING_STEP13_CONFLICT_CHECK</x:v>
      </x:c>
      <x:c r="AB2521" s="42" t="str">
        <x:v>NONE</x:v>
      </x:c>
      <x:c r="AC2521" s="42" t="str">
        <x:v>ORDINARY_SEARCH_ELIGIBLE</x:v>
      </x:c>
      <x:c r="AD2521" s="43" t="n">
        <x:v>48</x:v>
      </x:c>
      <x:c r="AE2521" s="43" t="n">
        <x:v>67</x:v>
      </x:c>
      <x:c r="AF2521" s="42" t="str">
        <x:v>P3 — СОХРАНИТЬ / МАРШРУТИЗИРОВАТЬ</x:v>
      </x:c>
      <x:c r="AG2521" s="42" t="str">
        <x:v>action=KEEP_EXISTING_STRUCTURE; maturity=PROVISIONAL_PENDING_STEP13_CONFLICT_CHECK; uncertainty=NONE; broad_result=72; rank_in_cluster=48</x:v>
      </x:c>
      <x:c r="AH25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1" s="42" t="str">
        <x:v>Stage-5:STEP8&gt;STEP10&gt;STEP11&gt;STEP12_CORRECTIONS&gt;STEP12_V6_TARGET_CONTRACT&gt;STEP14A_OVERLAY | Step-08:S13:result:72</x:v>
      </x:c>
    </x:row>
    <x:row r="2522" ht="30" customHeight="1">
      <x:c r="A2522" s="42" t="str">
        <x:v>PHR-10C1D20DE640</x:v>
      </x:c>
      <x:c r="B2522" s="42" t="str">
        <x:v>установка пластиковых окон на лоджии</x:v>
      </x:c>
      <x:c r="C2522" s="42" t="str">
        <x:v>ASSIGNED</x:v>
      </x:c>
      <x:c r="D2522" s="42" t="str">
        <x:v>ДА</x:v>
      </x:c>
      <x:c r="E2522" s="42" t="str">
        <x:v>Москва</x:v>
      </x:c>
      <x:c r="F2522" s="42" t="n">
        <x:v>213</x:v>
      </x:c>
      <x:c r="G2522" s="42" t="str">
        <x:v>DEVICE_ALL</x:v>
      </x:c>
      <x:c r="H2522" s="43" t="n">
        <x:v>68</x:v>
      </x:c>
      <x:c r="I2522" s="43" t="n">
        <x:v>0</x:v>
      </x:c>
      <x:c r="J2522" s="42" t="str">
        <x:v>BROAD_GETTOP_NO_OPERATORS__RESULT</x:v>
      </x:c>
      <x:c r="K2522" s="42" t="str">
        <x:v>MAX_PER_PHRASE_SEPARATELY_FOR_RESULT_AND_ASSOCIATION</x:v>
      </x:c>
      <x:c r="L2522" s="42" t="str">
        <x:v>S13</x:v>
      </x:c>
      <x:c r="M2522" s="43" t="n">
        <x:v>1</x:v>
      </x:c>
      <x:c r="N2522" s="42" t="str">
        <x:v>2026-08-29</x:v>
      </x:c>
      <x:c r="O2522" s="42" t="str">
        <x:v>WINDOW_INSTALLATION_SERVICE</x:v>
      </x:c>
      <x:c r="P2522" s="42" t="str">
        <x:v>Установка пластиковых окон</x:v>
      </x:c>
      <x:c r="Q2522" s="42" t="str">
        <x:v>установка пластиковых окон</x:v>
      </x:c>
      <x:c r="R2522" s="42" t="str">
        <x:v>professional window installation</x:v>
      </x:c>
      <x:c r="S2522" s="42" t="str">
        <x:v>SERVICE</x:v>
      </x:c>
      <x:c r="T2522" s="42" t="str">
        <x:v>IN_SCOPE</x:v>
      </x:c>
      <x:c r="U2522" s="42" t="str">
        <x:v>MEDIUM</x:v>
      </x:c>
      <x:c r="V2522" s="42" t="str">
        <x:v>https://okno-msk.ru/uslugi/ustanovka-okon/</x:v>
      </x:c>
      <x:c r="W2522" s="42" t="str">
        <x:v>https://okno-msk.ru/uslugi/ustanovka-okon/</x:v>
      </x:c>
      <x:c r="X2522" s="42" t="str">
        <x:v>НЕТ КАНОНИЧЕСКОЙ ПОДДЕРЖИВАЮЩЕЙ СТРАНИЦЫ</x:v>
      </x:c>
      <x:c r="Y2522" s="42" t="str">
        <x:v>BASE_UNIT_PENDING_ACTION_REEVALUATION</x:v>
      </x:c>
      <x:c r="Z2522" s="42" t="str">
        <x:v>KEEP_EXISTING_STRUCTURE</x:v>
      </x:c>
      <x:c r="AA2522" s="42" t="str">
        <x:v>PROVISIONAL_PENDING_STEP13_CONFLICT_CHECK</x:v>
      </x:c>
      <x:c r="AB2522" s="42" t="str">
        <x:v>NONE</x:v>
      </x:c>
      <x:c r="AC2522" s="42" t="str">
        <x:v>ORDINARY_SEARCH_ELIGIBLE</x:v>
      </x:c>
      <x:c r="AD2522" s="43" t="n">
        <x:v>51</x:v>
      </x:c>
      <x:c r="AE2522" s="43" t="n">
        <x:v>70</x:v>
      </x:c>
      <x:c r="AF2522" s="42" t="str">
        <x:v>P3 — СОХРАНИТЬ / МАРШРУТИЗИРОВАТЬ</x:v>
      </x:c>
      <x:c r="AG2522" s="42" t="str">
        <x:v>action=KEEP_EXISTING_STRUCTURE; maturity=PROVISIONAL_PENDING_STEP13_CONFLICT_CHECK; uncertainty=NONE; broad_result=68; rank_in_cluster=51</x:v>
      </x:c>
      <x:c r="AH25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2" s="42" t="str">
        <x:v>Stage-5:STEP8&gt;STEP10&gt;STEP11&gt;STEP12_CORRECTIONS&gt;STEP12_V6_TARGET_CONTRACT&gt;STEP14A_OVERLAY | Step-08:S13:result:68</x:v>
      </x:c>
    </x:row>
    <x:row r="2523" ht="30" customHeight="1">
      <x:c r="A2523" s="42" t="str">
        <x:v>PHR-E1ADC0B27477</x:v>
      </x:c>
      <x:c r="B2523" s="42" t="str">
        <x:v>установка пластиковых окон недорого</x:v>
      </x:c>
      <x:c r="C2523" s="42" t="str">
        <x:v>ASSIGNED</x:v>
      </x:c>
      <x:c r="D2523" s="42" t="str">
        <x:v>ДА</x:v>
      </x:c>
      <x:c r="E2523" s="42" t="str">
        <x:v>Москва</x:v>
      </x:c>
      <x:c r="F2523" s="42" t="n">
        <x:v>213</x:v>
      </x:c>
      <x:c r="G2523" s="42" t="str">
        <x:v>DEVICE_ALL</x:v>
      </x:c>
      <x:c r="H2523" s="43" t="n">
        <x:v>1187</x:v>
      </x:c>
      <x:c r="I2523" s="43" t="n">
        <x:v>0</x:v>
      </x:c>
      <x:c r="J2523" s="42" t="str">
        <x:v>BROAD_GETTOP_NO_OPERATORS__RESULT</x:v>
      </x:c>
      <x:c r="K2523" s="42" t="str">
        <x:v>MAX_PER_PHRASE_SEPARATELY_FOR_RESULT_AND_ASSOCIATION</x:v>
      </x:c>
      <x:c r="L2523" s="42" t="str">
        <x:v>S01|S13</x:v>
      </x:c>
      <x:c r="M2523" s="43" t="n">
        <x:v>2</x:v>
      </x:c>
      <x:c r="N2523" s="42" t="str">
        <x:v>2026-08-29</x:v>
      </x:c>
      <x:c r="O2523" s="42" t="str">
        <x:v>WINDOW_INSTALLATION_SERVICE</x:v>
      </x:c>
      <x:c r="P2523" s="42" t="str">
        <x:v>Установка пластиковых окон</x:v>
      </x:c>
      <x:c r="Q2523" s="42" t="str">
        <x:v>установка пластиковых окон</x:v>
      </x:c>
      <x:c r="R2523" s="42" t="str">
        <x:v>professional window installation</x:v>
      </x:c>
      <x:c r="S2523" s="42" t="str">
        <x:v>SERVICE</x:v>
      </x:c>
      <x:c r="T2523" s="42" t="str">
        <x:v>IN_SCOPE</x:v>
      </x:c>
      <x:c r="U2523" s="42" t="str">
        <x:v>MEDIUM</x:v>
      </x:c>
      <x:c r="V2523" s="42" t="str">
        <x:v>https://okno-msk.ru/uslugi/ustanovka-okon/</x:v>
      </x:c>
      <x:c r="W2523" s="42" t="str">
        <x:v>https://okno-msk.ru/uslugi/ustanovka-okon/</x:v>
      </x:c>
      <x:c r="X2523" s="42" t="str">
        <x:v>НЕТ КАНОНИЧЕСКОЙ ПОДДЕРЖИВАЮЩЕЙ СТРАНИЦЫ</x:v>
      </x:c>
      <x:c r="Y2523" s="42" t="str">
        <x:v>BASE_UNIT_PENDING_ACTION_REEVALUATION</x:v>
      </x:c>
      <x:c r="Z2523" s="42" t="str">
        <x:v>KEEP_EXISTING_STRUCTURE</x:v>
      </x:c>
      <x:c r="AA2523" s="42" t="str">
        <x:v>PROVISIONAL_PENDING_STEP13_CONFLICT_CHECK</x:v>
      </x:c>
      <x:c r="AB2523" s="42" t="str">
        <x:v>NONE</x:v>
      </x:c>
      <x:c r="AC2523" s="42" t="str">
        <x:v>ORDINARY_SEARCH_ELIGIBLE</x:v>
      </x:c>
      <x:c r="AD2523" s="43" t="n">
        <x:v>7</x:v>
      </x:c>
      <x:c r="AE2523" s="43" t="n">
        <x:v>9</x:v>
      </x:c>
      <x:c r="AF2523" s="42" t="str">
        <x:v>P3 — СОХРАНИТЬ / МАРШРУТИЗИРОВАТЬ</x:v>
      </x:c>
      <x:c r="AG2523" s="42" t="str">
        <x:v>action=KEEP_EXISTING_STRUCTURE; maturity=PROVISIONAL_PENDING_STEP13_CONFLICT_CHECK; uncertainty=NONE; broad_result=1187; rank_in_cluster=7</x:v>
      </x:c>
      <x:c r="AH25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3" s="42" t="str">
        <x:v>Stage-5:STEP8&gt;STEP10&gt;STEP11&gt;STEP12_CORRECTIONS&gt;STEP12_V6_TARGET_CONTRACT&gt;STEP14A_OVERLAY | Step-08:S01:result:1187|S13:result:1187</x:v>
      </x:c>
    </x:row>
    <x:row r="2524" ht="30" customHeight="1">
      <x:c r="A2524" s="42" t="str">
        <x:v>PHR-DD1A4A6A6121</x:v>
      </x:c>
      <x:c r="B2524" s="42" t="str">
        <x:v>установка пластиковых окон от производителя дешево</x:v>
      </x:c>
      <x:c r="C2524" s="42" t="str">
        <x:v>ASSIGNED</x:v>
      </x:c>
      <x:c r="D2524" s="42" t="str">
        <x:v>ДА</x:v>
      </x:c>
      <x:c r="E2524" s="42" t="str">
        <x:v>Москва</x:v>
      </x:c>
      <x:c r="F2524" s="42" t="n">
        <x:v>213</x:v>
      </x:c>
      <x:c r="G2524" s="42" t="str">
        <x:v>DEVICE_ALL</x:v>
      </x:c>
      <x:c r="H2524" s="43" t="n">
        <x:v>56</x:v>
      </x:c>
      <x:c r="I2524" s="43" t="n">
        <x:v>0</x:v>
      </x:c>
      <x:c r="J2524" s="42" t="str">
        <x:v>BROAD_GETTOP_NO_OPERATORS__RESULT</x:v>
      </x:c>
      <x:c r="K2524" s="42" t="str">
        <x:v>MAX_PER_PHRASE_SEPARATELY_FOR_RESULT_AND_ASSOCIATION</x:v>
      </x:c>
      <x:c r="L2524" s="42" t="str">
        <x:v>S13|S18</x:v>
      </x:c>
      <x:c r="M2524" s="43" t="n">
        <x:v>2</x:v>
      </x:c>
      <x:c r="N2524" s="42" t="str">
        <x:v>2026-08-29</x:v>
      </x:c>
      <x:c r="O2524" s="42" t="str">
        <x:v>WINDOW_INSTALLATION_SERVICE</x:v>
      </x:c>
      <x:c r="P2524" s="42" t="str">
        <x:v>Установка пластиковых окон</x:v>
      </x:c>
      <x:c r="Q2524" s="42" t="str">
        <x:v>установка пластиковых окон</x:v>
      </x:c>
      <x:c r="R2524" s="42" t="str">
        <x:v>professional window installation</x:v>
      </x:c>
      <x:c r="S2524" s="42" t="str">
        <x:v>SERVICE</x:v>
      </x:c>
      <x:c r="T2524" s="42" t="str">
        <x:v>IN_SCOPE</x:v>
      </x:c>
      <x:c r="U2524" s="42" t="str">
        <x:v>MEDIUM</x:v>
      </x:c>
      <x:c r="V2524" s="42" t="str">
        <x:v>https://okno-msk.ru/uslugi/ustanovka-okon/</x:v>
      </x:c>
      <x:c r="W2524" s="42" t="str">
        <x:v>https://okno-msk.ru/uslugi/ustanovka-okon/</x:v>
      </x:c>
      <x:c r="X2524" s="42" t="str">
        <x:v>НЕТ КАНОНИЧЕСКОЙ ПОДДЕРЖИВАЮЩЕЙ СТРАНИЦЫ</x:v>
      </x:c>
      <x:c r="Y2524" s="42" t="str">
        <x:v>BASE_UNIT_PENDING_ACTION_REEVALUATION</x:v>
      </x:c>
      <x:c r="Z2524" s="42" t="str">
        <x:v>KEEP_EXISTING_STRUCTURE</x:v>
      </x:c>
      <x:c r="AA2524" s="42" t="str">
        <x:v>PROVISIONAL_PENDING_STEP13_CONFLICT_CHECK</x:v>
      </x:c>
      <x:c r="AB2524" s="42" t="str">
        <x:v>NONE</x:v>
      </x:c>
      <x:c r="AC2524" s="42" t="str">
        <x:v>ORDINARY_SEARCH_ELIGIBLE</x:v>
      </x:c>
      <x:c r="AD2524" s="43" t="n">
        <x:v>61</x:v>
      </x:c>
      <x:c r="AE2524" s="43" t="n">
        <x:v>83</x:v>
      </x:c>
      <x:c r="AF2524" s="42" t="str">
        <x:v>P3 — СОХРАНИТЬ / МАРШРУТИЗИРОВАТЬ</x:v>
      </x:c>
      <x:c r="AG2524" s="42" t="str">
        <x:v>action=KEEP_EXISTING_STRUCTURE; maturity=PROVISIONAL_PENDING_STEP13_CONFLICT_CHECK; uncertainty=NONE; broad_result=56; rank_in_cluster=61</x:v>
      </x:c>
      <x:c r="AH25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4" s="42" t="str">
        <x:v>Stage-5:STEP8&gt;STEP10&gt;STEP11&gt;STEP12_CORRECTIONS&gt;STEP12_V6_TARGET_CONTRACT&gt;STEP14A_OVERLAY | Step-08:S13:result:56|S18:result:56</x:v>
      </x:c>
    </x:row>
    <x:row r="2525" ht="30" customHeight="1">
      <x:c r="A2525" s="42" t="str">
        <x:v>PHR-F8B1FC84CD35</x:v>
      </x:c>
      <x:c r="B2525" s="42" t="str">
        <x:v>установка пластиковых окон от производителя екатеринбург</x:v>
      </x:c>
      <x:c r="C2525" s="42" t="str">
        <x:v>EXCLUDED_PRESERVED</x:v>
      </x:c>
      <x:c r="D2525" s="42" t="str">
        <x:v>НЕТ</x:v>
      </x:c>
      <x:c r="E2525" s="42" t="str">
        <x:v>Москва</x:v>
      </x:c>
      <x:c r="F2525" s="42" t="n">
        <x:v>213</x:v>
      </x:c>
      <x:c r="G2525" s="42" t="str">
        <x:v>DEVICE_ALL</x:v>
      </x:c>
      <x:c r="H2525" s="43" t="n">
        <x:v>3</x:v>
      </x:c>
      <x:c r="I2525" s="43" t="n">
        <x:v>0</x:v>
      </x:c>
      <x:c r="J2525" s="42" t="str">
        <x:v>BROAD_GETTOP_NO_OPERATORS__RESULT</x:v>
      </x:c>
      <x:c r="K2525" s="42" t="str">
        <x:v>MAX_PER_PHRASE_SEPARATELY_FOR_RESULT_AND_ASSOCIATION</x:v>
      </x:c>
      <x:c r="L2525" s="42" t="str">
        <x:v>S18</x:v>
      </x:c>
      <x:c r="M2525" s="43" t="n">
        <x:v>1</x:v>
      </x:c>
      <x:c r="N2525" s="42" t="str">
        <x:v>2026-08-29</x:v>
      </x:c>
      <x:c r="O2525" s="42" t="str">
        <x:v>НЕ ПРИМЕНИМО — ВНЕ АКТИВНОГО ЯДРА</x:v>
      </x:c>
      <x:c r="P2525" s="42" t="str">
        <x:v>НЕ ПРИМЕНИМО — ВНЕ АКТИВНОГО ЯДРА</x:v>
      </x:c>
      <x:c r="Q2525" s="42" t="str">
        <x:v>НЕ ПРИМЕНИМО — ВНЕ АКТИВНОГО ЯДРА</x:v>
      </x:c>
      <x:c r="R2525" s="42" t="str">
        <x:v>НЕ ПРИМЕНИМО — ВНЕ АКТИВНОГО ЯДРА</x:v>
      </x:c>
      <x:c r="S2525" s="42" t="str">
        <x:v>НЕ ПРИМЕНИМО — ВНЕ АКТИВНОГО ЯДРА</x:v>
      </x:c>
      <x:c r="T2525" s="42" t="str">
        <x:v>НЕ ПРИМЕНИМО — ВНЕ АКТИВНОГО ЯДРА</x:v>
      </x:c>
      <x:c r="U2525" s="42" t="str">
        <x:v>HIGH</x:v>
      </x:c>
      <x:c r="V2525" s="42" t="str">
        <x:v>НЕ ПРИМЕНИМО — ВНЕ АКТИВНОГО ЯДРА</x:v>
      </x:c>
      <x:c r="W2525" s="42" t="str">
        <x:v>НЕ ПРИМЕНИМО — ВНЕ АКТИВНОГО ЯДРА</x:v>
      </x:c>
      <x:c r="X2525" s="42" t="str">
        <x:v>НЕ ПРИМЕНИМО — ВНЕ АКТИВНОГО ЯДРА</x:v>
      </x:c>
      <x:c r="Y2525" s="42" t="str">
        <x:v>НЕ ПРИМЕНИМО — ВНЕ АКТИВНОГО ЯДРА</x:v>
      </x:c>
      <x:c r="Z2525" s="42" t="str">
        <x:v>НЕ ПРИМЕНИМО — ВНЕ АКТИВНОГО ЯДРА</x:v>
      </x:c>
      <x:c r="AA2525" s="42" t="str">
        <x:v>НЕ ПРИМЕНИМО — ВНЕ АКТИВНОГО ЯДРА</x:v>
      </x:c>
      <x:c r="AB2525" s="42" t="str">
        <x:v>RESOLVED_EXCLUSION</x:v>
      </x:c>
      <x:c r="AC2525" s="42" t="str">
        <x:v>NO_ACTIVE_SEARCH_ROUTE</x:v>
      </x:c>
      <x:c r="AD2525" s="43"/>
      <x:c r="AE2525" s="43"/>
      <x:c r="AF2525" s="42" t="str">
        <x:v>P5 — ВНЕ РАБОЧЕГО ЯДРА</x:v>
      </x:c>
      <x:c r="AG2525" s="42" t="str">
        <x:v>status=EXCLUDED_PRESERVED</x:v>
      </x:c>
      <x:c r="AH252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25" s="42" t="str">
        <x:v>Stage-5:STEP8&gt;STEP10/STEP11_AS_APPLICABLE | Step-08:S18:result:3</x:v>
      </x:c>
    </x:row>
    <x:row r="2526" ht="30" customHeight="1">
      <x:c r="A2526" s="42" t="str">
        <x:v>PHR-AAAEDDD06454</x:v>
      </x:c>
      <x:c r="B2526" s="42" t="str">
        <x:v>установка пластиковых окон под ключ</x:v>
      </x:c>
      <x:c r="C2526" s="42" t="str">
        <x:v>ASSIGNED</x:v>
      </x:c>
      <x:c r="D2526" s="42" t="str">
        <x:v>ДА</x:v>
      </x:c>
      <x:c r="E2526" s="42" t="str">
        <x:v>Москва</x:v>
      </x:c>
      <x:c r="F2526" s="42" t="n">
        <x:v>213</x:v>
      </x:c>
      <x:c r="G2526" s="42" t="str">
        <x:v>DEVICE_ALL</x:v>
      </x:c>
      <x:c r="H2526" s="43" t="n">
        <x:v>1525</x:v>
      </x:c>
      <x:c r="I2526" s="43" t="n">
        <x:v>0</x:v>
      </x:c>
      <x:c r="J2526" s="42" t="str">
        <x:v>BROAD_GETTOP_NO_OPERATORS__RESULT</x:v>
      </x:c>
      <x:c r="K2526" s="42" t="str">
        <x:v>MAX_PER_PHRASE_SEPARATELY_FOR_RESULT_AND_ASSOCIATION</x:v>
      </x:c>
      <x:c r="L2526" s="42" t="str">
        <x:v>S01|S13</x:v>
      </x:c>
      <x:c r="M2526" s="43" t="n">
        <x:v>2</x:v>
      </x:c>
      <x:c r="N2526" s="42" t="str">
        <x:v>2026-08-29</x:v>
      </x:c>
      <x:c r="O2526" s="42" t="str">
        <x:v>WINDOW_INSTALLATION_SERVICE</x:v>
      </x:c>
      <x:c r="P2526" s="42" t="str">
        <x:v>Установка пластиковых окон</x:v>
      </x:c>
      <x:c r="Q2526" s="42" t="str">
        <x:v>установка пластиковых окон</x:v>
      </x:c>
      <x:c r="R2526" s="42" t="str">
        <x:v>professional window installation</x:v>
      </x:c>
      <x:c r="S2526" s="42" t="str">
        <x:v>SERVICE</x:v>
      </x:c>
      <x:c r="T2526" s="42" t="str">
        <x:v>IN_SCOPE</x:v>
      </x:c>
      <x:c r="U2526" s="42" t="str">
        <x:v>MEDIUM</x:v>
      </x:c>
      <x:c r="V2526" s="42" t="str">
        <x:v>https://okno-msk.ru/uslugi/ustanovka-okon/</x:v>
      </x:c>
      <x:c r="W2526" s="42" t="str">
        <x:v>https://okno-msk.ru/uslugi/ustanovka-okon/</x:v>
      </x:c>
      <x:c r="X2526" s="42" t="str">
        <x:v>НЕТ КАНОНИЧЕСКОЙ ПОДДЕРЖИВАЮЩЕЙ СТРАНИЦЫ</x:v>
      </x:c>
      <x:c r="Y2526" s="42" t="str">
        <x:v>BASE_UNIT_PENDING_ACTION_REEVALUATION</x:v>
      </x:c>
      <x:c r="Z2526" s="42" t="str">
        <x:v>KEEP_EXISTING_STRUCTURE</x:v>
      </x:c>
      <x:c r="AA2526" s="42" t="str">
        <x:v>PROVISIONAL_PENDING_STEP13_CONFLICT_CHECK</x:v>
      </x:c>
      <x:c r="AB2526" s="42" t="str">
        <x:v>NONE</x:v>
      </x:c>
      <x:c r="AC2526" s="42" t="str">
        <x:v>ORDINARY_SEARCH_ELIGIBLE</x:v>
      </x:c>
      <x:c r="AD2526" s="43" t="n">
        <x:v>3</x:v>
      </x:c>
      <x:c r="AE2526" s="43" t="n">
        <x:v>5</x:v>
      </x:c>
      <x:c r="AF2526" s="42" t="str">
        <x:v>P3 — СОХРАНИТЬ / МАРШРУТИЗИРОВАТЬ</x:v>
      </x:c>
      <x:c r="AG2526" s="42" t="str">
        <x:v>action=KEEP_EXISTING_STRUCTURE; maturity=PROVISIONAL_PENDING_STEP13_CONFLICT_CHECK; uncertainty=NONE; broad_result=1525; rank_in_cluster=3</x:v>
      </x:c>
      <x:c r="AH25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6" s="42" t="str">
        <x:v>Stage-5:STEP8&gt;STEP10&gt;STEP11&gt;STEP12_CORRECTIONS&gt;STEP12_V6_TARGET_CONTRACT&gt;STEP14A_OVERLAY | Step-08:S01:result:1525|S13:result:1525</x:v>
      </x:c>
    </x:row>
    <x:row r="2527" ht="30" customHeight="1">
      <x:c r="A2527" s="42" t="str">
        <x:v>PHR-2BB47802AA3D</x:v>
      </x:c>
      <x:c r="B2527" s="42" t="str">
        <x:v>установка пластиковых окон пошагово</x:v>
      </x:c>
      <x:c r="C2527" s="42" t="str">
        <x:v>ASSIGNED</x:v>
      </x:c>
      <x:c r="D2527" s="42" t="str">
        <x:v>ДА</x:v>
      </x:c>
      <x:c r="E2527" s="42" t="str">
        <x:v>Москва</x:v>
      </x:c>
      <x:c r="F2527" s="42" t="n">
        <x:v>213</x:v>
      </x:c>
      <x:c r="G2527" s="42" t="str">
        <x:v>DEVICE_ALL</x:v>
      </x:c>
      <x:c r="H2527" s="43" t="n">
        <x:v>53</x:v>
      </x:c>
      <x:c r="I2527" s="43" t="n">
        <x:v>0</x:v>
      </x:c>
      <x:c r="J2527" s="42" t="str">
        <x:v>BROAD_GETTOP_NO_OPERATORS__RESULT</x:v>
      </x:c>
      <x:c r="K2527" s="42" t="str">
        <x:v>MAX_PER_PHRASE_SEPARATELY_FOR_RESULT_AND_ASSOCIATION</x:v>
      </x:c>
      <x:c r="L2527" s="42" t="str">
        <x:v>S13</x:v>
      </x:c>
      <x:c r="M2527" s="43" t="n">
        <x:v>1</x:v>
      </x:c>
      <x:c r="N2527" s="42" t="str">
        <x:v>2026-08-29</x:v>
      </x:c>
      <x:c r="O2527" s="42" t="str">
        <x:v>PVC_WINDOW_INSTALLATION_DIY</x:v>
      </x:c>
      <x:c r="P2527" s="42" t="str">
        <x:v>Как установить пластиковое окно</x:v>
      </x:c>
      <x:c r="Q2527" s="42" t="str">
        <x:v>как установить пластиковое окно</x:v>
      </x:c>
      <x:c r="R2527" s="42" t="str">
        <x:v>learn/install or remove PVC windows yourself</x:v>
      </x:c>
      <x:c r="S2527" s="42" t="str">
        <x:v>DIY_INFO</x:v>
      </x:c>
      <x:c r="T2527" s="42" t="str">
        <x:v>IN_SCOPE</x:v>
      </x:c>
      <x:c r="U2527" s="42" t="str">
        <x:v>MEDIUM</x:v>
      </x:c>
      <x:c r="V2527" s="42" t="str">
        <x:v>НЕ БЫЛО СОХРАНЁННОГО URL</x:v>
      </x:c>
      <x:c r="W2527" s="42" t="str">
        <x:v>https://okno-msk.ru/uslugi/ustanovka-okon/</x:v>
      </x:c>
      <x:c r="X2527" s="42" t="str">
        <x:v>НЕТ КАНОНИЧЕСКОЙ ПОДДЕРЖИВАЮЩЕЙ СТРАНИЦЫ</x:v>
      </x:c>
      <x:c r="Y2527" s="42" t="str">
        <x:v>NEW_INFORMATIONAL_CANDIDATE</x:v>
      </x:c>
      <x:c r="Z2527" s="42" t="str">
        <x:v>NO_STANDALONE_PAGE</x:v>
      </x:c>
      <x:c r="AA2527" s="42" t="str">
        <x:v>PROVISIONAL_PENDING_STEP13_CONFLICT_CHECK</x:v>
      </x:c>
      <x:c r="AB2527" s="42" t="str">
        <x:v>NONE</x:v>
      </x:c>
      <x:c r="AC2527" s="42" t="str">
        <x:v>REVIEW_SEARCH</x:v>
      </x:c>
      <x:c r="AD2527" s="43" t="n">
        <x:v>20</x:v>
      </x:c>
      <x:c r="AE2527" s="43" t="n">
        <x:v>87</x:v>
      </x:c>
      <x:c r="AF2527" s="42" t="str">
        <x:v>P4 — БЕЗ ОТДЕЛЬНОЙ СТРАНИЦЫ</x:v>
      </x:c>
      <x:c r="AG2527" s="42" t="str">
        <x:v>action=NO_STANDALONE_PAGE; business_boundary=IN_SCOPE; broad_result=53; rank_in_cluster=20</x:v>
      </x:c>
      <x:c r="AH25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27" s="42" t="str">
        <x:v>Stage-5:STEP8&gt;STEP10&gt;STEP11&gt;STEP12_CORRECTIONS&gt;STEP12_V6_TARGET_CONTRACT&gt;STEP14A_OVERLAY | Step-08:S13:result:53</x:v>
      </x:c>
    </x:row>
    <x:row r="2528" ht="30" customHeight="1">
      <x:c r="A2528" s="42" t="str">
        <x:v>PHR-F0F8B0080140</x:v>
      </x:c>
      <x:c r="B2528" s="42" t="str">
        <x:v>установка пластиковых окон размером</x:v>
      </x:c>
      <x:c r="C2528" s="42" t="str">
        <x:v>ASSIGNED</x:v>
      </x:c>
      <x:c r="D2528" s="42" t="str">
        <x:v>ДА</x:v>
      </x:c>
      <x:c r="E2528" s="42" t="str">
        <x:v>Москва</x:v>
      </x:c>
      <x:c r="F2528" s="42" t="n">
        <x:v>213</x:v>
      </x:c>
      <x:c r="G2528" s="42" t="str">
        <x:v>DEVICE_ALL</x:v>
      </x:c>
      <x:c r="H2528" s="43" t="n">
        <x:v>100</x:v>
      </x:c>
      <x:c r="I2528" s="43" t="n">
        <x:v>0</x:v>
      </x:c>
      <x:c r="J2528" s="42" t="str">
        <x:v>BROAD_GETTOP_NO_OPERATORS__RESULT</x:v>
      </x:c>
      <x:c r="K2528" s="42" t="str">
        <x:v>MAX_PER_PHRASE_SEPARATELY_FOR_RESULT_AND_ASSOCIATION</x:v>
      </x:c>
      <x:c r="L2528" s="42" t="str">
        <x:v>S13</x:v>
      </x:c>
      <x:c r="M2528" s="43" t="n">
        <x:v>1</x:v>
      </x:c>
      <x:c r="N2528" s="42" t="str">
        <x:v>2026-08-29</x:v>
      </x:c>
      <x:c r="O2528" s="42" t="str">
        <x:v>WINDOW_INSTALLATION_SERVICE</x:v>
      </x:c>
      <x:c r="P2528" s="42" t="str">
        <x:v>Установка пластиковых окон</x:v>
      </x:c>
      <x:c r="Q2528" s="42" t="str">
        <x:v>установка пластиковых окон</x:v>
      </x:c>
      <x:c r="R2528" s="42" t="str">
        <x:v>professional window installation</x:v>
      </x:c>
      <x:c r="S2528" s="42" t="str">
        <x:v>SERVICE</x:v>
      </x:c>
      <x:c r="T2528" s="42" t="str">
        <x:v>IN_SCOPE</x:v>
      </x:c>
      <x:c r="U2528" s="42" t="str">
        <x:v>MEDIUM</x:v>
      </x:c>
      <x:c r="V2528" s="42" t="str">
        <x:v>https://okno-msk.ru/uslugi/ustanovka-okon/</x:v>
      </x:c>
      <x:c r="W2528" s="42" t="str">
        <x:v>https://okno-msk.ru/uslugi/ustanovka-okon/</x:v>
      </x:c>
      <x:c r="X2528" s="42" t="str">
        <x:v>НЕТ КАНОНИЧЕСКОЙ ПОДДЕРЖИВАЮЩЕЙ СТРАНИЦЫ</x:v>
      </x:c>
      <x:c r="Y2528" s="42" t="str">
        <x:v>BASE_UNIT_PENDING_ACTION_REEVALUATION</x:v>
      </x:c>
      <x:c r="Z2528" s="42" t="str">
        <x:v>KEEP_EXISTING_STRUCTURE</x:v>
      </x:c>
      <x:c r="AA2528" s="42" t="str">
        <x:v>PROVISIONAL_PENDING_STEP13_CONFLICT_CHECK</x:v>
      </x:c>
      <x:c r="AB2528" s="42" t="str">
        <x:v>NONE</x:v>
      </x:c>
      <x:c r="AC2528" s="42" t="str">
        <x:v>REVIEW_SEARCH</x:v>
      </x:c>
      <x:c r="AD2528" s="43" t="n">
        <x:v>38</x:v>
      </x:c>
      <x:c r="AE2528" s="43" t="n">
        <x:v>55</x:v>
      </x:c>
      <x:c r="AF2528" s="42" t="str">
        <x:v>P3 — СОХРАНИТЬ / МАРШРУТИЗИРОВАТЬ</x:v>
      </x:c>
      <x:c r="AG2528" s="42" t="str">
        <x:v>action=KEEP_EXISTING_STRUCTURE; maturity=PROVISIONAL_PENDING_STEP13_CONFLICT_CHECK; uncertainty=NONE; broad_result=100; rank_in_cluster=38</x:v>
      </x:c>
      <x:c r="AH25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28" s="42" t="str">
        <x:v>Stage-5:STEP8&gt;STEP10&gt;STEP11&gt;STEP12_CORRECTIONS&gt;STEP12_V6_TARGET_CONTRACT&gt;STEP14A_OVERLAY | Step-08:S13:result:100</x:v>
      </x:c>
    </x:row>
    <x:row r="2529" ht="30" customHeight="1">
      <x:c r="A2529" s="42" t="str">
        <x:v>PHR-1E7EFC5F2774</x:v>
      </x:c>
      <x:c r="B2529" s="42" t="str">
        <x:v>установка пластиковых окон рассчитать цену</x:v>
      </x:c>
      <x:c r="C2529" s="42" t="str">
        <x:v>ASSIGNED</x:v>
      </x:c>
      <x:c r="D2529" s="42" t="str">
        <x:v>ДА</x:v>
      </x:c>
      <x:c r="E2529" s="42" t="str">
        <x:v>Москва</x:v>
      </x:c>
      <x:c r="F2529" s="42" t="n">
        <x:v>213</x:v>
      </x:c>
      <x:c r="G2529" s="42" t="str">
        <x:v>DEVICE_ALL</x:v>
      </x:c>
      <x:c r="H2529" s="43" t="n">
        <x:v>96</x:v>
      </x:c>
      <x:c r="I2529" s="43" t="n">
        <x:v>0</x:v>
      </x:c>
      <x:c r="J2529" s="42" t="str">
        <x:v>BROAD_GETTOP_NO_OPERATORS__RESULT</x:v>
      </x:c>
      <x:c r="K2529" s="42" t="str">
        <x:v>MAX_PER_PHRASE_SEPARATELY_FOR_RESULT_AND_ASSOCIATION</x:v>
      </x:c>
      <x:c r="L2529" s="42" t="str">
        <x:v>S13</x:v>
      </x:c>
      <x:c r="M2529" s="43" t="n">
        <x:v>1</x:v>
      </x:c>
      <x:c r="N2529" s="42" t="str">
        <x:v>2026-08-29</x:v>
      </x:c>
      <x:c r="O2529" s="42" t="str">
        <x:v>WINDOW_INSTALLATION_SERVICE</x:v>
      </x:c>
      <x:c r="P2529" s="42" t="str">
        <x:v>Установка пластиковых окон</x:v>
      </x:c>
      <x:c r="Q2529" s="42" t="str">
        <x:v>установка пластиковых окон</x:v>
      </x:c>
      <x:c r="R2529" s="42" t="str">
        <x:v>professional window installation</x:v>
      </x:c>
      <x:c r="S2529" s="42" t="str">
        <x:v>SERVICE</x:v>
      </x:c>
      <x:c r="T2529" s="42" t="str">
        <x:v>IN_SCOPE</x:v>
      </x:c>
      <x:c r="U2529" s="42" t="str">
        <x:v>MEDIUM</x:v>
      </x:c>
      <x:c r="V2529" s="42" t="str">
        <x:v>https://okno-msk.ru/uslugi/ustanovka-okon/</x:v>
      </x:c>
      <x:c r="W2529" s="42" t="str">
        <x:v>https://okno-msk.ru/uslugi/ustanovka-okon/</x:v>
      </x:c>
      <x:c r="X2529" s="42" t="str">
        <x:v>НЕТ КАНОНИЧЕСКОЙ ПОДДЕРЖИВАЮЩЕЙ СТРАНИЦЫ</x:v>
      </x:c>
      <x:c r="Y2529" s="42" t="str">
        <x:v>BASE_UNIT_PENDING_ACTION_REEVALUATION</x:v>
      </x:c>
      <x:c r="Z2529" s="42" t="str">
        <x:v>KEEP_EXISTING_STRUCTURE</x:v>
      </x:c>
      <x:c r="AA2529" s="42" t="str">
        <x:v>PROVISIONAL_PENDING_STEP13_CONFLICT_CHECK</x:v>
      </x:c>
      <x:c r="AB2529" s="42" t="str">
        <x:v>NONE</x:v>
      </x:c>
      <x:c r="AC2529" s="42" t="str">
        <x:v>ORDINARY_SEARCH_ELIGIBLE</x:v>
      </x:c>
      <x:c r="AD2529" s="43" t="n">
        <x:v>39</x:v>
      </x:c>
      <x:c r="AE2529" s="43" t="n">
        <x:v>56</x:v>
      </x:c>
      <x:c r="AF2529" s="42" t="str">
        <x:v>P3 — СОХРАНИТЬ / МАРШРУТИЗИРОВАТЬ</x:v>
      </x:c>
      <x:c r="AG2529" s="42" t="str">
        <x:v>action=KEEP_EXISTING_STRUCTURE; maturity=PROVISIONAL_PENDING_STEP13_CONFLICT_CHECK; uncertainty=NONE; broad_result=96; rank_in_cluster=39</x:v>
      </x:c>
      <x:c r="AH25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9" s="42" t="str">
        <x:v>Stage-5:STEP8&gt;STEP10&gt;STEP11&gt;STEP12_CORRECTIONS&gt;STEP12_V6_TARGET_CONTRACT&gt;STEP14A_OVERLAY | Step-08:S13:result:96</x:v>
      </x:c>
    </x:row>
    <x:row r="2530" ht="30" customHeight="1">
      <x:c r="A2530" s="42" t="str">
        <x:v>PHR-61C667404A9E</x:v>
      </x:c>
      <x:c r="B2530" s="42" t="str">
        <x:v>установка пластиковых окон самостоятельно</x:v>
      </x:c>
      <x:c r="C2530" s="42" t="str">
        <x:v>ASSIGNED</x:v>
      </x:c>
      <x:c r="D2530" s="42" t="str">
        <x:v>ДА</x:v>
      </x:c>
      <x:c r="E2530" s="42" t="str">
        <x:v>Москва</x:v>
      </x:c>
      <x:c r="F2530" s="42" t="n">
        <x:v>213</x:v>
      </x:c>
      <x:c r="G2530" s="42" t="str">
        <x:v>DEVICE_ALL</x:v>
      </x:c>
      <x:c r="H2530" s="43" t="n">
        <x:v>53</x:v>
      </x:c>
      <x:c r="I2530" s="43" t="n">
        <x:v>0</x:v>
      </x:c>
      <x:c r="J2530" s="42" t="str">
        <x:v>BROAD_GETTOP_NO_OPERATORS__RESULT</x:v>
      </x:c>
      <x:c r="K2530" s="42" t="str">
        <x:v>MAX_PER_PHRASE_SEPARATELY_FOR_RESULT_AND_ASSOCIATION</x:v>
      </x:c>
      <x:c r="L2530" s="42" t="str">
        <x:v>S13</x:v>
      </x:c>
      <x:c r="M2530" s="43" t="n">
        <x:v>1</x:v>
      </x:c>
      <x:c r="N2530" s="42" t="str">
        <x:v>2026-08-29</x:v>
      </x:c>
      <x:c r="O2530" s="42" t="str">
        <x:v>PVC_WINDOW_INSTALLATION_DIY</x:v>
      </x:c>
      <x:c r="P2530" s="42" t="str">
        <x:v>Как установить пластиковое окно</x:v>
      </x:c>
      <x:c r="Q2530" s="42" t="str">
        <x:v>как установить пластиковое окно</x:v>
      </x:c>
      <x:c r="R2530" s="42" t="str">
        <x:v>learn/install or remove PVC windows yourself</x:v>
      </x:c>
      <x:c r="S2530" s="42" t="str">
        <x:v>DIY_INFO</x:v>
      </x:c>
      <x:c r="T2530" s="42" t="str">
        <x:v>IN_SCOPE</x:v>
      </x:c>
      <x:c r="U2530" s="42" t="str">
        <x:v>MEDIUM</x:v>
      </x:c>
      <x:c r="V2530" s="42" t="str">
        <x:v>НЕ БЫЛО СОХРАНЁННОГО URL</x:v>
      </x:c>
      <x:c r="W2530" s="42" t="str">
        <x:v>https://okno-msk.ru/uslugi/ustanovka-okon/</x:v>
      </x:c>
      <x:c r="X2530" s="42" t="str">
        <x:v>НЕТ КАНОНИЧЕСКОЙ ПОДДЕРЖИВАЮЩЕЙ СТРАНИЦЫ</x:v>
      </x:c>
      <x:c r="Y2530" s="42" t="str">
        <x:v>NEW_INFORMATIONAL_CANDIDATE</x:v>
      </x:c>
      <x:c r="Z2530" s="42" t="str">
        <x:v>NO_STANDALONE_PAGE</x:v>
      </x:c>
      <x:c r="AA2530" s="42" t="str">
        <x:v>PROVISIONAL_PENDING_STEP13_CONFLICT_CHECK</x:v>
      </x:c>
      <x:c r="AB2530" s="42" t="str">
        <x:v>NONE</x:v>
      </x:c>
      <x:c r="AC2530" s="42" t="str">
        <x:v>REVIEW_SEARCH</x:v>
      </x:c>
      <x:c r="AD2530" s="43" t="n">
        <x:v>21</x:v>
      </x:c>
      <x:c r="AE2530" s="43" t="n">
        <x:v>88</x:v>
      </x:c>
      <x:c r="AF2530" s="42" t="str">
        <x:v>P4 — БЕЗ ОТДЕЛЬНОЙ СТРАНИЦЫ</x:v>
      </x:c>
      <x:c r="AG2530" s="42" t="str">
        <x:v>action=NO_STANDALONE_PAGE; business_boundary=IN_SCOPE; broad_result=53; rank_in_cluster=21</x:v>
      </x:c>
      <x:c r="AH25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30" s="42" t="str">
        <x:v>Stage-5:STEP8&gt;STEP10&gt;STEP11&gt;STEP12_CORRECTIONS&gt;STEP12_V6_TARGET_CONTRACT&gt;STEP14A_OVERLAY | Step-08:S13:result:53</x:v>
      </x:c>
    </x:row>
    <x:row r="2531" ht="30" customHeight="1">
      <x:c r="A2531" s="42" t="str">
        <x:v>PHR-ADF9DDE3BA6E</x:v>
      </x:c>
      <x:c r="B2531" s="42" t="str">
        <x:v>установка пластиковых окон своими руками</x:v>
      </x:c>
      <x:c r="C2531" s="42" t="str">
        <x:v>ASSIGNED</x:v>
      </x:c>
      <x:c r="D2531" s="42" t="str">
        <x:v>ДА</x:v>
      </x:c>
      <x:c r="E2531" s="42" t="str">
        <x:v>Москва</x:v>
      </x:c>
      <x:c r="F2531" s="42" t="n">
        <x:v>213</x:v>
      </x:c>
      <x:c r="G2531" s="42" t="str">
        <x:v>DEVICE_ALL</x:v>
      </x:c>
      <x:c r="H2531" s="43" t="n">
        <x:v>681</x:v>
      </x:c>
      <x:c r="I2531" s="43" t="n">
        <x:v>0</x:v>
      </x:c>
      <x:c r="J2531" s="42" t="str">
        <x:v>BROAD_GETTOP_NO_OPERATORS__RESULT</x:v>
      </x:c>
      <x:c r="K2531" s="42" t="str">
        <x:v>MAX_PER_PHRASE_SEPARATELY_FOR_RESULT_AND_ASSOCIATION</x:v>
      </x:c>
      <x:c r="L2531" s="42" t="str">
        <x:v>S01|S13</x:v>
      </x:c>
      <x:c r="M2531" s="43" t="n">
        <x:v>2</x:v>
      </x:c>
      <x:c r="N2531" s="42" t="str">
        <x:v>2026-08-29</x:v>
      </x:c>
      <x:c r="O2531" s="42" t="str">
        <x:v>PVC_WINDOW_INSTALLATION_DIY</x:v>
      </x:c>
      <x:c r="P2531" s="42" t="str">
        <x:v>Как установить пластиковое окно</x:v>
      </x:c>
      <x:c r="Q2531" s="42" t="str">
        <x:v>как установить пластиковое окно</x:v>
      </x:c>
      <x:c r="R2531" s="42" t="str">
        <x:v>learn/install or remove PVC windows yourself</x:v>
      </x:c>
      <x:c r="S2531" s="42" t="str">
        <x:v>DIY_INFO</x:v>
      </x:c>
      <x:c r="T2531" s="42" t="str">
        <x:v>IN_SCOPE</x:v>
      </x:c>
      <x:c r="U2531" s="42" t="str">
        <x:v>MEDIUM</x:v>
      </x:c>
      <x:c r="V2531" s="42" t="str">
        <x:v>НЕ БЫЛО СОХРАНЁННОГО URL</x:v>
      </x:c>
      <x:c r="W2531" s="42" t="str">
        <x:v>https://okno-msk.ru/uslugi/ustanovka-okon/</x:v>
      </x:c>
      <x:c r="X2531" s="42" t="str">
        <x:v>НЕТ КАНОНИЧЕСКОЙ ПОДДЕРЖИВАЮЩЕЙ СТРАНИЦЫ</x:v>
      </x:c>
      <x:c r="Y2531" s="42" t="str">
        <x:v>NEW_INFORMATIONAL_CANDIDATE</x:v>
      </x:c>
      <x:c r="Z2531" s="42" t="str">
        <x:v>NO_STANDALONE_PAGE</x:v>
      </x:c>
      <x:c r="AA2531" s="42" t="str">
        <x:v>PROVISIONAL_PENDING_STEP13_CONFLICT_CHECK</x:v>
      </x:c>
      <x:c r="AB2531" s="42" t="str">
        <x:v>NONE</x:v>
      </x:c>
      <x:c r="AC2531" s="42" t="str">
        <x:v>REVIEW_SEARCH</x:v>
      </x:c>
      <x:c r="AD2531" s="43" t="n">
        <x:v>4</x:v>
      </x:c>
      <x:c r="AE2531" s="43" t="n">
        <x:v>12</x:v>
      </x:c>
      <x:c r="AF2531" s="42" t="str">
        <x:v>P4 — БЕЗ ОТДЕЛЬНОЙ СТРАНИЦЫ</x:v>
      </x:c>
      <x:c r="AG2531" s="42" t="str">
        <x:v>action=NO_STANDALONE_PAGE; business_boundary=IN_SCOPE; broad_result=681; rank_in_cluster=4</x:v>
      </x:c>
      <x:c r="AH25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31" s="42" t="str">
        <x:v>Stage-5:STEP8&gt;STEP10&gt;STEP11&gt;STEP12_CORRECTIONS&gt;STEP12_V6_TARGET_CONTRACT&gt;STEP14A_OVERLAY | Step-08:S01:result:681|S13:result:681</x:v>
      </x:c>
    </x:row>
    <x:row r="2532" ht="30" customHeight="1">
      <x:c r="A2532" s="42" t="str">
        <x:v>PHR-6BDAD6E74C5D</x:v>
      </x:c>
      <x:c r="B2532" s="42" t="str">
        <x:v>установка пластиковых окон своими руками видео</x:v>
      </x:c>
      <x:c r="C2532" s="42" t="str">
        <x:v>ASSIGNED</x:v>
      </x:c>
      <x:c r="D2532" s="42" t="str">
        <x:v>ДА</x:v>
      </x:c>
      <x:c r="E2532" s="42" t="str">
        <x:v>Москва</x:v>
      </x:c>
      <x:c r="F2532" s="42" t="n">
        <x:v>213</x:v>
      </x:c>
      <x:c r="G2532" s="42" t="str">
        <x:v>DEVICE_ALL</x:v>
      </x:c>
      <x:c r="H2532" s="43" t="n">
        <x:v>59</x:v>
      </x:c>
      <x:c r="I2532" s="43" t="n">
        <x:v>0</x:v>
      </x:c>
      <x:c r="J2532" s="42" t="str">
        <x:v>BROAD_GETTOP_NO_OPERATORS__RESULT</x:v>
      </x:c>
      <x:c r="K2532" s="42" t="str">
        <x:v>MAX_PER_PHRASE_SEPARATELY_FOR_RESULT_AND_ASSOCIATION</x:v>
      </x:c>
      <x:c r="L2532" s="42" t="str">
        <x:v>S13</x:v>
      </x:c>
      <x:c r="M2532" s="43" t="n">
        <x:v>1</x:v>
      </x:c>
      <x:c r="N2532" s="42" t="str">
        <x:v>2026-08-29</x:v>
      </x:c>
      <x:c r="O2532" s="42" t="str">
        <x:v>PVC_WINDOW_INSTALLATION_DIY</x:v>
      </x:c>
      <x:c r="P2532" s="42" t="str">
        <x:v>Как установить пластиковое окно</x:v>
      </x:c>
      <x:c r="Q2532" s="42" t="str">
        <x:v>как установить пластиковое окно</x:v>
      </x:c>
      <x:c r="R2532" s="42" t="str">
        <x:v>learn/install or remove PVC windows yourself</x:v>
      </x:c>
      <x:c r="S2532" s="42" t="str">
        <x:v>DIY_INFO</x:v>
      </x:c>
      <x:c r="T2532" s="42" t="str">
        <x:v>IN_SCOPE</x:v>
      </x:c>
      <x:c r="U2532" s="42" t="str">
        <x:v>MEDIUM</x:v>
      </x:c>
      <x:c r="V2532" s="42" t="str">
        <x:v>НЕ БЫЛО СОХРАНЁННОГО URL</x:v>
      </x:c>
      <x:c r="W2532" s="42" t="str">
        <x:v>https://okno-msk.ru/uslugi/ustanovka-okon/</x:v>
      </x:c>
      <x:c r="X2532" s="42" t="str">
        <x:v>НЕТ КАНОНИЧЕСКОЙ ПОДДЕРЖИВАЮЩЕЙ СТРАНИЦЫ</x:v>
      </x:c>
      <x:c r="Y2532" s="42" t="str">
        <x:v>NEW_INFORMATIONAL_CANDIDATE</x:v>
      </x:c>
      <x:c r="Z2532" s="42" t="str">
        <x:v>NO_STANDALONE_PAGE</x:v>
      </x:c>
      <x:c r="AA2532" s="42" t="str">
        <x:v>PROVISIONAL_PENDING_STEP13_CONFLICT_CHECK</x:v>
      </x:c>
      <x:c r="AB2532" s="42" t="str">
        <x:v>NONE</x:v>
      </x:c>
      <x:c r="AC2532" s="42" t="str">
        <x:v>REVIEW_SEARCH</x:v>
      </x:c>
      <x:c r="AD2532" s="43" t="n">
        <x:v>19</x:v>
      </x:c>
      <x:c r="AE2532" s="43" t="n">
        <x:v>79</x:v>
      </x:c>
      <x:c r="AF2532" s="42" t="str">
        <x:v>P4 — БЕЗ ОТДЕЛЬНОЙ СТРАНИЦЫ</x:v>
      </x:c>
      <x:c r="AG2532" s="42" t="str">
        <x:v>action=NO_STANDALONE_PAGE; business_boundary=IN_SCOPE; broad_result=59; rank_in_cluster=19</x:v>
      </x:c>
      <x:c r="AH25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32" s="42" t="str">
        <x:v>Stage-5:STEP8&gt;STEP10&gt;STEP11&gt;STEP12_CORRECTIONS&gt;STEP12_V6_TARGET_CONTRACT&gt;STEP14A_OVERLAY | Step-08:S13:result:59</x:v>
      </x:c>
    </x:row>
    <x:row r="2533" ht="30" customHeight="1">
      <x:c r="A2533" s="42" t="str">
        <x:v>PHR-10F84981D879</x:v>
      </x:c>
      <x:c r="B2533" s="42" t="str">
        <x:v>установка пластиковых окон своими руками инструкция</x:v>
      </x:c>
      <x:c r="C2533" s="42" t="str">
        <x:v>ASSIGNED</x:v>
      </x:c>
      <x:c r="D2533" s="42" t="str">
        <x:v>ДА</x:v>
      </x:c>
      <x:c r="E2533" s="42" t="str">
        <x:v>Москва</x:v>
      </x:c>
      <x:c r="F2533" s="42" t="n">
        <x:v>213</x:v>
      </x:c>
      <x:c r="G2533" s="42" t="str">
        <x:v>DEVICE_ALL</x:v>
      </x:c>
      <x:c r="H2533" s="43" t="n">
        <x:v>106</x:v>
      </x:c>
      <x:c r="I2533" s="43" t="n">
        <x:v>0</x:v>
      </x:c>
      <x:c r="J2533" s="42" t="str">
        <x:v>BROAD_GETTOP_NO_OPERATORS__RESULT</x:v>
      </x:c>
      <x:c r="K2533" s="42" t="str">
        <x:v>MAX_PER_PHRASE_SEPARATELY_FOR_RESULT_AND_ASSOCIATION</x:v>
      </x:c>
      <x:c r="L2533" s="42" t="str">
        <x:v>S13</x:v>
      </x:c>
      <x:c r="M2533" s="43" t="n">
        <x:v>1</x:v>
      </x:c>
      <x:c r="N2533" s="42" t="str">
        <x:v>2026-08-29</x:v>
      </x:c>
      <x:c r="O2533" s="42" t="str">
        <x:v>PVC_WINDOW_INSTALLATION_DIY</x:v>
      </x:c>
      <x:c r="P2533" s="42" t="str">
        <x:v>Как установить пластиковое окно</x:v>
      </x:c>
      <x:c r="Q2533" s="42" t="str">
        <x:v>как установить пластиковое окно</x:v>
      </x:c>
      <x:c r="R2533" s="42" t="str">
        <x:v>learn/install or remove PVC windows yourself</x:v>
      </x:c>
      <x:c r="S2533" s="42" t="str">
        <x:v>DIY_INFO</x:v>
      </x:c>
      <x:c r="T2533" s="42" t="str">
        <x:v>IN_SCOPE</x:v>
      </x:c>
      <x:c r="U2533" s="42" t="str">
        <x:v>MEDIUM</x:v>
      </x:c>
      <x:c r="V2533" s="42" t="str">
        <x:v>НЕ БЫЛО СОХРАНЁННОГО URL</x:v>
      </x:c>
      <x:c r="W2533" s="42" t="str">
        <x:v>https://okno-msk.ru/uslugi/ustanovka-okon/</x:v>
      </x:c>
      <x:c r="X2533" s="42" t="str">
        <x:v>НЕТ КАНОНИЧЕСКОЙ ПОДДЕРЖИВАЮЩЕЙ СТРАНИЦЫ</x:v>
      </x:c>
      <x:c r="Y2533" s="42" t="str">
        <x:v>NEW_INFORMATIONAL_CANDIDATE</x:v>
      </x:c>
      <x:c r="Z2533" s="42" t="str">
        <x:v>NO_STANDALONE_PAGE</x:v>
      </x:c>
      <x:c r="AA2533" s="42" t="str">
        <x:v>PROVISIONAL_PENDING_STEP13_CONFLICT_CHECK</x:v>
      </x:c>
      <x:c r="AB2533" s="42" t="str">
        <x:v>NONE</x:v>
      </x:c>
      <x:c r="AC2533" s="42" t="str">
        <x:v>REVIEW_SEARCH</x:v>
      </x:c>
      <x:c r="AD2533" s="43" t="n">
        <x:v>16</x:v>
      </x:c>
      <x:c r="AE2533" s="43" t="n">
        <x:v>51</x:v>
      </x:c>
      <x:c r="AF2533" s="42" t="str">
        <x:v>P4 — БЕЗ ОТДЕЛЬНОЙ СТРАНИЦЫ</x:v>
      </x:c>
      <x:c r="AG2533" s="42" t="str">
        <x:v>action=NO_STANDALONE_PAGE; business_boundary=IN_SCOPE; broad_result=106; rank_in_cluster=16</x:v>
      </x:c>
      <x:c r="AH25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33" s="42" t="str">
        <x:v>Stage-5:STEP8&gt;STEP10&gt;STEP11&gt;STEP12_CORRECTIONS&gt;STEP12_V6_TARGET_CONTRACT&gt;STEP14A_OVERLAY | Step-08:S13:result:106</x:v>
      </x:c>
    </x:row>
    <x:row r="2534" ht="30" customHeight="1">
      <x:c r="A2534" s="42" t="str">
        <x:v>PHR-314295614369</x:v>
      </x:c>
      <x:c r="B2534" s="42" t="str">
        <x:v>установка пластиковых окон снаружи</x:v>
      </x:c>
      <x:c r="C2534" s="42" t="str">
        <x:v>ASSIGNED</x:v>
      </x:c>
      <x:c r="D2534" s="42" t="str">
        <x:v>ДА</x:v>
      </x:c>
      <x:c r="E2534" s="42" t="str">
        <x:v>Москва</x:v>
      </x:c>
      <x:c r="F2534" s="42" t="n">
        <x:v>213</x:v>
      </x:c>
      <x:c r="G2534" s="42" t="str">
        <x:v>DEVICE_ALL</x:v>
      </x:c>
      <x:c r="H2534" s="43" t="n">
        <x:v>38</x:v>
      </x:c>
      <x:c r="I2534" s="43" t="n">
        <x:v>0</x:v>
      </x:c>
      <x:c r="J2534" s="42" t="str">
        <x:v>BROAD_GETTOP_NO_OPERATORS__RESULT</x:v>
      </x:c>
      <x:c r="K2534" s="42" t="str">
        <x:v>MAX_PER_PHRASE_SEPARATELY_FOR_RESULT_AND_ASSOCIATION</x:v>
      </x:c>
      <x:c r="L2534" s="42" t="str">
        <x:v>S13</x:v>
      </x:c>
      <x:c r="M2534" s="43" t="n">
        <x:v>1</x:v>
      </x:c>
      <x:c r="N2534" s="42" t="str">
        <x:v>2026-08-29</x:v>
      </x:c>
      <x:c r="O2534" s="42" t="str">
        <x:v>WINDOW_INSTALLATION_SERVICE</x:v>
      </x:c>
      <x:c r="P2534" s="42" t="str">
        <x:v>Установка пластиковых окон</x:v>
      </x:c>
      <x:c r="Q2534" s="42" t="str">
        <x:v>установка пластиковых окон</x:v>
      </x:c>
      <x:c r="R2534" s="42" t="str">
        <x:v>professional window installation</x:v>
      </x:c>
      <x:c r="S2534" s="42" t="str">
        <x:v>SERVICE</x:v>
      </x:c>
      <x:c r="T2534" s="42" t="str">
        <x:v>IN_SCOPE</x:v>
      </x:c>
      <x:c r="U2534" s="42" t="str">
        <x:v>MEDIUM</x:v>
      </x:c>
      <x:c r="V2534" s="42" t="str">
        <x:v>https://okno-msk.ru/uslugi/ustanovka-okon/</x:v>
      </x:c>
      <x:c r="W2534" s="42" t="str">
        <x:v>https://okno-msk.ru/uslugi/ustanovka-okon/</x:v>
      </x:c>
      <x:c r="X2534" s="42" t="str">
        <x:v>НЕТ КАНОНИЧЕСКОЙ ПОДДЕРЖИВАЮЩЕЙ СТРАНИЦЫ</x:v>
      </x:c>
      <x:c r="Y2534" s="42" t="str">
        <x:v>BASE_UNIT_PENDING_ACTION_REEVALUATION</x:v>
      </x:c>
      <x:c r="Z2534" s="42" t="str">
        <x:v>KEEP_EXISTING_STRUCTURE</x:v>
      </x:c>
      <x:c r="AA2534" s="42" t="str">
        <x:v>PROVISIONAL_PENDING_STEP13_CONFLICT_CHECK</x:v>
      </x:c>
      <x:c r="AB2534" s="42" t="str">
        <x:v>NONE</x:v>
      </x:c>
      <x:c r="AC2534" s="42" t="str">
        <x:v>ORDINARY_SEARCH_ELIGIBLE</x:v>
      </x:c>
      <x:c r="AD2534" s="43" t="n">
        <x:v>73</x:v>
      </x:c>
      <x:c r="AE2534" s="43" t="n">
        <x:v>101</x:v>
      </x:c>
      <x:c r="AF2534" s="42" t="str">
        <x:v>P3 — СОХРАНИТЬ / МАРШРУТИЗИРОВАТЬ</x:v>
      </x:c>
      <x:c r="AG2534" s="42" t="str">
        <x:v>action=KEEP_EXISTING_STRUCTURE; maturity=PROVISIONAL_PENDING_STEP13_CONFLICT_CHECK; uncertainty=NONE; broad_result=38; rank_in_cluster=73</x:v>
      </x:c>
      <x:c r="AH25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34" s="42" t="str">
        <x:v>Stage-5:STEP8&gt;STEP10&gt;STEP11&gt;STEP12_CORRECTIONS&gt;STEP12_V6_TARGET_CONTRACT&gt;STEP14A_OVERLAY | Step-08:S13:result:38</x:v>
      </x:c>
    </x:row>
    <x:row r="2535" ht="30" customHeight="1">
      <x:c r="A2535" s="42" t="str">
        <x:v>PHR-BB570CC6EE09</x:v>
      </x:c>
      <x:c r="B2535" s="42" t="str">
        <x:v>установка пластиковых окон тамбов</x:v>
      </x:c>
      <x:c r="C2535" s="42" t="str">
        <x:v>EXCLUDED_PRESERVED</x:v>
      </x:c>
      <x:c r="D2535" s="42" t="str">
        <x:v>НЕТ</x:v>
      </x:c>
      <x:c r="E2535" s="42" t="str">
        <x:v>Москва</x:v>
      </x:c>
      <x:c r="F2535" s="42" t="n">
        <x:v>213</x:v>
      </x:c>
      <x:c r="G2535" s="42" t="str">
        <x:v>DEVICE_ALL</x:v>
      </x:c>
      <x:c r="H2535" s="43" t="n">
        <x:v>38</x:v>
      </x:c>
      <x:c r="I2535" s="43" t="n">
        <x:v>0</x:v>
      </x:c>
      <x:c r="J2535" s="42" t="str">
        <x:v>BROAD_GETTOP_NO_OPERATORS__RESULT</x:v>
      </x:c>
      <x:c r="K2535" s="42" t="str">
        <x:v>MAX_PER_PHRASE_SEPARATELY_FOR_RESULT_AND_ASSOCIATION</x:v>
      </x:c>
      <x:c r="L2535" s="42" t="str">
        <x:v>S13</x:v>
      </x:c>
      <x:c r="M2535" s="43" t="n">
        <x:v>1</x:v>
      </x:c>
      <x:c r="N2535" s="42" t="str">
        <x:v>2026-08-29</x:v>
      </x:c>
      <x:c r="O2535" s="42" t="str">
        <x:v>НЕ ПРИМЕНИМО — ВНЕ АКТИВНОГО ЯДРА</x:v>
      </x:c>
      <x:c r="P2535" s="42" t="str">
        <x:v>НЕ ПРИМЕНИМО — ВНЕ АКТИВНОГО ЯДРА</x:v>
      </x:c>
      <x:c r="Q2535" s="42" t="str">
        <x:v>НЕ ПРИМЕНИМО — ВНЕ АКТИВНОГО ЯДРА</x:v>
      </x:c>
      <x:c r="R2535" s="42" t="str">
        <x:v>НЕ ПРИМЕНИМО — ВНЕ АКТИВНОГО ЯДРА</x:v>
      </x:c>
      <x:c r="S2535" s="42" t="str">
        <x:v>НЕ ПРИМЕНИМО — ВНЕ АКТИВНОГО ЯДРА</x:v>
      </x:c>
      <x:c r="T2535" s="42" t="str">
        <x:v>НЕ ПРИМЕНИМО — ВНЕ АКТИВНОГО ЯДРА</x:v>
      </x:c>
      <x:c r="U2535" s="42" t="str">
        <x:v>HIGH</x:v>
      </x:c>
      <x:c r="V2535" s="42" t="str">
        <x:v>НЕ ПРИМЕНИМО — ВНЕ АКТИВНОГО ЯДРА</x:v>
      </x:c>
      <x:c r="W2535" s="42" t="str">
        <x:v>НЕ ПРИМЕНИМО — ВНЕ АКТИВНОГО ЯДРА</x:v>
      </x:c>
      <x:c r="X2535" s="42" t="str">
        <x:v>НЕ ПРИМЕНИМО — ВНЕ АКТИВНОГО ЯДРА</x:v>
      </x:c>
      <x:c r="Y2535" s="42" t="str">
        <x:v>НЕ ПРИМЕНИМО — ВНЕ АКТИВНОГО ЯДРА</x:v>
      </x:c>
      <x:c r="Z2535" s="42" t="str">
        <x:v>НЕ ПРИМЕНИМО — ВНЕ АКТИВНОГО ЯДРА</x:v>
      </x:c>
      <x:c r="AA2535" s="42" t="str">
        <x:v>НЕ ПРИМЕНИМО — ВНЕ АКТИВНОГО ЯДРА</x:v>
      </x:c>
      <x:c r="AB2535" s="42" t="str">
        <x:v>RESOLVED_EXCLUSION</x:v>
      </x:c>
      <x:c r="AC2535" s="42" t="str">
        <x:v>NO_ACTIVE_SEARCH_ROUTE</x:v>
      </x:c>
      <x:c r="AD2535" s="43"/>
      <x:c r="AE2535" s="43"/>
      <x:c r="AF2535" s="42" t="str">
        <x:v>P5 — ВНЕ РАБОЧЕГО ЯДРА</x:v>
      </x:c>
      <x:c r="AG2535" s="42" t="str">
        <x:v>status=EXCLUDED_PRESERVED</x:v>
      </x:c>
      <x:c r="AH253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35" s="42" t="str">
        <x:v>Stage-5:STEP8&gt;STEP10/STEP11_AS_APPLICABLE | Step-08:S13:result:38</x:v>
      </x:c>
    </x:row>
    <x:row r="2536" ht="30" customHeight="1">
      <x:c r="A2536" s="42" t="str">
        <x:v>PHR-6932B45F03BC</x:v>
      </x:c>
      <x:c r="B2536" s="42" t="str">
        <x:v>установка пластиковых окон фото</x:v>
      </x:c>
      <x:c r="C2536" s="42" t="str">
        <x:v>ASSIGNED</x:v>
      </x:c>
      <x:c r="D2536" s="42" t="str">
        <x:v>ДА</x:v>
      </x:c>
      <x:c r="E2536" s="42" t="str">
        <x:v>Москва</x:v>
      </x:c>
      <x:c r="F2536" s="42" t="n">
        <x:v>213</x:v>
      </x:c>
      <x:c r="G2536" s="42" t="str">
        <x:v>DEVICE_ALL</x:v>
      </x:c>
      <x:c r="H2536" s="43" t="n">
        <x:v>113</x:v>
      </x:c>
      <x:c r="I2536" s="43" t="n">
        <x:v>0</x:v>
      </x:c>
      <x:c r="J2536" s="42" t="str">
        <x:v>BROAD_GETTOP_NO_OPERATORS__RESULT</x:v>
      </x:c>
      <x:c r="K2536" s="42" t="str">
        <x:v>MAX_PER_PHRASE_SEPARATELY_FOR_RESULT_AND_ASSOCIATION</x:v>
      </x:c>
      <x:c r="L2536" s="42" t="str">
        <x:v>S13</x:v>
      </x:c>
      <x:c r="M2536" s="43" t="n">
        <x:v>1</x:v>
      </x:c>
      <x:c r="N2536" s="42" t="str">
        <x:v>2026-08-29</x:v>
      </x:c>
      <x:c r="O2536" s="42" t="str">
        <x:v>WINDOW_INSTALLATION_SERVICE</x:v>
      </x:c>
      <x:c r="P2536" s="42" t="str">
        <x:v>Установка пластиковых окон</x:v>
      </x:c>
      <x:c r="Q2536" s="42" t="str">
        <x:v>установка пластиковых окон</x:v>
      </x:c>
      <x:c r="R2536" s="42" t="str">
        <x:v>professional window installation</x:v>
      </x:c>
      <x:c r="S2536" s="42" t="str">
        <x:v>SERVICE</x:v>
      </x:c>
      <x:c r="T2536" s="42" t="str">
        <x:v>IN_SCOPE</x:v>
      </x:c>
      <x:c r="U2536" s="42" t="str">
        <x:v>MEDIUM</x:v>
      </x:c>
      <x:c r="V2536" s="42" t="str">
        <x:v>https://okno-msk.ru/uslugi/ustanovka-okon/</x:v>
      </x:c>
      <x:c r="W2536" s="42" t="str">
        <x:v>https://okno-msk.ru/uslugi/ustanovka-okon/</x:v>
      </x:c>
      <x:c r="X2536" s="42" t="str">
        <x:v>НЕТ КАНОНИЧЕСКОЙ ПОДДЕРЖИВАЮЩЕЙ СТРАНИЦЫ</x:v>
      </x:c>
      <x:c r="Y2536" s="42" t="str">
        <x:v>BASE_UNIT_PENDING_ACTION_REEVALUATION</x:v>
      </x:c>
      <x:c r="Z2536" s="42" t="str">
        <x:v>KEEP_EXISTING_STRUCTURE</x:v>
      </x:c>
      <x:c r="AA2536" s="42" t="str">
        <x:v>PROVISIONAL_PENDING_STEP13_CONFLICT_CHECK</x:v>
      </x:c>
      <x:c r="AB2536" s="42" t="str">
        <x:v>NONE</x:v>
      </x:c>
      <x:c r="AC2536" s="42" t="str">
        <x:v>REVIEW_SEARCH</x:v>
      </x:c>
      <x:c r="AD2536" s="43" t="n">
        <x:v>34</x:v>
      </x:c>
      <x:c r="AE2536" s="43" t="n">
        <x:v>48</x:v>
      </x:c>
      <x:c r="AF2536" s="42" t="str">
        <x:v>P3 — СОХРАНИТЬ / МАРШРУТИЗИРОВАТЬ</x:v>
      </x:c>
      <x:c r="AG2536" s="42" t="str">
        <x:v>action=KEEP_EXISTING_STRUCTURE; maturity=PROVISIONAL_PENDING_STEP13_CONFLICT_CHECK; uncertainty=NONE; broad_result=113; rank_in_cluster=34</x:v>
      </x:c>
      <x:c r="AH25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36" s="42" t="str">
        <x:v>Stage-5:STEP8&gt;STEP10&gt;STEP11&gt;STEP12_CORRECTIONS&gt;STEP12_V6_TARGET_CONTRACT&gt;STEP14A_OVERLAY | Step-08:S13:result:113</x:v>
      </x:c>
    </x:row>
    <x:row r="2537" ht="30" customHeight="1">
      <x:c r="A2537" s="42" t="str">
        <x:v>PHR-31D9C8F044AD</x:v>
      </x:c>
      <x:c r="B2537" s="42" t="str">
        <x:v>установка пластиковых окон чехов</x:v>
      </x:c>
      <x:c r="C2537" s="42" t="str">
        <x:v>ASSIGNED</x:v>
      </x:c>
      <x:c r="D2537" s="42" t="str">
        <x:v>ДА</x:v>
      </x:c>
      <x:c r="E2537" s="42" t="str">
        <x:v>Москва</x:v>
      </x:c>
      <x:c r="F2537" s="42" t="n">
        <x:v>213</x:v>
      </x:c>
      <x:c r="G2537" s="42" t="str">
        <x:v>DEVICE_ALL</x:v>
      </x:c>
      <x:c r="H2537" s="43" t="n">
        <x:v>40</x:v>
      </x:c>
      <x:c r="I2537" s="43" t="n">
        <x:v>0</x:v>
      </x:c>
      <x:c r="J2537" s="42" t="str">
        <x:v>BROAD_GETTOP_NO_OPERATORS__RESULT</x:v>
      </x:c>
      <x:c r="K2537" s="42" t="str">
        <x:v>MAX_PER_PHRASE_SEPARATELY_FOR_RESULT_AND_ASSOCIATION</x:v>
      </x:c>
      <x:c r="L2537" s="42" t="str">
        <x:v>S13</x:v>
      </x:c>
      <x:c r="M2537" s="43" t="n">
        <x:v>1</x:v>
      </x:c>
      <x:c r="N2537" s="42" t="str">
        <x:v>2026-08-29</x:v>
      </x:c>
      <x:c r="O2537" s="42" t="str">
        <x:v>WINDOW_INSTALLATION_SERVICE</x:v>
      </x:c>
      <x:c r="P2537" s="42" t="str">
        <x:v>Установка пластиковых окон</x:v>
      </x:c>
      <x:c r="Q2537" s="42" t="str">
        <x:v>установка пластиковых окон</x:v>
      </x:c>
      <x:c r="R2537" s="42" t="str">
        <x:v>professional window installation</x:v>
      </x:c>
      <x:c r="S2537" s="42" t="str">
        <x:v>SERVICE</x:v>
      </x:c>
      <x:c r="T2537" s="42" t="str">
        <x:v>IN_SCOPE</x:v>
      </x:c>
      <x:c r="U2537" s="42" t="str">
        <x:v>MEDIUM</x:v>
      </x:c>
      <x:c r="V2537" s="42" t="str">
        <x:v>https://okno-msk.ru/uslugi/ustanovka-okon/</x:v>
      </x:c>
      <x:c r="W2537" s="42" t="str">
        <x:v>https://okno-msk.ru/uslugi/ustanovka-okon/</x:v>
      </x:c>
      <x:c r="X2537" s="42" t="str">
        <x:v>НЕТ КАНОНИЧЕСКОЙ ПОДДЕРЖИВАЮЩЕЙ СТРАНИЦЫ</x:v>
      </x:c>
      <x:c r="Y2537" s="42" t="str">
        <x:v>BASE_UNIT_PENDING_ACTION_REEVALUATION</x:v>
      </x:c>
      <x:c r="Z2537" s="42" t="str">
        <x:v>KEEP_EXISTING_STRUCTURE</x:v>
      </x:c>
      <x:c r="AA2537" s="42" t="str">
        <x:v>PROVISIONAL_PENDING_STEP13_CONFLICT_CHECK</x:v>
      </x:c>
      <x:c r="AB2537" s="42" t="str">
        <x:v>NONE</x:v>
      </x:c>
      <x:c r="AC2537" s="42" t="str">
        <x:v>ORDINARY_SEARCH_ELIGIBLE</x:v>
      </x:c>
      <x:c r="AD2537" s="43" t="n">
        <x:v>72</x:v>
      </x:c>
      <x:c r="AE2537" s="43" t="n">
        <x:v>99</x:v>
      </x:c>
      <x:c r="AF2537" s="42" t="str">
        <x:v>P3 — СОХРАНИТЬ / МАРШРУТИЗИРОВАТЬ</x:v>
      </x:c>
      <x:c r="AG2537" s="42" t="str">
        <x:v>action=KEEP_EXISTING_STRUCTURE; maturity=PROVISIONAL_PENDING_STEP13_CONFLICT_CHECK; uncertainty=NONE; broad_result=40; rank_in_cluster=72</x:v>
      </x:c>
      <x:c r="AH25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37" s="42" t="str">
        <x:v>Stage-5:STEP8&gt;STEP10&gt;STEP11&gt;STEP12_CORRECTIONS&gt;STEP12_V6_TARGET_CONTRACT&gt;STEP14A_OVERLAY | Step-08:S13:result:40</x:v>
      </x:c>
    </x:row>
    <x:row r="2538" ht="30" customHeight="1">
      <x:c r="A2538" s="42" t="str">
        <x:v>PHR-1495B74CE438</x:v>
      </x:c>
      <x:c r="B2538" s="42" t="str">
        <x:v>установка пластиковых окон щелково</x:v>
      </x:c>
      <x:c r="C2538" s="42" t="str">
        <x:v>ASSIGNED</x:v>
      </x:c>
      <x:c r="D2538" s="42" t="str">
        <x:v>ДА</x:v>
      </x:c>
      <x:c r="E2538" s="42" t="str">
        <x:v>Москва</x:v>
      </x:c>
      <x:c r="F2538" s="42" t="n">
        <x:v>213</x:v>
      </x:c>
      <x:c r="G2538" s="42" t="str">
        <x:v>DEVICE_ALL</x:v>
      </x:c>
      <x:c r="H2538" s="43" t="n">
        <x:v>33</x:v>
      </x:c>
      <x:c r="I2538" s="43" t="n">
        <x:v>0</x:v>
      </x:c>
      <x:c r="J2538" s="42" t="str">
        <x:v>BROAD_GETTOP_NO_OPERATORS__RESULT</x:v>
      </x:c>
      <x:c r="K2538" s="42" t="str">
        <x:v>MAX_PER_PHRASE_SEPARATELY_FOR_RESULT_AND_ASSOCIATION</x:v>
      </x:c>
      <x:c r="L2538" s="42" t="str">
        <x:v>S13</x:v>
      </x:c>
      <x:c r="M2538" s="43" t="n">
        <x:v>1</x:v>
      </x:c>
      <x:c r="N2538" s="42" t="str">
        <x:v>2026-08-29</x:v>
      </x:c>
      <x:c r="O2538" s="42" t="str">
        <x:v>WINDOW_INSTALLATION_SERVICE</x:v>
      </x:c>
      <x:c r="P2538" s="42" t="str">
        <x:v>Установка пластиковых окон</x:v>
      </x:c>
      <x:c r="Q2538" s="42" t="str">
        <x:v>установка пластиковых окон</x:v>
      </x:c>
      <x:c r="R2538" s="42" t="str">
        <x:v>professional window installation</x:v>
      </x:c>
      <x:c r="S2538" s="42" t="str">
        <x:v>SERVICE</x:v>
      </x:c>
      <x:c r="T2538" s="42" t="str">
        <x:v>IN_SCOPE</x:v>
      </x:c>
      <x:c r="U2538" s="42" t="str">
        <x:v>MEDIUM</x:v>
      </x:c>
      <x:c r="V2538" s="42" t="str">
        <x:v>https://okno-msk.ru/uslugi/ustanovka-okon/</x:v>
      </x:c>
      <x:c r="W2538" s="42" t="str">
        <x:v>https://okno-msk.ru/uslugi/ustanovka-okon/</x:v>
      </x:c>
      <x:c r="X2538" s="42" t="str">
        <x:v>НЕТ КАНОНИЧЕСКОЙ ПОДДЕРЖИВАЮЩЕЙ СТРАНИЦЫ</x:v>
      </x:c>
      <x:c r="Y2538" s="42" t="str">
        <x:v>BASE_UNIT_PENDING_ACTION_REEVALUATION</x:v>
      </x:c>
      <x:c r="Z2538" s="42" t="str">
        <x:v>KEEP_EXISTING_STRUCTURE</x:v>
      </x:c>
      <x:c r="AA2538" s="42" t="str">
        <x:v>PROVISIONAL_PENDING_STEP13_CONFLICT_CHECK</x:v>
      </x:c>
      <x:c r="AB2538" s="42" t="str">
        <x:v>NONE</x:v>
      </x:c>
      <x:c r="AC2538" s="42" t="str">
        <x:v>ORDINARY_SEARCH_ELIGIBLE</x:v>
      </x:c>
      <x:c r="AD2538" s="43" t="n">
        <x:v>80</x:v>
      </x:c>
      <x:c r="AE2538" s="43" t="n">
        <x:v>109</x:v>
      </x:c>
      <x:c r="AF2538" s="42" t="str">
        <x:v>P3 — СОХРАНИТЬ / МАРШРУТИЗИРОВАТЬ</x:v>
      </x:c>
      <x:c r="AG2538" s="42" t="str">
        <x:v>action=KEEP_EXISTING_STRUCTURE; maturity=PROVISIONAL_PENDING_STEP13_CONFLICT_CHECK; uncertainty=NONE; broad_result=33; rank_in_cluster=80</x:v>
      </x:c>
      <x:c r="AH25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38" s="42" t="str">
        <x:v>Stage-5:STEP8&gt;STEP10&gt;STEP11&gt;STEP12_CORRECTIONS&gt;STEP12_V6_TARGET_CONTRACT&gt;STEP14A_OVERLAY | Step-08:S13:result:33</x:v>
      </x:c>
    </x:row>
    <x:row r="2539" ht="30" customHeight="1">
      <x:c r="A2539" s="42" t="str">
        <x:v>PHR-2B3829E3EE43</x:v>
      </x:c>
      <x:c r="B2539" s="42" t="str">
        <x:v>установка пластиковых окон rehau</x:v>
      </x:c>
      <x:c r="C2539" s="42" t="str">
        <x:v>ASSIGNED</x:v>
      </x:c>
      <x:c r="D2539" s="42" t="str">
        <x:v>ДА</x:v>
      </x:c>
      <x:c r="E2539" s="42" t="str">
        <x:v>Москва</x:v>
      </x:c>
      <x:c r="F2539" s="42" t="n">
        <x:v>213</x:v>
      </x:c>
      <x:c r="G2539" s="42" t="str">
        <x:v>DEVICE_ALL</x:v>
      </x:c>
      <x:c r="H2539" s="43" t="n">
        <x:v>82</x:v>
      </x:c>
      <x:c r="I2539" s="43" t="n">
        <x:v>0</x:v>
      </x:c>
      <x:c r="J2539" s="42" t="str">
        <x:v>BROAD_GETTOP_NO_OPERATORS__RESULT</x:v>
      </x:c>
      <x:c r="K2539" s="42" t="str">
        <x:v>MAX_PER_PHRASE_SEPARATELY_FOR_RESULT_AND_ASSOCIATION</x:v>
      </x:c>
      <x:c r="L2539" s="42" t="str">
        <x:v>S02|S13</x:v>
      </x:c>
      <x:c r="M2539" s="43" t="n">
        <x:v>2</x:v>
      </x:c>
      <x:c r="N2539" s="42" t="str">
        <x:v>2026-08-29</x:v>
      </x:c>
      <x:c r="O2539" s="42" t="str">
        <x:v>WINDOW_INSTALLATION_SERVICE</x:v>
      </x:c>
      <x:c r="P2539" s="42" t="str">
        <x:v>Установка пластиковых окон</x:v>
      </x:c>
      <x:c r="Q2539" s="42" t="str">
        <x:v>установка пластиковых окон</x:v>
      </x:c>
      <x:c r="R2539" s="42" t="str">
        <x:v>professional window installation</x:v>
      </x:c>
      <x:c r="S2539" s="42" t="str">
        <x:v>SERVICE</x:v>
      </x:c>
      <x:c r="T2539" s="42" t="str">
        <x:v>IN_SCOPE</x:v>
      </x:c>
      <x:c r="U2539" s="42" t="str">
        <x:v>MEDIUM</x:v>
      </x:c>
      <x:c r="V2539" s="42" t="str">
        <x:v>https://okno-msk.ru/uslugi/ustanovka-okon/</x:v>
      </x:c>
      <x:c r="W2539" s="42" t="str">
        <x:v>https://okno-msk.ru/uslugi/ustanovka-okon/</x:v>
      </x:c>
      <x:c r="X2539" s="42" t="str">
        <x:v>НЕТ КАНОНИЧЕСКОЙ ПОДДЕРЖИВАЮЩЕЙ СТРАНИЦЫ</x:v>
      </x:c>
      <x:c r="Y2539" s="42" t="str">
        <x:v>BASE_UNIT_PENDING_ACTION_REEVALUATION</x:v>
      </x:c>
      <x:c r="Z2539" s="42" t="str">
        <x:v>KEEP_EXISTING_STRUCTURE</x:v>
      </x:c>
      <x:c r="AA2539" s="42" t="str">
        <x:v>PROVISIONAL_PENDING_STEP13_CONFLICT_CHECK</x:v>
      </x:c>
      <x:c r="AB2539" s="42" t="str">
        <x:v>NONE</x:v>
      </x:c>
      <x:c r="AC2539" s="42" t="str">
        <x:v>ORDINARY_SEARCH_ELIGIBLE</x:v>
      </x:c>
      <x:c r="AD2539" s="43" t="n">
        <x:v>45</x:v>
      </x:c>
      <x:c r="AE2539" s="43" t="n">
        <x:v>63</x:v>
      </x:c>
      <x:c r="AF2539" s="42" t="str">
        <x:v>P3 — СОХРАНИТЬ / МАРШРУТИЗИРОВАТЬ</x:v>
      </x:c>
      <x:c r="AG2539" s="42" t="str">
        <x:v>action=KEEP_EXISTING_STRUCTURE; maturity=PROVISIONAL_PENDING_STEP13_CONFLICT_CHECK; uncertainty=NONE; broad_result=82; rank_in_cluster=45</x:v>
      </x:c>
      <x:c r="AH25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39" s="42" t="str">
        <x:v>Stage-5:STEP8&gt;STEP10&gt;STEP11&gt;STEP12_CORRECTIONS&gt;STEP12_V6_TARGET_CONTRACT&gt;STEP14A_OVERLAY | Step-08:S02:result:82|S13:result:82</x:v>
      </x:c>
    </x:row>
    <x:row r="2540" ht="30" customHeight="1">
      <x:c r="A2540" s="42" t="str">
        <x:v>PHR-A6717F6ED001</x:v>
      </x:c>
      <x:c r="B2540" s="42" t="str">
        <x:v>установка пластиковых панелей окон</x:v>
      </x:c>
      <x:c r="C2540" s="42" t="str">
        <x:v>ASSIGNED</x:v>
      </x:c>
      <x:c r="D2540" s="42" t="str">
        <x:v>ДА</x:v>
      </x:c>
      <x:c r="E2540" s="42" t="str">
        <x:v>Москва</x:v>
      </x:c>
      <x:c r="F2540" s="42" t="n">
        <x:v>213</x:v>
      </x:c>
      <x:c r="G2540" s="42" t="str">
        <x:v>DEVICE_ALL</x:v>
      </x:c>
      <x:c r="H2540" s="43" t="n">
        <x:v>31</x:v>
      </x:c>
      <x:c r="I2540" s="43" t="n">
        <x:v>0</x:v>
      </x:c>
      <x:c r="J2540" s="42" t="str">
        <x:v>BROAD_GETTOP_NO_OPERATORS__RESULT</x:v>
      </x:c>
      <x:c r="K2540" s="42" t="str">
        <x:v>MAX_PER_PHRASE_SEPARATELY_FOR_RESULT_AND_ASSOCIATION</x:v>
      </x:c>
      <x:c r="L2540" s="42" t="str">
        <x:v>S13</x:v>
      </x:c>
      <x:c r="M2540" s="43" t="n">
        <x:v>1</x:v>
      </x:c>
      <x:c r="N2540" s="42" t="str">
        <x:v>2026-08-29</x:v>
      </x:c>
      <x:c r="O2540" s="42" t="str">
        <x:v>WINDOW_INSTALLATION_SERVICE</x:v>
      </x:c>
      <x:c r="P2540" s="42" t="str">
        <x:v>Установка пластиковых окон</x:v>
      </x:c>
      <x:c r="Q2540" s="42" t="str">
        <x:v>установка пластиковых окон</x:v>
      </x:c>
      <x:c r="R2540" s="42" t="str">
        <x:v>professional window installation</x:v>
      </x:c>
      <x:c r="S2540" s="42" t="str">
        <x:v>SERVICE</x:v>
      </x:c>
      <x:c r="T2540" s="42" t="str">
        <x:v>IN_SCOPE</x:v>
      </x:c>
      <x:c r="U2540" s="42" t="str">
        <x:v>MEDIUM</x:v>
      </x:c>
      <x:c r="V2540" s="42" t="str">
        <x:v>https://okno-msk.ru/uslugi/ustanovka-okon/</x:v>
      </x:c>
      <x:c r="W2540" s="42" t="str">
        <x:v>https://okno-msk.ru/uslugi/ustanovka-okon/</x:v>
      </x:c>
      <x:c r="X2540" s="42" t="str">
        <x:v>НЕТ КАНОНИЧЕСКОЙ ПОДДЕРЖИВАЮЩЕЙ СТРАНИЦЫ</x:v>
      </x:c>
      <x:c r="Y2540" s="42" t="str">
        <x:v>BASE_UNIT_PENDING_ACTION_REEVALUATION</x:v>
      </x:c>
      <x:c r="Z2540" s="42" t="str">
        <x:v>KEEP_EXISTING_STRUCTURE</x:v>
      </x:c>
      <x:c r="AA2540" s="42" t="str">
        <x:v>PROVISIONAL_PENDING_STEP13_CONFLICT_CHECK</x:v>
      </x:c>
      <x:c r="AB2540" s="42" t="str">
        <x:v>NONE</x:v>
      </x:c>
      <x:c r="AC2540" s="42" t="str">
        <x:v>REVIEW_SEARCH</x:v>
      </x:c>
      <x:c r="AD2540" s="43" t="n">
        <x:v>89</x:v>
      </x:c>
      <x:c r="AE2540" s="43" t="n">
        <x:v>118</x:v>
      </x:c>
      <x:c r="AF2540" s="42" t="str">
        <x:v>P3 — СОХРАНИТЬ / МАРШРУТИЗИРОВАТЬ</x:v>
      </x:c>
      <x:c r="AG2540" s="42" t="str">
        <x:v>action=KEEP_EXISTING_STRUCTURE; maturity=PROVISIONAL_PENDING_STEP13_CONFLICT_CHECK; uncertainty=NONE; broad_result=31; rank_in_cluster=89</x:v>
      </x:c>
      <x:c r="AH25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0" s="42" t="str">
        <x:v>Stage-5:STEP8&gt;STEP10&gt;STEP11&gt;STEP12_CORRECTIONS&gt;STEP12_V6_TARGET_CONTRACT&gt;STEP14A_OVERLAY | Step-08:S13:result:31</x:v>
      </x:c>
    </x:row>
    <x:row r="2541" ht="30" customHeight="1">
      <x:c r="A2541" s="42" t="str">
        <x:v>PHR-4D2E9ADB1573</x:v>
      </x:c>
      <x:c r="B2541" s="42" t="str">
        <x:v>установка подоконника на пластиковые окна</x:v>
      </x:c>
      <x:c r="C2541" s="42" t="str">
        <x:v>ASSIGNED</x:v>
      </x:c>
      <x:c r="D2541" s="42" t="str">
        <x:v>ДА</x:v>
      </x:c>
      <x:c r="E2541" s="42" t="str">
        <x:v>Москва</x:v>
      </x:c>
      <x:c r="F2541" s="42" t="n">
        <x:v>213</x:v>
      </x:c>
      <x:c r="G2541" s="42" t="str">
        <x:v>DEVICE_ALL</x:v>
      </x:c>
      <x:c r="H2541" s="43" t="n">
        <x:v>254</x:v>
      </x:c>
      <x:c r="I2541" s="43" t="n">
        <x:v>0</x:v>
      </x:c>
      <x:c r="J2541" s="42" t="str">
        <x:v>BROAD_GETTOP_NO_OPERATORS__RESULT</x:v>
      </x:c>
      <x:c r="K2541" s="42" t="str">
        <x:v>MAX_PER_PHRASE_SEPARATELY_FOR_RESULT_AND_ASSOCIATION</x:v>
      </x:c>
      <x:c r="L2541" s="42" t="str">
        <x:v>S13</x:v>
      </x:c>
      <x:c r="M2541" s="43" t="n">
        <x:v>1</x:v>
      </x:c>
      <x:c r="N2541" s="42" t="str">
        <x:v>2026-08-29</x:v>
      </x:c>
      <x:c r="O2541" s="42" t="str">
        <x:v>WINDOW_FINISHING_SERVICE</x:v>
      </x:c>
      <x:c r="P2541" s="42" t="str">
        <x:v>Откосы для пластиковых окон</x:v>
      </x:c>
      <x:c r="Q2541" s="42" t="str">
        <x:v>откосы для пластиковых окон</x:v>
      </x:c>
      <x:c r="R2541" s="42" t="str">
        <x:v>order professional window slopes/surround/related finishing work</x:v>
      </x:c>
      <x:c r="S2541" s="42" t="str">
        <x:v>SERVICE</x:v>
      </x:c>
      <x:c r="T2541" s="42" t="str">
        <x:v>IN_SCOPE</x:v>
      </x:c>
      <x:c r="U2541" s="42" t="str">
        <x:v>MEDIUM</x:v>
      </x:c>
      <x:c r="V2541" s="42" t="str">
        <x:v>https://okno-msk.ru/uslugi/otdelka-otkosov/</x:v>
      </x:c>
      <x:c r="W2541" s="42" t="str">
        <x:v>https://okno-msk.ru/uslugi/otdelka-otkosov/</x:v>
      </x:c>
      <x:c r="X2541" s="42" t="str">
        <x:v>НЕТ КАНОНИЧЕСКОЙ ПОДДЕРЖИВАЮЩЕЙ СТРАНИЦЫ</x:v>
      </x:c>
      <x:c r="Y2541" s="42" t="str">
        <x:v>PRIMARY_EXISTING_SERVICE</x:v>
      </x:c>
      <x:c r="Z2541" s="42" t="str">
        <x:v>KEEP_EXISTING_STRUCTURE</x:v>
      </x:c>
      <x:c r="AA2541" s="42" t="str">
        <x:v>PROVISIONAL_PENDING_STEP13_CONFLICT_CHECK</x:v>
      </x:c>
      <x:c r="AB2541" s="42" t="str">
        <x:v>NONE</x:v>
      </x:c>
      <x:c r="AC2541" s="42" t="str">
        <x:v>REVIEW_SEARCH</x:v>
      </x:c>
      <x:c r="AD2541" s="43" t="n">
        <x:v>4</x:v>
      </x:c>
      <x:c r="AE2541" s="43" t="n">
        <x:v>4</x:v>
      </x:c>
      <x:c r="AF2541" s="42" t="str">
        <x:v>P3 — СОХРАНИТЬ / МАРШРУТИЗИРОВАТЬ</x:v>
      </x:c>
      <x:c r="AG2541" s="42" t="str">
        <x:v>action=KEEP_EXISTING_STRUCTURE; maturity=PROVISIONAL_PENDING_STEP13_CONFLICT_CHECK; uncertainty=NONE; broad_result=254; rank_in_cluster=4</x:v>
      </x:c>
      <x:c r="AH25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1" s="42" t="str">
        <x:v>Stage-5:STEP8&gt;STEP10&gt;STEP11&gt;STEP12_CORRECTIONS&gt;STEP12_V6_TARGET_CONTRACT&gt;STEP14A_OVERLAY | Step-08:S13:result:254</x:v>
      </x:c>
    </x:row>
    <x:row r="2542" ht="30" customHeight="1">
      <x:c r="A2542" s="42" t="str">
        <x:v>PHR-A8B767E3E5A2</x:v>
      </x:c>
      <x:c r="B2542" s="42" t="str">
        <x:v>установка подоконника на пластиковые окна своими руками</x:v>
      </x:c>
      <x:c r="C2542" s="42" t="str">
        <x:v>ASSIGNED_HOLD</x:v>
      </x:c>
      <x:c r="D2542" s="42" t="str">
        <x:v>ДА</x:v>
      </x:c>
      <x:c r="E2542" s="42" t="str">
        <x:v>Москва</x:v>
      </x:c>
      <x:c r="F2542" s="42" t="n">
        <x:v>213</x:v>
      </x:c>
      <x:c r="G2542" s="42" t="str">
        <x:v>DEVICE_ALL</x:v>
      </x:c>
      <x:c r="H2542" s="43" t="n">
        <x:v>107</x:v>
      </x:c>
      <x:c r="I2542" s="43" t="n">
        <x:v>0</x:v>
      </x:c>
      <x:c r="J2542" s="42" t="str">
        <x:v>BROAD_GETTOP_NO_OPERATORS__RESULT</x:v>
      </x:c>
      <x:c r="K2542" s="42" t="str">
        <x:v>MAX_PER_PHRASE_SEPARATELY_FOR_RESULT_AND_ASSOCIATION</x:v>
      </x:c>
      <x:c r="L2542" s="42" t="str">
        <x:v>S13</x:v>
      </x:c>
      <x:c r="M2542" s="43" t="n">
        <x:v>1</x:v>
      </x:c>
      <x:c r="N2542" s="42" t="str">
        <x:v>2026-08-29</x:v>
      </x:c>
      <x:c r="O2542" s="42" t="str">
        <x:v>WINDOWSILL_DIY_INFO</x:v>
      </x:c>
      <x:c r="P2542" s="42" t="str">
        <x:v>Ремонт подоконника пластикового окна своими руками</x:v>
      </x:c>
      <x:c r="Q2542" s="42" t="str">
        <x:v>ремонт подоконника пластикового окна своими руками</x:v>
      </x:c>
      <x:c r="R2542" s="42" t="str">
        <x:v>learn repair/install a PVC windowsill yourself</x:v>
      </x:c>
      <x:c r="S2542" s="42" t="str">
        <x:v>DIY_INFO</x:v>
      </x:c>
      <x:c r="T2542" s="42" t="str">
        <x:v>DEFERRED_PENDING_OWNER_POLICY</x:v>
      </x:c>
      <x:c r="U2542" s="42" t="str">
        <x:v>LOW</x:v>
      </x:c>
      <x:c r="V2542" s="42" t="str">
        <x:v>https://okno-msk.ru/stati/chem-otdelat-otkosy-na-oknah/</x:v>
      </x:c>
      <x:c r="W2542" s="42" t="str">
        <x:v>НЕТ ОТДЕЛЬНОЙ СТРАНИЦЫ — DEFER_PENDING_EVIDENCE</x:v>
      </x:c>
      <x:c r="X2542" s="42" t="str">
        <x:v>https://okno-msk.ru/okna-rehau/aksessuary-dlya-okon/podokonniki/</x:v>
      </x:c>
      <x:c r="Y2542" s="42" t="str">
        <x:v>DEFERRED</x:v>
      </x:c>
      <x:c r="Z2542" s="42" t="str">
        <x:v>DEFER_PENDING_EVIDENCE</x:v>
      </x:c>
      <x:c r="AA2542" s="42" t="str">
        <x:v>DEFERRED_PENDING_MISSING_EVIDENCE</x:v>
      </x:c>
      <x:c r="AB2542" s="42" t="str">
        <x:v>HOLD</x:v>
      </x:c>
      <x:c r="AC2542" s="42" t="str">
        <x:v>REVIEW_SEARCH</x:v>
      </x:c>
      <x:c r="AD2542" s="43" t="n">
        <x:v>1</x:v>
      </x:c>
      <x:c r="AE2542" s="43" t="n">
        <x:v>14</x:v>
      </x:c>
      <x:c r="AF2542" s="42" t="str">
        <x:v>P0 — СНЯТЬ НЕОПРЕДЕЛЁННОСТЬ</x:v>
      </x:c>
      <x:c r="AG2542" s="42" t="str">
        <x:v>action=DEFER_PENDING_EVIDENCE; maturity=DEFERRED_PENDING_MISSING_EVIDENCE; uncertainty=HOLD; broad_result=107; rank_in_cluster=1</x:v>
      </x:c>
      <x:c r="AH254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542" s="42" t="str">
        <x:v>Stage-5:STEP8&gt;STEP10&gt;STEP11&gt;STEP12_CORRECTIONS&gt;STEP12_V6_TARGET_CONTRACT&gt;STEP14A_OVERLAY | Step-08:S13:result:107</x:v>
      </x:c>
    </x:row>
    <x:row r="2543" ht="30" customHeight="1">
      <x:c r="A2543" s="42" t="str">
        <x:v>PHR-93EDB5705832</x:v>
      </x:c>
      <x:c r="B2543" s="42" t="str">
        <x:v>установка подоконника на пластиковые окна цена</x:v>
      </x:c>
      <x:c r="C2543" s="42" t="str">
        <x:v>ASSIGNED</x:v>
      </x:c>
      <x:c r="D2543" s="42" t="str">
        <x:v>ДА</x:v>
      </x:c>
      <x:c r="E2543" s="42" t="str">
        <x:v>Москва</x:v>
      </x:c>
      <x:c r="F2543" s="42" t="n">
        <x:v>213</x:v>
      </x:c>
      <x:c r="G2543" s="42" t="str">
        <x:v>DEVICE_ALL</x:v>
      </x:c>
      <x:c r="H2543" s="43" t="n">
        <x:v>10</x:v>
      </x:c>
      <x:c r="I2543" s="43" t="n">
        <x:v>0</x:v>
      </x:c>
      <x:c r="J2543" s="42" t="str">
        <x:v>BROAD_GETTOP_NO_OPERATORS__RESULT</x:v>
      </x:c>
      <x:c r="K2543" s="42" t="str">
        <x:v>MAX_PER_PHRASE_SEPARATELY_FOR_RESULT_AND_ASSOCIATION</x:v>
      </x:c>
      <x:c r="L2543" s="42" t="str">
        <x:v>S15</x:v>
      </x:c>
      <x:c r="M2543" s="43" t="n">
        <x:v>1</x:v>
      </x:c>
      <x:c r="N2543" s="42" t="str">
        <x:v>2026-08-29</x:v>
      </x:c>
      <x:c r="O2543" s="42" t="str">
        <x:v>WINDOW_FINISHING_SERVICE</x:v>
      </x:c>
      <x:c r="P2543" s="42" t="str">
        <x:v>Откосы для пластиковых окон</x:v>
      </x:c>
      <x:c r="Q2543" s="42" t="str">
        <x:v>откосы для пластиковых окон</x:v>
      </x:c>
      <x:c r="R2543" s="42" t="str">
        <x:v>order professional window slopes/surround/related finishing work</x:v>
      </x:c>
      <x:c r="S2543" s="42" t="str">
        <x:v>SERVICE</x:v>
      </x:c>
      <x:c r="T2543" s="42" t="str">
        <x:v>IN_SCOPE</x:v>
      </x:c>
      <x:c r="U2543" s="42" t="str">
        <x:v>MEDIUM</x:v>
      </x:c>
      <x:c r="V2543" s="42" t="str">
        <x:v>https://okno-msk.ru/uslugi/otdelka-otkosov/</x:v>
      </x:c>
      <x:c r="W2543" s="42" t="str">
        <x:v>https://okno-msk.ru/uslugi/otdelka-otkosov/</x:v>
      </x:c>
      <x:c r="X2543" s="42" t="str">
        <x:v>НЕТ КАНОНИЧЕСКОЙ ПОДДЕРЖИВАЮЩЕЙ СТРАНИЦЫ</x:v>
      </x:c>
      <x:c r="Y2543" s="42" t="str">
        <x:v>PRIMARY_EXISTING_SERVICE</x:v>
      </x:c>
      <x:c r="Z2543" s="42" t="str">
        <x:v>KEEP_EXISTING_STRUCTURE</x:v>
      </x:c>
      <x:c r="AA2543" s="42" t="str">
        <x:v>PROVISIONAL_PENDING_STEP13_CONFLICT_CHECK</x:v>
      </x:c>
      <x:c r="AB2543" s="42" t="str">
        <x:v>NONE</x:v>
      </x:c>
      <x:c r="AC2543" s="42" t="str">
        <x:v>REVIEW_SEARCH</x:v>
      </x:c>
      <x:c r="AD2543" s="43" t="n">
        <x:v>19</x:v>
      </x:c>
      <x:c r="AE2543" s="43" t="n">
        <x:v>20</x:v>
      </x:c>
      <x:c r="AF2543" s="42" t="str">
        <x:v>P3 — СОХРАНИТЬ / МАРШРУТИЗИРОВАТЬ</x:v>
      </x:c>
      <x:c r="AG2543" s="42" t="str">
        <x:v>action=KEEP_EXISTING_STRUCTURE; maturity=PROVISIONAL_PENDING_STEP13_CONFLICT_CHECK; uncertainty=NONE; broad_result=10; rank_in_cluster=19</x:v>
      </x:c>
      <x:c r="AH25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3" s="42" t="str">
        <x:v>Stage-5:STEP8&gt;STEP10&gt;STEP11&gt;STEP12_CORRECTIONS&gt;STEP12_V6_TARGET_CONTRACT&gt;STEP14A_OVERLAY | Step-08:S15:result:10</x:v>
      </x:c>
    </x:row>
    <x:row r="2544" ht="30" customHeight="1">
      <x:c r="A2544" s="42" t="str">
        <x:v>PHR-344A7BCC7A1B</x:v>
      </x:c>
      <x:c r="B2544" s="42" t="str">
        <x:v>установка подоконников под пластиковые окна</x:v>
      </x:c>
      <x:c r="C2544" s="42" t="str">
        <x:v>ASSIGNED</x:v>
      </x:c>
      <x:c r="D2544" s="42" t="str">
        <x:v>ДА</x:v>
      </x:c>
      <x:c r="E2544" s="42" t="str">
        <x:v>Москва</x:v>
      </x:c>
      <x:c r="F2544" s="42" t="n">
        <x:v>213</x:v>
      </x:c>
      <x:c r="G2544" s="42" t="str">
        <x:v>DEVICE_ALL</x:v>
      </x:c>
      <x:c r="H2544" s="43" t="n">
        <x:v>34</x:v>
      </x:c>
      <x:c r="I2544" s="43" t="n">
        <x:v>0</x:v>
      </x:c>
      <x:c r="J2544" s="42" t="str">
        <x:v>BROAD_GETTOP_NO_OPERATORS__RESULT</x:v>
      </x:c>
      <x:c r="K2544" s="42" t="str">
        <x:v>MAX_PER_PHRASE_SEPARATELY_FOR_RESULT_AND_ASSOCIATION</x:v>
      </x:c>
      <x:c r="L2544" s="42" t="str">
        <x:v>S13</x:v>
      </x:c>
      <x:c r="M2544" s="43" t="n">
        <x:v>1</x:v>
      </x:c>
      <x:c r="N2544" s="42" t="str">
        <x:v>2026-08-29</x:v>
      </x:c>
      <x:c r="O2544" s="42" t="str">
        <x:v>WINDOW_FINISHING_SERVICE</x:v>
      </x:c>
      <x:c r="P2544" s="42" t="str">
        <x:v>Откосы для пластиковых окон</x:v>
      </x:c>
      <x:c r="Q2544" s="42" t="str">
        <x:v>откосы для пластиковых окон</x:v>
      </x:c>
      <x:c r="R2544" s="42" t="str">
        <x:v>order professional window slopes/surround/related finishing work</x:v>
      </x:c>
      <x:c r="S2544" s="42" t="str">
        <x:v>SERVICE</x:v>
      </x:c>
      <x:c r="T2544" s="42" t="str">
        <x:v>IN_SCOPE</x:v>
      </x:c>
      <x:c r="U2544" s="42" t="str">
        <x:v>MEDIUM</x:v>
      </x:c>
      <x:c r="V2544" s="42" t="str">
        <x:v>https://okno-msk.ru/uslugi/otdelka-otkosov/</x:v>
      </x:c>
      <x:c r="W2544" s="42" t="str">
        <x:v>https://okno-msk.ru/uslugi/otdelka-otkosov/</x:v>
      </x:c>
      <x:c r="X2544" s="42" t="str">
        <x:v>НЕТ КАНОНИЧЕСКОЙ ПОДДЕРЖИВАЮЩЕЙ СТРАНИЦЫ</x:v>
      </x:c>
      <x:c r="Y2544" s="42" t="str">
        <x:v>PRIMARY_EXISTING_SERVICE</x:v>
      </x:c>
      <x:c r="Z2544" s="42" t="str">
        <x:v>KEEP_EXISTING_STRUCTURE</x:v>
      </x:c>
      <x:c r="AA2544" s="42" t="str">
        <x:v>PROVISIONAL_PENDING_STEP13_CONFLICT_CHECK</x:v>
      </x:c>
      <x:c r="AB2544" s="42" t="str">
        <x:v>NONE</x:v>
      </x:c>
      <x:c r="AC2544" s="42" t="str">
        <x:v>REVIEW_SEARCH</x:v>
      </x:c>
      <x:c r="AD2544" s="43" t="n">
        <x:v>9</x:v>
      </x:c>
      <x:c r="AE2544" s="43" t="n">
        <x:v>9</x:v>
      </x:c>
      <x:c r="AF2544" s="42" t="str">
        <x:v>P3 — СОХРАНИТЬ / МАРШРУТИЗИРОВАТЬ</x:v>
      </x:c>
      <x:c r="AG2544" s="42" t="str">
        <x:v>action=KEEP_EXISTING_STRUCTURE; maturity=PROVISIONAL_PENDING_STEP13_CONFLICT_CHECK; uncertainty=NONE; broad_result=34; rank_in_cluster=9</x:v>
      </x:c>
      <x:c r="AH25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4" s="42" t="str">
        <x:v>Stage-5:STEP8&gt;STEP10&gt;STEP11&gt;STEP12_CORRECTIONS&gt;STEP12_V6_TARGET_CONTRACT&gt;STEP14A_OVERLAY | Step-08:S13:result:34</x:v>
      </x:c>
    </x:row>
    <x:row r="2545" ht="30" customHeight="1">
      <x:c r="A2545" s="42" t="str">
        <x:v>PHR-04462BB709B1</x:v>
      </x:c>
      <x:c r="B2545" s="42" t="str">
        <x:v>установка рулонных штор на пластиковые окна</x:v>
      </x:c>
      <x:c r="C2545" s="42" t="str">
        <x:v>ASSIGNED</x:v>
      </x:c>
      <x:c r="D2545" s="42" t="str">
        <x:v>ДА</x:v>
      </x:c>
      <x:c r="E2545" s="42" t="str">
        <x:v>Москва</x:v>
      </x:c>
      <x:c r="F2545" s="42" t="n">
        <x:v>213</x:v>
      </x:c>
      <x:c r="G2545" s="42" t="str">
        <x:v>DEVICE_ALL</x:v>
      </x:c>
      <x:c r="H2545" s="43" t="n">
        <x:v>190</x:v>
      </x:c>
      <x:c r="I2545" s="43" t="n">
        <x:v>0</x:v>
      </x:c>
      <x:c r="J2545" s="42" t="str">
        <x:v>BROAD_GETTOP_NO_OPERATORS__RESULT</x:v>
      </x:c>
      <x:c r="K2545" s="42" t="str">
        <x:v>MAX_PER_PHRASE_SEPARATELY_FOR_RESULT_AND_ASSOCIATION</x:v>
      </x:c>
      <x:c r="L2545" s="42" t="str">
        <x:v>S13</x:v>
      </x:c>
      <x:c r="M2545" s="43" t="n">
        <x:v>1</x:v>
      </x:c>
      <x:c r="N2545" s="42" t="str">
        <x:v>2026-08-29</x:v>
      </x:c>
      <x:c r="O2545" s="42" t="str">
        <x:v>CURTAINS_SHUTTERS_OUTSIDE_SCOPE</x:v>
      </x:c>
      <x:c r="P2545" s="42" t="str">
        <x:v>Шторы на пластиковые окна</x:v>
      </x:c>
      <x:c r="Q2545" s="42" t="str">
        <x:v>шторы на пластиковые окна</x:v>
      </x:c>
      <x:c r="R2545" s="42" t="str">
        <x:v>curtains/shutters not verified as target window-accessory offer</x:v>
      </x:c>
      <x:c r="S2545" s="42" t="str">
        <x:v>OUTSIDE</x:v>
      </x:c>
      <x:c r="T2545" s="42" t="str">
        <x:v>OUTSIDE_SCOPE</x:v>
      </x:c>
      <x:c r="U2545" s="42" t="str">
        <x:v>HIGH</x:v>
      </x:c>
      <x:c r="V2545" s="42" t="str">
        <x:v>НЕ БЫЛО СОХРАНЁННОГО URL</x:v>
      </x:c>
      <x:c r="W2545" s="42" t="str">
        <x:v>НЕТ ОТДЕЛЬНОЙ СТРАНИЦЫ — OUTSIDE_SCOPE_NO_ACTION</x:v>
      </x:c>
      <x:c r="X2545" s="42" t="str">
        <x:v>НЕТ КАНОНИЧЕСКОЙ ПОДДЕРЖИВАЮЩЕЙ СТРАНИЦЫ</x:v>
      </x:c>
      <x:c r="Y2545" s="42" t="str">
        <x:v>OUTSIDE</x:v>
      </x:c>
      <x:c r="Z2545" s="42" t="str">
        <x:v>OUTSIDE_SCOPE_NO_ACTION</x:v>
      </x:c>
      <x:c r="AA2545" s="42" t="str">
        <x:v>FINAL_WITHIN_STEP12_EVIDENCE</x:v>
      </x:c>
      <x:c r="AB2545" s="42" t="str">
        <x:v>NONE</x:v>
      </x:c>
      <x:c r="AC2545" s="42" t="str">
        <x:v>REVIEW_SEARCH</x:v>
      </x:c>
      <x:c r="AD2545" s="43" t="n">
        <x:v>6</x:v>
      </x:c>
      <x:c r="AE2545" s="43" t="n">
        <x:v>13</x:v>
      </x:c>
      <x:c r="AF2545" s="42" t="str">
        <x:v>P4 — БЕЗ ОТДЕЛЬНОЙ СТРАНИЦЫ</x:v>
      </x:c>
      <x:c r="AG2545" s="42" t="str">
        <x:v>action=OUTSIDE_SCOPE_NO_ACTION; business_boundary=OUTSIDE_SCOPE; broad_result=190; rank_in_cluster=6</x:v>
      </x:c>
      <x:c r="AH25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5" s="42" t="str">
        <x:v>Stage-5:STEP8&gt;STEP10&gt;STEP11&gt;STEP12_CORRECTIONS&gt;STEP12_V6_TARGET_CONTRACT&gt;STEP14A_OVERLAY | Step-08:S13:result:190</x:v>
      </x:c>
    </x:row>
    <x:row r="2546" ht="30" customHeight="1">
      <x:c r="A2546" s="42" t="str">
        <x:v>PHR-715AAD46BAFA</x:v>
      </x:c>
      <x:c r="B2546" s="42" t="str">
        <x:v>установка сетки антикошка на пластиковые окна</x:v>
      </x:c>
      <x:c r="C2546" s="42" t="str">
        <x:v>ASSIGNED</x:v>
      </x:c>
      <x:c r="D2546" s="42" t="str">
        <x:v>ДА</x:v>
      </x:c>
      <x:c r="E2546" s="42" t="str">
        <x:v>Москва</x:v>
      </x:c>
      <x:c r="F2546" s="42" t="n">
        <x:v>213</x:v>
      </x:c>
      <x:c r="G2546" s="42" t="str">
        <x:v>DEVICE_ALL</x:v>
      </x:c>
      <x:c r="H2546" s="43" t="n">
        <x:v>136</x:v>
      </x:c>
      <x:c r="I2546" s="43" t="n">
        <x:v>0</x:v>
      </x:c>
      <x:c r="J2546" s="42" t="str">
        <x:v>BROAD_GETTOP_NO_OPERATORS__RESULT</x:v>
      </x:c>
      <x:c r="K2546" s="42" t="str">
        <x:v>MAX_PER_PHRASE_SEPARATELY_FOR_RESULT_AND_ASSOCIATION</x:v>
      </x:c>
      <x:c r="L2546" s="42" t="str">
        <x:v>S13</x:v>
      </x:c>
      <x:c r="M2546" s="43" t="n">
        <x:v>1</x:v>
      </x:c>
      <x:c r="N2546" s="42" t="str">
        <x:v>2026-08-29</x:v>
      </x:c>
      <x:c r="O2546" s="42" t="str">
        <x:v>MOSQUITO_NET_INSTALLATION_SERVICE</x:v>
      </x:c>
      <x:c r="P2546" s="42" t="str">
        <x:v>Установка москитной сетки на пластиковое окно</x:v>
      </x:c>
      <x:c r="Q2546" s="42" t="str">
        <x:v>установка москитной сетки на пластиковое окно</x:v>
      </x:c>
      <x:c r="R2546" s="42" t="str">
        <x:v>order professional mosquito-net installation</x:v>
      </x:c>
      <x:c r="S2546" s="42" t="str">
        <x:v>SERVICE</x:v>
      </x:c>
      <x:c r="T2546" s="42" t="str">
        <x:v>IN_SCOPE</x:v>
      </x:c>
      <x:c r="U2546" s="42" t="str">
        <x:v>HIGH</x:v>
      </x:c>
      <x:c r="V2546" s="42" t="str">
        <x:v>https://okno-msk.ru/okna-rehau/aksessuary-dlya-okon/moskitnye-setki/</x:v>
      </x:c>
      <x:c r="W2546" s="42" t="str">
        <x:v>https://okno-msk.ru/okna-rehau/aksessuary-dlya-okon/moskitnye-setki/</x:v>
      </x:c>
      <x:c r="X2546" s="42" t="str">
        <x:v>НЕТ КАНОНИЧЕСКОЙ ПОДДЕРЖИВАЮЩЕЙ СТРАНИЦЫ</x:v>
      </x:c>
      <x:c r="Y2546" s="42" t="str">
        <x:v>PRIMARY_EXISTING_SERVICE</x:v>
      </x:c>
      <x:c r="Z2546" s="42" t="str">
        <x:v>KEEP_EXISTING_STRUCTURE</x:v>
      </x:c>
      <x:c r="AA2546" s="42" t="str">
        <x:v>FINAL_WITHIN_STEP12_EVIDENCE</x:v>
      </x:c>
      <x:c r="AB2546" s="42" t="str">
        <x:v>NONE</x:v>
      </x:c>
      <x:c r="AC2546" s="42" t="str">
        <x:v>REVIEW_SEARCH</x:v>
      </x:c>
      <x:c r="AD2546" s="43" t="n">
        <x:v>5</x:v>
      </x:c>
      <x:c r="AE2546" s="43" t="n">
        <x:v>21</x:v>
      </x:c>
      <x:c r="AF2546" s="42" t="str">
        <x:v>P3 — СОХРАНИТЬ / МАРШРУТИЗИРОВАТЬ</x:v>
      </x:c>
      <x:c r="AG2546" s="42" t="str">
        <x:v>action=KEEP_EXISTING_STRUCTURE; maturity=FINAL_WITHIN_STEP12_EVIDENCE; uncertainty=NONE; broad_result=136; rank_in_cluster=5</x:v>
      </x:c>
      <x:c r="AH25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6" s="42" t="str">
        <x:v>Stage-5:STEP8&gt;STEP10&gt;STEP11&gt;STEP12_CORRECTIONS&gt;STEP12_V6_TARGET_CONTRACT&gt;STEP14A_OVERLAY | Step-08:S13:result:136</x:v>
      </x:c>
    </x:row>
    <x:row r="2547" ht="30" customHeight="1">
      <x:c r="A2547" s="42" t="str">
        <x:v>PHR-26CB58F2E70A</x:v>
      </x:c>
      <x:c r="B2547" s="42" t="str">
        <x:v>установка сетки на окно пластиковое</x:v>
      </x:c>
      <x:c r="C2547" s="42" t="str">
        <x:v>ASSIGNED</x:v>
      </x:c>
      <x:c r="D2547" s="42" t="str">
        <x:v>ДА</x:v>
      </x:c>
      <x:c r="E2547" s="42" t="str">
        <x:v>Москва</x:v>
      </x:c>
      <x:c r="F2547" s="42" t="n">
        <x:v>213</x:v>
      </x:c>
      <x:c r="G2547" s="42" t="str">
        <x:v>DEVICE_ALL</x:v>
      </x:c>
      <x:c r="H2547" s="43" t="n">
        <x:v>455</x:v>
      </x:c>
      <x:c r="I2547" s="43" t="n">
        <x:v>0</x:v>
      </x:c>
      <x:c r="J2547" s="42" t="str">
        <x:v>BROAD_GETTOP_NO_OPERATORS__RESULT</x:v>
      </x:c>
      <x:c r="K2547" s="42" t="str">
        <x:v>MAX_PER_PHRASE_SEPARATELY_FOR_RESULT_AND_ASSOCIATION</x:v>
      </x:c>
      <x:c r="L2547" s="42" t="str">
        <x:v>S01|S13</x:v>
      </x:c>
      <x:c r="M2547" s="43" t="n">
        <x:v>2</x:v>
      </x:c>
      <x:c r="N2547" s="42" t="str">
        <x:v>2026-08-29</x:v>
      </x:c>
      <x:c r="O2547" s="42" t="str">
        <x:v>MOSQUITO_NET_INSTALLATION_SERVICE</x:v>
      </x:c>
      <x:c r="P2547" s="42" t="str">
        <x:v>Установка москитной сетки на пластиковое окно</x:v>
      </x:c>
      <x:c r="Q2547" s="42" t="str">
        <x:v>установка москитной сетки на пластиковое окно</x:v>
      </x:c>
      <x:c r="R2547" s="42" t="str">
        <x:v>order professional mosquito-net installation</x:v>
      </x:c>
      <x:c r="S2547" s="42" t="str">
        <x:v>SERVICE</x:v>
      </x:c>
      <x:c r="T2547" s="42" t="str">
        <x:v>IN_SCOPE</x:v>
      </x:c>
      <x:c r="U2547" s="42" t="str">
        <x:v>HIGH</x:v>
      </x:c>
      <x:c r="V2547" s="42" t="str">
        <x:v>https://okno-msk.ru/okna-rehau/aksessuary-dlya-okon/moskitnye-setki/</x:v>
      </x:c>
      <x:c r="W2547" s="42" t="str">
        <x:v>https://okno-msk.ru/okna-rehau/aksessuary-dlya-okon/moskitnye-setki/</x:v>
      </x:c>
      <x:c r="X2547" s="42" t="str">
        <x:v>НЕТ КАНОНИЧЕСКОЙ ПОДДЕРЖИВАЮЩЕЙ СТРАНИЦЫ</x:v>
      </x:c>
      <x:c r="Y2547" s="42" t="str">
        <x:v>PRIMARY_EXISTING_SERVICE</x:v>
      </x:c>
      <x:c r="Z2547" s="42" t="str">
        <x:v>KEEP_EXISTING_STRUCTURE</x:v>
      </x:c>
      <x:c r="AA2547" s="42" t="str">
        <x:v>FINAL_WITHIN_STEP12_EVIDENCE</x:v>
      </x:c>
      <x:c r="AB2547" s="42" t="str">
        <x:v>NONE</x:v>
      </x:c>
      <x:c r="AC2547" s="42" t="str">
        <x:v>REVIEW_SEARCH</x:v>
      </x:c>
      <x:c r="AD2547" s="43" t="n">
        <x:v>1</x:v>
      </x:c>
      <x:c r="AE2547" s="43" t="n">
        <x:v>14</x:v>
      </x:c>
      <x:c r="AF2547" s="42" t="str">
        <x:v>P3 — СОХРАНИТЬ / МАРШРУТИЗИРОВАТЬ</x:v>
      </x:c>
      <x:c r="AG2547" s="42" t="str">
        <x:v>action=KEEP_EXISTING_STRUCTURE; maturity=FINAL_WITHIN_STEP12_EVIDENCE; uncertainty=NONE; broad_result=455; rank_in_cluster=1</x:v>
      </x:c>
      <x:c r="AH25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7" s="42" t="str">
        <x:v>Stage-5:STEP8&gt;STEP10&gt;STEP11&gt;STEP12_CORRECTIONS&gt;STEP12_V6_TARGET_CONTRACT&gt;STEP14A_OVERLAY | Step-08:S01:result:455|S13:result:455</x:v>
      </x:c>
    </x:row>
    <x:row r="2548" ht="30" customHeight="1">
      <x:c r="A2548" s="42" t="str">
        <x:v>PHR-C2FC1F697FD5</x:v>
      </x:c>
      <x:c r="B2548" s="42" t="str">
        <x:v>установка сетки на пластиковые окна цена</x:v>
      </x:c>
      <x:c r="C2548" s="42" t="str">
        <x:v>ASSIGNED</x:v>
      </x:c>
      <x:c r="D2548" s="42" t="str">
        <x:v>ДА</x:v>
      </x:c>
      <x:c r="E2548" s="42" t="str">
        <x:v>Москва</x:v>
      </x:c>
      <x:c r="F2548" s="42" t="n">
        <x:v>213</x:v>
      </x:c>
      <x:c r="G2548" s="42" t="str">
        <x:v>DEVICE_ALL</x:v>
      </x:c>
      <x:c r="H2548" s="43" t="n">
        <x:v>44</x:v>
      </x:c>
      <x:c r="I2548" s="43" t="n">
        <x:v>0</x:v>
      </x:c>
      <x:c r="J2548" s="42" t="str">
        <x:v>BROAD_GETTOP_NO_OPERATORS__RESULT</x:v>
      </x:c>
      <x:c r="K2548" s="42" t="str">
        <x:v>MAX_PER_PHRASE_SEPARATELY_FOR_RESULT_AND_ASSOCIATION</x:v>
      </x:c>
      <x:c r="L2548" s="42" t="str">
        <x:v>S13|S15</x:v>
      </x:c>
      <x:c r="M2548" s="43" t="n">
        <x:v>2</x:v>
      </x:c>
      <x:c r="N2548" s="42" t="str">
        <x:v>2026-08-29</x:v>
      </x:c>
      <x:c r="O2548" s="42" t="str">
        <x:v>MOSQUITO_NET_INSTALLATION_SERVICE</x:v>
      </x:c>
      <x:c r="P2548" s="42" t="str">
        <x:v>Установка москитной сетки на пластиковое окно</x:v>
      </x:c>
      <x:c r="Q2548" s="42" t="str">
        <x:v>установка москитной сетки на пластиковое окно</x:v>
      </x:c>
      <x:c r="R2548" s="42" t="str">
        <x:v>order professional mosquito-net installation</x:v>
      </x:c>
      <x:c r="S2548" s="42" t="str">
        <x:v>SERVICE</x:v>
      </x:c>
      <x:c r="T2548" s="42" t="str">
        <x:v>IN_SCOPE</x:v>
      </x:c>
      <x:c r="U2548" s="42" t="str">
        <x:v>HIGH</x:v>
      </x:c>
      <x:c r="V2548" s="42" t="str">
        <x:v>https://okno-msk.ru/okna-rehau/aksessuary-dlya-okon/moskitnye-setki/</x:v>
      </x:c>
      <x:c r="W2548" s="42" t="str">
        <x:v>https://okno-msk.ru/okna-rehau/aksessuary-dlya-okon/moskitnye-setki/</x:v>
      </x:c>
      <x:c r="X2548" s="42" t="str">
        <x:v>НЕТ КАНОНИЧЕСКОЙ ПОДДЕРЖИВАЮЩЕЙ СТРАНИЦЫ</x:v>
      </x:c>
      <x:c r="Y2548" s="42" t="str">
        <x:v>PRIMARY_EXISTING_SERVICE</x:v>
      </x:c>
      <x:c r="Z2548" s="42" t="str">
        <x:v>KEEP_EXISTING_STRUCTURE</x:v>
      </x:c>
      <x:c r="AA2548" s="42" t="str">
        <x:v>FINAL_WITHIN_STEP12_EVIDENCE</x:v>
      </x:c>
      <x:c r="AB2548" s="42" t="str">
        <x:v>NONE</x:v>
      </x:c>
      <x:c r="AC2548" s="42" t="str">
        <x:v>REVIEW_SEARCH</x:v>
      </x:c>
      <x:c r="AD2548" s="43" t="n">
        <x:v>8</x:v>
      </x:c>
      <x:c r="AE2548" s="43" t="n">
        <x:v>29</x:v>
      </x:c>
      <x:c r="AF2548" s="42" t="str">
        <x:v>P3 — СОХРАНИТЬ / МАРШРУТИЗИРОВАТЬ</x:v>
      </x:c>
      <x:c r="AG2548" s="42" t="str">
        <x:v>action=KEEP_EXISTING_STRUCTURE; maturity=FINAL_WITHIN_STEP12_EVIDENCE; uncertainty=NONE; broad_result=44; rank_in_cluster=8</x:v>
      </x:c>
      <x:c r="AH25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48" s="42" t="str">
        <x:v>Stage-5:STEP8&gt;STEP10&gt;STEP11&gt;STEP12_CORRECTIONS&gt;STEP12_V6_TARGET_CONTRACT&gt;STEP14A_OVERLAY | Step-08:S13:result:44|S15:result:44</x:v>
      </x:c>
    </x:row>
    <x:row r="2549" ht="30" customHeight="1">
      <x:c r="A2549" s="42" t="str">
        <x:v>PHR-69592E2315A1</x:v>
      </x:c>
      <x:c r="B2549" s="42" t="str">
        <x:v>установка сеток на пластиковые окна москва</x:v>
      </x:c>
      <x:c r="C2549" s="42" t="str">
        <x:v>ASSIGNED</x:v>
      </x:c>
      <x:c r="D2549" s="42" t="str">
        <x:v>ДА</x:v>
      </x:c>
      <x:c r="E2549" s="42" t="str">
        <x:v>Москва</x:v>
      </x:c>
      <x:c r="F2549" s="42" t="n">
        <x:v>213</x:v>
      </x:c>
      <x:c r="G2549" s="42" t="str">
        <x:v>DEVICE_ALL</x:v>
      </x:c>
      <x:c r="H2549" s="43" t="n">
        <x:v>169</x:v>
      </x:c>
      <x:c r="I2549" s="43" t="n">
        <x:v>0</x:v>
      </x:c>
      <x:c r="J2549" s="42" t="str">
        <x:v>BROAD_GETTOP_NO_OPERATORS__RESULT</x:v>
      </x:c>
      <x:c r="K2549" s="42" t="str">
        <x:v>MAX_PER_PHRASE_SEPARATELY_FOR_RESULT_AND_ASSOCIATION</x:v>
      </x:c>
      <x:c r="L2549" s="42" t="str">
        <x:v>S13</x:v>
      </x:c>
      <x:c r="M2549" s="43" t="n">
        <x:v>1</x:v>
      </x:c>
      <x:c r="N2549" s="42" t="str">
        <x:v>2026-08-29</x:v>
      </x:c>
      <x:c r="O2549" s="42" t="str">
        <x:v>WINDOW_INSTALLATION_SERVICE</x:v>
      </x:c>
      <x:c r="P2549" s="42" t="str">
        <x:v>Установка пластиковых окон</x:v>
      </x:c>
      <x:c r="Q2549" s="42" t="str">
        <x:v>установка пластиковых окон</x:v>
      </x:c>
      <x:c r="R2549" s="42" t="str">
        <x:v>professional window installation</x:v>
      </x:c>
      <x:c r="S2549" s="42" t="str">
        <x:v>SERVICE</x:v>
      </x:c>
      <x:c r="T2549" s="42" t="str">
        <x:v>IN_SCOPE</x:v>
      </x:c>
      <x:c r="U2549" s="42" t="str">
        <x:v>MEDIUM</x:v>
      </x:c>
      <x:c r="V2549" s="42" t="str">
        <x:v>https://okno-msk.ru/uslugi/ustanovka-okon/</x:v>
      </x:c>
      <x:c r="W2549" s="42" t="str">
        <x:v>https://okno-msk.ru/uslugi/ustanovka-okon/</x:v>
      </x:c>
      <x:c r="X2549" s="42" t="str">
        <x:v>НЕТ КАНОНИЧЕСКОЙ ПОДДЕРЖИВАЮЩЕЙ СТРАНИЦЫ</x:v>
      </x:c>
      <x:c r="Y2549" s="42" t="str">
        <x:v>BASE_UNIT_PENDING_ACTION_REEVALUATION</x:v>
      </x:c>
      <x:c r="Z2549" s="42" t="str">
        <x:v>KEEP_EXISTING_STRUCTURE</x:v>
      </x:c>
      <x:c r="AA2549" s="42" t="str">
        <x:v>PROVISIONAL_PENDING_STEP13_CONFLICT_CHECK</x:v>
      </x:c>
      <x:c r="AB2549" s="42" t="str">
        <x:v>NONE</x:v>
      </x:c>
      <x:c r="AC2549" s="42" t="str">
        <x:v>ORDINARY_SEARCH_ELIGIBLE</x:v>
      </x:c>
      <x:c r="AD2549" s="43" t="n">
        <x:v>25</x:v>
      </x:c>
      <x:c r="AE2549" s="43" t="n">
        <x:v>34</x:v>
      </x:c>
      <x:c r="AF2549" s="42" t="str">
        <x:v>P3 — СОХРАНИТЬ / МАРШРУТИЗИРОВАТЬ</x:v>
      </x:c>
      <x:c r="AG2549" s="42" t="str">
        <x:v>action=KEEP_EXISTING_STRUCTURE; maturity=PROVISIONAL_PENDING_STEP13_CONFLICT_CHECK; uncertainty=NONE; broad_result=169; rank_in_cluster=25</x:v>
      </x:c>
      <x:c r="AH25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49" s="42" t="str">
        <x:v>Stage-5:STEP8&gt;STEP10&gt;STEP11&gt;STEP12_CORRECTIONS&gt;STEP12_V6_TARGET_CONTRACT&gt;STEP14A_OVERLAY | Step-08:S13:result:169</x:v>
      </x:c>
    </x:row>
    <x:row r="2550" ht="30" customHeight="1">
      <x:c r="A2550" s="42" t="str">
        <x:v>PHR-C77ADFABA276</x:v>
      </x:c>
      <x:c r="B2550" s="42" t="str">
        <x:v>установка стандартного пластикового окна</x:v>
      </x:c>
      <x:c r="C2550" s="42" t="str">
        <x:v>ASSIGNED</x:v>
      </x:c>
      <x:c r="D2550" s="42" t="str">
        <x:v>ДА</x:v>
      </x:c>
      <x:c r="E2550" s="42" t="str">
        <x:v>Москва</x:v>
      </x:c>
      <x:c r="F2550" s="42" t="n">
        <x:v>213</x:v>
      </x:c>
      <x:c r="G2550" s="42" t="str">
        <x:v>DEVICE_ALL</x:v>
      </x:c>
      <x:c r="H2550" s="43" t="n">
        <x:v>42</x:v>
      </x:c>
      <x:c r="I2550" s="43" t="n">
        <x:v>0</x:v>
      </x:c>
      <x:c r="J2550" s="42" t="str">
        <x:v>BROAD_GETTOP_NO_OPERATORS__RESULT</x:v>
      </x:c>
      <x:c r="K2550" s="42" t="str">
        <x:v>MAX_PER_PHRASE_SEPARATELY_FOR_RESULT_AND_ASSOCIATION</x:v>
      </x:c>
      <x:c r="L2550" s="42" t="str">
        <x:v>S13</x:v>
      </x:c>
      <x:c r="M2550" s="43" t="n">
        <x:v>1</x:v>
      </x:c>
      <x:c r="N2550" s="42" t="str">
        <x:v>2026-08-29</x:v>
      </x:c>
      <x:c r="O2550" s="42" t="str">
        <x:v>WINDOW_INSTALLATION_SERVICE</x:v>
      </x:c>
      <x:c r="P2550" s="42" t="str">
        <x:v>Установка пластиковых окон</x:v>
      </x:c>
      <x:c r="Q2550" s="42" t="str">
        <x:v>установка пластиковых окон</x:v>
      </x:c>
      <x:c r="R2550" s="42" t="str">
        <x:v>professional window installation</x:v>
      </x:c>
      <x:c r="S2550" s="42" t="str">
        <x:v>SERVICE</x:v>
      </x:c>
      <x:c r="T2550" s="42" t="str">
        <x:v>IN_SCOPE</x:v>
      </x:c>
      <x:c r="U2550" s="42" t="str">
        <x:v>MEDIUM</x:v>
      </x:c>
      <x:c r="V2550" s="42" t="str">
        <x:v>https://okno-msk.ru/uslugi/ustanovka-okon/</x:v>
      </x:c>
      <x:c r="W2550" s="42" t="str">
        <x:v>https://okno-msk.ru/uslugi/ustanovka-okon/</x:v>
      </x:c>
      <x:c r="X2550" s="42" t="str">
        <x:v>НЕТ КАНОНИЧЕСКОЙ ПОДДЕРЖИВАЮЩЕЙ СТРАНИЦЫ</x:v>
      </x:c>
      <x:c r="Y2550" s="42" t="str">
        <x:v>BASE_UNIT_PENDING_ACTION_REEVALUATION</x:v>
      </x:c>
      <x:c r="Z2550" s="42" t="str">
        <x:v>KEEP_EXISTING_STRUCTURE</x:v>
      </x:c>
      <x:c r="AA2550" s="42" t="str">
        <x:v>PROVISIONAL_PENDING_STEP13_CONFLICT_CHECK</x:v>
      </x:c>
      <x:c r="AB2550" s="42" t="str">
        <x:v>NONE</x:v>
      </x:c>
      <x:c r="AC2550" s="42" t="str">
        <x:v>ORDINARY_SEARCH_ELIGIBLE</x:v>
      </x:c>
      <x:c r="AD2550" s="43" t="n">
        <x:v>70</x:v>
      </x:c>
      <x:c r="AE2550" s="43" t="n">
        <x:v>97</x:v>
      </x:c>
      <x:c r="AF2550" s="42" t="str">
        <x:v>P3 — СОХРАНИТЬ / МАРШРУТИЗИРОВАТЬ</x:v>
      </x:c>
      <x:c r="AG2550" s="42" t="str">
        <x:v>action=KEEP_EXISTING_STRUCTURE; maturity=PROVISIONAL_PENDING_STEP13_CONFLICT_CHECK; uncertainty=NONE; broad_result=42; rank_in_cluster=70</x:v>
      </x:c>
      <x:c r="AH25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0" s="42" t="str">
        <x:v>Stage-5:STEP8&gt;STEP10&gt;STEP11&gt;STEP12_CORRECTIONS&gt;STEP12_V6_TARGET_CONTRACT&gt;STEP14A_OVERLAY | Step-08:S13:result:42</x:v>
      </x:c>
    </x:row>
    <x:row r="2551" ht="30" customHeight="1">
      <x:c r="A2551" s="42" t="str">
        <x:v>PHR-ED4C933E0FAC</x:v>
      </x:c>
      <x:c r="B2551" s="42" t="str">
        <x:v>установка створки пластикового окна</x:v>
      </x:c>
      <x:c r="C2551" s="42" t="str">
        <x:v>ASSIGNED</x:v>
      </x:c>
      <x:c r="D2551" s="42" t="str">
        <x:v>ДА</x:v>
      </x:c>
      <x:c r="E2551" s="42" t="str">
        <x:v>Москва</x:v>
      </x:c>
      <x:c r="F2551" s="42" t="n">
        <x:v>213</x:v>
      </x:c>
      <x:c r="G2551" s="42" t="str">
        <x:v>DEVICE_ALL</x:v>
      </x:c>
      <x:c r="H2551" s="43" t="n">
        <x:v>62</x:v>
      </x:c>
      <x:c r="I2551" s="43" t="n">
        <x:v>0</x:v>
      </x:c>
      <x:c r="J2551" s="42" t="str">
        <x:v>BROAD_GETTOP_NO_OPERATORS__RESULT</x:v>
      </x:c>
      <x:c r="K2551" s="42" t="str">
        <x:v>MAX_PER_PHRASE_SEPARATELY_FOR_RESULT_AND_ASSOCIATION</x:v>
      </x:c>
      <x:c r="L2551" s="42" t="str">
        <x:v>S13</x:v>
      </x:c>
      <x:c r="M2551" s="43" t="n">
        <x:v>1</x:v>
      </x:c>
      <x:c r="N2551" s="42" t="str">
        <x:v>2026-08-29</x:v>
      </x:c>
      <x:c r="O2551" s="42" t="str">
        <x:v>WINDOW_REPAIR_SERVICE</x:v>
      </x:c>
      <x:c r="P2551" s="42" t="str">
        <x:v>Ремонт пластиковых окон</x:v>
      </x:c>
      <x:c r="Q2551" s="42" t="str">
        <x:v>ремонт пластиковых окон</x:v>
      </x:c>
      <x:c r="R2551" s="42" t="str">
        <x:v>professional window repair</x:v>
      </x:c>
      <x:c r="S2551" s="42" t="str">
        <x:v>SERVICE</x:v>
      </x:c>
      <x:c r="T2551" s="42" t="str">
        <x:v>IN_SCOPE</x:v>
      </x:c>
      <x:c r="U2551" s="42" t="str">
        <x:v>MEDIUM</x:v>
      </x:c>
      <x:c r="V2551" s="42" t="str">
        <x:v>https://okno-msk.ru/uslugi/remont-okon/</x:v>
      </x:c>
      <x:c r="W2551" s="42" t="str">
        <x:v>https://okno-msk.ru/uslugi/remont-okon/</x:v>
      </x:c>
      <x:c r="X2551" s="42" t="str">
        <x:v>НЕТ КАНОНИЧЕСКОЙ ПОДДЕРЖИВАЮЩЕЙ СТРАНИЦЫ</x:v>
      </x:c>
      <x:c r="Y2551" s="42" t="str">
        <x:v>BASE_UNIT_PENDING_ACTION_REEVALUATION</x:v>
      </x:c>
      <x:c r="Z2551" s="42" t="str">
        <x:v>KEEP_EXISTING_STRUCTURE</x:v>
      </x:c>
      <x:c r="AA2551" s="42" t="str">
        <x:v>PROVISIONAL_PENDING_STEP13_CONFLICT_CHECK</x:v>
      </x:c>
      <x:c r="AB2551" s="42" t="str">
        <x:v>NONE</x:v>
      </x:c>
      <x:c r="AC2551" s="42" t="str">
        <x:v>REVIEW_SEARCH</x:v>
      </x:c>
      <x:c r="AD2551" s="43" t="n">
        <x:v>22</x:v>
      </x:c>
      <x:c r="AE2551" s="43" t="n">
        <x:v>27</x:v>
      </x:c>
      <x:c r="AF2551" s="42" t="str">
        <x:v>P3 — СОХРАНИТЬ / МАРШРУТИЗИРОВАТЬ</x:v>
      </x:c>
      <x:c r="AG2551" s="42" t="str">
        <x:v>action=KEEP_EXISTING_STRUCTURE; maturity=PROVISIONAL_PENDING_STEP13_CONFLICT_CHECK; uncertainty=NONE; broad_result=62; rank_in_cluster=22</x:v>
      </x:c>
      <x:c r="AH25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51" s="42" t="str">
        <x:v>Stage-5:STEP8&gt;STEP10&gt;STEP11&gt;STEP12_CORRECTIONS&gt;STEP12_V6_TARGET_CONTRACT&gt;STEP14A_OVERLAY | Step-08:S13:result:62</x:v>
      </x:c>
    </x:row>
    <x:row r="2552" ht="30" customHeight="1">
      <x:c r="A2552" s="42" t="str">
        <x:v>PHR-C5C33B3D807E</x:v>
      </x:c>
      <x:c r="B2552" s="42" t="str">
        <x:v>установка стеклопакета</x:v>
      </x:c>
      <x:c r="C2552" s="42" t="str">
        <x:v>REVIEW_DEFERRED</x:v>
      </x:c>
      <x:c r="D2552" s="42" t="str">
        <x:v>НЕТ</x:v>
      </x:c>
      <x:c r="E2552" s="42" t="str">
        <x:v>Москва</x:v>
      </x:c>
      <x:c r="F2552" s="42" t="n">
        <x:v>213</x:v>
      </x:c>
      <x:c r="G2552" s="42" t="str">
        <x:v>DEVICE_ALL</x:v>
      </x:c>
      <x:c r="H2552" s="43" t="n">
        <x:v>0</x:v>
      </x:c>
      <x:c r="I2552" s="43" t="n">
        <x:v>847</x:v>
      </x:c>
      <x:c r="J2552" s="42" t="str">
        <x:v>BROAD_GETTOP_NO_OPERATORS__ASSOCIATION_ONLY</x:v>
      </x:c>
      <x:c r="K2552" s="42" t="str">
        <x:v>MAX_PER_PHRASE_SEPARATELY_FOR_RESULT_AND_ASSOCIATION</x:v>
      </x:c>
      <x:c r="L2552" s="42" t="str">
        <x:v>S01|S13</x:v>
      </x:c>
      <x:c r="M2552" s="43" t="n">
        <x:v>2</x:v>
      </x:c>
      <x:c r="N2552" s="42" t="str">
        <x:v>2026-08-29</x:v>
      </x:c>
      <x:c r="O2552" s="42" t="str">
        <x:v>НЕ ПРИМЕНИМО — ВНЕ АКТИВНОГО ЯДРА</x:v>
      </x:c>
      <x:c r="P2552" s="42" t="str">
        <x:v>НЕ ПРИМЕНИМО — ВНЕ АКТИВНОГО ЯДРА</x:v>
      </x:c>
      <x:c r="Q2552" s="42" t="str">
        <x:v>НЕ ПРИМЕНИМО — ВНЕ АКТИВНОГО ЯДРА</x:v>
      </x:c>
      <x:c r="R2552" s="42" t="str">
        <x:v>НЕ ПРИМЕНИМО — ВНЕ АКТИВНОГО ЯДРА</x:v>
      </x:c>
      <x:c r="S2552" s="42" t="str">
        <x:v>НЕ ПРИМЕНИМО — ВНЕ АКТИВНОГО ЯДРА</x:v>
      </x:c>
      <x:c r="T2552" s="42" t="str">
        <x:v>НЕ ПРИМЕНИМО — ВНЕ АКТИВНОГО ЯДРА</x:v>
      </x:c>
      <x:c r="U2552" s="42" t="str">
        <x:v>MEDIUM</x:v>
      </x:c>
      <x:c r="V2552" s="42" t="str">
        <x:v>НЕ ПРИМЕНИМО — ВНЕ АКТИВНОГО ЯДРА</x:v>
      </x:c>
      <x:c r="W2552" s="42" t="str">
        <x:v>НЕ ПРИМЕНИМО — ВНЕ АКТИВНОГО ЯДРА</x:v>
      </x:c>
      <x:c r="X2552" s="42" t="str">
        <x:v>НЕ ПРИМЕНИМО — ВНЕ АКТИВНОГО ЯДРА</x:v>
      </x:c>
      <x:c r="Y2552" s="42" t="str">
        <x:v>НЕ ПРИМЕНИМО — ВНЕ АКТИВНОГО ЯДРА</x:v>
      </x:c>
      <x:c r="Z2552" s="42" t="str">
        <x:v>НЕ ПРИМЕНИМО — ВНЕ АКТИВНОГО ЯДРА</x:v>
      </x:c>
      <x:c r="AA2552" s="42" t="str">
        <x:v>НЕ ПРИМЕНИМО — ВНЕ АКТИВНОГО ЯДРА</x:v>
      </x:c>
      <x:c r="AB2552" s="42" t="str">
        <x:v>UNRESOLVED_DEFERRED</x:v>
      </x:c>
      <x:c r="AC2552" s="42" t="str">
        <x:v>REVIEW_DEFERRED</x:v>
      </x:c>
      <x:c r="AD2552" s="43"/>
      <x:c r="AE2552" s="43"/>
      <x:c r="AF2552" s="42" t="str">
        <x:v>P5 — ВНЕ РАБОЧЕГО ЯДРА</x:v>
      </x:c>
      <x:c r="AG2552" s="42" t="str">
        <x:v>status=REVIEW_DEFERRED</x:v>
      </x:c>
      <x:c r="AH255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52" s="42" t="str">
        <x:v>Stage-5:STEP8&gt;STEP10/STEP11_AS_APPLICABLE | Step-08:S01:association:847|S13:association:847</x:v>
      </x:c>
    </x:row>
    <x:row r="2553" ht="30" customHeight="1">
      <x:c r="A2553" s="42" t="str">
        <x:v>PHR-5B25DC7B5700</x:v>
      </x:c>
      <x:c r="B2553" s="42" t="str">
        <x:v>установка трехстворчатого пластикового окна</x:v>
      </x:c>
      <x:c r="C2553" s="42" t="str">
        <x:v>ASSIGNED</x:v>
      </x:c>
      <x:c r="D2553" s="42" t="str">
        <x:v>ДА</x:v>
      </x:c>
      <x:c r="E2553" s="42" t="str">
        <x:v>Москва</x:v>
      </x:c>
      <x:c r="F2553" s="42" t="n">
        <x:v>213</x:v>
      </x:c>
      <x:c r="G2553" s="42" t="str">
        <x:v>DEVICE_ALL</x:v>
      </x:c>
      <x:c r="H2553" s="43" t="n">
        <x:v>33</x:v>
      </x:c>
      <x:c r="I2553" s="43" t="n">
        <x:v>0</x:v>
      </x:c>
      <x:c r="J2553" s="42" t="str">
        <x:v>BROAD_GETTOP_NO_OPERATORS__RESULT</x:v>
      </x:c>
      <x:c r="K2553" s="42" t="str">
        <x:v>MAX_PER_PHRASE_SEPARATELY_FOR_RESULT_AND_ASSOCIATION</x:v>
      </x:c>
      <x:c r="L2553" s="42" t="str">
        <x:v>S13</x:v>
      </x:c>
      <x:c r="M2553" s="43" t="n">
        <x:v>1</x:v>
      </x:c>
      <x:c r="N2553" s="42" t="str">
        <x:v>2026-08-29</x:v>
      </x:c>
      <x:c r="O2553" s="42" t="str">
        <x:v>WINDOW_INSTALLATION_SERVICE</x:v>
      </x:c>
      <x:c r="P2553" s="42" t="str">
        <x:v>Установка пластиковых окон</x:v>
      </x:c>
      <x:c r="Q2553" s="42" t="str">
        <x:v>установка пластиковых окон</x:v>
      </x:c>
      <x:c r="R2553" s="42" t="str">
        <x:v>professional window installation</x:v>
      </x:c>
      <x:c r="S2553" s="42" t="str">
        <x:v>SERVICE</x:v>
      </x:c>
      <x:c r="T2553" s="42" t="str">
        <x:v>IN_SCOPE</x:v>
      </x:c>
      <x:c r="U2553" s="42" t="str">
        <x:v>MEDIUM</x:v>
      </x:c>
      <x:c r="V2553" s="42" t="str">
        <x:v>https://okno-msk.ru/uslugi/ustanovka-okon/</x:v>
      </x:c>
      <x:c r="W2553" s="42" t="str">
        <x:v>https://okno-msk.ru/uslugi/ustanovka-okon/</x:v>
      </x:c>
      <x:c r="X2553" s="42" t="str">
        <x:v>НЕТ КАНОНИЧЕСКОЙ ПОДДЕРЖИВАЮЩЕЙ СТРАНИЦЫ</x:v>
      </x:c>
      <x:c r="Y2553" s="42" t="str">
        <x:v>BASE_UNIT_PENDING_ACTION_REEVALUATION</x:v>
      </x:c>
      <x:c r="Z2553" s="42" t="str">
        <x:v>KEEP_EXISTING_STRUCTURE</x:v>
      </x:c>
      <x:c r="AA2553" s="42" t="str">
        <x:v>PROVISIONAL_PENDING_STEP13_CONFLICT_CHECK</x:v>
      </x:c>
      <x:c r="AB2553" s="42" t="str">
        <x:v>NONE</x:v>
      </x:c>
      <x:c r="AC2553" s="42" t="str">
        <x:v>ORDINARY_SEARCH_ELIGIBLE</x:v>
      </x:c>
      <x:c r="AD2553" s="43" t="n">
        <x:v>81</x:v>
      </x:c>
      <x:c r="AE2553" s="43" t="n">
        <x:v>110</x:v>
      </x:c>
      <x:c r="AF2553" s="42" t="str">
        <x:v>P3 — СОХРАНИТЬ / МАРШРУТИЗИРОВАТЬ</x:v>
      </x:c>
      <x:c r="AG2553" s="42" t="str">
        <x:v>action=KEEP_EXISTING_STRUCTURE; maturity=PROVISIONAL_PENDING_STEP13_CONFLICT_CHECK; uncertainty=NONE; broad_result=33; rank_in_cluster=81</x:v>
      </x:c>
      <x:c r="AH25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3" s="42" t="str">
        <x:v>Stage-5:STEP8&gt;STEP10&gt;STEP11&gt;STEP12_CORRECTIONS&gt;STEP12_V6_TARGET_CONTRACT&gt;STEP14A_OVERLAY | Step-08:S13:result:33</x:v>
      </x:c>
    </x:row>
    <x:row r="2554" ht="30" customHeight="1">
      <x:c r="A2554" s="42" t="str">
        <x:v>PHR-992AAA9224A9</x:v>
      </x:c>
      <x:c r="B2554" s="42" t="str">
        <x:v>установка французского окна</x:v>
      </x:c>
      <x:c r="C2554" s="42" t="str">
        <x:v>ASSIGNED</x:v>
      </x:c>
      <x:c r="D2554" s="42" t="str">
        <x:v>ДА</x:v>
      </x:c>
      <x:c r="E2554" s="42" t="str">
        <x:v>Москва</x:v>
      </x:c>
      <x:c r="F2554" s="42" t="n">
        <x:v>213</x:v>
      </x:c>
      <x:c r="G2554" s="42" t="str">
        <x:v>DEVICE_ALL</x:v>
      </x:c>
      <x:c r="H2554" s="43" t="n">
        <x:v>13</x:v>
      </x:c>
      <x:c r="I2554" s="43" t="n">
        <x:v>0</x:v>
      </x:c>
      <x:c r="J2554" s="42" t="str">
        <x:v>BROAD_GETTOP_NO_OPERATORS__RESULT</x:v>
      </x:c>
      <x:c r="K2554" s="42" t="str">
        <x:v>MAX_PER_PHRASE_SEPARATELY_FOR_RESULT_AND_ASSOCIATION</x:v>
      </x:c>
      <x:c r="L2554" s="42" t="str">
        <x:v>S03</x:v>
      </x:c>
      <x:c r="M2554" s="43" t="n">
        <x:v>1</x:v>
      </x:c>
      <x:c r="N2554" s="42" t="str">
        <x:v>2026-08-29</x:v>
      </x:c>
      <x:c r="O2554" s="42" t="str">
        <x:v>WINDOW_INSTALLATION_SERVICE</x:v>
      </x:c>
      <x:c r="P2554" s="42" t="str">
        <x:v>Установка пластиковых окон</x:v>
      </x:c>
      <x:c r="Q2554" s="42" t="str">
        <x:v>установка пластиковых окон</x:v>
      </x:c>
      <x:c r="R2554" s="42" t="str">
        <x:v>professional window installation</x:v>
      </x:c>
      <x:c r="S2554" s="42" t="str">
        <x:v>SERVICE</x:v>
      </x:c>
      <x:c r="T2554" s="42" t="str">
        <x:v>IN_SCOPE</x:v>
      </x:c>
      <x:c r="U2554" s="42" t="str">
        <x:v>MEDIUM</x:v>
      </x:c>
      <x:c r="V2554" s="42" t="str">
        <x:v>https://okno-msk.ru/uslugi/ustanovka-okon/</x:v>
      </x:c>
      <x:c r="W2554" s="42" t="str">
        <x:v>https://okno-msk.ru/uslugi/ustanovka-okon/</x:v>
      </x:c>
      <x:c r="X2554" s="42" t="str">
        <x:v>НЕТ КАНОНИЧЕСКОЙ ПОДДЕРЖИВАЮЩЕЙ СТРАНИЦЫ</x:v>
      </x:c>
      <x:c r="Y2554" s="42" t="str">
        <x:v>BASE_UNIT_PENDING_ACTION_REEVALUATION</x:v>
      </x:c>
      <x:c r="Z2554" s="42" t="str">
        <x:v>KEEP_EXISTING_STRUCTURE</x:v>
      </x:c>
      <x:c r="AA2554" s="42" t="str">
        <x:v>PROVISIONAL_PENDING_STEP13_CONFLICT_CHECK</x:v>
      </x:c>
      <x:c r="AB2554" s="42" t="str">
        <x:v>NONE</x:v>
      </x:c>
      <x:c r="AC2554" s="42" t="str">
        <x:v>ORDINARY_SEARCH_ELIGIBLE</x:v>
      </x:c>
      <x:c r="AD2554" s="43" t="n">
        <x:v>92</x:v>
      </x:c>
      <x:c r="AE2554" s="43" t="n">
        <x:v>125</x:v>
      </x:c>
      <x:c r="AF2554" s="42" t="str">
        <x:v>P3 — СОХРАНИТЬ / МАРШРУТИЗИРОВАТЬ</x:v>
      </x:c>
      <x:c r="AG2554" s="42" t="str">
        <x:v>action=KEEP_EXISTING_STRUCTURE; maturity=PROVISIONAL_PENDING_STEP13_CONFLICT_CHECK; uncertainty=NONE; broad_result=13; rank_in_cluster=92</x:v>
      </x:c>
      <x:c r="AH25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4" s="42" t="str">
        <x:v>Stage-5:STEP8&gt;STEP10&gt;STEP11&gt;STEP12_CORRECTIONS&gt;STEP12_V6_TARGET_CONTRACT&gt;STEP14A_OVERLAY | Step-08:S03:result:13</x:v>
      </x:c>
    </x:row>
    <x:row r="2555" ht="30" customHeight="1">
      <x:c r="A2555" s="42" t="str">
        <x:v>PHR-8C5C7F61F4D4</x:v>
      </x:c>
      <x:c r="B2555" s="42" t="str">
        <x:v>установка французского окна вместо балконного блока</x:v>
      </x:c>
      <x:c r="C2555" s="42" t="str">
        <x:v>ASSIGNED</x:v>
      </x:c>
      <x:c r="D2555" s="42" t="str">
        <x:v>ДА</x:v>
      </x:c>
      <x:c r="E2555" s="42" t="str">
        <x:v>Москва</x:v>
      </x:c>
      <x:c r="F2555" s="42" t="n">
        <x:v>213</x:v>
      </x:c>
      <x:c r="G2555" s="42" t="str">
        <x:v>DEVICE_ALL</x:v>
      </x:c>
      <x:c r="H2555" s="43" t="n">
        <x:v>6</x:v>
      </x:c>
      <x:c r="I2555" s="43" t="n">
        <x:v>0</x:v>
      </x:c>
      <x:c r="J2555" s="42" t="str">
        <x:v>BROAD_GETTOP_NO_OPERATORS__RESULT</x:v>
      </x:c>
      <x:c r="K2555" s="42" t="str">
        <x:v>MAX_PER_PHRASE_SEPARATELY_FOR_RESULT_AND_ASSOCIATION</x:v>
      </x:c>
      <x:c r="L2555" s="42" t="str">
        <x:v>S03</x:v>
      </x:c>
      <x:c r="M2555" s="43" t="n">
        <x:v>1</x:v>
      </x:c>
      <x:c r="N2555" s="42" t="str">
        <x:v>2026-08-29</x:v>
      </x:c>
      <x:c r="O2555" s="42" t="str">
        <x:v>WINDOW_INSTALLATION_SERVICE</x:v>
      </x:c>
      <x:c r="P2555" s="42" t="str">
        <x:v>Установка пластиковых окон</x:v>
      </x:c>
      <x:c r="Q2555" s="42" t="str">
        <x:v>установка пластиковых окон</x:v>
      </x:c>
      <x:c r="R2555" s="42" t="str">
        <x:v>professional window installation</x:v>
      </x:c>
      <x:c r="S2555" s="42" t="str">
        <x:v>SERVICE</x:v>
      </x:c>
      <x:c r="T2555" s="42" t="str">
        <x:v>IN_SCOPE</x:v>
      </x:c>
      <x:c r="U2555" s="42" t="str">
        <x:v>MEDIUM</x:v>
      </x:c>
      <x:c r="V2555" s="42" t="str">
        <x:v>https://okno-msk.ru/uslugi/ustanovka-okon/</x:v>
      </x:c>
      <x:c r="W2555" s="42" t="str">
        <x:v>https://okno-msk.ru/uslugi/ustanovka-okon/</x:v>
      </x:c>
      <x:c r="X2555" s="42" t="str">
        <x:v>НЕТ КАНОНИЧЕСКОЙ ПОДДЕРЖИВАЮЩЕЙ СТРАНИЦЫ</x:v>
      </x:c>
      <x:c r="Y2555" s="42" t="str">
        <x:v>BASE_UNIT_PENDING_ACTION_REEVALUATION</x:v>
      </x:c>
      <x:c r="Z2555" s="42" t="str">
        <x:v>KEEP_EXISTING_STRUCTURE</x:v>
      </x:c>
      <x:c r="AA2555" s="42" t="str">
        <x:v>PROVISIONAL_PENDING_STEP13_CONFLICT_CHECK</x:v>
      </x:c>
      <x:c r="AB2555" s="42" t="str">
        <x:v>NONE</x:v>
      </x:c>
      <x:c r="AC2555" s="42" t="str">
        <x:v>ORDINARY_SEARCH_ELIGIBLE</x:v>
      </x:c>
      <x:c r="AD2555" s="43" t="n">
        <x:v>95</x:v>
      </x:c>
      <x:c r="AE2555" s="43" t="n">
        <x:v>130</x:v>
      </x:c>
      <x:c r="AF2555" s="42" t="str">
        <x:v>P3 — СОХРАНИТЬ / МАРШРУТИЗИРОВАТЬ</x:v>
      </x:c>
      <x:c r="AG2555" s="42" t="str">
        <x:v>action=KEEP_EXISTING_STRUCTURE; maturity=PROVISIONAL_PENDING_STEP13_CONFLICT_CHECK; uncertainty=NONE; broad_result=6; rank_in_cluster=95</x:v>
      </x:c>
      <x:c r="AH25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5" s="42" t="str">
        <x:v>Stage-5:STEP8&gt;STEP10&gt;STEP11&gt;STEP12_CORRECTIONS&gt;STEP12_V6_TARGET_CONTRACT&gt;STEP14A_OVERLAY | Step-08:S03:result:6</x:v>
      </x:c>
    </x:row>
    <x:row r="2556" ht="30" customHeight="1">
      <x:c r="A2556" s="42" t="str">
        <x:v>PHR-B908CE5F22AA</x:v>
      </x:c>
      <x:c r="B2556" s="42" t="str">
        <x:v>установка штор на пластиковые окна</x:v>
      </x:c>
      <x:c r="C2556" s="42" t="str">
        <x:v>ASSIGNED</x:v>
      </x:c>
      <x:c r="D2556" s="42" t="str">
        <x:v>ДА</x:v>
      </x:c>
      <x:c r="E2556" s="42" t="str">
        <x:v>Москва</x:v>
      </x:c>
      <x:c r="F2556" s="42" t="n">
        <x:v>213</x:v>
      </x:c>
      <x:c r="G2556" s="42" t="str">
        <x:v>DEVICE_ALL</x:v>
      </x:c>
      <x:c r="H2556" s="43" t="n">
        <x:v>222</x:v>
      </x:c>
      <x:c r="I2556" s="43" t="n">
        <x:v>0</x:v>
      </x:c>
      <x:c r="J2556" s="42" t="str">
        <x:v>BROAD_GETTOP_NO_OPERATORS__RESULT</x:v>
      </x:c>
      <x:c r="K2556" s="42" t="str">
        <x:v>MAX_PER_PHRASE_SEPARATELY_FOR_RESULT_AND_ASSOCIATION</x:v>
      </x:c>
      <x:c r="L2556" s="42" t="str">
        <x:v>S13</x:v>
      </x:c>
      <x:c r="M2556" s="43" t="n">
        <x:v>1</x:v>
      </x:c>
      <x:c r="N2556" s="42" t="str">
        <x:v>2026-08-29</x:v>
      </x:c>
      <x:c r="O2556" s="42" t="str">
        <x:v>CURTAINS_SHUTTERS_OUTSIDE_SCOPE</x:v>
      </x:c>
      <x:c r="P2556" s="42" t="str">
        <x:v>Шторы на пластиковые окна</x:v>
      </x:c>
      <x:c r="Q2556" s="42" t="str">
        <x:v>шторы на пластиковые окна</x:v>
      </x:c>
      <x:c r="R2556" s="42" t="str">
        <x:v>curtains/shutters not verified as target window-accessory offer</x:v>
      </x:c>
      <x:c r="S2556" s="42" t="str">
        <x:v>OUTSIDE</x:v>
      </x:c>
      <x:c r="T2556" s="42" t="str">
        <x:v>OUTSIDE_SCOPE</x:v>
      </x:c>
      <x:c r="U2556" s="42" t="str">
        <x:v>HIGH</x:v>
      </x:c>
      <x:c r="V2556" s="42" t="str">
        <x:v>НЕ БЫЛО СОХРАНЁННОГО URL</x:v>
      </x:c>
      <x:c r="W2556" s="42" t="str">
        <x:v>НЕТ ОТДЕЛЬНОЙ СТРАНИЦЫ — OUTSIDE_SCOPE_NO_ACTION</x:v>
      </x:c>
      <x:c r="X2556" s="42" t="str">
        <x:v>НЕТ КАНОНИЧЕСКОЙ ПОДДЕРЖИВАЮЩЕЙ СТРАНИЦЫ</x:v>
      </x:c>
      <x:c r="Y2556" s="42" t="str">
        <x:v>OUTSIDE</x:v>
      </x:c>
      <x:c r="Z2556" s="42" t="str">
        <x:v>OUTSIDE_SCOPE_NO_ACTION</x:v>
      </x:c>
      <x:c r="AA2556" s="42" t="str">
        <x:v>FINAL_WITHIN_STEP12_EVIDENCE</x:v>
      </x:c>
      <x:c r="AB2556" s="42" t="str">
        <x:v>NONE</x:v>
      </x:c>
      <x:c r="AC2556" s="42" t="str">
        <x:v>REVIEW_SEARCH</x:v>
      </x:c>
      <x:c r="AD2556" s="43" t="n">
        <x:v>5</x:v>
      </x:c>
      <x:c r="AE2556" s="43" t="n">
        <x:v>11</x:v>
      </x:c>
      <x:c r="AF2556" s="42" t="str">
        <x:v>P4 — БЕЗ ОТДЕЛЬНОЙ СТРАНИЦЫ</x:v>
      </x:c>
      <x:c r="AG2556" s="42" t="str">
        <x:v>action=OUTSIDE_SCOPE_NO_ACTION; business_boundary=OUTSIDE_SCOPE; broad_result=222; rank_in_cluster=5</x:v>
      </x:c>
      <x:c r="AH25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56" s="42" t="str">
        <x:v>Stage-5:STEP8&gt;STEP10&gt;STEP11&gt;STEP12_CORRECTIONS&gt;STEP12_V6_TARGET_CONTRACT&gt;STEP14A_OVERLAY | Step-08:S13:result:222</x:v>
      </x:c>
    </x:row>
    <x:row r="2557" ht="30" customHeight="1">
      <x:c r="A2557" s="42" t="str">
        <x:v>PHR-F01EE9ACED1D</x:v>
      </x:c>
      <x:c r="B2557" s="42" t="str">
        <x:v>установка штор на пластиковые окна цена</x:v>
      </x:c>
      <x:c r="C2557" s="42" t="str">
        <x:v>ASSIGNED</x:v>
      </x:c>
      <x:c r="D2557" s="42" t="str">
        <x:v>ДА</x:v>
      </x:c>
      <x:c r="E2557" s="42" t="str">
        <x:v>Москва</x:v>
      </x:c>
      <x:c r="F2557" s="42" t="n">
        <x:v>213</x:v>
      </x:c>
      <x:c r="G2557" s="42" t="str">
        <x:v>DEVICE_ALL</x:v>
      </x:c>
      <x:c r="H2557" s="43" t="n">
        <x:v>3</x:v>
      </x:c>
      <x:c r="I2557" s="43" t="n">
        <x:v>0</x:v>
      </x:c>
      <x:c r="J2557" s="42" t="str">
        <x:v>BROAD_GETTOP_NO_OPERATORS__RESULT</x:v>
      </x:c>
      <x:c r="K2557" s="42" t="str">
        <x:v>MAX_PER_PHRASE_SEPARATELY_FOR_RESULT_AND_ASSOCIATION</x:v>
      </x:c>
      <x:c r="L2557" s="42" t="str">
        <x:v>S15</x:v>
      </x:c>
      <x:c r="M2557" s="43" t="n">
        <x:v>1</x:v>
      </x:c>
      <x:c r="N2557" s="42" t="str">
        <x:v>2026-08-29</x:v>
      </x:c>
      <x:c r="O2557" s="42" t="str">
        <x:v>CURTAINS_SHUTTERS_OUTSIDE_SCOPE</x:v>
      </x:c>
      <x:c r="P2557" s="42" t="str">
        <x:v>Шторы на пластиковые окна</x:v>
      </x:c>
      <x:c r="Q2557" s="42" t="str">
        <x:v>шторы на пластиковые окна</x:v>
      </x:c>
      <x:c r="R2557" s="42" t="str">
        <x:v>curtains/shutters not verified as target window-accessory offer</x:v>
      </x:c>
      <x:c r="S2557" s="42" t="str">
        <x:v>OUTSIDE</x:v>
      </x:c>
      <x:c r="T2557" s="42" t="str">
        <x:v>OUTSIDE_SCOPE</x:v>
      </x:c>
      <x:c r="U2557" s="42" t="str">
        <x:v>HIGH</x:v>
      </x:c>
      <x:c r="V2557" s="42" t="str">
        <x:v>НЕ БЫЛО СОХРАНЁННОГО URL</x:v>
      </x:c>
      <x:c r="W2557" s="42" t="str">
        <x:v>НЕТ ОТДЕЛЬНОЙ СТРАНИЦЫ — OUTSIDE_SCOPE_NO_ACTION</x:v>
      </x:c>
      <x:c r="X2557" s="42" t="str">
        <x:v>НЕТ КАНОНИЧЕСКОЙ ПОДДЕРЖИВАЮЩЕЙ СТРАНИЦЫ</x:v>
      </x:c>
      <x:c r="Y2557" s="42" t="str">
        <x:v>OUTSIDE</x:v>
      </x:c>
      <x:c r="Z2557" s="42" t="str">
        <x:v>OUTSIDE_SCOPE_NO_ACTION</x:v>
      </x:c>
      <x:c r="AA2557" s="42" t="str">
        <x:v>FINAL_WITHIN_STEP12_EVIDENCE</x:v>
      </x:c>
      <x:c r="AB2557" s="42" t="str">
        <x:v>NONE</x:v>
      </x:c>
      <x:c r="AC2557" s="42" t="str">
        <x:v>REVIEW_SEARCH</x:v>
      </x:c>
      <x:c r="AD2557" s="43" t="n">
        <x:v>23</x:v>
      </x:c>
      <x:c r="AE2557" s="43" t="n">
        <x:v>109</x:v>
      </x:c>
      <x:c r="AF2557" s="42" t="str">
        <x:v>P4 — БЕЗ ОТДЕЛЬНОЙ СТРАНИЦЫ</x:v>
      </x:c>
      <x:c r="AG2557" s="42" t="str">
        <x:v>action=OUTSIDE_SCOPE_NO_ACTION; business_boundary=OUTSIDE_SCOPE; broad_result=3; rank_in_cluster=23</x:v>
      </x:c>
      <x:c r="AH25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57" s="42" t="str">
        <x:v>Stage-5:STEP8&gt;STEP10&gt;STEP11&gt;STEP12_CORRECTIONS&gt;STEP12_V6_TARGET_CONTRACT&gt;STEP14A_OVERLAY | Step-08:S15:result:3</x:v>
      </x:c>
    </x:row>
    <x:row r="2558" ht="30" customHeight="1">
      <x:c r="A2558" s="42" t="str">
        <x:v>PHR-5DC5AFF082E6</x:v>
      </x:c>
      <x:c r="B2558" s="42" t="str">
        <x:v>установленное пластиковое окно</x:v>
      </x:c>
      <x:c r="C2558" s="42" t="str">
        <x:v>ASSIGNED</x:v>
      </x:c>
      <x:c r="D2558" s="42" t="str">
        <x:v>ДА</x:v>
      </x:c>
      <x:c r="E2558" s="42" t="str">
        <x:v>Москва</x:v>
      </x:c>
      <x:c r="F2558" s="42" t="n">
        <x:v>213</x:v>
      </x:c>
      <x:c r="G2558" s="42" t="str">
        <x:v>DEVICE_ALL</x:v>
      </x:c>
      <x:c r="H2558" s="43" t="n">
        <x:v>2640</x:v>
      </x:c>
      <x:c r="I2558" s="43" t="n">
        <x:v>0</x:v>
      </x:c>
      <x:c r="J2558" s="42" t="str">
        <x:v>BROAD_GETTOP_NO_OPERATORS__RESULT</x:v>
      </x:c>
      <x:c r="K2558" s="42" t="str">
        <x:v>MAX_PER_PHRASE_SEPARATELY_FOR_RESULT_AND_ASSOCIATION</x:v>
      </x:c>
      <x:c r="L2558" s="42" t="str">
        <x:v>S01</x:v>
      </x:c>
      <x:c r="M2558" s="43" t="n">
        <x:v>1</x:v>
      </x:c>
      <x:c r="N2558" s="42" t="str">
        <x:v>2026-08-29</x:v>
      </x:c>
      <x:c r="O2558" s="42" t="str">
        <x:v>PVC_WINDOWS_COMMERCIAL</x:v>
      </x:c>
      <x:c r="P2558" s="42" t="str">
        <x:v>Пластиковые окна</x:v>
      </x:c>
      <x:c r="Q2558" s="42" t="str">
        <x:v>пластиковые окна</x:v>
      </x:c>
      <x:c r="R2558" s="42" t="str">
        <x:v>buy/order PVC windows</x:v>
      </x:c>
      <x:c r="S2558" s="42" t="str">
        <x:v>COMMERCIAL</x:v>
      </x:c>
      <x:c r="T2558" s="42" t="str">
        <x:v>IN_SCOPE</x:v>
      </x:c>
      <x:c r="U2558" s="42" t="str">
        <x:v>MEDIUM</x:v>
      </x:c>
      <x:c r="V2558" s="42" t="str">
        <x:v>https://okno-msk.ru/okna-rehau/</x:v>
      </x:c>
      <x:c r="W2558" s="42" t="str">
        <x:v>https://okno-msk.ru/okna-rehau/</x:v>
      </x:c>
      <x:c r="X2558" s="42" t="str">
        <x:v>https://okno-msk.ru/okna-rehau/po-tipu-doma/okna-na-kuhnyu;https://okno-msk.ru/okna-rehau/tipovye-razmery;https://okno-msk.ru/okna-rehau/tipovye-razmery/katalog-tipovyh-okon</x:v>
      </x:c>
      <x:c r="Y2558" s="42" t="str">
        <x:v>BASE_UNIT_PENDING_ACTION_REEVALUATION</x:v>
      </x:c>
      <x:c r="Z2558" s="42" t="str">
        <x:v>KEEP_EXISTING_STRUCTURE</x:v>
      </x:c>
      <x:c r="AA2558" s="42" t="str">
        <x:v>PROVISIONAL_PENDING_STEP13_CONFLICT_CHECK</x:v>
      </x:c>
      <x:c r="AB2558" s="42" t="str">
        <x:v>NONE</x:v>
      </x:c>
      <x:c r="AC2558" s="42" t="str">
        <x:v>ORDINARY_SEARCH_ELIGIBLE</x:v>
      </x:c>
      <x:c r="AD2558" s="43" t="n">
        <x:v>14</x:v>
      </x:c>
      <x:c r="AE2558" s="43" t="n">
        <x:v>14</x:v>
      </x:c>
      <x:c r="AF2558" s="42" t="str">
        <x:v>P3 — СОХРАНИТЬ / МАРШРУТИЗИРОВАТЬ</x:v>
      </x:c>
      <x:c r="AG2558" s="42" t="str">
        <x:v>action=KEEP_EXISTING_STRUCTURE; maturity=PROVISIONAL_PENDING_STEP13_CONFLICT_CHECK; uncertainty=NONE; broad_result=2640; rank_in_cluster=14</x:v>
      </x:c>
      <x:c r="AH25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8" s="42" t="str">
        <x:v>Stage-5:STEP8&gt;STEP10&gt;STEP11&gt;STEP12_CORRECTIONS&gt;STEP12_V6_TARGET_CONTRACT&gt;STEP14A_OVERLAY | Step-08:S01:result:2640</x:v>
      </x:c>
    </x:row>
    <x:row r="2559" ht="30" customHeight="1">
      <x:c r="A2559" s="42" t="str">
        <x:v>PHR-F546E72888A1</x:v>
      </x:c>
      <x:c r="B2559" s="42" t="str">
        <x:v>устройство фурнитуры оконного блока</x:v>
      </x:c>
      <x:c r="C2559" s="42" t="str">
        <x:v>ASSIGNED</x:v>
      </x:c>
      <x:c r="D2559" s="42" t="str">
        <x:v>ДА</x:v>
      </x:c>
      <x:c r="E2559" s="42" t="str">
        <x:v>Москва</x:v>
      </x:c>
      <x:c r="F2559" s="42" t="n">
        <x:v>213</x:v>
      </x:c>
      <x:c r="G2559" s="42" t="str">
        <x:v>DEVICE_ALL</x:v>
      </x:c>
      <x:c r="H2559" s="43" t="n">
        <x:v>5</x:v>
      </x:c>
      <x:c r="I2559" s="43" t="n">
        <x:v>0</x:v>
      </x:c>
      <x:c r="J2559" s="42" t="str">
        <x:v>BROAD_GETTOP_NO_OPERATORS__RESULT</x:v>
      </x:c>
      <x:c r="K2559" s="42" t="str">
        <x:v>MAX_PER_PHRASE_SEPARATELY_FOR_RESULT_AND_ASSOCIATION</x:v>
      </x:c>
      <x:c r="L2559" s="42" t="str">
        <x:v>P2-01</x:v>
      </x:c>
      <x:c r="M2559" s="43" t="n">
        <x:v>1</x:v>
      </x:c>
      <x:c r="N2559" s="42" t="str">
        <x:v>2026-08-28</x:v>
      </x:c>
      <x:c r="O2559" s="42" t="str">
        <x:v>WINDOW_HARDWARE_SELECTION_GUIDE</x:v>
      </x:c>
      <x:c r="P2559" s="42" t="str">
        <x:v>Лучшая оконная фурнитура</x:v>
      </x:c>
      <x:c r="Q2559" s="42" t="str">
        <x:v>лучшая оконная фурнитура</x:v>
      </x:c>
      <x:c r="R2559" s="42" t="str">
        <x:v>understand and select window hardware types, construction, brands and manufacturers</x:v>
      </x:c>
      <x:c r="S2559" s="42" t="str">
        <x:v>INFO</x:v>
      </x:c>
      <x:c r="T2559" s="42" t="str">
        <x:v>IN_SCOPE</x:v>
      </x:c>
      <x:c r="U2559" s="42" t="str">
        <x:v>MEDIUM</x:v>
      </x:c>
      <x:c r="V2559" s="42" t="str">
        <x:v>НЕ БЫЛО СОХРАНЁННОГО URL</x:v>
      </x:c>
      <x:c r="W2559" s="42" t="str">
        <x:v>https://okno-msk.ru/stati/kak-vybrat-plastikovye-okna/</x:v>
      </x:c>
      <x:c r="X2559" s="42" t="str">
        <x:v>https://okno-msk.ru/okna-rehau/aksessuary-dlya-okon/</x:v>
      </x:c>
      <x:c r="Y2559" s="42" t="str">
        <x:v>NEW_INFORMATIONAL_CANDIDATE</x:v>
      </x:c>
      <x:c r="Z2559" s="42" t="str">
        <x:v>EXPAND_EXISTING_PAGE</x:v>
      </x:c>
      <x:c r="AA2559" s="42" t="str">
        <x:v>PROVISIONAL_PENDING_STEP13_CONFLICT_CHECK</x:v>
      </x:c>
      <x:c r="AB2559" s="42" t="str">
        <x:v>NONE</x:v>
      </x:c>
      <x:c r="AC2559" s="42" t="str">
        <x:v>detailed hardware construction/parts; comparison/ranking of queried brands beyond current four; explicit recognition/manufacturer coverage for Accado/Vorne/Futurus</x:v>
      </x:c>
      <x:c r="AD2559" s="43" t="n">
        <x:v>16</x:v>
      </x:c>
      <x:c r="AE2559" s="43" t="n">
        <x:v>38</x:v>
      </x:c>
      <x:c r="AF2559" s="42" t="str">
        <x:v>P2 — ПРОВЕРИТЬ ПЕРЕД ВНЕДРЕНИЕМ</x:v>
      </x:c>
      <x:c r="AG2559" s="42" t="str">
        <x:v>action=EXPAND_EXISTING_PAGE; maturity=PROVISIONAL_PENDING_STEP13_CONFLICT_CHECK; uncertainty=NONE; broad_result=5; rank_in_cluster=16</x:v>
      </x:c>
      <x:c r="AH25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59" s="42" t="str">
        <x:v>Stage-5:STEP8&gt;STEP10&gt;STEP11&gt;STEP12_CORRECTIONS&gt;STEP12_V6_TARGET_CONTRACT&gt;STEP14A_OVERLAY | Step-08:P2-01:result:5</x:v>
      </x:c>
    </x:row>
    <x:row r="2560" ht="30" customHeight="1">
      <x:c r="A2560" s="42" t="str">
        <x:v>PHR-06DC34582310</x:v>
      </x:c>
      <x:c r="B2560" s="42" t="str">
        <x:v>утепление лоджии</x:v>
      </x:c>
      <x:c r="C2560" s="42" t="str">
        <x:v>REVIEW_DEFERRED</x:v>
      </x:c>
      <x:c r="D2560" s="42" t="str">
        <x:v>НЕТ</x:v>
      </x:c>
      <x:c r="E2560" s="42" t="str">
        <x:v>Москва</x:v>
      </x:c>
      <x:c r="F2560" s="42" t="n">
        <x:v>213</x:v>
      </x:c>
      <x:c r="G2560" s="42" t="str">
        <x:v>DEVICE_ALL</x:v>
      </x:c>
      <x:c r="H2560" s="43" t="n">
        <x:v>0</x:v>
      </x:c>
      <x:c r="I2560" s="43" t="n">
        <x:v>1063</x:v>
      </x:c>
      <x:c r="J2560" s="42" t="str">
        <x:v>BROAD_GETTOP_NO_OPERATORS__ASSOCIATION_ONLY</x:v>
      </x:c>
      <x:c r="K2560" s="42" t="str">
        <x:v>MAX_PER_PHRASE_SEPARATELY_FOR_RESULT_AND_ASSOCIATION</x:v>
      </x:c>
      <x:c r="L2560" s="42" t="str">
        <x:v>P2-03|S07</x:v>
      </x:c>
      <x:c r="M2560" s="43" t="n">
        <x:v>2</x:v>
      </x:c>
      <x:c r="N2560" s="42" t="str">
        <x:v>2026-08-28; 2026-08-29</x:v>
      </x:c>
      <x:c r="O2560" s="42" t="str">
        <x:v>НЕ ПРИМЕНИМО — ВНЕ АКТИВНОГО ЯДРА</x:v>
      </x:c>
      <x:c r="P2560" s="42" t="str">
        <x:v>НЕ ПРИМЕНИМО — ВНЕ АКТИВНОГО ЯДРА</x:v>
      </x:c>
      <x:c r="Q2560" s="42" t="str">
        <x:v>НЕ ПРИМЕНИМО — ВНЕ АКТИВНОГО ЯДРА</x:v>
      </x:c>
      <x:c r="R2560" s="42" t="str">
        <x:v>НЕ ПРИМЕНИМО — ВНЕ АКТИВНОГО ЯДРА</x:v>
      </x:c>
      <x:c r="S2560" s="42" t="str">
        <x:v>НЕ ПРИМЕНИМО — ВНЕ АКТИВНОГО ЯДРА</x:v>
      </x:c>
      <x:c r="T2560" s="42" t="str">
        <x:v>НЕ ПРИМЕНИМО — ВНЕ АКТИВНОГО ЯДРА</x:v>
      </x:c>
      <x:c r="U2560" s="42" t="str">
        <x:v>MEDIUM</x:v>
      </x:c>
      <x:c r="V2560" s="42" t="str">
        <x:v>НЕ ПРИМЕНИМО — ВНЕ АКТИВНОГО ЯДРА</x:v>
      </x:c>
      <x:c r="W2560" s="42" t="str">
        <x:v>НЕ ПРИМЕНИМО — ВНЕ АКТИВНОГО ЯДРА</x:v>
      </x:c>
      <x:c r="X2560" s="42" t="str">
        <x:v>НЕ ПРИМЕНИМО — ВНЕ АКТИВНОГО ЯДРА</x:v>
      </x:c>
      <x:c r="Y2560" s="42" t="str">
        <x:v>НЕ ПРИМЕНИМО — ВНЕ АКТИВНОГО ЯДРА</x:v>
      </x:c>
      <x:c r="Z2560" s="42" t="str">
        <x:v>НЕ ПРИМЕНИМО — ВНЕ АКТИВНОГО ЯДРА</x:v>
      </x:c>
      <x:c r="AA2560" s="42" t="str">
        <x:v>НЕ ПРИМЕНИМО — ВНЕ АКТИВНОГО ЯДРА</x:v>
      </x:c>
      <x:c r="AB2560" s="42" t="str">
        <x:v>UNRESOLVED_DEFERRED</x:v>
      </x:c>
      <x:c r="AC2560" s="42" t="str">
        <x:v>REVIEW_DEFERRED</x:v>
      </x:c>
      <x:c r="AD2560" s="43"/>
      <x:c r="AE2560" s="43"/>
      <x:c r="AF2560" s="42" t="str">
        <x:v>P5 — ВНЕ РАБОЧЕГО ЯДРА</x:v>
      </x:c>
      <x:c r="AG2560" s="42" t="str">
        <x:v>status=REVIEW_DEFERRED</x:v>
      </x:c>
      <x:c r="AH256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60" s="42" t="str">
        <x:v>Stage-5:STEP8&gt;STEP10/STEP11_AS_APPLICABLE | Step-08:S07:association:1063|P2-03:association:1063</x:v>
      </x:c>
    </x:row>
    <x:row r="2561" ht="30" customHeight="1">
      <x:c r="A2561" s="42" t="str">
        <x:v>PHR-F96C45DEFFDD</x:v>
      </x:c>
      <x:c r="B2561" s="42" t="str">
        <x:v>утепление панорамных окон</x:v>
      </x:c>
      <x:c r="C2561" s="42" t="str">
        <x:v>ASSIGNED</x:v>
      </x:c>
      <x:c r="D2561" s="42" t="str">
        <x:v>ДА</x:v>
      </x:c>
      <x:c r="E2561" s="42" t="str">
        <x:v>Москва</x:v>
      </x:c>
      <x:c r="F2561" s="42" t="n">
        <x:v>213</x:v>
      </x:c>
      <x:c r="G2561" s="42" t="str">
        <x:v>DEVICE_ALL</x:v>
      </x:c>
      <x:c r="H2561" s="43" t="n">
        <x:v>30</x:v>
      </x:c>
      <x:c r="I2561" s="43" t="n">
        <x:v>0</x:v>
      </x:c>
      <x:c r="J2561" s="42" t="str">
        <x:v>BROAD_GETTOP_NO_OPERATORS__RESULT</x:v>
      </x:c>
      <x:c r="K2561" s="42" t="str">
        <x:v>MAX_PER_PHRASE_SEPARATELY_FOR_RESULT_AND_ASSOCIATION</x:v>
      </x:c>
      <x:c r="L2561" s="42" t="str">
        <x:v>P2-02</x:v>
      </x:c>
      <x:c r="M2561" s="43" t="n">
        <x:v>1</x:v>
      </x:c>
      <x:c r="N2561" s="42" t="str">
        <x:v>2026-08-28</x:v>
      </x:c>
      <x:c r="O2561" s="42" t="str">
        <x:v>PANORAMIC_WINDOW_TECH_SELECTION_INFO</x:v>
      </x:c>
      <x:c r="P2561" s="42" t="str">
        <x:v>Лучшие панорамные окна</x:v>
      </x:c>
      <x:c r="Q2561" s="42" t="str">
        <x:v>лучшие панорамные окна</x:v>
      </x:c>
      <x:c r="R2561" s="42" t="str">
        <x:v>understand/select panoramic window types, safety, thermal and suitability options</x:v>
      </x:c>
      <x:c r="S2561" s="42" t="str">
        <x:v>INFO</x:v>
      </x:c>
      <x:c r="T2561" s="42" t="str">
        <x:v>IN_SCOPE</x:v>
      </x:c>
      <x:c r="U2561" s="42" t="str">
        <x:v>MEDIUM</x:v>
      </x:c>
      <x:c r="V2561" s="42" t="str">
        <x:v>НЕ БЫЛО СОХРАНЁННОГО URL</x:v>
      </x:c>
      <x:c r="W2561" s="42" t="str">
        <x:v>https://okno-msk.ru/stati/panoramnoe-osteklenie-eto-dan-mode-ili-praktichnoe-reshenie/</x:v>
      </x:c>
      <x:c r="X2561" s="42" t="str">
        <x:v>https://okno-msk.ru/okna-rehau/panoramnoe-osteklenie/;https://okno-msk.ru/okna-rehau/panoramnye-okna-rehau</x:v>
      </x:c>
      <x:c r="Y2561" s="42" t="str">
        <x:v>PROVISIONAL_EXISTING_INFO</x:v>
      </x:c>
      <x:c r="Z2561" s="42" t="str">
        <x:v>ROUTE_TO_EXISTING_PAGE_AS_SUBTASK</x:v>
      </x:c>
      <x:c r="AA2561" s="42" t="str">
        <x:v>PROVISIONAL_PENDING_STEP13_CONFLICT_CHECK</x:v>
      </x:c>
      <x:c r="AB2561" s="42" t="str">
        <x:v>CURRENT_OVERLAP_RECHECK</x:v>
      </x:c>
      <x:c r="AC2561" s="42" t="str">
        <x:v>ORDINARY_SEARCH_ELIGIBLE</x:v>
      </x:c>
      <x:c r="AD2561" s="43" t="n">
        <x:v>6</x:v>
      </x:c>
      <x:c r="AE2561" s="43" t="n">
        <x:v>7</x:v>
      </x:c>
      <x:c r="AF2561" s="42" t="str">
        <x:v>P3 — СОХРАНИТЬ / МАРШРУТИЗИРОВАТЬ</x:v>
      </x:c>
      <x:c r="AG2561" s="42" t="str">
        <x:v>action=ROUTE_TO_EXISTING_PAGE_AS_SUBTASK; maturity=PROVISIONAL_PENDING_STEP13_CONFLICT_CHECK; uncertainty=CURRENT_OVERLAP_RECHECK; broad_result=30; rank_in_cluster=6</x:v>
      </x:c>
      <x:c r="AH25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1" s="42" t="str">
        <x:v>Stage-5:STEP8&gt;STEP10&gt;STEP11&gt;STEP12_CORRECTIONS&gt;STEP12_V6_TARGET_CONTRACT&gt;STEP14A_OVERLAY | Step-08:P2-02:result:30</x:v>
      </x:c>
    </x:row>
    <x:row r="2562" ht="30" customHeight="1">
      <x:c r="A2562" s="42" t="str">
        <x:v>PHR-C1EF9824B26E</x:v>
      </x:c>
      <x:c r="B2562" s="42" t="str">
        <x:v>утепленная пластиковая дверь</x:v>
      </x:c>
      <x:c r="C2562" s="42" t="str">
        <x:v>ASSIGNED</x:v>
      </x:c>
      <x:c r="D2562" s="42" t="str">
        <x:v>ДА</x:v>
      </x:c>
      <x:c r="E2562" s="42" t="str">
        <x:v>Москва</x:v>
      </x:c>
      <x:c r="F2562" s="42" t="n">
        <x:v>213</x:v>
      </x:c>
      <x:c r="G2562" s="42" t="str">
        <x:v>DEVICE_ALL</x:v>
      </x:c>
      <x:c r="H2562" s="43" t="n">
        <x:v>119</x:v>
      </x:c>
      <x:c r="I2562" s="43" t="n">
        <x:v>0</x:v>
      </x:c>
      <x:c r="J2562" s="42" t="str">
        <x:v>BROAD_GETTOP_NO_OPERATORS__RESULT</x:v>
      </x:c>
      <x:c r="K2562" s="42" t="str">
        <x:v>MAX_PER_PHRASE_SEPARATELY_FOR_RESULT_AND_ASSOCIATION</x:v>
      </x:c>
      <x:c r="L2562" s="42" t="str">
        <x:v>S05</x:v>
      </x:c>
      <x:c r="M2562" s="43" t="n">
        <x:v>1</x:v>
      </x:c>
      <x:c r="N2562" s="42" t="str">
        <x:v>2026-08-29</x:v>
      </x:c>
      <x:c r="O2562" s="42" t="str">
        <x:v>PVC_DOORS_COMMERCIAL</x:v>
      </x:c>
      <x:c r="P2562" s="42" t="str">
        <x:v>Пластиковые двери</x:v>
      </x:c>
      <x:c r="Q2562" s="42" t="str">
        <x:v>пластиковые двери</x:v>
      </x:c>
      <x:c r="R2562" s="42" t="str">
        <x:v>buy/order PVC doors</x:v>
      </x:c>
      <x:c r="S2562" s="42" t="str">
        <x:v>COMMERCIAL</x:v>
      </x:c>
      <x:c r="T2562" s="42" t="str">
        <x:v>IN_SCOPE</x:v>
      </x:c>
      <x:c r="U2562" s="42" t="str">
        <x:v>MEDIUM</x:v>
      </x:c>
      <x:c r="V2562" s="42" t="str">
        <x:v>https://okno-msk.ru/dveri-rehau/</x:v>
      </x:c>
      <x:c r="W2562" s="42" t="str">
        <x:v>https://okno-msk.ru/dveri-rehau/</x:v>
      </x:c>
      <x:c r="X2562" s="42" t="str">
        <x:v>НЕТ КАНОНИЧЕСКОЙ ПОДДЕРЖИВАЮЩЕЙ СТРАНИЦЫ</x:v>
      </x:c>
      <x:c r="Y2562" s="42" t="str">
        <x:v>BASE_UNIT_PENDING_ACTION_REEVALUATION</x:v>
      </x:c>
      <x:c r="Z2562" s="42" t="str">
        <x:v>KEEP_EXISTING_STRUCTURE</x:v>
      </x:c>
      <x:c r="AA2562" s="42" t="str">
        <x:v>PROVISIONAL_PENDING_STEP13_CONFLICT_CHECK</x:v>
      </x:c>
      <x:c r="AB2562" s="42" t="str">
        <x:v>NONE</x:v>
      </x:c>
      <x:c r="AC2562" s="42" t="str">
        <x:v>ORDINARY_SEARCH_ELIGIBLE</x:v>
      </x:c>
      <x:c r="AD2562" s="43" t="n">
        <x:v>52</x:v>
      </x:c>
      <x:c r="AE2562" s="43" t="n">
        <x:v>68</x:v>
      </x:c>
      <x:c r="AF2562" s="42" t="str">
        <x:v>P3 — СОХРАНИТЬ / МАРШРУТИЗИРОВАТЬ</x:v>
      </x:c>
      <x:c r="AG2562" s="42" t="str">
        <x:v>action=KEEP_EXISTING_STRUCTURE; maturity=PROVISIONAL_PENDING_STEP13_CONFLICT_CHECK; uncertainty=NONE; broad_result=119; rank_in_cluster=52</x:v>
      </x:c>
      <x:c r="AH25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2" s="42" t="str">
        <x:v>Stage-5:STEP8&gt;STEP10&gt;STEP11&gt;STEP12_CORRECTIONS&gt;STEP12_V6_TARGET_CONTRACT&gt;STEP14A_OVERLAY | Step-08:S05:result:119</x:v>
      </x:c>
    </x:row>
    <x:row r="2563" ht="30" customHeight="1">
      <x:c r="A2563" s="42" t="str">
        <x:v>PHR-EE245C313C97</x:v>
      </x:c>
      <x:c r="B2563" s="42" t="str">
        <x:v>утепленное остекление балконов</x:v>
      </x:c>
      <x:c r="C2563" s="42" t="str">
        <x:v>ASSIGNED</x:v>
      </x:c>
      <x:c r="D2563" s="42" t="str">
        <x:v>ДА</x:v>
      </x:c>
      <x:c r="E2563" s="42" t="str">
        <x:v>Москва</x:v>
      </x:c>
      <x:c r="F2563" s="42" t="n">
        <x:v>213</x:v>
      </x:c>
      <x:c r="G2563" s="42" t="str">
        <x:v>DEVICE_ALL</x:v>
      </x:c>
      <x:c r="H2563" s="43" t="n">
        <x:v>45</x:v>
      </x:c>
      <x:c r="I2563" s="43" t="n">
        <x:v>0</x:v>
      </x:c>
      <x:c r="J2563" s="42" t="str">
        <x:v>BROAD_GETTOP_NO_OPERATORS__RESULT</x:v>
      </x:c>
      <x:c r="K2563" s="42" t="str">
        <x:v>MAX_PER_PHRASE_SEPARATELY_FOR_RESULT_AND_ASSOCIATION</x:v>
      </x:c>
      <x:c r="L2563" s="42" t="str">
        <x:v>S06</x:v>
      </x:c>
      <x:c r="M2563" s="43" t="n">
        <x:v>1</x:v>
      </x:c>
      <x:c r="N2563" s="42" t="str">
        <x:v>2026-08-29</x:v>
      </x:c>
      <x:c r="O2563" s="42" t="str">
        <x:v>BALCONY_RENOVATION_WITH_GLAZING</x:v>
      </x:c>
      <x:c r="P2563" s="42" t="str">
        <x:v>Остекление и отделка балконов</x:v>
      </x:c>
      <x:c r="Q2563" s="42" t="str">
        <x:v>остекление и отделка балконов</x:v>
      </x:c>
      <x:c r="R2563" s="42" t="str">
        <x:v>order bundled balcony renovation plus glazing</x:v>
      </x:c>
      <x:c r="S2563" s="42" t="str">
        <x:v>SERVICE</x:v>
      </x:c>
      <x:c r="T2563" s="42" t="str">
        <x:v>IN_SCOPE</x:v>
      </x:c>
      <x:c r="U2563" s="42" t="str">
        <x:v>HIGH</x:v>
      </x:c>
      <x:c r="V2563" s="42" t="str">
        <x:v>https://okno-msk.ru/balkony-i-lodzhii/</x:v>
      </x:c>
      <x:c r="W2563" s="42" t="str">
        <x:v>https://okno-msk.ru/balkony-i-lodzhii/</x:v>
      </x:c>
      <x:c r="X2563" s="42" t="str">
        <x:v>НЕТ КАНОНИЧЕСКОЙ ПОДДЕРЖИВАЮЩЕЙ СТРАНИЦЫ</x:v>
      </x:c>
      <x:c r="Y2563" s="42" t="str">
        <x:v>BASE_UNIT_PENDING_ACTION_REEVALUATION</x:v>
      </x:c>
      <x:c r="Z2563" s="42" t="str">
        <x:v>KEEP_EXISTING_STRUCTURE</x:v>
      </x:c>
      <x:c r="AA2563" s="42" t="str">
        <x:v>FINAL_WITHIN_STEP12_EVIDENCE</x:v>
      </x:c>
      <x:c r="AB2563" s="42" t="str">
        <x:v>NONE</x:v>
      </x:c>
      <x:c r="AC2563" s="42" t="str">
        <x:v>ORDINARY_SEARCH_ELIGIBLE</x:v>
      </x:c>
      <x:c r="AD2563" s="43" t="n">
        <x:v>10</x:v>
      </x:c>
      <x:c r="AE2563" s="43" t="n">
        <x:v>122</x:v>
      </x:c>
      <x:c r="AF2563" s="42" t="str">
        <x:v>P3 — СОХРАНИТЬ / МАРШРУТИЗИРОВАТЬ</x:v>
      </x:c>
      <x:c r="AG2563" s="42" t="str">
        <x:v>action=KEEP_EXISTING_STRUCTURE; maturity=FINAL_WITHIN_STEP12_EVIDENCE; uncertainty=NONE; broad_result=45; rank_in_cluster=10</x:v>
      </x:c>
      <x:c r="AH25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3" s="42" t="str">
        <x:v>Stage-5:STEP8&gt;STEP10&gt;STEP11&gt;STEP12_CORRECTIONS&gt;STEP12_V6_TARGET_CONTRACT&gt;STEP14A_OVERLAY | Step-08:S06:result:45</x:v>
      </x:c>
    </x:row>
    <x:row r="2564" ht="30" customHeight="1">
      <x:c r="A2564" s="42" t="str">
        <x:v>PHR-D773823D1CE5</x:v>
      </x:c>
      <x:c r="B2564" s="42" t="str">
        <x:v>фасадные панорамные окна</x:v>
      </x:c>
      <x:c r="C2564" s="42" t="str">
        <x:v>ASSIGNED</x:v>
      </x:c>
      <x:c r="D2564" s="42" t="str">
        <x:v>ДА</x:v>
      </x:c>
      <x:c r="E2564" s="42" t="str">
        <x:v>Москва</x:v>
      </x:c>
      <x:c r="F2564" s="42" t="n">
        <x:v>213</x:v>
      </x:c>
      <x:c r="G2564" s="42" t="str">
        <x:v>DEVICE_ALL</x:v>
      </x:c>
      <x:c r="H2564" s="43" t="n">
        <x:v>34</x:v>
      </x:c>
      <x:c r="I2564" s="43" t="n">
        <x:v>0</x:v>
      </x:c>
      <x:c r="J2564" s="42" t="str">
        <x:v>BROAD_GETTOP_NO_OPERATORS__RESULT</x:v>
      </x:c>
      <x:c r="K2564" s="42" t="str">
        <x:v>MAX_PER_PHRASE_SEPARATELY_FOR_RESULT_AND_ASSOCIATION</x:v>
      </x:c>
      <x:c r="L2564" s="42" t="str">
        <x:v>P2-02</x:v>
      </x:c>
      <x:c r="M2564" s="43" t="n">
        <x:v>1</x:v>
      </x:c>
      <x:c r="N2564" s="42" t="str">
        <x:v>2026-08-28</x:v>
      </x:c>
      <x:c r="O2564" s="42" t="str">
        <x:v>PANORAMIC_WINDOWS_COMMERCIAL_CORE</x:v>
      </x:c>
      <x:c r="P2564" s="42" t="str">
        <x:v>Панорамные окна</x:v>
      </x:c>
      <x:c r="Q2564" s="42" t="str">
        <x:v>панорамные окна</x:v>
      </x:c>
      <x:c r="R2564" s="42" t="str">
        <x:v>buy/order/configure panoramic windows</x:v>
      </x:c>
      <x:c r="S2564" s="42" t="str">
        <x:v>COMMERCIAL</x:v>
      </x:c>
      <x:c r="T2564" s="42" t="str">
        <x:v>IN_SCOPE</x:v>
      </x:c>
      <x:c r="U2564" s="42" t="str">
        <x:v>MEDIUM</x:v>
      </x:c>
      <x:c r="V2564" s="42" t="str">
        <x:v>НЕ БЫЛО СОХРАНЁННОГО URL</x:v>
      </x:c>
      <x:c r="W2564" s="42" t="str">
        <x:v>https://okno-msk.ru/okna-rehau/panoramnoe-osteklenie/</x:v>
      </x:c>
      <x:c r="X2564" s="42" t="str">
        <x:v>https://okno-msk.ru/stati/panoramnoe-osteklenie-eto-dan-mode-ili-praktichnoe-reshenie/;https://okno-msk.ru/okna-rehau/panoramnye-okna-rehau</x:v>
      </x:c>
      <x:c r="Y2564" s="42" t="str">
        <x:v>NEW_COMMERCIAL_CANDIDATE</x:v>
      </x:c>
      <x:c r="Z2564" s="42" t="str">
        <x:v>KEEP_EXISTING_STRUCTURE</x:v>
      </x:c>
      <x:c r="AA2564" s="42" t="str">
        <x:v>PROVISIONAL_PENDING_STEP13_CONFLICT_CHECK</x:v>
      </x:c>
      <x:c r="AB2564" s="42" t="str">
        <x:v>CURRENT_OVERLAP_RECHECK</x:v>
      </x:c>
      <x:c r="AC2564" s="42" t="str">
        <x:v>ORDINARY_SEARCH_ELIGIBLE</x:v>
      </x:c>
      <x:c r="AD2564" s="43" t="n">
        <x:v>40</x:v>
      </x:c>
      <x:c r="AE2564" s="43" t="n">
        <x:v>40</x:v>
      </x:c>
      <x:c r="AF2564" s="42" t="str">
        <x:v>P3 — СОХРАНИТЬ / МАРШРУТИЗИРОВАТЬ</x:v>
      </x:c>
      <x:c r="AG2564" s="42" t="str">
        <x:v>action=KEEP_EXISTING_STRUCTURE; maturity=PROVISIONAL_PENDING_STEP13_CONFLICT_CHECK; uncertainty=CURRENT_OVERLAP_RECHECK; broad_result=34; rank_in_cluster=40</x:v>
      </x:c>
      <x:c r="AH25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4" s="42" t="str">
        <x:v>Stage-5:STEP8&gt;STEP10&gt;STEP11&gt;STEP12_CORRECTIONS&gt;STEP12_V6_TARGET_CONTRACT&gt;STEP14A_OVERLAY | Step-08:P2-02:result:34</x:v>
      </x:c>
    </x:row>
    <x:row r="2565" ht="30" customHeight="1">
      <x:c r="A2565" s="42" t="str">
        <x:v>PHR-8857EAFBB774</x:v>
      </x:c>
      <x:c r="B2565" s="42" t="str">
        <x:v>фиксатор пластиковой двери</x:v>
      </x:c>
      <x:c r="C2565" s="42" t="str">
        <x:v>ASSIGNED</x:v>
      </x:c>
      <x:c r="D2565" s="42" t="str">
        <x:v>ДА</x:v>
      </x:c>
      <x:c r="E2565" s="42" t="str">
        <x:v>Москва</x:v>
      </x:c>
      <x:c r="F2565" s="42" t="n">
        <x:v>213</x:v>
      </x:c>
      <x:c r="G2565" s="42" t="str">
        <x:v>DEVICE_ALL</x:v>
      </x:c>
      <x:c r="H2565" s="43" t="n">
        <x:v>117</x:v>
      </x:c>
      <x:c r="I2565" s="43" t="n">
        <x:v>0</x:v>
      </x:c>
      <x:c r="J2565" s="42" t="str">
        <x:v>BROAD_GETTOP_NO_OPERATORS__RESULT</x:v>
      </x:c>
      <x:c r="K2565" s="42" t="str">
        <x:v>MAX_PER_PHRASE_SEPARATELY_FOR_RESULT_AND_ASSOCIATION</x:v>
      </x:c>
      <x:c r="L2565" s="42" t="str">
        <x:v>S05</x:v>
      </x:c>
      <x:c r="M2565" s="43" t="n">
        <x:v>1</x:v>
      </x:c>
      <x:c r="N2565" s="42" t="str">
        <x:v>2026-08-29</x:v>
      </x:c>
      <x:c r="O2565" s="42" t="str">
        <x:v>PVC_DOORS_COMMERCIAL</x:v>
      </x:c>
      <x:c r="P2565" s="42" t="str">
        <x:v>Пластиковые двери</x:v>
      </x:c>
      <x:c r="Q2565" s="42" t="str">
        <x:v>пластиковые двери</x:v>
      </x:c>
      <x:c r="R2565" s="42" t="str">
        <x:v>buy/order PVC doors</x:v>
      </x:c>
      <x:c r="S2565" s="42" t="str">
        <x:v>COMMERCIAL</x:v>
      </x:c>
      <x:c r="T2565" s="42" t="str">
        <x:v>IN_SCOPE</x:v>
      </x:c>
      <x:c r="U2565" s="42" t="str">
        <x:v>MEDIUM</x:v>
      </x:c>
      <x:c r="V2565" s="42" t="str">
        <x:v>https://okno-msk.ru/dveri-rehau/</x:v>
      </x:c>
      <x:c r="W2565" s="42" t="str">
        <x:v>https://okno-msk.ru/dveri-rehau/</x:v>
      </x:c>
      <x:c r="X2565" s="42" t="str">
        <x:v>НЕТ КАНОНИЧЕСКОЙ ПОДДЕРЖИВАЮЩЕЙ СТРАНИЦЫ</x:v>
      </x:c>
      <x:c r="Y2565" s="42" t="str">
        <x:v>BASE_UNIT_PENDING_ACTION_REEVALUATION</x:v>
      </x:c>
      <x:c r="Z2565" s="42" t="str">
        <x:v>KEEP_EXISTING_STRUCTURE</x:v>
      </x:c>
      <x:c r="AA2565" s="42" t="str">
        <x:v>PROVISIONAL_PENDING_STEP13_CONFLICT_CHECK</x:v>
      </x:c>
      <x:c r="AB2565" s="42" t="str">
        <x:v>NONE</x:v>
      </x:c>
      <x:c r="AC2565" s="42" t="str">
        <x:v>REVIEW_SEARCH</x:v>
      </x:c>
      <x:c r="AD2565" s="43" t="n">
        <x:v>53</x:v>
      </x:c>
      <x:c r="AE2565" s="43" t="n">
        <x:v>71</x:v>
      </x:c>
      <x:c r="AF2565" s="42" t="str">
        <x:v>P3 — СОХРАНИТЬ / МАРШРУТИЗИРОВАТЬ</x:v>
      </x:c>
      <x:c r="AG2565" s="42" t="str">
        <x:v>action=KEEP_EXISTING_STRUCTURE; maturity=PROVISIONAL_PENDING_STEP13_CONFLICT_CHECK; uncertainty=NONE; broad_result=117; rank_in_cluster=53</x:v>
      </x:c>
      <x:c r="AH25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65" s="42" t="str">
        <x:v>Stage-5:STEP8&gt;STEP10&gt;STEP11&gt;STEP12_CORRECTIONS&gt;STEP12_V6_TARGET_CONTRACT&gt;STEP14A_OVERLAY | Step-08:S05:result:117</x:v>
      </x:c>
    </x:row>
    <x:row r="2566" ht="30" customHeight="1">
      <x:c r="A2566" s="42" t="str">
        <x:v>PHR-8664C2A84A82</x:v>
      </x:c>
      <x:c r="B2566" s="42" t="str">
        <x:v>фильм французский окно</x:v>
      </x:c>
      <x:c r="C2566" s="42" t="str">
        <x:v>EXCLUDED_PRESERVED</x:v>
      </x:c>
      <x:c r="D2566" s="42" t="str">
        <x:v>НЕТ</x:v>
      </x:c>
      <x:c r="E2566" s="42" t="str">
        <x:v>Москва</x:v>
      </x:c>
      <x:c r="F2566" s="42" t="n">
        <x:v>213</x:v>
      </x:c>
      <x:c r="G2566" s="42" t="str">
        <x:v>DEVICE_ALL</x:v>
      </x:c>
      <x:c r="H2566" s="43" t="n">
        <x:v>13</x:v>
      </x:c>
      <x:c r="I2566" s="43" t="n">
        <x:v>0</x:v>
      </x:c>
      <x:c r="J2566" s="42" t="str">
        <x:v>BROAD_GETTOP_NO_OPERATORS__RESULT</x:v>
      </x:c>
      <x:c r="K2566" s="42" t="str">
        <x:v>MAX_PER_PHRASE_SEPARATELY_FOR_RESULT_AND_ASSOCIATION</x:v>
      </x:c>
      <x:c r="L2566" s="42" t="str">
        <x:v>S03</x:v>
      </x:c>
      <x:c r="M2566" s="43" t="n">
        <x:v>1</x:v>
      </x:c>
      <x:c r="N2566" s="42" t="str">
        <x:v>2026-08-29</x:v>
      </x:c>
      <x:c r="O2566" s="42" t="str">
        <x:v>НЕ ПРИМЕНИМО — ВНЕ АКТИВНОГО ЯДРА</x:v>
      </x:c>
      <x:c r="P2566" s="42" t="str">
        <x:v>НЕ ПРИМЕНИМО — ВНЕ АКТИВНОГО ЯДРА</x:v>
      </x:c>
      <x:c r="Q2566" s="42" t="str">
        <x:v>НЕ ПРИМЕНИМО — ВНЕ АКТИВНОГО ЯДРА</x:v>
      </x:c>
      <x:c r="R2566" s="42" t="str">
        <x:v>НЕ ПРИМЕНИМО — ВНЕ АКТИВНОГО ЯДРА</x:v>
      </x:c>
      <x:c r="S2566" s="42" t="str">
        <x:v>НЕ ПРИМЕНИМО — ВНЕ АКТИВНОГО ЯДРА</x:v>
      </x:c>
      <x:c r="T2566" s="42" t="str">
        <x:v>НЕ ПРИМЕНИМО — ВНЕ АКТИВНОГО ЯДРА</x:v>
      </x:c>
      <x:c r="U2566" s="42" t="str">
        <x:v>HIGH</x:v>
      </x:c>
      <x:c r="V2566" s="42" t="str">
        <x:v>НЕ ПРИМЕНИМО — ВНЕ АКТИВНОГО ЯДРА</x:v>
      </x:c>
      <x:c r="W2566" s="42" t="str">
        <x:v>НЕ ПРИМЕНИМО — ВНЕ АКТИВНОГО ЯДРА</x:v>
      </x:c>
      <x:c r="X2566" s="42" t="str">
        <x:v>НЕ ПРИМЕНИМО — ВНЕ АКТИВНОГО ЯДРА</x:v>
      </x:c>
      <x:c r="Y2566" s="42" t="str">
        <x:v>НЕ ПРИМЕНИМО — ВНЕ АКТИВНОГО ЯДРА</x:v>
      </x:c>
      <x:c r="Z2566" s="42" t="str">
        <x:v>НЕ ПРИМЕНИМО — ВНЕ АКТИВНОГО ЯДРА</x:v>
      </x:c>
      <x:c r="AA2566" s="42" t="str">
        <x:v>НЕ ПРИМЕНИМО — ВНЕ АКТИВНОГО ЯДРА</x:v>
      </x:c>
      <x:c r="AB2566" s="42" t="str">
        <x:v>RESOLVED_EXCLUSION</x:v>
      </x:c>
      <x:c r="AC2566" s="42" t="str">
        <x:v>NO_ACTIVE_SEARCH_ROUTE</x:v>
      </x:c>
      <x:c r="AD2566" s="43"/>
      <x:c r="AE2566" s="43"/>
      <x:c r="AF2566" s="42" t="str">
        <x:v>P5 — ВНЕ РАБОЧЕГО ЯДРА</x:v>
      </x:c>
      <x:c r="AG2566" s="42" t="str">
        <x:v>status=EXCLUDED_PRESERVED</x:v>
      </x:c>
      <x:c r="AH256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66" s="42" t="str">
        <x:v>Stage-5:STEP8&gt;STEP10/STEP11_AS_APPLICABLE | Step-08:S03:result:13</x:v>
      </x:c>
    </x:row>
    <x:row r="2567" ht="30" customHeight="1">
      <x:c r="A2567" s="42" t="str">
        <x:v>PHR-6689F4A81F7F</x:v>
      </x:c>
      <x:c r="B2567" s="42" t="str">
        <x:v>фильмы на французском языке</x:v>
      </x:c>
      <x:c r="C2567" s="42" t="str">
        <x:v>EXCLUDED_PRESERVED</x:v>
      </x:c>
      <x:c r="D2567" s="42" t="str">
        <x:v>НЕТ</x:v>
      </x:c>
      <x:c r="E2567" s="42" t="str">
        <x:v>Москва</x:v>
      </x:c>
      <x:c r="F2567" s="42" t="n">
        <x:v>213</x:v>
      </x:c>
      <x:c r="G2567" s="42" t="str">
        <x:v>DEVICE_ALL</x:v>
      </x:c>
      <x:c r="H2567" s="43" t="n">
        <x:v>0</x:v>
      </x:c>
      <x:c r="I2567" s="43" t="n">
        <x:v>659</x:v>
      </x:c>
      <x:c r="J2567" s="42" t="str">
        <x:v>BROAD_GETTOP_NO_OPERATORS__ASSOCIATION_ONLY</x:v>
      </x:c>
      <x:c r="K2567" s="42" t="str">
        <x:v>MAX_PER_PHRASE_SEPARATELY_FOR_RESULT_AND_ASSOCIATION</x:v>
      </x:c>
      <x:c r="L2567" s="42" t="str">
        <x:v>S03</x:v>
      </x:c>
      <x:c r="M2567" s="43" t="n">
        <x:v>1</x:v>
      </x:c>
      <x:c r="N2567" s="42" t="str">
        <x:v>2026-08-29</x:v>
      </x:c>
      <x:c r="O2567" s="42" t="str">
        <x:v>НЕ ПРИМЕНИМО — ВНЕ АКТИВНОГО ЯДРА</x:v>
      </x:c>
      <x:c r="P2567" s="42" t="str">
        <x:v>НЕ ПРИМЕНИМО — ВНЕ АКТИВНОГО ЯДРА</x:v>
      </x:c>
      <x:c r="Q2567" s="42" t="str">
        <x:v>НЕ ПРИМЕНИМО — ВНЕ АКТИВНОГО ЯДРА</x:v>
      </x:c>
      <x:c r="R2567" s="42" t="str">
        <x:v>НЕ ПРИМЕНИМО — ВНЕ АКТИВНОГО ЯДРА</x:v>
      </x:c>
      <x:c r="S2567" s="42" t="str">
        <x:v>НЕ ПРИМЕНИМО — ВНЕ АКТИВНОГО ЯДРА</x:v>
      </x:c>
      <x:c r="T2567" s="42" t="str">
        <x:v>НЕ ПРИМЕНИМО — ВНЕ АКТИВНОГО ЯДРА</x:v>
      </x:c>
      <x:c r="U2567" s="42" t="str">
        <x:v>HIGH</x:v>
      </x:c>
      <x:c r="V2567" s="42" t="str">
        <x:v>НЕ ПРИМЕНИМО — ВНЕ АКТИВНОГО ЯДРА</x:v>
      </x:c>
      <x:c r="W2567" s="42" t="str">
        <x:v>НЕ ПРИМЕНИМО — ВНЕ АКТИВНОГО ЯДРА</x:v>
      </x:c>
      <x:c r="X2567" s="42" t="str">
        <x:v>НЕ ПРИМЕНИМО — ВНЕ АКТИВНОГО ЯДРА</x:v>
      </x:c>
      <x:c r="Y2567" s="42" t="str">
        <x:v>НЕ ПРИМЕНИМО — ВНЕ АКТИВНОГО ЯДРА</x:v>
      </x:c>
      <x:c r="Z2567" s="42" t="str">
        <x:v>НЕ ПРИМЕНИМО — ВНЕ АКТИВНОГО ЯДРА</x:v>
      </x:c>
      <x:c r="AA2567" s="42" t="str">
        <x:v>НЕ ПРИМЕНИМО — ВНЕ АКТИВНОГО ЯДРА</x:v>
      </x:c>
      <x:c r="AB2567" s="42" t="str">
        <x:v>RESOLVED_EXCLUSION</x:v>
      </x:c>
      <x:c r="AC2567" s="42" t="str">
        <x:v>NO_ACTIVE_SEARCH_ROUTE</x:v>
      </x:c>
      <x:c r="AD2567" s="43"/>
      <x:c r="AE2567" s="43"/>
      <x:c r="AF2567" s="42" t="str">
        <x:v>P5 — ВНЕ РАБОЧЕГО ЯДРА</x:v>
      </x:c>
      <x:c r="AG2567" s="42" t="str">
        <x:v>status=EXCLUDED_PRESERVED</x:v>
      </x:c>
      <x:c r="AH256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67" s="42" t="str">
        <x:v>Stage-5:STEP8&gt;STEP10/STEP11_AS_APPLICABLE | Step-08:S03:association:659</x:v>
      </x:c>
    </x:row>
    <x:row r="2568" ht="30" customHeight="1">
      <x:c r="A2568" s="42" t="str">
        <x:v>PHR-6690194500D9</x:v>
      </x:c>
      <x:c r="B2568" s="42" t="str">
        <x:v>фильмы на французском языке с французскими субтитрами</x:v>
      </x:c>
      <x:c r="C2568" s="42" t="str">
        <x:v>EXCLUDED_PRESERVED</x:v>
      </x:c>
      <x:c r="D2568" s="42" t="str">
        <x:v>НЕТ</x:v>
      </x:c>
      <x:c r="E2568" s="42" t="str">
        <x:v>Москва</x:v>
      </x:c>
      <x:c r="F2568" s="42" t="n">
        <x:v>213</x:v>
      </x:c>
      <x:c r="G2568" s="42" t="str">
        <x:v>DEVICE_ALL</x:v>
      </x:c>
      <x:c r="H2568" s="43" t="n">
        <x:v>0</x:v>
      </x:c>
      <x:c r="I2568" s="43" t="n">
        <x:v>110</x:v>
      </x:c>
      <x:c r="J2568" s="42" t="str">
        <x:v>BROAD_GETTOP_NO_OPERATORS__ASSOCIATION_ONLY</x:v>
      </x:c>
      <x:c r="K2568" s="42" t="str">
        <x:v>MAX_PER_PHRASE_SEPARATELY_FOR_RESULT_AND_ASSOCIATION</x:v>
      </x:c>
      <x:c r="L2568" s="42" t="str">
        <x:v>S03</x:v>
      </x:c>
      <x:c r="M2568" s="43" t="n">
        <x:v>1</x:v>
      </x:c>
      <x:c r="N2568" s="42" t="str">
        <x:v>2026-08-29</x:v>
      </x:c>
      <x:c r="O2568" s="42" t="str">
        <x:v>НЕ ПРИМЕНИМО — ВНЕ АКТИВНОГО ЯДРА</x:v>
      </x:c>
      <x:c r="P2568" s="42" t="str">
        <x:v>НЕ ПРИМЕНИМО — ВНЕ АКТИВНОГО ЯДРА</x:v>
      </x:c>
      <x:c r="Q2568" s="42" t="str">
        <x:v>НЕ ПРИМЕНИМО — ВНЕ АКТИВНОГО ЯДРА</x:v>
      </x:c>
      <x:c r="R2568" s="42" t="str">
        <x:v>НЕ ПРИМЕНИМО — ВНЕ АКТИВНОГО ЯДРА</x:v>
      </x:c>
      <x:c r="S2568" s="42" t="str">
        <x:v>НЕ ПРИМЕНИМО — ВНЕ АКТИВНОГО ЯДРА</x:v>
      </x:c>
      <x:c r="T2568" s="42" t="str">
        <x:v>НЕ ПРИМЕНИМО — ВНЕ АКТИВНОГО ЯДРА</x:v>
      </x:c>
      <x:c r="U2568" s="42" t="str">
        <x:v>HIGH</x:v>
      </x:c>
      <x:c r="V2568" s="42" t="str">
        <x:v>НЕ ПРИМЕНИМО — ВНЕ АКТИВНОГО ЯДРА</x:v>
      </x:c>
      <x:c r="W2568" s="42" t="str">
        <x:v>НЕ ПРИМЕНИМО — ВНЕ АКТИВНОГО ЯДРА</x:v>
      </x:c>
      <x:c r="X2568" s="42" t="str">
        <x:v>НЕ ПРИМЕНИМО — ВНЕ АКТИВНОГО ЯДРА</x:v>
      </x:c>
      <x:c r="Y2568" s="42" t="str">
        <x:v>НЕ ПРИМЕНИМО — ВНЕ АКТИВНОГО ЯДРА</x:v>
      </x:c>
      <x:c r="Z2568" s="42" t="str">
        <x:v>НЕ ПРИМЕНИМО — ВНЕ АКТИВНОГО ЯДРА</x:v>
      </x:c>
      <x:c r="AA2568" s="42" t="str">
        <x:v>НЕ ПРИМЕНИМО — ВНЕ АКТИВНОГО ЯДРА</x:v>
      </x:c>
      <x:c r="AB2568" s="42" t="str">
        <x:v>RESOLVED_EXCLUSION</x:v>
      </x:c>
      <x:c r="AC2568" s="42" t="str">
        <x:v>NO_ACTIVE_SEARCH_ROUTE</x:v>
      </x:c>
      <x:c r="AD2568" s="43"/>
      <x:c r="AE2568" s="43"/>
      <x:c r="AF2568" s="42" t="str">
        <x:v>P5 — ВНЕ РАБОЧЕГО ЯДРА</x:v>
      </x:c>
      <x:c r="AG2568" s="42" t="str">
        <x:v>status=EXCLUDED_PRESERVED</x:v>
      </x:c>
      <x:c r="AH256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68" s="42" t="str">
        <x:v>Stage-5:STEP8&gt;STEP10/STEP11_AS_APPLICABLE | Step-08:S03:association:110</x:v>
      </x:c>
    </x:row>
    <x:row r="2569" ht="30" customHeight="1">
      <x:c r="A2569" s="42" t="str">
        <x:v>PHR-804971D1D2AA</x:v>
      </x:c>
      <x:c r="B2569" s="42" t="str">
        <x:v>фирма осуществляет производство и установку пластиковых окон</x:v>
      </x:c>
      <x:c r="C2569" s="42" t="str">
        <x:v>ASSIGNED</x:v>
      </x:c>
      <x:c r="D2569" s="42" t="str">
        <x:v>ДА</x:v>
      </x:c>
      <x:c r="E2569" s="42" t="str">
        <x:v>Москва</x:v>
      </x:c>
      <x:c r="F2569" s="42" t="n">
        <x:v>213</x:v>
      </x:c>
      <x:c r="G2569" s="42" t="str">
        <x:v>DEVICE_ALL</x:v>
      </x:c>
      <x:c r="H2569" s="43" t="n">
        <x:v>38</x:v>
      </x:c>
      <x:c r="I2569" s="43" t="n">
        <x:v>0</x:v>
      </x:c>
      <x:c r="J2569" s="42" t="str">
        <x:v>BROAD_GETTOP_NO_OPERATORS__RESULT</x:v>
      </x:c>
      <x:c r="K2569" s="42" t="str">
        <x:v>MAX_PER_PHRASE_SEPARATELY_FOR_RESULT_AND_ASSOCIATION</x:v>
      </x:c>
      <x:c r="L2569" s="42" t="str">
        <x:v>S13</x:v>
      </x:c>
      <x:c r="M2569" s="43" t="n">
        <x:v>1</x:v>
      </x:c>
      <x:c r="N2569" s="42" t="str">
        <x:v>2026-08-29</x:v>
      </x:c>
      <x:c r="O2569" s="42" t="str">
        <x:v>WINDOW_INSTALLATION_SERVICE</x:v>
      </x:c>
      <x:c r="P2569" s="42" t="str">
        <x:v>Установка пластиковых окон</x:v>
      </x:c>
      <x:c r="Q2569" s="42" t="str">
        <x:v>установка пластиковых окон</x:v>
      </x:c>
      <x:c r="R2569" s="42" t="str">
        <x:v>professional window installation</x:v>
      </x:c>
      <x:c r="S2569" s="42" t="str">
        <x:v>SERVICE</x:v>
      </x:c>
      <x:c r="T2569" s="42" t="str">
        <x:v>IN_SCOPE</x:v>
      </x:c>
      <x:c r="U2569" s="42" t="str">
        <x:v>MEDIUM</x:v>
      </x:c>
      <x:c r="V2569" s="42" t="str">
        <x:v>https://okno-msk.ru/uslugi/ustanovka-okon/</x:v>
      </x:c>
      <x:c r="W2569" s="42" t="str">
        <x:v>https://okno-msk.ru/uslugi/ustanovka-okon/</x:v>
      </x:c>
      <x:c r="X2569" s="42" t="str">
        <x:v>НЕТ КАНОНИЧЕСКОЙ ПОДДЕРЖИВАЮЩЕЙ СТРАНИЦЫ</x:v>
      </x:c>
      <x:c r="Y2569" s="42" t="str">
        <x:v>BASE_UNIT_PENDING_ACTION_REEVALUATION</x:v>
      </x:c>
      <x:c r="Z2569" s="42" t="str">
        <x:v>KEEP_EXISTING_STRUCTURE</x:v>
      </x:c>
      <x:c r="AA2569" s="42" t="str">
        <x:v>PROVISIONAL_PENDING_STEP13_CONFLICT_CHECK</x:v>
      </x:c>
      <x:c r="AB2569" s="42" t="str">
        <x:v>NONE</x:v>
      </x:c>
      <x:c r="AC2569" s="42" t="str">
        <x:v>ORDINARY_SEARCH_ELIGIBLE</x:v>
      </x:c>
      <x:c r="AD2569" s="43" t="n">
        <x:v>74</x:v>
      </x:c>
      <x:c r="AE2569" s="43" t="n">
        <x:v>102</x:v>
      </x:c>
      <x:c r="AF2569" s="42" t="str">
        <x:v>P3 — СОХРАНИТЬ / МАРШРУТИЗИРОВАТЬ</x:v>
      </x:c>
      <x:c r="AG2569" s="42" t="str">
        <x:v>action=KEEP_EXISTING_STRUCTURE; maturity=PROVISIONAL_PENDING_STEP13_CONFLICT_CHECK; uncertainty=NONE; broad_result=38; rank_in_cluster=74</x:v>
      </x:c>
      <x:c r="AH25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9" s="42" t="str">
        <x:v>Stage-5:STEP8&gt;STEP10&gt;STEP11&gt;STEP12_CORRECTIONS&gt;STEP12_V6_TARGET_CONTRACT&gt;STEP14A_OVERLAY | Step-08:S13:result:38</x:v>
      </x:c>
    </x:row>
    <x:row r="2570" ht="30" customHeight="1">
      <x:c r="A2570" s="42" t="str">
        <x:v>PHR-8815218BC52F</x:v>
      </x:c>
      <x:c r="B2570" s="42" t="str">
        <x:v>фирма по ремонту пластиковых окон</x:v>
      </x:c>
      <x:c r="C2570" s="42" t="str">
        <x:v>ASSIGNED</x:v>
      </x:c>
      <x:c r="D2570" s="42" t="str">
        <x:v>ДА</x:v>
      </x:c>
      <x:c r="E2570" s="42" t="str">
        <x:v>Москва</x:v>
      </x:c>
      <x:c r="F2570" s="42" t="n">
        <x:v>213</x:v>
      </x:c>
      <x:c r="G2570" s="42" t="str">
        <x:v>DEVICE_ALL</x:v>
      </x:c>
      <x:c r="H2570" s="43" t="n">
        <x:v>6</x:v>
      </x:c>
      <x:c r="I2570" s="43" t="n">
        <x:v>0</x:v>
      </x:c>
      <x:c r="J2570" s="42" t="str">
        <x:v>BROAD_GETTOP_NO_OPERATORS__RESULT</x:v>
      </x:c>
      <x:c r="K2570" s="42" t="str">
        <x:v>MAX_PER_PHRASE_SEPARATELY_FOR_RESULT_AND_ASSOCIATION</x:v>
      </x:c>
      <x:c r="L2570" s="42" t="str">
        <x:v>S14</x:v>
      </x:c>
      <x:c r="M2570" s="43" t="n">
        <x:v>1</x:v>
      </x:c>
      <x:c r="N2570" s="42" t="str">
        <x:v>2026-08-29</x:v>
      </x:c>
      <x:c r="O2570" s="42" t="str">
        <x:v>WINDOW_REPAIR_SERVICE</x:v>
      </x:c>
      <x:c r="P2570" s="42" t="str">
        <x:v>Ремонт пластиковых окон</x:v>
      </x:c>
      <x:c r="Q2570" s="42" t="str">
        <x:v>ремонт пластиковых окон</x:v>
      </x:c>
      <x:c r="R2570" s="42" t="str">
        <x:v>professional window repair</x:v>
      </x:c>
      <x:c r="S2570" s="42" t="str">
        <x:v>SERVICE</x:v>
      </x:c>
      <x:c r="T2570" s="42" t="str">
        <x:v>IN_SCOPE</x:v>
      </x:c>
      <x:c r="U2570" s="42" t="str">
        <x:v>MEDIUM</x:v>
      </x:c>
      <x:c r="V2570" s="42" t="str">
        <x:v>https://okno-msk.ru/uslugi/remont-okon/</x:v>
      </x:c>
      <x:c r="W2570" s="42" t="str">
        <x:v>https://okno-msk.ru/uslugi/remont-okon/</x:v>
      </x:c>
      <x:c r="X2570" s="42" t="str">
        <x:v>НЕТ КАНОНИЧЕСКОЙ ПОДДЕРЖИВАЮЩЕЙ СТРАНИЦЫ</x:v>
      </x:c>
      <x:c r="Y2570" s="42" t="str">
        <x:v>BASE_UNIT_PENDING_ACTION_REEVALUATION</x:v>
      </x:c>
      <x:c r="Z2570" s="42" t="str">
        <x:v>KEEP_EXISTING_STRUCTURE</x:v>
      </x:c>
      <x:c r="AA2570" s="42" t="str">
        <x:v>PROVISIONAL_PENDING_STEP13_CONFLICT_CHECK</x:v>
      </x:c>
      <x:c r="AB2570" s="42" t="str">
        <x:v>NONE</x:v>
      </x:c>
      <x:c r="AC2570" s="42" t="str">
        <x:v>ORDINARY_SEARCH_ELIGIBLE</x:v>
      </x:c>
      <x:c r="AD2570" s="43" t="n">
        <x:v>148</x:v>
      </x:c>
      <x:c r="AE2570" s="43" t="n">
        <x:v>172</x:v>
      </x:c>
      <x:c r="AF2570" s="42" t="str">
        <x:v>P3 — СОХРАНИТЬ / МАРШРУТИЗИРОВАТЬ</x:v>
      </x:c>
      <x:c r="AG2570" s="42" t="str">
        <x:v>action=KEEP_EXISTING_STRUCTURE; maturity=PROVISIONAL_PENDING_STEP13_CONFLICT_CHECK; uncertainty=NONE; broad_result=6; rank_in_cluster=148</x:v>
      </x:c>
      <x:c r="AH25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0" s="42" t="str">
        <x:v>Stage-5:STEP8&gt;STEP10&gt;STEP11&gt;STEP12_CORRECTIONS&gt;STEP12_V6_TARGET_CONTRACT&gt;STEP14A_OVERLAY | Step-08:S14:result:6</x:v>
      </x:c>
    </x:row>
    <x:row r="2571" ht="30" customHeight="1">
      <x:c r="A2571" s="42" t="str">
        <x:v>PHR-77530ACE160F</x:v>
      </x:c>
      <x:c r="B2571" s="42" t="str">
        <x:v>фирмы алюминиевых окон</x:v>
      </x:c>
      <x:c r="C2571" s="42" t="str">
        <x:v>ASSIGNED</x:v>
      </x:c>
      <x:c r="D2571" s="42" t="str">
        <x:v>ДА</x:v>
      </x:c>
      <x:c r="E2571" s="42" t="str">
        <x:v>Москва</x:v>
      </x:c>
      <x:c r="F2571" s="42" t="n">
        <x:v>213</x:v>
      </x:c>
      <x:c r="G2571" s="42" t="str">
        <x:v>DEVICE_ALL</x:v>
      </x:c>
      <x:c r="H2571" s="43" t="n">
        <x:v>31</x:v>
      </x:c>
      <x:c r="I2571" s="43" t="n">
        <x:v>0</x:v>
      </x:c>
      <x:c r="J2571" s="42" t="str">
        <x:v>BROAD_GETTOP_NO_OPERATORS__RESULT</x:v>
      </x:c>
      <x:c r="K2571" s="42" t="str">
        <x:v>MAX_PER_PHRASE_SEPARATELY_FOR_RESULT_AND_ASSOCIATION</x:v>
      </x:c>
      <x:c r="L2571" s="42" t="str">
        <x:v>S11</x:v>
      </x:c>
      <x:c r="M2571" s="43" t="n">
        <x:v>1</x:v>
      </x:c>
      <x:c r="N2571" s="42" t="str">
        <x:v>2026-08-29</x:v>
      </x:c>
      <x:c r="O2571" s="42" t="str">
        <x:v>ALUMINIUM_WINDOWS_COMMERCIAL</x:v>
      </x:c>
      <x:c r="P2571" s="42" t="str">
        <x:v>Алюминиевые окна</x:v>
      </x:c>
      <x:c r="Q2571" s="42" t="str">
        <x:v>алюминиевые окна</x:v>
      </x:c>
      <x:c r="R2571" s="42" t="str">
        <x:v>buy/order aluminium windows</x:v>
      </x:c>
      <x:c r="S2571" s="42" t="str">
        <x:v>COMMERCIAL</x:v>
      </x:c>
      <x:c r="T2571" s="42" t="str">
        <x:v>IN_SCOPE</x:v>
      </x:c>
      <x:c r="U2571" s="42" t="str">
        <x:v>MEDIUM</x:v>
      </x:c>
      <x:c r="V2571" s="42" t="str">
        <x:v>https://okno-msk.ru/alyuminievye-okna/</x:v>
      </x:c>
      <x:c r="W2571" s="42" t="str">
        <x:v>https://okno-msk.ru/alyuminievye-okna/</x:v>
      </x:c>
      <x:c r="X2571" s="42" t="str">
        <x:v>https://okno-msk.ru/alyuminievye-okna/provedal</x:v>
      </x:c>
      <x:c r="Y2571" s="42" t="str">
        <x:v>BASE_UNIT_PENDING_ACTION_REEVALUATION</x:v>
      </x:c>
      <x:c r="Z2571" s="42" t="str">
        <x:v>KEEP_EXISTING_STRUCTURE</x:v>
      </x:c>
      <x:c r="AA2571" s="42" t="str">
        <x:v>PROVISIONAL_PENDING_STEP13_CONFLICT_CHECK</x:v>
      </x:c>
      <x:c r="AB2571" s="42" t="str">
        <x:v>NONE</x:v>
      </x:c>
      <x:c r="AC2571" s="42" t="str">
        <x:v>ORDINARY_SEARCH_ELIGIBLE</x:v>
      </x:c>
      <x:c r="AD2571" s="43" t="n">
        <x:v>75</x:v>
      </x:c>
      <x:c r="AE2571" s="43" t="n">
        <x:v>92</x:v>
      </x:c>
      <x:c r="AF2571" s="42" t="str">
        <x:v>P3 — СОХРАНИТЬ / МАРШРУТИЗИРОВАТЬ</x:v>
      </x:c>
      <x:c r="AG2571" s="42" t="str">
        <x:v>action=KEEP_EXISTING_STRUCTURE; maturity=PROVISIONAL_PENDING_STEP13_CONFLICT_CHECK; uncertainty=NONE; broad_result=31; rank_in_cluster=75</x:v>
      </x:c>
      <x:c r="AH25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1" s="42" t="str">
        <x:v>Stage-5:STEP8&gt;STEP10&gt;STEP11&gt;STEP12_CORRECTIONS&gt;STEP12_V6_TARGET_CONTRACT&gt;STEP14A_OVERLAY | Step-08:S11:result:31</x:v>
      </x:c>
    </x:row>
    <x:row r="2572" ht="30" customHeight="1">
      <x:c r="A2572" s="42" t="str">
        <x:v>PHR-39AD47BAB3C6</x:v>
      </x:c>
      <x:c r="B2572" s="42" t="str">
        <x:v>фирмы по остеклению балконов</x:v>
      </x:c>
      <x:c r="C2572" s="42" t="str">
        <x:v>ASSIGNED</x:v>
      </x:c>
      <x:c r="D2572" s="42" t="str">
        <x:v>ДА</x:v>
      </x:c>
      <x:c r="E2572" s="42" t="str">
        <x:v>Москва</x:v>
      </x:c>
      <x:c r="F2572" s="42" t="n">
        <x:v>213</x:v>
      </x:c>
      <x:c r="G2572" s="42" t="str">
        <x:v>DEVICE_ALL</x:v>
      </x:c>
      <x:c r="H2572" s="43" t="n">
        <x:v>83</x:v>
      </x:c>
      <x:c r="I2572" s="43" t="n">
        <x:v>0</x:v>
      </x:c>
      <x:c r="J2572" s="42" t="str">
        <x:v>BROAD_GETTOP_NO_OPERATORS__RESULT</x:v>
      </x:c>
      <x:c r="K2572" s="42" t="str">
        <x:v>MAX_PER_PHRASE_SEPARATELY_FOR_RESULT_AND_ASSOCIATION</x:v>
      </x:c>
      <x:c r="L2572" s="42" t="str">
        <x:v>S06</x:v>
      </x:c>
      <x:c r="M2572" s="43" t="n">
        <x:v>1</x:v>
      </x:c>
      <x:c r="N2572" s="42" t="str">
        <x:v>2026-08-29</x:v>
      </x:c>
      <x:c r="O2572" s="42" t="str">
        <x:v>BALCONY_GLAZING_GENERAL</x:v>
      </x:c>
      <x:c r="P2572" s="42" t="str">
        <x:v>Остекление балкона</x:v>
      </x:c>
      <x:c r="Q2572" s="42" t="str">
        <x:v>остекление балкона</x:v>
      </x:c>
      <x:c r="R2572" s="42" t="str">
        <x:v>order balcony/loggia glazing</x:v>
      </x:c>
      <x:c r="S2572" s="42" t="str">
        <x:v>SERVICE</x:v>
      </x:c>
      <x:c r="T2572" s="42" t="str">
        <x:v>IN_SCOPE</x:v>
      </x:c>
      <x:c r="U2572" s="42" t="str">
        <x:v>MEDIUM</x:v>
      </x:c>
      <x:c r="V2572" s="42" t="str">
        <x:v>https://okno-msk.ru/balkony-i-lodzhii/</x:v>
      </x:c>
      <x:c r="W2572" s="42" t="str">
        <x:v>https://okno-msk.ru/balkony-i-lodzhii/</x:v>
      </x:c>
      <x:c r="X2572" s="42" t="str">
        <x:v>НЕТ КАНОНИЧЕСКОЙ ПОДДЕРЖИВАЮЩЕЙ СТРАНИЦЫ</x:v>
      </x:c>
      <x:c r="Y2572" s="42" t="str">
        <x:v>PRIMARY_EXISTING_SERVICE</x:v>
      </x:c>
      <x:c r="Z2572" s="42" t="str">
        <x:v>KEEP_EXISTING_STRUCTURE</x:v>
      </x:c>
      <x:c r="AA2572" s="42" t="str">
        <x:v>PROVISIONAL_PENDING_STEP13_CONFLICT_CHECK</x:v>
      </x:c>
      <x:c r="AB2572" s="42" t="str">
        <x:v>NONE</x:v>
      </x:c>
      <x:c r="AC2572" s="42" t="str">
        <x:v>ORDINARY_SEARCH_ELIGIBLE</x:v>
      </x:c>
      <x:c r="AD2572" s="43" t="n">
        <x:v>61</x:v>
      </x:c>
      <x:c r="AE2572" s="43" t="n">
        <x:v>66</x:v>
      </x:c>
      <x:c r="AF2572" s="42" t="str">
        <x:v>P3 — СОХРАНИТЬ / МАРШРУТИЗИРОВАТЬ</x:v>
      </x:c>
      <x:c r="AG2572" s="42" t="str">
        <x:v>action=KEEP_EXISTING_STRUCTURE; maturity=PROVISIONAL_PENDING_STEP13_CONFLICT_CHECK; uncertainty=NONE; broad_result=83; rank_in_cluster=61</x:v>
      </x:c>
      <x:c r="AH25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2" s="42" t="str">
        <x:v>Stage-5:STEP8&gt;STEP10&gt;STEP11&gt;STEP12_CORRECTIONS&gt;STEP12_V6_TARGET_CONTRACT&gt;STEP14A_OVERLAY | Step-08:S06:result:83</x:v>
      </x:c>
    </x:row>
    <x:row r="2573" ht="30" customHeight="1">
      <x:c r="A2573" s="42" t="str">
        <x:v>PHR-CDB66F7A1B39</x:v>
      </x:c>
      <x:c r="B2573" s="42" t="str">
        <x:v>фирмы по остеклению веранд в хотьково</x:v>
      </x:c>
      <x:c r="C2573" s="42" t="str">
        <x:v>ASSIGNED</x:v>
      </x:c>
      <x:c r="D2573" s="42" t="str">
        <x:v>ДА</x:v>
      </x:c>
      <x:c r="E2573" s="42" t="str">
        <x:v>Москва</x:v>
      </x:c>
      <x:c r="F2573" s="42" t="n">
        <x:v>213</x:v>
      </x:c>
      <x:c r="G2573" s="42" t="str">
        <x:v>DEVICE_ALL</x:v>
      </x:c>
      <x:c r="H2573" s="43" t="n">
        <x:v>7</x:v>
      </x:c>
      <x:c r="I2573" s="43" t="n">
        <x:v>0</x:v>
      </x:c>
      <x:c r="J2573" s="42" t="str">
        <x:v>BROAD_GETTOP_NO_OPERATORS__RESULT</x:v>
      </x:c>
      <x:c r="K2573" s="42" t="str">
        <x:v>MAX_PER_PHRASE_SEPARATELY_FOR_RESULT_AND_ASSOCIATION</x:v>
      </x:c>
      <x:c r="L2573" s="42" t="str">
        <x:v>S10</x:v>
      </x:c>
      <x:c r="M2573" s="43" t="n">
        <x:v>1</x:v>
      </x:c>
      <x:c r="N2573" s="42" t="str">
        <x:v>2026-08-29</x:v>
      </x:c>
      <x:c r="O2573" s="42" t="str">
        <x:v>OUTDOOR_STRUCTURE_GLAZING</x:v>
      </x:c>
      <x:c r="P2573" s="42" t="str">
        <x:v>Остекление веранды</x:v>
      </x:c>
      <x:c r="Q2573" s="42" t="str">
        <x:v>остекление веранды</x:v>
      </x:c>
      <x:c r="R2573" s="42" t="str">
        <x:v>order glazing of veranda/terrace/gazebo/porch</x:v>
      </x:c>
      <x:c r="S2573" s="42" t="str">
        <x:v>SERVICE</x:v>
      </x:c>
      <x:c r="T2573" s="42" t="str">
        <x:v>IN_SCOPE</x:v>
      </x:c>
      <x:c r="U2573" s="42" t="str">
        <x:v>MEDIUM</x:v>
      </x:c>
      <x:c r="V2573" s="42" t="str">
        <x:v>https://okno-msk.ru/verandy/</x:v>
      </x:c>
      <x:c r="W2573" s="42" t="str">
        <x:v>https://okno-msk.ru/verandy/</x:v>
      </x:c>
      <x:c r="X2573" s="42" t="str">
        <x:v>https://okno-msk.ru/stati/vidy-i-tipy-ostekleniya-verandy-plyusy-i-minusy;https://okno-msk.ru/verandy/bezramnoe-osteklenie-verandy</x:v>
      </x:c>
      <x:c r="Y2573" s="42" t="str">
        <x:v>BASE_UNIT_PENDING_ACTION_REEVALUATION</x:v>
      </x:c>
      <x:c r="Z2573" s="42" t="str">
        <x:v>KEEP_EXISTING_STRUCTURE</x:v>
      </x:c>
      <x:c r="AA2573" s="42" t="str">
        <x:v>PROVISIONAL_PENDING_STEP13_CONFLICT_CHECK</x:v>
      </x:c>
      <x:c r="AB2573" s="42" t="str">
        <x:v>NONE</x:v>
      </x:c>
      <x:c r="AC2573" s="42" t="str">
        <x:v>ORDINARY_SEARCH_ELIGIBLE</x:v>
      </x:c>
      <x:c r="AD2573" s="43" t="n">
        <x:v>66</x:v>
      </x:c>
      <x:c r="AE2573" s="43" t="n">
        <x:v>75</x:v>
      </x:c>
      <x:c r="AF2573" s="42" t="str">
        <x:v>P3 — СОХРАНИТЬ / МАРШРУТИЗИРОВАТЬ</x:v>
      </x:c>
      <x:c r="AG2573" s="42" t="str">
        <x:v>action=KEEP_EXISTING_STRUCTURE; maturity=PROVISIONAL_PENDING_STEP13_CONFLICT_CHECK; uncertainty=NONE; broad_result=7; rank_in_cluster=66</x:v>
      </x:c>
      <x:c r="AH25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3" s="42" t="str">
        <x:v>Stage-5:STEP8&gt;STEP10&gt;STEP11&gt;STEP12_CORRECTIONS&gt;STEP12_V6_TARGET_CONTRACT&gt;STEP14A_OVERLAY | Step-08:S10:result:7</x:v>
      </x:c>
    </x:row>
    <x:row r="2574" ht="30" customHeight="1">
      <x:c r="A2574" s="42" t="str">
        <x:v>PHR-A5B7BD626B69</x:v>
      </x:c>
      <x:c r="B2574" s="42" t="str">
        <x:v>фирмы по установке пластиковых окон</x:v>
      </x:c>
      <x:c r="C2574" s="42" t="str">
        <x:v>ASSIGNED</x:v>
      </x:c>
      <x:c r="D2574" s="42" t="str">
        <x:v>ДА</x:v>
      </x:c>
      <x:c r="E2574" s="42" t="str">
        <x:v>Москва</x:v>
      </x:c>
      <x:c r="F2574" s="42" t="n">
        <x:v>213</x:v>
      </x:c>
      <x:c r="G2574" s="42" t="str">
        <x:v>DEVICE_ALL</x:v>
      </x:c>
      <x:c r="H2574" s="43" t="n">
        <x:v>131</x:v>
      </x:c>
      <x:c r="I2574" s="43" t="n">
        <x:v>0</x:v>
      </x:c>
      <x:c r="J2574" s="42" t="str">
        <x:v>BROAD_GETTOP_NO_OPERATORS__RESULT</x:v>
      </x:c>
      <x:c r="K2574" s="42" t="str">
        <x:v>MAX_PER_PHRASE_SEPARATELY_FOR_RESULT_AND_ASSOCIATION</x:v>
      </x:c>
      <x:c r="L2574" s="42" t="str">
        <x:v>S13</x:v>
      </x:c>
      <x:c r="M2574" s="43" t="n">
        <x:v>1</x:v>
      </x:c>
      <x:c r="N2574" s="42" t="str">
        <x:v>2026-08-29</x:v>
      </x:c>
      <x:c r="O2574" s="42" t="str">
        <x:v>WINDOW_INSTALLATION_SERVICE</x:v>
      </x:c>
      <x:c r="P2574" s="42" t="str">
        <x:v>Установка пластиковых окон</x:v>
      </x:c>
      <x:c r="Q2574" s="42" t="str">
        <x:v>установка пластиковых окон</x:v>
      </x:c>
      <x:c r="R2574" s="42" t="str">
        <x:v>professional window installation</x:v>
      </x:c>
      <x:c r="S2574" s="42" t="str">
        <x:v>SERVICE</x:v>
      </x:c>
      <x:c r="T2574" s="42" t="str">
        <x:v>IN_SCOPE</x:v>
      </x:c>
      <x:c r="U2574" s="42" t="str">
        <x:v>MEDIUM</x:v>
      </x:c>
      <x:c r="V2574" s="42" t="str">
        <x:v>https://okno-msk.ru/uslugi/ustanovka-okon/</x:v>
      </x:c>
      <x:c r="W2574" s="42" t="str">
        <x:v>https://okno-msk.ru/uslugi/ustanovka-okon/</x:v>
      </x:c>
      <x:c r="X2574" s="42" t="str">
        <x:v>НЕТ КАНОНИЧЕСКОЙ ПОДДЕРЖИВАЮЩЕЙ СТРАНИЦЫ</x:v>
      </x:c>
      <x:c r="Y2574" s="42" t="str">
        <x:v>BASE_UNIT_PENDING_ACTION_REEVALUATION</x:v>
      </x:c>
      <x:c r="Z2574" s="42" t="str">
        <x:v>KEEP_EXISTING_STRUCTURE</x:v>
      </x:c>
      <x:c r="AA2574" s="42" t="str">
        <x:v>PROVISIONAL_PENDING_STEP13_CONFLICT_CHECK</x:v>
      </x:c>
      <x:c r="AB2574" s="42" t="str">
        <x:v>NONE</x:v>
      </x:c>
      <x:c r="AC2574" s="42" t="str">
        <x:v>ORDINARY_SEARCH_ELIGIBLE</x:v>
      </x:c>
      <x:c r="AD2574" s="43" t="n">
        <x:v>29</x:v>
      </x:c>
      <x:c r="AE2574" s="43" t="n">
        <x:v>41</x:v>
      </x:c>
      <x:c r="AF2574" s="42" t="str">
        <x:v>P3 — СОХРАНИТЬ / МАРШРУТИЗИРОВАТЬ</x:v>
      </x:c>
      <x:c r="AG2574" s="42" t="str">
        <x:v>action=KEEP_EXISTING_STRUCTURE; maturity=PROVISIONAL_PENDING_STEP13_CONFLICT_CHECK; uncertainty=NONE; broad_result=131; rank_in_cluster=29</x:v>
      </x:c>
      <x:c r="AH25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4" s="42" t="str">
        <x:v>Stage-5:STEP8&gt;STEP10&gt;STEP11&gt;STEP12_CORRECTIONS&gt;STEP12_V6_TARGET_CONTRACT&gt;STEP14A_OVERLAY | Step-08:S13:result:131</x:v>
      </x:c>
    </x:row>
    <x:row r="2575" ht="30" customHeight="1">
      <x:c r="A2575" s="42" t="str">
        <x:v>PHR-607A6756592C</x:v>
      </x:c>
      <x:c r="B2575" s="42" t="str">
        <x:v>фирмы по установке пластиковых окон в москве</x:v>
      </x:c>
      <x:c r="C2575" s="42" t="str">
        <x:v>ASSIGNED</x:v>
      </x:c>
      <x:c r="D2575" s="42" t="str">
        <x:v>ДА</x:v>
      </x:c>
      <x:c r="E2575" s="42" t="str">
        <x:v>Москва</x:v>
      </x:c>
      <x:c r="F2575" s="42" t="n">
        <x:v>213</x:v>
      </x:c>
      <x:c r="G2575" s="42" t="str">
        <x:v>DEVICE_ALL</x:v>
      </x:c>
      <x:c r="H2575" s="43" t="n">
        <x:v>57</x:v>
      </x:c>
      <x:c r="I2575" s="43" t="n">
        <x:v>0</x:v>
      </x:c>
      <x:c r="J2575" s="42" t="str">
        <x:v>BROAD_GETTOP_NO_OPERATORS__RESULT</x:v>
      </x:c>
      <x:c r="K2575" s="42" t="str">
        <x:v>MAX_PER_PHRASE_SEPARATELY_FOR_RESULT_AND_ASSOCIATION</x:v>
      </x:c>
      <x:c r="L2575" s="42" t="str">
        <x:v>S13</x:v>
      </x:c>
      <x:c r="M2575" s="43" t="n">
        <x:v>1</x:v>
      </x:c>
      <x:c r="N2575" s="42" t="str">
        <x:v>2026-08-29</x:v>
      </x:c>
      <x:c r="O2575" s="42" t="str">
        <x:v>WINDOW_INSTALLATION_SERVICE</x:v>
      </x:c>
      <x:c r="P2575" s="42" t="str">
        <x:v>Установка пластиковых окон</x:v>
      </x:c>
      <x:c r="Q2575" s="42" t="str">
        <x:v>установка пластиковых окон</x:v>
      </x:c>
      <x:c r="R2575" s="42" t="str">
        <x:v>professional window installation</x:v>
      </x:c>
      <x:c r="S2575" s="42" t="str">
        <x:v>SERVICE</x:v>
      </x:c>
      <x:c r="T2575" s="42" t="str">
        <x:v>IN_SCOPE</x:v>
      </x:c>
      <x:c r="U2575" s="42" t="str">
        <x:v>MEDIUM</x:v>
      </x:c>
      <x:c r="V2575" s="42" t="str">
        <x:v>https://okno-msk.ru/uslugi/ustanovka-okon/</x:v>
      </x:c>
      <x:c r="W2575" s="42" t="str">
        <x:v>https://okno-msk.ru/uslugi/ustanovka-okon/</x:v>
      </x:c>
      <x:c r="X2575" s="42" t="str">
        <x:v>НЕТ КАНОНИЧЕСКОЙ ПОДДЕРЖИВАЮЩЕЙ СТРАНИЦЫ</x:v>
      </x:c>
      <x:c r="Y2575" s="42" t="str">
        <x:v>BASE_UNIT_PENDING_ACTION_REEVALUATION</x:v>
      </x:c>
      <x:c r="Z2575" s="42" t="str">
        <x:v>KEEP_EXISTING_STRUCTURE</x:v>
      </x:c>
      <x:c r="AA2575" s="42" t="str">
        <x:v>PROVISIONAL_PENDING_STEP13_CONFLICT_CHECK</x:v>
      </x:c>
      <x:c r="AB2575" s="42" t="str">
        <x:v>NONE</x:v>
      </x:c>
      <x:c r="AC2575" s="42" t="str">
        <x:v>ORDINARY_SEARCH_ELIGIBLE</x:v>
      </x:c>
      <x:c r="AD2575" s="43" t="n">
        <x:v>59</x:v>
      </x:c>
      <x:c r="AE2575" s="43" t="n">
        <x:v>81</x:v>
      </x:c>
      <x:c r="AF2575" s="42" t="str">
        <x:v>P3 — СОХРАНИТЬ / МАРШРУТИЗИРОВАТЬ</x:v>
      </x:c>
      <x:c r="AG2575" s="42" t="str">
        <x:v>action=KEEP_EXISTING_STRUCTURE; maturity=PROVISIONAL_PENDING_STEP13_CONFLICT_CHECK; uncertainty=NONE; broad_result=57; rank_in_cluster=59</x:v>
      </x:c>
      <x:c r="AH25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5" s="42" t="str">
        <x:v>Stage-5:STEP8&gt;STEP10&gt;STEP11&gt;STEP12_CORRECTIONS&gt;STEP12_V6_TARGET_CONTRACT&gt;STEP14A_OVERLAY | Step-08:S13:result:57</x:v>
      </x:c>
    </x:row>
    <x:row r="2576" ht="30" customHeight="1">
      <x:c r="A2576" s="42" t="str">
        <x:v>PHR-561102EED648</x:v>
      </x:c>
      <x:c r="B2576" s="42" t="str">
        <x:v>форма пластиковых окон для частного дома</x:v>
      </x:c>
      <x:c r="C2576" s="42" t="str">
        <x:v>ASSIGNED</x:v>
      </x:c>
      <x:c r="D2576" s="42" t="str">
        <x:v>ДА</x:v>
      </x:c>
      <x:c r="E2576" s="42" t="str">
        <x:v>Москва</x:v>
      </x:c>
      <x:c r="F2576" s="42" t="n">
        <x:v>213</x:v>
      </x:c>
      <x:c r="G2576" s="42" t="str">
        <x:v>DEVICE_ALL</x:v>
      </x:c>
      <x:c r="H2576" s="43" t="n">
        <x:v>4</x:v>
      </x:c>
      <x:c r="I2576" s="43" t="n">
        <x:v>0</x:v>
      </x:c>
      <x:c r="J2576" s="42" t="str">
        <x:v>BROAD_GETTOP_NO_OPERATORS__RESULT</x:v>
      </x:c>
      <x:c r="K2576" s="42" t="str">
        <x:v>MAX_PER_PHRASE_SEPARATELY_FOR_RESULT_AND_ASSOCIATION</x:v>
      </x:c>
      <x:c r="L2576" s="42" t="str">
        <x:v>P2-04</x:v>
      </x:c>
      <x:c r="M2576" s="43" t="n">
        <x:v>1</x:v>
      </x:c>
      <x:c r="N2576" s="42" t="str">
        <x:v>2026-08-28</x:v>
      </x:c>
      <x:c r="O2576" s="42" t="str">
        <x:v>PRIVATE_HOUSE_WINDOWS_COMMERCIAL</x:v>
      </x:c>
      <x:c r="P2576" s="42" t="str">
        <x:v>Купить пластиковые окна для частного дома</x:v>
      </x:c>
      <x:c r="Q2576" s="42" t="str">
        <x:v>купить пластиковые окна для частного дома</x:v>
      </x:c>
      <x:c r="R2576" s="42" t="str">
        <x:v>buy/plan windows for a private house</x:v>
      </x:c>
      <x:c r="S2576" s="42" t="str">
        <x:v>COMMERCIAL</x:v>
      </x:c>
      <x:c r="T2576" s="42" t="str">
        <x:v>IN_SCOPE</x:v>
      </x:c>
      <x:c r="U2576" s="42" t="str">
        <x:v>MEDIUM</x:v>
      </x:c>
      <x:c r="V2576" s="42" t="str">
        <x:v>https://okno-msk.ru/okna-rehau/</x:v>
      </x:c>
      <x:c r="W2576" s="42" t="str">
        <x:v>https://okno-msk.ru/okna-rehau/po-tipu-doma/okna-v-chastnyj-dom/</x:v>
      </x:c>
      <x:c r="X2576" s="42" t="str">
        <x:v>https://okno-msk.ru/okna-rehau/;https://okno-msk.ru/okna-rehau/po-tipu-doma/okna-dlya-kottedzhej-i-zagorodnyh-domov</x:v>
      </x:c>
      <x:c r="Y2576" s="42" t="str">
        <x:v>PRIMARY_EXISTING_PRODUCT</x:v>
      </x:c>
      <x:c r="Z2576" s="42" t="str">
        <x:v>KEEP_EXISTING_STRUCTURE</x:v>
      </x:c>
      <x:c r="AA2576" s="42" t="str">
        <x:v>PROVISIONAL_PENDING_STEP13_CONFLICT_CHECK</x:v>
      </x:c>
      <x:c r="AB2576" s="42" t="str">
        <x:v>CURRENT_OVERLAP_RECHECK</x:v>
      </x:c>
      <x:c r="AC2576" s="42" t="str">
        <x:v>ORDINARY_SEARCH_ELIGIBLE</x:v>
      </x:c>
      <x:c r="AD2576" s="43" t="n">
        <x:v>7</x:v>
      </x:c>
      <x:c r="AE2576" s="43" t="n">
        <x:v>44</x:v>
      </x:c>
      <x:c r="AF2576" s="42" t="str">
        <x:v>P3 — СОХРАНИТЬ / МАРШРУТИЗИРОВАТЬ</x:v>
      </x:c>
      <x:c r="AG2576" s="42" t="str">
        <x:v>action=KEEP_EXISTING_STRUCTURE; maturity=PROVISIONAL_PENDING_STEP13_CONFLICT_CHECK; uncertainty=CURRENT_OVERLAP_RECHECK; broad_result=4; rank_in_cluster=7</x:v>
      </x:c>
      <x:c r="AH25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6" s="42" t="str">
        <x:v>Stage-5:STEP8&gt;STEP10&gt;STEP11&gt;STEP12_CORRECTIONS&gt;STEP12_V6_TARGET_CONTRACT&gt;STEP14A_OVERLAY | Step-08:P2-04:result:4</x:v>
      </x:c>
    </x:row>
    <x:row r="2577" ht="30" customHeight="1">
      <x:c r="A2577" s="42" t="str">
        <x:v>PHR-8095F684BDE2</x:v>
      </x:c>
      <x:c r="B2577" s="42" t="str">
        <x:v>формула стеклопакета</x:v>
      </x:c>
      <x:c r="C2577" s="42" t="str">
        <x:v>REVIEW_DEFERRED</x:v>
      </x:c>
      <x:c r="D2577" s="42" t="str">
        <x:v>НЕТ</x:v>
      </x:c>
      <x:c r="E2577" s="42" t="str">
        <x:v>Москва</x:v>
      </x:c>
      <x:c r="F2577" s="42" t="n">
        <x:v>213</x:v>
      </x:c>
      <x:c r="G2577" s="42" t="str">
        <x:v>DEVICE_ALL</x:v>
      </x:c>
      <x:c r="H2577" s="43" t="n">
        <x:v>0</x:v>
      </x:c>
      <x:c r="I2577" s="43" t="n">
        <x:v>554</x:v>
      </x:c>
      <x:c r="J2577" s="42" t="str">
        <x:v>BROAD_GETTOP_NO_OPERATORS__ASSOCIATION_ONLY</x:v>
      </x:c>
      <x:c r="K2577" s="42" t="str">
        <x:v>MAX_PER_PHRASE_SEPARATELY_FOR_RESULT_AND_ASSOCIATION</x:v>
      </x:c>
      <x:c r="L2577" s="42" t="str">
        <x:v>S04</x:v>
      </x:c>
      <x:c r="M2577" s="43" t="n">
        <x:v>1</x:v>
      </x:c>
      <x:c r="N2577" s="42" t="str">
        <x:v>2026-08-29</x:v>
      </x:c>
      <x:c r="O2577" s="42" t="str">
        <x:v>НЕ ПРИМЕНИМО — ВНЕ АКТИВНОГО ЯДРА</x:v>
      </x:c>
      <x:c r="P2577" s="42" t="str">
        <x:v>НЕ ПРИМЕНИМО — ВНЕ АКТИВНОГО ЯДРА</x:v>
      </x:c>
      <x:c r="Q2577" s="42" t="str">
        <x:v>НЕ ПРИМЕНИМО — ВНЕ АКТИВНОГО ЯДРА</x:v>
      </x:c>
      <x:c r="R2577" s="42" t="str">
        <x:v>НЕ ПРИМЕНИМО — ВНЕ АКТИВНОГО ЯДРА</x:v>
      </x:c>
      <x:c r="S2577" s="42" t="str">
        <x:v>НЕ ПРИМЕНИМО — ВНЕ АКТИВНОГО ЯДРА</x:v>
      </x:c>
      <x:c r="T2577" s="42" t="str">
        <x:v>НЕ ПРИМЕНИМО — ВНЕ АКТИВНОГО ЯДРА</x:v>
      </x:c>
      <x:c r="U2577" s="42" t="str">
        <x:v>MEDIUM</x:v>
      </x:c>
      <x:c r="V2577" s="42" t="str">
        <x:v>НЕ ПРИМЕНИМО — ВНЕ АКТИВНОГО ЯДРА</x:v>
      </x:c>
      <x:c r="W2577" s="42" t="str">
        <x:v>НЕ ПРИМЕНИМО — ВНЕ АКТИВНОГО ЯДРА</x:v>
      </x:c>
      <x:c r="X2577" s="42" t="str">
        <x:v>НЕ ПРИМЕНИМО — ВНЕ АКТИВНОГО ЯДРА</x:v>
      </x:c>
      <x:c r="Y2577" s="42" t="str">
        <x:v>НЕ ПРИМЕНИМО — ВНЕ АКТИВНОГО ЯДРА</x:v>
      </x:c>
      <x:c r="Z2577" s="42" t="str">
        <x:v>НЕ ПРИМЕНИМО — ВНЕ АКТИВНОГО ЯДРА</x:v>
      </x:c>
      <x:c r="AA2577" s="42" t="str">
        <x:v>НЕ ПРИМЕНИМО — ВНЕ АКТИВНОГО ЯДРА</x:v>
      </x:c>
      <x:c r="AB2577" s="42" t="str">
        <x:v>UNRESOLVED_DEFERRED</x:v>
      </x:c>
      <x:c r="AC2577" s="42" t="str">
        <x:v>REVIEW_DEFERRED</x:v>
      </x:c>
      <x:c r="AD2577" s="43"/>
      <x:c r="AE2577" s="43"/>
      <x:c r="AF2577" s="42" t="str">
        <x:v>P5 — ВНЕ РАБОЧЕГО ЯДРА</x:v>
      </x:c>
      <x:c r="AG2577" s="42" t="str">
        <x:v>status=REVIEW_DEFERRED</x:v>
      </x:c>
      <x:c r="AH2577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77" s="42" t="str">
        <x:v>Stage-5:STEP8&gt;STEP10/STEP11_AS_APPLICABLE | Step-08:S04:association:554</x:v>
      </x:c>
    </x:row>
    <x:row r="2578" ht="30" customHeight="1">
      <x:c r="A2578" s="42" t="str">
        <x:v>PHR-315C94AFE4E9</x:v>
      </x:c>
      <x:c r="B2578" s="42" t="str">
        <x:v>формы окон для частных домов</x:v>
      </x:c>
      <x:c r="C2578" s="42" t="str">
        <x:v>ASSIGNED</x:v>
      </x:c>
      <x:c r="D2578" s="42" t="str">
        <x:v>ДА</x:v>
      </x:c>
      <x:c r="E2578" s="42" t="str">
        <x:v>Москва</x:v>
      </x:c>
      <x:c r="F2578" s="42" t="n">
        <x:v>213</x:v>
      </x:c>
      <x:c r="G2578" s="42" t="str">
        <x:v>DEVICE_ALL</x:v>
      </x:c>
      <x:c r="H2578" s="43" t="n">
        <x:v>4</x:v>
      </x:c>
      <x:c r="I2578" s="43" t="n">
        <x:v>0</x:v>
      </x:c>
      <x:c r="J2578" s="42" t="str">
        <x:v>BROAD_GETTOP_NO_OPERATORS__RESULT</x:v>
      </x:c>
      <x:c r="K2578" s="42" t="str">
        <x:v>MAX_PER_PHRASE_SEPARATELY_FOR_RESULT_AND_ASSOCIATION</x:v>
      </x:c>
      <x:c r="L2578" s="42" t="str">
        <x:v>P2-04</x:v>
      </x:c>
      <x:c r="M2578" s="43" t="n">
        <x:v>1</x:v>
      </x:c>
      <x:c r="N2578" s="42" t="str">
        <x:v>2026-08-28</x:v>
      </x:c>
      <x:c r="O2578" s="42" t="str">
        <x:v>WINDOWS_COMMERCIAL_GENERAL</x:v>
      </x:c>
      <x:c r="P2578" s="42" t="str">
        <x:v>Формы окон для частных домов</x:v>
      </x:c>
      <x:c r="Q2578" s="42" t="str">
        <x:v>формы окон для частных домов</x:v>
      </x:c>
      <x:c r="R2578" s="42" t="str">
        <x:v>buy/order generic windows</x:v>
      </x:c>
      <x:c r="S2578" s="42" t="str">
        <x:v>COMMERCIAL</x:v>
      </x:c>
      <x:c r="T2578" s="42" t="str">
        <x:v>IN_SCOPE</x:v>
      </x:c>
      <x:c r="U2578" s="42" t="str">
        <x:v>MEDIUM</x:v>
      </x:c>
      <x:c r="V2578" s="42" t="str">
        <x:v>https://okno-msk.ru/</x:v>
      </x:c>
      <x:c r="W2578" s="42" t="str">
        <x:v>https://okno-msk.ru/</x:v>
      </x:c>
      <x:c r="X2578" s="42" t="str">
        <x:v>НЕТ КАНОНИЧЕСКОЙ ПОДДЕРЖИВАЮЩЕЙ СТРАНИЦЫ</x:v>
      </x:c>
      <x:c r="Y2578" s="42" t="str">
        <x:v>BASE_UNIT_PENDING_ACTION_REEVALUATION</x:v>
      </x:c>
      <x:c r="Z2578" s="42" t="str">
        <x:v>KEEP_EXISTING_STRUCTURE</x:v>
      </x:c>
      <x:c r="AA2578" s="42" t="str">
        <x:v>PROVISIONAL_PENDING_STEP13_CONFLICT_CHECK</x:v>
      </x:c>
      <x:c r="AB2578" s="42" t="str">
        <x:v>NONE</x:v>
      </x:c>
      <x:c r="AC2578" s="42" t="str">
        <x:v>ORDINARY_SEARCH_ELIGIBLE</x:v>
      </x:c>
      <x:c r="AD2578" s="43" t="n">
        <x:v>1</x:v>
      </x:c>
      <x:c r="AE2578" s="43" t="n">
        <x:v>17</x:v>
      </x:c>
      <x:c r="AF2578" s="42" t="str">
        <x:v>P3 — СОХРАНИТЬ / МАРШРУТИЗИРОВАТЬ</x:v>
      </x:c>
      <x:c r="AG2578" s="42" t="str">
        <x:v>action=KEEP_EXISTING_STRUCTURE; maturity=PROVISIONAL_PENDING_STEP13_CONFLICT_CHECK; uncertainty=NONE; broad_result=4; rank_in_cluster=1</x:v>
      </x:c>
      <x:c r="AH25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8" s="42" t="str">
        <x:v>Stage-5:STEP8&gt;STEP10&gt;STEP11&gt;STEP12_CORRECTIONS&gt;STEP12_V6_TARGET_CONTRACT&gt;STEP14A_OVERLAY | Step-08:P2-04:result:4</x:v>
      </x:c>
    </x:row>
    <x:row r="2579" ht="30" customHeight="1">
      <x:c r="A2579" s="42" t="str">
        <x:v>PHR-61CF81F8882E</x:v>
      </x:c>
      <x:c r="B2579" s="42" t="str">
        <x:v>формы пластиковых окон для частного дома фото</x:v>
      </x:c>
      <x:c r="C2579" s="42" t="str">
        <x:v>ASSIGNED</x:v>
      </x:c>
      <x:c r="D2579" s="42" t="str">
        <x:v>ДА</x:v>
      </x:c>
      <x:c r="E2579" s="42" t="str">
        <x:v>Москва</x:v>
      </x:c>
      <x:c r="F2579" s="42" t="n">
        <x:v>213</x:v>
      </x:c>
      <x:c r="G2579" s="42" t="str">
        <x:v>DEVICE_ALL</x:v>
      </x:c>
      <x:c r="H2579" s="43" t="n">
        <x:v>4</x:v>
      </x:c>
      <x:c r="I2579" s="43" t="n">
        <x:v>0</x:v>
      </x:c>
      <x:c r="J2579" s="42" t="str">
        <x:v>BROAD_GETTOP_NO_OPERATORS__RESULT</x:v>
      </x:c>
      <x:c r="K2579" s="42" t="str">
        <x:v>MAX_PER_PHRASE_SEPARATELY_FOR_RESULT_AND_ASSOCIATION</x:v>
      </x:c>
      <x:c r="L2579" s="42" t="str">
        <x:v>P2-04</x:v>
      </x:c>
      <x:c r="M2579" s="43" t="n">
        <x:v>1</x:v>
      </x:c>
      <x:c r="N2579" s="42" t="str">
        <x:v>2026-08-28</x:v>
      </x:c>
      <x:c r="O2579" s="42" t="str">
        <x:v>PRIVATE_HOUSE_WINDOW_PLANNING_INFO</x:v>
      </x:c>
      <x:c r="P2579" s="42" t="str">
        <x:v>Окна для частного дома</x:v>
      </x:c>
      <x:c r="Q2579" s="42" t="str">
        <x:v>окна для частного дома</x:v>
      </x:c>
      <x:c r="R2579" s="42" t="str">
        <x:v>plan/specify windows for a private house</x:v>
      </x:c>
      <x:c r="S2579" s="42" t="str">
        <x:v>INFO</x:v>
      </x:c>
      <x:c r="T2579" s="42" t="str">
        <x:v>IN_SCOPE</x:v>
      </x:c>
      <x:c r="U2579" s="42" t="str">
        <x:v>MEDIUM</x:v>
      </x:c>
      <x:c r="V2579" s="42" t="str">
        <x:v>https://okno-msk.ru/okna-rehau/po-tipu-doma/okna-v-chastnyj-dom/</x:v>
      </x:c>
      <x:c r="W2579" s="42" t="str">
        <x:v>https://okno-msk.ru/okna-rehau/po-tipu-doma/okna-v-chastnyj-dom/</x:v>
      </x:c>
      <x:c r="X2579" s="42" t="str">
        <x:v>https://okno-msk.ru/okna-rehau/po-tipu-doma/okna-dlya-kottedzhej-i-zagorodnyh-domov</x:v>
      </x:c>
      <x:c r="Y2579" s="42" t="str">
        <x:v>BASE_UNIT_PENDING_ACTION_REEVALUATION</x:v>
      </x:c>
      <x:c r="Z2579" s="42" t="str">
        <x:v>ADD_SECTION_OR_FAQ_TO_EXISTING</x:v>
      </x:c>
      <x:c r="AA2579" s="42" t="str">
        <x:v>PROVISIONAL_PENDING_STEP13_CONFLICT_CHECK</x:v>
      </x:c>
      <x:c r="AB2579" s="42" t="str">
        <x:v>CURRENT_OVERLAP_RECHECK</x:v>
      </x:c>
      <x:c r="AC2579" s="42" t="str">
        <x:v>explicit guidance on standard/non-standard opening dimensions, sizing principles and why individual measurement overrides generic standards</x:v>
      </x:c>
      <x:c r="AD2579" s="43" t="n">
        <x:v>27</x:v>
      </x:c>
      <x:c r="AE2579" s="43" t="n">
        <x:v>45</x:v>
      </x:c>
      <x:c r="AF2579" s="42" t="str">
        <x:v>P2 — ПРОВЕРИТЬ ПЕРЕД ВНЕДРЕНИЕМ</x:v>
      </x:c>
      <x:c r="AG2579" s="42" t="str">
        <x:v>action=ADD_SECTION_OR_FAQ_TO_EXISTING; maturity=PROVISIONAL_PENDING_STEP13_CONFLICT_CHECK; uncertainty=CURRENT_OVERLAP_RECHECK; broad_result=4; rank_in_cluster=27</x:v>
      </x:c>
      <x:c r="AH25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79" s="42" t="str">
        <x:v>Stage-5:STEP8&gt;STEP10&gt;STEP11&gt;STEP12_CORRECTIONS&gt;STEP12_V6_TARGET_CONTRACT&gt;STEP14A_OVERLAY | Step-08:P2-04:result:4</x:v>
      </x:c>
    </x:row>
    <x:row r="2580" ht="30" customHeight="1">
      <x:c r="A2580" s="42" t="str">
        <x:v>PHR-4B1F3C31FFAF</x:v>
      </x:c>
      <x:c r="B2580" s="42" t="str">
        <x:v>фото остекления веранды частного</x:v>
      </x:c>
      <x:c r="C2580" s="42" t="str">
        <x:v>ASSIGNED</x:v>
      </x:c>
      <x:c r="D2580" s="42" t="str">
        <x:v>ДА</x:v>
      </x:c>
      <x:c r="E2580" s="42" t="str">
        <x:v>Москва</x:v>
      </x:c>
      <x:c r="F2580" s="42" t="n">
        <x:v>213</x:v>
      </x:c>
      <x:c r="G2580" s="42" t="str">
        <x:v>DEVICE_ALL</x:v>
      </x:c>
      <x:c r="H2580" s="43" t="n">
        <x:v>4</x:v>
      </x:c>
      <x:c r="I2580" s="43" t="n">
        <x:v>0</x:v>
      </x:c>
      <x:c r="J2580" s="42" t="str">
        <x:v>BROAD_GETTOP_NO_OPERATORS__RESULT</x:v>
      </x:c>
      <x:c r="K2580" s="42" t="str">
        <x:v>MAX_PER_PHRASE_SEPARATELY_FOR_RESULT_AND_ASSOCIATION</x:v>
      </x:c>
      <x:c r="L2580" s="42" t="str">
        <x:v>S10</x:v>
      </x:c>
      <x:c r="M2580" s="43" t="n">
        <x:v>1</x:v>
      </x:c>
      <x:c r="N2580" s="42" t="str">
        <x:v>2026-08-29</x:v>
      </x:c>
      <x:c r="O2580" s="42" t="str">
        <x:v>GLAZING_DESIGN_INSPIRATION</x:v>
      </x:c>
      <x:c r="P2580" s="42" t="str">
        <x:v>Пластиковые окна фото</x:v>
      </x:c>
      <x:c r="Q2580" s="42" t="str">
        <x:v>пластиковые окна фото</x:v>
      </x:c>
      <x:c r="R2580" s="42" t="str">
        <x:v>view glazing/window design ideas, photos or examples</x:v>
      </x:c>
      <x:c r="S2580" s="42" t="str">
        <x:v>INFO</x:v>
      </x:c>
      <x:c r="T2580" s="42" t="str">
        <x:v>IN_SCOPE</x:v>
      </x:c>
      <x:c r="U2580" s="42" t="str">
        <x:v>MEDIUM</x:v>
      </x:c>
      <x:c r="V2580" s="42" t="str">
        <x:v>https://okno-msk.ru/nashi-raboty/</x:v>
      </x:c>
      <x:c r="W2580" s="42" t="str">
        <x:v>https://okno-msk.ru/nashi-raboty/</x:v>
      </x:c>
      <x:c r="X2580" s="42" t="str">
        <x:v>НЕТ КАНОНИЧЕСКОЙ ПОДДЕРЖИВАЮЩЕЙ СТРАНИЦЫ</x:v>
      </x:c>
      <x:c r="Y2580" s="42" t="str">
        <x:v>BASE_UNIT_PENDING_ACTION_REEVALUATION</x:v>
      </x:c>
      <x:c r="Z2580" s="42" t="str">
        <x:v>EXPAND_EXISTING_PAGE</x:v>
      </x:c>
      <x:c r="AA2580" s="42" t="str">
        <x:v>PROVISIONAL_PENDING_STEP13_CONFLICT_CHECK</x:v>
      </x:c>
      <x:c r="AB2580" s="42" t="str">
        <x:v>NONE</x:v>
      </x:c>
      <x:c r="AC2580" s="42" t="str">
        <x:v>semantic project labels/categories or filters that let users deliberately find balcony/veranda/panoramic/French examples</x:v>
      </x:c>
      <x:c r="AD2580" s="43" t="n">
        <x:v>33</x:v>
      </x:c>
      <x:c r="AE2580" s="43" t="n">
        <x:v>47</x:v>
      </x:c>
      <x:c r="AF2580" s="42" t="str">
        <x:v>P2 — ПРОВЕРИТЬ ПЕРЕД ВНЕДРЕНИЕМ</x:v>
      </x:c>
      <x:c r="AG2580" s="42" t="str">
        <x:v>action=EXPAND_EXISTING_PAGE; maturity=PROVISIONAL_PENDING_STEP13_CONFLICT_CHECK; uncertainty=NONE; broad_result=4; rank_in_cluster=33</x:v>
      </x:c>
      <x:c r="AH25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80" s="42" t="str">
        <x:v>Stage-5:STEP8&gt;STEP10&gt;STEP11&gt;STEP12_CORRECTIONS&gt;STEP12_V6_TARGET_CONTRACT&gt;STEP14A_OVERLAY | Step-08:S10:result:4</x:v>
      </x:c>
    </x:row>
    <x:row r="2581" ht="30" customHeight="1">
      <x:c r="A2581" s="42" t="str">
        <x:v>PHR-93054B4EA657</x:v>
      </x:c>
      <x:c r="B2581" s="42" t="str">
        <x:v>фото пластиковых окон для частного дома</x:v>
      </x:c>
      <x:c r="C2581" s="42" t="str">
        <x:v>ASSIGNED</x:v>
      </x:c>
      <x:c r="D2581" s="42" t="str">
        <x:v>ДА</x:v>
      </x:c>
      <x:c r="E2581" s="42" t="str">
        <x:v>Москва</x:v>
      </x:c>
      <x:c r="F2581" s="42" t="n">
        <x:v>213</x:v>
      </x:c>
      <x:c r="G2581" s="42" t="str">
        <x:v>DEVICE_ALL</x:v>
      </x:c>
      <x:c r="H2581" s="43" t="n">
        <x:v>6</x:v>
      </x:c>
      <x:c r="I2581" s="43" t="n">
        <x:v>0</x:v>
      </x:c>
      <x:c r="J2581" s="42" t="str">
        <x:v>BROAD_GETTOP_NO_OPERATORS__RESULT</x:v>
      </x:c>
      <x:c r="K2581" s="42" t="str">
        <x:v>MAX_PER_PHRASE_SEPARATELY_FOR_RESULT_AND_ASSOCIATION</x:v>
      </x:c>
      <x:c r="L2581" s="42" t="str">
        <x:v>P2-04</x:v>
      </x:c>
      <x:c r="M2581" s="43" t="n">
        <x:v>1</x:v>
      </x:c>
      <x:c r="N2581" s="42" t="str">
        <x:v>2026-08-28</x:v>
      </x:c>
      <x:c r="O2581" s="42" t="str">
        <x:v>PRIVATE_HOUSE_WINDOW_PLANNING_INFO</x:v>
      </x:c>
      <x:c r="P2581" s="42" t="str">
        <x:v>Окна для частного дома</x:v>
      </x:c>
      <x:c r="Q2581" s="42" t="str">
        <x:v>окна для частного дома</x:v>
      </x:c>
      <x:c r="R2581" s="42" t="str">
        <x:v>plan/specify windows for a private house</x:v>
      </x:c>
      <x:c r="S2581" s="42" t="str">
        <x:v>INFO</x:v>
      </x:c>
      <x:c r="T2581" s="42" t="str">
        <x:v>IN_SCOPE</x:v>
      </x:c>
      <x:c r="U2581" s="42" t="str">
        <x:v>MEDIUM</x:v>
      </x:c>
      <x:c r="V2581" s="42" t="str">
        <x:v>https://okno-msk.ru/okna-rehau/po-tipu-doma/okna-v-chastnyj-dom/</x:v>
      </x:c>
      <x:c r="W2581" s="42" t="str">
        <x:v>https://okno-msk.ru/okna-rehau/po-tipu-doma/okna-v-chastnyj-dom/</x:v>
      </x:c>
      <x:c r="X2581" s="42" t="str">
        <x:v>https://okno-msk.ru/okna-rehau/po-tipu-doma/okna-dlya-kottedzhej-i-zagorodnyh-domov</x:v>
      </x:c>
      <x:c r="Y2581" s="42" t="str">
        <x:v>BASE_UNIT_PENDING_ACTION_REEVALUATION</x:v>
      </x:c>
      <x:c r="Z2581" s="42" t="str">
        <x:v>ADD_SECTION_OR_FAQ_TO_EXISTING</x:v>
      </x:c>
      <x:c r="AA2581" s="42" t="str">
        <x:v>PROVISIONAL_PENDING_STEP13_CONFLICT_CHECK</x:v>
      </x:c>
      <x:c r="AB2581" s="42" t="str">
        <x:v>CURRENT_OVERLAP_RECHECK</x:v>
      </x:c>
      <x:c r="AC2581" s="42" t="str">
        <x:v>explicit guidance on standard/non-standard opening dimensions, sizing principles and why individual measurement overrides generic standards</x:v>
      </x:c>
      <x:c r="AD2581" s="43" t="n">
        <x:v>19</x:v>
      </x:c>
      <x:c r="AE2581" s="43" t="n">
        <x:v>32</x:v>
      </x:c>
      <x:c r="AF2581" s="42" t="str">
        <x:v>P2 — ПРОВЕРИТЬ ПЕРЕД ВНЕДРЕНИЕМ</x:v>
      </x:c>
      <x:c r="AG2581" s="42" t="str">
        <x:v>action=ADD_SECTION_OR_FAQ_TO_EXISTING; maturity=PROVISIONAL_PENDING_STEP13_CONFLICT_CHECK; uncertainty=CURRENT_OVERLAP_RECHECK; broad_result=6; rank_in_cluster=19</x:v>
      </x:c>
      <x:c r="AH25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81" s="42" t="str">
        <x:v>Stage-5:STEP8&gt;STEP10&gt;STEP11&gt;STEP12_CORRECTIONS&gt;STEP12_V6_TARGET_CONTRACT&gt;STEP14A_OVERLAY | Step-08:P2-04:result:6</x:v>
      </x:c>
    </x:row>
    <x:row r="2582" ht="30" customHeight="1">
      <x:c r="A2582" s="42" t="str">
        <x:v>PHR-9B7B76A55051</x:v>
      </x:c>
      <x:c r="B2582" s="42" t="str">
        <x:v>фото цены на пластиковые окна</x:v>
      </x:c>
      <x:c r="C2582" s="42" t="str">
        <x:v>ASSIGNED</x:v>
      </x:c>
      <x:c r="D2582" s="42" t="str">
        <x:v>ДА</x:v>
      </x:c>
      <x:c r="E2582" s="42" t="str">
        <x:v>Москва</x:v>
      </x:c>
      <x:c r="F2582" s="42" t="n">
        <x:v>213</x:v>
      </x:c>
      <x:c r="G2582" s="42" t="str">
        <x:v>DEVICE_ALL</x:v>
      </x:c>
      <x:c r="H2582" s="43" t="n">
        <x:v>89</x:v>
      </x:c>
      <x:c r="I2582" s="43" t="n">
        <x:v>0</x:v>
      </x:c>
      <x:c r="J2582" s="42" t="str">
        <x:v>BROAD_GETTOP_NO_OPERATORS__RESULT</x:v>
      </x:c>
      <x:c r="K2582" s="42" t="str">
        <x:v>MAX_PER_PHRASE_SEPARATELY_FOR_RESULT_AND_ASSOCIATION</x:v>
      </x:c>
      <x:c r="L2582" s="42" t="str">
        <x:v>S15</x:v>
      </x:c>
      <x:c r="M2582" s="43" t="n">
        <x:v>1</x:v>
      </x:c>
      <x:c r="N2582" s="42" t="str">
        <x:v>2026-08-29</x:v>
      </x:c>
      <x:c r="O2582" s="42" t="str">
        <x:v>PVC_WINDOWS_COMMERCIAL</x:v>
      </x:c>
      <x:c r="P2582" s="42" t="str">
        <x:v>Пластиковые окна</x:v>
      </x:c>
      <x:c r="Q2582" s="42" t="str">
        <x:v>пластиковые окна</x:v>
      </x:c>
      <x:c r="R2582" s="42" t="str">
        <x:v>buy/order PVC windows</x:v>
      </x:c>
      <x:c r="S2582" s="42" t="str">
        <x:v>COMMERCIAL</x:v>
      </x:c>
      <x:c r="T2582" s="42" t="str">
        <x:v>IN_SCOPE</x:v>
      </x:c>
      <x:c r="U2582" s="42" t="str">
        <x:v>MEDIUM</x:v>
      </x:c>
      <x:c r="V2582" s="42" t="str">
        <x:v>https://okno-msk.ru/okna-rehau/</x:v>
      </x:c>
      <x:c r="W2582" s="42" t="str">
        <x:v>https://okno-msk.ru/okna-rehau/</x:v>
      </x:c>
      <x:c r="X2582" s="42" t="str">
        <x:v>https://okno-msk.ru/okna-rehau/po-tipu-doma/okna-na-kuhnyu;https://okno-msk.ru/okna-rehau/tipovye-razmery;https://okno-msk.ru/okna-rehau/tipovye-razmery/katalog-tipovyh-okon</x:v>
      </x:c>
      <x:c r="Y2582" s="42" t="str">
        <x:v>BASE_UNIT_PENDING_ACTION_REEVALUATION</x:v>
      </x:c>
      <x:c r="Z2582" s="42" t="str">
        <x:v>KEEP_EXISTING_STRUCTURE</x:v>
      </x:c>
      <x:c r="AA2582" s="42" t="str">
        <x:v>PROVISIONAL_PENDING_STEP13_CONFLICT_CHECK</x:v>
      </x:c>
      <x:c r="AB2582" s="42" t="str">
        <x:v>NONE</x:v>
      </x:c>
      <x:c r="AC2582" s="42" t="str">
        <x:v>ORDINARY_SEARCH_ELIGIBLE</x:v>
      </x:c>
      <x:c r="AD2582" s="43" t="n">
        <x:v>113</x:v>
      </x:c>
      <x:c r="AE2582" s="43" t="n">
        <x:v>134</x:v>
      </x:c>
      <x:c r="AF2582" s="42" t="str">
        <x:v>P3 — СОХРАНИТЬ / МАРШРУТИЗИРОВАТЬ</x:v>
      </x:c>
      <x:c r="AG2582" s="42" t="str">
        <x:v>action=KEEP_EXISTING_STRUCTURE; maturity=PROVISIONAL_PENDING_STEP13_CONFLICT_CHECK; uncertainty=NONE; broad_result=89; rank_in_cluster=113</x:v>
      </x:c>
      <x:c r="AH25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82" s="42" t="str">
        <x:v>Stage-5:STEP8&gt;STEP10&gt;STEP11&gt;STEP12_CORRECTIONS&gt;STEP12_V6_TARGET_CONTRACT&gt;STEP14A_OVERLAY | Step-08:S15:result:89</x:v>
      </x:c>
    </x:row>
    <x:row r="2583" ht="30" customHeight="1">
      <x:c r="A2583" s="42" t="str">
        <x:v>PHR-F5EB6C2A9A91</x:v>
      </x:c>
      <x:c r="B2583" s="42" t="str">
        <x:v>французская елка</x:v>
      </x:c>
      <x:c r="C2583" s="42" t="str">
        <x:v>EXCLUDED_PRESERVED</x:v>
      </x:c>
      <x:c r="D2583" s="42" t="str">
        <x:v>НЕТ</x:v>
      </x:c>
      <x:c r="E2583" s="42" t="str">
        <x:v>Москва</x:v>
      </x:c>
      <x:c r="F2583" s="42" t="n">
        <x:v>213</x:v>
      </x:c>
      <x:c r="G2583" s="42" t="str">
        <x:v>DEVICE_ALL</x:v>
      </x:c>
      <x:c r="H2583" s="43" t="n">
        <x:v>0</x:v>
      </x:c>
      <x:c r="I2583" s="43" t="n">
        <x:v>2222</x:v>
      </x:c>
      <x:c r="J2583" s="42" t="str">
        <x:v>BROAD_GETTOP_NO_OPERATORS__ASSOCIATION_ONLY</x:v>
      </x:c>
      <x:c r="K2583" s="42" t="str">
        <x:v>MAX_PER_PHRASE_SEPARATELY_FOR_RESULT_AND_ASSOCIATION</x:v>
      </x:c>
      <x:c r="L2583" s="42" t="str">
        <x:v>S03</x:v>
      </x:c>
      <x:c r="M2583" s="43" t="n">
        <x:v>1</x:v>
      </x:c>
      <x:c r="N2583" s="42" t="str">
        <x:v>2026-08-29</x:v>
      </x:c>
      <x:c r="O2583" s="42" t="str">
        <x:v>НЕ ПРИМЕНИМО — ВНЕ АКТИВНОГО ЯДРА</x:v>
      </x:c>
      <x:c r="P2583" s="42" t="str">
        <x:v>НЕ ПРИМЕНИМО — ВНЕ АКТИВНОГО ЯДРА</x:v>
      </x:c>
      <x:c r="Q2583" s="42" t="str">
        <x:v>НЕ ПРИМЕНИМО — ВНЕ АКТИВНОГО ЯДРА</x:v>
      </x:c>
      <x:c r="R2583" s="42" t="str">
        <x:v>НЕ ПРИМЕНИМО — ВНЕ АКТИВНОГО ЯДРА</x:v>
      </x:c>
      <x:c r="S2583" s="42" t="str">
        <x:v>НЕ ПРИМЕНИМО — ВНЕ АКТИВНОГО ЯДРА</x:v>
      </x:c>
      <x:c r="T2583" s="42" t="str">
        <x:v>НЕ ПРИМЕНИМО — ВНЕ АКТИВНОГО ЯДРА</x:v>
      </x:c>
      <x:c r="U2583" s="42" t="str">
        <x:v>HIGH</x:v>
      </x:c>
      <x:c r="V2583" s="42" t="str">
        <x:v>НЕ ПРИМЕНИМО — ВНЕ АКТИВНОГО ЯДРА</x:v>
      </x:c>
      <x:c r="W2583" s="42" t="str">
        <x:v>НЕ ПРИМЕНИМО — ВНЕ АКТИВНОГО ЯДРА</x:v>
      </x:c>
      <x:c r="X2583" s="42" t="str">
        <x:v>НЕ ПРИМЕНИМО — ВНЕ АКТИВНОГО ЯДРА</x:v>
      </x:c>
      <x:c r="Y2583" s="42" t="str">
        <x:v>НЕ ПРИМЕНИМО — ВНЕ АКТИВНОГО ЯДРА</x:v>
      </x:c>
      <x:c r="Z2583" s="42" t="str">
        <x:v>НЕ ПРИМЕНИМО — ВНЕ АКТИВНОГО ЯДРА</x:v>
      </x:c>
      <x:c r="AA2583" s="42" t="str">
        <x:v>НЕ ПРИМЕНИМО — ВНЕ АКТИВНОГО ЯДРА</x:v>
      </x:c>
      <x:c r="AB2583" s="42" t="str">
        <x:v>RESOLVED_EXCLUSION</x:v>
      </x:c>
      <x:c r="AC2583" s="42" t="str">
        <x:v>NO_ACTIVE_SEARCH_ROUTE</x:v>
      </x:c>
      <x:c r="AD2583" s="43"/>
      <x:c r="AE2583" s="43"/>
      <x:c r="AF2583" s="42" t="str">
        <x:v>P5 — ВНЕ РАБОЧЕГО ЯДРА</x:v>
      </x:c>
      <x:c r="AG2583" s="42" t="str">
        <x:v>status=EXCLUDED_PRESERVED</x:v>
      </x:c>
      <x:c r="AH258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83" s="42" t="str">
        <x:v>Stage-5:STEP8&gt;STEP10/STEP11_AS_APPLICABLE | Step-08:S03:association:2222</x:v>
      </x:c>
    </x:row>
    <x:row r="2584" ht="30" customHeight="1">
      <x:c r="A2584" s="42" t="str">
        <x:v>PHR-2E5F4F466874</x:v>
      </x:c>
      <x:c r="B2584" s="42" t="str">
        <x:v>французская застежка</x:v>
      </x:c>
      <x:c r="C2584" s="42" t="str">
        <x:v>EXCLUDED_PRESERVED</x:v>
      </x:c>
      <x:c r="D2584" s="42" t="str">
        <x:v>НЕТ</x:v>
      </x:c>
      <x:c r="E2584" s="42" t="str">
        <x:v>Москва</x:v>
      </x:c>
      <x:c r="F2584" s="42" t="n">
        <x:v>213</x:v>
      </x:c>
      <x:c r="G2584" s="42" t="str">
        <x:v>DEVICE_ALL</x:v>
      </x:c>
      <x:c r="H2584" s="43" t="n">
        <x:v>0</x:v>
      </x:c>
      <x:c r="I2584" s="43" t="n">
        <x:v>128</x:v>
      </x:c>
      <x:c r="J2584" s="42" t="str">
        <x:v>BROAD_GETTOP_NO_OPERATORS__ASSOCIATION_ONLY</x:v>
      </x:c>
      <x:c r="K2584" s="42" t="str">
        <x:v>MAX_PER_PHRASE_SEPARATELY_FOR_RESULT_AND_ASSOCIATION</x:v>
      </x:c>
      <x:c r="L2584" s="42" t="str">
        <x:v>S03</x:v>
      </x:c>
      <x:c r="M2584" s="43" t="n">
        <x:v>1</x:v>
      </x:c>
      <x:c r="N2584" s="42" t="str">
        <x:v>2026-08-29</x:v>
      </x:c>
      <x:c r="O2584" s="42" t="str">
        <x:v>НЕ ПРИМЕНИМО — ВНЕ АКТИВНОГО ЯДРА</x:v>
      </x:c>
      <x:c r="P2584" s="42" t="str">
        <x:v>НЕ ПРИМЕНИМО — ВНЕ АКТИВНОГО ЯДРА</x:v>
      </x:c>
      <x:c r="Q2584" s="42" t="str">
        <x:v>НЕ ПРИМЕНИМО — ВНЕ АКТИВНОГО ЯДРА</x:v>
      </x:c>
      <x:c r="R2584" s="42" t="str">
        <x:v>НЕ ПРИМЕНИМО — ВНЕ АКТИВНОГО ЯДРА</x:v>
      </x:c>
      <x:c r="S2584" s="42" t="str">
        <x:v>НЕ ПРИМЕНИМО — ВНЕ АКТИВНОГО ЯДРА</x:v>
      </x:c>
      <x:c r="T2584" s="42" t="str">
        <x:v>НЕ ПРИМЕНИМО — ВНЕ АКТИВНОГО ЯДРА</x:v>
      </x:c>
      <x:c r="U2584" s="42" t="str">
        <x:v>HIGH</x:v>
      </x:c>
      <x:c r="V2584" s="42" t="str">
        <x:v>НЕ ПРИМЕНИМО — ВНЕ АКТИВНОГО ЯДРА</x:v>
      </x:c>
      <x:c r="W2584" s="42" t="str">
        <x:v>НЕ ПРИМЕНИМО — ВНЕ АКТИВНОГО ЯДРА</x:v>
      </x:c>
      <x:c r="X2584" s="42" t="str">
        <x:v>НЕ ПРИМЕНИМО — ВНЕ АКТИВНОГО ЯДРА</x:v>
      </x:c>
      <x:c r="Y2584" s="42" t="str">
        <x:v>НЕ ПРИМЕНИМО — ВНЕ АКТИВНОГО ЯДРА</x:v>
      </x:c>
      <x:c r="Z2584" s="42" t="str">
        <x:v>НЕ ПРИМЕНИМО — ВНЕ АКТИВНОГО ЯДРА</x:v>
      </x:c>
      <x:c r="AA2584" s="42" t="str">
        <x:v>НЕ ПРИМЕНИМО — ВНЕ АКТИВНОГО ЯДРА</x:v>
      </x:c>
      <x:c r="AB2584" s="42" t="str">
        <x:v>RESOLVED_EXCLUSION</x:v>
      </x:c>
      <x:c r="AC2584" s="42" t="str">
        <x:v>NO_ACTIVE_SEARCH_ROUTE</x:v>
      </x:c>
      <x:c r="AD2584" s="43"/>
      <x:c r="AE2584" s="43"/>
      <x:c r="AF2584" s="42" t="str">
        <x:v>P5 — ВНЕ РАБОЧЕГО ЯДРА</x:v>
      </x:c>
      <x:c r="AG2584" s="42" t="str">
        <x:v>status=EXCLUDED_PRESERVED</x:v>
      </x:c>
      <x:c r="AH258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584" s="42" t="str">
        <x:v>Stage-5:STEP8&gt;STEP10/STEP11_AS_APPLICABLE | Step-08:S03:association:128</x:v>
      </x:c>
    </x:row>
    <x:row r="2585" ht="30" customHeight="1">
      <x:c r="A2585" s="42" t="str">
        <x:v>PHR-B10BA7C70673</x:v>
      </x:c>
      <x:c r="B2585" s="42" t="str">
        <x:v>французская раскладка окна 16 мм</x:v>
      </x:c>
      <x:c r="C2585" s="42" t="str">
        <x:v>ASSIGNED</x:v>
      </x:c>
      <x:c r="D2585" s="42" t="str">
        <x:v>ДА</x:v>
      </x:c>
      <x:c r="E2585" s="42" t="str">
        <x:v>Москва</x:v>
      </x:c>
      <x:c r="F2585" s="42" t="n">
        <x:v>213</x:v>
      </x:c>
      <x:c r="G2585" s="42" t="str">
        <x:v>DEVICE_ALL</x:v>
      </x:c>
      <x:c r="H2585" s="43" t="n">
        <x:v>17</x:v>
      </x:c>
      <x:c r="I2585" s="43" t="n">
        <x:v>0</x:v>
      </x:c>
      <x:c r="J2585" s="42" t="str">
        <x:v>BROAD_GETTOP_NO_OPERATORS__RESULT</x:v>
      </x:c>
      <x:c r="K2585" s="42" t="str">
        <x:v>MAX_PER_PHRASE_SEPARATELY_FOR_RESULT_AND_ASSOCIATION</x:v>
      </x:c>
      <x:c r="L2585" s="42" t="str">
        <x:v>S03</x:v>
      </x:c>
      <x:c r="M2585" s="43" t="n">
        <x:v>1</x:v>
      </x:c>
      <x:c r="N2585" s="42" t="str">
        <x:v>2026-08-29</x:v>
      </x:c>
      <x:c r="O2585" s="42" t="str">
        <x:v>WINDOW_DIMENSIONS_INFO</x:v>
      </x:c>
      <x:c r="P2585" s="42" t="str">
        <x:v>Размеры пластиковых окон</x:v>
      </x:c>
      <x:c r="Q2585" s="42" t="str">
        <x:v>размеры пластиковых окон</x:v>
      </x:c>
      <x:c r="R2585" s="42" t="str">
        <x:v>find window/product dimensions and sizing information</x:v>
      </x:c>
      <x:c r="S2585" s="42" t="str">
        <x:v>INFO</x:v>
      </x:c>
      <x:c r="T2585" s="42" t="str">
        <x:v>IN_SCOPE</x:v>
      </x:c>
      <x:c r="U2585" s="42" t="str">
        <x:v>HIGH</x:v>
      </x:c>
      <x:c r="V2585" s="42" t="str">
        <x:v>https://okno-msk.ru/stati/standartnye-razmery-okon-v-kvartiru-i-chastnyj-dom/</x:v>
      </x:c>
      <x:c r="W2585" s="42" t="str">
        <x:v>https://okno-msk.ru/stati/standartnye-razmery-okon-v-kvartiru-i-chastnyj-dom/</x:v>
      </x:c>
      <x:c r="X2585" s="42" t="str">
        <x:v>https://okno-msk.ru/okna-rehau/tipovye-razmery;https://okno-msk.ru/okna-rehau/tipovye-razmery/katalog-tipovyh-okon</x:v>
      </x:c>
      <x:c r="Y2585" s="42" t="str">
        <x:v>BASE_UNIT_PENDING_ACTION_REEVALUATION</x:v>
      </x:c>
      <x:c r="Z2585" s="42" t="str">
        <x:v>KEEP_EXISTING_STRUCTURE</x:v>
      </x:c>
      <x:c r="AA2585" s="42" t="str">
        <x:v>FINAL_WITHIN_STEP12_EVIDENCE</x:v>
      </x:c>
      <x:c r="AB2585" s="42" t="str">
        <x:v>NONE</x:v>
      </x:c>
      <x:c r="AC2585" s="42" t="str">
        <x:v>ORDINARY_SEARCH_ELIGIBLE</x:v>
      </x:c>
      <x:c r="AD2585" s="43" t="n">
        <x:v>18</x:v>
      </x:c>
      <x:c r="AE2585" s="43" t="n">
        <x:v>18</x:v>
      </x:c>
      <x:c r="AF2585" s="42" t="str">
        <x:v>P3 — СОХРАНИТЬ / МАРШРУТИЗИРОВАТЬ</x:v>
      </x:c>
      <x:c r="AG2585" s="42" t="str">
        <x:v>action=KEEP_EXISTING_STRUCTURE; maturity=FINAL_WITHIN_STEP12_EVIDENCE; uncertainty=NONE; broad_result=17; rank_in_cluster=18</x:v>
      </x:c>
      <x:c r="AH25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85" s="42" t="str">
        <x:v>Stage-5:STEP8&gt;STEP10&gt;STEP11&gt;STEP12_CORRECTIONS&gt;STEP12_V6_TARGET_CONTRACT&gt;STEP14A_OVERLAY | Step-08:S03:result:17</x:v>
      </x:c>
    </x:row>
    <x:row r="2586" ht="30" customHeight="1">
      <x:c r="A2586" s="42" t="str">
        <x:v>PHR-9CF2F1B09FE7</x:v>
      </x:c>
      <x:c r="B2586" s="42" t="str">
        <x:v>французская штора на окно</x:v>
      </x:c>
      <x:c r="C2586" s="42" t="str">
        <x:v>ASSIGNED</x:v>
      </x:c>
      <x:c r="D2586" s="42" t="str">
        <x:v>ДА</x:v>
      </x:c>
      <x:c r="E2586" s="42" t="str">
        <x:v>Москва</x:v>
      </x:c>
      <x:c r="F2586" s="42" t="n">
        <x:v>213</x:v>
      </x:c>
      <x:c r="G2586" s="42" t="str">
        <x:v>DEVICE_ALL</x:v>
      </x:c>
      <x:c r="H2586" s="43" t="n">
        <x:v>119</x:v>
      </x:c>
      <x:c r="I2586" s="43" t="n">
        <x:v>0</x:v>
      </x:c>
      <x:c r="J2586" s="42" t="str">
        <x:v>BROAD_GETTOP_NO_OPERATORS__RESULT</x:v>
      </x:c>
      <x:c r="K2586" s="42" t="str">
        <x:v>MAX_PER_PHRASE_SEPARATELY_FOR_RESULT_AND_ASSOCIATION</x:v>
      </x:c>
      <x:c r="L2586" s="42" t="str">
        <x:v>S03</x:v>
      </x:c>
      <x:c r="M2586" s="43" t="n">
        <x:v>1</x:v>
      </x:c>
      <x:c r="N2586" s="42" t="str">
        <x:v>2026-08-29</x:v>
      </x:c>
      <x:c r="O2586" s="42" t="str">
        <x:v>CURTAINS_SHUTTERS_OUTSIDE_SCOPE</x:v>
      </x:c>
      <x:c r="P2586" s="42" t="str">
        <x:v>Шторы на пластиковые окна</x:v>
      </x:c>
      <x:c r="Q2586" s="42" t="str">
        <x:v>шторы на пластиковые окна</x:v>
      </x:c>
      <x:c r="R2586" s="42" t="str">
        <x:v>curtains/shutters not verified as target window-accessory offer</x:v>
      </x:c>
      <x:c r="S2586" s="42" t="str">
        <x:v>OUTSIDE</x:v>
      </x:c>
      <x:c r="T2586" s="42" t="str">
        <x:v>OUTSIDE_SCOPE</x:v>
      </x:c>
      <x:c r="U2586" s="42" t="str">
        <x:v>HIGH</x:v>
      </x:c>
      <x:c r="V2586" s="42" t="str">
        <x:v>НЕ БЫЛО СОХРАНЁННОГО URL</x:v>
      </x:c>
      <x:c r="W2586" s="42" t="str">
        <x:v>НЕТ ОТДЕЛЬНОЙ СТРАНИЦЫ — OUTSIDE_SCOPE_NO_ACTION</x:v>
      </x:c>
      <x:c r="X2586" s="42" t="str">
        <x:v>НЕТ КАНОНИЧЕСКОЙ ПОДДЕРЖИВАЮЩЕЙ СТРАНИЦЫ</x:v>
      </x:c>
      <x:c r="Y2586" s="42" t="str">
        <x:v>OUTSIDE</x:v>
      </x:c>
      <x:c r="Z2586" s="42" t="str">
        <x:v>OUTSIDE_SCOPE_NO_ACTION</x:v>
      </x:c>
      <x:c r="AA2586" s="42" t="str">
        <x:v>FINAL_WITHIN_STEP12_EVIDENCE</x:v>
      </x:c>
      <x:c r="AB2586" s="42" t="str">
        <x:v>NONE</x:v>
      </x:c>
      <x:c r="AC2586" s="42" t="str">
        <x:v>REVIEW_SEARCH</x:v>
      </x:c>
      <x:c r="AD2586" s="43" t="n">
        <x:v>8</x:v>
      </x:c>
      <x:c r="AE2586" s="43" t="n">
        <x:v>26</x:v>
      </x:c>
      <x:c r="AF2586" s="42" t="str">
        <x:v>P4 — БЕЗ ОТДЕЛЬНОЙ СТРАНИЦЫ</x:v>
      </x:c>
      <x:c r="AG2586" s="42" t="str">
        <x:v>action=OUTSIDE_SCOPE_NO_ACTION; business_boundary=OUTSIDE_SCOPE; broad_result=119; rank_in_cluster=8</x:v>
      </x:c>
      <x:c r="AH25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86" s="42" t="str">
        <x:v>Stage-5:STEP8&gt;STEP10&gt;STEP11&gt;STEP12_CORRECTIONS&gt;STEP12_V6_TARGET_CONTRACT&gt;STEP14A_OVERLAY | Step-08:S03:result:119</x:v>
      </x:c>
    </x:row>
    <x:row r="2587" ht="30" customHeight="1">
      <x:c r="A2587" s="42" t="str">
        <x:v>PHR-5D31B79510DA</x:v>
      </x:c>
      <x:c r="B2587" s="42" t="str">
        <x:v>французская шторка на окно</x:v>
      </x:c>
      <x:c r="C2587" s="42" t="str">
        <x:v>ASSIGNED</x:v>
      </x:c>
      <x:c r="D2587" s="42" t="str">
        <x:v>ДА</x:v>
      </x:c>
      <x:c r="E2587" s="42" t="str">
        <x:v>Москва</x:v>
      </x:c>
      <x:c r="F2587" s="42" t="n">
        <x:v>213</x:v>
      </x:c>
      <x:c r="G2587" s="42" t="str">
        <x:v>DEVICE_ALL</x:v>
      </x:c>
      <x:c r="H2587" s="43" t="n">
        <x:v>7</x:v>
      </x:c>
      <x:c r="I2587" s="43" t="n">
        <x:v>0</x:v>
      </x:c>
      <x:c r="J2587" s="42" t="str">
        <x:v>BROAD_GETTOP_NO_OPERATORS__RESULT</x:v>
      </x:c>
      <x:c r="K2587" s="42" t="str">
        <x:v>MAX_PER_PHRASE_SEPARATELY_FOR_RESULT_AND_ASSOCIATION</x:v>
      </x:c>
      <x:c r="L2587" s="42" t="str">
        <x:v>S03</x:v>
      </x:c>
      <x:c r="M2587" s="43" t="n">
        <x:v>1</x:v>
      </x:c>
      <x:c r="N2587" s="42" t="str">
        <x:v>2026-08-29</x:v>
      </x:c>
      <x:c r="O2587" s="42" t="str">
        <x:v>CURTAINS_SHUTTERS_OUTSIDE_SCOPE</x:v>
      </x:c>
      <x:c r="P2587" s="42" t="str">
        <x:v>Шторы на пластиковые окна</x:v>
      </x:c>
      <x:c r="Q2587" s="42" t="str">
        <x:v>шторы на пластиковые окна</x:v>
      </x:c>
      <x:c r="R2587" s="42" t="str">
        <x:v>curtains/shutters not verified as target window-accessory offer</x:v>
      </x:c>
      <x:c r="S2587" s="42" t="str">
        <x:v>OUTSIDE</x:v>
      </x:c>
      <x:c r="T2587" s="42" t="str">
        <x:v>OUTSIDE_SCOPE</x:v>
      </x:c>
      <x:c r="U2587" s="42" t="str">
        <x:v>HIGH</x:v>
      </x:c>
      <x:c r="V2587" s="42" t="str">
        <x:v>НЕ БЫЛО СОХРАНЁННОГО URL</x:v>
      </x:c>
      <x:c r="W2587" s="42" t="str">
        <x:v>НЕТ ОТДЕЛЬНОЙ СТРАНИЦЫ — OUTSIDE_SCOPE_NO_ACTION</x:v>
      </x:c>
      <x:c r="X2587" s="42" t="str">
        <x:v>НЕТ КАНОНИЧЕСКОЙ ПОДДЕРЖИВАЮЩЕЙ СТРАНИЦЫ</x:v>
      </x:c>
      <x:c r="Y2587" s="42" t="str">
        <x:v>OUTSIDE</x:v>
      </x:c>
      <x:c r="Z2587" s="42" t="str">
        <x:v>OUTSIDE_SCOPE_NO_ACTION</x:v>
      </x:c>
      <x:c r="AA2587" s="42" t="str">
        <x:v>FINAL_WITHIN_STEP12_EVIDENCE</x:v>
      </x:c>
      <x:c r="AB2587" s="42" t="str">
        <x:v>NONE</x:v>
      </x:c>
      <x:c r="AC2587" s="42" t="str">
        <x:v>REVIEW_SEARCH</x:v>
      </x:c>
      <x:c r="AD2587" s="43" t="n">
        <x:v>19</x:v>
      </x:c>
      <x:c r="AE2587" s="43" t="n">
        <x:v>102</x:v>
      </x:c>
      <x:c r="AF2587" s="42" t="str">
        <x:v>P4 — БЕЗ ОТДЕЛЬНОЙ СТРАНИЦЫ</x:v>
      </x:c>
      <x:c r="AG2587" s="42" t="str">
        <x:v>action=OUTSIDE_SCOPE_NO_ACTION; business_boundary=OUTSIDE_SCOPE; broad_result=7; rank_in_cluster=19</x:v>
      </x:c>
      <x:c r="AH25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87" s="42" t="str">
        <x:v>Stage-5:STEP8&gt;STEP10&gt;STEP11&gt;STEP12_CORRECTIONS&gt;STEP12_V6_TARGET_CONTRACT&gt;STEP14A_OVERLAY | Step-08:S03:result:7</x:v>
      </x:c>
    </x:row>
    <x:row r="2588" ht="30" customHeight="1">
      <x:c r="A2588" s="42" t="str">
        <x:v>PHR-CAD1BF3C16CB</x:v>
      </x:c>
      <x:c r="B2588" s="42" t="str">
        <x:v>французские балконные окна</x:v>
      </x:c>
      <x:c r="C2588" s="42" t="str">
        <x:v>ASSIGNED</x:v>
      </x:c>
      <x:c r="D2588" s="42" t="str">
        <x:v>ДА</x:v>
      </x:c>
      <x:c r="E2588" s="42" t="str">
        <x:v>Москва</x:v>
      </x:c>
      <x:c r="F2588" s="42" t="n">
        <x:v>213</x:v>
      </x:c>
      <x:c r="G2588" s="42" t="str">
        <x:v>DEVICE_ALL</x:v>
      </x:c>
      <x:c r="H2588" s="43" t="n">
        <x:v>19</x:v>
      </x:c>
      <x:c r="I2588" s="43" t="n">
        <x:v>0</x:v>
      </x:c>
      <x:c r="J2588" s="42" t="str">
        <x:v>BROAD_GETTOP_NO_OPERATORS__RESULT</x:v>
      </x:c>
      <x:c r="K2588" s="42" t="str">
        <x:v>MAX_PER_PHRASE_SEPARATELY_FOR_RESULT_AND_ASSOCIATION</x:v>
      </x:c>
      <x:c r="L2588" s="42" t="str">
        <x:v>S03</x:v>
      </x:c>
      <x:c r="M2588" s="43" t="n">
        <x:v>1</x:v>
      </x:c>
      <x:c r="N2588" s="42" t="str">
        <x:v>2026-08-29</x:v>
      </x:c>
      <x:c r="O2588" s="42" t="str">
        <x:v>FRENCH_WINDOWS_COMMERCIAL</x:v>
      </x:c>
      <x:c r="P2588" s="42" t="str">
        <x:v>Французские окна</x:v>
      </x:c>
      <x:c r="Q2588" s="42" t="str">
        <x:v>французские окна</x:v>
      </x:c>
      <x:c r="R2588" s="42" t="str">
        <x:v>buy/order French windows</x:v>
      </x:c>
      <x:c r="S2588" s="42" t="str">
        <x:v>COMMERCIAL</x:v>
      </x:c>
      <x:c r="T2588" s="42" t="str">
        <x:v>IN_SCOPE</x:v>
      </x:c>
      <x:c r="U2588" s="42" t="str">
        <x:v>MEDIUM</x:v>
      </x:c>
      <x:c r="V2588" s="42" t="str">
        <x:v>https://okno-msk.ru/okna-rehau/francuzskie-okna/</x:v>
      </x:c>
      <x:c r="W2588" s="42" t="str">
        <x:v>https://okno-msk.ru/okna-rehau/francuzskie-okna/</x:v>
      </x:c>
      <x:c r="X2588" s="42" t="str">
        <x:v>https://okno-msk.ru/balkony-i-lodzhii/francuzskoe-osteklenie-balkona</x:v>
      </x:c>
      <x:c r="Y2588" s="42" t="str">
        <x:v>BASE_UNIT_PENDING_ACTION_REEVALUATION</x:v>
      </x:c>
      <x:c r="Z2588" s="42" t="str">
        <x:v>ADD_SECTION_OR_FAQ_TO_EXISTING</x:v>
      </x:c>
      <x:c r="AA2588" s="42" t="str">
        <x:v>PROVISIONAL_PENDING_STEP13_CONFLICT_CHECK</x:v>
      </x:c>
      <x:c r="AB2588" s="42" t="str">
        <x:v>NONE</x:v>
      </x:c>
      <x:c r="AC2588" s="42" t="str">
        <x:v>arched French-window configuration and explicit replacement-of-balcony-block scenario</x:v>
      </x:c>
      <x:c r="AD2588" s="43" t="n">
        <x:v>12</x:v>
      </x:c>
      <x:c r="AE2588" s="43" t="n">
        <x:v>13</x:v>
      </x:c>
      <x:c r="AF2588" s="42" t="str">
        <x:v>P2 — ПРОВЕРИТЬ ПЕРЕД ВНЕДРЕНИЕМ</x:v>
      </x:c>
      <x:c r="AG2588" s="42" t="str">
        <x:v>action=ADD_SECTION_OR_FAQ_TO_EXISTING; maturity=PROVISIONAL_PENDING_STEP13_CONFLICT_CHECK; uncertainty=NONE; broad_result=19; rank_in_cluster=12</x:v>
      </x:c>
      <x:c r="AH25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88" s="42" t="str">
        <x:v>Stage-5:STEP8&gt;STEP10&gt;STEP11&gt;STEP12_CORRECTIONS&gt;STEP12_V6_TARGET_CONTRACT&gt;STEP14A_OVERLAY | Step-08:S03:result:19</x:v>
      </x:c>
    </x:row>
    <x:row r="2589" ht="30" customHeight="1">
      <x:c r="A2589" s="42" t="str">
        <x:v>PHR-159433CF71F2</x:v>
      </x:c>
      <x:c r="B2589" s="42" t="str">
        <x:v>французские вертикальные задвижки для окон</x:v>
      </x:c>
      <x:c r="C2589" s="42" t="str">
        <x:v>ASSIGNED</x:v>
      </x:c>
      <x:c r="D2589" s="42" t="str">
        <x:v>ДА</x:v>
      </x:c>
      <x:c r="E2589" s="42" t="str">
        <x:v>Москва</x:v>
      </x:c>
      <x:c r="F2589" s="42" t="n">
        <x:v>213</x:v>
      </x:c>
      <x:c r="G2589" s="42" t="str">
        <x:v>DEVICE_ALL</x:v>
      </x:c>
      <x:c r="H2589" s="43" t="n">
        <x:v>5</x:v>
      </x:c>
      <x:c r="I2589" s="43" t="n">
        <x:v>0</x:v>
      </x:c>
      <x:c r="J2589" s="42" t="str">
        <x:v>BROAD_GETTOP_NO_OPERATORS__RESULT</x:v>
      </x:c>
      <x:c r="K2589" s="42" t="str">
        <x:v>MAX_PER_PHRASE_SEPARATELY_FOR_RESULT_AND_ASSOCIATION</x:v>
      </x:c>
      <x:c r="L2589" s="42" t="str">
        <x:v>S03</x:v>
      </x:c>
      <x:c r="M2589" s="43" t="n">
        <x:v>1</x:v>
      </x:c>
      <x:c r="N2589" s="42" t="str">
        <x:v>2026-08-29</x:v>
      </x:c>
      <x:c r="O2589" s="42" t="str">
        <x:v>AFTERMARKET_WINDOW_HARDWARE_SHOPPING_UNSUPPORTED</x:v>
      </x:c>
      <x:c r="P2589" s="42" t="str">
        <x:v>Фурнитура для пластиковых окон</x:v>
      </x:c>
      <x:c r="Q2589" s="42" t="str">
        <x:v>фурнитура для пластиковых окон</x:v>
      </x:c>
      <x:c r="R2589" s="42" t="str">
        <x:v>buy aftermarket window hardware/parts from a broad catalog</x:v>
      </x:c>
      <x:c r="S2589" s="42" t="str">
        <x:v>COMMERCIAL</x:v>
      </x:c>
      <x:c r="T2589" s="42" t="str">
        <x:v>NO_STANDALONE_FIRST_PARTY</x:v>
      </x:c>
      <x:c r="U2589" s="42" t="str">
        <x:v>MEDIUM</x:v>
      </x:c>
      <x:c r="V2589" s="42" t="str">
        <x:v>https://okno-msk.ru/okna-rehau/francuzskie-okna/</x:v>
      </x:c>
      <x:c r="W2589" s="42" t="str">
        <x:v>НЕТ ОТДЕЛЬНОЙ СТРАНИЦЫ — NO_STANDALONE_PAGE</x:v>
      </x:c>
      <x:c r="X2589" s="42" t="str">
        <x:v>НЕТ КАНОНИЧЕСКОЙ ПОДДЕРЖИВАЮЩЕЙ СТРАНИЦЫ</x:v>
      </x:c>
      <x:c r="Y2589" s="42" t="str">
        <x:v>NO_STANDALONE_UNVERIFIED_CATALOG</x:v>
      </x:c>
      <x:c r="Z2589" s="42" t="str">
        <x:v>NO_STANDALONE_PAGE</x:v>
      </x:c>
      <x:c r="AA2589" s="42" t="str">
        <x:v>FINAL_WITHIN_STEP12_EVIDENCE</x:v>
      </x:c>
      <x:c r="AB2589" s="42" t="str">
        <x:v>NONE</x:v>
      </x:c>
      <x:c r="AC2589" s="42" t="str">
        <x:v>REVIEW_SEARCH</x:v>
      </x:c>
      <x:c r="AD2589" s="43" t="n">
        <x:v>149</x:v>
      </x:c>
      <x:c r="AE2589" s="43" t="n">
        <x:v>196</x:v>
      </x:c>
      <x:c r="AF2589" s="42" t="str">
        <x:v>P4 — БЕЗ ОТДЕЛЬНОЙ СТРАНИЦЫ</x:v>
      </x:c>
      <x:c r="AG2589" s="42" t="str">
        <x:v>action=NO_STANDALONE_PAGE; business_boundary=NO_STANDALONE_FIRST_PARTY; broad_result=5; rank_in_cluster=149</x:v>
      </x:c>
      <x:c r="AH25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89" s="42" t="str">
        <x:v>Stage-5:STEP8&gt;STEP10&gt;STEP11&gt;STEP12_CORRECTIONS&gt;STEP12_V6_TARGET_CONTRACT&gt;STEP14A_OVERLAY | Step-08:S03:result:5</x:v>
      </x:c>
    </x:row>
    <x:row r="2590" ht="30" customHeight="1">
      <x:c r="A2590" s="42" t="str">
        <x:v>PHR-61CC7129FF35</x:v>
      </x:c>
      <x:c r="B2590" s="42" t="str">
        <x:v>французские жалюзи</x:v>
      </x:c>
      <x:c r="C2590" s="42" t="str">
        <x:v>REVIEW_DEFERRED</x:v>
      </x:c>
      <x:c r="D2590" s="42" t="str">
        <x:v>НЕТ</x:v>
      </x:c>
      <x:c r="E2590" s="42" t="str">
        <x:v>Москва</x:v>
      </x:c>
      <x:c r="F2590" s="42" t="n">
        <x:v>213</x:v>
      </x:c>
      <x:c r="G2590" s="42" t="str">
        <x:v>DEVICE_ALL</x:v>
      </x:c>
      <x:c r="H2590" s="43" t="n">
        <x:v>0</x:v>
      </x:c>
      <x:c r="I2590" s="43" t="n">
        <x:v>93</x:v>
      </x:c>
      <x:c r="J2590" s="42" t="str">
        <x:v>BROAD_GETTOP_NO_OPERATORS__ASSOCIATION_ONLY</x:v>
      </x:c>
      <x:c r="K2590" s="42" t="str">
        <x:v>MAX_PER_PHRASE_SEPARATELY_FOR_RESULT_AND_ASSOCIATION</x:v>
      </x:c>
      <x:c r="L2590" s="42" t="str">
        <x:v>S03</x:v>
      </x:c>
      <x:c r="M2590" s="43" t="n">
        <x:v>1</x:v>
      </x:c>
      <x:c r="N2590" s="42" t="str">
        <x:v>2026-08-29</x:v>
      </x:c>
      <x:c r="O2590" s="42" t="str">
        <x:v>НЕ ПРИМЕНИМО — ВНЕ АКТИВНОГО ЯДРА</x:v>
      </x:c>
      <x:c r="P2590" s="42" t="str">
        <x:v>НЕ ПРИМЕНИМО — ВНЕ АКТИВНОГО ЯДРА</x:v>
      </x:c>
      <x:c r="Q2590" s="42" t="str">
        <x:v>НЕ ПРИМЕНИМО — ВНЕ АКТИВНОГО ЯДРА</x:v>
      </x:c>
      <x:c r="R2590" s="42" t="str">
        <x:v>НЕ ПРИМЕНИМО — ВНЕ АКТИВНОГО ЯДРА</x:v>
      </x:c>
      <x:c r="S2590" s="42" t="str">
        <x:v>НЕ ПРИМЕНИМО — ВНЕ АКТИВНОГО ЯДРА</x:v>
      </x:c>
      <x:c r="T2590" s="42" t="str">
        <x:v>НЕ ПРИМЕНИМО — ВНЕ АКТИВНОГО ЯДРА</x:v>
      </x:c>
      <x:c r="U2590" s="42" t="str">
        <x:v>MEDIUM</x:v>
      </x:c>
      <x:c r="V2590" s="42" t="str">
        <x:v>НЕ ПРИМЕНИМО — ВНЕ АКТИВНОГО ЯДРА</x:v>
      </x:c>
      <x:c r="W2590" s="42" t="str">
        <x:v>НЕ ПРИМЕНИМО — ВНЕ АКТИВНОГО ЯДРА</x:v>
      </x:c>
      <x:c r="X2590" s="42" t="str">
        <x:v>НЕ ПРИМЕНИМО — ВНЕ АКТИВНОГО ЯДРА</x:v>
      </x:c>
      <x:c r="Y2590" s="42" t="str">
        <x:v>НЕ ПРИМЕНИМО — ВНЕ АКТИВНОГО ЯДРА</x:v>
      </x:c>
      <x:c r="Z2590" s="42" t="str">
        <x:v>НЕ ПРИМЕНИМО — ВНЕ АКТИВНОГО ЯДРА</x:v>
      </x:c>
      <x:c r="AA2590" s="42" t="str">
        <x:v>НЕ ПРИМЕНИМО — ВНЕ АКТИВНОГО ЯДРА</x:v>
      </x:c>
      <x:c r="AB2590" s="42" t="str">
        <x:v>UNRESOLVED_DEFERRED</x:v>
      </x:c>
      <x:c r="AC2590" s="42" t="str">
        <x:v>REVIEW_DEFERRED</x:v>
      </x:c>
      <x:c r="AD2590" s="43"/>
      <x:c r="AE2590" s="43"/>
      <x:c r="AF2590" s="42" t="str">
        <x:v>P5 — ВНЕ РАБОЧЕГО ЯДРА</x:v>
      </x:c>
      <x:c r="AG2590" s="42" t="str">
        <x:v>status=REVIEW_DEFERRED</x:v>
      </x:c>
      <x:c r="AH259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590" s="42" t="str">
        <x:v>Stage-5:STEP8&gt;STEP10/STEP11_AS_APPLICABLE | Step-08:S03:association:93</x:v>
      </x:c>
    </x:row>
    <x:row r="2591" ht="30" customHeight="1">
      <x:c r="A2591" s="42" t="str">
        <x:v>PHR-212B760B3A1E</x:v>
      </x:c>
      <x:c r="B2591" s="42" t="str">
        <x:v>французские жалюзи на окна</x:v>
      </x:c>
      <x:c r="C2591" s="42" t="str">
        <x:v>ASSIGNED</x:v>
      </x:c>
      <x:c r="D2591" s="42" t="str">
        <x:v>ДА</x:v>
      </x:c>
      <x:c r="E2591" s="42" t="str">
        <x:v>Москва</x:v>
      </x:c>
      <x:c r="F2591" s="42" t="n">
        <x:v>213</x:v>
      </x:c>
      <x:c r="G2591" s="42" t="str">
        <x:v>DEVICE_ALL</x:v>
      </x:c>
      <x:c r="H2591" s="43" t="n">
        <x:v>17</x:v>
      </x:c>
      <x:c r="I2591" s="43" t="n">
        <x:v>0</x:v>
      </x:c>
      <x:c r="J2591" s="42" t="str">
        <x:v>BROAD_GETTOP_NO_OPERATORS__RESULT</x:v>
      </x:c>
      <x:c r="K2591" s="42" t="str">
        <x:v>MAX_PER_PHRASE_SEPARATELY_FOR_RESULT_AND_ASSOCIATION</x:v>
      </x:c>
      <x:c r="L2591" s="42" t="str">
        <x:v>S03</x:v>
      </x:c>
      <x:c r="M2591" s="43" t="n">
        <x:v>1</x:v>
      </x:c>
      <x:c r="N2591" s="42" t="str">
        <x:v>2026-08-29</x:v>
      </x:c>
      <x:c r="O2591" s="42" t="str">
        <x:v>WINDOW_BLINDS_SHOPPING_SELECTION</x:v>
      </x:c>
      <x:c r="P2591" s="42" t="str">
        <x:v>Жалюзи на пластиковые окна</x:v>
      </x:c>
      <x:c r="Q2591" s="42" t="str">
        <x:v>жалюзи на пластиковые окна</x:v>
      </x:c>
      <x:c r="R2591" s="42" t="str">
        <x:v>choose/buy blinds for windows</x:v>
      </x:c>
      <x:c r="S2591" s="42" t="str">
        <x:v>COMMERCIAL_OR_INFO</x:v>
      </x:c>
      <x:c r="T2591" s="42" t="str">
        <x:v>IN_SCOPE</x:v>
      </x:c>
      <x:c r="U2591" s="42" t="str">
        <x:v>MEDIUM</x:v>
      </x:c>
      <x:c r="V2591" s="42" t="str">
        <x:v>НЕ БЫЛО СОХРАНЁННОГО URL</x:v>
      </x:c>
      <x:c r="W2591" s="42" t="str">
        <x:v>https://okno-msk.ru/okna-rehau/aksessuary-dlya-okon/zhalyuzi/</x:v>
      </x:c>
      <x:c r="X2591" s="42" t="str">
        <x:v>https://okno-msk.ru/okna-rehau/aksessuary-dlya-okon/</x:v>
      </x:c>
      <x:c r="Y2591" s="42" t="str">
        <x:v>PRIMARY_EXISTING_PRODUCT</x:v>
      </x:c>
      <x:c r="Z2591" s="42" t="str">
        <x:v>KEEP_EXISTING_STRUCTURE</x:v>
      </x:c>
      <x:c r="AA2591" s="42" t="str">
        <x:v>PROVISIONAL_PENDING_STEP13_CONFLICT_CHECK</x:v>
      </x:c>
      <x:c r="AB2591" s="42" t="str">
        <x:v>NONE</x:v>
      </x:c>
      <x:c r="AC2591" s="42" t="str">
        <x:v>REVIEW_SEARCH</x:v>
      </x:c>
      <x:c r="AD2591" s="43" t="n">
        <x:v>15</x:v>
      </x:c>
      <x:c r="AE2591" s="43" t="n">
        <x:v>16</x:v>
      </x:c>
      <x:c r="AF2591" s="42" t="str">
        <x:v>P3 — СОХРАНИТЬ / МАРШРУТИЗИРОВАТЬ</x:v>
      </x:c>
      <x:c r="AG2591" s="42" t="str">
        <x:v>action=KEEP_EXISTING_STRUCTURE; maturity=PROVISIONAL_PENDING_STEP13_CONFLICT_CHECK; uncertainty=NONE; broad_result=17; rank_in_cluster=15</x:v>
      </x:c>
      <x:c r="AH25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1" s="42" t="str">
        <x:v>Stage-5:STEP8&gt;STEP10&gt;STEP11&gt;STEP12_CORRECTIONS&gt;STEP12_V6_TARGET_CONTRACT&gt;STEP14A_OVERLAY | Step-08:S03:result:17</x:v>
      </x:c>
    </x:row>
    <x:row r="2592" ht="30" customHeight="1">
      <x:c r="A2592" s="42" t="str">
        <x:v>PHR-F7DD8C5F8408</x:v>
      </x:c>
      <x:c r="B2592" s="42" t="str">
        <x:v>французские жалюзи на окна тканевые</x:v>
      </x:c>
      <x:c r="C2592" s="42" t="str">
        <x:v>ASSIGNED</x:v>
      </x:c>
      <x:c r="D2592" s="42" t="str">
        <x:v>ДА</x:v>
      </x:c>
      <x:c r="E2592" s="42" t="str">
        <x:v>Москва</x:v>
      </x:c>
      <x:c r="F2592" s="42" t="n">
        <x:v>213</x:v>
      </x:c>
      <x:c r="G2592" s="42" t="str">
        <x:v>DEVICE_ALL</x:v>
      </x:c>
      <x:c r="H2592" s="43" t="n">
        <x:v>3</x:v>
      </x:c>
      <x:c r="I2592" s="43" t="n">
        <x:v>0</x:v>
      </x:c>
      <x:c r="J2592" s="42" t="str">
        <x:v>BROAD_GETTOP_NO_OPERATORS__RESULT</x:v>
      </x:c>
      <x:c r="K2592" s="42" t="str">
        <x:v>MAX_PER_PHRASE_SEPARATELY_FOR_RESULT_AND_ASSOCIATION</x:v>
      </x:c>
      <x:c r="L2592" s="42" t="str">
        <x:v>S03</x:v>
      </x:c>
      <x:c r="M2592" s="43" t="n">
        <x:v>1</x:v>
      </x:c>
      <x:c r="N2592" s="42" t="str">
        <x:v>2026-08-29</x:v>
      </x:c>
      <x:c r="O2592" s="42" t="str">
        <x:v>WINDOW_BLINDS_SHOPPING_SELECTION</x:v>
      </x:c>
      <x:c r="P2592" s="42" t="str">
        <x:v>Жалюзи на пластиковые окна</x:v>
      </x:c>
      <x:c r="Q2592" s="42" t="str">
        <x:v>жалюзи на пластиковые окна</x:v>
      </x:c>
      <x:c r="R2592" s="42" t="str">
        <x:v>choose/buy blinds for windows</x:v>
      </x:c>
      <x:c r="S2592" s="42" t="str">
        <x:v>COMMERCIAL_OR_INFO</x:v>
      </x:c>
      <x:c r="T2592" s="42" t="str">
        <x:v>IN_SCOPE</x:v>
      </x:c>
      <x:c r="U2592" s="42" t="str">
        <x:v>MEDIUM</x:v>
      </x:c>
      <x:c r="V2592" s="42" t="str">
        <x:v>НЕ БЫЛО СОХРАНЁННОГО URL</x:v>
      </x:c>
      <x:c r="W2592" s="42" t="str">
        <x:v>https://okno-msk.ru/okna-rehau/aksessuary-dlya-okon/zhalyuzi/</x:v>
      </x:c>
      <x:c r="X2592" s="42" t="str">
        <x:v>https://okno-msk.ru/okna-rehau/aksessuary-dlya-okon/</x:v>
      </x:c>
      <x:c r="Y2592" s="42" t="str">
        <x:v>PRIMARY_EXISTING_PRODUCT</x:v>
      </x:c>
      <x:c r="Z2592" s="42" t="str">
        <x:v>KEEP_EXISTING_STRUCTURE</x:v>
      </x:c>
      <x:c r="AA2592" s="42" t="str">
        <x:v>PROVISIONAL_PENDING_STEP13_CONFLICT_CHECK</x:v>
      </x:c>
      <x:c r="AB2592" s="42" t="str">
        <x:v>NONE</x:v>
      </x:c>
      <x:c r="AC2592" s="42" t="str">
        <x:v>REVIEW_SEARCH</x:v>
      </x:c>
      <x:c r="AD2592" s="43" t="n">
        <x:v>29</x:v>
      </x:c>
      <x:c r="AE2592" s="43" t="n">
        <x:v>32</x:v>
      </x:c>
      <x:c r="AF2592" s="42" t="str">
        <x:v>P3 — СОХРАНИТЬ / МАРШРУТИЗИРОВАТЬ</x:v>
      </x:c>
      <x:c r="AG2592" s="42" t="str">
        <x:v>action=KEEP_EXISTING_STRUCTURE; maturity=PROVISIONAL_PENDING_STEP13_CONFLICT_CHECK; uncertainty=NONE; broad_result=3; rank_in_cluster=29</x:v>
      </x:c>
      <x:c r="AH25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2" s="42" t="str">
        <x:v>Stage-5:STEP8&gt;STEP10&gt;STEP11&gt;STEP12_CORRECTIONS&gt;STEP12_V6_TARGET_CONTRACT&gt;STEP14A_OVERLAY | Step-08:S03:result:3</x:v>
      </x:c>
    </x:row>
    <x:row r="2593" ht="30" customHeight="1">
      <x:c r="A2593" s="42" t="str">
        <x:v>PHR-D6445B3A9F2B</x:v>
      </x:c>
      <x:c r="B2593" s="42" t="str">
        <x:v>французские жалюзи на окна фото</x:v>
      </x:c>
      <x:c r="C2593" s="42" t="str">
        <x:v>ASSIGNED</x:v>
      </x:c>
      <x:c r="D2593" s="42" t="str">
        <x:v>ДА</x:v>
      </x:c>
      <x:c r="E2593" s="42" t="str">
        <x:v>Москва</x:v>
      </x:c>
      <x:c r="F2593" s="42" t="n">
        <x:v>213</x:v>
      </x:c>
      <x:c r="G2593" s="42" t="str">
        <x:v>DEVICE_ALL</x:v>
      </x:c>
      <x:c r="H2593" s="43" t="n">
        <x:v>4</x:v>
      </x:c>
      <x:c r="I2593" s="43" t="n">
        <x:v>0</x:v>
      </x:c>
      <x:c r="J2593" s="42" t="str">
        <x:v>BROAD_GETTOP_NO_OPERATORS__RESULT</x:v>
      </x:c>
      <x:c r="K2593" s="42" t="str">
        <x:v>MAX_PER_PHRASE_SEPARATELY_FOR_RESULT_AND_ASSOCIATION</x:v>
      </x:c>
      <x:c r="L2593" s="42" t="str">
        <x:v>S03</x:v>
      </x:c>
      <x:c r="M2593" s="43" t="n">
        <x:v>1</x:v>
      </x:c>
      <x:c r="N2593" s="42" t="str">
        <x:v>2026-08-29</x:v>
      </x:c>
      <x:c r="O2593" s="42" t="str">
        <x:v>WINDOW_BLINDS_SHOPPING_SELECTION</x:v>
      </x:c>
      <x:c r="P2593" s="42" t="str">
        <x:v>Жалюзи на пластиковые окна</x:v>
      </x:c>
      <x:c r="Q2593" s="42" t="str">
        <x:v>жалюзи на пластиковые окна</x:v>
      </x:c>
      <x:c r="R2593" s="42" t="str">
        <x:v>choose/buy blinds for windows</x:v>
      </x:c>
      <x:c r="S2593" s="42" t="str">
        <x:v>COMMERCIAL_OR_INFO</x:v>
      </x:c>
      <x:c r="T2593" s="42" t="str">
        <x:v>IN_SCOPE</x:v>
      </x:c>
      <x:c r="U2593" s="42" t="str">
        <x:v>MEDIUM</x:v>
      </x:c>
      <x:c r="V2593" s="42" t="str">
        <x:v>НЕ БЫЛО СОХРАНЁННОГО URL</x:v>
      </x:c>
      <x:c r="W2593" s="42" t="str">
        <x:v>https://okno-msk.ru/okna-rehau/aksessuary-dlya-okon/zhalyuzi/</x:v>
      </x:c>
      <x:c r="X2593" s="42" t="str">
        <x:v>https://okno-msk.ru/okna-rehau/aksessuary-dlya-okon/</x:v>
      </x:c>
      <x:c r="Y2593" s="42" t="str">
        <x:v>PRIMARY_EXISTING_PRODUCT</x:v>
      </x:c>
      <x:c r="Z2593" s="42" t="str">
        <x:v>KEEP_EXISTING_STRUCTURE</x:v>
      </x:c>
      <x:c r="AA2593" s="42" t="str">
        <x:v>PROVISIONAL_PENDING_STEP13_CONFLICT_CHECK</x:v>
      </x:c>
      <x:c r="AB2593" s="42" t="str">
        <x:v>NONE</x:v>
      </x:c>
      <x:c r="AC2593" s="42" t="str">
        <x:v>REVIEW_SEARCH</x:v>
      </x:c>
      <x:c r="AD2593" s="43" t="n">
        <x:v>24</x:v>
      </x:c>
      <x:c r="AE2593" s="43" t="n">
        <x:v>27</x:v>
      </x:c>
      <x:c r="AF2593" s="42" t="str">
        <x:v>P3 — СОХРАНИТЬ / МАРШРУТИЗИРОВАТЬ</x:v>
      </x:c>
      <x:c r="AG2593" s="42" t="str">
        <x:v>action=KEEP_EXISTING_STRUCTURE; maturity=PROVISIONAL_PENDING_STEP13_CONFLICT_CHECK; uncertainty=NONE; broad_result=4; rank_in_cluster=24</x:v>
      </x:c>
      <x:c r="AH25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3" s="42" t="str">
        <x:v>Stage-5:STEP8&gt;STEP10&gt;STEP11&gt;STEP12_CORRECTIONS&gt;STEP12_V6_TARGET_CONTRACT&gt;STEP14A_OVERLAY | Step-08:S03:result:4</x:v>
      </x:c>
    </x:row>
    <x:row r="2594" ht="30" customHeight="1">
      <x:c r="A2594" s="42" t="str">
        <x:v>PHR-70F8FA09D05F</x:v>
      </x:c>
      <x:c r="B2594" s="42" t="str">
        <x:v>французские занавески на окна</x:v>
      </x:c>
      <x:c r="C2594" s="42" t="str">
        <x:v>ASSIGNED</x:v>
      </x:c>
      <x:c r="D2594" s="42" t="str">
        <x:v>ДА</x:v>
      </x:c>
      <x:c r="E2594" s="42" t="str">
        <x:v>Москва</x:v>
      </x:c>
      <x:c r="F2594" s="42" t="n">
        <x:v>213</x:v>
      </x:c>
      <x:c r="G2594" s="42" t="str">
        <x:v>DEVICE_ALL</x:v>
      </x:c>
      <x:c r="H2594" s="43" t="n">
        <x:v>1</x:v>
      </x:c>
      <x:c r="I2594" s="43" t="n">
        <x:v>0</x:v>
      </x:c>
      <x:c r="J2594" s="42" t="str">
        <x:v>BROAD_GETTOP_NO_OPERATORS__RESULT</x:v>
      </x:c>
      <x:c r="K2594" s="42" t="str">
        <x:v>MAX_PER_PHRASE_SEPARATELY_FOR_RESULT_AND_ASSOCIATION</x:v>
      </x:c>
      <x:c r="L2594" s="42" t="str">
        <x:v>S03</x:v>
      </x:c>
      <x:c r="M2594" s="43" t="n">
        <x:v>1</x:v>
      </x:c>
      <x:c r="N2594" s="42" t="str">
        <x:v>2026-08-29</x:v>
      </x:c>
      <x:c r="O2594" s="42" t="str">
        <x:v>CURTAINS_SHUTTERS_OUTSIDE_SCOPE</x:v>
      </x:c>
      <x:c r="P2594" s="42" t="str">
        <x:v>Шторы на пластиковые окна</x:v>
      </x:c>
      <x:c r="Q2594" s="42" t="str">
        <x:v>шторы на пластиковые окна</x:v>
      </x:c>
      <x:c r="R2594" s="42" t="str">
        <x:v>curtains/shutters not verified as target window-accessory offer</x:v>
      </x:c>
      <x:c r="S2594" s="42" t="str">
        <x:v>OUTSIDE</x:v>
      </x:c>
      <x:c r="T2594" s="42" t="str">
        <x:v>OUTSIDE_SCOPE</x:v>
      </x:c>
      <x:c r="U2594" s="42" t="str">
        <x:v>HIGH</x:v>
      </x:c>
      <x:c r="V2594" s="42" t="str">
        <x:v>НЕ БЫЛО СОХРАНЁННОГО URL</x:v>
      </x:c>
      <x:c r="W2594" s="42" t="str">
        <x:v>НЕТ ОТДЕЛЬНОЙ СТРАНИЦЫ — OUTSIDE_SCOPE_NO_ACTION</x:v>
      </x:c>
      <x:c r="X2594" s="42" t="str">
        <x:v>НЕТ КАНОНИЧЕСКОЙ ПОДДЕРЖИВАЮЩЕЙ СТРАНИЦЫ</x:v>
      </x:c>
      <x:c r="Y2594" s="42" t="str">
        <x:v>OUTSIDE</x:v>
      </x:c>
      <x:c r="Z2594" s="42" t="str">
        <x:v>OUTSIDE_SCOPE_NO_ACTION</x:v>
      </x:c>
      <x:c r="AA2594" s="42" t="str">
        <x:v>FINAL_WITHIN_STEP12_EVIDENCE</x:v>
      </x:c>
      <x:c r="AB2594" s="42" t="str">
        <x:v>NONE</x:v>
      </x:c>
      <x:c r="AC2594" s="42" t="str">
        <x:v>REVIEW_SEARCH</x:v>
      </x:c>
      <x:c r="AD2594" s="43" t="n">
        <x:v>25</x:v>
      </x:c>
      <x:c r="AE2594" s="43" t="n">
        <x:v>114</x:v>
      </x:c>
      <x:c r="AF2594" s="42" t="str">
        <x:v>P4 — БЕЗ ОТДЕЛЬНОЙ СТРАНИЦЫ</x:v>
      </x:c>
      <x:c r="AG2594" s="42" t="str">
        <x:v>action=OUTSIDE_SCOPE_NO_ACTION; business_boundary=OUTSIDE_SCOPE; broad_result=1; rank_in_cluster=25</x:v>
      </x:c>
      <x:c r="AH25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4" s="42" t="str">
        <x:v>Stage-5:STEP8&gt;STEP10&gt;STEP11&gt;STEP12_CORRECTIONS&gt;STEP12_V6_TARGET_CONTRACT&gt;STEP14A_OVERLAY | Step-08:S03:result:1</x:v>
      </x:c>
    </x:row>
    <x:row r="2595" ht="30" customHeight="1">
      <x:c r="A2595" s="42" t="str">
        <x:v>PHR-4A9C8884F706</x:v>
      </x:c>
      <x:c r="B2595" s="42" t="str">
        <x:v>французские мягкие окна</x:v>
      </x:c>
      <x:c r="C2595" s="42" t="str">
        <x:v>ASSIGNED</x:v>
      </x:c>
      <x:c r="D2595" s="42" t="str">
        <x:v>ДА</x:v>
      </x:c>
      <x:c r="E2595" s="42" t="str">
        <x:v>Москва</x:v>
      </x:c>
      <x:c r="F2595" s="42" t="n">
        <x:v>213</x:v>
      </x:c>
      <x:c r="G2595" s="42" t="str">
        <x:v>DEVICE_ALL</x:v>
      </x:c>
      <x:c r="H2595" s="43" t="n">
        <x:v>20</x:v>
      </x:c>
      <x:c r="I2595" s="43" t="n">
        <x:v>0</x:v>
      </x:c>
      <x:c r="J2595" s="42" t="str">
        <x:v>BROAD_GETTOP_NO_OPERATORS__RESULT</x:v>
      </x:c>
      <x:c r="K2595" s="42" t="str">
        <x:v>MAX_PER_PHRASE_SEPARATELY_FOR_RESULT_AND_ASSOCIATION</x:v>
      </x:c>
      <x:c r="L2595" s="42" t="str">
        <x:v>S03</x:v>
      </x:c>
      <x:c r="M2595" s="43" t="n">
        <x:v>1</x:v>
      </x:c>
      <x:c r="N2595" s="42" t="str">
        <x:v>2026-08-29</x:v>
      </x:c>
      <x:c r="O2595" s="42" t="str">
        <x:v>SOFT_WINDOWS_COMMERCIAL</x:v>
      </x:c>
      <x:c r="P2595" s="42" t="str">
        <x:v>Французские мягкие окна</x:v>
      </x:c>
      <x:c r="Q2595" s="42" t="str">
        <x:v>французские мягкие окна</x:v>
      </x:c>
      <x:c r="R2595" s="42" t="str">
        <x:v>buy/order soft windows</x:v>
      </x:c>
      <x:c r="S2595" s="42" t="str">
        <x:v>COMMERCIAL</x:v>
      </x:c>
      <x:c r="T2595" s="42" t="str">
        <x:v>NO_STANDALONE_UNVERIFIED_BUSINESS</x:v>
      </x:c>
      <x:c r="U2595" s="42" t="str">
        <x:v>MEDIUM</x:v>
      </x:c>
      <x:c r="V2595" s="42" t="str">
        <x:v>НЕ БЫЛО СОХРАНЁННОГО URL</x:v>
      </x:c>
      <x:c r="W2595" s="42" t="str">
        <x:v>НЕТ ОТДЕЛЬНОЙ СТРАНИЦЫ — NO_STANDALONE_PAGE</x:v>
      </x:c>
      <x:c r="X2595" s="42" t="str">
        <x:v>НЕТ КАНОНИЧЕСКОЙ ПОДДЕРЖИВАЮЩЕЙ СТРАНИЦЫ</x:v>
      </x:c>
      <x:c r="Y2595" s="42" t="str">
        <x:v>NO_STANDALONE_UNVERIFIED_PRODUCT</x:v>
      </x:c>
      <x:c r="Z2595" s="42" t="str">
        <x:v>NO_STANDALONE_PAGE</x:v>
      </x:c>
      <x:c r="AA2595" s="42" t="str">
        <x:v>FINAL_WITHIN_STEP12_EVIDENCE</x:v>
      </x:c>
      <x:c r="AB2595" s="42" t="str">
        <x:v>NONE</x:v>
      </x:c>
      <x:c r="AC2595" s="42" t="str">
        <x:v>REVIEW_SEARCH</x:v>
      </x:c>
      <x:c r="AD2595" s="43" t="n">
        <x:v>1</x:v>
      </x:c>
      <x:c r="AE2595" s="43" t="n">
        <x:v>105</x:v>
      </x:c>
      <x:c r="AF2595" s="42" t="str">
        <x:v>P4 — БЕЗ ОТДЕЛЬНОЙ СТРАНИЦЫ</x:v>
      </x:c>
      <x:c r="AG2595" s="42" t="str">
        <x:v>action=NO_STANDALONE_PAGE; business_boundary=NO_STANDALONE_UNVERIFIED_BUSINESS; broad_result=20; rank_in_cluster=1</x:v>
      </x:c>
      <x:c r="AH25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5" s="42" t="str">
        <x:v>Stage-5:STEP8&gt;STEP10&gt;STEP11&gt;STEP12_CORRECTIONS&gt;STEP12_V6_TARGET_CONTRACT&gt;STEP14A_OVERLAY | Step-08:S03:result:20</x:v>
      </x:c>
    </x:row>
    <x:row r="2596" ht="30" customHeight="1">
      <x:c r="A2596" s="42" t="str">
        <x:v>PHR-DB986C4E2F63</x:v>
      </x:c>
      <x:c r="B2596" s="42" t="str">
        <x:v>французские окна</x:v>
      </x:c>
      <x:c r="C2596" s="42" t="str">
        <x:v>ASSIGNED</x:v>
      </x:c>
      <x:c r="D2596" s="42" t="str">
        <x:v>ДА</x:v>
      </x:c>
      <x:c r="E2596" s="42" t="str">
        <x:v>Москва</x:v>
      </x:c>
      <x:c r="F2596" s="42" t="n">
        <x:v>213</x:v>
      </x:c>
      <x:c r="G2596" s="42" t="str">
        <x:v>DEVICE_ALL</x:v>
      </x:c>
      <x:c r="H2596" s="43" t="n">
        <x:v>1453</x:v>
      </x:c>
      <x:c r="I2596" s="43" t="n">
        <x:v>0</x:v>
      </x:c>
      <x:c r="J2596" s="42" t="str">
        <x:v>BROAD_GETTOP_NO_OPERATORS__RESULT</x:v>
      </x:c>
      <x:c r="K2596" s="42" t="str">
        <x:v>MAX_PER_PHRASE_SEPARATELY_FOR_RESULT_AND_ASSOCIATION</x:v>
      </x:c>
      <x:c r="L2596" s="42" t="str">
        <x:v>S03</x:v>
      </x:c>
      <x:c r="M2596" s="43" t="n">
        <x:v>1</x:v>
      </x:c>
      <x:c r="N2596" s="42" t="str">
        <x:v>2026-08-29</x:v>
      </x:c>
      <x:c r="O2596" s="42" t="str">
        <x:v>FRENCH_WINDOWS_COMMERCIAL</x:v>
      </x:c>
      <x:c r="P2596" s="42" t="str">
        <x:v>Французские окна</x:v>
      </x:c>
      <x:c r="Q2596" s="42" t="str">
        <x:v>французские окна</x:v>
      </x:c>
      <x:c r="R2596" s="42" t="str">
        <x:v>buy/order French windows</x:v>
      </x:c>
      <x:c r="S2596" s="42" t="str">
        <x:v>COMMERCIAL</x:v>
      </x:c>
      <x:c r="T2596" s="42" t="str">
        <x:v>IN_SCOPE</x:v>
      </x:c>
      <x:c r="U2596" s="42" t="str">
        <x:v>MEDIUM</x:v>
      </x:c>
      <x:c r="V2596" s="42" t="str">
        <x:v>https://okno-msk.ru/okna-rehau/francuzskie-okna/</x:v>
      </x:c>
      <x:c r="W2596" s="42" t="str">
        <x:v>https://okno-msk.ru/okna-rehau/francuzskie-okna/</x:v>
      </x:c>
      <x:c r="X2596" s="42" t="str">
        <x:v>https://okno-msk.ru/balkony-i-lodzhii/francuzskoe-osteklenie-balkona</x:v>
      </x:c>
      <x:c r="Y2596" s="42" t="str">
        <x:v>BASE_UNIT_PENDING_ACTION_REEVALUATION</x:v>
      </x:c>
      <x:c r="Z2596" s="42" t="str">
        <x:v>ADD_SECTION_OR_FAQ_TO_EXISTING</x:v>
      </x:c>
      <x:c r="AA2596" s="42" t="str">
        <x:v>PROVISIONAL_PENDING_STEP13_CONFLICT_CHECK</x:v>
      </x:c>
      <x:c r="AB2596" s="42" t="str">
        <x:v>NONE</x:v>
      </x:c>
      <x:c r="AC2596" s="42" t="str">
        <x:v>arched French-window configuration and explicit replacement-of-balcony-block scenario</x:v>
      </x:c>
      <x:c r="AD2596" s="43" t="n">
        <x:v>1</x:v>
      </x:c>
      <x:c r="AE2596" s="43" t="n">
        <x:v>1</x:v>
      </x:c>
      <x:c r="AF2596" s="42" t="str">
        <x:v>P2 — ПРОВЕРИТЬ ПЕРЕД ВНЕДРЕНИЕМ</x:v>
      </x:c>
      <x:c r="AG2596" s="42" t="str">
        <x:v>action=ADD_SECTION_OR_FAQ_TO_EXISTING; maturity=PROVISIONAL_PENDING_STEP13_CONFLICT_CHECK; uncertainty=NONE; broad_result=1453; rank_in_cluster=1</x:v>
      </x:c>
      <x:c r="AH25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96" s="42" t="str">
        <x:v>Stage-5:STEP8&gt;STEP10&gt;STEP11&gt;STEP12_CORRECTIONS&gt;STEP12_V6_TARGET_CONTRACT&gt;STEP14A_OVERLAY | Step-08:S03:result:1453</x:v>
      </x:c>
    </x:row>
    <x:row r="2597" ht="30" customHeight="1">
      <x:c r="A2597" s="42" t="str">
        <x:v>PHR-8EEC5418EF3A</x:v>
      </x:c>
      <x:c r="B2597" s="42" t="str">
        <x:v>французские окна в интерьере</x:v>
      </x:c>
      <x:c r="C2597" s="42" t="str">
        <x:v>ASSIGNED</x:v>
      </x:c>
      <x:c r="D2597" s="42" t="str">
        <x:v>ДА</x:v>
      </x:c>
      <x:c r="E2597" s="42" t="str">
        <x:v>Москва</x:v>
      </x:c>
      <x:c r="F2597" s="42" t="n">
        <x:v>213</x:v>
      </x:c>
      <x:c r="G2597" s="42" t="str">
        <x:v>DEVICE_ALL</x:v>
      </x:c>
      <x:c r="H2597" s="43" t="n">
        <x:v>8</x:v>
      </x:c>
      <x:c r="I2597" s="43" t="n">
        <x:v>0</x:v>
      </x:c>
      <x:c r="J2597" s="42" t="str">
        <x:v>BROAD_GETTOP_NO_OPERATORS__RESULT</x:v>
      </x:c>
      <x:c r="K2597" s="42" t="str">
        <x:v>MAX_PER_PHRASE_SEPARATELY_FOR_RESULT_AND_ASSOCIATION</x:v>
      </x:c>
      <x:c r="L2597" s="42" t="str">
        <x:v>S03</x:v>
      </x:c>
      <x:c r="M2597" s="43" t="n">
        <x:v>1</x:v>
      </x:c>
      <x:c r="N2597" s="42" t="str">
        <x:v>2026-08-29</x:v>
      </x:c>
      <x:c r="O2597" s="42" t="str">
        <x:v>GLAZING_DESIGN_INSPIRATION</x:v>
      </x:c>
      <x:c r="P2597" s="42" t="str">
        <x:v>Пластиковые окна фото</x:v>
      </x:c>
      <x:c r="Q2597" s="42" t="str">
        <x:v>пластиковые окна фото</x:v>
      </x:c>
      <x:c r="R2597" s="42" t="str">
        <x:v>view glazing/window design ideas, photos or examples</x:v>
      </x:c>
      <x:c r="S2597" s="42" t="str">
        <x:v>INFO</x:v>
      </x:c>
      <x:c r="T2597" s="42" t="str">
        <x:v>IN_SCOPE</x:v>
      </x:c>
      <x:c r="U2597" s="42" t="str">
        <x:v>MEDIUM</x:v>
      </x:c>
      <x:c r="V2597" s="42" t="str">
        <x:v>https://okno-msk.ru/nashi-raboty/</x:v>
      </x:c>
      <x:c r="W2597" s="42" t="str">
        <x:v>https://okno-msk.ru/nashi-raboty/</x:v>
      </x:c>
      <x:c r="X2597" s="42" t="str">
        <x:v>НЕТ КАНОНИЧЕСКОЙ ПОДДЕРЖИВАЮЩЕЙ СТРАНИЦЫ</x:v>
      </x:c>
      <x:c r="Y2597" s="42" t="str">
        <x:v>BASE_UNIT_PENDING_ACTION_REEVALUATION</x:v>
      </x:c>
      <x:c r="Z2597" s="42" t="str">
        <x:v>EXPAND_EXISTING_PAGE</x:v>
      </x:c>
      <x:c r="AA2597" s="42" t="str">
        <x:v>PROVISIONAL_PENDING_STEP13_CONFLICT_CHECK</x:v>
      </x:c>
      <x:c r="AB2597" s="42" t="str">
        <x:v>NONE</x:v>
      </x:c>
      <x:c r="AC2597" s="42" t="str">
        <x:v>semantic project labels/categories or filters that let users deliberately find balcony/veranda/panoramic/French examples</x:v>
      </x:c>
      <x:c r="AD2597" s="43" t="n">
        <x:v>24</x:v>
      </x:c>
      <x:c r="AE2597" s="43" t="n">
        <x:v>38</x:v>
      </x:c>
      <x:c r="AF2597" s="42" t="str">
        <x:v>P2 — ПРОВЕРИТЬ ПЕРЕД ВНЕДРЕНИЕМ</x:v>
      </x:c>
      <x:c r="AG2597" s="42" t="str">
        <x:v>action=EXPAND_EXISTING_PAGE; maturity=PROVISIONAL_PENDING_STEP13_CONFLICT_CHECK; uncertainty=NONE; broad_result=8; rank_in_cluster=24</x:v>
      </x:c>
      <x:c r="AH25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97" s="42" t="str">
        <x:v>Stage-5:STEP8&gt;STEP10&gt;STEP11&gt;STEP12_CORRECTIONS&gt;STEP12_V6_TARGET_CONTRACT&gt;STEP14A_OVERLAY | Step-08:S03:result:8</x:v>
      </x:c>
    </x:row>
    <x:row r="2598" ht="30" customHeight="1">
      <x:c r="A2598" s="42" t="str">
        <x:v>PHR-B6BD7F0E2306</x:v>
      </x:c>
      <x:c r="B2598" s="42" t="str">
        <x:v>французские окна в квартире</x:v>
      </x:c>
      <x:c r="C2598" s="42" t="str">
        <x:v>ASSIGNED</x:v>
      </x:c>
      <x:c r="D2598" s="42" t="str">
        <x:v>ДА</x:v>
      </x:c>
      <x:c r="E2598" s="42" t="str">
        <x:v>Москва</x:v>
      </x:c>
      <x:c r="F2598" s="42" t="n">
        <x:v>213</x:v>
      </x:c>
      <x:c r="G2598" s="42" t="str">
        <x:v>DEVICE_ALL</x:v>
      </x:c>
      <x:c r="H2598" s="43" t="n">
        <x:v>31</x:v>
      </x:c>
      <x:c r="I2598" s="43" t="n">
        <x:v>0</x:v>
      </x:c>
      <x:c r="J2598" s="42" t="str">
        <x:v>BROAD_GETTOP_NO_OPERATORS__RESULT</x:v>
      </x:c>
      <x:c r="K2598" s="42" t="str">
        <x:v>MAX_PER_PHRASE_SEPARATELY_FOR_RESULT_AND_ASSOCIATION</x:v>
      </x:c>
      <x:c r="L2598" s="42" t="str">
        <x:v>S03</x:v>
      </x:c>
      <x:c r="M2598" s="43" t="n">
        <x:v>1</x:v>
      </x:c>
      <x:c r="N2598" s="42" t="str">
        <x:v>2026-08-29</x:v>
      </x:c>
      <x:c r="O2598" s="42" t="str">
        <x:v>FRENCH_WINDOWS_COMMERCIAL</x:v>
      </x:c>
      <x:c r="P2598" s="42" t="str">
        <x:v>Французские окна</x:v>
      </x:c>
      <x:c r="Q2598" s="42" t="str">
        <x:v>французские окна</x:v>
      </x:c>
      <x:c r="R2598" s="42" t="str">
        <x:v>buy/order French windows</x:v>
      </x:c>
      <x:c r="S2598" s="42" t="str">
        <x:v>COMMERCIAL</x:v>
      </x:c>
      <x:c r="T2598" s="42" t="str">
        <x:v>IN_SCOPE</x:v>
      </x:c>
      <x:c r="U2598" s="42" t="str">
        <x:v>MEDIUM</x:v>
      </x:c>
      <x:c r="V2598" s="42" t="str">
        <x:v>https://okno-msk.ru/okna-rehau/francuzskie-okna/</x:v>
      </x:c>
      <x:c r="W2598" s="42" t="str">
        <x:v>https://okno-msk.ru/okna-rehau/francuzskie-okna/</x:v>
      </x:c>
      <x:c r="X2598" s="42" t="str">
        <x:v>https://okno-msk.ru/balkony-i-lodzhii/francuzskoe-osteklenie-balkona</x:v>
      </x:c>
      <x:c r="Y2598" s="42" t="str">
        <x:v>BASE_UNIT_PENDING_ACTION_REEVALUATION</x:v>
      </x:c>
      <x:c r="Z2598" s="42" t="str">
        <x:v>ADD_SECTION_OR_FAQ_TO_EXISTING</x:v>
      </x:c>
      <x:c r="AA2598" s="42" t="str">
        <x:v>PROVISIONAL_PENDING_STEP13_CONFLICT_CHECK</x:v>
      </x:c>
      <x:c r="AB2598" s="42" t="str">
        <x:v>NONE</x:v>
      </x:c>
      <x:c r="AC2598" s="42" t="str">
        <x:v>arched French-window configuration and explicit replacement-of-balcony-block scenario</x:v>
      </x:c>
      <x:c r="AD2598" s="43" t="n">
        <x:v>6</x:v>
      </x:c>
      <x:c r="AE2598" s="43" t="n">
        <x:v>6</x:v>
      </x:c>
      <x:c r="AF2598" s="42" t="str">
        <x:v>P2 — ПРОВЕРИТЬ ПЕРЕД ВНЕДРЕНИЕМ</x:v>
      </x:c>
      <x:c r="AG2598" s="42" t="str">
        <x:v>action=ADD_SECTION_OR_FAQ_TO_EXISTING; maturity=PROVISIONAL_PENDING_STEP13_CONFLICT_CHECK; uncertainty=NONE; broad_result=31; rank_in_cluster=6</x:v>
      </x:c>
      <x:c r="AH25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98" s="42" t="str">
        <x:v>Stage-5:STEP8&gt;STEP10&gt;STEP11&gt;STEP12_CORRECTIONS&gt;STEP12_V6_TARGET_CONTRACT&gt;STEP14A_OVERLAY | Step-08:S03:result:31</x:v>
      </x:c>
    </x:row>
    <x:row r="2599" ht="30" customHeight="1">
      <x:c r="A2599" s="42" t="str">
        <x:v>PHR-36032EEA0BA0</x:v>
      </x:c>
      <x:c r="B2599" s="42" t="str">
        <x:v>французские окна в москве в квартирах</x:v>
      </x:c>
      <x:c r="C2599" s="42" t="str">
        <x:v>ASSIGNED</x:v>
      </x:c>
      <x:c r="D2599" s="42" t="str">
        <x:v>ДА</x:v>
      </x:c>
      <x:c r="E2599" s="42" t="str">
        <x:v>Москва</x:v>
      </x:c>
      <x:c r="F2599" s="42" t="n">
        <x:v>213</x:v>
      </x:c>
      <x:c r="G2599" s="42" t="str">
        <x:v>DEVICE_ALL</x:v>
      </x:c>
      <x:c r="H2599" s="43" t="n">
        <x:v>1</x:v>
      </x:c>
      <x:c r="I2599" s="43" t="n">
        <x:v>0</x:v>
      </x:c>
      <x:c r="J2599" s="42" t="str">
        <x:v>BROAD_GETTOP_NO_OPERATORS__RESULT</x:v>
      </x:c>
      <x:c r="K2599" s="42" t="str">
        <x:v>MAX_PER_PHRASE_SEPARATELY_FOR_RESULT_AND_ASSOCIATION</x:v>
      </x:c>
      <x:c r="L2599" s="42" t="str">
        <x:v>S03</x:v>
      </x:c>
      <x:c r="M2599" s="43" t="n">
        <x:v>1</x:v>
      </x:c>
      <x:c r="N2599" s="42" t="str">
        <x:v>2026-08-29</x:v>
      </x:c>
      <x:c r="O2599" s="42" t="str">
        <x:v>FRENCH_WINDOWS_COMMERCIAL</x:v>
      </x:c>
      <x:c r="P2599" s="42" t="str">
        <x:v>Французские окна</x:v>
      </x:c>
      <x:c r="Q2599" s="42" t="str">
        <x:v>французские окна</x:v>
      </x:c>
      <x:c r="R2599" s="42" t="str">
        <x:v>buy/order French windows</x:v>
      </x:c>
      <x:c r="S2599" s="42" t="str">
        <x:v>COMMERCIAL</x:v>
      </x:c>
      <x:c r="T2599" s="42" t="str">
        <x:v>IN_SCOPE</x:v>
      </x:c>
      <x:c r="U2599" s="42" t="str">
        <x:v>MEDIUM</x:v>
      </x:c>
      <x:c r="V2599" s="42" t="str">
        <x:v>https://okno-msk.ru/okna-rehau/francuzskie-okna/</x:v>
      </x:c>
      <x:c r="W2599" s="42" t="str">
        <x:v>https://okno-msk.ru/okna-rehau/francuzskie-okna/</x:v>
      </x:c>
      <x:c r="X2599" s="42" t="str">
        <x:v>https://okno-msk.ru/balkony-i-lodzhii/francuzskoe-osteklenie-balkona</x:v>
      </x:c>
      <x:c r="Y2599" s="42" t="str">
        <x:v>BASE_UNIT_PENDING_ACTION_REEVALUATION</x:v>
      </x:c>
      <x:c r="Z2599" s="42" t="str">
        <x:v>ADD_SECTION_OR_FAQ_TO_EXISTING</x:v>
      </x:c>
      <x:c r="AA2599" s="42" t="str">
        <x:v>PROVISIONAL_PENDING_STEP13_CONFLICT_CHECK</x:v>
      </x:c>
      <x:c r="AB2599" s="42" t="str">
        <x:v>NONE</x:v>
      </x:c>
      <x:c r="AC2599" s="42" t="str">
        <x:v>arched French-window configuration and explicit replacement-of-balcony-block scenario</x:v>
      </x:c>
      <x:c r="AD2599" s="43" t="n">
        <x:v>42</x:v>
      </x:c>
      <x:c r="AE2599" s="43" t="n">
        <x:v>59</x:v>
      </x:c>
      <x:c r="AF2599" s="42" t="str">
        <x:v>P2 — ПРОВЕРИТЬ ПЕРЕД ВНЕДРЕНИЕМ</x:v>
      </x:c>
      <x:c r="AG2599" s="42" t="str">
        <x:v>action=ADD_SECTION_OR_FAQ_TO_EXISTING; maturity=PROVISIONAL_PENDING_STEP13_CONFLICT_CHECK; uncertainty=NONE; broad_result=1; rank_in_cluster=42</x:v>
      </x:c>
      <x:c r="AH25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99" s="42" t="str">
        <x:v>Stage-5:STEP8&gt;STEP10&gt;STEP11&gt;STEP12_CORRECTIONS&gt;STEP12_V6_TARGET_CONTRACT&gt;STEP14A_OVERLAY | Step-08:S03:result:1</x:v>
      </x:c>
    </x:row>
    <x:row r="2600" ht="30" customHeight="1">
      <x:c r="A2600" s="42" t="str">
        <x:v>PHR-4F65DE0151CE</x:v>
      </x:c>
      <x:c r="B2600" s="42" t="str">
        <x:v>французские окна в пол</x:v>
      </x:c>
      <x:c r="C2600" s="42" t="str">
        <x:v>ASSIGNED</x:v>
      </x:c>
      <x:c r="D2600" s="42" t="str">
        <x:v>ДА</x:v>
      </x:c>
      <x:c r="E2600" s="42" t="str">
        <x:v>Москва</x:v>
      </x:c>
      <x:c r="F2600" s="42" t="n">
        <x:v>213</x:v>
      </x:c>
      <x:c r="G2600" s="42" t="str">
        <x:v>DEVICE_ALL</x:v>
      </x:c>
      <x:c r="H2600" s="43" t="n">
        <x:v>19</x:v>
      </x:c>
      <x:c r="I2600" s="43" t="n">
        <x:v>0</x:v>
      </x:c>
      <x:c r="J2600" s="42" t="str">
        <x:v>BROAD_GETTOP_NO_OPERATORS__RESULT</x:v>
      </x:c>
      <x:c r="K2600" s="42" t="str">
        <x:v>MAX_PER_PHRASE_SEPARATELY_FOR_RESULT_AND_ASSOCIATION</x:v>
      </x:c>
      <x:c r="L2600" s="42" t="str">
        <x:v>S03</x:v>
      </x:c>
      <x:c r="M2600" s="43" t="n">
        <x:v>1</x:v>
      </x:c>
      <x:c r="N2600" s="42" t="str">
        <x:v>2026-08-29</x:v>
      </x:c>
      <x:c r="O2600" s="42" t="str">
        <x:v>FRENCH_WINDOWS_COMMERCIAL</x:v>
      </x:c>
      <x:c r="P2600" s="42" t="str">
        <x:v>Французские окна</x:v>
      </x:c>
      <x:c r="Q2600" s="42" t="str">
        <x:v>французские окна</x:v>
      </x:c>
      <x:c r="R2600" s="42" t="str">
        <x:v>buy/order French windows</x:v>
      </x:c>
      <x:c r="S2600" s="42" t="str">
        <x:v>COMMERCIAL</x:v>
      </x:c>
      <x:c r="T2600" s="42" t="str">
        <x:v>IN_SCOPE</x:v>
      </x:c>
      <x:c r="U2600" s="42" t="str">
        <x:v>MEDIUM</x:v>
      </x:c>
      <x:c r="V2600" s="42" t="str">
        <x:v>https://okno-msk.ru/okna-rehau/francuzskie-okna/</x:v>
      </x:c>
      <x:c r="W2600" s="42" t="str">
        <x:v>https://okno-msk.ru/okna-rehau/francuzskie-okna/</x:v>
      </x:c>
      <x:c r="X2600" s="42" t="str">
        <x:v>https://okno-msk.ru/balkony-i-lodzhii/francuzskoe-osteklenie-balkona</x:v>
      </x:c>
      <x:c r="Y2600" s="42" t="str">
        <x:v>BASE_UNIT_PENDING_ACTION_REEVALUATION</x:v>
      </x:c>
      <x:c r="Z2600" s="42" t="str">
        <x:v>ADD_SECTION_OR_FAQ_TO_EXISTING</x:v>
      </x:c>
      <x:c r="AA2600" s="42" t="str">
        <x:v>PROVISIONAL_PENDING_STEP13_CONFLICT_CHECK</x:v>
      </x:c>
      <x:c r="AB2600" s="42" t="str">
        <x:v>NONE</x:v>
      </x:c>
      <x:c r="AC2600" s="42" t="str">
        <x:v>arched French-window configuration and explicit replacement-of-balcony-block scenario</x:v>
      </x:c>
      <x:c r="AD2600" s="43" t="n">
        <x:v>13</x:v>
      </x:c>
      <x:c r="AE2600" s="43" t="n">
        <x:v>14</x:v>
      </x:c>
      <x:c r="AF2600" s="42" t="str">
        <x:v>P2 — ПРОВЕРИТЬ ПЕРЕД ВНЕДРЕНИЕМ</x:v>
      </x:c>
      <x:c r="AG2600" s="42" t="str">
        <x:v>action=ADD_SECTION_OR_FAQ_TO_EXISTING; maturity=PROVISIONAL_PENDING_STEP13_CONFLICT_CHECK; uncertainty=NONE; broad_result=19; rank_in_cluster=13</x:v>
      </x:c>
      <x:c r="AH26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0" s="42" t="str">
        <x:v>Stage-5:STEP8&gt;STEP10&gt;STEP11&gt;STEP12_CORRECTIONS&gt;STEP12_V6_TARGET_CONTRACT&gt;STEP14A_OVERLAY | Step-08:S03:result:19</x:v>
      </x:c>
    </x:row>
    <x:row r="2601" ht="30" customHeight="1">
      <x:c r="A2601" s="42" t="str">
        <x:v>PHR-77856B4EDD3B</x:v>
      </x:c>
      <x:c r="B2601" s="42" t="str">
        <x:v>французские окна в хрущевке</x:v>
      </x:c>
      <x:c r="C2601" s="42" t="str">
        <x:v>ASSIGNED</x:v>
      </x:c>
      <x:c r="D2601" s="42" t="str">
        <x:v>ДА</x:v>
      </x:c>
      <x:c r="E2601" s="42" t="str">
        <x:v>Москва</x:v>
      </x:c>
      <x:c r="F2601" s="42" t="n">
        <x:v>213</x:v>
      </x:c>
      <x:c r="G2601" s="42" t="str">
        <x:v>DEVICE_ALL</x:v>
      </x:c>
      <x:c r="H2601" s="43" t="n">
        <x:v>2</x:v>
      </x:c>
      <x:c r="I2601" s="43" t="n">
        <x:v>0</x:v>
      </x:c>
      <x:c r="J2601" s="42" t="str">
        <x:v>BROAD_GETTOP_NO_OPERATORS__RESULT</x:v>
      </x:c>
      <x:c r="K2601" s="42" t="str">
        <x:v>MAX_PER_PHRASE_SEPARATELY_FOR_RESULT_AND_ASSOCIATION</x:v>
      </x:c>
      <x:c r="L2601" s="42" t="str">
        <x:v>S03</x:v>
      </x:c>
      <x:c r="M2601" s="43" t="n">
        <x:v>1</x:v>
      </x:c>
      <x:c r="N2601" s="42" t="str">
        <x:v>2026-08-29</x:v>
      </x:c>
      <x:c r="O2601" s="42" t="str">
        <x:v>FRENCH_WINDOWS_COMMERCIAL</x:v>
      </x:c>
      <x:c r="P2601" s="42" t="str">
        <x:v>Французские окна</x:v>
      </x:c>
      <x:c r="Q2601" s="42" t="str">
        <x:v>французские окна</x:v>
      </x:c>
      <x:c r="R2601" s="42" t="str">
        <x:v>buy/order French windows</x:v>
      </x:c>
      <x:c r="S2601" s="42" t="str">
        <x:v>COMMERCIAL</x:v>
      </x:c>
      <x:c r="T2601" s="42" t="str">
        <x:v>IN_SCOPE</x:v>
      </x:c>
      <x:c r="U2601" s="42" t="str">
        <x:v>MEDIUM</x:v>
      </x:c>
      <x:c r="V2601" s="42" t="str">
        <x:v>https://okno-msk.ru/okna-rehau/francuzskie-okna/</x:v>
      </x:c>
      <x:c r="W2601" s="42" t="str">
        <x:v>https://okno-msk.ru/okna-rehau/francuzskie-okna/</x:v>
      </x:c>
      <x:c r="X2601" s="42" t="str">
        <x:v>https://okno-msk.ru/balkony-i-lodzhii/francuzskoe-osteklenie-balkona</x:v>
      </x:c>
      <x:c r="Y2601" s="42" t="str">
        <x:v>BASE_UNIT_PENDING_ACTION_REEVALUATION</x:v>
      </x:c>
      <x:c r="Z2601" s="42" t="str">
        <x:v>ADD_SECTION_OR_FAQ_TO_EXISTING</x:v>
      </x:c>
      <x:c r="AA2601" s="42" t="str">
        <x:v>PROVISIONAL_PENDING_STEP13_CONFLICT_CHECK</x:v>
      </x:c>
      <x:c r="AB2601" s="42" t="str">
        <x:v>NONE</x:v>
      </x:c>
      <x:c r="AC2601" s="42" t="str">
        <x:v>arched French-window configuration and explicit replacement-of-balcony-block scenario</x:v>
      </x:c>
      <x:c r="AD2601" s="43" t="n">
        <x:v>35</x:v>
      </x:c>
      <x:c r="AE2601" s="43" t="n">
        <x:v>49</x:v>
      </x:c>
      <x:c r="AF2601" s="42" t="str">
        <x:v>P2 — ПРОВЕРИТЬ ПЕРЕД ВНЕДРЕНИЕМ</x:v>
      </x:c>
      <x:c r="AG2601" s="42" t="str">
        <x:v>action=ADD_SECTION_OR_FAQ_TO_EXISTING; maturity=PROVISIONAL_PENDING_STEP13_CONFLICT_CHECK; uncertainty=NONE; broad_result=2; rank_in_cluster=35</x:v>
      </x:c>
      <x:c r="AH26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1" s="42" t="str">
        <x:v>Stage-5:STEP8&gt;STEP10&gt;STEP11&gt;STEP12_CORRECTIONS&gt;STEP12_V6_TARGET_CONTRACT&gt;STEP14A_OVERLAY | Step-08:S03:result:2</x:v>
      </x:c>
    </x:row>
    <x:row r="2602" ht="30" customHeight="1">
      <x:c r="A2602" s="42" t="str">
        <x:v>PHR-4A0E316F0561</x:v>
      </x:c>
      <x:c r="B2602" s="42" t="str">
        <x:v>французские окна в частном</x:v>
      </x:c>
      <x:c r="C2602" s="42" t="str">
        <x:v>ASSIGNED</x:v>
      </x:c>
      <x:c r="D2602" s="42" t="str">
        <x:v>ДА</x:v>
      </x:c>
      <x:c r="E2602" s="42" t="str">
        <x:v>Москва</x:v>
      </x:c>
      <x:c r="F2602" s="42" t="n">
        <x:v>213</x:v>
      </x:c>
      <x:c r="G2602" s="42" t="str">
        <x:v>DEVICE_ALL</x:v>
      </x:c>
      <x:c r="H2602" s="43" t="n">
        <x:v>21</x:v>
      </x:c>
      <x:c r="I2602" s="43" t="n">
        <x:v>0</x:v>
      </x:c>
      <x:c r="J2602" s="42" t="str">
        <x:v>BROAD_GETTOP_NO_OPERATORS__RESULT</x:v>
      </x:c>
      <x:c r="K2602" s="42" t="str">
        <x:v>MAX_PER_PHRASE_SEPARATELY_FOR_RESULT_AND_ASSOCIATION</x:v>
      </x:c>
      <x:c r="L2602" s="42" t="str">
        <x:v>S03</x:v>
      </x:c>
      <x:c r="M2602" s="43" t="n">
        <x:v>1</x:v>
      </x:c>
      <x:c r="N2602" s="42" t="str">
        <x:v>2026-08-29</x:v>
      </x:c>
      <x:c r="O2602" s="42" t="str">
        <x:v>FRENCH_WINDOWS_COMMERCIAL</x:v>
      </x:c>
      <x:c r="P2602" s="42" t="str">
        <x:v>Французские окна</x:v>
      </x:c>
      <x:c r="Q2602" s="42" t="str">
        <x:v>французские окна</x:v>
      </x:c>
      <x:c r="R2602" s="42" t="str">
        <x:v>buy/order French windows</x:v>
      </x:c>
      <x:c r="S2602" s="42" t="str">
        <x:v>COMMERCIAL</x:v>
      </x:c>
      <x:c r="T2602" s="42" t="str">
        <x:v>IN_SCOPE</x:v>
      </x:c>
      <x:c r="U2602" s="42" t="str">
        <x:v>MEDIUM</x:v>
      </x:c>
      <x:c r="V2602" s="42" t="str">
        <x:v>https://okno-msk.ru/okna-rehau/francuzskie-okna/</x:v>
      </x:c>
      <x:c r="W2602" s="42" t="str">
        <x:v>https://okno-msk.ru/okna-rehau/francuzskie-okna/</x:v>
      </x:c>
      <x:c r="X2602" s="42" t="str">
        <x:v>https://okno-msk.ru/balkony-i-lodzhii/francuzskoe-osteklenie-balkona</x:v>
      </x:c>
      <x:c r="Y2602" s="42" t="str">
        <x:v>BASE_UNIT_PENDING_ACTION_REEVALUATION</x:v>
      </x:c>
      <x:c r="Z2602" s="42" t="str">
        <x:v>ADD_SECTION_OR_FAQ_TO_EXISTING</x:v>
      </x:c>
      <x:c r="AA2602" s="42" t="str">
        <x:v>PROVISIONAL_PENDING_STEP13_CONFLICT_CHECK</x:v>
      </x:c>
      <x:c r="AB2602" s="42" t="str">
        <x:v>NONE</x:v>
      </x:c>
      <x:c r="AC2602" s="42" t="str">
        <x:v>arched French-window configuration and explicit replacement-of-balcony-block scenario</x:v>
      </x:c>
      <x:c r="AD2602" s="43" t="n">
        <x:v>8</x:v>
      </x:c>
      <x:c r="AE2602" s="43" t="n">
        <x:v>9</x:v>
      </x:c>
      <x:c r="AF2602" s="42" t="str">
        <x:v>P2 — ПРОВЕРИТЬ ПЕРЕД ВНЕДРЕНИЕМ</x:v>
      </x:c>
      <x:c r="AG2602" s="42" t="str">
        <x:v>action=ADD_SECTION_OR_FAQ_TO_EXISTING; maturity=PROVISIONAL_PENDING_STEP13_CONFLICT_CHECK; uncertainty=NONE; broad_result=21; rank_in_cluster=8</x:v>
      </x:c>
      <x:c r="AH26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2" s="42" t="str">
        <x:v>Stage-5:STEP8&gt;STEP10&gt;STEP11&gt;STEP12_CORRECTIONS&gt;STEP12_V6_TARGET_CONTRACT&gt;STEP14A_OVERLAY | Step-08:S03:result:21</x:v>
      </x:c>
    </x:row>
    <x:row r="2603" ht="30" customHeight="1">
      <x:c r="A2603" s="42" t="str">
        <x:v>PHR-3F21FF32BF41</x:v>
      </x:c>
      <x:c r="B2603" s="42" t="str">
        <x:v>французские окна в частном доме</x:v>
      </x:c>
      <x:c r="C2603" s="42" t="str">
        <x:v>ASSIGNED</x:v>
      </x:c>
      <x:c r="D2603" s="42" t="str">
        <x:v>ДА</x:v>
      </x:c>
      <x:c r="E2603" s="42" t="str">
        <x:v>Москва</x:v>
      </x:c>
      <x:c r="F2603" s="42" t="n">
        <x:v>213</x:v>
      </x:c>
      <x:c r="G2603" s="42" t="str">
        <x:v>DEVICE_ALL</x:v>
      </x:c>
      <x:c r="H2603" s="43" t="n">
        <x:v>21</x:v>
      </x:c>
      <x:c r="I2603" s="43" t="n">
        <x:v>0</x:v>
      </x:c>
      <x:c r="J2603" s="42" t="str">
        <x:v>BROAD_GETTOP_NO_OPERATORS__RESULT</x:v>
      </x:c>
      <x:c r="K2603" s="42" t="str">
        <x:v>MAX_PER_PHRASE_SEPARATELY_FOR_RESULT_AND_ASSOCIATION</x:v>
      </x:c>
      <x:c r="L2603" s="42" t="str">
        <x:v>S03</x:v>
      </x:c>
      <x:c r="M2603" s="43" t="n">
        <x:v>1</x:v>
      </x:c>
      <x:c r="N2603" s="42" t="str">
        <x:v>2026-08-29</x:v>
      </x:c>
      <x:c r="O2603" s="42" t="str">
        <x:v>FRENCH_WINDOWS_COMMERCIAL</x:v>
      </x:c>
      <x:c r="P2603" s="42" t="str">
        <x:v>Французские окна</x:v>
      </x:c>
      <x:c r="Q2603" s="42" t="str">
        <x:v>французские окна</x:v>
      </x:c>
      <x:c r="R2603" s="42" t="str">
        <x:v>buy/order French windows</x:v>
      </x:c>
      <x:c r="S2603" s="42" t="str">
        <x:v>COMMERCIAL</x:v>
      </x:c>
      <x:c r="T2603" s="42" t="str">
        <x:v>IN_SCOPE</x:v>
      </x:c>
      <x:c r="U2603" s="42" t="str">
        <x:v>MEDIUM</x:v>
      </x:c>
      <x:c r="V2603" s="42" t="str">
        <x:v>https://okno-msk.ru/okna-rehau/francuzskie-okna/</x:v>
      </x:c>
      <x:c r="W2603" s="42" t="str">
        <x:v>https://okno-msk.ru/okna-rehau/francuzskie-okna/</x:v>
      </x:c>
      <x:c r="X2603" s="42" t="str">
        <x:v>https://okno-msk.ru/balkony-i-lodzhii/francuzskoe-osteklenie-balkona</x:v>
      </x:c>
      <x:c r="Y2603" s="42" t="str">
        <x:v>BASE_UNIT_PENDING_ACTION_REEVALUATION</x:v>
      </x:c>
      <x:c r="Z2603" s="42" t="str">
        <x:v>ADD_SECTION_OR_FAQ_TO_EXISTING</x:v>
      </x:c>
      <x:c r="AA2603" s="42" t="str">
        <x:v>PROVISIONAL_PENDING_STEP13_CONFLICT_CHECK</x:v>
      </x:c>
      <x:c r="AB2603" s="42" t="str">
        <x:v>NONE</x:v>
      </x:c>
      <x:c r="AC2603" s="42" t="str">
        <x:v>arched French-window configuration and explicit replacement-of-balcony-block scenario</x:v>
      </x:c>
      <x:c r="AD2603" s="43" t="n">
        <x:v>9</x:v>
      </x:c>
      <x:c r="AE2603" s="43" t="n">
        <x:v>10</x:v>
      </x:c>
      <x:c r="AF2603" s="42" t="str">
        <x:v>P2 — ПРОВЕРИТЬ ПЕРЕД ВНЕДРЕНИЕМ</x:v>
      </x:c>
      <x:c r="AG2603" s="42" t="str">
        <x:v>action=ADD_SECTION_OR_FAQ_TO_EXISTING; maturity=PROVISIONAL_PENDING_STEP13_CONFLICT_CHECK; uncertainty=NONE; broad_result=21; rank_in_cluster=9</x:v>
      </x:c>
      <x:c r="AH26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3" s="42" t="str">
        <x:v>Stage-5:STEP8&gt;STEP10&gt;STEP11&gt;STEP12_CORRECTIONS&gt;STEP12_V6_TARGET_CONTRACT&gt;STEP14A_OVERLAY | Step-08:S03:result:21</x:v>
      </x:c>
    </x:row>
    <x:row r="2604" ht="30" customHeight="1">
      <x:c r="A2604" s="42" t="str">
        <x:v>PHR-F1CD7A769455</x:v>
      </x:c>
      <x:c r="B2604" s="42" t="str">
        <x:v>французские окна в частном доме цена</x:v>
      </x:c>
      <x:c r="C2604" s="42" t="str">
        <x:v>ASSIGNED</x:v>
      </x:c>
      <x:c r="D2604" s="42" t="str">
        <x:v>ДА</x:v>
      </x:c>
      <x:c r="E2604" s="42" t="str">
        <x:v>Москва</x:v>
      </x:c>
      <x:c r="F2604" s="42" t="n">
        <x:v>213</x:v>
      </x:c>
      <x:c r="G2604" s="42" t="str">
        <x:v>DEVICE_ALL</x:v>
      </x:c>
      <x:c r="H2604" s="43" t="n">
        <x:v>2</x:v>
      </x:c>
      <x:c r="I2604" s="43" t="n">
        <x:v>0</x:v>
      </x:c>
      <x:c r="J2604" s="42" t="str">
        <x:v>BROAD_GETTOP_NO_OPERATORS__RESULT</x:v>
      </x:c>
      <x:c r="K2604" s="42" t="str">
        <x:v>MAX_PER_PHRASE_SEPARATELY_FOR_RESULT_AND_ASSOCIATION</x:v>
      </x:c>
      <x:c r="L2604" s="42" t="str">
        <x:v>S03</x:v>
      </x:c>
      <x:c r="M2604" s="43" t="n">
        <x:v>1</x:v>
      </x:c>
      <x:c r="N2604" s="42" t="str">
        <x:v>2026-08-29</x:v>
      </x:c>
      <x:c r="O2604" s="42" t="str">
        <x:v>FRENCH_WINDOWS_COMMERCIAL</x:v>
      </x:c>
      <x:c r="P2604" s="42" t="str">
        <x:v>Французские окна</x:v>
      </x:c>
      <x:c r="Q2604" s="42" t="str">
        <x:v>французские окна</x:v>
      </x:c>
      <x:c r="R2604" s="42" t="str">
        <x:v>buy/order French windows</x:v>
      </x:c>
      <x:c r="S2604" s="42" t="str">
        <x:v>COMMERCIAL</x:v>
      </x:c>
      <x:c r="T2604" s="42" t="str">
        <x:v>IN_SCOPE</x:v>
      </x:c>
      <x:c r="U2604" s="42" t="str">
        <x:v>MEDIUM</x:v>
      </x:c>
      <x:c r="V2604" s="42" t="str">
        <x:v>https://okno-msk.ru/okna-rehau/francuzskie-okna/</x:v>
      </x:c>
      <x:c r="W2604" s="42" t="str">
        <x:v>https://okno-msk.ru/okna-rehau/francuzskie-okna/</x:v>
      </x:c>
      <x:c r="X2604" s="42" t="str">
        <x:v>https://okno-msk.ru/balkony-i-lodzhii/francuzskoe-osteklenie-balkona</x:v>
      </x:c>
      <x:c r="Y2604" s="42" t="str">
        <x:v>BASE_UNIT_PENDING_ACTION_REEVALUATION</x:v>
      </x:c>
      <x:c r="Z2604" s="42" t="str">
        <x:v>ADD_SECTION_OR_FAQ_TO_EXISTING</x:v>
      </x:c>
      <x:c r="AA2604" s="42" t="str">
        <x:v>PROVISIONAL_PENDING_STEP13_CONFLICT_CHECK</x:v>
      </x:c>
      <x:c r="AB2604" s="42" t="str">
        <x:v>NONE</x:v>
      </x:c>
      <x:c r="AC2604" s="42" t="str">
        <x:v>arched French-window configuration and explicit replacement-of-balcony-block scenario</x:v>
      </x:c>
      <x:c r="AD2604" s="43" t="n">
        <x:v>36</x:v>
      </x:c>
      <x:c r="AE2604" s="43" t="n">
        <x:v>50</x:v>
      </x:c>
      <x:c r="AF2604" s="42" t="str">
        <x:v>P2 — ПРОВЕРИТЬ ПЕРЕД ВНЕДРЕНИЕМ</x:v>
      </x:c>
      <x:c r="AG2604" s="42" t="str">
        <x:v>action=ADD_SECTION_OR_FAQ_TO_EXISTING; maturity=PROVISIONAL_PENDING_STEP13_CONFLICT_CHECK; uncertainty=NONE; broad_result=2; rank_in_cluster=36</x:v>
      </x:c>
      <x:c r="AH26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4" s="42" t="str">
        <x:v>Stage-5:STEP8&gt;STEP10&gt;STEP11&gt;STEP12_CORRECTIONS&gt;STEP12_V6_TARGET_CONTRACT&gt;STEP14A_OVERLAY | Step-08:S03:result:2</x:v>
      </x:c>
    </x:row>
    <x:row r="2605" ht="30" customHeight="1">
      <x:c r="A2605" s="42" t="str">
        <x:v>PHR-5F27656F1C27</x:v>
      </x:c>
      <x:c r="B2605" s="42" t="str">
        <x:v>французские окна вместо балконного блока</x:v>
      </x:c>
      <x:c r="C2605" s="42" t="str">
        <x:v>ASSIGNED</x:v>
      </x:c>
      <x:c r="D2605" s="42" t="str">
        <x:v>ДА</x:v>
      </x:c>
      <x:c r="E2605" s="42" t="str">
        <x:v>Москва</x:v>
      </x:c>
      <x:c r="F2605" s="42" t="n">
        <x:v>213</x:v>
      </x:c>
      <x:c r="G2605" s="42" t="str">
        <x:v>DEVICE_ALL</x:v>
      </x:c>
      <x:c r="H2605" s="43" t="n">
        <x:v>12</x:v>
      </x:c>
      <x:c r="I2605" s="43" t="n">
        <x:v>0</x:v>
      </x:c>
      <x:c r="J2605" s="42" t="str">
        <x:v>BROAD_GETTOP_NO_OPERATORS__RESULT</x:v>
      </x:c>
      <x:c r="K2605" s="42" t="str">
        <x:v>MAX_PER_PHRASE_SEPARATELY_FOR_RESULT_AND_ASSOCIATION</x:v>
      </x:c>
      <x:c r="L2605" s="42" t="str">
        <x:v>S03</x:v>
      </x:c>
      <x:c r="M2605" s="43" t="n">
        <x:v>1</x:v>
      </x:c>
      <x:c r="N2605" s="42" t="str">
        <x:v>2026-08-29</x:v>
      </x:c>
      <x:c r="O2605" s="42" t="str">
        <x:v>FRENCH_WINDOWS_COMMERCIAL</x:v>
      </x:c>
      <x:c r="P2605" s="42" t="str">
        <x:v>Французские окна</x:v>
      </x:c>
      <x:c r="Q2605" s="42" t="str">
        <x:v>французские окна</x:v>
      </x:c>
      <x:c r="R2605" s="42" t="str">
        <x:v>buy/order French windows</x:v>
      </x:c>
      <x:c r="S2605" s="42" t="str">
        <x:v>COMMERCIAL</x:v>
      </x:c>
      <x:c r="T2605" s="42" t="str">
        <x:v>IN_SCOPE</x:v>
      </x:c>
      <x:c r="U2605" s="42" t="str">
        <x:v>MEDIUM</x:v>
      </x:c>
      <x:c r="V2605" s="42" t="str">
        <x:v>https://okno-msk.ru/okna-rehau/francuzskie-okna/</x:v>
      </x:c>
      <x:c r="W2605" s="42" t="str">
        <x:v>https://okno-msk.ru/okna-rehau/francuzskie-okna/</x:v>
      </x:c>
      <x:c r="X2605" s="42" t="str">
        <x:v>https://okno-msk.ru/balkony-i-lodzhii/francuzskoe-osteklenie-balkona</x:v>
      </x:c>
      <x:c r="Y2605" s="42" t="str">
        <x:v>BASE_UNIT_PENDING_ACTION_REEVALUATION</x:v>
      </x:c>
      <x:c r="Z2605" s="42" t="str">
        <x:v>ADD_SECTION_OR_FAQ_TO_EXISTING</x:v>
      </x:c>
      <x:c r="AA2605" s="42" t="str">
        <x:v>PROVISIONAL_PENDING_STEP13_CONFLICT_CHECK</x:v>
      </x:c>
      <x:c r="AB2605" s="42" t="str">
        <x:v>NONE</x:v>
      </x:c>
      <x:c r="AC2605" s="42" t="str">
        <x:v>arched French-window configuration and explicit replacement-of-balcony-block scenario</x:v>
      </x:c>
      <x:c r="AD2605" s="43" t="n">
        <x:v>19</x:v>
      </x:c>
      <x:c r="AE2605" s="43" t="n">
        <x:v>21</x:v>
      </x:c>
      <x:c r="AF2605" s="42" t="str">
        <x:v>P2 — ПРОВЕРИТЬ ПЕРЕД ВНЕДРЕНИЕМ</x:v>
      </x:c>
      <x:c r="AG2605" s="42" t="str">
        <x:v>action=ADD_SECTION_OR_FAQ_TO_EXISTING; maturity=PROVISIONAL_PENDING_STEP13_CONFLICT_CHECK; uncertainty=NONE; broad_result=12; rank_in_cluster=19</x:v>
      </x:c>
      <x:c r="AH26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5" s="42" t="str">
        <x:v>Stage-5:STEP8&gt;STEP10&gt;STEP11&gt;STEP12_CORRECTIONS&gt;STEP12_V6_TARGET_CONTRACT&gt;STEP14A_OVERLAY | Step-08:S03:result:12</x:v>
      </x:c>
    </x:row>
    <x:row r="2606" ht="30" customHeight="1">
      <x:c r="A2606" s="42" t="str">
        <x:v>PHR-DE3EE9F81E98</x:v>
      </x:c>
      <x:c r="B2606" s="42" t="str">
        <x:v>французские окна заказать</x:v>
      </x:c>
      <x:c r="C2606" s="42" t="str">
        <x:v>ASSIGNED</x:v>
      </x:c>
      <x:c r="D2606" s="42" t="str">
        <x:v>ДА</x:v>
      </x:c>
      <x:c r="E2606" s="42" t="str">
        <x:v>Москва</x:v>
      </x:c>
      <x:c r="F2606" s="42" t="n">
        <x:v>213</x:v>
      </x:c>
      <x:c r="G2606" s="42" t="str">
        <x:v>DEVICE_ALL</x:v>
      </x:c>
      <x:c r="H2606" s="43" t="n">
        <x:v>17</x:v>
      </x:c>
      <x:c r="I2606" s="43" t="n">
        <x:v>0</x:v>
      </x:c>
      <x:c r="J2606" s="42" t="str">
        <x:v>BROAD_GETTOP_NO_OPERATORS__RESULT</x:v>
      </x:c>
      <x:c r="K2606" s="42" t="str">
        <x:v>MAX_PER_PHRASE_SEPARATELY_FOR_RESULT_AND_ASSOCIATION</x:v>
      </x:c>
      <x:c r="L2606" s="42" t="str">
        <x:v>S03</x:v>
      </x:c>
      <x:c r="M2606" s="43" t="n">
        <x:v>1</x:v>
      </x:c>
      <x:c r="N2606" s="42" t="str">
        <x:v>2026-08-29</x:v>
      </x:c>
      <x:c r="O2606" s="42" t="str">
        <x:v>FRENCH_WINDOWS_COMMERCIAL</x:v>
      </x:c>
      <x:c r="P2606" s="42" t="str">
        <x:v>Французские окна</x:v>
      </x:c>
      <x:c r="Q2606" s="42" t="str">
        <x:v>французские окна</x:v>
      </x:c>
      <x:c r="R2606" s="42" t="str">
        <x:v>buy/order French windows</x:v>
      </x:c>
      <x:c r="S2606" s="42" t="str">
        <x:v>COMMERCIAL</x:v>
      </x:c>
      <x:c r="T2606" s="42" t="str">
        <x:v>IN_SCOPE</x:v>
      </x:c>
      <x:c r="U2606" s="42" t="str">
        <x:v>MEDIUM</x:v>
      </x:c>
      <x:c r="V2606" s="42" t="str">
        <x:v>https://okno-msk.ru/okna-rehau/francuzskie-okna/</x:v>
      </x:c>
      <x:c r="W2606" s="42" t="str">
        <x:v>https://okno-msk.ru/okna-rehau/francuzskie-okna/</x:v>
      </x:c>
      <x:c r="X2606" s="42" t="str">
        <x:v>https://okno-msk.ru/balkony-i-lodzhii/francuzskoe-osteklenie-balkona</x:v>
      </x:c>
      <x:c r="Y2606" s="42" t="str">
        <x:v>BASE_UNIT_PENDING_ACTION_REEVALUATION</x:v>
      </x:c>
      <x:c r="Z2606" s="42" t="str">
        <x:v>ADD_SECTION_OR_FAQ_TO_EXISTING</x:v>
      </x:c>
      <x:c r="AA2606" s="42" t="str">
        <x:v>PROVISIONAL_PENDING_STEP13_CONFLICT_CHECK</x:v>
      </x:c>
      <x:c r="AB2606" s="42" t="str">
        <x:v>NONE</x:v>
      </x:c>
      <x:c r="AC2606" s="42" t="str">
        <x:v>arched French-window configuration and explicit replacement-of-balcony-block scenario</x:v>
      </x:c>
      <x:c r="AD2606" s="43" t="n">
        <x:v>15</x:v>
      </x:c>
      <x:c r="AE2606" s="43" t="n">
        <x:v>17</x:v>
      </x:c>
      <x:c r="AF2606" s="42" t="str">
        <x:v>P2 — ПРОВЕРИТЬ ПЕРЕД ВНЕДРЕНИЕМ</x:v>
      </x:c>
      <x:c r="AG2606" s="42" t="str">
        <x:v>action=ADD_SECTION_OR_FAQ_TO_EXISTING; maturity=PROVISIONAL_PENDING_STEP13_CONFLICT_CHECK; uncertainty=NONE; broad_result=17; rank_in_cluster=15</x:v>
      </x:c>
      <x:c r="AH26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6" s="42" t="str">
        <x:v>Stage-5:STEP8&gt;STEP10&gt;STEP11&gt;STEP12_CORRECTIONS&gt;STEP12_V6_TARGET_CONTRACT&gt;STEP14A_OVERLAY | Step-08:S03:result:17</x:v>
      </x:c>
    </x:row>
    <x:row r="2607" ht="30" customHeight="1">
      <x:c r="A2607" s="42" t="str">
        <x:v>PHR-908E56004599</x:v>
      </x:c>
      <x:c r="B2607" s="42" t="str">
        <x:v>французские окна коричневые</x:v>
      </x:c>
      <x:c r="C2607" s="42" t="str">
        <x:v>ASSIGNED</x:v>
      </x:c>
      <x:c r="D2607" s="42" t="str">
        <x:v>ДА</x:v>
      </x:c>
      <x:c r="E2607" s="42" t="str">
        <x:v>Москва</x:v>
      </x:c>
      <x:c r="F2607" s="42" t="n">
        <x:v>213</x:v>
      </x:c>
      <x:c r="G2607" s="42" t="str">
        <x:v>DEVICE_ALL</x:v>
      </x:c>
      <x:c r="H2607" s="43" t="n">
        <x:v>2</x:v>
      </x:c>
      <x:c r="I2607" s="43" t="n">
        <x:v>0</x:v>
      </x:c>
      <x:c r="J2607" s="42" t="str">
        <x:v>BROAD_GETTOP_NO_OPERATORS__RESULT</x:v>
      </x:c>
      <x:c r="K2607" s="42" t="str">
        <x:v>MAX_PER_PHRASE_SEPARATELY_FOR_RESULT_AND_ASSOCIATION</x:v>
      </x:c>
      <x:c r="L2607" s="42" t="str">
        <x:v>S03</x:v>
      </x:c>
      <x:c r="M2607" s="43" t="n">
        <x:v>1</x:v>
      </x:c>
      <x:c r="N2607" s="42" t="str">
        <x:v>2026-08-29</x:v>
      </x:c>
      <x:c r="O2607" s="42" t="str">
        <x:v>FRENCH_WINDOWS_COMMERCIAL</x:v>
      </x:c>
      <x:c r="P2607" s="42" t="str">
        <x:v>Французские окна</x:v>
      </x:c>
      <x:c r="Q2607" s="42" t="str">
        <x:v>французские окна</x:v>
      </x:c>
      <x:c r="R2607" s="42" t="str">
        <x:v>buy/order French windows</x:v>
      </x:c>
      <x:c r="S2607" s="42" t="str">
        <x:v>COMMERCIAL</x:v>
      </x:c>
      <x:c r="T2607" s="42" t="str">
        <x:v>IN_SCOPE</x:v>
      </x:c>
      <x:c r="U2607" s="42" t="str">
        <x:v>MEDIUM</x:v>
      </x:c>
      <x:c r="V2607" s="42" t="str">
        <x:v>https://okno-msk.ru/okna-rehau/francuzskie-okna/</x:v>
      </x:c>
      <x:c r="W2607" s="42" t="str">
        <x:v>https://okno-msk.ru/okna-rehau/francuzskie-okna/</x:v>
      </x:c>
      <x:c r="X2607" s="42" t="str">
        <x:v>https://okno-msk.ru/balkony-i-lodzhii/francuzskoe-osteklenie-balkona</x:v>
      </x:c>
      <x:c r="Y2607" s="42" t="str">
        <x:v>BASE_UNIT_PENDING_ACTION_REEVALUATION</x:v>
      </x:c>
      <x:c r="Z2607" s="42" t="str">
        <x:v>ADD_SECTION_OR_FAQ_TO_EXISTING</x:v>
      </x:c>
      <x:c r="AA2607" s="42" t="str">
        <x:v>PROVISIONAL_PENDING_STEP13_CONFLICT_CHECK</x:v>
      </x:c>
      <x:c r="AB2607" s="42" t="str">
        <x:v>NONE</x:v>
      </x:c>
      <x:c r="AC2607" s="42" t="str">
        <x:v>arched French-window configuration and explicit replacement-of-balcony-block scenario</x:v>
      </x:c>
      <x:c r="AD2607" s="43" t="n">
        <x:v>37</x:v>
      </x:c>
      <x:c r="AE2607" s="43" t="n">
        <x:v>51</x:v>
      </x:c>
      <x:c r="AF2607" s="42" t="str">
        <x:v>P2 — ПРОВЕРИТЬ ПЕРЕД ВНЕДРЕНИЕМ</x:v>
      </x:c>
      <x:c r="AG2607" s="42" t="str">
        <x:v>action=ADD_SECTION_OR_FAQ_TO_EXISTING; maturity=PROVISIONAL_PENDING_STEP13_CONFLICT_CHECK; uncertainty=NONE; broad_result=2; rank_in_cluster=37</x:v>
      </x:c>
      <x:c r="AH26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7" s="42" t="str">
        <x:v>Stage-5:STEP8&gt;STEP10&gt;STEP11&gt;STEP12_CORRECTIONS&gt;STEP12_V6_TARGET_CONTRACT&gt;STEP14A_OVERLAY | Step-08:S03:result:2</x:v>
      </x:c>
    </x:row>
    <x:row r="2608" ht="30" customHeight="1">
      <x:c r="A2608" s="42" t="str">
        <x:v>PHR-0148E3B766DC</x:v>
      </x:c>
      <x:c r="B2608" s="42" t="str">
        <x:v>французские окна купить</x:v>
      </x:c>
      <x:c r="C2608" s="42" t="str">
        <x:v>ASSIGNED</x:v>
      </x:c>
      <x:c r="D2608" s="42" t="str">
        <x:v>ДА</x:v>
      </x:c>
      <x:c r="E2608" s="42" t="str">
        <x:v>Москва</x:v>
      </x:c>
      <x:c r="F2608" s="42" t="n">
        <x:v>213</x:v>
      </x:c>
      <x:c r="G2608" s="42" t="str">
        <x:v>DEVICE_ALL</x:v>
      </x:c>
      <x:c r="H2608" s="43" t="n">
        <x:v>45</x:v>
      </x:c>
      <x:c r="I2608" s="43" t="n">
        <x:v>0</x:v>
      </x:c>
      <x:c r="J2608" s="42" t="str">
        <x:v>BROAD_GETTOP_NO_OPERATORS__RESULT</x:v>
      </x:c>
      <x:c r="K2608" s="42" t="str">
        <x:v>MAX_PER_PHRASE_SEPARATELY_FOR_RESULT_AND_ASSOCIATION</x:v>
      </x:c>
      <x:c r="L2608" s="42" t="str">
        <x:v>S03</x:v>
      </x:c>
      <x:c r="M2608" s="43" t="n">
        <x:v>1</x:v>
      </x:c>
      <x:c r="N2608" s="42" t="str">
        <x:v>2026-08-29</x:v>
      </x:c>
      <x:c r="O2608" s="42" t="str">
        <x:v>FRENCH_WINDOWS_COMMERCIAL</x:v>
      </x:c>
      <x:c r="P2608" s="42" t="str">
        <x:v>Французские окна</x:v>
      </x:c>
      <x:c r="Q2608" s="42" t="str">
        <x:v>французские окна</x:v>
      </x:c>
      <x:c r="R2608" s="42" t="str">
        <x:v>buy/order French windows</x:v>
      </x:c>
      <x:c r="S2608" s="42" t="str">
        <x:v>COMMERCIAL</x:v>
      </x:c>
      <x:c r="T2608" s="42" t="str">
        <x:v>IN_SCOPE</x:v>
      </x:c>
      <x:c r="U2608" s="42" t="str">
        <x:v>MEDIUM</x:v>
      </x:c>
      <x:c r="V2608" s="42" t="str">
        <x:v>https://okno-msk.ru/okna-rehau/francuzskie-okna/</x:v>
      </x:c>
      <x:c r="W2608" s="42" t="str">
        <x:v>https://okno-msk.ru/okna-rehau/francuzskie-okna/</x:v>
      </x:c>
      <x:c r="X2608" s="42" t="str">
        <x:v>https://okno-msk.ru/balkony-i-lodzhii/francuzskoe-osteklenie-balkona</x:v>
      </x:c>
      <x:c r="Y2608" s="42" t="str">
        <x:v>BASE_UNIT_PENDING_ACTION_REEVALUATION</x:v>
      </x:c>
      <x:c r="Z2608" s="42" t="str">
        <x:v>ADD_SECTION_OR_FAQ_TO_EXISTING</x:v>
      </x:c>
      <x:c r="AA2608" s="42" t="str">
        <x:v>PROVISIONAL_PENDING_STEP13_CONFLICT_CHECK</x:v>
      </x:c>
      <x:c r="AB2608" s="42" t="str">
        <x:v>NONE</x:v>
      </x:c>
      <x:c r="AC2608" s="42" t="str">
        <x:v>arched French-window configuration and explicit replacement-of-balcony-block scenario</x:v>
      </x:c>
      <x:c r="AD2608" s="43" t="n">
        <x:v>3</x:v>
      </x:c>
      <x:c r="AE2608" s="43" t="n">
        <x:v>3</x:v>
      </x:c>
      <x:c r="AF2608" s="42" t="str">
        <x:v>P2 — ПРОВЕРИТЬ ПЕРЕД ВНЕДРЕНИЕМ</x:v>
      </x:c>
      <x:c r="AG2608" s="42" t="str">
        <x:v>action=ADD_SECTION_OR_FAQ_TO_EXISTING; maturity=PROVISIONAL_PENDING_STEP13_CONFLICT_CHECK; uncertainty=NONE; broad_result=45; rank_in_cluster=3</x:v>
      </x:c>
      <x:c r="AH26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8" s="42" t="str">
        <x:v>Stage-5:STEP8&gt;STEP10&gt;STEP11&gt;STEP12_CORRECTIONS&gt;STEP12_V6_TARGET_CONTRACT&gt;STEP14A_OVERLAY | Step-08:S03:result:45</x:v>
      </x:c>
    </x:row>
    <x:row r="2609" ht="30" customHeight="1">
      <x:c r="A2609" s="42" t="str">
        <x:v>PHR-B5132DD493AB</x:v>
      </x:c>
      <x:c r="B2609" s="42" t="str">
        <x:v>французские окна москва</x:v>
      </x:c>
      <x:c r="C2609" s="42" t="str">
        <x:v>ASSIGNED</x:v>
      </x:c>
      <x:c r="D2609" s="42" t="str">
        <x:v>ДА</x:v>
      </x:c>
      <x:c r="E2609" s="42" t="str">
        <x:v>Москва</x:v>
      </x:c>
      <x:c r="F2609" s="42" t="n">
        <x:v>213</x:v>
      </x:c>
      <x:c r="G2609" s="42" t="str">
        <x:v>DEVICE_ALL</x:v>
      </x:c>
      <x:c r="H2609" s="43" t="n">
        <x:v>26</x:v>
      </x:c>
      <x:c r="I2609" s="43" t="n">
        <x:v>0</x:v>
      </x:c>
      <x:c r="J2609" s="42" t="str">
        <x:v>BROAD_GETTOP_NO_OPERATORS__RESULT</x:v>
      </x:c>
      <x:c r="K2609" s="42" t="str">
        <x:v>MAX_PER_PHRASE_SEPARATELY_FOR_RESULT_AND_ASSOCIATION</x:v>
      </x:c>
      <x:c r="L2609" s="42" t="str">
        <x:v>S03</x:v>
      </x:c>
      <x:c r="M2609" s="43" t="n">
        <x:v>1</x:v>
      </x:c>
      <x:c r="N2609" s="42" t="str">
        <x:v>2026-08-29</x:v>
      </x:c>
      <x:c r="O2609" s="42" t="str">
        <x:v>FRENCH_WINDOWS_COMMERCIAL</x:v>
      </x:c>
      <x:c r="P2609" s="42" t="str">
        <x:v>Французские окна</x:v>
      </x:c>
      <x:c r="Q2609" s="42" t="str">
        <x:v>французские окна</x:v>
      </x:c>
      <x:c r="R2609" s="42" t="str">
        <x:v>buy/order French windows</x:v>
      </x:c>
      <x:c r="S2609" s="42" t="str">
        <x:v>COMMERCIAL</x:v>
      </x:c>
      <x:c r="T2609" s="42" t="str">
        <x:v>IN_SCOPE</x:v>
      </x:c>
      <x:c r="U2609" s="42" t="str">
        <x:v>MEDIUM</x:v>
      </x:c>
      <x:c r="V2609" s="42" t="str">
        <x:v>https://okno-msk.ru/okna-rehau/francuzskie-okna/</x:v>
      </x:c>
      <x:c r="W2609" s="42" t="str">
        <x:v>https://okno-msk.ru/okna-rehau/francuzskie-okna/</x:v>
      </x:c>
      <x:c r="X2609" s="42" t="str">
        <x:v>https://okno-msk.ru/balkony-i-lodzhii/francuzskoe-osteklenie-balkona</x:v>
      </x:c>
      <x:c r="Y2609" s="42" t="str">
        <x:v>BASE_UNIT_PENDING_ACTION_REEVALUATION</x:v>
      </x:c>
      <x:c r="Z2609" s="42" t="str">
        <x:v>ADD_SECTION_OR_FAQ_TO_EXISTING</x:v>
      </x:c>
      <x:c r="AA2609" s="42" t="str">
        <x:v>PROVISIONAL_PENDING_STEP13_CONFLICT_CHECK</x:v>
      </x:c>
      <x:c r="AB2609" s="42" t="str">
        <x:v>NONE</x:v>
      </x:c>
      <x:c r="AC2609" s="42" t="str">
        <x:v>arched French-window configuration and explicit replacement-of-balcony-block scenario</x:v>
      </x:c>
      <x:c r="AD2609" s="43" t="n">
        <x:v>7</x:v>
      </x:c>
      <x:c r="AE2609" s="43" t="n">
        <x:v>7</x:v>
      </x:c>
      <x:c r="AF2609" s="42" t="str">
        <x:v>P2 — ПРОВЕРИТЬ ПЕРЕД ВНЕДРЕНИЕМ</x:v>
      </x:c>
      <x:c r="AG2609" s="42" t="str">
        <x:v>action=ADD_SECTION_OR_FAQ_TO_EXISTING; maturity=PROVISIONAL_PENDING_STEP13_CONFLICT_CHECK; uncertainty=NONE; broad_result=26; rank_in_cluster=7</x:v>
      </x:c>
      <x:c r="AH26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9" s="42" t="str">
        <x:v>Stage-5:STEP8&gt;STEP10&gt;STEP11&gt;STEP12_CORRECTIONS&gt;STEP12_V6_TARGET_CONTRACT&gt;STEP14A_OVERLAY | Step-08:S03:result:26</x:v>
      </x:c>
    </x:row>
    <x:row r="2610" ht="30" customHeight="1">
      <x:c r="A2610" s="42" t="str">
        <x:v>PHR-FA6C07F254D0</x:v>
      </x:c>
      <x:c r="B2610" s="42" t="str">
        <x:v>французские окна на балкон</x:v>
      </x:c>
      <x:c r="C2610" s="42" t="str">
        <x:v>ASSIGNED</x:v>
      </x:c>
      <x:c r="D2610" s="42" t="str">
        <x:v>ДА</x:v>
      </x:c>
      <x:c r="E2610" s="42" t="str">
        <x:v>Москва</x:v>
      </x:c>
      <x:c r="F2610" s="42" t="n">
        <x:v>213</x:v>
      </x:c>
      <x:c r="G2610" s="42" t="str">
        <x:v>DEVICE_ALL</x:v>
      </x:c>
      <x:c r="H2610" s="43" t="n">
        <x:v>97</x:v>
      </x:c>
      <x:c r="I2610" s="43" t="n">
        <x:v>0</x:v>
      </x:c>
      <x:c r="J2610" s="42" t="str">
        <x:v>BROAD_GETTOP_NO_OPERATORS__RESULT</x:v>
      </x:c>
      <x:c r="K2610" s="42" t="str">
        <x:v>MAX_PER_PHRASE_SEPARATELY_FOR_RESULT_AND_ASSOCIATION</x:v>
      </x:c>
      <x:c r="L2610" s="42" t="str">
        <x:v>S03</x:v>
      </x:c>
      <x:c r="M2610" s="43" t="n">
        <x:v>1</x:v>
      </x:c>
      <x:c r="N2610" s="42" t="str">
        <x:v>2026-08-29</x:v>
      </x:c>
      <x:c r="O2610" s="42" t="str">
        <x:v>FRENCH_WINDOWS_COMMERCIAL</x:v>
      </x:c>
      <x:c r="P2610" s="42" t="str">
        <x:v>Французские окна</x:v>
      </x:c>
      <x:c r="Q2610" s="42" t="str">
        <x:v>французские окна</x:v>
      </x:c>
      <x:c r="R2610" s="42" t="str">
        <x:v>buy/order French windows</x:v>
      </x:c>
      <x:c r="S2610" s="42" t="str">
        <x:v>COMMERCIAL</x:v>
      </x:c>
      <x:c r="T2610" s="42" t="str">
        <x:v>IN_SCOPE</x:v>
      </x:c>
      <x:c r="U2610" s="42" t="str">
        <x:v>MEDIUM</x:v>
      </x:c>
      <x:c r="V2610" s="42" t="str">
        <x:v>https://okno-msk.ru/okna-rehau/francuzskie-okna/</x:v>
      </x:c>
      <x:c r="W2610" s="42" t="str">
        <x:v>https://okno-msk.ru/okna-rehau/francuzskie-okna/</x:v>
      </x:c>
      <x:c r="X2610" s="42" t="str">
        <x:v>https://okno-msk.ru/balkony-i-lodzhii/francuzskoe-osteklenie-balkona</x:v>
      </x:c>
      <x:c r="Y2610" s="42" t="str">
        <x:v>BASE_UNIT_PENDING_ACTION_REEVALUATION</x:v>
      </x:c>
      <x:c r="Z2610" s="42" t="str">
        <x:v>ADD_SECTION_OR_FAQ_TO_EXISTING</x:v>
      </x:c>
      <x:c r="AA2610" s="42" t="str">
        <x:v>PROVISIONAL_PENDING_STEP13_CONFLICT_CHECK</x:v>
      </x:c>
      <x:c r="AB2610" s="42" t="str">
        <x:v>NONE</x:v>
      </x:c>
      <x:c r="AC2610" s="42" t="str">
        <x:v>arched French-window configuration and explicit replacement-of-balcony-block scenario</x:v>
      </x:c>
      <x:c r="AD2610" s="43" t="n">
        <x:v>2</x:v>
      </x:c>
      <x:c r="AE2610" s="43" t="n">
        <x:v>2</x:v>
      </x:c>
      <x:c r="AF2610" s="42" t="str">
        <x:v>P2 — ПРОВЕРИТЬ ПЕРЕД ВНЕДРЕНИЕМ</x:v>
      </x:c>
      <x:c r="AG2610" s="42" t="str">
        <x:v>action=ADD_SECTION_OR_FAQ_TO_EXISTING; maturity=PROVISIONAL_PENDING_STEP13_CONFLICT_CHECK; uncertainty=NONE; broad_result=97; rank_in_cluster=2</x:v>
      </x:c>
      <x:c r="AH26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0" s="42" t="str">
        <x:v>Stage-5:STEP8&gt;STEP10&gt;STEP11&gt;STEP12_CORRECTIONS&gt;STEP12_V6_TARGET_CONTRACT&gt;STEP14A_OVERLAY | Step-08:S03:result:97</x:v>
      </x:c>
    </x:row>
    <x:row r="2611" ht="30" customHeight="1">
      <x:c r="A2611" s="42" t="str">
        <x:v>PHR-2D213AA754E4</x:v>
      </x:c>
      <x:c r="B2611" s="42" t="str">
        <x:v>французские окна на балкон раздвижные</x:v>
      </x:c>
      <x:c r="C2611" s="42" t="str">
        <x:v>ASSIGNED</x:v>
      </x:c>
      <x:c r="D2611" s="42" t="str">
        <x:v>ДА</x:v>
      </x:c>
      <x:c r="E2611" s="42" t="str">
        <x:v>Москва</x:v>
      </x:c>
      <x:c r="F2611" s="42" t="n">
        <x:v>213</x:v>
      </x:c>
      <x:c r="G2611" s="42" t="str">
        <x:v>DEVICE_ALL</x:v>
      </x:c>
      <x:c r="H2611" s="43" t="n">
        <x:v>16</x:v>
      </x:c>
      <x:c r="I2611" s="43" t="n">
        <x:v>0</x:v>
      </x:c>
      <x:c r="J2611" s="42" t="str">
        <x:v>BROAD_GETTOP_NO_OPERATORS__RESULT</x:v>
      </x:c>
      <x:c r="K2611" s="42" t="str">
        <x:v>MAX_PER_PHRASE_SEPARATELY_FOR_RESULT_AND_ASSOCIATION</x:v>
      </x:c>
      <x:c r="L2611" s="42" t="str">
        <x:v>S03</x:v>
      </x:c>
      <x:c r="M2611" s="43" t="n">
        <x:v>1</x:v>
      </x:c>
      <x:c r="N2611" s="42" t="str">
        <x:v>2026-08-29</x:v>
      </x:c>
      <x:c r="O2611" s="42" t="str">
        <x:v>FRENCH_WINDOWS_COMMERCIAL</x:v>
      </x:c>
      <x:c r="P2611" s="42" t="str">
        <x:v>Французские окна</x:v>
      </x:c>
      <x:c r="Q2611" s="42" t="str">
        <x:v>французские окна</x:v>
      </x:c>
      <x:c r="R2611" s="42" t="str">
        <x:v>buy/order French windows</x:v>
      </x:c>
      <x:c r="S2611" s="42" t="str">
        <x:v>COMMERCIAL</x:v>
      </x:c>
      <x:c r="T2611" s="42" t="str">
        <x:v>IN_SCOPE</x:v>
      </x:c>
      <x:c r="U2611" s="42" t="str">
        <x:v>MEDIUM</x:v>
      </x:c>
      <x:c r="V2611" s="42" t="str">
        <x:v>https://okno-msk.ru/okna-rehau/francuzskie-okna/</x:v>
      </x:c>
      <x:c r="W2611" s="42" t="str">
        <x:v>https://okno-msk.ru/okna-rehau/francuzskie-okna/</x:v>
      </x:c>
      <x:c r="X2611" s="42" t="str">
        <x:v>https://okno-msk.ru/balkony-i-lodzhii/francuzskoe-osteklenie-balkona</x:v>
      </x:c>
      <x:c r="Y2611" s="42" t="str">
        <x:v>BASE_UNIT_PENDING_ACTION_REEVALUATION</x:v>
      </x:c>
      <x:c r="Z2611" s="42" t="str">
        <x:v>ADD_SECTION_OR_FAQ_TO_EXISTING</x:v>
      </x:c>
      <x:c r="AA2611" s="42" t="str">
        <x:v>PROVISIONAL_PENDING_STEP13_CONFLICT_CHECK</x:v>
      </x:c>
      <x:c r="AB2611" s="42" t="str">
        <x:v>NONE</x:v>
      </x:c>
      <x:c r="AC2611" s="42" t="str">
        <x:v>arched French-window configuration and explicit replacement-of-balcony-block scenario</x:v>
      </x:c>
      <x:c r="AD2611" s="43" t="n">
        <x:v>17</x:v>
      </x:c>
      <x:c r="AE2611" s="43" t="n">
        <x:v>19</x:v>
      </x:c>
      <x:c r="AF2611" s="42" t="str">
        <x:v>P2 — ПРОВЕРИТЬ ПЕРЕД ВНЕДРЕНИЕМ</x:v>
      </x:c>
      <x:c r="AG2611" s="42" t="str">
        <x:v>action=ADD_SECTION_OR_FAQ_TO_EXISTING; maturity=PROVISIONAL_PENDING_STEP13_CONFLICT_CHECK; uncertainty=NONE; broad_result=16; rank_in_cluster=17</x:v>
      </x:c>
      <x:c r="AH26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1" s="42" t="str">
        <x:v>Stage-5:STEP8&gt;STEP10&gt;STEP11&gt;STEP12_CORRECTIONS&gt;STEP12_V6_TARGET_CONTRACT&gt;STEP14A_OVERLAY | Step-08:S03:result:16</x:v>
      </x:c>
    </x:row>
    <x:row r="2612" ht="30" customHeight="1">
      <x:c r="A2612" s="42" t="str">
        <x:v>PHR-19BC1C8B6177</x:v>
      </x:c>
      <x:c r="B2612" s="42" t="str">
        <x:v>французские окна на балкон раздвижные цена</x:v>
      </x:c>
      <x:c r="C2612" s="42" t="str">
        <x:v>ASSIGNED</x:v>
      </x:c>
      <x:c r="D2612" s="42" t="str">
        <x:v>ДА</x:v>
      </x:c>
      <x:c r="E2612" s="42" t="str">
        <x:v>Москва</x:v>
      </x:c>
      <x:c r="F2612" s="42" t="n">
        <x:v>213</x:v>
      </x:c>
      <x:c r="G2612" s="42" t="str">
        <x:v>DEVICE_ALL</x:v>
      </x:c>
      <x:c r="H2612" s="43" t="n">
        <x:v>8</x:v>
      </x:c>
      <x:c r="I2612" s="43" t="n">
        <x:v>0</x:v>
      </x:c>
      <x:c r="J2612" s="42" t="str">
        <x:v>BROAD_GETTOP_NO_OPERATORS__RESULT</x:v>
      </x:c>
      <x:c r="K2612" s="42" t="str">
        <x:v>MAX_PER_PHRASE_SEPARATELY_FOR_RESULT_AND_ASSOCIATION</x:v>
      </x:c>
      <x:c r="L2612" s="42" t="str">
        <x:v>S03</x:v>
      </x:c>
      <x:c r="M2612" s="43" t="n">
        <x:v>1</x:v>
      </x:c>
      <x:c r="N2612" s="42" t="str">
        <x:v>2026-08-29</x:v>
      </x:c>
      <x:c r="O2612" s="42" t="str">
        <x:v>FRENCH_WINDOWS_COMMERCIAL</x:v>
      </x:c>
      <x:c r="P2612" s="42" t="str">
        <x:v>Французские окна</x:v>
      </x:c>
      <x:c r="Q2612" s="42" t="str">
        <x:v>французские окна</x:v>
      </x:c>
      <x:c r="R2612" s="42" t="str">
        <x:v>buy/order French windows</x:v>
      </x:c>
      <x:c r="S2612" s="42" t="str">
        <x:v>COMMERCIAL</x:v>
      </x:c>
      <x:c r="T2612" s="42" t="str">
        <x:v>IN_SCOPE</x:v>
      </x:c>
      <x:c r="U2612" s="42" t="str">
        <x:v>MEDIUM</x:v>
      </x:c>
      <x:c r="V2612" s="42" t="str">
        <x:v>https://okno-msk.ru/okna-rehau/francuzskie-okna/</x:v>
      </x:c>
      <x:c r="W2612" s="42" t="str">
        <x:v>https://okno-msk.ru/okna-rehau/francuzskie-okna/</x:v>
      </x:c>
      <x:c r="X2612" s="42" t="str">
        <x:v>https://okno-msk.ru/balkony-i-lodzhii/francuzskoe-osteklenie-balkona</x:v>
      </x:c>
      <x:c r="Y2612" s="42" t="str">
        <x:v>BASE_UNIT_PENDING_ACTION_REEVALUATION</x:v>
      </x:c>
      <x:c r="Z2612" s="42" t="str">
        <x:v>ADD_SECTION_OR_FAQ_TO_EXISTING</x:v>
      </x:c>
      <x:c r="AA2612" s="42" t="str">
        <x:v>PROVISIONAL_PENDING_STEP13_CONFLICT_CHECK</x:v>
      </x:c>
      <x:c r="AB2612" s="42" t="str">
        <x:v>NONE</x:v>
      </x:c>
      <x:c r="AC2612" s="42" t="str">
        <x:v>arched French-window configuration and explicit replacement-of-balcony-block scenario</x:v>
      </x:c>
      <x:c r="AD2612" s="43" t="n">
        <x:v>24</x:v>
      </x:c>
      <x:c r="AE2612" s="43" t="n">
        <x:v>29</x:v>
      </x:c>
      <x:c r="AF2612" s="42" t="str">
        <x:v>P2 — ПРОВЕРИТЬ ПЕРЕД ВНЕДРЕНИЕМ</x:v>
      </x:c>
      <x:c r="AG2612" s="42" t="str">
        <x:v>action=ADD_SECTION_OR_FAQ_TO_EXISTING; maturity=PROVISIONAL_PENDING_STEP13_CONFLICT_CHECK; uncertainty=NONE; broad_result=8; rank_in_cluster=24</x:v>
      </x:c>
      <x:c r="AH26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2" s="42" t="str">
        <x:v>Stage-5:STEP8&gt;STEP10&gt;STEP11&gt;STEP12_CORRECTIONS&gt;STEP12_V6_TARGET_CONTRACT&gt;STEP14A_OVERLAY | Step-08:S03:result:8</x:v>
      </x:c>
    </x:row>
    <x:row r="2613" ht="30" customHeight="1">
      <x:c r="A2613" s="42" t="str">
        <x:v>PHR-156A20ED4E37</x:v>
      </x:c>
      <x:c r="B2613" s="42" t="str">
        <x:v>французские окна на балкон фото</x:v>
      </x:c>
      <x:c r="C2613" s="42" t="str">
        <x:v>ASSIGNED</x:v>
      </x:c>
      <x:c r="D2613" s="42" t="str">
        <x:v>ДА</x:v>
      </x:c>
      <x:c r="E2613" s="42" t="str">
        <x:v>Москва</x:v>
      </x:c>
      <x:c r="F2613" s="42" t="n">
        <x:v>213</x:v>
      </x:c>
      <x:c r="G2613" s="42" t="str">
        <x:v>DEVICE_ALL</x:v>
      </x:c>
      <x:c r="H2613" s="43" t="n">
        <x:v>2</x:v>
      </x:c>
      <x:c r="I2613" s="43" t="n">
        <x:v>0</x:v>
      </x:c>
      <x:c r="J2613" s="42" t="str">
        <x:v>BROAD_GETTOP_NO_OPERATORS__RESULT</x:v>
      </x:c>
      <x:c r="K2613" s="42" t="str">
        <x:v>MAX_PER_PHRASE_SEPARATELY_FOR_RESULT_AND_ASSOCIATION</x:v>
      </x:c>
      <x:c r="L2613" s="42" t="str">
        <x:v>S03</x:v>
      </x:c>
      <x:c r="M2613" s="43" t="n">
        <x:v>1</x:v>
      </x:c>
      <x:c r="N2613" s="42" t="str">
        <x:v>2026-08-29</x:v>
      </x:c>
      <x:c r="O2613" s="42" t="str">
        <x:v>GLAZING_DESIGN_INSPIRATION</x:v>
      </x:c>
      <x:c r="P2613" s="42" t="str">
        <x:v>Пластиковые окна фото</x:v>
      </x:c>
      <x:c r="Q2613" s="42" t="str">
        <x:v>пластиковые окна фото</x:v>
      </x:c>
      <x:c r="R2613" s="42" t="str">
        <x:v>view glazing/window design ideas, photos or examples</x:v>
      </x:c>
      <x:c r="S2613" s="42" t="str">
        <x:v>INFO</x:v>
      </x:c>
      <x:c r="T2613" s="42" t="str">
        <x:v>IN_SCOPE</x:v>
      </x:c>
      <x:c r="U2613" s="42" t="str">
        <x:v>MEDIUM</x:v>
      </x:c>
      <x:c r="V2613" s="42" t="str">
        <x:v>https://okno-msk.ru/nashi-raboty/</x:v>
      </x:c>
      <x:c r="W2613" s="42" t="str">
        <x:v>https://okno-msk.ru/nashi-raboty/</x:v>
      </x:c>
      <x:c r="X2613" s="42" t="str">
        <x:v>НЕТ КАНОНИЧЕСКОЙ ПОДДЕРЖИВАЮЩЕЙ СТРАНИЦЫ</x:v>
      </x:c>
      <x:c r="Y2613" s="42" t="str">
        <x:v>BASE_UNIT_PENDING_ACTION_REEVALUATION</x:v>
      </x:c>
      <x:c r="Z2613" s="42" t="str">
        <x:v>EXPAND_EXISTING_PAGE</x:v>
      </x:c>
      <x:c r="AA2613" s="42" t="str">
        <x:v>PROVISIONAL_PENDING_STEP13_CONFLICT_CHECK</x:v>
      </x:c>
      <x:c r="AB2613" s="42" t="str">
        <x:v>NONE</x:v>
      </x:c>
      <x:c r="AC2613" s="42" t="str">
        <x:v>semantic project labels/categories or filters that let users deliberately find balcony/veranda/panoramic/French examples</x:v>
      </x:c>
      <x:c r="AD2613" s="43" t="n">
        <x:v>45</x:v>
      </x:c>
      <x:c r="AE2613" s="43" t="n">
        <x:v>59</x:v>
      </x:c>
      <x:c r="AF2613" s="42" t="str">
        <x:v>P2 — ПРОВЕРИТЬ ПЕРЕД ВНЕДРЕНИЕМ</x:v>
      </x:c>
      <x:c r="AG2613" s="42" t="str">
        <x:v>action=EXPAND_EXISTING_PAGE; maturity=PROVISIONAL_PENDING_STEP13_CONFLICT_CHECK; uncertainty=NONE; broad_result=2; rank_in_cluster=45</x:v>
      </x:c>
      <x:c r="AH26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13" s="42" t="str">
        <x:v>Stage-5:STEP8&gt;STEP10&gt;STEP11&gt;STEP12_CORRECTIONS&gt;STEP12_V6_TARGET_CONTRACT&gt;STEP14A_OVERLAY | Step-08:S03:result:2</x:v>
      </x:c>
    </x:row>
    <x:row r="2614" ht="30" customHeight="1">
      <x:c r="A2614" s="42" t="str">
        <x:v>PHR-448864F05FDD</x:v>
      </x:c>
      <x:c r="B2614" s="42" t="str">
        <x:v>французские окна на балкон цена</x:v>
      </x:c>
      <x:c r="C2614" s="42" t="str">
        <x:v>ASSIGNED</x:v>
      </x:c>
      <x:c r="D2614" s="42" t="str">
        <x:v>ДА</x:v>
      </x:c>
      <x:c r="E2614" s="42" t="str">
        <x:v>Москва</x:v>
      </x:c>
      <x:c r="F2614" s="42" t="n">
        <x:v>213</x:v>
      </x:c>
      <x:c r="G2614" s="42" t="str">
        <x:v>DEVICE_ALL</x:v>
      </x:c>
      <x:c r="H2614" s="43" t="n">
        <x:v>8</x:v>
      </x:c>
      <x:c r="I2614" s="43" t="n">
        <x:v>0</x:v>
      </x:c>
      <x:c r="J2614" s="42" t="str">
        <x:v>BROAD_GETTOP_NO_OPERATORS__RESULT</x:v>
      </x:c>
      <x:c r="K2614" s="42" t="str">
        <x:v>MAX_PER_PHRASE_SEPARATELY_FOR_RESULT_AND_ASSOCIATION</x:v>
      </x:c>
      <x:c r="L2614" s="42" t="str">
        <x:v>S03</x:v>
      </x:c>
      <x:c r="M2614" s="43" t="n">
        <x:v>1</x:v>
      </x:c>
      <x:c r="N2614" s="42" t="str">
        <x:v>2026-08-29</x:v>
      </x:c>
      <x:c r="O2614" s="42" t="str">
        <x:v>FRENCH_WINDOWS_COMMERCIAL</x:v>
      </x:c>
      <x:c r="P2614" s="42" t="str">
        <x:v>Французские окна</x:v>
      </x:c>
      <x:c r="Q2614" s="42" t="str">
        <x:v>французские окна</x:v>
      </x:c>
      <x:c r="R2614" s="42" t="str">
        <x:v>buy/order French windows</x:v>
      </x:c>
      <x:c r="S2614" s="42" t="str">
        <x:v>COMMERCIAL</x:v>
      </x:c>
      <x:c r="T2614" s="42" t="str">
        <x:v>IN_SCOPE</x:v>
      </x:c>
      <x:c r="U2614" s="42" t="str">
        <x:v>MEDIUM</x:v>
      </x:c>
      <x:c r="V2614" s="42" t="str">
        <x:v>https://okno-msk.ru/okna-rehau/francuzskie-okna/</x:v>
      </x:c>
      <x:c r="W2614" s="42" t="str">
        <x:v>https://okno-msk.ru/okna-rehau/francuzskie-okna/</x:v>
      </x:c>
      <x:c r="X2614" s="42" t="str">
        <x:v>https://okno-msk.ru/balkony-i-lodzhii/francuzskoe-osteklenie-balkona</x:v>
      </x:c>
      <x:c r="Y2614" s="42" t="str">
        <x:v>BASE_UNIT_PENDING_ACTION_REEVALUATION</x:v>
      </x:c>
      <x:c r="Z2614" s="42" t="str">
        <x:v>ADD_SECTION_OR_FAQ_TO_EXISTING</x:v>
      </x:c>
      <x:c r="AA2614" s="42" t="str">
        <x:v>PROVISIONAL_PENDING_STEP13_CONFLICT_CHECK</x:v>
      </x:c>
      <x:c r="AB2614" s="42" t="str">
        <x:v>NONE</x:v>
      </x:c>
      <x:c r="AC2614" s="42" t="str">
        <x:v>arched French-window configuration and explicit replacement-of-balcony-block scenario</x:v>
      </x:c>
      <x:c r="AD2614" s="43" t="n">
        <x:v>25</x:v>
      </x:c>
      <x:c r="AE2614" s="43" t="n">
        <x:v>30</x:v>
      </x:c>
      <x:c r="AF2614" s="42" t="str">
        <x:v>P2 — ПРОВЕРИТЬ ПЕРЕД ВНЕДРЕНИЕМ</x:v>
      </x:c>
      <x:c r="AG2614" s="42" t="str">
        <x:v>action=ADD_SECTION_OR_FAQ_TO_EXISTING; maturity=PROVISIONAL_PENDING_STEP13_CONFLICT_CHECK; uncertainty=NONE; broad_result=8; rank_in_cluster=25</x:v>
      </x:c>
      <x:c r="AH26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4" s="42" t="str">
        <x:v>Stage-5:STEP8&gt;STEP10&gt;STEP11&gt;STEP12_CORRECTIONS&gt;STEP12_V6_TARGET_CONTRACT&gt;STEP14A_OVERLAY | Step-08:S03:result:8</x:v>
      </x:c>
    </x:row>
    <x:row r="2615" ht="30" customHeight="1">
      <x:c r="A2615" s="42" t="str">
        <x:v>PHR-2479DFF53315</x:v>
      </x:c>
      <x:c r="B2615" s="42" t="str">
        <x:v>французские окна на даче</x:v>
      </x:c>
      <x:c r="C2615" s="42" t="str">
        <x:v>ASSIGNED</x:v>
      </x:c>
      <x:c r="D2615" s="42" t="str">
        <x:v>ДА</x:v>
      </x:c>
      <x:c r="E2615" s="42" t="str">
        <x:v>Москва</x:v>
      </x:c>
      <x:c r="F2615" s="42" t="n">
        <x:v>213</x:v>
      </x:c>
      <x:c r="G2615" s="42" t="str">
        <x:v>DEVICE_ALL</x:v>
      </x:c>
      <x:c r="H2615" s="43" t="n">
        <x:v>5</x:v>
      </x:c>
      <x:c r="I2615" s="43" t="n">
        <x:v>0</x:v>
      </x:c>
      <x:c r="J2615" s="42" t="str">
        <x:v>BROAD_GETTOP_NO_OPERATORS__RESULT</x:v>
      </x:c>
      <x:c r="K2615" s="42" t="str">
        <x:v>MAX_PER_PHRASE_SEPARATELY_FOR_RESULT_AND_ASSOCIATION</x:v>
      </x:c>
      <x:c r="L2615" s="42" t="str">
        <x:v>S03</x:v>
      </x:c>
      <x:c r="M2615" s="43" t="n">
        <x:v>1</x:v>
      </x:c>
      <x:c r="N2615" s="42" t="str">
        <x:v>2026-08-29</x:v>
      </x:c>
      <x:c r="O2615" s="42" t="str">
        <x:v>FRENCH_WINDOWS_COMMERCIAL</x:v>
      </x:c>
      <x:c r="P2615" s="42" t="str">
        <x:v>Французские окна</x:v>
      </x:c>
      <x:c r="Q2615" s="42" t="str">
        <x:v>французские окна</x:v>
      </x:c>
      <x:c r="R2615" s="42" t="str">
        <x:v>buy/order French windows</x:v>
      </x:c>
      <x:c r="S2615" s="42" t="str">
        <x:v>COMMERCIAL</x:v>
      </x:c>
      <x:c r="T2615" s="42" t="str">
        <x:v>IN_SCOPE</x:v>
      </x:c>
      <x:c r="U2615" s="42" t="str">
        <x:v>MEDIUM</x:v>
      </x:c>
      <x:c r="V2615" s="42" t="str">
        <x:v>https://okno-msk.ru/okna-rehau/francuzskie-okna/</x:v>
      </x:c>
      <x:c r="W2615" s="42" t="str">
        <x:v>https://okno-msk.ru/okna-rehau/francuzskie-okna/</x:v>
      </x:c>
      <x:c r="X2615" s="42" t="str">
        <x:v>https://okno-msk.ru/balkony-i-lodzhii/francuzskoe-osteklenie-balkona</x:v>
      </x:c>
      <x:c r="Y2615" s="42" t="str">
        <x:v>BASE_UNIT_PENDING_ACTION_REEVALUATION</x:v>
      </x:c>
      <x:c r="Z2615" s="42" t="str">
        <x:v>ADD_SECTION_OR_FAQ_TO_EXISTING</x:v>
      </x:c>
      <x:c r="AA2615" s="42" t="str">
        <x:v>PROVISIONAL_PENDING_STEP13_CONFLICT_CHECK</x:v>
      </x:c>
      <x:c r="AB2615" s="42" t="str">
        <x:v>NONE</x:v>
      </x:c>
      <x:c r="AC2615" s="42" t="str">
        <x:v>arched French-window configuration and explicit replacement-of-balcony-block scenario</x:v>
      </x:c>
      <x:c r="AD2615" s="43" t="n">
        <x:v>30</x:v>
      </x:c>
      <x:c r="AE2615" s="43" t="n">
        <x:v>36</x:v>
      </x:c>
      <x:c r="AF2615" s="42" t="str">
        <x:v>P2 — ПРОВЕРИТЬ ПЕРЕД ВНЕДРЕНИЕМ</x:v>
      </x:c>
      <x:c r="AG2615" s="42" t="str">
        <x:v>action=ADD_SECTION_OR_FAQ_TO_EXISTING; maturity=PROVISIONAL_PENDING_STEP13_CONFLICT_CHECK; uncertainty=NONE; broad_result=5; rank_in_cluster=30</x:v>
      </x:c>
      <x:c r="AH26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5" s="42" t="str">
        <x:v>Stage-5:STEP8&gt;STEP10&gt;STEP11&gt;STEP12_CORRECTIONS&gt;STEP12_V6_TARGET_CONTRACT&gt;STEP14A_OVERLAY | Step-08:S03:result:5</x:v>
      </x:c>
    </x:row>
    <x:row r="2616" ht="30" customHeight="1">
      <x:c r="A2616" s="42" t="str">
        <x:v>PHR-735F4185C0C6</x:v>
      </x:c>
      <x:c r="B2616" s="42" t="str">
        <x:v>французские окна на кухню</x:v>
      </x:c>
      <x:c r="C2616" s="42" t="str">
        <x:v>ASSIGNED</x:v>
      </x:c>
      <x:c r="D2616" s="42" t="str">
        <x:v>ДА</x:v>
      </x:c>
      <x:c r="E2616" s="42" t="str">
        <x:v>Москва</x:v>
      </x:c>
      <x:c r="F2616" s="42" t="n">
        <x:v>213</x:v>
      </x:c>
      <x:c r="G2616" s="42" t="str">
        <x:v>DEVICE_ALL</x:v>
      </x:c>
      <x:c r="H2616" s="43" t="n">
        <x:v>10</x:v>
      </x:c>
      <x:c r="I2616" s="43" t="n">
        <x:v>0</x:v>
      </x:c>
      <x:c r="J2616" s="42" t="str">
        <x:v>BROAD_GETTOP_NO_OPERATORS__RESULT</x:v>
      </x:c>
      <x:c r="K2616" s="42" t="str">
        <x:v>MAX_PER_PHRASE_SEPARATELY_FOR_RESULT_AND_ASSOCIATION</x:v>
      </x:c>
      <x:c r="L2616" s="42" t="str">
        <x:v>S03</x:v>
      </x:c>
      <x:c r="M2616" s="43" t="n">
        <x:v>1</x:v>
      </x:c>
      <x:c r="N2616" s="42" t="str">
        <x:v>2026-08-29</x:v>
      </x:c>
      <x:c r="O2616" s="42" t="str">
        <x:v>FRENCH_WINDOWS_COMMERCIAL</x:v>
      </x:c>
      <x:c r="P2616" s="42" t="str">
        <x:v>Французские окна</x:v>
      </x:c>
      <x:c r="Q2616" s="42" t="str">
        <x:v>французские окна</x:v>
      </x:c>
      <x:c r="R2616" s="42" t="str">
        <x:v>buy/order French windows</x:v>
      </x:c>
      <x:c r="S2616" s="42" t="str">
        <x:v>COMMERCIAL</x:v>
      </x:c>
      <x:c r="T2616" s="42" t="str">
        <x:v>IN_SCOPE</x:v>
      </x:c>
      <x:c r="U2616" s="42" t="str">
        <x:v>MEDIUM</x:v>
      </x:c>
      <x:c r="V2616" s="42" t="str">
        <x:v>https://okno-msk.ru/okna-rehau/francuzskie-okna/</x:v>
      </x:c>
      <x:c r="W2616" s="42" t="str">
        <x:v>https://okno-msk.ru/okna-rehau/francuzskie-okna/</x:v>
      </x:c>
      <x:c r="X2616" s="42" t="str">
        <x:v>https://okno-msk.ru/balkony-i-lodzhii/francuzskoe-osteklenie-balkona</x:v>
      </x:c>
      <x:c r="Y2616" s="42" t="str">
        <x:v>BASE_UNIT_PENDING_ACTION_REEVALUATION</x:v>
      </x:c>
      <x:c r="Z2616" s="42" t="str">
        <x:v>ADD_SECTION_OR_FAQ_TO_EXISTING</x:v>
      </x:c>
      <x:c r="AA2616" s="42" t="str">
        <x:v>PROVISIONAL_PENDING_STEP13_CONFLICT_CHECK</x:v>
      </x:c>
      <x:c r="AB2616" s="42" t="str">
        <x:v>NONE</x:v>
      </x:c>
      <x:c r="AC2616" s="42" t="str">
        <x:v>arched French-window configuration and explicit replacement-of-balcony-block scenario</x:v>
      </x:c>
      <x:c r="AD2616" s="43" t="n">
        <x:v>21</x:v>
      </x:c>
      <x:c r="AE2616" s="43" t="n">
        <x:v>24</x:v>
      </x:c>
      <x:c r="AF2616" s="42" t="str">
        <x:v>P2 — ПРОВЕРИТЬ ПЕРЕД ВНЕДРЕНИЕМ</x:v>
      </x:c>
      <x:c r="AG2616" s="42" t="str">
        <x:v>action=ADD_SECTION_OR_FAQ_TO_EXISTING; maturity=PROVISIONAL_PENDING_STEP13_CONFLICT_CHECK; uncertainty=NONE; broad_result=10; rank_in_cluster=21</x:v>
      </x:c>
      <x:c r="AH26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6" s="42" t="str">
        <x:v>Stage-5:STEP8&gt;STEP10&gt;STEP11&gt;STEP12_CORRECTIONS&gt;STEP12_V6_TARGET_CONTRACT&gt;STEP14A_OVERLAY | Step-08:S03:result:10</x:v>
      </x:c>
    </x:row>
    <x:row r="2617" ht="30" customHeight="1">
      <x:c r="A2617" s="42" t="str">
        <x:v>PHR-A90C86835651</x:v>
      </x:c>
      <x:c r="B2617" s="42" t="str">
        <x:v>французские окна на лоджию</x:v>
      </x:c>
      <x:c r="C2617" s="42" t="str">
        <x:v>ASSIGNED</x:v>
      </x:c>
      <x:c r="D2617" s="42" t="str">
        <x:v>ДА</x:v>
      </x:c>
      <x:c r="E2617" s="42" t="str">
        <x:v>Москва</x:v>
      </x:c>
      <x:c r="F2617" s="42" t="n">
        <x:v>213</x:v>
      </x:c>
      <x:c r="G2617" s="42" t="str">
        <x:v>DEVICE_ALL</x:v>
      </x:c>
      <x:c r="H2617" s="43" t="n">
        <x:v>9</x:v>
      </x:c>
      <x:c r="I2617" s="43" t="n">
        <x:v>0</x:v>
      </x:c>
      <x:c r="J2617" s="42" t="str">
        <x:v>BROAD_GETTOP_NO_OPERATORS__RESULT</x:v>
      </x:c>
      <x:c r="K2617" s="42" t="str">
        <x:v>MAX_PER_PHRASE_SEPARATELY_FOR_RESULT_AND_ASSOCIATION</x:v>
      </x:c>
      <x:c r="L2617" s="42" t="str">
        <x:v>S03</x:v>
      </x:c>
      <x:c r="M2617" s="43" t="n">
        <x:v>1</x:v>
      </x:c>
      <x:c r="N2617" s="42" t="str">
        <x:v>2026-08-29</x:v>
      </x:c>
      <x:c r="O2617" s="42" t="str">
        <x:v>FRENCH_WINDOWS_COMMERCIAL</x:v>
      </x:c>
      <x:c r="P2617" s="42" t="str">
        <x:v>Французские окна</x:v>
      </x:c>
      <x:c r="Q2617" s="42" t="str">
        <x:v>французские окна</x:v>
      </x:c>
      <x:c r="R2617" s="42" t="str">
        <x:v>buy/order French windows</x:v>
      </x:c>
      <x:c r="S2617" s="42" t="str">
        <x:v>COMMERCIAL</x:v>
      </x:c>
      <x:c r="T2617" s="42" t="str">
        <x:v>IN_SCOPE</x:v>
      </x:c>
      <x:c r="U2617" s="42" t="str">
        <x:v>MEDIUM</x:v>
      </x:c>
      <x:c r="V2617" s="42" t="str">
        <x:v>https://okno-msk.ru/okna-rehau/francuzskie-okna/</x:v>
      </x:c>
      <x:c r="W2617" s="42" t="str">
        <x:v>https://okno-msk.ru/okna-rehau/francuzskie-okna/</x:v>
      </x:c>
      <x:c r="X2617" s="42" t="str">
        <x:v>https://okno-msk.ru/balkony-i-lodzhii/francuzskoe-osteklenie-balkona</x:v>
      </x:c>
      <x:c r="Y2617" s="42" t="str">
        <x:v>BASE_UNIT_PENDING_ACTION_REEVALUATION</x:v>
      </x:c>
      <x:c r="Z2617" s="42" t="str">
        <x:v>ADD_SECTION_OR_FAQ_TO_EXISTING</x:v>
      </x:c>
      <x:c r="AA2617" s="42" t="str">
        <x:v>PROVISIONAL_PENDING_STEP13_CONFLICT_CHECK</x:v>
      </x:c>
      <x:c r="AB2617" s="42" t="str">
        <x:v>NONE</x:v>
      </x:c>
      <x:c r="AC2617" s="42" t="str">
        <x:v>arched French-window configuration and explicit replacement-of-balcony-block scenario</x:v>
      </x:c>
      <x:c r="AD2617" s="43" t="n">
        <x:v>22</x:v>
      </x:c>
      <x:c r="AE2617" s="43" t="n">
        <x:v>25</x:v>
      </x:c>
      <x:c r="AF2617" s="42" t="str">
        <x:v>P2 — ПРОВЕРИТЬ ПЕРЕД ВНЕДРЕНИЕМ</x:v>
      </x:c>
      <x:c r="AG2617" s="42" t="str">
        <x:v>action=ADD_SECTION_OR_FAQ_TO_EXISTING; maturity=PROVISIONAL_PENDING_STEP13_CONFLICT_CHECK; uncertainty=NONE; broad_result=9; rank_in_cluster=22</x:v>
      </x:c>
      <x:c r="AH26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7" s="42" t="str">
        <x:v>Stage-5:STEP8&gt;STEP10&gt;STEP11&gt;STEP12_CORRECTIONS&gt;STEP12_V6_TARGET_CONTRACT&gt;STEP14A_OVERLAY | Step-08:S03:result:9</x:v>
      </x:c>
    </x:row>
    <x:row r="2618" ht="30" customHeight="1">
      <x:c r="A2618" s="42" t="str">
        <x:v>PHR-5AB80AD8CCA5</x:v>
      </x:c>
      <x:c r="B2618" s="42" t="str">
        <x:v>французские окна на террасе</x:v>
      </x:c>
      <x:c r="C2618" s="42" t="str">
        <x:v>ASSIGNED</x:v>
      </x:c>
      <x:c r="D2618" s="42" t="str">
        <x:v>ДА</x:v>
      </x:c>
      <x:c r="E2618" s="42" t="str">
        <x:v>Москва</x:v>
      </x:c>
      <x:c r="F2618" s="42" t="n">
        <x:v>213</x:v>
      </x:c>
      <x:c r="G2618" s="42" t="str">
        <x:v>DEVICE_ALL</x:v>
      </x:c>
      <x:c r="H2618" s="43" t="n">
        <x:v>1</x:v>
      </x:c>
      <x:c r="I2618" s="43" t="n">
        <x:v>0</x:v>
      </x:c>
      <x:c r="J2618" s="42" t="str">
        <x:v>BROAD_GETTOP_NO_OPERATORS__RESULT</x:v>
      </x:c>
      <x:c r="K2618" s="42" t="str">
        <x:v>MAX_PER_PHRASE_SEPARATELY_FOR_RESULT_AND_ASSOCIATION</x:v>
      </x:c>
      <x:c r="L2618" s="42" t="str">
        <x:v>S03</x:v>
      </x:c>
      <x:c r="M2618" s="43" t="n">
        <x:v>1</x:v>
      </x:c>
      <x:c r="N2618" s="42" t="str">
        <x:v>2026-08-29</x:v>
      </x:c>
      <x:c r="O2618" s="42" t="str">
        <x:v>FRENCH_WINDOWS_COMMERCIAL</x:v>
      </x:c>
      <x:c r="P2618" s="42" t="str">
        <x:v>Французские окна</x:v>
      </x:c>
      <x:c r="Q2618" s="42" t="str">
        <x:v>французские окна</x:v>
      </x:c>
      <x:c r="R2618" s="42" t="str">
        <x:v>buy/order French windows</x:v>
      </x:c>
      <x:c r="S2618" s="42" t="str">
        <x:v>COMMERCIAL</x:v>
      </x:c>
      <x:c r="T2618" s="42" t="str">
        <x:v>IN_SCOPE</x:v>
      </x:c>
      <x:c r="U2618" s="42" t="str">
        <x:v>MEDIUM</x:v>
      </x:c>
      <x:c r="V2618" s="42" t="str">
        <x:v>https://okno-msk.ru/okna-rehau/francuzskie-okna/</x:v>
      </x:c>
      <x:c r="W2618" s="42" t="str">
        <x:v>https://okno-msk.ru/okna-rehau/francuzskie-okna/</x:v>
      </x:c>
      <x:c r="X2618" s="42" t="str">
        <x:v>https://okno-msk.ru/balkony-i-lodzhii/francuzskoe-osteklenie-balkona</x:v>
      </x:c>
      <x:c r="Y2618" s="42" t="str">
        <x:v>BASE_UNIT_PENDING_ACTION_REEVALUATION</x:v>
      </x:c>
      <x:c r="Z2618" s="42" t="str">
        <x:v>ADD_SECTION_OR_FAQ_TO_EXISTING</x:v>
      </x:c>
      <x:c r="AA2618" s="42" t="str">
        <x:v>PROVISIONAL_PENDING_STEP13_CONFLICT_CHECK</x:v>
      </x:c>
      <x:c r="AB2618" s="42" t="str">
        <x:v>NONE</x:v>
      </x:c>
      <x:c r="AC2618" s="42" t="str">
        <x:v>arched French-window configuration and explicit replacement-of-balcony-block scenario</x:v>
      </x:c>
      <x:c r="AD2618" s="43" t="n">
        <x:v>43</x:v>
      </x:c>
      <x:c r="AE2618" s="43" t="n">
        <x:v>60</x:v>
      </x:c>
      <x:c r="AF2618" s="42" t="str">
        <x:v>P2 — ПРОВЕРИТЬ ПЕРЕД ВНЕДРЕНИЕМ</x:v>
      </x:c>
      <x:c r="AG2618" s="42" t="str">
        <x:v>action=ADD_SECTION_OR_FAQ_TO_EXISTING; maturity=PROVISIONAL_PENDING_STEP13_CONFLICT_CHECK; uncertainty=NONE; broad_result=1; rank_in_cluster=43</x:v>
      </x:c>
      <x:c r="AH26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8" s="42" t="str">
        <x:v>Stage-5:STEP8&gt;STEP10&gt;STEP11&gt;STEP12_CORRECTIONS&gt;STEP12_V6_TARGET_CONTRACT&gt;STEP14A_OVERLAY | Step-08:S03:result:1</x:v>
      </x:c>
    </x:row>
    <x:row r="2619" ht="30" customHeight="1">
      <x:c r="A2619" s="42" t="str">
        <x:v>PHR-008F09224B37</x:v>
      </x:c>
      <x:c r="B2619" s="42" t="str">
        <x:v>французские окна название</x:v>
      </x:c>
      <x:c r="C2619" s="42" t="str">
        <x:v>ASSIGNED</x:v>
      </x:c>
      <x:c r="D2619" s="42" t="str">
        <x:v>ДА</x:v>
      </x:c>
      <x:c r="E2619" s="42" t="str">
        <x:v>Москва</x:v>
      </x:c>
      <x:c r="F2619" s="42" t="n">
        <x:v>213</x:v>
      </x:c>
      <x:c r="G2619" s="42" t="str">
        <x:v>DEVICE_ALL</x:v>
      </x:c>
      <x:c r="H2619" s="43" t="n">
        <x:v>2</x:v>
      </x:c>
      <x:c r="I2619" s="43" t="n">
        <x:v>0</x:v>
      </x:c>
      <x:c r="J2619" s="42" t="str">
        <x:v>BROAD_GETTOP_NO_OPERATORS__RESULT</x:v>
      </x:c>
      <x:c r="K2619" s="42" t="str">
        <x:v>MAX_PER_PHRASE_SEPARATELY_FOR_RESULT_AND_ASSOCIATION</x:v>
      </x:c>
      <x:c r="L2619" s="42" t="str">
        <x:v>S03</x:v>
      </x:c>
      <x:c r="M2619" s="43" t="n">
        <x:v>1</x:v>
      </x:c>
      <x:c r="N2619" s="42" t="str">
        <x:v>2026-08-29</x:v>
      </x:c>
      <x:c r="O2619" s="42" t="str">
        <x:v>FRENCH_WINDOW_DEFINITION_INFO</x:v>
      </x:c>
      <x:c r="P2619" s="42" t="str">
        <x:v>Французское окно как называется</x:v>
      </x:c>
      <x:c r="Q2619" s="42" t="str">
        <x:v>французское окно как называется</x:v>
      </x:c>
      <x:c r="R2619" s="42" t="str">
        <x:v>understand what French windows are and their forms</x:v>
      </x:c>
      <x:c r="S2619" s="42" t="str">
        <x:v>INFO</x:v>
      </x:c>
      <x:c r="T2619" s="42" t="str">
        <x:v>IN_SCOPE</x:v>
      </x:c>
      <x:c r="U2619" s="42" t="str">
        <x:v>MEDIUM</x:v>
      </x:c>
      <x:c r="V2619" s="42" t="str">
        <x:v>https://okno-msk.ru/okna-rehau/francuzskie-okna/</x:v>
      </x:c>
      <x:c r="W2619" s="42" t="str">
        <x:v>https://okno-msk.ru/okna-rehau/francuzskie-okna/</x:v>
      </x:c>
      <x:c r="X2619" s="42" t="str">
        <x:v>НЕТ КАНОНИЧЕСКОЙ ПОДДЕРЖИВАЮЩЕЙ СТРАНИЦЫ</x:v>
      </x:c>
      <x:c r="Y2619" s="42" t="str">
        <x:v>BASE_UNIT_PENDING_ACTION_REEVALUATION</x:v>
      </x:c>
      <x:c r="Z2619" s="42" t="str">
        <x:v>ADD_SECTION_OR_FAQ_TO_EXISTING</x:v>
      </x:c>
      <x:c r="AA2619" s="42" t="str">
        <x:v>PROVISIONAL_PENDING_STEP13_CONFLICT_CHECK</x:v>
      </x:c>
      <x:c r="AB2619" s="42" t="str">
        <x:v>NONE</x:v>
      </x:c>
      <x:c r="AC2619" s="42" t="str">
        <x:v>explicit definition/naming plus clarification of imitation/partition/block terminology</x:v>
      </x:c>
      <x:c r="AD2619" s="43" t="n">
        <x:v>8</x:v>
      </x:c>
      <x:c r="AE2619" s="43" t="n">
        <x:v>52</x:v>
      </x:c>
      <x:c r="AF2619" s="42" t="str">
        <x:v>P2 — ПРОВЕРИТЬ ПЕРЕД ВНЕДРЕНИЕМ</x:v>
      </x:c>
      <x:c r="AG2619" s="42" t="str">
        <x:v>action=ADD_SECTION_OR_FAQ_TO_EXISTING; maturity=PROVISIONAL_PENDING_STEP13_CONFLICT_CHECK; uncertainty=NONE; broad_result=2; rank_in_cluster=8</x:v>
      </x:c>
      <x:c r="AH26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19" s="42" t="str">
        <x:v>Stage-5:STEP8&gt;STEP10&gt;STEP11&gt;STEP12_CORRECTIONS&gt;STEP12_V6_TARGET_CONTRACT&gt;STEP14A_OVERLAY | Step-08:S03:result:2</x:v>
      </x:c>
    </x:row>
    <x:row r="2620" ht="30" customHeight="1">
      <x:c r="A2620" s="42" t="str">
        <x:v>PHR-A97E51FAA2E4</x:v>
      </x:c>
      <x:c r="B2620" s="42" t="str">
        <x:v>французские окна новосибирск</x:v>
      </x:c>
      <x:c r="C2620" s="42" t="str">
        <x:v>EXCLUDED_PRESERVED</x:v>
      </x:c>
      <x:c r="D2620" s="42" t="str">
        <x:v>НЕТ</x:v>
      </x:c>
      <x:c r="E2620" s="42" t="str">
        <x:v>Москва</x:v>
      </x:c>
      <x:c r="F2620" s="42" t="n">
        <x:v>213</x:v>
      </x:c>
      <x:c r="G2620" s="42" t="str">
        <x:v>DEVICE_ALL</x:v>
      </x:c>
      <x:c r="H2620" s="43" t="n">
        <x:v>1</x:v>
      </x:c>
      <x:c r="I2620" s="43" t="n">
        <x:v>0</x:v>
      </x:c>
      <x:c r="J2620" s="42" t="str">
        <x:v>BROAD_GETTOP_NO_OPERATORS__RESULT</x:v>
      </x:c>
      <x:c r="K2620" s="42" t="str">
        <x:v>MAX_PER_PHRASE_SEPARATELY_FOR_RESULT_AND_ASSOCIATION</x:v>
      </x:c>
      <x:c r="L2620" s="42" t="str">
        <x:v>S03</x:v>
      </x:c>
      <x:c r="M2620" s="43" t="n">
        <x:v>1</x:v>
      </x:c>
      <x:c r="N2620" s="42" t="str">
        <x:v>2026-08-29</x:v>
      </x:c>
      <x:c r="O2620" s="42" t="str">
        <x:v>НЕ ПРИМЕНИМО — ВНЕ АКТИВНОГО ЯДРА</x:v>
      </x:c>
      <x:c r="P2620" s="42" t="str">
        <x:v>НЕ ПРИМЕНИМО — ВНЕ АКТИВНОГО ЯДРА</x:v>
      </x:c>
      <x:c r="Q2620" s="42" t="str">
        <x:v>НЕ ПРИМЕНИМО — ВНЕ АКТИВНОГО ЯДРА</x:v>
      </x:c>
      <x:c r="R2620" s="42" t="str">
        <x:v>НЕ ПРИМЕНИМО — ВНЕ АКТИВНОГО ЯДРА</x:v>
      </x:c>
      <x:c r="S2620" s="42" t="str">
        <x:v>НЕ ПРИМЕНИМО — ВНЕ АКТИВНОГО ЯДРА</x:v>
      </x:c>
      <x:c r="T2620" s="42" t="str">
        <x:v>НЕ ПРИМЕНИМО — ВНЕ АКТИВНОГО ЯДРА</x:v>
      </x:c>
      <x:c r="U2620" s="42" t="str">
        <x:v>HIGH</x:v>
      </x:c>
      <x:c r="V2620" s="42" t="str">
        <x:v>НЕ ПРИМЕНИМО — ВНЕ АКТИВНОГО ЯДРА</x:v>
      </x:c>
      <x:c r="W2620" s="42" t="str">
        <x:v>НЕ ПРИМЕНИМО — ВНЕ АКТИВНОГО ЯДРА</x:v>
      </x:c>
      <x:c r="X2620" s="42" t="str">
        <x:v>НЕ ПРИМЕНИМО — ВНЕ АКТИВНОГО ЯДРА</x:v>
      </x:c>
      <x:c r="Y2620" s="42" t="str">
        <x:v>НЕ ПРИМЕНИМО — ВНЕ АКТИВНОГО ЯДРА</x:v>
      </x:c>
      <x:c r="Z2620" s="42" t="str">
        <x:v>НЕ ПРИМЕНИМО — ВНЕ АКТИВНОГО ЯДРА</x:v>
      </x:c>
      <x:c r="AA2620" s="42" t="str">
        <x:v>НЕ ПРИМЕНИМО — ВНЕ АКТИВНОГО ЯДРА</x:v>
      </x:c>
      <x:c r="AB2620" s="42" t="str">
        <x:v>RESOLVED_EXCLUSION</x:v>
      </x:c>
      <x:c r="AC2620" s="42" t="str">
        <x:v>NO_ACTIVE_SEARCH_ROUTE</x:v>
      </x:c>
      <x:c r="AD2620" s="43"/>
      <x:c r="AE2620" s="43"/>
      <x:c r="AF2620" s="42" t="str">
        <x:v>P5 — ВНЕ РАБОЧЕГО ЯДРА</x:v>
      </x:c>
      <x:c r="AG2620" s="42" t="str">
        <x:v>status=EXCLUDED_PRESERVED</x:v>
      </x:c>
      <x:c r="AH26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20" s="42" t="str">
        <x:v>Stage-5:STEP8&gt;STEP10/STEP11_AS_APPLICABLE | Step-08:S03:result:1</x:v>
      </x:c>
    </x:row>
    <x:row r="2621" ht="30" customHeight="1">
      <x:c r="A2621" s="42" t="str">
        <x:v>PHR-E8D86FBDBEED</x:v>
      </x:c>
      <x:c r="B2621" s="42" t="str">
        <x:v>французские окна отзывы</x:v>
      </x:c>
      <x:c r="C2621" s="42" t="str">
        <x:v>ASSIGNED</x:v>
      </x:c>
      <x:c r="D2621" s="42" t="str">
        <x:v>ДА</x:v>
      </x:c>
      <x:c r="E2621" s="42" t="str">
        <x:v>Москва</x:v>
      </x:c>
      <x:c r="F2621" s="42" t="n">
        <x:v>213</x:v>
      </x:c>
      <x:c r="G2621" s="42" t="str">
        <x:v>DEVICE_ALL</x:v>
      </x:c>
      <x:c r="H2621" s="43" t="n">
        <x:v>9</x:v>
      </x:c>
      <x:c r="I2621" s="43" t="n">
        <x:v>0</x:v>
      </x:c>
      <x:c r="J2621" s="42" t="str">
        <x:v>BROAD_GETTOP_NO_OPERATORS__RESULT</x:v>
      </x:c>
      <x:c r="K2621" s="42" t="str">
        <x:v>MAX_PER_PHRASE_SEPARATELY_FOR_RESULT_AND_ASSOCIATION</x:v>
      </x:c>
      <x:c r="L2621" s="42" t="str">
        <x:v>S03</x:v>
      </x:c>
      <x:c r="M2621" s="43" t="n">
        <x:v>1</x:v>
      </x:c>
      <x:c r="N2621" s="42" t="str">
        <x:v>2026-08-29</x:v>
      </x:c>
      <x:c r="O2621" s="42" t="str">
        <x:v>FRENCH_WINDOW_REVIEW_SUPPORT</x:v>
      </x:c>
      <x:c r="P2621" s="42" t="str">
        <x:v>Французские окна отзывы</x:v>
      </x:c>
      <x:c r="Q2621" s="42" t="str">
        <x:v>французские окна отзывы</x:v>
      </x:c>
      <x:c r="R2621" s="42" t="str">
        <x:v>read experience/review information about French windows</x:v>
      </x:c>
      <x:c r="S2621" s="42" t="str">
        <x:v>INFO</x:v>
      </x:c>
      <x:c r="T2621" s="42" t="str">
        <x:v>IN_SCOPE</x:v>
      </x:c>
      <x:c r="U2621" s="42" t="str">
        <x:v>MEDIUM</x:v>
      </x:c>
      <x:c r="V2621" s="42" t="str">
        <x:v>НЕ БЫЛО СОХРАНЁННОГО URL</x:v>
      </x:c>
      <x:c r="W2621" s="42" t="str">
        <x:v>https://okno-msk.ru/okna-rehau/francuzskie-okna/</x:v>
      </x:c>
      <x:c r="X2621" s="42" t="str">
        <x:v>НЕТ КАНОНИЧЕСКОЙ ПОДДЕРЖИВАЮЩЕЙ СТРАНИЦЫ</x:v>
      </x:c>
      <x:c r="Y2621" s="42" t="str">
        <x:v>SUPPORTING_PRODUCT_CONTENT</x:v>
      </x:c>
      <x:c r="Z2621" s="42" t="str">
        <x:v>ROUTE_TO_EXISTING_PAGE_AS_SUBTASK</x:v>
      </x:c>
      <x:c r="AA2621" s="42" t="str">
        <x:v>PROVISIONAL_PENDING_STEP13_CONFLICT_CHECK</x:v>
      </x:c>
      <x:c r="AB2621" s="42" t="str">
        <x:v>NONE</x:v>
      </x:c>
      <x:c r="AC2621" s="42" t="str">
        <x:v>ORDINARY_SEARCH_ELIGIBLE</x:v>
      </x:c>
      <x:c r="AD2621" s="43" t="n">
        <x:v>1</x:v>
      </x:c>
      <x:c r="AE2621" s="43" t="n">
        <x:v>26</x:v>
      </x:c>
      <x:c r="AF2621" s="42" t="str">
        <x:v>P3 — СОХРАНИТЬ / МАРШРУТИЗИРОВАТЬ</x:v>
      </x:c>
      <x:c r="AG2621" s="42" t="str">
        <x:v>action=ROUTE_TO_EXISTING_PAGE_AS_SUBTASK; maturity=PROVISIONAL_PENDING_STEP13_CONFLICT_CHECK; uncertainty=NONE; broad_result=9; rank_in_cluster=1</x:v>
      </x:c>
      <x:c r="AH26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1" s="42" t="str">
        <x:v>Stage-5:STEP8&gt;STEP10&gt;STEP11&gt;STEP12_CORRECTIONS&gt;STEP12_V6_TARGET_CONTRACT&gt;STEP14A_OVERLAY | Step-08:S03:result:9</x:v>
      </x:c>
    </x:row>
    <x:row r="2622" ht="30" customHeight="1">
      <x:c r="A2622" s="42" t="str">
        <x:v>PHR-8C938B325684</x:v>
      </x:c>
      <x:c r="B2622" s="42" t="str">
        <x:v>французские окна радиатор</x:v>
      </x:c>
      <x:c r="C2622" s="42" t="str">
        <x:v>ASSIGNED</x:v>
      </x:c>
      <x:c r="D2622" s="42" t="str">
        <x:v>ДА</x:v>
      </x:c>
      <x:c r="E2622" s="42" t="str">
        <x:v>Москва</x:v>
      </x:c>
      <x:c r="F2622" s="42" t="n">
        <x:v>213</x:v>
      </x:c>
      <x:c r="G2622" s="42" t="str">
        <x:v>DEVICE_ALL</x:v>
      </x:c>
      <x:c r="H2622" s="43" t="n">
        <x:v>19</x:v>
      </x:c>
      <x:c r="I2622" s="43" t="n">
        <x:v>0</x:v>
      </x:c>
      <x:c r="J2622" s="42" t="str">
        <x:v>BROAD_GETTOP_NO_OPERATORS__RESULT</x:v>
      </x:c>
      <x:c r="K2622" s="42" t="str">
        <x:v>MAX_PER_PHRASE_SEPARATELY_FOR_RESULT_AND_ASSOCIATION</x:v>
      </x:c>
      <x:c r="L2622" s="42" t="str">
        <x:v>S03</x:v>
      </x:c>
      <x:c r="M2622" s="43" t="n">
        <x:v>1</x:v>
      </x:c>
      <x:c r="N2622" s="42" t="str">
        <x:v>2026-08-29</x:v>
      </x:c>
      <x:c r="O2622" s="42" t="str">
        <x:v>OUTSIDE_HEATING_HVAC</x:v>
      </x:c>
      <x:c r="P2622" s="42" t="str">
        <x:v>Радиатор для панорамного окна</x:v>
      </x:c>
      <x:c r="Q2622" s="42" t="str">
        <x:v>радиатор для панорамного окна</x:v>
      </x:c>
      <x:c r="R2622" s="42" t="str">
        <x:v>heating/HVAC/radiators/convectors around windows</x:v>
      </x:c>
      <x:c r="S2622" s="42" t="str">
        <x:v>OUTSIDE</x:v>
      </x:c>
      <x:c r="T2622" s="42" t="str">
        <x:v>OUTSIDE_SCOPE</x:v>
      </x:c>
      <x:c r="U2622" s="42" t="str">
        <x:v>HIGH</x:v>
      </x:c>
      <x:c r="V2622" s="42" t="str">
        <x:v>НЕ БЫЛО СОХРАНЁННОГО URL</x:v>
      </x:c>
      <x:c r="W2622" s="42" t="str">
        <x:v>НЕТ ОТДЕЛЬНОЙ СТРАНИЦЫ — OUTSIDE_SCOPE_NO_ACTION</x:v>
      </x:c>
      <x:c r="X2622" s="42" t="str">
        <x:v>НЕТ КАНОНИЧЕСКОЙ ПОДДЕРЖИВАЮЩЕЙ СТРАНИЦЫ</x:v>
      </x:c>
      <x:c r="Y2622" s="42" t="str">
        <x:v>OUTSIDE</x:v>
      </x:c>
      <x:c r="Z2622" s="42" t="str">
        <x:v>OUTSIDE_SCOPE_NO_ACTION</x:v>
      </x:c>
      <x:c r="AA2622" s="42" t="str">
        <x:v>FINAL_WITHIN_STEP12_EVIDENCE</x:v>
      </x:c>
      <x:c r="AB2622" s="42" t="str">
        <x:v>NONE</x:v>
      </x:c>
      <x:c r="AC2622" s="42" t="str">
        <x:v>REVIEW_SEARCH</x:v>
      </x:c>
      <x:c r="AD2622" s="43" t="n">
        <x:v>17</x:v>
      </x:c>
      <x:c r="AE2622" s="43" t="n">
        <x:v>96</x:v>
      </x:c>
      <x:c r="AF2622" s="42" t="str">
        <x:v>P4 — БЕЗ ОТДЕЛЬНОЙ СТРАНИЦЫ</x:v>
      </x:c>
      <x:c r="AG2622" s="42" t="str">
        <x:v>action=OUTSIDE_SCOPE_NO_ACTION; business_boundary=OUTSIDE_SCOPE; broad_result=19; rank_in_cluster=17</x:v>
      </x:c>
      <x:c r="AH26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22" s="42" t="str">
        <x:v>Stage-5:STEP8&gt;STEP10&gt;STEP11&gt;STEP12_CORRECTIONS&gt;STEP12_V6_TARGET_CONTRACT&gt;STEP14A_OVERLAY | Step-08:S03:result:19</x:v>
      </x:c>
    </x:row>
    <x:row r="2623" ht="30" customHeight="1">
      <x:c r="A2623" s="42" t="str">
        <x:v>PHR-FD5467CAA0BB</x:v>
      </x:c>
      <x:c r="B2623" s="42" t="str">
        <x:v>французские окна современные</x:v>
      </x:c>
      <x:c r="C2623" s="42" t="str">
        <x:v>ASSIGNED</x:v>
      </x:c>
      <x:c r="D2623" s="42" t="str">
        <x:v>ДА</x:v>
      </x:c>
      <x:c r="E2623" s="42" t="str">
        <x:v>Москва</x:v>
      </x:c>
      <x:c r="F2623" s="42" t="n">
        <x:v>213</x:v>
      </x:c>
      <x:c r="G2623" s="42" t="str">
        <x:v>DEVICE_ALL</x:v>
      </x:c>
      <x:c r="H2623" s="43" t="n">
        <x:v>8</x:v>
      </x:c>
      <x:c r="I2623" s="43" t="n">
        <x:v>0</x:v>
      </x:c>
      <x:c r="J2623" s="42" t="str">
        <x:v>BROAD_GETTOP_NO_OPERATORS__RESULT</x:v>
      </x:c>
      <x:c r="K2623" s="42" t="str">
        <x:v>MAX_PER_PHRASE_SEPARATELY_FOR_RESULT_AND_ASSOCIATION</x:v>
      </x:c>
      <x:c r="L2623" s="42" t="str">
        <x:v>S03</x:v>
      </x:c>
      <x:c r="M2623" s="43" t="n">
        <x:v>1</x:v>
      </x:c>
      <x:c r="N2623" s="42" t="str">
        <x:v>2026-08-29</x:v>
      </x:c>
      <x:c r="O2623" s="42" t="str">
        <x:v>GLAZING_DESIGN_INSPIRATION</x:v>
      </x:c>
      <x:c r="P2623" s="42" t="str">
        <x:v>Пластиковые окна фото</x:v>
      </x:c>
      <x:c r="Q2623" s="42" t="str">
        <x:v>пластиковые окна фото</x:v>
      </x:c>
      <x:c r="R2623" s="42" t="str">
        <x:v>view glazing/window design ideas, photos or examples</x:v>
      </x:c>
      <x:c r="S2623" s="42" t="str">
        <x:v>INFO</x:v>
      </x:c>
      <x:c r="T2623" s="42" t="str">
        <x:v>IN_SCOPE</x:v>
      </x:c>
      <x:c r="U2623" s="42" t="str">
        <x:v>MEDIUM</x:v>
      </x:c>
      <x:c r="V2623" s="42" t="str">
        <x:v>https://okno-msk.ru/okna-rehau/francuzskie-okna/</x:v>
      </x:c>
      <x:c r="W2623" s="42" t="str">
        <x:v>https://okno-msk.ru/nashi-raboty/</x:v>
      </x:c>
      <x:c r="X2623" s="42" t="str">
        <x:v>НЕТ КАНОНИЧЕСКОЙ ПОДДЕРЖИВАЮЩЕЙ СТРАНИЦЫ</x:v>
      </x:c>
      <x:c r="Y2623" s="42" t="str">
        <x:v>BASE_UNIT_PENDING_ACTION_REEVALUATION</x:v>
      </x:c>
      <x:c r="Z2623" s="42" t="str">
        <x:v>EXPAND_EXISTING_PAGE</x:v>
      </x:c>
      <x:c r="AA2623" s="42" t="str">
        <x:v>PROVISIONAL_PENDING_STEP13_CONFLICT_CHECK</x:v>
      </x:c>
      <x:c r="AB2623" s="42" t="str">
        <x:v>NONE</x:v>
      </x:c>
      <x:c r="AC2623" s="42" t="str">
        <x:v>semantic project labels/categories or filters that let users deliberately find balcony/veranda/panoramic/French examples</x:v>
      </x:c>
      <x:c r="AD2623" s="43" t="n">
        <x:v>25</x:v>
      </x:c>
      <x:c r="AE2623" s="43" t="n">
        <x:v>39</x:v>
      </x:c>
      <x:c r="AF2623" s="42" t="str">
        <x:v>P2 — ПРОВЕРИТЬ ПЕРЕД ВНЕДРЕНИЕМ</x:v>
      </x:c>
      <x:c r="AG2623" s="42" t="str">
        <x:v>action=EXPAND_EXISTING_PAGE; maturity=PROVISIONAL_PENDING_STEP13_CONFLICT_CHECK; uncertainty=NONE; broad_result=8; rank_in_cluster=25</x:v>
      </x:c>
      <x:c r="AH26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3" s="42" t="str">
        <x:v>Stage-5:STEP8&gt;STEP10&gt;STEP11&gt;STEP12_CORRECTIONS&gt;STEP12_V6_TARGET_CONTRACT&gt;STEP14A_OVERLAY | Step-08:S03:result:8</x:v>
      </x:c>
    </x:row>
    <x:row r="2624" ht="30" customHeight="1">
      <x:c r="A2624" s="42" t="str">
        <x:v>PHR-8AC064FD1247</x:v>
      </x:c>
      <x:c r="B2624" s="42" t="str">
        <x:v>французские окна фото</x:v>
      </x:c>
      <x:c r="C2624" s="42" t="str">
        <x:v>ASSIGNED</x:v>
      </x:c>
      <x:c r="D2624" s="42" t="str">
        <x:v>ДА</x:v>
      </x:c>
      <x:c r="E2624" s="42" t="str">
        <x:v>Москва</x:v>
      </x:c>
      <x:c r="F2624" s="42" t="n">
        <x:v>213</x:v>
      </x:c>
      <x:c r="G2624" s="42" t="str">
        <x:v>DEVICE_ALL</x:v>
      </x:c>
      <x:c r="H2624" s="43" t="n">
        <x:v>68</x:v>
      </x:c>
      <x:c r="I2624" s="43" t="n">
        <x:v>0</x:v>
      </x:c>
      <x:c r="J2624" s="42" t="str">
        <x:v>BROAD_GETTOP_NO_OPERATORS__RESULT</x:v>
      </x:c>
      <x:c r="K2624" s="42" t="str">
        <x:v>MAX_PER_PHRASE_SEPARATELY_FOR_RESULT_AND_ASSOCIATION</x:v>
      </x:c>
      <x:c r="L2624" s="42" t="str">
        <x:v>S03</x:v>
      </x:c>
      <x:c r="M2624" s="43" t="n">
        <x:v>1</x:v>
      </x:c>
      <x:c r="N2624" s="42" t="str">
        <x:v>2026-08-29</x:v>
      </x:c>
      <x:c r="O2624" s="42" t="str">
        <x:v>GLAZING_DESIGN_INSPIRATION</x:v>
      </x:c>
      <x:c r="P2624" s="42" t="str">
        <x:v>Пластиковые окна фото</x:v>
      </x:c>
      <x:c r="Q2624" s="42" t="str">
        <x:v>пластиковые окна фото</x:v>
      </x:c>
      <x:c r="R2624" s="42" t="str">
        <x:v>view glazing/window design ideas, photos or examples</x:v>
      </x:c>
      <x:c r="S2624" s="42" t="str">
        <x:v>INFO</x:v>
      </x:c>
      <x:c r="T2624" s="42" t="str">
        <x:v>IN_SCOPE</x:v>
      </x:c>
      <x:c r="U2624" s="42" t="str">
        <x:v>MEDIUM</x:v>
      </x:c>
      <x:c r="V2624" s="42" t="str">
        <x:v>https://okno-msk.ru/nashi-raboty/</x:v>
      </x:c>
      <x:c r="W2624" s="42" t="str">
        <x:v>https://okno-msk.ru/nashi-raboty/</x:v>
      </x:c>
      <x:c r="X2624" s="42" t="str">
        <x:v>НЕТ КАНОНИЧЕСКОЙ ПОДДЕРЖИВАЮЩЕЙ СТРАНИЦЫ</x:v>
      </x:c>
      <x:c r="Y2624" s="42" t="str">
        <x:v>BASE_UNIT_PENDING_ACTION_REEVALUATION</x:v>
      </x:c>
      <x:c r="Z2624" s="42" t="str">
        <x:v>EXPAND_EXISTING_PAGE</x:v>
      </x:c>
      <x:c r="AA2624" s="42" t="str">
        <x:v>PROVISIONAL_PENDING_STEP13_CONFLICT_CHECK</x:v>
      </x:c>
      <x:c r="AB2624" s="42" t="str">
        <x:v>NONE</x:v>
      </x:c>
      <x:c r="AC2624" s="42" t="str">
        <x:v>semantic project labels/categories or filters that let users deliberately find balcony/veranda/panoramic/French examples</x:v>
      </x:c>
      <x:c r="AD2624" s="43" t="n">
        <x:v>8</x:v>
      </x:c>
      <x:c r="AE2624" s="43" t="n">
        <x:v>12</x:v>
      </x:c>
      <x:c r="AF2624" s="42" t="str">
        <x:v>P2 — ПРОВЕРИТЬ ПЕРЕД ВНЕДРЕНИЕМ</x:v>
      </x:c>
      <x:c r="AG2624" s="42" t="str">
        <x:v>action=EXPAND_EXISTING_PAGE; maturity=PROVISIONAL_PENDING_STEP13_CONFLICT_CHECK; uncertainty=NONE; broad_result=68; rank_in_cluster=8</x:v>
      </x:c>
      <x:c r="AH26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24" s="42" t="str">
        <x:v>Stage-5:STEP8&gt;STEP10&gt;STEP11&gt;STEP12_CORRECTIONS&gt;STEP12_V6_TARGET_CONTRACT&gt;STEP14A_OVERLAY | Step-08:S03:result:68</x:v>
      </x:c>
    </x:row>
    <x:row r="2625" ht="30" customHeight="1">
      <x:c r="A2625" s="42" t="str">
        <x:v>PHR-EC13D63006AD</x:v>
      </x:c>
      <x:c r="B2625" s="42" t="str">
        <x:v>французские окна цена</x:v>
      </x:c>
      <x:c r="C2625" s="42" t="str">
        <x:v>ASSIGNED</x:v>
      </x:c>
      <x:c r="D2625" s="42" t="str">
        <x:v>ДА</x:v>
      </x:c>
      <x:c r="E2625" s="42" t="str">
        <x:v>Москва</x:v>
      </x:c>
      <x:c r="F2625" s="42" t="n">
        <x:v>213</x:v>
      </x:c>
      <x:c r="G2625" s="42" t="str">
        <x:v>DEVICE_ALL</x:v>
      </x:c>
      <x:c r="H2625" s="43" t="n">
        <x:v>34</x:v>
      </x:c>
      <x:c r="I2625" s="43" t="n">
        <x:v>0</x:v>
      </x:c>
      <x:c r="J2625" s="42" t="str">
        <x:v>BROAD_GETTOP_NO_OPERATORS__RESULT</x:v>
      </x:c>
      <x:c r="K2625" s="42" t="str">
        <x:v>MAX_PER_PHRASE_SEPARATELY_FOR_RESULT_AND_ASSOCIATION</x:v>
      </x:c>
      <x:c r="L2625" s="42" t="str">
        <x:v>S03</x:v>
      </x:c>
      <x:c r="M2625" s="43" t="n">
        <x:v>1</x:v>
      </x:c>
      <x:c r="N2625" s="42" t="str">
        <x:v>2026-08-29</x:v>
      </x:c>
      <x:c r="O2625" s="42" t="str">
        <x:v>FRENCH_WINDOWS_COMMERCIAL</x:v>
      </x:c>
      <x:c r="P2625" s="42" t="str">
        <x:v>Французские окна</x:v>
      </x:c>
      <x:c r="Q2625" s="42" t="str">
        <x:v>французские окна</x:v>
      </x:c>
      <x:c r="R2625" s="42" t="str">
        <x:v>buy/order French windows</x:v>
      </x:c>
      <x:c r="S2625" s="42" t="str">
        <x:v>COMMERCIAL</x:v>
      </x:c>
      <x:c r="T2625" s="42" t="str">
        <x:v>IN_SCOPE</x:v>
      </x:c>
      <x:c r="U2625" s="42" t="str">
        <x:v>MEDIUM</x:v>
      </x:c>
      <x:c r="V2625" s="42" t="str">
        <x:v>https://okno-msk.ru/okna-rehau/francuzskie-okna/</x:v>
      </x:c>
      <x:c r="W2625" s="42" t="str">
        <x:v>https://okno-msk.ru/okna-rehau/francuzskie-okna/</x:v>
      </x:c>
      <x:c r="X2625" s="42" t="str">
        <x:v>https://okno-msk.ru/balkony-i-lodzhii/francuzskoe-osteklenie-balkona</x:v>
      </x:c>
      <x:c r="Y2625" s="42" t="str">
        <x:v>BASE_UNIT_PENDING_ACTION_REEVALUATION</x:v>
      </x:c>
      <x:c r="Z2625" s="42" t="str">
        <x:v>ADD_SECTION_OR_FAQ_TO_EXISTING</x:v>
      </x:c>
      <x:c r="AA2625" s="42" t="str">
        <x:v>PROVISIONAL_PENDING_STEP13_CONFLICT_CHECK</x:v>
      </x:c>
      <x:c r="AB2625" s="42" t="str">
        <x:v>NONE</x:v>
      </x:c>
      <x:c r="AC2625" s="42" t="str">
        <x:v>arched French-window configuration and explicit replacement-of-balcony-block scenario</x:v>
      </x:c>
      <x:c r="AD2625" s="43" t="n">
        <x:v>5</x:v>
      </x:c>
      <x:c r="AE2625" s="43" t="n">
        <x:v>5</x:v>
      </x:c>
      <x:c r="AF2625" s="42" t="str">
        <x:v>P2 — ПРОВЕРИТЬ ПЕРЕД ВНЕДРЕНИЕМ</x:v>
      </x:c>
      <x:c r="AG2625" s="42" t="str">
        <x:v>action=ADD_SECTION_OR_FAQ_TO_EXISTING; maturity=PROVISIONAL_PENDING_STEP13_CONFLICT_CHECK; uncertainty=NONE; broad_result=34; rank_in_cluster=5</x:v>
      </x:c>
      <x:c r="AH26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5" s="42" t="str">
        <x:v>Stage-5:STEP8&gt;STEP10&gt;STEP11&gt;STEP12_CORRECTIONS&gt;STEP12_V6_TARGET_CONTRACT&gt;STEP14A_OVERLAY | Step-08:S03:result:34</x:v>
      </x:c>
    </x:row>
    <x:row r="2626" ht="30" customHeight="1">
      <x:c r="A2626" s="42" t="str">
        <x:v>PHR-D5E0BC7489F5</x:v>
      </x:c>
      <x:c r="B2626" s="42" t="str">
        <x:v>французские окна черные</x:v>
      </x:c>
      <x:c r="C2626" s="42" t="str">
        <x:v>ASSIGNED</x:v>
      </x:c>
      <x:c r="D2626" s="42" t="str">
        <x:v>ДА</x:v>
      </x:c>
      <x:c r="E2626" s="42" t="str">
        <x:v>Москва</x:v>
      </x:c>
      <x:c r="F2626" s="42" t="n">
        <x:v>213</x:v>
      </x:c>
      <x:c r="G2626" s="42" t="str">
        <x:v>DEVICE_ALL</x:v>
      </x:c>
      <x:c r="H2626" s="43" t="n">
        <x:v>8</x:v>
      </x:c>
      <x:c r="I2626" s="43" t="n">
        <x:v>0</x:v>
      </x:c>
      <x:c r="J2626" s="42" t="str">
        <x:v>BROAD_GETTOP_NO_OPERATORS__RESULT</x:v>
      </x:c>
      <x:c r="K2626" s="42" t="str">
        <x:v>MAX_PER_PHRASE_SEPARATELY_FOR_RESULT_AND_ASSOCIATION</x:v>
      </x:c>
      <x:c r="L2626" s="42" t="str">
        <x:v>S03</x:v>
      </x:c>
      <x:c r="M2626" s="43" t="n">
        <x:v>1</x:v>
      </x:c>
      <x:c r="N2626" s="42" t="str">
        <x:v>2026-08-29</x:v>
      </x:c>
      <x:c r="O2626" s="42" t="str">
        <x:v>FRENCH_WINDOWS_COMMERCIAL</x:v>
      </x:c>
      <x:c r="P2626" s="42" t="str">
        <x:v>Французские окна</x:v>
      </x:c>
      <x:c r="Q2626" s="42" t="str">
        <x:v>французские окна</x:v>
      </x:c>
      <x:c r="R2626" s="42" t="str">
        <x:v>buy/order French windows</x:v>
      </x:c>
      <x:c r="S2626" s="42" t="str">
        <x:v>COMMERCIAL</x:v>
      </x:c>
      <x:c r="T2626" s="42" t="str">
        <x:v>IN_SCOPE</x:v>
      </x:c>
      <x:c r="U2626" s="42" t="str">
        <x:v>MEDIUM</x:v>
      </x:c>
      <x:c r="V2626" s="42" t="str">
        <x:v>https://okno-msk.ru/okna-rehau/francuzskie-okna/</x:v>
      </x:c>
      <x:c r="W2626" s="42" t="str">
        <x:v>https://okno-msk.ru/okna-rehau/francuzskie-okna/</x:v>
      </x:c>
      <x:c r="X2626" s="42" t="str">
        <x:v>https://okno-msk.ru/balkony-i-lodzhii/francuzskoe-osteklenie-balkona</x:v>
      </x:c>
      <x:c r="Y2626" s="42" t="str">
        <x:v>BASE_UNIT_PENDING_ACTION_REEVALUATION</x:v>
      </x:c>
      <x:c r="Z2626" s="42" t="str">
        <x:v>ADD_SECTION_OR_FAQ_TO_EXISTING</x:v>
      </x:c>
      <x:c r="AA2626" s="42" t="str">
        <x:v>PROVISIONAL_PENDING_STEP13_CONFLICT_CHECK</x:v>
      </x:c>
      <x:c r="AB2626" s="42" t="str">
        <x:v>NONE</x:v>
      </x:c>
      <x:c r="AC2626" s="42" t="str">
        <x:v>arched French-window configuration and explicit replacement-of-balcony-block scenario</x:v>
      </x:c>
      <x:c r="AD2626" s="43" t="n">
        <x:v>26</x:v>
      </x:c>
      <x:c r="AE2626" s="43" t="n">
        <x:v>31</x:v>
      </x:c>
      <x:c r="AF2626" s="42" t="str">
        <x:v>P2 — ПРОВЕРИТЬ ПЕРЕД ВНЕДРЕНИЕМ</x:v>
      </x:c>
      <x:c r="AG2626" s="42" t="str">
        <x:v>action=ADD_SECTION_OR_FAQ_TO_EXISTING; maturity=PROVISIONAL_PENDING_STEP13_CONFLICT_CHECK; uncertainty=NONE; broad_result=8; rank_in_cluster=26</x:v>
      </x:c>
      <x:c r="AH26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6" s="42" t="str">
        <x:v>Stage-5:STEP8&gt;STEP10&gt;STEP11&gt;STEP12_CORRECTIONS&gt;STEP12_V6_TARGET_CONTRACT&gt;STEP14A_OVERLAY | Step-08:S03:result:8</x:v>
      </x:c>
    </x:row>
    <x:row r="2627" ht="30" customHeight="1">
      <x:c r="A2627" s="42" t="str">
        <x:v>PHR-AF17DC809827</x:v>
      </x:c>
      <x:c r="B2627" s="42" t="str">
        <x:v>французские окна это какие</x:v>
      </x:c>
      <x:c r="C2627" s="42" t="str">
        <x:v>ASSIGNED</x:v>
      </x:c>
      <x:c r="D2627" s="42" t="str">
        <x:v>ДА</x:v>
      </x:c>
      <x:c r="E2627" s="42" t="str">
        <x:v>Москва</x:v>
      </x:c>
      <x:c r="F2627" s="42" t="n">
        <x:v>213</x:v>
      </x:c>
      <x:c r="G2627" s="42" t="str">
        <x:v>DEVICE_ALL</x:v>
      </x:c>
      <x:c r="H2627" s="43" t="n">
        <x:v>2</x:v>
      </x:c>
      <x:c r="I2627" s="43" t="n">
        <x:v>0</x:v>
      </x:c>
      <x:c r="J2627" s="42" t="str">
        <x:v>BROAD_GETTOP_NO_OPERATORS__RESULT</x:v>
      </x:c>
      <x:c r="K2627" s="42" t="str">
        <x:v>MAX_PER_PHRASE_SEPARATELY_FOR_RESULT_AND_ASSOCIATION</x:v>
      </x:c>
      <x:c r="L2627" s="42" t="str">
        <x:v>S03</x:v>
      </x:c>
      <x:c r="M2627" s="43" t="n">
        <x:v>1</x:v>
      </x:c>
      <x:c r="N2627" s="42" t="str">
        <x:v>2026-08-29</x:v>
      </x:c>
      <x:c r="O2627" s="42" t="str">
        <x:v>FRENCH_WINDOW_DEFINITION_INFO</x:v>
      </x:c>
      <x:c r="P2627" s="42" t="str">
        <x:v>Французское окно как называется</x:v>
      </x:c>
      <x:c r="Q2627" s="42" t="str">
        <x:v>французское окно как называется</x:v>
      </x:c>
      <x:c r="R2627" s="42" t="str">
        <x:v>understand what French windows are and their forms</x:v>
      </x:c>
      <x:c r="S2627" s="42" t="str">
        <x:v>INFO</x:v>
      </x:c>
      <x:c r="T2627" s="42" t="str">
        <x:v>IN_SCOPE</x:v>
      </x:c>
      <x:c r="U2627" s="42" t="str">
        <x:v>MEDIUM</x:v>
      </x:c>
      <x:c r="V2627" s="42" t="str">
        <x:v>https://okno-msk.ru/okna-rehau/francuzskie-okna/</x:v>
      </x:c>
      <x:c r="W2627" s="42" t="str">
        <x:v>https://okno-msk.ru/okna-rehau/francuzskie-okna/</x:v>
      </x:c>
      <x:c r="X2627" s="42" t="str">
        <x:v>НЕТ КАНОНИЧЕСКОЙ ПОДДЕРЖИВАЮЩЕЙ СТРАНИЦЫ</x:v>
      </x:c>
      <x:c r="Y2627" s="42" t="str">
        <x:v>BASE_UNIT_PENDING_ACTION_REEVALUATION</x:v>
      </x:c>
      <x:c r="Z2627" s="42" t="str">
        <x:v>ADD_SECTION_OR_FAQ_TO_EXISTING</x:v>
      </x:c>
      <x:c r="AA2627" s="42" t="str">
        <x:v>PROVISIONAL_PENDING_STEP13_CONFLICT_CHECK</x:v>
      </x:c>
      <x:c r="AB2627" s="42" t="str">
        <x:v>NONE</x:v>
      </x:c>
      <x:c r="AC2627" s="42" t="str">
        <x:v>explicit definition/naming plus clarification of imitation/partition/block terminology</x:v>
      </x:c>
      <x:c r="AD2627" s="43" t="n">
        <x:v>9</x:v>
      </x:c>
      <x:c r="AE2627" s="43" t="n">
        <x:v>53</x:v>
      </x:c>
      <x:c r="AF2627" s="42" t="str">
        <x:v>P2 — ПРОВЕРИТЬ ПЕРЕД ВНЕДРЕНИЕМ</x:v>
      </x:c>
      <x:c r="AG2627" s="42" t="str">
        <x:v>action=ADD_SECTION_OR_FAQ_TO_EXISTING; maturity=PROVISIONAL_PENDING_STEP13_CONFLICT_CHECK; uncertainty=NONE; broad_result=2; rank_in_cluster=9</x:v>
      </x:c>
      <x:c r="AH26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27" s="42" t="str">
        <x:v>Stage-5:STEP8&gt;STEP10&gt;STEP11&gt;STEP12_CORRECTIONS&gt;STEP12_V6_TARGET_CONTRACT&gt;STEP14A_OVERLAY | Step-08:S03:result:2</x:v>
      </x:c>
    </x:row>
    <x:row r="2628" ht="30" customHeight="1">
      <x:c r="A2628" s="42" t="str">
        <x:v>PHR-BAE62FE04C5F</x:v>
      </x:c>
      <x:c r="B2628" s="42" t="str">
        <x:v>французские окна okna balkona</x:v>
      </x:c>
      <x:c r="C2628" s="42" t="str">
        <x:v>EXCLUDED_PRESERVED</x:v>
      </x:c>
      <x:c r="D2628" s="42" t="str">
        <x:v>НЕТ</x:v>
      </x:c>
      <x:c r="E2628" s="42" t="str">
        <x:v>Москва</x:v>
      </x:c>
      <x:c r="F2628" s="42" t="n">
        <x:v>213</x:v>
      </x:c>
      <x:c r="G2628" s="42" t="str">
        <x:v>DEVICE_ALL</x:v>
      </x:c>
      <x:c r="H2628" s="43" t="n">
        <x:v>4</x:v>
      </x:c>
      <x:c r="I2628" s="43" t="n">
        <x:v>0</x:v>
      </x:c>
      <x:c r="J2628" s="42" t="str">
        <x:v>BROAD_GETTOP_NO_OPERATORS__RESULT</x:v>
      </x:c>
      <x:c r="K2628" s="42" t="str">
        <x:v>MAX_PER_PHRASE_SEPARATELY_FOR_RESULT_AND_ASSOCIATION</x:v>
      </x:c>
      <x:c r="L2628" s="42" t="str">
        <x:v>S03</x:v>
      </x:c>
      <x:c r="M2628" s="43" t="n">
        <x:v>1</x:v>
      </x:c>
      <x:c r="N2628" s="42" t="str">
        <x:v>2026-08-29</x:v>
      </x:c>
      <x:c r="O2628" s="42" t="str">
        <x:v>НЕ ПРИМЕНИМО — ВНЕ АКТИВНОГО ЯДРА</x:v>
      </x:c>
      <x:c r="P2628" s="42" t="str">
        <x:v>НЕ ПРИМЕНИМО — ВНЕ АКТИВНОГО ЯДРА</x:v>
      </x:c>
      <x:c r="Q2628" s="42" t="str">
        <x:v>НЕ ПРИМЕНИМО — ВНЕ АКТИВНОГО ЯДРА</x:v>
      </x:c>
      <x:c r="R2628" s="42" t="str">
        <x:v>НЕ ПРИМЕНИМО — ВНЕ АКТИВНОГО ЯДРА</x:v>
      </x:c>
      <x:c r="S2628" s="42" t="str">
        <x:v>НЕ ПРИМЕНИМО — ВНЕ АКТИВНОГО ЯДРА</x:v>
      </x:c>
      <x:c r="T2628" s="42" t="str">
        <x:v>НЕ ПРИМЕНИМО — ВНЕ АКТИВНОГО ЯДРА</x:v>
      </x:c>
      <x:c r="U2628" s="42" t="str">
        <x:v>HIGH</x:v>
      </x:c>
      <x:c r="V2628" s="42" t="str">
        <x:v>НЕ ПРИМЕНИМО — ВНЕ АКТИВНОГО ЯДРА</x:v>
      </x:c>
      <x:c r="W2628" s="42" t="str">
        <x:v>НЕ ПРИМЕНИМО — ВНЕ АКТИВНОГО ЯДРА</x:v>
      </x:c>
      <x:c r="X2628" s="42" t="str">
        <x:v>НЕ ПРИМЕНИМО — ВНЕ АКТИВНОГО ЯДРА</x:v>
      </x:c>
      <x:c r="Y2628" s="42" t="str">
        <x:v>НЕ ПРИМЕНИМО — ВНЕ АКТИВНОГО ЯДРА</x:v>
      </x:c>
      <x:c r="Z2628" s="42" t="str">
        <x:v>НЕ ПРИМЕНИМО — ВНЕ АКТИВНОГО ЯДРА</x:v>
      </x:c>
      <x:c r="AA2628" s="42" t="str">
        <x:v>НЕ ПРИМЕНИМО — ВНЕ АКТИВНОГО ЯДРА</x:v>
      </x:c>
      <x:c r="AB2628" s="42" t="str">
        <x:v>RESOLVED_EXCLUSION</x:v>
      </x:c>
      <x:c r="AC2628" s="42" t="str">
        <x:v>NO_ACTIVE_SEARCH_ROUTE</x:v>
      </x:c>
      <x:c r="AD2628" s="43"/>
      <x:c r="AE2628" s="43"/>
      <x:c r="AF2628" s="42" t="str">
        <x:v>P5 — ВНЕ РАБОЧЕГО ЯДРА</x:v>
      </x:c>
      <x:c r="AG2628" s="42" t="str">
        <x:v>status=EXCLUDED_PRESERVED</x:v>
      </x:c>
      <x:c r="AH2628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28" s="42" t="str">
        <x:v>Stage-5:STEP8&gt;STEP10/STEP11_AS_APPLICABLE | Step-08:S03:result:4</x:v>
      </x:c>
    </x:row>
    <x:row r="2629" ht="30" customHeight="1">
      <x:c r="A2629" s="42" t="str">
        <x:v>PHR-8B1FAA313606</x:v>
      </x:c>
      <x:c r="B2629" s="42" t="str">
        <x:v>французские окна okon balkona</x:v>
      </x:c>
      <x:c r="C2629" s="42" t="str">
        <x:v>EXCLUDED_PRESERVED</x:v>
      </x:c>
      <x:c r="D2629" s="42" t="str">
        <x:v>НЕТ</x:v>
      </x:c>
      <x:c r="E2629" s="42" t="str">
        <x:v>Москва</x:v>
      </x:c>
      <x:c r="F2629" s="42" t="n">
        <x:v>213</x:v>
      </x:c>
      <x:c r="G2629" s="42" t="str">
        <x:v>DEVICE_ALL</x:v>
      </x:c>
      <x:c r="H2629" s="43" t="n">
        <x:v>2</x:v>
      </x:c>
      <x:c r="I2629" s="43" t="n">
        <x:v>0</x:v>
      </x:c>
      <x:c r="J2629" s="42" t="str">
        <x:v>BROAD_GETTOP_NO_OPERATORS__RESULT</x:v>
      </x:c>
      <x:c r="K2629" s="42" t="str">
        <x:v>MAX_PER_PHRASE_SEPARATELY_FOR_RESULT_AND_ASSOCIATION</x:v>
      </x:c>
      <x:c r="L2629" s="42" t="str">
        <x:v>S03</x:v>
      </x:c>
      <x:c r="M2629" s="43" t="n">
        <x:v>1</x:v>
      </x:c>
      <x:c r="N2629" s="42" t="str">
        <x:v>2026-08-29</x:v>
      </x:c>
      <x:c r="O2629" s="42" t="str">
        <x:v>НЕ ПРИМЕНИМО — ВНЕ АКТИВНОГО ЯДРА</x:v>
      </x:c>
      <x:c r="P2629" s="42" t="str">
        <x:v>НЕ ПРИМЕНИМО — ВНЕ АКТИВНОГО ЯДРА</x:v>
      </x:c>
      <x:c r="Q2629" s="42" t="str">
        <x:v>НЕ ПРИМЕНИМО — ВНЕ АКТИВНОГО ЯДРА</x:v>
      </x:c>
      <x:c r="R2629" s="42" t="str">
        <x:v>НЕ ПРИМЕНИМО — ВНЕ АКТИВНОГО ЯДРА</x:v>
      </x:c>
      <x:c r="S2629" s="42" t="str">
        <x:v>НЕ ПРИМЕНИМО — ВНЕ АКТИВНОГО ЯДРА</x:v>
      </x:c>
      <x:c r="T2629" s="42" t="str">
        <x:v>НЕ ПРИМЕНИМО — ВНЕ АКТИВНОГО ЯДРА</x:v>
      </x:c>
      <x:c r="U2629" s="42" t="str">
        <x:v>HIGH</x:v>
      </x:c>
      <x:c r="V2629" s="42" t="str">
        <x:v>НЕ ПРИМЕНИМО — ВНЕ АКТИВНОГО ЯДРА</x:v>
      </x:c>
      <x:c r="W2629" s="42" t="str">
        <x:v>НЕ ПРИМЕНИМО — ВНЕ АКТИВНОГО ЯДРА</x:v>
      </x:c>
      <x:c r="X2629" s="42" t="str">
        <x:v>НЕ ПРИМЕНИМО — ВНЕ АКТИВНОГО ЯДРА</x:v>
      </x:c>
      <x:c r="Y2629" s="42" t="str">
        <x:v>НЕ ПРИМЕНИМО — ВНЕ АКТИВНОГО ЯДРА</x:v>
      </x:c>
      <x:c r="Z2629" s="42" t="str">
        <x:v>НЕ ПРИМЕНИМО — ВНЕ АКТИВНОГО ЯДРА</x:v>
      </x:c>
      <x:c r="AA2629" s="42" t="str">
        <x:v>НЕ ПРИМЕНИМО — ВНЕ АКТИВНОГО ЯДРА</x:v>
      </x:c>
      <x:c r="AB2629" s="42" t="str">
        <x:v>RESOLVED_EXCLUSION</x:v>
      </x:c>
      <x:c r="AC2629" s="42" t="str">
        <x:v>NO_ACTIVE_SEARCH_ROUTE</x:v>
      </x:c>
      <x:c r="AD2629" s="43"/>
      <x:c r="AE2629" s="43"/>
      <x:c r="AF2629" s="42" t="str">
        <x:v>P5 — ВНЕ РАБОЧЕГО ЯДРА</x:v>
      </x:c>
      <x:c r="AG2629" s="42" t="str">
        <x:v>status=EXCLUDED_PRESERVED</x:v>
      </x:c>
      <x:c r="AH262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29" s="42" t="str">
        <x:v>Stage-5:STEP8&gt;STEP10/STEP11_AS_APPLICABLE | Step-08:S03:result:2</x:v>
      </x:c>
    </x:row>
    <x:row r="2630" ht="30" customHeight="1">
      <x:c r="A2630" s="42" t="str">
        <x:v>PHR-827468DD0CFE</x:v>
      </x:c>
      <x:c r="B2630" s="42" t="str">
        <x:v>французские панорамные окна</x:v>
      </x:c>
      <x:c r="C2630" s="42" t="str">
        <x:v>ASSIGNED</x:v>
      </x:c>
      <x:c r="D2630" s="42" t="str">
        <x:v>ДА</x:v>
      </x:c>
      <x:c r="E2630" s="42" t="str">
        <x:v>Москва</x:v>
      </x:c>
      <x:c r="F2630" s="42" t="n">
        <x:v>213</x:v>
      </x:c>
      <x:c r="G2630" s="42" t="str">
        <x:v>DEVICE_ALL</x:v>
      </x:c>
      <x:c r="H2630" s="43" t="n">
        <x:v>7</x:v>
      </x:c>
      <x:c r="I2630" s="43" t="n">
        <x:v>0</x:v>
      </x:c>
      <x:c r="J2630" s="42" t="str">
        <x:v>BROAD_GETTOP_NO_OPERATORS__RESULT</x:v>
      </x:c>
      <x:c r="K2630" s="42" t="str">
        <x:v>MAX_PER_PHRASE_SEPARATELY_FOR_RESULT_AND_ASSOCIATION</x:v>
      </x:c>
      <x:c r="L2630" s="42" t="str">
        <x:v>S03</x:v>
      </x:c>
      <x:c r="M2630" s="43" t="n">
        <x:v>1</x:v>
      </x:c>
      <x:c r="N2630" s="42" t="str">
        <x:v>2026-08-29</x:v>
      </x:c>
      <x:c r="O2630" s="42" t="str">
        <x:v>PANORAMIC_WINDOWS_COMMERCIAL_CORE</x:v>
      </x:c>
      <x:c r="P2630" s="42" t="str">
        <x:v>Панорамные окна</x:v>
      </x:c>
      <x:c r="Q2630" s="42" t="str">
        <x:v>панорамные окна</x:v>
      </x:c>
      <x:c r="R2630" s="42" t="str">
        <x:v>buy/order/configure panoramic windows</x:v>
      </x:c>
      <x:c r="S2630" s="42" t="str">
        <x:v>COMMERCIAL</x:v>
      </x:c>
      <x:c r="T2630" s="42" t="str">
        <x:v>IN_SCOPE</x:v>
      </x:c>
      <x:c r="U2630" s="42" t="str">
        <x:v>MEDIUM</x:v>
      </x:c>
      <x:c r="V2630" s="42" t="str">
        <x:v>НЕ БЫЛО СОХРАНЁННОГО URL</x:v>
      </x:c>
      <x:c r="W2630" s="42" t="str">
        <x:v>https://okno-msk.ru/okna-rehau/panoramnoe-osteklenie/</x:v>
      </x:c>
      <x:c r="X2630" s="42" t="str">
        <x:v>https://okno-msk.ru/stati/panoramnoe-osteklenie-eto-dan-mode-ili-praktichnoe-reshenie/;https://okno-msk.ru/okna-rehau/panoramnye-okna-rehau</x:v>
      </x:c>
      <x:c r="Y2630" s="42" t="str">
        <x:v>NEW_COMMERCIAL_CANDIDATE</x:v>
      </x:c>
      <x:c r="Z2630" s="42" t="str">
        <x:v>KEEP_EXISTING_STRUCTURE</x:v>
      </x:c>
      <x:c r="AA2630" s="42" t="str">
        <x:v>PROVISIONAL_PENDING_STEP13_CONFLICT_CHECK</x:v>
      </x:c>
      <x:c r="AB2630" s="42" t="str">
        <x:v>CURRENT_OVERLAP_RECHECK</x:v>
      </x:c>
      <x:c r="AC2630" s="42" t="str">
        <x:v>ORDINARY_SEARCH_ELIGIBLE</x:v>
      </x:c>
      <x:c r="AD2630" s="43" t="n">
        <x:v>48</x:v>
      </x:c>
      <x:c r="AE2630" s="43" t="n">
        <x:v>48</x:v>
      </x:c>
      <x:c r="AF2630" s="42" t="str">
        <x:v>P3 — СОХРАНИТЬ / МАРШРУТИЗИРОВАТЬ</x:v>
      </x:c>
      <x:c r="AG2630" s="42" t="str">
        <x:v>action=KEEP_EXISTING_STRUCTURE; maturity=PROVISIONAL_PENDING_STEP13_CONFLICT_CHECK; uncertainty=CURRENT_OVERLAP_RECHECK; broad_result=7; rank_in_cluster=48</x:v>
      </x:c>
      <x:c r="AH26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30" s="42" t="str">
        <x:v>Stage-5:STEP8&gt;STEP10&gt;STEP11&gt;STEP12_CORRECTIONS&gt;STEP12_V6_TARGET_CONTRACT&gt;STEP14A_OVERLAY | Step-08:S03:result:7</x:v>
      </x:c>
    </x:row>
    <x:row r="2631" ht="30" customHeight="1">
      <x:c r="A2631" s="42" t="str">
        <x:v>PHR-6FFFB4C6ABA2</x:v>
      </x:c>
      <x:c r="B2631" s="42" t="str">
        <x:v>французские фильмы</x:v>
      </x:c>
      <x:c r="C2631" s="42" t="str">
        <x:v>EXCLUDED_PRESERVED</x:v>
      </x:c>
      <x:c r="D2631" s="42" t="str">
        <x:v>НЕТ</x:v>
      </x:c>
      <x:c r="E2631" s="42" t="str">
        <x:v>Москва</x:v>
      </x:c>
      <x:c r="F2631" s="42" t="n">
        <x:v>213</x:v>
      </x:c>
      <x:c r="G2631" s="42" t="str">
        <x:v>DEVICE_ALL</x:v>
      </x:c>
      <x:c r="H2631" s="43" t="n">
        <x:v>0</x:v>
      </x:c>
      <x:c r="I2631" s="43" t="n">
        <x:v>31416</x:v>
      </x:c>
      <x:c r="J2631" s="42" t="str">
        <x:v>BROAD_GETTOP_NO_OPERATORS__ASSOCIATION_ONLY</x:v>
      </x:c>
      <x:c r="K2631" s="42" t="str">
        <x:v>MAX_PER_PHRASE_SEPARATELY_FOR_RESULT_AND_ASSOCIATION</x:v>
      </x:c>
      <x:c r="L2631" s="42" t="str">
        <x:v>S03</x:v>
      </x:c>
      <x:c r="M2631" s="43" t="n">
        <x:v>1</x:v>
      </x:c>
      <x:c r="N2631" s="42" t="str">
        <x:v>2026-08-29</x:v>
      </x:c>
      <x:c r="O2631" s="42" t="str">
        <x:v>НЕ ПРИМЕНИМО — ВНЕ АКТИВНОГО ЯДРА</x:v>
      </x:c>
      <x:c r="P2631" s="42" t="str">
        <x:v>НЕ ПРИМЕНИМО — ВНЕ АКТИВНОГО ЯДРА</x:v>
      </x:c>
      <x:c r="Q2631" s="42" t="str">
        <x:v>НЕ ПРИМЕНИМО — ВНЕ АКТИВНОГО ЯДРА</x:v>
      </x:c>
      <x:c r="R2631" s="42" t="str">
        <x:v>НЕ ПРИМЕНИМО — ВНЕ АКТИВНОГО ЯДРА</x:v>
      </x:c>
      <x:c r="S2631" s="42" t="str">
        <x:v>НЕ ПРИМЕНИМО — ВНЕ АКТИВНОГО ЯДРА</x:v>
      </x:c>
      <x:c r="T2631" s="42" t="str">
        <x:v>НЕ ПРИМЕНИМО — ВНЕ АКТИВНОГО ЯДРА</x:v>
      </x:c>
      <x:c r="U2631" s="42" t="str">
        <x:v>HIGH</x:v>
      </x:c>
      <x:c r="V2631" s="42" t="str">
        <x:v>НЕ ПРИМЕНИМО — ВНЕ АКТИВНОГО ЯДРА</x:v>
      </x:c>
      <x:c r="W2631" s="42" t="str">
        <x:v>НЕ ПРИМЕНИМО — ВНЕ АКТИВНОГО ЯДРА</x:v>
      </x:c>
      <x:c r="X2631" s="42" t="str">
        <x:v>НЕ ПРИМЕНИМО — ВНЕ АКТИВНОГО ЯДРА</x:v>
      </x:c>
      <x:c r="Y2631" s="42" t="str">
        <x:v>НЕ ПРИМЕНИМО — ВНЕ АКТИВНОГО ЯДРА</x:v>
      </x:c>
      <x:c r="Z2631" s="42" t="str">
        <x:v>НЕ ПРИМЕНИМО — ВНЕ АКТИВНОГО ЯДРА</x:v>
      </x:c>
      <x:c r="AA2631" s="42" t="str">
        <x:v>НЕ ПРИМЕНИМО — ВНЕ АКТИВНОГО ЯДРА</x:v>
      </x:c>
      <x:c r="AB2631" s="42" t="str">
        <x:v>RESOLVED_EXCLUSION</x:v>
      </x:c>
      <x:c r="AC2631" s="42" t="str">
        <x:v>NO_ACTIVE_SEARCH_ROUTE</x:v>
      </x:c>
      <x:c r="AD2631" s="43"/>
      <x:c r="AE2631" s="43"/>
      <x:c r="AF2631" s="42" t="str">
        <x:v>P5 — ВНЕ РАБОЧЕГО ЯДРА</x:v>
      </x:c>
      <x:c r="AG2631" s="42" t="str">
        <x:v>status=EXCLUDED_PRESERVED</x:v>
      </x:c>
      <x:c r="AH263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31" s="42" t="str">
        <x:v>Stage-5:STEP8&gt;STEP10/STEP11_AS_APPLICABLE | Step-08:S03:association:31416</x:v>
      </x:c>
    </x:row>
    <x:row r="2632" ht="30" customHeight="1">
      <x:c r="A2632" s="42" t="str">
        <x:v>PHR-21323E711CFA</x:v>
      </x:c>
      <x:c r="B2632" s="42" t="str">
        <x:v>французские шторы на дачу на окна</x:v>
      </x:c>
      <x:c r="C2632" s="42" t="str">
        <x:v>ASSIGNED</x:v>
      </x:c>
      <x:c r="D2632" s="42" t="str">
        <x:v>ДА</x:v>
      </x:c>
      <x:c r="E2632" s="42" t="str">
        <x:v>Москва</x:v>
      </x:c>
      <x:c r="F2632" s="42" t="n">
        <x:v>213</x:v>
      </x:c>
      <x:c r="G2632" s="42" t="str">
        <x:v>DEVICE_ALL</x:v>
      </x:c>
      <x:c r="H2632" s="43" t="n">
        <x:v>5</x:v>
      </x:c>
      <x:c r="I2632" s="43" t="n">
        <x:v>0</x:v>
      </x:c>
      <x:c r="J2632" s="42" t="str">
        <x:v>BROAD_GETTOP_NO_OPERATORS__RESULT</x:v>
      </x:c>
      <x:c r="K2632" s="42" t="str">
        <x:v>MAX_PER_PHRASE_SEPARATELY_FOR_RESULT_AND_ASSOCIATION</x:v>
      </x:c>
      <x:c r="L2632" s="42" t="str">
        <x:v>S03</x:v>
      </x:c>
      <x:c r="M2632" s="43" t="n">
        <x:v>1</x:v>
      </x:c>
      <x:c r="N2632" s="42" t="str">
        <x:v>2026-08-29</x:v>
      </x:c>
      <x:c r="O2632" s="42" t="str">
        <x:v>CURTAINS_SHUTTERS_OUTSIDE_SCOPE</x:v>
      </x:c>
      <x:c r="P2632" s="42" t="str">
        <x:v>Шторы на пластиковые окна</x:v>
      </x:c>
      <x:c r="Q2632" s="42" t="str">
        <x:v>шторы на пластиковые окна</x:v>
      </x:c>
      <x:c r="R2632" s="42" t="str">
        <x:v>curtains/shutters not verified as target window-accessory offer</x:v>
      </x:c>
      <x:c r="S2632" s="42" t="str">
        <x:v>OUTSIDE</x:v>
      </x:c>
      <x:c r="T2632" s="42" t="str">
        <x:v>OUTSIDE_SCOPE</x:v>
      </x:c>
      <x:c r="U2632" s="42" t="str">
        <x:v>HIGH</x:v>
      </x:c>
      <x:c r="V2632" s="42" t="str">
        <x:v>НЕ БЫЛО СОХРАНЁННОГО URL</x:v>
      </x:c>
      <x:c r="W2632" s="42" t="str">
        <x:v>НЕТ ОТДЕЛЬНОЙ СТРАНИЦЫ — OUTSIDE_SCOPE_NO_ACTION</x:v>
      </x:c>
      <x:c r="X2632" s="42" t="str">
        <x:v>НЕТ КАНОНИЧЕСКОЙ ПОДДЕРЖИВАЮЩЕЙ СТРАНИЦЫ</x:v>
      </x:c>
      <x:c r="Y2632" s="42" t="str">
        <x:v>OUTSIDE</x:v>
      </x:c>
      <x:c r="Z2632" s="42" t="str">
        <x:v>OUTSIDE_SCOPE_NO_ACTION</x:v>
      </x:c>
      <x:c r="AA2632" s="42" t="str">
        <x:v>FINAL_WITHIN_STEP12_EVIDENCE</x:v>
      </x:c>
      <x:c r="AB2632" s="42" t="str">
        <x:v>NONE</x:v>
      </x:c>
      <x:c r="AC2632" s="42" t="str">
        <x:v>REVIEW_SEARCH</x:v>
      </x:c>
      <x:c r="AD2632" s="43" t="n">
        <x:v>20</x:v>
      </x:c>
      <x:c r="AE2632" s="43" t="n">
        <x:v>104</x:v>
      </x:c>
      <x:c r="AF2632" s="42" t="str">
        <x:v>P4 — БЕЗ ОТДЕЛЬНОЙ СТРАНИЦЫ</x:v>
      </x:c>
      <x:c r="AG2632" s="42" t="str">
        <x:v>action=OUTSIDE_SCOPE_NO_ACTION; business_boundary=OUTSIDE_SCOPE; broad_result=5; rank_in_cluster=20</x:v>
      </x:c>
      <x:c r="AH26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32" s="42" t="str">
        <x:v>Stage-5:STEP8&gt;STEP10&gt;STEP11&gt;STEP12_CORRECTIONS&gt;STEP12_V6_TARGET_CONTRACT&gt;STEP14A_OVERLAY | Step-08:S03:result:5</x:v>
      </x:c>
    </x:row>
    <x:row r="2633" ht="30" customHeight="1">
      <x:c r="A2633" s="42" t="str">
        <x:v>PHR-54392F754680</x:v>
      </x:c>
      <x:c r="B2633" s="42" t="str">
        <x:v>французские шторы на окна производство</x:v>
      </x:c>
      <x:c r="C2633" s="42" t="str">
        <x:v>ASSIGNED</x:v>
      </x:c>
      <x:c r="D2633" s="42" t="str">
        <x:v>ДА</x:v>
      </x:c>
      <x:c r="E2633" s="42" t="str">
        <x:v>Москва</x:v>
      </x:c>
      <x:c r="F2633" s="42" t="n">
        <x:v>213</x:v>
      </x:c>
      <x:c r="G2633" s="42" t="str">
        <x:v>DEVICE_ALL</x:v>
      </x:c>
      <x:c r="H2633" s="43" t="n">
        <x:v>5</x:v>
      </x:c>
      <x:c r="I2633" s="43" t="n">
        <x:v>0</x:v>
      </x:c>
      <x:c r="J2633" s="42" t="str">
        <x:v>BROAD_GETTOP_NO_OPERATORS__RESULT</x:v>
      </x:c>
      <x:c r="K2633" s="42" t="str">
        <x:v>MAX_PER_PHRASE_SEPARATELY_FOR_RESULT_AND_ASSOCIATION</x:v>
      </x:c>
      <x:c r="L2633" s="42" t="str">
        <x:v>S03</x:v>
      </x:c>
      <x:c r="M2633" s="43" t="n">
        <x:v>1</x:v>
      </x:c>
      <x:c r="N2633" s="42" t="str">
        <x:v>2026-08-29</x:v>
      </x:c>
      <x:c r="O2633" s="42" t="str">
        <x:v>CURTAINS_SHUTTERS_OUTSIDE_SCOPE</x:v>
      </x:c>
      <x:c r="P2633" s="42" t="str">
        <x:v>Шторы на пластиковые окна</x:v>
      </x:c>
      <x:c r="Q2633" s="42" t="str">
        <x:v>шторы на пластиковые окна</x:v>
      </x:c>
      <x:c r="R2633" s="42" t="str">
        <x:v>curtains/shutters not verified as target window-accessory offer</x:v>
      </x:c>
      <x:c r="S2633" s="42" t="str">
        <x:v>OUTSIDE</x:v>
      </x:c>
      <x:c r="T2633" s="42" t="str">
        <x:v>OUTSIDE_SCOPE</x:v>
      </x:c>
      <x:c r="U2633" s="42" t="str">
        <x:v>HIGH</x:v>
      </x:c>
      <x:c r="V2633" s="42" t="str">
        <x:v>НЕ БЫЛО СОХРАНЁННОГО URL</x:v>
      </x:c>
      <x:c r="W2633" s="42" t="str">
        <x:v>НЕТ ОТДЕЛЬНОЙ СТРАНИЦЫ — OUTSIDE_SCOPE_NO_ACTION</x:v>
      </x:c>
      <x:c r="X2633" s="42" t="str">
        <x:v>НЕТ КАНОНИЧЕСКОЙ ПОДДЕРЖИВАЮЩЕЙ СТРАНИЦЫ</x:v>
      </x:c>
      <x:c r="Y2633" s="42" t="str">
        <x:v>OUTSIDE</x:v>
      </x:c>
      <x:c r="Z2633" s="42" t="str">
        <x:v>OUTSIDE_SCOPE_NO_ACTION</x:v>
      </x:c>
      <x:c r="AA2633" s="42" t="str">
        <x:v>FINAL_WITHIN_STEP12_EVIDENCE</x:v>
      </x:c>
      <x:c r="AB2633" s="42" t="str">
        <x:v>NONE</x:v>
      </x:c>
      <x:c r="AC2633" s="42" t="str">
        <x:v>REVIEW_SEARCH</x:v>
      </x:c>
      <x:c r="AD2633" s="43" t="n">
        <x:v>21</x:v>
      </x:c>
      <x:c r="AE2633" s="43" t="n">
        <x:v>105</x:v>
      </x:c>
      <x:c r="AF2633" s="42" t="str">
        <x:v>P4 — БЕЗ ОТДЕЛЬНОЙ СТРАНИЦЫ</x:v>
      </x:c>
      <x:c r="AG2633" s="42" t="str">
        <x:v>action=OUTSIDE_SCOPE_NO_ACTION; business_boundary=OUTSIDE_SCOPE; broad_result=5; rank_in_cluster=21</x:v>
      </x:c>
      <x:c r="AH26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33" s="42" t="str">
        <x:v>Stage-5:STEP8&gt;STEP10&gt;STEP11&gt;STEP12_CORRECTIONS&gt;STEP12_V6_TARGET_CONTRACT&gt;STEP14A_OVERLAY | Step-08:S03:result:5</x:v>
      </x:c>
    </x:row>
    <x:row r="2634" ht="30" customHeight="1">
      <x:c r="A2634" s="42" t="str">
        <x:v>PHR-83A8FCA22C02</x:v>
      </x:c>
      <x:c r="B2634" s="42" t="str">
        <x:v>французский балкон окно в пол</x:v>
      </x:c>
      <x:c r="C2634" s="42" t="str">
        <x:v>ASSIGNED</x:v>
      </x:c>
      <x:c r="D2634" s="42" t="str">
        <x:v>ДА</x:v>
      </x:c>
      <x:c r="E2634" s="42" t="str">
        <x:v>Москва</x:v>
      </x:c>
      <x:c r="F2634" s="42" t="n">
        <x:v>213</x:v>
      </x:c>
      <x:c r="G2634" s="42" t="str">
        <x:v>DEVICE_ALL</x:v>
      </x:c>
      <x:c r="H2634" s="43" t="n">
        <x:v>4</x:v>
      </x:c>
      <x:c r="I2634" s="43" t="n">
        <x:v>0</x:v>
      </x:c>
      <x:c r="J2634" s="42" t="str">
        <x:v>BROAD_GETTOP_NO_OPERATORS__RESULT</x:v>
      </x:c>
      <x:c r="K2634" s="42" t="str">
        <x:v>MAX_PER_PHRASE_SEPARATELY_FOR_RESULT_AND_ASSOCIATION</x:v>
      </x:c>
      <x:c r="L2634" s="42" t="str">
        <x:v>S03</x:v>
      </x:c>
      <x:c r="M2634" s="43" t="n">
        <x:v>1</x:v>
      </x:c>
      <x:c r="N2634" s="42" t="str">
        <x:v>2026-08-29</x:v>
      </x:c>
      <x:c r="O2634" s="42" t="str">
        <x:v>FRENCH_WINDOWS_COMMERCIAL</x:v>
      </x:c>
      <x:c r="P2634" s="42" t="str">
        <x:v>Французские окна</x:v>
      </x:c>
      <x:c r="Q2634" s="42" t="str">
        <x:v>французские окна</x:v>
      </x:c>
      <x:c r="R2634" s="42" t="str">
        <x:v>buy/order French windows</x:v>
      </x:c>
      <x:c r="S2634" s="42" t="str">
        <x:v>COMMERCIAL</x:v>
      </x:c>
      <x:c r="T2634" s="42" t="str">
        <x:v>IN_SCOPE</x:v>
      </x:c>
      <x:c r="U2634" s="42" t="str">
        <x:v>MEDIUM</x:v>
      </x:c>
      <x:c r="V2634" s="42" t="str">
        <x:v>https://okno-msk.ru/okna-rehau/francuzskie-okna/</x:v>
      </x:c>
      <x:c r="W2634" s="42" t="str">
        <x:v>https://okno-msk.ru/okna-rehau/francuzskie-okna/</x:v>
      </x:c>
      <x:c r="X2634" s="42" t="str">
        <x:v>https://okno-msk.ru/balkony-i-lodzhii/francuzskoe-osteklenie-balkona</x:v>
      </x:c>
      <x:c r="Y2634" s="42" t="str">
        <x:v>BASE_UNIT_PENDING_ACTION_REEVALUATION</x:v>
      </x:c>
      <x:c r="Z2634" s="42" t="str">
        <x:v>ADD_SECTION_OR_FAQ_TO_EXISTING</x:v>
      </x:c>
      <x:c r="AA2634" s="42" t="str">
        <x:v>PROVISIONAL_PENDING_STEP13_CONFLICT_CHECK</x:v>
      </x:c>
      <x:c r="AB2634" s="42" t="str">
        <x:v>NONE</x:v>
      </x:c>
      <x:c r="AC2634" s="42" t="str">
        <x:v>arched French-window configuration and explicit replacement-of-balcony-block scenario</x:v>
      </x:c>
      <x:c r="AD2634" s="43" t="n">
        <x:v>32</x:v>
      </x:c>
      <x:c r="AE2634" s="43" t="n">
        <x:v>41</x:v>
      </x:c>
      <x:c r="AF2634" s="42" t="str">
        <x:v>P2 — ПРОВЕРИТЬ ПЕРЕД ВНЕДРЕНИЕМ</x:v>
      </x:c>
      <x:c r="AG2634" s="42" t="str">
        <x:v>action=ADD_SECTION_OR_FAQ_TO_EXISTING; maturity=PROVISIONAL_PENDING_STEP13_CONFLICT_CHECK; uncertainty=NONE; broad_result=4; rank_in_cluster=32</x:v>
      </x:c>
      <x:c r="AH26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34" s="42" t="str">
        <x:v>Stage-5:STEP8&gt;STEP10&gt;STEP11&gt;STEP12_CORRECTIONS&gt;STEP12_V6_TARGET_CONTRACT&gt;STEP14A_OVERLAY | Step-08:S03:result:4</x:v>
      </x:c>
    </x:row>
    <x:row r="2635" ht="30" customHeight="1">
      <x:c r="A2635" s="42" t="str">
        <x:v>PHR-9F307282A8D3</x:v>
      </x:c>
      <x:c r="B2635" s="42" t="str">
        <x:v>французский балкончик для цветов за окном</x:v>
      </x:c>
      <x:c r="C2635" s="42" t="str">
        <x:v>EXCLUDED_PRESERVED</x:v>
      </x:c>
      <x:c r="D2635" s="42" t="str">
        <x:v>НЕТ</x:v>
      </x:c>
      <x:c r="E2635" s="42" t="str">
        <x:v>Москва</x:v>
      </x:c>
      <x:c r="F2635" s="42" t="n">
        <x:v>213</x:v>
      </x:c>
      <x:c r="G2635" s="42" t="str">
        <x:v>DEVICE_ALL</x:v>
      </x:c>
      <x:c r="H2635" s="43" t="n">
        <x:v>11</x:v>
      </x:c>
      <x:c r="I2635" s="43" t="n">
        <x:v>0</x:v>
      </x:c>
      <x:c r="J2635" s="42" t="str">
        <x:v>BROAD_GETTOP_NO_OPERATORS__RESULT</x:v>
      </x:c>
      <x:c r="K2635" s="42" t="str">
        <x:v>MAX_PER_PHRASE_SEPARATELY_FOR_RESULT_AND_ASSOCIATION</x:v>
      </x:c>
      <x:c r="L2635" s="42" t="str">
        <x:v>S03</x:v>
      </x:c>
      <x:c r="M2635" s="43" t="n">
        <x:v>1</x:v>
      </x:c>
      <x:c r="N2635" s="42" t="str">
        <x:v>2026-08-29</x:v>
      </x:c>
      <x:c r="O2635" s="42" t="str">
        <x:v>НЕ ПРИМЕНИМО — ВНЕ АКТИВНОГО ЯДРА</x:v>
      </x:c>
      <x:c r="P2635" s="42" t="str">
        <x:v>НЕ ПРИМЕНИМО — ВНЕ АКТИВНОГО ЯДРА</x:v>
      </x:c>
      <x:c r="Q2635" s="42" t="str">
        <x:v>НЕ ПРИМЕНИМО — ВНЕ АКТИВНОГО ЯДРА</x:v>
      </x:c>
      <x:c r="R2635" s="42" t="str">
        <x:v>НЕ ПРИМЕНИМО — ВНЕ АКТИВНОГО ЯДРА</x:v>
      </x:c>
      <x:c r="S2635" s="42" t="str">
        <x:v>НЕ ПРИМЕНИМО — ВНЕ АКТИВНОГО ЯДРА</x:v>
      </x:c>
      <x:c r="T2635" s="42" t="str">
        <x:v>НЕ ПРИМЕНИМО — ВНЕ АКТИВНОГО ЯДРА</x:v>
      </x:c>
      <x:c r="U2635" s="42" t="str">
        <x:v>HIGH</x:v>
      </x:c>
      <x:c r="V2635" s="42" t="str">
        <x:v>НЕ ПРИМЕНИМО — ВНЕ АКТИВНОГО ЯДРА</x:v>
      </x:c>
      <x:c r="W2635" s="42" t="str">
        <x:v>НЕ ПРИМЕНИМО — ВНЕ АКТИВНОГО ЯДРА</x:v>
      </x:c>
      <x:c r="X2635" s="42" t="str">
        <x:v>НЕ ПРИМЕНИМО — ВНЕ АКТИВНОГО ЯДРА</x:v>
      </x:c>
      <x:c r="Y2635" s="42" t="str">
        <x:v>НЕ ПРИМЕНИМО — ВНЕ АКТИВНОГО ЯДРА</x:v>
      </x:c>
      <x:c r="Z2635" s="42" t="str">
        <x:v>НЕ ПРИМЕНИМО — ВНЕ АКТИВНОГО ЯДРА</x:v>
      </x:c>
      <x:c r="AA2635" s="42" t="str">
        <x:v>НЕ ПРИМЕНИМО — ВНЕ АКТИВНОГО ЯДРА</x:v>
      </x:c>
      <x:c r="AB2635" s="42" t="str">
        <x:v>RESOLVED_EXCLUSION</x:v>
      </x:c>
      <x:c r="AC2635" s="42" t="str">
        <x:v>NO_ACTIVE_SEARCH_ROUTE</x:v>
      </x:c>
      <x:c r="AD2635" s="43"/>
      <x:c r="AE2635" s="43"/>
      <x:c r="AF2635" s="42" t="str">
        <x:v>P5 — ВНЕ РАБОЧЕГО ЯДРА</x:v>
      </x:c>
      <x:c r="AG2635" s="42" t="str">
        <x:v>status=EXCLUDED_PRESERVED</x:v>
      </x:c>
      <x:c r="AH263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635" s="42" t="str">
        <x:v>Stage-5:STEP8&gt;STEP10/STEP11_AS_APPLICABLE | Step-08:S03:result:11</x:v>
      </x:c>
    </x:row>
    <x:row r="2636" ht="30" customHeight="1">
      <x:c r="A2636" s="42" t="str">
        <x:v>PHR-797DD662D58F</x:v>
      </x:c>
      <x:c r="B2636" s="42" t="str">
        <x:v>французский блок окно</x:v>
      </x:c>
      <x:c r="C2636" s="42" t="str">
        <x:v>ASSIGNED</x:v>
      </x:c>
      <x:c r="D2636" s="42" t="str">
        <x:v>ДА</x:v>
      </x:c>
      <x:c r="E2636" s="42" t="str">
        <x:v>Москва</x:v>
      </x:c>
      <x:c r="F2636" s="42" t="n">
        <x:v>213</x:v>
      </x:c>
      <x:c r="G2636" s="42" t="str">
        <x:v>DEVICE_ALL</x:v>
      </x:c>
      <x:c r="H2636" s="43" t="n">
        <x:v>18</x:v>
      </x:c>
      <x:c r="I2636" s="43" t="n">
        <x:v>0</x:v>
      </x:c>
      <x:c r="J2636" s="42" t="str">
        <x:v>BROAD_GETTOP_NO_OPERATORS__RESULT</x:v>
      </x:c>
      <x:c r="K2636" s="42" t="str">
        <x:v>MAX_PER_PHRASE_SEPARATELY_FOR_RESULT_AND_ASSOCIATION</x:v>
      </x:c>
      <x:c r="L2636" s="42" t="str">
        <x:v>S03</x:v>
      </x:c>
      <x:c r="M2636" s="43" t="n">
        <x:v>1</x:v>
      </x:c>
      <x:c r="N2636" s="42" t="str">
        <x:v>2026-08-29</x:v>
      </x:c>
      <x:c r="O2636" s="42" t="str">
        <x:v>FRENCH_WINDOW_DEFINITION_INFO</x:v>
      </x:c>
      <x:c r="P2636" s="42" t="str">
        <x:v>Французское окно как называется</x:v>
      </x:c>
      <x:c r="Q2636" s="42" t="str">
        <x:v>французское окно как называется</x:v>
      </x:c>
      <x:c r="R2636" s="42" t="str">
        <x:v>understand what French windows are and their forms</x:v>
      </x:c>
      <x:c r="S2636" s="42" t="str">
        <x:v>INFO</x:v>
      </x:c>
      <x:c r="T2636" s="42" t="str">
        <x:v>IN_SCOPE</x:v>
      </x:c>
      <x:c r="U2636" s="42" t="str">
        <x:v>MEDIUM</x:v>
      </x:c>
      <x:c r="V2636" s="42" t="str">
        <x:v>https://okno-msk.ru/okna-rehau/francuzskie-okna/</x:v>
      </x:c>
      <x:c r="W2636" s="42" t="str">
        <x:v>https://okno-msk.ru/okna-rehau/francuzskie-okna/</x:v>
      </x:c>
      <x:c r="X2636" s="42" t="str">
        <x:v>НЕТ КАНОНИЧЕСКОЙ ПОДДЕРЖИВАЮЩЕЙ СТРАНИЦЫ</x:v>
      </x:c>
      <x:c r="Y2636" s="42" t="str">
        <x:v>BASE_UNIT_PENDING_ACTION_REEVALUATION</x:v>
      </x:c>
      <x:c r="Z2636" s="42" t="str">
        <x:v>ADD_SECTION_OR_FAQ_TO_EXISTING</x:v>
      </x:c>
      <x:c r="AA2636" s="42" t="str">
        <x:v>PROVISIONAL_PENDING_STEP13_CONFLICT_CHECK</x:v>
      </x:c>
      <x:c r="AB2636" s="42" t="str">
        <x:v>NONE</x:v>
      </x:c>
      <x:c r="AC2636" s="42" t="str">
        <x:v>explicit definition/naming plus clarification of imitation/partition/block terminology</x:v>
      </x:c>
      <x:c r="AD2636" s="43" t="n">
        <x:v>1</x:v>
      </x:c>
      <x:c r="AE2636" s="43" t="n">
        <x:v>15</x:v>
      </x:c>
      <x:c r="AF2636" s="42" t="str">
        <x:v>P2 — ПРОВЕРИТЬ ПЕРЕД ВНЕДРЕНИЕМ</x:v>
      </x:c>
      <x:c r="AG2636" s="42" t="str">
        <x:v>action=ADD_SECTION_OR_FAQ_TO_EXISTING; maturity=PROVISIONAL_PENDING_STEP13_CONFLICT_CHECK; uncertainty=NONE; broad_result=18; rank_in_cluster=1</x:v>
      </x:c>
      <x:c r="AH26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36" s="42" t="str">
        <x:v>Stage-5:STEP8&gt;STEP10&gt;STEP11&gt;STEP12_CORRECTIONS&gt;STEP12_V6_TARGET_CONTRACT&gt;STEP14A_OVERLAY | Step-08:S03:result:18</x:v>
      </x:c>
    </x:row>
    <x:row r="2637" ht="30" customHeight="1">
      <x:c r="A2637" s="42" t="str">
        <x:v>PHR-D9494C11F501</x:v>
      </x:c>
      <x:c r="B2637" s="42" t="str">
        <x:v>французский замок для мягких окон</x:v>
      </x:c>
      <x:c r="C2637" s="42" t="str">
        <x:v>ASSIGNED</x:v>
      </x:c>
      <x:c r="D2637" s="42" t="str">
        <x:v>ДА</x:v>
      </x:c>
      <x:c r="E2637" s="42" t="str">
        <x:v>Москва</x:v>
      </x:c>
      <x:c r="F2637" s="42" t="n">
        <x:v>213</x:v>
      </x:c>
      <x:c r="G2637" s="42" t="str">
        <x:v>DEVICE_ALL</x:v>
      </x:c>
      <x:c r="H2637" s="43" t="n">
        <x:v>6</x:v>
      </x:c>
      <x:c r="I2637" s="43" t="n">
        <x:v>0</x:v>
      </x:c>
      <x:c r="J2637" s="42" t="str">
        <x:v>BROAD_GETTOP_NO_OPERATORS__RESULT</x:v>
      </x:c>
      <x:c r="K2637" s="42" t="str">
        <x:v>MAX_PER_PHRASE_SEPARATELY_FOR_RESULT_AND_ASSOCIATION</x:v>
      </x:c>
      <x:c r="L2637" s="42" t="str">
        <x:v>S03</x:v>
      </x:c>
      <x:c r="M2637" s="43" t="n">
        <x:v>1</x:v>
      </x:c>
      <x:c r="N2637" s="42" t="str">
        <x:v>2026-08-29</x:v>
      </x:c>
      <x:c r="O2637" s="42" t="str">
        <x:v>AFTERMARKET_WINDOW_HARDWARE_SHOPPING_UNSUPPORTED</x:v>
      </x:c>
      <x:c r="P2637" s="42" t="str">
        <x:v>Фурнитура для пластиковых окон</x:v>
      </x:c>
      <x:c r="Q2637" s="42" t="str">
        <x:v>фурнитура для пластиковых окон</x:v>
      </x:c>
      <x:c r="R2637" s="42" t="str">
        <x:v>buy aftermarket window hardware/parts from a broad catalog</x:v>
      </x:c>
      <x:c r="S2637" s="42" t="str">
        <x:v>COMMERCIAL</x:v>
      </x:c>
      <x:c r="T2637" s="42" t="str">
        <x:v>NO_STANDALONE_FIRST_PARTY</x:v>
      </x:c>
      <x:c r="U2637" s="42" t="str">
        <x:v>MEDIUM</x:v>
      </x:c>
      <x:c r="V2637" s="42" t="str">
        <x:v>НЕ БЫЛО СОХРАНЁННОГО URL</x:v>
      </x:c>
      <x:c r="W2637" s="42" t="str">
        <x:v>НЕТ ОТДЕЛЬНОЙ СТРАНИЦЫ — NO_STANDALONE_PAGE</x:v>
      </x:c>
      <x:c r="X2637" s="42" t="str">
        <x:v>НЕТ КАНОНИЧЕСКОЙ ПОДДЕРЖИВАЮЩЕЙ СТРАНИЦЫ</x:v>
      </x:c>
      <x:c r="Y2637" s="42" t="str">
        <x:v>NO_STANDALONE_UNVERIFIED_CATALOG</x:v>
      </x:c>
      <x:c r="Z2637" s="42" t="str">
        <x:v>NO_STANDALONE_PAGE</x:v>
      </x:c>
      <x:c r="AA2637" s="42" t="str">
        <x:v>FINAL_WITHIN_STEP12_EVIDENCE</x:v>
      </x:c>
      <x:c r="AB2637" s="42" t="str">
        <x:v>NONE</x:v>
      </x:c>
      <x:c r="AC2637" s="42" t="str">
        <x:v>REVIEW_SEARCH</x:v>
      </x:c>
      <x:c r="AD2637" s="43" t="n">
        <x:v>134</x:v>
      </x:c>
      <x:c r="AE2637" s="43" t="n">
        <x:v>178</x:v>
      </x:c>
      <x:c r="AF2637" s="42" t="str">
        <x:v>P4 — БЕЗ ОТДЕЛЬНОЙ СТРАНИЦЫ</x:v>
      </x:c>
      <x:c r="AG2637" s="42" t="str">
        <x:v>action=NO_STANDALONE_PAGE; business_boundary=NO_STANDALONE_FIRST_PARTY; broad_result=6; rank_in_cluster=134</x:v>
      </x:c>
      <x:c r="AH26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37" s="42" t="str">
        <x:v>Stage-5:STEP8&gt;STEP10&gt;STEP11&gt;STEP12_CORRECTIONS&gt;STEP12_V6_TARGET_CONTRACT&gt;STEP14A_OVERLAY | Step-08:S03:result:6</x:v>
      </x:c>
    </x:row>
    <x:row r="2638" ht="30" customHeight="1">
      <x:c r="A2638" s="42" t="str">
        <x:v>PHR-0E4FB7755EC8</x:v>
      </x:c>
      <x:c r="B2638" s="42" t="str">
        <x:v>французский навес над окнами</x:v>
      </x:c>
      <x:c r="C2638" s="42" t="str">
        <x:v>ASSIGNED</x:v>
      </x:c>
      <x:c r="D2638" s="42" t="str">
        <x:v>ДА</x:v>
      </x:c>
      <x:c r="E2638" s="42" t="str">
        <x:v>Москва</x:v>
      </x:c>
      <x:c r="F2638" s="42" t="n">
        <x:v>213</x:v>
      </x:c>
      <x:c r="G2638" s="42" t="str">
        <x:v>DEVICE_ALL</x:v>
      </x:c>
      <x:c r="H2638" s="43" t="n">
        <x:v>1</x:v>
      </x:c>
      <x:c r="I2638" s="43" t="n">
        <x:v>0</x:v>
      </x:c>
      <x:c r="J2638" s="42" t="str">
        <x:v>BROAD_GETTOP_NO_OPERATORS__RESULT</x:v>
      </x:c>
      <x:c r="K2638" s="42" t="str">
        <x:v>MAX_PER_PHRASE_SEPARATELY_FOR_RESULT_AND_ASSOCIATION</x:v>
      </x:c>
      <x:c r="L2638" s="42" t="str">
        <x:v>S03</x:v>
      </x:c>
      <x:c r="M2638" s="43" t="n">
        <x:v>1</x:v>
      </x:c>
      <x:c r="N2638" s="42" t="str">
        <x:v>2026-08-29</x:v>
      </x:c>
      <x:c r="O2638" s="42" t="str">
        <x:v>OUTSIDE_REAL_ESTATE_ARCHITECTURE</x:v>
      </x:c>
      <x:c r="P2638" s="42" t="str">
        <x:v>Дом с панорамными окнами</x:v>
      </x:c>
      <x:c r="Q2638" s="42" t="str">
        <x:v>дом с панорамными окнами</x:v>
      </x:c>
      <x:c r="R2638" s="42" t="str">
        <x:v>real-estate/architecture/project inspiration not seeking window/glazing work</x:v>
      </x:c>
      <x:c r="S2638" s="42" t="str">
        <x:v>OUTSIDE</x:v>
      </x:c>
      <x:c r="T2638" s="42" t="str">
        <x:v>OUTSIDE_SCOPE</x:v>
      </x:c>
      <x:c r="U2638" s="42" t="str">
        <x:v>HIGH</x:v>
      </x:c>
      <x:c r="V2638" s="42" t="str">
        <x:v>https://okno-msk.ru/okna-rehau/francuzskie-okna/</x:v>
      </x:c>
      <x:c r="W2638" s="42" t="str">
        <x:v>НЕТ ОТДЕЛЬНОЙ СТРАНИЦЫ — OUTSIDE_SCOPE_NO_ACTION</x:v>
      </x:c>
      <x:c r="X2638" s="42" t="str">
        <x:v>НЕТ КАНОНИЧЕСКОЙ ПОДДЕРЖИВАЮЩЕЙ СТРАНИЦЫ</x:v>
      </x:c>
      <x:c r="Y2638" s="42" t="str">
        <x:v>OUTSIDE</x:v>
      </x:c>
      <x:c r="Z2638" s="42" t="str">
        <x:v>OUTSIDE_SCOPE_NO_ACTION</x:v>
      </x:c>
      <x:c r="AA2638" s="42" t="str">
        <x:v>FINAL_WITHIN_STEP12_EVIDENCE</x:v>
      </x:c>
      <x:c r="AB2638" s="42" t="str">
        <x:v>NONE</x:v>
      </x:c>
      <x:c r="AC2638" s="42" t="str">
        <x:v>REVIEW_SEARCH</x:v>
      </x:c>
      <x:c r="AD2638" s="43" t="n">
        <x:v>43</x:v>
      </x:c>
      <x:c r="AE2638" s="43" t="n">
        <x:v>115</x:v>
      </x:c>
      <x:c r="AF2638" s="42" t="str">
        <x:v>P4 — БЕЗ ОТДЕЛЬНОЙ СТРАНИЦЫ</x:v>
      </x:c>
      <x:c r="AG2638" s="42" t="str">
        <x:v>action=OUTSIDE_SCOPE_NO_ACTION; business_boundary=OUTSIDE_SCOPE; broad_result=1; rank_in_cluster=43</x:v>
      </x:c>
      <x:c r="AH26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38" s="42" t="str">
        <x:v>Stage-5:STEP8&gt;STEP10&gt;STEP11&gt;STEP12_CORRECTIONS&gt;STEP12_V6_TARGET_CONTRACT&gt;STEP14A_OVERLAY | Step-08:S03:result:1</x:v>
      </x:c>
    </x:row>
    <x:row r="2639" ht="30" customHeight="1">
      <x:c r="A2639" s="42" t="str">
        <x:v>PHR-E9D4253D414F</x:v>
      </x:c>
      <x:c r="B2639" s="42" t="str">
        <x:v>французский профиль окна</x:v>
      </x:c>
      <x:c r="C2639" s="42" t="str">
        <x:v>ASSIGNED</x:v>
      </x:c>
      <x:c r="D2639" s="42" t="str">
        <x:v>ДА</x:v>
      </x:c>
      <x:c r="E2639" s="42" t="str">
        <x:v>Москва</x:v>
      </x:c>
      <x:c r="F2639" s="42" t="n">
        <x:v>213</x:v>
      </x:c>
      <x:c r="G2639" s="42" t="str">
        <x:v>DEVICE_ALL</x:v>
      </x:c>
      <x:c r="H2639" s="43" t="n">
        <x:v>1</x:v>
      </x:c>
      <x:c r="I2639" s="43" t="n">
        <x:v>0</x:v>
      </x:c>
      <x:c r="J2639" s="42" t="str">
        <x:v>BROAD_GETTOP_NO_OPERATORS__RESULT</x:v>
      </x:c>
      <x:c r="K2639" s="42" t="str">
        <x:v>MAX_PER_PHRASE_SEPARATELY_FOR_RESULT_AND_ASSOCIATION</x:v>
      </x:c>
      <x:c r="L2639" s="42" t="str">
        <x:v>S03</x:v>
      </x:c>
      <x:c r="M2639" s="43" t="n">
        <x:v>1</x:v>
      </x:c>
      <x:c r="N2639" s="42" t="str">
        <x:v>2026-08-29</x:v>
      </x:c>
      <x:c r="O2639" s="42" t="str">
        <x:v>PVC_PROFILE_PRODUCT_SELECTION</x:v>
      </x:c>
      <x:c r="P2639" s="42" t="str">
        <x:v>Профиль для пластиковых окон</x:v>
      </x:c>
      <x:c r="Q2639" s="42" t="str">
        <x:v>профиль для пластиковых окон</x:v>
      </x:c>
      <x:c r="R2639" s="42" t="str">
        <x:v>choose/buy PVC/Rehau profile/system</x:v>
      </x:c>
      <x:c r="S2639" s="42" t="str">
        <x:v>COMMERCIAL_OR_INFO</x:v>
      </x:c>
      <x:c r="T2639" s="42" t="str">
        <x:v>IN_SCOPE</x:v>
      </x:c>
      <x:c r="U2639" s="42" t="str">
        <x:v>MEDIUM</x:v>
      </x:c>
      <x:c r="V2639" s="42" t="str">
        <x:v>https://okno-msk.ru/okna-rehau/aksessuary-dlya-okon/</x:v>
      </x:c>
      <x:c r="W2639" s="42" t="str">
        <x:v>https://okno-msk.ru/okna-rehau/</x:v>
      </x:c>
      <x:c r="X2639" s="42" t="str">
        <x:v>НЕТ КАНОНИЧЕСКОЙ ПОДДЕРЖИВАЮЩЕЙ СТРАНИЦЫ</x:v>
      </x:c>
      <x:c r="Y2639" s="42" t="str">
        <x:v>SUPPORTING_EXISTING_PAGE</x:v>
      </x:c>
      <x:c r="Z2639" s="42" t="str">
        <x:v>ROUTE_TO_EXISTING_PAGE_AS_SUBTASK</x:v>
      </x:c>
      <x:c r="AA2639" s="42" t="str">
        <x:v>PROVISIONAL_PENDING_STEP13_CONFLICT_CHECK</x:v>
      </x:c>
      <x:c r="AB2639" s="42" t="str">
        <x:v>NONE</x:v>
      </x:c>
      <x:c r="AC2639" s="42" t="str">
        <x:v>REVIEW_SEARCH</x:v>
      </x:c>
      <x:c r="AD2639" s="43" t="n">
        <x:v>7</x:v>
      </x:c>
      <x:c r="AE2639" s="43" t="n">
        <x:v>375</x:v>
      </x:c>
      <x:c r="AF2639" s="42" t="str">
        <x:v>P3 — СОХРАНИТЬ / МАРШРУТИЗИРОВАТЬ</x:v>
      </x:c>
      <x:c r="AG2639" s="42" t="str">
        <x:v>action=ROUTE_TO_EXISTING_PAGE_AS_SUBTASK; maturity=PROVISIONAL_PENDING_STEP13_CONFLICT_CHECK; uncertainty=NONE; broad_result=1; rank_in_cluster=7</x:v>
      </x:c>
      <x:c r="AH26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39" s="42" t="str">
        <x:v>Stage-5:STEP8&gt;STEP10&gt;STEP11&gt;STEP12_CORRECTIONS&gt;STEP12_V6_TARGET_CONTRACT&gt;STEP14A_OVERLAY | Step-08:S03:result:1</x:v>
      </x:c>
    </x:row>
    <x:row r="2640" ht="30" customHeight="1">
      <x:c r="A2640" s="42" t="str">
        <x:v>PHR-BA5891149377</x:v>
      </x:c>
      <x:c r="B2640" s="42" t="str">
        <x:v>французский тип окон</x:v>
      </x:c>
      <x:c r="C2640" s="42" t="str">
        <x:v>ASSIGNED</x:v>
      </x:c>
      <x:c r="D2640" s="42" t="str">
        <x:v>ДА</x:v>
      </x:c>
      <x:c r="E2640" s="42" t="str">
        <x:v>Москва</x:v>
      </x:c>
      <x:c r="F2640" s="42" t="n">
        <x:v>213</x:v>
      </x:c>
      <x:c r="G2640" s="42" t="str">
        <x:v>DEVICE_ALL</x:v>
      </x:c>
      <x:c r="H2640" s="43" t="n">
        <x:v>4</x:v>
      </x:c>
      <x:c r="I2640" s="43" t="n">
        <x:v>0</x:v>
      </x:c>
      <x:c r="J2640" s="42" t="str">
        <x:v>BROAD_GETTOP_NO_OPERATORS__RESULT</x:v>
      </x:c>
      <x:c r="K2640" s="42" t="str">
        <x:v>MAX_PER_PHRASE_SEPARATELY_FOR_RESULT_AND_ASSOCIATION</x:v>
      </x:c>
      <x:c r="L2640" s="42" t="str">
        <x:v>S03</x:v>
      </x:c>
      <x:c r="M2640" s="43" t="n">
        <x:v>1</x:v>
      </x:c>
      <x:c r="N2640" s="42" t="str">
        <x:v>2026-08-29</x:v>
      </x:c>
      <x:c r="O2640" s="42" t="str">
        <x:v>FRENCH_WINDOW_DEFINITION_INFO</x:v>
      </x:c>
      <x:c r="P2640" s="42" t="str">
        <x:v>Французское окно как называется</x:v>
      </x:c>
      <x:c r="Q2640" s="42" t="str">
        <x:v>французское окно как называется</x:v>
      </x:c>
      <x:c r="R2640" s="42" t="str">
        <x:v>understand what French windows are and their forms</x:v>
      </x:c>
      <x:c r="S2640" s="42" t="str">
        <x:v>INFO</x:v>
      </x:c>
      <x:c r="T2640" s="42" t="str">
        <x:v>IN_SCOPE</x:v>
      </x:c>
      <x:c r="U2640" s="42" t="str">
        <x:v>MEDIUM</x:v>
      </x:c>
      <x:c r="V2640" s="42" t="str">
        <x:v>https://okno-msk.ru/okna-rehau/francuzskie-okna/</x:v>
      </x:c>
      <x:c r="W2640" s="42" t="str">
        <x:v>https://okno-msk.ru/okna-rehau/francuzskie-okna/</x:v>
      </x:c>
      <x:c r="X2640" s="42" t="str">
        <x:v>НЕТ КАНОНИЧЕСКОЙ ПОДДЕРЖИВАЮЩЕЙ СТРАНИЦЫ</x:v>
      </x:c>
      <x:c r="Y2640" s="42" t="str">
        <x:v>BASE_UNIT_PENDING_ACTION_REEVALUATION</x:v>
      </x:c>
      <x:c r="Z2640" s="42" t="str">
        <x:v>ADD_SECTION_OR_FAQ_TO_EXISTING</x:v>
      </x:c>
      <x:c r="AA2640" s="42" t="str">
        <x:v>PROVISIONAL_PENDING_STEP13_CONFLICT_CHECK</x:v>
      </x:c>
      <x:c r="AB2640" s="42" t="str">
        <x:v>NONE</x:v>
      </x:c>
      <x:c r="AC2640" s="42" t="str">
        <x:v>explicit definition/naming plus clarification of imitation/partition/block terminology</x:v>
      </x:c>
      <x:c r="AD2640" s="43" t="n">
        <x:v>4</x:v>
      </x:c>
      <x:c r="AE2640" s="43" t="n">
        <x:v>42</x:v>
      </x:c>
      <x:c r="AF2640" s="42" t="str">
        <x:v>P2 — ПРОВЕРИТЬ ПЕРЕД ВНЕДРЕНИЕМ</x:v>
      </x:c>
      <x:c r="AG2640" s="42" t="str">
        <x:v>action=ADD_SECTION_OR_FAQ_TO_EXISTING; maturity=PROVISIONAL_PENDING_STEP13_CONFLICT_CHECK; uncertainty=NONE; broad_result=4; rank_in_cluster=4</x:v>
      </x:c>
      <x:c r="AH26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0" s="42" t="str">
        <x:v>Stage-5:STEP8&gt;STEP10&gt;STEP11&gt;STEP12_CORRECTIONS&gt;STEP12_V6_TARGET_CONTRACT&gt;STEP14A_OVERLAY | Step-08:S03:result:4</x:v>
      </x:c>
    </x:row>
    <x:row r="2641" ht="30" customHeight="1">
      <x:c r="A2641" s="42" t="str">
        <x:v>PHR-FB3CD44AE301</x:v>
      </x:c>
      <x:c r="B2641" s="42" t="str">
        <x:v>французское деревянное окно</x:v>
      </x:c>
      <x:c r="C2641" s="42" t="str">
        <x:v>ASSIGNED</x:v>
      </x:c>
      <x:c r="D2641" s="42" t="str">
        <x:v>ДА</x:v>
      </x:c>
      <x:c r="E2641" s="42" t="str">
        <x:v>Москва</x:v>
      </x:c>
      <x:c r="F2641" s="42" t="n">
        <x:v>213</x:v>
      </x:c>
      <x:c r="G2641" s="42" t="str">
        <x:v>DEVICE_ALL</x:v>
      </x:c>
      <x:c r="H2641" s="43" t="n">
        <x:v>19</x:v>
      </x:c>
      <x:c r="I2641" s="43" t="n">
        <x:v>0</x:v>
      </x:c>
      <x:c r="J2641" s="42" t="str">
        <x:v>BROAD_GETTOP_NO_OPERATORS__RESULT</x:v>
      </x:c>
      <x:c r="K2641" s="42" t="str">
        <x:v>MAX_PER_PHRASE_SEPARATELY_FOR_RESULT_AND_ASSOCIATION</x:v>
      </x:c>
      <x:c r="L2641" s="42" t="str">
        <x:v>S03</x:v>
      </x:c>
      <x:c r="M2641" s="43" t="n">
        <x:v>1</x:v>
      </x:c>
      <x:c r="N2641" s="42" t="str">
        <x:v>2026-08-29</x:v>
      </x:c>
      <x:c r="O2641" s="42" t="str">
        <x:v>WOOD_WINDOWS_UNVERIFIED_PRODUCT</x:v>
      </x:c>
      <x:c r="P2641" s="42" t="str">
        <x:v>Панорамные деревянные окна</x:v>
      </x:c>
      <x:c r="Q2641" s="42" t="str">
        <x:v>панорамные деревянные окна</x:v>
      </x:c>
      <x:c r="R2641" s="42" t="str">
        <x:v>buy/understand wooden-window products</x:v>
      </x:c>
      <x:c r="S2641" s="42" t="str">
        <x:v>COMMERCIAL</x:v>
      </x:c>
      <x:c r="T2641" s="42" t="str">
        <x:v>NO_STANDALONE_UNVERIFIED_BUSINESS</x:v>
      </x:c>
      <x:c r="U2641" s="42" t="str">
        <x:v>MEDIUM</x:v>
      </x:c>
      <x:c r="V2641" s="42" t="str">
        <x:v>НЕ БЫЛО СОХРАНЁННОГО URL</x:v>
      </x:c>
      <x:c r="W2641" s="42" t="str">
        <x:v>НЕТ ОТДЕЛЬНОЙ СТРАНИЦЫ — NO_STANDALONE_PAGE</x:v>
      </x:c>
      <x:c r="X2641" s="42" t="str">
        <x:v>НЕТ КАНОНИЧЕСКОЙ ПОДДЕРЖИВАЮЩЕЙ СТРАНИЦЫ</x:v>
      </x:c>
      <x:c r="Y2641" s="42" t="str">
        <x:v>NO_STANDALONE_UNVERIFIED_PRODUCT</x:v>
      </x:c>
      <x:c r="Z2641" s="42" t="str">
        <x:v>NO_STANDALONE_PAGE</x:v>
      </x:c>
      <x:c r="AA2641" s="42" t="str">
        <x:v>FINAL_WITHIN_STEP12_EVIDENCE</x:v>
      </x:c>
      <x:c r="AB2641" s="42" t="str">
        <x:v>NONE</x:v>
      </x:c>
      <x:c r="AC2641" s="42" t="str">
        <x:v>REVIEW_SEARCH</x:v>
      </x:c>
      <x:c r="AD2641" s="43" t="n">
        <x:v>2</x:v>
      </x:c>
      <x:c r="AE2641" s="43" t="n">
        <x:v>108</x:v>
      </x:c>
      <x:c r="AF2641" s="42" t="str">
        <x:v>P4 — БЕЗ ОТДЕЛЬНОЙ СТРАНИЦЫ</x:v>
      </x:c>
      <x:c r="AG2641" s="42" t="str">
        <x:v>action=NO_STANDALONE_PAGE; business_boundary=NO_STANDALONE_UNVERIFIED_BUSINESS; broad_result=19; rank_in_cluster=2</x:v>
      </x:c>
      <x:c r="AH26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41" s="42" t="str">
        <x:v>Stage-5:STEP8&gt;STEP10&gt;STEP11&gt;STEP12_CORRECTIONS&gt;STEP12_V6_TARGET_CONTRACT&gt;STEP14A_OVERLAY | Step-08:S03:result:19</x:v>
      </x:c>
    </x:row>
    <x:row r="2642" ht="30" customHeight="1">
      <x:c r="A2642" s="42" t="str">
        <x:v>PHR-3565C7464A23</x:v>
      </x:c>
      <x:c r="B2642" s="42" t="str">
        <x:v>французское окно алюминиевое</x:v>
      </x:c>
      <x:c r="C2642" s="42" t="str">
        <x:v>ASSIGNED</x:v>
      </x:c>
      <x:c r="D2642" s="42" t="str">
        <x:v>ДА</x:v>
      </x:c>
      <x:c r="E2642" s="42" t="str">
        <x:v>Москва</x:v>
      </x:c>
      <x:c r="F2642" s="42" t="n">
        <x:v>213</x:v>
      </x:c>
      <x:c r="G2642" s="42" t="str">
        <x:v>DEVICE_ALL</x:v>
      </x:c>
      <x:c r="H2642" s="43" t="n">
        <x:v>1</x:v>
      </x:c>
      <x:c r="I2642" s="43" t="n">
        <x:v>0</x:v>
      </x:c>
      <x:c r="J2642" s="42" t="str">
        <x:v>BROAD_GETTOP_NO_OPERATORS__RESULT</x:v>
      </x:c>
      <x:c r="K2642" s="42" t="str">
        <x:v>MAX_PER_PHRASE_SEPARATELY_FOR_RESULT_AND_ASSOCIATION</x:v>
      </x:c>
      <x:c r="L2642" s="42" t="str">
        <x:v>S03</x:v>
      </x:c>
      <x:c r="M2642" s="43" t="n">
        <x:v>1</x:v>
      </x:c>
      <x:c r="N2642" s="42" t="str">
        <x:v>2026-08-29</x:v>
      </x:c>
      <x:c r="O2642" s="42" t="str">
        <x:v>ALUMINIUM_WINDOWS_COMMERCIAL</x:v>
      </x:c>
      <x:c r="P2642" s="42" t="str">
        <x:v>Алюминиевые окна</x:v>
      </x:c>
      <x:c r="Q2642" s="42" t="str">
        <x:v>алюминиевые окна</x:v>
      </x:c>
      <x:c r="R2642" s="42" t="str">
        <x:v>buy/order aluminium windows</x:v>
      </x:c>
      <x:c r="S2642" s="42" t="str">
        <x:v>COMMERCIAL</x:v>
      </x:c>
      <x:c r="T2642" s="42" t="str">
        <x:v>IN_SCOPE</x:v>
      </x:c>
      <x:c r="U2642" s="42" t="str">
        <x:v>MEDIUM</x:v>
      </x:c>
      <x:c r="V2642" s="42" t="str">
        <x:v>https://okno-msk.ru/alyuminievye-okna/</x:v>
      </x:c>
      <x:c r="W2642" s="42" t="str">
        <x:v>https://okno-msk.ru/alyuminievye-okna/</x:v>
      </x:c>
      <x:c r="X2642" s="42" t="str">
        <x:v>https://okno-msk.ru/alyuminievye-okna/provedal</x:v>
      </x:c>
      <x:c r="Y2642" s="42" t="str">
        <x:v>BASE_UNIT_PENDING_ACTION_REEVALUATION</x:v>
      </x:c>
      <x:c r="Z2642" s="42" t="str">
        <x:v>KEEP_EXISTING_STRUCTURE</x:v>
      </x:c>
      <x:c r="AA2642" s="42" t="str">
        <x:v>PROVISIONAL_PENDING_STEP13_CONFLICT_CHECK</x:v>
      </x:c>
      <x:c r="AB2642" s="42" t="str">
        <x:v>NONE</x:v>
      </x:c>
      <x:c r="AC2642" s="42" t="str">
        <x:v>ORDINARY_SEARCH_ELIGIBLE</x:v>
      </x:c>
      <x:c r="AD2642" s="43" t="n">
        <x:v>82</x:v>
      </x:c>
      <x:c r="AE2642" s="43" t="n">
        <x:v>100</x:v>
      </x:c>
      <x:c r="AF2642" s="42" t="str">
        <x:v>P3 — СОХРАНИТЬ / МАРШРУТИЗИРОВАТЬ</x:v>
      </x:c>
      <x:c r="AG2642" s="42" t="str">
        <x:v>action=KEEP_EXISTING_STRUCTURE; maturity=PROVISIONAL_PENDING_STEP13_CONFLICT_CHECK; uncertainty=NONE; broad_result=1; rank_in_cluster=82</x:v>
      </x:c>
      <x:c r="AH26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2" s="42" t="str">
        <x:v>Stage-5:STEP8&gt;STEP10&gt;STEP11&gt;STEP12_CORRECTIONS&gt;STEP12_V6_TARGET_CONTRACT&gt;STEP14A_OVERLAY | Step-08:S03:result:1</x:v>
      </x:c>
    </x:row>
    <x:row r="2643" ht="30" customHeight="1">
      <x:c r="A2643" s="42" t="str">
        <x:v>PHR-0C177D114790</x:v>
      </x:c>
      <x:c r="B2643" s="42" t="str">
        <x:v>французское окно вместо</x:v>
      </x:c>
      <x:c r="C2643" s="42" t="str">
        <x:v>ASSIGNED</x:v>
      </x:c>
      <x:c r="D2643" s="42" t="str">
        <x:v>ДА</x:v>
      </x:c>
      <x:c r="E2643" s="42" t="str">
        <x:v>Москва</x:v>
      </x:c>
      <x:c r="F2643" s="42" t="n">
        <x:v>213</x:v>
      </x:c>
      <x:c r="G2643" s="42" t="str">
        <x:v>DEVICE_ALL</x:v>
      </x:c>
      <x:c r="H2643" s="43" t="n">
        <x:v>20</x:v>
      </x:c>
      <x:c r="I2643" s="43" t="n">
        <x:v>0</x:v>
      </x:c>
      <x:c r="J2643" s="42" t="str">
        <x:v>BROAD_GETTOP_NO_OPERATORS__RESULT</x:v>
      </x:c>
      <x:c r="K2643" s="42" t="str">
        <x:v>MAX_PER_PHRASE_SEPARATELY_FOR_RESULT_AND_ASSOCIATION</x:v>
      </x:c>
      <x:c r="L2643" s="42" t="str">
        <x:v>S03</x:v>
      </x:c>
      <x:c r="M2643" s="43" t="n">
        <x:v>1</x:v>
      </x:c>
      <x:c r="N2643" s="42" t="str">
        <x:v>2026-08-29</x:v>
      </x:c>
      <x:c r="O2643" s="42" t="str">
        <x:v>FRENCH_WINDOWS_COMMERCIAL</x:v>
      </x:c>
      <x:c r="P2643" s="42" t="str">
        <x:v>Французские окна</x:v>
      </x:c>
      <x:c r="Q2643" s="42" t="str">
        <x:v>французские окна</x:v>
      </x:c>
      <x:c r="R2643" s="42" t="str">
        <x:v>buy/order French windows</x:v>
      </x:c>
      <x:c r="S2643" s="42" t="str">
        <x:v>COMMERCIAL</x:v>
      </x:c>
      <x:c r="T2643" s="42" t="str">
        <x:v>IN_SCOPE</x:v>
      </x:c>
      <x:c r="U2643" s="42" t="str">
        <x:v>MEDIUM</x:v>
      </x:c>
      <x:c r="V2643" s="42" t="str">
        <x:v>https://okno-msk.ru/okna-rehau/francuzskie-okna/</x:v>
      </x:c>
      <x:c r="W2643" s="42" t="str">
        <x:v>https://okno-msk.ru/okna-rehau/francuzskie-okna/</x:v>
      </x:c>
      <x:c r="X2643" s="42" t="str">
        <x:v>https://okno-msk.ru/balkony-i-lodzhii/francuzskoe-osteklenie-balkona</x:v>
      </x:c>
      <x:c r="Y2643" s="42" t="str">
        <x:v>BASE_UNIT_PENDING_ACTION_REEVALUATION</x:v>
      </x:c>
      <x:c r="Z2643" s="42" t="str">
        <x:v>ADD_SECTION_OR_FAQ_TO_EXISTING</x:v>
      </x:c>
      <x:c r="AA2643" s="42" t="str">
        <x:v>PROVISIONAL_PENDING_STEP13_CONFLICT_CHECK</x:v>
      </x:c>
      <x:c r="AB2643" s="42" t="str">
        <x:v>NONE</x:v>
      </x:c>
      <x:c r="AC2643" s="42" t="str">
        <x:v>arched French-window configuration and explicit replacement-of-balcony-block scenario</x:v>
      </x:c>
      <x:c r="AD2643" s="43" t="n">
        <x:v>10</x:v>
      </x:c>
      <x:c r="AE2643" s="43" t="n">
        <x:v>11</x:v>
      </x:c>
      <x:c r="AF2643" s="42" t="str">
        <x:v>P2 — ПРОВЕРИТЬ ПЕРЕД ВНЕДРЕНИЕМ</x:v>
      </x:c>
      <x:c r="AG2643" s="42" t="str">
        <x:v>action=ADD_SECTION_OR_FAQ_TO_EXISTING; maturity=PROVISIONAL_PENDING_STEP13_CONFLICT_CHECK; uncertainty=NONE; broad_result=20; rank_in_cluster=10</x:v>
      </x:c>
      <x:c r="AH26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3" s="42" t="str">
        <x:v>Stage-5:STEP8&gt;STEP10&gt;STEP11&gt;STEP12_CORRECTIONS&gt;STEP12_V6_TARGET_CONTRACT&gt;STEP14A_OVERLAY | Step-08:S03:result:20</x:v>
      </x:c>
    </x:row>
    <x:row r="2644" ht="30" customHeight="1">
      <x:c r="A2644" s="42" t="str">
        <x:v>PHR-95DC80541F5B</x:v>
      </x:c>
      <x:c r="B2644" s="42" t="str">
        <x:v>французское окно вместо балконного</x:v>
      </x:c>
      <x:c r="C2644" s="42" t="str">
        <x:v>ASSIGNED</x:v>
      </x:c>
      <x:c r="D2644" s="42" t="str">
        <x:v>ДА</x:v>
      </x:c>
      <x:c r="E2644" s="42" t="str">
        <x:v>Москва</x:v>
      </x:c>
      <x:c r="F2644" s="42" t="n">
        <x:v>213</x:v>
      </x:c>
      <x:c r="G2644" s="42" t="str">
        <x:v>DEVICE_ALL</x:v>
      </x:c>
      <x:c r="H2644" s="43" t="n">
        <x:v>13</x:v>
      </x:c>
      <x:c r="I2644" s="43" t="n">
        <x:v>0</x:v>
      </x:c>
      <x:c r="J2644" s="42" t="str">
        <x:v>BROAD_GETTOP_NO_OPERATORS__RESULT</x:v>
      </x:c>
      <x:c r="K2644" s="42" t="str">
        <x:v>MAX_PER_PHRASE_SEPARATELY_FOR_RESULT_AND_ASSOCIATION</x:v>
      </x:c>
      <x:c r="L2644" s="42" t="str">
        <x:v>S03</x:v>
      </x:c>
      <x:c r="M2644" s="43" t="n">
        <x:v>1</x:v>
      </x:c>
      <x:c r="N2644" s="42" t="str">
        <x:v>2026-08-29</x:v>
      </x:c>
      <x:c r="O2644" s="42" t="str">
        <x:v>FRENCH_WINDOWS_COMMERCIAL</x:v>
      </x:c>
      <x:c r="P2644" s="42" t="str">
        <x:v>Французские окна</x:v>
      </x:c>
      <x:c r="Q2644" s="42" t="str">
        <x:v>французские окна</x:v>
      </x:c>
      <x:c r="R2644" s="42" t="str">
        <x:v>buy/order French windows</x:v>
      </x:c>
      <x:c r="S2644" s="42" t="str">
        <x:v>COMMERCIAL</x:v>
      </x:c>
      <x:c r="T2644" s="42" t="str">
        <x:v>IN_SCOPE</x:v>
      </x:c>
      <x:c r="U2644" s="42" t="str">
        <x:v>MEDIUM</x:v>
      </x:c>
      <x:c r="V2644" s="42" t="str">
        <x:v>https://okno-msk.ru/okna-rehau/francuzskie-okna/</x:v>
      </x:c>
      <x:c r="W2644" s="42" t="str">
        <x:v>https://okno-msk.ru/okna-rehau/francuzskie-okna/</x:v>
      </x:c>
      <x:c r="X2644" s="42" t="str">
        <x:v>https://okno-msk.ru/balkony-i-lodzhii/francuzskoe-osteklenie-balkona</x:v>
      </x:c>
      <x:c r="Y2644" s="42" t="str">
        <x:v>BASE_UNIT_PENDING_ACTION_REEVALUATION</x:v>
      </x:c>
      <x:c r="Z2644" s="42" t="str">
        <x:v>ADD_SECTION_OR_FAQ_TO_EXISTING</x:v>
      </x:c>
      <x:c r="AA2644" s="42" t="str">
        <x:v>PROVISIONAL_PENDING_STEP13_CONFLICT_CHECK</x:v>
      </x:c>
      <x:c r="AB2644" s="42" t="str">
        <x:v>NONE</x:v>
      </x:c>
      <x:c r="AC2644" s="42" t="str">
        <x:v>arched French-window configuration and explicit replacement-of-balcony-block scenario</x:v>
      </x:c>
      <x:c r="AD2644" s="43" t="n">
        <x:v>18</x:v>
      </x:c>
      <x:c r="AE2644" s="43" t="n">
        <x:v>20</x:v>
      </x:c>
      <x:c r="AF2644" s="42" t="str">
        <x:v>P2 — ПРОВЕРИТЬ ПЕРЕД ВНЕДРЕНИЕМ</x:v>
      </x:c>
      <x:c r="AG2644" s="42" t="str">
        <x:v>action=ADD_SECTION_OR_FAQ_TO_EXISTING; maturity=PROVISIONAL_PENDING_STEP13_CONFLICT_CHECK; uncertainty=NONE; broad_result=13; rank_in_cluster=18</x:v>
      </x:c>
      <x:c r="AH26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4" s="42" t="str">
        <x:v>Stage-5:STEP8&gt;STEP10&gt;STEP11&gt;STEP12_CORRECTIONS&gt;STEP12_V6_TARGET_CONTRACT&gt;STEP14A_OVERLAY | Step-08:S03:result:13</x:v>
      </x:c>
    </x:row>
    <x:row r="2645" ht="30" customHeight="1">
      <x:c r="A2645" s="42" t="str">
        <x:v>PHR-CA6AF9979240</x:v>
      </x:c>
      <x:c r="B2645" s="42" t="str">
        <x:v>французское окно дизайн</x:v>
      </x:c>
      <x:c r="C2645" s="42" t="str">
        <x:v>ASSIGNED</x:v>
      </x:c>
      <x:c r="D2645" s="42" t="str">
        <x:v>ДА</x:v>
      </x:c>
      <x:c r="E2645" s="42" t="str">
        <x:v>Москва</x:v>
      </x:c>
      <x:c r="F2645" s="42" t="n">
        <x:v>213</x:v>
      </x:c>
      <x:c r="G2645" s="42" t="str">
        <x:v>DEVICE_ALL</x:v>
      </x:c>
      <x:c r="H2645" s="43" t="n">
        <x:v>4</x:v>
      </x:c>
      <x:c r="I2645" s="43" t="n">
        <x:v>0</x:v>
      </x:c>
      <x:c r="J2645" s="42" t="str">
        <x:v>BROAD_GETTOP_NO_OPERATORS__RESULT</x:v>
      </x:c>
      <x:c r="K2645" s="42" t="str">
        <x:v>MAX_PER_PHRASE_SEPARATELY_FOR_RESULT_AND_ASSOCIATION</x:v>
      </x:c>
      <x:c r="L2645" s="42" t="str">
        <x:v>S03</x:v>
      </x:c>
      <x:c r="M2645" s="43" t="n">
        <x:v>1</x:v>
      </x:c>
      <x:c r="N2645" s="42" t="str">
        <x:v>2026-08-29</x:v>
      </x:c>
      <x:c r="O2645" s="42" t="str">
        <x:v>GLAZING_DESIGN_INSPIRATION</x:v>
      </x:c>
      <x:c r="P2645" s="42" t="str">
        <x:v>Пластиковые окна фото</x:v>
      </x:c>
      <x:c r="Q2645" s="42" t="str">
        <x:v>пластиковые окна фото</x:v>
      </x:c>
      <x:c r="R2645" s="42" t="str">
        <x:v>view glazing/window design ideas, photos or examples</x:v>
      </x:c>
      <x:c r="S2645" s="42" t="str">
        <x:v>INFO</x:v>
      </x:c>
      <x:c r="T2645" s="42" t="str">
        <x:v>IN_SCOPE</x:v>
      </x:c>
      <x:c r="U2645" s="42" t="str">
        <x:v>MEDIUM</x:v>
      </x:c>
      <x:c r="V2645" s="42" t="str">
        <x:v>https://okno-msk.ru/nashi-raboty/</x:v>
      </x:c>
      <x:c r="W2645" s="42" t="str">
        <x:v>https://okno-msk.ru/nashi-raboty/</x:v>
      </x:c>
      <x:c r="X2645" s="42" t="str">
        <x:v>НЕТ КАНОНИЧЕСКОЙ ПОДДЕРЖИВАЮЩЕЙ СТРАНИЦЫ</x:v>
      </x:c>
      <x:c r="Y2645" s="42" t="str">
        <x:v>BASE_UNIT_PENDING_ACTION_REEVALUATION</x:v>
      </x:c>
      <x:c r="Z2645" s="42" t="str">
        <x:v>EXPAND_EXISTING_PAGE</x:v>
      </x:c>
      <x:c r="AA2645" s="42" t="str">
        <x:v>PROVISIONAL_PENDING_STEP13_CONFLICT_CHECK</x:v>
      </x:c>
      <x:c r="AB2645" s="42" t="str">
        <x:v>NONE</x:v>
      </x:c>
      <x:c r="AC2645" s="42" t="str">
        <x:v>semantic project labels/categories or filters that let users deliberately find balcony/veranda/panoramic/French examples</x:v>
      </x:c>
      <x:c r="AD2645" s="43" t="n">
        <x:v>34</x:v>
      </x:c>
      <x:c r="AE2645" s="43" t="n">
        <x:v>48</x:v>
      </x:c>
      <x:c r="AF2645" s="42" t="str">
        <x:v>P2 — ПРОВЕРИТЬ ПЕРЕД ВНЕДРЕНИЕМ</x:v>
      </x:c>
      <x:c r="AG2645" s="42" t="str">
        <x:v>action=EXPAND_EXISTING_PAGE; maturity=PROVISIONAL_PENDING_STEP13_CONFLICT_CHECK; uncertainty=NONE; broad_result=4; rank_in_cluster=34</x:v>
      </x:c>
      <x:c r="AH26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45" s="42" t="str">
        <x:v>Stage-5:STEP8&gt;STEP10&gt;STEP11&gt;STEP12_CORRECTIONS&gt;STEP12_V6_TARGET_CONTRACT&gt;STEP14A_OVERLAY | Step-08:S03:result:4</x:v>
      </x:c>
    </x:row>
    <x:row r="2646" ht="30" customHeight="1">
      <x:c r="A2646" s="42" t="str">
        <x:v>PHR-9EE67DBB0ADD</x:v>
      </x:c>
      <x:c r="B2646" s="42" t="str">
        <x:v>французское окно как называется</x:v>
      </x:c>
      <x:c r="C2646" s="42" t="str">
        <x:v>ASSIGNED</x:v>
      </x:c>
      <x:c r="D2646" s="42" t="str">
        <x:v>ДА</x:v>
      </x:c>
      <x:c r="E2646" s="42" t="str">
        <x:v>Москва</x:v>
      </x:c>
      <x:c r="F2646" s="42" t="n">
        <x:v>213</x:v>
      </x:c>
      <x:c r="G2646" s="42" t="str">
        <x:v>DEVICE_ALL</x:v>
      </x:c>
      <x:c r="H2646" s="43" t="n">
        <x:v>5</x:v>
      </x:c>
      <x:c r="I2646" s="43" t="n">
        <x:v>0</x:v>
      </x:c>
      <x:c r="J2646" s="42" t="str">
        <x:v>BROAD_GETTOP_NO_OPERATORS__RESULT</x:v>
      </x:c>
      <x:c r="K2646" s="42" t="str">
        <x:v>MAX_PER_PHRASE_SEPARATELY_FOR_RESULT_AND_ASSOCIATION</x:v>
      </x:c>
      <x:c r="L2646" s="42" t="str">
        <x:v>S03</x:v>
      </x:c>
      <x:c r="M2646" s="43" t="n">
        <x:v>1</x:v>
      </x:c>
      <x:c r="N2646" s="42" t="str">
        <x:v>2026-08-29</x:v>
      </x:c>
      <x:c r="O2646" s="42" t="str">
        <x:v>FRENCH_WINDOW_DEFINITION_INFO</x:v>
      </x:c>
      <x:c r="P2646" s="42" t="str">
        <x:v>Французское окно как называется</x:v>
      </x:c>
      <x:c r="Q2646" s="42" t="str">
        <x:v>французское окно как называется</x:v>
      </x:c>
      <x:c r="R2646" s="42" t="str">
        <x:v>understand what French windows are and their forms</x:v>
      </x:c>
      <x:c r="S2646" s="42" t="str">
        <x:v>INFO</x:v>
      </x:c>
      <x:c r="T2646" s="42" t="str">
        <x:v>IN_SCOPE</x:v>
      </x:c>
      <x:c r="U2646" s="42" t="str">
        <x:v>MEDIUM</x:v>
      </x:c>
      <x:c r="V2646" s="42" t="str">
        <x:v>https://okno-msk.ru/okna-rehau/francuzskie-okna/</x:v>
      </x:c>
      <x:c r="W2646" s="42" t="str">
        <x:v>https://okno-msk.ru/okna-rehau/francuzskie-okna/</x:v>
      </x:c>
      <x:c r="X2646" s="42" t="str">
        <x:v>НЕТ КАНОНИЧЕСКОЙ ПОДДЕРЖИВАЮЩЕЙ СТРАНИЦЫ</x:v>
      </x:c>
      <x:c r="Y2646" s="42" t="str">
        <x:v>BASE_UNIT_PENDING_ACTION_REEVALUATION</x:v>
      </x:c>
      <x:c r="Z2646" s="42" t="str">
        <x:v>ADD_SECTION_OR_FAQ_TO_EXISTING</x:v>
      </x:c>
      <x:c r="AA2646" s="42" t="str">
        <x:v>PROVISIONAL_PENDING_STEP13_CONFLICT_CHECK</x:v>
      </x:c>
      <x:c r="AB2646" s="42" t="str">
        <x:v>NONE</x:v>
      </x:c>
      <x:c r="AC2646" s="42" t="str">
        <x:v>explicit definition/naming plus clarification of imitation/partition/block terminology</x:v>
      </x:c>
      <x:c r="AD2646" s="43" t="n">
        <x:v>2</x:v>
      </x:c>
      <x:c r="AE2646" s="43" t="n">
        <x:v>37</x:v>
      </x:c>
      <x:c r="AF2646" s="42" t="str">
        <x:v>P2 — ПРОВЕРИТЬ ПЕРЕД ВНЕДРЕНИЕМ</x:v>
      </x:c>
      <x:c r="AG2646" s="42" t="str">
        <x:v>action=ADD_SECTION_OR_FAQ_TO_EXISTING; maturity=PROVISIONAL_PENDING_STEP13_CONFLICT_CHECK; uncertainty=NONE; broad_result=5; rank_in_cluster=2</x:v>
      </x:c>
      <x:c r="AH26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46" s="42" t="str">
        <x:v>Stage-5:STEP8&gt;STEP10&gt;STEP11&gt;STEP12_CORRECTIONS&gt;STEP12_V6_TARGET_CONTRACT&gt;STEP14A_OVERLAY | Step-08:S03:result:5</x:v>
      </x:c>
    </x:row>
    <x:row r="2647" ht="30" customHeight="1">
      <x:c r="A2647" s="42" t="str">
        <x:v>PHR-DDA37CF044D1</x:v>
      </x:c>
      <x:c r="B2647" s="42" t="str">
        <x:v>французское окно какой радиатор под окном</x:v>
      </x:c>
      <x:c r="C2647" s="42" t="str">
        <x:v>ASSIGNED</x:v>
      </x:c>
      <x:c r="D2647" s="42" t="str">
        <x:v>ДА</x:v>
      </x:c>
      <x:c r="E2647" s="42" t="str">
        <x:v>Москва</x:v>
      </x:c>
      <x:c r="F2647" s="42" t="n">
        <x:v>213</x:v>
      </x:c>
      <x:c r="G2647" s="42" t="str">
        <x:v>DEVICE_ALL</x:v>
      </x:c>
      <x:c r="H2647" s="43" t="n">
        <x:v>14</x:v>
      </x:c>
      <x:c r="I2647" s="43" t="n">
        <x:v>0</x:v>
      </x:c>
      <x:c r="J2647" s="42" t="str">
        <x:v>BROAD_GETTOP_NO_OPERATORS__RESULT</x:v>
      </x:c>
      <x:c r="K2647" s="42" t="str">
        <x:v>MAX_PER_PHRASE_SEPARATELY_FOR_RESULT_AND_ASSOCIATION</x:v>
      </x:c>
      <x:c r="L2647" s="42" t="str">
        <x:v>S03</x:v>
      </x:c>
      <x:c r="M2647" s="43" t="n">
        <x:v>1</x:v>
      </x:c>
      <x:c r="N2647" s="42" t="str">
        <x:v>2026-08-29</x:v>
      </x:c>
      <x:c r="O2647" s="42" t="str">
        <x:v>OUTSIDE_HEATING_HVAC</x:v>
      </x:c>
      <x:c r="P2647" s="42" t="str">
        <x:v>Радиатор для панорамного окна</x:v>
      </x:c>
      <x:c r="Q2647" s="42" t="str">
        <x:v>радиатор для панорамного окна</x:v>
      </x:c>
      <x:c r="R2647" s="42" t="str">
        <x:v>heating/HVAC/radiators/convectors around windows</x:v>
      </x:c>
      <x:c r="S2647" s="42" t="str">
        <x:v>OUTSIDE</x:v>
      </x:c>
      <x:c r="T2647" s="42" t="str">
        <x:v>OUTSIDE_SCOPE</x:v>
      </x:c>
      <x:c r="U2647" s="42" t="str">
        <x:v>HIGH</x:v>
      </x:c>
      <x:c r="V2647" s="42" t="str">
        <x:v>НЕ БЫЛО СОХРАНЁННОГО URL</x:v>
      </x:c>
      <x:c r="W2647" s="42" t="str">
        <x:v>НЕТ ОТДЕЛЬНОЙ СТРАНИЦЫ — OUTSIDE_SCOPE_NO_ACTION</x:v>
      </x:c>
      <x:c r="X2647" s="42" t="str">
        <x:v>НЕТ КАНОНИЧЕСКОЙ ПОДДЕРЖИВАЮЩЕЙ СТРАНИЦЫ</x:v>
      </x:c>
      <x:c r="Y2647" s="42" t="str">
        <x:v>OUTSIDE</x:v>
      </x:c>
      <x:c r="Z2647" s="42" t="str">
        <x:v>OUTSIDE_SCOPE_NO_ACTION</x:v>
      </x:c>
      <x:c r="AA2647" s="42" t="str">
        <x:v>FINAL_WITHIN_STEP12_EVIDENCE</x:v>
      </x:c>
      <x:c r="AB2647" s="42" t="str">
        <x:v>NONE</x:v>
      </x:c>
      <x:c r="AC2647" s="42" t="str">
        <x:v>REVIEW_SEARCH</x:v>
      </x:c>
      <x:c r="AD2647" s="43" t="n">
        <x:v>18</x:v>
      </x:c>
      <x:c r="AE2647" s="43" t="n">
        <x:v>98</x:v>
      </x:c>
      <x:c r="AF2647" s="42" t="str">
        <x:v>P4 — БЕЗ ОТДЕЛЬНОЙ СТРАНИЦЫ</x:v>
      </x:c>
      <x:c r="AG2647" s="42" t="str">
        <x:v>action=OUTSIDE_SCOPE_NO_ACTION; business_boundary=OUTSIDE_SCOPE; broad_result=14; rank_in_cluster=18</x:v>
      </x:c>
      <x:c r="AH26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47" s="42" t="str">
        <x:v>Stage-5:STEP8&gt;STEP10&gt;STEP11&gt;STEP12_CORRECTIONS&gt;STEP12_V6_TARGET_CONTRACT&gt;STEP14A_OVERLAY | Step-08:S03:result:14</x:v>
      </x:c>
    </x:row>
    <x:row r="2648" ht="30" customHeight="1">
      <x:c r="A2648" s="42" t="str">
        <x:v>PHR-83495BB565A2</x:v>
      </x:c>
      <x:c r="B2648" s="42" t="str">
        <x:v>французское окно на балкон в квартире</x:v>
      </x:c>
      <x:c r="C2648" s="42" t="str">
        <x:v>ASSIGNED</x:v>
      </x:c>
      <x:c r="D2648" s="42" t="str">
        <x:v>ДА</x:v>
      </x:c>
      <x:c r="E2648" s="42" t="str">
        <x:v>Москва</x:v>
      </x:c>
      <x:c r="F2648" s="42" t="n">
        <x:v>213</x:v>
      </x:c>
      <x:c r="G2648" s="42" t="str">
        <x:v>DEVICE_ALL</x:v>
      </x:c>
      <x:c r="H2648" s="43" t="n">
        <x:v>12</x:v>
      </x:c>
      <x:c r="I2648" s="43" t="n">
        <x:v>0</x:v>
      </x:c>
      <x:c r="J2648" s="42" t="str">
        <x:v>BROAD_GETTOP_NO_OPERATORS__RESULT</x:v>
      </x:c>
      <x:c r="K2648" s="42" t="str">
        <x:v>MAX_PER_PHRASE_SEPARATELY_FOR_RESULT_AND_ASSOCIATION</x:v>
      </x:c>
      <x:c r="L2648" s="42" t="str">
        <x:v>S03</x:v>
      </x:c>
      <x:c r="M2648" s="43" t="n">
        <x:v>1</x:v>
      </x:c>
      <x:c r="N2648" s="42" t="str">
        <x:v>2026-08-29</x:v>
      </x:c>
      <x:c r="O2648" s="42" t="str">
        <x:v>FRENCH_WINDOWS_COMMERCIAL</x:v>
      </x:c>
      <x:c r="P2648" s="42" t="str">
        <x:v>Французские окна</x:v>
      </x:c>
      <x:c r="Q2648" s="42" t="str">
        <x:v>французские окна</x:v>
      </x:c>
      <x:c r="R2648" s="42" t="str">
        <x:v>buy/order French windows</x:v>
      </x:c>
      <x:c r="S2648" s="42" t="str">
        <x:v>COMMERCIAL</x:v>
      </x:c>
      <x:c r="T2648" s="42" t="str">
        <x:v>IN_SCOPE</x:v>
      </x:c>
      <x:c r="U2648" s="42" t="str">
        <x:v>MEDIUM</x:v>
      </x:c>
      <x:c r="V2648" s="42" t="str">
        <x:v>https://okno-msk.ru/okna-rehau/francuzskie-okna/</x:v>
      </x:c>
      <x:c r="W2648" s="42" t="str">
        <x:v>https://okno-msk.ru/okna-rehau/francuzskie-okna/</x:v>
      </x:c>
      <x:c r="X2648" s="42" t="str">
        <x:v>https://okno-msk.ru/balkony-i-lodzhii/francuzskoe-osteklenie-balkona</x:v>
      </x:c>
      <x:c r="Y2648" s="42" t="str">
        <x:v>BASE_UNIT_PENDING_ACTION_REEVALUATION</x:v>
      </x:c>
      <x:c r="Z2648" s="42" t="str">
        <x:v>ADD_SECTION_OR_FAQ_TO_EXISTING</x:v>
      </x:c>
      <x:c r="AA2648" s="42" t="str">
        <x:v>PROVISIONAL_PENDING_STEP13_CONFLICT_CHECK</x:v>
      </x:c>
      <x:c r="AB2648" s="42" t="str">
        <x:v>NONE</x:v>
      </x:c>
      <x:c r="AC2648" s="42" t="str">
        <x:v>arched French-window configuration and explicit replacement-of-balcony-block scenario</x:v>
      </x:c>
      <x:c r="AD2648" s="43" t="n">
        <x:v>20</x:v>
      </x:c>
      <x:c r="AE2648" s="43" t="n">
        <x:v>22</x:v>
      </x:c>
      <x:c r="AF2648" s="42" t="str">
        <x:v>P2 — ПРОВЕРИТЬ ПЕРЕД ВНЕДРЕНИЕМ</x:v>
      </x:c>
      <x:c r="AG2648" s="42" t="str">
        <x:v>action=ADD_SECTION_OR_FAQ_TO_EXISTING; maturity=PROVISIONAL_PENDING_STEP13_CONFLICT_CHECK; uncertainty=NONE; broad_result=12; rank_in_cluster=20</x:v>
      </x:c>
      <x:c r="AH26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8" s="42" t="str">
        <x:v>Stage-5:STEP8&gt;STEP10&gt;STEP11&gt;STEP12_CORRECTIONS&gt;STEP12_V6_TARGET_CONTRACT&gt;STEP14A_OVERLAY | Step-08:S03:result:12</x:v>
      </x:c>
    </x:row>
    <x:row r="2649" ht="30" customHeight="1">
      <x:c r="A2649" s="42" t="str">
        <x:v>PHR-84A70C28865E</x:v>
      </x:c>
      <x:c r="B2649" s="42" t="str">
        <x:v>французское окно на балкон в квартире арочное</x:v>
      </x:c>
      <x:c r="C2649" s="42" t="str">
        <x:v>ASSIGNED</x:v>
      </x:c>
      <x:c r="D2649" s="42" t="str">
        <x:v>ДА</x:v>
      </x:c>
      <x:c r="E2649" s="42" t="str">
        <x:v>Москва</x:v>
      </x:c>
      <x:c r="F2649" s="42" t="n">
        <x:v>213</x:v>
      </x:c>
      <x:c r="G2649" s="42" t="str">
        <x:v>DEVICE_ALL</x:v>
      </x:c>
      <x:c r="H2649" s="43" t="n">
        <x:v>7</x:v>
      </x:c>
      <x:c r="I2649" s="43" t="n">
        <x:v>0</x:v>
      </x:c>
      <x:c r="J2649" s="42" t="str">
        <x:v>BROAD_GETTOP_NO_OPERATORS__RESULT</x:v>
      </x:c>
      <x:c r="K2649" s="42" t="str">
        <x:v>MAX_PER_PHRASE_SEPARATELY_FOR_RESULT_AND_ASSOCIATION</x:v>
      </x:c>
      <x:c r="L2649" s="42" t="str">
        <x:v>S03</x:v>
      </x:c>
      <x:c r="M2649" s="43" t="n">
        <x:v>1</x:v>
      </x:c>
      <x:c r="N2649" s="42" t="str">
        <x:v>2026-08-29</x:v>
      </x:c>
      <x:c r="O2649" s="42" t="str">
        <x:v>FRENCH_WINDOWS_COMMERCIAL</x:v>
      </x:c>
      <x:c r="P2649" s="42" t="str">
        <x:v>Французские окна</x:v>
      </x:c>
      <x:c r="Q2649" s="42" t="str">
        <x:v>французские окна</x:v>
      </x:c>
      <x:c r="R2649" s="42" t="str">
        <x:v>buy/order French windows</x:v>
      </x:c>
      <x:c r="S2649" s="42" t="str">
        <x:v>COMMERCIAL</x:v>
      </x:c>
      <x:c r="T2649" s="42" t="str">
        <x:v>IN_SCOPE</x:v>
      </x:c>
      <x:c r="U2649" s="42" t="str">
        <x:v>MEDIUM</x:v>
      </x:c>
      <x:c r="V2649" s="42" t="str">
        <x:v>https://okno-msk.ru/okna-rehau/francuzskie-okna/</x:v>
      </x:c>
      <x:c r="W2649" s="42" t="str">
        <x:v>https://okno-msk.ru/okna-rehau/francuzskie-okna/</x:v>
      </x:c>
      <x:c r="X2649" s="42" t="str">
        <x:v>https://okno-msk.ru/balkony-i-lodzhii/francuzskoe-osteklenie-balkona</x:v>
      </x:c>
      <x:c r="Y2649" s="42" t="str">
        <x:v>BASE_UNIT_PENDING_ACTION_REEVALUATION</x:v>
      </x:c>
      <x:c r="Z2649" s="42" t="str">
        <x:v>ADD_SECTION_OR_FAQ_TO_EXISTING</x:v>
      </x:c>
      <x:c r="AA2649" s="42" t="str">
        <x:v>PROVISIONAL_PENDING_STEP13_CONFLICT_CHECK</x:v>
      </x:c>
      <x:c r="AB2649" s="42" t="str">
        <x:v>NONE</x:v>
      </x:c>
      <x:c r="AC2649" s="42" t="str">
        <x:v>arched French-window configuration and explicit replacement-of-balcony-block scenario</x:v>
      </x:c>
      <x:c r="AD2649" s="43" t="n">
        <x:v>29</x:v>
      </x:c>
      <x:c r="AE2649" s="43" t="n">
        <x:v>35</x:v>
      </x:c>
      <x:c r="AF2649" s="42" t="str">
        <x:v>P2 — ПРОВЕРИТЬ ПЕРЕД ВНЕДРЕНИЕМ</x:v>
      </x:c>
      <x:c r="AG2649" s="42" t="str">
        <x:v>action=ADD_SECTION_OR_FAQ_TO_EXISTING; maturity=PROVISIONAL_PENDING_STEP13_CONFLICT_CHECK; uncertainty=NONE; broad_result=7; rank_in_cluster=29</x:v>
      </x:c>
      <x:c r="AH26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9" s="42" t="str">
        <x:v>Stage-5:STEP8&gt;STEP10&gt;STEP11&gt;STEP12_CORRECTIONS&gt;STEP12_V6_TARGET_CONTRACT&gt;STEP14A_OVERLAY | Step-08:S03:result:7</x:v>
      </x:c>
    </x:row>
    <x:row r="2650" ht="30" customHeight="1">
      <x:c r="A2650" s="42" t="str">
        <x:v>PHR-60E34CE8C1E2</x:v>
      </x:c>
      <x:c r="B2650" s="42" t="str">
        <x:v>французское окно оформление</x:v>
      </x:c>
      <x:c r="C2650" s="42" t="str">
        <x:v>ASSIGNED</x:v>
      </x:c>
      <x:c r="D2650" s="42" t="str">
        <x:v>ДА</x:v>
      </x:c>
      <x:c r="E2650" s="42" t="str">
        <x:v>Москва</x:v>
      </x:c>
      <x:c r="F2650" s="42" t="n">
        <x:v>213</x:v>
      </x:c>
      <x:c r="G2650" s="42" t="str">
        <x:v>DEVICE_ALL</x:v>
      </x:c>
      <x:c r="H2650" s="43" t="n">
        <x:v>3</x:v>
      </x:c>
      <x:c r="I2650" s="43" t="n">
        <x:v>0</x:v>
      </x:c>
      <x:c r="J2650" s="42" t="str">
        <x:v>BROAD_GETTOP_NO_OPERATORS__RESULT</x:v>
      </x:c>
      <x:c r="K2650" s="42" t="str">
        <x:v>MAX_PER_PHRASE_SEPARATELY_FOR_RESULT_AND_ASSOCIATION</x:v>
      </x:c>
      <x:c r="L2650" s="42" t="str">
        <x:v>S03</x:v>
      </x:c>
      <x:c r="M2650" s="43" t="n">
        <x:v>1</x:v>
      </x:c>
      <x:c r="N2650" s="42" t="str">
        <x:v>2026-08-29</x:v>
      </x:c>
      <x:c r="O2650" s="42" t="str">
        <x:v>GLAZING_DESIGN_INSPIRATION</x:v>
      </x:c>
      <x:c r="P2650" s="42" t="str">
        <x:v>Пластиковые окна фото</x:v>
      </x:c>
      <x:c r="Q2650" s="42" t="str">
        <x:v>пластиковые окна фото</x:v>
      </x:c>
      <x:c r="R2650" s="42" t="str">
        <x:v>view glazing/window design ideas, photos or examples</x:v>
      </x:c>
      <x:c r="S2650" s="42" t="str">
        <x:v>INFO</x:v>
      </x:c>
      <x:c r="T2650" s="42" t="str">
        <x:v>IN_SCOPE</x:v>
      </x:c>
      <x:c r="U2650" s="42" t="str">
        <x:v>MEDIUM</x:v>
      </x:c>
      <x:c r="V2650" s="42" t="str">
        <x:v>https://okno-msk.ru/nashi-raboty/</x:v>
      </x:c>
      <x:c r="W2650" s="42" t="str">
        <x:v>https://okno-msk.ru/nashi-raboty/</x:v>
      </x:c>
      <x:c r="X2650" s="42" t="str">
        <x:v>НЕТ КАНОНИЧЕСКОЙ ПОДДЕРЖИВАЮЩЕЙ СТРАНИЦЫ</x:v>
      </x:c>
      <x:c r="Y2650" s="42" t="str">
        <x:v>BASE_UNIT_PENDING_ACTION_REEVALUATION</x:v>
      </x:c>
      <x:c r="Z2650" s="42" t="str">
        <x:v>EXPAND_EXISTING_PAGE</x:v>
      </x:c>
      <x:c r="AA2650" s="42" t="str">
        <x:v>PROVISIONAL_PENDING_STEP13_CONFLICT_CHECK</x:v>
      </x:c>
      <x:c r="AB2650" s="42" t="str">
        <x:v>NONE</x:v>
      </x:c>
      <x:c r="AC2650" s="42" t="str">
        <x:v>semantic project labels/categories or filters that let users deliberately find balcony/veranda/panoramic/French examples</x:v>
      </x:c>
      <x:c r="AD2650" s="43" t="n">
        <x:v>42</x:v>
      </x:c>
      <x:c r="AE2650" s="43" t="n">
        <x:v>56</x:v>
      </x:c>
      <x:c r="AF2650" s="42" t="str">
        <x:v>P2 — ПРОВЕРИТЬ ПЕРЕД ВНЕДРЕНИЕМ</x:v>
      </x:c>
      <x:c r="AG2650" s="42" t="str">
        <x:v>action=EXPAND_EXISTING_PAGE; maturity=PROVISIONAL_PENDING_STEP13_CONFLICT_CHECK; uncertainty=NONE; broad_result=3; rank_in_cluster=42</x:v>
      </x:c>
      <x:c r="AH26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0" s="42" t="str">
        <x:v>Stage-5:STEP8&gt;STEP10&gt;STEP11&gt;STEP12_CORRECTIONS&gt;STEP12_V6_TARGET_CONTRACT&gt;STEP14A_OVERLAY | Step-08:S03:result:3</x:v>
      </x:c>
    </x:row>
    <x:row r="2651" ht="30" customHeight="1">
      <x:c r="A2651" s="42" t="str">
        <x:v>PHR-E19BEB8C1BA6</x:v>
      </x:c>
      <x:c r="B2651" s="42" t="str">
        <x:v>французское окно пвх</x:v>
      </x:c>
      <x:c r="C2651" s="42" t="str">
        <x:v>ASSIGNED</x:v>
      </x:c>
      <x:c r="D2651" s="42" t="str">
        <x:v>ДА</x:v>
      </x:c>
      <x:c r="E2651" s="42" t="str">
        <x:v>Москва</x:v>
      </x:c>
      <x:c r="F2651" s="42" t="n">
        <x:v>213</x:v>
      </x:c>
      <x:c r="G2651" s="42" t="str">
        <x:v>DEVICE_ALL</x:v>
      </x:c>
      <x:c r="H2651" s="43" t="n">
        <x:v>4</x:v>
      </x:c>
      <x:c r="I2651" s="43" t="n">
        <x:v>0</x:v>
      </x:c>
      <x:c r="J2651" s="42" t="str">
        <x:v>BROAD_GETTOP_NO_OPERATORS__RESULT</x:v>
      </x:c>
      <x:c r="K2651" s="42" t="str">
        <x:v>MAX_PER_PHRASE_SEPARATELY_FOR_RESULT_AND_ASSOCIATION</x:v>
      </x:c>
      <x:c r="L2651" s="42" t="str">
        <x:v>S03</x:v>
      </x:c>
      <x:c r="M2651" s="43" t="n">
        <x:v>1</x:v>
      </x:c>
      <x:c r="N2651" s="42" t="str">
        <x:v>2026-08-29</x:v>
      </x:c>
      <x:c r="O2651" s="42" t="str">
        <x:v>FRENCH_WINDOWS_COMMERCIAL</x:v>
      </x:c>
      <x:c r="P2651" s="42" t="str">
        <x:v>Французские окна</x:v>
      </x:c>
      <x:c r="Q2651" s="42" t="str">
        <x:v>французские окна</x:v>
      </x:c>
      <x:c r="R2651" s="42" t="str">
        <x:v>buy/order French windows</x:v>
      </x:c>
      <x:c r="S2651" s="42" t="str">
        <x:v>COMMERCIAL</x:v>
      </x:c>
      <x:c r="T2651" s="42" t="str">
        <x:v>IN_SCOPE</x:v>
      </x:c>
      <x:c r="U2651" s="42" t="str">
        <x:v>MEDIUM</x:v>
      </x:c>
      <x:c r="V2651" s="42" t="str">
        <x:v>https://okno-msk.ru/okna-rehau/francuzskie-okna/</x:v>
      </x:c>
      <x:c r="W2651" s="42" t="str">
        <x:v>https://okno-msk.ru/okna-rehau/francuzskie-okna/</x:v>
      </x:c>
      <x:c r="X2651" s="42" t="str">
        <x:v>https://okno-msk.ru/balkony-i-lodzhii/francuzskoe-osteklenie-balkona</x:v>
      </x:c>
      <x:c r="Y2651" s="42" t="str">
        <x:v>BASE_UNIT_PENDING_ACTION_REEVALUATION</x:v>
      </x:c>
      <x:c r="Z2651" s="42" t="str">
        <x:v>ADD_SECTION_OR_FAQ_TO_EXISTING</x:v>
      </x:c>
      <x:c r="AA2651" s="42" t="str">
        <x:v>PROVISIONAL_PENDING_STEP13_CONFLICT_CHECK</x:v>
      </x:c>
      <x:c r="AB2651" s="42" t="str">
        <x:v>NONE</x:v>
      </x:c>
      <x:c r="AC2651" s="42" t="str">
        <x:v>arched French-window configuration and explicit replacement-of-balcony-block scenario</x:v>
      </x:c>
      <x:c r="AD2651" s="43" t="n">
        <x:v>33</x:v>
      </x:c>
      <x:c r="AE2651" s="43" t="n">
        <x:v>43</x:v>
      </x:c>
      <x:c r="AF2651" s="42" t="str">
        <x:v>P2 — ПРОВЕРИТЬ ПЕРЕД ВНЕДРЕНИЕМ</x:v>
      </x:c>
      <x:c r="AG2651" s="42" t="str">
        <x:v>action=ADD_SECTION_OR_FAQ_TO_EXISTING; maturity=PROVISIONAL_PENDING_STEP13_CONFLICT_CHECK; uncertainty=NONE; broad_result=4; rank_in_cluster=33</x:v>
      </x:c>
      <x:c r="AH26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1" s="42" t="str">
        <x:v>Stage-5:STEP8&gt;STEP10&gt;STEP11&gt;STEP12_CORRECTIONS&gt;STEP12_V6_TARGET_CONTRACT&gt;STEP14A_OVERLAY | Step-08:S03:result:4</x:v>
      </x:c>
    </x:row>
    <x:row r="2652" ht="30" customHeight="1">
      <x:c r="A2652" s="42" t="str">
        <x:v>PHR-B4BF0D0DB5C8</x:v>
      </x:c>
      <x:c r="B2652" s="42" t="str">
        <x:v>французское окно примеры</x:v>
      </x:c>
      <x:c r="C2652" s="42" t="str">
        <x:v>ASSIGNED</x:v>
      </x:c>
      <x:c r="D2652" s="42" t="str">
        <x:v>ДА</x:v>
      </x:c>
      <x:c r="E2652" s="42" t="str">
        <x:v>Москва</x:v>
      </x:c>
      <x:c r="F2652" s="42" t="n">
        <x:v>213</x:v>
      </x:c>
      <x:c r="G2652" s="42" t="str">
        <x:v>DEVICE_ALL</x:v>
      </x:c>
      <x:c r="H2652" s="43" t="n">
        <x:v>2</x:v>
      </x:c>
      <x:c r="I2652" s="43" t="n">
        <x:v>0</x:v>
      </x:c>
      <x:c r="J2652" s="42" t="str">
        <x:v>BROAD_GETTOP_NO_OPERATORS__RESULT</x:v>
      </x:c>
      <x:c r="K2652" s="42" t="str">
        <x:v>MAX_PER_PHRASE_SEPARATELY_FOR_RESULT_AND_ASSOCIATION</x:v>
      </x:c>
      <x:c r="L2652" s="42" t="str">
        <x:v>S03</x:v>
      </x:c>
      <x:c r="M2652" s="43" t="n">
        <x:v>1</x:v>
      </x:c>
      <x:c r="N2652" s="42" t="str">
        <x:v>2026-08-29</x:v>
      </x:c>
      <x:c r="O2652" s="42" t="str">
        <x:v>GLAZING_DESIGN_INSPIRATION</x:v>
      </x:c>
      <x:c r="P2652" s="42" t="str">
        <x:v>Пластиковые окна фото</x:v>
      </x:c>
      <x:c r="Q2652" s="42" t="str">
        <x:v>пластиковые окна фото</x:v>
      </x:c>
      <x:c r="R2652" s="42" t="str">
        <x:v>view glazing/window design ideas, photos or examples</x:v>
      </x:c>
      <x:c r="S2652" s="42" t="str">
        <x:v>INFO</x:v>
      </x:c>
      <x:c r="T2652" s="42" t="str">
        <x:v>IN_SCOPE</x:v>
      </x:c>
      <x:c r="U2652" s="42" t="str">
        <x:v>MEDIUM</x:v>
      </x:c>
      <x:c r="V2652" s="42" t="str">
        <x:v>https://okno-msk.ru/nashi-raboty/</x:v>
      </x:c>
      <x:c r="W2652" s="42" t="str">
        <x:v>https://okno-msk.ru/nashi-raboty/</x:v>
      </x:c>
      <x:c r="X2652" s="42" t="str">
        <x:v>НЕТ КАНОНИЧЕСКОЙ ПОДДЕРЖИВАЮЩЕЙ СТРАНИЦЫ</x:v>
      </x:c>
      <x:c r="Y2652" s="42" t="str">
        <x:v>BASE_UNIT_PENDING_ACTION_REEVALUATION</x:v>
      </x:c>
      <x:c r="Z2652" s="42" t="str">
        <x:v>EXPAND_EXISTING_PAGE</x:v>
      </x:c>
      <x:c r="AA2652" s="42" t="str">
        <x:v>PROVISIONAL_PENDING_STEP13_CONFLICT_CHECK</x:v>
      </x:c>
      <x:c r="AB2652" s="42" t="str">
        <x:v>NONE</x:v>
      </x:c>
      <x:c r="AC2652" s="42" t="str">
        <x:v>semantic project labels/categories or filters that let users deliberately find balcony/veranda/panoramic/French examples</x:v>
      </x:c>
      <x:c r="AD2652" s="43" t="n">
        <x:v>46</x:v>
      </x:c>
      <x:c r="AE2652" s="43" t="n">
        <x:v>60</x:v>
      </x:c>
      <x:c r="AF2652" s="42" t="str">
        <x:v>P2 — ПРОВЕРИТЬ ПЕРЕД ВНЕДРЕНИЕМ</x:v>
      </x:c>
      <x:c r="AG2652" s="42" t="str">
        <x:v>action=EXPAND_EXISTING_PAGE; maturity=PROVISIONAL_PENDING_STEP13_CONFLICT_CHECK; uncertainty=NONE; broad_result=2; rank_in_cluster=46</x:v>
      </x:c>
      <x:c r="AH26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2" s="42" t="str">
        <x:v>Stage-5:STEP8&gt;STEP10&gt;STEP11&gt;STEP12_CORRECTIONS&gt;STEP12_V6_TARGET_CONTRACT&gt;STEP14A_OVERLAY | Step-08:S03:result:2</x:v>
      </x:c>
    </x:row>
    <x:row r="2653" ht="30" customHeight="1">
      <x:c r="A2653" s="42" t="str">
        <x:v>PHR-11DFF30530F2</x:v>
      </x:c>
      <x:c r="B2653" s="42" t="str">
        <x:v>французское окно раздвижное</x:v>
      </x:c>
      <x:c r="C2653" s="42" t="str">
        <x:v>ASSIGNED</x:v>
      </x:c>
      <x:c r="D2653" s="42" t="str">
        <x:v>ДА</x:v>
      </x:c>
      <x:c r="E2653" s="42" t="str">
        <x:v>Москва</x:v>
      </x:c>
      <x:c r="F2653" s="42" t="n">
        <x:v>213</x:v>
      </x:c>
      <x:c r="G2653" s="42" t="str">
        <x:v>DEVICE_ALL</x:v>
      </x:c>
      <x:c r="H2653" s="43" t="n">
        <x:v>43</x:v>
      </x:c>
      <x:c r="I2653" s="43" t="n">
        <x:v>0</x:v>
      </x:c>
      <x:c r="J2653" s="42" t="str">
        <x:v>BROAD_GETTOP_NO_OPERATORS__RESULT</x:v>
      </x:c>
      <x:c r="K2653" s="42" t="str">
        <x:v>MAX_PER_PHRASE_SEPARATELY_FOR_RESULT_AND_ASSOCIATION</x:v>
      </x:c>
      <x:c r="L2653" s="42" t="str">
        <x:v>S03</x:v>
      </x:c>
      <x:c r="M2653" s="43" t="n">
        <x:v>1</x:v>
      </x:c>
      <x:c r="N2653" s="42" t="str">
        <x:v>2026-08-29</x:v>
      </x:c>
      <x:c r="O2653" s="42" t="str">
        <x:v>FRENCH_WINDOWS_COMMERCIAL</x:v>
      </x:c>
      <x:c r="P2653" s="42" t="str">
        <x:v>Французские окна</x:v>
      </x:c>
      <x:c r="Q2653" s="42" t="str">
        <x:v>французские окна</x:v>
      </x:c>
      <x:c r="R2653" s="42" t="str">
        <x:v>buy/order French windows</x:v>
      </x:c>
      <x:c r="S2653" s="42" t="str">
        <x:v>COMMERCIAL</x:v>
      </x:c>
      <x:c r="T2653" s="42" t="str">
        <x:v>IN_SCOPE</x:v>
      </x:c>
      <x:c r="U2653" s="42" t="str">
        <x:v>MEDIUM</x:v>
      </x:c>
      <x:c r="V2653" s="42" t="str">
        <x:v>https://okno-msk.ru/okna-rehau/francuzskie-okna/</x:v>
      </x:c>
      <x:c r="W2653" s="42" t="str">
        <x:v>https://okno-msk.ru/okna-rehau/francuzskie-okna/</x:v>
      </x:c>
      <x:c r="X2653" s="42" t="str">
        <x:v>https://okno-msk.ru/balkony-i-lodzhii/francuzskoe-osteklenie-balkona</x:v>
      </x:c>
      <x:c r="Y2653" s="42" t="str">
        <x:v>BASE_UNIT_PENDING_ACTION_REEVALUATION</x:v>
      </x:c>
      <x:c r="Z2653" s="42" t="str">
        <x:v>ADD_SECTION_OR_FAQ_TO_EXISTING</x:v>
      </x:c>
      <x:c r="AA2653" s="42" t="str">
        <x:v>PROVISIONAL_PENDING_STEP13_CONFLICT_CHECK</x:v>
      </x:c>
      <x:c r="AB2653" s="42" t="str">
        <x:v>NONE</x:v>
      </x:c>
      <x:c r="AC2653" s="42" t="str">
        <x:v>arched French-window configuration and explicit replacement-of-balcony-block scenario</x:v>
      </x:c>
      <x:c r="AD2653" s="43" t="n">
        <x:v>4</x:v>
      </x:c>
      <x:c r="AE2653" s="43" t="n">
        <x:v>4</x:v>
      </x:c>
      <x:c r="AF2653" s="42" t="str">
        <x:v>P2 — ПРОВЕРИТЬ ПЕРЕД ВНЕДРЕНИЕМ</x:v>
      </x:c>
      <x:c r="AG2653" s="42" t="str">
        <x:v>action=ADD_SECTION_OR_FAQ_TO_EXISTING; maturity=PROVISIONAL_PENDING_STEP13_CONFLICT_CHECK; uncertainty=NONE; broad_result=43; rank_in_cluster=4</x:v>
      </x:c>
      <x:c r="AH26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3" s="42" t="str">
        <x:v>Stage-5:STEP8&gt;STEP10&gt;STEP11&gt;STEP12_CORRECTIONS&gt;STEP12_V6_TARGET_CONTRACT&gt;STEP14A_OVERLAY | Step-08:S03:result:43</x:v>
      </x:c>
    </x:row>
    <x:row r="2654" ht="30" customHeight="1">
      <x:c r="A2654" s="42" t="str">
        <x:v>PHR-E1FF67C1383D</x:v>
      </x:c>
      <x:c r="B2654" s="42" t="str">
        <x:v>французское окно раздвижное цена</x:v>
      </x:c>
      <x:c r="C2654" s="42" t="str">
        <x:v>ASSIGNED</x:v>
      </x:c>
      <x:c r="D2654" s="42" t="str">
        <x:v>ДА</x:v>
      </x:c>
      <x:c r="E2654" s="42" t="str">
        <x:v>Москва</x:v>
      </x:c>
      <x:c r="F2654" s="42" t="n">
        <x:v>213</x:v>
      </x:c>
      <x:c r="G2654" s="42" t="str">
        <x:v>DEVICE_ALL</x:v>
      </x:c>
      <x:c r="H2654" s="43" t="n">
        <x:v>8</x:v>
      </x:c>
      <x:c r="I2654" s="43" t="n">
        <x:v>0</x:v>
      </x:c>
      <x:c r="J2654" s="42" t="str">
        <x:v>BROAD_GETTOP_NO_OPERATORS__RESULT</x:v>
      </x:c>
      <x:c r="K2654" s="42" t="str">
        <x:v>MAX_PER_PHRASE_SEPARATELY_FOR_RESULT_AND_ASSOCIATION</x:v>
      </x:c>
      <x:c r="L2654" s="42" t="str">
        <x:v>S03</x:v>
      </x:c>
      <x:c r="M2654" s="43" t="n">
        <x:v>1</x:v>
      </x:c>
      <x:c r="N2654" s="42" t="str">
        <x:v>2026-08-29</x:v>
      </x:c>
      <x:c r="O2654" s="42" t="str">
        <x:v>FRENCH_WINDOWS_COMMERCIAL</x:v>
      </x:c>
      <x:c r="P2654" s="42" t="str">
        <x:v>Французские окна</x:v>
      </x:c>
      <x:c r="Q2654" s="42" t="str">
        <x:v>французские окна</x:v>
      </x:c>
      <x:c r="R2654" s="42" t="str">
        <x:v>buy/order French windows</x:v>
      </x:c>
      <x:c r="S2654" s="42" t="str">
        <x:v>COMMERCIAL</x:v>
      </x:c>
      <x:c r="T2654" s="42" t="str">
        <x:v>IN_SCOPE</x:v>
      </x:c>
      <x:c r="U2654" s="42" t="str">
        <x:v>MEDIUM</x:v>
      </x:c>
      <x:c r="V2654" s="42" t="str">
        <x:v>https://okno-msk.ru/okna-rehau/francuzskie-okna/</x:v>
      </x:c>
      <x:c r="W2654" s="42" t="str">
        <x:v>https://okno-msk.ru/okna-rehau/francuzskie-okna/</x:v>
      </x:c>
      <x:c r="X2654" s="42" t="str">
        <x:v>https://okno-msk.ru/balkony-i-lodzhii/francuzskoe-osteklenie-balkona</x:v>
      </x:c>
      <x:c r="Y2654" s="42" t="str">
        <x:v>BASE_UNIT_PENDING_ACTION_REEVALUATION</x:v>
      </x:c>
      <x:c r="Z2654" s="42" t="str">
        <x:v>ADD_SECTION_OR_FAQ_TO_EXISTING</x:v>
      </x:c>
      <x:c r="AA2654" s="42" t="str">
        <x:v>PROVISIONAL_PENDING_STEP13_CONFLICT_CHECK</x:v>
      </x:c>
      <x:c r="AB2654" s="42" t="str">
        <x:v>NONE</x:v>
      </x:c>
      <x:c r="AC2654" s="42" t="str">
        <x:v>arched French-window configuration and explicit replacement-of-balcony-block scenario</x:v>
      </x:c>
      <x:c r="AD2654" s="43" t="n">
        <x:v>27</x:v>
      </x:c>
      <x:c r="AE2654" s="43" t="n">
        <x:v>32</x:v>
      </x:c>
      <x:c r="AF2654" s="42" t="str">
        <x:v>P2 — ПРОВЕРИТЬ ПЕРЕД ВНЕДРЕНИЕМ</x:v>
      </x:c>
      <x:c r="AG2654" s="42" t="str">
        <x:v>action=ADD_SECTION_OR_FAQ_TO_EXISTING; maturity=PROVISIONAL_PENDING_STEP13_CONFLICT_CHECK; uncertainty=NONE; broad_result=8; rank_in_cluster=27</x:v>
      </x:c>
      <x:c r="AH26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4" s="42" t="str">
        <x:v>Stage-5:STEP8&gt;STEP10&gt;STEP11&gt;STEP12_CORRECTIONS&gt;STEP12_V6_TARGET_CONTRACT&gt;STEP14A_OVERLAY | Step-08:S03:result:8</x:v>
      </x:c>
    </x:row>
    <x:row r="2655" ht="30" customHeight="1">
      <x:c r="A2655" s="42" t="str">
        <x:v>PHR-247B24DEA468</x:v>
      </x:c>
      <x:c r="B2655" s="42" t="str">
        <x:v>французское окно распашное</x:v>
      </x:c>
      <x:c r="C2655" s="42" t="str">
        <x:v>ASSIGNED</x:v>
      </x:c>
      <x:c r="D2655" s="42" t="str">
        <x:v>ДА</x:v>
      </x:c>
      <x:c r="E2655" s="42" t="str">
        <x:v>Москва</x:v>
      </x:c>
      <x:c r="F2655" s="42" t="n">
        <x:v>213</x:v>
      </x:c>
      <x:c r="G2655" s="42" t="str">
        <x:v>DEVICE_ALL</x:v>
      </x:c>
      <x:c r="H2655" s="43" t="n">
        <x:v>2</x:v>
      </x:c>
      <x:c r="I2655" s="43" t="n">
        <x:v>0</x:v>
      </x:c>
      <x:c r="J2655" s="42" t="str">
        <x:v>BROAD_GETTOP_NO_OPERATORS__RESULT</x:v>
      </x:c>
      <x:c r="K2655" s="42" t="str">
        <x:v>MAX_PER_PHRASE_SEPARATELY_FOR_RESULT_AND_ASSOCIATION</x:v>
      </x:c>
      <x:c r="L2655" s="42" t="str">
        <x:v>S03</x:v>
      </x:c>
      <x:c r="M2655" s="43" t="n">
        <x:v>1</x:v>
      </x:c>
      <x:c r="N2655" s="42" t="str">
        <x:v>2026-08-29</x:v>
      </x:c>
      <x:c r="O2655" s="42" t="str">
        <x:v>FRENCH_WINDOWS_COMMERCIAL</x:v>
      </x:c>
      <x:c r="P2655" s="42" t="str">
        <x:v>Французские окна</x:v>
      </x:c>
      <x:c r="Q2655" s="42" t="str">
        <x:v>французские окна</x:v>
      </x:c>
      <x:c r="R2655" s="42" t="str">
        <x:v>buy/order French windows</x:v>
      </x:c>
      <x:c r="S2655" s="42" t="str">
        <x:v>COMMERCIAL</x:v>
      </x:c>
      <x:c r="T2655" s="42" t="str">
        <x:v>IN_SCOPE</x:v>
      </x:c>
      <x:c r="U2655" s="42" t="str">
        <x:v>MEDIUM</x:v>
      </x:c>
      <x:c r="V2655" s="42" t="str">
        <x:v>https://okno-msk.ru/okna-rehau/francuzskie-okna/</x:v>
      </x:c>
      <x:c r="W2655" s="42" t="str">
        <x:v>https://okno-msk.ru/okna-rehau/francuzskie-okna/</x:v>
      </x:c>
      <x:c r="X2655" s="42" t="str">
        <x:v>https://okno-msk.ru/balkony-i-lodzhii/francuzskoe-osteklenie-balkona</x:v>
      </x:c>
      <x:c r="Y2655" s="42" t="str">
        <x:v>BASE_UNIT_PENDING_ACTION_REEVALUATION</x:v>
      </x:c>
      <x:c r="Z2655" s="42" t="str">
        <x:v>ADD_SECTION_OR_FAQ_TO_EXISTING</x:v>
      </x:c>
      <x:c r="AA2655" s="42" t="str">
        <x:v>PROVISIONAL_PENDING_STEP13_CONFLICT_CHECK</x:v>
      </x:c>
      <x:c r="AB2655" s="42" t="str">
        <x:v>NONE</x:v>
      </x:c>
      <x:c r="AC2655" s="42" t="str">
        <x:v>arched French-window configuration and explicit replacement-of-balcony-block scenario</x:v>
      </x:c>
      <x:c r="AD2655" s="43" t="n">
        <x:v>38</x:v>
      </x:c>
      <x:c r="AE2655" s="43" t="n">
        <x:v>54</x:v>
      </x:c>
      <x:c r="AF2655" s="42" t="str">
        <x:v>P2 — ПРОВЕРИТЬ ПЕРЕД ВНЕДРЕНИЕМ</x:v>
      </x:c>
      <x:c r="AG2655" s="42" t="str">
        <x:v>action=ADD_SECTION_OR_FAQ_TO_EXISTING; maturity=PROVISIONAL_PENDING_STEP13_CONFLICT_CHECK; uncertainty=NONE; broad_result=2; rank_in_cluster=38</x:v>
      </x:c>
      <x:c r="AH26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5" s="42" t="str">
        <x:v>Stage-5:STEP8&gt;STEP10&gt;STEP11&gt;STEP12_CORRECTIONS&gt;STEP12_V6_TARGET_CONTRACT&gt;STEP14A_OVERLAY | Step-08:S03:result:2</x:v>
      </x:c>
    </x:row>
    <x:row r="2656" ht="30" customHeight="1">
      <x:c r="A2656" s="42" t="str">
        <x:v>PHR-48D8B1A24311</x:v>
      </x:c>
      <x:c r="B2656" s="42" t="str">
        <x:v>французское окно с дверью</x:v>
      </x:c>
      <x:c r="C2656" s="42" t="str">
        <x:v>ASSIGNED</x:v>
      </x:c>
      <x:c r="D2656" s="42" t="str">
        <x:v>ДА</x:v>
      </x:c>
      <x:c r="E2656" s="42" t="str">
        <x:v>Москва</x:v>
      </x:c>
      <x:c r="F2656" s="42" t="n">
        <x:v>213</x:v>
      </x:c>
      <x:c r="G2656" s="42" t="str">
        <x:v>DEVICE_ALL</x:v>
      </x:c>
      <x:c r="H2656" s="43" t="n">
        <x:v>9</x:v>
      </x:c>
      <x:c r="I2656" s="43" t="n">
        <x:v>0</x:v>
      </x:c>
      <x:c r="J2656" s="42" t="str">
        <x:v>BROAD_GETTOP_NO_OPERATORS__RESULT</x:v>
      </x:c>
      <x:c r="K2656" s="42" t="str">
        <x:v>MAX_PER_PHRASE_SEPARATELY_FOR_RESULT_AND_ASSOCIATION</x:v>
      </x:c>
      <x:c r="L2656" s="42" t="str">
        <x:v>S03</x:v>
      </x:c>
      <x:c r="M2656" s="43" t="n">
        <x:v>1</x:v>
      </x:c>
      <x:c r="N2656" s="42" t="str">
        <x:v>2026-08-29</x:v>
      </x:c>
      <x:c r="O2656" s="42" t="str">
        <x:v>FRENCH_WINDOWS_COMMERCIAL</x:v>
      </x:c>
      <x:c r="P2656" s="42" t="str">
        <x:v>Французские окна</x:v>
      </x:c>
      <x:c r="Q2656" s="42" t="str">
        <x:v>французские окна</x:v>
      </x:c>
      <x:c r="R2656" s="42" t="str">
        <x:v>buy/order French windows</x:v>
      </x:c>
      <x:c r="S2656" s="42" t="str">
        <x:v>COMMERCIAL</x:v>
      </x:c>
      <x:c r="T2656" s="42" t="str">
        <x:v>IN_SCOPE</x:v>
      </x:c>
      <x:c r="U2656" s="42" t="str">
        <x:v>MEDIUM</x:v>
      </x:c>
      <x:c r="V2656" s="42" t="str">
        <x:v>https://okno-msk.ru/</x:v>
      </x:c>
      <x:c r="W2656" s="42" t="str">
        <x:v>https://okno-msk.ru/okna-rehau/francuzskie-okna/</x:v>
      </x:c>
      <x:c r="X2656" s="42" t="str">
        <x:v>https://okno-msk.ru/balkony-i-lodzhii/francuzskoe-osteklenie-balkona</x:v>
      </x:c>
      <x:c r="Y2656" s="42" t="str">
        <x:v>BASE_UNIT_PENDING_ACTION_REEVALUATION</x:v>
      </x:c>
      <x:c r="Z2656" s="42" t="str">
        <x:v>ADD_SECTION_OR_FAQ_TO_EXISTING</x:v>
      </x:c>
      <x:c r="AA2656" s="42" t="str">
        <x:v>PROVISIONAL_PENDING_STEP13_CONFLICT_CHECK</x:v>
      </x:c>
      <x:c r="AB2656" s="42" t="str">
        <x:v>NONE</x:v>
      </x:c>
      <x:c r="AC2656" s="42" t="str">
        <x:v>arched French-window configuration and explicit replacement-of-balcony-block scenario</x:v>
      </x:c>
      <x:c r="AD2656" s="43" t="n">
        <x:v>23</x:v>
      </x:c>
      <x:c r="AE2656" s="43" t="n">
        <x:v>27</x:v>
      </x:c>
      <x:c r="AF2656" s="42" t="str">
        <x:v>P2 — ПРОВЕРИТЬ ПЕРЕД ВНЕДРЕНИЕМ</x:v>
      </x:c>
      <x:c r="AG2656" s="42" t="str">
        <x:v>action=ADD_SECTION_OR_FAQ_TO_EXISTING; maturity=PROVISIONAL_PENDING_STEP13_CONFLICT_CHECK; uncertainty=NONE; broad_result=9; rank_in_cluster=23</x:v>
      </x:c>
      <x:c r="AH26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6" s="42" t="str">
        <x:v>Stage-5:STEP8&gt;STEP10&gt;STEP11&gt;STEP12_CORRECTIONS&gt;STEP12_V6_TARGET_CONTRACT&gt;STEP14A_OVERLAY | Step-08:S03:result:9</x:v>
      </x:c>
    </x:row>
    <x:row r="2657" ht="30" customHeight="1">
      <x:c r="A2657" s="42" t="str">
        <x:v>PHR-89E2EC99277C</x:v>
      </x:c>
      <x:c r="B2657" s="42" t="str">
        <x:v>французское окно своими руками</x:v>
      </x:c>
      <x:c r="C2657" s="42" t="str">
        <x:v>ASSIGNED</x:v>
      </x:c>
      <x:c r="D2657" s="42" t="str">
        <x:v>ДА</x:v>
      </x:c>
      <x:c r="E2657" s="42" t="str">
        <x:v>Москва</x:v>
      </x:c>
      <x:c r="F2657" s="42" t="n">
        <x:v>213</x:v>
      </x:c>
      <x:c r="G2657" s="42" t="str">
        <x:v>DEVICE_ALL</x:v>
      </x:c>
      <x:c r="H2657" s="43" t="n">
        <x:v>11</x:v>
      </x:c>
      <x:c r="I2657" s="43" t="n">
        <x:v>0</x:v>
      </x:c>
      <x:c r="J2657" s="42" t="str">
        <x:v>BROAD_GETTOP_NO_OPERATORS__RESULT</x:v>
      </x:c>
      <x:c r="K2657" s="42" t="str">
        <x:v>MAX_PER_PHRASE_SEPARATELY_FOR_RESULT_AND_ASSOCIATION</x:v>
      </x:c>
      <x:c r="L2657" s="42" t="str">
        <x:v>S03</x:v>
      </x:c>
      <x:c r="M2657" s="43" t="n">
        <x:v>1</x:v>
      </x:c>
      <x:c r="N2657" s="42" t="str">
        <x:v>2026-08-29</x:v>
      </x:c>
      <x:c r="O2657" s="42" t="str">
        <x:v>FRENCH_WINDOW_DIY_GENERAL</x:v>
      </x:c>
      <x:c r="P2657" s="42" t="str">
        <x:v>Французское окно своими руками</x:v>
      </x:c>
      <x:c r="Q2657" s="42" t="str">
        <x:v>французское окно своими руками</x:v>
      </x:c>
      <x:c r="R2657" s="42" t="str">
        <x:v>understand/do French-window work yourself</x:v>
      </x:c>
      <x:c r="S2657" s="42" t="str">
        <x:v>DIY_INFO</x:v>
      </x:c>
      <x:c r="T2657" s="42" t="str">
        <x:v>IN_SCOPE</x:v>
      </x:c>
      <x:c r="U2657" s="42" t="str">
        <x:v>MEDIUM</x:v>
      </x:c>
      <x:c r="V2657" s="42" t="str">
        <x:v>НЕ БЫЛО СОХРАНЁННОГО URL</x:v>
      </x:c>
      <x:c r="W2657" s="42" t="str">
        <x:v>https://okno-msk.ru/okna-rehau/francuzskie-okna/</x:v>
      </x:c>
      <x:c r="X2657" s="42" t="str">
        <x:v>НЕТ КАНОНИЧЕСКОЙ ПОДДЕРЖИВАЮЩЕЙ СТРАНИЦЫ</x:v>
      </x:c>
      <x:c r="Y2657" s="42" t="str">
        <x:v>SUPPORTING_CONTENT</x:v>
      </x:c>
      <x:c r="Z2657" s="42" t="str">
        <x:v>ROUTE_TO_EXISTING_PAGE_AS_SUBTASK</x:v>
      </x:c>
      <x:c r="AA2657" s="42" t="str">
        <x:v>PROVISIONAL_PENDING_STEP13_CONFLICT_CHECK</x:v>
      </x:c>
      <x:c r="AB2657" s="42" t="str">
        <x:v>NONE</x:v>
      </x:c>
      <x:c r="AC2657" s="42" t="str">
        <x:v>REVIEW_SEARCH</x:v>
      </x:c>
      <x:c r="AD2657" s="43" t="n">
        <x:v>1</x:v>
      </x:c>
      <x:c r="AE2657" s="43" t="n">
        <x:v>23</x:v>
      </x:c>
      <x:c r="AF2657" s="42" t="str">
        <x:v>P3 — СОХРАНИТЬ / МАРШРУТИЗИРОВАТЬ</x:v>
      </x:c>
      <x:c r="AG2657" s="42" t="str">
        <x:v>action=ROUTE_TO_EXISTING_PAGE_AS_SUBTASK; maturity=PROVISIONAL_PENDING_STEP13_CONFLICT_CHECK; uncertainty=NONE; broad_result=11; rank_in_cluster=1</x:v>
      </x:c>
      <x:c r="AH26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57" s="42" t="str">
        <x:v>Stage-5:STEP8&gt;STEP10&gt;STEP11&gt;STEP12_CORRECTIONS&gt;STEP12_V6_TARGET_CONTRACT&gt;STEP14A_OVERLAY | Step-08:S03:result:11</x:v>
      </x:c>
    </x:row>
    <x:row r="2658" ht="30" customHeight="1">
      <x:c r="A2658" s="42" t="str">
        <x:v>PHR-346C85957478</x:v>
      </x:c>
      <x:c r="B2658" s="42" t="str">
        <x:v>французское окно шторы фото</x:v>
      </x:c>
      <x:c r="C2658" s="42" t="str">
        <x:v>ASSIGNED</x:v>
      </x:c>
      <x:c r="D2658" s="42" t="str">
        <x:v>ДА</x:v>
      </x:c>
      <x:c r="E2658" s="42" t="str">
        <x:v>Москва</x:v>
      </x:c>
      <x:c r="F2658" s="42" t="n">
        <x:v>213</x:v>
      </x:c>
      <x:c r="G2658" s="42" t="str">
        <x:v>DEVICE_ALL</x:v>
      </x:c>
      <x:c r="H2658" s="43" t="n">
        <x:v>20</x:v>
      </x:c>
      <x:c r="I2658" s="43" t="n">
        <x:v>0</x:v>
      </x:c>
      <x:c r="J2658" s="42" t="str">
        <x:v>BROAD_GETTOP_NO_OPERATORS__RESULT</x:v>
      </x:c>
      <x:c r="K2658" s="42" t="str">
        <x:v>MAX_PER_PHRASE_SEPARATELY_FOR_RESULT_AND_ASSOCIATION</x:v>
      </x:c>
      <x:c r="L2658" s="42" t="str">
        <x:v>S03</x:v>
      </x:c>
      <x:c r="M2658" s="43" t="n">
        <x:v>1</x:v>
      </x:c>
      <x:c r="N2658" s="42" t="str">
        <x:v>2026-08-29</x:v>
      </x:c>
      <x:c r="O2658" s="42" t="str">
        <x:v>CURTAINS_SHUTTERS_OUTSIDE_SCOPE</x:v>
      </x:c>
      <x:c r="P2658" s="42" t="str">
        <x:v>Шторы на пластиковые окна</x:v>
      </x:c>
      <x:c r="Q2658" s="42" t="str">
        <x:v>шторы на пластиковые окна</x:v>
      </x:c>
      <x:c r="R2658" s="42" t="str">
        <x:v>curtains/shutters not verified as target window-accessory offer</x:v>
      </x:c>
      <x:c r="S2658" s="42" t="str">
        <x:v>OUTSIDE</x:v>
      </x:c>
      <x:c r="T2658" s="42" t="str">
        <x:v>OUTSIDE_SCOPE</x:v>
      </x:c>
      <x:c r="U2658" s="42" t="str">
        <x:v>HIGH</x:v>
      </x:c>
      <x:c r="V2658" s="42" t="str">
        <x:v>НЕ БЫЛО СОХРАНЁННОГО URL</x:v>
      </x:c>
      <x:c r="W2658" s="42" t="str">
        <x:v>НЕТ ОТДЕЛЬНОЙ СТРАНИЦЫ — OUTSIDE_SCOPE_NO_ACTION</x:v>
      </x:c>
      <x:c r="X2658" s="42" t="str">
        <x:v>НЕТ КАНОНИЧЕСКОЙ ПОДДЕРЖИВАЮЩЕЙ СТРАНИЦЫ</x:v>
      </x:c>
      <x:c r="Y2658" s="42" t="str">
        <x:v>OUTSIDE</x:v>
      </x:c>
      <x:c r="Z2658" s="42" t="str">
        <x:v>OUTSIDE_SCOPE_NO_ACTION</x:v>
      </x:c>
      <x:c r="AA2658" s="42" t="str">
        <x:v>FINAL_WITHIN_STEP12_EVIDENCE</x:v>
      </x:c>
      <x:c r="AB2658" s="42" t="str">
        <x:v>NONE</x:v>
      </x:c>
      <x:c r="AC2658" s="42" t="str">
        <x:v>REVIEW_SEARCH</x:v>
      </x:c>
      <x:c r="AD2658" s="43" t="n">
        <x:v>15</x:v>
      </x:c>
      <x:c r="AE2658" s="43" t="n">
        <x:v>94</x:v>
      </x:c>
      <x:c r="AF2658" s="42" t="str">
        <x:v>P4 — БЕЗ ОТДЕЛЬНОЙ СТРАНИЦЫ</x:v>
      </x:c>
      <x:c r="AG2658" s="42" t="str">
        <x:v>action=OUTSIDE_SCOPE_NO_ACTION; business_boundary=OUTSIDE_SCOPE; broad_result=20; rank_in_cluster=15</x:v>
      </x:c>
      <x:c r="AH26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58" s="42" t="str">
        <x:v>Stage-5:STEP8&gt;STEP10&gt;STEP11&gt;STEP12_CORRECTIONS&gt;STEP12_V6_TARGET_CONTRACT&gt;STEP14A_OVERLAY | Step-08:S03:result:20</x:v>
      </x:c>
    </x:row>
    <x:row r="2659" ht="30" customHeight="1">
      <x:c r="A2659" s="42" t="str">
        <x:v>PHR-DA870DEAF8AD</x:v>
      </x:c>
      <x:c r="B2659" s="42" t="str">
        <x:v>французское остекление</x:v>
      </x:c>
      <x:c r="C2659" s="42" t="str">
        <x:v>REVIEW_DEFERRED</x:v>
      </x:c>
      <x:c r="D2659" s="42" t="str">
        <x:v>НЕТ</x:v>
      </x:c>
      <x:c r="E2659" s="42" t="str">
        <x:v>Москва</x:v>
      </x:c>
      <x:c r="F2659" s="42" t="n">
        <x:v>213</x:v>
      </x:c>
      <x:c r="G2659" s="42" t="str">
        <x:v>DEVICE_ALL</x:v>
      </x:c>
      <x:c r="H2659" s="43" t="n">
        <x:v>0</x:v>
      </x:c>
      <x:c r="I2659" s="43" t="n">
        <x:v>195</x:v>
      </x:c>
      <x:c r="J2659" s="42" t="str">
        <x:v>BROAD_GETTOP_NO_OPERATORS__ASSOCIATION_ONLY</x:v>
      </x:c>
      <x:c r="K2659" s="42" t="str">
        <x:v>MAX_PER_PHRASE_SEPARATELY_FOR_RESULT_AND_ASSOCIATION</x:v>
      </x:c>
      <x:c r="L2659" s="42" t="str">
        <x:v>S03</x:v>
      </x:c>
      <x:c r="M2659" s="43" t="n">
        <x:v>1</x:v>
      </x:c>
      <x:c r="N2659" s="42" t="str">
        <x:v>2026-08-29</x:v>
      </x:c>
      <x:c r="O2659" s="42" t="str">
        <x:v>НЕ ПРИМЕНИМО — ВНЕ АКТИВНОГО ЯДРА</x:v>
      </x:c>
      <x:c r="P2659" s="42" t="str">
        <x:v>НЕ ПРИМЕНИМО — ВНЕ АКТИВНОГО ЯДРА</x:v>
      </x:c>
      <x:c r="Q2659" s="42" t="str">
        <x:v>НЕ ПРИМЕНИМО — ВНЕ АКТИВНОГО ЯДРА</x:v>
      </x:c>
      <x:c r="R2659" s="42" t="str">
        <x:v>НЕ ПРИМЕНИМО — ВНЕ АКТИВНОГО ЯДРА</x:v>
      </x:c>
      <x:c r="S2659" s="42" t="str">
        <x:v>НЕ ПРИМЕНИМО — ВНЕ АКТИВНОГО ЯДРА</x:v>
      </x:c>
      <x:c r="T2659" s="42" t="str">
        <x:v>НЕ ПРИМЕНИМО — ВНЕ АКТИВНОГО ЯДРА</x:v>
      </x:c>
      <x:c r="U2659" s="42" t="str">
        <x:v>MEDIUM</x:v>
      </x:c>
      <x:c r="V2659" s="42" t="str">
        <x:v>НЕ ПРИМЕНИМО — ВНЕ АКТИВНОГО ЯДРА</x:v>
      </x:c>
      <x:c r="W2659" s="42" t="str">
        <x:v>НЕ ПРИМЕНИМО — ВНЕ АКТИВНОГО ЯДРА</x:v>
      </x:c>
      <x:c r="X2659" s="42" t="str">
        <x:v>НЕ ПРИМЕНИМО — ВНЕ АКТИВНОГО ЯДРА</x:v>
      </x:c>
      <x:c r="Y2659" s="42" t="str">
        <x:v>НЕ ПРИМЕНИМО — ВНЕ АКТИВНОГО ЯДРА</x:v>
      </x:c>
      <x:c r="Z2659" s="42" t="str">
        <x:v>НЕ ПРИМЕНИМО — ВНЕ АКТИВНОГО ЯДРА</x:v>
      </x:c>
      <x:c r="AA2659" s="42" t="str">
        <x:v>НЕ ПРИМЕНИМО — ВНЕ АКТИВНОГО ЯДРА</x:v>
      </x:c>
      <x:c r="AB2659" s="42" t="str">
        <x:v>UNRESOLVED_DEFERRED</x:v>
      </x:c>
      <x:c r="AC2659" s="42" t="str">
        <x:v>REVIEW_DEFERRED</x:v>
      </x:c>
      <x:c r="AD2659" s="43"/>
      <x:c r="AE2659" s="43"/>
      <x:c r="AF2659" s="42" t="str">
        <x:v>P5 — ВНЕ РАБОЧЕГО ЯДРА</x:v>
      </x:c>
      <x:c r="AG2659" s="42" t="str">
        <x:v>status=REVIEW_DEFERRED</x:v>
      </x:c>
      <x:c r="AH265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659" s="42" t="str">
        <x:v>Stage-5:STEP8&gt;STEP10/STEP11_AS_APPLICABLE | Step-08:S03:association:195</x:v>
      </x:c>
    </x:row>
    <x:row r="2660" ht="30" customHeight="1">
      <x:c r="A2660" s="42" t="str">
        <x:v>PHR-5BD528E8CF6A</x:v>
      </x:c>
      <x:c r="B2660" s="42" t="str">
        <x:v>французское остекление балкона</x:v>
      </x:c>
      <x:c r="C2660" s="42" t="str">
        <x:v>ASSIGNED</x:v>
      </x:c>
      <x:c r="D2660" s="42" t="str">
        <x:v>ДА</x:v>
      </x:c>
      <x:c r="E2660" s="42" t="str">
        <x:v>Москва</x:v>
      </x:c>
      <x:c r="F2660" s="42" t="n">
        <x:v>213</x:v>
      </x:c>
      <x:c r="G2660" s="42" t="str">
        <x:v>DEVICE_ALL</x:v>
      </x:c>
      <x:c r="H2660" s="43" t="n">
        <x:v>100</x:v>
      </x:c>
      <x:c r="I2660" s="43" t="n">
        <x:v>0</x:v>
      </x:c>
      <x:c r="J2660" s="42" t="str">
        <x:v>BROAD_GETTOP_NO_OPERATORS__RESULT</x:v>
      </x:c>
      <x:c r="K2660" s="42" t="str">
        <x:v>MAX_PER_PHRASE_SEPARATELY_FOR_RESULT_AND_ASSOCIATION</x:v>
      </x:c>
      <x:c r="L2660" s="42" t="str">
        <x:v>S06</x:v>
      </x:c>
      <x:c r="M2660" s="43" t="n">
        <x:v>1</x:v>
      </x:c>
      <x:c r="N2660" s="42" t="str">
        <x:v>2026-08-29</x:v>
      </x:c>
      <x:c r="O2660" s="42" t="str">
        <x:v>BALCONY_GLAZING_GENERAL</x:v>
      </x:c>
      <x:c r="P2660" s="42" t="str">
        <x:v>Остекление балкона</x:v>
      </x:c>
      <x:c r="Q2660" s="42" t="str">
        <x:v>остекление балкона</x:v>
      </x:c>
      <x:c r="R2660" s="42" t="str">
        <x:v>order balcony/loggia glazing</x:v>
      </x:c>
      <x:c r="S2660" s="42" t="str">
        <x:v>SERVICE</x:v>
      </x:c>
      <x:c r="T2660" s="42" t="str">
        <x:v>IN_SCOPE</x:v>
      </x:c>
      <x:c r="U2660" s="42" t="str">
        <x:v>MEDIUM</x:v>
      </x:c>
      <x:c r="V2660" s="42" t="str">
        <x:v>https://okno-msk.ru/balkony-i-lodzhii/</x:v>
      </x:c>
      <x:c r="W2660" s="42" t="str">
        <x:v>https://okno-msk.ru/balkony-i-lodzhii/</x:v>
      </x:c>
      <x:c r="X2660" s="42" t="str">
        <x:v>НЕТ КАНОНИЧЕСКОЙ ПОДДЕРЖИВАЮЩЕЙ СТРАНИЦЫ</x:v>
      </x:c>
      <x:c r="Y2660" s="42" t="str">
        <x:v>PRIMARY_EXISTING_SERVICE</x:v>
      </x:c>
      <x:c r="Z2660" s="42" t="str">
        <x:v>KEEP_EXISTING_STRUCTURE</x:v>
      </x:c>
      <x:c r="AA2660" s="42" t="str">
        <x:v>PROVISIONAL_PENDING_STEP13_CONFLICT_CHECK</x:v>
      </x:c>
      <x:c r="AB2660" s="42" t="str">
        <x:v>NONE</x:v>
      </x:c>
      <x:c r="AC2660" s="42" t="str">
        <x:v>ORDINARY_SEARCH_ELIGIBLE</x:v>
      </x:c>
      <x:c r="AD2660" s="43" t="n">
        <x:v>52</x:v>
      </x:c>
      <x:c r="AE2660" s="43" t="n">
        <x:v>55</x:v>
      </x:c>
      <x:c r="AF2660" s="42" t="str">
        <x:v>P3 — СОХРАНИТЬ / МАРШРУТИЗИРОВАТЬ</x:v>
      </x:c>
      <x:c r="AG2660" s="42" t="str">
        <x:v>action=KEEP_EXISTING_STRUCTURE; maturity=PROVISIONAL_PENDING_STEP13_CONFLICT_CHECK; uncertainty=NONE; broad_result=100; rank_in_cluster=52</x:v>
      </x:c>
      <x:c r="AH26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60" s="42" t="str">
        <x:v>Stage-5:STEP8&gt;STEP10&gt;STEP11&gt;STEP12_CORRECTIONS&gt;STEP12_V6_TARGET_CONTRACT&gt;STEP14A_OVERLAY | Step-08:S06:result:100</x:v>
      </x:c>
    </x:row>
    <x:row r="2661" ht="30" customHeight="1">
      <x:c r="A2661" s="42" t="str">
        <x:v>PHR-158C01B58260</x:v>
      </x:c>
      <x:c r="B2661" s="42" t="str">
        <x:v>фурниторг</x:v>
      </x:c>
      <x:c r="C2661" s="42" t="str">
        <x:v>REVIEW_DEFERRED</x:v>
      </x:c>
      <x:c r="D2661" s="42" t="str">
        <x:v>НЕТ</x:v>
      </x:c>
      <x:c r="E2661" s="42" t="str">
        <x:v>Москва</x:v>
      </x:c>
      <x:c r="F2661" s="42" t="n">
        <x:v>213</x:v>
      </x:c>
      <x:c r="G2661" s="42" t="str">
        <x:v>DEVICE_ALL</x:v>
      </x:c>
      <x:c r="H2661" s="43" t="n">
        <x:v>0</x:v>
      </x:c>
      <x:c r="I2661" s="43" t="n">
        <x:v>169</x:v>
      </x:c>
      <x:c r="J2661" s="42" t="str">
        <x:v>BROAD_GETTOP_NO_OPERATORS__ASSOCIATION_ONLY</x:v>
      </x:c>
      <x:c r="K2661" s="42" t="str">
        <x:v>MAX_PER_PHRASE_SEPARATELY_FOR_RESULT_AND_ASSOCIATION</x:v>
      </x:c>
      <x:c r="L2661" s="42" t="str">
        <x:v>P2-01</x:v>
      </x:c>
      <x:c r="M2661" s="43" t="n">
        <x:v>1</x:v>
      </x:c>
      <x:c r="N2661" s="42" t="str">
        <x:v>2026-08-28</x:v>
      </x:c>
      <x:c r="O2661" s="42" t="str">
        <x:v>НЕ ПРИМЕНИМО — ВНЕ АКТИВНОГО ЯДРА</x:v>
      </x:c>
      <x:c r="P2661" s="42" t="str">
        <x:v>НЕ ПРИМЕНИМО — ВНЕ АКТИВНОГО ЯДРА</x:v>
      </x:c>
      <x:c r="Q2661" s="42" t="str">
        <x:v>НЕ ПРИМЕНИМО — ВНЕ АКТИВНОГО ЯДРА</x:v>
      </x:c>
      <x:c r="R2661" s="42" t="str">
        <x:v>НЕ ПРИМЕНИМО — ВНЕ АКТИВНОГО ЯДРА</x:v>
      </x:c>
      <x:c r="S2661" s="42" t="str">
        <x:v>НЕ ПРИМЕНИМО — ВНЕ АКТИВНОГО ЯДРА</x:v>
      </x:c>
      <x:c r="T2661" s="42" t="str">
        <x:v>НЕ ПРИМЕНИМО — ВНЕ АКТИВНОГО ЯДРА</x:v>
      </x:c>
      <x:c r="U2661" s="42" t="str">
        <x:v>MEDIUM</x:v>
      </x:c>
      <x:c r="V2661" s="42" t="str">
        <x:v>НЕ ПРИМЕНИМО — ВНЕ АКТИВНОГО ЯДРА</x:v>
      </x:c>
      <x:c r="W2661" s="42" t="str">
        <x:v>НЕ ПРИМЕНИМО — ВНЕ АКТИВНОГО ЯДРА</x:v>
      </x:c>
      <x:c r="X2661" s="42" t="str">
        <x:v>НЕ ПРИМЕНИМО — ВНЕ АКТИВНОГО ЯДРА</x:v>
      </x:c>
      <x:c r="Y2661" s="42" t="str">
        <x:v>НЕ ПРИМЕНИМО — ВНЕ АКТИВНОГО ЯДРА</x:v>
      </x:c>
      <x:c r="Z2661" s="42" t="str">
        <x:v>НЕ ПРИМЕНИМО — ВНЕ АКТИВНОГО ЯДРА</x:v>
      </x:c>
      <x:c r="AA2661" s="42" t="str">
        <x:v>НЕ ПРИМЕНИМО — ВНЕ АКТИВНОГО ЯДРА</x:v>
      </x:c>
      <x:c r="AB2661" s="42" t="str">
        <x:v>UNRESOLVED_DEFERRED</x:v>
      </x:c>
      <x:c r="AC2661" s="42" t="str">
        <x:v>REVIEW_DEFERRED</x:v>
      </x:c>
      <x:c r="AD2661" s="43"/>
      <x:c r="AE2661" s="43"/>
      <x:c r="AF2661" s="42" t="str">
        <x:v>P5 — ВНЕ РАБОЧЕГО ЯДРА</x:v>
      </x:c>
      <x:c r="AG2661" s="42" t="str">
        <x:v>status=REVIEW_DEFERRED</x:v>
      </x:c>
      <x:c r="AH2661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661" s="42" t="str">
        <x:v>Stage-5:STEP8&gt;STEP10/STEP11_AS_APPLICABLE | Step-08:P2-01:association:169</x:v>
      </x:c>
    </x:row>
    <x:row r="2662" ht="30" customHeight="1">
      <x:c r="A2662" s="42" t="str">
        <x:v>PHR-41E630983506</x:v>
      </x:c>
      <x:c r="B2662" s="42" t="str">
        <x:v>фурнитура для алюминиевых окон</x:v>
      </x:c>
      <x:c r="C2662" s="42" t="str">
        <x:v>ASSIGNED</x:v>
      </x:c>
      <x:c r="D2662" s="42" t="str">
        <x:v>ДА</x:v>
      </x:c>
      <x:c r="E2662" s="42" t="str">
        <x:v>Москва</x:v>
      </x:c>
      <x:c r="F2662" s="42" t="n">
        <x:v>213</x:v>
      </x:c>
      <x:c r="G2662" s="42" t="str">
        <x:v>DEVICE_ALL</x:v>
      </x:c>
      <x:c r="H2662" s="43" t="n">
        <x:v>386</x:v>
      </x:c>
      <x:c r="I2662" s="43" t="n">
        <x:v>0</x:v>
      </x:c>
      <x:c r="J2662" s="42" t="str">
        <x:v>BROAD_GETTOP_NO_OPERATORS__RESULT</x:v>
      </x:c>
      <x:c r="K2662" s="42" t="str">
        <x:v>MAX_PER_PHRASE_SEPARATELY_FOR_RESULT_AND_ASSOCIATION</x:v>
      </x:c>
      <x:c r="L2662" s="42" t="str">
        <x:v>S11</x:v>
      </x:c>
      <x:c r="M2662" s="43" t="n">
        <x:v>1</x:v>
      </x:c>
      <x:c r="N2662" s="42" t="str">
        <x:v>2026-08-29</x:v>
      </x:c>
      <x:c r="O2662" s="42" t="str">
        <x:v>AFTERMARKET_WINDOW_HARDWARE_SHOPPING_UNSUPPORTED</x:v>
      </x:c>
      <x:c r="P2662" s="42" t="str">
        <x:v>Фурнитура для пластиковых окон</x:v>
      </x:c>
      <x:c r="Q2662" s="42" t="str">
        <x:v>фурнитура для пластиковых окон</x:v>
      </x:c>
      <x:c r="R2662" s="42" t="str">
        <x:v>buy aftermarket window hardware/parts from a broad catalog</x:v>
      </x:c>
      <x:c r="S2662" s="42" t="str">
        <x:v>COMMERCIAL</x:v>
      </x:c>
      <x:c r="T2662" s="42" t="str">
        <x:v>NO_STANDALONE_FIRST_PARTY</x:v>
      </x:c>
      <x:c r="U2662" s="42" t="str">
        <x:v>MEDIUM</x:v>
      </x:c>
      <x:c r="V2662" s="42" t="str">
        <x:v>НЕ БЫЛО СОХРАНЁННОГО URL</x:v>
      </x:c>
      <x:c r="W2662" s="42" t="str">
        <x:v>НЕТ ОТДЕЛЬНОЙ СТРАНИЦЫ — NO_STANDALONE_PAGE</x:v>
      </x:c>
      <x:c r="X2662" s="42" t="str">
        <x:v>НЕТ КАНОНИЧЕСКОЙ ПОДДЕРЖИВАЮЩЕЙ СТРАНИЦЫ</x:v>
      </x:c>
      <x:c r="Y2662" s="42" t="str">
        <x:v>NO_STANDALONE_UNVERIFIED_CATALOG</x:v>
      </x:c>
      <x:c r="Z2662" s="42" t="str">
        <x:v>NO_STANDALONE_PAGE</x:v>
      </x:c>
      <x:c r="AA2662" s="42" t="str">
        <x:v>FINAL_WITHIN_STEP12_EVIDENCE</x:v>
      </x:c>
      <x:c r="AB2662" s="42" t="str">
        <x:v>NONE</x:v>
      </x:c>
      <x:c r="AC2662" s="42" t="str">
        <x:v>REVIEW_SEARCH</x:v>
      </x:c>
      <x:c r="AD2662" s="43" t="n">
        <x:v>9</x:v>
      </x:c>
      <x:c r="AE2662" s="43" t="n">
        <x:v>10</x:v>
      </x:c>
      <x:c r="AF2662" s="42" t="str">
        <x:v>P4 — БЕЗ ОТДЕЛЬНОЙ СТРАНИЦЫ</x:v>
      </x:c>
      <x:c r="AG2662" s="42" t="str">
        <x:v>action=NO_STANDALONE_PAGE; business_boundary=NO_STANDALONE_FIRST_PARTY; broad_result=386; rank_in_cluster=9</x:v>
      </x:c>
      <x:c r="AH26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2" s="42" t="str">
        <x:v>Stage-5:STEP8&gt;STEP10&gt;STEP11&gt;STEP12_CORRECTIONS&gt;STEP12_V6_TARGET_CONTRACT&gt;STEP14A_OVERLAY | Step-08:S11:result:386</x:v>
      </x:c>
    </x:row>
    <x:row r="2663" ht="30" customHeight="1">
      <x:c r="A2663" s="42" t="str">
        <x:v>PHR-9E8E8F12E503</x:v>
      </x:c>
      <x:c r="B2663" s="42" t="str">
        <x:v>фурнитура для жалюзей оконных</x:v>
      </x:c>
      <x:c r="C2663" s="42" t="str">
        <x:v>ASSIGNED</x:v>
      </x:c>
      <x:c r="D2663" s="42" t="str">
        <x:v>ДА</x:v>
      </x:c>
      <x:c r="E2663" s="42" t="str">
        <x:v>Москва</x:v>
      </x:c>
      <x:c r="F2663" s="42" t="n">
        <x:v>213</x:v>
      </x:c>
      <x:c r="G2663" s="42" t="str">
        <x:v>DEVICE_ALL</x:v>
      </x:c>
      <x:c r="H2663" s="43" t="n">
        <x:v>14</x:v>
      </x:c>
      <x:c r="I2663" s="43" t="n">
        <x:v>0</x:v>
      </x:c>
      <x:c r="J2663" s="42" t="str">
        <x:v>BROAD_GETTOP_NO_OPERATORS__RESULT</x:v>
      </x:c>
      <x:c r="K2663" s="42" t="str">
        <x:v>MAX_PER_PHRASE_SEPARATELY_FOR_RESULT_AND_ASSOCIATION</x:v>
      </x:c>
      <x:c r="L2663" s="42" t="str">
        <x:v>P2-01</x:v>
      </x:c>
      <x:c r="M2663" s="43" t="n">
        <x:v>1</x:v>
      </x:c>
      <x:c r="N2663" s="42" t="str">
        <x:v>2026-08-28</x:v>
      </x:c>
      <x:c r="O2663" s="42" t="str">
        <x:v>WINDOW_BLINDS_SHOPPING_SELECTION</x:v>
      </x:c>
      <x:c r="P2663" s="42" t="str">
        <x:v>Жалюзи на пластиковые окна</x:v>
      </x:c>
      <x:c r="Q2663" s="42" t="str">
        <x:v>жалюзи на пластиковые окна</x:v>
      </x:c>
      <x:c r="R2663" s="42" t="str">
        <x:v>choose/buy blinds for windows</x:v>
      </x:c>
      <x:c r="S2663" s="42" t="str">
        <x:v>COMMERCIAL_OR_INFO</x:v>
      </x:c>
      <x:c r="T2663" s="42" t="str">
        <x:v>IN_SCOPE</x:v>
      </x:c>
      <x:c r="U2663" s="42" t="str">
        <x:v>MEDIUM</x:v>
      </x:c>
      <x:c r="V2663" s="42" t="str">
        <x:v>НЕ БЫЛО СОХРАНЁННОГО URL</x:v>
      </x:c>
      <x:c r="W2663" s="42" t="str">
        <x:v>https://okno-msk.ru/okna-rehau/aksessuary-dlya-okon/zhalyuzi/</x:v>
      </x:c>
      <x:c r="X2663" s="42" t="str">
        <x:v>https://okno-msk.ru/okna-rehau/aksessuary-dlya-okon/</x:v>
      </x:c>
      <x:c r="Y2663" s="42" t="str">
        <x:v>PRIMARY_EXISTING_PRODUCT</x:v>
      </x:c>
      <x:c r="Z2663" s="42" t="str">
        <x:v>KEEP_EXISTING_STRUCTURE</x:v>
      </x:c>
      <x:c r="AA2663" s="42" t="str">
        <x:v>PROVISIONAL_PENDING_STEP13_CONFLICT_CHECK</x:v>
      </x:c>
      <x:c r="AB2663" s="42" t="str">
        <x:v>NONE</x:v>
      </x:c>
      <x:c r="AC2663" s="42" t="str">
        <x:v>REVIEW_SEARCH</x:v>
      </x:c>
      <x:c r="AD2663" s="43" t="n">
        <x:v>17</x:v>
      </x:c>
      <x:c r="AE2663" s="43" t="n">
        <x:v>18</x:v>
      </x:c>
      <x:c r="AF2663" s="42" t="str">
        <x:v>P3 — СОХРАНИТЬ / МАРШРУТИЗИРОВАТЬ</x:v>
      </x:c>
      <x:c r="AG2663" s="42" t="str">
        <x:v>action=KEEP_EXISTING_STRUCTURE; maturity=PROVISIONAL_PENDING_STEP13_CONFLICT_CHECK; uncertainty=NONE; broad_result=14; rank_in_cluster=17</x:v>
      </x:c>
      <x:c r="AH26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3" s="42" t="str">
        <x:v>Stage-5:STEP8&gt;STEP10&gt;STEP11&gt;STEP12_CORRECTIONS&gt;STEP12_V6_TARGET_CONTRACT&gt;STEP14A_OVERLAY | Step-08:P2-01:result:14</x:v>
      </x:c>
    </x:row>
    <x:row r="2664" ht="30" customHeight="1">
      <x:c r="A2664" s="42" t="str">
        <x:v>PHR-40056403C102</x:v>
      </x:c>
      <x:c r="B2664" s="42" t="str">
        <x:v>фурнитура для окон пвх</x:v>
      </x:c>
      <x:c r="C2664" s="42" t="str">
        <x:v>REVIEW_DEFERRED</x:v>
      </x:c>
      <x:c r="D2664" s="42" t="str">
        <x:v>НЕТ</x:v>
      </x:c>
      <x:c r="E2664" s="42" t="str">
        <x:v>Москва</x:v>
      </x:c>
      <x:c r="F2664" s="42" t="n">
        <x:v>213</x:v>
      </x:c>
      <x:c r="G2664" s="42" t="str">
        <x:v>DEVICE_ALL</x:v>
      </x:c>
      <x:c r="H2664" s="43" t="n">
        <x:v>0</x:v>
      </x:c>
      <x:c r="I2664" s="43" t="n">
        <x:v>226</x:v>
      </x:c>
      <x:c r="J2664" s="42" t="str">
        <x:v>BROAD_GETTOP_NO_OPERATORS__ASSOCIATION_ONLY</x:v>
      </x:c>
      <x:c r="K2664" s="42" t="str">
        <x:v>MAX_PER_PHRASE_SEPARATELY_FOR_RESULT_AND_ASSOCIATION</x:v>
      </x:c>
      <x:c r="L2664" s="42" t="str">
        <x:v>S05|S13|S14</x:v>
      </x:c>
      <x:c r="M2664" s="43" t="n">
        <x:v>3</x:v>
      </x:c>
      <x:c r="N2664" s="42" t="str">
        <x:v>2026-08-29</x:v>
      </x:c>
      <x:c r="O2664" s="42" t="str">
        <x:v>НЕ ПРИМЕНИМО — ВНЕ АКТИВНОГО ЯДРА</x:v>
      </x:c>
      <x:c r="P2664" s="42" t="str">
        <x:v>НЕ ПРИМЕНИМО — ВНЕ АКТИВНОГО ЯДРА</x:v>
      </x:c>
      <x:c r="Q2664" s="42" t="str">
        <x:v>НЕ ПРИМЕНИМО — ВНЕ АКТИВНОГО ЯДРА</x:v>
      </x:c>
      <x:c r="R2664" s="42" t="str">
        <x:v>НЕ ПРИМЕНИМО — ВНЕ АКТИВНОГО ЯДРА</x:v>
      </x:c>
      <x:c r="S2664" s="42" t="str">
        <x:v>НЕ ПРИМЕНИМО — ВНЕ АКТИВНОГО ЯДРА</x:v>
      </x:c>
      <x:c r="T2664" s="42" t="str">
        <x:v>НЕ ПРИМЕНИМО — ВНЕ АКТИВНОГО ЯДРА</x:v>
      </x:c>
      <x:c r="U2664" s="42" t="str">
        <x:v>MEDIUM</x:v>
      </x:c>
      <x:c r="V2664" s="42" t="str">
        <x:v>НЕ ПРИМЕНИМО — ВНЕ АКТИВНОГО ЯДРА</x:v>
      </x:c>
      <x:c r="W2664" s="42" t="str">
        <x:v>НЕ ПРИМЕНИМО — ВНЕ АКТИВНОГО ЯДРА</x:v>
      </x:c>
      <x:c r="X2664" s="42" t="str">
        <x:v>НЕ ПРИМЕНИМО — ВНЕ АКТИВНОГО ЯДРА</x:v>
      </x:c>
      <x:c r="Y2664" s="42" t="str">
        <x:v>НЕ ПРИМЕНИМО — ВНЕ АКТИВНОГО ЯДРА</x:v>
      </x:c>
      <x:c r="Z2664" s="42" t="str">
        <x:v>НЕ ПРИМЕНИМО — ВНЕ АКТИВНОГО ЯДРА</x:v>
      </x:c>
      <x:c r="AA2664" s="42" t="str">
        <x:v>НЕ ПРИМЕНИМО — ВНЕ АКТИВНОГО ЯДРА</x:v>
      </x:c>
      <x:c r="AB2664" s="42" t="str">
        <x:v>UNRESOLVED_DEFERRED</x:v>
      </x:c>
      <x:c r="AC2664" s="42" t="str">
        <x:v>REVIEW_DEFERRED</x:v>
      </x:c>
      <x:c r="AD2664" s="43"/>
      <x:c r="AE2664" s="43"/>
      <x:c r="AF2664" s="42" t="str">
        <x:v>P5 — ВНЕ РАБОЧЕГО ЯДРА</x:v>
      </x:c>
      <x:c r="AG2664" s="42" t="str">
        <x:v>status=REVIEW_DEFERRED</x:v>
      </x:c>
      <x:c r="AH2664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664" s="42" t="str">
        <x:v>Stage-5:STEP8&gt;STEP10/STEP11_AS_APPLICABLE | Step-08:S05:association:226|S13:association:226|S14:association:226</x:v>
      </x:c>
    </x:row>
    <x:row r="2665" ht="30" customHeight="1">
      <x:c r="A2665" s="42" t="str">
        <x:v>PHR-A18B05966A3F</x:v>
      </x:c>
      <x:c r="B2665" s="42" t="str">
        <x:v>фурнитура для окон rehau</x:v>
      </x:c>
      <x:c r="C2665" s="42" t="str">
        <x:v>ASSIGNED</x:v>
      </x:c>
      <x:c r="D2665" s="42" t="str">
        <x:v>ДА</x:v>
      </x:c>
      <x:c r="E2665" s="42" t="str">
        <x:v>Москва</x:v>
      </x:c>
      <x:c r="F2665" s="42" t="n">
        <x:v>213</x:v>
      </x:c>
      <x:c r="G2665" s="42" t="str">
        <x:v>DEVICE_ALL</x:v>
      </x:c>
      <x:c r="H2665" s="43" t="n">
        <x:v>38</x:v>
      </x:c>
      <x:c r="I2665" s="43" t="n">
        <x:v>0</x:v>
      </x:c>
      <x:c r="J2665" s="42" t="str">
        <x:v>BROAD_GETTOP_NO_OPERATORS__RESULT</x:v>
      </x:c>
      <x:c r="K2665" s="42" t="str">
        <x:v>MAX_PER_PHRASE_SEPARATELY_FOR_RESULT_AND_ASSOCIATION</x:v>
      </x:c>
      <x:c r="L2665" s="42" t="str">
        <x:v>S02</x:v>
      </x:c>
      <x:c r="M2665" s="43" t="n">
        <x:v>1</x:v>
      </x:c>
      <x:c r="N2665" s="42" t="str">
        <x:v>2026-08-29</x:v>
      </x:c>
      <x:c r="O2665" s="42" t="str">
        <x:v>AFTERMARKET_WINDOW_HARDWARE_SHOPPING_UNSUPPORTED</x:v>
      </x:c>
      <x:c r="P2665" s="42" t="str">
        <x:v>Фурнитура для пластиковых окон</x:v>
      </x:c>
      <x:c r="Q2665" s="42" t="str">
        <x:v>фурнитура для пластиковых окон</x:v>
      </x:c>
      <x:c r="R2665" s="42" t="str">
        <x:v>buy aftermarket window hardware/parts from a broad catalog</x:v>
      </x:c>
      <x:c r="S2665" s="42" t="str">
        <x:v>COMMERCIAL</x:v>
      </x:c>
      <x:c r="T2665" s="42" t="str">
        <x:v>NO_STANDALONE_FIRST_PARTY</x:v>
      </x:c>
      <x:c r="U2665" s="42" t="str">
        <x:v>MEDIUM</x:v>
      </x:c>
      <x:c r="V2665" s="42" t="str">
        <x:v>НЕ БЫЛО СОХРАНЁННОГО URL</x:v>
      </x:c>
      <x:c r="W2665" s="42" t="str">
        <x:v>НЕТ ОТДЕЛЬНОЙ СТРАНИЦЫ — NO_STANDALONE_PAGE</x:v>
      </x:c>
      <x:c r="X2665" s="42" t="str">
        <x:v>НЕТ КАНОНИЧЕСКОЙ ПОДДЕРЖИВАЮЩЕЙ СТРАНИЦЫ</x:v>
      </x:c>
      <x:c r="Y2665" s="42" t="str">
        <x:v>NO_STANDALONE_UNVERIFIED_CATALOG</x:v>
      </x:c>
      <x:c r="Z2665" s="42" t="str">
        <x:v>NO_STANDALONE_PAGE</x:v>
      </x:c>
      <x:c r="AA2665" s="42" t="str">
        <x:v>FINAL_WITHIN_STEP12_EVIDENCE</x:v>
      </x:c>
      <x:c r="AB2665" s="42" t="str">
        <x:v>NONE</x:v>
      </x:c>
      <x:c r="AC2665" s="42" t="str">
        <x:v>REVIEW_SEARCH</x:v>
      </x:c>
      <x:c r="AD2665" s="43" t="n">
        <x:v>37</x:v>
      </x:c>
      <x:c r="AE2665" s="43" t="n">
        <x:v>67</x:v>
      </x:c>
      <x:c r="AF2665" s="42" t="str">
        <x:v>P4 — БЕЗ ОТДЕЛЬНОЙ СТРАНИЦЫ</x:v>
      </x:c>
      <x:c r="AG2665" s="42" t="str">
        <x:v>action=NO_STANDALONE_PAGE; business_boundary=NO_STANDALONE_FIRST_PARTY; broad_result=38; rank_in_cluster=37</x:v>
      </x:c>
      <x:c r="AH26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5" s="42" t="str">
        <x:v>Stage-5:STEP8&gt;STEP10&gt;STEP11&gt;STEP12_CORRECTIONS&gt;STEP12_V6_TARGET_CONTRACT&gt;STEP14A_OVERLAY | Step-08:S02:result:38</x:v>
      </x:c>
    </x:row>
    <x:row r="2666" ht="30" customHeight="1">
      <x:c r="A2666" s="42" t="str">
        <x:v>PHR-712872A3F302</x:v>
      </x:c>
      <x:c r="B2666" s="42" t="str">
        <x:v>фурнитура для оконных рам</x:v>
      </x:c>
      <x:c r="C2666" s="42" t="str">
        <x:v>ASSIGNED</x:v>
      </x:c>
      <x:c r="D2666" s="42" t="str">
        <x:v>ДА</x:v>
      </x:c>
      <x:c r="E2666" s="42" t="str">
        <x:v>Москва</x:v>
      </x:c>
      <x:c r="F2666" s="42" t="n">
        <x:v>213</x:v>
      </x:c>
      <x:c r="G2666" s="42" t="str">
        <x:v>DEVICE_ALL</x:v>
      </x:c>
      <x:c r="H2666" s="43" t="n">
        <x:v>11</x:v>
      </x:c>
      <x:c r="I2666" s="43" t="n">
        <x:v>0</x:v>
      </x:c>
      <x:c r="J2666" s="42" t="str">
        <x:v>BROAD_GETTOP_NO_OPERATORS__RESULT</x:v>
      </x:c>
      <x:c r="K2666" s="42" t="str">
        <x:v>MAX_PER_PHRASE_SEPARATELY_FOR_RESULT_AND_ASSOCIATION</x:v>
      </x:c>
      <x:c r="L2666" s="42" t="str">
        <x:v>P2-01</x:v>
      </x:c>
      <x:c r="M2666" s="43" t="n">
        <x:v>1</x:v>
      </x:c>
      <x:c r="N2666" s="42" t="str">
        <x:v>2026-08-28</x:v>
      </x:c>
      <x:c r="O2666" s="42" t="str">
        <x:v>AFTERMARKET_WINDOW_HARDWARE_SHOPPING_UNSUPPORTED</x:v>
      </x:c>
      <x:c r="P2666" s="42" t="str">
        <x:v>Фурнитура для пластиковых окон</x:v>
      </x:c>
      <x:c r="Q2666" s="42" t="str">
        <x:v>фурнитура для пластиковых окон</x:v>
      </x:c>
      <x:c r="R2666" s="42" t="str">
        <x:v>buy aftermarket window hardware/parts from a broad catalog</x:v>
      </x:c>
      <x:c r="S2666" s="42" t="str">
        <x:v>COMMERCIAL</x:v>
      </x:c>
      <x:c r="T2666" s="42" t="str">
        <x:v>NO_STANDALONE_FIRST_PARTY</x:v>
      </x:c>
      <x:c r="U2666" s="42" t="str">
        <x:v>MEDIUM</x:v>
      </x:c>
      <x:c r="V2666" s="42" t="str">
        <x:v>НЕ БЫЛО СОХРАНЁННОГО URL</x:v>
      </x:c>
      <x:c r="W2666" s="42" t="str">
        <x:v>НЕТ ОТДЕЛЬНОЙ СТРАНИЦЫ — NO_STANDALONE_PAGE</x:v>
      </x:c>
      <x:c r="X2666" s="42" t="str">
        <x:v>НЕТ КАНОНИЧЕСКОЙ ПОДДЕРЖИВАЮЩЕЙ СТРАНИЦЫ</x:v>
      </x:c>
      <x:c r="Y2666" s="42" t="str">
        <x:v>NO_STANDALONE_UNVERIFIED_CATALOG</x:v>
      </x:c>
      <x:c r="Z2666" s="42" t="str">
        <x:v>NO_STANDALONE_PAGE</x:v>
      </x:c>
      <x:c r="AA2666" s="42" t="str">
        <x:v>FINAL_WITHIN_STEP12_EVIDENCE</x:v>
      </x:c>
      <x:c r="AB2666" s="42" t="str">
        <x:v>NONE</x:v>
      </x:c>
      <x:c r="AC2666" s="42" t="str">
        <x:v>REVIEW_SEARCH</x:v>
      </x:c>
      <x:c r="AD2666" s="43" t="n">
        <x:v>98</x:v>
      </x:c>
      <x:c r="AE2666" s="43" t="n">
        <x:v>139</x:v>
      </x:c>
      <x:c r="AF2666" s="42" t="str">
        <x:v>P4 — БЕЗ ОТДЕЛЬНОЙ СТРАНИЦЫ</x:v>
      </x:c>
      <x:c r="AG2666" s="42" t="str">
        <x:v>action=NO_STANDALONE_PAGE; business_boundary=NO_STANDALONE_FIRST_PARTY; broad_result=11; rank_in_cluster=98</x:v>
      </x:c>
      <x:c r="AH26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6" s="42" t="str">
        <x:v>Stage-5:STEP8&gt;STEP10&gt;STEP11&gt;STEP12_CORRECTIONS&gt;STEP12_V6_TARGET_CONTRACT&gt;STEP14A_OVERLAY | Step-08:P2-01:result:11</x:v>
      </x:c>
    </x:row>
    <x:row r="2667" ht="30" customHeight="1">
      <x:c r="A2667" s="42" t="str">
        <x:v>PHR-F42FA20DAEB4</x:v>
      </x:c>
      <x:c r="B2667" s="42" t="str">
        <x:v>фурнитура для оконных ручек</x:v>
      </x:c>
      <x:c r="C2667" s="42" t="str">
        <x:v>ASSIGNED</x:v>
      </x:c>
      <x:c r="D2667" s="42" t="str">
        <x:v>ДА</x:v>
      </x:c>
      <x:c r="E2667" s="42" t="str">
        <x:v>Москва</x:v>
      </x:c>
      <x:c r="F2667" s="42" t="n">
        <x:v>213</x:v>
      </x:c>
      <x:c r="G2667" s="42" t="str">
        <x:v>DEVICE_ALL</x:v>
      </x:c>
      <x:c r="H2667" s="43" t="n">
        <x:v>9</x:v>
      </x:c>
      <x:c r="I2667" s="43" t="n">
        <x:v>0</x:v>
      </x:c>
      <x:c r="J2667" s="42" t="str">
        <x:v>BROAD_GETTOP_NO_OPERATORS__RESULT</x:v>
      </x:c>
      <x:c r="K2667" s="42" t="str">
        <x:v>MAX_PER_PHRASE_SEPARATELY_FOR_RESULT_AND_ASSOCIATION</x:v>
      </x:c>
      <x:c r="L2667" s="42" t="str">
        <x:v>P2-01</x:v>
      </x:c>
      <x:c r="M2667" s="43" t="n">
        <x:v>1</x:v>
      </x:c>
      <x:c r="N2667" s="42" t="str">
        <x:v>2026-08-28</x:v>
      </x:c>
      <x:c r="O2667" s="42" t="str">
        <x:v>AFTERMARKET_WINDOW_HARDWARE_SHOPPING_UNSUPPORTED</x:v>
      </x:c>
      <x:c r="P2667" s="42" t="str">
        <x:v>Фурнитура для пластиковых окон</x:v>
      </x:c>
      <x:c r="Q2667" s="42" t="str">
        <x:v>фурнитура для пластиковых окон</x:v>
      </x:c>
      <x:c r="R2667" s="42" t="str">
        <x:v>buy aftermarket window hardware/parts from a broad catalog</x:v>
      </x:c>
      <x:c r="S2667" s="42" t="str">
        <x:v>COMMERCIAL</x:v>
      </x:c>
      <x:c r="T2667" s="42" t="str">
        <x:v>NO_STANDALONE_FIRST_PARTY</x:v>
      </x:c>
      <x:c r="U2667" s="42" t="str">
        <x:v>MEDIUM</x:v>
      </x:c>
      <x:c r="V2667" s="42" t="str">
        <x:v>НЕ БЫЛО СОХРАНЁННОГО URL</x:v>
      </x:c>
      <x:c r="W2667" s="42" t="str">
        <x:v>НЕТ ОТДЕЛЬНОЙ СТРАНИЦЫ — NO_STANDALONE_PAGE</x:v>
      </x:c>
      <x:c r="X2667" s="42" t="str">
        <x:v>НЕТ КАНОНИЧЕСКОЙ ПОДДЕРЖИВАЮЩЕЙ СТРАНИЦЫ</x:v>
      </x:c>
      <x:c r="Y2667" s="42" t="str">
        <x:v>NO_STANDALONE_UNVERIFIED_CATALOG</x:v>
      </x:c>
      <x:c r="Z2667" s="42" t="str">
        <x:v>NO_STANDALONE_PAGE</x:v>
      </x:c>
      <x:c r="AA2667" s="42" t="str">
        <x:v>FINAL_WITHIN_STEP12_EVIDENCE</x:v>
      </x:c>
      <x:c r="AB2667" s="42" t="str">
        <x:v>NONE</x:v>
      </x:c>
      <x:c r="AC2667" s="42" t="str">
        <x:v>REVIEW_SEARCH</x:v>
      </x:c>
      <x:c r="AD2667" s="43" t="n">
        <x:v>110</x:v>
      </x:c>
      <x:c r="AE2667" s="43" t="n">
        <x:v>152</x:v>
      </x:c>
      <x:c r="AF2667" s="42" t="str">
        <x:v>P4 — БЕЗ ОТДЕЛЬНОЙ СТРАНИЦЫ</x:v>
      </x:c>
      <x:c r="AG2667" s="42" t="str">
        <x:v>action=NO_STANDALONE_PAGE; business_boundary=NO_STANDALONE_FIRST_PARTY; broad_result=9; rank_in_cluster=110</x:v>
      </x:c>
      <x:c r="AH26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7" s="42" t="str">
        <x:v>Stage-5:STEP8&gt;STEP10&gt;STEP11&gt;STEP12_CORRECTIONS&gt;STEP12_V6_TARGET_CONTRACT&gt;STEP14A_OVERLAY | Step-08:P2-01:result:9</x:v>
      </x:c>
    </x:row>
    <x:row r="2668" ht="30" customHeight="1">
      <x:c r="A2668" s="42" t="str">
        <x:v>PHR-0EB702C3D09F</x:v>
      </x:c>
      <x:c r="B2668" s="42" t="str">
        <x:v>фурнитура для пластиковых дверей</x:v>
      </x:c>
      <x:c r="C2668" s="42" t="str">
        <x:v>ASSIGNED</x:v>
      </x:c>
      <x:c r="D2668" s="42" t="str">
        <x:v>ДА</x:v>
      </x:c>
      <x:c r="E2668" s="42" t="str">
        <x:v>Москва</x:v>
      </x:c>
      <x:c r="F2668" s="42" t="n">
        <x:v>213</x:v>
      </x:c>
      <x:c r="G2668" s="42" t="str">
        <x:v>DEVICE_ALL</x:v>
      </x:c>
      <x:c r="H2668" s="43" t="n">
        <x:v>300</x:v>
      </x:c>
      <x:c r="I2668" s="43" t="n">
        <x:v>0</x:v>
      </x:c>
      <x:c r="J2668" s="42" t="str">
        <x:v>BROAD_GETTOP_NO_OPERATORS__RESULT</x:v>
      </x:c>
      <x:c r="K2668" s="42" t="str">
        <x:v>MAX_PER_PHRASE_SEPARATELY_FOR_RESULT_AND_ASSOCIATION</x:v>
      </x:c>
      <x:c r="L2668" s="42" t="str">
        <x:v>S05</x:v>
      </x:c>
      <x:c r="M2668" s="43" t="n">
        <x:v>1</x:v>
      </x:c>
      <x:c r="N2668" s="42" t="str">
        <x:v>2026-08-29</x:v>
      </x:c>
      <x:c r="O2668" s="42" t="str">
        <x:v>AFTERMARKET_WINDOW_HARDWARE_SHOPPING_UNSUPPORTED</x:v>
      </x:c>
      <x:c r="P2668" s="42" t="str">
        <x:v>Фурнитура для пластиковых окон</x:v>
      </x:c>
      <x:c r="Q2668" s="42" t="str">
        <x:v>фурнитура для пластиковых окон</x:v>
      </x:c>
      <x:c r="R2668" s="42" t="str">
        <x:v>buy aftermarket window hardware/parts from a broad catalog</x:v>
      </x:c>
      <x:c r="S2668" s="42" t="str">
        <x:v>COMMERCIAL</x:v>
      </x:c>
      <x:c r="T2668" s="42" t="str">
        <x:v>NO_STANDALONE_FIRST_PARTY</x:v>
      </x:c>
      <x:c r="U2668" s="42" t="str">
        <x:v>MEDIUM</x:v>
      </x:c>
      <x:c r="V2668" s="42" t="str">
        <x:v>НЕ БЫЛО СОХРАНЁННОГО URL</x:v>
      </x:c>
      <x:c r="W2668" s="42" t="str">
        <x:v>НЕТ ОТДЕЛЬНОЙ СТРАНИЦЫ — NO_STANDALONE_PAGE</x:v>
      </x:c>
      <x:c r="X2668" s="42" t="str">
        <x:v>НЕТ КАНОНИЧЕСКОЙ ПОДДЕРЖИВАЮЩЕЙ СТРАНИЦЫ</x:v>
      </x:c>
      <x:c r="Y2668" s="42" t="str">
        <x:v>NO_STANDALONE_UNVERIFIED_CATALOG</x:v>
      </x:c>
      <x:c r="Z2668" s="42" t="str">
        <x:v>NO_STANDALONE_PAGE</x:v>
      </x:c>
      <x:c r="AA2668" s="42" t="str">
        <x:v>FINAL_WITHIN_STEP12_EVIDENCE</x:v>
      </x:c>
      <x:c r="AB2668" s="42" t="str">
        <x:v>NONE</x:v>
      </x:c>
      <x:c r="AC2668" s="42" t="str">
        <x:v>REVIEW_SEARCH</x:v>
      </x:c>
      <x:c r="AD2668" s="43" t="n">
        <x:v>10</x:v>
      </x:c>
      <x:c r="AE2668" s="43" t="n">
        <x:v>12</x:v>
      </x:c>
      <x:c r="AF2668" s="42" t="str">
        <x:v>P4 — БЕЗ ОТДЕЛЬНОЙ СТРАНИЦЫ</x:v>
      </x:c>
      <x:c r="AG2668" s="42" t="str">
        <x:v>action=NO_STANDALONE_PAGE; business_boundary=NO_STANDALONE_FIRST_PARTY; broad_result=300; rank_in_cluster=10</x:v>
      </x:c>
      <x:c r="AH26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8" s="42" t="str">
        <x:v>Stage-5:STEP8&gt;STEP10&gt;STEP11&gt;STEP12_CORRECTIONS&gt;STEP12_V6_TARGET_CONTRACT&gt;STEP14A_OVERLAY | Step-08:S05:result:300</x:v>
      </x:c>
    </x:row>
    <x:row r="2669" ht="30" customHeight="1">
      <x:c r="A2669" s="42" t="str">
        <x:v>PHR-AB174858300B</x:v>
      </x:c>
      <x:c r="B2669" s="42" t="str">
        <x:v>фурнитура для пластиковых окон</x:v>
      </x:c>
      <x:c r="C2669" s="42" t="str">
        <x:v>ASSIGNED</x:v>
      </x:c>
      <x:c r="D2669" s="42" t="str">
        <x:v>ДА</x:v>
      </x:c>
      <x:c r="E2669" s="42" t="str">
        <x:v>Москва</x:v>
      </x:c>
      <x:c r="F2669" s="42" t="n">
        <x:v>213</x:v>
      </x:c>
      <x:c r="G2669" s="42" t="str">
        <x:v>DEVICE_ALL</x:v>
      </x:c>
      <x:c r="H2669" s="43" t="n">
        <x:v>2479</x:v>
      </x:c>
      <x:c r="I2669" s="43" t="n">
        <x:v>0</x:v>
      </x:c>
      <x:c r="J2669" s="42" t="str">
        <x:v>BROAD_GETTOP_NO_OPERATORS__RESULT</x:v>
      </x:c>
      <x:c r="K2669" s="42" t="str">
        <x:v>MAX_PER_PHRASE_SEPARATELY_FOR_RESULT_AND_ASSOCIATION</x:v>
      </x:c>
      <x:c r="L2669" s="42" t="str">
        <x:v>S01</x:v>
      </x:c>
      <x:c r="M2669" s="43" t="n">
        <x:v>1</x:v>
      </x:c>
      <x:c r="N2669" s="42" t="str">
        <x:v>2026-08-29</x:v>
      </x:c>
      <x:c r="O2669" s="42" t="str">
        <x:v>AFTERMARKET_WINDOW_HARDWARE_SHOPPING_UNSUPPORTED</x:v>
      </x:c>
      <x:c r="P2669" s="42" t="str">
        <x:v>Фурнитура для пластиковых окон</x:v>
      </x:c>
      <x:c r="Q2669" s="42" t="str">
        <x:v>фурнитура для пластиковых окон</x:v>
      </x:c>
      <x:c r="R2669" s="42" t="str">
        <x:v>buy aftermarket window hardware/parts from a broad catalog</x:v>
      </x:c>
      <x:c r="S2669" s="42" t="str">
        <x:v>COMMERCIAL</x:v>
      </x:c>
      <x:c r="T2669" s="42" t="str">
        <x:v>NO_STANDALONE_FIRST_PARTY</x:v>
      </x:c>
      <x:c r="U2669" s="42" t="str">
        <x:v>MEDIUM</x:v>
      </x:c>
      <x:c r="V2669" s="42" t="str">
        <x:v>НЕ БЫЛО СОХРАНЁННОГО URL</x:v>
      </x:c>
      <x:c r="W2669" s="42" t="str">
        <x:v>НЕТ ОТДЕЛЬНОЙ СТРАНИЦЫ — NO_STANDALONE_PAGE</x:v>
      </x:c>
      <x:c r="X2669" s="42" t="str">
        <x:v>НЕТ КАНОНИЧЕСКОЙ ПОДДЕРЖИВАЮЩЕЙ СТРАНИЦЫ</x:v>
      </x:c>
      <x:c r="Y2669" s="42" t="str">
        <x:v>NO_STANDALONE_UNVERIFIED_CATALOG</x:v>
      </x:c>
      <x:c r="Z2669" s="42" t="str">
        <x:v>NO_STANDALONE_PAGE</x:v>
      </x:c>
      <x:c r="AA2669" s="42" t="str">
        <x:v>FINAL_WITHIN_STEP12_EVIDENCE</x:v>
      </x:c>
      <x:c r="AB2669" s="42" t="str">
        <x:v>NONE</x:v>
      </x:c>
      <x:c r="AC2669" s="42" t="str">
        <x:v>REVIEW_SEARCH</x:v>
      </x:c>
      <x:c r="AD2669" s="43" t="n">
        <x:v>1</x:v>
      </x:c>
      <x:c r="AE2669" s="43" t="n">
        <x:v>1</x:v>
      </x:c>
      <x:c r="AF2669" s="42" t="str">
        <x:v>P4 — БЕЗ ОТДЕЛЬНОЙ СТРАНИЦЫ</x:v>
      </x:c>
      <x:c r="AG2669" s="42" t="str">
        <x:v>action=NO_STANDALONE_PAGE; business_boundary=NO_STANDALONE_FIRST_PARTY; broad_result=2479; rank_in_cluster=1</x:v>
      </x:c>
      <x:c r="AH26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69" s="42" t="str">
        <x:v>Stage-5:STEP8&gt;STEP10&gt;STEP11&gt;STEP12_CORRECTIONS&gt;STEP12_V6_TARGET_CONTRACT&gt;STEP14A_OVERLAY | Step-08:S01:result:2479</x:v>
      </x:c>
    </x:row>
    <x:row r="2670" ht="30" customHeight="1">
      <x:c r="A2670" s="42" t="str">
        <x:v>PHR-1FB0DFD68B71</x:v>
      </x:c>
      <x:c r="B2670" s="42" t="str">
        <x:v>фурнитура для пластиковых окон rehau</x:v>
      </x:c>
      <x:c r="C2670" s="42" t="str">
        <x:v>ASSIGNED</x:v>
      </x:c>
      <x:c r="D2670" s="42" t="str">
        <x:v>ДА</x:v>
      </x:c>
      <x:c r="E2670" s="42" t="str">
        <x:v>Москва</x:v>
      </x:c>
      <x:c r="F2670" s="42" t="n">
        <x:v>213</x:v>
      </x:c>
      <x:c r="G2670" s="42" t="str">
        <x:v>DEVICE_ALL</x:v>
      </x:c>
      <x:c r="H2670" s="43" t="n">
        <x:v>23</x:v>
      </x:c>
      <x:c r="I2670" s="43" t="n">
        <x:v>0</x:v>
      </x:c>
      <x:c r="J2670" s="42" t="str">
        <x:v>BROAD_GETTOP_NO_OPERATORS__RESULT</x:v>
      </x:c>
      <x:c r="K2670" s="42" t="str">
        <x:v>MAX_PER_PHRASE_SEPARATELY_FOR_RESULT_AND_ASSOCIATION</x:v>
      </x:c>
      <x:c r="L2670" s="42" t="str">
        <x:v>S02</x:v>
      </x:c>
      <x:c r="M2670" s="43" t="n">
        <x:v>1</x:v>
      </x:c>
      <x:c r="N2670" s="42" t="str">
        <x:v>2026-08-29</x:v>
      </x:c>
      <x:c r="O2670" s="42" t="str">
        <x:v>AFTERMARKET_WINDOW_HARDWARE_SHOPPING_UNSUPPORTED</x:v>
      </x:c>
      <x:c r="P2670" s="42" t="str">
        <x:v>Фурнитура для пластиковых окон</x:v>
      </x:c>
      <x:c r="Q2670" s="42" t="str">
        <x:v>фурнитура для пластиковых окон</x:v>
      </x:c>
      <x:c r="R2670" s="42" t="str">
        <x:v>buy aftermarket window hardware/parts from a broad catalog</x:v>
      </x:c>
      <x:c r="S2670" s="42" t="str">
        <x:v>COMMERCIAL</x:v>
      </x:c>
      <x:c r="T2670" s="42" t="str">
        <x:v>NO_STANDALONE_FIRST_PARTY</x:v>
      </x:c>
      <x:c r="U2670" s="42" t="str">
        <x:v>MEDIUM</x:v>
      </x:c>
      <x:c r="V2670" s="42" t="str">
        <x:v>НЕ БЫЛО СОХРАНЁННОГО URL</x:v>
      </x:c>
      <x:c r="W2670" s="42" t="str">
        <x:v>НЕТ ОТДЕЛЬНОЙ СТРАНИЦЫ — NO_STANDALONE_PAGE</x:v>
      </x:c>
      <x:c r="X2670" s="42" t="str">
        <x:v>НЕТ КАНОНИЧЕСКОЙ ПОДДЕРЖИВАЮЩЕЙ СТРАНИЦЫ</x:v>
      </x:c>
      <x:c r="Y2670" s="42" t="str">
        <x:v>NO_STANDALONE_UNVERIFIED_CATALOG</x:v>
      </x:c>
      <x:c r="Z2670" s="42" t="str">
        <x:v>NO_STANDALONE_PAGE</x:v>
      </x:c>
      <x:c r="AA2670" s="42" t="str">
        <x:v>FINAL_WITHIN_STEP12_EVIDENCE</x:v>
      </x:c>
      <x:c r="AB2670" s="42" t="str">
        <x:v>NONE</x:v>
      </x:c>
      <x:c r="AC2670" s="42" t="str">
        <x:v>REVIEW_SEARCH</x:v>
      </x:c>
      <x:c r="AD2670" s="43" t="n">
        <x:v>66</x:v>
      </x:c>
      <x:c r="AE2670" s="43" t="n">
        <x:v>100</x:v>
      </x:c>
      <x:c r="AF2670" s="42" t="str">
        <x:v>P4 — БЕЗ ОТДЕЛЬНОЙ СТРАНИЦЫ</x:v>
      </x:c>
      <x:c r="AG2670" s="42" t="str">
        <x:v>action=NO_STANDALONE_PAGE; business_boundary=NO_STANDALONE_FIRST_PARTY; broad_result=23; rank_in_cluster=66</x:v>
      </x:c>
      <x:c r="AH26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0" s="42" t="str">
        <x:v>Stage-5:STEP8&gt;STEP10&gt;STEP11&gt;STEP12_CORRECTIONS&gt;STEP12_V6_TARGET_CONTRACT&gt;STEP14A_OVERLAY | Step-08:S02:result:23</x:v>
      </x:c>
    </x:row>
    <x:row r="2671" ht="30" customHeight="1">
      <x:c r="A2671" s="42" t="str">
        <x:v>PHR-2A703EC508B6</x:v>
      </x:c>
      <x:c r="B2671" s="42" t="str">
        <x:v>фурнитура замок оконный</x:v>
      </x:c>
      <x:c r="C2671" s="42" t="str">
        <x:v>ASSIGNED</x:v>
      </x:c>
      <x:c r="D2671" s="42" t="str">
        <x:v>ДА</x:v>
      </x:c>
      <x:c r="E2671" s="42" t="str">
        <x:v>Москва</x:v>
      </x:c>
      <x:c r="F2671" s="42" t="n">
        <x:v>213</x:v>
      </x:c>
      <x:c r="G2671" s="42" t="str">
        <x:v>DEVICE_ALL</x:v>
      </x:c>
      <x:c r="H2671" s="43" t="n">
        <x:v>4</x:v>
      </x:c>
      <x:c r="I2671" s="43" t="n">
        <x:v>0</x:v>
      </x:c>
      <x:c r="J2671" s="42" t="str">
        <x:v>BROAD_GETTOP_NO_OPERATORS__RESULT</x:v>
      </x:c>
      <x:c r="K2671" s="42" t="str">
        <x:v>MAX_PER_PHRASE_SEPARATELY_FOR_RESULT_AND_ASSOCIATION</x:v>
      </x:c>
      <x:c r="L2671" s="42" t="str">
        <x:v>P2-01</x:v>
      </x:c>
      <x:c r="M2671" s="43" t="n">
        <x:v>1</x:v>
      </x:c>
      <x:c r="N2671" s="42" t="str">
        <x:v>2026-08-28</x:v>
      </x:c>
      <x:c r="O2671" s="42" t="str">
        <x:v>AFTERMARKET_WINDOW_HARDWARE_SHOPPING_UNSUPPORTED</x:v>
      </x:c>
      <x:c r="P2671" s="42" t="str">
        <x:v>Фурнитура для пластиковых окон</x:v>
      </x:c>
      <x:c r="Q2671" s="42" t="str">
        <x:v>фурнитура для пластиковых окон</x:v>
      </x:c>
      <x:c r="R2671" s="42" t="str">
        <x:v>buy aftermarket window hardware/parts from a broad catalog</x:v>
      </x:c>
      <x:c r="S2671" s="42" t="str">
        <x:v>COMMERCIAL</x:v>
      </x:c>
      <x:c r="T2671" s="42" t="str">
        <x:v>NO_STANDALONE_FIRST_PARTY</x:v>
      </x:c>
      <x:c r="U2671" s="42" t="str">
        <x:v>MEDIUM</x:v>
      </x:c>
      <x:c r="V2671" s="42" t="str">
        <x:v>НЕ БЫЛО СОХРАНЁННОГО URL</x:v>
      </x:c>
      <x:c r="W2671" s="42" t="str">
        <x:v>НЕТ ОТДЕЛЬНОЙ СТРАНИЦЫ — NO_STANDALONE_PAGE</x:v>
      </x:c>
      <x:c r="X2671" s="42" t="str">
        <x:v>НЕТ КАНОНИЧЕСКОЙ ПОДДЕРЖИВАЮЩЕЙ СТРАНИЦЫ</x:v>
      </x:c>
      <x:c r="Y2671" s="42" t="str">
        <x:v>NO_STANDALONE_UNVERIFIED_CATALOG</x:v>
      </x:c>
      <x:c r="Z2671" s="42" t="str">
        <x:v>NO_STANDALONE_PAGE</x:v>
      </x:c>
      <x:c r="AA2671" s="42" t="str">
        <x:v>FINAL_WITHIN_STEP12_EVIDENCE</x:v>
      </x:c>
      <x:c r="AB2671" s="42" t="str">
        <x:v>NONE</x:v>
      </x:c>
      <x:c r="AC2671" s="42" t="str">
        <x:v>REVIEW_SEARCH</x:v>
      </x:c>
      <x:c r="AD2671" s="43" t="n">
        <x:v>157</x:v>
      </x:c>
      <x:c r="AE2671" s="43" t="n">
        <x:v>205</x:v>
      </x:c>
      <x:c r="AF2671" s="42" t="str">
        <x:v>P4 — БЕЗ ОТДЕЛЬНОЙ СТРАНИЦЫ</x:v>
      </x:c>
      <x:c r="AG2671" s="42" t="str">
        <x:v>action=NO_STANDALONE_PAGE; business_boundary=NO_STANDALONE_FIRST_PARTY; broad_result=4; rank_in_cluster=157</x:v>
      </x:c>
      <x:c r="AH26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1" s="42" t="str">
        <x:v>Stage-5:STEP8&gt;STEP10&gt;STEP11&gt;STEP12_CORRECTIONS&gt;STEP12_V6_TARGET_CONTRACT&gt;STEP14A_OVERLAY | Step-08:P2-01:result:4</x:v>
      </x:c>
    </x:row>
    <x:row r="2672" ht="30" customHeight="1">
      <x:c r="A2672" s="42" t="str">
        <x:v>PHR-79D6A9092CEA</x:v>
      </x:c>
      <x:c r="B2672" s="42" t="str">
        <x:v>фурнитура на пластиковые окна цена</x:v>
      </x:c>
      <x:c r="C2672" s="42" t="str">
        <x:v>ASSIGNED</x:v>
      </x:c>
      <x:c r="D2672" s="42" t="str">
        <x:v>ДА</x:v>
      </x:c>
      <x:c r="E2672" s="42" t="str">
        <x:v>Москва</x:v>
      </x:c>
      <x:c r="F2672" s="42" t="n">
        <x:v>213</x:v>
      </x:c>
      <x:c r="G2672" s="42" t="str">
        <x:v>DEVICE_ALL</x:v>
      </x:c>
      <x:c r="H2672" s="43" t="n">
        <x:v>37</x:v>
      </x:c>
      <x:c r="I2672" s="43" t="n">
        <x:v>0</x:v>
      </x:c>
      <x:c r="J2672" s="42" t="str">
        <x:v>BROAD_GETTOP_NO_OPERATORS__RESULT</x:v>
      </x:c>
      <x:c r="K2672" s="42" t="str">
        <x:v>MAX_PER_PHRASE_SEPARATELY_FOR_RESULT_AND_ASSOCIATION</x:v>
      </x:c>
      <x:c r="L2672" s="42" t="str">
        <x:v>S15</x:v>
      </x:c>
      <x:c r="M2672" s="43" t="n">
        <x:v>1</x:v>
      </x:c>
      <x:c r="N2672" s="42" t="str">
        <x:v>2026-08-29</x:v>
      </x:c>
      <x:c r="O2672" s="42" t="str">
        <x:v>AFTERMARKET_WINDOW_HARDWARE_SHOPPING_UNSUPPORTED</x:v>
      </x:c>
      <x:c r="P2672" s="42" t="str">
        <x:v>Фурнитура для пластиковых окон</x:v>
      </x:c>
      <x:c r="Q2672" s="42" t="str">
        <x:v>фурнитура для пластиковых окон</x:v>
      </x:c>
      <x:c r="R2672" s="42" t="str">
        <x:v>buy aftermarket window hardware/parts from a broad catalog</x:v>
      </x:c>
      <x:c r="S2672" s="42" t="str">
        <x:v>COMMERCIAL</x:v>
      </x:c>
      <x:c r="T2672" s="42" t="str">
        <x:v>NO_STANDALONE_FIRST_PARTY</x:v>
      </x:c>
      <x:c r="U2672" s="42" t="str">
        <x:v>MEDIUM</x:v>
      </x:c>
      <x:c r="V2672" s="42" t="str">
        <x:v>НЕ БЫЛО СОХРАНЁННОГО URL</x:v>
      </x:c>
      <x:c r="W2672" s="42" t="str">
        <x:v>НЕТ ОТДЕЛЬНОЙ СТРАНИЦЫ — NO_STANDALONE_PAGE</x:v>
      </x:c>
      <x:c r="X2672" s="42" t="str">
        <x:v>НЕТ КАНОНИЧЕСКОЙ ПОДДЕРЖИВАЮЩЕЙ СТРАНИЦЫ</x:v>
      </x:c>
      <x:c r="Y2672" s="42" t="str">
        <x:v>NO_STANDALONE_UNVERIFIED_CATALOG</x:v>
      </x:c>
      <x:c r="Z2672" s="42" t="str">
        <x:v>NO_STANDALONE_PAGE</x:v>
      </x:c>
      <x:c r="AA2672" s="42" t="str">
        <x:v>FINAL_WITHIN_STEP12_EVIDENCE</x:v>
      </x:c>
      <x:c r="AB2672" s="42" t="str">
        <x:v>NONE</x:v>
      </x:c>
      <x:c r="AC2672" s="42" t="str">
        <x:v>REVIEW_SEARCH</x:v>
      </x:c>
      <x:c r="AD2672" s="43" t="n">
        <x:v>39</x:v>
      </x:c>
      <x:c r="AE2672" s="43" t="n">
        <x:v>69</x:v>
      </x:c>
      <x:c r="AF2672" s="42" t="str">
        <x:v>P4 — БЕЗ ОТДЕЛЬНОЙ СТРАНИЦЫ</x:v>
      </x:c>
      <x:c r="AG2672" s="42" t="str">
        <x:v>action=NO_STANDALONE_PAGE; business_boundary=NO_STANDALONE_FIRST_PARTY; broad_result=37; rank_in_cluster=39</x:v>
      </x:c>
      <x:c r="AH26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2" s="42" t="str">
        <x:v>Stage-5:STEP8&gt;STEP10&gt;STEP11&gt;STEP12_CORRECTIONS&gt;STEP12_V6_TARGET_CONTRACT&gt;STEP14A_OVERLAY | Step-08:S15:result:37</x:v>
      </x:c>
    </x:row>
    <x:row r="2673" ht="30" customHeight="1">
      <x:c r="A2673" s="42" t="str">
        <x:v>PHR-435CD52BD2C7</x:v>
      </x:c>
      <x:c r="B2673" s="42" t="str">
        <x:v>фурнитура оконная латунь</x:v>
      </x:c>
      <x:c r="C2673" s="42" t="str">
        <x:v>ASSIGNED</x:v>
      </x:c>
      <x:c r="D2673" s="42" t="str">
        <x:v>ДА</x:v>
      </x:c>
      <x:c r="E2673" s="42" t="str">
        <x:v>Москва</x:v>
      </x:c>
      <x:c r="F2673" s="42" t="n">
        <x:v>213</x:v>
      </x:c>
      <x:c r="G2673" s="42" t="str">
        <x:v>DEVICE_ALL</x:v>
      </x:c>
      <x:c r="H2673" s="43" t="n">
        <x:v>2</x:v>
      </x:c>
      <x:c r="I2673" s="43" t="n">
        <x:v>0</x:v>
      </x:c>
      <x:c r="J2673" s="42" t="str">
        <x:v>BROAD_GETTOP_NO_OPERATORS__RESULT</x:v>
      </x:c>
      <x:c r="K2673" s="42" t="str">
        <x:v>MAX_PER_PHRASE_SEPARATELY_FOR_RESULT_AND_ASSOCIATION</x:v>
      </x:c>
      <x:c r="L2673" s="42" t="str">
        <x:v>P2-01</x:v>
      </x:c>
      <x:c r="M2673" s="43" t="n">
        <x:v>1</x:v>
      </x:c>
      <x:c r="N2673" s="42" t="str">
        <x:v>2026-08-28</x:v>
      </x:c>
      <x:c r="O2673" s="42" t="str">
        <x:v>AFTERMARKET_WINDOW_HARDWARE_SHOPPING_UNSUPPORTED</x:v>
      </x:c>
      <x:c r="P2673" s="42" t="str">
        <x:v>Фурнитура для пластиковых окон</x:v>
      </x:c>
      <x:c r="Q2673" s="42" t="str">
        <x:v>фурнитура для пластиковых окон</x:v>
      </x:c>
      <x:c r="R2673" s="42" t="str">
        <x:v>buy aftermarket window hardware/parts from a broad catalog</x:v>
      </x:c>
      <x:c r="S2673" s="42" t="str">
        <x:v>COMMERCIAL</x:v>
      </x:c>
      <x:c r="T2673" s="42" t="str">
        <x:v>NO_STANDALONE_FIRST_PARTY</x:v>
      </x:c>
      <x:c r="U2673" s="42" t="str">
        <x:v>MEDIUM</x:v>
      </x:c>
      <x:c r="V2673" s="42" t="str">
        <x:v>НЕ БЫЛО СОХРАНЁННОГО URL</x:v>
      </x:c>
      <x:c r="W2673" s="42" t="str">
        <x:v>НЕТ ОТДЕЛЬНОЙ СТРАНИЦЫ — NO_STANDALONE_PAGE</x:v>
      </x:c>
      <x:c r="X2673" s="42" t="str">
        <x:v>НЕТ КАНОНИЧЕСКОЙ ПОДДЕРЖИВАЮЩЕЙ СТРАНИЦЫ</x:v>
      </x:c>
      <x:c r="Y2673" s="42" t="str">
        <x:v>NO_STANDALONE_UNVERIFIED_CATALOG</x:v>
      </x:c>
      <x:c r="Z2673" s="42" t="str">
        <x:v>NO_STANDALONE_PAGE</x:v>
      </x:c>
      <x:c r="AA2673" s="42" t="str">
        <x:v>FINAL_WITHIN_STEP12_EVIDENCE</x:v>
      </x:c>
      <x:c r="AB2673" s="42" t="str">
        <x:v>NONE</x:v>
      </x:c>
      <x:c r="AC2673" s="42" t="str">
        <x:v>REVIEW_SEARCH</x:v>
      </x:c>
      <x:c r="AD2673" s="43" t="n">
        <x:v>181</x:v>
      </x:c>
      <x:c r="AE2673" s="43" t="n">
        <x:v>233</x:v>
      </x:c>
      <x:c r="AF2673" s="42" t="str">
        <x:v>P4 — БЕЗ ОТДЕЛЬНОЙ СТРАНИЦЫ</x:v>
      </x:c>
      <x:c r="AG2673" s="42" t="str">
        <x:v>action=NO_STANDALONE_PAGE; business_boundary=NO_STANDALONE_FIRST_PARTY; broad_result=2; rank_in_cluster=181</x:v>
      </x:c>
      <x:c r="AH26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3" s="42" t="str">
        <x:v>Stage-5:STEP8&gt;STEP10&gt;STEP11&gt;STEP12_CORRECTIONS&gt;STEP12_V6_TARGET_CONTRACT&gt;STEP14A_OVERLAY | Step-08:P2-01:result:2</x:v>
      </x:c>
    </x:row>
    <x:row r="2674" ht="30" customHeight="1">
      <x:c r="A2674" s="42" t="str">
        <x:v>PHR-F186F1C43098</x:v>
      </x:c>
      <x:c r="B2674" s="42" t="str">
        <x:v>фурнитура оконная пвх</x:v>
      </x:c>
      <x:c r="C2674" s="42" t="str">
        <x:v>ASSIGNED</x:v>
      </x:c>
      <x:c r="D2674" s="42" t="str">
        <x:v>ДА</x:v>
      </x:c>
      <x:c r="E2674" s="42" t="str">
        <x:v>Москва</x:v>
      </x:c>
      <x:c r="F2674" s="42" t="n">
        <x:v>213</x:v>
      </x:c>
      <x:c r="G2674" s="42" t="str">
        <x:v>DEVICE_ALL</x:v>
      </x:c>
      <x:c r="H2674" s="43" t="n">
        <x:v>31</x:v>
      </x:c>
      <x:c r="I2674" s="43" t="n">
        <x:v>0</x:v>
      </x:c>
      <x:c r="J2674" s="42" t="str">
        <x:v>BROAD_GETTOP_NO_OPERATORS__RESULT</x:v>
      </x:c>
      <x:c r="K2674" s="42" t="str">
        <x:v>MAX_PER_PHRASE_SEPARATELY_FOR_RESULT_AND_ASSOCIATION</x:v>
      </x:c>
      <x:c r="L2674" s="42" t="str">
        <x:v>P2-01</x:v>
      </x:c>
      <x:c r="M2674" s="43" t="n">
        <x:v>1</x:v>
      </x:c>
      <x:c r="N2674" s="42" t="str">
        <x:v>2026-08-28</x:v>
      </x:c>
      <x:c r="O2674" s="42" t="str">
        <x:v>AFTERMARKET_WINDOW_HARDWARE_SHOPPING_UNSUPPORTED</x:v>
      </x:c>
      <x:c r="P2674" s="42" t="str">
        <x:v>Фурнитура для пластиковых окон</x:v>
      </x:c>
      <x:c r="Q2674" s="42" t="str">
        <x:v>фурнитура для пластиковых окон</x:v>
      </x:c>
      <x:c r="R2674" s="42" t="str">
        <x:v>buy aftermarket window hardware/parts from a broad catalog</x:v>
      </x:c>
      <x:c r="S2674" s="42" t="str">
        <x:v>COMMERCIAL</x:v>
      </x:c>
      <x:c r="T2674" s="42" t="str">
        <x:v>NO_STANDALONE_FIRST_PARTY</x:v>
      </x:c>
      <x:c r="U2674" s="42" t="str">
        <x:v>MEDIUM</x:v>
      </x:c>
      <x:c r="V2674" s="42" t="str">
        <x:v>НЕ БЫЛО СОХРАНЁННОГО URL</x:v>
      </x:c>
      <x:c r="W2674" s="42" t="str">
        <x:v>НЕТ ОТДЕЛЬНОЙ СТРАНИЦЫ — NO_STANDALONE_PAGE</x:v>
      </x:c>
      <x:c r="X2674" s="42" t="str">
        <x:v>НЕТ КАНОНИЧЕСКОЙ ПОДДЕРЖИВАЮЩЕЙ СТРАНИЦЫ</x:v>
      </x:c>
      <x:c r="Y2674" s="42" t="str">
        <x:v>NO_STANDALONE_UNVERIFIED_CATALOG</x:v>
      </x:c>
      <x:c r="Z2674" s="42" t="str">
        <x:v>NO_STANDALONE_PAGE</x:v>
      </x:c>
      <x:c r="AA2674" s="42" t="str">
        <x:v>FINAL_WITHIN_STEP12_EVIDENCE</x:v>
      </x:c>
      <x:c r="AB2674" s="42" t="str">
        <x:v>NONE</x:v>
      </x:c>
      <x:c r="AC2674" s="42" t="str">
        <x:v>REVIEW_SEARCH</x:v>
      </x:c>
      <x:c r="AD2674" s="43" t="n">
        <x:v>48</x:v>
      </x:c>
      <x:c r="AE2674" s="43" t="n">
        <x:v>80</x:v>
      </x:c>
      <x:c r="AF2674" s="42" t="str">
        <x:v>P4 — БЕЗ ОТДЕЛЬНОЙ СТРАНИЦЫ</x:v>
      </x:c>
      <x:c r="AG2674" s="42" t="str">
        <x:v>action=NO_STANDALONE_PAGE; business_boundary=NO_STANDALONE_FIRST_PARTY; broad_result=31; rank_in_cluster=48</x:v>
      </x:c>
      <x:c r="AH26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4" s="42" t="str">
        <x:v>Stage-5:STEP8&gt;STEP10&gt;STEP11&gt;STEP12_CORRECTIONS&gt;STEP12_V6_TARGET_CONTRACT&gt;STEP14A_OVERLAY | Step-08:P2-01:result:31</x:v>
      </x:c>
    </x:row>
    <x:row r="2675" ht="30" customHeight="1">
      <x:c r="A2675" s="42" t="str">
        <x:v>PHR-B57B62308820</x:v>
      </x:c>
      <x:c r="B2675" s="42" t="str">
        <x:v>фурнитура оконная петля</x:v>
      </x:c>
      <x:c r="C2675" s="42" t="str">
        <x:v>ASSIGNED</x:v>
      </x:c>
      <x:c r="D2675" s="42" t="str">
        <x:v>ДА</x:v>
      </x:c>
      <x:c r="E2675" s="42" t="str">
        <x:v>Москва</x:v>
      </x:c>
      <x:c r="F2675" s="42" t="n">
        <x:v>213</x:v>
      </x:c>
      <x:c r="G2675" s="42" t="str">
        <x:v>DEVICE_ALL</x:v>
      </x:c>
      <x:c r="H2675" s="43" t="n">
        <x:v>13</x:v>
      </x:c>
      <x:c r="I2675" s="43" t="n">
        <x:v>0</x:v>
      </x:c>
      <x:c r="J2675" s="42" t="str">
        <x:v>BROAD_GETTOP_NO_OPERATORS__RESULT</x:v>
      </x:c>
      <x:c r="K2675" s="42" t="str">
        <x:v>MAX_PER_PHRASE_SEPARATELY_FOR_RESULT_AND_ASSOCIATION</x:v>
      </x:c>
      <x:c r="L2675" s="42" t="str">
        <x:v>P2-01</x:v>
      </x:c>
      <x:c r="M2675" s="43" t="n">
        <x:v>1</x:v>
      </x:c>
      <x:c r="N2675" s="42" t="str">
        <x:v>2026-08-28</x:v>
      </x:c>
      <x:c r="O2675" s="42" t="str">
        <x:v>AFTERMARKET_WINDOW_HARDWARE_SHOPPING_UNSUPPORTED</x:v>
      </x:c>
      <x:c r="P2675" s="42" t="str">
        <x:v>Фурнитура для пластиковых окон</x:v>
      </x:c>
      <x:c r="Q2675" s="42" t="str">
        <x:v>фурнитура для пластиковых окон</x:v>
      </x:c>
      <x:c r="R2675" s="42" t="str">
        <x:v>buy aftermarket window hardware/parts from a broad catalog</x:v>
      </x:c>
      <x:c r="S2675" s="42" t="str">
        <x:v>COMMERCIAL</x:v>
      </x:c>
      <x:c r="T2675" s="42" t="str">
        <x:v>NO_STANDALONE_FIRST_PARTY</x:v>
      </x:c>
      <x:c r="U2675" s="42" t="str">
        <x:v>MEDIUM</x:v>
      </x:c>
      <x:c r="V2675" s="42" t="str">
        <x:v>НЕ БЫЛО СОХРАНЁННОГО URL</x:v>
      </x:c>
      <x:c r="W2675" s="42" t="str">
        <x:v>НЕТ ОТДЕЛЬНОЙ СТРАНИЦЫ — NO_STANDALONE_PAGE</x:v>
      </x:c>
      <x:c r="X2675" s="42" t="str">
        <x:v>НЕТ КАНОНИЧЕСКОЙ ПОДДЕРЖИВАЮЩЕЙ СТРАНИЦЫ</x:v>
      </x:c>
      <x:c r="Y2675" s="42" t="str">
        <x:v>NO_STANDALONE_UNVERIFIED_CATALOG</x:v>
      </x:c>
      <x:c r="Z2675" s="42" t="str">
        <x:v>NO_STANDALONE_PAGE</x:v>
      </x:c>
      <x:c r="AA2675" s="42" t="str">
        <x:v>FINAL_WITHIN_STEP12_EVIDENCE</x:v>
      </x:c>
      <x:c r="AB2675" s="42" t="str">
        <x:v>NONE</x:v>
      </x:c>
      <x:c r="AC2675" s="42" t="str">
        <x:v>REVIEW_SEARCH</x:v>
      </x:c>
      <x:c r="AD2675" s="43" t="n">
        <x:v>94</x:v>
      </x:c>
      <x:c r="AE2675" s="43" t="n">
        <x:v>134</x:v>
      </x:c>
      <x:c r="AF2675" s="42" t="str">
        <x:v>P4 — БЕЗ ОТДЕЛЬНОЙ СТРАНИЦЫ</x:v>
      </x:c>
      <x:c r="AG2675" s="42" t="str">
        <x:v>action=NO_STANDALONE_PAGE; business_boundary=NO_STANDALONE_FIRST_PARTY; broad_result=13; rank_in_cluster=94</x:v>
      </x:c>
      <x:c r="AH26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5" s="42" t="str">
        <x:v>Stage-5:STEP8&gt;STEP10&gt;STEP11&gt;STEP12_CORRECTIONS&gt;STEP12_V6_TARGET_CONTRACT&gt;STEP14A_OVERLAY | Step-08:P2-01:result:13</x:v>
      </x:c>
    </x:row>
    <x:row r="2676" ht="30" customHeight="1">
      <x:c r="A2676" s="42" t="str">
        <x:v>PHR-E3745691EAEB</x:v>
      </x:c>
      <x:c r="B2676" s="42" t="str">
        <x:v>фурнитура оконная рото отзывы</x:v>
      </x:c>
      <x:c r="C2676" s="42" t="str">
        <x:v>ASSIGNED</x:v>
      </x:c>
      <x:c r="D2676" s="42" t="str">
        <x:v>ДА</x:v>
      </x:c>
      <x:c r="E2676" s="42" t="str">
        <x:v>Москва</x:v>
      </x:c>
      <x:c r="F2676" s="42" t="n">
        <x:v>213</x:v>
      </x:c>
      <x:c r="G2676" s="42" t="str">
        <x:v>DEVICE_ALL</x:v>
      </x:c>
      <x:c r="H2676" s="43" t="n">
        <x:v>2</x:v>
      </x:c>
      <x:c r="I2676" s="43" t="n">
        <x:v>0</x:v>
      </x:c>
      <x:c r="J2676" s="42" t="str">
        <x:v>BROAD_GETTOP_NO_OPERATORS__RESULT</x:v>
      </x:c>
      <x:c r="K2676" s="42" t="str">
        <x:v>MAX_PER_PHRASE_SEPARATELY_FOR_RESULT_AND_ASSOCIATION</x:v>
      </x:c>
      <x:c r="L2676" s="42" t="str">
        <x:v>P2-01</x:v>
      </x:c>
      <x:c r="M2676" s="43" t="n">
        <x:v>1</x:v>
      </x:c>
      <x:c r="N2676" s="42" t="str">
        <x:v>2026-08-28</x:v>
      </x:c>
      <x:c r="O2676" s="42" t="str">
        <x:v>WINDOW_HARDWARE_BRAND_REVIEWS_INFO</x:v>
      </x:c>
      <x:c r="P2676" s="42" t="str">
        <x:v>Оконная фурнитура vorne отзывы</x:v>
      </x:c>
      <x:c r="Q2676" s="42" t="str">
        <x:v>оконная фурнитура vorne отзывы</x:v>
      </x:c>
      <x:c r="R2676" s="42" t="str">
        <x:v>read reviews of specific hardware brands</x:v>
      </x:c>
      <x:c r="S2676" s="42" t="str">
        <x:v>INFO</x:v>
      </x:c>
      <x:c r="T2676" s="42" t="str">
        <x:v>NO_STANDALONE_FIRST_PARTY</x:v>
      </x:c>
      <x:c r="U2676" s="42" t="str">
        <x:v>HIGH</x:v>
      </x:c>
      <x:c r="V2676" s="42" t="str">
        <x:v>НЕ БЫЛО СОХРАНЁННОГО URL</x:v>
      </x:c>
      <x:c r="W2676" s="42" t="str">
        <x:v>НЕТ ОТДЕЛЬНОЙ СТРАНИЦЫ — NO_STANDALONE_PAGE</x:v>
      </x:c>
      <x:c r="X2676" s="42" t="str">
        <x:v>НЕТ КАНОНИЧЕСКОЙ ПОДДЕРЖИВАЮЩЕЙ СТРАНИЦЫ</x:v>
      </x:c>
      <x:c r="Y2676" s="42" t="str">
        <x:v>UNSERVABLE_NEUTRAL_REVIEW</x:v>
      </x:c>
      <x:c r="Z2676" s="42" t="str">
        <x:v>NO_STANDALONE_PAGE</x:v>
      </x:c>
      <x:c r="AA2676" s="42" t="str">
        <x:v>FINAL_WITHIN_STEP12_EVIDENCE</x:v>
      </x:c>
      <x:c r="AB2676" s="42" t="str">
        <x:v>NONE</x:v>
      </x:c>
      <x:c r="AC2676" s="42" t="str">
        <x:v>REVIEW_SEARCH</x:v>
      </x:c>
      <x:c r="AD2676" s="43" t="n">
        <x:v>9</x:v>
      </x:c>
      <x:c r="AE2676" s="43" t="n">
        <x:v>234</x:v>
      </x:c>
      <x:c r="AF2676" s="42" t="str">
        <x:v>P4 — БЕЗ ОТДЕЛЬНОЙ СТРАНИЦЫ</x:v>
      </x:c>
      <x:c r="AG2676" s="42" t="str">
        <x:v>action=NO_STANDALONE_PAGE; business_boundary=NO_STANDALONE_FIRST_PARTY; broad_result=2; rank_in_cluster=9</x:v>
      </x:c>
      <x:c r="AH26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6" s="42" t="str">
        <x:v>Stage-5:STEP8&gt;STEP10&gt;STEP11&gt;STEP12_CORRECTIONS&gt;STEP12_V6_TARGET_CONTRACT&gt;STEP14A_OVERLAY | Step-08:P2-01:result:2</x:v>
      </x:c>
    </x:row>
    <x:row r="2677" ht="30" customHeight="1">
      <x:c r="A2677" s="42" t="str">
        <x:v>PHR-28532595ECF6</x:v>
      </x:c>
      <x:c r="B2677" s="42" t="str">
        <x:v>фурнитура оконная титан</x:v>
      </x:c>
      <x:c r="C2677" s="42" t="str">
        <x:v>ASSIGNED</x:v>
      </x:c>
      <x:c r="D2677" s="42" t="str">
        <x:v>ДА</x:v>
      </x:c>
      <x:c r="E2677" s="42" t="str">
        <x:v>Москва</x:v>
      </x:c>
      <x:c r="F2677" s="42" t="n">
        <x:v>213</x:v>
      </x:c>
      <x:c r="G2677" s="42" t="str">
        <x:v>DEVICE_ALL</x:v>
      </x:c>
      <x:c r="H2677" s="43" t="n">
        <x:v>39</x:v>
      </x:c>
      <x:c r="I2677" s="43" t="n">
        <x:v>0</x:v>
      </x:c>
      <x:c r="J2677" s="42" t="str">
        <x:v>BROAD_GETTOP_NO_OPERATORS__RESULT</x:v>
      </x:c>
      <x:c r="K2677" s="42" t="str">
        <x:v>MAX_PER_PHRASE_SEPARATELY_FOR_RESULT_AND_ASSOCIATION</x:v>
      </x:c>
      <x:c r="L2677" s="42" t="str">
        <x:v>P2-01</x:v>
      </x:c>
      <x:c r="M2677" s="43" t="n">
        <x:v>1</x:v>
      </x:c>
      <x:c r="N2677" s="42" t="str">
        <x:v>2026-08-28</x:v>
      </x:c>
      <x:c r="O2677" s="42" t="str">
        <x:v>AFTERMARKET_WINDOW_HARDWARE_SHOPPING_UNSUPPORTED</x:v>
      </x:c>
      <x:c r="P2677" s="42" t="str">
        <x:v>Фурнитура для пластиковых окон</x:v>
      </x:c>
      <x:c r="Q2677" s="42" t="str">
        <x:v>фурнитура для пластиковых окон</x:v>
      </x:c>
      <x:c r="R2677" s="42" t="str">
        <x:v>buy aftermarket window hardware/parts from a broad catalog</x:v>
      </x:c>
      <x:c r="S2677" s="42" t="str">
        <x:v>COMMERCIAL</x:v>
      </x:c>
      <x:c r="T2677" s="42" t="str">
        <x:v>NO_STANDALONE_FIRST_PARTY</x:v>
      </x:c>
      <x:c r="U2677" s="42" t="str">
        <x:v>MEDIUM</x:v>
      </x:c>
      <x:c r="V2677" s="42" t="str">
        <x:v>НЕ БЫЛО СОХРАНЁННОГО URL</x:v>
      </x:c>
      <x:c r="W2677" s="42" t="str">
        <x:v>НЕТ ОТДЕЛЬНОЙ СТРАНИЦЫ — NO_STANDALONE_PAGE</x:v>
      </x:c>
      <x:c r="X2677" s="42" t="str">
        <x:v>НЕТ КАНОНИЧЕСКОЙ ПОДДЕРЖИВАЮЩЕЙ СТРАНИЦЫ</x:v>
      </x:c>
      <x:c r="Y2677" s="42" t="str">
        <x:v>NO_STANDALONE_UNVERIFIED_CATALOG</x:v>
      </x:c>
      <x:c r="Z2677" s="42" t="str">
        <x:v>NO_STANDALONE_PAGE</x:v>
      </x:c>
      <x:c r="AA2677" s="42" t="str">
        <x:v>FINAL_WITHIN_STEP12_EVIDENCE</x:v>
      </x:c>
      <x:c r="AB2677" s="42" t="str">
        <x:v>NONE</x:v>
      </x:c>
      <x:c r="AC2677" s="42" t="str">
        <x:v>REVIEW_SEARCH</x:v>
      </x:c>
      <x:c r="AD2677" s="43" t="n">
        <x:v>36</x:v>
      </x:c>
      <x:c r="AE2677" s="43" t="n">
        <x:v>66</x:v>
      </x:c>
      <x:c r="AF2677" s="42" t="str">
        <x:v>P4 — БЕЗ ОТДЕЛЬНОЙ СТРАНИЦЫ</x:v>
      </x:c>
      <x:c r="AG2677" s="42" t="str">
        <x:v>action=NO_STANDALONE_PAGE; business_boundary=NO_STANDALONE_FIRST_PARTY; broad_result=39; rank_in_cluster=36</x:v>
      </x:c>
      <x:c r="AH26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7" s="42" t="str">
        <x:v>Stage-5:STEP8&gt;STEP10&gt;STEP11&gt;STEP12_CORRECTIONS&gt;STEP12_V6_TARGET_CONTRACT&gt;STEP14A_OVERLAY | Step-08:P2-01:result:39</x:v>
      </x:c>
    </x:row>
    <x:row r="2678" ht="30" customHeight="1">
      <x:c r="A2678" s="42" t="str">
        <x:v>PHR-9AE714FA580F</x:v>
      </x:c>
      <x:c r="B2678" s="42" t="str">
        <x:v>фурнитура оконного блока пвх</x:v>
      </x:c>
      <x:c r="C2678" s="42" t="str">
        <x:v>ASSIGNED</x:v>
      </x:c>
      <x:c r="D2678" s="42" t="str">
        <x:v>ДА</x:v>
      </x:c>
      <x:c r="E2678" s="42" t="str">
        <x:v>Москва</x:v>
      </x:c>
      <x:c r="F2678" s="42" t="n">
        <x:v>213</x:v>
      </x:c>
      <x:c r="G2678" s="42" t="str">
        <x:v>DEVICE_ALL</x:v>
      </x:c>
      <x:c r="H2678" s="43" t="n">
        <x:v>27</x:v>
      </x:c>
      <x:c r="I2678" s="43" t="n">
        <x:v>0</x:v>
      </x:c>
      <x:c r="J2678" s="42" t="str">
        <x:v>BROAD_GETTOP_NO_OPERATORS__RESULT</x:v>
      </x:c>
      <x:c r="K2678" s="42" t="str">
        <x:v>MAX_PER_PHRASE_SEPARATELY_FOR_RESULT_AND_ASSOCIATION</x:v>
      </x:c>
      <x:c r="L2678" s="42" t="str">
        <x:v>P2-01</x:v>
      </x:c>
      <x:c r="M2678" s="43" t="n">
        <x:v>1</x:v>
      </x:c>
      <x:c r="N2678" s="42" t="str">
        <x:v>2026-08-28</x:v>
      </x:c>
      <x:c r="O2678" s="42" t="str">
        <x:v>AFTERMARKET_WINDOW_HARDWARE_SHOPPING_UNSUPPORTED</x:v>
      </x:c>
      <x:c r="P2678" s="42" t="str">
        <x:v>Фурнитура для пластиковых окон</x:v>
      </x:c>
      <x:c r="Q2678" s="42" t="str">
        <x:v>фурнитура для пластиковых окон</x:v>
      </x:c>
      <x:c r="R2678" s="42" t="str">
        <x:v>buy aftermarket window hardware/parts from a broad catalog</x:v>
      </x:c>
      <x:c r="S2678" s="42" t="str">
        <x:v>COMMERCIAL</x:v>
      </x:c>
      <x:c r="T2678" s="42" t="str">
        <x:v>NO_STANDALONE_FIRST_PARTY</x:v>
      </x:c>
      <x:c r="U2678" s="42" t="str">
        <x:v>MEDIUM</x:v>
      </x:c>
      <x:c r="V2678" s="42" t="str">
        <x:v>НЕ БЫЛО СОХРАНЁННОГО URL</x:v>
      </x:c>
      <x:c r="W2678" s="42" t="str">
        <x:v>НЕТ ОТДЕЛЬНОЙ СТРАНИЦЫ — NO_STANDALONE_PAGE</x:v>
      </x:c>
      <x:c r="X2678" s="42" t="str">
        <x:v>НЕТ КАНОНИЧЕСКОЙ ПОДДЕРЖИВАЮЩЕЙ СТРАНИЦЫ</x:v>
      </x:c>
      <x:c r="Y2678" s="42" t="str">
        <x:v>NO_STANDALONE_UNVERIFIED_CATALOG</x:v>
      </x:c>
      <x:c r="Z2678" s="42" t="str">
        <x:v>NO_STANDALONE_PAGE</x:v>
      </x:c>
      <x:c r="AA2678" s="42" t="str">
        <x:v>FINAL_WITHIN_STEP12_EVIDENCE</x:v>
      </x:c>
      <x:c r="AB2678" s="42" t="str">
        <x:v>NONE</x:v>
      </x:c>
      <x:c r="AC2678" s="42" t="str">
        <x:v>REVIEW_SEARCH</x:v>
      </x:c>
      <x:c r="AD2678" s="43" t="n">
        <x:v>56</x:v>
      </x:c>
      <x:c r="AE2678" s="43" t="n">
        <x:v>88</x:v>
      </x:c>
      <x:c r="AF2678" s="42" t="str">
        <x:v>P4 — БЕЗ ОТДЕЛЬНОЙ СТРАНИЦЫ</x:v>
      </x:c>
      <x:c r="AG2678" s="42" t="str">
        <x:v>action=NO_STANDALONE_PAGE; business_boundary=NO_STANDALONE_FIRST_PARTY; broad_result=27; rank_in_cluster=56</x:v>
      </x:c>
      <x:c r="AH26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8" s="42" t="str">
        <x:v>Stage-5:STEP8&gt;STEP10&gt;STEP11&gt;STEP12_CORRECTIONS&gt;STEP12_V6_TARGET_CONTRACT&gt;STEP14A_OVERLAY | Step-08:P2-01:result:27</x:v>
      </x:c>
    </x:row>
    <x:row r="2679" ht="30" customHeight="1">
      <x:c r="A2679" s="42" t="str">
        <x:v>PHR-2B7DCC7A766B</x:v>
      </x:c>
      <x:c r="B2679" s="42" t="str">
        <x:v>фурнитура оконной двери</x:v>
      </x:c>
      <x:c r="C2679" s="42" t="str">
        <x:v>ASSIGNED</x:v>
      </x:c>
      <x:c r="D2679" s="42" t="str">
        <x:v>ДА</x:v>
      </x:c>
      <x:c r="E2679" s="42" t="str">
        <x:v>Москва</x:v>
      </x:c>
      <x:c r="F2679" s="42" t="n">
        <x:v>213</x:v>
      </x:c>
      <x:c r="G2679" s="42" t="str">
        <x:v>DEVICE_ALL</x:v>
      </x:c>
      <x:c r="H2679" s="43" t="n">
        <x:v>10</x:v>
      </x:c>
      <x:c r="I2679" s="43" t="n">
        <x:v>0</x:v>
      </x:c>
      <x:c r="J2679" s="42" t="str">
        <x:v>BROAD_GETTOP_NO_OPERATORS__RESULT</x:v>
      </x:c>
      <x:c r="K2679" s="42" t="str">
        <x:v>MAX_PER_PHRASE_SEPARATELY_FOR_RESULT_AND_ASSOCIATION</x:v>
      </x:c>
      <x:c r="L2679" s="42" t="str">
        <x:v>P2-01</x:v>
      </x:c>
      <x:c r="M2679" s="43" t="n">
        <x:v>1</x:v>
      </x:c>
      <x:c r="N2679" s="42" t="str">
        <x:v>2026-08-28</x:v>
      </x:c>
      <x:c r="O2679" s="42" t="str">
        <x:v>AFTERMARKET_WINDOW_HARDWARE_SHOPPING_UNSUPPORTED</x:v>
      </x:c>
      <x:c r="P2679" s="42" t="str">
        <x:v>Фурнитура для пластиковых окон</x:v>
      </x:c>
      <x:c r="Q2679" s="42" t="str">
        <x:v>фурнитура для пластиковых окон</x:v>
      </x:c>
      <x:c r="R2679" s="42" t="str">
        <x:v>buy aftermarket window hardware/parts from a broad catalog</x:v>
      </x:c>
      <x:c r="S2679" s="42" t="str">
        <x:v>COMMERCIAL</x:v>
      </x:c>
      <x:c r="T2679" s="42" t="str">
        <x:v>NO_STANDALONE_FIRST_PARTY</x:v>
      </x:c>
      <x:c r="U2679" s="42" t="str">
        <x:v>MEDIUM</x:v>
      </x:c>
      <x:c r="V2679" s="42" t="str">
        <x:v>НЕ БЫЛО СОХРАНЁННОГО URL</x:v>
      </x:c>
      <x:c r="W2679" s="42" t="str">
        <x:v>НЕТ ОТДЕЛЬНОЙ СТРАНИЦЫ — NO_STANDALONE_PAGE</x:v>
      </x:c>
      <x:c r="X2679" s="42" t="str">
        <x:v>НЕТ КАНОНИЧЕСКОЙ ПОДДЕРЖИВАЮЩЕЙ СТРАНИЦЫ</x:v>
      </x:c>
      <x:c r="Y2679" s="42" t="str">
        <x:v>NO_STANDALONE_UNVERIFIED_CATALOG</x:v>
      </x:c>
      <x:c r="Z2679" s="42" t="str">
        <x:v>NO_STANDALONE_PAGE</x:v>
      </x:c>
      <x:c r="AA2679" s="42" t="str">
        <x:v>FINAL_WITHIN_STEP12_EVIDENCE</x:v>
      </x:c>
      <x:c r="AB2679" s="42" t="str">
        <x:v>NONE</x:v>
      </x:c>
      <x:c r="AC2679" s="42" t="str">
        <x:v>REVIEW_SEARCH</x:v>
      </x:c>
      <x:c r="AD2679" s="43" t="n">
        <x:v>102</x:v>
      </x:c>
      <x:c r="AE2679" s="43" t="n">
        <x:v>144</x:v>
      </x:c>
      <x:c r="AF2679" s="42" t="str">
        <x:v>P4 — БЕЗ ОТДЕЛЬНОЙ СТРАНИЦЫ</x:v>
      </x:c>
      <x:c r="AG2679" s="42" t="str">
        <x:v>action=NO_STANDALONE_PAGE; business_boundary=NO_STANDALONE_FIRST_PARTY; broad_result=10; rank_in_cluster=102</x:v>
      </x:c>
      <x:c r="AH26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79" s="42" t="str">
        <x:v>Stage-5:STEP8&gt;STEP10&gt;STEP11&gt;STEP12_CORRECTIONS&gt;STEP12_V6_TARGET_CONTRACT&gt;STEP14A_OVERLAY | Step-08:P2-01:result:10</x:v>
      </x:c>
    </x:row>
    <x:row r="2680" ht="30" customHeight="1">
      <x:c r="A2680" s="42" t="str">
        <x:v>PHR-23533448165E</x:v>
      </x:c>
      <x:c r="B2680" s="42" t="str">
        <x:v>фурнитура оконный профиль</x:v>
      </x:c>
      <x:c r="C2680" s="42" t="str">
        <x:v>ASSIGNED</x:v>
      </x:c>
      <x:c r="D2680" s="42" t="str">
        <x:v>ДА</x:v>
      </x:c>
      <x:c r="E2680" s="42" t="str">
        <x:v>Москва</x:v>
      </x:c>
      <x:c r="F2680" s="42" t="n">
        <x:v>213</x:v>
      </x:c>
      <x:c r="G2680" s="42" t="str">
        <x:v>DEVICE_ALL</x:v>
      </x:c>
      <x:c r="H2680" s="43" t="n">
        <x:v>34</x:v>
      </x:c>
      <x:c r="I2680" s="43" t="n">
        <x:v>0</x:v>
      </x:c>
      <x:c r="J2680" s="42" t="str">
        <x:v>BROAD_GETTOP_NO_OPERATORS__RESULT</x:v>
      </x:c>
      <x:c r="K2680" s="42" t="str">
        <x:v>MAX_PER_PHRASE_SEPARATELY_FOR_RESULT_AND_ASSOCIATION</x:v>
      </x:c>
      <x:c r="L2680" s="42" t="str">
        <x:v>P2-01</x:v>
      </x:c>
      <x:c r="M2680" s="43" t="n">
        <x:v>1</x:v>
      </x:c>
      <x:c r="N2680" s="42" t="str">
        <x:v>2026-08-28</x:v>
      </x:c>
      <x:c r="O2680" s="42" t="str">
        <x:v>AFTERMARKET_WINDOW_HARDWARE_SHOPPING_UNSUPPORTED</x:v>
      </x:c>
      <x:c r="P2680" s="42" t="str">
        <x:v>Фурнитура для пластиковых окон</x:v>
      </x:c>
      <x:c r="Q2680" s="42" t="str">
        <x:v>фурнитура для пластиковых окон</x:v>
      </x:c>
      <x:c r="R2680" s="42" t="str">
        <x:v>buy aftermarket window hardware/parts from a broad catalog</x:v>
      </x:c>
      <x:c r="S2680" s="42" t="str">
        <x:v>COMMERCIAL</x:v>
      </x:c>
      <x:c r="T2680" s="42" t="str">
        <x:v>NO_STANDALONE_FIRST_PARTY</x:v>
      </x:c>
      <x:c r="U2680" s="42" t="str">
        <x:v>MEDIUM</x:v>
      </x:c>
      <x:c r="V2680" s="42" t="str">
        <x:v>НЕ БЫЛО СОХРАНЁННОГО URL</x:v>
      </x:c>
      <x:c r="W2680" s="42" t="str">
        <x:v>НЕТ ОТДЕЛЬНОЙ СТРАНИЦЫ — NO_STANDALONE_PAGE</x:v>
      </x:c>
      <x:c r="X2680" s="42" t="str">
        <x:v>НЕТ КАНОНИЧЕСКОЙ ПОДДЕРЖИВАЮЩЕЙ СТРАНИЦЫ</x:v>
      </x:c>
      <x:c r="Y2680" s="42" t="str">
        <x:v>NO_STANDALONE_UNVERIFIED_CATALOG</x:v>
      </x:c>
      <x:c r="Z2680" s="42" t="str">
        <x:v>NO_STANDALONE_PAGE</x:v>
      </x:c>
      <x:c r="AA2680" s="42" t="str">
        <x:v>FINAL_WITHIN_STEP12_EVIDENCE</x:v>
      </x:c>
      <x:c r="AB2680" s="42" t="str">
        <x:v>NONE</x:v>
      </x:c>
      <x:c r="AC2680" s="42" t="str">
        <x:v>REVIEW_SEARCH</x:v>
      </x:c>
      <x:c r="AD2680" s="43" t="n">
        <x:v>41</x:v>
      </x:c>
      <x:c r="AE2680" s="43" t="n">
        <x:v>73</x:v>
      </x:c>
      <x:c r="AF2680" s="42" t="str">
        <x:v>P4 — БЕЗ ОТДЕЛЬНОЙ СТРАНИЦЫ</x:v>
      </x:c>
      <x:c r="AG2680" s="42" t="str">
        <x:v>action=NO_STANDALONE_PAGE; business_boundary=NO_STANDALONE_FIRST_PARTY; broad_result=34; rank_in_cluster=41</x:v>
      </x:c>
      <x:c r="AH26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0" s="42" t="str">
        <x:v>Stage-5:STEP8&gt;STEP10&gt;STEP11&gt;STEP12_CORRECTIONS&gt;STEP12_V6_TARGET_CONTRACT&gt;STEP14A_OVERLAY | Step-08:P2-01:result:34</x:v>
      </x:c>
    </x:row>
    <x:row r="2681" ht="30" customHeight="1">
      <x:c r="A2681" s="42" t="str">
        <x:v>PHR-5172B62136CE</x:v>
      </x:c>
      <x:c r="B2681" s="42" t="str">
        <x:v>фурнитура оконных сеток</x:v>
      </x:c>
      <x:c r="C2681" s="42" t="str">
        <x:v>ASSIGNED</x:v>
      </x:c>
      <x:c r="D2681" s="42" t="str">
        <x:v>ДА</x:v>
      </x:c>
      <x:c r="E2681" s="42" t="str">
        <x:v>Москва</x:v>
      </x:c>
      <x:c r="F2681" s="42" t="n">
        <x:v>213</x:v>
      </x:c>
      <x:c r="G2681" s="42" t="str">
        <x:v>DEVICE_ALL</x:v>
      </x:c>
      <x:c r="H2681" s="43" t="n">
        <x:v>3</x:v>
      </x:c>
      <x:c r="I2681" s="43" t="n">
        <x:v>0</x:v>
      </x:c>
      <x:c r="J2681" s="42" t="str">
        <x:v>BROAD_GETTOP_NO_OPERATORS__RESULT</x:v>
      </x:c>
      <x:c r="K2681" s="42" t="str">
        <x:v>MAX_PER_PHRASE_SEPARATELY_FOR_RESULT_AND_ASSOCIATION</x:v>
      </x:c>
      <x:c r="L2681" s="42" t="str">
        <x:v>P2-01</x:v>
      </x:c>
      <x:c r="M2681" s="43" t="n">
        <x:v>1</x:v>
      </x:c>
      <x:c r="N2681" s="42" t="str">
        <x:v>2026-08-28</x:v>
      </x:c>
      <x:c r="O2681" s="42" t="str">
        <x:v>AFTERMARKET_WINDOW_HARDWARE_SHOPPING_UNSUPPORTED</x:v>
      </x:c>
      <x:c r="P2681" s="42" t="str">
        <x:v>Фурнитура для пластиковых окон</x:v>
      </x:c>
      <x:c r="Q2681" s="42" t="str">
        <x:v>фурнитура для пластиковых окон</x:v>
      </x:c>
      <x:c r="R2681" s="42" t="str">
        <x:v>buy aftermarket window hardware/parts from a broad catalog</x:v>
      </x:c>
      <x:c r="S2681" s="42" t="str">
        <x:v>COMMERCIAL</x:v>
      </x:c>
      <x:c r="T2681" s="42" t="str">
        <x:v>NO_STANDALONE_FIRST_PARTY</x:v>
      </x:c>
      <x:c r="U2681" s="42" t="str">
        <x:v>MEDIUM</x:v>
      </x:c>
      <x:c r="V2681" s="42" t="str">
        <x:v>НЕ БЫЛО СОХРАНЁННОГО URL</x:v>
      </x:c>
      <x:c r="W2681" s="42" t="str">
        <x:v>НЕТ ОТДЕЛЬНОЙ СТРАНИЦЫ — NO_STANDALONE_PAGE</x:v>
      </x:c>
      <x:c r="X2681" s="42" t="str">
        <x:v>НЕТ КАНОНИЧЕСКОЙ ПОДДЕРЖИВАЮЩЕЙ СТРАНИЦЫ</x:v>
      </x:c>
      <x:c r="Y2681" s="42" t="str">
        <x:v>NO_STANDALONE_UNVERIFIED_CATALOG</x:v>
      </x:c>
      <x:c r="Z2681" s="42" t="str">
        <x:v>NO_STANDALONE_PAGE</x:v>
      </x:c>
      <x:c r="AA2681" s="42" t="str">
        <x:v>FINAL_WITHIN_STEP12_EVIDENCE</x:v>
      </x:c>
      <x:c r="AB2681" s="42" t="str">
        <x:v>NONE</x:v>
      </x:c>
      <x:c r="AC2681" s="42" t="str">
        <x:v>REVIEW_SEARCH</x:v>
      </x:c>
      <x:c r="AD2681" s="43" t="n">
        <x:v>168</x:v>
      </x:c>
      <x:c r="AE2681" s="43" t="n">
        <x:v>218</x:v>
      </x:c>
      <x:c r="AF2681" s="42" t="str">
        <x:v>P4 — БЕЗ ОТДЕЛЬНОЙ СТРАНИЦЫ</x:v>
      </x:c>
      <x:c r="AG2681" s="42" t="str">
        <x:v>action=NO_STANDALONE_PAGE; business_boundary=NO_STANDALONE_FIRST_PARTY; broad_result=3; rank_in_cluster=168</x:v>
      </x:c>
      <x:c r="AH26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1" s="42" t="str">
        <x:v>Stage-5:STEP8&gt;STEP10&gt;STEP11&gt;STEP12_CORRECTIONS&gt;STEP12_V6_TARGET_CONTRACT&gt;STEP14A_OVERLAY | Step-08:P2-01:result:3</x:v>
      </x:c>
    </x:row>
    <x:row r="2682" ht="30" customHeight="1">
      <x:c r="A2682" s="42" t="str">
        <x:v>PHR-561B2A8C3D21</x:v>
      </x:c>
      <x:c r="B2682" s="42" t="str">
        <x:v>фурнитура fapim для алюминиевых окон</x:v>
      </x:c>
      <x:c r="C2682" s="42" t="str">
        <x:v>ASSIGNED</x:v>
      </x:c>
      <x:c r="D2682" s="42" t="str">
        <x:v>ДА</x:v>
      </x:c>
      <x:c r="E2682" s="42" t="str">
        <x:v>Москва</x:v>
      </x:c>
      <x:c r="F2682" s="42" t="n">
        <x:v>213</x:v>
      </x:c>
      <x:c r="G2682" s="42" t="str">
        <x:v>DEVICE_ALL</x:v>
      </x:c>
      <x:c r="H2682" s="43" t="n">
        <x:v>38</x:v>
      </x:c>
      <x:c r="I2682" s="43" t="n">
        <x:v>0</x:v>
      </x:c>
      <x:c r="J2682" s="42" t="str">
        <x:v>BROAD_GETTOP_NO_OPERATORS__RESULT</x:v>
      </x:c>
      <x:c r="K2682" s="42" t="str">
        <x:v>MAX_PER_PHRASE_SEPARATELY_FOR_RESULT_AND_ASSOCIATION</x:v>
      </x:c>
      <x:c r="L2682" s="42" t="str">
        <x:v>S11</x:v>
      </x:c>
      <x:c r="M2682" s="43" t="n">
        <x:v>1</x:v>
      </x:c>
      <x:c r="N2682" s="42" t="str">
        <x:v>2026-08-29</x:v>
      </x:c>
      <x:c r="O2682" s="42" t="str">
        <x:v>AFTERMARKET_WINDOW_HARDWARE_SHOPPING_UNSUPPORTED</x:v>
      </x:c>
      <x:c r="P2682" s="42" t="str">
        <x:v>Фурнитура для пластиковых окон</x:v>
      </x:c>
      <x:c r="Q2682" s="42" t="str">
        <x:v>фурнитура для пластиковых окон</x:v>
      </x:c>
      <x:c r="R2682" s="42" t="str">
        <x:v>buy aftermarket window hardware/parts from a broad catalog</x:v>
      </x:c>
      <x:c r="S2682" s="42" t="str">
        <x:v>COMMERCIAL</x:v>
      </x:c>
      <x:c r="T2682" s="42" t="str">
        <x:v>NO_STANDALONE_FIRST_PARTY</x:v>
      </x:c>
      <x:c r="U2682" s="42" t="str">
        <x:v>MEDIUM</x:v>
      </x:c>
      <x:c r="V2682" s="42" t="str">
        <x:v>НЕ БЫЛО СОХРАНЁННОГО URL</x:v>
      </x:c>
      <x:c r="W2682" s="42" t="str">
        <x:v>НЕТ ОТДЕЛЬНОЙ СТРАНИЦЫ — NO_STANDALONE_PAGE</x:v>
      </x:c>
      <x:c r="X2682" s="42" t="str">
        <x:v>НЕТ КАНОНИЧЕСКОЙ ПОДДЕРЖИВАЮЩЕЙ СТРАНИЦЫ</x:v>
      </x:c>
      <x:c r="Y2682" s="42" t="str">
        <x:v>NO_STANDALONE_UNVERIFIED_CATALOG</x:v>
      </x:c>
      <x:c r="Z2682" s="42" t="str">
        <x:v>NO_STANDALONE_PAGE</x:v>
      </x:c>
      <x:c r="AA2682" s="42" t="str">
        <x:v>FINAL_WITHIN_STEP12_EVIDENCE</x:v>
      </x:c>
      <x:c r="AB2682" s="42" t="str">
        <x:v>NONE</x:v>
      </x:c>
      <x:c r="AC2682" s="42" t="str">
        <x:v>REVIEW_SEARCH</x:v>
      </x:c>
      <x:c r="AD2682" s="43" t="n">
        <x:v>38</x:v>
      </x:c>
      <x:c r="AE2682" s="43" t="n">
        <x:v>68</x:v>
      </x:c>
      <x:c r="AF2682" s="42" t="str">
        <x:v>P4 — БЕЗ ОТДЕЛЬНОЙ СТРАНИЦЫ</x:v>
      </x:c>
      <x:c r="AG2682" s="42" t="str">
        <x:v>action=NO_STANDALONE_PAGE; business_boundary=NO_STANDALONE_FIRST_PARTY; broad_result=38; rank_in_cluster=38</x:v>
      </x:c>
      <x:c r="AH26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2" s="42" t="str">
        <x:v>Stage-5:STEP8&gt;STEP10&gt;STEP11&gt;STEP12_CORRECTIONS&gt;STEP12_V6_TARGET_CONTRACT&gt;STEP14A_OVERLAY | Step-08:S11:result:38</x:v>
      </x:c>
    </x:row>
    <x:row r="2683" ht="30" customHeight="1">
      <x:c r="A2683" s="42" t="str">
        <x:v>PHR-8B75193C656D</x:v>
      </x:c>
      <x:c r="B2683" s="42" t="str">
        <x:v>фурнитура roto для алюминиевых окон</x:v>
      </x:c>
      <x:c r="C2683" s="42" t="str">
        <x:v>ASSIGNED</x:v>
      </x:c>
      <x:c r="D2683" s="42" t="str">
        <x:v>ДА</x:v>
      </x:c>
      <x:c r="E2683" s="42" t="str">
        <x:v>Москва</x:v>
      </x:c>
      <x:c r="F2683" s="42" t="n">
        <x:v>213</x:v>
      </x:c>
      <x:c r="G2683" s="42" t="str">
        <x:v>DEVICE_ALL</x:v>
      </x:c>
      <x:c r="H2683" s="43" t="n">
        <x:v>26</x:v>
      </x:c>
      <x:c r="I2683" s="43" t="n">
        <x:v>0</x:v>
      </x:c>
      <x:c r="J2683" s="42" t="str">
        <x:v>BROAD_GETTOP_NO_OPERATORS__RESULT</x:v>
      </x:c>
      <x:c r="K2683" s="42" t="str">
        <x:v>MAX_PER_PHRASE_SEPARATELY_FOR_RESULT_AND_ASSOCIATION</x:v>
      </x:c>
      <x:c r="L2683" s="42" t="str">
        <x:v>S11</x:v>
      </x:c>
      <x:c r="M2683" s="43" t="n">
        <x:v>1</x:v>
      </x:c>
      <x:c r="N2683" s="42" t="str">
        <x:v>2026-08-29</x:v>
      </x:c>
      <x:c r="O2683" s="42" t="str">
        <x:v>AFTERMARKET_WINDOW_HARDWARE_SHOPPING_UNSUPPORTED</x:v>
      </x:c>
      <x:c r="P2683" s="42" t="str">
        <x:v>Фурнитура для пластиковых окон</x:v>
      </x:c>
      <x:c r="Q2683" s="42" t="str">
        <x:v>фурнитура для пластиковых окон</x:v>
      </x:c>
      <x:c r="R2683" s="42" t="str">
        <x:v>buy aftermarket window hardware/parts from a broad catalog</x:v>
      </x:c>
      <x:c r="S2683" s="42" t="str">
        <x:v>COMMERCIAL</x:v>
      </x:c>
      <x:c r="T2683" s="42" t="str">
        <x:v>NO_STANDALONE_FIRST_PARTY</x:v>
      </x:c>
      <x:c r="U2683" s="42" t="str">
        <x:v>MEDIUM</x:v>
      </x:c>
      <x:c r="V2683" s="42" t="str">
        <x:v>НЕ БЫЛО СОХРАНЁННОГО URL</x:v>
      </x:c>
      <x:c r="W2683" s="42" t="str">
        <x:v>НЕТ ОТДЕЛЬНОЙ СТРАНИЦЫ — NO_STANDALONE_PAGE</x:v>
      </x:c>
      <x:c r="X2683" s="42" t="str">
        <x:v>НЕТ КАНОНИЧЕСКОЙ ПОДДЕРЖИВАЮЩЕЙ СТРАНИЦЫ</x:v>
      </x:c>
      <x:c r="Y2683" s="42" t="str">
        <x:v>NO_STANDALONE_UNVERIFIED_CATALOG</x:v>
      </x:c>
      <x:c r="Z2683" s="42" t="str">
        <x:v>NO_STANDALONE_PAGE</x:v>
      </x:c>
      <x:c r="AA2683" s="42" t="str">
        <x:v>FINAL_WITHIN_STEP12_EVIDENCE</x:v>
      </x:c>
      <x:c r="AB2683" s="42" t="str">
        <x:v>NONE</x:v>
      </x:c>
      <x:c r="AC2683" s="42" t="str">
        <x:v>REVIEW_SEARCH</x:v>
      </x:c>
      <x:c r="AD2683" s="43" t="n">
        <x:v>58</x:v>
      </x:c>
      <x:c r="AE2683" s="43" t="n">
        <x:v>91</x:v>
      </x:c>
      <x:c r="AF2683" s="42" t="str">
        <x:v>P4 — БЕЗ ОТДЕЛЬНОЙ СТРАНИЦЫ</x:v>
      </x:c>
      <x:c r="AG2683" s="42" t="str">
        <x:v>action=NO_STANDALONE_PAGE; business_boundary=NO_STANDALONE_FIRST_PARTY; broad_result=26; rank_in_cluster=58</x:v>
      </x:c>
      <x:c r="AH26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3" s="42" t="str">
        <x:v>Stage-5:STEP8&gt;STEP10&gt;STEP11&gt;STEP12_CORRECTIONS&gt;STEP12_V6_TARGET_CONTRACT&gt;STEP14A_OVERLAY | Step-08:S11:result:26</x:v>
      </x:c>
    </x:row>
    <x:row r="2684" ht="30" customHeight="1">
      <x:c r="A2684" s="42" t="str">
        <x:v>PHR-067E42B98E20</x:v>
      </x:c>
      <x:c r="B2684" s="42" t="str">
        <x:v>фурнитура upt оконная</x:v>
      </x:c>
      <x:c r="C2684" s="42" t="str">
        <x:v>ASSIGNED</x:v>
      </x:c>
      <x:c r="D2684" s="42" t="str">
        <x:v>ДА</x:v>
      </x:c>
      <x:c r="E2684" s="42" t="str">
        <x:v>Москва</x:v>
      </x:c>
      <x:c r="F2684" s="42" t="n">
        <x:v>213</x:v>
      </x:c>
      <x:c r="G2684" s="42" t="str">
        <x:v>DEVICE_ALL</x:v>
      </x:c>
      <x:c r="H2684" s="43" t="n">
        <x:v>2</x:v>
      </x:c>
      <x:c r="I2684" s="43" t="n">
        <x:v>0</x:v>
      </x:c>
      <x:c r="J2684" s="42" t="str">
        <x:v>BROAD_GETTOP_NO_OPERATORS__RESULT</x:v>
      </x:c>
      <x:c r="K2684" s="42" t="str">
        <x:v>MAX_PER_PHRASE_SEPARATELY_FOR_RESULT_AND_ASSOCIATION</x:v>
      </x:c>
      <x:c r="L2684" s="42" t="str">
        <x:v>P2-01</x:v>
      </x:c>
      <x:c r="M2684" s="43" t="n">
        <x:v>1</x:v>
      </x:c>
      <x:c r="N2684" s="42" t="str">
        <x:v>2026-08-28</x:v>
      </x:c>
      <x:c r="O2684" s="42" t="str">
        <x:v>AFTERMARKET_WINDOW_HARDWARE_SHOPPING_UNSUPPORTED</x:v>
      </x:c>
      <x:c r="P2684" s="42" t="str">
        <x:v>Фурнитура для пластиковых окон</x:v>
      </x:c>
      <x:c r="Q2684" s="42" t="str">
        <x:v>фурнитура для пластиковых окон</x:v>
      </x:c>
      <x:c r="R2684" s="42" t="str">
        <x:v>buy aftermarket window hardware/parts from a broad catalog</x:v>
      </x:c>
      <x:c r="S2684" s="42" t="str">
        <x:v>COMMERCIAL</x:v>
      </x:c>
      <x:c r="T2684" s="42" t="str">
        <x:v>NO_STANDALONE_FIRST_PARTY</x:v>
      </x:c>
      <x:c r="U2684" s="42" t="str">
        <x:v>MEDIUM</x:v>
      </x:c>
      <x:c r="V2684" s="42" t="str">
        <x:v>НЕ БЫЛО СОХРАНЁННОГО URL</x:v>
      </x:c>
      <x:c r="W2684" s="42" t="str">
        <x:v>НЕТ ОТДЕЛЬНОЙ СТРАНИЦЫ — NO_STANDALONE_PAGE</x:v>
      </x:c>
      <x:c r="X2684" s="42" t="str">
        <x:v>НЕТ КАНОНИЧЕСКОЙ ПОДДЕРЖИВАЮЩЕЙ СТРАНИЦЫ</x:v>
      </x:c>
      <x:c r="Y2684" s="42" t="str">
        <x:v>NO_STANDALONE_UNVERIFIED_CATALOG</x:v>
      </x:c>
      <x:c r="Z2684" s="42" t="str">
        <x:v>NO_STANDALONE_PAGE</x:v>
      </x:c>
      <x:c r="AA2684" s="42" t="str">
        <x:v>FINAL_WITHIN_STEP12_EVIDENCE</x:v>
      </x:c>
      <x:c r="AB2684" s="42" t="str">
        <x:v>NONE</x:v>
      </x:c>
      <x:c r="AC2684" s="42" t="str">
        <x:v>REVIEW_SEARCH</x:v>
      </x:c>
      <x:c r="AD2684" s="43" t="n">
        <x:v>182</x:v>
      </x:c>
      <x:c r="AE2684" s="43" t="n">
        <x:v>235</x:v>
      </x:c>
      <x:c r="AF2684" s="42" t="str">
        <x:v>P4 — БЕЗ ОТДЕЛЬНОЙ СТРАНИЦЫ</x:v>
      </x:c>
      <x:c r="AG2684" s="42" t="str">
        <x:v>action=NO_STANDALONE_PAGE; business_boundary=NO_STANDALONE_FIRST_PARTY; broad_result=2; rank_in_cluster=182</x:v>
      </x:c>
      <x:c r="AH26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4" s="42" t="str">
        <x:v>Stage-5:STEP8&gt;STEP10&gt;STEP11&gt;STEP12_CORRECTIONS&gt;STEP12_V6_TARGET_CONTRACT&gt;STEP14A_OVERLAY | Step-08:P2-01:result:2</x:v>
      </x:c>
    </x:row>
    <x:row r="2685" ht="30" customHeight="1">
      <x:c r="A2685" s="42" t="str">
        <x:v>PHR-02DFD857C2B6</x:v>
      </x:c>
      <x:c r="B2685" s="42" t="str">
        <x:v>хачатуряна 14а оконная фурнитура</x:v>
      </x:c>
      <x:c r="C2685" s="42" t="str">
        <x:v>ASSIGNED</x:v>
      </x:c>
      <x:c r="D2685" s="42" t="str">
        <x:v>ДА</x:v>
      </x:c>
      <x:c r="E2685" s="42" t="str">
        <x:v>Москва</x:v>
      </x:c>
      <x:c r="F2685" s="42" t="n">
        <x:v>213</x:v>
      </x:c>
      <x:c r="G2685" s="42" t="str">
        <x:v>DEVICE_ALL</x:v>
      </x:c>
      <x:c r="H2685" s="43" t="n">
        <x:v>21</x:v>
      </x:c>
      <x:c r="I2685" s="43" t="n">
        <x:v>0</x:v>
      </x:c>
      <x:c r="J2685" s="42" t="str">
        <x:v>BROAD_GETTOP_NO_OPERATORS__RESULT</x:v>
      </x:c>
      <x:c r="K2685" s="42" t="str">
        <x:v>MAX_PER_PHRASE_SEPARATELY_FOR_RESULT_AND_ASSOCIATION</x:v>
      </x:c>
      <x:c r="L2685" s="42" t="str">
        <x:v>P2-01</x:v>
      </x:c>
      <x:c r="M2685" s="43" t="n">
        <x:v>1</x:v>
      </x:c>
      <x:c r="N2685" s="42" t="str">
        <x:v>2026-08-28</x:v>
      </x:c>
      <x:c r="O2685" s="42" t="str">
        <x:v>AFTERMARKET_WINDOW_HARDWARE_SHOPPING_UNSUPPORTED</x:v>
      </x:c>
      <x:c r="P2685" s="42" t="str">
        <x:v>Фурнитура для пластиковых окон</x:v>
      </x:c>
      <x:c r="Q2685" s="42" t="str">
        <x:v>фурнитура для пластиковых окон</x:v>
      </x:c>
      <x:c r="R2685" s="42" t="str">
        <x:v>buy aftermarket window hardware/parts from a broad catalog</x:v>
      </x:c>
      <x:c r="S2685" s="42" t="str">
        <x:v>COMMERCIAL</x:v>
      </x:c>
      <x:c r="T2685" s="42" t="str">
        <x:v>NO_STANDALONE_FIRST_PARTY</x:v>
      </x:c>
      <x:c r="U2685" s="42" t="str">
        <x:v>MEDIUM</x:v>
      </x:c>
      <x:c r="V2685" s="42" t="str">
        <x:v>НЕ БЫЛО СОХРАНЁННОГО URL</x:v>
      </x:c>
      <x:c r="W2685" s="42" t="str">
        <x:v>НЕТ ОТДЕЛЬНОЙ СТРАНИЦЫ — NO_STANDALONE_PAGE</x:v>
      </x:c>
      <x:c r="X2685" s="42" t="str">
        <x:v>НЕТ КАНОНИЧЕСКОЙ ПОДДЕРЖИВАЮЩЕЙ СТРАНИЦЫ</x:v>
      </x:c>
      <x:c r="Y2685" s="42" t="str">
        <x:v>NO_STANDALONE_UNVERIFIED_CATALOG</x:v>
      </x:c>
      <x:c r="Z2685" s="42" t="str">
        <x:v>NO_STANDALONE_PAGE</x:v>
      </x:c>
      <x:c r="AA2685" s="42" t="str">
        <x:v>FINAL_WITHIN_STEP12_EVIDENCE</x:v>
      </x:c>
      <x:c r="AB2685" s="42" t="str">
        <x:v>NONE</x:v>
      </x:c>
      <x:c r="AC2685" s="42" t="str">
        <x:v>REVIEW_SEARCH</x:v>
      </x:c>
      <x:c r="AD2685" s="43" t="n">
        <x:v>68</x:v>
      </x:c>
      <x:c r="AE2685" s="43" t="n">
        <x:v>103</x:v>
      </x:c>
      <x:c r="AF2685" s="42" t="str">
        <x:v>P4 — БЕЗ ОТДЕЛЬНОЙ СТРАНИЦЫ</x:v>
      </x:c>
      <x:c r="AG2685" s="42" t="str">
        <x:v>action=NO_STANDALONE_PAGE; business_boundary=NO_STANDALONE_FIRST_PARTY; broad_result=21; rank_in_cluster=68</x:v>
      </x:c>
      <x:c r="AH26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85" s="42" t="str">
        <x:v>Stage-5:STEP8&gt;STEP10&gt;STEP11&gt;STEP12_CORRECTIONS&gt;STEP12_V6_TARGET_CONTRACT&gt;STEP14A_OVERLAY | Step-08:P2-01:result:21</x:v>
      </x:c>
    </x:row>
    <x:row r="2686" ht="30" customHeight="1">
      <x:c r="A2686" s="42" t="str">
        <x:v>PHR-7C44EA7F81F1</x:v>
      </x:c>
      <x:c r="B2686" s="42" t="str">
        <x:v>холодное алюминиевое остекление балконов</x:v>
      </x:c>
      <x:c r="C2686" s="42" t="str">
        <x:v>ASSIGNED</x:v>
      </x:c>
      <x:c r="D2686" s="42" t="str">
        <x:v>ДА</x:v>
      </x:c>
      <x:c r="E2686" s="42" t="str">
        <x:v>Москва</x:v>
      </x:c>
      <x:c r="F2686" s="42" t="n">
        <x:v>213</x:v>
      </x:c>
      <x:c r="G2686" s="42" t="str">
        <x:v>DEVICE_ALL</x:v>
      </x:c>
      <x:c r="H2686" s="43" t="n">
        <x:v>98</x:v>
      </x:c>
      <x:c r="I2686" s="43" t="n">
        <x:v>0</x:v>
      </x:c>
      <x:c r="J2686" s="42" t="str">
        <x:v>BROAD_GETTOP_NO_OPERATORS__RESULT</x:v>
      </x:c>
      <x:c r="K2686" s="42" t="str">
        <x:v>MAX_PER_PHRASE_SEPARATELY_FOR_RESULT_AND_ASSOCIATION</x:v>
      </x:c>
      <x:c r="L2686" s="42" t="str">
        <x:v>S06</x:v>
      </x:c>
      <x:c r="M2686" s="43" t="n">
        <x:v>1</x:v>
      </x:c>
      <x:c r="N2686" s="42" t="str">
        <x:v>2026-08-29</x:v>
      </x:c>
      <x:c r="O2686" s="42" t="str">
        <x:v>BALCONY_GLAZING_COLD</x:v>
      </x:c>
      <x:c r="P2686" s="42" t="str">
        <x:v>Холодное остекление балкона</x:v>
      </x:c>
      <x:c r="Q2686" s="42" t="str">
        <x:v>холодное остекление балкона</x:v>
      </x:c>
      <x:c r="R2686" s="42" t="str">
        <x:v>order cold balcony/loggia glazing</x:v>
      </x:c>
      <x:c r="S2686" s="42" t="str">
        <x:v>SERVICE</x:v>
      </x:c>
      <x:c r="T2686" s="42" t="str">
        <x:v>IN_SCOPE</x:v>
      </x:c>
      <x:c r="U2686" s="42" t="str">
        <x:v>HIGH</x:v>
      </x:c>
      <x:c r="V2686" s="42" t="str">
        <x:v>https://okno-msk.ru/balkony-i-lodzhii/holodnoe-osteklenie/</x:v>
      </x:c>
      <x:c r="W2686" s="42" t="str">
        <x:v>https://okno-msk.ru/balkony-i-lodzhii/holodnoe-osteklenie/</x:v>
      </x:c>
      <x:c r="X2686" s="42" t="str">
        <x:v>https://okno-msk.ru/balkony-i-lodzhii/holodnoe-panoramnoe-osteklenie-balkona;https://okno-msk.ru/balkony-i-lodzhii/osteklenie-profilem-provedal</x:v>
      </x:c>
      <x:c r="Y2686" s="42" t="str">
        <x:v>BASE_UNIT_PENDING_ACTION_REEVALUATION</x:v>
      </x:c>
      <x:c r="Z2686" s="42" t="str">
        <x:v>KEEP_EXISTING_STRUCTURE</x:v>
      </x:c>
      <x:c r="AA2686" s="42" t="str">
        <x:v>FINAL_WITHIN_STEP12_EVIDENCE</x:v>
      </x:c>
      <x:c r="AB2686" s="42" t="str">
        <x:v>NONE</x:v>
      </x:c>
      <x:c r="AC2686" s="42" t="str">
        <x:v>ORDINARY_SEARCH_ELIGIBLE</x:v>
      </x:c>
      <x:c r="AD2686" s="43" t="n">
        <x:v>2</x:v>
      </x:c>
      <x:c r="AE2686" s="43" t="n">
        <x:v>2</x:v>
      </x:c>
      <x:c r="AF2686" s="42" t="str">
        <x:v>P3 — СОХРАНИТЬ / МАРШРУТИЗИРОВАТЬ</x:v>
      </x:c>
      <x:c r="AG2686" s="42" t="str">
        <x:v>action=KEEP_EXISTING_STRUCTURE; maturity=FINAL_WITHIN_STEP12_EVIDENCE; uncertainty=NONE; broad_result=98; rank_in_cluster=2</x:v>
      </x:c>
      <x:c r="AH26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6" s="42" t="str">
        <x:v>Stage-5:STEP8&gt;STEP10&gt;STEP11&gt;STEP12_CORRECTIONS&gt;STEP12_V6_TARGET_CONTRACT&gt;STEP14A_OVERLAY | Step-08:S06:result:98</x:v>
      </x:c>
    </x:row>
    <x:row r="2687" ht="30" customHeight="1">
      <x:c r="A2687" s="42" t="str">
        <x:v>PHR-071D8B8CFF9F</x:v>
      </x:c>
      <x:c r="B2687" s="42" t="str">
        <x:v>холодное остекление балкона</x:v>
      </x:c>
      <x:c r="C2687" s="42" t="str">
        <x:v>ASSIGNED</x:v>
      </x:c>
      <x:c r="D2687" s="42" t="str">
        <x:v>ДА</x:v>
      </x:c>
      <x:c r="E2687" s="42" t="str">
        <x:v>Москва</x:v>
      </x:c>
      <x:c r="F2687" s="42" t="n">
        <x:v>213</x:v>
      </x:c>
      <x:c r="G2687" s="42" t="str">
        <x:v>DEVICE_ALL</x:v>
      </x:c>
      <x:c r="H2687" s="43" t="n">
        <x:v>771</x:v>
      </x:c>
      <x:c r="I2687" s="43" t="n">
        <x:v>0</x:v>
      </x:c>
      <x:c r="J2687" s="42" t="str">
        <x:v>BROAD_GETTOP_NO_OPERATORS__RESULT</x:v>
      </x:c>
      <x:c r="K2687" s="42" t="str">
        <x:v>MAX_PER_PHRASE_SEPARATELY_FOR_RESULT_AND_ASSOCIATION</x:v>
      </x:c>
      <x:c r="L2687" s="42" t="str">
        <x:v>S06</x:v>
      </x:c>
      <x:c r="M2687" s="43" t="n">
        <x:v>1</x:v>
      </x:c>
      <x:c r="N2687" s="42" t="str">
        <x:v>2026-08-29</x:v>
      </x:c>
      <x:c r="O2687" s="42" t="str">
        <x:v>BALCONY_GLAZING_COLD</x:v>
      </x:c>
      <x:c r="P2687" s="42" t="str">
        <x:v>Холодное остекление балкона</x:v>
      </x:c>
      <x:c r="Q2687" s="42" t="str">
        <x:v>холодное остекление балкона</x:v>
      </x:c>
      <x:c r="R2687" s="42" t="str">
        <x:v>order cold balcony/loggia glazing</x:v>
      </x:c>
      <x:c r="S2687" s="42" t="str">
        <x:v>SERVICE</x:v>
      </x:c>
      <x:c r="T2687" s="42" t="str">
        <x:v>IN_SCOPE</x:v>
      </x:c>
      <x:c r="U2687" s="42" t="str">
        <x:v>HIGH</x:v>
      </x:c>
      <x:c r="V2687" s="42" t="str">
        <x:v>https://okno-msk.ru/balkony-i-lodzhii/holodnoe-osteklenie/</x:v>
      </x:c>
      <x:c r="W2687" s="42" t="str">
        <x:v>https://okno-msk.ru/balkony-i-lodzhii/holodnoe-osteklenie/</x:v>
      </x:c>
      <x:c r="X2687" s="42" t="str">
        <x:v>https://okno-msk.ru/balkony-i-lodzhii/holodnoe-panoramnoe-osteklenie-balkona;https://okno-msk.ru/balkony-i-lodzhii/osteklenie-profilem-provedal</x:v>
      </x:c>
      <x:c r="Y2687" s="42" t="str">
        <x:v>BASE_UNIT_PENDING_ACTION_REEVALUATION</x:v>
      </x:c>
      <x:c r="Z2687" s="42" t="str">
        <x:v>KEEP_EXISTING_STRUCTURE</x:v>
      </x:c>
      <x:c r="AA2687" s="42" t="str">
        <x:v>FINAL_WITHIN_STEP12_EVIDENCE</x:v>
      </x:c>
      <x:c r="AB2687" s="42" t="str">
        <x:v>NONE</x:v>
      </x:c>
      <x:c r="AC2687" s="42" t="str">
        <x:v>ORDINARY_SEARCH_ELIGIBLE</x:v>
      </x:c>
      <x:c r="AD2687" s="43" t="n">
        <x:v>1</x:v>
      </x:c>
      <x:c r="AE2687" s="43" t="n">
        <x:v>1</x:v>
      </x:c>
      <x:c r="AF2687" s="42" t="str">
        <x:v>P3 — СОХРАНИТЬ / МАРШРУТИЗИРОВАТЬ</x:v>
      </x:c>
      <x:c r="AG2687" s="42" t="str">
        <x:v>action=KEEP_EXISTING_STRUCTURE; maturity=FINAL_WITHIN_STEP12_EVIDENCE; uncertainty=NONE; broad_result=771; rank_in_cluster=1</x:v>
      </x:c>
      <x:c r="AH26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7" s="42" t="str">
        <x:v>Stage-5:STEP8&gt;STEP10&gt;STEP11&gt;STEP12_CORRECTIONS&gt;STEP12_V6_TARGET_CONTRACT&gt;STEP14A_OVERLAY | Step-08:S06:result:771</x:v>
      </x:c>
    </x:row>
    <x:row r="2688" ht="30" customHeight="1">
      <x:c r="A2688" s="42" t="str">
        <x:v>PHR-39CDB106A489</x:v>
      </x:c>
      <x:c r="B2688" s="42" t="str">
        <x:v>холодное остекление балкона алюминиевым профилем</x:v>
      </x:c>
      <x:c r="C2688" s="42" t="str">
        <x:v>ASSIGNED</x:v>
      </x:c>
      <x:c r="D2688" s="42" t="str">
        <x:v>ДА</x:v>
      </x:c>
      <x:c r="E2688" s="42" t="str">
        <x:v>Москва</x:v>
      </x:c>
      <x:c r="F2688" s="42" t="n">
        <x:v>213</x:v>
      </x:c>
      <x:c r="G2688" s="42" t="str">
        <x:v>DEVICE_ALL</x:v>
      </x:c>
      <x:c r="H2688" s="43" t="n">
        <x:v>37</x:v>
      </x:c>
      <x:c r="I2688" s="43" t="n">
        <x:v>0</x:v>
      </x:c>
      <x:c r="J2688" s="42" t="str">
        <x:v>BROAD_GETTOP_NO_OPERATORS__RESULT</x:v>
      </x:c>
      <x:c r="K2688" s="42" t="str">
        <x:v>MAX_PER_PHRASE_SEPARATELY_FOR_RESULT_AND_ASSOCIATION</x:v>
      </x:c>
      <x:c r="L2688" s="42" t="str">
        <x:v>S06</x:v>
      </x:c>
      <x:c r="M2688" s="43" t="n">
        <x:v>1</x:v>
      </x:c>
      <x:c r="N2688" s="42" t="str">
        <x:v>2026-08-29</x:v>
      </x:c>
      <x:c r="O2688" s="42" t="str">
        <x:v>BALCONY_GLAZING_COLD</x:v>
      </x:c>
      <x:c r="P2688" s="42" t="str">
        <x:v>Холодное остекление балкона</x:v>
      </x:c>
      <x:c r="Q2688" s="42" t="str">
        <x:v>холодное остекление балкона</x:v>
      </x:c>
      <x:c r="R2688" s="42" t="str">
        <x:v>order cold balcony/loggia glazing</x:v>
      </x:c>
      <x:c r="S2688" s="42" t="str">
        <x:v>SERVICE</x:v>
      </x:c>
      <x:c r="T2688" s="42" t="str">
        <x:v>IN_SCOPE</x:v>
      </x:c>
      <x:c r="U2688" s="42" t="str">
        <x:v>HIGH</x:v>
      </x:c>
      <x:c r="V2688" s="42" t="str">
        <x:v>https://okno-msk.ru/balkony-i-lodzhii/holodnoe-osteklenie/</x:v>
      </x:c>
      <x:c r="W2688" s="42" t="str">
        <x:v>https://okno-msk.ru/balkony-i-lodzhii/holodnoe-osteklenie/</x:v>
      </x:c>
      <x:c r="X2688" s="42" t="str">
        <x:v>https://okno-msk.ru/balkony-i-lodzhii/holodnoe-panoramnoe-osteklenie-balkona;https://okno-msk.ru/balkony-i-lodzhii/osteklenie-profilem-provedal</x:v>
      </x:c>
      <x:c r="Y2688" s="42" t="str">
        <x:v>BASE_UNIT_PENDING_ACTION_REEVALUATION</x:v>
      </x:c>
      <x:c r="Z2688" s="42" t="str">
        <x:v>KEEP_EXISTING_STRUCTURE</x:v>
      </x:c>
      <x:c r="AA2688" s="42" t="str">
        <x:v>FINAL_WITHIN_STEP12_EVIDENCE</x:v>
      </x:c>
      <x:c r="AB2688" s="42" t="str">
        <x:v>NONE</x:v>
      </x:c>
      <x:c r="AC2688" s="42" t="str">
        <x:v>ORDINARY_SEARCH_ELIGIBLE</x:v>
      </x:c>
      <x:c r="AD2688" s="43" t="n">
        <x:v>12</x:v>
      </x:c>
      <x:c r="AE2688" s="43" t="n">
        <x:v>13</x:v>
      </x:c>
      <x:c r="AF2688" s="42" t="str">
        <x:v>P3 — СОХРАНИТЬ / МАРШРУТИЗИРОВАТЬ</x:v>
      </x:c>
      <x:c r="AG2688" s="42" t="str">
        <x:v>action=KEEP_EXISTING_STRUCTURE; maturity=FINAL_WITHIN_STEP12_EVIDENCE; uncertainty=NONE; broad_result=37; rank_in_cluster=12</x:v>
      </x:c>
      <x:c r="AH26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8" s="42" t="str">
        <x:v>Stage-5:STEP8&gt;STEP10&gt;STEP11&gt;STEP12_CORRECTIONS&gt;STEP12_V6_TARGET_CONTRACT&gt;STEP14A_OVERLAY | Step-08:S06:result:37</x:v>
      </x:c>
    </x:row>
    <x:row r="2689" ht="30" customHeight="1">
      <x:c r="A2689" s="42" t="str">
        <x:v>PHR-D14F205B0304</x:v>
      </x:c>
      <x:c r="B2689" s="42" t="str">
        <x:v>холодное остекление балкона москва цена</x:v>
      </x:c>
      <x:c r="C2689" s="42" t="str">
        <x:v>ASSIGNED</x:v>
      </x:c>
      <x:c r="D2689" s="42" t="str">
        <x:v>ДА</x:v>
      </x:c>
      <x:c r="E2689" s="42" t="str">
        <x:v>Москва</x:v>
      </x:c>
      <x:c r="F2689" s="42" t="n">
        <x:v>213</x:v>
      </x:c>
      <x:c r="G2689" s="42" t="str">
        <x:v>DEVICE_ALL</x:v>
      </x:c>
      <x:c r="H2689" s="43" t="n">
        <x:v>47</x:v>
      </x:c>
      <x:c r="I2689" s="43" t="n">
        <x:v>0</x:v>
      </x:c>
      <x:c r="J2689" s="42" t="str">
        <x:v>BROAD_GETTOP_NO_OPERATORS__RESULT</x:v>
      </x:c>
      <x:c r="K2689" s="42" t="str">
        <x:v>MAX_PER_PHRASE_SEPARATELY_FOR_RESULT_AND_ASSOCIATION</x:v>
      </x:c>
      <x:c r="L2689" s="42" t="str">
        <x:v>S06</x:v>
      </x:c>
      <x:c r="M2689" s="43" t="n">
        <x:v>1</x:v>
      </x:c>
      <x:c r="N2689" s="42" t="str">
        <x:v>2026-08-29</x:v>
      </x:c>
      <x:c r="O2689" s="42" t="str">
        <x:v>BALCONY_GLAZING_COLD</x:v>
      </x:c>
      <x:c r="P2689" s="42" t="str">
        <x:v>Холодное остекление балкона</x:v>
      </x:c>
      <x:c r="Q2689" s="42" t="str">
        <x:v>холодное остекление балкона</x:v>
      </x:c>
      <x:c r="R2689" s="42" t="str">
        <x:v>order cold balcony/loggia glazing</x:v>
      </x:c>
      <x:c r="S2689" s="42" t="str">
        <x:v>SERVICE</x:v>
      </x:c>
      <x:c r="T2689" s="42" t="str">
        <x:v>IN_SCOPE</x:v>
      </x:c>
      <x:c r="U2689" s="42" t="str">
        <x:v>HIGH</x:v>
      </x:c>
      <x:c r="V2689" s="42" t="str">
        <x:v>https://okno-msk.ru/balkony-i-lodzhii/holodnoe-osteklenie/</x:v>
      </x:c>
      <x:c r="W2689" s="42" t="str">
        <x:v>https://okno-msk.ru/balkony-i-lodzhii/holodnoe-osteklenie/</x:v>
      </x:c>
      <x:c r="X2689" s="42" t="str">
        <x:v>https://okno-msk.ru/balkony-i-lodzhii/holodnoe-panoramnoe-osteklenie-balkona;https://okno-msk.ru/balkony-i-lodzhii/osteklenie-profilem-provedal</x:v>
      </x:c>
      <x:c r="Y2689" s="42" t="str">
        <x:v>BASE_UNIT_PENDING_ACTION_REEVALUATION</x:v>
      </x:c>
      <x:c r="Z2689" s="42" t="str">
        <x:v>KEEP_EXISTING_STRUCTURE</x:v>
      </x:c>
      <x:c r="AA2689" s="42" t="str">
        <x:v>FINAL_WITHIN_STEP12_EVIDENCE</x:v>
      </x:c>
      <x:c r="AB2689" s="42" t="str">
        <x:v>NONE</x:v>
      </x:c>
      <x:c r="AC2689" s="42" t="str">
        <x:v>ORDINARY_SEARCH_ELIGIBLE</x:v>
      </x:c>
      <x:c r="AD2689" s="43" t="n">
        <x:v>7</x:v>
      </x:c>
      <x:c r="AE2689" s="43" t="n">
        <x:v>8</x:v>
      </x:c>
      <x:c r="AF2689" s="42" t="str">
        <x:v>P3 — СОХРАНИТЬ / МАРШРУТИЗИРОВАТЬ</x:v>
      </x:c>
      <x:c r="AG2689" s="42" t="str">
        <x:v>action=KEEP_EXISTING_STRUCTURE; maturity=FINAL_WITHIN_STEP12_EVIDENCE; uncertainty=NONE; broad_result=47; rank_in_cluster=7</x:v>
      </x:c>
      <x:c r="AH26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9" s="42" t="str">
        <x:v>Stage-5:STEP8&gt;STEP10&gt;STEP11&gt;STEP12_CORRECTIONS&gt;STEP12_V6_TARGET_CONTRACT&gt;STEP14A_OVERLAY | Step-08:S06:result:47</x:v>
      </x:c>
    </x:row>
    <x:row r="2690" ht="30" customHeight="1">
      <x:c r="A2690" s="42" t="str">
        <x:v>PHR-AEB61F77C1AA</x:v>
      </x:c>
      <x:c r="B2690" s="42" t="str">
        <x:v>холодное остекление балкона раздвижными окнами</x:v>
      </x:c>
      <x:c r="C2690" s="42" t="str">
        <x:v>ASSIGNED</x:v>
      </x:c>
      <x:c r="D2690" s="42" t="str">
        <x:v>ДА</x:v>
      </x:c>
      <x:c r="E2690" s="42" t="str">
        <x:v>Москва</x:v>
      </x:c>
      <x:c r="F2690" s="42" t="n">
        <x:v>213</x:v>
      </x:c>
      <x:c r="G2690" s="42" t="str">
        <x:v>DEVICE_ALL</x:v>
      </x:c>
      <x:c r="H2690" s="43" t="n">
        <x:v>48</x:v>
      </x:c>
      <x:c r="I2690" s="43" t="n">
        <x:v>0</x:v>
      </x:c>
      <x:c r="J2690" s="42" t="str">
        <x:v>BROAD_GETTOP_NO_OPERATORS__RESULT</x:v>
      </x:c>
      <x:c r="K2690" s="42" t="str">
        <x:v>MAX_PER_PHRASE_SEPARATELY_FOR_RESULT_AND_ASSOCIATION</x:v>
      </x:c>
      <x:c r="L2690" s="42" t="str">
        <x:v>S06</x:v>
      </x:c>
      <x:c r="M2690" s="43" t="n">
        <x:v>1</x:v>
      </x:c>
      <x:c r="N2690" s="42" t="str">
        <x:v>2026-08-29</x:v>
      </x:c>
      <x:c r="O2690" s="42" t="str">
        <x:v>BALCONY_GLAZING_COLD</x:v>
      </x:c>
      <x:c r="P2690" s="42" t="str">
        <x:v>Холодное остекление балкона</x:v>
      </x:c>
      <x:c r="Q2690" s="42" t="str">
        <x:v>холодное остекление балкона</x:v>
      </x:c>
      <x:c r="R2690" s="42" t="str">
        <x:v>order cold balcony/loggia glazing</x:v>
      </x:c>
      <x:c r="S2690" s="42" t="str">
        <x:v>SERVICE</x:v>
      </x:c>
      <x:c r="T2690" s="42" t="str">
        <x:v>IN_SCOPE</x:v>
      </x:c>
      <x:c r="U2690" s="42" t="str">
        <x:v>HIGH</x:v>
      </x:c>
      <x:c r="V2690" s="42" t="str">
        <x:v>https://okno-msk.ru/balkony-i-lodzhii/holodnoe-osteklenie/</x:v>
      </x:c>
      <x:c r="W2690" s="42" t="str">
        <x:v>https://okno-msk.ru/balkony-i-lodzhii/holodnoe-osteklenie/</x:v>
      </x:c>
      <x:c r="X2690" s="42" t="str">
        <x:v>https://okno-msk.ru/balkony-i-lodzhii/holodnoe-panoramnoe-osteklenie-balkona;https://okno-msk.ru/balkony-i-lodzhii/osteklenie-profilem-provedal</x:v>
      </x:c>
      <x:c r="Y2690" s="42" t="str">
        <x:v>BASE_UNIT_PENDING_ACTION_REEVALUATION</x:v>
      </x:c>
      <x:c r="Z2690" s="42" t="str">
        <x:v>KEEP_EXISTING_STRUCTURE</x:v>
      </x:c>
      <x:c r="AA2690" s="42" t="str">
        <x:v>FINAL_WITHIN_STEP12_EVIDENCE</x:v>
      </x:c>
      <x:c r="AB2690" s="42" t="str">
        <x:v>NONE</x:v>
      </x:c>
      <x:c r="AC2690" s="42" t="str">
        <x:v>ORDINARY_SEARCH_ELIGIBLE</x:v>
      </x:c>
      <x:c r="AD2690" s="43" t="n">
        <x:v>6</x:v>
      </x:c>
      <x:c r="AE2690" s="43" t="n">
        <x:v>7</x:v>
      </x:c>
      <x:c r="AF2690" s="42" t="str">
        <x:v>P3 — СОХРАНИТЬ / МАРШРУТИЗИРОВАТЬ</x:v>
      </x:c>
      <x:c r="AG2690" s="42" t="str">
        <x:v>action=KEEP_EXISTING_STRUCTURE; maturity=FINAL_WITHIN_STEP12_EVIDENCE; uncertainty=NONE; broad_result=48; rank_in_cluster=6</x:v>
      </x:c>
      <x:c r="AH26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0" s="42" t="str">
        <x:v>Stage-5:STEP8&gt;STEP10&gt;STEP11&gt;STEP12_CORRECTIONS&gt;STEP12_V6_TARGET_CONTRACT&gt;STEP14A_OVERLAY | Step-08:S06:result:48</x:v>
      </x:c>
    </x:row>
    <x:row r="2691" ht="30" customHeight="1">
      <x:c r="A2691" s="42" t="str">
        <x:v>PHR-42247D3B31AF</x:v>
      </x:c>
      <x:c r="B2691" s="42" t="str">
        <x:v>холодное остекление балконов в москве</x:v>
      </x:c>
      <x:c r="C2691" s="42" t="str">
        <x:v>ASSIGNED</x:v>
      </x:c>
      <x:c r="D2691" s="42" t="str">
        <x:v>ДА</x:v>
      </x:c>
      <x:c r="E2691" s="42" t="str">
        <x:v>Москва</x:v>
      </x:c>
      <x:c r="F2691" s="42" t="n">
        <x:v>213</x:v>
      </x:c>
      <x:c r="G2691" s="42" t="str">
        <x:v>DEVICE_ALL</x:v>
      </x:c>
      <x:c r="H2691" s="43" t="n">
        <x:v>43</x:v>
      </x:c>
      <x:c r="I2691" s="43" t="n">
        <x:v>0</x:v>
      </x:c>
      <x:c r="J2691" s="42" t="str">
        <x:v>BROAD_GETTOP_NO_OPERATORS__RESULT</x:v>
      </x:c>
      <x:c r="K2691" s="42" t="str">
        <x:v>MAX_PER_PHRASE_SEPARATELY_FOR_RESULT_AND_ASSOCIATION</x:v>
      </x:c>
      <x:c r="L2691" s="42" t="str">
        <x:v>S06</x:v>
      </x:c>
      <x:c r="M2691" s="43" t="n">
        <x:v>1</x:v>
      </x:c>
      <x:c r="N2691" s="42" t="str">
        <x:v>2026-08-29</x:v>
      </x:c>
      <x:c r="O2691" s="42" t="str">
        <x:v>BALCONY_GLAZING_COLD</x:v>
      </x:c>
      <x:c r="P2691" s="42" t="str">
        <x:v>Холодное остекление балкона</x:v>
      </x:c>
      <x:c r="Q2691" s="42" t="str">
        <x:v>холодное остекление балкона</x:v>
      </x:c>
      <x:c r="R2691" s="42" t="str">
        <x:v>order cold balcony/loggia glazing</x:v>
      </x:c>
      <x:c r="S2691" s="42" t="str">
        <x:v>SERVICE</x:v>
      </x:c>
      <x:c r="T2691" s="42" t="str">
        <x:v>IN_SCOPE</x:v>
      </x:c>
      <x:c r="U2691" s="42" t="str">
        <x:v>HIGH</x:v>
      </x:c>
      <x:c r="V2691" s="42" t="str">
        <x:v>https://okno-msk.ru/balkony-i-lodzhii/holodnoe-osteklenie/</x:v>
      </x:c>
      <x:c r="W2691" s="42" t="str">
        <x:v>https://okno-msk.ru/balkony-i-lodzhii/holodnoe-osteklenie/</x:v>
      </x:c>
      <x:c r="X2691" s="42" t="str">
        <x:v>https://okno-msk.ru/balkony-i-lodzhii/holodnoe-panoramnoe-osteklenie-balkona;https://okno-msk.ru/balkony-i-lodzhii/osteklenie-profilem-provedal</x:v>
      </x:c>
      <x:c r="Y2691" s="42" t="str">
        <x:v>BASE_UNIT_PENDING_ACTION_REEVALUATION</x:v>
      </x:c>
      <x:c r="Z2691" s="42" t="str">
        <x:v>KEEP_EXISTING_STRUCTURE</x:v>
      </x:c>
      <x:c r="AA2691" s="42" t="str">
        <x:v>FINAL_WITHIN_STEP12_EVIDENCE</x:v>
      </x:c>
      <x:c r="AB2691" s="42" t="str">
        <x:v>NONE</x:v>
      </x:c>
      <x:c r="AC2691" s="42" t="str">
        <x:v>ORDINARY_SEARCH_ELIGIBLE</x:v>
      </x:c>
      <x:c r="AD2691" s="43" t="n">
        <x:v>8</x:v>
      </x:c>
      <x:c r="AE2691" s="43" t="n">
        <x:v>9</x:v>
      </x:c>
      <x:c r="AF2691" s="42" t="str">
        <x:v>P3 — СОХРАНИТЬ / МАРШРУТИЗИРОВАТЬ</x:v>
      </x:c>
      <x:c r="AG2691" s="42" t="str">
        <x:v>action=KEEP_EXISTING_STRUCTURE; maturity=FINAL_WITHIN_STEP12_EVIDENCE; uncertainty=NONE; broad_result=43; rank_in_cluster=8</x:v>
      </x:c>
      <x:c r="AH26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1" s="42" t="str">
        <x:v>Stage-5:STEP8&gt;STEP10&gt;STEP11&gt;STEP12_CORRECTIONS&gt;STEP12_V6_TARGET_CONTRACT&gt;STEP14A_OVERLAY | Step-08:S06:result:43</x:v>
      </x:c>
    </x:row>
    <x:row r="2692" ht="30" customHeight="1">
      <x:c r="A2692" s="42" t="str">
        <x:v>PHR-90F6C2CF51AC</x:v>
      </x:c>
      <x:c r="B2692" s="42" t="str">
        <x:v>холодное остекление балконов раздвижные алюминиевые</x:v>
      </x:c>
      <x:c r="C2692" s="42" t="str">
        <x:v>ASSIGNED</x:v>
      </x:c>
      <x:c r="D2692" s="42" t="str">
        <x:v>ДА</x:v>
      </x:c>
      <x:c r="E2692" s="42" t="str">
        <x:v>Москва</x:v>
      </x:c>
      <x:c r="F2692" s="42" t="n">
        <x:v>213</x:v>
      </x:c>
      <x:c r="G2692" s="42" t="str">
        <x:v>DEVICE_ALL</x:v>
      </x:c>
      <x:c r="H2692" s="43" t="n">
        <x:v>41</x:v>
      </x:c>
      <x:c r="I2692" s="43" t="n">
        <x:v>0</x:v>
      </x:c>
      <x:c r="J2692" s="42" t="str">
        <x:v>BROAD_GETTOP_NO_OPERATORS__RESULT</x:v>
      </x:c>
      <x:c r="K2692" s="42" t="str">
        <x:v>MAX_PER_PHRASE_SEPARATELY_FOR_RESULT_AND_ASSOCIATION</x:v>
      </x:c>
      <x:c r="L2692" s="42" t="str">
        <x:v>S06</x:v>
      </x:c>
      <x:c r="M2692" s="43" t="n">
        <x:v>1</x:v>
      </x:c>
      <x:c r="N2692" s="42" t="str">
        <x:v>2026-08-29</x:v>
      </x:c>
      <x:c r="O2692" s="42" t="str">
        <x:v>BALCONY_GLAZING_COLD</x:v>
      </x:c>
      <x:c r="P2692" s="42" t="str">
        <x:v>Холодное остекление балкона</x:v>
      </x:c>
      <x:c r="Q2692" s="42" t="str">
        <x:v>холодное остекление балкона</x:v>
      </x:c>
      <x:c r="R2692" s="42" t="str">
        <x:v>order cold balcony/loggia glazing</x:v>
      </x:c>
      <x:c r="S2692" s="42" t="str">
        <x:v>SERVICE</x:v>
      </x:c>
      <x:c r="T2692" s="42" t="str">
        <x:v>IN_SCOPE</x:v>
      </x:c>
      <x:c r="U2692" s="42" t="str">
        <x:v>HIGH</x:v>
      </x:c>
      <x:c r="V2692" s="42" t="str">
        <x:v>https://okno-msk.ru/balkony-i-lodzhii/holodnoe-osteklenie/</x:v>
      </x:c>
      <x:c r="W2692" s="42" t="str">
        <x:v>https://okno-msk.ru/balkony-i-lodzhii/holodnoe-osteklenie/</x:v>
      </x:c>
      <x:c r="X2692" s="42" t="str">
        <x:v>https://okno-msk.ru/balkony-i-lodzhii/holodnoe-panoramnoe-osteklenie-balkona;https://okno-msk.ru/balkony-i-lodzhii/osteklenie-profilem-provedal</x:v>
      </x:c>
      <x:c r="Y2692" s="42" t="str">
        <x:v>BASE_UNIT_PENDING_ACTION_REEVALUATION</x:v>
      </x:c>
      <x:c r="Z2692" s="42" t="str">
        <x:v>KEEP_EXISTING_STRUCTURE</x:v>
      </x:c>
      <x:c r="AA2692" s="42" t="str">
        <x:v>FINAL_WITHIN_STEP12_EVIDENCE</x:v>
      </x:c>
      <x:c r="AB2692" s="42" t="str">
        <x:v>NONE</x:v>
      </x:c>
      <x:c r="AC2692" s="42" t="str">
        <x:v>ORDINARY_SEARCH_ELIGIBLE</x:v>
      </x:c>
      <x:c r="AD2692" s="43" t="n">
        <x:v>11</x:v>
      </x:c>
      <x:c r="AE2692" s="43" t="n">
        <x:v>12</x:v>
      </x:c>
      <x:c r="AF2692" s="42" t="str">
        <x:v>P3 — СОХРАНИТЬ / МАРШРУТИЗИРОВАТЬ</x:v>
      </x:c>
      <x:c r="AG2692" s="42" t="str">
        <x:v>action=KEEP_EXISTING_STRUCTURE; maturity=FINAL_WITHIN_STEP12_EVIDENCE; uncertainty=NONE; broad_result=41; rank_in_cluster=11</x:v>
      </x:c>
      <x:c r="AH26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2" s="42" t="str">
        <x:v>Stage-5:STEP8&gt;STEP10&gt;STEP11&gt;STEP12_CORRECTIONS&gt;STEP12_V6_TARGET_CONTRACT&gt;STEP14A_OVERLAY | Step-08:S06:result:41</x:v>
      </x:c>
    </x:row>
    <x:row r="2693" ht="30" customHeight="1">
      <x:c r="A2693" s="42" t="str">
        <x:v>PHR-843F54B5682A</x:v>
      </x:c>
      <x:c r="B2693" s="42" t="str">
        <x:v>холодное остекление балконов цена</x:v>
      </x:c>
      <x:c r="C2693" s="42" t="str">
        <x:v>ASSIGNED</x:v>
      </x:c>
      <x:c r="D2693" s="42" t="str">
        <x:v>ДА</x:v>
      </x:c>
      <x:c r="E2693" s="42" t="str">
        <x:v>Москва</x:v>
      </x:c>
      <x:c r="F2693" s="42" t="n">
        <x:v>213</x:v>
      </x:c>
      <x:c r="G2693" s="42" t="str">
        <x:v>DEVICE_ALL</x:v>
      </x:c>
      <x:c r="H2693" s="43" t="n">
        <x:v>83</x:v>
      </x:c>
      <x:c r="I2693" s="43" t="n">
        <x:v>0</x:v>
      </x:c>
      <x:c r="J2693" s="42" t="str">
        <x:v>BROAD_GETTOP_NO_OPERATORS__RESULT</x:v>
      </x:c>
      <x:c r="K2693" s="42" t="str">
        <x:v>MAX_PER_PHRASE_SEPARATELY_FOR_RESULT_AND_ASSOCIATION</x:v>
      </x:c>
      <x:c r="L2693" s="42" t="str">
        <x:v>S06</x:v>
      </x:c>
      <x:c r="M2693" s="43" t="n">
        <x:v>1</x:v>
      </x:c>
      <x:c r="N2693" s="42" t="str">
        <x:v>2026-08-29</x:v>
      </x:c>
      <x:c r="O2693" s="42" t="str">
        <x:v>BALCONY_GLAZING_COLD</x:v>
      </x:c>
      <x:c r="P2693" s="42" t="str">
        <x:v>Холодное остекление балкона</x:v>
      </x:c>
      <x:c r="Q2693" s="42" t="str">
        <x:v>холодное остекление балкона</x:v>
      </x:c>
      <x:c r="R2693" s="42" t="str">
        <x:v>order cold balcony/loggia glazing</x:v>
      </x:c>
      <x:c r="S2693" s="42" t="str">
        <x:v>SERVICE</x:v>
      </x:c>
      <x:c r="T2693" s="42" t="str">
        <x:v>IN_SCOPE</x:v>
      </x:c>
      <x:c r="U2693" s="42" t="str">
        <x:v>HIGH</x:v>
      </x:c>
      <x:c r="V2693" s="42" t="str">
        <x:v>https://okno-msk.ru/balkony-i-lodzhii/holodnoe-osteklenie/</x:v>
      </x:c>
      <x:c r="W2693" s="42" t="str">
        <x:v>https://okno-msk.ru/balkony-i-lodzhii/holodnoe-osteklenie/</x:v>
      </x:c>
      <x:c r="X2693" s="42" t="str">
        <x:v>https://okno-msk.ru/balkony-i-lodzhii/holodnoe-panoramnoe-osteklenie-balkona;https://okno-msk.ru/balkony-i-lodzhii/osteklenie-profilem-provedal</x:v>
      </x:c>
      <x:c r="Y2693" s="42" t="str">
        <x:v>BASE_UNIT_PENDING_ACTION_REEVALUATION</x:v>
      </x:c>
      <x:c r="Z2693" s="42" t="str">
        <x:v>KEEP_EXISTING_STRUCTURE</x:v>
      </x:c>
      <x:c r="AA2693" s="42" t="str">
        <x:v>FINAL_WITHIN_STEP12_EVIDENCE</x:v>
      </x:c>
      <x:c r="AB2693" s="42" t="str">
        <x:v>NONE</x:v>
      </x:c>
      <x:c r="AC2693" s="42" t="str">
        <x:v>ORDINARY_SEARCH_ELIGIBLE</x:v>
      </x:c>
      <x:c r="AD2693" s="43" t="n">
        <x:v>4</x:v>
      </x:c>
      <x:c r="AE2693" s="43" t="n">
        <x:v>4</x:v>
      </x:c>
      <x:c r="AF2693" s="42" t="str">
        <x:v>P3 — СОХРАНИТЬ / МАРШРУТИЗИРОВАТЬ</x:v>
      </x:c>
      <x:c r="AG2693" s="42" t="str">
        <x:v>action=KEEP_EXISTING_STRUCTURE; maturity=FINAL_WITHIN_STEP12_EVIDENCE; uncertainty=NONE; broad_result=83; rank_in_cluster=4</x:v>
      </x:c>
      <x:c r="AH26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3" s="42" t="str">
        <x:v>Stage-5:STEP8&gt;STEP10&gt;STEP11&gt;STEP12_CORRECTIONS&gt;STEP12_V6_TARGET_CONTRACT&gt;STEP14A_OVERLAY | Step-08:S06:result:83</x:v>
      </x:c>
    </x:row>
    <x:row r="2694" ht="30" customHeight="1">
      <x:c r="A2694" s="42" t="str">
        <x:v>PHR-5EB7F7735B7E</x:v>
      </x:c>
      <x:c r="B2694" s="42" t="str">
        <x:v>холодное остекление веранд цены</x:v>
      </x:c>
      <x:c r="C2694" s="42" t="str">
        <x:v>ASSIGNED</x:v>
      </x:c>
      <x:c r="D2694" s="42" t="str">
        <x:v>ДА</x:v>
      </x:c>
      <x:c r="E2694" s="42" t="str">
        <x:v>Москва</x:v>
      </x:c>
      <x:c r="F2694" s="42" t="n">
        <x:v>213</x:v>
      </x:c>
      <x:c r="G2694" s="42" t="str">
        <x:v>DEVICE_ALL</x:v>
      </x:c>
      <x:c r="H2694" s="43" t="n">
        <x:v>20</x:v>
      </x:c>
      <x:c r="I2694" s="43" t="n">
        <x:v>0</x:v>
      </x:c>
      <x:c r="J2694" s="42" t="str">
        <x:v>BROAD_GETTOP_NO_OPERATORS__RESULT</x:v>
      </x:c>
      <x:c r="K2694" s="42" t="str">
        <x:v>MAX_PER_PHRASE_SEPARATELY_FOR_RESULT_AND_ASSOCIATION</x:v>
      </x:c>
      <x:c r="L2694" s="42" t="str">
        <x:v>S10</x:v>
      </x:c>
      <x:c r="M2694" s="43" t="n">
        <x:v>1</x:v>
      </x:c>
      <x:c r="N2694" s="42" t="str">
        <x:v>2026-08-29</x:v>
      </x:c>
      <x:c r="O2694" s="42" t="str">
        <x:v>VERANDA_COLD_GLAZING</x:v>
      </x:c>
      <x:c r="P2694" s="42" t="str">
        <x:v>Холодное остекление веранды</x:v>
      </x:c>
      <x:c r="Q2694" s="42" t="str">
        <x:v>холодное остекление веранды</x:v>
      </x:c>
      <x:c r="R2694" s="42" t="str">
        <x:v>order cold/seasonal veranda glazing</x:v>
      </x:c>
      <x:c r="S2694" s="42" t="str">
        <x:v>SERVICE</x:v>
      </x:c>
      <x:c r="T2694" s="42" t="str">
        <x:v>IN_SCOPE</x:v>
      </x:c>
      <x:c r="U2694" s="42" t="str">
        <x:v>MEDIUM</x:v>
      </x:c>
      <x:c r="V2694" s="42" t="str">
        <x:v>https://okno-msk.ru/verandy/</x:v>
      </x:c>
      <x:c r="W2694" s="42" t="str">
        <x:v>https://okno-msk.ru/verandy/holodnoe-osteklenie-verand/</x:v>
      </x:c>
      <x:c r="X2694" s="42" t="str">
        <x:v>https://okno-msk.ru/verandy/</x:v>
      </x:c>
      <x:c r="Y2694" s="42" t="str">
        <x:v>PRIMARY_EXISTING_SERVICE</x:v>
      </x:c>
      <x:c r="Z2694" s="42" t="str">
        <x:v>KEEP_EXISTING_STRUCTURE</x:v>
      </x:c>
      <x:c r="AA2694" s="42" t="str">
        <x:v>PROVISIONAL_PENDING_STEP13_CONFLICT_CHECK</x:v>
      </x:c>
      <x:c r="AB2694" s="42" t="str">
        <x:v>NONE</x:v>
      </x:c>
      <x:c r="AC2694" s="42" t="str">
        <x:v>ORDINARY_SEARCH_ELIGIBLE</x:v>
      </x:c>
      <x:c r="AD2694" s="43" t="n">
        <x:v>2</x:v>
      </x:c>
      <x:c r="AE2694" s="43" t="n">
        <x:v>2</x:v>
      </x:c>
      <x:c r="AF2694" s="42" t="str">
        <x:v>P3 — СОХРАНИТЬ / МАРШРУТИЗИРОВАТЬ</x:v>
      </x:c>
      <x:c r="AG2694" s="42" t="str">
        <x:v>action=KEEP_EXISTING_STRUCTURE; maturity=PROVISIONAL_PENDING_STEP13_CONFLICT_CHECK; uncertainty=NONE; broad_result=20; rank_in_cluster=2</x:v>
      </x:c>
      <x:c r="AH26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4" s="42" t="str">
        <x:v>Stage-5:STEP8&gt;STEP10&gt;STEP11&gt;STEP12_CORRECTIONS&gt;STEP12_V6_TARGET_CONTRACT&gt;STEP14A_OVERLAY | Step-08:S10:result:20</x:v>
      </x:c>
    </x:row>
    <x:row r="2695" ht="30" customHeight="1">
      <x:c r="A2695" s="42" t="str">
        <x:v>PHR-B5843049EDD9</x:v>
      </x:c>
      <x:c r="B2695" s="42" t="str">
        <x:v>холодное остекление веранды</x:v>
      </x:c>
      <x:c r="C2695" s="42" t="str">
        <x:v>ASSIGNED</x:v>
      </x:c>
      <x:c r="D2695" s="42" t="str">
        <x:v>ДА</x:v>
      </x:c>
      <x:c r="E2695" s="42" t="str">
        <x:v>Москва</x:v>
      </x:c>
      <x:c r="F2695" s="42" t="n">
        <x:v>213</x:v>
      </x:c>
      <x:c r="G2695" s="42" t="str">
        <x:v>DEVICE_ALL</x:v>
      </x:c>
      <x:c r="H2695" s="43" t="n">
        <x:v>83</x:v>
      </x:c>
      <x:c r="I2695" s="43" t="n">
        <x:v>0</x:v>
      </x:c>
      <x:c r="J2695" s="42" t="str">
        <x:v>BROAD_GETTOP_NO_OPERATORS__RESULT</x:v>
      </x:c>
      <x:c r="K2695" s="42" t="str">
        <x:v>MAX_PER_PHRASE_SEPARATELY_FOR_RESULT_AND_ASSOCIATION</x:v>
      </x:c>
      <x:c r="L2695" s="42" t="str">
        <x:v>S10</x:v>
      </x:c>
      <x:c r="M2695" s="43" t="n">
        <x:v>1</x:v>
      </x:c>
      <x:c r="N2695" s="42" t="str">
        <x:v>2026-08-29</x:v>
      </x:c>
      <x:c r="O2695" s="42" t="str">
        <x:v>VERANDA_COLD_GLAZING</x:v>
      </x:c>
      <x:c r="P2695" s="42" t="str">
        <x:v>Холодное остекление веранды</x:v>
      </x:c>
      <x:c r="Q2695" s="42" t="str">
        <x:v>холодное остекление веранды</x:v>
      </x:c>
      <x:c r="R2695" s="42" t="str">
        <x:v>order cold/seasonal veranda glazing</x:v>
      </x:c>
      <x:c r="S2695" s="42" t="str">
        <x:v>SERVICE</x:v>
      </x:c>
      <x:c r="T2695" s="42" t="str">
        <x:v>IN_SCOPE</x:v>
      </x:c>
      <x:c r="U2695" s="42" t="str">
        <x:v>MEDIUM</x:v>
      </x:c>
      <x:c r="V2695" s="42" t="str">
        <x:v>https://okno-msk.ru/verandy/</x:v>
      </x:c>
      <x:c r="W2695" s="42" t="str">
        <x:v>https://okno-msk.ru/verandy/holodnoe-osteklenie-verand/</x:v>
      </x:c>
      <x:c r="X2695" s="42" t="str">
        <x:v>https://okno-msk.ru/verandy/</x:v>
      </x:c>
      <x:c r="Y2695" s="42" t="str">
        <x:v>PRIMARY_EXISTING_SERVICE</x:v>
      </x:c>
      <x:c r="Z2695" s="42" t="str">
        <x:v>KEEP_EXISTING_STRUCTURE</x:v>
      </x:c>
      <x:c r="AA2695" s="42" t="str">
        <x:v>PROVISIONAL_PENDING_STEP13_CONFLICT_CHECK</x:v>
      </x:c>
      <x:c r="AB2695" s="42" t="str">
        <x:v>NONE</x:v>
      </x:c>
      <x:c r="AC2695" s="42" t="str">
        <x:v>ORDINARY_SEARCH_ELIGIBLE</x:v>
      </x:c>
      <x:c r="AD2695" s="43" t="n">
        <x:v>1</x:v>
      </x:c>
      <x:c r="AE2695" s="43" t="n">
        <x:v>1</x:v>
      </x:c>
      <x:c r="AF2695" s="42" t="str">
        <x:v>P3 — СОХРАНИТЬ / МАРШРУТИЗИРОВАТЬ</x:v>
      </x:c>
      <x:c r="AG2695" s="42" t="str">
        <x:v>action=KEEP_EXISTING_STRUCTURE; maturity=PROVISIONAL_PENDING_STEP13_CONFLICT_CHECK; uncertainty=NONE; broad_result=83; rank_in_cluster=1</x:v>
      </x:c>
      <x:c r="AH26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5" s="42" t="str">
        <x:v>Stage-5:STEP8&gt;STEP10&gt;STEP11&gt;STEP12_CORRECTIONS&gt;STEP12_V6_TARGET_CONTRACT&gt;STEP14A_OVERLAY | Step-08:S10:result:83</x:v>
      </x:c>
    </x:row>
    <x:row r="2696" ht="30" customHeight="1">
      <x:c r="A2696" s="42" t="str">
        <x:v>PHR-90D144216307</x:v>
      </x:c>
      <x:c r="B2696" s="42" t="str">
        <x:v>холодное остекление веранды на даче</x:v>
      </x:c>
      <x:c r="C2696" s="42" t="str">
        <x:v>ASSIGNED</x:v>
      </x:c>
      <x:c r="D2696" s="42" t="str">
        <x:v>ДА</x:v>
      </x:c>
      <x:c r="E2696" s="42" t="str">
        <x:v>Москва</x:v>
      </x:c>
      <x:c r="F2696" s="42" t="n">
        <x:v>213</x:v>
      </x:c>
      <x:c r="G2696" s="42" t="str">
        <x:v>DEVICE_ALL</x:v>
      </x:c>
      <x:c r="H2696" s="43" t="n">
        <x:v>20</x:v>
      </x:c>
      <x:c r="I2696" s="43" t="n">
        <x:v>0</x:v>
      </x:c>
      <x:c r="J2696" s="42" t="str">
        <x:v>BROAD_GETTOP_NO_OPERATORS__RESULT</x:v>
      </x:c>
      <x:c r="K2696" s="42" t="str">
        <x:v>MAX_PER_PHRASE_SEPARATELY_FOR_RESULT_AND_ASSOCIATION</x:v>
      </x:c>
      <x:c r="L2696" s="42" t="str">
        <x:v>S10</x:v>
      </x:c>
      <x:c r="M2696" s="43" t="n">
        <x:v>1</x:v>
      </x:c>
      <x:c r="N2696" s="42" t="str">
        <x:v>2026-08-29</x:v>
      </x:c>
      <x:c r="O2696" s="42" t="str">
        <x:v>VERANDA_COLD_GLAZING</x:v>
      </x:c>
      <x:c r="P2696" s="42" t="str">
        <x:v>Холодное остекление веранды</x:v>
      </x:c>
      <x:c r="Q2696" s="42" t="str">
        <x:v>холодное остекление веранды</x:v>
      </x:c>
      <x:c r="R2696" s="42" t="str">
        <x:v>order cold/seasonal veranda glazing</x:v>
      </x:c>
      <x:c r="S2696" s="42" t="str">
        <x:v>SERVICE</x:v>
      </x:c>
      <x:c r="T2696" s="42" t="str">
        <x:v>IN_SCOPE</x:v>
      </x:c>
      <x:c r="U2696" s="42" t="str">
        <x:v>MEDIUM</x:v>
      </x:c>
      <x:c r="V2696" s="42" t="str">
        <x:v>https://okno-msk.ru/verandy/</x:v>
      </x:c>
      <x:c r="W2696" s="42" t="str">
        <x:v>https://okno-msk.ru/verandy/holodnoe-osteklenie-verand/</x:v>
      </x:c>
      <x:c r="X2696" s="42" t="str">
        <x:v>https://okno-msk.ru/verandy/</x:v>
      </x:c>
      <x:c r="Y2696" s="42" t="str">
        <x:v>PRIMARY_EXISTING_SERVICE</x:v>
      </x:c>
      <x:c r="Z2696" s="42" t="str">
        <x:v>KEEP_EXISTING_STRUCTURE</x:v>
      </x:c>
      <x:c r="AA2696" s="42" t="str">
        <x:v>PROVISIONAL_PENDING_STEP13_CONFLICT_CHECK</x:v>
      </x:c>
      <x:c r="AB2696" s="42" t="str">
        <x:v>NONE</x:v>
      </x:c>
      <x:c r="AC2696" s="42" t="str">
        <x:v>ORDINARY_SEARCH_ELIGIBLE</x:v>
      </x:c>
      <x:c r="AD2696" s="43" t="n">
        <x:v>3</x:v>
      </x:c>
      <x:c r="AE2696" s="43" t="n">
        <x:v>3</x:v>
      </x:c>
      <x:c r="AF2696" s="42" t="str">
        <x:v>P3 — СОХРАНИТЬ / МАРШРУТИЗИРОВАТЬ</x:v>
      </x:c>
      <x:c r="AG2696" s="42" t="str">
        <x:v>action=KEEP_EXISTING_STRUCTURE; maturity=PROVISIONAL_PENDING_STEP13_CONFLICT_CHECK; uncertainty=NONE; broad_result=20; rank_in_cluster=3</x:v>
      </x:c>
      <x:c r="AH26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6" s="42" t="str">
        <x:v>Stage-5:STEP8&gt;STEP10&gt;STEP11&gt;STEP12_CORRECTIONS&gt;STEP12_V6_TARGET_CONTRACT&gt;STEP14A_OVERLAY | Step-08:S10:result:20</x:v>
      </x:c>
    </x:row>
    <x:row r="2697" ht="30" customHeight="1">
      <x:c r="A2697" s="42" t="str">
        <x:v>PHR-BAD648FE0010</x:v>
      </x:c>
      <x:c r="B2697" s="42" t="str">
        <x:v>холодное остекление веранды на даче цена</x:v>
      </x:c>
      <x:c r="C2697" s="42" t="str">
        <x:v>ASSIGNED</x:v>
      </x:c>
      <x:c r="D2697" s="42" t="str">
        <x:v>ДА</x:v>
      </x:c>
      <x:c r="E2697" s="42" t="str">
        <x:v>Москва</x:v>
      </x:c>
      <x:c r="F2697" s="42" t="n">
        <x:v>213</x:v>
      </x:c>
      <x:c r="G2697" s="42" t="str">
        <x:v>DEVICE_ALL</x:v>
      </x:c>
      <x:c r="H2697" s="43" t="n">
        <x:v>14</x:v>
      </x:c>
      <x:c r="I2697" s="43" t="n">
        <x:v>0</x:v>
      </x:c>
      <x:c r="J2697" s="42" t="str">
        <x:v>BROAD_GETTOP_NO_OPERATORS__RESULT</x:v>
      </x:c>
      <x:c r="K2697" s="42" t="str">
        <x:v>MAX_PER_PHRASE_SEPARATELY_FOR_RESULT_AND_ASSOCIATION</x:v>
      </x:c>
      <x:c r="L2697" s="42" t="str">
        <x:v>S10</x:v>
      </x:c>
      <x:c r="M2697" s="43" t="n">
        <x:v>1</x:v>
      </x:c>
      <x:c r="N2697" s="42" t="str">
        <x:v>2026-08-29</x:v>
      </x:c>
      <x:c r="O2697" s="42" t="str">
        <x:v>VERANDA_COLD_GLAZING</x:v>
      </x:c>
      <x:c r="P2697" s="42" t="str">
        <x:v>Холодное остекление веранды</x:v>
      </x:c>
      <x:c r="Q2697" s="42" t="str">
        <x:v>холодное остекление веранды</x:v>
      </x:c>
      <x:c r="R2697" s="42" t="str">
        <x:v>order cold/seasonal veranda glazing</x:v>
      </x:c>
      <x:c r="S2697" s="42" t="str">
        <x:v>SERVICE</x:v>
      </x:c>
      <x:c r="T2697" s="42" t="str">
        <x:v>IN_SCOPE</x:v>
      </x:c>
      <x:c r="U2697" s="42" t="str">
        <x:v>MEDIUM</x:v>
      </x:c>
      <x:c r="V2697" s="42" t="str">
        <x:v>https://okno-msk.ru/verandy/</x:v>
      </x:c>
      <x:c r="W2697" s="42" t="str">
        <x:v>https://okno-msk.ru/verandy/holodnoe-osteklenie-verand/</x:v>
      </x:c>
      <x:c r="X2697" s="42" t="str">
        <x:v>https://okno-msk.ru/verandy/</x:v>
      </x:c>
      <x:c r="Y2697" s="42" t="str">
        <x:v>PRIMARY_EXISTING_SERVICE</x:v>
      </x:c>
      <x:c r="Z2697" s="42" t="str">
        <x:v>KEEP_EXISTING_STRUCTURE</x:v>
      </x:c>
      <x:c r="AA2697" s="42" t="str">
        <x:v>PROVISIONAL_PENDING_STEP13_CONFLICT_CHECK</x:v>
      </x:c>
      <x:c r="AB2697" s="42" t="str">
        <x:v>NONE</x:v>
      </x:c>
      <x:c r="AC2697" s="42" t="str">
        <x:v>ORDINARY_SEARCH_ELIGIBLE</x:v>
      </x:c>
      <x:c r="AD2697" s="43" t="n">
        <x:v>4</x:v>
      </x:c>
      <x:c r="AE2697" s="43" t="n">
        <x:v>4</x:v>
      </x:c>
      <x:c r="AF2697" s="42" t="str">
        <x:v>P3 — СОХРАНИТЬ / МАРШРУТИЗИРОВАТЬ</x:v>
      </x:c>
      <x:c r="AG2697" s="42" t="str">
        <x:v>action=KEEP_EXISTING_STRUCTURE; maturity=PROVISIONAL_PENDING_STEP13_CONFLICT_CHECK; uncertainty=NONE; broad_result=14; rank_in_cluster=4</x:v>
      </x:c>
      <x:c r="AH26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7" s="42" t="str">
        <x:v>Stage-5:STEP8&gt;STEP10&gt;STEP11&gt;STEP12_CORRECTIONS&gt;STEP12_V6_TARGET_CONTRACT&gt;STEP14A_OVERLAY | Step-08:S10:result:14</x:v>
      </x:c>
    </x:row>
    <x:row r="2698" ht="30" customHeight="1">
      <x:c r="A2698" s="42" t="str">
        <x:v>PHR-56159ADD88D1</x:v>
      </x:c>
      <x:c r="B2698" s="42" t="str">
        <x:v>холодное раздвижное остекление веранды</x:v>
      </x:c>
      <x:c r="C2698" s="42" t="str">
        <x:v>ASSIGNED</x:v>
      </x:c>
      <x:c r="D2698" s="42" t="str">
        <x:v>ДА</x:v>
      </x:c>
      <x:c r="E2698" s="42" t="str">
        <x:v>Москва</x:v>
      </x:c>
      <x:c r="F2698" s="42" t="n">
        <x:v>213</x:v>
      </x:c>
      <x:c r="G2698" s="42" t="str">
        <x:v>DEVICE_ALL</x:v>
      </x:c>
      <x:c r="H2698" s="43" t="n">
        <x:v>3</x:v>
      </x:c>
      <x:c r="I2698" s="43" t="n">
        <x:v>0</x:v>
      </x:c>
      <x:c r="J2698" s="42" t="str">
        <x:v>BROAD_GETTOP_NO_OPERATORS__RESULT</x:v>
      </x:c>
      <x:c r="K2698" s="42" t="str">
        <x:v>MAX_PER_PHRASE_SEPARATELY_FOR_RESULT_AND_ASSOCIATION</x:v>
      </x:c>
      <x:c r="L2698" s="42" t="str">
        <x:v>S10</x:v>
      </x:c>
      <x:c r="M2698" s="43" t="n">
        <x:v>1</x:v>
      </x:c>
      <x:c r="N2698" s="42" t="str">
        <x:v>2026-08-29</x:v>
      </x:c>
      <x:c r="O2698" s="42" t="str">
        <x:v>VERANDA_COLD_GLAZING</x:v>
      </x:c>
      <x:c r="P2698" s="42" t="str">
        <x:v>Холодное остекление веранды</x:v>
      </x:c>
      <x:c r="Q2698" s="42" t="str">
        <x:v>холодное остекление веранды</x:v>
      </x:c>
      <x:c r="R2698" s="42" t="str">
        <x:v>order cold/seasonal veranda glazing</x:v>
      </x:c>
      <x:c r="S2698" s="42" t="str">
        <x:v>SERVICE</x:v>
      </x:c>
      <x:c r="T2698" s="42" t="str">
        <x:v>IN_SCOPE</x:v>
      </x:c>
      <x:c r="U2698" s="42" t="str">
        <x:v>MEDIUM</x:v>
      </x:c>
      <x:c r="V2698" s="42" t="str">
        <x:v>https://okno-msk.ru/verandy/</x:v>
      </x:c>
      <x:c r="W2698" s="42" t="str">
        <x:v>https://okno-msk.ru/verandy/holodnoe-osteklenie-verand/</x:v>
      </x:c>
      <x:c r="X2698" s="42" t="str">
        <x:v>https://okno-msk.ru/verandy/</x:v>
      </x:c>
      <x:c r="Y2698" s="42" t="str">
        <x:v>PRIMARY_EXISTING_SERVICE</x:v>
      </x:c>
      <x:c r="Z2698" s="42" t="str">
        <x:v>KEEP_EXISTING_STRUCTURE</x:v>
      </x:c>
      <x:c r="AA2698" s="42" t="str">
        <x:v>PROVISIONAL_PENDING_STEP13_CONFLICT_CHECK</x:v>
      </x:c>
      <x:c r="AB2698" s="42" t="str">
        <x:v>NONE</x:v>
      </x:c>
      <x:c r="AC2698" s="42" t="str">
        <x:v>ORDINARY_SEARCH_ELIGIBLE</x:v>
      </x:c>
      <x:c r="AD2698" s="43" t="n">
        <x:v>6</x:v>
      </x:c>
      <x:c r="AE2698" s="43" t="n">
        <x:v>6</x:v>
      </x:c>
      <x:c r="AF2698" s="42" t="str">
        <x:v>P3 — СОХРАНИТЬ / МАРШРУТИЗИРОВАТЬ</x:v>
      </x:c>
      <x:c r="AG2698" s="42" t="str">
        <x:v>action=KEEP_EXISTING_STRUCTURE; maturity=PROVISIONAL_PENDING_STEP13_CONFLICT_CHECK; uncertainty=NONE; broad_result=3; rank_in_cluster=6</x:v>
      </x:c>
      <x:c r="AH26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8" s="42" t="str">
        <x:v>Stage-5:STEP8&gt;STEP10&gt;STEP11&gt;STEP12_CORRECTIONS&gt;STEP12_V6_TARGET_CONTRACT&gt;STEP14A_OVERLAY | Step-08:S10:result:3</x:v>
      </x:c>
    </x:row>
    <x:row r="2699" ht="30" customHeight="1">
      <x:c r="A2699" s="42" t="str">
        <x:v>PHR-3FA129B9C4FC</x:v>
      </x:c>
      <x:c r="B2699" s="42" t="str">
        <x:v>холодные алюминиевые окна</x:v>
      </x:c>
      <x:c r="C2699" s="42" t="str">
        <x:v>ASSIGNED</x:v>
      </x:c>
      <x:c r="D2699" s="42" t="str">
        <x:v>ДА</x:v>
      </x:c>
      <x:c r="E2699" s="42" t="str">
        <x:v>Москва</x:v>
      </x:c>
      <x:c r="F2699" s="42" t="n">
        <x:v>213</x:v>
      </x:c>
      <x:c r="G2699" s="42" t="str">
        <x:v>DEVICE_ALL</x:v>
      </x:c>
      <x:c r="H2699" s="43" t="n">
        <x:v>130</x:v>
      </x:c>
      <x:c r="I2699" s="43" t="n">
        <x:v>0</x:v>
      </x:c>
      <x:c r="J2699" s="42" t="str">
        <x:v>BROAD_GETTOP_NO_OPERATORS__RESULT</x:v>
      </x:c>
      <x:c r="K2699" s="42" t="str">
        <x:v>MAX_PER_PHRASE_SEPARATELY_FOR_RESULT_AND_ASSOCIATION</x:v>
      </x:c>
      <x:c r="L2699" s="42" t="str">
        <x:v>S11</x:v>
      </x:c>
      <x:c r="M2699" s="43" t="n">
        <x:v>1</x:v>
      </x:c>
      <x:c r="N2699" s="42" t="str">
        <x:v>2026-08-29</x:v>
      </x:c>
      <x:c r="O2699" s="42" t="str">
        <x:v>ALUMINIUM_WINDOWS_COMMERCIAL</x:v>
      </x:c>
      <x:c r="P2699" s="42" t="str">
        <x:v>Алюминиевые окна</x:v>
      </x:c>
      <x:c r="Q2699" s="42" t="str">
        <x:v>алюминиевые окна</x:v>
      </x:c>
      <x:c r="R2699" s="42" t="str">
        <x:v>buy/order aluminium windows</x:v>
      </x:c>
      <x:c r="S2699" s="42" t="str">
        <x:v>COMMERCIAL</x:v>
      </x:c>
      <x:c r="T2699" s="42" t="str">
        <x:v>IN_SCOPE</x:v>
      </x:c>
      <x:c r="U2699" s="42" t="str">
        <x:v>MEDIUM</x:v>
      </x:c>
      <x:c r="V2699" s="42" t="str">
        <x:v>https://okno-msk.ru/alyuminievye-okna/</x:v>
      </x:c>
      <x:c r="W2699" s="42" t="str">
        <x:v>https://okno-msk.ru/alyuminievye-okna/</x:v>
      </x:c>
      <x:c r="X2699" s="42" t="str">
        <x:v>https://okno-msk.ru/alyuminievye-okna/provedal</x:v>
      </x:c>
      <x:c r="Y2699" s="42" t="str">
        <x:v>BASE_UNIT_PENDING_ACTION_REEVALUATION</x:v>
      </x:c>
      <x:c r="Z2699" s="42" t="str">
        <x:v>KEEP_EXISTING_STRUCTURE</x:v>
      </x:c>
      <x:c r="AA2699" s="42" t="str">
        <x:v>PROVISIONAL_PENDING_STEP13_CONFLICT_CHECK</x:v>
      </x:c>
      <x:c r="AB2699" s="42" t="str">
        <x:v>NONE</x:v>
      </x:c>
      <x:c r="AC2699" s="42" t="str">
        <x:v>ORDINARY_SEARCH_ELIGIBLE</x:v>
      </x:c>
      <x:c r="AD2699" s="43" t="n">
        <x:v>17</x:v>
      </x:c>
      <x:c r="AE2699" s="43" t="n">
        <x:v>18</x:v>
      </x:c>
      <x:c r="AF2699" s="42" t="str">
        <x:v>P3 — СОХРАНИТЬ / МАРШРУТИЗИРОВАТЬ</x:v>
      </x:c>
      <x:c r="AG2699" s="42" t="str">
        <x:v>action=KEEP_EXISTING_STRUCTURE; maturity=PROVISIONAL_PENDING_STEP13_CONFLICT_CHECK; uncertainty=NONE; broad_result=130; rank_in_cluster=17</x:v>
      </x:c>
      <x:c r="AH26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99" s="42" t="str">
        <x:v>Stage-5:STEP8&gt;STEP10&gt;STEP11&gt;STEP12_CORRECTIONS&gt;STEP12_V6_TARGET_CONTRACT&gt;STEP14A_OVERLAY | Step-08:S11:result:130</x:v>
      </x:c>
    </x:row>
    <x:row r="2700" ht="30" customHeight="1">
      <x:c r="A2700" s="42" t="str">
        <x:v>PHR-9F69BC4B820D</x:v>
      </x:c>
      <x:c r="B2700" s="42" t="str">
        <x:v>холодные окна алюминиевые раздвижные</x:v>
      </x:c>
      <x:c r="C2700" s="42" t="str">
        <x:v>ASSIGNED</x:v>
      </x:c>
      <x:c r="D2700" s="42" t="str">
        <x:v>ДА</x:v>
      </x:c>
      <x:c r="E2700" s="42" t="str">
        <x:v>Москва</x:v>
      </x:c>
      <x:c r="F2700" s="42" t="n">
        <x:v>213</x:v>
      </x:c>
      <x:c r="G2700" s="42" t="str">
        <x:v>DEVICE_ALL</x:v>
      </x:c>
      <x:c r="H2700" s="43" t="n">
        <x:v>57</x:v>
      </x:c>
      <x:c r="I2700" s="43" t="n">
        <x:v>0</x:v>
      </x:c>
      <x:c r="J2700" s="42" t="str">
        <x:v>BROAD_GETTOP_NO_OPERATORS__RESULT</x:v>
      </x:c>
      <x:c r="K2700" s="42" t="str">
        <x:v>MAX_PER_PHRASE_SEPARATELY_FOR_RESULT_AND_ASSOCIATION</x:v>
      </x:c>
      <x:c r="L2700" s="42" t="str">
        <x:v>S11</x:v>
      </x:c>
      <x:c r="M2700" s="43" t="n">
        <x:v>1</x:v>
      </x:c>
      <x:c r="N2700" s="42" t="str">
        <x:v>2026-08-29</x:v>
      </x:c>
      <x:c r="O2700" s="42" t="str">
        <x:v>ALUMINIUM_SLIDING_WINDOWS</x:v>
      </x:c>
      <x:c r="P2700" s="42" t="str">
        <x:v>Алюминиевые раздвижные окна</x:v>
      </x:c>
      <x:c r="Q2700" s="42" t="str">
        <x:v>алюминиевые раздвижные окна</x:v>
      </x:c>
      <x:c r="R2700" s="42" t="str">
        <x:v>buy/choose sliding aluminium windows</x:v>
      </x:c>
      <x:c r="S2700" s="42" t="str">
        <x:v>COMMERCIAL</x:v>
      </x:c>
      <x:c r="T2700" s="42" t="str">
        <x:v>IN_SCOPE</x:v>
      </x:c>
      <x:c r="U2700" s="42" t="str">
        <x:v>MEDIUM</x:v>
      </x:c>
      <x:c r="V2700" s="42" t="str">
        <x:v>https://okno-msk.ru/alyuminievye-okna/</x:v>
      </x:c>
      <x:c r="W2700" s="42" t="str">
        <x:v>https://okno-msk.ru/alyuminievye-okna/razdvizhnye/</x:v>
      </x:c>
      <x:c r="X2700" s="42" t="str">
        <x:v>https://okno-msk.ru/alyuminievye-okna/</x:v>
      </x:c>
      <x:c r="Y2700" s="42" t="str">
        <x:v>PRIMARY_EXISTING_PRODUCT</x:v>
      </x:c>
      <x:c r="Z2700" s="42" t="str">
        <x:v>KEEP_EXISTING_STRUCTURE</x:v>
      </x:c>
      <x:c r="AA2700" s="42" t="str">
        <x:v>PROVISIONAL_PENDING_STEP13_CONFLICT_CHECK</x:v>
      </x:c>
      <x:c r="AB2700" s="42" t="str">
        <x:v>NONE</x:v>
      </x:c>
      <x:c r="AC2700" s="42" t="str">
        <x:v>ORDINARY_SEARCH_ELIGIBLE</x:v>
      </x:c>
      <x:c r="AD2700" s="43" t="n">
        <x:v>5</x:v>
      </x:c>
      <x:c r="AE2700" s="43" t="n">
        <x:v>5</x:v>
      </x:c>
      <x:c r="AF2700" s="42" t="str">
        <x:v>P3 — СОХРАНИТЬ / МАРШРУТИЗИРОВАТЬ</x:v>
      </x:c>
      <x:c r="AG2700" s="42" t="str">
        <x:v>action=KEEP_EXISTING_STRUCTURE; maturity=PROVISIONAL_PENDING_STEP13_CONFLICT_CHECK; uncertainty=NONE; broad_result=57; rank_in_cluster=5</x:v>
      </x:c>
      <x:c r="AH27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0" s="42" t="str">
        <x:v>Stage-5:STEP8&gt;STEP10&gt;STEP11&gt;STEP12_CORRECTIONS&gt;STEP12_V6_TARGET_CONTRACT&gt;STEP14A_OVERLAY | Step-08:S11:result:57</x:v>
      </x:c>
    </x:row>
    <x:row r="2701" ht="30" customHeight="1">
      <x:c r="A2701" s="42" t="str">
        <x:v>PHR-8F464A4561BA</x:v>
      </x:c>
      <x:c r="B2701" s="42" t="str">
        <x:v>холодные окна на балкон алюминиевые</x:v>
      </x:c>
      <x:c r="C2701" s="42" t="str">
        <x:v>ASSIGNED</x:v>
      </x:c>
      <x:c r="D2701" s="42" t="str">
        <x:v>ДА</x:v>
      </x:c>
      <x:c r="E2701" s="42" t="str">
        <x:v>Москва</x:v>
      </x:c>
      <x:c r="F2701" s="42" t="n">
        <x:v>213</x:v>
      </x:c>
      <x:c r="G2701" s="42" t="str">
        <x:v>DEVICE_ALL</x:v>
      </x:c>
      <x:c r="H2701" s="43" t="n">
        <x:v>52</x:v>
      </x:c>
      <x:c r="I2701" s="43" t="n">
        <x:v>0</x:v>
      </x:c>
      <x:c r="J2701" s="42" t="str">
        <x:v>BROAD_GETTOP_NO_OPERATORS__RESULT</x:v>
      </x:c>
      <x:c r="K2701" s="42" t="str">
        <x:v>MAX_PER_PHRASE_SEPARATELY_FOR_RESULT_AND_ASSOCIATION</x:v>
      </x:c>
      <x:c r="L2701" s="42" t="str">
        <x:v>S11</x:v>
      </x:c>
      <x:c r="M2701" s="43" t="n">
        <x:v>1</x:v>
      </x:c>
      <x:c r="N2701" s="42" t="str">
        <x:v>2026-08-29</x:v>
      </x:c>
      <x:c r="O2701" s="42" t="str">
        <x:v>ALUMINIUM_WINDOWS_COMMERCIAL</x:v>
      </x:c>
      <x:c r="P2701" s="42" t="str">
        <x:v>Алюминиевые окна</x:v>
      </x:c>
      <x:c r="Q2701" s="42" t="str">
        <x:v>алюминиевые окна</x:v>
      </x:c>
      <x:c r="R2701" s="42" t="str">
        <x:v>buy/order aluminium windows</x:v>
      </x:c>
      <x:c r="S2701" s="42" t="str">
        <x:v>COMMERCIAL</x:v>
      </x:c>
      <x:c r="T2701" s="42" t="str">
        <x:v>IN_SCOPE</x:v>
      </x:c>
      <x:c r="U2701" s="42" t="str">
        <x:v>MEDIUM</x:v>
      </x:c>
      <x:c r="V2701" s="42" t="str">
        <x:v>https://okno-msk.ru/alyuminievye-okna/</x:v>
      </x:c>
      <x:c r="W2701" s="42" t="str">
        <x:v>https://okno-msk.ru/alyuminievye-okna/</x:v>
      </x:c>
      <x:c r="X2701" s="42" t="str">
        <x:v>https://okno-msk.ru/alyuminievye-okna/provedal</x:v>
      </x:c>
      <x:c r="Y2701" s="42" t="str">
        <x:v>BASE_UNIT_PENDING_ACTION_REEVALUATION</x:v>
      </x:c>
      <x:c r="Z2701" s="42" t="str">
        <x:v>KEEP_EXISTING_STRUCTURE</x:v>
      </x:c>
      <x:c r="AA2701" s="42" t="str">
        <x:v>PROVISIONAL_PENDING_STEP13_CONFLICT_CHECK</x:v>
      </x:c>
      <x:c r="AB2701" s="42" t="str">
        <x:v>NONE</x:v>
      </x:c>
      <x:c r="AC2701" s="42" t="str">
        <x:v>ORDINARY_SEARCH_ELIGIBLE</x:v>
      </x:c>
      <x:c r="AD2701" s="43" t="n">
        <x:v>48</x:v>
      </x:c>
      <x:c r="AE2701" s="43" t="n">
        <x:v>54</x:v>
      </x:c>
      <x:c r="AF2701" s="42" t="str">
        <x:v>P3 — СОХРАНИТЬ / МАРШРУТИЗИРОВАТЬ</x:v>
      </x:c>
      <x:c r="AG2701" s="42" t="str">
        <x:v>action=KEEP_EXISTING_STRUCTURE; maturity=PROVISIONAL_PENDING_STEP13_CONFLICT_CHECK; uncertainty=NONE; broad_result=52; rank_in_cluster=48</x:v>
      </x:c>
      <x:c r="AH27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1" s="42" t="str">
        <x:v>Stage-5:STEP8&gt;STEP10&gt;STEP11&gt;STEP12_CORRECTIONS&gt;STEP12_V6_TARGET_CONTRACT&gt;STEP14A_OVERLAY | Step-08:S11:result:52</x:v>
      </x:c>
    </x:row>
    <x:row r="2702" ht="30" customHeight="1">
      <x:c r="A2702" s="42" t="str">
        <x:v>PHR-2B7401679E35</x:v>
      </x:c>
      <x:c r="B2702" s="42" t="str">
        <x:v>хорошее остекление балконов</x:v>
      </x:c>
      <x:c r="C2702" s="42" t="str">
        <x:v>ASSIGNED</x:v>
      </x:c>
      <x:c r="D2702" s="42" t="str">
        <x:v>ДА</x:v>
      </x:c>
      <x:c r="E2702" s="42" t="str">
        <x:v>Москва</x:v>
      </x:c>
      <x:c r="F2702" s="42" t="n">
        <x:v>213</x:v>
      </x:c>
      <x:c r="G2702" s="42" t="str">
        <x:v>DEVICE_ALL</x:v>
      </x:c>
      <x:c r="H2702" s="43" t="n">
        <x:v>168</x:v>
      </x:c>
      <x:c r="I2702" s="43" t="n">
        <x:v>0</x:v>
      </x:c>
      <x:c r="J2702" s="42" t="str">
        <x:v>BROAD_GETTOP_NO_OPERATORS__RESULT</x:v>
      </x:c>
      <x:c r="K2702" s="42" t="str">
        <x:v>MAX_PER_PHRASE_SEPARATELY_FOR_RESULT_AND_ASSOCIATION</x:v>
      </x:c>
      <x:c r="L2702" s="42" t="str">
        <x:v>S06</x:v>
      </x:c>
      <x:c r="M2702" s="43" t="n">
        <x:v>1</x:v>
      </x:c>
      <x:c r="N2702" s="42" t="str">
        <x:v>2026-08-29</x:v>
      </x:c>
      <x:c r="O2702" s="42" t="str">
        <x:v>BALCONY_GLAZING_GENERAL</x:v>
      </x:c>
      <x:c r="P2702" s="42" t="str">
        <x:v>Остекление балкона</x:v>
      </x:c>
      <x:c r="Q2702" s="42" t="str">
        <x:v>остекление балкона</x:v>
      </x:c>
      <x:c r="R2702" s="42" t="str">
        <x:v>order balcony/loggia glazing</x:v>
      </x:c>
      <x:c r="S2702" s="42" t="str">
        <x:v>SERVICE</x:v>
      </x:c>
      <x:c r="T2702" s="42" t="str">
        <x:v>IN_SCOPE</x:v>
      </x:c>
      <x:c r="U2702" s="42" t="str">
        <x:v>MEDIUM</x:v>
      </x:c>
      <x:c r="V2702" s="42" t="str">
        <x:v>https://okno-msk.ru/balkony-i-lodzhii/</x:v>
      </x:c>
      <x:c r="W2702" s="42" t="str">
        <x:v>https://okno-msk.ru/balkony-i-lodzhii/</x:v>
      </x:c>
      <x:c r="X2702" s="42" t="str">
        <x:v>НЕТ КАНОНИЧЕСКОЙ ПОДДЕРЖИВАЮЩЕЙ СТРАНИЦЫ</x:v>
      </x:c>
      <x:c r="Y2702" s="42" t="str">
        <x:v>PRIMARY_EXISTING_SERVICE</x:v>
      </x:c>
      <x:c r="Z2702" s="42" t="str">
        <x:v>KEEP_EXISTING_STRUCTURE</x:v>
      </x:c>
      <x:c r="AA2702" s="42" t="str">
        <x:v>PROVISIONAL_PENDING_STEP13_CONFLICT_CHECK</x:v>
      </x:c>
      <x:c r="AB2702" s="42" t="str">
        <x:v>NONE</x:v>
      </x:c>
      <x:c r="AC2702" s="42" t="str">
        <x:v>ORDINARY_SEARCH_ELIGIBLE</x:v>
      </x:c>
      <x:c r="AD2702" s="43" t="n">
        <x:v>30</x:v>
      </x:c>
      <x:c r="AE2702" s="43" t="n">
        <x:v>31</x:v>
      </x:c>
      <x:c r="AF2702" s="42" t="str">
        <x:v>P3 — СОХРАНИТЬ / МАРШРУТИЗИРОВАТЬ</x:v>
      </x:c>
      <x:c r="AG2702" s="42" t="str">
        <x:v>action=KEEP_EXISTING_STRUCTURE; maturity=PROVISIONAL_PENDING_STEP13_CONFLICT_CHECK; uncertainty=NONE; broad_result=168; rank_in_cluster=30</x:v>
      </x:c>
      <x:c r="AH27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2" s="42" t="str">
        <x:v>Stage-5:STEP8&gt;STEP10&gt;STEP11&gt;STEP12_CORRECTIONS&gt;STEP12_V6_TARGET_CONTRACT&gt;STEP14A_OVERLAY | Step-08:S06:result:168</x:v>
      </x:c>
    </x:row>
    <x:row r="2703" ht="30" customHeight="1">
      <x:c r="A2703" s="42" t="str">
        <x:v>PHR-7889DA9D7E07</x:v>
      </x:c>
      <x:c r="B2703" s="42" t="str">
        <x:v>хорошие алюминиевые окна</x:v>
      </x:c>
      <x:c r="C2703" s="42" t="str">
        <x:v>ASSIGNED</x:v>
      </x:c>
      <x:c r="D2703" s="42" t="str">
        <x:v>ДА</x:v>
      </x:c>
      <x:c r="E2703" s="42" t="str">
        <x:v>Москва</x:v>
      </x:c>
      <x:c r="F2703" s="42" t="n">
        <x:v>213</x:v>
      </x:c>
      <x:c r="G2703" s="42" t="str">
        <x:v>DEVICE_ALL</x:v>
      </x:c>
      <x:c r="H2703" s="43" t="n">
        <x:v>177</x:v>
      </x:c>
      <x:c r="I2703" s="43" t="n">
        <x:v>0</x:v>
      </x:c>
      <x:c r="J2703" s="42" t="str">
        <x:v>BROAD_GETTOP_NO_OPERATORS__RESULT</x:v>
      </x:c>
      <x:c r="K2703" s="42" t="str">
        <x:v>MAX_PER_PHRASE_SEPARATELY_FOR_RESULT_AND_ASSOCIATION</x:v>
      </x:c>
      <x:c r="L2703" s="42" t="str">
        <x:v>S11</x:v>
      </x:c>
      <x:c r="M2703" s="43" t="n">
        <x:v>1</x:v>
      </x:c>
      <x:c r="N2703" s="42" t="str">
        <x:v>2026-08-29</x:v>
      </x:c>
      <x:c r="O2703" s="42" t="str">
        <x:v>ALUMINIUM_WINDOWS_COMMERCIAL</x:v>
      </x:c>
      <x:c r="P2703" s="42" t="str">
        <x:v>Алюминиевые окна</x:v>
      </x:c>
      <x:c r="Q2703" s="42" t="str">
        <x:v>алюминиевые окна</x:v>
      </x:c>
      <x:c r="R2703" s="42" t="str">
        <x:v>buy/order aluminium windows</x:v>
      </x:c>
      <x:c r="S2703" s="42" t="str">
        <x:v>COMMERCIAL</x:v>
      </x:c>
      <x:c r="T2703" s="42" t="str">
        <x:v>IN_SCOPE</x:v>
      </x:c>
      <x:c r="U2703" s="42" t="str">
        <x:v>MEDIUM</x:v>
      </x:c>
      <x:c r="V2703" s="42" t="str">
        <x:v>https://okno-msk.ru/alyuminievye-okna/</x:v>
      </x:c>
      <x:c r="W2703" s="42" t="str">
        <x:v>https://okno-msk.ru/alyuminievye-okna/</x:v>
      </x:c>
      <x:c r="X2703" s="42" t="str">
        <x:v>https://okno-msk.ru/alyuminievye-okna/provedal</x:v>
      </x:c>
      <x:c r="Y2703" s="42" t="str">
        <x:v>BASE_UNIT_PENDING_ACTION_REEVALUATION</x:v>
      </x:c>
      <x:c r="Z2703" s="42" t="str">
        <x:v>KEEP_EXISTING_STRUCTURE</x:v>
      </x:c>
      <x:c r="AA2703" s="42" t="str">
        <x:v>PROVISIONAL_PENDING_STEP13_CONFLICT_CHECK</x:v>
      </x:c>
      <x:c r="AB2703" s="42" t="str">
        <x:v>NONE</x:v>
      </x:c>
      <x:c r="AC2703" s="42" t="str">
        <x:v>ORDINARY_SEARCH_ELIGIBLE</x:v>
      </x:c>
      <x:c r="AD2703" s="43" t="n">
        <x:v>10</x:v>
      </x:c>
      <x:c r="AE2703" s="43" t="n">
        <x:v>11</x:v>
      </x:c>
      <x:c r="AF2703" s="42" t="str">
        <x:v>P3 — СОХРАНИТЬ / МАРШРУТИЗИРОВАТЬ</x:v>
      </x:c>
      <x:c r="AG2703" s="42" t="str">
        <x:v>action=KEEP_EXISTING_STRUCTURE; maturity=PROVISIONAL_PENDING_STEP13_CONFLICT_CHECK; uncertainty=NONE; broad_result=177; rank_in_cluster=10</x:v>
      </x:c>
      <x:c r="AH27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3" s="42" t="str">
        <x:v>Stage-5:STEP8&gt;STEP10&gt;STEP11&gt;STEP12_CORRECTIONS&gt;STEP12_V6_TARGET_CONTRACT&gt;STEP14A_OVERLAY | Step-08:S11:result:177</x:v>
      </x:c>
    </x:row>
    <x:row r="2704" ht="30" customHeight="1">
      <x:c r="A2704" s="42" t="str">
        <x:v>PHR-BC7FC2D02FE3</x:v>
      </x:c>
      <x:c r="B2704" s="42" t="str">
        <x:v>цапфа фурнитура оконная</x:v>
      </x:c>
      <x:c r="C2704" s="42" t="str">
        <x:v>ASSIGNED</x:v>
      </x:c>
      <x:c r="D2704" s="42" t="str">
        <x:v>ДА</x:v>
      </x:c>
      <x:c r="E2704" s="42" t="str">
        <x:v>Москва</x:v>
      </x:c>
      <x:c r="F2704" s="42" t="n">
        <x:v>213</x:v>
      </x:c>
      <x:c r="G2704" s="42" t="str">
        <x:v>DEVICE_ALL</x:v>
      </x:c>
      <x:c r="H2704" s="43" t="n">
        <x:v>15</x:v>
      </x:c>
      <x:c r="I2704" s="43" t="n">
        <x:v>0</x:v>
      </x:c>
      <x:c r="J2704" s="42" t="str">
        <x:v>BROAD_GETTOP_NO_OPERATORS__RESULT</x:v>
      </x:c>
      <x:c r="K2704" s="42" t="str">
        <x:v>MAX_PER_PHRASE_SEPARATELY_FOR_RESULT_AND_ASSOCIATION</x:v>
      </x:c>
      <x:c r="L2704" s="42" t="str">
        <x:v>P2-01</x:v>
      </x:c>
      <x:c r="M2704" s="43" t="n">
        <x:v>1</x:v>
      </x:c>
      <x:c r="N2704" s="42" t="str">
        <x:v>2026-08-28</x:v>
      </x:c>
      <x:c r="O2704" s="42" t="str">
        <x:v>AFTERMARKET_WINDOW_HARDWARE_SHOPPING_UNSUPPORTED</x:v>
      </x:c>
      <x:c r="P2704" s="42" t="str">
        <x:v>Фурнитура для пластиковых окон</x:v>
      </x:c>
      <x:c r="Q2704" s="42" t="str">
        <x:v>фурнитура для пластиковых окон</x:v>
      </x:c>
      <x:c r="R2704" s="42" t="str">
        <x:v>buy aftermarket window hardware/parts from a broad catalog</x:v>
      </x:c>
      <x:c r="S2704" s="42" t="str">
        <x:v>COMMERCIAL</x:v>
      </x:c>
      <x:c r="T2704" s="42" t="str">
        <x:v>NO_STANDALONE_FIRST_PARTY</x:v>
      </x:c>
      <x:c r="U2704" s="42" t="str">
        <x:v>MEDIUM</x:v>
      </x:c>
      <x:c r="V2704" s="42" t="str">
        <x:v>НЕ БЫЛО СОХРАНЁННОГО URL</x:v>
      </x:c>
      <x:c r="W2704" s="42" t="str">
        <x:v>НЕТ ОТДЕЛЬНОЙ СТРАНИЦЫ — NO_STANDALONE_PAGE</x:v>
      </x:c>
      <x:c r="X2704" s="42" t="str">
        <x:v>НЕТ КАНОНИЧЕСКОЙ ПОДДЕРЖИВАЮЩЕЙ СТРАНИЦЫ</x:v>
      </x:c>
      <x:c r="Y2704" s="42" t="str">
        <x:v>NO_STANDALONE_UNVERIFIED_CATALOG</x:v>
      </x:c>
      <x:c r="Z2704" s="42" t="str">
        <x:v>NO_STANDALONE_PAGE</x:v>
      </x:c>
      <x:c r="AA2704" s="42" t="str">
        <x:v>FINAL_WITHIN_STEP12_EVIDENCE</x:v>
      </x:c>
      <x:c r="AB2704" s="42" t="str">
        <x:v>NONE</x:v>
      </x:c>
      <x:c r="AC2704" s="42" t="str">
        <x:v>REVIEW_SEARCH</x:v>
      </x:c>
      <x:c r="AD2704" s="43" t="n">
        <x:v>82</x:v>
      </x:c>
      <x:c r="AE2704" s="43" t="n">
        <x:v>120</x:v>
      </x:c>
      <x:c r="AF2704" s="42" t="str">
        <x:v>P4 — БЕЗ ОТДЕЛЬНОЙ СТРАНИЦЫ</x:v>
      </x:c>
      <x:c r="AG2704" s="42" t="str">
        <x:v>action=NO_STANDALONE_PAGE; business_boundary=NO_STANDALONE_FIRST_PARTY; broad_result=15; rank_in_cluster=82</x:v>
      </x:c>
      <x:c r="AH27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04" s="42" t="str">
        <x:v>Stage-5:STEP8&gt;STEP10&gt;STEP11&gt;STEP12_CORRECTIONS&gt;STEP12_V6_TARGET_CONTRACT&gt;STEP14A_OVERLAY | Step-08:P2-01:result:15</x:v>
      </x:c>
    </x:row>
    <x:row r="2705" ht="30" customHeight="1">
      <x:c r="A2705" s="42" t="str">
        <x:v>PHR-4C1494A4D4C1</x:v>
      </x:c>
      <x:c r="B2705" s="42" t="str">
        <x:v>цвета алюминиевых окон</x:v>
      </x:c>
      <x:c r="C2705" s="42" t="str">
        <x:v>ASSIGNED</x:v>
      </x:c>
      <x:c r="D2705" s="42" t="str">
        <x:v>ДА</x:v>
      </x:c>
      <x:c r="E2705" s="42" t="str">
        <x:v>Москва</x:v>
      </x:c>
      <x:c r="F2705" s="42" t="n">
        <x:v>213</x:v>
      </x:c>
      <x:c r="G2705" s="42" t="str">
        <x:v>DEVICE_ALL</x:v>
      </x:c>
      <x:c r="H2705" s="43" t="n">
        <x:v>58</x:v>
      </x:c>
      <x:c r="I2705" s="43" t="n">
        <x:v>0</x:v>
      </x:c>
      <x:c r="J2705" s="42" t="str">
        <x:v>BROAD_GETTOP_NO_OPERATORS__RESULT</x:v>
      </x:c>
      <x:c r="K2705" s="42" t="str">
        <x:v>MAX_PER_PHRASE_SEPARATELY_FOR_RESULT_AND_ASSOCIATION</x:v>
      </x:c>
      <x:c r="L2705" s="42" t="str">
        <x:v>S11</x:v>
      </x:c>
      <x:c r="M2705" s="43" t="n">
        <x:v>1</x:v>
      </x:c>
      <x:c r="N2705" s="42" t="str">
        <x:v>2026-08-29</x:v>
      </x:c>
      <x:c r="O2705" s="42" t="str">
        <x:v>ALUMINIUM_WINDOW_TECH_INFO</x:v>
      </x:c>
      <x:c r="P2705" s="42" t="str">
        <x:v>Открывание алюминиевых окон</x:v>
      </x:c>
      <x:c r="Q2705" s="42" t="str">
        <x:v>открывание алюминиевых окон</x:v>
      </x:c>
      <x:c r="R2705" s="42" t="str">
        <x:v>understand aluminium window types/construction/opening/properties</x:v>
      </x:c>
      <x:c r="S2705" s="42" t="str">
        <x:v>INFO</x:v>
      </x:c>
      <x:c r="T2705" s="42" t="str">
        <x:v>IN_SCOPE</x:v>
      </x:c>
      <x:c r="U2705" s="42" t="str">
        <x:v>MEDIUM</x:v>
      </x:c>
      <x:c r="V2705" s="42" t="str">
        <x:v>https://okno-msk.ru/stati/plyusy-i-minusy-ostekleniya-alyuminievymi-oknami/</x:v>
      </x:c>
      <x:c r="W2705" s="42" t="str">
        <x:v>https://okno-msk.ru/stati/plyusy-i-minusy-ostekleniya-alyuminievymi-oknami/</x:v>
      </x:c>
      <x:c r="X2705" s="42" t="str">
        <x:v>НЕТ КАНОНИЧЕСКОЙ ПОДДЕРЖИВАЮЩЕЙ СТРАНИЦЫ</x:v>
      </x:c>
      <x:c r="Y2705" s="42" t="str">
        <x:v>BASE_UNIT_PENDING_ACTION_REEVALUATION</x:v>
      </x:c>
      <x:c r="Z2705" s="42" t="str">
        <x:v>ADD_SECTION_OR_FAQ_TO_EXISTING</x:v>
      </x:c>
      <x:c r="AA2705" s="42" t="str">
        <x:v>FINAL_WITHIN_STEP12_EVIDENCE</x:v>
      </x:c>
      <x:c r="AB2705" s="42" t="str">
        <x:v>NONE</x:v>
      </x:c>
      <x:c r="AC2705" s="42" t="str">
        <x:v>aluminium-specific ventilation / micro-ventilation / ventilation-valve guidance</x:v>
      </x:c>
      <x:c r="AD2705" s="43" t="n">
        <x:v>3</x:v>
      </x:c>
      <x:c r="AE2705" s="43" t="n">
        <x:v>4</x:v>
      </x:c>
      <x:c r="AF2705" s="42" t="str">
        <x:v>P1 — ГОТОВОЕ ИЗМЕНЕНИЕ</x:v>
      </x:c>
      <x:c r="AG2705" s="42" t="str">
        <x:v>action=ADD_SECTION_OR_FAQ_TO_EXISTING; maturity=FINAL_WITHIN_STEP12_EVIDENCE; uncertainty=NONE; broad_result=58; rank_in_cluster=3</x:v>
      </x:c>
      <x:c r="AH27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5" s="42" t="str">
        <x:v>Stage-5:STEP8&gt;STEP10&gt;STEP11&gt;STEP12_CORRECTIONS&gt;STEP12_V6_TARGET_CONTRACT&gt;STEP14A_OVERLAY | Step-08:S11:result:58</x:v>
      </x:c>
    </x:row>
    <x:row r="2706" ht="30" customHeight="1">
      <x:c r="A2706" s="42" t="str">
        <x:v>PHR-9BA6A8346703</x:v>
      </x:c>
      <x:c r="B2706" s="42" t="str">
        <x:v>цвета пластиковых дверей</x:v>
      </x:c>
      <x:c r="C2706" s="42" t="str">
        <x:v>ASSIGNED</x:v>
      </x:c>
      <x:c r="D2706" s="42" t="str">
        <x:v>ДА</x:v>
      </x:c>
      <x:c r="E2706" s="42" t="str">
        <x:v>Москва</x:v>
      </x:c>
      <x:c r="F2706" s="42" t="n">
        <x:v>213</x:v>
      </x:c>
      <x:c r="G2706" s="42" t="str">
        <x:v>DEVICE_ALL</x:v>
      </x:c>
      <x:c r="H2706" s="43" t="n">
        <x:v>127</x:v>
      </x:c>
      <x:c r="I2706" s="43" t="n">
        <x:v>0</x:v>
      </x:c>
      <x:c r="J2706" s="42" t="str">
        <x:v>BROAD_GETTOP_NO_OPERATORS__RESULT</x:v>
      </x:c>
      <x:c r="K2706" s="42" t="str">
        <x:v>MAX_PER_PHRASE_SEPARATELY_FOR_RESULT_AND_ASSOCIATION</x:v>
      </x:c>
      <x:c r="L2706" s="42" t="str">
        <x:v>S05</x:v>
      </x:c>
      <x:c r="M2706" s="43" t="n">
        <x:v>1</x:v>
      </x:c>
      <x:c r="N2706" s="42" t="str">
        <x:v>2026-08-29</x:v>
      </x:c>
      <x:c r="O2706" s="42" t="str">
        <x:v>PVC_DOOR_INFO</x:v>
      </x:c>
      <x:c r="P2706" s="42" t="str">
        <x:v>Размер пластиковой двери</x:v>
      </x:c>
      <x:c r="Q2706" s="42" t="str">
        <x:v>размер пластиковой двери</x:v>
      </x:c>
      <x:c r="R2706" s="42" t="str">
        <x:v>understand/select PVC doors, dimensions, operation and properties</x:v>
      </x:c>
      <x:c r="S2706" s="42" t="str">
        <x:v>INFO</x:v>
      </x:c>
      <x:c r="T2706" s="42" t="str">
        <x:v>IN_SCOPE</x:v>
      </x:c>
      <x:c r="U2706" s="42" t="str">
        <x:v>MEDIUM</x:v>
      </x:c>
      <x:c r="V2706" s="42" t="str">
        <x:v>https://okno-msk.ru/dveri-rehau/</x:v>
      </x:c>
      <x:c r="W2706" s="42" t="str">
        <x:v>https://okno-msk.ru/dveri-rehau/</x:v>
      </x:c>
      <x:c r="X2706" s="42" t="str">
        <x:v>НЕТ КАНОНИЧЕСКОЙ ПОДДЕРЖИВАЮЩЕЙ СТРАНИЦЫ</x:v>
      </x:c>
      <x:c r="Y2706" s="42" t="str">
        <x:v>BASE_UNIT_PENDING_ACTION_REEVALUATION</x:v>
      </x:c>
      <x:c r="Z2706" s="42" t="str">
        <x:v>ADD_SECTION_OR_FAQ_TO_EXISTING</x:v>
      </x:c>
      <x:c r="AA2706" s="42" t="str">
        <x:v>FINAL_WITHIN_STEP12_EVIDENCE</x:v>
      </x:c>
      <x:c r="AB2706" s="42" t="str">
        <x:v>NONE</x:v>
      </x:c>
      <x:c r="AC2706" s="42" t="str">
        <x:v>clear width/height/standard-size guidance and concise selection criteria for remaining product-info queries</x:v>
      </x:c>
      <x:c r="AD2706" s="43" t="n">
        <x:v>5</x:v>
      </x:c>
      <x:c r="AE2706" s="43" t="n">
        <x:v>64</x:v>
      </x:c>
      <x:c r="AF2706" s="42" t="str">
        <x:v>P1 — ГОТОВОЕ ИЗМЕНЕНИЕ</x:v>
      </x:c>
      <x:c r="AG2706" s="42" t="str">
        <x:v>action=ADD_SECTION_OR_FAQ_TO_EXISTING; maturity=FINAL_WITHIN_STEP12_EVIDENCE; uncertainty=NONE; broad_result=127; rank_in_cluster=5</x:v>
      </x:c>
      <x:c r="AH27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6" s="42" t="str">
        <x:v>Stage-5:STEP8&gt;STEP10&gt;STEP11&gt;STEP12_CORRECTIONS&gt;STEP12_V6_TARGET_CONTRACT&gt;STEP14A_OVERLAY | Step-08:S05:result:127</x:v>
      </x:c>
    </x:row>
    <x:row r="2707" ht="30" customHeight="1">
      <x:c r="A2707" s="42" t="str">
        <x:v>PHR-5E49D0629BE8</x:v>
      </x:c>
      <x:c r="B2707" s="42" t="str">
        <x:v>цвета пластиковых окон</x:v>
      </x:c>
      <x:c r="C2707" s="42" t="str">
        <x:v>ASSIGNED</x:v>
      </x:c>
      <x:c r="D2707" s="42" t="str">
        <x:v>ДА</x:v>
      </x:c>
      <x:c r="E2707" s="42" t="str">
        <x:v>Москва</x:v>
      </x:c>
      <x:c r="F2707" s="42" t="n">
        <x:v>213</x:v>
      </x:c>
      <x:c r="G2707" s="42" t="str">
        <x:v>DEVICE_ALL</x:v>
      </x:c>
      <x:c r="H2707" s="43" t="n">
        <x:v>490</x:v>
      </x:c>
      <x:c r="I2707" s="43" t="n">
        <x:v>0</x:v>
      </x:c>
      <x:c r="J2707" s="42" t="str">
        <x:v>BROAD_GETTOP_NO_OPERATORS__RESULT</x:v>
      </x:c>
      <x:c r="K2707" s="42" t="str">
        <x:v>MAX_PER_PHRASE_SEPARATELY_FOR_RESULT_AND_ASSOCIATION</x:v>
      </x:c>
      <x:c r="L2707" s="42" t="str">
        <x:v>S01</x:v>
      </x:c>
      <x:c r="M2707" s="43" t="n">
        <x:v>1</x:v>
      </x:c>
      <x:c r="N2707" s="42" t="str">
        <x:v>2026-08-29</x:v>
      </x:c>
      <x:c r="O2707" s="42" t="str">
        <x:v>PVC_WINDOW_COLOR_INFO</x:v>
      </x:c>
      <x:c r="P2707" s="42" t="str">
        <x:v>Цвета пластиковых окон</x:v>
      </x:c>
      <x:c r="Q2707" s="42" t="str">
        <x:v>цвета пластиковых окон</x:v>
      </x:c>
      <x:c r="R2707" s="42" t="str">
        <x:v>understand/select PVC/Rehau window colors and finishes</x:v>
      </x:c>
      <x:c r="S2707" s="42" t="str">
        <x:v>INFO</x:v>
      </x:c>
      <x:c r="T2707" s="42" t="str">
        <x:v>IN_SCOPE</x:v>
      </x:c>
      <x:c r="U2707" s="42" t="str">
        <x:v>HIGH</x:v>
      </x:c>
      <x:c r="V2707" s="42" t="str">
        <x:v>https://okno-msk.ru/okna-rehau/cvetnye-plastikovye-okna/</x:v>
      </x:c>
      <x:c r="W2707" s="42" t="str">
        <x:v>https://okno-msk.ru/okna-rehau/cvetnye-plastikovye-okna/</x:v>
      </x:c>
      <x:c r="X2707" s="42" t="str">
        <x:v>НЕТ КАНОНИЧЕСКОЙ ПОДДЕРЖИВАЮЩЕЙ СТРАНИЦЫ</x:v>
      </x:c>
      <x:c r="Y2707" s="42" t="str">
        <x:v>BASE_UNIT_PENDING_ACTION_REEVALUATION</x:v>
      </x:c>
      <x:c r="Z2707" s="42" t="str">
        <x:v>KEEP_EXISTING_STRUCTURE</x:v>
      </x:c>
      <x:c r="AA2707" s="42" t="str">
        <x:v>FINAL_WITHIN_STEP12_EVIDENCE</x:v>
      </x:c>
      <x:c r="AB2707" s="42" t="str">
        <x:v>NONE</x:v>
      </x:c>
      <x:c r="AC2707" s="42" t="str">
        <x:v>ORDINARY_SEARCH_ELIGIBLE</x:v>
      </x:c>
      <x:c r="AD2707" s="43" t="n">
        <x:v>1</x:v>
      </x:c>
      <x:c r="AE2707" s="43" t="n">
        <x:v>1</x:v>
      </x:c>
      <x:c r="AF2707" s="42" t="str">
        <x:v>P3 — СОХРАНИТЬ / МАРШРУТИЗИРОВАТЬ</x:v>
      </x:c>
      <x:c r="AG2707" s="42" t="str">
        <x:v>action=KEEP_EXISTING_STRUCTURE; maturity=FINAL_WITHIN_STEP12_EVIDENCE; uncertainty=NONE; broad_result=490; rank_in_cluster=1</x:v>
      </x:c>
      <x:c r="AH27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7" s="42" t="str">
        <x:v>Stage-5:STEP8&gt;STEP10&gt;STEP11&gt;STEP12_CORRECTIONS&gt;STEP12_V6_TARGET_CONTRACT&gt;STEP14A_OVERLAY | Step-08:S01:result:490</x:v>
      </x:c>
    </x:row>
    <x:row r="2708" ht="30" customHeight="1">
      <x:c r="A2708" s="42" t="str">
        <x:v>PHR-7089AE40120D</x:v>
      </x:c>
      <x:c r="B2708" s="42" t="str">
        <x:v>цена замка на пластиковое окно</x:v>
      </x:c>
      <x:c r="C2708" s="42" t="str">
        <x:v>ASSIGNED</x:v>
      </x:c>
      <x:c r="D2708" s="42" t="str">
        <x:v>ДА</x:v>
      </x:c>
      <x:c r="E2708" s="42" t="str">
        <x:v>Москва</x:v>
      </x:c>
      <x:c r="F2708" s="42" t="n">
        <x:v>213</x:v>
      </x:c>
      <x:c r="G2708" s="42" t="str">
        <x:v>DEVICE_ALL</x:v>
      </x:c>
      <x:c r="H2708" s="43" t="n">
        <x:v>8</x:v>
      </x:c>
      <x:c r="I2708" s="43" t="n">
        <x:v>0</x:v>
      </x:c>
      <x:c r="J2708" s="42" t="str">
        <x:v>BROAD_GETTOP_NO_OPERATORS__RESULT</x:v>
      </x:c>
      <x:c r="K2708" s="42" t="str">
        <x:v>MAX_PER_PHRASE_SEPARATELY_FOR_RESULT_AND_ASSOCIATION</x:v>
      </x:c>
      <x:c r="L2708" s="42" t="str">
        <x:v>S15</x:v>
      </x:c>
      <x:c r="M2708" s="43" t="n">
        <x:v>1</x:v>
      </x:c>
      <x:c r="N2708" s="42" t="str">
        <x:v>2026-08-29</x:v>
      </x:c>
      <x:c r="O2708" s="42" t="str">
        <x:v>PVC_WINDOWS_COMMERCIAL</x:v>
      </x:c>
      <x:c r="P2708" s="42" t="str">
        <x:v>Пластиковые окна</x:v>
      </x:c>
      <x:c r="Q2708" s="42" t="str">
        <x:v>пластиковые окна</x:v>
      </x:c>
      <x:c r="R2708" s="42" t="str">
        <x:v>buy/order PVC windows</x:v>
      </x:c>
      <x:c r="S2708" s="42" t="str">
        <x:v>COMMERCIAL</x:v>
      </x:c>
      <x:c r="T2708" s="42" t="str">
        <x:v>IN_SCOPE</x:v>
      </x:c>
      <x:c r="U2708" s="42" t="str">
        <x:v>MEDIUM</x:v>
      </x:c>
      <x:c r="V2708" s="42" t="str">
        <x:v>https://okno-msk.ru/okna-rehau/</x:v>
      </x:c>
      <x:c r="W2708" s="42" t="str">
        <x:v>https://okno-msk.ru/okna-rehau/</x:v>
      </x:c>
      <x:c r="X2708" s="42" t="str">
        <x:v>https://okno-msk.ru/okna-rehau/po-tipu-doma/okna-na-kuhnyu;https://okno-msk.ru/okna-rehau/tipovye-razmery;https://okno-msk.ru/okna-rehau/tipovye-razmery/katalog-tipovyh-okon</x:v>
      </x:c>
      <x:c r="Y2708" s="42" t="str">
        <x:v>BASE_UNIT_PENDING_ACTION_REEVALUATION</x:v>
      </x:c>
      <x:c r="Z2708" s="42" t="str">
        <x:v>KEEP_EXISTING_STRUCTURE</x:v>
      </x:c>
      <x:c r="AA2708" s="42" t="str">
        <x:v>PROVISIONAL_PENDING_STEP13_CONFLICT_CHECK</x:v>
      </x:c>
      <x:c r="AB2708" s="42" t="str">
        <x:v>NONE</x:v>
      </x:c>
      <x:c r="AC2708" s="42" t="str">
        <x:v>ORDINARY_SEARCH_ELIGIBLE</x:v>
      </x:c>
      <x:c r="AD2708" s="43" t="n">
        <x:v>211</x:v>
      </x:c>
      <x:c r="AE2708" s="43" t="n">
        <x:v>282</x:v>
      </x:c>
      <x:c r="AF2708" s="42" t="str">
        <x:v>P3 — СОХРАНИТЬ / МАРШРУТИЗИРОВАТЬ</x:v>
      </x:c>
      <x:c r="AG2708" s="42" t="str">
        <x:v>action=KEEP_EXISTING_STRUCTURE; maturity=PROVISIONAL_PENDING_STEP13_CONFLICT_CHECK; uncertainty=NONE; broad_result=8; rank_in_cluster=211</x:v>
      </x:c>
      <x:c r="AH27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8" s="42" t="str">
        <x:v>Stage-5:STEP8&gt;STEP10&gt;STEP11&gt;STEP12_CORRECTIONS&gt;STEP12_V6_TARGET_CONTRACT&gt;STEP14A_OVERLAY | Step-08:S15:result:8</x:v>
      </x:c>
    </x:row>
    <x:row r="2709" ht="30" customHeight="1">
      <x:c r="A2709" s="42" t="str">
        <x:v>PHR-A20C1EC73531</x:v>
      </x:c>
      <x:c r="B2709" s="42" t="str">
        <x:v>цена на балконные окна пластиковые</x:v>
      </x:c>
      <x:c r="C2709" s="42" t="str">
        <x:v>ASSIGNED</x:v>
      </x:c>
      <x:c r="D2709" s="42" t="str">
        <x:v>ДА</x:v>
      </x:c>
      <x:c r="E2709" s="42" t="str">
        <x:v>Москва</x:v>
      </x:c>
      <x:c r="F2709" s="42" t="n">
        <x:v>213</x:v>
      </x:c>
      <x:c r="G2709" s="42" t="str">
        <x:v>DEVICE_ALL</x:v>
      </x:c>
      <x:c r="H2709" s="43" t="n">
        <x:v>4</x:v>
      </x:c>
      <x:c r="I2709" s="43" t="n">
        <x:v>0</x:v>
      </x:c>
      <x:c r="J2709" s="42" t="str">
        <x:v>BROAD_GETTOP_NO_OPERATORS__RESULT</x:v>
      </x:c>
      <x:c r="K2709" s="42" t="str">
        <x:v>MAX_PER_PHRASE_SEPARATELY_FOR_RESULT_AND_ASSOCIATION</x:v>
      </x:c>
      <x:c r="L2709" s="42" t="str">
        <x:v>S15</x:v>
      </x:c>
      <x:c r="M2709" s="43" t="n">
        <x:v>1</x:v>
      </x:c>
      <x:c r="N2709" s="42" t="str">
        <x:v>2026-08-29</x:v>
      </x:c>
      <x:c r="O2709" s="42" t="str">
        <x:v>PVC_WINDOWS_COMMERCIAL</x:v>
      </x:c>
      <x:c r="P2709" s="42" t="str">
        <x:v>Пластиковые окна</x:v>
      </x:c>
      <x:c r="Q2709" s="42" t="str">
        <x:v>пластиковые окна</x:v>
      </x:c>
      <x:c r="R2709" s="42" t="str">
        <x:v>buy/order PVC windows</x:v>
      </x:c>
      <x:c r="S2709" s="42" t="str">
        <x:v>COMMERCIAL</x:v>
      </x:c>
      <x:c r="T2709" s="42" t="str">
        <x:v>IN_SCOPE</x:v>
      </x:c>
      <x:c r="U2709" s="42" t="str">
        <x:v>MEDIUM</x:v>
      </x:c>
      <x:c r="V2709" s="42" t="str">
        <x:v>https://okno-msk.ru/okna-rehau/</x:v>
      </x:c>
      <x:c r="W2709" s="42" t="str">
        <x:v>https://okno-msk.ru/okna-rehau/</x:v>
      </x:c>
      <x:c r="X2709" s="42" t="str">
        <x:v>https://okno-msk.ru/okna-rehau/po-tipu-doma/okna-na-kuhnyu;https://okno-msk.ru/okna-rehau/tipovye-razmery;https://okno-msk.ru/okna-rehau/tipovye-razmery/katalog-tipovyh-okon</x:v>
      </x:c>
      <x:c r="Y2709" s="42" t="str">
        <x:v>BASE_UNIT_PENDING_ACTION_REEVALUATION</x:v>
      </x:c>
      <x:c r="Z2709" s="42" t="str">
        <x:v>KEEP_EXISTING_STRUCTURE</x:v>
      </x:c>
      <x:c r="AA2709" s="42" t="str">
        <x:v>PROVISIONAL_PENDING_STEP13_CONFLICT_CHECK</x:v>
      </x:c>
      <x:c r="AB2709" s="42" t="str">
        <x:v>NONE</x:v>
      </x:c>
      <x:c r="AC2709" s="42" t="str">
        <x:v>ORDINARY_SEARCH_ELIGIBLE</x:v>
      </x:c>
      <x:c r="AD2709" s="43" t="n">
        <x:v>237</x:v>
      </x:c>
      <x:c r="AE2709" s="43" t="n">
        <x:v>336</x:v>
      </x:c>
      <x:c r="AF2709" s="42" t="str">
        <x:v>P3 — СОХРАНИТЬ / МАРШРУТИЗИРОВАТЬ</x:v>
      </x:c>
      <x:c r="AG2709" s="42" t="str">
        <x:v>action=KEEP_EXISTING_STRUCTURE; maturity=PROVISIONAL_PENDING_STEP13_CONFLICT_CHECK; uncertainty=NONE; broad_result=4; rank_in_cluster=237</x:v>
      </x:c>
      <x:c r="AH27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9" s="42" t="str">
        <x:v>Stage-5:STEP8&gt;STEP10&gt;STEP11&gt;STEP12_CORRECTIONS&gt;STEP12_V6_TARGET_CONTRACT&gt;STEP14A_OVERLAY | Step-08:S15:result:4</x:v>
      </x:c>
    </x:row>
    <x:row r="2710" ht="30" customHeight="1">
      <x:c r="A2710" s="42" t="str">
        <x:v>PHR-CB3DC827E2B6</x:v>
      </x:c>
      <x:c r="B2710" s="42" t="str">
        <x:v>цена на бу пластиковые окна</x:v>
      </x:c>
      <x:c r="C2710" s="42" t="str">
        <x:v>EXCLUDED_PRESERVED</x:v>
      </x:c>
      <x:c r="D2710" s="42" t="str">
        <x:v>НЕТ</x:v>
      </x:c>
      <x:c r="E2710" s="42" t="str">
        <x:v>Москва</x:v>
      </x:c>
      <x:c r="F2710" s="42" t="n">
        <x:v>213</x:v>
      </x:c>
      <x:c r="G2710" s="42" t="str">
        <x:v>DEVICE_ALL</x:v>
      </x:c>
      <x:c r="H2710" s="43" t="n">
        <x:v>15</x:v>
      </x:c>
      <x:c r="I2710" s="43" t="n">
        <x:v>0</x:v>
      </x:c>
      <x:c r="J2710" s="42" t="str">
        <x:v>BROAD_GETTOP_NO_OPERATORS__RESULT</x:v>
      </x:c>
      <x:c r="K2710" s="42" t="str">
        <x:v>MAX_PER_PHRASE_SEPARATELY_FOR_RESULT_AND_ASSOCIATION</x:v>
      </x:c>
      <x:c r="L2710" s="42" t="str">
        <x:v>S15</x:v>
      </x:c>
      <x:c r="M2710" s="43" t="n">
        <x:v>1</x:v>
      </x:c>
      <x:c r="N2710" s="42" t="str">
        <x:v>2026-08-29</x:v>
      </x:c>
      <x:c r="O2710" s="42" t="str">
        <x:v>НЕ ПРИМЕНИМО — ВНЕ АКТИВНОГО ЯДРА</x:v>
      </x:c>
      <x:c r="P2710" s="42" t="str">
        <x:v>НЕ ПРИМЕНИМО — ВНЕ АКТИВНОГО ЯДРА</x:v>
      </x:c>
      <x:c r="Q2710" s="42" t="str">
        <x:v>НЕ ПРИМЕНИМО — ВНЕ АКТИВНОГО ЯДРА</x:v>
      </x:c>
      <x:c r="R2710" s="42" t="str">
        <x:v>НЕ ПРИМЕНИМО — ВНЕ АКТИВНОГО ЯДРА</x:v>
      </x:c>
      <x:c r="S2710" s="42" t="str">
        <x:v>НЕ ПРИМЕНИМО — ВНЕ АКТИВНОГО ЯДРА</x:v>
      </x:c>
      <x:c r="T2710" s="42" t="str">
        <x:v>НЕ ПРИМЕНИМО — ВНЕ АКТИВНОГО ЯДРА</x:v>
      </x:c>
      <x:c r="U2710" s="42" t="str">
        <x:v>HIGH</x:v>
      </x:c>
      <x:c r="V2710" s="42" t="str">
        <x:v>НЕ ПРИМЕНИМО — ВНЕ АКТИВНОГО ЯДРА</x:v>
      </x:c>
      <x:c r="W2710" s="42" t="str">
        <x:v>НЕ ПРИМЕНИМО — ВНЕ АКТИВНОГО ЯДРА</x:v>
      </x:c>
      <x:c r="X2710" s="42" t="str">
        <x:v>НЕ ПРИМЕНИМО — ВНЕ АКТИВНОГО ЯДРА</x:v>
      </x:c>
      <x:c r="Y2710" s="42" t="str">
        <x:v>НЕ ПРИМЕНИМО — ВНЕ АКТИВНОГО ЯДРА</x:v>
      </x:c>
      <x:c r="Z2710" s="42" t="str">
        <x:v>НЕ ПРИМЕНИМО — ВНЕ АКТИВНОГО ЯДРА</x:v>
      </x:c>
      <x:c r="AA2710" s="42" t="str">
        <x:v>НЕ ПРИМЕНИМО — ВНЕ АКТИВНОГО ЯДРА</x:v>
      </x:c>
      <x:c r="AB2710" s="42" t="str">
        <x:v>RESOLVED_EXCLUSION</x:v>
      </x:c>
      <x:c r="AC2710" s="42" t="str">
        <x:v>NO_ACTIVE_SEARCH_ROUTE</x:v>
      </x:c>
      <x:c r="AD2710" s="43"/>
      <x:c r="AE2710" s="43"/>
      <x:c r="AF2710" s="42" t="str">
        <x:v>P5 — ВНЕ РАБОЧЕГО ЯДРА</x:v>
      </x:c>
      <x:c r="AG2710" s="42" t="str">
        <x:v>status=EXCLUDED_PRESERVED</x:v>
      </x:c>
      <x:c r="AH271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10" s="42" t="str">
        <x:v>Stage-5:STEP8&gt;STEP10/STEP11_AS_APPLICABLE | Step-08:S15:result:15</x:v>
      </x:c>
    </x:row>
    <x:row r="2711" ht="30" customHeight="1">
      <x:c r="A2711" s="42" t="str">
        <x:v>PHR-1A43D1ACB471</x:v>
      </x:c>
      <x:c r="B2711" s="42" t="str">
        <x:v>цена на окна пластиковые б у</x:v>
      </x:c>
      <x:c r="C2711" s="42" t="str">
        <x:v>EXCLUDED_PRESERVED</x:v>
      </x:c>
      <x:c r="D2711" s="42" t="str">
        <x:v>НЕТ</x:v>
      </x:c>
      <x:c r="E2711" s="42" t="str">
        <x:v>Москва</x:v>
      </x:c>
      <x:c r="F2711" s="42" t="n">
        <x:v>213</x:v>
      </x:c>
      <x:c r="G2711" s="42" t="str">
        <x:v>DEVICE_ALL</x:v>
      </x:c>
      <x:c r="H2711" s="43" t="n">
        <x:v>11</x:v>
      </x:c>
      <x:c r="I2711" s="43" t="n">
        <x:v>0</x:v>
      </x:c>
      <x:c r="J2711" s="42" t="str">
        <x:v>BROAD_GETTOP_NO_OPERATORS__RESULT</x:v>
      </x:c>
      <x:c r="K2711" s="42" t="str">
        <x:v>MAX_PER_PHRASE_SEPARATELY_FOR_RESULT_AND_ASSOCIATION</x:v>
      </x:c>
      <x:c r="L2711" s="42" t="str">
        <x:v>S15</x:v>
      </x:c>
      <x:c r="M2711" s="43" t="n">
        <x:v>1</x:v>
      </x:c>
      <x:c r="N2711" s="42" t="str">
        <x:v>2026-08-29</x:v>
      </x:c>
      <x:c r="O2711" s="42" t="str">
        <x:v>НЕ ПРИМЕНИМО — ВНЕ АКТИВНОГО ЯДРА</x:v>
      </x:c>
      <x:c r="P2711" s="42" t="str">
        <x:v>НЕ ПРИМЕНИМО — ВНЕ АКТИВНОГО ЯДРА</x:v>
      </x:c>
      <x:c r="Q2711" s="42" t="str">
        <x:v>НЕ ПРИМЕНИМО — ВНЕ АКТИВНОГО ЯДРА</x:v>
      </x:c>
      <x:c r="R2711" s="42" t="str">
        <x:v>НЕ ПРИМЕНИМО — ВНЕ АКТИВНОГО ЯДРА</x:v>
      </x:c>
      <x:c r="S2711" s="42" t="str">
        <x:v>НЕ ПРИМЕНИМО — ВНЕ АКТИВНОГО ЯДРА</x:v>
      </x:c>
      <x:c r="T2711" s="42" t="str">
        <x:v>НЕ ПРИМЕНИМО — ВНЕ АКТИВНОГО ЯДРА</x:v>
      </x:c>
      <x:c r="U2711" s="42" t="str">
        <x:v>HIGH</x:v>
      </x:c>
      <x:c r="V2711" s="42" t="str">
        <x:v>НЕ ПРИМЕНИМО — ВНЕ АКТИВНОГО ЯДРА</x:v>
      </x:c>
      <x:c r="W2711" s="42" t="str">
        <x:v>НЕ ПРИМЕНИМО — ВНЕ АКТИВНОГО ЯДРА</x:v>
      </x:c>
      <x:c r="X2711" s="42" t="str">
        <x:v>НЕ ПРИМЕНИМО — ВНЕ АКТИВНОГО ЯДРА</x:v>
      </x:c>
      <x:c r="Y2711" s="42" t="str">
        <x:v>НЕ ПРИМЕНИМО — ВНЕ АКТИВНОГО ЯДРА</x:v>
      </x:c>
      <x:c r="Z2711" s="42" t="str">
        <x:v>НЕ ПРИМЕНИМО — ВНЕ АКТИВНОГО ЯДРА</x:v>
      </x:c>
      <x:c r="AA2711" s="42" t="str">
        <x:v>НЕ ПРИМЕНИМО — ВНЕ АКТИВНОГО ЯДРА</x:v>
      </x:c>
      <x:c r="AB2711" s="42" t="str">
        <x:v>RESOLVED_EXCLUSION</x:v>
      </x:c>
      <x:c r="AC2711" s="42" t="str">
        <x:v>NO_ACTIVE_SEARCH_ROUTE</x:v>
      </x:c>
      <x:c r="AD2711" s="43"/>
      <x:c r="AE2711" s="43"/>
      <x:c r="AF2711" s="42" t="str">
        <x:v>P5 — ВНЕ РАБОЧЕГО ЯДРА</x:v>
      </x:c>
      <x:c r="AG2711" s="42" t="str">
        <x:v>status=EXCLUDED_PRESERVED</x:v>
      </x:c>
      <x:c r="AH271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11" s="42" t="str">
        <x:v>Stage-5:STEP8&gt;STEP10/STEP11_AS_APPLICABLE | Step-08:S15:result:11</x:v>
      </x:c>
    </x:row>
    <x:row r="2712" ht="30" customHeight="1">
      <x:c r="A2712" s="42" t="str">
        <x:v>PHR-6009F9FD207B</x:v>
      </x:c>
      <x:c r="B2712" s="42" t="str">
        <x:v>цена на окна пластиковые в белоруссии</x:v>
      </x:c>
      <x:c r="C2712" s="42" t="str">
        <x:v>EXCLUDED_PRESERVED</x:v>
      </x:c>
      <x:c r="D2712" s="42" t="str">
        <x:v>НЕТ</x:v>
      </x:c>
      <x:c r="E2712" s="42" t="str">
        <x:v>Москва</x:v>
      </x:c>
      <x:c r="F2712" s="42" t="n">
        <x:v>213</x:v>
      </x:c>
      <x:c r="G2712" s="42" t="str">
        <x:v>DEVICE_ALL</x:v>
      </x:c>
      <x:c r="H2712" s="43" t="n">
        <x:v>7</x:v>
      </x:c>
      <x:c r="I2712" s="43" t="n">
        <x:v>0</x:v>
      </x:c>
      <x:c r="J2712" s="42" t="str">
        <x:v>BROAD_GETTOP_NO_OPERATORS__RESULT</x:v>
      </x:c>
      <x:c r="K2712" s="42" t="str">
        <x:v>MAX_PER_PHRASE_SEPARATELY_FOR_RESULT_AND_ASSOCIATION</x:v>
      </x:c>
      <x:c r="L2712" s="42" t="str">
        <x:v>S15</x:v>
      </x:c>
      <x:c r="M2712" s="43" t="n">
        <x:v>1</x:v>
      </x:c>
      <x:c r="N2712" s="42" t="str">
        <x:v>2026-08-29</x:v>
      </x:c>
      <x:c r="O2712" s="42" t="str">
        <x:v>НЕ ПРИМЕНИМО — ВНЕ АКТИВНОГО ЯДРА</x:v>
      </x:c>
      <x:c r="P2712" s="42" t="str">
        <x:v>НЕ ПРИМЕНИМО — ВНЕ АКТИВНОГО ЯДРА</x:v>
      </x:c>
      <x:c r="Q2712" s="42" t="str">
        <x:v>НЕ ПРИМЕНИМО — ВНЕ АКТИВНОГО ЯДРА</x:v>
      </x:c>
      <x:c r="R2712" s="42" t="str">
        <x:v>НЕ ПРИМЕНИМО — ВНЕ АКТИВНОГО ЯДРА</x:v>
      </x:c>
      <x:c r="S2712" s="42" t="str">
        <x:v>НЕ ПРИМЕНИМО — ВНЕ АКТИВНОГО ЯДРА</x:v>
      </x:c>
      <x:c r="T2712" s="42" t="str">
        <x:v>НЕ ПРИМЕНИМО — ВНЕ АКТИВНОГО ЯДРА</x:v>
      </x:c>
      <x:c r="U2712" s="42" t="str">
        <x:v>HIGH</x:v>
      </x:c>
      <x:c r="V2712" s="42" t="str">
        <x:v>НЕ ПРИМЕНИМО — ВНЕ АКТИВНОГО ЯДРА</x:v>
      </x:c>
      <x:c r="W2712" s="42" t="str">
        <x:v>НЕ ПРИМЕНИМО — ВНЕ АКТИВНОГО ЯДРА</x:v>
      </x:c>
      <x:c r="X2712" s="42" t="str">
        <x:v>НЕ ПРИМЕНИМО — ВНЕ АКТИВНОГО ЯДРА</x:v>
      </x:c>
      <x:c r="Y2712" s="42" t="str">
        <x:v>НЕ ПРИМЕНИМО — ВНЕ АКТИВНОГО ЯДРА</x:v>
      </x:c>
      <x:c r="Z2712" s="42" t="str">
        <x:v>НЕ ПРИМЕНИМО — ВНЕ АКТИВНОГО ЯДРА</x:v>
      </x:c>
      <x:c r="AA2712" s="42" t="str">
        <x:v>НЕ ПРИМЕНИМО — ВНЕ АКТИВНОГО ЯДРА</x:v>
      </x:c>
      <x:c r="AB2712" s="42" t="str">
        <x:v>RESOLVED_EXCLUSION</x:v>
      </x:c>
      <x:c r="AC2712" s="42" t="str">
        <x:v>NO_ACTIVE_SEARCH_ROUTE</x:v>
      </x:c>
      <x:c r="AD2712" s="43"/>
      <x:c r="AE2712" s="43"/>
      <x:c r="AF2712" s="42" t="str">
        <x:v>P5 — ВНЕ РАБОЧЕГО ЯДРА</x:v>
      </x:c>
      <x:c r="AG2712" s="42" t="str">
        <x:v>status=EXCLUDED_PRESERVED</x:v>
      </x:c>
      <x:c r="AH271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12" s="42" t="str">
        <x:v>Stage-5:STEP8&gt;STEP10/STEP11_AS_APPLICABLE | Step-08:S15:result:7</x:v>
      </x:c>
    </x:row>
    <x:row r="2713" ht="30" customHeight="1">
      <x:c r="A2713" s="42" t="str">
        <x:v>PHR-754F5483DD11</x:v>
      </x:c>
      <x:c r="B2713" s="42" t="str">
        <x:v>цена на отделку пластиковых окон</x:v>
      </x:c>
      <x:c r="C2713" s="42" t="str">
        <x:v>ASSIGNED</x:v>
      </x:c>
      <x:c r="D2713" s="42" t="str">
        <x:v>ДА</x:v>
      </x:c>
      <x:c r="E2713" s="42" t="str">
        <x:v>Москва</x:v>
      </x:c>
      <x:c r="F2713" s="42" t="n">
        <x:v>213</x:v>
      </x:c>
      <x:c r="G2713" s="42" t="str">
        <x:v>DEVICE_ALL</x:v>
      </x:c>
      <x:c r="H2713" s="43" t="n">
        <x:v>17</x:v>
      </x:c>
      <x:c r="I2713" s="43" t="n">
        <x:v>0</x:v>
      </x:c>
      <x:c r="J2713" s="42" t="str">
        <x:v>BROAD_GETTOP_NO_OPERATORS__RESULT</x:v>
      </x:c>
      <x:c r="K2713" s="42" t="str">
        <x:v>MAX_PER_PHRASE_SEPARATELY_FOR_RESULT_AND_ASSOCIATION</x:v>
      </x:c>
      <x:c r="L2713" s="42" t="str">
        <x:v>S15</x:v>
      </x:c>
      <x:c r="M2713" s="43" t="n">
        <x:v>1</x:v>
      </x:c>
      <x:c r="N2713" s="42" t="str">
        <x:v>2026-08-29</x:v>
      </x:c>
      <x:c r="O2713" s="42" t="str">
        <x:v>WINDOW_FINISHING_SERVICE</x:v>
      </x:c>
      <x:c r="P2713" s="42" t="str">
        <x:v>Откосы для пластиковых окон</x:v>
      </x:c>
      <x:c r="Q2713" s="42" t="str">
        <x:v>откосы для пластиковых окон</x:v>
      </x:c>
      <x:c r="R2713" s="42" t="str">
        <x:v>order professional window slopes/surround/related finishing work</x:v>
      </x:c>
      <x:c r="S2713" s="42" t="str">
        <x:v>SERVICE</x:v>
      </x:c>
      <x:c r="T2713" s="42" t="str">
        <x:v>IN_SCOPE</x:v>
      </x:c>
      <x:c r="U2713" s="42" t="str">
        <x:v>MEDIUM</x:v>
      </x:c>
      <x:c r="V2713" s="42" t="str">
        <x:v>https://okno-msk.ru/uslugi/otdelka-otkosov/</x:v>
      </x:c>
      <x:c r="W2713" s="42" t="str">
        <x:v>https://okno-msk.ru/uslugi/otdelka-otkosov/</x:v>
      </x:c>
      <x:c r="X2713" s="42" t="str">
        <x:v>НЕТ КАНОНИЧЕСКОЙ ПОДДЕРЖИВАЮЩЕЙ СТРАНИЦЫ</x:v>
      </x:c>
      <x:c r="Y2713" s="42" t="str">
        <x:v>PRIMARY_EXISTING_SERVICE</x:v>
      </x:c>
      <x:c r="Z2713" s="42" t="str">
        <x:v>KEEP_EXISTING_STRUCTURE</x:v>
      </x:c>
      <x:c r="AA2713" s="42" t="str">
        <x:v>PROVISIONAL_PENDING_STEP13_CONFLICT_CHECK</x:v>
      </x:c>
      <x:c r="AB2713" s="42" t="str">
        <x:v>NONE</x:v>
      </x:c>
      <x:c r="AC2713" s="42" t="str">
        <x:v>ORDINARY_SEARCH_ELIGIBLE</x:v>
      </x:c>
      <x:c r="AD2713" s="43" t="n">
        <x:v>14</x:v>
      </x:c>
      <x:c r="AE2713" s="43" t="n">
        <x:v>14</x:v>
      </x:c>
      <x:c r="AF2713" s="42" t="str">
        <x:v>P3 — СОХРАНИТЬ / МАРШРУТИЗИРОВАТЬ</x:v>
      </x:c>
      <x:c r="AG2713" s="42" t="str">
        <x:v>action=KEEP_EXISTING_STRUCTURE; maturity=PROVISIONAL_PENDING_STEP13_CONFLICT_CHECK; uncertainty=NONE; broad_result=17; rank_in_cluster=14</x:v>
      </x:c>
      <x:c r="AH27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13" s="42" t="str">
        <x:v>Stage-5:STEP8&gt;STEP10&gt;STEP11&gt;STEP12_CORRECTIONS&gt;STEP12_V6_TARGET_CONTRACT&gt;STEP14A_OVERLAY | Step-08:S15:result:17</x:v>
      </x:c>
    </x:row>
    <x:row r="2714" ht="30" customHeight="1">
      <x:c r="A2714" s="42" t="str">
        <x:v>PHR-4CFD7019BF4F</x:v>
      </x:c>
      <x:c r="B2714" s="42" t="str">
        <x:v>цена на пластиковое однокамерное окно</x:v>
      </x:c>
      <x:c r="C2714" s="42" t="str">
        <x:v>ASSIGNED</x:v>
      </x:c>
      <x:c r="D2714" s="42" t="str">
        <x:v>ДА</x:v>
      </x:c>
      <x:c r="E2714" s="42" t="str">
        <x:v>Москва</x:v>
      </x:c>
      <x:c r="F2714" s="42" t="n">
        <x:v>213</x:v>
      </x:c>
      <x:c r="G2714" s="42" t="str">
        <x:v>DEVICE_ALL</x:v>
      </x:c>
      <x:c r="H2714" s="43" t="n">
        <x:v>14</x:v>
      </x:c>
      <x:c r="I2714" s="43" t="n">
        <x:v>0</x:v>
      </x:c>
      <x:c r="J2714" s="42" t="str">
        <x:v>BROAD_GETTOP_NO_OPERATORS__RESULT</x:v>
      </x:c>
      <x:c r="K2714" s="42" t="str">
        <x:v>MAX_PER_PHRASE_SEPARATELY_FOR_RESULT_AND_ASSOCIATION</x:v>
      </x:c>
      <x:c r="L2714" s="42" t="str">
        <x:v>S15</x:v>
      </x:c>
      <x:c r="M2714" s="43" t="n">
        <x:v>1</x:v>
      </x:c>
      <x:c r="N2714" s="42" t="str">
        <x:v>2026-08-29</x:v>
      </x:c>
      <x:c r="O2714" s="42" t="str">
        <x:v>PVC_WINDOWS_COMMERCIAL</x:v>
      </x:c>
      <x:c r="P2714" s="42" t="str">
        <x:v>Пластиковые окна</x:v>
      </x:c>
      <x:c r="Q2714" s="42" t="str">
        <x:v>пластиковые окна</x:v>
      </x:c>
      <x:c r="R2714" s="42" t="str">
        <x:v>buy/order PVC windows</x:v>
      </x:c>
      <x:c r="S2714" s="42" t="str">
        <x:v>COMMERCIAL</x:v>
      </x:c>
      <x:c r="T2714" s="42" t="str">
        <x:v>IN_SCOPE</x:v>
      </x:c>
      <x:c r="U2714" s="42" t="str">
        <x:v>MEDIUM</x:v>
      </x:c>
      <x:c r="V2714" s="42" t="str">
        <x:v>https://okno-msk.ru/okna-rehau/</x:v>
      </x:c>
      <x:c r="W2714" s="42" t="str">
        <x:v>https://okno-msk.ru/okna-rehau/</x:v>
      </x:c>
      <x:c r="X2714" s="42" t="str">
        <x:v>https://okno-msk.ru/okna-rehau/po-tipu-doma/okna-na-kuhnyu;https://okno-msk.ru/okna-rehau/tipovye-razmery;https://okno-msk.ru/okna-rehau/tipovye-razmery/katalog-tipovyh-okon</x:v>
      </x:c>
      <x:c r="Y2714" s="42" t="str">
        <x:v>BASE_UNIT_PENDING_ACTION_REEVALUATION</x:v>
      </x:c>
      <x:c r="Z2714" s="42" t="str">
        <x:v>KEEP_EXISTING_STRUCTURE</x:v>
      </x:c>
      <x:c r="AA2714" s="42" t="str">
        <x:v>PROVISIONAL_PENDING_STEP13_CONFLICT_CHECK</x:v>
      </x:c>
      <x:c r="AB2714" s="42" t="str">
        <x:v>NONE</x:v>
      </x:c>
      <x:c r="AC2714" s="42" t="str">
        <x:v>ORDINARY_SEARCH_ELIGIBLE</x:v>
      </x:c>
      <x:c r="AD2714" s="43" t="n">
        <x:v>194</x:v>
      </x:c>
      <x:c r="AE2714" s="43" t="n">
        <x:v>249</x:v>
      </x:c>
      <x:c r="AF2714" s="42" t="str">
        <x:v>P3 — СОХРАНИТЬ / МАРШРУТИЗИРОВАТЬ</x:v>
      </x:c>
      <x:c r="AG2714" s="42" t="str">
        <x:v>action=KEEP_EXISTING_STRUCTURE; maturity=PROVISIONAL_PENDING_STEP13_CONFLICT_CHECK; uncertainty=NONE; broad_result=14; rank_in_cluster=194</x:v>
      </x:c>
      <x:c r="AH27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14" s="42" t="str">
        <x:v>Stage-5:STEP8&gt;STEP10&gt;STEP11&gt;STEP12_CORRECTIONS&gt;STEP12_V6_TARGET_CONTRACT&gt;STEP14A_OVERLAY | Step-08:S15:result:14</x:v>
      </x:c>
    </x:row>
    <x:row r="2715" ht="30" customHeight="1">
      <x:c r="A2715" s="42" t="str">
        <x:v>PHR-DDFE8C454780</x:v>
      </x:c>
      <x:c r="B2715" s="42" t="str">
        <x:v>цена на пластиковое окно 100</x:v>
      </x:c>
      <x:c r="C2715" s="42" t="str">
        <x:v>ASSIGNED</x:v>
      </x:c>
      <x:c r="D2715" s="42" t="str">
        <x:v>ДА</x:v>
      </x:c>
      <x:c r="E2715" s="42" t="str">
        <x:v>Москва</x:v>
      </x:c>
      <x:c r="F2715" s="42" t="n">
        <x:v>213</x:v>
      </x:c>
      <x:c r="G2715" s="42" t="str">
        <x:v>DEVICE_ALL</x:v>
      </x:c>
      <x:c r="H2715" s="43" t="n">
        <x:v>6</x:v>
      </x:c>
      <x:c r="I2715" s="43" t="n">
        <x:v>0</x:v>
      </x:c>
      <x:c r="J2715" s="42" t="str">
        <x:v>BROAD_GETTOP_NO_OPERATORS__RESULT</x:v>
      </x:c>
      <x:c r="K2715" s="42" t="str">
        <x:v>MAX_PER_PHRASE_SEPARATELY_FOR_RESULT_AND_ASSOCIATION</x:v>
      </x:c>
      <x:c r="L2715" s="42" t="str">
        <x:v>S15</x:v>
      </x:c>
      <x:c r="M2715" s="43" t="n">
        <x:v>1</x:v>
      </x:c>
      <x:c r="N2715" s="42" t="str">
        <x:v>2026-08-29</x:v>
      </x:c>
      <x:c r="O2715" s="42" t="str">
        <x:v>PVC_WINDOWS_COMMERCIAL</x:v>
      </x:c>
      <x:c r="P2715" s="42" t="str">
        <x:v>Пластиковые окна</x:v>
      </x:c>
      <x:c r="Q2715" s="42" t="str">
        <x:v>пластиковые окна</x:v>
      </x:c>
      <x:c r="R2715" s="42" t="str">
        <x:v>buy/order PVC windows</x:v>
      </x:c>
      <x:c r="S2715" s="42" t="str">
        <x:v>COMMERCIAL</x:v>
      </x:c>
      <x:c r="T2715" s="42" t="str">
        <x:v>IN_SCOPE</x:v>
      </x:c>
      <x:c r="U2715" s="42" t="str">
        <x:v>MEDIUM</x:v>
      </x:c>
      <x:c r="V2715" s="42" t="str">
        <x:v>https://okno-msk.ru/okna-rehau/</x:v>
      </x:c>
      <x:c r="W2715" s="42" t="str">
        <x:v>https://okno-msk.ru/okna-rehau/</x:v>
      </x:c>
      <x:c r="X2715" s="42" t="str">
        <x:v>https://okno-msk.ru/okna-rehau/po-tipu-doma/okna-na-kuhnyu;https://okno-msk.ru/okna-rehau/tipovye-razmery;https://okno-msk.ru/okna-rehau/tipovye-razmery/katalog-tipovyh-okon</x:v>
      </x:c>
      <x:c r="Y2715" s="42" t="str">
        <x:v>BASE_UNIT_PENDING_ACTION_REEVALUATION</x:v>
      </x:c>
      <x:c r="Z2715" s="42" t="str">
        <x:v>KEEP_EXISTING_STRUCTURE</x:v>
      </x:c>
      <x:c r="AA2715" s="42" t="str">
        <x:v>PROVISIONAL_PENDING_STEP13_CONFLICT_CHECK</x:v>
      </x:c>
      <x:c r="AB2715" s="42" t="str">
        <x:v>NONE</x:v>
      </x:c>
      <x:c r="AC2715" s="42" t="str">
        <x:v>REVIEW_SEARCH</x:v>
      </x:c>
      <x:c r="AD2715" s="43" t="n">
        <x:v>217</x:v>
      </x:c>
      <x:c r="AE2715" s="43" t="n">
        <x:v>299</x:v>
      </x:c>
      <x:c r="AF2715" s="42" t="str">
        <x:v>P3 — СОХРАНИТЬ / МАРШРУТИЗИРОВАТЬ</x:v>
      </x:c>
      <x:c r="AG2715" s="42" t="str">
        <x:v>action=KEEP_EXISTING_STRUCTURE; maturity=PROVISIONAL_PENDING_STEP13_CONFLICT_CHECK; uncertainty=NONE; broad_result=6; rank_in_cluster=217</x:v>
      </x:c>
      <x:c r="AH27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15" s="42" t="str">
        <x:v>Stage-5:STEP8&gt;STEP10&gt;STEP11&gt;STEP12_CORRECTIONS&gt;STEP12_V6_TARGET_CONTRACT&gt;STEP14A_OVERLAY | Step-08:S15:result:6</x:v>
      </x:c>
    </x:row>
    <x:row r="2716" ht="30" customHeight="1">
      <x:c r="A2716" s="42" t="str">
        <x:v>PHR-4EDFB903E3B8</x:v>
      </x:c>
      <x:c r="B2716" s="42" t="str">
        <x:v>цена на пластиковое окно 3</x:v>
      </x:c>
      <x:c r="C2716" s="42" t="str">
        <x:v>ASSIGNED</x:v>
      </x:c>
      <x:c r="D2716" s="42" t="str">
        <x:v>ДА</x:v>
      </x:c>
      <x:c r="E2716" s="42" t="str">
        <x:v>Москва</x:v>
      </x:c>
      <x:c r="F2716" s="42" t="n">
        <x:v>213</x:v>
      </x:c>
      <x:c r="G2716" s="42" t="str">
        <x:v>DEVICE_ALL</x:v>
      </x:c>
      <x:c r="H2716" s="43" t="n">
        <x:v>21</x:v>
      </x:c>
      <x:c r="I2716" s="43" t="n">
        <x:v>0</x:v>
      </x:c>
      <x:c r="J2716" s="42" t="str">
        <x:v>BROAD_GETTOP_NO_OPERATORS__RESULT</x:v>
      </x:c>
      <x:c r="K2716" s="42" t="str">
        <x:v>MAX_PER_PHRASE_SEPARATELY_FOR_RESULT_AND_ASSOCIATION</x:v>
      </x:c>
      <x:c r="L2716" s="42" t="str">
        <x:v>S15</x:v>
      </x:c>
      <x:c r="M2716" s="43" t="n">
        <x:v>1</x:v>
      </x:c>
      <x:c r="N2716" s="42" t="str">
        <x:v>2026-08-29</x:v>
      </x:c>
      <x:c r="O2716" s="42" t="str">
        <x:v>PVC_WINDOWS_COMMERCIAL</x:v>
      </x:c>
      <x:c r="P2716" s="42" t="str">
        <x:v>Пластиковые окна</x:v>
      </x:c>
      <x:c r="Q2716" s="42" t="str">
        <x:v>пластиковые окна</x:v>
      </x:c>
      <x:c r="R2716" s="42" t="str">
        <x:v>buy/order PVC windows</x:v>
      </x:c>
      <x:c r="S2716" s="42" t="str">
        <x:v>COMMERCIAL</x:v>
      </x:c>
      <x:c r="T2716" s="42" t="str">
        <x:v>IN_SCOPE</x:v>
      </x:c>
      <x:c r="U2716" s="42" t="str">
        <x:v>MEDIUM</x:v>
      </x:c>
      <x:c r="V2716" s="42" t="str">
        <x:v>https://okno-msk.ru/okna-rehau/</x:v>
      </x:c>
      <x:c r="W2716" s="42" t="str">
        <x:v>https://okno-msk.ru/okna-rehau/</x:v>
      </x:c>
      <x:c r="X2716" s="42" t="str">
        <x:v>https://okno-msk.ru/okna-rehau/po-tipu-doma/okna-na-kuhnyu;https://okno-msk.ru/okna-rehau/tipovye-razmery;https://okno-msk.ru/okna-rehau/tipovye-razmery/katalog-tipovyh-okon</x:v>
      </x:c>
      <x:c r="Y2716" s="42" t="str">
        <x:v>BASE_UNIT_PENDING_ACTION_REEVALUATION</x:v>
      </x:c>
      <x:c r="Z2716" s="42" t="str">
        <x:v>KEEP_EXISTING_STRUCTURE</x:v>
      </x:c>
      <x:c r="AA2716" s="42" t="str">
        <x:v>PROVISIONAL_PENDING_STEP13_CONFLICT_CHECK</x:v>
      </x:c>
      <x:c r="AB2716" s="42" t="str">
        <x:v>NONE</x:v>
      </x:c>
      <x:c r="AC2716" s="42" t="str">
        <x:v>REVIEW_SEARCH</x:v>
      </x:c>
      <x:c r="AD2716" s="43" t="n">
        <x:v>172</x:v>
      </x:c>
      <x:c r="AE2716" s="43" t="n">
        <x:v>216</x:v>
      </x:c>
      <x:c r="AF2716" s="42" t="str">
        <x:v>P3 — СОХРАНИТЬ / МАРШРУТИЗИРОВАТЬ</x:v>
      </x:c>
      <x:c r="AG2716" s="42" t="str">
        <x:v>action=KEEP_EXISTING_STRUCTURE; maturity=PROVISIONAL_PENDING_STEP13_CONFLICT_CHECK; uncertainty=NONE; broad_result=21; rank_in_cluster=172</x:v>
      </x:c>
      <x:c r="AH27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16" s="42" t="str">
        <x:v>Stage-5:STEP8&gt;STEP10&gt;STEP11&gt;STEP12_CORRECTIONS&gt;STEP12_V6_TARGET_CONTRACT&gt;STEP14A_OVERLAY | Step-08:S15:result:21</x:v>
      </x:c>
    </x:row>
    <x:row r="2717" ht="30" customHeight="1">
      <x:c r="A2717" s="42" t="str">
        <x:v>PHR-0D3CD8AFDBFD</x:v>
      </x:c>
      <x:c r="B2717" s="42" t="str">
        <x:v>цена на пластиковое окно иркутск</x:v>
      </x:c>
      <x:c r="C2717" s="42" t="str">
        <x:v>EXCLUDED_PRESERVED</x:v>
      </x:c>
      <x:c r="D2717" s="42" t="str">
        <x:v>НЕТ</x:v>
      </x:c>
      <x:c r="E2717" s="42" t="str">
        <x:v>Москва</x:v>
      </x:c>
      <x:c r="F2717" s="42" t="n">
        <x:v>213</x:v>
      </x:c>
      <x:c r="G2717" s="42" t="str">
        <x:v>DEVICE_ALL</x:v>
      </x:c>
      <x:c r="H2717" s="43" t="n">
        <x:v>2</x:v>
      </x:c>
      <x:c r="I2717" s="43" t="n">
        <x:v>0</x:v>
      </x:c>
      <x:c r="J2717" s="42" t="str">
        <x:v>BROAD_GETTOP_NO_OPERATORS__RESULT</x:v>
      </x:c>
      <x:c r="K2717" s="42" t="str">
        <x:v>MAX_PER_PHRASE_SEPARATELY_FOR_RESULT_AND_ASSOCIATION</x:v>
      </x:c>
      <x:c r="L2717" s="42" t="str">
        <x:v>S15</x:v>
      </x:c>
      <x:c r="M2717" s="43" t="n">
        <x:v>1</x:v>
      </x:c>
      <x:c r="N2717" s="42" t="str">
        <x:v>2026-08-29</x:v>
      </x:c>
      <x:c r="O2717" s="42" t="str">
        <x:v>НЕ ПРИМЕНИМО — ВНЕ АКТИВНОГО ЯДРА</x:v>
      </x:c>
      <x:c r="P2717" s="42" t="str">
        <x:v>НЕ ПРИМЕНИМО — ВНЕ АКТИВНОГО ЯДРА</x:v>
      </x:c>
      <x:c r="Q2717" s="42" t="str">
        <x:v>НЕ ПРИМЕНИМО — ВНЕ АКТИВНОГО ЯДРА</x:v>
      </x:c>
      <x:c r="R2717" s="42" t="str">
        <x:v>НЕ ПРИМЕНИМО — ВНЕ АКТИВНОГО ЯДРА</x:v>
      </x:c>
      <x:c r="S2717" s="42" t="str">
        <x:v>НЕ ПРИМЕНИМО — ВНЕ АКТИВНОГО ЯДРА</x:v>
      </x:c>
      <x:c r="T2717" s="42" t="str">
        <x:v>НЕ ПРИМЕНИМО — ВНЕ АКТИВНОГО ЯДРА</x:v>
      </x:c>
      <x:c r="U2717" s="42" t="str">
        <x:v>HIGH</x:v>
      </x:c>
      <x:c r="V2717" s="42" t="str">
        <x:v>НЕ ПРИМЕНИМО — ВНЕ АКТИВНОГО ЯДРА</x:v>
      </x:c>
      <x:c r="W2717" s="42" t="str">
        <x:v>НЕ ПРИМЕНИМО — ВНЕ АКТИВНОГО ЯДРА</x:v>
      </x:c>
      <x:c r="X2717" s="42" t="str">
        <x:v>НЕ ПРИМЕНИМО — ВНЕ АКТИВНОГО ЯДРА</x:v>
      </x:c>
      <x:c r="Y2717" s="42" t="str">
        <x:v>НЕ ПРИМЕНИМО — ВНЕ АКТИВНОГО ЯДРА</x:v>
      </x:c>
      <x:c r="Z2717" s="42" t="str">
        <x:v>НЕ ПРИМЕНИМО — ВНЕ АКТИВНОГО ЯДРА</x:v>
      </x:c>
      <x:c r="AA2717" s="42" t="str">
        <x:v>НЕ ПРИМЕНИМО — ВНЕ АКТИВНОГО ЯДРА</x:v>
      </x:c>
      <x:c r="AB2717" s="42" t="str">
        <x:v>RESOLVED_EXCLUSION</x:v>
      </x:c>
      <x:c r="AC2717" s="42" t="str">
        <x:v>NO_ACTIVE_SEARCH_ROUTE</x:v>
      </x:c>
      <x:c r="AD2717" s="43"/>
      <x:c r="AE2717" s="43"/>
      <x:c r="AF2717" s="42" t="str">
        <x:v>P5 — ВНЕ РАБОЧЕГО ЯДРА</x:v>
      </x:c>
      <x:c r="AG2717" s="42" t="str">
        <x:v>status=EXCLUDED_PRESERVED</x:v>
      </x:c>
      <x:c r="AH271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17" s="42" t="str">
        <x:v>Stage-5:STEP8&gt;STEP10/STEP11_AS_APPLICABLE | Step-08:S15:result:2</x:v>
      </x:c>
    </x:row>
    <x:row r="2718" ht="30" customHeight="1">
      <x:c r="A2718" s="42" t="str">
        <x:v>PHR-28999CAB390A</x:v>
      </x:c>
      <x:c r="B2718" s="42" t="str">
        <x:v>цена на пластиковое окно размер</x:v>
      </x:c>
      <x:c r="C2718" s="42" t="str">
        <x:v>ASSIGNED</x:v>
      </x:c>
      <x:c r="D2718" s="42" t="str">
        <x:v>ДА</x:v>
      </x:c>
      <x:c r="E2718" s="42" t="str">
        <x:v>Москва</x:v>
      </x:c>
      <x:c r="F2718" s="42" t="n">
        <x:v>213</x:v>
      </x:c>
      <x:c r="G2718" s="42" t="str">
        <x:v>DEVICE_ALL</x:v>
      </x:c>
      <x:c r="H2718" s="43" t="n">
        <x:v>48</x:v>
      </x:c>
      <x:c r="I2718" s="43" t="n">
        <x:v>0</x:v>
      </x:c>
      <x:c r="J2718" s="42" t="str">
        <x:v>BROAD_GETTOP_NO_OPERATORS__RESULT</x:v>
      </x:c>
      <x:c r="K2718" s="42" t="str">
        <x:v>MAX_PER_PHRASE_SEPARATELY_FOR_RESULT_AND_ASSOCIATION</x:v>
      </x:c>
      <x:c r="L2718" s="42" t="str">
        <x:v>S15</x:v>
      </x:c>
      <x:c r="M2718" s="43" t="n">
        <x:v>1</x:v>
      </x:c>
      <x:c r="N2718" s="42" t="str">
        <x:v>2026-08-29</x:v>
      </x:c>
      <x:c r="O2718" s="42" t="str">
        <x:v>PVC_WINDOWS_COMMERCIAL</x:v>
      </x:c>
      <x:c r="P2718" s="42" t="str">
        <x:v>Пластиковые окна</x:v>
      </x:c>
      <x:c r="Q2718" s="42" t="str">
        <x:v>пластиковые окна</x:v>
      </x:c>
      <x:c r="R2718" s="42" t="str">
        <x:v>buy/order PVC windows</x:v>
      </x:c>
      <x:c r="S2718" s="42" t="str">
        <x:v>COMMERCIAL</x:v>
      </x:c>
      <x:c r="T2718" s="42" t="str">
        <x:v>IN_SCOPE</x:v>
      </x:c>
      <x:c r="U2718" s="42" t="str">
        <x:v>MEDIUM</x:v>
      </x:c>
      <x:c r="V2718" s="42" t="str">
        <x:v>https://okno-msk.ru/okna-rehau/</x:v>
      </x:c>
      <x:c r="W2718" s="42" t="str">
        <x:v>https://okno-msk.ru/okna-rehau/</x:v>
      </x:c>
      <x:c r="X2718" s="42" t="str">
        <x:v>https://okno-msk.ru/okna-rehau/po-tipu-doma/okna-na-kuhnyu;https://okno-msk.ru/okna-rehau/tipovye-razmery;https://okno-msk.ru/okna-rehau/tipovye-razmery/katalog-tipovyh-okon</x:v>
      </x:c>
      <x:c r="Y2718" s="42" t="str">
        <x:v>BASE_UNIT_PENDING_ACTION_REEVALUATION</x:v>
      </x:c>
      <x:c r="Z2718" s="42" t="str">
        <x:v>KEEP_EXISTING_STRUCTURE</x:v>
      </x:c>
      <x:c r="AA2718" s="42" t="str">
        <x:v>PROVISIONAL_PENDING_STEP13_CONFLICT_CHECK</x:v>
      </x:c>
      <x:c r="AB2718" s="42" t="str">
        <x:v>NONE</x:v>
      </x:c>
      <x:c r="AC2718" s="42" t="str">
        <x:v>ORDINARY_SEARCH_ELIGIBLE</x:v>
      </x:c>
      <x:c r="AD2718" s="43" t="n">
        <x:v>136</x:v>
      </x:c>
      <x:c r="AE2718" s="43" t="n">
        <x:v>163</x:v>
      </x:c>
      <x:c r="AF2718" s="42" t="str">
        <x:v>P3 — СОХРАНИТЬ / МАРШРУТИЗИРОВАТЬ</x:v>
      </x:c>
      <x:c r="AG2718" s="42" t="str">
        <x:v>action=KEEP_EXISTING_STRUCTURE; maturity=PROVISIONAL_PENDING_STEP13_CONFLICT_CHECK; uncertainty=NONE; broad_result=48; rank_in_cluster=136</x:v>
      </x:c>
      <x:c r="AH27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18" s="42" t="str">
        <x:v>Stage-5:STEP8&gt;STEP10&gt;STEP11&gt;STEP12_CORRECTIONS&gt;STEP12_V6_TARGET_CONTRACT&gt;STEP14A_OVERLAY | Step-08:S15:result:48</x:v>
      </x:c>
    </x:row>
    <x:row r="2719" ht="30" customHeight="1">
      <x:c r="A2719" s="42" t="str">
        <x:v>PHR-EBF9129F143B</x:v>
      </x:c>
      <x:c r="B2719" s="42" t="str">
        <x:v>цена на пластиковые окна без установки</x:v>
      </x:c>
      <x:c r="C2719" s="42" t="str">
        <x:v>ASSIGNED</x:v>
      </x:c>
      <x:c r="D2719" s="42" t="str">
        <x:v>ДА</x:v>
      </x:c>
      <x:c r="E2719" s="42" t="str">
        <x:v>Москва</x:v>
      </x:c>
      <x:c r="F2719" s="42" t="n">
        <x:v>213</x:v>
      </x:c>
      <x:c r="G2719" s="42" t="str">
        <x:v>DEVICE_ALL</x:v>
      </x:c>
      <x:c r="H2719" s="43" t="n">
        <x:v>12</x:v>
      </x:c>
      <x:c r="I2719" s="43" t="n">
        <x:v>0</x:v>
      </x:c>
      <x:c r="J2719" s="42" t="str">
        <x:v>BROAD_GETTOP_NO_OPERATORS__RESULT</x:v>
      </x:c>
      <x:c r="K2719" s="42" t="str">
        <x:v>MAX_PER_PHRASE_SEPARATELY_FOR_RESULT_AND_ASSOCIATION</x:v>
      </x:c>
      <x:c r="L2719" s="42" t="str">
        <x:v>S15</x:v>
      </x:c>
      <x:c r="M2719" s="43" t="n">
        <x:v>1</x:v>
      </x:c>
      <x:c r="N2719" s="42" t="str">
        <x:v>2026-08-29</x:v>
      </x:c>
      <x:c r="O2719" s="42" t="str">
        <x:v>PVC_WINDOWS_COMMERCIAL</x:v>
      </x:c>
      <x:c r="P2719" s="42" t="str">
        <x:v>Пластиковые окна</x:v>
      </x:c>
      <x:c r="Q2719" s="42" t="str">
        <x:v>пластиковые окна</x:v>
      </x:c>
      <x:c r="R2719" s="42" t="str">
        <x:v>buy/order PVC windows</x:v>
      </x:c>
      <x:c r="S2719" s="42" t="str">
        <x:v>COMMERCIAL</x:v>
      </x:c>
      <x:c r="T2719" s="42" t="str">
        <x:v>IN_SCOPE</x:v>
      </x:c>
      <x:c r="U2719" s="42" t="str">
        <x:v>MEDIUM</x:v>
      </x:c>
      <x:c r="V2719" s="42" t="str">
        <x:v>https://okno-msk.ru/okna-rehau/</x:v>
      </x:c>
      <x:c r="W2719" s="42" t="str">
        <x:v>https://okno-msk.ru/okna-rehau/</x:v>
      </x:c>
      <x:c r="X2719" s="42" t="str">
        <x:v>https://okno-msk.ru/okna-rehau/po-tipu-doma/okna-na-kuhnyu;https://okno-msk.ru/okna-rehau/tipovye-razmery;https://okno-msk.ru/okna-rehau/tipovye-razmery/katalog-tipovyh-okon</x:v>
      </x:c>
      <x:c r="Y2719" s="42" t="str">
        <x:v>BASE_UNIT_PENDING_ACTION_REEVALUATION</x:v>
      </x:c>
      <x:c r="Z2719" s="42" t="str">
        <x:v>KEEP_EXISTING_STRUCTURE</x:v>
      </x:c>
      <x:c r="AA2719" s="42" t="str">
        <x:v>PROVISIONAL_PENDING_STEP13_CONFLICT_CHECK</x:v>
      </x:c>
      <x:c r="AB2719" s="42" t="str">
        <x:v>NONE</x:v>
      </x:c>
      <x:c r="AC2719" s="42" t="str">
        <x:v>ORDINARY_SEARCH_ELIGIBLE</x:v>
      </x:c>
      <x:c r="AD2719" s="43" t="n">
        <x:v>198</x:v>
      </x:c>
      <x:c r="AE2719" s="43" t="n">
        <x:v>256</x:v>
      </x:c>
      <x:c r="AF2719" s="42" t="str">
        <x:v>P3 — СОХРАНИТЬ / МАРШРУТИЗИРОВАТЬ</x:v>
      </x:c>
      <x:c r="AG2719" s="42" t="str">
        <x:v>action=KEEP_EXISTING_STRUCTURE; maturity=PROVISIONAL_PENDING_STEP13_CONFLICT_CHECK; uncertainty=NONE; broad_result=12; rank_in_cluster=198</x:v>
      </x:c>
      <x:c r="AH27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19" s="42" t="str">
        <x:v>Stage-5:STEP8&gt;STEP10&gt;STEP11&gt;STEP12_CORRECTIONS&gt;STEP12_V6_TARGET_CONTRACT&gt;STEP14A_OVERLAY | Step-08:S15:result:12</x:v>
      </x:c>
    </x:row>
    <x:row r="2720" ht="30" customHeight="1">
      <x:c r="A2720" s="42" t="str">
        <x:v>PHR-443F3D08CB44</x:v>
      </x:c>
      <x:c r="B2720" s="42" t="str">
        <x:v>цена на пластиковые окна белгород</x:v>
      </x:c>
      <x:c r="C2720" s="42" t="str">
        <x:v>EXCLUDED_PRESERVED</x:v>
      </x:c>
      <x:c r="D2720" s="42" t="str">
        <x:v>НЕТ</x:v>
      </x:c>
      <x:c r="E2720" s="42" t="str">
        <x:v>Москва</x:v>
      </x:c>
      <x:c r="F2720" s="42" t="n">
        <x:v>213</x:v>
      </x:c>
      <x:c r="G2720" s="42" t="str">
        <x:v>DEVICE_ALL</x:v>
      </x:c>
      <x:c r="H2720" s="43" t="n">
        <x:v>2</x:v>
      </x:c>
      <x:c r="I2720" s="43" t="n">
        <x:v>0</x:v>
      </x:c>
      <x:c r="J2720" s="42" t="str">
        <x:v>BROAD_GETTOP_NO_OPERATORS__RESULT</x:v>
      </x:c>
      <x:c r="K2720" s="42" t="str">
        <x:v>MAX_PER_PHRASE_SEPARATELY_FOR_RESULT_AND_ASSOCIATION</x:v>
      </x:c>
      <x:c r="L2720" s="42" t="str">
        <x:v>S15</x:v>
      </x:c>
      <x:c r="M2720" s="43" t="n">
        <x:v>1</x:v>
      </x:c>
      <x:c r="N2720" s="42" t="str">
        <x:v>2026-08-29</x:v>
      </x:c>
      <x:c r="O2720" s="42" t="str">
        <x:v>НЕ ПРИМЕНИМО — ВНЕ АКТИВНОГО ЯДРА</x:v>
      </x:c>
      <x:c r="P2720" s="42" t="str">
        <x:v>НЕ ПРИМЕНИМО — ВНЕ АКТИВНОГО ЯДРА</x:v>
      </x:c>
      <x:c r="Q2720" s="42" t="str">
        <x:v>НЕ ПРИМЕНИМО — ВНЕ АКТИВНОГО ЯДРА</x:v>
      </x:c>
      <x:c r="R2720" s="42" t="str">
        <x:v>НЕ ПРИМЕНИМО — ВНЕ АКТИВНОГО ЯДРА</x:v>
      </x:c>
      <x:c r="S2720" s="42" t="str">
        <x:v>НЕ ПРИМЕНИМО — ВНЕ АКТИВНОГО ЯДРА</x:v>
      </x:c>
      <x:c r="T2720" s="42" t="str">
        <x:v>НЕ ПРИМЕНИМО — ВНЕ АКТИВНОГО ЯДРА</x:v>
      </x:c>
      <x:c r="U2720" s="42" t="str">
        <x:v>HIGH</x:v>
      </x:c>
      <x:c r="V2720" s="42" t="str">
        <x:v>НЕ ПРИМЕНИМО — ВНЕ АКТИВНОГО ЯДРА</x:v>
      </x:c>
      <x:c r="W2720" s="42" t="str">
        <x:v>НЕ ПРИМЕНИМО — ВНЕ АКТИВНОГО ЯДРА</x:v>
      </x:c>
      <x:c r="X2720" s="42" t="str">
        <x:v>НЕ ПРИМЕНИМО — ВНЕ АКТИВНОГО ЯДРА</x:v>
      </x:c>
      <x:c r="Y2720" s="42" t="str">
        <x:v>НЕ ПРИМЕНИМО — ВНЕ АКТИВНОГО ЯДРА</x:v>
      </x:c>
      <x:c r="Z2720" s="42" t="str">
        <x:v>НЕ ПРИМЕНИМО — ВНЕ АКТИВНОГО ЯДРА</x:v>
      </x:c>
      <x:c r="AA2720" s="42" t="str">
        <x:v>НЕ ПРИМЕНИМО — ВНЕ АКТИВНОГО ЯДРА</x:v>
      </x:c>
      <x:c r="AB2720" s="42" t="str">
        <x:v>RESOLVED_EXCLUSION</x:v>
      </x:c>
      <x:c r="AC2720" s="42" t="str">
        <x:v>NO_ACTIVE_SEARCH_ROUTE</x:v>
      </x:c>
      <x:c r="AD2720" s="43"/>
      <x:c r="AE2720" s="43"/>
      <x:c r="AF2720" s="42" t="str">
        <x:v>P5 — ВНЕ РАБОЧЕГО ЯДРА</x:v>
      </x:c>
      <x:c r="AG2720" s="42" t="str">
        <x:v>status=EXCLUDED_PRESERVED</x:v>
      </x:c>
      <x:c r="AH27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0" s="42" t="str">
        <x:v>Stage-5:STEP8&gt;STEP10/STEP11_AS_APPLICABLE | Step-08:S15:result:2</x:v>
      </x:c>
    </x:row>
    <x:row r="2721" ht="30" customHeight="1">
      <x:c r="A2721" s="42" t="str">
        <x:v>PHR-AFCFF12FA956</x:v>
      </x:c>
      <x:c r="B2721" s="42" t="str">
        <x:v>цена на пластиковые окна в донецке</x:v>
      </x:c>
      <x:c r="C2721" s="42" t="str">
        <x:v>EXCLUDED_PRESERVED</x:v>
      </x:c>
      <x:c r="D2721" s="42" t="str">
        <x:v>НЕТ</x:v>
      </x:c>
      <x:c r="E2721" s="42" t="str">
        <x:v>Москва</x:v>
      </x:c>
      <x:c r="F2721" s="42" t="n">
        <x:v>213</x:v>
      </x:c>
      <x:c r="G2721" s="42" t="str">
        <x:v>DEVICE_ALL</x:v>
      </x:c>
      <x:c r="H2721" s="43" t="n">
        <x:v>4</x:v>
      </x:c>
      <x:c r="I2721" s="43" t="n">
        <x:v>0</x:v>
      </x:c>
      <x:c r="J2721" s="42" t="str">
        <x:v>BROAD_GETTOP_NO_OPERATORS__RESULT</x:v>
      </x:c>
      <x:c r="K2721" s="42" t="str">
        <x:v>MAX_PER_PHRASE_SEPARATELY_FOR_RESULT_AND_ASSOCIATION</x:v>
      </x:c>
      <x:c r="L2721" s="42" t="str">
        <x:v>S15</x:v>
      </x:c>
      <x:c r="M2721" s="43" t="n">
        <x:v>1</x:v>
      </x:c>
      <x:c r="N2721" s="42" t="str">
        <x:v>2026-08-29</x:v>
      </x:c>
      <x:c r="O2721" s="42" t="str">
        <x:v>НЕ ПРИМЕНИМО — ВНЕ АКТИВНОГО ЯДРА</x:v>
      </x:c>
      <x:c r="P2721" s="42" t="str">
        <x:v>НЕ ПРИМЕНИМО — ВНЕ АКТИВНОГО ЯДРА</x:v>
      </x:c>
      <x:c r="Q2721" s="42" t="str">
        <x:v>НЕ ПРИМЕНИМО — ВНЕ АКТИВНОГО ЯДРА</x:v>
      </x:c>
      <x:c r="R2721" s="42" t="str">
        <x:v>НЕ ПРИМЕНИМО — ВНЕ АКТИВНОГО ЯДРА</x:v>
      </x:c>
      <x:c r="S2721" s="42" t="str">
        <x:v>НЕ ПРИМЕНИМО — ВНЕ АКТИВНОГО ЯДРА</x:v>
      </x:c>
      <x:c r="T2721" s="42" t="str">
        <x:v>НЕ ПРИМЕНИМО — ВНЕ АКТИВНОГО ЯДРА</x:v>
      </x:c>
      <x:c r="U2721" s="42" t="str">
        <x:v>HIGH</x:v>
      </x:c>
      <x:c r="V2721" s="42" t="str">
        <x:v>НЕ ПРИМЕНИМО — ВНЕ АКТИВНОГО ЯДРА</x:v>
      </x:c>
      <x:c r="W2721" s="42" t="str">
        <x:v>НЕ ПРИМЕНИМО — ВНЕ АКТИВНОГО ЯДРА</x:v>
      </x:c>
      <x:c r="X2721" s="42" t="str">
        <x:v>НЕ ПРИМЕНИМО — ВНЕ АКТИВНОГО ЯДРА</x:v>
      </x:c>
      <x:c r="Y2721" s="42" t="str">
        <x:v>НЕ ПРИМЕНИМО — ВНЕ АКТИВНОГО ЯДРА</x:v>
      </x:c>
      <x:c r="Z2721" s="42" t="str">
        <x:v>НЕ ПРИМЕНИМО — ВНЕ АКТИВНОГО ЯДРА</x:v>
      </x:c>
      <x:c r="AA2721" s="42" t="str">
        <x:v>НЕ ПРИМЕНИМО — ВНЕ АКТИВНОГО ЯДРА</x:v>
      </x:c>
      <x:c r="AB2721" s="42" t="str">
        <x:v>RESOLVED_EXCLUSION</x:v>
      </x:c>
      <x:c r="AC2721" s="42" t="str">
        <x:v>NO_ACTIVE_SEARCH_ROUTE</x:v>
      </x:c>
      <x:c r="AD2721" s="43"/>
      <x:c r="AE2721" s="43"/>
      <x:c r="AF2721" s="42" t="str">
        <x:v>P5 — ВНЕ РАБОЧЕГО ЯДРА</x:v>
      </x:c>
      <x:c r="AG2721" s="42" t="str">
        <x:v>status=EXCLUDED_PRESERVED</x:v>
      </x:c>
      <x:c r="AH27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1" s="42" t="str">
        <x:v>Stage-5:STEP8&gt;STEP10/STEP11_AS_APPLICABLE | Step-08:S15:result:4</x:v>
      </x:c>
    </x:row>
    <x:row r="2722" ht="30" customHeight="1">
      <x:c r="A2722" s="42" t="str">
        <x:v>PHR-2B2ED0DF7477</x:v>
      </x:c>
      <x:c r="B2722" s="42" t="str">
        <x:v>цена на пластиковые окна в донецке днр</x:v>
      </x:c>
      <x:c r="C2722" s="42" t="str">
        <x:v>EXCLUDED_PRESERVED</x:v>
      </x:c>
      <x:c r="D2722" s="42" t="str">
        <x:v>НЕТ</x:v>
      </x:c>
      <x:c r="E2722" s="42" t="str">
        <x:v>Москва</x:v>
      </x:c>
      <x:c r="F2722" s="42" t="n">
        <x:v>213</x:v>
      </x:c>
      <x:c r="G2722" s="42" t="str">
        <x:v>DEVICE_ALL</x:v>
      </x:c>
      <x:c r="H2722" s="43" t="n">
        <x:v>4</x:v>
      </x:c>
      <x:c r="I2722" s="43" t="n">
        <x:v>0</x:v>
      </x:c>
      <x:c r="J2722" s="42" t="str">
        <x:v>BROAD_GETTOP_NO_OPERATORS__RESULT</x:v>
      </x:c>
      <x:c r="K2722" s="42" t="str">
        <x:v>MAX_PER_PHRASE_SEPARATELY_FOR_RESULT_AND_ASSOCIATION</x:v>
      </x:c>
      <x:c r="L2722" s="42" t="str">
        <x:v>S15</x:v>
      </x:c>
      <x:c r="M2722" s="43" t="n">
        <x:v>1</x:v>
      </x:c>
      <x:c r="N2722" s="42" t="str">
        <x:v>2026-08-29</x:v>
      </x:c>
      <x:c r="O2722" s="42" t="str">
        <x:v>НЕ ПРИМЕНИМО — ВНЕ АКТИВНОГО ЯДРА</x:v>
      </x:c>
      <x:c r="P2722" s="42" t="str">
        <x:v>НЕ ПРИМЕНИМО — ВНЕ АКТИВНОГО ЯДРА</x:v>
      </x:c>
      <x:c r="Q2722" s="42" t="str">
        <x:v>НЕ ПРИМЕНИМО — ВНЕ АКТИВНОГО ЯДРА</x:v>
      </x:c>
      <x:c r="R2722" s="42" t="str">
        <x:v>НЕ ПРИМЕНИМО — ВНЕ АКТИВНОГО ЯДРА</x:v>
      </x:c>
      <x:c r="S2722" s="42" t="str">
        <x:v>НЕ ПРИМЕНИМО — ВНЕ АКТИВНОГО ЯДРА</x:v>
      </x:c>
      <x:c r="T2722" s="42" t="str">
        <x:v>НЕ ПРИМЕНИМО — ВНЕ АКТИВНОГО ЯДРА</x:v>
      </x:c>
      <x:c r="U2722" s="42" t="str">
        <x:v>HIGH</x:v>
      </x:c>
      <x:c r="V2722" s="42" t="str">
        <x:v>НЕ ПРИМЕНИМО — ВНЕ АКТИВНОГО ЯДРА</x:v>
      </x:c>
      <x:c r="W2722" s="42" t="str">
        <x:v>НЕ ПРИМЕНИМО — ВНЕ АКТИВНОГО ЯДРА</x:v>
      </x:c>
      <x:c r="X2722" s="42" t="str">
        <x:v>НЕ ПРИМЕНИМО — ВНЕ АКТИВНОГО ЯДРА</x:v>
      </x:c>
      <x:c r="Y2722" s="42" t="str">
        <x:v>НЕ ПРИМЕНИМО — ВНЕ АКТИВНОГО ЯДРА</x:v>
      </x:c>
      <x:c r="Z2722" s="42" t="str">
        <x:v>НЕ ПРИМЕНИМО — ВНЕ АКТИВНОГО ЯДРА</x:v>
      </x:c>
      <x:c r="AA2722" s="42" t="str">
        <x:v>НЕ ПРИМЕНИМО — ВНЕ АКТИВНОГО ЯДРА</x:v>
      </x:c>
      <x:c r="AB2722" s="42" t="str">
        <x:v>RESOLVED_EXCLUSION</x:v>
      </x:c>
      <x:c r="AC2722" s="42" t="str">
        <x:v>NO_ACTIVE_SEARCH_ROUTE</x:v>
      </x:c>
      <x:c r="AD2722" s="43"/>
      <x:c r="AE2722" s="43"/>
      <x:c r="AF2722" s="42" t="str">
        <x:v>P5 — ВНЕ РАБОЧЕГО ЯДРА</x:v>
      </x:c>
      <x:c r="AG2722" s="42" t="str">
        <x:v>status=EXCLUDED_PRESERVED</x:v>
      </x:c>
      <x:c r="AH27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2" s="42" t="str">
        <x:v>Stage-5:STEP8&gt;STEP10/STEP11_AS_APPLICABLE | Step-08:S15:result:4</x:v>
      </x:c>
    </x:row>
    <x:row r="2723" ht="30" customHeight="1">
      <x:c r="A2723" s="42" t="str">
        <x:v>PHR-0559EA2197C9</x:v>
      </x:c>
      <x:c r="B2723" s="42" t="str">
        <x:v>цена на пластиковые окна воронеж</x:v>
      </x:c>
      <x:c r="C2723" s="42" t="str">
        <x:v>EXCLUDED_PRESERVED</x:v>
      </x:c>
      <x:c r="D2723" s="42" t="str">
        <x:v>НЕТ</x:v>
      </x:c>
      <x:c r="E2723" s="42" t="str">
        <x:v>Москва</x:v>
      </x:c>
      <x:c r="F2723" s="42" t="n">
        <x:v>213</x:v>
      </x:c>
      <x:c r="G2723" s="42" t="str">
        <x:v>DEVICE_ALL</x:v>
      </x:c>
      <x:c r="H2723" s="43" t="n">
        <x:v>26</x:v>
      </x:c>
      <x:c r="I2723" s="43" t="n">
        <x:v>0</x:v>
      </x:c>
      <x:c r="J2723" s="42" t="str">
        <x:v>BROAD_GETTOP_NO_OPERATORS__RESULT</x:v>
      </x:c>
      <x:c r="K2723" s="42" t="str">
        <x:v>MAX_PER_PHRASE_SEPARATELY_FOR_RESULT_AND_ASSOCIATION</x:v>
      </x:c>
      <x:c r="L2723" s="42" t="str">
        <x:v>S15</x:v>
      </x:c>
      <x:c r="M2723" s="43" t="n">
        <x:v>1</x:v>
      </x:c>
      <x:c r="N2723" s="42" t="str">
        <x:v>2026-08-29</x:v>
      </x:c>
      <x:c r="O2723" s="42" t="str">
        <x:v>НЕ ПРИМЕНИМО — ВНЕ АКТИВНОГО ЯДРА</x:v>
      </x:c>
      <x:c r="P2723" s="42" t="str">
        <x:v>НЕ ПРИМЕНИМО — ВНЕ АКТИВНОГО ЯДРА</x:v>
      </x:c>
      <x:c r="Q2723" s="42" t="str">
        <x:v>НЕ ПРИМЕНИМО — ВНЕ АКТИВНОГО ЯДРА</x:v>
      </x:c>
      <x:c r="R2723" s="42" t="str">
        <x:v>НЕ ПРИМЕНИМО — ВНЕ АКТИВНОГО ЯДРА</x:v>
      </x:c>
      <x:c r="S2723" s="42" t="str">
        <x:v>НЕ ПРИМЕНИМО — ВНЕ АКТИВНОГО ЯДРА</x:v>
      </x:c>
      <x:c r="T2723" s="42" t="str">
        <x:v>НЕ ПРИМЕНИМО — ВНЕ АКТИВНОГО ЯДРА</x:v>
      </x:c>
      <x:c r="U2723" s="42" t="str">
        <x:v>HIGH</x:v>
      </x:c>
      <x:c r="V2723" s="42" t="str">
        <x:v>НЕ ПРИМЕНИМО — ВНЕ АКТИВНОГО ЯДРА</x:v>
      </x:c>
      <x:c r="W2723" s="42" t="str">
        <x:v>НЕ ПРИМЕНИМО — ВНЕ АКТИВНОГО ЯДРА</x:v>
      </x:c>
      <x:c r="X2723" s="42" t="str">
        <x:v>НЕ ПРИМЕНИМО — ВНЕ АКТИВНОГО ЯДРА</x:v>
      </x:c>
      <x:c r="Y2723" s="42" t="str">
        <x:v>НЕ ПРИМЕНИМО — ВНЕ АКТИВНОГО ЯДРА</x:v>
      </x:c>
      <x:c r="Z2723" s="42" t="str">
        <x:v>НЕ ПРИМЕНИМО — ВНЕ АКТИВНОГО ЯДРА</x:v>
      </x:c>
      <x:c r="AA2723" s="42" t="str">
        <x:v>НЕ ПРИМЕНИМО — ВНЕ АКТИВНОГО ЯДРА</x:v>
      </x:c>
      <x:c r="AB2723" s="42" t="str">
        <x:v>RESOLVED_EXCLUSION</x:v>
      </x:c>
      <x:c r="AC2723" s="42" t="str">
        <x:v>NO_ACTIVE_SEARCH_ROUTE</x:v>
      </x:c>
      <x:c r="AD2723" s="43"/>
      <x:c r="AE2723" s="43"/>
      <x:c r="AF2723" s="42" t="str">
        <x:v>P5 — ВНЕ РАБОЧЕГО ЯДРА</x:v>
      </x:c>
      <x:c r="AG2723" s="42" t="str">
        <x:v>status=EXCLUDED_PRESERVED</x:v>
      </x:c>
      <x:c r="AH272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3" s="42" t="str">
        <x:v>Stage-5:STEP8&gt;STEP10/STEP11_AS_APPLICABLE | Step-08:S15:result:26</x:v>
      </x:c>
    </x:row>
    <x:row r="2724" ht="30" customHeight="1">
      <x:c r="A2724" s="42" t="str">
        <x:v>PHR-12DDCC7F4114</x:v>
      </x:c>
      <x:c r="B2724" s="42" t="str">
        <x:v>цена на пластиковые окна луганск</x:v>
      </x:c>
      <x:c r="C2724" s="42" t="str">
        <x:v>EXCLUDED_PRESERVED</x:v>
      </x:c>
      <x:c r="D2724" s="42" t="str">
        <x:v>НЕТ</x:v>
      </x:c>
      <x:c r="E2724" s="42" t="str">
        <x:v>Москва</x:v>
      </x:c>
      <x:c r="F2724" s="42" t="n">
        <x:v>213</x:v>
      </x:c>
      <x:c r="G2724" s="42" t="str">
        <x:v>DEVICE_ALL</x:v>
      </x:c>
      <x:c r="H2724" s="43" t="n">
        <x:v>5</x:v>
      </x:c>
      <x:c r="I2724" s="43" t="n">
        <x:v>0</x:v>
      </x:c>
      <x:c r="J2724" s="42" t="str">
        <x:v>BROAD_GETTOP_NO_OPERATORS__RESULT</x:v>
      </x:c>
      <x:c r="K2724" s="42" t="str">
        <x:v>MAX_PER_PHRASE_SEPARATELY_FOR_RESULT_AND_ASSOCIATION</x:v>
      </x:c>
      <x:c r="L2724" s="42" t="str">
        <x:v>S15</x:v>
      </x:c>
      <x:c r="M2724" s="43" t="n">
        <x:v>1</x:v>
      </x:c>
      <x:c r="N2724" s="42" t="str">
        <x:v>2026-08-29</x:v>
      </x:c>
      <x:c r="O2724" s="42" t="str">
        <x:v>НЕ ПРИМЕНИМО — ВНЕ АКТИВНОГО ЯДРА</x:v>
      </x:c>
      <x:c r="P2724" s="42" t="str">
        <x:v>НЕ ПРИМЕНИМО — ВНЕ АКТИВНОГО ЯДРА</x:v>
      </x:c>
      <x:c r="Q2724" s="42" t="str">
        <x:v>НЕ ПРИМЕНИМО — ВНЕ АКТИВНОГО ЯДРА</x:v>
      </x:c>
      <x:c r="R2724" s="42" t="str">
        <x:v>НЕ ПРИМЕНИМО — ВНЕ АКТИВНОГО ЯДРА</x:v>
      </x:c>
      <x:c r="S2724" s="42" t="str">
        <x:v>НЕ ПРИМЕНИМО — ВНЕ АКТИВНОГО ЯДРА</x:v>
      </x:c>
      <x:c r="T2724" s="42" t="str">
        <x:v>НЕ ПРИМЕНИМО — ВНЕ АКТИВНОГО ЯДРА</x:v>
      </x:c>
      <x:c r="U2724" s="42" t="str">
        <x:v>HIGH</x:v>
      </x:c>
      <x:c r="V2724" s="42" t="str">
        <x:v>НЕ ПРИМЕНИМО — ВНЕ АКТИВНОГО ЯДРА</x:v>
      </x:c>
      <x:c r="W2724" s="42" t="str">
        <x:v>НЕ ПРИМЕНИМО — ВНЕ АКТИВНОГО ЯДРА</x:v>
      </x:c>
      <x:c r="X2724" s="42" t="str">
        <x:v>НЕ ПРИМЕНИМО — ВНЕ АКТИВНОГО ЯДРА</x:v>
      </x:c>
      <x:c r="Y2724" s="42" t="str">
        <x:v>НЕ ПРИМЕНИМО — ВНЕ АКТИВНОГО ЯДРА</x:v>
      </x:c>
      <x:c r="Z2724" s="42" t="str">
        <x:v>НЕ ПРИМЕНИМО — ВНЕ АКТИВНОГО ЯДРА</x:v>
      </x:c>
      <x:c r="AA2724" s="42" t="str">
        <x:v>НЕ ПРИМЕНИМО — ВНЕ АКТИВНОГО ЯДРА</x:v>
      </x:c>
      <x:c r="AB2724" s="42" t="str">
        <x:v>RESOLVED_EXCLUSION</x:v>
      </x:c>
      <x:c r="AC2724" s="42" t="str">
        <x:v>NO_ACTIVE_SEARCH_ROUTE</x:v>
      </x:c>
      <x:c r="AD2724" s="43"/>
      <x:c r="AE2724" s="43"/>
      <x:c r="AF2724" s="42" t="str">
        <x:v>P5 — ВНЕ РАБОЧЕГО ЯДРА</x:v>
      </x:c>
      <x:c r="AG2724" s="42" t="str">
        <x:v>status=EXCLUDED_PRESERVED</x:v>
      </x:c>
      <x:c r="AH272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4" s="42" t="str">
        <x:v>Stage-5:STEP8&gt;STEP10/STEP11_AS_APPLICABLE | Step-08:S15:result:5</x:v>
      </x:c>
    </x:row>
    <x:row r="2725" ht="30" customHeight="1">
      <x:c r="A2725" s="42" t="str">
        <x:v>PHR-BABB88557EEA</x:v>
      </x:c>
      <x:c r="B2725" s="42" t="str">
        <x:v>цена на пластиковые окна махачкала</x:v>
      </x:c>
      <x:c r="C2725" s="42" t="str">
        <x:v>EXCLUDED_PRESERVED</x:v>
      </x:c>
      <x:c r="D2725" s="42" t="str">
        <x:v>НЕТ</x:v>
      </x:c>
      <x:c r="E2725" s="42" t="str">
        <x:v>Москва</x:v>
      </x:c>
      <x:c r="F2725" s="42" t="n">
        <x:v>213</x:v>
      </x:c>
      <x:c r="G2725" s="42" t="str">
        <x:v>DEVICE_ALL</x:v>
      </x:c>
      <x:c r="H2725" s="43" t="n">
        <x:v>6</x:v>
      </x:c>
      <x:c r="I2725" s="43" t="n">
        <x:v>0</x:v>
      </x:c>
      <x:c r="J2725" s="42" t="str">
        <x:v>BROAD_GETTOP_NO_OPERATORS__RESULT</x:v>
      </x:c>
      <x:c r="K2725" s="42" t="str">
        <x:v>MAX_PER_PHRASE_SEPARATELY_FOR_RESULT_AND_ASSOCIATION</x:v>
      </x:c>
      <x:c r="L2725" s="42" t="str">
        <x:v>S15</x:v>
      </x:c>
      <x:c r="M2725" s="43" t="n">
        <x:v>1</x:v>
      </x:c>
      <x:c r="N2725" s="42" t="str">
        <x:v>2026-08-29</x:v>
      </x:c>
      <x:c r="O2725" s="42" t="str">
        <x:v>НЕ ПРИМЕНИМО — ВНЕ АКТИВНОГО ЯДРА</x:v>
      </x:c>
      <x:c r="P2725" s="42" t="str">
        <x:v>НЕ ПРИМЕНИМО — ВНЕ АКТИВНОГО ЯДРА</x:v>
      </x:c>
      <x:c r="Q2725" s="42" t="str">
        <x:v>НЕ ПРИМЕНИМО — ВНЕ АКТИВНОГО ЯДРА</x:v>
      </x:c>
      <x:c r="R2725" s="42" t="str">
        <x:v>НЕ ПРИМЕНИМО — ВНЕ АКТИВНОГО ЯДРА</x:v>
      </x:c>
      <x:c r="S2725" s="42" t="str">
        <x:v>НЕ ПРИМЕНИМО — ВНЕ АКТИВНОГО ЯДРА</x:v>
      </x:c>
      <x:c r="T2725" s="42" t="str">
        <x:v>НЕ ПРИМЕНИМО — ВНЕ АКТИВНОГО ЯДРА</x:v>
      </x:c>
      <x:c r="U2725" s="42" t="str">
        <x:v>HIGH</x:v>
      </x:c>
      <x:c r="V2725" s="42" t="str">
        <x:v>НЕ ПРИМЕНИМО — ВНЕ АКТИВНОГО ЯДРА</x:v>
      </x:c>
      <x:c r="W2725" s="42" t="str">
        <x:v>НЕ ПРИМЕНИМО — ВНЕ АКТИВНОГО ЯДРА</x:v>
      </x:c>
      <x:c r="X2725" s="42" t="str">
        <x:v>НЕ ПРИМЕНИМО — ВНЕ АКТИВНОГО ЯДРА</x:v>
      </x:c>
      <x:c r="Y2725" s="42" t="str">
        <x:v>НЕ ПРИМЕНИМО — ВНЕ АКТИВНОГО ЯДРА</x:v>
      </x:c>
      <x:c r="Z2725" s="42" t="str">
        <x:v>НЕ ПРИМЕНИМО — ВНЕ АКТИВНОГО ЯДРА</x:v>
      </x:c>
      <x:c r="AA2725" s="42" t="str">
        <x:v>НЕ ПРИМЕНИМО — ВНЕ АКТИВНОГО ЯДРА</x:v>
      </x:c>
      <x:c r="AB2725" s="42" t="str">
        <x:v>RESOLVED_EXCLUSION</x:v>
      </x:c>
      <x:c r="AC2725" s="42" t="str">
        <x:v>NO_ACTIVE_SEARCH_ROUTE</x:v>
      </x:c>
      <x:c r="AD2725" s="43"/>
      <x:c r="AE2725" s="43"/>
      <x:c r="AF2725" s="42" t="str">
        <x:v>P5 — ВНЕ РАБОЧЕГО ЯДРА</x:v>
      </x:c>
      <x:c r="AG2725" s="42" t="str">
        <x:v>status=EXCLUDED_PRESERVED</x:v>
      </x:c>
      <x:c r="AH272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5" s="42" t="str">
        <x:v>Stage-5:STEP8&gt;STEP10/STEP11_AS_APPLICABLE | Step-08:S15:result:6</x:v>
      </x:c>
    </x:row>
    <x:row r="2726" ht="30" customHeight="1">
      <x:c r="A2726" s="42" t="str">
        <x:v>PHR-FD2D26B87465</x:v>
      </x:c>
      <x:c r="B2726" s="42" t="str">
        <x:v>цена на пластиковые окна октябрьский башкортостан</x:v>
      </x:c>
      <x:c r="C2726" s="42" t="str">
        <x:v>EXCLUDED_PRESERVED</x:v>
      </x:c>
      <x:c r="D2726" s="42" t="str">
        <x:v>НЕТ</x:v>
      </x:c>
      <x:c r="E2726" s="42" t="str">
        <x:v>Москва</x:v>
      </x:c>
      <x:c r="F2726" s="42" t="n">
        <x:v>213</x:v>
      </x:c>
      <x:c r="G2726" s="42" t="str">
        <x:v>DEVICE_ALL</x:v>
      </x:c>
      <x:c r="H2726" s="43" t="n">
        <x:v>43</x:v>
      </x:c>
      <x:c r="I2726" s="43" t="n">
        <x:v>0</x:v>
      </x:c>
      <x:c r="J2726" s="42" t="str">
        <x:v>BROAD_GETTOP_NO_OPERATORS__RESULT</x:v>
      </x:c>
      <x:c r="K2726" s="42" t="str">
        <x:v>MAX_PER_PHRASE_SEPARATELY_FOR_RESULT_AND_ASSOCIATION</x:v>
      </x:c>
      <x:c r="L2726" s="42" t="str">
        <x:v>S15</x:v>
      </x:c>
      <x:c r="M2726" s="43" t="n">
        <x:v>1</x:v>
      </x:c>
      <x:c r="N2726" s="42" t="str">
        <x:v>2026-08-29</x:v>
      </x:c>
      <x:c r="O2726" s="42" t="str">
        <x:v>НЕ ПРИМЕНИМО — ВНЕ АКТИВНОГО ЯДРА</x:v>
      </x:c>
      <x:c r="P2726" s="42" t="str">
        <x:v>НЕ ПРИМЕНИМО — ВНЕ АКТИВНОГО ЯДРА</x:v>
      </x:c>
      <x:c r="Q2726" s="42" t="str">
        <x:v>НЕ ПРИМЕНИМО — ВНЕ АКТИВНОГО ЯДРА</x:v>
      </x:c>
      <x:c r="R2726" s="42" t="str">
        <x:v>НЕ ПРИМЕНИМО — ВНЕ АКТИВНОГО ЯДРА</x:v>
      </x:c>
      <x:c r="S2726" s="42" t="str">
        <x:v>НЕ ПРИМЕНИМО — ВНЕ АКТИВНОГО ЯДРА</x:v>
      </x:c>
      <x:c r="T2726" s="42" t="str">
        <x:v>НЕ ПРИМЕНИМО — ВНЕ АКТИВНОГО ЯДРА</x:v>
      </x:c>
      <x:c r="U2726" s="42" t="str">
        <x:v>HIGH</x:v>
      </x:c>
      <x:c r="V2726" s="42" t="str">
        <x:v>НЕ ПРИМЕНИМО — ВНЕ АКТИВНОГО ЯДРА</x:v>
      </x:c>
      <x:c r="W2726" s="42" t="str">
        <x:v>НЕ ПРИМЕНИМО — ВНЕ АКТИВНОГО ЯДРА</x:v>
      </x:c>
      <x:c r="X2726" s="42" t="str">
        <x:v>НЕ ПРИМЕНИМО — ВНЕ АКТИВНОГО ЯДРА</x:v>
      </x:c>
      <x:c r="Y2726" s="42" t="str">
        <x:v>НЕ ПРИМЕНИМО — ВНЕ АКТИВНОГО ЯДРА</x:v>
      </x:c>
      <x:c r="Z2726" s="42" t="str">
        <x:v>НЕ ПРИМЕНИМО — ВНЕ АКТИВНОГО ЯДРА</x:v>
      </x:c>
      <x:c r="AA2726" s="42" t="str">
        <x:v>НЕ ПРИМЕНИМО — ВНЕ АКТИВНОГО ЯДРА</x:v>
      </x:c>
      <x:c r="AB2726" s="42" t="str">
        <x:v>RESOLVED_EXCLUSION</x:v>
      </x:c>
      <x:c r="AC2726" s="42" t="str">
        <x:v>NO_ACTIVE_SEARCH_ROUTE</x:v>
      </x:c>
      <x:c r="AD2726" s="43"/>
      <x:c r="AE2726" s="43"/>
      <x:c r="AF2726" s="42" t="str">
        <x:v>P5 — ВНЕ РАБОЧЕГО ЯДРА</x:v>
      </x:c>
      <x:c r="AG2726" s="42" t="str">
        <x:v>status=EXCLUDED_PRESERVED</x:v>
      </x:c>
      <x:c r="AH272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6" s="42" t="str">
        <x:v>Stage-5:STEP8&gt;STEP10/STEP11_AS_APPLICABLE | Step-08:S15:result:43</x:v>
      </x:c>
    </x:row>
    <x:row r="2727" ht="30" customHeight="1">
      <x:c r="A2727" s="42" t="str">
        <x:v>PHR-30468284EC26</x:v>
      </x:c>
      <x:c r="B2727" s="42" t="str">
        <x:v>цена на пластиковые окна ростов</x:v>
      </x:c>
      <x:c r="C2727" s="42" t="str">
        <x:v>EXCLUDED_PRESERVED</x:v>
      </x:c>
      <x:c r="D2727" s="42" t="str">
        <x:v>НЕТ</x:v>
      </x:c>
      <x:c r="E2727" s="42" t="str">
        <x:v>Москва</x:v>
      </x:c>
      <x:c r="F2727" s="42" t="n">
        <x:v>213</x:v>
      </x:c>
      <x:c r="G2727" s="42" t="str">
        <x:v>DEVICE_ALL</x:v>
      </x:c>
      <x:c r="H2727" s="43" t="n">
        <x:v>4</x:v>
      </x:c>
      <x:c r="I2727" s="43" t="n">
        <x:v>0</x:v>
      </x:c>
      <x:c r="J2727" s="42" t="str">
        <x:v>BROAD_GETTOP_NO_OPERATORS__RESULT</x:v>
      </x:c>
      <x:c r="K2727" s="42" t="str">
        <x:v>MAX_PER_PHRASE_SEPARATELY_FOR_RESULT_AND_ASSOCIATION</x:v>
      </x:c>
      <x:c r="L2727" s="42" t="str">
        <x:v>S15</x:v>
      </x:c>
      <x:c r="M2727" s="43" t="n">
        <x:v>1</x:v>
      </x:c>
      <x:c r="N2727" s="42" t="str">
        <x:v>2026-08-29</x:v>
      </x:c>
      <x:c r="O2727" s="42" t="str">
        <x:v>НЕ ПРИМЕНИМО — ВНЕ АКТИВНОГО ЯДРА</x:v>
      </x:c>
      <x:c r="P2727" s="42" t="str">
        <x:v>НЕ ПРИМЕНИМО — ВНЕ АКТИВНОГО ЯДРА</x:v>
      </x:c>
      <x:c r="Q2727" s="42" t="str">
        <x:v>НЕ ПРИМЕНИМО — ВНЕ АКТИВНОГО ЯДРА</x:v>
      </x:c>
      <x:c r="R2727" s="42" t="str">
        <x:v>НЕ ПРИМЕНИМО — ВНЕ АКТИВНОГО ЯДРА</x:v>
      </x:c>
      <x:c r="S2727" s="42" t="str">
        <x:v>НЕ ПРИМЕНИМО — ВНЕ АКТИВНОГО ЯДРА</x:v>
      </x:c>
      <x:c r="T2727" s="42" t="str">
        <x:v>НЕ ПРИМЕНИМО — ВНЕ АКТИВНОГО ЯДРА</x:v>
      </x:c>
      <x:c r="U2727" s="42" t="str">
        <x:v>HIGH</x:v>
      </x:c>
      <x:c r="V2727" s="42" t="str">
        <x:v>НЕ ПРИМЕНИМО — ВНЕ АКТИВНОГО ЯДРА</x:v>
      </x:c>
      <x:c r="W2727" s="42" t="str">
        <x:v>НЕ ПРИМЕНИМО — ВНЕ АКТИВНОГО ЯДРА</x:v>
      </x:c>
      <x:c r="X2727" s="42" t="str">
        <x:v>НЕ ПРИМЕНИМО — ВНЕ АКТИВНОГО ЯДРА</x:v>
      </x:c>
      <x:c r="Y2727" s="42" t="str">
        <x:v>НЕ ПРИМЕНИМО — ВНЕ АКТИВНОГО ЯДРА</x:v>
      </x:c>
      <x:c r="Z2727" s="42" t="str">
        <x:v>НЕ ПРИМЕНИМО — ВНЕ АКТИВНОГО ЯДРА</x:v>
      </x:c>
      <x:c r="AA2727" s="42" t="str">
        <x:v>НЕ ПРИМЕНИМО — ВНЕ АКТИВНОГО ЯДРА</x:v>
      </x:c>
      <x:c r="AB2727" s="42" t="str">
        <x:v>RESOLVED_EXCLUSION</x:v>
      </x:c>
      <x:c r="AC2727" s="42" t="str">
        <x:v>NO_ACTIVE_SEARCH_ROUTE</x:v>
      </x:c>
      <x:c r="AD2727" s="43"/>
      <x:c r="AE2727" s="43"/>
      <x:c r="AF2727" s="42" t="str">
        <x:v>P5 — ВНЕ РАБОЧЕГО ЯДРА</x:v>
      </x:c>
      <x:c r="AG2727" s="42" t="str">
        <x:v>status=EXCLUDED_PRESERVED</x:v>
      </x:c>
      <x:c r="AH2727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27" s="42" t="str">
        <x:v>Stage-5:STEP8&gt;STEP10/STEP11_AS_APPLICABLE | Step-08:S15:result:4</x:v>
      </x:c>
    </x:row>
    <x:row r="2728" ht="30" customHeight="1">
      <x:c r="A2728" s="42" t="str">
        <x:v>PHR-3687DB611C66</x:v>
      </x:c>
      <x:c r="B2728" s="42" t="str">
        <x:v>цена на пластиковые окна с установкой</x:v>
      </x:c>
      <x:c r="C2728" s="42" t="str">
        <x:v>ASSIGNED</x:v>
      </x:c>
      <x:c r="D2728" s="42" t="str">
        <x:v>ДА</x:v>
      </x:c>
      <x:c r="E2728" s="42" t="str">
        <x:v>Москва</x:v>
      </x:c>
      <x:c r="F2728" s="42" t="n">
        <x:v>213</x:v>
      </x:c>
      <x:c r="G2728" s="42" t="str">
        <x:v>DEVICE_ALL</x:v>
      </x:c>
      <x:c r="H2728" s="43" t="n">
        <x:v>378</x:v>
      </x:c>
      <x:c r="I2728" s="43" t="n">
        <x:v>0</x:v>
      </x:c>
      <x:c r="J2728" s="42" t="str">
        <x:v>BROAD_GETTOP_NO_OPERATORS__RESULT</x:v>
      </x:c>
      <x:c r="K2728" s="42" t="str">
        <x:v>MAX_PER_PHRASE_SEPARATELY_FOR_RESULT_AND_ASSOCIATION</x:v>
      </x:c>
      <x:c r="L2728" s="42" t="str">
        <x:v>S15</x:v>
      </x:c>
      <x:c r="M2728" s="43" t="n">
        <x:v>1</x:v>
      </x:c>
      <x:c r="N2728" s="42" t="str">
        <x:v>2026-08-29</x:v>
      </x:c>
      <x:c r="O2728" s="42" t="str">
        <x:v>PVC_WINDOWS_COMMERCIAL</x:v>
      </x:c>
      <x:c r="P2728" s="42" t="str">
        <x:v>Пластиковые окна</x:v>
      </x:c>
      <x:c r="Q2728" s="42" t="str">
        <x:v>пластиковые окна</x:v>
      </x:c>
      <x:c r="R2728" s="42" t="str">
        <x:v>buy/order PVC windows</x:v>
      </x:c>
      <x:c r="S2728" s="42" t="str">
        <x:v>COMMERCIAL</x:v>
      </x:c>
      <x:c r="T2728" s="42" t="str">
        <x:v>IN_SCOPE</x:v>
      </x:c>
      <x:c r="U2728" s="42" t="str">
        <x:v>MEDIUM</x:v>
      </x:c>
      <x:c r="V2728" s="42" t="str">
        <x:v>https://okno-msk.ru/okna-rehau/</x:v>
      </x:c>
      <x:c r="W2728" s="42" t="str">
        <x:v>https://okno-msk.ru/okna-rehau/</x:v>
      </x:c>
      <x:c r="X2728" s="42" t="str">
        <x:v>https://okno-msk.ru/okna-rehau/po-tipu-doma/okna-na-kuhnyu;https://okno-msk.ru/okna-rehau/tipovye-razmery;https://okno-msk.ru/okna-rehau/tipovye-razmery/katalog-tipovyh-okon</x:v>
      </x:c>
      <x:c r="Y2728" s="42" t="str">
        <x:v>BASE_UNIT_PENDING_ACTION_REEVALUATION</x:v>
      </x:c>
      <x:c r="Z2728" s="42" t="str">
        <x:v>KEEP_EXISTING_STRUCTURE</x:v>
      </x:c>
      <x:c r="AA2728" s="42" t="str">
        <x:v>PROVISIONAL_PENDING_STEP13_CONFLICT_CHECK</x:v>
      </x:c>
      <x:c r="AB2728" s="42" t="str">
        <x:v>NONE</x:v>
      </x:c>
      <x:c r="AC2728" s="42" t="str">
        <x:v>ORDINARY_SEARCH_ELIGIBLE</x:v>
      </x:c>
      <x:c r="AD2728" s="43" t="n">
        <x:v>87</x:v>
      </x:c>
      <x:c r="AE2728" s="43" t="n">
        <x:v>93</x:v>
      </x:c>
      <x:c r="AF2728" s="42" t="str">
        <x:v>P3 — СОХРАНИТЬ / МАРШРУТИЗИРОВАТЬ</x:v>
      </x:c>
      <x:c r="AG2728" s="42" t="str">
        <x:v>action=KEEP_EXISTING_STRUCTURE; maturity=PROVISIONAL_PENDING_STEP13_CONFLICT_CHECK; uncertainty=NONE; broad_result=378; rank_in_cluster=87</x:v>
      </x:c>
      <x:c r="AH27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28" s="42" t="str">
        <x:v>Stage-5:STEP8&gt;STEP10&gt;STEP11&gt;STEP12_CORRECTIONS&gt;STEP12_V6_TARGET_CONTRACT&gt;STEP14A_OVERLAY | Step-08:S15:result:378</x:v>
      </x:c>
    </x:row>
    <x:row r="2729" ht="30" customHeight="1">
      <x:c r="A2729" s="42" t="str">
        <x:v>PHR-1F9F544311C4</x:v>
      </x:c>
      <x:c r="B2729" s="42" t="str">
        <x:v>цена на пластиковые окна с форточкой</x:v>
      </x:c>
      <x:c r="C2729" s="42" t="str">
        <x:v>ASSIGNED</x:v>
      </x:c>
      <x:c r="D2729" s="42" t="str">
        <x:v>ДА</x:v>
      </x:c>
      <x:c r="E2729" s="42" t="str">
        <x:v>Москва</x:v>
      </x:c>
      <x:c r="F2729" s="42" t="n">
        <x:v>213</x:v>
      </x:c>
      <x:c r="G2729" s="42" t="str">
        <x:v>DEVICE_ALL</x:v>
      </x:c>
      <x:c r="H2729" s="43" t="n">
        <x:v>16</x:v>
      </x:c>
      <x:c r="I2729" s="43" t="n">
        <x:v>0</x:v>
      </x:c>
      <x:c r="J2729" s="42" t="str">
        <x:v>BROAD_GETTOP_NO_OPERATORS__RESULT</x:v>
      </x:c>
      <x:c r="K2729" s="42" t="str">
        <x:v>MAX_PER_PHRASE_SEPARATELY_FOR_RESULT_AND_ASSOCIATION</x:v>
      </x:c>
      <x:c r="L2729" s="42" t="str">
        <x:v>S15</x:v>
      </x:c>
      <x:c r="M2729" s="43" t="n">
        <x:v>1</x:v>
      </x:c>
      <x:c r="N2729" s="42" t="str">
        <x:v>2026-08-29</x:v>
      </x:c>
      <x:c r="O2729" s="42" t="str">
        <x:v>PVC_WINDOWS_COMMERCIAL</x:v>
      </x:c>
      <x:c r="P2729" s="42" t="str">
        <x:v>Пластиковые окна</x:v>
      </x:c>
      <x:c r="Q2729" s="42" t="str">
        <x:v>пластиковые окна</x:v>
      </x:c>
      <x:c r="R2729" s="42" t="str">
        <x:v>buy/order PVC windows</x:v>
      </x:c>
      <x:c r="S2729" s="42" t="str">
        <x:v>COMMERCIAL</x:v>
      </x:c>
      <x:c r="T2729" s="42" t="str">
        <x:v>IN_SCOPE</x:v>
      </x:c>
      <x:c r="U2729" s="42" t="str">
        <x:v>MEDIUM</x:v>
      </x:c>
      <x:c r="V2729" s="42" t="str">
        <x:v>https://okno-msk.ru/okna-rehau/</x:v>
      </x:c>
      <x:c r="W2729" s="42" t="str">
        <x:v>https://okno-msk.ru/okna-rehau/</x:v>
      </x:c>
      <x:c r="X2729" s="42" t="str">
        <x:v>https://okno-msk.ru/okna-rehau/po-tipu-doma/okna-na-kuhnyu;https://okno-msk.ru/okna-rehau/tipovye-razmery;https://okno-msk.ru/okna-rehau/tipovye-razmery/katalog-tipovyh-okon</x:v>
      </x:c>
      <x:c r="Y2729" s="42" t="str">
        <x:v>BASE_UNIT_PENDING_ACTION_REEVALUATION</x:v>
      </x:c>
      <x:c r="Z2729" s="42" t="str">
        <x:v>KEEP_EXISTING_STRUCTURE</x:v>
      </x:c>
      <x:c r="AA2729" s="42" t="str">
        <x:v>PROVISIONAL_PENDING_STEP13_CONFLICT_CHECK</x:v>
      </x:c>
      <x:c r="AB2729" s="42" t="str">
        <x:v>NONE</x:v>
      </x:c>
      <x:c r="AC2729" s="42" t="str">
        <x:v>ORDINARY_SEARCH_ELIGIBLE</x:v>
      </x:c>
      <x:c r="AD2729" s="43" t="n">
        <x:v>183</x:v>
      </x:c>
      <x:c r="AE2729" s="43" t="n">
        <x:v>236</x:v>
      </x:c>
      <x:c r="AF2729" s="42" t="str">
        <x:v>P3 — СОХРАНИТЬ / МАРШРУТИЗИРОВАТЬ</x:v>
      </x:c>
      <x:c r="AG2729" s="42" t="str">
        <x:v>action=KEEP_EXISTING_STRUCTURE; maturity=PROVISIONAL_PENDING_STEP13_CONFLICT_CHECK; uncertainty=NONE; broad_result=16; rank_in_cluster=183</x:v>
      </x:c>
      <x:c r="AH27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29" s="42" t="str">
        <x:v>Stage-5:STEP8&gt;STEP10&gt;STEP11&gt;STEP12_CORRECTIONS&gt;STEP12_V6_TARGET_CONTRACT&gt;STEP14A_OVERLAY | Step-08:S15:result:16</x:v>
      </x:c>
    </x:row>
    <x:row r="2730" ht="30" customHeight="1">
      <x:c r="A2730" s="42" t="str">
        <x:v>PHR-2BF561849CB2</x:v>
      </x:c>
      <x:c r="B2730" s="42" t="str">
        <x:v>цена на раздвижные пластиковые окна</x:v>
      </x:c>
      <x:c r="C2730" s="42" t="str">
        <x:v>ASSIGNED</x:v>
      </x:c>
      <x:c r="D2730" s="42" t="str">
        <x:v>ДА</x:v>
      </x:c>
      <x:c r="E2730" s="42" t="str">
        <x:v>Москва</x:v>
      </x:c>
      <x:c r="F2730" s="42" t="n">
        <x:v>213</x:v>
      </x:c>
      <x:c r="G2730" s="42" t="str">
        <x:v>DEVICE_ALL</x:v>
      </x:c>
      <x:c r="H2730" s="43" t="n">
        <x:v>30</x:v>
      </x:c>
      <x:c r="I2730" s="43" t="n">
        <x:v>0</x:v>
      </x:c>
      <x:c r="J2730" s="42" t="str">
        <x:v>BROAD_GETTOP_NO_OPERATORS__RESULT</x:v>
      </x:c>
      <x:c r="K2730" s="42" t="str">
        <x:v>MAX_PER_PHRASE_SEPARATELY_FOR_RESULT_AND_ASSOCIATION</x:v>
      </x:c>
      <x:c r="L2730" s="42" t="str">
        <x:v>S15</x:v>
      </x:c>
      <x:c r="M2730" s="43" t="n">
        <x:v>1</x:v>
      </x:c>
      <x:c r="N2730" s="42" t="str">
        <x:v>2026-08-29</x:v>
      </x:c>
      <x:c r="O2730" s="42" t="str">
        <x:v>PVC_WINDOWS_COMMERCIAL</x:v>
      </x:c>
      <x:c r="P2730" s="42" t="str">
        <x:v>Пластиковые окна</x:v>
      </x:c>
      <x:c r="Q2730" s="42" t="str">
        <x:v>пластиковые окна</x:v>
      </x:c>
      <x:c r="R2730" s="42" t="str">
        <x:v>buy/order PVC windows</x:v>
      </x:c>
      <x:c r="S2730" s="42" t="str">
        <x:v>COMMERCIAL</x:v>
      </x:c>
      <x:c r="T2730" s="42" t="str">
        <x:v>IN_SCOPE</x:v>
      </x:c>
      <x:c r="U2730" s="42" t="str">
        <x:v>MEDIUM</x:v>
      </x:c>
      <x:c r="V2730" s="42" t="str">
        <x:v>https://okno-msk.ru/okna-rehau/</x:v>
      </x:c>
      <x:c r="W2730" s="42" t="str">
        <x:v>https://okno-msk.ru/okna-rehau/</x:v>
      </x:c>
      <x:c r="X2730" s="42" t="str">
        <x:v>https://okno-msk.ru/okna-rehau/po-tipu-doma/okna-na-kuhnyu;https://okno-msk.ru/okna-rehau/tipovye-razmery;https://okno-msk.ru/okna-rehau/tipovye-razmery/katalog-tipovyh-okon</x:v>
      </x:c>
      <x:c r="Y2730" s="42" t="str">
        <x:v>BASE_UNIT_PENDING_ACTION_REEVALUATION</x:v>
      </x:c>
      <x:c r="Z2730" s="42" t="str">
        <x:v>KEEP_EXISTING_STRUCTURE</x:v>
      </x:c>
      <x:c r="AA2730" s="42" t="str">
        <x:v>PROVISIONAL_PENDING_STEP13_CONFLICT_CHECK</x:v>
      </x:c>
      <x:c r="AB2730" s="42" t="str">
        <x:v>NONE</x:v>
      </x:c>
      <x:c r="AC2730" s="42" t="str">
        <x:v>ORDINARY_SEARCH_ELIGIBLE</x:v>
      </x:c>
      <x:c r="AD2730" s="43" t="n">
        <x:v>157</x:v>
      </x:c>
      <x:c r="AE2730" s="43" t="n">
        <x:v>194</x:v>
      </x:c>
      <x:c r="AF2730" s="42" t="str">
        <x:v>P3 — СОХРАНИТЬ / МАРШРУТИЗИРОВАТЬ</x:v>
      </x:c>
      <x:c r="AG2730" s="42" t="str">
        <x:v>action=KEEP_EXISTING_STRUCTURE; maturity=PROVISIONAL_PENDING_STEP13_CONFLICT_CHECK; uncertainty=NONE; broad_result=30; rank_in_cluster=157</x:v>
      </x:c>
      <x:c r="AH27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30" s="42" t="str">
        <x:v>Stage-5:STEP8&gt;STEP10&gt;STEP11&gt;STEP12_CORRECTIONS&gt;STEP12_V6_TARGET_CONTRACT&gt;STEP14A_OVERLAY | Step-08:S15:result:30</x:v>
      </x:c>
    </x:row>
    <x:row r="2731" ht="30" customHeight="1">
      <x:c r="A2731" s="42" t="str">
        <x:v>PHR-3BF06581B4F6</x:v>
      </x:c>
      <x:c r="B2731" s="42" t="str">
        <x:v>цена остекления балкона пластиковыми окнами</x:v>
      </x:c>
      <x:c r="C2731" s="42" t="str">
        <x:v>ASSIGNED</x:v>
      </x:c>
      <x:c r="D2731" s="42" t="str">
        <x:v>ДА</x:v>
      </x:c>
      <x:c r="E2731" s="42" t="str">
        <x:v>Москва</x:v>
      </x:c>
      <x:c r="F2731" s="42" t="n">
        <x:v>213</x:v>
      </x:c>
      <x:c r="G2731" s="42" t="str">
        <x:v>DEVICE_ALL</x:v>
      </x:c>
      <x:c r="H2731" s="43" t="n">
        <x:v>137</x:v>
      </x:c>
      <x:c r="I2731" s="43" t="n">
        <x:v>0</x:v>
      </x:c>
      <x:c r="J2731" s="42" t="str">
        <x:v>BROAD_GETTOP_NO_OPERATORS__RESULT</x:v>
      </x:c>
      <x:c r="K2731" s="42" t="str">
        <x:v>MAX_PER_PHRASE_SEPARATELY_FOR_RESULT_AND_ASSOCIATION</x:v>
      </x:c>
      <x:c r="L2731" s="42" t="str">
        <x:v>S06</x:v>
      </x:c>
      <x:c r="M2731" s="43" t="n">
        <x:v>1</x:v>
      </x:c>
      <x:c r="N2731" s="42" t="str">
        <x:v>2026-08-29</x:v>
      </x:c>
      <x:c r="O2731" s="42" t="str">
        <x:v>BALCONY_GLAZING_GENERAL</x:v>
      </x:c>
      <x:c r="P2731" s="42" t="str">
        <x:v>Остекление балкона</x:v>
      </x:c>
      <x:c r="Q2731" s="42" t="str">
        <x:v>остекление балкона</x:v>
      </x:c>
      <x:c r="R2731" s="42" t="str">
        <x:v>order balcony/loggia glazing</x:v>
      </x:c>
      <x:c r="S2731" s="42" t="str">
        <x:v>SERVICE</x:v>
      </x:c>
      <x:c r="T2731" s="42" t="str">
        <x:v>IN_SCOPE</x:v>
      </x:c>
      <x:c r="U2731" s="42" t="str">
        <x:v>MEDIUM</x:v>
      </x:c>
      <x:c r="V2731" s="42" t="str">
        <x:v>https://okno-msk.ru/balkony-i-lodzhii/</x:v>
      </x:c>
      <x:c r="W2731" s="42" t="str">
        <x:v>https://okno-msk.ru/balkony-i-lodzhii/</x:v>
      </x:c>
      <x:c r="X2731" s="42" t="str">
        <x:v>НЕТ КАНОНИЧЕСКОЙ ПОДДЕРЖИВАЮЩЕЙ СТРАНИЦЫ</x:v>
      </x:c>
      <x:c r="Y2731" s="42" t="str">
        <x:v>PRIMARY_EXISTING_SERVICE</x:v>
      </x:c>
      <x:c r="Z2731" s="42" t="str">
        <x:v>KEEP_EXISTING_STRUCTURE</x:v>
      </x:c>
      <x:c r="AA2731" s="42" t="str">
        <x:v>PROVISIONAL_PENDING_STEP13_CONFLICT_CHECK</x:v>
      </x:c>
      <x:c r="AB2731" s="42" t="str">
        <x:v>NONE</x:v>
      </x:c>
      <x:c r="AC2731" s="42" t="str">
        <x:v>ORDINARY_SEARCH_ELIGIBLE</x:v>
      </x:c>
      <x:c r="AD2731" s="43" t="n">
        <x:v>39</x:v>
      </x:c>
      <x:c r="AE2731" s="43" t="n">
        <x:v>41</x:v>
      </x:c>
      <x:c r="AF2731" s="42" t="str">
        <x:v>P3 — СОХРАНИТЬ / МАРШРУТИЗИРОВАТЬ</x:v>
      </x:c>
      <x:c r="AG2731" s="42" t="str">
        <x:v>action=KEEP_EXISTING_STRUCTURE; maturity=PROVISIONAL_PENDING_STEP13_CONFLICT_CHECK; uncertainty=NONE; broad_result=137; rank_in_cluster=39</x:v>
      </x:c>
      <x:c r="AH27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31" s="42" t="str">
        <x:v>Stage-5:STEP8&gt;STEP10&gt;STEP11&gt;STEP12_CORRECTIONS&gt;STEP12_V6_TARGET_CONTRACT&gt;STEP14A_OVERLAY | Step-08:S06:result:137</x:v>
      </x:c>
    </x:row>
    <x:row r="2732" ht="30" customHeight="1">
      <x:c r="A2732" s="42" t="str">
        <x:v>PHR-BD04639A54A1</x:v>
      </x:c>
      <x:c r="B2732" s="42" t="str">
        <x:v>цена откосов на окно пластиковое</x:v>
      </x:c>
      <x:c r="C2732" s="42" t="str">
        <x:v>ASSIGNED</x:v>
      </x:c>
      <x:c r="D2732" s="42" t="str">
        <x:v>ДА</x:v>
      </x:c>
      <x:c r="E2732" s="42" t="str">
        <x:v>Москва</x:v>
      </x:c>
      <x:c r="F2732" s="42" t="n">
        <x:v>213</x:v>
      </x:c>
      <x:c r="G2732" s="42" t="str">
        <x:v>DEVICE_ALL</x:v>
      </x:c>
      <x:c r="H2732" s="43" t="n">
        <x:v>38</x:v>
      </x:c>
      <x:c r="I2732" s="43" t="n">
        <x:v>0</x:v>
      </x:c>
      <x:c r="J2732" s="42" t="str">
        <x:v>BROAD_GETTOP_NO_OPERATORS__RESULT</x:v>
      </x:c>
      <x:c r="K2732" s="42" t="str">
        <x:v>MAX_PER_PHRASE_SEPARATELY_FOR_RESULT_AND_ASSOCIATION</x:v>
      </x:c>
      <x:c r="L2732" s="42" t="str">
        <x:v>S15</x:v>
      </x:c>
      <x:c r="M2732" s="43" t="n">
        <x:v>1</x:v>
      </x:c>
      <x:c r="N2732" s="42" t="str">
        <x:v>2026-08-29</x:v>
      </x:c>
      <x:c r="O2732" s="42" t="str">
        <x:v>WINDOW_FINISHING_SERVICE</x:v>
      </x:c>
      <x:c r="P2732" s="42" t="str">
        <x:v>Откосы для пластиковых окон</x:v>
      </x:c>
      <x:c r="Q2732" s="42" t="str">
        <x:v>откосы для пластиковых окон</x:v>
      </x:c>
      <x:c r="R2732" s="42" t="str">
        <x:v>order professional window slopes/surround/related finishing work</x:v>
      </x:c>
      <x:c r="S2732" s="42" t="str">
        <x:v>SERVICE</x:v>
      </x:c>
      <x:c r="T2732" s="42" t="str">
        <x:v>IN_SCOPE</x:v>
      </x:c>
      <x:c r="U2732" s="42" t="str">
        <x:v>MEDIUM</x:v>
      </x:c>
      <x:c r="V2732" s="42" t="str">
        <x:v>https://okno-msk.ru/okna-rehau/aksessuary-dlya-okon/</x:v>
      </x:c>
      <x:c r="W2732" s="42" t="str">
        <x:v>https://okno-msk.ru/uslugi/otdelka-otkosov/</x:v>
      </x:c>
      <x:c r="X2732" s="42" t="str">
        <x:v>НЕТ КАНОНИЧЕСКОЙ ПОДДЕРЖИВАЮЩЕЙ СТРАНИЦЫ</x:v>
      </x:c>
      <x:c r="Y2732" s="42" t="str">
        <x:v>PRIMARY_EXISTING_SERVICE</x:v>
      </x:c>
      <x:c r="Z2732" s="42" t="str">
        <x:v>KEEP_EXISTING_STRUCTURE</x:v>
      </x:c>
      <x:c r="AA2732" s="42" t="str">
        <x:v>PROVISIONAL_PENDING_STEP13_CONFLICT_CHECK</x:v>
      </x:c>
      <x:c r="AB2732" s="42" t="str">
        <x:v>NONE</x:v>
      </x:c>
      <x:c r="AC2732" s="42" t="str">
        <x:v>REVIEW_SEARCH</x:v>
      </x:c>
      <x:c r="AD2732" s="43" t="n">
        <x:v>8</x:v>
      </x:c>
      <x:c r="AE2732" s="43" t="n">
        <x:v>8</x:v>
      </x:c>
      <x:c r="AF2732" s="42" t="str">
        <x:v>P3 — СОХРАНИТЬ / МАРШРУТИЗИРОВАТЬ</x:v>
      </x:c>
      <x:c r="AG2732" s="42" t="str">
        <x:v>action=KEEP_EXISTING_STRUCTURE; maturity=PROVISIONAL_PENDING_STEP13_CONFLICT_CHECK; uncertainty=NONE; broad_result=38; rank_in_cluster=8</x:v>
      </x:c>
      <x:c r="AH27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32" s="42" t="str">
        <x:v>Stage-5:STEP8&gt;STEP10&gt;STEP11&gt;STEP12_CORRECTIONS&gt;STEP12_V6_TARGET_CONTRACT&gt;STEP14A_OVERLAY | Step-08:S15:result:38</x:v>
      </x:c>
    </x:row>
    <x:row r="2733" ht="30" customHeight="1">
      <x:c r="A2733" s="42" t="str">
        <x:v>PHR-6D248C334220</x:v>
      </x:c>
      <x:c r="B2733" s="42" t="str">
        <x:v>цена отливов на пластиковые окна</x:v>
      </x:c>
      <x:c r="C2733" s="42" t="str">
        <x:v>ASSIGNED</x:v>
      </x:c>
      <x:c r="D2733" s="42" t="str">
        <x:v>ДА</x:v>
      </x:c>
      <x:c r="E2733" s="42" t="str">
        <x:v>Москва</x:v>
      </x:c>
      <x:c r="F2733" s="42" t="n">
        <x:v>213</x:v>
      </x:c>
      <x:c r="G2733" s="42" t="str">
        <x:v>DEVICE_ALL</x:v>
      </x:c>
      <x:c r="H2733" s="43" t="n">
        <x:v>5</x:v>
      </x:c>
      <x:c r="I2733" s="43" t="n">
        <x:v>0</x:v>
      </x:c>
      <x:c r="J2733" s="42" t="str">
        <x:v>BROAD_GETTOP_NO_OPERATORS__RESULT</x:v>
      </x:c>
      <x:c r="K2733" s="42" t="str">
        <x:v>MAX_PER_PHRASE_SEPARATELY_FOR_RESULT_AND_ASSOCIATION</x:v>
      </x:c>
      <x:c r="L2733" s="42" t="str">
        <x:v>S15</x:v>
      </x:c>
      <x:c r="M2733" s="43" t="n">
        <x:v>1</x:v>
      </x:c>
      <x:c r="N2733" s="42" t="str">
        <x:v>2026-08-29</x:v>
      </x:c>
      <x:c r="O2733" s="42" t="str">
        <x:v>WINDOW_DRIP_CAP_ACCESSORY</x:v>
      </x:c>
      <x:c r="P2733" s="42" t="str">
        <x:v>Цена отливов на пластиковые окна</x:v>
      </x:c>
      <x:c r="Q2733" s="42" t="str">
        <x:v>цена отливов на пластиковые окна</x:v>
      </x:c>
      <x:c r="R2733" s="42" t="str">
        <x:v>choose/buy window drip caps</x:v>
      </x:c>
      <x:c r="S2733" s="42" t="str">
        <x:v>COMMERCIAL</x:v>
      </x:c>
      <x:c r="T2733" s="42" t="str">
        <x:v>IN_SCOPE</x:v>
      </x:c>
      <x:c r="U2733" s="42" t="str">
        <x:v>MEDIUM</x:v>
      </x:c>
      <x:c r="V2733" s="42" t="str">
        <x:v>https://okno-msk.ru/okna-rehau/aksessuary-dlya-okon/</x:v>
      </x:c>
      <x:c r="W2733" s="42" t="str">
        <x:v>https://okno-msk.ru/okna-rehau/aksessuary-dlya-okon/otlivy/</x:v>
      </x:c>
      <x:c r="X2733" s="42" t="str">
        <x:v>https://okno-msk.ru/okna-rehau/aksessuary-dlya-okon/</x:v>
      </x:c>
      <x:c r="Y2733" s="42" t="str">
        <x:v>PRIMARY_EXISTING_PRODUCT</x:v>
      </x:c>
      <x:c r="Z2733" s="42" t="str">
        <x:v>KEEP_EXISTING_STRUCTURE</x:v>
      </x:c>
      <x:c r="AA2733" s="42" t="str">
        <x:v>PROVISIONAL_PENDING_STEP13_CONFLICT_CHECK</x:v>
      </x:c>
      <x:c r="AB2733" s="42" t="str">
        <x:v>NONE</x:v>
      </x:c>
      <x:c r="AC2733" s="42" t="str">
        <x:v>REVIEW_SEARCH</x:v>
      </x:c>
      <x:c r="AD2733" s="43" t="n">
        <x:v>1</x:v>
      </x:c>
      <x:c r="AE2733" s="43" t="n">
        <x:v>1</x:v>
      </x:c>
      <x:c r="AF2733" s="42" t="str">
        <x:v>P3 — СОХРАНИТЬ / МАРШРУТИЗИРОВАТЬ</x:v>
      </x:c>
      <x:c r="AG2733" s="42" t="str">
        <x:v>action=KEEP_EXISTING_STRUCTURE; maturity=PROVISIONAL_PENDING_STEP13_CONFLICT_CHECK; uncertainty=NONE; broad_result=5; rank_in_cluster=1</x:v>
      </x:c>
      <x:c r="AH27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33" s="42" t="str">
        <x:v>Stage-5:STEP8&gt;STEP10&gt;STEP11&gt;STEP12_CORRECTIONS&gt;STEP12_V6_TARGET_CONTRACT&gt;STEP14A_OVERLAY | Step-08:S15:result:5</x:v>
      </x:c>
    </x:row>
    <x:row r="2734" ht="30" customHeight="1">
      <x:c r="A2734" s="42" t="str">
        <x:v>PHR-FCC5563086FC</x:v>
      </x:c>
      <x:c r="B2734" s="42" t="str">
        <x:v>цена панорамных окон для дома</x:v>
      </x:c>
      <x:c r="C2734" s="42" t="str">
        <x:v>ASSIGNED</x:v>
      </x:c>
      <x:c r="D2734" s="42" t="str">
        <x:v>ДА</x:v>
      </x:c>
      <x:c r="E2734" s="42" t="str">
        <x:v>Москва</x:v>
      </x:c>
      <x:c r="F2734" s="42" t="n">
        <x:v>213</x:v>
      </x:c>
      <x:c r="G2734" s="42" t="str">
        <x:v>DEVICE_ALL</x:v>
      </x:c>
      <x:c r="H2734" s="43" t="n">
        <x:v>113</x:v>
      </x:c>
      <x:c r="I2734" s="43" t="n">
        <x:v>0</x:v>
      </x:c>
      <x:c r="J2734" s="42" t="str">
        <x:v>BROAD_GETTOP_NO_OPERATORS__RESULT</x:v>
      </x:c>
      <x:c r="K2734" s="42" t="str">
        <x:v>MAX_PER_PHRASE_SEPARATELY_FOR_RESULT_AND_ASSOCIATION</x:v>
      </x:c>
      <x:c r="L2734" s="42" t="str">
        <x:v>P2-02</x:v>
      </x:c>
      <x:c r="M2734" s="43" t="n">
        <x:v>1</x:v>
      </x:c>
      <x:c r="N2734" s="42" t="str">
        <x:v>2026-08-28</x:v>
      </x:c>
      <x:c r="O2734" s="42" t="str">
        <x:v>PANORAMIC_WINDOWS_COMMERCIAL_CORE</x:v>
      </x:c>
      <x:c r="P2734" s="42" t="str">
        <x:v>Панорамные окна</x:v>
      </x:c>
      <x:c r="Q2734" s="42" t="str">
        <x:v>панорамные окна</x:v>
      </x:c>
      <x:c r="R2734" s="42" t="str">
        <x:v>buy/order/configure panoramic windows</x:v>
      </x:c>
      <x:c r="S2734" s="42" t="str">
        <x:v>COMMERCIAL</x:v>
      </x:c>
      <x:c r="T2734" s="42" t="str">
        <x:v>IN_SCOPE</x:v>
      </x:c>
      <x:c r="U2734" s="42" t="str">
        <x:v>MEDIUM</x:v>
      </x:c>
      <x:c r="V2734" s="42" t="str">
        <x:v>НЕ БЫЛО СОХРАНЁННОГО URL</x:v>
      </x:c>
      <x:c r="W2734" s="42" t="str">
        <x:v>https://okno-msk.ru/okna-rehau/panoramnoe-osteklenie/</x:v>
      </x:c>
      <x:c r="X2734" s="42" t="str">
        <x:v>https://okno-msk.ru/stati/panoramnoe-osteklenie-eto-dan-mode-ili-praktichnoe-reshenie/;https://okno-msk.ru/okna-rehau/panoramnye-okna-rehau</x:v>
      </x:c>
      <x:c r="Y2734" s="42" t="str">
        <x:v>NEW_COMMERCIAL_CANDIDATE</x:v>
      </x:c>
      <x:c r="Z2734" s="42" t="str">
        <x:v>KEEP_EXISTING_STRUCTURE</x:v>
      </x:c>
      <x:c r="AA2734" s="42" t="str">
        <x:v>PROVISIONAL_PENDING_STEP13_CONFLICT_CHECK</x:v>
      </x:c>
      <x:c r="AB2734" s="42" t="str">
        <x:v>CURRENT_OVERLAP_RECHECK</x:v>
      </x:c>
      <x:c r="AC2734" s="42" t="str">
        <x:v>ORDINARY_SEARCH_ELIGIBLE</x:v>
      </x:c>
      <x:c r="AD2734" s="43" t="n">
        <x:v>16</x:v>
      </x:c>
      <x:c r="AE2734" s="43" t="n">
        <x:v>16</x:v>
      </x:c>
      <x:c r="AF2734" s="42" t="str">
        <x:v>P3 — СОХРАНИТЬ / МАРШРУТИЗИРОВАТЬ</x:v>
      </x:c>
      <x:c r="AG2734" s="42" t="str">
        <x:v>action=KEEP_EXISTING_STRUCTURE; maturity=PROVISIONAL_PENDING_STEP13_CONFLICT_CHECK; uncertainty=CURRENT_OVERLAP_RECHECK; broad_result=113; rank_in_cluster=16</x:v>
      </x:c>
      <x:c r="AH27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34" s="42" t="str">
        <x:v>Stage-5:STEP8&gt;STEP10&gt;STEP11&gt;STEP12_CORRECTIONS&gt;STEP12_V6_TARGET_CONTRACT&gt;STEP14A_OVERLAY | Step-08:P2-02:result:113</x:v>
      </x:c>
    </x:row>
    <x:row r="2735" ht="30" customHeight="1">
      <x:c r="A2735" s="42" t="str">
        <x:v>PHR-75CF4BBDD2D4</x:v>
      </x:c>
      <x:c r="B2735" s="42" t="str">
        <x:v>цена пластикового окна 1.9 на 1.7</x:v>
      </x:c>
      <x:c r="C2735" s="42" t="str">
        <x:v>ASSIGNED</x:v>
      </x:c>
      <x:c r="D2735" s="42" t="str">
        <x:v>ДА</x:v>
      </x:c>
      <x:c r="E2735" s="42" t="str">
        <x:v>Москва</x:v>
      </x:c>
      <x:c r="F2735" s="42" t="n">
        <x:v>213</x:v>
      </x:c>
      <x:c r="G2735" s="42" t="str">
        <x:v>DEVICE_ALL</x:v>
      </x:c>
      <x:c r="H2735" s="43" t="n">
        <x:v>5</x:v>
      </x:c>
      <x:c r="I2735" s="43" t="n">
        <x:v>0</x:v>
      </x:c>
      <x:c r="J2735" s="42" t="str">
        <x:v>BROAD_GETTOP_NO_OPERATORS__RESULT</x:v>
      </x:c>
      <x:c r="K2735" s="42" t="str">
        <x:v>MAX_PER_PHRASE_SEPARATELY_FOR_RESULT_AND_ASSOCIATION</x:v>
      </x:c>
      <x:c r="L2735" s="42" t="str">
        <x:v>S15</x:v>
      </x:c>
      <x:c r="M2735" s="43" t="n">
        <x:v>1</x:v>
      </x:c>
      <x:c r="N2735" s="42" t="str">
        <x:v>2026-08-29</x:v>
      </x:c>
      <x:c r="O2735" s="42" t="str">
        <x:v>PVC_WINDOWS_COMMERCIAL</x:v>
      </x:c>
      <x:c r="P2735" s="42" t="str">
        <x:v>Пластиковые окна</x:v>
      </x:c>
      <x:c r="Q2735" s="42" t="str">
        <x:v>пластиковые окна</x:v>
      </x:c>
      <x:c r="R2735" s="42" t="str">
        <x:v>buy/order PVC windows</x:v>
      </x:c>
      <x:c r="S2735" s="42" t="str">
        <x:v>COMMERCIAL</x:v>
      </x:c>
      <x:c r="T2735" s="42" t="str">
        <x:v>IN_SCOPE</x:v>
      </x:c>
      <x:c r="U2735" s="42" t="str">
        <x:v>MEDIUM</x:v>
      </x:c>
      <x:c r="V2735" s="42" t="str">
        <x:v>https://okno-msk.ru/okna-rehau/</x:v>
      </x:c>
      <x:c r="W2735" s="42" t="str">
        <x:v>https://okno-msk.ru/okna-rehau/</x:v>
      </x:c>
      <x:c r="X2735" s="42" t="str">
        <x:v>https://okno-msk.ru/okna-rehau/po-tipu-doma/okna-na-kuhnyu;https://okno-msk.ru/okna-rehau/tipovye-razmery;https://okno-msk.ru/okna-rehau/tipovye-razmery/katalog-tipovyh-okon</x:v>
      </x:c>
      <x:c r="Y2735" s="42" t="str">
        <x:v>BASE_UNIT_PENDING_ACTION_REEVALUATION</x:v>
      </x:c>
      <x:c r="Z2735" s="42" t="str">
        <x:v>KEEP_EXISTING_STRUCTURE</x:v>
      </x:c>
      <x:c r="AA2735" s="42" t="str">
        <x:v>PROVISIONAL_PENDING_STEP13_CONFLICT_CHECK</x:v>
      </x:c>
      <x:c r="AB2735" s="42" t="str">
        <x:v>NONE</x:v>
      </x:c>
      <x:c r="AC2735" s="42" t="str">
        <x:v>REVIEW_SEARCH</x:v>
      </x:c>
      <x:c r="AD2735" s="43" t="n">
        <x:v>227</x:v>
      </x:c>
      <x:c r="AE2735" s="43" t="n">
        <x:v>320</x:v>
      </x:c>
      <x:c r="AF2735" s="42" t="str">
        <x:v>P3 — СОХРАНИТЬ / МАРШРУТИЗИРОВАТЬ</x:v>
      </x:c>
      <x:c r="AG2735" s="42" t="str">
        <x:v>action=KEEP_EXISTING_STRUCTURE; maturity=PROVISIONAL_PENDING_STEP13_CONFLICT_CHECK; uncertainty=NONE; broad_result=5; rank_in_cluster=227</x:v>
      </x:c>
      <x:c r="AH27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35" s="42" t="str">
        <x:v>Stage-5:STEP8&gt;STEP10&gt;STEP11&gt;STEP12_CORRECTIONS&gt;STEP12_V6_TARGET_CONTRACT&gt;STEP14A_OVERLAY | Step-08:S15:result:5</x:v>
      </x:c>
    </x:row>
    <x:row r="2736" ht="30" customHeight="1">
      <x:c r="A2736" s="42" t="str">
        <x:v>PHR-8EC3281CD875</x:v>
      </x:c>
      <x:c r="B2736" s="42" t="str">
        <x:v>цена пластикового окна 150 на 150</x:v>
      </x:c>
      <x:c r="C2736" s="42" t="str">
        <x:v>ASSIGNED</x:v>
      </x:c>
      <x:c r="D2736" s="42" t="str">
        <x:v>ДА</x:v>
      </x:c>
      <x:c r="E2736" s="42" t="str">
        <x:v>Москва</x:v>
      </x:c>
      <x:c r="F2736" s="42" t="n">
        <x:v>213</x:v>
      </x:c>
      <x:c r="G2736" s="42" t="str">
        <x:v>DEVICE_ALL</x:v>
      </x:c>
      <x:c r="H2736" s="43" t="n">
        <x:v>25</x:v>
      </x:c>
      <x:c r="I2736" s="43" t="n">
        <x:v>0</x:v>
      </x:c>
      <x:c r="J2736" s="42" t="str">
        <x:v>BROAD_GETTOP_NO_OPERATORS__RESULT</x:v>
      </x:c>
      <x:c r="K2736" s="42" t="str">
        <x:v>MAX_PER_PHRASE_SEPARATELY_FOR_RESULT_AND_ASSOCIATION</x:v>
      </x:c>
      <x:c r="L2736" s="42" t="str">
        <x:v>S15</x:v>
      </x:c>
      <x:c r="M2736" s="43" t="n">
        <x:v>1</x:v>
      </x:c>
      <x:c r="N2736" s="42" t="str">
        <x:v>2026-08-29</x:v>
      </x:c>
      <x:c r="O2736" s="42" t="str">
        <x:v>PVC_WINDOWS_COMMERCIAL</x:v>
      </x:c>
      <x:c r="P2736" s="42" t="str">
        <x:v>Пластиковые окна</x:v>
      </x:c>
      <x:c r="Q2736" s="42" t="str">
        <x:v>пластиковые окна</x:v>
      </x:c>
      <x:c r="R2736" s="42" t="str">
        <x:v>buy/order PVC windows</x:v>
      </x:c>
      <x:c r="S2736" s="42" t="str">
        <x:v>COMMERCIAL</x:v>
      </x:c>
      <x:c r="T2736" s="42" t="str">
        <x:v>IN_SCOPE</x:v>
      </x:c>
      <x:c r="U2736" s="42" t="str">
        <x:v>MEDIUM</x:v>
      </x:c>
      <x:c r="V2736" s="42" t="str">
        <x:v>https://okno-msk.ru/okna-rehau/</x:v>
      </x:c>
      <x:c r="W2736" s="42" t="str">
        <x:v>https://okno-msk.ru/okna-rehau/</x:v>
      </x:c>
      <x:c r="X2736" s="42" t="str">
        <x:v>https://okno-msk.ru/okna-rehau/po-tipu-doma/okna-na-kuhnyu;https://okno-msk.ru/okna-rehau/tipovye-razmery;https://okno-msk.ru/okna-rehau/tipovye-razmery/katalog-tipovyh-okon</x:v>
      </x:c>
      <x:c r="Y2736" s="42" t="str">
        <x:v>BASE_UNIT_PENDING_ACTION_REEVALUATION</x:v>
      </x:c>
      <x:c r="Z2736" s="42" t="str">
        <x:v>KEEP_EXISTING_STRUCTURE</x:v>
      </x:c>
      <x:c r="AA2736" s="42" t="str">
        <x:v>PROVISIONAL_PENDING_STEP13_CONFLICT_CHECK</x:v>
      </x:c>
      <x:c r="AB2736" s="42" t="str">
        <x:v>NONE</x:v>
      </x:c>
      <x:c r="AC2736" s="42" t="str">
        <x:v>REVIEW_SEARCH</x:v>
      </x:c>
      <x:c r="AD2736" s="43" t="n">
        <x:v>166</x:v>
      </x:c>
      <x:c r="AE2736" s="43" t="n">
        <x:v>207</x:v>
      </x:c>
      <x:c r="AF2736" s="42" t="str">
        <x:v>P3 — СОХРАНИТЬ / МАРШРУТИЗИРОВАТЬ</x:v>
      </x:c>
      <x:c r="AG2736" s="42" t="str">
        <x:v>action=KEEP_EXISTING_STRUCTURE; maturity=PROVISIONAL_PENDING_STEP13_CONFLICT_CHECK; uncertainty=NONE; broad_result=25; rank_in_cluster=166</x:v>
      </x:c>
      <x:c r="AH27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36" s="42" t="str">
        <x:v>Stage-5:STEP8&gt;STEP10&gt;STEP11&gt;STEP12_CORRECTIONS&gt;STEP12_V6_TARGET_CONTRACT&gt;STEP14A_OVERLAY | Step-08:S15:result:25</x:v>
      </x:c>
    </x:row>
    <x:row r="2737" ht="30" customHeight="1">
      <x:c r="A2737" s="42" t="str">
        <x:v>PHR-7D3AD8A60329</x:v>
      </x:c>
      <x:c r="B2737" s="42" t="str">
        <x:v>цена пластиковое окно на сайте</x:v>
      </x:c>
      <x:c r="C2737" s="42" t="str">
        <x:v>ASSIGNED</x:v>
      </x:c>
      <x:c r="D2737" s="42" t="str">
        <x:v>ДА</x:v>
      </x:c>
      <x:c r="E2737" s="42" t="str">
        <x:v>Москва</x:v>
      </x:c>
      <x:c r="F2737" s="42" t="n">
        <x:v>213</x:v>
      </x:c>
      <x:c r="G2737" s="42" t="str">
        <x:v>DEVICE_ALL</x:v>
      </x:c>
      <x:c r="H2737" s="43" t="n">
        <x:v>5</x:v>
      </x:c>
      <x:c r="I2737" s="43" t="n">
        <x:v>0</x:v>
      </x:c>
      <x:c r="J2737" s="42" t="str">
        <x:v>BROAD_GETTOP_NO_OPERATORS__RESULT</x:v>
      </x:c>
      <x:c r="K2737" s="42" t="str">
        <x:v>MAX_PER_PHRASE_SEPARATELY_FOR_RESULT_AND_ASSOCIATION</x:v>
      </x:c>
      <x:c r="L2737" s="42" t="str">
        <x:v>S15</x:v>
      </x:c>
      <x:c r="M2737" s="43" t="n">
        <x:v>1</x:v>
      </x:c>
      <x:c r="N2737" s="42" t="str">
        <x:v>2026-08-29</x:v>
      </x:c>
      <x:c r="O2737" s="42" t="str">
        <x:v>PVC_WINDOWS_COMMERCIAL</x:v>
      </x:c>
      <x:c r="P2737" s="42" t="str">
        <x:v>Пластиковые окна</x:v>
      </x:c>
      <x:c r="Q2737" s="42" t="str">
        <x:v>пластиковые окна</x:v>
      </x:c>
      <x:c r="R2737" s="42" t="str">
        <x:v>buy/order PVC windows</x:v>
      </x:c>
      <x:c r="S2737" s="42" t="str">
        <x:v>COMMERCIAL</x:v>
      </x:c>
      <x:c r="T2737" s="42" t="str">
        <x:v>IN_SCOPE</x:v>
      </x:c>
      <x:c r="U2737" s="42" t="str">
        <x:v>MEDIUM</x:v>
      </x:c>
      <x:c r="V2737" s="42" t="str">
        <x:v>https://okno-msk.ru/okna-rehau/</x:v>
      </x:c>
      <x:c r="W2737" s="42" t="str">
        <x:v>https://okno-msk.ru/okna-rehau/</x:v>
      </x:c>
      <x:c r="X2737" s="42" t="str">
        <x:v>https://okno-msk.ru/okna-rehau/po-tipu-doma/okna-na-kuhnyu;https://okno-msk.ru/okna-rehau/tipovye-razmery;https://okno-msk.ru/okna-rehau/tipovye-razmery/katalog-tipovyh-okon</x:v>
      </x:c>
      <x:c r="Y2737" s="42" t="str">
        <x:v>BASE_UNIT_PENDING_ACTION_REEVALUATION</x:v>
      </x:c>
      <x:c r="Z2737" s="42" t="str">
        <x:v>KEEP_EXISTING_STRUCTURE</x:v>
      </x:c>
      <x:c r="AA2737" s="42" t="str">
        <x:v>PROVISIONAL_PENDING_STEP13_CONFLICT_CHECK</x:v>
      </x:c>
      <x:c r="AB2737" s="42" t="str">
        <x:v>NONE</x:v>
      </x:c>
      <x:c r="AC2737" s="42" t="str">
        <x:v>REVIEW_SEARCH</x:v>
      </x:c>
      <x:c r="AD2737" s="43" t="n">
        <x:v>228</x:v>
      </x:c>
      <x:c r="AE2737" s="43" t="n">
        <x:v>321</x:v>
      </x:c>
      <x:c r="AF2737" s="42" t="str">
        <x:v>P3 — СОХРАНИТЬ / МАРШРУТИЗИРОВАТЬ</x:v>
      </x:c>
      <x:c r="AG2737" s="42" t="str">
        <x:v>action=KEEP_EXISTING_STRUCTURE; maturity=PROVISIONAL_PENDING_STEP13_CONFLICT_CHECK; uncertainty=NONE; broad_result=5; rank_in_cluster=228</x:v>
      </x:c>
      <x:c r="AH27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37" s="42" t="str">
        <x:v>Stage-5:STEP8&gt;STEP10&gt;STEP11&gt;STEP12_CORRECTIONS&gt;STEP12_V6_TARGET_CONTRACT&gt;STEP14A_OVERLAY | Step-08:S15:result:5</x:v>
      </x:c>
    </x:row>
    <x:row r="2738" ht="30" customHeight="1">
      <x:c r="A2738" s="42" t="str">
        <x:v>PHR-B572701FECDC</x:v>
      </x:c>
      <x:c r="B2738" s="42" t="str">
        <x:v>цена пластиковых окон без установки</x:v>
      </x:c>
      <x:c r="C2738" s="42" t="str">
        <x:v>ASSIGNED</x:v>
      </x:c>
      <x:c r="D2738" s="42" t="str">
        <x:v>ДА</x:v>
      </x:c>
      <x:c r="E2738" s="42" t="str">
        <x:v>Москва</x:v>
      </x:c>
      <x:c r="F2738" s="42" t="n">
        <x:v>213</x:v>
      </x:c>
      <x:c r="G2738" s="42" t="str">
        <x:v>DEVICE_ALL</x:v>
      </x:c>
      <x:c r="H2738" s="43" t="n">
        <x:v>150</x:v>
      </x:c>
      <x:c r="I2738" s="43" t="n">
        <x:v>0</x:v>
      </x:c>
      <x:c r="J2738" s="42" t="str">
        <x:v>BROAD_GETTOP_NO_OPERATORS__RESULT</x:v>
      </x:c>
      <x:c r="K2738" s="42" t="str">
        <x:v>MAX_PER_PHRASE_SEPARATELY_FOR_RESULT_AND_ASSOCIATION</x:v>
      </x:c>
      <x:c r="L2738" s="42" t="str">
        <x:v>S13</x:v>
      </x:c>
      <x:c r="M2738" s="43" t="n">
        <x:v>1</x:v>
      </x:c>
      <x:c r="N2738" s="42" t="str">
        <x:v>2026-08-29</x:v>
      </x:c>
      <x:c r="O2738" s="42" t="str">
        <x:v>PVC_WINDOWS_COMMERCIAL</x:v>
      </x:c>
      <x:c r="P2738" s="42" t="str">
        <x:v>Пластиковые окна</x:v>
      </x:c>
      <x:c r="Q2738" s="42" t="str">
        <x:v>пластиковые окна</x:v>
      </x:c>
      <x:c r="R2738" s="42" t="str">
        <x:v>buy/order PVC windows</x:v>
      </x:c>
      <x:c r="S2738" s="42" t="str">
        <x:v>COMMERCIAL</x:v>
      </x:c>
      <x:c r="T2738" s="42" t="str">
        <x:v>IN_SCOPE</x:v>
      </x:c>
      <x:c r="U2738" s="42" t="str">
        <x:v>MEDIUM</x:v>
      </x:c>
      <x:c r="V2738" s="42" t="str">
        <x:v>https://okno-msk.ru/okna-rehau/</x:v>
      </x:c>
      <x:c r="W2738" s="42" t="str">
        <x:v>https://okno-msk.ru/okna-rehau/</x:v>
      </x:c>
      <x:c r="X2738" s="42" t="str">
        <x:v>https://okno-msk.ru/okna-rehau/po-tipu-doma/okna-na-kuhnyu;https://okno-msk.ru/okna-rehau/tipovye-razmery;https://okno-msk.ru/okna-rehau/tipovye-razmery/katalog-tipovyh-okon</x:v>
      </x:c>
      <x:c r="Y2738" s="42" t="str">
        <x:v>BASE_UNIT_PENDING_ACTION_REEVALUATION</x:v>
      </x:c>
      <x:c r="Z2738" s="42" t="str">
        <x:v>KEEP_EXISTING_STRUCTURE</x:v>
      </x:c>
      <x:c r="AA2738" s="42" t="str">
        <x:v>PROVISIONAL_PENDING_STEP13_CONFLICT_CHECK</x:v>
      </x:c>
      <x:c r="AB2738" s="42" t="str">
        <x:v>NONE</x:v>
      </x:c>
      <x:c r="AC2738" s="42" t="str">
        <x:v>ORDINARY_SEARCH_ELIGIBLE</x:v>
      </x:c>
      <x:c r="AD2738" s="43" t="n">
        <x:v>101</x:v>
      </x:c>
      <x:c r="AE2738" s="43" t="n">
        <x:v>113</x:v>
      </x:c>
      <x:c r="AF2738" s="42" t="str">
        <x:v>P3 — СОХРАНИТЬ / МАРШРУТИЗИРОВАТЬ</x:v>
      </x:c>
      <x:c r="AG2738" s="42" t="str">
        <x:v>action=KEEP_EXISTING_STRUCTURE; maturity=PROVISIONAL_PENDING_STEP13_CONFLICT_CHECK; uncertainty=NONE; broad_result=150; rank_in_cluster=101</x:v>
      </x:c>
      <x:c r="AH27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38" s="42" t="str">
        <x:v>Stage-5:STEP8&gt;STEP10&gt;STEP11&gt;STEP12_CORRECTIONS&gt;STEP12_V6_TARGET_CONTRACT&gt;STEP14A_OVERLAY | Step-08:S13:result:150</x:v>
      </x:c>
    </x:row>
    <x:row r="2739" ht="30" customHeight="1">
      <x:c r="A2739" s="42" t="str">
        <x:v>PHR-D4CA3E5BCFA7</x:v>
      </x:c>
      <x:c r="B2739" s="42" t="str">
        <x:v>цена пластиковых окон на валберис</x:v>
      </x:c>
      <x:c r="C2739" s="42" t="str">
        <x:v>EXCLUDED_PRESERVED</x:v>
      </x:c>
      <x:c r="D2739" s="42" t="str">
        <x:v>НЕТ</x:v>
      </x:c>
      <x:c r="E2739" s="42" t="str">
        <x:v>Москва</x:v>
      </x:c>
      <x:c r="F2739" s="42" t="n">
        <x:v>213</x:v>
      </x:c>
      <x:c r="G2739" s="42" t="str">
        <x:v>DEVICE_ALL</x:v>
      </x:c>
      <x:c r="H2739" s="43" t="n">
        <x:v>18</x:v>
      </x:c>
      <x:c r="I2739" s="43" t="n">
        <x:v>0</x:v>
      </x:c>
      <x:c r="J2739" s="42" t="str">
        <x:v>BROAD_GETTOP_NO_OPERATORS__RESULT</x:v>
      </x:c>
      <x:c r="K2739" s="42" t="str">
        <x:v>MAX_PER_PHRASE_SEPARATELY_FOR_RESULT_AND_ASSOCIATION</x:v>
      </x:c>
      <x:c r="L2739" s="42" t="str">
        <x:v>S15</x:v>
      </x:c>
      <x:c r="M2739" s="43" t="n">
        <x:v>1</x:v>
      </x:c>
      <x:c r="N2739" s="42" t="str">
        <x:v>2026-08-29</x:v>
      </x:c>
      <x:c r="O2739" s="42" t="str">
        <x:v>НЕ ПРИМЕНИМО — ВНЕ АКТИВНОГО ЯДРА</x:v>
      </x:c>
      <x:c r="P2739" s="42" t="str">
        <x:v>НЕ ПРИМЕНИМО — ВНЕ АКТИВНОГО ЯДРА</x:v>
      </x:c>
      <x:c r="Q2739" s="42" t="str">
        <x:v>НЕ ПРИМЕНИМО — ВНЕ АКТИВНОГО ЯДРА</x:v>
      </x:c>
      <x:c r="R2739" s="42" t="str">
        <x:v>НЕ ПРИМЕНИМО — ВНЕ АКТИВНОГО ЯДРА</x:v>
      </x:c>
      <x:c r="S2739" s="42" t="str">
        <x:v>НЕ ПРИМЕНИМО — ВНЕ АКТИВНОГО ЯДРА</x:v>
      </x:c>
      <x:c r="T2739" s="42" t="str">
        <x:v>НЕ ПРИМЕНИМО — ВНЕ АКТИВНОГО ЯДРА</x:v>
      </x:c>
      <x:c r="U2739" s="42" t="str">
        <x:v>HIGH</x:v>
      </x:c>
      <x:c r="V2739" s="42" t="str">
        <x:v>НЕ ПРИМЕНИМО — ВНЕ АКТИВНОГО ЯДРА</x:v>
      </x:c>
      <x:c r="W2739" s="42" t="str">
        <x:v>НЕ ПРИМЕНИМО — ВНЕ АКТИВНОГО ЯДРА</x:v>
      </x:c>
      <x:c r="X2739" s="42" t="str">
        <x:v>НЕ ПРИМЕНИМО — ВНЕ АКТИВНОГО ЯДРА</x:v>
      </x:c>
      <x:c r="Y2739" s="42" t="str">
        <x:v>НЕ ПРИМЕНИМО — ВНЕ АКТИВНОГО ЯДРА</x:v>
      </x:c>
      <x:c r="Z2739" s="42" t="str">
        <x:v>НЕ ПРИМЕНИМО — ВНЕ АКТИВНОГО ЯДРА</x:v>
      </x:c>
      <x:c r="AA2739" s="42" t="str">
        <x:v>НЕ ПРИМЕНИМО — ВНЕ АКТИВНОГО ЯДРА</x:v>
      </x:c>
      <x:c r="AB2739" s="42" t="str">
        <x:v>RESOLVED_EXCLUSION</x:v>
      </x:c>
      <x:c r="AC2739" s="42" t="str">
        <x:v>NO_ACTIVE_SEARCH_ROUTE</x:v>
      </x:c>
      <x:c r="AD2739" s="43"/>
      <x:c r="AE2739" s="43"/>
      <x:c r="AF2739" s="42" t="str">
        <x:v>P5 — ВНЕ РАБОЧЕГО ЯДРА</x:v>
      </x:c>
      <x:c r="AG2739" s="42" t="str">
        <x:v>status=EXCLUDED_PRESERVED</x:v>
      </x:c>
      <x:c r="AH273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39" s="42" t="str">
        <x:v>Stage-5:STEP8&gt;STEP10/STEP11_AS_APPLICABLE | Step-08:S15:result:18</x:v>
      </x:c>
    </x:row>
    <x:row r="2740" ht="30" customHeight="1">
      <x:c r="A2740" s="42" t="str">
        <x:v>PHR-1D66A55FA79C</x:v>
      </x:c>
      <x:c r="B2740" s="42" t="str">
        <x:v>цена пластиковых окон на заказ</x:v>
      </x:c>
      <x:c r="C2740" s="42" t="str">
        <x:v>ASSIGNED</x:v>
      </x:c>
      <x:c r="D2740" s="42" t="str">
        <x:v>ДА</x:v>
      </x:c>
      <x:c r="E2740" s="42" t="str">
        <x:v>Москва</x:v>
      </x:c>
      <x:c r="F2740" s="42" t="n">
        <x:v>213</x:v>
      </x:c>
      <x:c r="G2740" s="42" t="str">
        <x:v>DEVICE_ALL</x:v>
      </x:c>
      <x:c r="H2740" s="43" t="n">
        <x:v>26</x:v>
      </x:c>
      <x:c r="I2740" s="43" t="n">
        <x:v>0</x:v>
      </x:c>
      <x:c r="J2740" s="42" t="str">
        <x:v>BROAD_GETTOP_NO_OPERATORS__RESULT</x:v>
      </x:c>
      <x:c r="K2740" s="42" t="str">
        <x:v>MAX_PER_PHRASE_SEPARATELY_FOR_RESULT_AND_ASSOCIATION</x:v>
      </x:c>
      <x:c r="L2740" s="42" t="str">
        <x:v>S15</x:v>
      </x:c>
      <x:c r="M2740" s="43" t="n">
        <x:v>1</x:v>
      </x:c>
      <x:c r="N2740" s="42" t="str">
        <x:v>2026-08-29</x:v>
      </x:c>
      <x:c r="O2740" s="42" t="str">
        <x:v>PVC_WINDOWS_COMMERCIAL</x:v>
      </x:c>
      <x:c r="P2740" s="42" t="str">
        <x:v>Пластиковые окна</x:v>
      </x:c>
      <x:c r="Q2740" s="42" t="str">
        <x:v>пластиковые окна</x:v>
      </x:c>
      <x:c r="R2740" s="42" t="str">
        <x:v>buy/order PVC windows</x:v>
      </x:c>
      <x:c r="S2740" s="42" t="str">
        <x:v>COMMERCIAL</x:v>
      </x:c>
      <x:c r="T2740" s="42" t="str">
        <x:v>IN_SCOPE</x:v>
      </x:c>
      <x:c r="U2740" s="42" t="str">
        <x:v>MEDIUM</x:v>
      </x:c>
      <x:c r="V2740" s="42" t="str">
        <x:v>https://okno-msk.ru/okna-rehau/</x:v>
      </x:c>
      <x:c r="W2740" s="42" t="str">
        <x:v>https://okno-msk.ru/okna-rehau/</x:v>
      </x:c>
      <x:c r="X2740" s="42" t="str">
        <x:v>https://okno-msk.ru/okna-rehau/po-tipu-doma/okna-na-kuhnyu;https://okno-msk.ru/okna-rehau/tipovye-razmery;https://okno-msk.ru/okna-rehau/tipovye-razmery/katalog-tipovyh-okon</x:v>
      </x:c>
      <x:c r="Y2740" s="42" t="str">
        <x:v>BASE_UNIT_PENDING_ACTION_REEVALUATION</x:v>
      </x:c>
      <x:c r="Z2740" s="42" t="str">
        <x:v>KEEP_EXISTING_STRUCTURE</x:v>
      </x:c>
      <x:c r="AA2740" s="42" t="str">
        <x:v>PROVISIONAL_PENDING_STEP13_CONFLICT_CHECK</x:v>
      </x:c>
      <x:c r="AB2740" s="42" t="str">
        <x:v>NONE</x:v>
      </x:c>
      <x:c r="AC2740" s="42" t="str">
        <x:v>ORDINARY_SEARCH_ELIGIBLE</x:v>
      </x:c>
      <x:c r="AD2740" s="43" t="n">
        <x:v>163</x:v>
      </x:c>
      <x:c r="AE2740" s="43" t="n">
        <x:v>203</x:v>
      </x:c>
      <x:c r="AF2740" s="42" t="str">
        <x:v>P3 — СОХРАНИТЬ / МАРШРУТИЗИРОВАТЬ</x:v>
      </x:c>
      <x:c r="AG2740" s="42" t="str">
        <x:v>action=KEEP_EXISTING_STRUCTURE; maturity=PROVISIONAL_PENDING_STEP13_CONFLICT_CHECK; uncertainty=NONE; broad_result=26; rank_in_cluster=163</x:v>
      </x:c>
      <x:c r="AH27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0" s="42" t="str">
        <x:v>Stage-5:STEP8&gt;STEP10&gt;STEP11&gt;STEP12_CORRECTIONS&gt;STEP12_V6_TARGET_CONTRACT&gt;STEP14A_OVERLAY | Step-08:S15:result:26</x:v>
      </x:c>
    </x:row>
    <x:row r="2741" ht="30" customHeight="1">
      <x:c r="A2741" s="42" t="str">
        <x:v>PHR-84AC498B4AD9</x:v>
      </x:c>
      <x:c r="B2741" s="42" t="str">
        <x:v>цена пластиковых подоконников на окна</x:v>
      </x:c>
      <x:c r="C2741" s="42" t="str">
        <x:v>ASSIGNED</x:v>
      </x:c>
      <x:c r="D2741" s="42" t="str">
        <x:v>ДА</x:v>
      </x:c>
      <x:c r="E2741" s="42" t="str">
        <x:v>Москва</x:v>
      </x:c>
      <x:c r="F2741" s="42" t="n">
        <x:v>213</x:v>
      </x:c>
      <x:c r="G2741" s="42" t="str">
        <x:v>DEVICE_ALL</x:v>
      </x:c>
      <x:c r="H2741" s="43" t="n">
        <x:v>32</x:v>
      </x:c>
      <x:c r="I2741" s="43" t="n">
        <x:v>0</x:v>
      </x:c>
      <x:c r="J2741" s="42" t="str">
        <x:v>BROAD_GETTOP_NO_OPERATORS__RESULT</x:v>
      </x:c>
      <x:c r="K2741" s="42" t="str">
        <x:v>MAX_PER_PHRASE_SEPARATELY_FOR_RESULT_AND_ASSOCIATION</x:v>
      </x:c>
      <x:c r="L2741" s="42" t="str">
        <x:v>S15</x:v>
      </x:c>
      <x:c r="M2741" s="43" t="n">
        <x:v>1</x:v>
      </x:c>
      <x:c r="N2741" s="42" t="str">
        <x:v>2026-08-29</x:v>
      </x:c>
      <x:c r="O2741" s="42" t="str">
        <x:v>WINDOWSILL_ACCESSORY</x:v>
      </x:c>
      <x:c r="P2741" s="42" t="str">
        <x:v>Подоконник для пластиковых окон</x:v>
      </x:c>
      <x:c r="Q2741" s="42" t="str">
        <x:v>подоконник для пластиковых окон</x:v>
      </x:c>
      <x:c r="R2741" s="42" t="str">
        <x:v>choose/buy windowsills for windows</x:v>
      </x:c>
      <x:c r="S2741" s="42" t="str">
        <x:v>COMMERCIAL</x:v>
      </x:c>
      <x:c r="T2741" s="42" t="str">
        <x:v>IN_SCOPE</x:v>
      </x:c>
      <x:c r="U2741" s="42" t="str">
        <x:v>MEDIUM</x:v>
      </x:c>
      <x:c r="V2741" s="42" t="str">
        <x:v>https://okno-msk.ru/okna-rehau/aksessuary-dlya-okon/</x:v>
      </x:c>
      <x:c r="W2741" s="42" t="str">
        <x:v>https://okno-msk.ru/okna-rehau/aksessuary-dlya-okon/podokonniki/</x:v>
      </x:c>
      <x:c r="X2741" s="42" t="str">
        <x:v>https://okno-msk.ru/okna-rehau/aksessuary-dlya-okon/</x:v>
      </x:c>
      <x:c r="Y2741" s="42" t="str">
        <x:v>PRIMARY_EXISTING_PRODUCT</x:v>
      </x:c>
      <x:c r="Z2741" s="42" t="str">
        <x:v>KEEP_EXISTING_STRUCTURE</x:v>
      </x:c>
      <x:c r="AA2741" s="42" t="str">
        <x:v>PROVISIONAL_PENDING_STEP13_CONFLICT_CHECK</x:v>
      </x:c>
      <x:c r="AB2741" s="42" t="str">
        <x:v>NONE</x:v>
      </x:c>
      <x:c r="AC2741" s="42" t="str">
        <x:v>REVIEW_SEARCH</x:v>
      </x:c>
      <x:c r="AD2741" s="43" t="n">
        <x:v>2</x:v>
      </x:c>
      <x:c r="AE2741" s="43" t="n">
        <x:v>2</x:v>
      </x:c>
      <x:c r="AF2741" s="42" t="str">
        <x:v>P3 — СОХРАНИТЬ / МАРШРУТИЗИРОВАТЬ</x:v>
      </x:c>
      <x:c r="AG2741" s="42" t="str">
        <x:v>action=KEEP_EXISTING_STRUCTURE; maturity=PROVISIONAL_PENDING_STEP13_CONFLICT_CHECK; uncertainty=NONE; broad_result=32; rank_in_cluster=2</x:v>
      </x:c>
      <x:c r="AH27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41" s="42" t="str">
        <x:v>Stage-5:STEP8&gt;STEP10&gt;STEP11&gt;STEP12_CORRECTIONS&gt;STEP12_V6_TARGET_CONTRACT&gt;STEP14A_OVERLAY | Step-08:S15:result:32</x:v>
      </x:c>
    </x:row>
    <x:row r="2742" ht="30" customHeight="1">
      <x:c r="A2742" s="42" t="str">
        <x:v>PHR-06972D3A1DEF</x:v>
      </x:c>
      <x:c r="B2742" s="42" t="str">
        <x:v>цена работы на установку окон пластиковых</x:v>
      </x:c>
      <x:c r="C2742" s="42" t="str">
        <x:v>ASSIGNED</x:v>
      </x:c>
      <x:c r="D2742" s="42" t="str">
        <x:v>ДА</x:v>
      </x:c>
      <x:c r="E2742" s="42" t="str">
        <x:v>Москва</x:v>
      </x:c>
      <x:c r="F2742" s="42" t="n">
        <x:v>213</x:v>
      </x:c>
      <x:c r="G2742" s="42" t="str">
        <x:v>DEVICE_ALL</x:v>
      </x:c>
      <x:c r="H2742" s="43" t="n">
        <x:v>5</x:v>
      </x:c>
      <x:c r="I2742" s="43" t="n">
        <x:v>0</x:v>
      </x:c>
      <x:c r="J2742" s="42" t="str">
        <x:v>BROAD_GETTOP_NO_OPERATORS__RESULT</x:v>
      </x:c>
      <x:c r="K2742" s="42" t="str">
        <x:v>MAX_PER_PHRASE_SEPARATELY_FOR_RESULT_AND_ASSOCIATION</x:v>
      </x:c>
      <x:c r="L2742" s="42" t="str">
        <x:v>S15</x:v>
      </x:c>
      <x:c r="M2742" s="43" t="n">
        <x:v>1</x:v>
      </x:c>
      <x:c r="N2742" s="42" t="str">
        <x:v>2026-08-29</x:v>
      </x:c>
      <x:c r="O2742" s="42" t="str">
        <x:v>WINDOW_INSTALLATION_SERVICE</x:v>
      </x:c>
      <x:c r="P2742" s="42" t="str">
        <x:v>Установка пластиковых окон</x:v>
      </x:c>
      <x:c r="Q2742" s="42" t="str">
        <x:v>установка пластиковых окон</x:v>
      </x:c>
      <x:c r="R2742" s="42" t="str">
        <x:v>professional window installation</x:v>
      </x:c>
      <x:c r="S2742" s="42" t="str">
        <x:v>SERVICE</x:v>
      </x:c>
      <x:c r="T2742" s="42" t="str">
        <x:v>IN_SCOPE</x:v>
      </x:c>
      <x:c r="U2742" s="42" t="str">
        <x:v>MEDIUM</x:v>
      </x:c>
      <x:c r="V2742" s="42" t="str">
        <x:v>https://okno-msk.ru/uslugi/ustanovka-okon/</x:v>
      </x:c>
      <x:c r="W2742" s="42" t="str">
        <x:v>https://okno-msk.ru/uslugi/ustanovka-okon/</x:v>
      </x:c>
      <x:c r="X2742" s="42" t="str">
        <x:v>НЕТ КАНОНИЧЕСКОЙ ПОДДЕРЖИВАЮЩЕЙ СТРАНИЦЫ</x:v>
      </x:c>
      <x:c r="Y2742" s="42" t="str">
        <x:v>BASE_UNIT_PENDING_ACTION_REEVALUATION</x:v>
      </x:c>
      <x:c r="Z2742" s="42" t="str">
        <x:v>KEEP_EXISTING_STRUCTURE</x:v>
      </x:c>
      <x:c r="AA2742" s="42" t="str">
        <x:v>PROVISIONAL_PENDING_STEP13_CONFLICT_CHECK</x:v>
      </x:c>
      <x:c r="AB2742" s="42" t="str">
        <x:v>NONE</x:v>
      </x:c>
      <x:c r="AC2742" s="42" t="str">
        <x:v>ORDINARY_SEARCH_ELIGIBLE</x:v>
      </x:c>
      <x:c r="AD2742" s="43" t="n">
        <x:v>97</x:v>
      </x:c>
      <x:c r="AE2742" s="43" t="n">
        <x:v>132</x:v>
      </x:c>
      <x:c r="AF2742" s="42" t="str">
        <x:v>P3 — СОХРАНИТЬ / МАРШРУТИЗИРОВАТЬ</x:v>
      </x:c>
      <x:c r="AG2742" s="42" t="str">
        <x:v>action=KEEP_EXISTING_STRUCTURE; maturity=PROVISIONAL_PENDING_STEP13_CONFLICT_CHECK; uncertainty=NONE; broad_result=5; rank_in_cluster=97</x:v>
      </x:c>
      <x:c r="AH27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2" s="42" t="str">
        <x:v>Stage-5:STEP8&gt;STEP10&gt;STEP11&gt;STEP12_CORRECTIONS&gt;STEP12_V6_TARGET_CONTRACT&gt;STEP14A_OVERLAY | Step-08:S15:result:5</x:v>
      </x:c>
    </x:row>
    <x:row r="2743" ht="30" customHeight="1">
      <x:c r="A2743" s="42" t="str">
        <x:v>PHR-E66042D22F1A</x:v>
      </x:c>
      <x:c r="B2743" s="42" t="str">
        <x:v>цены материала на пластиковые окна</x:v>
      </x:c>
      <x:c r="C2743" s="42" t="str">
        <x:v>ASSIGNED</x:v>
      </x:c>
      <x:c r="D2743" s="42" t="str">
        <x:v>ДА</x:v>
      </x:c>
      <x:c r="E2743" s="42" t="str">
        <x:v>Москва</x:v>
      </x:c>
      <x:c r="F2743" s="42" t="n">
        <x:v>213</x:v>
      </x:c>
      <x:c r="G2743" s="42" t="str">
        <x:v>DEVICE_ALL</x:v>
      </x:c>
      <x:c r="H2743" s="43" t="n">
        <x:v>6</x:v>
      </x:c>
      <x:c r="I2743" s="43" t="n">
        <x:v>0</x:v>
      </x:c>
      <x:c r="J2743" s="42" t="str">
        <x:v>BROAD_GETTOP_NO_OPERATORS__RESULT</x:v>
      </x:c>
      <x:c r="K2743" s="42" t="str">
        <x:v>MAX_PER_PHRASE_SEPARATELY_FOR_RESULT_AND_ASSOCIATION</x:v>
      </x:c>
      <x:c r="L2743" s="42" t="str">
        <x:v>S15</x:v>
      </x:c>
      <x:c r="M2743" s="43" t="n">
        <x:v>1</x:v>
      </x:c>
      <x:c r="N2743" s="42" t="str">
        <x:v>2026-08-29</x:v>
      </x:c>
      <x:c r="O2743" s="42" t="str">
        <x:v>PVC_WINDOWS_COMMERCIAL</x:v>
      </x:c>
      <x:c r="P2743" s="42" t="str">
        <x:v>Пластиковые окна</x:v>
      </x:c>
      <x:c r="Q2743" s="42" t="str">
        <x:v>пластиковые окна</x:v>
      </x:c>
      <x:c r="R2743" s="42" t="str">
        <x:v>buy/order PVC windows</x:v>
      </x:c>
      <x:c r="S2743" s="42" t="str">
        <x:v>COMMERCIAL</x:v>
      </x:c>
      <x:c r="T2743" s="42" t="str">
        <x:v>IN_SCOPE</x:v>
      </x:c>
      <x:c r="U2743" s="42" t="str">
        <x:v>MEDIUM</x:v>
      </x:c>
      <x:c r="V2743" s="42" t="str">
        <x:v>https://okno-msk.ru/okna-rehau/</x:v>
      </x:c>
      <x:c r="W2743" s="42" t="str">
        <x:v>https://okno-msk.ru/okna-rehau/</x:v>
      </x:c>
      <x:c r="X2743" s="42" t="str">
        <x:v>https://okno-msk.ru/okna-rehau/po-tipu-doma/okna-na-kuhnyu;https://okno-msk.ru/okna-rehau/tipovye-razmery;https://okno-msk.ru/okna-rehau/tipovye-razmery/katalog-tipovyh-okon</x:v>
      </x:c>
      <x:c r="Y2743" s="42" t="str">
        <x:v>BASE_UNIT_PENDING_ACTION_REEVALUATION</x:v>
      </x:c>
      <x:c r="Z2743" s="42" t="str">
        <x:v>KEEP_EXISTING_STRUCTURE</x:v>
      </x:c>
      <x:c r="AA2743" s="42" t="str">
        <x:v>PROVISIONAL_PENDING_STEP13_CONFLICT_CHECK</x:v>
      </x:c>
      <x:c r="AB2743" s="42" t="str">
        <x:v>NONE</x:v>
      </x:c>
      <x:c r="AC2743" s="42" t="str">
        <x:v>REVIEW_SEARCH</x:v>
      </x:c>
      <x:c r="AD2743" s="43" t="n">
        <x:v>218</x:v>
      </x:c>
      <x:c r="AE2743" s="43" t="n">
        <x:v>300</x:v>
      </x:c>
      <x:c r="AF2743" s="42" t="str">
        <x:v>P3 — СОХРАНИТЬ / МАРШРУТИЗИРОВАТЬ</x:v>
      </x:c>
      <x:c r="AG2743" s="42" t="str">
        <x:v>action=KEEP_EXISTING_STRUCTURE; maturity=PROVISIONAL_PENDING_STEP13_CONFLICT_CHECK; uncertainty=NONE; broad_result=6; rank_in_cluster=218</x:v>
      </x:c>
      <x:c r="AH27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43" s="42" t="str">
        <x:v>Stage-5:STEP8&gt;STEP10&gt;STEP11&gt;STEP12_CORRECTIONS&gt;STEP12_V6_TARGET_CONTRACT&gt;STEP14A_OVERLAY | Step-08:S15:result:6</x:v>
      </x:c>
    </x:row>
    <x:row r="2744" ht="30" customHeight="1">
      <x:c r="A2744" s="42" t="str">
        <x:v>PHR-A10171732E92</x:v>
      </x:c>
      <x:c r="B2744" s="42" t="str">
        <x:v>цены на изготовление пластиковых окон</x:v>
      </x:c>
      <x:c r="C2744" s="42" t="str">
        <x:v>ASSIGNED</x:v>
      </x:c>
      <x:c r="D2744" s="42" t="str">
        <x:v>ДА</x:v>
      </x:c>
      <x:c r="E2744" s="42" t="str">
        <x:v>Москва</x:v>
      </x:c>
      <x:c r="F2744" s="42" t="n">
        <x:v>213</x:v>
      </x:c>
      <x:c r="G2744" s="42" t="str">
        <x:v>DEVICE_ALL</x:v>
      </x:c>
      <x:c r="H2744" s="43" t="n">
        <x:v>16</x:v>
      </x:c>
      <x:c r="I2744" s="43" t="n">
        <x:v>0</x:v>
      </x:c>
      <x:c r="J2744" s="42" t="str">
        <x:v>BROAD_GETTOP_NO_OPERATORS__RESULT</x:v>
      </x:c>
      <x:c r="K2744" s="42" t="str">
        <x:v>MAX_PER_PHRASE_SEPARATELY_FOR_RESULT_AND_ASSOCIATION</x:v>
      </x:c>
      <x:c r="L2744" s="42" t="str">
        <x:v>S15</x:v>
      </x:c>
      <x:c r="M2744" s="43" t="n">
        <x:v>1</x:v>
      </x:c>
      <x:c r="N2744" s="42" t="str">
        <x:v>2026-08-29</x:v>
      </x:c>
      <x:c r="O2744" s="42" t="str">
        <x:v>PVC_WINDOWS_COMMERCIAL</x:v>
      </x:c>
      <x:c r="P2744" s="42" t="str">
        <x:v>Пластиковые окна</x:v>
      </x:c>
      <x:c r="Q2744" s="42" t="str">
        <x:v>пластиковые окна</x:v>
      </x:c>
      <x:c r="R2744" s="42" t="str">
        <x:v>buy/order PVC windows</x:v>
      </x:c>
      <x:c r="S2744" s="42" t="str">
        <x:v>COMMERCIAL</x:v>
      </x:c>
      <x:c r="T2744" s="42" t="str">
        <x:v>IN_SCOPE</x:v>
      </x:c>
      <x:c r="U2744" s="42" t="str">
        <x:v>MEDIUM</x:v>
      </x:c>
      <x:c r="V2744" s="42" t="str">
        <x:v>https://okno-msk.ru/okna-rehau/</x:v>
      </x:c>
      <x:c r="W2744" s="42" t="str">
        <x:v>https://okno-msk.ru/okna-rehau/</x:v>
      </x:c>
      <x:c r="X2744" s="42" t="str">
        <x:v>https://okno-msk.ru/okna-rehau/po-tipu-doma/okna-na-kuhnyu;https://okno-msk.ru/okna-rehau/tipovye-razmery;https://okno-msk.ru/okna-rehau/tipovye-razmery/katalog-tipovyh-okon</x:v>
      </x:c>
      <x:c r="Y2744" s="42" t="str">
        <x:v>BASE_UNIT_PENDING_ACTION_REEVALUATION</x:v>
      </x:c>
      <x:c r="Z2744" s="42" t="str">
        <x:v>KEEP_EXISTING_STRUCTURE</x:v>
      </x:c>
      <x:c r="AA2744" s="42" t="str">
        <x:v>PROVISIONAL_PENDING_STEP13_CONFLICT_CHECK</x:v>
      </x:c>
      <x:c r="AB2744" s="42" t="str">
        <x:v>NONE</x:v>
      </x:c>
      <x:c r="AC2744" s="42" t="str">
        <x:v>ORDINARY_SEARCH_ELIGIBLE</x:v>
      </x:c>
      <x:c r="AD2744" s="43" t="n">
        <x:v>184</x:v>
      </x:c>
      <x:c r="AE2744" s="43" t="n">
        <x:v>237</x:v>
      </x:c>
      <x:c r="AF2744" s="42" t="str">
        <x:v>P3 — СОХРАНИТЬ / МАРШРУТИЗИРОВАТЬ</x:v>
      </x:c>
      <x:c r="AG2744" s="42" t="str">
        <x:v>action=KEEP_EXISTING_STRUCTURE; maturity=PROVISIONAL_PENDING_STEP13_CONFLICT_CHECK; uncertainty=NONE; broad_result=16; rank_in_cluster=184</x:v>
      </x:c>
      <x:c r="AH27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4" s="42" t="str">
        <x:v>Stage-5:STEP8&gt;STEP10&gt;STEP11&gt;STEP12_CORRECTIONS&gt;STEP12_V6_TARGET_CONTRACT&gt;STEP14A_OVERLAY | Step-08:S15:result:16</x:v>
      </x:c>
    </x:row>
    <x:row r="2745" ht="30" customHeight="1">
      <x:c r="A2745" s="42" t="str">
        <x:v>PHR-29C630E37418</x:v>
      </x:c>
      <x:c r="B2745" s="42" t="str">
        <x:v>цены на монтаж пластиковых окон</x:v>
      </x:c>
      <x:c r="C2745" s="42" t="str">
        <x:v>ASSIGNED</x:v>
      </x:c>
      <x:c r="D2745" s="42" t="str">
        <x:v>ДА</x:v>
      </x:c>
      <x:c r="E2745" s="42" t="str">
        <x:v>Москва</x:v>
      </x:c>
      <x:c r="F2745" s="42" t="n">
        <x:v>213</x:v>
      </x:c>
      <x:c r="G2745" s="42" t="str">
        <x:v>DEVICE_ALL</x:v>
      </x:c>
      <x:c r="H2745" s="43" t="n">
        <x:v>7</x:v>
      </x:c>
      <x:c r="I2745" s="43" t="n">
        <x:v>0</x:v>
      </x:c>
      <x:c r="J2745" s="42" t="str">
        <x:v>BROAD_GETTOP_NO_OPERATORS__RESULT</x:v>
      </x:c>
      <x:c r="K2745" s="42" t="str">
        <x:v>MAX_PER_PHRASE_SEPARATELY_FOR_RESULT_AND_ASSOCIATION</x:v>
      </x:c>
      <x:c r="L2745" s="42" t="str">
        <x:v>S15</x:v>
      </x:c>
      <x:c r="M2745" s="43" t="n">
        <x:v>1</x:v>
      </x:c>
      <x:c r="N2745" s="42" t="str">
        <x:v>2026-08-29</x:v>
      </x:c>
      <x:c r="O2745" s="42" t="str">
        <x:v>WINDOW_INSTALLATION_SERVICE</x:v>
      </x:c>
      <x:c r="P2745" s="42" t="str">
        <x:v>Установка пластиковых окон</x:v>
      </x:c>
      <x:c r="Q2745" s="42" t="str">
        <x:v>установка пластиковых окон</x:v>
      </x:c>
      <x:c r="R2745" s="42" t="str">
        <x:v>professional window installation</x:v>
      </x:c>
      <x:c r="S2745" s="42" t="str">
        <x:v>SERVICE</x:v>
      </x:c>
      <x:c r="T2745" s="42" t="str">
        <x:v>IN_SCOPE</x:v>
      </x:c>
      <x:c r="U2745" s="42" t="str">
        <x:v>MEDIUM</x:v>
      </x:c>
      <x:c r="V2745" s="42" t="str">
        <x:v>https://okno-msk.ru/uslugi/ustanovka-okon/</x:v>
      </x:c>
      <x:c r="W2745" s="42" t="str">
        <x:v>https://okno-msk.ru/uslugi/ustanovka-okon/</x:v>
      </x:c>
      <x:c r="X2745" s="42" t="str">
        <x:v>НЕТ КАНОНИЧЕСКОЙ ПОДДЕРЖИВАЮЩЕЙ СТРАНИЦЫ</x:v>
      </x:c>
      <x:c r="Y2745" s="42" t="str">
        <x:v>BASE_UNIT_PENDING_ACTION_REEVALUATION</x:v>
      </x:c>
      <x:c r="Z2745" s="42" t="str">
        <x:v>KEEP_EXISTING_STRUCTURE</x:v>
      </x:c>
      <x:c r="AA2745" s="42" t="str">
        <x:v>PROVISIONAL_PENDING_STEP13_CONFLICT_CHECK</x:v>
      </x:c>
      <x:c r="AB2745" s="42" t="str">
        <x:v>NONE</x:v>
      </x:c>
      <x:c r="AC2745" s="42" t="str">
        <x:v>ORDINARY_SEARCH_ELIGIBLE</x:v>
      </x:c>
      <x:c r="AD2745" s="43" t="n">
        <x:v>94</x:v>
      </x:c>
      <x:c r="AE2745" s="43" t="n">
        <x:v>129</x:v>
      </x:c>
      <x:c r="AF2745" s="42" t="str">
        <x:v>P3 — СОХРАНИТЬ / МАРШРУТИЗИРОВАТЬ</x:v>
      </x:c>
      <x:c r="AG2745" s="42" t="str">
        <x:v>action=KEEP_EXISTING_STRUCTURE; maturity=PROVISIONAL_PENDING_STEP13_CONFLICT_CHECK; uncertainty=NONE; broad_result=7; rank_in_cluster=94</x:v>
      </x:c>
      <x:c r="AH27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5" s="42" t="str">
        <x:v>Stage-5:STEP8&gt;STEP10&gt;STEP11&gt;STEP12_CORRECTIONS&gt;STEP12_V6_TARGET_CONTRACT&gt;STEP14A_OVERLAY | Step-08:S15:result:7</x:v>
      </x:c>
    </x:row>
    <x:row r="2746" ht="30" customHeight="1">
      <x:c r="A2746" s="42" t="str">
        <x:v>PHR-C6132595BE11</x:v>
      </x:c>
      <x:c r="B2746" s="42" t="str">
        <x:v>цены на недорогие пластиковые окна</x:v>
      </x:c>
      <x:c r="C2746" s="42" t="str">
        <x:v>ASSIGNED</x:v>
      </x:c>
      <x:c r="D2746" s="42" t="str">
        <x:v>ДА</x:v>
      </x:c>
      <x:c r="E2746" s="42" t="str">
        <x:v>Москва</x:v>
      </x:c>
      <x:c r="F2746" s="42" t="n">
        <x:v>213</x:v>
      </x:c>
      <x:c r="G2746" s="42" t="str">
        <x:v>DEVICE_ALL</x:v>
      </x:c>
      <x:c r="H2746" s="43" t="n">
        <x:v>43</x:v>
      </x:c>
      <x:c r="I2746" s="43" t="n">
        <x:v>0</x:v>
      </x:c>
      <x:c r="J2746" s="42" t="str">
        <x:v>BROAD_GETTOP_NO_OPERATORS__RESULT</x:v>
      </x:c>
      <x:c r="K2746" s="42" t="str">
        <x:v>MAX_PER_PHRASE_SEPARATELY_FOR_RESULT_AND_ASSOCIATION</x:v>
      </x:c>
      <x:c r="L2746" s="42" t="str">
        <x:v>S15</x:v>
      </x:c>
      <x:c r="M2746" s="43" t="n">
        <x:v>1</x:v>
      </x:c>
      <x:c r="N2746" s="42" t="str">
        <x:v>2026-08-29</x:v>
      </x:c>
      <x:c r="O2746" s="42" t="str">
        <x:v>PVC_WINDOWS_COMMERCIAL</x:v>
      </x:c>
      <x:c r="P2746" s="42" t="str">
        <x:v>Пластиковые окна</x:v>
      </x:c>
      <x:c r="Q2746" s="42" t="str">
        <x:v>пластиковые окна</x:v>
      </x:c>
      <x:c r="R2746" s="42" t="str">
        <x:v>buy/order PVC windows</x:v>
      </x:c>
      <x:c r="S2746" s="42" t="str">
        <x:v>COMMERCIAL</x:v>
      </x:c>
      <x:c r="T2746" s="42" t="str">
        <x:v>IN_SCOPE</x:v>
      </x:c>
      <x:c r="U2746" s="42" t="str">
        <x:v>MEDIUM</x:v>
      </x:c>
      <x:c r="V2746" s="42" t="str">
        <x:v>https://okno-msk.ru/okna-rehau/</x:v>
      </x:c>
      <x:c r="W2746" s="42" t="str">
        <x:v>https://okno-msk.ru/okna-rehau/</x:v>
      </x:c>
      <x:c r="X2746" s="42" t="str">
        <x:v>https://okno-msk.ru/okna-rehau/po-tipu-doma/okna-na-kuhnyu;https://okno-msk.ru/okna-rehau/tipovye-razmery;https://okno-msk.ru/okna-rehau/tipovye-razmery/katalog-tipovyh-okon</x:v>
      </x:c>
      <x:c r="Y2746" s="42" t="str">
        <x:v>BASE_UNIT_PENDING_ACTION_REEVALUATION</x:v>
      </x:c>
      <x:c r="Z2746" s="42" t="str">
        <x:v>KEEP_EXISTING_STRUCTURE</x:v>
      </x:c>
      <x:c r="AA2746" s="42" t="str">
        <x:v>PROVISIONAL_PENDING_STEP13_CONFLICT_CHECK</x:v>
      </x:c>
      <x:c r="AB2746" s="42" t="str">
        <x:v>NONE</x:v>
      </x:c>
      <x:c r="AC2746" s="42" t="str">
        <x:v>ORDINARY_SEARCH_ELIGIBLE</x:v>
      </x:c>
      <x:c r="AD2746" s="43" t="n">
        <x:v>141</x:v>
      </x:c>
      <x:c r="AE2746" s="43" t="n">
        <x:v>171</x:v>
      </x:c>
      <x:c r="AF2746" s="42" t="str">
        <x:v>P3 — СОХРАНИТЬ / МАРШРУТИЗИРОВАТЬ</x:v>
      </x:c>
      <x:c r="AG2746" s="42" t="str">
        <x:v>action=KEEP_EXISTING_STRUCTURE; maturity=PROVISIONAL_PENDING_STEP13_CONFLICT_CHECK; uncertainty=NONE; broad_result=43; rank_in_cluster=141</x:v>
      </x:c>
      <x:c r="AH27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6" s="42" t="str">
        <x:v>Stage-5:STEP8&gt;STEP10&gt;STEP11&gt;STEP12_CORRECTIONS&gt;STEP12_V6_TARGET_CONTRACT&gt;STEP14A_OVERLAY | Step-08:S15:result:43</x:v>
      </x:c>
    </x:row>
    <x:row r="2747" ht="30" customHeight="1">
      <x:c r="A2747" s="42" t="str">
        <x:v>PHR-6F4A9AA6ACC5</x:v>
      </x:c>
      <x:c r="B2747" s="42" t="str">
        <x:v>цены на окна двери пластиковых</x:v>
      </x:c>
      <x:c r="C2747" s="42" t="str">
        <x:v>ASSIGNED</x:v>
      </x:c>
      <x:c r="D2747" s="42" t="str">
        <x:v>ДА</x:v>
      </x:c>
      <x:c r="E2747" s="42" t="str">
        <x:v>Москва</x:v>
      </x:c>
      <x:c r="F2747" s="42" t="n">
        <x:v>213</x:v>
      </x:c>
      <x:c r="G2747" s="42" t="str">
        <x:v>DEVICE_ALL</x:v>
      </x:c>
      <x:c r="H2747" s="43" t="n">
        <x:v>23</x:v>
      </x:c>
      <x:c r="I2747" s="43" t="n">
        <x:v>0</x:v>
      </x:c>
      <x:c r="J2747" s="42" t="str">
        <x:v>BROAD_GETTOP_NO_OPERATORS__RESULT</x:v>
      </x:c>
      <x:c r="K2747" s="42" t="str">
        <x:v>MAX_PER_PHRASE_SEPARATELY_FOR_RESULT_AND_ASSOCIATION</x:v>
      </x:c>
      <x:c r="L2747" s="42" t="str">
        <x:v>S15</x:v>
      </x:c>
      <x:c r="M2747" s="43" t="n">
        <x:v>1</x:v>
      </x:c>
      <x:c r="N2747" s="42" t="str">
        <x:v>2026-08-29</x:v>
      </x:c>
      <x:c r="O2747" s="42" t="str">
        <x:v>PVC_DOORS_COMMERCIAL</x:v>
      </x:c>
      <x:c r="P2747" s="42" t="str">
        <x:v>Пластиковые двери</x:v>
      </x:c>
      <x:c r="Q2747" s="42" t="str">
        <x:v>пластиковые двери</x:v>
      </x:c>
      <x:c r="R2747" s="42" t="str">
        <x:v>buy/order PVC doors</x:v>
      </x:c>
      <x:c r="S2747" s="42" t="str">
        <x:v>COMMERCIAL</x:v>
      </x:c>
      <x:c r="T2747" s="42" t="str">
        <x:v>IN_SCOPE</x:v>
      </x:c>
      <x:c r="U2747" s="42" t="str">
        <x:v>MEDIUM</x:v>
      </x:c>
      <x:c r="V2747" s="42" t="str">
        <x:v>https://okno-msk.ru/dveri-rehau/</x:v>
      </x:c>
      <x:c r="W2747" s="42" t="str">
        <x:v>https://okno-msk.ru/dveri-rehau/</x:v>
      </x:c>
      <x:c r="X2747" s="42" t="str">
        <x:v>НЕТ КАНОНИЧЕСКОЙ ПОДДЕРЖИВАЮЩЕЙ СТРАНИЦЫ</x:v>
      </x:c>
      <x:c r="Y2747" s="42" t="str">
        <x:v>BASE_UNIT_PENDING_ACTION_REEVALUATION</x:v>
      </x:c>
      <x:c r="Z2747" s="42" t="str">
        <x:v>KEEP_EXISTING_STRUCTURE</x:v>
      </x:c>
      <x:c r="AA2747" s="42" t="str">
        <x:v>PROVISIONAL_PENDING_STEP13_CONFLICT_CHECK</x:v>
      </x:c>
      <x:c r="AB2747" s="42" t="str">
        <x:v>NONE</x:v>
      </x:c>
      <x:c r="AC2747" s="42" t="str">
        <x:v>ORDINARY_SEARCH_ELIGIBLE</x:v>
      </x:c>
      <x:c r="AD2747" s="43" t="n">
        <x:v>70</x:v>
      </x:c>
      <x:c r="AE2747" s="43" t="n">
        <x:v>97</x:v>
      </x:c>
      <x:c r="AF2747" s="42" t="str">
        <x:v>P3 — СОХРАНИТЬ / МАРШРУТИЗИРОВАТЬ</x:v>
      </x:c>
      <x:c r="AG2747" s="42" t="str">
        <x:v>action=KEEP_EXISTING_STRUCTURE; maturity=PROVISIONAL_PENDING_STEP13_CONFLICT_CHECK; uncertainty=NONE; broad_result=23; rank_in_cluster=70</x:v>
      </x:c>
      <x:c r="AH27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7" s="42" t="str">
        <x:v>Stage-5:STEP8&gt;STEP10&gt;STEP11&gt;STEP12_CORRECTIONS&gt;STEP12_V6_TARGET_CONTRACT&gt;STEP14A_OVERLAY | Step-08:S15:result:23</x:v>
      </x:c>
    </x:row>
    <x:row r="2748" ht="30" customHeight="1">
      <x:c r="A2748" s="42" t="str">
        <x:v>PHR-072773955252</x:v>
      </x:c>
      <x:c r="B2748" s="42" t="str">
        <x:v>цены на окна rehau стоимость по магазинам</x:v>
      </x:c>
      <x:c r="C2748" s="42" t="str">
        <x:v>ASSIGNED</x:v>
      </x:c>
      <x:c r="D2748" s="42" t="str">
        <x:v>ДА</x:v>
      </x:c>
      <x:c r="E2748" s="42" t="str">
        <x:v>Москва</x:v>
      </x:c>
      <x:c r="F2748" s="42" t="n">
        <x:v>213</x:v>
      </x:c>
      <x:c r="G2748" s="42" t="str">
        <x:v>DEVICE_ALL</x:v>
      </x:c>
      <x:c r="H2748" s="43" t="n">
        <x:v>5</x:v>
      </x:c>
      <x:c r="I2748" s="43" t="n">
        <x:v>0</x:v>
      </x:c>
      <x:c r="J2748" s="42" t="str">
        <x:v>BROAD_GETTOP_NO_OPERATORS__RESULT</x:v>
      </x:c>
      <x:c r="K2748" s="42" t="str">
        <x:v>MAX_PER_PHRASE_SEPARATELY_FOR_RESULT_AND_ASSOCIATION</x:v>
      </x:c>
      <x:c r="L2748" s="42" t="str">
        <x:v>S02</x:v>
      </x:c>
      <x:c r="M2748" s="43" t="n">
        <x:v>1</x:v>
      </x:c>
      <x:c r="N2748" s="42" t="str">
        <x:v>2026-08-29</x:v>
      </x:c>
      <x:c r="O2748" s="42" t="str">
        <x:v>REHAU_WINDOWS_COMMERCIAL</x:v>
      </x:c>
      <x:c r="P2748" s="42" t="str">
        <x:v>Окна rehau</x:v>
      </x:c>
      <x:c r="Q2748" s="42" t="str">
        <x:v>окна rehau</x:v>
      </x:c>
      <x:c r="R2748" s="42" t="str">
        <x:v>buy/order Rehau window products</x:v>
      </x:c>
      <x:c r="S2748" s="42" t="str">
        <x:v>COMMERCIAL</x:v>
      </x:c>
      <x:c r="T2748" s="42" t="str">
        <x:v>IN_SCOPE</x:v>
      </x:c>
      <x:c r="U2748" s="42" t="str">
        <x:v>MEDIUM</x:v>
      </x:c>
      <x:c r="V2748" s="42" t="str">
        <x:v>https://okno-msk.ru/okna-rehau/</x:v>
      </x:c>
      <x:c r="W2748" s="42" t="str">
        <x:v>https://okno-msk.ru/okna-rehau/</x:v>
      </x:c>
      <x:c r="X2748" s="42" t="str">
        <x:v>НЕТ КАНОНИЧЕСКОЙ ПОДДЕРЖИВАЮЩЕЙ СТРАНИЦЫ</x:v>
      </x:c>
      <x:c r="Y2748" s="42" t="str">
        <x:v>BASE_UNIT_PENDING_ACTION_REEVALUATION</x:v>
      </x:c>
      <x:c r="Z2748" s="42" t="str">
        <x:v>KEEP_EXISTING_STRUCTURE</x:v>
      </x:c>
      <x:c r="AA2748" s="42" t="str">
        <x:v>PROVISIONAL_PENDING_STEP13_CONFLICT_CHECK</x:v>
      </x:c>
      <x:c r="AB2748" s="42" t="str">
        <x:v>NONE</x:v>
      </x:c>
      <x:c r="AC2748" s="42" t="str">
        <x:v>ORDINARY_SEARCH_ELIGIBLE</x:v>
      </x:c>
      <x:c r="AD2748" s="43" t="n">
        <x:v>73</x:v>
      </x:c>
      <x:c r="AE2748" s="43" t="n">
        <x:v>322</x:v>
      </x:c>
      <x:c r="AF2748" s="42" t="str">
        <x:v>P3 — СОХРАНИТЬ / МАРШРУТИЗИРОВАТЬ</x:v>
      </x:c>
      <x:c r="AG2748" s="42" t="str">
        <x:v>action=KEEP_EXISTING_STRUCTURE; maturity=PROVISIONAL_PENDING_STEP13_CONFLICT_CHECK; uncertainty=NONE; broad_result=5; rank_in_cluster=73</x:v>
      </x:c>
      <x:c r="AH27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8" s="42" t="str">
        <x:v>Stage-5:STEP8&gt;STEP10&gt;STEP11&gt;STEP12_CORRECTIONS&gt;STEP12_V6_TARGET_CONTRACT&gt;STEP14A_OVERLAY | Step-08:S02:result:5</x:v>
      </x:c>
    </x:row>
    <x:row r="2749" ht="30" customHeight="1">
      <x:c r="A2749" s="42" t="str">
        <x:v>PHR-8245EB57BB07</x:v>
      </x:c>
      <x:c r="B2749" s="42" t="str">
        <x:v>цены на остекление балкона пластиковыми окнами</x:v>
      </x:c>
      <x:c r="C2749" s="42" t="str">
        <x:v>ASSIGNED</x:v>
      </x:c>
      <x:c r="D2749" s="42" t="str">
        <x:v>ДА</x:v>
      </x:c>
      <x:c r="E2749" s="42" t="str">
        <x:v>Москва</x:v>
      </x:c>
      <x:c r="F2749" s="42" t="n">
        <x:v>213</x:v>
      </x:c>
      <x:c r="G2749" s="42" t="str">
        <x:v>DEVICE_ALL</x:v>
      </x:c>
      <x:c r="H2749" s="43" t="n">
        <x:v>5</x:v>
      </x:c>
      <x:c r="I2749" s="43" t="n">
        <x:v>0</x:v>
      </x:c>
      <x:c r="J2749" s="42" t="str">
        <x:v>BROAD_GETTOP_NO_OPERATORS__RESULT</x:v>
      </x:c>
      <x:c r="K2749" s="42" t="str">
        <x:v>MAX_PER_PHRASE_SEPARATELY_FOR_RESULT_AND_ASSOCIATION</x:v>
      </x:c>
      <x:c r="L2749" s="42" t="str">
        <x:v>S15</x:v>
      </x:c>
      <x:c r="M2749" s="43" t="n">
        <x:v>1</x:v>
      </x:c>
      <x:c r="N2749" s="42" t="str">
        <x:v>2026-08-29</x:v>
      </x:c>
      <x:c r="O2749" s="42" t="str">
        <x:v>BALCONY_GLAZING_GENERAL</x:v>
      </x:c>
      <x:c r="P2749" s="42" t="str">
        <x:v>Остекление балкона</x:v>
      </x:c>
      <x:c r="Q2749" s="42" t="str">
        <x:v>остекление балкона</x:v>
      </x:c>
      <x:c r="R2749" s="42" t="str">
        <x:v>order balcony/loggia glazing</x:v>
      </x:c>
      <x:c r="S2749" s="42" t="str">
        <x:v>SERVICE</x:v>
      </x:c>
      <x:c r="T2749" s="42" t="str">
        <x:v>IN_SCOPE</x:v>
      </x:c>
      <x:c r="U2749" s="42" t="str">
        <x:v>MEDIUM</x:v>
      </x:c>
      <x:c r="V2749" s="42" t="str">
        <x:v>https://okno-msk.ru/balkony-i-lodzhii/</x:v>
      </x:c>
      <x:c r="W2749" s="42" t="str">
        <x:v>https://okno-msk.ru/balkony-i-lodzhii/</x:v>
      </x:c>
      <x:c r="X2749" s="42" t="str">
        <x:v>НЕТ КАНОНИЧЕСКОЙ ПОДДЕРЖИВАЮЩЕЙ СТРАНИЦЫ</x:v>
      </x:c>
      <x:c r="Y2749" s="42" t="str">
        <x:v>PRIMARY_EXISTING_SERVICE</x:v>
      </x:c>
      <x:c r="Z2749" s="42" t="str">
        <x:v>KEEP_EXISTING_STRUCTURE</x:v>
      </x:c>
      <x:c r="AA2749" s="42" t="str">
        <x:v>PROVISIONAL_PENDING_STEP13_CONFLICT_CHECK</x:v>
      </x:c>
      <x:c r="AB2749" s="42" t="str">
        <x:v>NONE</x:v>
      </x:c>
      <x:c r="AC2749" s="42" t="str">
        <x:v>ORDINARY_SEARCH_ELIGIBLE</x:v>
      </x:c>
      <x:c r="AD2749" s="43" t="n">
        <x:v>126</x:v>
      </x:c>
      <x:c r="AE2749" s="43" t="n">
        <x:v>153</x:v>
      </x:c>
      <x:c r="AF2749" s="42" t="str">
        <x:v>P3 — СОХРАНИТЬ / МАРШРУТИЗИРОВАТЬ</x:v>
      </x:c>
      <x:c r="AG2749" s="42" t="str">
        <x:v>action=KEEP_EXISTING_STRUCTURE; maturity=PROVISIONAL_PENDING_STEP13_CONFLICT_CHECK; uncertainty=NONE; broad_result=5; rank_in_cluster=126</x:v>
      </x:c>
      <x:c r="AH27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9" s="42" t="str">
        <x:v>Stage-5:STEP8&gt;STEP10&gt;STEP11&gt;STEP12_CORRECTIONS&gt;STEP12_V6_TARGET_CONTRACT&gt;STEP14A_OVERLAY | Step-08:S15:result:5</x:v>
      </x:c>
    </x:row>
    <x:row r="2750" ht="30" customHeight="1">
      <x:c r="A2750" s="42" t="str">
        <x:v>PHR-5D0E86C5873F</x:v>
      </x:c>
      <x:c r="B2750" s="42" t="str">
        <x:v>цены на пластиковые глухие окна</x:v>
      </x:c>
      <x:c r="C2750" s="42" t="str">
        <x:v>ASSIGNED</x:v>
      </x:c>
      <x:c r="D2750" s="42" t="str">
        <x:v>ДА</x:v>
      </x:c>
      <x:c r="E2750" s="42" t="str">
        <x:v>Москва</x:v>
      </x:c>
      <x:c r="F2750" s="42" t="n">
        <x:v>213</x:v>
      </x:c>
      <x:c r="G2750" s="42" t="str">
        <x:v>DEVICE_ALL</x:v>
      </x:c>
      <x:c r="H2750" s="43" t="n">
        <x:v>7</x:v>
      </x:c>
      <x:c r="I2750" s="43" t="n">
        <x:v>0</x:v>
      </x:c>
      <x:c r="J2750" s="42" t="str">
        <x:v>BROAD_GETTOP_NO_OPERATORS__RESULT</x:v>
      </x:c>
      <x:c r="K2750" s="42" t="str">
        <x:v>MAX_PER_PHRASE_SEPARATELY_FOR_RESULT_AND_ASSOCIATION</x:v>
      </x:c>
      <x:c r="L2750" s="42" t="str">
        <x:v>S15</x:v>
      </x:c>
      <x:c r="M2750" s="43" t="n">
        <x:v>1</x:v>
      </x:c>
      <x:c r="N2750" s="42" t="str">
        <x:v>2026-08-29</x:v>
      </x:c>
      <x:c r="O2750" s="42" t="str">
        <x:v>PVC_WINDOWS_COMMERCIAL</x:v>
      </x:c>
      <x:c r="P2750" s="42" t="str">
        <x:v>Пластиковые окна</x:v>
      </x:c>
      <x:c r="Q2750" s="42" t="str">
        <x:v>пластиковые окна</x:v>
      </x:c>
      <x:c r="R2750" s="42" t="str">
        <x:v>buy/order PVC windows</x:v>
      </x:c>
      <x:c r="S2750" s="42" t="str">
        <x:v>COMMERCIAL</x:v>
      </x:c>
      <x:c r="T2750" s="42" t="str">
        <x:v>IN_SCOPE</x:v>
      </x:c>
      <x:c r="U2750" s="42" t="str">
        <x:v>MEDIUM</x:v>
      </x:c>
      <x:c r="V2750" s="42" t="str">
        <x:v>https://okno-msk.ru/okna-rehau/</x:v>
      </x:c>
      <x:c r="W2750" s="42" t="str">
        <x:v>https://okno-msk.ru/okna-rehau/</x:v>
      </x:c>
      <x:c r="X2750" s="42" t="str">
        <x:v>https://okno-msk.ru/okna-rehau/po-tipu-doma/okna-na-kuhnyu;https://okno-msk.ru/okna-rehau/tipovye-razmery;https://okno-msk.ru/okna-rehau/tipovye-razmery/katalog-tipovyh-okon</x:v>
      </x:c>
      <x:c r="Y2750" s="42" t="str">
        <x:v>BASE_UNIT_PENDING_ACTION_REEVALUATION</x:v>
      </x:c>
      <x:c r="Z2750" s="42" t="str">
        <x:v>KEEP_EXISTING_STRUCTURE</x:v>
      </x:c>
      <x:c r="AA2750" s="42" t="str">
        <x:v>PROVISIONAL_PENDING_STEP13_CONFLICT_CHECK</x:v>
      </x:c>
      <x:c r="AB2750" s="42" t="str">
        <x:v>NONE</x:v>
      </x:c>
      <x:c r="AC2750" s="42" t="str">
        <x:v>ORDINARY_SEARCH_ELIGIBLE</x:v>
      </x:c>
      <x:c r="AD2750" s="43" t="n">
        <x:v>215</x:v>
      </x:c>
      <x:c r="AE2750" s="43" t="n">
        <x:v>292</x:v>
      </x:c>
      <x:c r="AF2750" s="42" t="str">
        <x:v>P3 — СОХРАНИТЬ / МАРШРУТИЗИРОВАТЬ</x:v>
      </x:c>
      <x:c r="AG2750" s="42" t="str">
        <x:v>action=KEEP_EXISTING_STRUCTURE; maturity=PROVISIONAL_PENDING_STEP13_CONFLICT_CHECK; uncertainty=NONE; broad_result=7; rank_in_cluster=215</x:v>
      </x:c>
      <x:c r="AH27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0" s="42" t="str">
        <x:v>Stage-5:STEP8&gt;STEP10&gt;STEP11&gt;STEP12_CORRECTIONS&gt;STEP12_V6_TARGET_CONTRACT&gt;STEP14A_OVERLAY | Step-08:S15:result:7</x:v>
      </x:c>
    </x:row>
    <x:row r="2751" ht="30" customHeight="1">
      <x:c r="A2751" s="42" t="str">
        <x:v>PHR-0D1A6D6A0A28</x:v>
      </x:c>
      <x:c r="B2751" s="42" t="str">
        <x:v>цены на пластиковые окна</x:v>
      </x:c>
      <x:c r="C2751" s="42" t="str">
        <x:v>ASSIGNED</x:v>
      </x:c>
      <x:c r="D2751" s="42" t="str">
        <x:v>ДА</x:v>
      </x:c>
      <x:c r="E2751" s="42" t="str">
        <x:v>Москва</x:v>
      </x:c>
      <x:c r="F2751" s="42" t="n">
        <x:v>213</x:v>
      </x:c>
      <x:c r="G2751" s="42" t="str">
        <x:v>DEVICE_ALL</x:v>
      </x:c>
      <x:c r="H2751" s="43" t="n">
        <x:v>2023</x:v>
      </x:c>
      <x:c r="I2751" s="43" t="n">
        <x:v>0</x:v>
      </x:c>
      <x:c r="J2751" s="42" t="str">
        <x:v>BROAD_GETTOP_NO_OPERATORS__RESULT</x:v>
      </x:c>
      <x:c r="K2751" s="42" t="str">
        <x:v>MAX_PER_PHRASE_SEPARATELY_FOR_RESULT_AND_ASSOCIATION</x:v>
      </x:c>
      <x:c r="L2751" s="42" t="str">
        <x:v>S15</x:v>
      </x:c>
      <x:c r="M2751" s="43" t="n">
        <x:v>1</x:v>
      </x:c>
      <x:c r="N2751" s="42" t="str">
        <x:v>2026-08-29</x:v>
      </x:c>
      <x:c r="O2751" s="42" t="str">
        <x:v>PVC_WINDOWS_COMMERCIAL</x:v>
      </x:c>
      <x:c r="P2751" s="42" t="str">
        <x:v>Пластиковые окна</x:v>
      </x:c>
      <x:c r="Q2751" s="42" t="str">
        <x:v>пластиковые окна</x:v>
      </x:c>
      <x:c r="R2751" s="42" t="str">
        <x:v>buy/order PVC windows</x:v>
      </x:c>
      <x:c r="S2751" s="42" t="str">
        <x:v>COMMERCIAL</x:v>
      </x:c>
      <x:c r="T2751" s="42" t="str">
        <x:v>IN_SCOPE</x:v>
      </x:c>
      <x:c r="U2751" s="42" t="str">
        <x:v>MEDIUM</x:v>
      </x:c>
      <x:c r="V2751" s="42" t="str">
        <x:v>https://okno-msk.ru/okna-rehau/</x:v>
      </x:c>
      <x:c r="W2751" s="42" t="str">
        <x:v>https://okno-msk.ru/okna-rehau/</x:v>
      </x:c>
      <x:c r="X2751" s="42" t="str">
        <x:v>https://okno-msk.ru/okna-rehau/po-tipu-doma/okna-na-kuhnyu;https://okno-msk.ru/okna-rehau/tipovye-razmery;https://okno-msk.ru/okna-rehau/tipovye-razmery/katalog-tipovyh-okon</x:v>
      </x:c>
      <x:c r="Y2751" s="42" t="str">
        <x:v>BASE_UNIT_PENDING_ACTION_REEVALUATION</x:v>
      </x:c>
      <x:c r="Z2751" s="42" t="str">
        <x:v>KEEP_EXISTING_STRUCTURE</x:v>
      </x:c>
      <x:c r="AA2751" s="42" t="str">
        <x:v>PROVISIONAL_PENDING_STEP13_CONFLICT_CHECK</x:v>
      </x:c>
      <x:c r="AB2751" s="42" t="str">
        <x:v>NONE</x:v>
      </x:c>
      <x:c r="AC2751" s="42" t="str">
        <x:v>ORDINARY_SEARCH_ELIGIBLE</x:v>
      </x:c>
      <x:c r="AD2751" s="43" t="n">
        <x:v>18</x:v>
      </x:c>
      <x:c r="AE2751" s="43" t="n">
        <x:v>20</x:v>
      </x:c>
      <x:c r="AF2751" s="42" t="str">
        <x:v>P3 — СОХРАНИТЬ / МАРШРУТИЗИРОВАТЬ</x:v>
      </x:c>
      <x:c r="AG2751" s="42" t="str">
        <x:v>action=KEEP_EXISTING_STRUCTURE; maturity=PROVISIONAL_PENDING_STEP13_CONFLICT_CHECK; uncertainty=NONE; broad_result=2023; rank_in_cluster=18</x:v>
      </x:c>
      <x:c r="AH27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1" s="42" t="str">
        <x:v>Stage-5:STEP8&gt;STEP10&gt;STEP11&gt;STEP12_CORRECTIONS&gt;STEP12_V6_TARGET_CONTRACT&gt;STEP14A_OVERLAY | Step-08:S15:result:2023</x:v>
      </x:c>
    </x:row>
    <x:row r="2752" ht="30" customHeight="1">
      <x:c r="A2752" s="42" t="str">
        <x:v>PHR-ACAA2E5A43FC</x:v>
      </x:c>
      <x:c r="B2752" s="42" t="str">
        <x:v>цены на пластиковые окна балконные двери</x:v>
      </x:c>
      <x:c r="C2752" s="42" t="str">
        <x:v>ASSIGNED</x:v>
      </x:c>
      <x:c r="D2752" s="42" t="str">
        <x:v>ДА</x:v>
      </x:c>
      <x:c r="E2752" s="42" t="str">
        <x:v>Москва</x:v>
      </x:c>
      <x:c r="F2752" s="42" t="n">
        <x:v>213</x:v>
      </x:c>
      <x:c r="G2752" s="42" t="str">
        <x:v>DEVICE_ALL</x:v>
      </x:c>
      <x:c r="H2752" s="43" t="n">
        <x:v>2</x:v>
      </x:c>
      <x:c r="I2752" s="43" t="n">
        <x:v>0</x:v>
      </x:c>
      <x:c r="J2752" s="42" t="str">
        <x:v>BROAD_GETTOP_NO_OPERATORS__RESULT</x:v>
      </x:c>
      <x:c r="K2752" s="42" t="str">
        <x:v>MAX_PER_PHRASE_SEPARATELY_FOR_RESULT_AND_ASSOCIATION</x:v>
      </x:c>
      <x:c r="L2752" s="42" t="str">
        <x:v>S15</x:v>
      </x:c>
      <x:c r="M2752" s="43" t="n">
        <x:v>1</x:v>
      </x:c>
      <x:c r="N2752" s="42" t="str">
        <x:v>2026-08-29</x:v>
      </x:c>
      <x:c r="O2752" s="42" t="str">
        <x:v>PVC_BALCONY_DOORS_COMMERCIAL</x:v>
      </x:c>
      <x:c r="P2752" s="42" t="str">
        <x:v>Пластиковая балконная дверь</x:v>
      </x:c>
      <x:c r="Q2752" s="42" t="str">
        <x:v>пластиковая балконная дверь</x:v>
      </x:c>
      <x:c r="R2752" s="42" t="str">
        <x:v>buy/order PVC balcony doors</x:v>
      </x:c>
      <x:c r="S2752" s="42" t="str">
        <x:v>COMMERCIAL</x:v>
      </x:c>
      <x:c r="T2752" s="42" t="str">
        <x:v>IN_SCOPE</x:v>
      </x:c>
      <x:c r="U2752" s="42" t="str">
        <x:v>MEDIUM</x:v>
      </x:c>
      <x:c r="V2752" s="42" t="str">
        <x:v>https://okno-msk.ru/dveri-rehau/</x:v>
      </x:c>
      <x:c r="W2752" s="42" t="str">
        <x:v>https://okno-msk.ru/dveri-rehau/balkonnye-dveri/</x:v>
      </x:c>
      <x:c r="X2752" s="42" t="str">
        <x:v>https://okno-msk.ru/dveri-rehau/</x:v>
      </x:c>
      <x:c r="Y2752" s="42" t="str">
        <x:v>PRIMARY_EXISTING_PRODUCT</x:v>
      </x:c>
      <x:c r="Z2752" s="42" t="str">
        <x:v>KEEP_EXISTING_STRUCTURE</x:v>
      </x:c>
      <x:c r="AA2752" s="42" t="str">
        <x:v>PROVISIONAL_PENDING_STEP13_CONFLICT_CHECK</x:v>
      </x:c>
      <x:c r="AB2752" s="42" t="str">
        <x:v>NONE</x:v>
      </x:c>
      <x:c r="AC2752" s="42" t="str">
        <x:v>ORDINARY_SEARCH_ELIGIBLE</x:v>
      </x:c>
      <x:c r="AD2752" s="43" t="n">
        <x:v>15</x:v>
      </x:c>
      <x:c r="AE2752" s="43" t="n">
        <x:v>15</x:v>
      </x:c>
      <x:c r="AF2752" s="42" t="str">
        <x:v>P3 — СОХРАНИТЬ / МАРШРУТИЗИРОВАТЬ</x:v>
      </x:c>
      <x:c r="AG2752" s="42" t="str">
        <x:v>action=KEEP_EXISTING_STRUCTURE; maturity=PROVISIONAL_PENDING_STEP13_CONFLICT_CHECK; uncertainty=NONE; broad_result=2; rank_in_cluster=15</x:v>
      </x:c>
      <x:c r="AH27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2" s="42" t="str">
        <x:v>Stage-5:STEP8&gt;STEP10&gt;STEP11&gt;STEP12_CORRECTIONS&gt;STEP12_V6_TARGET_CONTRACT&gt;STEP14A_OVERLAY | Step-08:S15:result:2</x:v>
      </x:c>
    </x:row>
    <x:row r="2753" ht="30" customHeight="1">
      <x:c r="A2753" s="42" t="str">
        <x:v>PHR-A01B86C34322</x:v>
      </x:c>
      <x:c r="B2753" s="42" t="str">
        <x:v>цены на пластиковые окна в 2026</x:v>
      </x:c>
      <x:c r="C2753" s="42" t="str">
        <x:v>ASSIGNED</x:v>
      </x:c>
      <x:c r="D2753" s="42" t="str">
        <x:v>ДА</x:v>
      </x:c>
      <x:c r="E2753" s="42" t="str">
        <x:v>Москва</x:v>
      </x:c>
      <x:c r="F2753" s="42" t="n">
        <x:v>213</x:v>
      </x:c>
      <x:c r="G2753" s="42" t="str">
        <x:v>DEVICE_ALL</x:v>
      </x:c>
      <x:c r="H2753" s="43" t="n">
        <x:v>3</x:v>
      </x:c>
      <x:c r="I2753" s="43" t="n">
        <x:v>0</x:v>
      </x:c>
      <x:c r="J2753" s="42" t="str">
        <x:v>BROAD_GETTOP_NO_OPERATORS__RESULT</x:v>
      </x:c>
      <x:c r="K2753" s="42" t="str">
        <x:v>MAX_PER_PHRASE_SEPARATELY_FOR_RESULT_AND_ASSOCIATION</x:v>
      </x:c>
      <x:c r="L2753" s="42" t="str">
        <x:v>S15</x:v>
      </x:c>
      <x:c r="M2753" s="43" t="n">
        <x:v>1</x:v>
      </x:c>
      <x:c r="N2753" s="42" t="str">
        <x:v>2026-08-29</x:v>
      </x:c>
      <x:c r="O2753" s="42" t="str">
        <x:v>PVC_WINDOWS_COMMERCIAL</x:v>
      </x:c>
      <x:c r="P2753" s="42" t="str">
        <x:v>Пластиковые окна</x:v>
      </x:c>
      <x:c r="Q2753" s="42" t="str">
        <x:v>пластиковые окна</x:v>
      </x:c>
      <x:c r="R2753" s="42" t="str">
        <x:v>buy/order PVC windows</x:v>
      </x:c>
      <x:c r="S2753" s="42" t="str">
        <x:v>COMMERCIAL</x:v>
      </x:c>
      <x:c r="T2753" s="42" t="str">
        <x:v>IN_SCOPE</x:v>
      </x:c>
      <x:c r="U2753" s="42" t="str">
        <x:v>MEDIUM</x:v>
      </x:c>
      <x:c r="V2753" s="42" t="str">
        <x:v>https://okno-msk.ru/okna-rehau/</x:v>
      </x:c>
      <x:c r="W2753" s="42" t="str">
        <x:v>https://okno-msk.ru/okna-rehau/</x:v>
      </x:c>
      <x:c r="X2753" s="42" t="str">
        <x:v>https://okno-msk.ru/okna-rehau/po-tipu-doma/okna-na-kuhnyu;https://okno-msk.ru/okna-rehau/tipovye-razmery;https://okno-msk.ru/okna-rehau/tipovye-razmery/katalog-tipovyh-okon</x:v>
      </x:c>
      <x:c r="Y2753" s="42" t="str">
        <x:v>BASE_UNIT_PENDING_ACTION_REEVALUATION</x:v>
      </x:c>
      <x:c r="Z2753" s="42" t="str">
        <x:v>KEEP_EXISTING_STRUCTURE</x:v>
      </x:c>
      <x:c r="AA2753" s="42" t="str">
        <x:v>PROVISIONAL_PENDING_STEP13_CONFLICT_CHECK</x:v>
      </x:c>
      <x:c r="AB2753" s="42" t="str">
        <x:v>NONE</x:v>
      </x:c>
      <x:c r="AC2753" s="42" t="str">
        <x:v>REVIEW_SEARCH</x:v>
      </x:c>
      <x:c r="AD2753" s="43" t="n">
        <x:v>243</x:v>
      </x:c>
      <x:c r="AE2753" s="43" t="n">
        <x:v>347</x:v>
      </x:c>
      <x:c r="AF2753" s="42" t="str">
        <x:v>P3 — СОХРАНИТЬ / МАРШРУТИЗИРОВАТЬ</x:v>
      </x:c>
      <x:c r="AG2753" s="42" t="str">
        <x:v>action=KEEP_EXISTING_STRUCTURE; maturity=PROVISIONAL_PENDING_STEP13_CONFLICT_CHECK; uncertainty=NONE; broad_result=3; rank_in_cluster=243</x:v>
      </x:c>
      <x:c r="AH27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53" s="42" t="str">
        <x:v>Stage-5:STEP8&gt;STEP10&gt;STEP11&gt;STEP12_CORRECTIONS&gt;STEP12_V6_TARGET_CONTRACT&gt;STEP14A_OVERLAY | Step-08:S15:result:3</x:v>
      </x:c>
    </x:row>
    <x:row r="2754" ht="30" customHeight="1">
      <x:c r="A2754" s="42" t="str">
        <x:v>PHR-BAE5BBC11BD4</x:v>
      </x:c>
      <x:c r="B2754" s="42" t="str">
        <x:v>цены на пластиковые окна в беларуси</x:v>
      </x:c>
      <x:c r="C2754" s="42" t="str">
        <x:v>EXCLUDED_PRESERVED</x:v>
      </x:c>
      <x:c r="D2754" s="42" t="str">
        <x:v>НЕТ</x:v>
      </x:c>
      <x:c r="E2754" s="42" t="str">
        <x:v>Москва</x:v>
      </x:c>
      <x:c r="F2754" s="42" t="n">
        <x:v>213</x:v>
      </x:c>
      <x:c r="G2754" s="42" t="str">
        <x:v>DEVICE_ALL</x:v>
      </x:c>
      <x:c r="H2754" s="43" t="n">
        <x:v>3</x:v>
      </x:c>
      <x:c r="I2754" s="43" t="n">
        <x:v>0</x:v>
      </x:c>
      <x:c r="J2754" s="42" t="str">
        <x:v>BROAD_GETTOP_NO_OPERATORS__RESULT</x:v>
      </x:c>
      <x:c r="K2754" s="42" t="str">
        <x:v>MAX_PER_PHRASE_SEPARATELY_FOR_RESULT_AND_ASSOCIATION</x:v>
      </x:c>
      <x:c r="L2754" s="42" t="str">
        <x:v>S15</x:v>
      </x:c>
      <x:c r="M2754" s="43" t="n">
        <x:v>1</x:v>
      </x:c>
      <x:c r="N2754" s="42" t="str">
        <x:v>2026-08-29</x:v>
      </x:c>
      <x:c r="O2754" s="42" t="str">
        <x:v>НЕ ПРИМЕНИМО — ВНЕ АКТИВНОГО ЯДРА</x:v>
      </x:c>
      <x:c r="P2754" s="42" t="str">
        <x:v>НЕ ПРИМЕНИМО — ВНЕ АКТИВНОГО ЯДРА</x:v>
      </x:c>
      <x:c r="Q2754" s="42" t="str">
        <x:v>НЕ ПРИМЕНИМО — ВНЕ АКТИВНОГО ЯДРА</x:v>
      </x:c>
      <x:c r="R2754" s="42" t="str">
        <x:v>НЕ ПРИМЕНИМО — ВНЕ АКТИВНОГО ЯДРА</x:v>
      </x:c>
      <x:c r="S2754" s="42" t="str">
        <x:v>НЕ ПРИМЕНИМО — ВНЕ АКТИВНОГО ЯДРА</x:v>
      </x:c>
      <x:c r="T2754" s="42" t="str">
        <x:v>НЕ ПРИМЕНИМО — ВНЕ АКТИВНОГО ЯДРА</x:v>
      </x:c>
      <x:c r="U2754" s="42" t="str">
        <x:v>HIGH</x:v>
      </x:c>
      <x:c r="V2754" s="42" t="str">
        <x:v>НЕ ПРИМЕНИМО — ВНЕ АКТИВНОГО ЯДРА</x:v>
      </x:c>
      <x:c r="W2754" s="42" t="str">
        <x:v>НЕ ПРИМЕНИМО — ВНЕ АКТИВНОГО ЯДРА</x:v>
      </x:c>
      <x:c r="X2754" s="42" t="str">
        <x:v>НЕ ПРИМЕНИМО — ВНЕ АКТИВНОГО ЯДРА</x:v>
      </x:c>
      <x:c r="Y2754" s="42" t="str">
        <x:v>НЕ ПРИМЕНИМО — ВНЕ АКТИВНОГО ЯДРА</x:v>
      </x:c>
      <x:c r="Z2754" s="42" t="str">
        <x:v>НЕ ПРИМЕНИМО — ВНЕ АКТИВНОГО ЯДРА</x:v>
      </x:c>
      <x:c r="AA2754" s="42" t="str">
        <x:v>НЕ ПРИМЕНИМО — ВНЕ АКТИВНОГО ЯДРА</x:v>
      </x:c>
      <x:c r="AB2754" s="42" t="str">
        <x:v>RESOLVED_EXCLUSION</x:v>
      </x:c>
      <x:c r="AC2754" s="42" t="str">
        <x:v>NO_ACTIVE_SEARCH_ROUTE</x:v>
      </x:c>
      <x:c r="AD2754" s="43"/>
      <x:c r="AE2754" s="43"/>
      <x:c r="AF2754" s="42" t="str">
        <x:v>P5 — ВНЕ РАБОЧЕГО ЯДРА</x:v>
      </x:c>
      <x:c r="AG2754" s="42" t="str">
        <x:v>status=EXCLUDED_PRESERVED</x:v>
      </x:c>
      <x:c r="AH275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54" s="42" t="str">
        <x:v>Stage-5:STEP8&gt;STEP10/STEP11_AS_APPLICABLE | Step-08:S15:result:3</x:v>
      </x:c>
    </x:row>
    <x:row r="2755" ht="30" customHeight="1">
      <x:c r="A2755" s="42" t="str">
        <x:v>PHR-3433DF766C2C</x:v>
      </x:c>
      <x:c r="B2755" s="42" t="str">
        <x:v>цены на пластиковые окна в белгородской области</x:v>
      </x:c>
      <x:c r="C2755" s="42" t="str">
        <x:v>EXCLUDED_PRESERVED</x:v>
      </x:c>
      <x:c r="D2755" s="42" t="str">
        <x:v>НЕТ</x:v>
      </x:c>
      <x:c r="E2755" s="42" t="str">
        <x:v>Москва</x:v>
      </x:c>
      <x:c r="F2755" s="42" t="n">
        <x:v>213</x:v>
      </x:c>
      <x:c r="G2755" s="42" t="str">
        <x:v>DEVICE_ALL</x:v>
      </x:c>
      <x:c r="H2755" s="43" t="n">
        <x:v>6</x:v>
      </x:c>
      <x:c r="I2755" s="43" t="n">
        <x:v>0</x:v>
      </x:c>
      <x:c r="J2755" s="42" t="str">
        <x:v>BROAD_GETTOP_NO_OPERATORS__RESULT</x:v>
      </x:c>
      <x:c r="K2755" s="42" t="str">
        <x:v>MAX_PER_PHRASE_SEPARATELY_FOR_RESULT_AND_ASSOCIATION</x:v>
      </x:c>
      <x:c r="L2755" s="42" t="str">
        <x:v>S15</x:v>
      </x:c>
      <x:c r="M2755" s="43" t="n">
        <x:v>1</x:v>
      </x:c>
      <x:c r="N2755" s="42" t="str">
        <x:v>2026-08-29</x:v>
      </x:c>
      <x:c r="O2755" s="42" t="str">
        <x:v>НЕ ПРИМЕНИМО — ВНЕ АКТИВНОГО ЯДРА</x:v>
      </x:c>
      <x:c r="P2755" s="42" t="str">
        <x:v>НЕ ПРИМЕНИМО — ВНЕ АКТИВНОГО ЯДРА</x:v>
      </x:c>
      <x:c r="Q2755" s="42" t="str">
        <x:v>НЕ ПРИМЕНИМО — ВНЕ АКТИВНОГО ЯДРА</x:v>
      </x:c>
      <x:c r="R2755" s="42" t="str">
        <x:v>НЕ ПРИМЕНИМО — ВНЕ АКТИВНОГО ЯДРА</x:v>
      </x:c>
      <x:c r="S2755" s="42" t="str">
        <x:v>НЕ ПРИМЕНИМО — ВНЕ АКТИВНОГО ЯДРА</x:v>
      </x:c>
      <x:c r="T2755" s="42" t="str">
        <x:v>НЕ ПРИМЕНИМО — ВНЕ АКТИВНОГО ЯДРА</x:v>
      </x:c>
      <x:c r="U2755" s="42" t="str">
        <x:v>HIGH</x:v>
      </x:c>
      <x:c r="V2755" s="42" t="str">
        <x:v>НЕ ПРИМЕНИМО — ВНЕ АКТИВНОГО ЯДРА</x:v>
      </x:c>
      <x:c r="W2755" s="42" t="str">
        <x:v>НЕ ПРИМЕНИМО — ВНЕ АКТИВНОГО ЯДРА</x:v>
      </x:c>
      <x:c r="X2755" s="42" t="str">
        <x:v>НЕ ПРИМЕНИМО — ВНЕ АКТИВНОГО ЯДРА</x:v>
      </x:c>
      <x:c r="Y2755" s="42" t="str">
        <x:v>НЕ ПРИМЕНИМО — ВНЕ АКТИВНОГО ЯДРА</x:v>
      </x:c>
      <x:c r="Z2755" s="42" t="str">
        <x:v>НЕ ПРИМЕНИМО — ВНЕ АКТИВНОГО ЯДРА</x:v>
      </x:c>
      <x:c r="AA2755" s="42" t="str">
        <x:v>НЕ ПРИМЕНИМО — ВНЕ АКТИВНОГО ЯДРА</x:v>
      </x:c>
      <x:c r="AB2755" s="42" t="str">
        <x:v>RESOLVED_EXCLUSION</x:v>
      </x:c>
      <x:c r="AC2755" s="42" t="str">
        <x:v>NO_ACTIVE_SEARCH_ROUTE</x:v>
      </x:c>
      <x:c r="AD2755" s="43"/>
      <x:c r="AE2755" s="43"/>
      <x:c r="AF2755" s="42" t="str">
        <x:v>P5 — ВНЕ РАБОЧЕГО ЯДРА</x:v>
      </x:c>
      <x:c r="AG2755" s="42" t="str">
        <x:v>status=EXCLUDED_PRESERVED</x:v>
      </x:c>
      <x:c r="AH275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55" s="42" t="str">
        <x:v>Stage-5:STEP8&gt;STEP10/STEP11_AS_APPLICABLE | Step-08:S15:result:6</x:v>
      </x:c>
    </x:row>
    <x:row r="2756" ht="30" customHeight="1">
      <x:c r="A2756" s="42" t="str">
        <x:v>PHR-030B7D5077B7</x:v>
      </x:c>
      <x:c r="B2756" s="42" t="str">
        <x:v>цены на пластиковые окна в днр</x:v>
      </x:c>
      <x:c r="C2756" s="42" t="str">
        <x:v>EXCLUDED_PRESERVED</x:v>
      </x:c>
      <x:c r="D2756" s="42" t="str">
        <x:v>НЕТ</x:v>
      </x:c>
      <x:c r="E2756" s="42" t="str">
        <x:v>Москва</x:v>
      </x:c>
      <x:c r="F2756" s="42" t="n">
        <x:v>213</x:v>
      </x:c>
      <x:c r="G2756" s="42" t="str">
        <x:v>DEVICE_ALL</x:v>
      </x:c>
      <x:c r="H2756" s="43" t="n">
        <x:v>7</x:v>
      </x:c>
      <x:c r="I2756" s="43" t="n">
        <x:v>0</x:v>
      </x:c>
      <x:c r="J2756" s="42" t="str">
        <x:v>BROAD_GETTOP_NO_OPERATORS__RESULT</x:v>
      </x:c>
      <x:c r="K2756" s="42" t="str">
        <x:v>MAX_PER_PHRASE_SEPARATELY_FOR_RESULT_AND_ASSOCIATION</x:v>
      </x:c>
      <x:c r="L2756" s="42" t="str">
        <x:v>S15</x:v>
      </x:c>
      <x:c r="M2756" s="43" t="n">
        <x:v>1</x:v>
      </x:c>
      <x:c r="N2756" s="42" t="str">
        <x:v>2026-08-29</x:v>
      </x:c>
      <x:c r="O2756" s="42" t="str">
        <x:v>НЕ ПРИМЕНИМО — ВНЕ АКТИВНОГО ЯДРА</x:v>
      </x:c>
      <x:c r="P2756" s="42" t="str">
        <x:v>НЕ ПРИМЕНИМО — ВНЕ АКТИВНОГО ЯДРА</x:v>
      </x:c>
      <x:c r="Q2756" s="42" t="str">
        <x:v>НЕ ПРИМЕНИМО — ВНЕ АКТИВНОГО ЯДРА</x:v>
      </x:c>
      <x:c r="R2756" s="42" t="str">
        <x:v>НЕ ПРИМЕНИМО — ВНЕ АКТИВНОГО ЯДРА</x:v>
      </x:c>
      <x:c r="S2756" s="42" t="str">
        <x:v>НЕ ПРИМЕНИМО — ВНЕ АКТИВНОГО ЯДРА</x:v>
      </x:c>
      <x:c r="T2756" s="42" t="str">
        <x:v>НЕ ПРИМЕНИМО — ВНЕ АКТИВНОГО ЯДРА</x:v>
      </x:c>
      <x:c r="U2756" s="42" t="str">
        <x:v>HIGH</x:v>
      </x:c>
      <x:c r="V2756" s="42" t="str">
        <x:v>НЕ ПРИМЕНИМО — ВНЕ АКТИВНОГО ЯДРА</x:v>
      </x:c>
      <x:c r="W2756" s="42" t="str">
        <x:v>НЕ ПРИМЕНИМО — ВНЕ АКТИВНОГО ЯДРА</x:v>
      </x:c>
      <x:c r="X2756" s="42" t="str">
        <x:v>НЕ ПРИМЕНИМО — ВНЕ АКТИВНОГО ЯДРА</x:v>
      </x:c>
      <x:c r="Y2756" s="42" t="str">
        <x:v>НЕ ПРИМЕНИМО — ВНЕ АКТИВНОГО ЯДРА</x:v>
      </x:c>
      <x:c r="Z2756" s="42" t="str">
        <x:v>НЕ ПРИМЕНИМО — ВНЕ АКТИВНОГО ЯДРА</x:v>
      </x:c>
      <x:c r="AA2756" s="42" t="str">
        <x:v>НЕ ПРИМЕНИМО — ВНЕ АКТИВНОГО ЯДРА</x:v>
      </x:c>
      <x:c r="AB2756" s="42" t="str">
        <x:v>RESOLVED_EXCLUSION</x:v>
      </x:c>
      <x:c r="AC2756" s="42" t="str">
        <x:v>NO_ACTIVE_SEARCH_ROUTE</x:v>
      </x:c>
      <x:c r="AD2756" s="43"/>
      <x:c r="AE2756" s="43"/>
      <x:c r="AF2756" s="42" t="str">
        <x:v>P5 — ВНЕ РАБОЧЕГО ЯДРА</x:v>
      </x:c>
      <x:c r="AG2756" s="42" t="str">
        <x:v>status=EXCLUDED_PRESERVED</x:v>
      </x:c>
      <x:c r="AH2756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56" s="42" t="str">
        <x:v>Stage-5:STEP8&gt;STEP10/STEP11_AS_APPLICABLE | Step-08:S15:result:7</x:v>
      </x:c>
    </x:row>
    <x:row r="2757" ht="30" customHeight="1">
      <x:c r="A2757" s="42" t="str">
        <x:v>PHR-C95C3B91A16E</x:v>
      </x:c>
      <x:c r="B2757" s="42" t="str">
        <x:v>цены на пластиковые окна в егорьевске</x:v>
      </x:c>
      <x:c r="C2757" s="42" t="str">
        <x:v>ASSIGNED</x:v>
      </x:c>
      <x:c r="D2757" s="42" t="str">
        <x:v>ДА</x:v>
      </x:c>
      <x:c r="E2757" s="42" t="str">
        <x:v>Москва</x:v>
      </x:c>
      <x:c r="F2757" s="42" t="n">
        <x:v>213</x:v>
      </x:c>
      <x:c r="G2757" s="42" t="str">
        <x:v>DEVICE_ALL</x:v>
      </x:c>
      <x:c r="H2757" s="43" t="n">
        <x:v>14</x:v>
      </x:c>
      <x:c r="I2757" s="43" t="n">
        <x:v>0</x:v>
      </x:c>
      <x:c r="J2757" s="42" t="str">
        <x:v>BROAD_GETTOP_NO_OPERATORS__RESULT</x:v>
      </x:c>
      <x:c r="K2757" s="42" t="str">
        <x:v>MAX_PER_PHRASE_SEPARATELY_FOR_RESULT_AND_ASSOCIATION</x:v>
      </x:c>
      <x:c r="L2757" s="42" t="str">
        <x:v>S15</x:v>
      </x:c>
      <x:c r="M2757" s="43" t="n">
        <x:v>1</x:v>
      </x:c>
      <x:c r="N2757" s="42" t="str">
        <x:v>2026-08-29</x:v>
      </x:c>
      <x:c r="O2757" s="42" t="str">
        <x:v>PVC_WINDOWS_COMMERCIAL</x:v>
      </x:c>
      <x:c r="P2757" s="42" t="str">
        <x:v>Пластиковые окна</x:v>
      </x:c>
      <x:c r="Q2757" s="42" t="str">
        <x:v>пластиковые окна</x:v>
      </x:c>
      <x:c r="R2757" s="42" t="str">
        <x:v>buy/order PVC windows</x:v>
      </x:c>
      <x:c r="S2757" s="42" t="str">
        <x:v>COMMERCIAL</x:v>
      </x:c>
      <x:c r="T2757" s="42" t="str">
        <x:v>IN_SCOPE</x:v>
      </x:c>
      <x:c r="U2757" s="42" t="str">
        <x:v>MEDIUM</x:v>
      </x:c>
      <x:c r="V2757" s="42" t="str">
        <x:v>https://okno-msk.ru/okna-rehau/</x:v>
      </x:c>
      <x:c r="W2757" s="42" t="str">
        <x:v>https://okno-msk.ru/okna-rehau/</x:v>
      </x:c>
      <x:c r="X2757" s="42" t="str">
        <x:v>https://okno-msk.ru/okna-rehau/po-tipu-doma/okna-na-kuhnyu;https://okno-msk.ru/okna-rehau/tipovye-razmery;https://okno-msk.ru/okna-rehau/tipovye-razmery/katalog-tipovyh-okon</x:v>
      </x:c>
      <x:c r="Y2757" s="42" t="str">
        <x:v>BASE_UNIT_PENDING_ACTION_REEVALUATION</x:v>
      </x:c>
      <x:c r="Z2757" s="42" t="str">
        <x:v>KEEP_EXISTING_STRUCTURE</x:v>
      </x:c>
      <x:c r="AA2757" s="42" t="str">
        <x:v>PROVISIONAL_PENDING_STEP13_CONFLICT_CHECK</x:v>
      </x:c>
      <x:c r="AB2757" s="42" t="str">
        <x:v>NONE</x:v>
      </x:c>
      <x:c r="AC2757" s="42" t="str">
        <x:v>ORDINARY_SEARCH_ELIGIBLE</x:v>
      </x:c>
      <x:c r="AD2757" s="43" t="n">
        <x:v>195</x:v>
      </x:c>
      <x:c r="AE2757" s="43" t="n">
        <x:v>250</x:v>
      </x:c>
      <x:c r="AF2757" s="42" t="str">
        <x:v>P3 — СОХРАНИТЬ / МАРШРУТИЗИРОВАТЬ</x:v>
      </x:c>
      <x:c r="AG2757" s="42" t="str">
        <x:v>action=KEEP_EXISTING_STRUCTURE; maturity=PROVISIONAL_PENDING_STEP13_CONFLICT_CHECK; uncertainty=NONE; broad_result=14; rank_in_cluster=195</x:v>
      </x:c>
      <x:c r="AH27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7" s="42" t="str">
        <x:v>Stage-5:STEP8&gt;STEP10&gt;STEP11&gt;STEP12_CORRECTIONS&gt;STEP12_V6_TARGET_CONTRACT&gt;STEP14A_OVERLAY | Step-08:S15:result:14</x:v>
      </x:c>
    </x:row>
    <x:row r="2758" ht="30" customHeight="1">
      <x:c r="A2758" s="42" t="str">
        <x:v>PHR-C9CDB165694C</x:v>
      </x:c>
      <x:c r="B2758" s="42" t="str">
        <x:v>цены на пластиковые окна в кашире</x:v>
      </x:c>
      <x:c r="C2758" s="42" t="str">
        <x:v>ASSIGNED</x:v>
      </x:c>
      <x:c r="D2758" s="42" t="str">
        <x:v>ДА</x:v>
      </x:c>
      <x:c r="E2758" s="42" t="str">
        <x:v>Москва</x:v>
      </x:c>
      <x:c r="F2758" s="42" t="n">
        <x:v>213</x:v>
      </x:c>
      <x:c r="G2758" s="42" t="str">
        <x:v>DEVICE_ALL</x:v>
      </x:c>
      <x:c r="H2758" s="43" t="n">
        <x:v>5</x:v>
      </x:c>
      <x:c r="I2758" s="43" t="n">
        <x:v>0</x:v>
      </x:c>
      <x:c r="J2758" s="42" t="str">
        <x:v>BROAD_GETTOP_NO_OPERATORS__RESULT</x:v>
      </x:c>
      <x:c r="K2758" s="42" t="str">
        <x:v>MAX_PER_PHRASE_SEPARATELY_FOR_RESULT_AND_ASSOCIATION</x:v>
      </x:c>
      <x:c r="L2758" s="42" t="str">
        <x:v>S15</x:v>
      </x:c>
      <x:c r="M2758" s="43" t="n">
        <x:v>1</x:v>
      </x:c>
      <x:c r="N2758" s="42" t="str">
        <x:v>2026-08-29</x:v>
      </x:c>
      <x:c r="O2758" s="42" t="str">
        <x:v>PVC_WINDOWS_COMMERCIAL</x:v>
      </x:c>
      <x:c r="P2758" s="42" t="str">
        <x:v>Пластиковые окна</x:v>
      </x:c>
      <x:c r="Q2758" s="42" t="str">
        <x:v>пластиковые окна</x:v>
      </x:c>
      <x:c r="R2758" s="42" t="str">
        <x:v>buy/order PVC windows</x:v>
      </x:c>
      <x:c r="S2758" s="42" t="str">
        <x:v>COMMERCIAL</x:v>
      </x:c>
      <x:c r="T2758" s="42" t="str">
        <x:v>IN_SCOPE</x:v>
      </x:c>
      <x:c r="U2758" s="42" t="str">
        <x:v>MEDIUM</x:v>
      </x:c>
      <x:c r="V2758" s="42" t="str">
        <x:v>https://okno-msk.ru/okna-rehau/</x:v>
      </x:c>
      <x:c r="W2758" s="42" t="str">
        <x:v>https://okno-msk.ru/okna-rehau/</x:v>
      </x:c>
      <x:c r="X2758" s="42" t="str">
        <x:v>https://okno-msk.ru/okna-rehau/po-tipu-doma/okna-na-kuhnyu;https://okno-msk.ru/okna-rehau/tipovye-razmery;https://okno-msk.ru/okna-rehau/tipovye-razmery/katalog-tipovyh-okon</x:v>
      </x:c>
      <x:c r="Y2758" s="42" t="str">
        <x:v>BASE_UNIT_PENDING_ACTION_REEVALUATION</x:v>
      </x:c>
      <x:c r="Z2758" s="42" t="str">
        <x:v>KEEP_EXISTING_STRUCTURE</x:v>
      </x:c>
      <x:c r="AA2758" s="42" t="str">
        <x:v>PROVISIONAL_PENDING_STEP13_CONFLICT_CHECK</x:v>
      </x:c>
      <x:c r="AB2758" s="42" t="str">
        <x:v>NONE</x:v>
      </x:c>
      <x:c r="AC2758" s="42" t="str">
        <x:v>ORDINARY_SEARCH_ELIGIBLE</x:v>
      </x:c>
      <x:c r="AD2758" s="43" t="n">
        <x:v>229</x:v>
      </x:c>
      <x:c r="AE2758" s="43" t="n">
        <x:v>323</x:v>
      </x:c>
      <x:c r="AF2758" s="42" t="str">
        <x:v>P3 — СОХРАНИТЬ / МАРШРУТИЗИРОВАТЬ</x:v>
      </x:c>
      <x:c r="AG2758" s="42" t="str">
        <x:v>action=KEEP_EXISTING_STRUCTURE; maturity=PROVISIONAL_PENDING_STEP13_CONFLICT_CHECK; uncertainty=NONE; broad_result=5; rank_in_cluster=229</x:v>
      </x:c>
      <x:c r="AH27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8" s="42" t="str">
        <x:v>Stage-5:STEP8&gt;STEP10&gt;STEP11&gt;STEP12_CORRECTIONS&gt;STEP12_V6_TARGET_CONTRACT&gt;STEP14A_OVERLAY | Step-08:S15:result:5</x:v>
      </x:c>
    </x:row>
    <x:row r="2759" ht="30" customHeight="1">
      <x:c r="A2759" s="42" t="str">
        <x:v>PHR-805891FF0838</x:v>
      </x:c>
      <x:c r="B2759" s="42" t="str">
        <x:v>цены на пластиковые окна в леруа</x:v>
      </x:c>
      <x:c r="C2759" s="42" t="str">
        <x:v>EXCLUDED_PRESERVED</x:v>
      </x:c>
      <x:c r="D2759" s="42" t="str">
        <x:v>НЕТ</x:v>
      </x:c>
      <x:c r="E2759" s="42" t="str">
        <x:v>Москва</x:v>
      </x:c>
      <x:c r="F2759" s="42" t="n">
        <x:v>213</x:v>
      </x:c>
      <x:c r="G2759" s="42" t="str">
        <x:v>DEVICE_ALL</x:v>
      </x:c>
      <x:c r="H2759" s="43" t="n">
        <x:v>14</x:v>
      </x:c>
      <x:c r="I2759" s="43" t="n">
        <x:v>0</x:v>
      </x:c>
      <x:c r="J2759" s="42" t="str">
        <x:v>BROAD_GETTOP_NO_OPERATORS__RESULT</x:v>
      </x:c>
      <x:c r="K2759" s="42" t="str">
        <x:v>MAX_PER_PHRASE_SEPARATELY_FOR_RESULT_AND_ASSOCIATION</x:v>
      </x:c>
      <x:c r="L2759" s="42" t="str">
        <x:v>S15</x:v>
      </x:c>
      <x:c r="M2759" s="43" t="n">
        <x:v>1</x:v>
      </x:c>
      <x:c r="N2759" s="42" t="str">
        <x:v>2026-08-29</x:v>
      </x:c>
      <x:c r="O2759" s="42" t="str">
        <x:v>НЕ ПРИМЕНИМО — ВНЕ АКТИВНОГО ЯДРА</x:v>
      </x:c>
      <x:c r="P2759" s="42" t="str">
        <x:v>НЕ ПРИМЕНИМО — ВНЕ АКТИВНОГО ЯДРА</x:v>
      </x:c>
      <x:c r="Q2759" s="42" t="str">
        <x:v>НЕ ПРИМЕНИМО — ВНЕ АКТИВНОГО ЯДРА</x:v>
      </x:c>
      <x:c r="R2759" s="42" t="str">
        <x:v>НЕ ПРИМЕНИМО — ВНЕ АКТИВНОГО ЯДРА</x:v>
      </x:c>
      <x:c r="S2759" s="42" t="str">
        <x:v>НЕ ПРИМЕНИМО — ВНЕ АКТИВНОГО ЯДРА</x:v>
      </x:c>
      <x:c r="T2759" s="42" t="str">
        <x:v>НЕ ПРИМЕНИМО — ВНЕ АКТИВНОГО ЯДРА</x:v>
      </x:c>
      <x:c r="U2759" s="42" t="str">
        <x:v>HIGH</x:v>
      </x:c>
      <x:c r="V2759" s="42" t="str">
        <x:v>НЕ ПРИМЕНИМО — ВНЕ АКТИВНОГО ЯДРА</x:v>
      </x:c>
      <x:c r="W2759" s="42" t="str">
        <x:v>НЕ ПРИМЕНИМО — ВНЕ АКТИВНОГО ЯДРА</x:v>
      </x:c>
      <x:c r="X2759" s="42" t="str">
        <x:v>НЕ ПРИМЕНИМО — ВНЕ АКТИВНОГО ЯДРА</x:v>
      </x:c>
      <x:c r="Y2759" s="42" t="str">
        <x:v>НЕ ПРИМЕНИМО — ВНЕ АКТИВНОГО ЯДРА</x:v>
      </x:c>
      <x:c r="Z2759" s="42" t="str">
        <x:v>НЕ ПРИМЕНИМО — ВНЕ АКТИВНОГО ЯДРА</x:v>
      </x:c>
      <x:c r="AA2759" s="42" t="str">
        <x:v>НЕ ПРИМЕНИМО — ВНЕ АКТИВНОГО ЯДРА</x:v>
      </x:c>
      <x:c r="AB2759" s="42" t="str">
        <x:v>RESOLVED_EXCLUSION</x:v>
      </x:c>
      <x:c r="AC2759" s="42" t="str">
        <x:v>NO_ACTIVE_SEARCH_ROUTE</x:v>
      </x:c>
      <x:c r="AD2759" s="43"/>
      <x:c r="AE2759" s="43"/>
      <x:c r="AF2759" s="42" t="str">
        <x:v>P5 — ВНЕ РАБОЧЕГО ЯДРА</x:v>
      </x:c>
      <x:c r="AG2759" s="42" t="str">
        <x:v>status=EXCLUDED_PRESERVED</x:v>
      </x:c>
      <x:c r="AH275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59" s="42" t="str">
        <x:v>Stage-5:STEP8&gt;STEP10/STEP11_AS_APPLICABLE | Step-08:S15:result:14</x:v>
      </x:c>
    </x:row>
    <x:row r="2760" ht="30" customHeight="1">
      <x:c r="A2760" s="42" t="str">
        <x:v>PHR-F0581D52286A</x:v>
      </x:c>
      <x:c r="B2760" s="42" t="str">
        <x:v>цены на пластиковые окна в магнитогорске</x:v>
      </x:c>
      <x:c r="C2760" s="42" t="str">
        <x:v>EXCLUDED_PRESERVED</x:v>
      </x:c>
      <x:c r="D2760" s="42" t="str">
        <x:v>НЕТ</x:v>
      </x:c>
      <x:c r="E2760" s="42" t="str">
        <x:v>Москва</x:v>
      </x:c>
      <x:c r="F2760" s="42" t="n">
        <x:v>213</x:v>
      </x:c>
      <x:c r="G2760" s="42" t="str">
        <x:v>DEVICE_ALL</x:v>
      </x:c>
      <x:c r="H2760" s="43" t="n">
        <x:v>2</x:v>
      </x:c>
      <x:c r="I2760" s="43" t="n">
        <x:v>0</x:v>
      </x:c>
      <x:c r="J2760" s="42" t="str">
        <x:v>BROAD_GETTOP_NO_OPERATORS__RESULT</x:v>
      </x:c>
      <x:c r="K2760" s="42" t="str">
        <x:v>MAX_PER_PHRASE_SEPARATELY_FOR_RESULT_AND_ASSOCIATION</x:v>
      </x:c>
      <x:c r="L2760" s="42" t="str">
        <x:v>S15</x:v>
      </x:c>
      <x:c r="M2760" s="43" t="n">
        <x:v>1</x:v>
      </x:c>
      <x:c r="N2760" s="42" t="str">
        <x:v>2026-08-29</x:v>
      </x:c>
      <x:c r="O2760" s="42" t="str">
        <x:v>НЕ ПРИМЕНИМО — ВНЕ АКТИВНОГО ЯДРА</x:v>
      </x:c>
      <x:c r="P2760" s="42" t="str">
        <x:v>НЕ ПРИМЕНИМО — ВНЕ АКТИВНОГО ЯДРА</x:v>
      </x:c>
      <x:c r="Q2760" s="42" t="str">
        <x:v>НЕ ПРИМЕНИМО — ВНЕ АКТИВНОГО ЯДРА</x:v>
      </x:c>
      <x:c r="R2760" s="42" t="str">
        <x:v>НЕ ПРИМЕНИМО — ВНЕ АКТИВНОГО ЯДРА</x:v>
      </x:c>
      <x:c r="S2760" s="42" t="str">
        <x:v>НЕ ПРИМЕНИМО — ВНЕ АКТИВНОГО ЯДРА</x:v>
      </x:c>
      <x:c r="T2760" s="42" t="str">
        <x:v>НЕ ПРИМЕНИМО — ВНЕ АКТИВНОГО ЯДРА</x:v>
      </x:c>
      <x:c r="U2760" s="42" t="str">
        <x:v>HIGH</x:v>
      </x:c>
      <x:c r="V2760" s="42" t="str">
        <x:v>НЕ ПРИМЕНИМО — ВНЕ АКТИВНОГО ЯДРА</x:v>
      </x:c>
      <x:c r="W2760" s="42" t="str">
        <x:v>НЕ ПРИМЕНИМО — ВНЕ АКТИВНОГО ЯДРА</x:v>
      </x:c>
      <x:c r="X2760" s="42" t="str">
        <x:v>НЕ ПРИМЕНИМО — ВНЕ АКТИВНОГО ЯДРА</x:v>
      </x:c>
      <x:c r="Y2760" s="42" t="str">
        <x:v>НЕ ПРИМЕНИМО — ВНЕ АКТИВНОГО ЯДРА</x:v>
      </x:c>
      <x:c r="Z2760" s="42" t="str">
        <x:v>НЕ ПРИМЕНИМО — ВНЕ АКТИВНОГО ЯДРА</x:v>
      </x:c>
      <x:c r="AA2760" s="42" t="str">
        <x:v>НЕ ПРИМЕНИМО — ВНЕ АКТИВНОГО ЯДРА</x:v>
      </x:c>
      <x:c r="AB2760" s="42" t="str">
        <x:v>RESOLVED_EXCLUSION</x:v>
      </x:c>
      <x:c r="AC2760" s="42" t="str">
        <x:v>NO_ACTIVE_SEARCH_ROUTE</x:v>
      </x:c>
      <x:c r="AD2760" s="43"/>
      <x:c r="AE2760" s="43"/>
      <x:c r="AF2760" s="42" t="str">
        <x:v>P5 — ВНЕ РАБОЧЕГО ЯДРА</x:v>
      </x:c>
      <x:c r="AG2760" s="42" t="str">
        <x:v>status=EXCLUDED_PRESERVED</x:v>
      </x:c>
      <x:c r="AH276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0" s="42" t="str">
        <x:v>Stage-5:STEP8&gt;STEP10/STEP11_AS_APPLICABLE | Step-08:S15:result:2</x:v>
      </x:c>
    </x:row>
    <x:row r="2761" ht="30" customHeight="1">
      <x:c r="A2761" s="42" t="str">
        <x:v>PHR-9FF3F777CEAF</x:v>
      </x:c>
      <x:c r="B2761" s="42" t="str">
        <x:v>цены на пластиковые окна в москве</x:v>
      </x:c>
      <x:c r="C2761" s="42" t="str">
        <x:v>ASSIGNED</x:v>
      </x:c>
      <x:c r="D2761" s="42" t="str">
        <x:v>ДА</x:v>
      </x:c>
      <x:c r="E2761" s="42" t="str">
        <x:v>Москва</x:v>
      </x:c>
      <x:c r="F2761" s="42" t="n">
        <x:v>213</x:v>
      </x:c>
      <x:c r="G2761" s="42" t="str">
        <x:v>DEVICE_ALL</x:v>
      </x:c>
      <x:c r="H2761" s="43" t="n">
        <x:v>277</x:v>
      </x:c>
      <x:c r="I2761" s="43" t="n">
        <x:v>0</x:v>
      </x:c>
      <x:c r="J2761" s="42" t="str">
        <x:v>BROAD_GETTOP_NO_OPERATORS__RESULT</x:v>
      </x:c>
      <x:c r="K2761" s="42" t="str">
        <x:v>MAX_PER_PHRASE_SEPARATELY_FOR_RESULT_AND_ASSOCIATION</x:v>
      </x:c>
      <x:c r="L2761" s="42" t="str">
        <x:v>S15</x:v>
      </x:c>
      <x:c r="M2761" s="43" t="n">
        <x:v>1</x:v>
      </x:c>
      <x:c r="N2761" s="42" t="str">
        <x:v>2026-08-29</x:v>
      </x:c>
      <x:c r="O2761" s="42" t="str">
        <x:v>PVC_WINDOWS_COMMERCIAL</x:v>
      </x:c>
      <x:c r="P2761" s="42" t="str">
        <x:v>Пластиковые окна</x:v>
      </x:c>
      <x:c r="Q2761" s="42" t="str">
        <x:v>пластиковые окна</x:v>
      </x:c>
      <x:c r="R2761" s="42" t="str">
        <x:v>buy/order PVC windows</x:v>
      </x:c>
      <x:c r="S2761" s="42" t="str">
        <x:v>COMMERCIAL</x:v>
      </x:c>
      <x:c r="T2761" s="42" t="str">
        <x:v>IN_SCOPE</x:v>
      </x:c>
      <x:c r="U2761" s="42" t="str">
        <x:v>MEDIUM</x:v>
      </x:c>
      <x:c r="V2761" s="42" t="str">
        <x:v>https://okno-msk.ru/okna-rehau/</x:v>
      </x:c>
      <x:c r="W2761" s="42" t="str">
        <x:v>https://okno-msk.ru/okna-rehau/</x:v>
      </x:c>
      <x:c r="X2761" s="42" t="str">
        <x:v>https://okno-msk.ru/okna-rehau/po-tipu-doma/okna-na-kuhnyu;https://okno-msk.ru/okna-rehau/tipovye-razmery;https://okno-msk.ru/okna-rehau/tipovye-razmery/katalog-tipovyh-okon</x:v>
      </x:c>
      <x:c r="Y2761" s="42" t="str">
        <x:v>BASE_UNIT_PENDING_ACTION_REEVALUATION</x:v>
      </x:c>
      <x:c r="Z2761" s="42" t="str">
        <x:v>KEEP_EXISTING_STRUCTURE</x:v>
      </x:c>
      <x:c r="AA2761" s="42" t="str">
        <x:v>PROVISIONAL_PENDING_STEP13_CONFLICT_CHECK</x:v>
      </x:c>
      <x:c r="AB2761" s="42" t="str">
        <x:v>NONE</x:v>
      </x:c>
      <x:c r="AC2761" s="42" t="str">
        <x:v>ORDINARY_SEARCH_ELIGIBLE</x:v>
      </x:c>
      <x:c r="AD2761" s="43" t="n">
        <x:v>91</x:v>
      </x:c>
      <x:c r="AE2761" s="43" t="n">
        <x:v>98</x:v>
      </x:c>
      <x:c r="AF2761" s="42" t="str">
        <x:v>P3 — СОХРАНИТЬ / МАРШРУТИЗИРОВАТЬ</x:v>
      </x:c>
      <x:c r="AG2761" s="42" t="str">
        <x:v>action=KEEP_EXISTING_STRUCTURE; maturity=PROVISIONAL_PENDING_STEP13_CONFLICT_CHECK; uncertainty=NONE; broad_result=277; rank_in_cluster=91</x:v>
      </x:c>
      <x:c r="AH27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1" s="42" t="str">
        <x:v>Stage-5:STEP8&gt;STEP10&gt;STEP11&gt;STEP12_CORRECTIONS&gt;STEP12_V6_TARGET_CONTRACT&gt;STEP14A_OVERLAY | Step-08:S15:result:277</x:v>
      </x:c>
    </x:row>
    <x:row r="2762" ht="30" customHeight="1">
      <x:c r="A2762" s="42" t="str">
        <x:v>PHR-2C5ABEE7F95E</x:v>
      </x:c>
      <x:c r="B2762" s="42" t="str">
        <x:v>цены на пластиковые окна в новосибирске</x:v>
      </x:c>
      <x:c r="C2762" s="42" t="str">
        <x:v>EXCLUDED_PRESERVED</x:v>
      </x:c>
      <x:c r="D2762" s="42" t="str">
        <x:v>НЕТ</x:v>
      </x:c>
      <x:c r="E2762" s="42" t="str">
        <x:v>Москва</x:v>
      </x:c>
      <x:c r="F2762" s="42" t="n">
        <x:v>213</x:v>
      </x:c>
      <x:c r="G2762" s="42" t="str">
        <x:v>DEVICE_ALL</x:v>
      </x:c>
      <x:c r="H2762" s="43" t="n">
        <x:v>3</x:v>
      </x:c>
      <x:c r="I2762" s="43" t="n">
        <x:v>0</x:v>
      </x:c>
      <x:c r="J2762" s="42" t="str">
        <x:v>BROAD_GETTOP_NO_OPERATORS__RESULT</x:v>
      </x:c>
      <x:c r="K2762" s="42" t="str">
        <x:v>MAX_PER_PHRASE_SEPARATELY_FOR_RESULT_AND_ASSOCIATION</x:v>
      </x:c>
      <x:c r="L2762" s="42" t="str">
        <x:v>S15</x:v>
      </x:c>
      <x:c r="M2762" s="43" t="n">
        <x:v>1</x:v>
      </x:c>
      <x:c r="N2762" s="42" t="str">
        <x:v>2026-08-29</x:v>
      </x:c>
      <x:c r="O2762" s="42" t="str">
        <x:v>НЕ ПРИМЕНИМО — ВНЕ АКТИВНОГО ЯДРА</x:v>
      </x:c>
      <x:c r="P2762" s="42" t="str">
        <x:v>НЕ ПРИМЕНИМО — ВНЕ АКТИВНОГО ЯДРА</x:v>
      </x:c>
      <x:c r="Q2762" s="42" t="str">
        <x:v>НЕ ПРИМЕНИМО — ВНЕ АКТИВНОГО ЯДРА</x:v>
      </x:c>
      <x:c r="R2762" s="42" t="str">
        <x:v>НЕ ПРИМЕНИМО — ВНЕ АКТИВНОГО ЯДРА</x:v>
      </x:c>
      <x:c r="S2762" s="42" t="str">
        <x:v>НЕ ПРИМЕНИМО — ВНЕ АКТИВНОГО ЯДРА</x:v>
      </x:c>
      <x:c r="T2762" s="42" t="str">
        <x:v>НЕ ПРИМЕНИМО — ВНЕ АКТИВНОГО ЯДРА</x:v>
      </x:c>
      <x:c r="U2762" s="42" t="str">
        <x:v>HIGH</x:v>
      </x:c>
      <x:c r="V2762" s="42" t="str">
        <x:v>НЕ ПРИМЕНИМО — ВНЕ АКТИВНОГО ЯДРА</x:v>
      </x:c>
      <x:c r="W2762" s="42" t="str">
        <x:v>НЕ ПРИМЕНИМО — ВНЕ АКТИВНОГО ЯДРА</x:v>
      </x:c>
      <x:c r="X2762" s="42" t="str">
        <x:v>НЕ ПРИМЕНИМО — ВНЕ АКТИВНОГО ЯДРА</x:v>
      </x:c>
      <x:c r="Y2762" s="42" t="str">
        <x:v>НЕ ПРИМЕНИМО — ВНЕ АКТИВНОГО ЯДРА</x:v>
      </x:c>
      <x:c r="Z2762" s="42" t="str">
        <x:v>НЕ ПРИМЕНИМО — ВНЕ АКТИВНОГО ЯДРА</x:v>
      </x:c>
      <x:c r="AA2762" s="42" t="str">
        <x:v>НЕ ПРИМЕНИМО — ВНЕ АКТИВНОГО ЯДРА</x:v>
      </x:c>
      <x:c r="AB2762" s="42" t="str">
        <x:v>RESOLVED_EXCLUSION</x:v>
      </x:c>
      <x:c r="AC2762" s="42" t="str">
        <x:v>NO_ACTIVE_SEARCH_ROUTE</x:v>
      </x:c>
      <x:c r="AD2762" s="43"/>
      <x:c r="AE2762" s="43"/>
      <x:c r="AF2762" s="42" t="str">
        <x:v>P5 — ВНЕ РАБОЧЕГО ЯДРА</x:v>
      </x:c>
      <x:c r="AG2762" s="42" t="str">
        <x:v>status=EXCLUDED_PRESERVED</x:v>
      </x:c>
      <x:c r="AH276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2" s="42" t="str">
        <x:v>Stage-5:STEP8&gt;STEP10/STEP11_AS_APPLICABLE | Step-08:S15:result:3</x:v>
      </x:c>
    </x:row>
    <x:row r="2763" ht="30" customHeight="1">
      <x:c r="A2763" s="42" t="str">
        <x:v>PHR-D5636CA84EC5</x:v>
      </x:c>
      <x:c r="B2763" s="42" t="str">
        <x:v>цены на пластиковые окна в омске</x:v>
      </x:c>
      <x:c r="C2763" s="42" t="str">
        <x:v>EXCLUDED_PRESERVED</x:v>
      </x:c>
      <x:c r="D2763" s="42" t="str">
        <x:v>НЕТ</x:v>
      </x:c>
      <x:c r="E2763" s="42" t="str">
        <x:v>Москва</x:v>
      </x:c>
      <x:c r="F2763" s="42" t="n">
        <x:v>213</x:v>
      </x:c>
      <x:c r="G2763" s="42" t="str">
        <x:v>DEVICE_ALL</x:v>
      </x:c>
      <x:c r="H2763" s="43" t="n">
        <x:v>5</x:v>
      </x:c>
      <x:c r="I2763" s="43" t="n">
        <x:v>0</x:v>
      </x:c>
      <x:c r="J2763" s="42" t="str">
        <x:v>BROAD_GETTOP_NO_OPERATORS__RESULT</x:v>
      </x:c>
      <x:c r="K2763" s="42" t="str">
        <x:v>MAX_PER_PHRASE_SEPARATELY_FOR_RESULT_AND_ASSOCIATION</x:v>
      </x:c>
      <x:c r="L2763" s="42" t="str">
        <x:v>S15</x:v>
      </x:c>
      <x:c r="M2763" s="43" t="n">
        <x:v>1</x:v>
      </x:c>
      <x:c r="N2763" s="42" t="str">
        <x:v>2026-08-29</x:v>
      </x:c>
      <x:c r="O2763" s="42" t="str">
        <x:v>НЕ ПРИМЕНИМО — ВНЕ АКТИВНОГО ЯДРА</x:v>
      </x:c>
      <x:c r="P2763" s="42" t="str">
        <x:v>НЕ ПРИМЕНИМО — ВНЕ АКТИВНОГО ЯДРА</x:v>
      </x:c>
      <x:c r="Q2763" s="42" t="str">
        <x:v>НЕ ПРИМЕНИМО — ВНЕ АКТИВНОГО ЯДРА</x:v>
      </x:c>
      <x:c r="R2763" s="42" t="str">
        <x:v>НЕ ПРИМЕНИМО — ВНЕ АКТИВНОГО ЯДРА</x:v>
      </x:c>
      <x:c r="S2763" s="42" t="str">
        <x:v>НЕ ПРИМЕНИМО — ВНЕ АКТИВНОГО ЯДРА</x:v>
      </x:c>
      <x:c r="T2763" s="42" t="str">
        <x:v>НЕ ПРИМЕНИМО — ВНЕ АКТИВНОГО ЯДРА</x:v>
      </x:c>
      <x:c r="U2763" s="42" t="str">
        <x:v>HIGH</x:v>
      </x:c>
      <x:c r="V2763" s="42" t="str">
        <x:v>НЕ ПРИМЕНИМО — ВНЕ АКТИВНОГО ЯДРА</x:v>
      </x:c>
      <x:c r="W2763" s="42" t="str">
        <x:v>НЕ ПРИМЕНИМО — ВНЕ АКТИВНОГО ЯДРА</x:v>
      </x:c>
      <x:c r="X2763" s="42" t="str">
        <x:v>НЕ ПРИМЕНИМО — ВНЕ АКТИВНОГО ЯДРА</x:v>
      </x:c>
      <x:c r="Y2763" s="42" t="str">
        <x:v>НЕ ПРИМЕНИМО — ВНЕ АКТИВНОГО ЯДРА</x:v>
      </x:c>
      <x:c r="Z2763" s="42" t="str">
        <x:v>НЕ ПРИМЕНИМО — ВНЕ АКТИВНОГО ЯДРА</x:v>
      </x:c>
      <x:c r="AA2763" s="42" t="str">
        <x:v>НЕ ПРИМЕНИМО — ВНЕ АКТИВНОГО ЯДРА</x:v>
      </x:c>
      <x:c r="AB2763" s="42" t="str">
        <x:v>RESOLVED_EXCLUSION</x:v>
      </x:c>
      <x:c r="AC2763" s="42" t="str">
        <x:v>NO_ACTIVE_SEARCH_ROUTE</x:v>
      </x:c>
      <x:c r="AD2763" s="43"/>
      <x:c r="AE2763" s="43"/>
      <x:c r="AF2763" s="42" t="str">
        <x:v>P5 — ВНЕ РАБОЧЕГО ЯДРА</x:v>
      </x:c>
      <x:c r="AG2763" s="42" t="str">
        <x:v>status=EXCLUDED_PRESERVED</x:v>
      </x:c>
      <x:c r="AH2763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3" s="42" t="str">
        <x:v>Stage-5:STEP8&gt;STEP10/STEP11_AS_APPLICABLE | Step-08:S15:result:5</x:v>
      </x:c>
    </x:row>
    <x:row r="2764" ht="30" customHeight="1">
      <x:c r="A2764" s="42" t="str">
        <x:v>PHR-1E6B76C22531</x:v>
      </x:c>
      <x:c r="B2764" s="42" t="str">
        <x:v>цены на пластиковые окна в орле</x:v>
      </x:c>
      <x:c r="C2764" s="42" t="str">
        <x:v>EXCLUDED_PRESERVED</x:v>
      </x:c>
      <x:c r="D2764" s="42" t="str">
        <x:v>НЕТ</x:v>
      </x:c>
      <x:c r="E2764" s="42" t="str">
        <x:v>Москва</x:v>
      </x:c>
      <x:c r="F2764" s="42" t="n">
        <x:v>213</x:v>
      </x:c>
      <x:c r="G2764" s="42" t="str">
        <x:v>DEVICE_ALL</x:v>
      </x:c>
      <x:c r="H2764" s="43" t="n">
        <x:v>6</x:v>
      </x:c>
      <x:c r="I2764" s="43" t="n">
        <x:v>0</x:v>
      </x:c>
      <x:c r="J2764" s="42" t="str">
        <x:v>BROAD_GETTOP_NO_OPERATORS__RESULT</x:v>
      </x:c>
      <x:c r="K2764" s="42" t="str">
        <x:v>MAX_PER_PHRASE_SEPARATELY_FOR_RESULT_AND_ASSOCIATION</x:v>
      </x:c>
      <x:c r="L2764" s="42" t="str">
        <x:v>S15</x:v>
      </x:c>
      <x:c r="M2764" s="43" t="n">
        <x:v>1</x:v>
      </x:c>
      <x:c r="N2764" s="42" t="str">
        <x:v>2026-08-29</x:v>
      </x:c>
      <x:c r="O2764" s="42" t="str">
        <x:v>НЕ ПРИМЕНИМО — ВНЕ АКТИВНОГО ЯДРА</x:v>
      </x:c>
      <x:c r="P2764" s="42" t="str">
        <x:v>НЕ ПРИМЕНИМО — ВНЕ АКТИВНОГО ЯДРА</x:v>
      </x:c>
      <x:c r="Q2764" s="42" t="str">
        <x:v>НЕ ПРИМЕНИМО — ВНЕ АКТИВНОГО ЯДРА</x:v>
      </x:c>
      <x:c r="R2764" s="42" t="str">
        <x:v>НЕ ПРИМЕНИМО — ВНЕ АКТИВНОГО ЯДРА</x:v>
      </x:c>
      <x:c r="S2764" s="42" t="str">
        <x:v>НЕ ПРИМЕНИМО — ВНЕ АКТИВНОГО ЯДРА</x:v>
      </x:c>
      <x:c r="T2764" s="42" t="str">
        <x:v>НЕ ПРИМЕНИМО — ВНЕ АКТИВНОГО ЯДРА</x:v>
      </x:c>
      <x:c r="U2764" s="42" t="str">
        <x:v>HIGH</x:v>
      </x:c>
      <x:c r="V2764" s="42" t="str">
        <x:v>НЕ ПРИМЕНИМО — ВНЕ АКТИВНОГО ЯДРА</x:v>
      </x:c>
      <x:c r="W2764" s="42" t="str">
        <x:v>НЕ ПРИМЕНИМО — ВНЕ АКТИВНОГО ЯДРА</x:v>
      </x:c>
      <x:c r="X2764" s="42" t="str">
        <x:v>НЕ ПРИМЕНИМО — ВНЕ АКТИВНОГО ЯДРА</x:v>
      </x:c>
      <x:c r="Y2764" s="42" t="str">
        <x:v>НЕ ПРИМЕНИМО — ВНЕ АКТИВНОГО ЯДРА</x:v>
      </x:c>
      <x:c r="Z2764" s="42" t="str">
        <x:v>НЕ ПРИМЕНИМО — ВНЕ АКТИВНОГО ЯДРА</x:v>
      </x:c>
      <x:c r="AA2764" s="42" t="str">
        <x:v>НЕ ПРИМЕНИМО — ВНЕ АКТИВНОГО ЯДРА</x:v>
      </x:c>
      <x:c r="AB2764" s="42" t="str">
        <x:v>RESOLVED_EXCLUSION</x:v>
      </x:c>
      <x:c r="AC2764" s="42" t="str">
        <x:v>NO_ACTIVE_SEARCH_ROUTE</x:v>
      </x:c>
      <x:c r="AD2764" s="43"/>
      <x:c r="AE2764" s="43"/>
      <x:c r="AF2764" s="42" t="str">
        <x:v>P5 — ВНЕ РАБОЧЕГО ЯДРА</x:v>
      </x:c>
      <x:c r="AG2764" s="42" t="str">
        <x:v>status=EXCLUDED_PRESERVED</x:v>
      </x:c>
      <x:c r="AH276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4" s="42" t="str">
        <x:v>Stage-5:STEP8&gt;STEP10/STEP11_AS_APPLICABLE | Step-08:S15:result:6</x:v>
      </x:c>
    </x:row>
    <x:row r="2765" ht="30" customHeight="1">
      <x:c r="A2765" s="42" t="str">
        <x:v>PHR-3CF66CB6204F</x:v>
      </x:c>
      <x:c r="B2765" s="42" t="str">
        <x:v>цены на пластиковые окна в саратове</x:v>
      </x:c>
      <x:c r="C2765" s="42" t="str">
        <x:v>EXCLUDED_PRESERVED</x:v>
      </x:c>
      <x:c r="D2765" s="42" t="str">
        <x:v>НЕТ</x:v>
      </x:c>
      <x:c r="E2765" s="42" t="str">
        <x:v>Москва</x:v>
      </x:c>
      <x:c r="F2765" s="42" t="n">
        <x:v>213</x:v>
      </x:c>
      <x:c r="G2765" s="42" t="str">
        <x:v>DEVICE_ALL</x:v>
      </x:c>
      <x:c r="H2765" s="43" t="n">
        <x:v>3</x:v>
      </x:c>
      <x:c r="I2765" s="43" t="n">
        <x:v>0</x:v>
      </x:c>
      <x:c r="J2765" s="42" t="str">
        <x:v>BROAD_GETTOP_NO_OPERATORS__RESULT</x:v>
      </x:c>
      <x:c r="K2765" s="42" t="str">
        <x:v>MAX_PER_PHRASE_SEPARATELY_FOR_RESULT_AND_ASSOCIATION</x:v>
      </x:c>
      <x:c r="L2765" s="42" t="str">
        <x:v>S15</x:v>
      </x:c>
      <x:c r="M2765" s="43" t="n">
        <x:v>1</x:v>
      </x:c>
      <x:c r="N2765" s="42" t="str">
        <x:v>2026-08-29</x:v>
      </x:c>
      <x:c r="O2765" s="42" t="str">
        <x:v>НЕ ПРИМЕНИМО — ВНЕ АКТИВНОГО ЯДРА</x:v>
      </x:c>
      <x:c r="P2765" s="42" t="str">
        <x:v>НЕ ПРИМЕНИМО — ВНЕ АКТИВНОГО ЯДРА</x:v>
      </x:c>
      <x:c r="Q2765" s="42" t="str">
        <x:v>НЕ ПРИМЕНИМО — ВНЕ АКТИВНОГО ЯДРА</x:v>
      </x:c>
      <x:c r="R2765" s="42" t="str">
        <x:v>НЕ ПРИМЕНИМО — ВНЕ АКТИВНОГО ЯДРА</x:v>
      </x:c>
      <x:c r="S2765" s="42" t="str">
        <x:v>НЕ ПРИМЕНИМО — ВНЕ АКТИВНОГО ЯДРА</x:v>
      </x:c>
      <x:c r="T2765" s="42" t="str">
        <x:v>НЕ ПРИМЕНИМО — ВНЕ АКТИВНОГО ЯДРА</x:v>
      </x:c>
      <x:c r="U2765" s="42" t="str">
        <x:v>HIGH</x:v>
      </x:c>
      <x:c r="V2765" s="42" t="str">
        <x:v>НЕ ПРИМЕНИМО — ВНЕ АКТИВНОГО ЯДРА</x:v>
      </x:c>
      <x:c r="W2765" s="42" t="str">
        <x:v>НЕ ПРИМЕНИМО — ВНЕ АКТИВНОГО ЯДРА</x:v>
      </x:c>
      <x:c r="X2765" s="42" t="str">
        <x:v>НЕ ПРИМЕНИМО — ВНЕ АКТИВНОГО ЯДРА</x:v>
      </x:c>
      <x:c r="Y2765" s="42" t="str">
        <x:v>НЕ ПРИМЕНИМО — ВНЕ АКТИВНОГО ЯДРА</x:v>
      </x:c>
      <x:c r="Z2765" s="42" t="str">
        <x:v>НЕ ПРИМЕНИМО — ВНЕ АКТИВНОГО ЯДРА</x:v>
      </x:c>
      <x:c r="AA2765" s="42" t="str">
        <x:v>НЕ ПРИМЕНИМО — ВНЕ АКТИВНОГО ЯДРА</x:v>
      </x:c>
      <x:c r="AB2765" s="42" t="str">
        <x:v>RESOLVED_EXCLUSION</x:v>
      </x:c>
      <x:c r="AC2765" s="42" t="str">
        <x:v>NO_ACTIVE_SEARCH_ROUTE</x:v>
      </x:c>
      <x:c r="AD2765" s="43"/>
      <x:c r="AE2765" s="43"/>
      <x:c r="AF2765" s="42" t="str">
        <x:v>P5 — ВНЕ РАБОЧЕГО ЯДРА</x:v>
      </x:c>
      <x:c r="AG2765" s="42" t="str">
        <x:v>status=EXCLUDED_PRESERVED</x:v>
      </x:c>
      <x:c r="AH276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5" s="42" t="str">
        <x:v>Stage-5:STEP8&gt;STEP10/STEP11_AS_APPLICABLE | Step-08:S15:result:3</x:v>
      </x:c>
    </x:row>
    <x:row r="2766" ht="30" customHeight="1">
      <x:c r="A2766" s="42" t="str">
        <x:v>PHR-0A98FF11BE0A</x:v>
      </x:c>
      <x:c r="B2766" s="42" t="str">
        <x:v>цены на пластиковые окна отзывы</x:v>
      </x:c>
      <x:c r="C2766" s="42" t="str">
        <x:v>ASSIGNED</x:v>
      </x:c>
      <x:c r="D2766" s="42" t="str">
        <x:v>ДА</x:v>
      </x:c>
      <x:c r="E2766" s="42" t="str">
        <x:v>Москва</x:v>
      </x:c>
      <x:c r="F2766" s="42" t="n">
        <x:v>213</x:v>
      </x:c>
      <x:c r="G2766" s="42" t="str">
        <x:v>DEVICE_ALL</x:v>
      </x:c>
      <x:c r="H2766" s="43" t="n">
        <x:v>4</x:v>
      </x:c>
      <x:c r="I2766" s="43" t="n">
        <x:v>0</x:v>
      </x:c>
      <x:c r="J2766" s="42" t="str">
        <x:v>BROAD_GETTOP_NO_OPERATORS__RESULT</x:v>
      </x:c>
      <x:c r="K2766" s="42" t="str">
        <x:v>MAX_PER_PHRASE_SEPARATELY_FOR_RESULT_AND_ASSOCIATION</x:v>
      </x:c>
      <x:c r="L2766" s="42" t="str">
        <x:v>S15</x:v>
      </x:c>
      <x:c r="M2766" s="43" t="n">
        <x:v>1</x:v>
      </x:c>
      <x:c r="N2766" s="42" t="str">
        <x:v>2026-08-29</x:v>
      </x:c>
      <x:c r="O2766" s="42" t="str">
        <x:v>PVC_WINDOW_REVIEW_SUPPORT</x:v>
      </x:c>
      <x:c r="P2766" s="42" t="str">
        <x:v>Пластиковые окна отзывы</x:v>
      </x:c>
      <x:c r="Q2766" s="42" t="str">
        <x:v>пластиковые окна отзывы</x:v>
      </x:c>
      <x:c r="R2766" s="42" t="str">
        <x:v>read experience/review information about PVC windows</x:v>
      </x:c>
      <x:c r="S2766" s="42" t="str">
        <x:v>INFO</x:v>
      </x:c>
      <x:c r="T2766" s="42" t="str">
        <x:v>IN_SCOPE</x:v>
      </x:c>
      <x:c r="U2766" s="42" t="str">
        <x:v>MEDIUM</x:v>
      </x:c>
      <x:c r="V2766" s="42" t="str">
        <x:v>НЕ БЫЛО СОХРАНЁННОГО URL</x:v>
      </x:c>
      <x:c r="W2766" s="42" t="str">
        <x:v>https://okno-msk.ru/okna-rehau/</x:v>
      </x:c>
      <x:c r="X2766" s="42" t="str">
        <x:v>НЕТ КАНОНИЧЕСКОЙ ПОДДЕРЖИВАЮЩЕЙ СТРАНИЦЫ</x:v>
      </x:c>
      <x:c r="Y2766" s="42" t="str">
        <x:v>SUPPORTING_PRODUCT_CONTENT</x:v>
      </x:c>
      <x:c r="Z2766" s="42" t="str">
        <x:v>ROUTE_TO_EXISTING_PAGE_AS_SUBTASK</x:v>
      </x:c>
      <x:c r="AA2766" s="42" t="str">
        <x:v>PROVISIONAL_PENDING_STEP13_CONFLICT_CHECK</x:v>
      </x:c>
      <x:c r="AB2766" s="42" t="str">
        <x:v>NONE</x:v>
      </x:c>
      <x:c r="AC2766" s="42" t="str">
        <x:v>ORDINARY_SEARCH_ELIGIBLE</x:v>
      </x:c>
      <x:c r="AD2766" s="43" t="n">
        <x:v>2</x:v>
      </x:c>
      <x:c r="AE2766" s="43" t="n">
        <x:v>337</x:v>
      </x:c>
      <x:c r="AF2766" s="42" t="str">
        <x:v>P3 — СОХРАНИТЬ / МАРШРУТИЗИРОВАТЬ</x:v>
      </x:c>
      <x:c r="AG2766" s="42" t="str">
        <x:v>action=ROUTE_TO_EXISTING_PAGE_AS_SUBTASK; maturity=PROVISIONAL_PENDING_STEP13_CONFLICT_CHECK; uncertainty=NONE; broad_result=4; rank_in_cluster=2</x:v>
      </x:c>
      <x:c r="AH27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6" s="42" t="str">
        <x:v>Stage-5:STEP8&gt;STEP10&gt;STEP11&gt;STEP12_CORRECTIONS&gt;STEP12_V6_TARGET_CONTRACT&gt;STEP14A_OVERLAY | Step-08:S15:result:4</x:v>
      </x:c>
    </x:row>
    <x:row r="2767" ht="30" customHeight="1">
      <x:c r="A2767" s="42" t="str">
        <x:v>PHR-6D1B54F4ADA3</x:v>
      </x:c>
      <x:c r="B2767" s="42" t="str">
        <x:v>цены на пластиковые окна под ключ</x:v>
      </x:c>
      <x:c r="C2767" s="42" t="str">
        <x:v>ASSIGNED</x:v>
      </x:c>
      <x:c r="D2767" s="42" t="str">
        <x:v>ДА</x:v>
      </x:c>
      <x:c r="E2767" s="42" t="str">
        <x:v>Москва</x:v>
      </x:c>
      <x:c r="F2767" s="42" t="n">
        <x:v>213</x:v>
      </x:c>
      <x:c r="G2767" s="42" t="str">
        <x:v>DEVICE_ALL</x:v>
      </x:c>
      <x:c r="H2767" s="43" t="n">
        <x:v>32</x:v>
      </x:c>
      <x:c r="I2767" s="43" t="n">
        <x:v>0</x:v>
      </x:c>
      <x:c r="J2767" s="42" t="str">
        <x:v>BROAD_GETTOP_NO_OPERATORS__RESULT</x:v>
      </x:c>
      <x:c r="K2767" s="42" t="str">
        <x:v>MAX_PER_PHRASE_SEPARATELY_FOR_RESULT_AND_ASSOCIATION</x:v>
      </x:c>
      <x:c r="L2767" s="42" t="str">
        <x:v>S15</x:v>
      </x:c>
      <x:c r="M2767" s="43" t="n">
        <x:v>1</x:v>
      </x:c>
      <x:c r="N2767" s="42" t="str">
        <x:v>2026-08-29</x:v>
      </x:c>
      <x:c r="O2767" s="42" t="str">
        <x:v>PVC_WINDOWS_COMMERCIAL</x:v>
      </x:c>
      <x:c r="P2767" s="42" t="str">
        <x:v>Пластиковые окна</x:v>
      </x:c>
      <x:c r="Q2767" s="42" t="str">
        <x:v>пластиковые окна</x:v>
      </x:c>
      <x:c r="R2767" s="42" t="str">
        <x:v>buy/order PVC windows</x:v>
      </x:c>
      <x:c r="S2767" s="42" t="str">
        <x:v>COMMERCIAL</x:v>
      </x:c>
      <x:c r="T2767" s="42" t="str">
        <x:v>IN_SCOPE</x:v>
      </x:c>
      <x:c r="U2767" s="42" t="str">
        <x:v>MEDIUM</x:v>
      </x:c>
      <x:c r="V2767" s="42" t="str">
        <x:v>https://okno-msk.ru/okna-rehau/</x:v>
      </x:c>
      <x:c r="W2767" s="42" t="str">
        <x:v>https://okno-msk.ru/okna-rehau/</x:v>
      </x:c>
      <x:c r="X2767" s="42" t="str">
        <x:v>https://okno-msk.ru/okna-rehau/po-tipu-doma/okna-na-kuhnyu;https://okno-msk.ru/okna-rehau/tipovye-razmery;https://okno-msk.ru/okna-rehau/tipovye-razmery/katalog-tipovyh-okon</x:v>
      </x:c>
      <x:c r="Y2767" s="42" t="str">
        <x:v>BASE_UNIT_PENDING_ACTION_REEVALUATION</x:v>
      </x:c>
      <x:c r="Z2767" s="42" t="str">
        <x:v>KEEP_EXISTING_STRUCTURE</x:v>
      </x:c>
      <x:c r="AA2767" s="42" t="str">
        <x:v>PROVISIONAL_PENDING_STEP13_CONFLICT_CHECK</x:v>
      </x:c>
      <x:c r="AB2767" s="42" t="str">
        <x:v>NONE</x:v>
      </x:c>
      <x:c r="AC2767" s="42" t="str">
        <x:v>ORDINARY_SEARCH_ELIGIBLE</x:v>
      </x:c>
      <x:c r="AD2767" s="43" t="n">
        <x:v>153</x:v>
      </x:c>
      <x:c r="AE2767" s="43" t="n">
        <x:v>187</x:v>
      </x:c>
      <x:c r="AF2767" s="42" t="str">
        <x:v>P3 — СОХРАНИТЬ / МАРШРУТИЗИРОВАТЬ</x:v>
      </x:c>
      <x:c r="AG2767" s="42" t="str">
        <x:v>action=KEEP_EXISTING_STRUCTURE; maturity=PROVISIONAL_PENDING_STEP13_CONFLICT_CHECK; uncertainty=NONE; broad_result=32; rank_in_cluster=153</x:v>
      </x:c>
      <x:c r="AH27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7" s="42" t="str">
        <x:v>Stage-5:STEP8&gt;STEP10&gt;STEP11&gt;STEP12_CORRECTIONS&gt;STEP12_V6_TARGET_CONTRACT&gt;STEP14A_OVERLAY | Step-08:S15:result:32</x:v>
      </x:c>
    </x:row>
    <x:row r="2768" ht="30" customHeight="1">
      <x:c r="A2768" s="42" t="str">
        <x:v>PHR-4DB9694619CB</x:v>
      </x:c>
      <x:c r="B2768" s="42" t="str">
        <x:v>цены на пластиковые окна рехау</x:v>
      </x:c>
      <x:c r="C2768" s="42" t="str">
        <x:v>ASSIGNED</x:v>
      </x:c>
      <x:c r="D2768" s="42" t="str">
        <x:v>ДА</x:v>
      </x:c>
      <x:c r="E2768" s="42" t="str">
        <x:v>Москва</x:v>
      </x:c>
      <x:c r="F2768" s="42" t="n">
        <x:v>213</x:v>
      </x:c>
      <x:c r="G2768" s="42" t="str">
        <x:v>DEVICE_ALL</x:v>
      </x:c>
      <x:c r="H2768" s="43" t="n">
        <x:v>22</x:v>
      </x:c>
      <x:c r="I2768" s="43" t="n">
        <x:v>0</x:v>
      </x:c>
      <x:c r="J2768" s="42" t="str">
        <x:v>BROAD_GETTOP_NO_OPERATORS__RESULT</x:v>
      </x:c>
      <x:c r="K2768" s="42" t="str">
        <x:v>MAX_PER_PHRASE_SEPARATELY_FOR_RESULT_AND_ASSOCIATION</x:v>
      </x:c>
      <x:c r="L2768" s="42" t="str">
        <x:v>S15</x:v>
      </x:c>
      <x:c r="M2768" s="43" t="n">
        <x:v>1</x:v>
      </x:c>
      <x:c r="N2768" s="42" t="str">
        <x:v>2026-08-29</x:v>
      </x:c>
      <x:c r="O2768" s="42" t="str">
        <x:v>REHAU_WINDOWS_COMMERCIAL</x:v>
      </x:c>
      <x:c r="P2768" s="42" t="str">
        <x:v>Окна rehau</x:v>
      </x:c>
      <x:c r="Q2768" s="42" t="str">
        <x:v>окна rehau</x:v>
      </x:c>
      <x:c r="R2768" s="42" t="str">
        <x:v>buy/order Rehau window products</x:v>
      </x:c>
      <x:c r="S2768" s="42" t="str">
        <x:v>COMMERCIAL</x:v>
      </x:c>
      <x:c r="T2768" s="42" t="str">
        <x:v>IN_SCOPE</x:v>
      </x:c>
      <x:c r="U2768" s="42" t="str">
        <x:v>MEDIUM</x:v>
      </x:c>
      <x:c r="V2768" s="42" t="str">
        <x:v>https://okno-msk.ru/okna-rehau/</x:v>
      </x:c>
      <x:c r="W2768" s="42" t="str">
        <x:v>https://okno-msk.ru/okna-rehau/</x:v>
      </x:c>
      <x:c r="X2768" s="42" t="str">
        <x:v>НЕТ КАНОНИЧЕСКОЙ ПОДДЕРЖИВАЮЩЕЙ СТРАНИЦЫ</x:v>
      </x:c>
      <x:c r="Y2768" s="42" t="str">
        <x:v>BASE_UNIT_PENDING_ACTION_REEVALUATION</x:v>
      </x:c>
      <x:c r="Z2768" s="42" t="str">
        <x:v>KEEP_EXISTING_STRUCTURE</x:v>
      </x:c>
      <x:c r="AA2768" s="42" t="str">
        <x:v>PROVISIONAL_PENDING_STEP13_CONFLICT_CHECK</x:v>
      </x:c>
      <x:c r="AB2768" s="42" t="str">
        <x:v>NONE</x:v>
      </x:c>
      <x:c r="AC2768" s="42" t="str">
        <x:v>ORDINARY_SEARCH_ELIGIBLE</x:v>
      </x:c>
      <x:c r="AD2768" s="43" t="n">
        <x:v>33</x:v>
      </x:c>
      <x:c r="AE2768" s="43" t="n">
        <x:v>213</x:v>
      </x:c>
      <x:c r="AF2768" s="42" t="str">
        <x:v>P3 — СОХРАНИТЬ / МАРШРУТИЗИРОВАТЬ</x:v>
      </x:c>
      <x:c r="AG2768" s="42" t="str">
        <x:v>action=KEEP_EXISTING_STRUCTURE; maturity=PROVISIONAL_PENDING_STEP13_CONFLICT_CHECK; uncertainty=NONE; broad_result=22; rank_in_cluster=33</x:v>
      </x:c>
      <x:c r="AH27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8" s="42" t="str">
        <x:v>Stage-5:STEP8&gt;STEP10&gt;STEP11&gt;STEP12_CORRECTIONS&gt;STEP12_V6_TARGET_CONTRACT&gt;STEP14A_OVERLAY | Step-08:S15:result:22</x:v>
      </x:c>
    </x:row>
    <x:row r="2769" ht="30" customHeight="1">
      <x:c r="A2769" s="42" t="str">
        <x:v>PHR-C2145C869E99</x:v>
      </x:c>
      <x:c r="B2769" s="42" t="str">
        <x:v>цены на пластиковые окна тамбова</x:v>
      </x:c>
      <x:c r="C2769" s="42" t="str">
        <x:v>EXCLUDED_PRESERVED</x:v>
      </x:c>
      <x:c r="D2769" s="42" t="str">
        <x:v>НЕТ</x:v>
      </x:c>
      <x:c r="E2769" s="42" t="str">
        <x:v>Москва</x:v>
      </x:c>
      <x:c r="F2769" s="42" t="n">
        <x:v>213</x:v>
      </x:c>
      <x:c r="G2769" s="42" t="str">
        <x:v>DEVICE_ALL</x:v>
      </x:c>
      <x:c r="H2769" s="43" t="n">
        <x:v>5</x:v>
      </x:c>
      <x:c r="I2769" s="43" t="n">
        <x:v>0</x:v>
      </x:c>
      <x:c r="J2769" s="42" t="str">
        <x:v>BROAD_GETTOP_NO_OPERATORS__RESULT</x:v>
      </x:c>
      <x:c r="K2769" s="42" t="str">
        <x:v>MAX_PER_PHRASE_SEPARATELY_FOR_RESULT_AND_ASSOCIATION</x:v>
      </x:c>
      <x:c r="L2769" s="42" t="str">
        <x:v>S15</x:v>
      </x:c>
      <x:c r="M2769" s="43" t="n">
        <x:v>1</x:v>
      </x:c>
      <x:c r="N2769" s="42" t="str">
        <x:v>2026-08-29</x:v>
      </x:c>
      <x:c r="O2769" s="42" t="str">
        <x:v>НЕ ПРИМЕНИМО — ВНЕ АКТИВНОГО ЯДРА</x:v>
      </x:c>
      <x:c r="P2769" s="42" t="str">
        <x:v>НЕ ПРИМЕНИМО — ВНЕ АКТИВНОГО ЯДРА</x:v>
      </x:c>
      <x:c r="Q2769" s="42" t="str">
        <x:v>НЕ ПРИМЕНИМО — ВНЕ АКТИВНОГО ЯДРА</x:v>
      </x:c>
      <x:c r="R2769" s="42" t="str">
        <x:v>НЕ ПРИМЕНИМО — ВНЕ АКТИВНОГО ЯДРА</x:v>
      </x:c>
      <x:c r="S2769" s="42" t="str">
        <x:v>НЕ ПРИМЕНИМО — ВНЕ АКТИВНОГО ЯДРА</x:v>
      </x:c>
      <x:c r="T2769" s="42" t="str">
        <x:v>НЕ ПРИМЕНИМО — ВНЕ АКТИВНОГО ЯДРА</x:v>
      </x:c>
      <x:c r="U2769" s="42" t="str">
        <x:v>HIGH</x:v>
      </x:c>
      <x:c r="V2769" s="42" t="str">
        <x:v>НЕ ПРИМЕНИМО — ВНЕ АКТИВНОГО ЯДРА</x:v>
      </x:c>
      <x:c r="W2769" s="42" t="str">
        <x:v>НЕ ПРИМЕНИМО — ВНЕ АКТИВНОГО ЯДРА</x:v>
      </x:c>
      <x:c r="X2769" s="42" t="str">
        <x:v>НЕ ПРИМЕНИМО — ВНЕ АКТИВНОГО ЯДРА</x:v>
      </x:c>
      <x:c r="Y2769" s="42" t="str">
        <x:v>НЕ ПРИМЕНИМО — ВНЕ АКТИВНОГО ЯДРА</x:v>
      </x:c>
      <x:c r="Z2769" s="42" t="str">
        <x:v>НЕ ПРИМЕНИМО — ВНЕ АКТИВНОГО ЯДРА</x:v>
      </x:c>
      <x:c r="AA2769" s="42" t="str">
        <x:v>НЕ ПРИМЕНИМО — ВНЕ АКТИВНОГО ЯДРА</x:v>
      </x:c>
      <x:c r="AB2769" s="42" t="str">
        <x:v>RESOLVED_EXCLUSION</x:v>
      </x:c>
      <x:c r="AC2769" s="42" t="str">
        <x:v>NO_ACTIVE_SEARCH_ROUTE</x:v>
      </x:c>
      <x:c r="AD2769" s="43"/>
      <x:c r="AE2769" s="43"/>
      <x:c r="AF2769" s="42" t="str">
        <x:v>P5 — ВНЕ РАБОЧЕГО ЯДРА</x:v>
      </x:c>
      <x:c r="AG2769" s="42" t="str">
        <x:v>status=EXCLUDED_PRESERVED</x:v>
      </x:c>
      <x:c r="AH276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769" s="42" t="str">
        <x:v>Stage-5:STEP8&gt;STEP10/STEP11_AS_APPLICABLE | Step-08:S15:result:5</x:v>
      </x:c>
    </x:row>
    <x:row r="2770" ht="30" customHeight="1">
      <x:c r="A2770" s="42" t="str">
        <x:v>PHR-A41609C6C2EB</x:v>
      </x:c>
      <x:c r="B2770" s="42" t="str">
        <x:v>цены на пластиковые окна трехстворчатые</x:v>
      </x:c>
      <x:c r="C2770" s="42" t="str">
        <x:v>ASSIGNED</x:v>
      </x:c>
      <x:c r="D2770" s="42" t="str">
        <x:v>ДА</x:v>
      </x:c>
      <x:c r="E2770" s="42" t="str">
        <x:v>Москва</x:v>
      </x:c>
      <x:c r="F2770" s="42" t="n">
        <x:v>213</x:v>
      </x:c>
      <x:c r="G2770" s="42" t="str">
        <x:v>DEVICE_ALL</x:v>
      </x:c>
      <x:c r="H2770" s="43" t="n">
        <x:v>5</x:v>
      </x:c>
      <x:c r="I2770" s="43" t="n">
        <x:v>0</x:v>
      </x:c>
      <x:c r="J2770" s="42" t="str">
        <x:v>BROAD_GETTOP_NO_OPERATORS__RESULT</x:v>
      </x:c>
      <x:c r="K2770" s="42" t="str">
        <x:v>MAX_PER_PHRASE_SEPARATELY_FOR_RESULT_AND_ASSOCIATION</x:v>
      </x:c>
      <x:c r="L2770" s="42" t="str">
        <x:v>S15</x:v>
      </x:c>
      <x:c r="M2770" s="43" t="n">
        <x:v>1</x:v>
      </x:c>
      <x:c r="N2770" s="42" t="str">
        <x:v>2026-08-29</x:v>
      </x:c>
      <x:c r="O2770" s="42" t="str">
        <x:v>PVC_WINDOWS_COMMERCIAL</x:v>
      </x:c>
      <x:c r="P2770" s="42" t="str">
        <x:v>Пластиковые окна</x:v>
      </x:c>
      <x:c r="Q2770" s="42" t="str">
        <x:v>пластиковые окна</x:v>
      </x:c>
      <x:c r="R2770" s="42" t="str">
        <x:v>buy/order PVC windows</x:v>
      </x:c>
      <x:c r="S2770" s="42" t="str">
        <x:v>COMMERCIAL</x:v>
      </x:c>
      <x:c r="T2770" s="42" t="str">
        <x:v>IN_SCOPE</x:v>
      </x:c>
      <x:c r="U2770" s="42" t="str">
        <x:v>MEDIUM</x:v>
      </x:c>
      <x:c r="V2770" s="42" t="str">
        <x:v>https://okno-msk.ru/okna-rehau/</x:v>
      </x:c>
      <x:c r="W2770" s="42" t="str">
        <x:v>https://okno-msk.ru/okna-rehau/</x:v>
      </x:c>
      <x:c r="X2770" s="42" t="str">
        <x:v>https://okno-msk.ru/okna-rehau/po-tipu-doma/okna-na-kuhnyu;https://okno-msk.ru/okna-rehau/tipovye-razmery;https://okno-msk.ru/okna-rehau/tipovye-razmery/katalog-tipovyh-okon</x:v>
      </x:c>
      <x:c r="Y2770" s="42" t="str">
        <x:v>BASE_UNIT_PENDING_ACTION_REEVALUATION</x:v>
      </x:c>
      <x:c r="Z2770" s="42" t="str">
        <x:v>KEEP_EXISTING_STRUCTURE</x:v>
      </x:c>
      <x:c r="AA2770" s="42" t="str">
        <x:v>PROVISIONAL_PENDING_STEP13_CONFLICT_CHECK</x:v>
      </x:c>
      <x:c r="AB2770" s="42" t="str">
        <x:v>NONE</x:v>
      </x:c>
      <x:c r="AC2770" s="42" t="str">
        <x:v>ORDINARY_SEARCH_ELIGIBLE</x:v>
      </x:c>
      <x:c r="AD2770" s="43" t="n">
        <x:v>230</x:v>
      </x:c>
      <x:c r="AE2770" s="43" t="n">
        <x:v>324</x:v>
      </x:c>
      <x:c r="AF2770" s="42" t="str">
        <x:v>P3 — СОХРАНИТЬ / МАРШРУТИЗИРОВАТЬ</x:v>
      </x:c>
      <x:c r="AG2770" s="42" t="str">
        <x:v>action=KEEP_EXISTING_STRUCTURE; maturity=PROVISIONAL_PENDING_STEP13_CONFLICT_CHECK; uncertainty=NONE; broad_result=5; rank_in_cluster=230</x:v>
      </x:c>
      <x:c r="AH27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0" s="42" t="str">
        <x:v>Stage-5:STEP8&gt;STEP10&gt;STEP11&gt;STEP12_CORRECTIONS&gt;STEP12_V6_TARGET_CONTRACT&gt;STEP14A_OVERLAY | Step-08:S15:result:5</x:v>
      </x:c>
    </x:row>
    <x:row r="2771" ht="30" customHeight="1">
      <x:c r="A2771" s="42" t="str">
        <x:v>PHR-70A42D8DE270</x:v>
      </x:c>
      <x:c r="B2771" s="42" t="str">
        <x:v>цены на ремонт пластиковых окон</x:v>
      </x:c>
      <x:c r="C2771" s="42" t="str">
        <x:v>ASSIGNED</x:v>
      </x:c>
      <x:c r="D2771" s="42" t="str">
        <x:v>ДА</x:v>
      </x:c>
      <x:c r="E2771" s="42" t="str">
        <x:v>Москва</x:v>
      </x:c>
      <x:c r="F2771" s="42" t="n">
        <x:v>213</x:v>
      </x:c>
      <x:c r="G2771" s="42" t="str">
        <x:v>DEVICE_ALL</x:v>
      </x:c>
      <x:c r="H2771" s="43" t="n">
        <x:v>3</x:v>
      </x:c>
      <x:c r="I2771" s="43" t="n">
        <x:v>0</x:v>
      </x:c>
      <x:c r="J2771" s="42" t="str">
        <x:v>BROAD_GETTOP_NO_OPERATORS__RESULT</x:v>
      </x:c>
      <x:c r="K2771" s="42" t="str">
        <x:v>MAX_PER_PHRASE_SEPARATELY_FOR_RESULT_AND_ASSOCIATION</x:v>
      </x:c>
      <x:c r="L2771" s="42" t="str">
        <x:v>S15</x:v>
      </x:c>
      <x:c r="M2771" s="43" t="n">
        <x:v>1</x:v>
      </x:c>
      <x:c r="N2771" s="42" t="str">
        <x:v>2026-08-29</x:v>
      </x:c>
      <x:c r="O2771" s="42" t="str">
        <x:v>WINDOW_REPAIR_SERVICE</x:v>
      </x:c>
      <x:c r="P2771" s="42" t="str">
        <x:v>Ремонт пластиковых окон</x:v>
      </x:c>
      <x:c r="Q2771" s="42" t="str">
        <x:v>ремонт пластиковых окон</x:v>
      </x:c>
      <x:c r="R2771" s="42" t="str">
        <x:v>professional window repair</x:v>
      </x:c>
      <x:c r="S2771" s="42" t="str">
        <x:v>SERVICE</x:v>
      </x:c>
      <x:c r="T2771" s="42" t="str">
        <x:v>IN_SCOPE</x:v>
      </x:c>
      <x:c r="U2771" s="42" t="str">
        <x:v>MEDIUM</x:v>
      </x:c>
      <x:c r="V2771" s="42" t="str">
        <x:v>https://okno-msk.ru/uslugi/remont-okon/</x:v>
      </x:c>
      <x:c r="W2771" s="42" t="str">
        <x:v>https://okno-msk.ru/uslugi/remont-okon/</x:v>
      </x:c>
      <x:c r="X2771" s="42" t="str">
        <x:v>НЕТ КАНОНИЧЕСКОЙ ПОДДЕРЖИВАЮЩЕЙ СТРАНИЦЫ</x:v>
      </x:c>
      <x:c r="Y2771" s="42" t="str">
        <x:v>BASE_UNIT_PENDING_ACTION_REEVALUATION</x:v>
      </x:c>
      <x:c r="Z2771" s="42" t="str">
        <x:v>KEEP_EXISTING_STRUCTURE</x:v>
      </x:c>
      <x:c r="AA2771" s="42" t="str">
        <x:v>PROVISIONAL_PENDING_STEP13_CONFLICT_CHECK</x:v>
      </x:c>
      <x:c r="AB2771" s="42" t="str">
        <x:v>NONE</x:v>
      </x:c>
      <x:c r="AC2771" s="42" t="str">
        <x:v>ORDINARY_SEARCH_ELIGIBLE</x:v>
      </x:c>
      <x:c r="AD2771" s="43" t="n">
        <x:v>179</x:v>
      </x:c>
      <x:c r="AE2771" s="43" t="n">
        <x:v>208</x:v>
      </x:c>
      <x:c r="AF2771" s="42" t="str">
        <x:v>P3 — СОХРАНИТЬ / МАРШРУТИЗИРОВАТЬ</x:v>
      </x:c>
      <x:c r="AG2771" s="42" t="str">
        <x:v>action=KEEP_EXISTING_STRUCTURE; maturity=PROVISIONAL_PENDING_STEP13_CONFLICT_CHECK; uncertainty=NONE; broad_result=3; rank_in_cluster=179</x:v>
      </x:c>
      <x:c r="AH27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1" s="42" t="str">
        <x:v>Stage-5:STEP8&gt;STEP10&gt;STEP11&gt;STEP12_CORRECTIONS&gt;STEP12_V6_TARGET_CONTRACT&gt;STEP14A_OVERLAY | Step-08:S15:result:3</x:v>
      </x:c>
    </x:row>
    <x:row r="2772" ht="30" customHeight="1">
      <x:c r="A2772" s="42" t="str">
        <x:v>PHR-EE3F73F05798</x:v>
      </x:c>
      <x:c r="B2772" s="42" t="str">
        <x:v>цены на установку пластиковых окон москва</x:v>
      </x:c>
      <x:c r="C2772" s="42" t="str">
        <x:v>ASSIGNED</x:v>
      </x:c>
      <x:c r="D2772" s="42" t="str">
        <x:v>ДА</x:v>
      </x:c>
      <x:c r="E2772" s="42" t="str">
        <x:v>Москва</x:v>
      </x:c>
      <x:c r="F2772" s="42" t="n">
        <x:v>213</x:v>
      </x:c>
      <x:c r="G2772" s="42" t="str">
        <x:v>DEVICE_ALL</x:v>
      </x:c>
      <x:c r="H2772" s="43" t="n">
        <x:v>183</x:v>
      </x:c>
      <x:c r="I2772" s="43" t="n">
        <x:v>0</x:v>
      </x:c>
      <x:c r="J2772" s="42" t="str">
        <x:v>BROAD_GETTOP_NO_OPERATORS__RESULT</x:v>
      </x:c>
      <x:c r="K2772" s="42" t="str">
        <x:v>MAX_PER_PHRASE_SEPARATELY_FOR_RESULT_AND_ASSOCIATION</x:v>
      </x:c>
      <x:c r="L2772" s="42" t="str">
        <x:v>S15</x:v>
      </x:c>
      <x:c r="M2772" s="43" t="n">
        <x:v>1</x:v>
      </x:c>
      <x:c r="N2772" s="42" t="str">
        <x:v>2026-08-29</x:v>
      </x:c>
      <x:c r="O2772" s="42" t="str">
        <x:v>WINDOW_INSTALLATION_SERVICE</x:v>
      </x:c>
      <x:c r="P2772" s="42" t="str">
        <x:v>Установка пластиковых окон</x:v>
      </x:c>
      <x:c r="Q2772" s="42" t="str">
        <x:v>установка пластиковых окон</x:v>
      </x:c>
      <x:c r="R2772" s="42" t="str">
        <x:v>professional window installation</x:v>
      </x:c>
      <x:c r="S2772" s="42" t="str">
        <x:v>SERVICE</x:v>
      </x:c>
      <x:c r="T2772" s="42" t="str">
        <x:v>IN_SCOPE</x:v>
      </x:c>
      <x:c r="U2772" s="42" t="str">
        <x:v>MEDIUM</x:v>
      </x:c>
      <x:c r="V2772" s="42" t="str">
        <x:v>https://okno-msk.ru/uslugi/ustanovka-okon/</x:v>
      </x:c>
      <x:c r="W2772" s="42" t="str">
        <x:v>https://okno-msk.ru/uslugi/ustanovka-okon/</x:v>
      </x:c>
      <x:c r="X2772" s="42" t="str">
        <x:v>НЕТ КАНОНИЧЕСКОЙ ПОДДЕРЖИВАЮЩЕЙ СТРАНИЦЫ</x:v>
      </x:c>
      <x:c r="Y2772" s="42" t="str">
        <x:v>BASE_UNIT_PENDING_ACTION_REEVALUATION</x:v>
      </x:c>
      <x:c r="Z2772" s="42" t="str">
        <x:v>KEEP_EXISTING_STRUCTURE</x:v>
      </x:c>
      <x:c r="AA2772" s="42" t="str">
        <x:v>PROVISIONAL_PENDING_STEP13_CONFLICT_CHECK</x:v>
      </x:c>
      <x:c r="AB2772" s="42" t="str">
        <x:v>NONE</x:v>
      </x:c>
      <x:c r="AC2772" s="42" t="str">
        <x:v>ORDINARY_SEARCH_ELIGIBLE</x:v>
      </x:c>
      <x:c r="AD2772" s="43" t="n">
        <x:v>22</x:v>
      </x:c>
      <x:c r="AE2772" s="43" t="n">
        <x:v>31</x:v>
      </x:c>
      <x:c r="AF2772" s="42" t="str">
        <x:v>P3 — СОХРАНИТЬ / МАРШРУТИЗИРОВАТЬ</x:v>
      </x:c>
      <x:c r="AG2772" s="42" t="str">
        <x:v>action=KEEP_EXISTING_STRUCTURE; maturity=PROVISIONAL_PENDING_STEP13_CONFLICT_CHECK; uncertainty=NONE; broad_result=183; rank_in_cluster=22</x:v>
      </x:c>
      <x:c r="AH27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2" s="42" t="str">
        <x:v>Stage-5:STEP8&gt;STEP10&gt;STEP11&gt;STEP12_CORRECTIONS&gt;STEP12_V6_TARGET_CONTRACT&gt;STEP14A_OVERLAY | Step-08:S15:result:183</x:v>
      </x:c>
    </x:row>
    <x:row r="2773" ht="30" customHeight="1">
      <x:c r="A2773" s="42" t="str">
        <x:v>PHR-D945CA1BBE23</x:v>
      </x:c>
      <x:c r="B2773" s="42" t="str">
        <x:v>цены окна алюминиевые профили</x:v>
      </x:c>
      <x:c r="C2773" s="42" t="str">
        <x:v>ASSIGNED</x:v>
      </x:c>
      <x:c r="D2773" s="42" t="str">
        <x:v>ДА</x:v>
      </x:c>
      <x:c r="E2773" s="42" t="str">
        <x:v>Москва</x:v>
      </x:c>
      <x:c r="F2773" s="42" t="n">
        <x:v>213</x:v>
      </x:c>
      <x:c r="G2773" s="42" t="str">
        <x:v>DEVICE_ALL</x:v>
      </x:c>
      <x:c r="H2773" s="43" t="n">
        <x:v>37</x:v>
      </x:c>
      <x:c r="I2773" s="43" t="n">
        <x:v>0</x:v>
      </x:c>
      <x:c r="J2773" s="42" t="str">
        <x:v>BROAD_GETTOP_NO_OPERATORS__RESULT</x:v>
      </x:c>
      <x:c r="K2773" s="42" t="str">
        <x:v>MAX_PER_PHRASE_SEPARATELY_FOR_RESULT_AND_ASSOCIATION</x:v>
      </x:c>
      <x:c r="L2773" s="42" t="str">
        <x:v>S11</x:v>
      </x:c>
      <x:c r="M2773" s="43" t="n">
        <x:v>1</x:v>
      </x:c>
      <x:c r="N2773" s="42" t="str">
        <x:v>2026-08-29</x:v>
      </x:c>
      <x:c r="O2773" s="42" t="str">
        <x:v>ALUMINIUM_WINDOWS_COMMERCIAL</x:v>
      </x:c>
      <x:c r="P2773" s="42" t="str">
        <x:v>Алюминиевые окна</x:v>
      </x:c>
      <x:c r="Q2773" s="42" t="str">
        <x:v>алюминиевые окна</x:v>
      </x:c>
      <x:c r="R2773" s="42" t="str">
        <x:v>buy/order aluminium windows</x:v>
      </x:c>
      <x:c r="S2773" s="42" t="str">
        <x:v>COMMERCIAL</x:v>
      </x:c>
      <x:c r="T2773" s="42" t="str">
        <x:v>IN_SCOPE</x:v>
      </x:c>
      <x:c r="U2773" s="42" t="str">
        <x:v>MEDIUM</x:v>
      </x:c>
      <x:c r="V2773" s="42" t="str">
        <x:v>https://okno-msk.ru/alyuminievye-okna/</x:v>
      </x:c>
      <x:c r="W2773" s="42" t="str">
        <x:v>https://okno-msk.ru/alyuminievye-okna/</x:v>
      </x:c>
      <x:c r="X2773" s="42" t="str">
        <x:v>https://okno-msk.ru/alyuminievye-okna/provedal</x:v>
      </x:c>
      <x:c r="Y2773" s="42" t="str">
        <x:v>BASE_UNIT_PENDING_ACTION_REEVALUATION</x:v>
      </x:c>
      <x:c r="Z2773" s="42" t="str">
        <x:v>KEEP_EXISTING_STRUCTURE</x:v>
      </x:c>
      <x:c r="AA2773" s="42" t="str">
        <x:v>PROVISIONAL_PENDING_STEP13_CONFLICT_CHECK</x:v>
      </x:c>
      <x:c r="AB2773" s="42" t="str">
        <x:v>NONE</x:v>
      </x:c>
      <x:c r="AC2773" s="42" t="str">
        <x:v>ORDINARY_SEARCH_ELIGIBLE</x:v>
      </x:c>
      <x:c r="AD2773" s="43" t="n">
        <x:v>61</x:v>
      </x:c>
      <x:c r="AE2773" s="43" t="n">
        <x:v>73</x:v>
      </x:c>
      <x:c r="AF2773" s="42" t="str">
        <x:v>P3 — СОХРАНИТЬ / МАРШРУТИЗИРОВАТЬ</x:v>
      </x:c>
      <x:c r="AG2773" s="42" t="str">
        <x:v>action=KEEP_EXISTING_STRUCTURE; maturity=PROVISIONAL_PENDING_STEP13_CONFLICT_CHECK; uncertainty=NONE; broad_result=37; rank_in_cluster=61</x:v>
      </x:c>
      <x:c r="AH27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3" s="42" t="str">
        <x:v>Stage-5:STEP8&gt;STEP10&gt;STEP11&gt;STEP12_CORRECTIONS&gt;STEP12_V6_TARGET_CONTRACT&gt;STEP14A_OVERLAY | Step-08:S11:result:37</x:v>
      </x:c>
    </x:row>
    <x:row r="2774" ht="30" customHeight="1">
      <x:c r="A2774" s="42" t="str">
        <x:v>PHR-639BD0E739D7</x:v>
      </x:c>
      <x:c r="B2774" s="42" t="str">
        <x:v>цены пластиковых окон 1 на м</x:v>
      </x:c>
      <x:c r="C2774" s="42" t="str">
        <x:v>ASSIGNED</x:v>
      </x:c>
      <x:c r="D2774" s="42" t="str">
        <x:v>ДА</x:v>
      </x:c>
      <x:c r="E2774" s="42" t="str">
        <x:v>Москва</x:v>
      </x:c>
      <x:c r="F2774" s="42" t="n">
        <x:v>213</x:v>
      </x:c>
      <x:c r="G2774" s="42" t="str">
        <x:v>DEVICE_ALL</x:v>
      </x:c>
      <x:c r="H2774" s="43" t="n">
        <x:v>4</x:v>
      </x:c>
      <x:c r="I2774" s="43" t="n">
        <x:v>0</x:v>
      </x:c>
      <x:c r="J2774" s="42" t="str">
        <x:v>BROAD_GETTOP_NO_OPERATORS__RESULT</x:v>
      </x:c>
      <x:c r="K2774" s="42" t="str">
        <x:v>MAX_PER_PHRASE_SEPARATELY_FOR_RESULT_AND_ASSOCIATION</x:v>
      </x:c>
      <x:c r="L2774" s="42" t="str">
        <x:v>S15</x:v>
      </x:c>
      <x:c r="M2774" s="43" t="n">
        <x:v>1</x:v>
      </x:c>
      <x:c r="N2774" s="42" t="str">
        <x:v>2026-08-29</x:v>
      </x:c>
      <x:c r="O2774" s="42" t="str">
        <x:v>PVC_WINDOWS_COMMERCIAL</x:v>
      </x:c>
      <x:c r="P2774" s="42" t="str">
        <x:v>Пластиковые окна</x:v>
      </x:c>
      <x:c r="Q2774" s="42" t="str">
        <x:v>пластиковые окна</x:v>
      </x:c>
      <x:c r="R2774" s="42" t="str">
        <x:v>buy/order PVC windows</x:v>
      </x:c>
      <x:c r="S2774" s="42" t="str">
        <x:v>COMMERCIAL</x:v>
      </x:c>
      <x:c r="T2774" s="42" t="str">
        <x:v>IN_SCOPE</x:v>
      </x:c>
      <x:c r="U2774" s="42" t="str">
        <x:v>MEDIUM</x:v>
      </x:c>
      <x:c r="V2774" s="42" t="str">
        <x:v>https://okno-msk.ru/okna-rehau/</x:v>
      </x:c>
      <x:c r="W2774" s="42" t="str">
        <x:v>https://okno-msk.ru/okna-rehau/</x:v>
      </x:c>
      <x:c r="X2774" s="42" t="str">
        <x:v>https://okno-msk.ru/okna-rehau/po-tipu-doma/okna-na-kuhnyu;https://okno-msk.ru/okna-rehau/tipovye-razmery;https://okno-msk.ru/okna-rehau/tipovye-razmery/katalog-tipovyh-okon</x:v>
      </x:c>
      <x:c r="Y2774" s="42" t="str">
        <x:v>BASE_UNIT_PENDING_ACTION_REEVALUATION</x:v>
      </x:c>
      <x:c r="Z2774" s="42" t="str">
        <x:v>KEEP_EXISTING_STRUCTURE</x:v>
      </x:c>
      <x:c r="AA2774" s="42" t="str">
        <x:v>PROVISIONAL_PENDING_STEP13_CONFLICT_CHECK</x:v>
      </x:c>
      <x:c r="AB2774" s="42" t="str">
        <x:v>NONE</x:v>
      </x:c>
      <x:c r="AC2774" s="42" t="str">
        <x:v>ORDINARY_SEARCH_ELIGIBLE</x:v>
      </x:c>
      <x:c r="AD2774" s="43" t="n">
        <x:v>238</x:v>
      </x:c>
      <x:c r="AE2774" s="43" t="n">
        <x:v>338</x:v>
      </x:c>
      <x:c r="AF2774" s="42" t="str">
        <x:v>P3 — СОХРАНИТЬ / МАРШРУТИЗИРОВАТЬ</x:v>
      </x:c>
      <x:c r="AG2774" s="42" t="str">
        <x:v>action=KEEP_EXISTING_STRUCTURE; maturity=PROVISIONAL_PENDING_STEP13_CONFLICT_CHECK; uncertainty=NONE; broad_result=4; rank_in_cluster=238</x:v>
      </x:c>
      <x:c r="AH27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4" s="42" t="str">
        <x:v>Stage-5:STEP8&gt;STEP10&gt;STEP11&gt;STEP12_CORRECTIONS&gt;STEP12_V6_TARGET_CONTRACT&gt;STEP14A_OVERLAY | Step-08:S15:result:4</x:v>
      </x:c>
    </x:row>
    <x:row r="2775" ht="30" customHeight="1">
      <x:c r="A2775" s="42" t="str">
        <x:v>PHR-4D0282E02027</x:v>
      </x:c>
      <x:c r="B2775" s="42" t="str">
        <x:v>части оконной фурнитуры</x:v>
      </x:c>
      <x:c r="C2775" s="42" t="str">
        <x:v>ASSIGNED</x:v>
      </x:c>
      <x:c r="D2775" s="42" t="str">
        <x:v>ДА</x:v>
      </x:c>
      <x:c r="E2775" s="42" t="str">
        <x:v>Москва</x:v>
      </x:c>
      <x:c r="F2775" s="42" t="n">
        <x:v>213</x:v>
      </x:c>
      <x:c r="G2775" s="42" t="str">
        <x:v>DEVICE_ALL</x:v>
      </x:c>
      <x:c r="H2775" s="43" t="n">
        <x:v>2</x:v>
      </x:c>
      <x:c r="I2775" s="43" t="n">
        <x:v>0</x:v>
      </x:c>
      <x:c r="J2775" s="42" t="str">
        <x:v>BROAD_GETTOP_NO_OPERATORS__RESULT</x:v>
      </x:c>
      <x:c r="K2775" s="42" t="str">
        <x:v>MAX_PER_PHRASE_SEPARATELY_FOR_RESULT_AND_ASSOCIATION</x:v>
      </x:c>
      <x:c r="L2775" s="42" t="str">
        <x:v>P2-01</x:v>
      </x:c>
      <x:c r="M2775" s="43" t="n">
        <x:v>1</x:v>
      </x:c>
      <x:c r="N2775" s="42" t="str">
        <x:v>2026-08-28</x:v>
      </x:c>
      <x:c r="O2775" s="42" t="str">
        <x:v>WINDOW_HARDWARE_SELECTION_GUIDE</x:v>
      </x:c>
      <x:c r="P2775" s="42" t="str">
        <x:v>Лучшая оконная фурнитура</x:v>
      </x:c>
      <x:c r="Q2775" s="42" t="str">
        <x:v>лучшая оконная фурнитура</x:v>
      </x:c>
      <x:c r="R2775" s="42" t="str">
        <x:v>understand and select window hardware types, construction, brands and manufacturers</x:v>
      </x:c>
      <x:c r="S2775" s="42" t="str">
        <x:v>INFO</x:v>
      </x:c>
      <x:c r="T2775" s="42" t="str">
        <x:v>IN_SCOPE</x:v>
      </x:c>
      <x:c r="U2775" s="42" t="str">
        <x:v>MEDIUM</x:v>
      </x:c>
      <x:c r="V2775" s="42" t="str">
        <x:v>НЕ БЫЛО СОХРАНЁННОГО URL</x:v>
      </x:c>
      <x:c r="W2775" s="42" t="str">
        <x:v>https://okno-msk.ru/stati/kak-vybrat-plastikovye-okna/</x:v>
      </x:c>
      <x:c r="X2775" s="42" t="str">
        <x:v>https://okno-msk.ru/okna-rehau/aksessuary-dlya-okon/</x:v>
      </x:c>
      <x:c r="Y2775" s="42" t="str">
        <x:v>NEW_INFORMATIONAL_CANDIDATE</x:v>
      </x:c>
      <x:c r="Z2775" s="42" t="str">
        <x:v>EXPAND_EXISTING_PAGE</x:v>
      </x:c>
      <x:c r="AA2775" s="42" t="str">
        <x:v>PROVISIONAL_PENDING_STEP13_CONFLICT_CHECK</x:v>
      </x:c>
      <x:c r="AB2775" s="42" t="str">
        <x:v>NONE</x:v>
      </x:c>
      <x:c r="AC2775" s="42" t="str">
        <x:v>detailed hardware construction/parts; comparison/ranking of queried brands beyond current four; explicit recognition/manufacturer coverage for Accado/Vorne/Futurus</x:v>
      </x:c>
      <x:c r="AD2775" s="43" t="n">
        <x:v>21</x:v>
      </x:c>
      <x:c r="AE2775" s="43" t="n">
        <x:v>47</x:v>
      </x:c>
      <x:c r="AF2775" s="42" t="str">
        <x:v>P2 — ПРОВЕРИТЬ ПЕРЕД ВНЕДРЕНИЕМ</x:v>
      </x:c>
      <x:c r="AG2775" s="42" t="str">
        <x:v>action=EXPAND_EXISTING_PAGE; maturity=PROVISIONAL_PENDING_STEP13_CONFLICT_CHECK; uncertainty=NONE; broad_result=2; rank_in_cluster=21</x:v>
      </x:c>
      <x:c r="AH27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75" s="42" t="str">
        <x:v>Stage-5:STEP8&gt;STEP10&gt;STEP11&gt;STEP12_CORRECTIONS&gt;STEP12_V6_TARGET_CONTRACT&gt;STEP14A_OVERLAY | Step-08:P2-01:result:2</x:v>
      </x:c>
    </x:row>
    <x:row r="2776" ht="30" customHeight="1">
      <x:c r="A2776" s="42" t="str">
        <x:v>PHR-CA231F01E353</x:v>
      </x:c>
      <x:c r="B2776" s="42" t="str">
        <x:v>частный мастер по ремонту пластиковых окон</x:v>
      </x:c>
      <x:c r="C2776" s="42" t="str">
        <x:v>ASSIGNED</x:v>
      </x:c>
      <x:c r="D2776" s="42" t="str">
        <x:v>ДА</x:v>
      </x:c>
      <x:c r="E2776" s="42" t="str">
        <x:v>Москва</x:v>
      </x:c>
      <x:c r="F2776" s="42" t="n">
        <x:v>213</x:v>
      </x:c>
      <x:c r="G2776" s="42" t="str">
        <x:v>DEVICE_ALL</x:v>
      </x:c>
      <x:c r="H2776" s="43" t="n">
        <x:v>16</x:v>
      </x:c>
      <x:c r="I2776" s="43" t="n">
        <x:v>0</x:v>
      </x:c>
      <x:c r="J2776" s="42" t="str">
        <x:v>BROAD_GETTOP_NO_OPERATORS__RESULT</x:v>
      </x:c>
      <x:c r="K2776" s="42" t="str">
        <x:v>MAX_PER_PHRASE_SEPARATELY_FOR_RESULT_AND_ASSOCIATION</x:v>
      </x:c>
      <x:c r="L2776" s="42" t="str">
        <x:v>S14</x:v>
      </x:c>
      <x:c r="M2776" s="43" t="n">
        <x:v>1</x:v>
      </x:c>
      <x:c r="N2776" s="42" t="str">
        <x:v>2026-08-29</x:v>
      </x:c>
      <x:c r="O2776" s="42" t="str">
        <x:v>WINDOW_REPAIR_SERVICE</x:v>
      </x:c>
      <x:c r="P2776" s="42" t="str">
        <x:v>Ремонт пластиковых окон</x:v>
      </x:c>
      <x:c r="Q2776" s="42" t="str">
        <x:v>ремонт пластиковых окон</x:v>
      </x:c>
      <x:c r="R2776" s="42" t="str">
        <x:v>professional window repair</x:v>
      </x:c>
      <x:c r="S2776" s="42" t="str">
        <x:v>SERVICE</x:v>
      </x:c>
      <x:c r="T2776" s="42" t="str">
        <x:v>IN_SCOPE</x:v>
      </x:c>
      <x:c r="U2776" s="42" t="str">
        <x:v>MEDIUM</x:v>
      </x:c>
      <x:c r="V2776" s="42" t="str">
        <x:v>https://okno-msk.ru/uslugi/remont-okon/</x:v>
      </x:c>
      <x:c r="W2776" s="42" t="str">
        <x:v>https://okno-msk.ru/uslugi/remont-okon/</x:v>
      </x:c>
      <x:c r="X2776" s="42" t="str">
        <x:v>НЕТ КАНОНИЧЕСКОЙ ПОДДЕРЖИВАЮЩЕЙ СТРАНИЦЫ</x:v>
      </x:c>
      <x:c r="Y2776" s="42" t="str">
        <x:v>BASE_UNIT_PENDING_ACTION_REEVALUATION</x:v>
      </x:c>
      <x:c r="Z2776" s="42" t="str">
        <x:v>KEEP_EXISTING_STRUCTURE</x:v>
      </x:c>
      <x:c r="AA2776" s="42" t="str">
        <x:v>PROVISIONAL_PENDING_STEP13_CONFLICT_CHECK</x:v>
      </x:c>
      <x:c r="AB2776" s="42" t="str">
        <x:v>NONE</x:v>
      </x:c>
      <x:c r="AC2776" s="42" t="str">
        <x:v>ORDINARY_SEARCH_ELIGIBLE</x:v>
      </x:c>
      <x:c r="AD2776" s="43" t="n">
        <x:v>68</x:v>
      </x:c>
      <x:c r="AE2776" s="43" t="n">
        <x:v>82</x:v>
      </x:c>
      <x:c r="AF2776" s="42" t="str">
        <x:v>P3 — СОХРАНИТЬ / МАРШРУТИЗИРОВАТЬ</x:v>
      </x:c>
      <x:c r="AG2776" s="42" t="str">
        <x:v>action=KEEP_EXISTING_STRUCTURE; maturity=PROVISIONAL_PENDING_STEP13_CONFLICT_CHECK; uncertainty=NONE; broad_result=16; rank_in_cluster=68</x:v>
      </x:c>
      <x:c r="AH27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6" s="42" t="str">
        <x:v>Stage-5:STEP8&gt;STEP10&gt;STEP11&gt;STEP12_CORRECTIONS&gt;STEP12_V6_TARGET_CONTRACT&gt;STEP14A_OVERLAY | Step-08:S14:result:16</x:v>
      </x:c>
    </x:row>
    <x:row r="2777" ht="30" customHeight="1">
      <x:c r="A2777" s="42" t="str">
        <x:v>PHR-C064270ECABB</x:v>
      </x:c>
      <x:c r="B2777" s="42" t="str">
        <x:v>чем отличается окна rehau delight от rehau</x:v>
      </x:c>
      <x:c r="C2777" s="42" t="str">
        <x:v>ASSIGNED</x:v>
      </x:c>
      <x:c r="D2777" s="42" t="str">
        <x:v>ДА</x:v>
      </x:c>
      <x:c r="E2777" s="42" t="str">
        <x:v>Москва</x:v>
      </x:c>
      <x:c r="F2777" s="42" t="n">
        <x:v>213</x:v>
      </x:c>
      <x:c r="G2777" s="42" t="str">
        <x:v>DEVICE_ALL</x:v>
      </x:c>
      <x:c r="H2777" s="43" t="n">
        <x:v>3</x:v>
      </x:c>
      <x:c r="I2777" s="43" t="n">
        <x:v>0</x:v>
      </x:c>
      <x:c r="J2777" s="42" t="str">
        <x:v>BROAD_GETTOP_NO_OPERATORS__RESULT</x:v>
      </x:c>
      <x:c r="K2777" s="42" t="str">
        <x:v>MAX_PER_PHRASE_SEPARATELY_FOR_RESULT_AND_ASSOCIATION</x:v>
      </x:c>
      <x:c r="L2777" s="42" t="str">
        <x:v>S02</x:v>
      </x:c>
      <x:c r="M2777" s="43" t="n">
        <x:v>1</x:v>
      </x:c>
      <x:c r="N2777" s="42" t="str">
        <x:v>2026-08-29</x:v>
      </x:c>
      <x:c r="O2777" s="42" t="str">
        <x:v>REHAU_INTERNAL_COMPARISON_INFO</x:v>
      </x:c>
      <x:c r="P2777" s="42" t="str">
        <x:v>Окна rehau сравнение</x:v>
      </x:c>
      <x:c r="Q2777" s="42" t="str">
        <x:v>окна rehau сравнение</x:v>
      </x:c>
      <x:c r="R2777" s="42" t="str">
        <x:v>compare Rehau profile systems/models</x:v>
      </x:c>
      <x:c r="S2777" s="42" t="str">
        <x:v>INFO</x:v>
      </x:c>
      <x:c r="T2777" s="42" t="str">
        <x:v>IN_SCOPE</x:v>
      </x:c>
      <x:c r="U2777" s="42" t="str">
        <x:v>HIGH</x:v>
      </x:c>
      <x:c r="V2777" s="42" t="str">
        <x:v>https://okno-msk.ru/okna-rehau/sravnenie-profilej-rehau/</x:v>
      </x:c>
      <x:c r="W2777" s="42" t="str">
        <x:v>https://okno-msk.ru/okna-rehau/sravnenie-profilej-rehau/</x:v>
      </x:c>
      <x:c r="X2777" s="42" t="str">
        <x:v>https://okno-msk.ru/stati/sravnenie-profilej-rehau</x:v>
      </x:c>
      <x:c r="Y2777" s="42" t="str">
        <x:v>BASE_UNIT_PENDING_ACTION_REEVALUATION</x:v>
      </x:c>
      <x:c r="Z2777" s="42" t="str">
        <x:v>KEEP_EXISTING_STRUCTURE</x:v>
      </x:c>
      <x:c r="AA2777" s="42" t="str">
        <x:v>FINAL_WITHIN_STEP12_EVIDENCE</x:v>
      </x:c>
      <x:c r="AB2777" s="42" t="str">
        <x:v>CURRENT_OVERLAP_RECHECK</x:v>
      </x:c>
      <x:c r="AC2777" s="42" t="str">
        <x:v>ORDINARY_SEARCH_ELIGIBLE</x:v>
      </x:c>
      <x:c r="AD2777" s="43" t="n">
        <x:v>2</x:v>
      </x:c>
      <x:c r="AE2777" s="43" t="n">
        <x:v>4</x:v>
      </x:c>
      <x:c r="AF2777" s="42" t="str">
        <x:v>P3 — СОХРАНИТЬ / МАРШРУТИЗИРОВАТЬ</x:v>
      </x:c>
      <x:c r="AG2777" s="42" t="str">
        <x:v>action=KEEP_EXISTING_STRUCTURE; maturity=FINAL_WITHIN_STEP12_EVIDENCE; uncertainty=CURRENT_OVERLAP_RECHECK; broad_result=3; rank_in_cluster=2</x:v>
      </x:c>
      <x:c r="AH27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7" s="42" t="str">
        <x:v>Stage-5:STEP8&gt;STEP10&gt;STEP11&gt;STEP12_CORRECTIONS&gt;STEP12_V6_TARGET_CONTRACT&gt;STEP14A_OVERLAY | Step-08:S02:result:3</x:v>
      </x:c>
    </x:row>
    <x:row r="2778" ht="30" customHeight="1">
      <x:c r="A2778" s="42" t="str">
        <x:v>PHR-B77841C5D0E9</x:v>
      </x:c>
      <x:c r="B2778" s="42" t="str">
        <x:v>чем отличаются алюминиевые окна</x:v>
      </x:c>
      <x:c r="C2778" s="42" t="str">
        <x:v>ASSIGNED</x:v>
      </x:c>
      <x:c r="D2778" s="42" t="str">
        <x:v>ДА</x:v>
      </x:c>
      <x:c r="E2778" s="42" t="str">
        <x:v>Москва</x:v>
      </x:c>
      <x:c r="F2778" s="42" t="n">
        <x:v>213</x:v>
      </x:c>
      <x:c r="G2778" s="42" t="str">
        <x:v>DEVICE_ALL</x:v>
      </x:c>
      <x:c r="H2778" s="43" t="n">
        <x:v>26</x:v>
      </x:c>
      <x:c r="I2778" s="43" t="n">
        <x:v>0</x:v>
      </x:c>
      <x:c r="J2778" s="42" t="str">
        <x:v>BROAD_GETTOP_NO_OPERATORS__RESULT</x:v>
      </x:c>
      <x:c r="K2778" s="42" t="str">
        <x:v>MAX_PER_PHRASE_SEPARATELY_FOR_RESULT_AND_ASSOCIATION</x:v>
      </x:c>
      <x:c r="L2778" s="42" t="str">
        <x:v>S11</x:v>
      </x:c>
      <x:c r="M2778" s="43" t="n">
        <x:v>1</x:v>
      </x:c>
      <x:c r="N2778" s="42" t="str">
        <x:v>2026-08-29</x:v>
      </x:c>
      <x:c r="O2778" s="42" t="str">
        <x:v>ALUMINIUM_WINDOW_TECH_INFO</x:v>
      </x:c>
      <x:c r="P2778" s="42" t="str">
        <x:v>Открывание алюминиевых окон</x:v>
      </x:c>
      <x:c r="Q2778" s="42" t="str">
        <x:v>открывание алюминиевых окон</x:v>
      </x:c>
      <x:c r="R2778" s="42" t="str">
        <x:v>understand aluminium window types/construction/opening/properties</x:v>
      </x:c>
      <x:c r="S2778" s="42" t="str">
        <x:v>INFO</x:v>
      </x:c>
      <x:c r="T2778" s="42" t="str">
        <x:v>IN_SCOPE</x:v>
      </x:c>
      <x:c r="U2778" s="42" t="str">
        <x:v>MEDIUM</x:v>
      </x:c>
      <x:c r="V2778" s="42" t="str">
        <x:v>https://okno-msk.ru/stati/plyusy-i-minusy-ostekleniya-alyuminievymi-oknami/</x:v>
      </x:c>
      <x:c r="W2778" s="42" t="str">
        <x:v>https://okno-msk.ru/stati/plyusy-i-minusy-ostekleniya-alyuminievymi-oknami/</x:v>
      </x:c>
      <x:c r="X2778" s="42" t="str">
        <x:v>НЕТ КАНОНИЧЕСКОЙ ПОДДЕРЖИВАЮЩЕЙ СТРАНИЦЫ</x:v>
      </x:c>
      <x:c r="Y2778" s="42" t="str">
        <x:v>BASE_UNIT_PENDING_ACTION_REEVALUATION</x:v>
      </x:c>
      <x:c r="Z2778" s="42" t="str">
        <x:v>ADD_SECTION_OR_FAQ_TO_EXISTING</x:v>
      </x:c>
      <x:c r="AA2778" s="42" t="str">
        <x:v>FINAL_WITHIN_STEP12_EVIDENCE</x:v>
      </x:c>
      <x:c r="AB2778" s="42" t="str">
        <x:v>NONE</x:v>
      </x:c>
      <x:c r="AC2778" s="42" t="str">
        <x:v>aluminium-specific ventilation / micro-ventilation / ventilation-valve guidance</x:v>
      </x:c>
      <x:c r="AD2778" s="43" t="n">
        <x:v>8</x:v>
      </x:c>
      <x:c r="AE2778" s="43" t="n">
        <x:v>13</x:v>
      </x:c>
      <x:c r="AF2778" s="42" t="str">
        <x:v>P1 — ГОТОВОЕ ИЗМЕНЕНИЕ</x:v>
      </x:c>
      <x:c r="AG2778" s="42" t="str">
        <x:v>action=ADD_SECTION_OR_FAQ_TO_EXISTING; maturity=FINAL_WITHIN_STEP12_EVIDENCE; uncertainty=NONE; broad_result=26; rank_in_cluster=8</x:v>
      </x:c>
      <x:c r="AH27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8" s="42" t="str">
        <x:v>Stage-5:STEP8&gt;STEP10&gt;STEP11&gt;STEP12_CORRECTIONS&gt;STEP12_V6_TARGET_CONTRACT&gt;STEP14A_OVERLAY | Step-08:S11:result:26</x:v>
      </x:c>
    </x:row>
    <x:row r="2779" ht="30" customHeight="1">
      <x:c r="A2779" s="42" t="str">
        <x:v>PHR-EAB95E38D46B</x:v>
      </x:c>
      <x:c r="B2779" s="42" t="str">
        <x:v>чем отмыть пластиковые окна после ремонта</x:v>
      </x:c>
      <x:c r="C2779" s="42" t="str">
        <x:v>ASSIGNED</x:v>
      </x:c>
      <x:c r="D2779" s="42" t="str">
        <x:v>ДА</x:v>
      </x:c>
      <x:c r="E2779" s="42" t="str">
        <x:v>Москва</x:v>
      </x:c>
      <x:c r="F2779" s="42" t="n">
        <x:v>213</x:v>
      </x:c>
      <x:c r="G2779" s="42" t="str">
        <x:v>DEVICE_ALL</x:v>
      </x:c>
      <x:c r="H2779" s="43" t="n">
        <x:v>16</x:v>
      </x:c>
      <x:c r="I2779" s="43" t="n">
        <x:v>0</x:v>
      </x:c>
      <x:c r="J2779" s="42" t="str">
        <x:v>BROAD_GETTOP_NO_OPERATORS__RESULT</x:v>
      </x:c>
      <x:c r="K2779" s="42" t="str">
        <x:v>MAX_PER_PHRASE_SEPARATELY_FOR_RESULT_AND_ASSOCIATION</x:v>
      </x:c>
      <x:c r="L2779" s="42" t="str">
        <x:v>S14</x:v>
      </x:c>
      <x:c r="M2779" s="43" t="n">
        <x:v>1</x:v>
      </x:c>
      <x:c r="N2779" s="42" t="str">
        <x:v>2026-08-29</x:v>
      </x:c>
      <x:c r="O2779" s="42" t="str">
        <x:v>WINDOW_REPAIR_SERVICE</x:v>
      </x:c>
      <x:c r="P2779" s="42" t="str">
        <x:v>Ремонт пластиковых окон</x:v>
      </x:c>
      <x:c r="Q2779" s="42" t="str">
        <x:v>ремонт пластиковых окон</x:v>
      </x:c>
      <x:c r="R2779" s="42" t="str">
        <x:v>professional window repair</x:v>
      </x:c>
      <x:c r="S2779" s="42" t="str">
        <x:v>SERVICE</x:v>
      </x:c>
      <x:c r="T2779" s="42" t="str">
        <x:v>IN_SCOPE</x:v>
      </x:c>
      <x:c r="U2779" s="42" t="str">
        <x:v>MEDIUM</x:v>
      </x:c>
      <x:c r="V2779" s="42" t="str">
        <x:v>https://okno-msk.ru/uslugi/remont-okon/</x:v>
      </x:c>
      <x:c r="W2779" s="42" t="str">
        <x:v>https://okno-msk.ru/uslugi/remont-okon/</x:v>
      </x:c>
      <x:c r="X2779" s="42" t="str">
        <x:v>НЕТ КАНОНИЧЕСКОЙ ПОДДЕРЖИВАЮЩЕЙ СТРАНИЦЫ</x:v>
      </x:c>
      <x:c r="Y2779" s="42" t="str">
        <x:v>BASE_UNIT_PENDING_ACTION_REEVALUATION</x:v>
      </x:c>
      <x:c r="Z2779" s="42" t="str">
        <x:v>KEEP_EXISTING_STRUCTURE</x:v>
      </x:c>
      <x:c r="AA2779" s="42" t="str">
        <x:v>PROVISIONAL_PENDING_STEP13_CONFLICT_CHECK</x:v>
      </x:c>
      <x:c r="AB2779" s="42" t="str">
        <x:v>NONE</x:v>
      </x:c>
      <x:c r="AC2779" s="42" t="str">
        <x:v>REVIEW_SEARCH</x:v>
      </x:c>
      <x:c r="AD2779" s="43" t="n">
        <x:v>69</x:v>
      </x:c>
      <x:c r="AE2779" s="43" t="n">
        <x:v>83</x:v>
      </x:c>
      <x:c r="AF2779" s="42" t="str">
        <x:v>P3 — СОХРАНИТЬ / МАРШРУТИЗИРОВАТЬ</x:v>
      </x:c>
      <x:c r="AG2779" s="42" t="str">
        <x:v>action=KEEP_EXISTING_STRUCTURE; maturity=PROVISIONAL_PENDING_STEP13_CONFLICT_CHECK; uncertainty=NONE; broad_result=16; rank_in_cluster=69</x:v>
      </x:c>
      <x:c r="AH27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79" s="42" t="str">
        <x:v>Stage-5:STEP8&gt;STEP10&gt;STEP11&gt;STEP12_CORRECTIONS&gt;STEP12_V6_TARGET_CONTRACT&gt;STEP14A_OVERLAY | Step-08:S14:result:16</x:v>
      </x:c>
    </x:row>
    <x:row r="2780" ht="30" customHeight="1">
      <x:c r="A2780" s="42" t="str">
        <x:v>PHR-9802D2AB2F3F</x:v>
      </x:c>
      <x:c r="B2780" s="42" t="str">
        <x:v>чем очистить пластиковые окна после ремонта</x:v>
      </x:c>
      <x:c r="C2780" s="42" t="str">
        <x:v>ASSIGNED</x:v>
      </x:c>
      <x:c r="D2780" s="42" t="str">
        <x:v>ДА</x:v>
      </x:c>
      <x:c r="E2780" s="42" t="str">
        <x:v>Москва</x:v>
      </x:c>
      <x:c r="F2780" s="42" t="n">
        <x:v>213</x:v>
      </x:c>
      <x:c r="G2780" s="42" t="str">
        <x:v>DEVICE_ALL</x:v>
      </x:c>
      <x:c r="H2780" s="43" t="n">
        <x:v>7</x:v>
      </x:c>
      <x:c r="I2780" s="43" t="n">
        <x:v>0</x:v>
      </x:c>
      <x:c r="J2780" s="42" t="str">
        <x:v>BROAD_GETTOP_NO_OPERATORS__RESULT</x:v>
      </x:c>
      <x:c r="K2780" s="42" t="str">
        <x:v>MAX_PER_PHRASE_SEPARATELY_FOR_RESULT_AND_ASSOCIATION</x:v>
      </x:c>
      <x:c r="L2780" s="42" t="str">
        <x:v>S14</x:v>
      </x:c>
      <x:c r="M2780" s="43" t="n">
        <x:v>1</x:v>
      </x:c>
      <x:c r="N2780" s="42" t="str">
        <x:v>2026-08-29</x:v>
      </x:c>
      <x:c r="O2780" s="42" t="str">
        <x:v>WINDOW_REPAIR_SERVICE</x:v>
      </x:c>
      <x:c r="P2780" s="42" t="str">
        <x:v>Ремонт пластиковых окон</x:v>
      </x:c>
      <x:c r="Q2780" s="42" t="str">
        <x:v>ремонт пластиковых окон</x:v>
      </x:c>
      <x:c r="R2780" s="42" t="str">
        <x:v>professional window repair</x:v>
      </x:c>
      <x:c r="S2780" s="42" t="str">
        <x:v>SERVICE</x:v>
      </x:c>
      <x:c r="T2780" s="42" t="str">
        <x:v>IN_SCOPE</x:v>
      </x:c>
      <x:c r="U2780" s="42" t="str">
        <x:v>MEDIUM</x:v>
      </x:c>
      <x:c r="V2780" s="42" t="str">
        <x:v>https://okno-msk.ru/uslugi/remont-okon/</x:v>
      </x:c>
      <x:c r="W2780" s="42" t="str">
        <x:v>https://okno-msk.ru/uslugi/remont-okon/</x:v>
      </x:c>
      <x:c r="X2780" s="42" t="str">
        <x:v>НЕТ КАНОНИЧЕСКОЙ ПОДДЕРЖИВАЮЩЕЙ СТРАНИЦЫ</x:v>
      </x:c>
      <x:c r="Y2780" s="42" t="str">
        <x:v>BASE_UNIT_PENDING_ACTION_REEVALUATION</x:v>
      </x:c>
      <x:c r="Z2780" s="42" t="str">
        <x:v>KEEP_EXISTING_STRUCTURE</x:v>
      </x:c>
      <x:c r="AA2780" s="42" t="str">
        <x:v>PROVISIONAL_PENDING_STEP13_CONFLICT_CHECK</x:v>
      </x:c>
      <x:c r="AB2780" s="42" t="str">
        <x:v>NONE</x:v>
      </x:c>
      <x:c r="AC2780" s="42" t="str">
        <x:v>REVIEW_SEARCH</x:v>
      </x:c>
      <x:c r="AD2780" s="43" t="n">
        <x:v>136</x:v>
      </x:c>
      <x:c r="AE2780" s="43" t="n">
        <x:v>158</x:v>
      </x:c>
      <x:c r="AF2780" s="42" t="str">
        <x:v>P3 — СОХРАНИТЬ / МАРШРУТИЗИРОВАТЬ</x:v>
      </x:c>
      <x:c r="AG2780" s="42" t="str">
        <x:v>action=KEEP_EXISTING_STRUCTURE; maturity=PROVISIONAL_PENDING_STEP13_CONFLICT_CHECK; uncertainty=NONE; broad_result=7; rank_in_cluster=136</x:v>
      </x:c>
      <x:c r="AH27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0" s="42" t="str">
        <x:v>Stage-5:STEP8&gt;STEP10&gt;STEP11&gt;STEP12_CORRECTIONS&gt;STEP12_V6_TARGET_CONTRACT&gt;STEP14A_OVERLAY | Step-08:S14:result:7</x:v>
      </x:c>
    </x:row>
    <x:row r="2781" ht="30" customHeight="1">
      <x:c r="A2781" s="42" t="str">
        <x:v>PHR-4B6AE445401F</x:v>
      </x:c>
      <x:c r="B2781" s="42" t="str">
        <x:v>чем смазать оконную фурнитуру</x:v>
      </x:c>
      <x:c r="C2781" s="42" t="str">
        <x:v>ASSIGNED</x:v>
      </x:c>
      <x:c r="D2781" s="42" t="str">
        <x:v>ДА</x:v>
      </x:c>
      <x:c r="E2781" s="42" t="str">
        <x:v>Москва</x:v>
      </x:c>
      <x:c r="F2781" s="42" t="n">
        <x:v>213</x:v>
      </x:c>
      <x:c r="G2781" s="42" t="str">
        <x:v>DEVICE_ALL</x:v>
      </x:c>
      <x:c r="H2781" s="43" t="n">
        <x:v>6</x:v>
      </x:c>
      <x:c r="I2781" s="43" t="n">
        <x:v>0</x:v>
      </x:c>
      <x:c r="J2781" s="42" t="str">
        <x:v>BROAD_GETTOP_NO_OPERATORS__RESULT</x:v>
      </x:c>
      <x:c r="K2781" s="42" t="str">
        <x:v>MAX_PER_PHRASE_SEPARATELY_FOR_RESULT_AND_ASSOCIATION</x:v>
      </x:c>
      <x:c r="L2781" s="42" t="str">
        <x:v>P2-01</x:v>
      </x:c>
      <x:c r="M2781" s="43" t="n">
        <x:v>1</x:v>
      </x:c>
      <x:c r="N2781" s="42" t="str">
        <x:v>2026-08-28</x:v>
      </x:c>
      <x:c r="O2781" s="42" t="str">
        <x:v>WINDOW_HARDWARE_MAINTENANCE_INFO</x:v>
      </x:c>
      <x:c r="P2781" s="42" t="str">
        <x:v>Смазка для оконной фурнитуры</x:v>
      </x:c>
      <x:c r="Q2781" s="42" t="str">
        <x:v>смазка для оконной фурнитуры</x:v>
      </x:c>
      <x:c r="R2781" s="42" t="str">
        <x:v>learn/select maintenance and lubrication for window hardware</x:v>
      </x:c>
      <x:c r="S2781" s="42" t="str">
        <x:v>INFO</x:v>
      </x:c>
      <x:c r="T2781" s="42" t="str">
        <x:v>IN_SCOPE</x:v>
      </x:c>
      <x:c r="U2781" s="42" t="str">
        <x:v>MEDIUM</x:v>
      </x:c>
      <x:c r="V2781" s="42" t="str">
        <x:v>НЕ БЫЛО СОХРАНЁННОГО URL</x:v>
      </x:c>
      <x:c r="W2781" s="42" t="str">
        <x:v>https://okno-msk.ru/stati/kak-perevesti-plastikovoe-okno-v-zimnij-rezhim/</x:v>
      </x:c>
      <x:c r="X2781" s="42" t="str">
        <x:v>https://okno-msk.ru/uslugi/remont-okon/</x:v>
      </x:c>
      <x:c r="Y2781" s="42" t="str">
        <x:v>SUPPORTING_CONTENT</x:v>
      </x:c>
      <x:c r="Z2781" s="42" t="str">
        <x:v>ROUTE_TO_EXISTING_PAGE_AS_SUBTASK</x:v>
      </x:c>
      <x:c r="AA2781" s="42" t="str">
        <x:v>PROVISIONAL_PENDING_STEP13_CONFLICT_CHECK</x:v>
      </x:c>
      <x:c r="AB2781" s="42" t="str">
        <x:v>NONE</x:v>
      </x:c>
      <x:c r="AC2781" s="42" t="str">
        <x:v>REVIEW_SEARCH</x:v>
      </x:c>
      <x:c r="AD2781" s="43" t="n">
        <x:v>6</x:v>
      </x:c>
      <x:c r="AE2781" s="43" t="n">
        <x:v>6</x:v>
      </x:c>
      <x:c r="AF2781" s="42" t="str">
        <x:v>P3 — СОХРАНИТЬ / МАРШРУТИЗИРОВАТЬ</x:v>
      </x:c>
      <x:c r="AG2781" s="42" t="str">
        <x:v>action=ROUTE_TO_EXISTING_PAGE_AS_SUBTASK; maturity=PROVISIONAL_PENDING_STEP13_CONFLICT_CHECK; uncertainty=NONE; broad_result=6; rank_in_cluster=6</x:v>
      </x:c>
      <x:c r="AH27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1" s="42" t="str">
        <x:v>Stage-5:STEP8&gt;STEP10&gt;STEP11&gt;STEP12_CORRECTIONS&gt;STEP12_V6_TARGET_CONTRACT&gt;STEP14A_OVERLAY | Step-08:P2-01:result:6</x:v>
      </x:c>
    </x:row>
    <x:row r="2782" ht="30" customHeight="1">
      <x:c r="A2782" s="42" t="str">
        <x:v>PHR-A16F3120897C</x:v>
      </x:c>
      <x:c r="B2782" s="42" t="str">
        <x:v>чем смазать оконную фурнитуру для пластиковых окон</x:v>
      </x:c>
      <x:c r="C2782" s="42" t="str">
        <x:v>ASSIGNED</x:v>
      </x:c>
      <x:c r="D2782" s="42" t="str">
        <x:v>ДА</x:v>
      </x:c>
      <x:c r="E2782" s="42" t="str">
        <x:v>Москва</x:v>
      </x:c>
      <x:c r="F2782" s="42" t="n">
        <x:v>213</x:v>
      </x:c>
      <x:c r="G2782" s="42" t="str">
        <x:v>DEVICE_ALL</x:v>
      </x:c>
      <x:c r="H2782" s="43" t="n">
        <x:v>3</x:v>
      </x:c>
      <x:c r="I2782" s="43" t="n">
        <x:v>0</x:v>
      </x:c>
      <x:c r="J2782" s="42" t="str">
        <x:v>BROAD_GETTOP_NO_OPERATORS__RESULT</x:v>
      </x:c>
      <x:c r="K2782" s="42" t="str">
        <x:v>MAX_PER_PHRASE_SEPARATELY_FOR_RESULT_AND_ASSOCIATION</x:v>
      </x:c>
      <x:c r="L2782" s="42" t="str">
        <x:v>P2-01</x:v>
      </x:c>
      <x:c r="M2782" s="43" t="n">
        <x:v>1</x:v>
      </x:c>
      <x:c r="N2782" s="42" t="str">
        <x:v>2026-08-28</x:v>
      </x:c>
      <x:c r="O2782" s="42" t="str">
        <x:v>WINDOW_HARDWARE_MAINTENANCE_INFO</x:v>
      </x:c>
      <x:c r="P2782" s="42" t="str">
        <x:v>Смазка для оконной фурнитуры</x:v>
      </x:c>
      <x:c r="Q2782" s="42" t="str">
        <x:v>смазка для оконной фурнитуры</x:v>
      </x:c>
      <x:c r="R2782" s="42" t="str">
        <x:v>learn/select maintenance and lubrication for window hardware</x:v>
      </x:c>
      <x:c r="S2782" s="42" t="str">
        <x:v>INFO</x:v>
      </x:c>
      <x:c r="T2782" s="42" t="str">
        <x:v>IN_SCOPE</x:v>
      </x:c>
      <x:c r="U2782" s="42" t="str">
        <x:v>MEDIUM</x:v>
      </x:c>
      <x:c r="V2782" s="42" t="str">
        <x:v>НЕ БЫЛО СОХРАНЁННОГО URL</x:v>
      </x:c>
      <x:c r="W2782" s="42" t="str">
        <x:v>https://okno-msk.ru/stati/kak-perevesti-plastikovoe-okno-v-zimnij-rezhim/</x:v>
      </x:c>
      <x:c r="X2782" s="42" t="str">
        <x:v>https://okno-msk.ru/uslugi/remont-okon/</x:v>
      </x:c>
      <x:c r="Y2782" s="42" t="str">
        <x:v>SUPPORTING_CONTENT</x:v>
      </x:c>
      <x:c r="Z2782" s="42" t="str">
        <x:v>ROUTE_TO_EXISTING_PAGE_AS_SUBTASK</x:v>
      </x:c>
      <x:c r="AA2782" s="42" t="str">
        <x:v>PROVISIONAL_PENDING_STEP13_CONFLICT_CHECK</x:v>
      </x:c>
      <x:c r="AB2782" s="42" t="str">
        <x:v>NONE</x:v>
      </x:c>
      <x:c r="AC2782" s="42" t="str">
        <x:v>REVIEW_SEARCH</x:v>
      </x:c>
      <x:c r="AD2782" s="43" t="n">
        <x:v>7</x:v>
      </x:c>
      <x:c r="AE2782" s="43" t="n">
        <x:v>9</x:v>
      </x:c>
      <x:c r="AF2782" s="42" t="str">
        <x:v>P3 — СОХРАНИТЬ / МАРШРУТИЗИРОВАТЬ</x:v>
      </x:c>
      <x:c r="AG2782" s="42" t="str">
        <x:v>action=ROUTE_TO_EXISTING_PAGE_AS_SUBTASK; maturity=PROVISIONAL_PENDING_STEP13_CONFLICT_CHECK; uncertainty=NONE; broad_result=3; rank_in_cluster=7</x:v>
      </x:c>
      <x:c r="AH27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2" s="42" t="str">
        <x:v>Stage-5:STEP8&gt;STEP10&gt;STEP11&gt;STEP12_CORRECTIONS&gt;STEP12_V6_TARGET_CONTRACT&gt;STEP14A_OVERLAY | Step-08:P2-01:result:3</x:v>
      </x:c>
    </x:row>
    <x:row r="2783" ht="30" customHeight="1">
      <x:c r="A2783" s="42" t="str">
        <x:v>PHR-D92C3759AD01</x:v>
      </x:c>
      <x:c r="B2783" s="42" t="str">
        <x:v>черная пластиковая дверь</x:v>
      </x:c>
      <x:c r="C2783" s="42" t="str">
        <x:v>ASSIGNED</x:v>
      </x:c>
      <x:c r="D2783" s="42" t="str">
        <x:v>ДА</x:v>
      </x:c>
      <x:c r="E2783" s="42" t="str">
        <x:v>Москва</x:v>
      </x:c>
      <x:c r="F2783" s="42" t="n">
        <x:v>213</x:v>
      </x:c>
      <x:c r="G2783" s="42" t="str">
        <x:v>DEVICE_ALL</x:v>
      </x:c>
      <x:c r="H2783" s="43" t="n">
        <x:v>164</x:v>
      </x:c>
      <x:c r="I2783" s="43" t="n">
        <x:v>0</x:v>
      </x:c>
      <x:c r="J2783" s="42" t="str">
        <x:v>BROAD_GETTOP_NO_OPERATORS__RESULT</x:v>
      </x:c>
      <x:c r="K2783" s="42" t="str">
        <x:v>MAX_PER_PHRASE_SEPARATELY_FOR_RESULT_AND_ASSOCIATION</x:v>
      </x:c>
      <x:c r="L2783" s="42" t="str">
        <x:v>S05</x:v>
      </x:c>
      <x:c r="M2783" s="43" t="n">
        <x:v>1</x:v>
      </x:c>
      <x:c r="N2783" s="42" t="str">
        <x:v>2026-08-29</x:v>
      </x:c>
      <x:c r="O2783" s="42" t="str">
        <x:v>PVC_DOORS_COMMERCIAL</x:v>
      </x:c>
      <x:c r="P2783" s="42" t="str">
        <x:v>Пластиковые двери</x:v>
      </x:c>
      <x:c r="Q2783" s="42" t="str">
        <x:v>пластиковые двери</x:v>
      </x:c>
      <x:c r="R2783" s="42" t="str">
        <x:v>buy/order PVC doors</x:v>
      </x:c>
      <x:c r="S2783" s="42" t="str">
        <x:v>COMMERCIAL</x:v>
      </x:c>
      <x:c r="T2783" s="42" t="str">
        <x:v>IN_SCOPE</x:v>
      </x:c>
      <x:c r="U2783" s="42" t="str">
        <x:v>MEDIUM</x:v>
      </x:c>
      <x:c r="V2783" s="42" t="str">
        <x:v>https://okno-msk.ru/dveri-rehau/</x:v>
      </x:c>
      <x:c r="W2783" s="42" t="str">
        <x:v>https://okno-msk.ru/dveri-rehau/</x:v>
      </x:c>
      <x:c r="X2783" s="42" t="str">
        <x:v>НЕТ КАНОНИЧЕСКОЙ ПОДДЕРЖИВАЮЩЕЙ СТРАНИЦЫ</x:v>
      </x:c>
      <x:c r="Y2783" s="42" t="str">
        <x:v>BASE_UNIT_PENDING_ACTION_REEVALUATION</x:v>
      </x:c>
      <x:c r="Z2783" s="42" t="str">
        <x:v>KEEP_EXISTING_STRUCTURE</x:v>
      </x:c>
      <x:c r="AA2783" s="42" t="str">
        <x:v>PROVISIONAL_PENDING_STEP13_CONFLICT_CHECK</x:v>
      </x:c>
      <x:c r="AB2783" s="42" t="str">
        <x:v>NONE</x:v>
      </x:c>
      <x:c r="AC2783" s="42" t="str">
        <x:v>ORDINARY_SEARCH_ELIGIBLE</x:v>
      </x:c>
      <x:c r="AD2783" s="43" t="n">
        <x:v>38</x:v>
      </x:c>
      <x:c r="AE2783" s="43" t="n">
        <x:v>49</x:v>
      </x:c>
      <x:c r="AF2783" s="42" t="str">
        <x:v>P3 — СОХРАНИТЬ / МАРШРУТИЗИРОВАТЬ</x:v>
      </x:c>
      <x:c r="AG2783" s="42" t="str">
        <x:v>action=KEEP_EXISTING_STRUCTURE; maturity=PROVISIONAL_PENDING_STEP13_CONFLICT_CHECK; uncertainty=NONE; broad_result=164; rank_in_cluster=38</x:v>
      </x:c>
      <x:c r="AH27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83" s="42" t="str">
        <x:v>Stage-5:STEP8&gt;STEP10&gt;STEP11&gt;STEP12_CORRECTIONS&gt;STEP12_V6_TARGET_CONTRACT&gt;STEP14A_OVERLAY | Step-08:S05:result:164</x:v>
      </x:c>
    </x:row>
    <x:row r="2784" ht="30" customHeight="1">
      <x:c r="A2784" s="42" t="str">
        <x:v>PHR-D8AC06F440F0</x:v>
      </x:c>
      <x:c r="B2784" s="42" t="str">
        <x:v>черные алюминиевые окна</x:v>
      </x:c>
      <x:c r="C2784" s="42" t="str">
        <x:v>ASSIGNED</x:v>
      </x:c>
      <x:c r="D2784" s="42" t="str">
        <x:v>ДА</x:v>
      </x:c>
      <x:c r="E2784" s="42" t="str">
        <x:v>Москва</x:v>
      </x:c>
      <x:c r="F2784" s="42" t="n">
        <x:v>213</x:v>
      </x:c>
      <x:c r="G2784" s="42" t="str">
        <x:v>DEVICE_ALL</x:v>
      </x:c>
      <x:c r="H2784" s="43" t="n">
        <x:v>90</x:v>
      </x:c>
      <x:c r="I2784" s="43" t="n">
        <x:v>0</x:v>
      </x:c>
      <x:c r="J2784" s="42" t="str">
        <x:v>BROAD_GETTOP_NO_OPERATORS__RESULT</x:v>
      </x:c>
      <x:c r="K2784" s="42" t="str">
        <x:v>MAX_PER_PHRASE_SEPARATELY_FOR_RESULT_AND_ASSOCIATION</x:v>
      </x:c>
      <x:c r="L2784" s="42" t="str">
        <x:v>S11</x:v>
      </x:c>
      <x:c r="M2784" s="43" t="n">
        <x:v>1</x:v>
      </x:c>
      <x:c r="N2784" s="42" t="str">
        <x:v>2026-08-29</x:v>
      </x:c>
      <x:c r="O2784" s="42" t="str">
        <x:v>ALUMINIUM_WINDOWS_COMMERCIAL</x:v>
      </x:c>
      <x:c r="P2784" s="42" t="str">
        <x:v>Алюминиевые окна</x:v>
      </x:c>
      <x:c r="Q2784" s="42" t="str">
        <x:v>алюминиевые окна</x:v>
      </x:c>
      <x:c r="R2784" s="42" t="str">
        <x:v>buy/order aluminium windows</x:v>
      </x:c>
      <x:c r="S2784" s="42" t="str">
        <x:v>COMMERCIAL</x:v>
      </x:c>
      <x:c r="T2784" s="42" t="str">
        <x:v>IN_SCOPE</x:v>
      </x:c>
      <x:c r="U2784" s="42" t="str">
        <x:v>MEDIUM</x:v>
      </x:c>
      <x:c r="V2784" s="42" t="str">
        <x:v>https://okno-msk.ru/alyuminievye-okna/</x:v>
      </x:c>
      <x:c r="W2784" s="42" t="str">
        <x:v>https://okno-msk.ru/alyuminievye-okna/</x:v>
      </x:c>
      <x:c r="X2784" s="42" t="str">
        <x:v>https://okno-msk.ru/alyuminievye-okna/provedal</x:v>
      </x:c>
      <x:c r="Y2784" s="42" t="str">
        <x:v>BASE_UNIT_PENDING_ACTION_REEVALUATION</x:v>
      </x:c>
      <x:c r="Z2784" s="42" t="str">
        <x:v>KEEP_EXISTING_STRUCTURE</x:v>
      </x:c>
      <x:c r="AA2784" s="42" t="str">
        <x:v>PROVISIONAL_PENDING_STEP13_CONFLICT_CHECK</x:v>
      </x:c>
      <x:c r="AB2784" s="42" t="str">
        <x:v>NONE</x:v>
      </x:c>
      <x:c r="AC2784" s="42" t="str">
        <x:v>ORDINARY_SEARCH_ELIGIBLE</x:v>
      </x:c>
      <x:c r="AD2784" s="43" t="n">
        <x:v>26</x:v>
      </x:c>
      <x:c r="AE2784" s="43" t="n">
        <x:v>27</x:v>
      </x:c>
      <x:c r="AF2784" s="42" t="str">
        <x:v>P3 — СОХРАНИТЬ / МАРШРУТИЗИРОВАТЬ</x:v>
      </x:c>
      <x:c r="AG2784" s="42" t="str">
        <x:v>action=KEEP_EXISTING_STRUCTURE; maturity=PROVISIONAL_PENDING_STEP13_CONFLICT_CHECK; uncertainty=NONE; broad_result=90; rank_in_cluster=26</x:v>
      </x:c>
      <x:c r="AH27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84" s="42" t="str">
        <x:v>Stage-5:STEP8&gt;STEP10&gt;STEP11&gt;STEP12_CORRECTIONS&gt;STEP12_V6_TARGET_CONTRACT&gt;STEP14A_OVERLAY | Step-08:S11:result:90</x:v>
      </x:c>
    </x:row>
    <x:row r="2785" ht="30" customHeight="1">
      <x:c r="A2785" s="42" t="str">
        <x:v>PHR-927FBE1D3A25</x:v>
      </x:c>
      <x:c r="B2785" s="42" t="str">
        <x:v>что входит в комплект оконной фурнитуры</x:v>
      </x:c>
      <x:c r="C2785" s="42" t="str">
        <x:v>ASSIGNED</x:v>
      </x:c>
      <x:c r="D2785" s="42" t="str">
        <x:v>ДА</x:v>
      </x:c>
      <x:c r="E2785" s="42" t="str">
        <x:v>Москва</x:v>
      </x:c>
      <x:c r="F2785" s="42" t="n">
        <x:v>213</x:v>
      </x:c>
      <x:c r="G2785" s="42" t="str">
        <x:v>DEVICE_ALL</x:v>
      </x:c>
      <x:c r="H2785" s="43" t="n">
        <x:v>1</x:v>
      </x:c>
      <x:c r="I2785" s="43" t="n">
        <x:v>0</x:v>
      </x:c>
      <x:c r="J2785" s="42" t="str">
        <x:v>BROAD_GETTOP_NO_OPERATORS__RESULT</x:v>
      </x:c>
      <x:c r="K2785" s="42" t="str">
        <x:v>MAX_PER_PHRASE_SEPARATELY_FOR_RESULT_AND_ASSOCIATION</x:v>
      </x:c>
      <x:c r="L2785" s="42" t="str">
        <x:v>P2-01</x:v>
      </x:c>
      <x:c r="M2785" s="43" t="n">
        <x:v>1</x:v>
      </x:c>
      <x:c r="N2785" s="42" t="str">
        <x:v>2026-08-28</x:v>
      </x:c>
      <x:c r="O2785" s="42" t="str">
        <x:v>WINDOW_HARDWARE_SELECTION_GUIDE</x:v>
      </x:c>
      <x:c r="P2785" s="42" t="str">
        <x:v>Лучшая оконная фурнитура</x:v>
      </x:c>
      <x:c r="Q2785" s="42" t="str">
        <x:v>лучшая оконная фурнитура</x:v>
      </x:c>
      <x:c r="R2785" s="42" t="str">
        <x:v>understand and select window hardware types, construction, brands and manufacturers</x:v>
      </x:c>
      <x:c r="S2785" s="42" t="str">
        <x:v>INFO</x:v>
      </x:c>
      <x:c r="T2785" s="42" t="str">
        <x:v>IN_SCOPE</x:v>
      </x:c>
      <x:c r="U2785" s="42" t="str">
        <x:v>MEDIUM</x:v>
      </x:c>
      <x:c r="V2785" s="42" t="str">
        <x:v>НЕ БЫЛО СОХРАНЁННОГО URL</x:v>
      </x:c>
      <x:c r="W2785" s="42" t="str">
        <x:v>https://okno-msk.ru/stati/kak-vybrat-plastikovye-okna/</x:v>
      </x:c>
      <x:c r="X2785" s="42" t="str">
        <x:v>https://okno-msk.ru/okna-rehau/aksessuary-dlya-okon/</x:v>
      </x:c>
      <x:c r="Y2785" s="42" t="str">
        <x:v>NEW_INFORMATIONAL_CANDIDATE</x:v>
      </x:c>
      <x:c r="Z2785" s="42" t="str">
        <x:v>EXPAND_EXISTING_PAGE</x:v>
      </x:c>
      <x:c r="AA2785" s="42" t="str">
        <x:v>PROVISIONAL_PENDING_STEP13_CONFLICT_CHECK</x:v>
      </x:c>
      <x:c r="AB2785" s="42" t="str">
        <x:v>NONE</x:v>
      </x:c>
      <x:c r="AC2785" s="42" t="str">
        <x:v>detailed hardware construction/parts; comparison/ranking of queried brands beyond current four; explicit recognition/manufacturer coverage for Accado/Vorne/Futurus</x:v>
      </x:c>
      <x:c r="AD2785" s="43" t="n">
        <x:v>28</x:v>
      </x:c>
      <x:c r="AE2785" s="43" t="n">
        <x:v>54</x:v>
      </x:c>
      <x:c r="AF2785" s="42" t="str">
        <x:v>P2 — ПРОВЕРИТЬ ПЕРЕД ВНЕДРЕНИЕМ</x:v>
      </x:c>
      <x:c r="AG2785" s="42" t="str">
        <x:v>action=EXPAND_EXISTING_PAGE; maturity=PROVISIONAL_PENDING_STEP13_CONFLICT_CHECK; uncertainty=NONE; broad_result=1; rank_in_cluster=28</x:v>
      </x:c>
      <x:c r="AH27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5" s="42" t="str">
        <x:v>Stage-5:STEP8&gt;STEP10&gt;STEP11&gt;STEP12_CORRECTIONS&gt;STEP12_V6_TARGET_CONTRACT&gt;STEP14A_OVERLAY | Step-08:P2-01:result:1</x:v>
      </x:c>
    </x:row>
    <x:row r="2786" ht="30" customHeight="1">
      <x:c r="A2786" s="42" t="str">
        <x:v>PHR-D4BDBD93DADD</x:v>
      </x:c>
      <x:c r="B2786" s="42" t="str">
        <x:v>что значит французское окно</x:v>
      </x:c>
      <x:c r="C2786" s="42" t="str">
        <x:v>ASSIGNED</x:v>
      </x:c>
      <x:c r="D2786" s="42" t="str">
        <x:v>ДА</x:v>
      </x:c>
      <x:c r="E2786" s="42" t="str">
        <x:v>Москва</x:v>
      </x:c>
      <x:c r="F2786" s="42" t="n">
        <x:v>213</x:v>
      </x:c>
      <x:c r="G2786" s="42" t="str">
        <x:v>DEVICE_ALL</x:v>
      </x:c>
      <x:c r="H2786" s="43" t="n">
        <x:v>3</x:v>
      </x:c>
      <x:c r="I2786" s="43" t="n">
        <x:v>0</x:v>
      </x:c>
      <x:c r="J2786" s="42" t="str">
        <x:v>BROAD_GETTOP_NO_OPERATORS__RESULT</x:v>
      </x:c>
      <x:c r="K2786" s="42" t="str">
        <x:v>MAX_PER_PHRASE_SEPARATELY_FOR_RESULT_AND_ASSOCIATION</x:v>
      </x:c>
      <x:c r="L2786" s="42" t="str">
        <x:v>S03</x:v>
      </x:c>
      <x:c r="M2786" s="43" t="n">
        <x:v>1</x:v>
      </x:c>
      <x:c r="N2786" s="42" t="str">
        <x:v>2026-08-29</x:v>
      </x:c>
      <x:c r="O2786" s="42" t="str">
        <x:v>FRENCH_WINDOW_DEFINITION_INFO</x:v>
      </x:c>
      <x:c r="P2786" s="42" t="str">
        <x:v>Французское окно как называется</x:v>
      </x:c>
      <x:c r="Q2786" s="42" t="str">
        <x:v>французское окно как называется</x:v>
      </x:c>
      <x:c r="R2786" s="42" t="str">
        <x:v>understand what French windows are and their forms</x:v>
      </x:c>
      <x:c r="S2786" s="42" t="str">
        <x:v>INFO</x:v>
      </x:c>
      <x:c r="T2786" s="42" t="str">
        <x:v>IN_SCOPE</x:v>
      </x:c>
      <x:c r="U2786" s="42" t="str">
        <x:v>MEDIUM</x:v>
      </x:c>
      <x:c r="V2786" s="42" t="str">
        <x:v>https://okno-msk.ru/okna-rehau/francuzskie-okna/</x:v>
      </x:c>
      <x:c r="W2786" s="42" t="str">
        <x:v>https://okno-msk.ru/okna-rehau/francuzskie-okna/</x:v>
      </x:c>
      <x:c r="X2786" s="42" t="str">
        <x:v>НЕТ КАНОНИЧЕСКОЙ ПОДДЕРЖИВАЮЩЕЙ СТРАНИЦЫ</x:v>
      </x:c>
      <x:c r="Y2786" s="42" t="str">
        <x:v>BASE_UNIT_PENDING_ACTION_REEVALUATION</x:v>
      </x:c>
      <x:c r="Z2786" s="42" t="str">
        <x:v>ADD_SECTION_OR_FAQ_TO_EXISTING</x:v>
      </x:c>
      <x:c r="AA2786" s="42" t="str">
        <x:v>PROVISIONAL_PENDING_STEP13_CONFLICT_CHECK</x:v>
      </x:c>
      <x:c r="AB2786" s="42" t="str">
        <x:v>NONE</x:v>
      </x:c>
      <x:c r="AC2786" s="42" t="str">
        <x:v>explicit definition/naming plus clarification of imitation/partition/block terminology</x:v>
      </x:c>
      <x:c r="AD2786" s="43" t="n">
        <x:v>6</x:v>
      </x:c>
      <x:c r="AE2786" s="43" t="n">
        <x:v>46</x:v>
      </x:c>
      <x:c r="AF2786" s="42" t="str">
        <x:v>P2 — ПРОВЕРИТЬ ПЕРЕД ВНЕДРЕНИЕМ</x:v>
      </x:c>
      <x:c r="AG2786" s="42" t="str">
        <x:v>action=ADD_SECTION_OR_FAQ_TO_EXISTING; maturity=PROVISIONAL_PENDING_STEP13_CONFLICT_CHECK; uncertainty=NONE; broad_result=3; rank_in_cluster=6</x:v>
      </x:c>
      <x:c r="AH27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6" s="42" t="str">
        <x:v>Stage-5:STEP8&gt;STEP10&gt;STEP11&gt;STEP12_CORRECTIONS&gt;STEP12_V6_TARGET_CONTRACT&gt;STEP14A_OVERLAY | Step-08:S03:result:3</x:v>
      </x:c>
    </x:row>
    <x:row r="2787" ht="30" customHeight="1">
      <x:c r="A2787" s="42" t="str">
        <x:v>PHR-7A0958B76D51</x:v>
      </x:c>
      <x:c r="B2787" s="42" t="str">
        <x:v>что лучше пластиковые или алюминиевые окна</x:v>
      </x:c>
      <x:c r="C2787" s="42" t="str">
        <x:v>ASSIGNED</x:v>
      </x:c>
      <x:c r="D2787" s="42" t="str">
        <x:v>ДА</x:v>
      </x:c>
      <x:c r="E2787" s="42" t="str">
        <x:v>Москва</x:v>
      </x:c>
      <x:c r="F2787" s="42" t="n">
        <x:v>213</x:v>
      </x:c>
      <x:c r="G2787" s="42" t="str">
        <x:v>DEVICE_ALL</x:v>
      </x:c>
      <x:c r="H2787" s="43" t="n">
        <x:v>37</x:v>
      </x:c>
      <x:c r="I2787" s="43" t="n">
        <x:v>0</x:v>
      </x:c>
      <x:c r="J2787" s="42" t="str">
        <x:v>BROAD_GETTOP_NO_OPERATORS__RESULT</x:v>
      </x:c>
      <x:c r="K2787" s="42" t="str">
        <x:v>MAX_PER_PHRASE_SEPARATELY_FOR_RESULT_AND_ASSOCIATION</x:v>
      </x:c>
      <x:c r="L2787" s="42" t="str">
        <x:v>S11</x:v>
      </x:c>
      <x:c r="M2787" s="43" t="n">
        <x:v>1</x:v>
      </x:c>
      <x:c r="N2787" s="42" t="str">
        <x:v>2026-08-29</x:v>
      </x:c>
      <x:c r="O2787" s="42" t="str">
        <x:v>PVC_ALUMINIUM_COMPARISON_INFO</x:v>
      </x:c>
      <x:c r="P2787" s="42" t="str">
        <x:v>Пластиковые или алюминиевые окна</x:v>
      </x:c>
      <x:c r="Q2787" s="42" t="str">
        <x:v>пластиковые или алюминиевые окна</x:v>
      </x:c>
      <x:c r="R2787" s="42" t="str">
        <x:v>compare PVC and aluminium windows</x:v>
      </x:c>
      <x:c r="S2787" s="42" t="str">
        <x:v>INFO</x:v>
      </x:c>
      <x:c r="T2787" s="42" t="str">
        <x:v>IN_SCOPE</x:v>
      </x:c>
      <x:c r="U2787" s="42" t="str">
        <x:v>HIGH</x:v>
      </x:c>
      <x:c r="V2787" s="42" t="str">
        <x:v>https://okno-msk.ru/stati/plyusy-i-minusy-ostekleniya-alyuminievymi-oknami/</x:v>
      </x:c>
      <x:c r="W2787" s="42" t="str">
        <x:v>https://okno-msk.ru/stati/plyusy-i-minusy-ostekleniya-alyuminievymi-oknami/</x:v>
      </x:c>
      <x:c r="X2787" s="42" t="str">
        <x:v>НЕТ КАНОНИЧЕСКОЙ ПОДДЕРЖИВАЮЩЕЙ СТРАНИЦЫ</x:v>
      </x:c>
      <x:c r="Y2787" s="42" t="str">
        <x:v>BASE_UNIT_PENDING_ACTION_REEVALUATION</x:v>
      </x:c>
      <x:c r="Z2787" s="42" t="str">
        <x:v>KEEP_EXISTING_STRUCTURE</x:v>
      </x:c>
      <x:c r="AA2787" s="42" t="str">
        <x:v>FINAL_WITHIN_STEP12_EVIDENCE</x:v>
      </x:c>
      <x:c r="AB2787" s="42" t="str">
        <x:v>NONE</x:v>
      </x:c>
      <x:c r="AC2787" s="42" t="str">
        <x:v>REVIEW_SEARCH</x:v>
      </x:c>
      <x:c r="AD2787" s="43" t="n">
        <x:v>3</x:v>
      </x:c>
      <x:c r="AE2787" s="43" t="n">
        <x:v>7</x:v>
      </x:c>
      <x:c r="AF2787" s="42" t="str">
        <x:v>P3 — СОХРАНИТЬ / МАРШРУТИЗИРОВАТЬ</x:v>
      </x:c>
      <x:c r="AG2787" s="42" t="str">
        <x:v>action=KEEP_EXISTING_STRUCTURE; maturity=FINAL_WITHIN_STEP12_EVIDENCE; uncertainty=NONE; broad_result=37; rank_in_cluster=3</x:v>
      </x:c>
      <x:c r="AH27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87" s="42" t="str">
        <x:v>Stage-5:STEP8&gt;STEP10&gt;STEP11&gt;STEP12_CORRECTIONS&gt;STEP12_V6_TARGET_CONTRACT&gt;STEP14A_OVERLAY | Step-08:S11:result:37</x:v>
      </x:c>
    </x:row>
    <x:row r="2788" ht="30" customHeight="1">
      <x:c r="A2788" s="42" t="str">
        <x:v>PHR-9B14F08E9B3B</x:v>
      </x:c>
      <x:c r="B2788" s="42" t="str">
        <x:v>что такое пвх</x:v>
      </x:c>
      <x:c r="C2788" s="42" t="str">
        <x:v>REVIEW_DEFERRED</x:v>
      </x:c>
      <x:c r="D2788" s="42" t="str">
        <x:v>НЕТ</x:v>
      </x:c>
      <x:c r="E2788" s="42" t="str">
        <x:v>Москва</x:v>
      </x:c>
      <x:c r="F2788" s="42" t="n">
        <x:v>213</x:v>
      </x:c>
      <x:c r="G2788" s="42" t="str">
        <x:v>DEVICE_ALL</x:v>
      </x:c>
      <x:c r="H2788" s="43" t="n">
        <x:v>0</x:v>
      </x:c>
      <x:c r="I2788" s="43" t="n">
        <x:v>824</x:v>
      </x:c>
      <x:c r="J2788" s="42" t="str">
        <x:v>BROAD_GETTOP_NO_OPERATORS__ASSOCIATION_ONLY</x:v>
      </x:c>
      <x:c r="K2788" s="42" t="str">
        <x:v>MAX_PER_PHRASE_SEPARATELY_FOR_RESULT_AND_ASSOCIATION</x:v>
      </x:c>
      <x:c r="L2788" s="42" t="str">
        <x:v>S17</x:v>
      </x:c>
      <x:c r="M2788" s="43" t="n">
        <x:v>1</x:v>
      </x:c>
      <x:c r="N2788" s="42" t="str">
        <x:v>2026-08-29</x:v>
      </x:c>
      <x:c r="O2788" s="42" t="str">
        <x:v>НЕ ПРИМЕНИМО — ВНЕ АКТИВНОГО ЯДРА</x:v>
      </x:c>
      <x:c r="P2788" s="42" t="str">
        <x:v>НЕ ПРИМЕНИМО — ВНЕ АКТИВНОГО ЯДРА</x:v>
      </x:c>
      <x:c r="Q2788" s="42" t="str">
        <x:v>НЕ ПРИМЕНИМО — ВНЕ АКТИВНОГО ЯДРА</x:v>
      </x:c>
      <x:c r="R2788" s="42" t="str">
        <x:v>НЕ ПРИМЕНИМО — ВНЕ АКТИВНОГО ЯДРА</x:v>
      </x:c>
      <x:c r="S2788" s="42" t="str">
        <x:v>НЕ ПРИМЕНИМО — ВНЕ АКТИВНОГО ЯДРА</x:v>
      </x:c>
      <x:c r="T2788" s="42" t="str">
        <x:v>НЕ ПРИМЕНИМО — ВНЕ АКТИВНОГО ЯДРА</x:v>
      </x:c>
      <x:c r="U2788" s="42" t="str">
        <x:v>MEDIUM</x:v>
      </x:c>
      <x:c r="V2788" s="42" t="str">
        <x:v>НЕ ПРИМЕНИМО — ВНЕ АКТИВНОГО ЯДРА</x:v>
      </x:c>
      <x:c r="W2788" s="42" t="str">
        <x:v>НЕ ПРИМЕНИМО — ВНЕ АКТИВНОГО ЯДРА</x:v>
      </x:c>
      <x:c r="X2788" s="42" t="str">
        <x:v>НЕ ПРИМЕНИМО — ВНЕ АКТИВНОГО ЯДРА</x:v>
      </x:c>
      <x:c r="Y2788" s="42" t="str">
        <x:v>НЕ ПРИМЕНИМО — ВНЕ АКТИВНОГО ЯДРА</x:v>
      </x:c>
      <x:c r="Z2788" s="42" t="str">
        <x:v>НЕ ПРИМЕНИМО — ВНЕ АКТИВНОГО ЯДРА</x:v>
      </x:c>
      <x:c r="AA2788" s="42" t="str">
        <x:v>НЕ ПРИМЕНИМО — ВНЕ АКТИВНОГО ЯДРА</x:v>
      </x:c>
      <x:c r="AB2788" s="42" t="str">
        <x:v>UNRESOLVED_DEFERRED</x:v>
      </x:c>
      <x:c r="AC2788" s="42" t="str">
        <x:v>REVIEW_DEFERRED</x:v>
      </x:c>
      <x:c r="AD2788" s="43"/>
      <x:c r="AE2788" s="43"/>
      <x:c r="AF2788" s="42" t="str">
        <x:v>P5 — ВНЕ РАБОЧЕГО ЯДРА</x:v>
      </x:c>
      <x:c r="AG2788" s="42" t="str">
        <x:v>status=REVIEW_DEFERRED</x:v>
      </x:c>
      <x:c r="AH2788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788" s="42" t="str">
        <x:v>Stage-5:STEP8&gt;STEP10/STEP11_AS_APPLICABLE | Step-08:S17:association:824</x:v>
      </x:c>
    </x:row>
    <x:row r="2789" ht="30" customHeight="1">
      <x:c r="A2789" s="42" t="str">
        <x:v>PHR-2C04E0B06420</x:v>
      </x:c>
      <x:c r="B2789" s="42" t="str">
        <x:v>что такое стеклопакет</x:v>
      </x:c>
      <x:c r="C2789" s="42" t="str">
        <x:v>REVIEW_DEFERRED</x:v>
      </x:c>
      <x:c r="D2789" s="42" t="str">
        <x:v>НЕТ</x:v>
      </x:c>
      <x:c r="E2789" s="42" t="str">
        <x:v>Москва</x:v>
      </x:c>
      <x:c r="F2789" s="42" t="n">
        <x:v>213</x:v>
      </x:c>
      <x:c r="G2789" s="42" t="str">
        <x:v>DEVICE_ALL</x:v>
      </x:c>
      <x:c r="H2789" s="43" t="n">
        <x:v>0</x:v>
      </x:c>
      <x:c r="I2789" s="43" t="n">
        <x:v>175</x:v>
      </x:c>
      <x:c r="J2789" s="42" t="str">
        <x:v>BROAD_GETTOP_NO_OPERATORS__ASSOCIATION_ONLY</x:v>
      </x:c>
      <x:c r="K2789" s="42" t="str">
        <x:v>MAX_PER_PHRASE_SEPARATELY_FOR_RESULT_AND_ASSOCIATION</x:v>
      </x:c>
      <x:c r="L2789" s="42" t="str">
        <x:v>S17</x:v>
      </x:c>
      <x:c r="M2789" s="43" t="n">
        <x:v>1</x:v>
      </x:c>
      <x:c r="N2789" s="42" t="str">
        <x:v>2026-08-29</x:v>
      </x:c>
      <x:c r="O2789" s="42" t="str">
        <x:v>НЕ ПРИМЕНИМО — ВНЕ АКТИВНОГО ЯДРА</x:v>
      </x:c>
      <x:c r="P2789" s="42" t="str">
        <x:v>НЕ ПРИМЕНИМО — ВНЕ АКТИВНОГО ЯДРА</x:v>
      </x:c>
      <x:c r="Q2789" s="42" t="str">
        <x:v>НЕ ПРИМЕНИМО — ВНЕ АКТИВНОГО ЯДРА</x:v>
      </x:c>
      <x:c r="R2789" s="42" t="str">
        <x:v>НЕ ПРИМЕНИМО — ВНЕ АКТИВНОГО ЯДРА</x:v>
      </x:c>
      <x:c r="S2789" s="42" t="str">
        <x:v>НЕ ПРИМЕНИМО — ВНЕ АКТИВНОГО ЯДРА</x:v>
      </x:c>
      <x:c r="T2789" s="42" t="str">
        <x:v>НЕ ПРИМЕНИМО — ВНЕ АКТИВНОГО ЯДРА</x:v>
      </x:c>
      <x:c r="U2789" s="42" t="str">
        <x:v>MEDIUM</x:v>
      </x:c>
      <x:c r="V2789" s="42" t="str">
        <x:v>НЕ ПРИМЕНИМО — ВНЕ АКТИВНОГО ЯДРА</x:v>
      </x:c>
      <x:c r="W2789" s="42" t="str">
        <x:v>НЕ ПРИМЕНИМО — ВНЕ АКТИВНОГО ЯДРА</x:v>
      </x:c>
      <x:c r="X2789" s="42" t="str">
        <x:v>НЕ ПРИМЕНИМО — ВНЕ АКТИВНОГО ЯДРА</x:v>
      </x:c>
      <x:c r="Y2789" s="42" t="str">
        <x:v>НЕ ПРИМЕНИМО — ВНЕ АКТИВНОГО ЯДРА</x:v>
      </x:c>
      <x:c r="Z2789" s="42" t="str">
        <x:v>НЕ ПРИМЕНИМО — ВНЕ АКТИВНОГО ЯДРА</x:v>
      </x:c>
      <x:c r="AA2789" s="42" t="str">
        <x:v>НЕ ПРИМЕНИМО — ВНЕ АКТИВНОГО ЯДРА</x:v>
      </x:c>
      <x:c r="AB2789" s="42" t="str">
        <x:v>UNRESOLVED_DEFERRED</x:v>
      </x:c>
      <x:c r="AC2789" s="42" t="str">
        <x:v>REVIEW_DEFERRED</x:v>
      </x:c>
      <x:c r="AD2789" s="43"/>
      <x:c r="AE2789" s="43"/>
      <x:c r="AF2789" s="42" t="str">
        <x:v>P5 — ВНЕ РАБОЧЕГО ЯДРА</x:v>
      </x:c>
      <x:c r="AG2789" s="42" t="str">
        <x:v>status=REVIEW_DEFERRED</x:v>
      </x:c>
      <x:c r="AH278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789" s="42" t="str">
        <x:v>Stage-5:STEP8&gt;STEP10/STEP11_AS_APPLICABLE | Step-08:S17:association:175</x:v>
      </x:c>
    </x:row>
    <x:row r="2790" ht="30" customHeight="1">
      <x:c r="A2790" s="42" t="str">
        <x:v>PHR-77AB3BB74EA9</x:v>
      </x:c>
      <x:c r="B2790" s="42" t="str">
        <x:v>что такое форточка</x:v>
      </x:c>
      <x:c r="C2790" s="42" t="str">
        <x:v>REVIEW_DEFERRED</x:v>
      </x:c>
      <x:c r="D2790" s="42" t="str">
        <x:v>НЕТ</x:v>
      </x:c>
      <x:c r="E2790" s="42" t="str">
        <x:v>Москва</x:v>
      </x:c>
      <x:c r="F2790" s="42" t="n">
        <x:v>213</x:v>
      </x:c>
      <x:c r="G2790" s="42" t="str">
        <x:v>DEVICE_ALL</x:v>
      </x:c>
      <x:c r="H2790" s="43" t="n">
        <x:v>0</x:v>
      </x:c>
      <x:c r="I2790" s="43" t="n">
        <x:v>15</x:v>
      </x:c>
      <x:c r="J2790" s="42" t="str">
        <x:v>BROAD_GETTOP_NO_OPERATORS__ASSOCIATION_ONLY</x:v>
      </x:c>
      <x:c r="K2790" s="42" t="str">
        <x:v>MAX_PER_PHRASE_SEPARATELY_FOR_RESULT_AND_ASSOCIATION</x:v>
      </x:c>
      <x:c r="L2790" s="42" t="str">
        <x:v>S17</x:v>
      </x:c>
      <x:c r="M2790" s="43" t="n">
        <x:v>1</x:v>
      </x:c>
      <x:c r="N2790" s="42" t="str">
        <x:v>2026-08-29</x:v>
      </x:c>
      <x:c r="O2790" s="42" t="str">
        <x:v>НЕ ПРИМЕНИМО — ВНЕ АКТИВНОГО ЯДРА</x:v>
      </x:c>
      <x:c r="P2790" s="42" t="str">
        <x:v>НЕ ПРИМЕНИМО — ВНЕ АКТИВНОГО ЯДРА</x:v>
      </x:c>
      <x:c r="Q2790" s="42" t="str">
        <x:v>НЕ ПРИМЕНИМО — ВНЕ АКТИВНОГО ЯДРА</x:v>
      </x:c>
      <x:c r="R2790" s="42" t="str">
        <x:v>НЕ ПРИМЕНИМО — ВНЕ АКТИВНОГО ЯДРА</x:v>
      </x:c>
      <x:c r="S2790" s="42" t="str">
        <x:v>НЕ ПРИМЕНИМО — ВНЕ АКТИВНОГО ЯДРА</x:v>
      </x:c>
      <x:c r="T2790" s="42" t="str">
        <x:v>НЕ ПРИМЕНИМО — ВНЕ АКТИВНОГО ЯДРА</x:v>
      </x:c>
      <x:c r="U2790" s="42" t="str">
        <x:v>MEDIUM</x:v>
      </x:c>
      <x:c r="V2790" s="42" t="str">
        <x:v>НЕ ПРИМЕНИМО — ВНЕ АКТИВНОГО ЯДРА</x:v>
      </x:c>
      <x:c r="W2790" s="42" t="str">
        <x:v>НЕ ПРИМЕНИМО — ВНЕ АКТИВНОГО ЯДРА</x:v>
      </x:c>
      <x:c r="X2790" s="42" t="str">
        <x:v>НЕ ПРИМЕНИМО — ВНЕ АКТИВНОГО ЯДРА</x:v>
      </x:c>
      <x:c r="Y2790" s="42" t="str">
        <x:v>НЕ ПРИМЕНИМО — ВНЕ АКТИВНОГО ЯДРА</x:v>
      </x:c>
      <x:c r="Z2790" s="42" t="str">
        <x:v>НЕ ПРИМЕНИМО — ВНЕ АКТИВНОГО ЯДРА</x:v>
      </x:c>
      <x:c r="AA2790" s="42" t="str">
        <x:v>НЕ ПРИМЕНИМО — ВНЕ АКТИВНОГО ЯДРА</x:v>
      </x:c>
      <x:c r="AB2790" s="42" t="str">
        <x:v>UNRESOLVED_DEFERRED</x:v>
      </x:c>
      <x:c r="AC2790" s="42" t="str">
        <x:v>REVIEW_DEFERRED</x:v>
      </x:c>
      <x:c r="AD2790" s="43"/>
      <x:c r="AE2790" s="43"/>
      <x:c r="AF2790" s="42" t="str">
        <x:v>P5 — ВНЕ РАБОЧЕГО ЯДРА</x:v>
      </x:c>
      <x:c r="AG2790" s="42" t="str">
        <x:v>status=REVIEW_DEFERRED</x:v>
      </x:c>
      <x:c r="AH2790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790" s="42" t="str">
        <x:v>Stage-5:STEP8&gt;STEP10/STEP11_AS_APPLICABLE | Step-08:S17:association:15</x:v>
      </x:c>
    </x:row>
    <x:row r="2791" ht="30" customHeight="1">
      <x:c r="A2791" s="42" t="str">
        <x:v>PHR-526E874B7803</x:v>
      </x:c>
      <x:c r="B2791" s="42" t="str">
        <x:v>что такое французское окно в квартире фото</x:v>
      </x:c>
      <x:c r="C2791" s="42" t="str">
        <x:v>ASSIGNED</x:v>
      </x:c>
      <x:c r="D2791" s="42" t="str">
        <x:v>ДА</x:v>
      </x:c>
      <x:c r="E2791" s="42" t="str">
        <x:v>Москва</x:v>
      </x:c>
      <x:c r="F2791" s="42" t="n">
        <x:v>213</x:v>
      </x:c>
      <x:c r="G2791" s="42" t="str">
        <x:v>DEVICE_ALL</x:v>
      </x:c>
      <x:c r="H2791" s="43" t="n">
        <x:v>1</x:v>
      </x:c>
      <x:c r="I2791" s="43" t="n">
        <x:v>0</x:v>
      </x:c>
      <x:c r="J2791" s="42" t="str">
        <x:v>BROAD_GETTOP_NO_OPERATORS__RESULT</x:v>
      </x:c>
      <x:c r="K2791" s="42" t="str">
        <x:v>MAX_PER_PHRASE_SEPARATELY_FOR_RESULT_AND_ASSOCIATION</x:v>
      </x:c>
      <x:c r="L2791" s="42" t="str">
        <x:v>S03</x:v>
      </x:c>
      <x:c r="M2791" s="43" t="n">
        <x:v>1</x:v>
      </x:c>
      <x:c r="N2791" s="42" t="str">
        <x:v>2026-08-29</x:v>
      </x:c>
      <x:c r="O2791" s="42" t="str">
        <x:v>GLAZING_DESIGN_INSPIRATION</x:v>
      </x:c>
      <x:c r="P2791" s="42" t="str">
        <x:v>Пластиковые окна фото</x:v>
      </x:c>
      <x:c r="Q2791" s="42" t="str">
        <x:v>пластиковые окна фото</x:v>
      </x:c>
      <x:c r="R2791" s="42" t="str">
        <x:v>view glazing/window design ideas, photos or examples</x:v>
      </x:c>
      <x:c r="S2791" s="42" t="str">
        <x:v>INFO</x:v>
      </x:c>
      <x:c r="T2791" s="42" t="str">
        <x:v>IN_SCOPE</x:v>
      </x:c>
      <x:c r="U2791" s="42" t="str">
        <x:v>MEDIUM</x:v>
      </x:c>
      <x:c r="V2791" s="42" t="str">
        <x:v>https://okno-msk.ru/nashi-raboty/</x:v>
      </x:c>
      <x:c r="W2791" s="42" t="str">
        <x:v>https://okno-msk.ru/nashi-raboty/</x:v>
      </x:c>
      <x:c r="X2791" s="42" t="str">
        <x:v>НЕТ КАНОНИЧЕСКОЙ ПОДДЕРЖИВАЮЩЕЙ СТРАНИЦЫ</x:v>
      </x:c>
      <x:c r="Y2791" s="42" t="str">
        <x:v>BASE_UNIT_PENDING_ACTION_REEVALUATION</x:v>
      </x:c>
      <x:c r="Z2791" s="42" t="str">
        <x:v>EXPAND_EXISTING_PAGE</x:v>
      </x:c>
      <x:c r="AA2791" s="42" t="str">
        <x:v>PROVISIONAL_PENDING_STEP13_CONFLICT_CHECK</x:v>
      </x:c>
      <x:c r="AB2791" s="42" t="str">
        <x:v>NONE</x:v>
      </x:c>
      <x:c r="AC2791" s="42" t="str">
        <x:v>semantic project labels/categories or filters that let users deliberately find balcony/veranda/panoramic/French examples</x:v>
      </x:c>
      <x:c r="AD2791" s="43" t="n">
        <x:v>49</x:v>
      </x:c>
      <x:c r="AE2791" s="43" t="n">
        <x:v>63</x:v>
      </x:c>
      <x:c r="AF2791" s="42" t="str">
        <x:v>P2 — ПРОВЕРИТЬ ПЕРЕД ВНЕДРЕНИЕМ</x:v>
      </x:c>
      <x:c r="AG2791" s="42" t="str">
        <x:v>action=EXPAND_EXISTING_PAGE; maturity=PROVISIONAL_PENDING_STEP13_CONFLICT_CHECK; uncertainty=NONE; broad_result=1; rank_in_cluster=49</x:v>
      </x:c>
      <x:c r="AH27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91" s="42" t="str">
        <x:v>Stage-5:STEP8&gt;STEP10&gt;STEP11&gt;STEP12_CORRECTIONS&gt;STEP12_V6_TARGET_CONTRACT&gt;STEP14A_OVERLAY | Step-08:S03:result:1</x:v>
      </x:c>
    </x:row>
    <x:row r="2792" ht="30" customHeight="1">
      <x:c r="A2792" s="42" t="str">
        <x:v>PHR-BBBE454C8461</x:v>
      </x:c>
      <x:c r="B2792" s="42" t="str">
        <x:v>шаблон оконной фурнитуры</x:v>
      </x:c>
      <x:c r="C2792" s="42" t="str">
        <x:v>ASSIGNED</x:v>
      </x:c>
      <x:c r="D2792" s="42" t="str">
        <x:v>ДА</x:v>
      </x:c>
      <x:c r="E2792" s="42" t="str">
        <x:v>Москва</x:v>
      </x:c>
      <x:c r="F2792" s="42" t="n">
        <x:v>213</x:v>
      </x:c>
      <x:c r="G2792" s="42" t="str">
        <x:v>DEVICE_ALL</x:v>
      </x:c>
      <x:c r="H2792" s="43" t="n">
        <x:v>2</x:v>
      </x:c>
      <x:c r="I2792" s="43" t="n">
        <x:v>0</x:v>
      </x:c>
      <x:c r="J2792" s="42" t="str">
        <x:v>BROAD_GETTOP_NO_OPERATORS__RESULT</x:v>
      </x:c>
      <x:c r="K2792" s="42" t="str">
        <x:v>MAX_PER_PHRASE_SEPARATELY_FOR_RESULT_AND_ASSOCIATION</x:v>
      </x:c>
      <x:c r="L2792" s="42" t="str">
        <x:v>P2-01</x:v>
      </x:c>
      <x:c r="M2792" s="43" t="n">
        <x:v>1</x:v>
      </x:c>
      <x:c r="N2792" s="42" t="str">
        <x:v>2026-08-28</x:v>
      </x:c>
      <x:c r="O2792" s="42" t="str">
        <x:v>AFTERMARKET_WINDOW_HARDWARE_SHOPPING_UNSUPPORTED</x:v>
      </x:c>
      <x:c r="P2792" s="42" t="str">
        <x:v>Фурнитура для пластиковых окон</x:v>
      </x:c>
      <x:c r="Q2792" s="42" t="str">
        <x:v>фурнитура для пластиковых окон</x:v>
      </x:c>
      <x:c r="R2792" s="42" t="str">
        <x:v>buy aftermarket window hardware/parts from a broad catalog</x:v>
      </x:c>
      <x:c r="S2792" s="42" t="str">
        <x:v>COMMERCIAL</x:v>
      </x:c>
      <x:c r="T2792" s="42" t="str">
        <x:v>NO_STANDALONE_FIRST_PARTY</x:v>
      </x:c>
      <x:c r="U2792" s="42" t="str">
        <x:v>MEDIUM</x:v>
      </x:c>
      <x:c r="V2792" s="42" t="str">
        <x:v>НЕ БЫЛО СОХРАНЁННОГО URL</x:v>
      </x:c>
      <x:c r="W2792" s="42" t="str">
        <x:v>НЕТ ОТДЕЛЬНОЙ СТРАНИЦЫ — NO_STANDALONE_PAGE</x:v>
      </x:c>
      <x:c r="X2792" s="42" t="str">
        <x:v>НЕТ КАНОНИЧЕСКОЙ ПОДДЕРЖИВАЮЩЕЙ СТРАНИЦЫ</x:v>
      </x:c>
      <x:c r="Y2792" s="42" t="str">
        <x:v>NO_STANDALONE_UNVERIFIED_CATALOG</x:v>
      </x:c>
      <x:c r="Z2792" s="42" t="str">
        <x:v>NO_STANDALONE_PAGE</x:v>
      </x:c>
      <x:c r="AA2792" s="42" t="str">
        <x:v>FINAL_WITHIN_STEP12_EVIDENCE</x:v>
      </x:c>
      <x:c r="AB2792" s="42" t="str">
        <x:v>NONE</x:v>
      </x:c>
      <x:c r="AC2792" s="42" t="str">
        <x:v>REVIEW_SEARCH</x:v>
      </x:c>
      <x:c r="AD2792" s="43" t="n">
        <x:v>183</x:v>
      </x:c>
      <x:c r="AE2792" s="43" t="n">
        <x:v>236</x:v>
      </x:c>
      <x:c r="AF2792" s="42" t="str">
        <x:v>P4 — БЕЗ ОТДЕЛЬНОЙ СТРАНИЦЫ</x:v>
      </x:c>
      <x:c r="AG2792" s="42" t="str">
        <x:v>action=NO_STANDALONE_PAGE; business_boundary=NO_STANDALONE_FIRST_PARTY; broad_result=2; rank_in_cluster=183</x:v>
      </x:c>
      <x:c r="AH27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92" s="42" t="str">
        <x:v>Stage-5:STEP8&gt;STEP10&gt;STEP11&gt;STEP12_CORRECTIONS&gt;STEP12_V6_TARGET_CONTRACT&gt;STEP14A_OVERLAY | Step-08:P2-01:result:2</x:v>
      </x:c>
    </x:row>
    <x:row r="2793" ht="30" customHeight="1">
      <x:c r="A2793" s="42" t="str">
        <x:v>PHR-3E4C68280436</x:v>
      </x:c>
      <x:c r="B2793" s="42" t="str">
        <x:v>ширина панорамного окна</x:v>
      </x:c>
      <x:c r="C2793" s="42" t="str">
        <x:v>ASSIGNED</x:v>
      </x:c>
      <x:c r="D2793" s="42" t="str">
        <x:v>ДА</x:v>
      </x:c>
      <x:c r="E2793" s="42" t="str">
        <x:v>Москва</x:v>
      </x:c>
      <x:c r="F2793" s="42" t="n">
        <x:v>213</x:v>
      </x:c>
      <x:c r="G2793" s="42" t="str">
        <x:v>DEVICE_ALL</x:v>
      </x:c>
      <x:c r="H2793" s="43" t="n">
        <x:v>36</x:v>
      </x:c>
      <x:c r="I2793" s="43" t="n">
        <x:v>0</x:v>
      </x:c>
      <x:c r="J2793" s="42" t="str">
        <x:v>BROAD_GETTOP_NO_OPERATORS__RESULT</x:v>
      </x:c>
      <x:c r="K2793" s="42" t="str">
        <x:v>MAX_PER_PHRASE_SEPARATELY_FOR_RESULT_AND_ASSOCIATION</x:v>
      </x:c>
      <x:c r="L2793" s="42" t="str">
        <x:v>P2-02</x:v>
      </x:c>
      <x:c r="M2793" s="43" t="n">
        <x:v>1</x:v>
      </x:c>
      <x:c r="N2793" s="42" t="str">
        <x:v>2026-08-28</x:v>
      </x:c>
      <x:c r="O2793" s="42" t="str">
        <x:v>WINDOW_DIMENSIONS_INFO</x:v>
      </x:c>
      <x:c r="P2793" s="42" t="str">
        <x:v>Размеры пластиковых окон</x:v>
      </x:c>
      <x:c r="Q2793" s="42" t="str">
        <x:v>размеры пластиковых окон</x:v>
      </x:c>
      <x:c r="R2793" s="42" t="str">
        <x:v>find window/product dimensions and sizing information</x:v>
      </x:c>
      <x:c r="S2793" s="42" t="str">
        <x:v>INFO</x:v>
      </x:c>
      <x:c r="T2793" s="42" t="str">
        <x:v>IN_SCOPE</x:v>
      </x:c>
      <x:c r="U2793" s="42" t="str">
        <x:v>HIGH</x:v>
      </x:c>
      <x:c r="V2793" s="42" t="str">
        <x:v>https://okno-msk.ru/stati/standartnye-razmery-okon-v-kvartiru-i-chastnyj-dom/</x:v>
      </x:c>
      <x:c r="W2793" s="42" t="str">
        <x:v>https://okno-msk.ru/stati/standartnye-razmery-okon-v-kvartiru-i-chastnyj-dom/</x:v>
      </x:c>
      <x:c r="X2793" s="42" t="str">
        <x:v>https://okno-msk.ru/okna-rehau/tipovye-razmery;https://okno-msk.ru/okna-rehau/tipovye-razmery/katalog-tipovyh-okon</x:v>
      </x:c>
      <x:c r="Y2793" s="42" t="str">
        <x:v>BASE_UNIT_PENDING_ACTION_REEVALUATION</x:v>
      </x:c>
      <x:c r="Z2793" s="42" t="str">
        <x:v>KEEP_EXISTING_STRUCTURE</x:v>
      </x:c>
      <x:c r="AA2793" s="42" t="str">
        <x:v>FINAL_WITHIN_STEP12_EVIDENCE</x:v>
      </x:c>
      <x:c r="AB2793" s="42" t="str">
        <x:v>NONE</x:v>
      </x:c>
      <x:c r="AC2793" s="42" t="str">
        <x:v>ORDINARY_SEARCH_ELIGIBLE</x:v>
      </x:c>
      <x:c r="AD2793" s="43" t="n">
        <x:v>12</x:v>
      </x:c>
      <x:c r="AE2793" s="43" t="n">
        <x:v>12</x:v>
      </x:c>
      <x:c r="AF2793" s="42" t="str">
        <x:v>P3 — СОХРАНИТЬ / МАРШРУТИЗИРОВАТЬ</x:v>
      </x:c>
      <x:c r="AG2793" s="42" t="str">
        <x:v>action=KEEP_EXISTING_STRUCTURE; maturity=FINAL_WITHIN_STEP12_EVIDENCE; uncertainty=NONE; broad_result=36; rank_in_cluster=12</x:v>
      </x:c>
      <x:c r="AH27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93" s="42" t="str">
        <x:v>Stage-5:STEP8&gt;STEP10&gt;STEP11&gt;STEP12_CORRECTIONS&gt;STEP12_V6_TARGET_CONTRACT&gt;STEP14A_OVERLAY | Step-08:P2-02:result:36</x:v>
      </x:c>
    </x:row>
    <x:row r="2794" ht="30" customHeight="1">
      <x:c r="A2794" s="42" t="str">
        <x:v>PHR-801F0C8E743A</x:v>
      </x:c>
      <x:c r="B2794" s="42" t="str">
        <x:v>ширина пластикового окна</x:v>
      </x:c>
      <x:c r="C2794" s="42" t="str">
        <x:v>ASSIGNED</x:v>
      </x:c>
      <x:c r="D2794" s="42" t="str">
        <x:v>ДА</x:v>
      </x:c>
      <x:c r="E2794" s="42" t="str">
        <x:v>Москва</x:v>
      </x:c>
      <x:c r="F2794" s="42" t="n">
        <x:v>213</x:v>
      </x:c>
      <x:c r="G2794" s="42" t="str">
        <x:v>DEVICE_ALL</x:v>
      </x:c>
      <x:c r="H2794" s="43" t="n">
        <x:v>571</x:v>
      </x:c>
      <x:c r="I2794" s="43" t="n">
        <x:v>0</x:v>
      </x:c>
      <x:c r="J2794" s="42" t="str">
        <x:v>BROAD_GETTOP_NO_OPERATORS__RESULT</x:v>
      </x:c>
      <x:c r="K2794" s="42" t="str">
        <x:v>MAX_PER_PHRASE_SEPARATELY_FOR_RESULT_AND_ASSOCIATION</x:v>
      </x:c>
      <x:c r="L2794" s="42" t="str">
        <x:v>S01</x:v>
      </x:c>
      <x:c r="M2794" s="43" t="n">
        <x:v>1</x:v>
      </x:c>
      <x:c r="N2794" s="42" t="str">
        <x:v>2026-08-29</x:v>
      </x:c>
      <x:c r="O2794" s="42" t="str">
        <x:v>WINDOW_DIMENSIONS_INFO</x:v>
      </x:c>
      <x:c r="P2794" s="42" t="str">
        <x:v>Размеры пластиковых окон</x:v>
      </x:c>
      <x:c r="Q2794" s="42" t="str">
        <x:v>размеры пластиковых окон</x:v>
      </x:c>
      <x:c r="R2794" s="42" t="str">
        <x:v>find window/product dimensions and sizing information</x:v>
      </x:c>
      <x:c r="S2794" s="42" t="str">
        <x:v>INFO</x:v>
      </x:c>
      <x:c r="T2794" s="42" t="str">
        <x:v>IN_SCOPE</x:v>
      </x:c>
      <x:c r="U2794" s="42" t="str">
        <x:v>HIGH</x:v>
      </x:c>
      <x:c r="V2794" s="42" t="str">
        <x:v>https://okno-msk.ru/stati/standartnye-razmery-okon-v-kvartiru-i-chastnyj-dom/</x:v>
      </x:c>
      <x:c r="W2794" s="42" t="str">
        <x:v>https://okno-msk.ru/stati/standartnye-razmery-okon-v-kvartiru-i-chastnyj-dom/</x:v>
      </x:c>
      <x:c r="X2794" s="42" t="str">
        <x:v>https://okno-msk.ru/okna-rehau/tipovye-razmery;https://okno-msk.ru/okna-rehau/tipovye-razmery/katalog-tipovyh-okon</x:v>
      </x:c>
      <x:c r="Y2794" s="42" t="str">
        <x:v>BASE_UNIT_PENDING_ACTION_REEVALUATION</x:v>
      </x:c>
      <x:c r="Z2794" s="42" t="str">
        <x:v>KEEP_EXISTING_STRUCTURE</x:v>
      </x:c>
      <x:c r="AA2794" s="42" t="str">
        <x:v>FINAL_WITHIN_STEP12_EVIDENCE</x:v>
      </x:c>
      <x:c r="AB2794" s="42" t="str">
        <x:v>NONE</x:v>
      </x:c>
      <x:c r="AC2794" s="42" t="str">
        <x:v>ORDINARY_SEARCH_ELIGIBLE</x:v>
      </x:c>
      <x:c r="AD2794" s="43" t="n">
        <x:v>3</x:v>
      </x:c>
      <x:c r="AE2794" s="43" t="n">
        <x:v>3</x:v>
      </x:c>
      <x:c r="AF2794" s="42" t="str">
        <x:v>P3 — СОХРАНИТЬ / МАРШРУТИЗИРОВАТЬ</x:v>
      </x:c>
      <x:c r="AG2794" s="42" t="str">
        <x:v>action=KEEP_EXISTING_STRUCTURE; maturity=FINAL_WITHIN_STEP12_EVIDENCE; uncertainty=NONE; broad_result=571; rank_in_cluster=3</x:v>
      </x:c>
      <x:c r="AH27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94" s="42" t="str">
        <x:v>Stage-5:STEP8&gt;STEP10&gt;STEP11&gt;STEP12_CORRECTIONS&gt;STEP12_V6_TARGET_CONTRACT&gt;STEP14A_OVERLAY | Step-08:S01:result:571</x:v>
      </x:c>
    </x:row>
    <x:row r="2795" ht="30" customHeight="1">
      <x:c r="A2795" s="42" t="str">
        <x:v>PHR-860B4935C6C6</x:v>
      </x:c>
      <x:c r="B2795" s="42" t="str">
        <x:v>ширина пластиковой двери</x:v>
      </x:c>
      <x:c r="C2795" s="42" t="str">
        <x:v>ASSIGNED</x:v>
      </x:c>
      <x:c r="D2795" s="42" t="str">
        <x:v>ДА</x:v>
      </x:c>
      <x:c r="E2795" s="42" t="str">
        <x:v>Москва</x:v>
      </x:c>
      <x:c r="F2795" s="42" t="n">
        <x:v>213</x:v>
      </x:c>
      <x:c r="G2795" s="42" t="str">
        <x:v>DEVICE_ALL</x:v>
      </x:c>
      <x:c r="H2795" s="43" t="n">
        <x:v>117</x:v>
      </x:c>
      <x:c r="I2795" s="43" t="n">
        <x:v>0</x:v>
      </x:c>
      <x:c r="J2795" s="42" t="str">
        <x:v>BROAD_GETTOP_NO_OPERATORS__RESULT</x:v>
      </x:c>
      <x:c r="K2795" s="42" t="str">
        <x:v>MAX_PER_PHRASE_SEPARATELY_FOR_RESULT_AND_ASSOCIATION</x:v>
      </x:c>
      <x:c r="L2795" s="42" t="str">
        <x:v>S05</x:v>
      </x:c>
      <x:c r="M2795" s="43" t="n">
        <x:v>1</x:v>
      </x:c>
      <x:c r="N2795" s="42" t="str">
        <x:v>2026-08-29</x:v>
      </x:c>
      <x:c r="O2795" s="42" t="str">
        <x:v>PVC_DOOR_INFO</x:v>
      </x:c>
      <x:c r="P2795" s="42" t="str">
        <x:v>Размер пластиковой двери</x:v>
      </x:c>
      <x:c r="Q2795" s="42" t="str">
        <x:v>размер пластиковой двери</x:v>
      </x:c>
      <x:c r="R2795" s="42" t="str">
        <x:v>understand/select PVC doors, dimensions, operation and properties</x:v>
      </x:c>
      <x:c r="S2795" s="42" t="str">
        <x:v>INFO</x:v>
      </x:c>
      <x:c r="T2795" s="42" t="str">
        <x:v>IN_SCOPE</x:v>
      </x:c>
      <x:c r="U2795" s="42" t="str">
        <x:v>MEDIUM</x:v>
      </x:c>
      <x:c r="V2795" s="42" t="str">
        <x:v>https://okno-msk.ru/dveri-rehau/</x:v>
      </x:c>
      <x:c r="W2795" s="42" t="str">
        <x:v>https://okno-msk.ru/dveri-rehau/</x:v>
      </x:c>
      <x:c r="X2795" s="42" t="str">
        <x:v>НЕТ КАНОНИЧЕСКОЙ ПОДДЕРЖИВАЮЩЕЙ СТРАНИЦЫ</x:v>
      </x:c>
      <x:c r="Y2795" s="42" t="str">
        <x:v>BASE_UNIT_PENDING_ACTION_REEVALUATION</x:v>
      </x:c>
      <x:c r="Z2795" s="42" t="str">
        <x:v>ADD_SECTION_OR_FAQ_TO_EXISTING</x:v>
      </x:c>
      <x:c r="AA2795" s="42" t="str">
        <x:v>FINAL_WITHIN_STEP12_EVIDENCE</x:v>
      </x:c>
      <x:c r="AB2795" s="42" t="str">
        <x:v>NONE</x:v>
      </x:c>
      <x:c r="AC2795" s="42" t="str">
        <x:v>clear width/height/standard-size guidance and concise selection criteria for remaining product-info queries</x:v>
      </x:c>
      <x:c r="AD2795" s="43" t="n">
        <x:v>8</x:v>
      </x:c>
      <x:c r="AE2795" s="43" t="n">
        <x:v>72</x:v>
      </x:c>
      <x:c r="AF2795" s="42" t="str">
        <x:v>P1 — ГОТОВОЕ ИЗМЕНЕНИЕ</x:v>
      </x:c>
      <x:c r="AG2795" s="42" t="str">
        <x:v>action=ADD_SECTION_OR_FAQ_TO_EXISTING; maturity=FINAL_WITHIN_STEP12_EVIDENCE; uncertainty=NONE; broad_result=117; rank_in_cluster=8</x:v>
      </x:c>
      <x:c r="AH27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95" s="42" t="str">
        <x:v>Stage-5:STEP8&gt;STEP10&gt;STEP11&gt;STEP12_CORRECTIONS&gt;STEP12_V6_TARGET_CONTRACT&gt;STEP14A_OVERLAY | Step-08:S05:result:117</x:v>
      </x:c>
    </x:row>
    <x:row r="2796" ht="30" customHeight="1">
      <x:c r="A2796" s="42" t="str">
        <x:v>PHR-BE58640A13E4</x:v>
      </x:c>
      <x:c r="B2796" s="42" t="str">
        <x:v>широкие французские окна</x:v>
      </x:c>
      <x:c r="C2796" s="42" t="str">
        <x:v>ASSIGNED</x:v>
      </x:c>
      <x:c r="D2796" s="42" t="str">
        <x:v>ДА</x:v>
      </x:c>
      <x:c r="E2796" s="42" t="str">
        <x:v>Москва</x:v>
      </x:c>
      <x:c r="F2796" s="42" t="n">
        <x:v>213</x:v>
      </x:c>
      <x:c r="G2796" s="42" t="str">
        <x:v>DEVICE_ALL</x:v>
      </x:c>
      <x:c r="H2796" s="43" t="n">
        <x:v>2</x:v>
      </x:c>
      <x:c r="I2796" s="43" t="n">
        <x:v>0</x:v>
      </x:c>
      <x:c r="J2796" s="42" t="str">
        <x:v>BROAD_GETTOP_NO_OPERATORS__RESULT</x:v>
      </x:c>
      <x:c r="K2796" s="42" t="str">
        <x:v>MAX_PER_PHRASE_SEPARATELY_FOR_RESULT_AND_ASSOCIATION</x:v>
      </x:c>
      <x:c r="L2796" s="42" t="str">
        <x:v>S03</x:v>
      </x:c>
      <x:c r="M2796" s="43" t="n">
        <x:v>1</x:v>
      </x:c>
      <x:c r="N2796" s="42" t="str">
        <x:v>2026-08-29</x:v>
      </x:c>
      <x:c r="O2796" s="42" t="str">
        <x:v>FRENCH_WINDOWS_COMMERCIAL</x:v>
      </x:c>
      <x:c r="P2796" s="42" t="str">
        <x:v>Французские окна</x:v>
      </x:c>
      <x:c r="Q2796" s="42" t="str">
        <x:v>французские окна</x:v>
      </x:c>
      <x:c r="R2796" s="42" t="str">
        <x:v>buy/order French windows</x:v>
      </x:c>
      <x:c r="S2796" s="42" t="str">
        <x:v>COMMERCIAL</x:v>
      </x:c>
      <x:c r="T2796" s="42" t="str">
        <x:v>IN_SCOPE</x:v>
      </x:c>
      <x:c r="U2796" s="42" t="str">
        <x:v>MEDIUM</x:v>
      </x:c>
      <x:c r="V2796" s="42" t="str">
        <x:v>https://okno-msk.ru/okna-rehau/francuzskie-okna/</x:v>
      </x:c>
      <x:c r="W2796" s="42" t="str">
        <x:v>https://okno-msk.ru/okna-rehau/francuzskie-okna/</x:v>
      </x:c>
      <x:c r="X2796" s="42" t="str">
        <x:v>https://okno-msk.ru/balkony-i-lodzhii/francuzskoe-osteklenie-balkona</x:v>
      </x:c>
      <x:c r="Y2796" s="42" t="str">
        <x:v>BASE_UNIT_PENDING_ACTION_REEVALUATION</x:v>
      </x:c>
      <x:c r="Z2796" s="42" t="str">
        <x:v>ADD_SECTION_OR_FAQ_TO_EXISTING</x:v>
      </x:c>
      <x:c r="AA2796" s="42" t="str">
        <x:v>PROVISIONAL_PENDING_STEP13_CONFLICT_CHECK</x:v>
      </x:c>
      <x:c r="AB2796" s="42" t="str">
        <x:v>NONE</x:v>
      </x:c>
      <x:c r="AC2796" s="42" t="str">
        <x:v>arched French-window configuration and explicit replacement-of-balcony-block scenario</x:v>
      </x:c>
      <x:c r="AD2796" s="43" t="n">
        <x:v>39</x:v>
      </x:c>
      <x:c r="AE2796" s="43" t="n">
        <x:v>55</x:v>
      </x:c>
      <x:c r="AF2796" s="42" t="str">
        <x:v>P2 — ПРОВЕРИТЬ ПЕРЕД ВНЕДРЕНИЕМ</x:v>
      </x:c>
      <x:c r="AG2796" s="42" t="str">
        <x:v>action=ADD_SECTION_OR_FAQ_TO_EXISTING; maturity=PROVISIONAL_PENDING_STEP13_CONFLICT_CHECK; uncertainty=NONE; broad_result=2; rank_in_cluster=39</x:v>
      </x:c>
      <x:c r="AH27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96" s="42" t="str">
        <x:v>Stage-5:STEP8&gt;STEP10&gt;STEP11&gt;STEP12_CORRECTIONS&gt;STEP12_V6_TARGET_CONTRACT&gt;STEP14A_OVERLAY | Step-08:S03:result:2</x:v>
      </x:c>
    </x:row>
    <x:row r="2797" ht="30" customHeight="1">
      <x:c r="A2797" s="42" t="str">
        <x:v>PHR-FE3D1CFECB83</x:v>
      </x:c>
      <x:c r="B2797" s="42" t="str">
        <x:v>шпросы на пластиковые окна цена</x:v>
      </x:c>
      <x:c r="C2797" s="42" t="str">
        <x:v>ASSIGNED</x:v>
      </x:c>
      <x:c r="D2797" s="42" t="str">
        <x:v>ДА</x:v>
      </x:c>
      <x:c r="E2797" s="42" t="str">
        <x:v>Москва</x:v>
      </x:c>
      <x:c r="F2797" s="42" t="n">
        <x:v>213</x:v>
      </x:c>
      <x:c r="G2797" s="42" t="str">
        <x:v>DEVICE_ALL</x:v>
      </x:c>
      <x:c r="H2797" s="43" t="n">
        <x:v>2</x:v>
      </x:c>
      <x:c r="I2797" s="43" t="n">
        <x:v>0</x:v>
      </x:c>
      <x:c r="J2797" s="42" t="str">
        <x:v>BROAD_GETTOP_NO_OPERATORS__RESULT</x:v>
      </x:c>
      <x:c r="K2797" s="42" t="str">
        <x:v>MAX_PER_PHRASE_SEPARATELY_FOR_RESULT_AND_ASSOCIATION</x:v>
      </x:c>
      <x:c r="L2797" s="42" t="str">
        <x:v>S15</x:v>
      </x:c>
      <x:c r="M2797" s="43" t="n">
        <x:v>1</x:v>
      </x:c>
      <x:c r="N2797" s="42" t="str">
        <x:v>2026-08-29</x:v>
      </x:c>
      <x:c r="O2797" s="42" t="str">
        <x:v>WINDOW_DECORATIVE_BARS_ACCESSORY</x:v>
      </x:c>
      <x:c r="P2797" s="42" t="str">
        <x:v>Окна с французской раскладкой</x:v>
      </x:c>
      <x:c r="Q2797" s="42" t="str">
        <x:v>окна с французской раскладкой</x:v>
      </x:c>
      <x:c r="R2797" s="42" t="str">
        <x:v>choose/buy decorative glazing bars</x:v>
      </x:c>
      <x:c r="S2797" s="42" t="str">
        <x:v>COMMERCIAL</x:v>
      </x:c>
      <x:c r="T2797" s="42" t="str">
        <x:v>IN_SCOPE</x:v>
      </x:c>
      <x:c r="U2797" s="42" t="str">
        <x:v>MEDIUM</x:v>
      </x:c>
      <x:c r="V2797" s="42" t="str">
        <x:v>https://okno-msk.ru/okna-rehau/aksessuary-dlya-okon/</x:v>
      </x:c>
      <x:c r="W2797" s="42" t="str">
        <x:v>https://okno-msk.ru/okna-rehau/aksessuary-dlya-okon/raskladki-v-steklopakety-shprosy/</x:v>
      </x:c>
      <x:c r="X2797" s="42" t="str">
        <x:v>https://okno-msk.ru/okna-rehau/aksessuary-dlya-okon/</x:v>
      </x:c>
      <x:c r="Y2797" s="42" t="str">
        <x:v>PRIMARY_EXISTING_PRODUCT</x:v>
      </x:c>
      <x:c r="Z2797" s="42" t="str">
        <x:v>KEEP_EXISTING_STRUCTURE</x:v>
      </x:c>
      <x:c r="AA2797" s="42" t="str">
        <x:v>PROVISIONAL_PENDING_STEP13_CONFLICT_CHECK</x:v>
      </x:c>
      <x:c r="AB2797" s="42" t="str">
        <x:v>NONE</x:v>
      </x:c>
      <x:c r="AC2797" s="42" t="str">
        <x:v>REVIEW_SEARCH</x:v>
      </x:c>
      <x:c r="AD2797" s="43" t="n">
        <x:v>2</x:v>
      </x:c>
      <x:c r="AE2797" s="43" t="n">
        <x:v>2</x:v>
      </x:c>
      <x:c r="AF2797" s="42" t="str">
        <x:v>P3 — СОХРАНИТЬ / МАРШРУТИЗИРОВАТЬ</x:v>
      </x:c>
      <x:c r="AG2797" s="42" t="str">
        <x:v>action=KEEP_EXISTING_STRUCTURE; maturity=PROVISIONAL_PENDING_STEP13_CONFLICT_CHECK; uncertainty=NONE; broad_result=2; rank_in_cluster=2</x:v>
      </x:c>
      <x:c r="AH27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97" s="42" t="str">
        <x:v>Stage-5:STEP8&gt;STEP10&gt;STEP11&gt;STEP12_CORRECTIONS&gt;STEP12_V6_TARGET_CONTRACT&gt;STEP14A_OVERLAY | Step-08:S15:result:2</x:v>
      </x:c>
    </x:row>
    <x:row r="2798" ht="30" customHeight="1">
      <x:c r="A2798" s="42" t="str">
        <x:v>PHR-5EF3CFC46769</x:v>
      </x:c>
      <x:c r="B2798" s="42" t="str">
        <x:v>штапики для алюминиевых окон</x:v>
      </x:c>
      <x:c r="C2798" s="42" t="str">
        <x:v>ASSIGNED</x:v>
      </x:c>
      <x:c r="D2798" s="42" t="str">
        <x:v>ДА</x:v>
      </x:c>
      <x:c r="E2798" s="42" t="str">
        <x:v>Москва</x:v>
      </x:c>
      <x:c r="F2798" s="42" t="n">
        <x:v>213</x:v>
      </x:c>
      <x:c r="G2798" s="42" t="str">
        <x:v>DEVICE_ALL</x:v>
      </x:c>
      <x:c r="H2798" s="43" t="n">
        <x:v>68</x:v>
      </x:c>
      <x:c r="I2798" s="43" t="n">
        <x:v>0</x:v>
      </x:c>
      <x:c r="J2798" s="42" t="str">
        <x:v>BROAD_GETTOP_NO_OPERATORS__RESULT</x:v>
      </x:c>
      <x:c r="K2798" s="42" t="str">
        <x:v>MAX_PER_PHRASE_SEPARATELY_FOR_RESULT_AND_ASSOCIATION</x:v>
      </x:c>
      <x:c r="L2798" s="42" t="str">
        <x:v>S11</x:v>
      </x:c>
      <x:c r="M2798" s="43" t="n">
        <x:v>1</x:v>
      </x:c>
      <x:c r="N2798" s="42" t="str">
        <x:v>2026-08-29</x:v>
      </x:c>
      <x:c r="O2798" s="42" t="str">
        <x:v>AFTERMARKET_WINDOW_HARDWARE_SHOPPING_UNSUPPORTED</x:v>
      </x:c>
      <x:c r="P2798" s="42" t="str">
        <x:v>Фурнитура для пластиковых окон</x:v>
      </x:c>
      <x:c r="Q2798" s="42" t="str">
        <x:v>фурнитура для пластиковых окон</x:v>
      </x:c>
      <x:c r="R2798" s="42" t="str">
        <x:v>buy aftermarket window hardware/parts from a broad catalog</x:v>
      </x:c>
      <x:c r="S2798" s="42" t="str">
        <x:v>COMMERCIAL</x:v>
      </x:c>
      <x:c r="T2798" s="42" t="str">
        <x:v>NO_STANDALONE_FIRST_PARTY</x:v>
      </x:c>
      <x:c r="U2798" s="42" t="str">
        <x:v>MEDIUM</x:v>
      </x:c>
      <x:c r="V2798" s="42" t="str">
        <x:v>НЕ БЫЛО СОХРАНЁННОГО URL</x:v>
      </x:c>
      <x:c r="W2798" s="42" t="str">
        <x:v>НЕТ ОТДЕЛЬНОЙ СТРАНИЦЫ — NO_STANDALONE_PAGE</x:v>
      </x:c>
      <x:c r="X2798" s="42" t="str">
        <x:v>НЕТ КАНОНИЧЕСКОЙ ПОДДЕРЖИВАЮЩЕЙ СТРАНИЦЫ</x:v>
      </x:c>
      <x:c r="Y2798" s="42" t="str">
        <x:v>NO_STANDALONE_UNVERIFIED_CATALOG</x:v>
      </x:c>
      <x:c r="Z2798" s="42" t="str">
        <x:v>NO_STANDALONE_PAGE</x:v>
      </x:c>
      <x:c r="AA2798" s="42" t="str">
        <x:v>FINAL_WITHIN_STEP12_EVIDENCE</x:v>
      </x:c>
      <x:c r="AB2798" s="42" t="str">
        <x:v>NONE</x:v>
      </x:c>
      <x:c r="AC2798" s="42" t="str">
        <x:v>REVIEW_SEARCH</x:v>
      </x:c>
      <x:c r="AD2798" s="43" t="n">
        <x:v>25</x:v>
      </x:c>
      <x:c r="AE2798" s="43" t="n">
        <x:v>48</x:v>
      </x:c>
      <x:c r="AF2798" s="42" t="str">
        <x:v>P4 — БЕЗ ОТДЕЛЬНОЙ СТРАНИЦЫ</x:v>
      </x:c>
      <x:c r="AG2798" s="42" t="str">
        <x:v>action=NO_STANDALONE_PAGE; business_boundary=NO_STANDALONE_FIRST_PARTY; broad_result=68; rank_in_cluster=25</x:v>
      </x:c>
      <x:c r="AH27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98" s="42" t="str">
        <x:v>Stage-5:STEP8&gt;STEP10&gt;STEP11&gt;STEP12_CORRECTIONS&gt;STEP12_V6_TARGET_CONTRACT&gt;STEP14A_OVERLAY | Step-08:S11:result:68</x:v>
      </x:c>
    </x:row>
    <x:row r="2799" ht="30" customHeight="1">
      <x:c r="A2799" s="42" t="str">
        <x:v>PHR-BC5752E696DB</x:v>
      </x:c>
      <x:c r="B2799" s="42" t="str">
        <x:v>штапики на окнах что это</x:v>
      </x:c>
      <x:c r="C2799" s="42" t="str">
        <x:v>REVIEW_DEFERRED</x:v>
      </x:c>
      <x:c r="D2799" s="42" t="str">
        <x:v>НЕТ</x:v>
      </x:c>
      <x:c r="E2799" s="42" t="str">
        <x:v>Москва</x:v>
      </x:c>
      <x:c r="F2799" s="42" t="n">
        <x:v>213</x:v>
      </x:c>
      <x:c r="G2799" s="42" t="str">
        <x:v>DEVICE_ALL</x:v>
      </x:c>
      <x:c r="H2799" s="43" t="n">
        <x:v>0</x:v>
      </x:c>
      <x:c r="I2799" s="43" t="n">
        <x:v>63</x:v>
      </x:c>
      <x:c r="J2799" s="42" t="str">
        <x:v>BROAD_GETTOP_NO_OPERATORS__ASSOCIATION_ONLY</x:v>
      </x:c>
      <x:c r="K2799" s="42" t="str">
        <x:v>MAX_PER_PHRASE_SEPARATELY_FOR_RESULT_AND_ASSOCIATION</x:v>
      </x:c>
      <x:c r="L2799" s="42" t="str">
        <x:v>P2-01</x:v>
      </x:c>
      <x:c r="M2799" s="43" t="n">
        <x:v>1</x:v>
      </x:c>
      <x:c r="N2799" s="42" t="str">
        <x:v>2026-08-28</x:v>
      </x:c>
      <x:c r="O2799" s="42" t="str">
        <x:v>НЕ ПРИМЕНИМО — ВНЕ АКТИВНОГО ЯДРА</x:v>
      </x:c>
      <x:c r="P2799" s="42" t="str">
        <x:v>НЕ ПРИМЕНИМО — ВНЕ АКТИВНОГО ЯДРА</x:v>
      </x:c>
      <x:c r="Q2799" s="42" t="str">
        <x:v>НЕ ПРИМЕНИМО — ВНЕ АКТИВНОГО ЯДРА</x:v>
      </x:c>
      <x:c r="R2799" s="42" t="str">
        <x:v>НЕ ПРИМЕНИМО — ВНЕ АКТИВНОГО ЯДРА</x:v>
      </x:c>
      <x:c r="S2799" s="42" t="str">
        <x:v>НЕ ПРИМЕНИМО — ВНЕ АКТИВНОГО ЯДРА</x:v>
      </x:c>
      <x:c r="T2799" s="42" t="str">
        <x:v>НЕ ПРИМЕНИМО — ВНЕ АКТИВНОГО ЯДРА</x:v>
      </x:c>
      <x:c r="U2799" s="42" t="str">
        <x:v>MEDIUM</x:v>
      </x:c>
      <x:c r="V2799" s="42" t="str">
        <x:v>НЕ ПРИМЕНИМО — ВНЕ АКТИВНОГО ЯДРА</x:v>
      </x:c>
      <x:c r="W2799" s="42" t="str">
        <x:v>НЕ ПРИМЕНИМО — ВНЕ АКТИВНОГО ЯДРА</x:v>
      </x:c>
      <x:c r="X2799" s="42" t="str">
        <x:v>НЕ ПРИМЕНИМО — ВНЕ АКТИВНОГО ЯДРА</x:v>
      </x:c>
      <x:c r="Y2799" s="42" t="str">
        <x:v>НЕ ПРИМЕНИМО — ВНЕ АКТИВНОГО ЯДРА</x:v>
      </x:c>
      <x:c r="Z2799" s="42" t="str">
        <x:v>НЕ ПРИМЕНИМО — ВНЕ АКТИВНОГО ЯДРА</x:v>
      </x:c>
      <x:c r="AA2799" s="42" t="str">
        <x:v>НЕ ПРИМЕНИМО — ВНЕ АКТИВНОГО ЯДРА</x:v>
      </x:c>
      <x:c r="AB2799" s="42" t="str">
        <x:v>UNRESOLVED_DEFERRED</x:v>
      </x:c>
      <x:c r="AC2799" s="42" t="str">
        <x:v>REVIEW_DEFERRED</x:v>
      </x:c>
      <x:c r="AD2799" s="43"/>
      <x:c r="AE2799" s="43"/>
      <x:c r="AF2799" s="42" t="str">
        <x:v>P5 — ВНЕ РАБОЧЕГО ЯДРА</x:v>
      </x:c>
      <x:c r="AG2799" s="42" t="str">
        <x:v>status=REVIEW_DEFERRED</x:v>
      </x:c>
      <x:c r="AH2799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799" s="42" t="str">
        <x:v>Stage-5:STEP8&gt;STEP10/STEP11_AS_APPLICABLE | Step-08:P2-01:association:63</x:v>
      </x:c>
    </x:row>
    <x:row r="2800" ht="30" customHeight="1">
      <x:c r="A2800" s="42" t="str">
        <x:v>PHR-C347593821A2</x:v>
      </x:c>
      <x:c r="B2800" s="42" t="str">
        <x:v>штора на пластиковое окно цена</x:v>
      </x:c>
      <x:c r="C2800" s="42" t="str">
        <x:v>ASSIGNED</x:v>
      </x:c>
      <x:c r="D2800" s="42" t="str">
        <x:v>ДА</x:v>
      </x:c>
      <x:c r="E2800" s="42" t="str">
        <x:v>Москва</x:v>
      </x:c>
      <x:c r="F2800" s="42" t="n">
        <x:v>213</x:v>
      </x:c>
      <x:c r="G2800" s="42" t="str">
        <x:v>DEVICE_ALL</x:v>
      </x:c>
      <x:c r="H2800" s="43" t="n">
        <x:v>23</x:v>
      </x:c>
      <x:c r="I2800" s="43" t="n">
        <x:v>0</x:v>
      </x:c>
      <x:c r="J2800" s="42" t="str">
        <x:v>BROAD_GETTOP_NO_OPERATORS__RESULT</x:v>
      </x:c>
      <x:c r="K2800" s="42" t="str">
        <x:v>MAX_PER_PHRASE_SEPARATELY_FOR_RESULT_AND_ASSOCIATION</x:v>
      </x:c>
      <x:c r="L2800" s="42" t="str">
        <x:v>S15</x:v>
      </x:c>
      <x:c r="M2800" s="43" t="n">
        <x:v>1</x:v>
      </x:c>
      <x:c r="N2800" s="42" t="str">
        <x:v>2026-08-29</x:v>
      </x:c>
      <x:c r="O2800" s="42" t="str">
        <x:v>CURTAINS_SHUTTERS_OUTSIDE_SCOPE</x:v>
      </x:c>
      <x:c r="P2800" s="42" t="str">
        <x:v>Шторы на пластиковые окна</x:v>
      </x:c>
      <x:c r="Q2800" s="42" t="str">
        <x:v>шторы на пластиковые окна</x:v>
      </x:c>
      <x:c r="R2800" s="42" t="str">
        <x:v>curtains/shutters not verified as target window-accessory offer</x:v>
      </x:c>
      <x:c r="S2800" s="42" t="str">
        <x:v>OUTSIDE</x:v>
      </x:c>
      <x:c r="T2800" s="42" t="str">
        <x:v>OUTSIDE_SCOPE</x:v>
      </x:c>
      <x:c r="U2800" s="42" t="str">
        <x:v>HIGH</x:v>
      </x:c>
      <x:c r="V2800" s="42" t="str">
        <x:v>НЕ БЫЛО СОХРАНЁННОГО URL</x:v>
      </x:c>
      <x:c r="W2800" s="42" t="str">
        <x:v>НЕТ ОТДЕЛЬНОЙ СТРАНИЦЫ — OUTSIDE_SCOPE_NO_ACTION</x:v>
      </x:c>
      <x:c r="X2800" s="42" t="str">
        <x:v>НЕТ КАНОНИЧЕСКОЙ ПОДДЕРЖИВАЮЩЕЙ СТРАНИЦЫ</x:v>
      </x:c>
      <x:c r="Y2800" s="42" t="str">
        <x:v>OUTSIDE</x:v>
      </x:c>
      <x:c r="Z2800" s="42" t="str">
        <x:v>OUTSIDE_SCOPE_NO_ACTION</x:v>
      </x:c>
      <x:c r="AA2800" s="42" t="str">
        <x:v>FINAL_WITHIN_STEP12_EVIDENCE</x:v>
      </x:c>
      <x:c r="AB2800" s="42" t="str">
        <x:v>NONE</x:v>
      </x:c>
      <x:c r="AC2800" s="42" t="str">
        <x:v>REVIEW_SEARCH</x:v>
      </x:c>
      <x:c r="AD2800" s="43" t="n">
        <x:v>14</x:v>
      </x:c>
      <x:c r="AE2800" s="43" t="n">
        <x:v>93</x:v>
      </x:c>
      <x:c r="AF2800" s="42" t="str">
        <x:v>P4 — БЕЗ ОТДЕЛЬНОЙ СТРАНИЦЫ</x:v>
      </x:c>
      <x:c r="AG2800" s="42" t="str">
        <x:v>action=OUTSIDE_SCOPE_NO_ACTION; business_boundary=OUTSIDE_SCOPE; broad_result=23; rank_in_cluster=14</x:v>
      </x:c>
      <x:c r="AH28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0" s="42" t="str">
        <x:v>Stage-5:STEP8&gt;STEP10&gt;STEP11&gt;STEP12_CORRECTIONS&gt;STEP12_V6_TARGET_CONTRACT&gt;STEP14A_OVERLAY | Step-08:S15:result:23</x:v>
      </x:c>
    </x:row>
    <x:row r="2801" ht="30" customHeight="1">
      <x:c r="A2801" s="42" t="str">
        <x:v>PHR-09C18B870E72</x:v>
      </x:c>
      <x:c r="B2801" s="42" t="str">
        <x:v>шторы для окон в частном доме</x:v>
      </x:c>
      <x:c r="C2801" s="42" t="str">
        <x:v>ASSIGNED</x:v>
      </x:c>
      <x:c r="D2801" s="42" t="str">
        <x:v>ДА</x:v>
      </x:c>
      <x:c r="E2801" s="42" t="str">
        <x:v>Москва</x:v>
      </x:c>
      <x:c r="F2801" s="42" t="n">
        <x:v>213</x:v>
      </x:c>
      <x:c r="G2801" s="42" t="str">
        <x:v>DEVICE_ALL</x:v>
      </x:c>
      <x:c r="H2801" s="43" t="n">
        <x:v>2</x:v>
      </x:c>
      <x:c r="I2801" s="43" t="n">
        <x:v>0</x:v>
      </x:c>
      <x:c r="J2801" s="42" t="str">
        <x:v>BROAD_GETTOP_NO_OPERATORS__RESULT</x:v>
      </x:c>
      <x:c r="K2801" s="42" t="str">
        <x:v>MAX_PER_PHRASE_SEPARATELY_FOR_RESULT_AND_ASSOCIATION</x:v>
      </x:c>
      <x:c r="L2801" s="42" t="str">
        <x:v>P2-04</x:v>
      </x:c>
      <x:c r="M2801" s="43" t="n">
        <x:v>1</x:v>
      </x:c>
      <x:c r="N2801" s="42" t="str">
        <x:v>2026-08-28</x:v>
      </x:c>
      <x:c r="O2801" s="42" t="str">
        <x:v>CURTAINS_SHUTTERS_OUTSIDE_SCOPE</x:v>
      </x:c>
      <x:c r="P2801" s="42" t="str">
        <x:v>Шторы на пластиковые окна</x:v>
      </x:c>
      <x:c r="Q2801" s="42" t="str">
        <x:v>шторы на пластиковые окна</x:v>
      </x:c>
      <x:c r="R2801" s="42" t="str">
        <x:v>curtains/shutters not verified as target window-accessory offer</x:v>
      </x:c>
      <x:c r="S2801" s="42" t="str">
        <x:v>OUTSIDE</x:v>
      </x:c>
      <x:c r="T2801" s="42" t="str">
        <x:v>OUTSIDE_SCOPE</x:v>
      </x:c>
      <x:c r="U2801" s="42" t="str">
        <x:v>HIGH</x:v>
      </x:c>
      <x:c r="V2801" s="42" t="str">
        <x:v>НЕ БЫЛО СОХРАНЁННОГО URL</x:v>
      </x:c>
      <x:c r="W2801" s="42" t="str">
        <x:v>НЕТ ОТДЕЛЬНОЙ СТРАНИЦЫ — OUTSIDE_SCOPE_NO_ACTION</x:v>
      </x:c>
      <x:c r="X2801" s="42" t="str">
        <x:v>НЕТ КАНОНИЧЕСКОЙ ПОДДЕРЖИВАЮЩЕЙ СТРАНИЦЫ</x:v>
      </x:c>
      <x:c r="Y2801" s="42" t="str">
        <x:v>OUTSIDE</x:v>
      </x:c>
      <x:c r="Z2801" s="42" t="str">
        <x:v>OUTSIDE_SCOPE_NO_ACTION</x:v>
      </x:c>
      <x:c r="AA2801" s="42" t="str">
        <x:v>FINAL_WITHIN_STEP12_EVIDENCE</x:v>
      </x:c>
      <x:c r="AB2801" s="42" t="str">
        <x:v>NONE</x:v>
      </x:c>
      <x:c r="AC2801" s="42" t="str">
        <x:v>REVIEW_SEARCH</x:v>
      </x:c>
      <x:c r="AD2801" s="43" t="n">
        <x:v>24</x:v>
      </x:c>
      <x:c r="AE2801" s="43" t="n">
        <x:v>112</x:v>
      </x:c>
      <x:c r="AF2801" s="42" t="str">
        <x:v>P4 — БЕЗ ОТДЕЛЬНОЙ СТРАНИЦЫ</x:v>
      </x:c>
      <x:c r="AG2801" s="42" t="str">
        <x:v>action=OUTSIDE_SCOPE_NO_ACTION; business_boundary=OUTSIDE_SCOPE; broad_result=2; rank_in_cluster=24</x:v>
      </x:c>
      <x:c r="AH28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1" s="42" t="str">
        <x:v>Stage-5:STEP8&gt;STEP10&gt;STEP11&gt;STEP12_CORRECTIONS&gt;STEP12_V6_TARGET_CONTRACT&gt;STEP14A_OVERLAY | Step-08:P2-04:result:2</x:v>
      </x:c>
    </x:row>
    <x:row r="2802" ht="30" customHeight="1">
      <x:c r="A2802" s="42" t="str">
        <x:v>PHR-586E26C7BEC1</x:v>
      </x:c>
      <x:c r="B2802" s="42" t="str">
        <x:v>шторы на лоджию</x:v>
      </x:c>
      <x:c r="C2802" s="42" t="str">
        <x:v>REVIEW_DEFERRED</x:v>
      </x:c>
      <x:c r="D2802" s="42" t="str">
        <x:v>НЕТ</x:v>
      </x:c>
      <x:c r="E2802" s="42" t="str">
        <x:v>Москва</x:v>
      </x:c>
      <x:c r="F2802" s="42" t="n">
        <x:v>213</x:v>
      </x:c>
      <x:c r="G2802" s="42" t="str">
        <x:v>DEVICE_ALL</x:v>
      </x:c>
      <x:c r="H2802" s="43" t="n">
        <x:v>0</x:v>
      </x:c>
      <x:c r="I2802" s="43" t="n">
        <x:v>165</x:v>
      </x:c>
      <x:c r="J2802" s="42" t="str">
        <x:v>BROAD_GETTOP_NO_OPERATORS__ASSOCIATION_ONLY</x:v>
      </x:c>
      <x:c r="K2802" s="42" t="str">
        <x:v>MAX_PER_PHRASE_SEPARATELY_FOR_RESULT_AND_ASSOCIATION</x:v>
      </x:c>
      <x:c r="L2802" s="42" t="str">
        <x:v>S07</x:v>
      </x:c>
      <x:c r="M2802" s="43" t="n">
        <x:v>1</x:v>
      </x:c>
      <x:c r="N2802" s="42" t="str">
        <x:v>2026-08-29</x:v>
      </x:c>
      <x:c r="O2802" s="42" t="str">
        <x:v>НЕ ПРИМЕНИМО — ВНЕ АКТИВНОГО ЯДРА</x:v>
      </x:c>
      <x:c r="P2802" s="42" t="str">
        <x:v>НЕ ПРИМЕНИМО — ВНЕ АКТИВНОГО ЯДРА</x:v>
      </x:c>
      <x:c r="Q2802" s="42" t="str">
        <x:v>НЕ ПРИМЕНИМО — ВНЕ АКТИВНОГО ЯДРА</x:v>
      </x:c>
      <x:c r="R2802" s="42" t="str">
        <x:v>НЕ ПРИМЕНИМО — ВНЕ АКТИВНОГО ЯДРА</x:v>
      </x:c>
      <x:c r="S2802" s="42" t="str">
        <x:v>НЕ ПРИМЕНИМО — ВНЕ АКТИВНОГО ЯДРА</x:v>
      </x:c>
      <x:c r="T2802" s="42" t="str">
        <x:v>НЕ ПРИМЕНИМО — ВНЕ АКТИВНОГО ЯДРА</x:v>
      </x:c>
      <x:c r="U2802" s="42" t="str">
        <x:v>MEDIUM</x:v>
      </x:c>
      <x:c r="V2802" s="42" t="str">
        <x:v>НЕ ПРИМЕНИМО — ВНЕ АКТИВНОГО ЯДРА</x:v>
      </x:c>
      <x:c r="W2802" s="42" t="str">
        <x:v>НЕ ПРИМЕНИМО — ВНЕ АКТИВНОГО ЯДРА</x:v>
      </x:c>
      <x:c r="X2802" s="42" t="str">
        <x:v>НЕ ПРИМЕНИМО — ВНЕ АКТИВНОГО ЯДРА</x:v>
      </x:c>
      <x:c r="Y2802" s="42" t="str">
        <x:v>НЕ ПРИМЕНИМО — ВНЕ АКТИВНОГО ЯДРА</x:v>
      </x:c>
      <x:c r="Z2802" s="42" t="str">
        <x:v>НЕ ПРИМЕНИМО — ВНЕ АКТИВНОГО ЯДРА</x:v>
      </x:c>
      <x:c r="AA2802" s="42" t="str">
        <x:v>НЕ ПРИМЕНИМО — ВНЕ АКТИВНОГО ЯДРА</x:v>
      </x:c>
      <x:c r="AB2802" s="42" t="str">
        <x:v>UNRESOLVED_DEFERRED</x:v>
      </x:c>
      <x:c r="AC2802" s="42" t="str">
        <x:v>REVIEW_DEFERRED</x:v>
      </x:c>
      <x:c r="AD2802" s="43"/>
      <x:c r="AE2802" s="43"/>
      <x:c r="AF2802" s="42" t="str">
        <x:v>P5 — ВНЕ РАБОЧЕГО ЯДРА</x:v>
      </x:c>
      <x:c r="AG2802" s="42" t="str">
        <x:v>status=REVIEW_DEFERRED</x:v>
      </x:c>
      <x:c r="AH2802" s="42" t="str">
        <x:v>Deferred is not resolved or implementation-ready | ASSOCIATION_ONLY_EVIDENCE_RETAINED_WITHOUT_IMMEDIATE_SEARCH_CALL | Broad Wordstat getTop, Москва 213, DEVICE_ALL, без операторов; не exact-частотность и не прогноз трафика</x:v>
      </x:c>
      <x:c r="AI2802" s="42" t="str">
        <x:v>Stage-5:STEP8&gt;STEP10/STEP11_AS_APPLICABLE | Step-08:S07:association:165</x:v>
      </x:c>
    </x:row>
    <x:row r="2803" ht="30" customHeight="1">
      <x:c r="A2803" s="42" t="str">
        <x:v>PHR-7843E31EE19D</x:v>
      </x:c>
      <x:c r="B2803" s="42" t="str">
        <x:v>шторы на панорамные окна</x:v>
      </x:c>
      <x:c r="C2803" s="42" t="str">
        <x:v>ASSIGNED</x:v>
      </x:c>
      <x:c r="D2803" s="42" t="str">
        <x:v>ДА</x:v>
      </x:c>
      <x:c r="E2803" s="42" t="str">
        <x:v>Москва</x:v>
      </x:c>
      <x:c r="F2803" s="42" t="n">
        <x:v>213</x:v>
      </x:c>
      <x:c r="G2803" s="42" t="str">
        <x:v>DEVICE_ALL</x:v>
      </x:c>
      <x:c r="H2803" s="43" t="n">
        <x:v>169</x:v>
      </x:c>
      <x:c r="I2803" s="43" t="n">
        <x:v>0</x:v>
      </x:c>
      <x:c r="J2803" s="42" t="str">
        <x:v>BROAD_GETTOP_NO_OPERATORS__RESULT</x:v>
      </x:c>
      <x:c r="K2803" s="42" t="str">
        <x:v>MAX_PER_PHRASE_SEPARATELY_FOR_RESULT_AND_ASSOCIATION</x:v>
      </x:c>
      <x:c r="L2803" s="42" t="str">
        <x:v>P2-02</x:v>
      </x:c>
      <x:c r="M2803" s="43" t="n">
        <x:v>1</x:v>
      </x:c>
      <x:c r="N2803" s="42" t="str">
        <x:v>2026-08-28</x:v>
      </x:c>
      <x:c r="O2803" s="42" t="str">
        <x:v>CURTAINS_SHUTTERS_OUTSIDE_SCOPE</x:v>
      </x:c>
      <x:c r="P2803" s="42" t="str">
        <x:v>Шторы на пластиковые окна</x:v>
      </x:c>
      <x:c r="Q2803" s="42" t="str">
        <x:v>шторы на пластиковые окна</x:v>
      </x:c>
      <x:c r="R2803" s="42" t="str">
        <x:v>curtains/shutters not verified as target window-accessory offer</x:v>
      </x:c>
      <x:c r="S2803" s="42" t="str">
        <x:v>OUTSIDE</x:v>
      </x:c>
      <x:c r="T2803" s="42" t="str">
        <x:v>OUTSIDE_SCOPE</x:v>
      </x:c>
      <x:c r="U2803" s="42" t="str">
        <x:v>HIGH</x:v>
      </x:c>
      <x:c r="V2803" s="42" t="str">
        <x:v>НЕ БЫЛО СОХРАНЁННОГО URL</x:v>
      </x:c>
      <x:c r="W2803" s="42" t="str">
        <x:v>НЕТ ОТДЕЛЬНОЙ СТРАНИЦЫ — OUTSIDE_SCOPE_NO_ACTION</x:v>
      </x:c>
      <x:c r="X2803" s="42" t="str">
        <x:v>НЕТ КАНОНИЧЕСКОЙ ПОДДЕРЖИВАЮЩЕЙ СТРАНИЦЫ</x:v>
      </x:c>
      <x:c r="Y2803" s="42" t="str">
        <x:v>OUTSIDE</x:v>
      </x:c>
      <x:c r="Z2803" s="42" t="str">
        <x:v>OUTSIDE_SCOPE_NO_ACTION</x:v>
      </x:c>
      <x:c r="AA2803" s="42" t="str">
        <x:v>FINAL_WITHIN_STEP12_EVIDENCE</x:v>
      </x:c>
      <x:c r="AB2803" s="42" t="str">
        <x:v>NONE</x:v>
      </x:c>
      <x:c r="AC2803" s="42" t="str">
        <x:v>REVIEW_SEARCH</x:v>
      </x:c>
      <x:c r="AD2803" s="43" t="n">
        <x:v>7</x:v>
      </x:c>
      <x:c r="AE2803" s="43" t="n">
        <x:v>14</x:v>
      </x:c>
      <x:c r="AF2803" s="42" t="str">
        <x:v>P4 — БЕЗ ОТДЕЛЬНОЙ СТРАНИЦЫ</x:v>
      </x:c>
      <x:c r="AG2803" s="42" t="str">
        <x:v>action=OUTSIDE_SCOPE_NO_ACTION; business_boundary=OUTSIDE_SCOPE; broad_result=169; rank_in_cluster=7</x:v>
      </x:c>
      <x:c r="AH28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3" s="42" t="str">
        <x:v>Stage-5:STEP8&gt;STEP10&gt;STEP11&gt;STEP12_CORRECTIONS&gt;STEP12_V6_TARGET_CONTRACT&gt;STEP14A_OVERLAY | Step-08:P2-02:result:169</x:v>
      </x:c>
    </x:row>
    <x:row r="2804" ht="30" customHeight="1">
      <x:c r="A2804" s="42" t="str">
        <x:v>PHR-A39192DA19C4</x:v>
      </x:c>
      <x:c r="B2804" s="42" t="str">
        <x:v>шторы на панорамные окна фото</x:v>
      </x:c>
      <x:c r="C2804" s="42" t="str">
        <x:v>ASSIGNED</x:v>
      </x:c>
      <x:c r="D2804" s="42" t="str">
        <x:v>ДА</x:v>
      </x:c>
      <x:c r="E2804" s="42" t="str">
        <x:v>Москва</x:v>
      </x:c>
      <x:c r="F2804" s="42" t="n">
        <x:v>213</x:v>
      </x:c>
      <x:c r="G2804" s="42" t="str">
        <x:v>DEVICE_ALL</x:v>
      </x:c>
      <x:c r="H2804" s="43" t="n">
        <x:v>33</x:v>
      </x:c>
      <x:c r="I2804" s="43" t="n">
        <x:v>0</x:v>
      </x:c>
      <x:c r="J2804" s="42" t="str">
        <x:v>BROAD_GETTOP_NO_OPERATORS__RESULT</x:v>
      </x:c>
      <x:c r="K2804" s="42" t="str">
        <x:v>MAX_PER_PHRASE_SEPARATELY_FOR_RESULT_AND_ASSOCIATION</x:v>
      </x:c>
      <x:c r="L2804" s="42" t="str">
        <x:v>P2-02</x:v>
      </x:c>
      <x:c r="M2804" s="43" t="n">
        <x:v>1</x:v>
      </x:c>
      <x:c r="N2804" s="42" t="str">
        <x:v>2026-08-28</x:v>
      </x:c>
      <x:c r="O2804" s="42" t="str">
        <x:v>CURTAINS_SHUTTERS_OUTSIDE_SCOPE</x:v>
      </x:c>
      <x:c r="P2804" s="42" t="str">
        <x:v>Шторы на пластиковые окна</x:v>
      </x:c>
      <x:c r="Q2804" s="42" t="str">
        <x:v>шторы на пластиковые окна</x:v>
      </x:c>
      <x:c r="R2804" s="42" t="str">
        <x:v>curtains/shutters not verified as target window-accessory offer</x:v>
      </x:c>
      <x:c r="S2804" s="42" t="str">
        <x:v>OUTSIDE</x:v>
      </x:c>
      <x:c r="T2804" s="42" t="str">
        <x:v>OUTSIDE_SCOPE</x:v>
      </x:c>
      <x:c r="U2804" s="42" t="str">
        <x:v>HIGH</x:v>
      </x:c>
      <x:c r="V2804" s="42" t="str">
        <x:v>НЕ БЫЛО СОХРАНЁННОГО URL</x:v>
      </x:c>
      <x:c r="W2804" s="42" t="str">
        <x:v>НЕТ ОТДЕЛЬНОЙ СТРАНИЦЫ — OUTSIDE_SCOPE_NO_ACTION</x:v>
      </x:c>
      <x:c r="X2804" s="42" t="str">
        <x:v>НЕТ КАНОНИЧЕСКОЙ ПОДДЕРЖИВАЮЩЕЙ СТРАНИЦЫ</x:v>
      </x:c>
      <x:c r="Y2804" s="42" t="str">
        <x:v>OUTSIDE</x:v>
      </x:c>
      <x:c r="Z2804" s="42" t="str">
        <x:v>OUTSIDE_SCOPE_NO_ACTION</x:v>
      </x:c>
      <x:c r="AA2804" s="42" t="str">
        <x:v>FINAL_WITHIN_STEP12_EVIDENCE</x:v>
      </x:c>
      <x:c r="AB2804" s="42" t="str">
        <x:v>NONE</x:v>
      </x:c>
      <x:c r="AC2804" s="42" t="str">
        <x:v>REVIEW_SEARCH</x:v>
      </x:c>
      <x:c r="AD2804" s="43" t="n">
        <x:v>13</x:v>
      </x:c>
      <x:c r="AE2804" s="43" t="n">
        <x:v>71</x:v>
      </x:c>
      <x:c r="AF2804" s="42" t="str">
        <x:v>P4 — БЕЗ ОТДЕЛЬНОЙ СТРАНИЦЫ</x:v>
      </x:c>
      <x:c r="AG2804" s="42" t="str">
        <x:v>action=OUTSIDE_SCOPE_NO_ACTION; business_boundary=OUTSIDE_SCOPE; broad_result=33; rank_in_cluster=13</x:v>
      </x:c>
      <x:c r="AH28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4" s="42" t="str">
        <x:v>Stage-5:STEP8&gt;STEP10&gt;STEP11&gt;STEP12_CORRECTIONS&gt;STEP12_V6_TARGET_CONTRACT&gt;STEP14A_OVERLAY | Step-08:P2-02:result:33</x:v>
      </x:c>
    </x:row>
    <x:row r="2805" ht="30" customHeight="1">
      <x:c r="A2805" s="42" t="str">
        <x:v>PHR-AE051B76C512</x:v>
      </x:c>
      <x:c r="B2805" s="42" t="str">
        <x:v>шторы на пластиковые окна</x:v>
      </x:c>
      <x:c r="C2805" s="42" t="str">
        <x:v>ASSIGNED</x:v>
      </x:c>
      <x:c r="D2805" s="42" t="str">
        <x:v>ДА</x:v>
      </x:c>
      <x:c r="E2805" s="42" t="str">
        <x:v>Москва</x:v>
      </x:c>
      <x:c r="F2805" s="42" t="n">
        <x:v>213</x:v>
      </x:c>
      <x:c r="G2805" s="42" t="str">
        <x:v>DEVICE_ALL</x:v>
      </x:c>
      <x:c r="H2805" s="43" t="n">
        <x:v>3238</x:v>
      </x:c>
      <x:c r="I2805" s="43" t="n">
        <x:v>0</x:v>
      </x:c>
      <x:c r="J2805" s="42" t="str">
        <x:v>BROAD_GETTOP_NO_OPERATORS__RESULT</x:v>
      </x:c>
      <x:c r="K2805" s="42" t="str">
        <x:v>MAX_PER_PHRASE_SEPARATELY_FOR_RESULT_AND_ASSOCIATION</x:v>
      </x:c>
      <x:c r="L2805" s="42" t="str">
        <x:v>S01</x:v>
      </x:c>
      <x:c r="M2805" s="43" t="n">
        <x:v>1</x:v>
      </x:c>
      <x:c r="N2805" s="42" t="str">
        <x:v>2026-08-29</x:v>
      </x:c>
      <x:c r="O2805" s="42" t="str">
        <x:v>CURTAINS_SHUTTERS_OUTSIDE_SCOPE</x:v>
      </x:c>
      <x:c r="P2805" s="42" t="str">
        <x:v>Шторы на пластиковые окна</x:v>
      </x:c>
      <x:c r="Q2805" s="42" t="str">
        <x:v>шторы на пластиковые окна</x:v>
      </x:c>
      <x:c r="R2805" s="42" t="str">
        <x:v>curtains/shutters not verified as target window-accessory offer</x:v>
      </x:c>
      <x:c r="S2805" s="42" t="str">
        <x:v>OUTSIDE</x:v>
      </x:c>
      <x:c r="T2805" s="42" t="str">
        <x:v>OUTSIDE_SCOPE</x:v>
      </x:c>
      <x:c r="U2805" s="42" t="str">
        <x:v>HIGH</x:v>
      </x:c>
      <x:c r="V2805" s="42" t="str">
        <x:v>НЕ БЫЛО СОХРАНЁННОГО URL</x:v>
      </x:c>
      <x:c r="W2805" s="42" t="str">
        <x:v>НЕТ ОТДЕЛЬНОЙ СТРАНИЦЫ — OUTSIDE_SCOPE_NO_ACTION</x:v>
      </x:c>
      <x:c r="X2805" s="42" t="str">
        <x:v>НЕТ КАНОНИЧЕСКОЙ ПОДДЕРЖИВАЮЩЕЙ СТРАНИЦЫ</x:v>
      </x:c>
      <x:c r="Y2805" s="42" t="str">
        <x:v>OUTSIDE</x:v>
      </x:c>
      <x:c r="Z2805" s="42" t="str">
        <x:v>OUTSIDE_SCOPE_NO_ACTION</x:v>
      </x:c>
      <x:c r="AA2805" s="42" t="str">
        <x:v>FINAL_WITHIN_STEP12_EVIDENCE</x:v>
      </x:c>
      <x:c r="AB2805" s="42" t="str">
        <x:v>NONE</x:v>
      </x:c>
      <x:c r="AC2805" s="42" t="str">
        <x:v>REVIEW_SEARCH</x:v>
      </x:c>
      <x:c r="AD2805" s="43" t="n">
        <x:v>1</x:v>
      </x:c>
      <x:c r="AE2805" s="43" t="n">
        <x:v>1</x:v>
      </x:c>
      <x:c r="AF2805" s="42" t="str">
        <x:v>P4 — БЕЗ ОТДЕЛЬНОЙ СТРАНИЦЫ</x:v>
      </x:c>
      <x:c r="AG2805" s="42" t="str">
        <x:v>action=OUTSIDE_SCOPE_NO_ACTION; business_boundary=OUTSIDE_SCOPE; broad_result=3238; rank_in_cluster=1</x:v>
      </x:c>
      <x:c r="AH28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5" s="42" t="str">
        <x:v>Stage-5:STEP8&gt;STEP10&gt;STEP11&gt;STEP12_CORRECTIONS&gt;STEP12_V6_TARGET_CONTRACT&gt;STEP14A_OVERLAY | Step-08:S01:result:3238</x:v>
      </x:c>
    </x:row>
    <x:row r="2806" ht="30" customHeight="1">
      <x:c r="A2806" s="42" t="str">
        <x:v>PHR-8CBB70FF2991</x:v>
      </x:c>
      <x:c r="B2806" s="42" t="str">
        <x:v>шторы на пластиковые окна без</x:v>
      </x:c>
      <x:c r="C2806" s="42" t="str">
        <x:v>ASSIGNED</x:v>
      </x:c>
      <x:c r="D2806" s="42" t="str">
        <x:v>ДА</x:v>
      </x:c>
      <x:c r="E2806" s="42" t="str">
        <x:v>Москва</x:v>
      </x:c>
      <x:c r="F2806" s="42" t="n">
        <x:v>213</x:v>
      </x:c>
      <x:c r="G2806" s="42" t="str">
        <x:v>DEVICE_ALL</x:v>
      </x:c>
      <x:c r="H2806" s="43" t="n">
        <x:v>530</x:v>
      </x:c>
      <x:c r="I2806" s="43" t="n">
        <x:v>0</x:v>
      </x:c>
      <x:c r="J2806" s="42" t="str">
        <x:v>BROAD_GETTOP_NO_OPERATORS__RESULT</x:v>
      </x:c>
      <x:c r="K2806" s="42" t="str">
        <x:v>MAX_PER_PHRASE_SEPARATELY_FOR_RESULT_AND_ASSOCIATION</x:v>
      </x:c>
      <x:c r="L2806" s="42" t="str">
        <x:v>S01</x:v>
      </x:c>
      <x:c r="M2806" s="43" t="n">
        <x:v>1</x:v>
      </x:c>
      <x:c r="N2806" s="42" t="str">
        <x:v>2026-08-29</x:v>
      </x:c>
      <x:c r="O2806" s="42" t="str">
        <x:v>CURTAINS_SHUTTERS_OUTSIDE_SCOPE</x:v>
      </x:c>
      <x:c r="P2806" s="42" t="str">
        <x:v>Шторы на пластиковые окна</x:v>
      </x:c>
      <x:c r="Q2806" s="42" t="str">
        <x:v>шторы на пластиковые окна</x:v>
      </x:c>
      <x:c r="R2806" s="42" t="str">
        <x:v>curtains/shutters not verified as target window-accessory offer</x:v>
      </x:c>
      <x:c r="S2806" s="42" t="str">
        <x:v>OUTSIDE</x:v>
      </x:c>
      <x:c r="T2806" s="42" t="str">
        <x:v>OUTSIDE_SCOPE</x:v>
      </x:c>
      <x:c r="U2806" s="42" t="str">
        <x:v>HIGH</x:v>
      </x:c>
      <x:c r="V2806" s="42" t="str">
        <x:v>НЕ БЫЛО СОХРАНЁННОГО URL</x:v>
      </x:c>
      <x:c r="W2806" s="42" t="str">
        <x:v>НЕТ ОТДЕЛЬНОЙ СТРАНИЦЫ — OUTSIDE_SCOPE_NO_ACTION</x:v>
      </x:c>
      <x:c r="X2806" s="42" t="str">
        <x:v>НЕТ КАНОНИЧЕСКОЙ ПОДДЕРЖИВАЮЩЕЙ СТРАНИЦЫ</x:v>
      </x:c>
      <x:c r="Y2806" s="42" t="str">
        <x:v>OUTSIDE</x:v>
      </x:c>
      <x:c r="Z2806" s="42" t="str">
        <x:v>OUTSIDE_SCOPE_NO_ACTION</x:v>
      </x:c>
      <x:c r="AA2806" s="42" t="str">
        <x:v>FINAL_WITHIN_STEP12_EVIDENCE</x:v>
      </x:c>
      <x:c r="AB2806" s="42" t="str">
        <x:v>NONE</x:v>
      </x:c>
      <x:c r="AC2806" s="42" t="str">
        <x:v>REVIEW_SEARCH</x:v>
      </x:c>
      <x:c r="AD2806" s="43" t="n">
        <x:v>3</x:v>
      </x:c>
      <x:c r="AE2806" s="43" t="n">
        <x:v>6</x:v>
      </x:c>
      <x:c r="AF2806" s="42" t="str">
        <x:v>P4 — БЕЗ ОТДЕЛЬНОЙ СТРАНИЦЫ</x:v>
      </x:c>
      <x:c r="AG2806" s="42" t="str">
        <x:v>action=OUTSIDE_SCOPE_NO_ACTION; business_boundary=OUTSIDE_SCOPE; broad_result=530; rank_in_cluster=3</x:v>
      </x:c>
      <x:c r="AH28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6" s="42" t="str">
        <x:v>Stage-5:STEP8&gt;STEP10&gt;STEP11&gt;STEP12_CORRECTIONS&gt;STEP12_V6_TARGET_CONTRACT&gt;STEP14A_OVERLAY | Step-08:S01:result:530</x:v>
      </x:c>
    </x:row>
    <x:row r="2807" ht="30" customHeight="1">
      <x:c r="A2807" s="42" t="str">
        <x:v>PHR-96FC1860909E</x:v>
      </x:c>
      <x:c r="B2807" s="42" t="str">
        <x:v>шторы на пластиковые окна без сверления</x:v>
      </x:c>
      <x:c r="C2807" s="42" t="str">
        <x:v>ASSIGNED</x:v>
      </x:c>
      <x:c r="D2807" s="42" t="str">
        <x:v>ДА</x:v>
      </x:c>
      <x:c r="E2807" s="42" t="str">
        <x:v>Москва</x:v>
      </x:c>
      <x:c r="F2807" s="42" t="n">
        <x:v>213</x:v>
      </x:c>
      <x:c r="G2807" s="42" t="str">
        <x:v>DEVICE_ALL</x:v>
      </x:c>
      <x:c r="H2807" s="43" t="n">
        <x:v>510</x:v>
      </x:c>
      <x:c r="I2807" s="43" t="n">
        <x:v>0</x:v>
      </x:c>
      <x:c r="J2807" s="42" t="str">
        <x:v>BROAD_GETTOP_NO_OPERATORS__RESULT</x:v>
      </x:c>
      <x:c r="K2807" s="42" t="str">
        <x:v>MAX_PER_PHRASE_SEPARATELY_FOR_RESULT_AND_ASSOCIATION</x:v>
      </x:c>
      <x:c r="L2807" s="42" t="str">
        <x:v>S01</x:v>
      </x:c>
      <x:c r="M2807" s="43" t="n">
        <x:v>1</x:v>
      </x:c>
      <x:c r="N2807" s="42" t="str">
        <x:v>2026-08-29</x:v>
      </x:c>
      <x:c r="O2807" s="42" t="str">
        <x:v>CURTAINS_SHUTTERS_OUTSIDE_SCOPE</x:v>
      </x:c>
      <x:c r="P2807" s="42" t="str">
        <x:v>Шторы на пластиковые окна</x:v>
      </x:c>
      <x:c r="Q2807" s="42" t="str">
        <x:v>шторы на пластиковые окна</x:v>
      </x:c>
      <x:c r="R2807" s="42" t="str">
        <x:v>curtains/shutters not verified as target window-accessory offer</x:v>
      </x:c>
      <x:c r="S2807" s="42" t="str">
        <x:v>OUTSIDE</x:v>
      </x:c>
      <x:c r="T2807" s="42" t="str">
        <x:v>OUTSIDE_SCOPE</x:v>
      </x:c>
      <x:c r="U2807" s="42" t="str">
        <x:v>HIGH</x:v>
      </x:c>
      <x:c r="V2807" s="42" t="str">
        <x:v>НЕ БЫЛО СОХРАНЁННОГО URL</x:v>
      </x:c>
      <x:c r="W2807" s="42" t="str">
        <x:v>НЕТ ОТДЕЛЬНОЙ СТРАНИЦЫ — OUTSIDE_SCOPE_NO_ACTION</x:v>
      </x:c>
      <x:c r="X2807" s="42" t="str">
        <x:v>НЕТ КАНОНИЧЕСКОЙ ПОДДЕРЖИВАЮЩЕЙ СТРАНИЦЫ</x:v>
      </x:c>
      <x:c r="Y2807" s="42" t="str">
        <x:v>OUTSIDE</x:v>
      </x:c>
      <x:c r="Z2807" s="42" t="str">
        <x:v>OUTSIDE_SCOPE_NO_ACTION</x:v>
      </x:c>
      <x:c r="AA2807" s="42" t="str">
        <x:v>FINAL_WITHIN_STEP12_EVIDENCE</x:v>
      </x:c>
      <x:c r="AB2807" s="42" t="str">
        <x:v>NONE</x:v>
      </x:c>
      <x:c r="AC2807" s="42" t="str">
        <x:v>REVIEW_SEARCH</x:v>
      </x:c>
      <x:c r="AD2807" s="43" t="n">
        <x:v>4</x:v>
      </x:c>
      <x:c r="AE2807" s="43" t="n">
        <x:v>7</x:v>
      </x:c>
      <x:c r="AF2807" s="42" t="str">
        <x:v>P4 — БЕЗ ОТДЕЛЬНОЙ СТРАНИЦЫ</x:v>
      </x:c>
      <x:c r="AG2807" s="42" t="str">
        <x:v>action=OUTSIDE_SCOPE_NO_ACTION; business_boundary=OUTSIDE_SCOPE; broad_result=510; rank_in_cluster=4</x:v>
      </x:c>
      <x:c r="AH28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7" s="42" t="str">
        <x:v>Stage-5:STEP8&gt;STEP10&gt;STEP11&gt;STEP12_CORRECTIONS&gt;STEP12_V6_TARGET_CONTRACT&gt;STEP14A_OVERLAY | Step-08:S01:result:510</x:v>
      </x:c>
    </x:row>
    <x:row r="2808" ht="30" customHeight="1">
      <x:c r="A2808" s="42" t="str">
        <x:v>PHR-344C21309B0A</x:v>
      </x:c>
      <x:c r="B2808" s="42" t="str">
        <x:v>шторы на пластиковые окна фото цены</x:v>
      </x:c>
      <x:c r="C2808" s="42" t="str">
        <x:v>ASSIGNED</x:v>
      </x:c>
      <x:c r="D2808" s="42" t="str">
        <x:v>ДА</x:v>
      </x:c>
      <x:c r="E2808" s="42" t="str">
        <x:v>Москва</x:v>
      </x:c>
      <x:c r="F2808" s="42" t="n">
        <x:v>213</x:v>
      </x:c>
      <x:c r="G2808" s="42" t="str">
        <x:v>DEVICE_ALL</x:v>
      </x:c>
      <x:c r="H2808" s="43" t="n">
        <x:v>4</x:v>
      </x:c>
      <x:c r="I2808" s="43" t="n">
        <x:v>0</x:v>
      </x:c>
      <x:c r="J2808" s="42" t="str">
        <x:v>BROAD_GETTOP_NO_OPERATORS__RESULT</x:v>
      </x:c>
      <x:c r="K2808" s="42" t="str">
        <x:v>MAX_PER_PHRASE_SEPARATELY_FOR_RESULT_AND_ASSOCIATION</x:v>
      </x:c>
      <x:c r="L2808" s="42" t="str">
        <x:v>S15</x:v>
      </x:c>
      <x:c r="M2808" s="43" t="n">
        <x:v>1</x:v>
      </x:c>
      <x:c r="N2808" s="42" t="str">
        <x:v>2026-08-29</x:v>
      </x:c>
      <x:c r="O2808" s="42" t="str">
        <x:v>CURTAINS_SHUTTERS_OUTSIDE_SCOPE</x:v>
      </x:c>
      <x:c r="P2808" s="42" t="str">
        <x:v>Шторы на пластиковые окна</x:v>
      </x:c>
      <x:c r="Q2808" s="42" t="str">
        <x:v>шторы на пластиковые окна</x:v>
      </x:c>
      <x:c r="R2808" s="42" t="str">
        <x:v>curtains/shutters not verified as target window-accessory offer</x:v>
      </x:c>
      <x:c r="S2808" s="42" t="str">
        <x:v>OUTSIDE</x:v>
      </x:c>
      <x:c r="T2808" s="42" t="str">
        <x:v>OUTSIDE_SCOPE</x:v>
      </x:c>
      <x:c r="U2808" s="42" t="str">
        <x:v>HIGH</x:v>
      </x:c>
      <x:c r="V2808" s="42" t="str">
        <x:v>НЕ БЫЛО СОХРАНЁННОГО URL</x:v>
      </x:c>
      <x:c r="W2808" s="42" t="str">
        <x:v>НЕТ ОТДЕЛЬНОЙ СТРАНИЦЫ — OUTSIDE_SCOPE_NO_ACTION</x:v>
      </x:c>
      <x:c r="X2808" s="42" t="str">
        <x:v>НЕТ КАНОНИЧЕСКОЙ ПОДДЕРЖИВАЮЩЕЙ СТРАНИЦЫ</x:v>
      </x:c>
      <x:c r="Y2808" s="42" t="str">
        <x:v>OUTSIDE</x:v>
      </x:c>
      <x:c r="Z2808" s="42" t="str">
        <x:v>OUTSIDE_SCOPE_NO_ACTION</x:v>
      </x:c>
      <x:c r="AA2808" s="42" t="str">
        <x:v>FINAL_WITHIN_STEP12_EVIDENCE</x:v>
      </x:c>
      <x:c r="AB2808" s="42" t="str">
        <x:v>NONE</x:v>
      </x:c>
      <x:c r="AC2808" s="42" t="str">
        <x:v>REVIEW_SEARCH</x:v>
      </x:c>
      <x:c r="AD2808" s="43" t="n">
        <x:v>22</x:v>
      </x:c>
      <x:c r="AE2808" s="43" t="n">
        <x:v>107</x:v>
      </x:c>
      <x:c r="AF2808" s="42" t="str">
        <x:v>P4 — БЕЗ ОТДЕЛЬНОЙ СТРАНИЦЫ</x:v>
      </x:c>
      <x:c r="AG2808" s="42" t="str">
        <x:v>action=OUTSIDE_SCOPE_NO_ACTION; business_boundary=OUTSIDE_SCOPE; broad_result=4; rank_in_cluster=22</x:v>
      </x:c>
      <x:c r="AH28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08" s="42" t="str">
        <x:v>Stage-5:STEP8&gt;STEP10&gt;STEP11&gt;STEP12_CORRECTIONS&gt;STEP12_V6_TARGET_CONTRACT&gt;STEP14A_OVERLAY | Step-08:S15:result:4</x:v>
      </x:c>
    </x:row>
    <x:row r="2809" ht="30" customHeight="1">
      <x:c r="A2809" s="42" t="str">
        <x:v>PHR-96D075DD1BCD</x:v>
      </x:c>
      <x:c r="B2809" s="42" t="str">
        <x:v>щит пластиковый прозрачная дверь</x:v>
      </x:c>
      <x:c r="C2809" s="42" t="str">
        <x:v>ASSIGNED</x:v>
      </x:c>
      <x:c r="D2809" s="42" t="str">
        <x:v>ДА</x:v>
      </x:c>
      <x:c r="E2809" s="42" t="str">
        <x:v>Москва</x:v>
      </x:c>
      <x:c r="F2809" s="42" t="n">
        <x:v>213</x:v>
      </x:c>
      <x:c r="G2809" s="42" t="str">
        <x:v>DEVICE_ALL</x:v>
      </x:c>
      <x:c r="H2809" s="43" t="n">
        <x:v>131</x:v>
      </x:c>
      <x:c r="I2809" s="43" t="n">
        <x:v>0</x:v>
      </x:c>
      <x:c r="J2809" s="42" t="str">
        <x:v>BROAD_GETTOP_NO_OPERATORS__RESULT</x:v>
      </x:c>
      <x:c r="K2809" s="42" t="str">
        <x:v>MAX_PER_PHRASE_SEPARATELY_FOR_RESULT_AND_ASSOCIATION</x:v>
      </x:c>
      <x:c r="L2809" s="42" t="str">
        <x:v>S05</x:v>
      </x:c>
      <x:c r="M2809" s="43" t="n">
        <x:v>1</x:v>
      </x:c>
      <x:c r="N2809" s="42" t="str">
        <x:v>2026-08-29</x:v>
      </x:c>
      <x:c r="O2809" s="42" t="str">
        <x:v>OUTSIDE_OTHER</x:v>
      </x:c>
      <x:c r="P2809" s="42" t="str">
        <x:v>Щит пластиковый прозрачная дверь</x:v>
      </x:c>
      <x:c r="Q2809" s="42" t="str">
        <x:v>щит пластиковый прозрачная дверь</x:v>
      </x:c>
      <x:c r="R2809" s="42" t="str">
        <x:v>other active query job outside the target business and not represented by a stable outside family</x:v>
      </x:c>
      <x:c r="S2809" s="42" t="str">
        <x:v>OUTSIDE</x:v>
      </x:c>
      <x:c r="T2809" s="42" t="str">
        <x:v>OUTSIDE_SCOPE</x:v>
      </x:c>
      <x:c r="U2809" s="42" t="str">
        <x:v>HIGH</x:v>
      </x:c>
      <x:c r="V2809" s="42" t="str">
        <x:v>НЕ БЫЛО СОХРАНЁННОГО URL</x:v>
      </x:c>
      <x:c r="W2809" s="42" t="str">
        <x:v>НЕТ ОТДЕЛЬНОЙ СТРАНИЦЫ — OUTSIDE_SCOPE_NO_ACTION</x:v>
      </x:c>
      <x:c r="X2809" s="42" t="str">
        <x:v>НЕТ КАНОНИЧЕСКОЙ ПОДДЕРЖИВАЮЩЕЙ СТРАНИЦЫ</x:v>
      </x:c>
      <x:c r="Y2809" s="42" t="str">
        <x:v>OUTSIDE</x:v>
      </x:c>
      <x:c r="Z2809" s="42" t="str">
        <x:v>OUTSIDE_SCOPE_NO_ACTION</x:v>
      </x:c>
      <x:c r="AA2809" s="42" t="str">
        <x:v>FINAL_WITHIN_STEP12_EVIDENCE</x:v>
      </x:c>
      <x:c r="AB2809" s="42" t="str">
        <x:v>NONE</x:v>
      </x:c>
      <x:c r="AC2809" s="42" t="str">
        <x:v>ORDINARY_SEARCH_ELIGIBLE</x:v>
      </x:c>
      <x:c r="AD2809" s="43" t="n">
        <x:v>1</x:v>
      </x:c>
      <x:c r="AE2809" s="43" t="n">
        <x:v>22</x:v>
      </x:c>
      <x:c r="AF2809" s="42" t="str">
        <x:v>P4 — БЕЗ ОТДЕЛЬНОЙ СТРАНИЦЫ</x:v>
      </x:c>
      <x:c r="AG2809" s="42" t="str">
        <x:v>action=OUTSIDE_SCOPE_NO_ACTION; business_boundary=OUTSIDE_SCOPE; broad_result=131; rank_in_cluster=1</x:v>
      </x:c>
      <x:c r="AH28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09" s="42" t="str">
        <x:v>Stage-5:STEP8&gt;STEP10&gt;STEP11&gt;STEP12_CORRECTIONS&gt;STEP12_V6_TARGET_CONTRACT&gt;STEP14A_OVERLAY | Step-08:S05:result:131</x:v>
      </x:c>
    </x:row>
    <x:row r="2810" ht="30" customHeight="1">
      <x:c r="A2810" s="42" t="str">
        <x:v>PHR-A1063D4DAAFE</x:v>
      </x:c>
      <x:c r="B2810" s="42" t="str">
        <x:v>электрический конвектор для панорамных окон</x:v>
      </x:c>
      <x:c r="C2810" s="42" t="str">
        <x:v>ASSIGNED</x:v>
      </x:c>
      <x:c r="D2810" s="42" t="str">
        <x:v>ДА</x:v>
      </x:c>
      <x:c r="E2810" s="42" t="str">
        <x:v>Москва</x:v>
      </x:c>
      <x:c r="F2810" s="42" t="n">
        <x:v>213</x:v>
      </x:c>
      <x:c r="G2810" s="42" t="str">
        <x:v>DEVICE_ALL</x:v>
      </x:c>
      <x:c r="H2810" s="43" t="n">
        <x:v>32</x:v>
      </x:c>
      <x:c r="I2810" s="43" t="n">
        <x:v>0</x:v>
      </x:c>
      <x:c r="J2810" s="42" t="str">
        <x:v>BROAD_GETTOP_NO_OPERATORS__RESULT</x:v>
      </x:c>
      <x:c r="K2810" s="42" t="str">
        <x:v>MAX_PER_PHRASE_SEPARATELY_FOR_RESULT_AND_ASSOCIATION</x:v>
      </x:c>
      <x:c r="L2810" s="42" t="str">
        <x:v>P2-02</x:v>
      </x:c>
      <x:c r="M2810" s="43" t="n">
        <x:v>1</x:v>
      </x:c>
      <x:c r="N2810" s="42" t="str">
        <x:v>2026-08-28</x:v>
      </x:c>
      <x:c r="O2810" s="42" t="str">
        <x:v>OUTSIDE_HEATING_HVAC</x:v>
      </x:c>
      <x:c r="P2810" s="42" t="str">
        <x:v>Радиатор для панорамного окна</x:v>
      </x:c>
      <x:c r="Q2810" s="42" t="str">
        <x:v>радиатор для панорамного окна</x:v>
      </x:c>
      <x:c r="R2810" s="42" t="str">
        <x:v>heating/HVAC/radiators/convectors around windows</x:v>
      </x:c>
      <x:c r="S2810" s="42" t="str">
        <x:v>OUTSIDE</x:v>
      </x:c>
      <x:c r="T2810" s="42" t="str">
        <x:v>OUTSIDE_SCOPE</x:v>
      </x:c>
      <x:c r="U2810" s="42" t="str">
        <x:v>HIGH</x:v>
      </x:c>
      <x:c r="V2810" s="42" t="str">
        <x:v>НЕ БЫЛО СОХРАНЁННОГО URL</x:v>
      </x:c>
      <x:c r="W2810" s="42" t="str">
        <x:v>НЕТ ОТДЕЛЬНОЙ СТРАНИЦЫ — OUTSIDE_SCOPE_NO_ACTION</x:v>
      </x:c>
      <x:c r="X2810" s="42" t="str">
        <x:v>НЕТ КАНОНИЧЕСКОЙ ПОДДЕРЖИВАЮЩЕЙ СТРАНИЦЫ</x:v>
      </x:c>
      <x:c r="Y2810" s="42" t="str">
        <x:v>OUTSIDE</x:v>
      </x:c>
      <x:c r="Z2810" s="42" t="str">
        <x:v>OUTSIDE_SCOPE_NO_ACTION</x:v>
      </x:c>
      <x:c r="AA2810" s="42" t="str">
        <x:v>FINAL_WITHIN_STEP12_EVIDENCE</x:v>
      </x:c>
      <x:c r="AB2810" s="42" t="str">
        <x:v>NONE</x:v>
      </x:c>
      <x:c r="AC2810" s="42" t="str">
        <x:v>REVIEW_SEARCH</x:v>
      </x:c>
      <x:c r="AD2810" s="43" t="n">
        <x:v>9</x:v>
      </x:c>
      <x:c r="AE2810" s="43" t="n">
        <x:v>73</x:v>
      </x:c>
      <x:c r="AF2810" s="42" t="str">
        <x:v>P4 — БЕЗ ОТДЕЛЬНОЙ СТРАНИЦЫ</x:v>
      </x:c>
      <x:c r="AG2810" s="42" t="str">
        <x:v>action=OUTSIDE_SCOPE_NO_ACTION; business_boundary=OUTSIDE_SCOPE; broad_result=32; rank_in_cluster=9</x:v>
      </x:c>
      <x:c r="AH28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0" s="42" t="str">
        <x:v>Stage-5:STEP8&gt;STEP10&gt;STEP11&gt;STEP12_CORRECTIONS&gt;STEP12_V6_TARGET_CONTRACT&gt;STEP14A_OVERLAY | Step-08:P2-02:result:32</x:v>
      </x:c>
    </x:row>
    <x:row r="2811" ht="30" customHeight="1">
      <x:c r="A2811" s="42" t="str">
        <x:v>PHR-C8E1FE6FF83E</x:v>
      </x:c>
      <x:c r="B2811" s="42" t="str">
        <x:v>элементы оконной фурнитуры</x:v>
      </x:c>
      <x:c r="C2811" s="42" t="str">
        <x:v>ASSIGNED</x:v>
      </x:c>
      <x:c r="D2811" s="42" t="str">
        <x:v>ДА</x:v>
      </x:c>
      <x:c r="E2811" s="42" t="str">
        <x:v>Москва</x:v>
      </x:c>
      <x:c r="F2811" s="42" t="n">
        <x:v>213</x:v>
      </x:c>
      <x:c r="G2811" s="42" t="str">
        <x:v>DEVICE_ALL</x:v>
      </x:c>
      <x:c r="H2811" s="43" t="n">
        <x:v>2</x:v>
      </x:c>
      <x:c r="I2811" s="43" t="n">
        <x:v>0</x:v>
      </x:c>
      <x:c r="J2811" s="42" t="str">
        <x:v>BROAD_GETTOP_NO_OPERATORS__RESULT</x:v>
      </x:c>
      <x:c r="K2811" s="42" t="str">
        <x:v>MAX_PER_PHRASE_SEPARATELY_FOR_RESULT_AND_ASSOCIATION</x:v>
      </x:c>
      <x:c r="L2811" s="42" t="str">
        <x:v>P2-01</x:v>
      </x:c>
      <x:c r="M2811" s="43" t="n">
        <x:v>1</x:v>
      </x:c>
      <x:c r="N2811" s="42" t="str">
        <x:v>2026-08-28</x:v>
      </x:c>
      <x:c r="O2811" s="42" t="str">
        <x:v>WINDOW_HARDWARE_SELECTION_GUIDE</x:v>
      </x:c>
      <x:c r="P2811" s="42" t="str">
        <x:v>Лучшая оконная фурнитура</x:v>
      </x:c>
      <x:c r="Q2811" s="42" t="str">
        <x:v>лучшая оконная фурнитура</x:v>
      </x:c>
      <x:c r="R2811" s="42" t="str">
        <x:v>understand and select window hardware types, construction, brands and manufacturers</x:v>
      </x:c>
      <x:c r="S2811" s="42" t="str">
        <x:v>INFO</x:v>
      </x:c>
      <x:c r="T2811" s="42" t="str">
        <x:v>IN_SCOPE</x:v>
      </x:c>
      <x:c r="U2811" s="42" t="str">
        <x:v>MEDIUM</x:v>
      </x:c>
      <x:c r="V2811" s="42" t="str">
        <x:v>НЕ БЫЛО СОХРАНЁННОГО URL</x:v>
      </x:c>
      <x:c r="W2811" s="42" t="str">
        <x:v>https://okno-msk.ru/stati/kak-vybrat-plastikovye-okna/</x:v>
      </x:c>
      <x:c r="X2811" s="42" t="str">
        <x:v>https://okno-msk.ru/okna-rehau/aksessuary-dlya-okon/</x:v>
      </x:c>
      <x:c r="Y2811" s="42" t="str">
        <x:v>NEW_INFORMATIONAL_CANDIDATE</x:v>
      </x:c>
      <x:c r="Z2811" s="42" t="str">
        <x:v>EXPAND_EXISTING_PAGE</x:v>
      </x:c>
      <x:c r="AA2811" s="42" t="str">
        <x:v>PROVISIONAL_PENDING_STEP13_CONFLICT_CHECK</x:v>
      </x:c>
      <x:c r="AB2811" s="42" t="str">
        <x:v>NONE</x:v>
      </x:c>
      <x:c r="AC2811" s="42" t="str">
        <x:v>detailed hardware construction/parts; comparison/ranking of queried brands beyond current four; explicit recognition/manufacturer coverage for Accado/Vorne/Futurus</x:v>
      </x:c>
      <x:c r="AD2811" s="43" t="n">
        <x:v>22</x:v>
      </x:c>
      <x:c r="AE2811" s="43" t="n">
        <x:v>48</x:v>
      </x:c>
      <x:c r="AF2811" s="42" t="str">
        <x:v>P2 — ПРОВЕРИТЬ ПЕРЕД ВНЕДРЕНИЕМ</x:v>
      </x:c>
      <x:c r="AG2811" s="42" t="str">
        <x:v>action=EXPAND_EXISTING_PAGE; maturity=PROVISIONAL_PENDING_STEP13_CONFLICT_CHECK; uncertainty=NONE; broad_result=2; rank_in_cluster=22</x:v>
      </x:c>
      <x:c r="AH28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1" s="42" t="str">
        <x:v>Stage-5:STEP8&gt;STEP10&gt;STEP11&gt;STEP12_CORRECTIONS&gt;STEP12_V6_TARGET_CONTRACT&gt;STEP14A_OVERLAY | Step-08:P2-01:result:2</x:v>
      </x:c>
    </x:row>
    <x:row r="2812" ht="30" customHeight="1">
      <x:c r="A2812" s="42" t="str">
        <x:v>PHR-853BF62FE859</x:v>
      </x:c>
      <x:c r="B2812" s="42" t="str">
        <x:v>элитные панорамные окна</x:v>
      </x:c>
      <x:c r="C2812" s="42" t="str">
        <x:v>ASSIGNED</x:v>
      </x:c>
      <x:c r="D2812" s="42" t="str">
        <x:v>ДА</x:v>
      </x:c>
      <x:c r="E2812" s="42" t="str">
        <x:v>Москва</x:v>
      </x:c>
      <x:c r="F2812" s="42" t="n">
        <x:v>213</x:v>
      </x:c>
      <x:c r="G2812" s="42" t="str">
        <x:v>DEVICE_ALL</x:v>
      </x:c>
      <x:c r="H2812" s="43" t="n">
        <x:v>55</x:v>
      </x:c>
      <x:c r="I2812" s="43" t="n">
        <x:v>0</x:v>
      </x:c>
      <x:c r="J2812" s="42" t="str">
        <x:v>BROAD_GETTOP_NO_OPERATORS__RESULT</x:v>
      </x:c>
      <x:c r="K2812" s="42" t="str">
        <x:v>MAX_PER_PHRASE_SEPARATELY_FOR_RESULT_AND_ASSOCIATION</x:v>
      </x:c>
      <x:c r="L2812" s="42" t="str">
        <x:v>P2-02</x:v>
      </x:c>
      <x:c r="M2812" s="43" t="n">
        <x:v>1</x:v>
      </x:c>
      <x:c r="N2812" s="42" t="str">
        <x:v>2026-08-28</x:v>
      </x:c>
      <x:c r="O2812" s="42" t="str">
        <x:v>PANORAMIC_WINDOWS_COMMERCIAL_CORE</x:v>
      </x:c>
      <x:c r="P2812" s="42" t="str">
        <x:v>Панорамные окна</x:v>
      </x:c>
      <x:c r="Q2812" s="42" t="str">
        <x:v>панорамные окна</x:v>
      </x:c>
      <x:c r="R2812" s="42" t="str">
        <x:v>buy/order/configure panoramic windows</x:v>
      </x:c>
      <x:c r="S2812" s="42" t="str">
        <x:v>COMMERCIAL</x:v>
      </x:c>
      <x:c r="T2812" s="42" t="str">
        <x:v>IN_SCOPE</x:v>
      </x:c>
      <x:c r="U2812" s="42" t="str">
        <x:v>MEDIUM</x:v>
      </x:c>
      <x:c r="V2812" s="42" t="str">
        <x:v>НЕ БЫЛО СОХРАНЁННОГО URL</x:v>
      </x:c>
      <x:c r="W2812" s="42" t="str">
        <x:v>https://okno-msk.ru/okna-rehau/panoramnoe-osteklenie/</x:v>
      </x:c>
      <x:c r="X2812" s="42" t="str">
        <x:v>https://okno-msk.ru/stati/panoramnoe-osteklenie-eto-dan-mode-ili-praktichnoe-reshenie/;https://okno-msk.ru/okna-rehau/panoramnye-okna-rehau</x:v>
      </x:c>
      <x:c r="Y2812" s="42" t="str">
        <x:v>NEW_COMMERCIAL_CANDIDATE</x:v>
      </x:c>
      <x:c r="Z2812" s="42" t="str">
        <x:v>KEEP_EXISTING_STRUCTURE</x:v>
      </x:c>
      <x:c r="AA2812" s="42" t="str">
        <x:v>PROVISIONAL_PENDING_STEP13_CONFLICT_CHECK</x:v>
      </x:c>
      <x:c r="AB2812" s="42" t="str">
        <x:v>CURRENT_OVERLAP_RECHECK</x:v>
      </x:c>
      <x:c r="AC2812" s="42" t="str">
        <x:v>ORDINARY_SEARCH_ELIGIBLE</x:v>
      </x:c>
      <x:c r="AD2812" s="43" t="n">
        <x:v>31</x:v>
      </x:c>
      <x:c r="AE2812" s="43" t="n">
        <x:v>31</x:v>
      </x:c>
      <x:c r="AF2812" s="42" t="str">
        <x:v>P3 — СОХРАНИТЬ / МАРШРУТИЗИРОВАТЬ</x:v>
      </x:c>
      <x:c r="AG2812" s="42" t="str">
        <x:v>action=KEEP_EXISTING_STRUCTURE; maturity=PROVISIONAL_PENDING_STEP13_CONFLICT_CHECK; uncertainty=CURRENT_OVERLAP_RECHECK; broad_result=55; rank_in_cluster=31</x:v>
      </x:c>
      <x:c r="AH28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12" s="42" t="str">
        <x:v>Stage-5:STEP8&gt;STEP10&gt;STEP11&gt;STEP12_CORRECTIONS&gt;STEP12_V6_TARGET_CONTRACT&gt;STEP14A_OVERLAY | Step-08:P2-02:result:55</x:v>
      </x:c>
    </x:row>
    <x:row r="2813" ht="30" customHeight="1">
      <x:c r="A2813" s="42" t="str">
        <x:v>PHR-02AA10667ADE</x:v>
      </x:c>
      <x:c r="B2813" s="42" t="str">
        <x:v>accado или vorne фурнитура оконная лучше</x:v>
      </x:c>
      <x:c r="C2813" s="42" t="str">
        <x:v>ASSIGNED</x:v>
      </x:c>
      <x:c r="D2813" s="42" t="str">
        <x:v>ДА</x:v>
      </x:c>
      <x:c r="E2813" s="42" t="str">
        <x:v>Москва</x:v>
      </x:c>
      <x:c r="F2813" s="42" t="n">
        <x:v>213</x:v>
      </x:c>
      <x:c r="G2813" s="42" t="str">
        <x:v>DEVICE_ALL</x:v>
      </x:c>
      <x:c r="H2813" s="43" t="n">
        <x:v>10</x:v>
      </x:c>
      <x:c r="I2813" s="43" t="n">
        <x:v>0</x:v>
      </x:c>
      <x:c r="J2813" s="42" t="str">
        <x:v>BROAD_GETTOP_NO_OPERATORS__RESULT</x:v>
      </x:c>
      <x:c r="K2813" s="42" t="str">
        <x:v>MAX_PER_PHRASE_SEPARATELY_FOR_RESULT_AND_ASSOCIATION</x:v>
      </x:c>
      <x:c r="L2813" s="42" t="str">
        <x:v>P2-01</x:v>
      </x:c>
      <x:c r="M2813" s="43" t="n">
        <x:v>1</x:v>
      </x:c>
      <x:c r="N2813" s="42" t="str">
        <x:v>2026-08-28</x:v>
      </x:c>
      <x:c r="O2813" s="42" t="str">
        <x:v>WINDOW_HARDWARE_SELECTION_GUIDE</x:v>
      </x:c>
      <x:c r="P2813" s="42" t="str">
        <x:v>Лучшая оконная фурнитура</x:v>
      </x:c>
      <x:c r="Q2813" s="42" t="str">
        <x:v>лучшая оконная фурнитура</x:v>
      </x:c>
      <x:c r="R2813" s="42" t="str">
        <x:v>understand and select window hardware types, construction, brands and manufacturers</x:v>
      </x:c>
      <x:c r="S2813" s="42" t="str">
        <x:v>INFO</x:v>
      </x:c>
      <x:c r="T2813" s="42" t="str">
        <x:v>IN_SCOPE</x:v>
      </x:c>
      <x:c r="U2813" s="42" t="str">
        <x:v>MEDIUM</x:v>
      </x:c>
      <x:c r="V2813" s="42" t="str">
        <x:v>НЕ БЫЛО СОХРАНЁННОГО URL</x:v>
      </x:c>
      <x:c r="W2813" s="42" t="str">
        <x:v>https://okno-msk.ru/stati/kak-vybrat-plastikovye-okna/</x:v>
      </x:c>
      <x:c r="X2813" s="42" t="str">
        <x:v>https://okno-msk.ru/okna-rehau/aksessuary-dlya-okon/</x:v>
      </x:c>
      <x:c r="Y2813" s="42" t="str">
        <x:v>NEW_INFORMATIONAL_CANDIDATE</x:v>
      </x:c>
      <x:c r="Z2813" s="42" t="str">
        <x:v>EXPAND_EXISTING_PAGE</x:v>
      </x:c>
      <x:c r="AA2813" s="42" t="str">
        <x:v>PROVISIONAL_PENDING_STEP13_CONFLICT_CHECK</x:v>
      </x:c>
      <x:c r="AB2813" s="42" t="str">
        <x:v>NONE</x:v>
      </x:c>
      <x:c r="AC2813" s="42" t="str">
        <x:v>detailed hardware construction/parts; comparison/ranking of queried brands beyond current four; explicit recognition/manufacturer coverage for Accado/Vorne/Futurus</x:v>
      </x:c>
      <x:c r="AD2813" s="43" t="n">
        <x:v>6</x:v>
      </x:c>
      <x:c r="AE2813" s="43" t="n">
        <x:v>22</x:v>
      </x:c>
      <x:c r="AF2813" s="42" t="str">
        <x:v>P2 — ПРОВЕРИТЬ ПЕРЕД ВНЕДРЕНИЕМ</x:v>
      </x:c>
      <x:c r="AG2813" s="42" t="str">
        <x:v>action=EXPAND_EXISTING_PAGE; maturity=PROVISIONAL_PENDING_STEP13_CONFLICT_CHECK; uncertainty=NONE; broad_result=10; rank_in_cluster=6</x:v>
      </x:c>
      <x:c r="AH28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3" s="42" t="str">
        <x:v>Stage-5:STEP8&gt;STEP10&gt;STEP11&gt;STEP12_CORRECTIONS&gt;STEP12_V6_TARGET_CONTRACT&gt;STEP14A_OVERLAY | Step-08:P2-01:result:10</x:v>
      </x:c>
    </x:row>
    <x:row r="2814" ht="30" customHeight="1">
      <x:c r="A2814" s="42" t="str">
        <x:v>PHR-3B8082CD6270</x:v>
      </x:c>
      <x:c r="B2814" s="42" t="str">
        <x:v>avoir спряжение французский</x:v>
      </x:c>
      <x:c r="C2814" s="42" t="str">
        <x:v>EXCLUDED_PRESERVED</x:v>
      </x:c>
      <x:c r="D2814" s="42" t="str">
        <x:v>НЕТ</x:v>
      </x:c>
      <x:c r="E2814" s="42" t="str">
        <x:v>Москва</x:v>
      </x:c>
      <x:c r="F2814" s="42" t="n">
        <x:v>213</x:v>
      </x:c>
      <x:c r="G2814" s="42" t="str">
        <x:v>DEVICE_ALL</x:v>
      </x:c>
      <x:c r="H2814" s="43" t="n">
        <x:v>0</x:v>
      </x:c>
      <x:c r="I2814" s="43" t="n">
        <x:v>113</x:v>
      </x:c>
      <x:c r="J2814" s="42" t="str">
        <x:v>BROAD_GETTOP_NO_OPERATORS__ASSOCIATION_ONLY</x:v>
      </x:c>
      <x:c r="K2814" s="42" t="str">
        <x:v>MAX_PER_PHRASE_SEPARATELY_FOR_RESULT_AND_ASSOCIATION</x:v>
      </x:c>
      <x:c r="L2814" s="42" t="str">
        <x:v>S03</x:v>
      </x:c>
      <x:c r="M2814" s="43" t="n">
        <x:v>1</x:v>
      </x:c>
      <x:c r="N2814" s="42" t="str">
        <x:v>2026-08-29</x:v>
      </x:c>
      <x:c r="O2814" s="42" t="str">
        <x:v>НЕ ПРИМЕНИМО — ВНЕ АКТИВНОГО ЯДРА</x:v>
      </x:c>
      <x:c r="P2814" s="42" t="str">
        <x:v>НЕ ПРИМЕНИМО — ВНЕ АКТИВНОГО ЯДРА</x:v>
      </x:c>
      <x:c r="Q2814" s="42" t="str">
        <x:v>НЕ ПРИМЕНИМО — ВНЕ АКТИВНОГО ЯДРА</x:v>
      </x:c>
      <x:c r="R2814" s="42" t="str">
        <x:v>НЕ ПРИМЕНИМО — ВНЕ АКТИВНОГО ЯДРА</x:v>
      </x:c>
      <x:c r="S2814" s="42" t="str">
        <x:v>НЕ ПРИМЕНИМО — ВНЕ АКТИВНОГО ЯДРА</x:v>
      </x:c>
      <x:c r="T2814" s="42" t="str">
        <x:v>НЕ ПРИМЕНИМО — ВНЕ АКТИВНОГО ЯДРА</x:v>
      </x:c>
      <x:c r="U2814" s="42" t="str">
        <x:v>HIGH</x:v>
      </x:c>
      <x:c r="V2814" s="42" t="str">
        <x:v>НЕ ПРИМЕНИМО — ВНЕ АКТИВНОГО ЯДРА</x:v>
      </x:c>
      <x:c r="W2814" s="42" t="str">
        <x:v>НЕ ПРИМЕНИМО — ВНЕ АКТИВНОГО ЯДРА</x:v>
      </x:c>
      <x:c r="X2814" s="42" t="str">
        <x:v>НЕ ПРИМЕНИМО — ВНЕ АКТИВНОГО ЯДРА</x:v>
      </x:c>
      <x:c r="Y2814" s="42" t="str">
        <x:v>НЕ ПРИМЕНИМО — ВНЕ АКТИВНОГО ЯДРА</x:v>
      </x:c>
      <x:c r="Z2814" s="42" t="str">
        <x:v>НЕ ПРИМЕНИМО — ВНЕ АКТИВНОГО ЯДРА</x:v>
      </x:c>
      <x:c r="AA2814" s="42" t="str">
        <x:v>НЕ ПРИМЕНИМО — ВНЕ АКТИВНОГО ЯДРА</x:v>
      </x:c>
      <x:c r="AB2814" s="42" t="str">
        <x:v>RESOLVED_EXCLUSION</x:v>
      </x:c>
      <x:c r="AC2814" s="42" t="str">
        <x:v>NO_ACTIVE_SEARCH_ROUTE</x:v>
      </x:c>
      <x:c r="AD2814" s="43"/>
      <x:c r="AE2814" s="43"/>
      <x:c r="AF2814" s="42" t="str">
        <x:v>P5 — ВНЕ РАБОЧЕГО ЯДРА</x:v>
      </x:c>
      <x:c r="AG2814" s="42" t="str">
        <x:v>status=EXCLUDED_PRESERVED</x:v>
      </x:c>
      <x:c r="AH2814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14" s="42" t="str">
        <x:v>Stage-5:STEP8&gt;STEP10/STEP11_AS_APPLICABLE | Step-08:S03:association:113</x:v>
      </x:c>
    </x:row>
    <x:row r="2815" ht="30" customHeight="1">
      <x:c r="A2815" s="42" t="str">
        <x:v>PHR-587F77545E80</x:v>
      </x:c>
      <x:c r="B2815" s="42" t="str">
        <x:v>doma</x:v>
      </x:c>
      <x:c r="C2815" s="42" t="str">
        <x:v>EXCLUDED_PRESERVED</x:v>
      </x:c>
      <x:c r="D2815" s="42" t="str">
        <x:v>НЕТ</x:v>
      </x:c>
      <x:c r="E2815" s="42" t="str">
        <x:v>Москва</x:v>
      </x:c>
      <x:c r="F2815" s="42" t="n">
        <x:v>213</x:v>
      </x:c>
      <x:c r="G2815" s="42" t="str">
        <x:v>DEVICE_ALL</x:v>
      </x:c>
      <x:c r="H2815" s="43" t="n">
        <x:v>0</x:v>
      </x:c>
      <x:c r="I2815" s="43" t="n">
        <x:v>5645</x:v>
      </x:c>
      <x:c r="J2815" s="42" t="str">
        <x:v>BROAD_GETTOP_NO_OPERATORS__ASSOCIATION_ONLY</x:v>
      </x:c>
      <x:c r="K2815" s="42" t="str">
        <x:v>MAX_PER_PHRASE_SEPARATELY_FOR_RESULT_AND_ASSOCIATION</x:v>
      </x:c>
      <x:c r="L2815" s="42" t="str">
        <x:v>P2-04</x:v>
      </x:c>
      <x:c r="M2815" s="43" t="n">
        <x:v>1</x:v>
      </x:c>
      <x:c r="N2815" s="42" t="str">
        <x:v>2026-08-28</x:v>
      </x:c>
      <x:c r="O2815" s="42" t="str">
        <x:v>НЕ ПРИМЕНИМО — ВНЕ АКТИВНОГО ЯДРА</x:v>
      </x:c>
      <x:c r="P2815" s="42" t="str">
        <x:v>НЕ ПРИМЕНИМО — ВНЕ АКТИВНОГО ЯДРА</x:v>
      </x:c>
      <x:c r="Q2815" s="42" t="str">
        <x:v>НЕ ПРИМЕНИМО — ВНЕ АКТИВНОГО ЯДРА</x:v>
      </x:c>
      <x:c r="R2815" s="42" t="str">
        <x:v>НЕ ПРИМЕНИМО — ВНЕ АКТИВНОГО ЯДРА</x:v>
      </x:c>
      <x:c r="S2815" s="42" t="str">
        <x:v>НЕ ПРИМЕНИМО — ВНЕ АКТИВНОГО ЯДРА</x:v>
      </x:c>
      <x:c r="T2815" s="42" t="str">
        <x:v>НЕ ПРИМЕНИМО — ВНЕ АКТИВНОГО ЯДРА</x:v>
      </x:c>
      <x:c r="U2815" s="42" t="str">
        <x:v>HIGH</x:v>
      </x:c>
      <x:c r="V2815" s="42" t="str">
        <x:v>НЕ ПРИМЕНИМО — ВНЕ АКТИВНОГО ЯДРА</x:v>
      </x:c>
      <x:c r="W2815" s="42" t="str">
        <x:v>НЕ ПРИМЕНИМО — ВНЕ АКТИВНОГО ЯДРА</x:v>
      </x:c>
      <x:c r="X2815" s="42" t="str">
        <x:v>НЕ ПРИМЕНИМО — ВНЕ АКТИВНОГО ЯДРА</x:v>
      </x:c>
      <x:c r="Y2815" s="42" t="str">
        <x:v>НЕ ПРИМЕНИМО — ВНЕ АКТИВНОГО ЯДРА</x:v>
      </x:c>
      <x:c r="Z2815" s="42" t="str">
        <x:v>НЕ ПРИМЕНИМО — ВНЕ АКТИВНОГО ЯДРА</x:v>
      </x:c>
      <x:c r="AA2815" s="42" t="str">
        <x:v>НЕ ПРИМЕНИМО — ВНЕ АКТИВНОГО ЯДРА</x:v>
      </x:c>
      <x:c r="AB2815" s="42" t="str">
        <x:v>RESOLVED_EXCLUSION</x:v>
      </x:c>
      <x:c r="AC2815" s="42" t="str">
        <x:v>NO_ACTIVE_SEARCH_ROUTE</x:v>
      </x:c>
      <x:c r="AD2815" s="43"/>
      <x:c r="AE2815" s="43"/>
      <x:c r="AF2815" s="42" t="str">
        <x:v>P5 — ВНЕ РАБОЧЕГО ЯДРА</x:v>
      </x:c>
      <x:c r="AG2815" s="42" t="str">
        <x:v>status=EXCLUDED_PRESERVED</x:v>
      </x:c>
      <x:c r="AH2815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15" s="42" t="str">
        <x:v>Stage-5:STEP8&gt;STEP10/STEP11_AS_APPLICABLE | Step-08:P2-04:association:5645</x:v>
      </x:c>
    </x:row>
    <x:row r="2816" ht="30" customHeight="1">
      <x:c r="A2816" s="42" t="str">
        <x:v>PHR-1D9C0742120D</x:v>
      </x:c>
      <x:c r="B2816" s="42" t="str">
        <x:v>ffh 951 1450 оконная фурнитура</x:v>
      </x:c>
      <x:c r="C2816" s="42" t="str">
        <x:v>ASSIGNED</x:v>
      </x:c>
      <x:c r="D2816" s="42" t="str">
        <x:v>ДА</x:v>
      </x:c>
      <x:c r="E2816" s="42" t="str">
        <x:v>Москва</x:v>
      </x:c>
      <x:c r="F2816" s="42" t="n">
        <x:v>213</x:v>
      </x:c>
      <x:c r="G2816" s="42" t="str">
        <x:v>DEVICE_ALL</x:v>
      </x:c>
      <x:c r="H2816" s="43" t="n">
        <x:v>10</x:v>
      </x:c>
      <x:c r="I2816" s="43" t="n">
        <x:v>0</x:v>
      </x:c>
      <x:c r="J2816" s="42" t="str">
        <x:v>BROAD_GETTOP_NO_OPERATORS__RESULT</x:v>
      </x:c>
      <x:c r="K2816" s="42" t="str">
        <x:v>MAX_PER_PHRASE_SEPARATELY_FOR_RESULT_AND_ASSOCIATION</x:v>
      </x:c>
      <x:c r="L2816" s="42" t="str">
        <x:v>P2-01</x:v>
      </x:c>
      <x:c r="M2816" s="43" t="n">
        <x:v>1</x:v>
      </x:c>
      <x:c r="N2816" s="42" t="str">
        <x:v>2026-08-28</x:v>
      </x:c>
      <x:c r="O2816" s="42" t="str">
        <x:v>AFTERMARKET_WINDOW_HARDWARE_SHOPPING_UNSUPPORTED</x:v>
      </x:c>
      <x:c r="P2816" s="42" t="str">
        <x:v>Фурнитура для пластиковых окон</x:v>
      </x:c>
      <x:c r="Q2816" s="42" t="str">
        <x:v>фурнитура для пластиковых окон</x:v>
      </x:c>
      <x:c r="R2816" s="42" t="str">
        <x:v>buy aftermarket window hardware/parts from a broad catalog</x:v>
      </x:c>
      <x:c r="S2816" s="42" t="str">
        <x:v>COMMERCIAL</x:v>
      </x:c>
      <x:c r="T2816" s="42" t="str">
        <x:v>NO_STANDALONE_FIRST_PARTY</x:v>
      </x:c>
      <x:c r="U2816" s="42" t="str">
        <x:v>MEDIUM</x:v>
      </x:c>
      <x:c r="V2816" s="42" t="str">
        <x:v>НЕ БЫЛО СОХРАНЁННОГО URL</x:v>
      </x:c>
      <x:c r="W2816" s="42" t="str">
        <x:v>НЕТ ОТДЕЛЬНОЙ СТРАНИЦЫ — NO_STANDALONE_PAGE</x:v>
      </x:c>
      <x:c r="X2816" s="42" t="str">
        <x:v>НЕТ КАНОНИЧЕСКОЙ ПОДДЕРЖИВАЮЩЕЙ СТРАНИЦЫ</x:v>
      </x:c>
      <x:c r="Y2816" s="42" t="str">
        <x:v>NO_STANDALONE_UNVERIFIED_CATALOG</x:v>
      </x:c>
      <x:c r="Z2816" s="42" t="str">
        <x:v>NO_STANDALONE_PAGE</x:v>
      </x:c>
      <x:c r="AA2816" s="42" t="str">
        <x:v>FINAL_WITHIN_STEP12_EVIDENCE</x:v>
      </x:c>
      <x:c r="AB2816" s="42" t="str">
        <x:v>NONE</x:v>
      </x:c>
      <x:c r="AC2816" s="42" t="str">
        <x:v>REVIEW_SEARCH</x:v>
      </x:c>
      <x:c r="AD2816" s="43" t="n">
        <x:v>103</x:v>
      </x:c>
      <x:c r="AE2816" s="43" t="n">
        <x:v>145</x:v>
      </x:c>
      <x:c r="AF2816" s="42" t="str">
        <x:v>P4 — БЕЗ ОТДЕЛЬНОЙ СТРАНИЦЫ</x:v>
      </x:c>
      <x:c r="AG2816" s="42" t="str">
        <x:v>action=NO_STANDALONE_PAGE; business_boundary=NO_STANDALONE_FIRST_PARTY; broad_result=10; rank_in_cluster=103</x:v>
      </x:c>
      <x:c r="AH28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6" s="42" t="str">
        <x:v>Stage-5:STEP8&gt;STEP10&gt;STEP11&gt;STEP12_CORRECTIONS&gt;STEP12_V6_TARGET_CONTRACT&gt;STEP14A_OVERLAY | Step-08:P2-01:result:10</x:v>
      </x:c>
    </x:row>
    <x:row r="2817" ht="30" customHeight="1">
      <x:c r="A2817" s="42" t="str">
        <x:v>PHR-5B29B32D3AC9</x:v>
      </x:c>
      <x:c r="B2817" s="42" t="str">
        <x:v>futurus фурнитура оконная</x:v>
      </x:c>
      <x:c r="C2817" s="42" t="str">
        <x:v>ASSIGNED</x:v>
      </x:c>
      <x:c r="D2817" s="42" t="str">
        <x:v>ДА</x:v>
      </x:c>
      <x:c r="E2817" s="42" t="str">
        <x:v>Москва</x:v>
      </x:c>
      <x:c r="F2817" s="42" t="n">
        <x:v>213</x:v>
      </x:c>
      <x:c r="G2817" s="42" t="str">
        <x:v>DEVICE_ALL</x:v>
      </x:c>
      <x:c r="H2817" s="43" t="n">
        <x:v>10</x:v>
      </x:c>
      <x:c r="I2817" s="43" t="n">
        <x:v>0</x:v>
      </x:c>
      <x:c r="J2817" s="42" t="str">
        <x:v>BROAD_GETTOP_NO_OPERATORS__RESULT</x:v>
      </x:c>
      <x:c r="K2817" s="42" t="str">
        <x:v>MAX_PER_PHRASE_SEPARATELY_FOR_RESULT_AND_ASSOCIATION</x:v>
      </x:c>
      <x:c r="L2817" s="42" t="str">
        <x:v>P2-01</x:v>
      </x:c>
      <x:c r="M2817" s="43" t="n">
        <x:v>1</x:v>
      </x:c>
      <x:c r="N2817" s="42" t="str">
        <x:v>2026-08-28</x:v>
      </x:c>
      <x:c r="O2817" s="42" t="str">
        <x:v>AFTERMARKET_WINDOW_HARDWARE_SHOPPING_UNSUPPORTED</x:v>
      </x:c>
      <x:c r="P2817" s="42" t="str">
        <x:v>Фурнитура для пластиковых окон</x:v>
      </x:c>
      <x:c r="Q2817" s="42" t="str">
        <x:v>фурнитура для пластиковых окон</x:v>
      </x:c>
      <x:c r="R2817" s="42" t="str">
        <x:v>buy aftermarket window hardware/parts from a broad catalog</x:v>
      </x:c>
      <x:c r="S2817" s="42" t="str">
        <x:v>COMMERCIAL</x:v>
      </x:c>
      <x:c r="T2817" s="42" t="str">
        <x:v>NO_STANDALONE_FIRST_PARTY</x:v>
      </x:c>
      <x:c r="U2817" s="42" t="str">
        <x:v>MEDIUM</x:v>
      </x:c>
      <x:c r="V2817" s="42" t="str">
        <x:v>НЕ БЫЛО СОХРАНЁННОГО URL</x:v>
      </x:c>
      <x:c r="W2817" s="42" t="str">
        <x:v>НЕТ ОТДЕЛЬНОЙ СТРАНИЦЫ — NO_STANDALONE_PAGE</x:v>
      </x:c>
      <x:c r="X2817" s="42" t="str">
        <x:v>НЕТ КАНОНИЧЕСКОЙ ПОДДЕРЖИВАЮЩЕЙ СТРАНИЦЫ</x:v>
      </x:c>
      <x:c r="Y2817" s="42" t="str">
        <x:v>NO_STANDALONE_UNVERIFIED_CATALOG</x:v>
      </x:c>
      <x:c r="Z2817" s="42" t="str">
        <x:v>NO_STANDALONE_PAGE</x:v>
      </x:c>
      <x:c r="AA2817" s="42" t="str">
        <x:v>FINAL_WITHIN_STEP12_EVIDENCE</x:v>
      </x:c>
      <x:c r="AB2817" s="42" t="str">
        <x:v>NONE</x:v>
      </x:c>
      <x:c r="AC2817" s="42" t="str">
        <x:v>REVIEW_SEARCH</x:v>
      </x:c>
      <x:c r="AD2817" s="43" t="n">
        <x:v>104</x:v>
      </x:c>
      <x:c r="AE2817" s="43" t="n">
        <x:v>146</x:v>
      </x:c>
      <x:c r="AF2817" s="42" t="str">
        <x:v>P4 — БЕЗ ОТДЕЛЬНОЙ СТРАНИЦЫ</x:v>
      </x:c>
      <x:c r="AG2817" s="42" t="str">
        <x:v>action=NO_STANDALONE_PAGE; business_boundary=NO_STANDALONE_FIRST_PARTY; broad_result=10; rank_in_cluster=104</x:v>
      </x:c>
      <x:c r="AH28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7" s="42" t="str">
        <x:v>Stage-5:STEP8&gt;STEP10&gt;STEP11&gt;STEP12_CORRECTIONS&gt;STEP12_V6_TARGET_CONTRACT&gt;STEP14A_OVERLAY | Step-08:P2-01:result:10</x:v>
      </x:c>
    </x:row>
    <x:row r="2818" ht="30" customHeight="1">
      <x:c r="A2818" s="42" t="str">
        <x:v>PHR-BDC1248F9B02</x:v>
      </x:c>
      <x:c r="B2818" s="42" t="str">
        <x:v>futurus фурнитура оконная производитель</x:v>
      </x:c>
      <x:c r="C2818" s="42" t="str">
        <x:v>ASSIGNED</x:v>
      </x:c>
      <x:c r="D2818" s="42" t="str">
        <x:v>ДА</x:v>
      </x:c>
      <x:c r="E2818" s="42" t="str">
        <x:v>Москва</x:v>
      </x:c>
      <x:c r="F2818" s="42" t="n">
        <x:v>213</x:v>
      </x:c>
      <x:c r="G2818" s="42" t="str">
        <x:v>DEVICE_ALL</x:v>
      </x:c>
      <x:c r="H2818" s="43" t="n">
        <x:v>2</x:v>
      </x:c>
      <x:c r="I2818" s="43" t="n">
        <x:v>0</x:v>
      </x:c>
      <x:c r="J2818" s="42" t="str">
        <x:v>BROAD_GETTOP_NO_OPERATORS__RESULT</x:v>
      </x:c>
      <x:c r="K2818" s="42" t="str">
        <x:v>MAX_PER_PHRASE_SEPARATELY_FOR_RESULT_AND_ASSOCIATION</x:v>
      </x:c>
      <x:c r="L2818" s="42" t="str">
        <x:v>P2-01</x:v>
      </x:c>
      <x:c r="M2818" s="43" t="n">
        <x:v>1</x:v>
      </x:c>
      <x:c r="N2818" s="42" t="str">
        <x:v>2026-08-28</x:v>
      </x:c>
      <x:c r="O2818" s="42" t="str">
        <x:v>WINDOW_HARDWARE_SELECTION_GUIDE</x:v>
      </x:c>
      <x:c r="P2818" s="42" t="str">
        <x:v>Лучшая оконная фурнитура</x:v>
      </x:c>
      <x:c r="Q2818" s="42" t="str">
        <x:v>лучшая оконная фурнитура</x:v>
      </x:c>
      <x:c r="R2818" s="42" t="str">
        <x:v>understand and select window hardware types, construction, brands and manufacturers</x:v>
      </x:c>
      <x:c r="S2818" s="42" t="str">
        <x:v>INFO</x:v>
      </x:c>
      <x:c r="T2818" s="42" t="str">
        <x:v>IN_SCOPE</x:v>
      </x:c>
      <x:c r="U2818" s="42" t="str">
        <x:v>MEDIUM</x:v>
      </x:c>
      <x:c r="V2818" s="42" t="str">
        <x:v>НЕ БЫЛО СОХРАНЁННОГО URL</x:v>
      </x:c>
      <x:c r="W2818" s="42" t="str">
        <x:v>https://okno-msk.ru/stati/kak-vybrat-plastikovye-okna/</x:v>
      </x:c>
      <x:c r="X2818" s="42" t="str">
        <x:v>https://okno-msk.ru/okna-rehau/aksessuary-dlya-okon/</x:v>
      </x:c>
      <x:c r="Y2818" s="42" t="str">
        <x:v>NEW_INFORMATIONAL_CANDIDATE</x:v>
      </x:c>
      <x:c r="Z2818" s="42" t="str">
        <x:v>EXPAND_EXISTING_PAGE</x:v>
      </x:c>
      <x:c r="AA2818" s="42" t="str">
        <x:v>PROVISIONAL_PENDING_STEP13_CONFLICT_CHECK</x:v>
      </x:c>
      <x:c r="AB2818" s="42" t="str">
        <x:v>NONE</x:v>
      </x:c>
      <x:c r="AC2818" s="42" t="str">
        <x:v>detailed hardware construction/parts; comparison/ranking of queried brands beyond current four; explicit recognition/manufacturer coverage for Accado/Vorne/Futurus</x:v>
      </x:c>
      <x:c r="AD2818" s="43" t="n">
        <x:v>23</x:v>
      </x:c>
      <x:c r="AE2818" s="43" t="n">
        <x:v>49</x:v>
      </x:c>
      <x:c r="AF2818" s="42" t="str">
        <x:v>P2 — ПРОВЕРИТЬ ПЕРЕД ВНЕДРЕНИЕМ</x:v>
      </x:c>
      <x:c r="AG2818" s="42" t="str">
        <x:v>action=EXPAND_EXISTING_PAGE; maturity=PROVISIONAL_PENDING_STEP13_CONFLICT_CHECK; uncertainty=NONE; broad_result=2; rank_in_cluster=23</x:v>
      </x:c>
      <x:c r="AH28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18" s="42" t="str">
        <x:v>Stage-5:STEP8&gt;STEP10&gt;STEP11&gt;STEP12_CORRECTIONS&gt;STEP12_V6_TARGET_CONTRACT&gt;STEP14A_OVERLAY | Step-08:P2-01:result:2</x:v>
      </x:c>
    </x:row>
    <x:row r="2819" ht="30" customHeight="1">
      <x:c r="A2819" s="42" t="str">
        <x:v>PHR-C1458E26A51D</x:v>
      </x:c>
      <x:c r="B2819" s="42" t="str">
        <x:v>moonlight пластиковые окна ремонт</x:v>
      </x:c>
      <x:c r="C2819" s="42" t="str">
        <x:v>EXCLUDED_PRESERVED</x:v>
      </x:c>
      <x:c r="D2819" s="42" t="str">
        <x:v>НЕТ</x:v>
      </x:c>
      <x:c r="E2819" s="42" t="str">
        <x:v>Москва</x:v>
      </x:c>
      <x:c r="F2819" s="42" t="n">
        <x:v>213</x:v>
      </x:c>
      <x:c r="G2819" s="42" t="str">
        <x:v>DEVICE_ALL</x:v>
      </x:c>
      <x:c r="H2819" s="43" t="n">
        <x:v>25</x:v>
      </x:c>
      <x:c r="I2819" s="43" t="n">
        <x:v>0</x:v>
      </x:c>
      <x:c r="J2819" s="42" t="str">
        <x:v>BROAD_GETTOP_NO_OPERATORS__RESULT</x:v>
      </x:c>
      <x:c r="K2819" s="42" t="str">
        <x:v>MAX_PER_PHRASE_SEPARATELY_FOR_RESULT_AND_ASSOCIATION</x:v>
      </x:c>
      <x:c r="L2819" s="42" t="str">
        <x:v>S14</x:v>
      </x:c>
      <x:c r="M2819" s="43" t="n">
        <x:v>1</x:v>
      </x:c>
      <x:c r="N2819" s="42" t="str">
        <x:v>2026-08-29</x:v>
      </x:c>
      <x:c r="O2819" s="42" t="str">
        <x:v>НЕ ПРИМЕНИМО — ВНЕ АКТИВНОГО ЯДРА</x:v>
      </x:c>
      <x:c r="P2819" s="42" t="str">
        <x:v>НЕ ПРИМЕНИМО — ВНЕ АКТИВНОГО ЯДРА</x:v>
      </x:c>
      <x:c r="Q2819" s="42" t="str">
        <x:v>НЕ ПРИМЕНИМО — ВНЕ АКТИВНОГО ЯДРА</x:v>
      </x:c>
      <x:c r="R2819" s="42" t="str">
        <x:v>НЕ ПРИМЕНИМО — ВНЕ АКТИВНОГО ЯДРА</x:v>
      </x:c>
      <x:c r="S2819" s="42" t="str">
        <x:v>НЕ ПРИМЕНИМО — ВНЕ АКТИВНОГО ЯДРА</x:v>
      </x:c>
      <x:c r="T2819" s="42" t="str">
        <x:v>НЕ ПРИМЕНИМО — ВНЕ АКТИВНОГО ЯДРА</x:v>
      </x:c>
      <x:c r="U2819" s="42" t="str">
        <x:v>HIGH</x:v>
      </x:c>
      <x:c r="V2819" s="42" t="str">
        <x:v>НЕ ПРИМЕНИМО — ВНЕ АКТИВНОГО ЯДРА</x:v>
      </x:c>
      <x:c r="W2819" s="42" t="str">
        <x:v>НЕ ПРИМЕНИМО — ВНЕ АКТИВНОГО ЯДРА</x:v>
      </x:c>
      <x:c r="X2819" s="42" t="str">
        <x:v>НЕ ПРИМЕНИМО — ВНЕ АКТИВНОГО ЯДРА</x:v>
      </x:c>
      <x:c r="Y2819" s="42" t="str">
        <x:v>НЕ ПРИМЕНИМО — ВНЕ АКТИВНОГО ЯДРА</x:v>
      </x:c>
      <x:c r="Z2819" s="42" t="str">
        <x:v>НЕ ПРИМЕНИМО — ВНЕ АКТИВНОГО ЯДРА</x:v>
      </x:c>
      <x:c r="AA2819" s="42" t="str">
        <x:v>НЕ ПРИМЕНИМО — ВНЕ АКТИВНОГО ЯДРА</x:v>
      </x:c>
      <x:c r="AB2819" s="42" t="str">
        <x:v>RESOLVED_EXCLUSION</x:v>
      </x:c>
      <x:c r="AC2819" s="42" t="str">
        <x:v>NO_ACTIVE_SEARCH_ROUTE</x:v>
      </x:c>
      <x:c r="AD2819" s="43"/>
      <x:c r="AE2819" s="43"/>
      <x:c r="AF2819" s="42" t="str">
        <x:v>P5 — ВНЕ РАБОЧЕГО ЯДРА</x:v>
      </x:c>
      <x:c r="AG2819" s="42" t="str">
        <x:v>status=EXCLUDED_PRESERVED</x:v>
      </x:c>
      <x:c r="AH281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19" s="42" t="str">
        <x:v>Stage-5:STEP8&gt;STEP10/STEP11_AS_APPLICABLE | Step-08:S14:result:25</x:v>
      </x:c>
    </x:row>
    <x:row r="2820" ht="30" customHeight="1">
      <x:c r="A2820" s="42" t="str">
        <x:v>PHR-A389659F0812</x:v>
      </x:c>
      <x:c r="B2820" s="42" t="str">
        <x:v>moonlight ru пластиковые окна ремонт</x:v>
      </x:c>
      <x:c r="C2820" s="42" t="str">
        <x:v>EXCLUDED_PRESERVED</x:v>
      </x:c>
      <x:c r="D2820" s="42" t="str">
        <x:v>НЕТ</x:v>
      </x:c>
      <x:c r="E2820" s="42" t="str">
        <x:v>Москва</x:v>
      </x:c>
      <x:c r="F2820" s="42" t="n">
        <x:v>213</x:v>
      </x:c>
      <x:c r="G2820" s="42" t="str">
        <x:v>DEVICE_ALL</x:v>
      </x:c>
      <x:c r="H2820" s="43" t="n">
        <x:v>6</x:v>
      </x:c>
      <x:c r="I2820" s="43" t="n">
        <x:v>0</x:v>
      </x:c>
      <x:c r="J2820" s="42" t="str">
        <x:v>BROAD_GETTOP_NO_OPERATORS__RESULT</x:v>
      </x:c>
      <x:c r="K2820" s="42" t="str">
        <x:v>MAX_PER_PHRASE_SEPARATELY_FOR_RESULT_AND_ASSOCIATION</x:v>
      </x:c>
      <x:c r="L2820" s="42" t="str">
        <x:v>S14</x:v>
      </x:c>
      <x:c r="M2820" s="43" t="n">
        <x:v>1</x:v>
      </x:c>
      <x:c r="N2820" s="42" t="str">
        <x:v>2026-08-29</x:v>
      </x:c>
      <x:c r="O2820" s="42" t="str">
        <x:v>НЕ ПРИМЕНИМО — ВНЕ АКТИВНОГО ЯДРА</x:v>
      </x:c>
      <x:c r="P2820" s="42" t="str">
        <x:v>НЕ ПРИМЕНИМО — ВНЕ АКТИВНОГО ЯДРА</x:v>
      </x:c>
      <x:c r="Q2820" s="42" t="str">
        <x:v>НЕ ПРИМЕНИМО — ВНЕ АКТИВНОГО ЯДРА</x:v>
      </x:c>
      <x:c r="R2820" s="42" t="str">
        <x:v>НЕ ПРИМЕНИМО — ВНЕ АКТИВНОГО ЯДРА</x:v>
      </x:c>
      <x:c r="S2820" s="42" t="str">
        <x:v>НЕ ПРИМЕНИМО — ВНЕ АКТИВНОГО ЯДРА</x:v>
      </x:c>
      <x:c r="T2820" s="42" t="str">
        <x:v>НЕ ПРИМЕНИМО — ВНЕ АКТИВНОГО ЯДРА</x:v>
      </x:c>
      <x:c r="U2820" s="42" t="str">
        <x:v>HIGH</x:v>
      </x:c>
      <x:c r="V2820" s="42" t="str">
        <x:v>НЕ ПРИМЕНИМО — ВНЕ АКТИВНОГО ЯДРА</x:v>
      </x:c>
      <x:c r="W2820" s="42" t="str">
        <x:v>НЕ ПРИМЕНИМО — ВНЕ АКТИВНОГО ЯДРА</x:v>
      </x:c>
      <x:c r="X2820" s="42" t="str">
        <x:v>НЕ ПРИМЕНИМО — ВНЕ АКТИВНОГО ЯДРА</x:v>
      </x:c>
      <x:c r="Y2820" s="42" t="str">
        <x:v>НЕ ПРИМЕНИМО — ВНЕ АКТИВНОГО ЯДРА</x:v>
      </x:c>
      <x:c r="Z2820" s="42" t="str">
        <x:v>НЕ ПРИМЕНИМО — ВНЕ АКТИВНОГО ЯДРА</x:v>
      </x:c>
      <x:c r="AA2820" s="42" t="str">
        <x:v>НЕ ПРИМЕНИМО — ВНЕ АКТИВНОГО ЯДРА</x:v>
      </x:c>
      <x:c r="AB2820" s="42" t="str">
        <x:v>RESOLVED_EXCLUSION</x:v>
      </x:c>
      <x:c r="AC2820" s="42" t="str">
        <x:v>NO_ACTIVE_SEARCH_ROUTE</x:v>
      </x:c>
      <x:c r="AD2820" s="43"/>
      <x:c r="AE2820" s="43"/>
      <x:c r="AF2820" s="42" t="str">
        <x:v>P5 — ВНЕ РАБОЧЕГО ЯДРА</x:v>
      </x:c>
      <x:c r="AG2820" s="42" t="str">
        <x:v>status=EXCLUDED_PRESERVED</x:v>
      </x:c>
      <x:c r="AH2820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20" s="42" t="str">
        <x:v>Stage-5:STEP8&gt;STEP10/STEP11_AS_APPLICABLE | Step-08:S14:result:6</x:v>
      </x:c>
    </x:row>
    <x:row r="2821" ht="30" customHeight="1">
      <x:c r="A2821" s="42" t="str">
        <x:v>PHR-D2A5235741B3</x:v>
      </x:c>
      <x:c r="B2821" s="42" t="str">
        <x:v>people митинская ул 48 отзывы</x:v>
      </x:c>
      <x:c r="C2821" s="42" t="str">
        <x:v>EXCLUDED_PRESERVED</x:v>
      </x:c>
      <x:c r="D2821" s="42" t="str">
        <x:v>НЕТ</x:v>
      </x:c>
      <x:c r="E2821" s="42" t="str">
        <x:v>Москва</x:v>
      </x:c>
      <x:c r="F2821" s="42" t="n">
        <x:v>213</x:v>
      </x:c>
      <x:c r="G2821" s="42" t="str">
        <x:v>DEVICE_ALL</x:v>
      </x:c>
      <x:c r="H2821" s="43" t="n">
        <x:v>0</x:v>
      </x:c>
      <x:c r="I2821" s="43" t="n">
        <x:v>115</x:v>
      </x:c>
      <x:c r="J2821" s="42" t="str">
        <x:v>BROAD_GETTOP_NO_OPERATORS__ASSOCIATION_ONLY</x:v>
      </x:c>
      <x:c r="K2821" s="42" t="str">
        <x:v>MAX_PER_PHRASE_SEPARATELY_FOR_RESULT_AND_ASSOCIATION</x:v>
      </x:c>
      <x:c r="L2821" s="42" t="str">
        <x:v>S09</x:v>
      </x:c>
      <x:c r="M2821" s="43" t="n">
        <x:v>1</x:v>
      </x:c>
      <x:c r="N2821" s="42" t="str">
        <x:v>2026-08-29</x:v>
      </x:c>
      <x:c r="O2821" s="42" t="str">
        <x:v>НЕ ПРИМЕНИМО — ВНЕ АКТИВНОГО ЯДРА</x:v>
      </x:c>
      <x:c r="P2821" s="42" t="str">
        <x:v>НЕ ПРИМЕНИМО — ВНЕ АКТИВНОГО ЯДРА</x:v>
      </x:c>
      <x:c r="Q2821" s="42" t="str">
        <x:v>НЕ ПРИМЕНИМО — ВНЕ АКТИВНОГО ЯДРА</x:v>
      </x:c>
      <x:c r="R2821" s="42" t="str">
        <x:v>НЕ ПРИМЕНИМО — ВНЕ АКТИВНОГО ЯДРА</x:v>
      </x:c>
      <x:c r="S2821" s="42" t="str">
        <x:v>НЕ ПРИМЕНИМО — ВНЕ АКТИВНОГО ЯДРА</x:v>
      </x:c>
      <x:c r="T2821" s="42" t="str">
        <x:v>НЕ ПРИМЕНИМО — ВНЕ АКТИВНОГО ЯДРА</x:v>
      </x:c>
      <x:c r="U2821" s="42" t="str">
        <x:v>HIGH</x:v>
      </x:c>
      <x:c r="V2821" s="42" t="str">
        <x:v>НЕ ПРИМЕНИМО — ВНЕ АКТИВНОГО ЯДРА</x:v>
      </x:c>
      <x:c r="W2821" s="42" t="str">
        <x:v>НЕ ПРИМЕНИМО — ВНЕ АКТИВНОГО ЯДРА</x:v>
      </x:c>
      <x:c r="X2821" s="42" t="str">
        <x:v>НЕ ПРИМЕНИМО — ВНЕ АКТИВНОГО ЯДРА</x:v>
      </x:c>
      <x:c r="Y2821" s="42" t="str">
        <x:v>НЕ ПРИМЕНИМО — ВНЕ АКТИВНОГО ЯДРА</x:v>
      </x:c>
      <x:c r="Z2821" s="42" t="str">
        <x:v>НЕ ПРИМЕНИМО — ВНЕ АКТИВНОГО ЯДРА</x:v>
      </x:c>
      <x:c r="AA2821" s="42" t="str">
        <x:v>НЕ ПРИМЕНИМО — ВНЕ АКТИВНОГО ЯДРА</x:v>
      </x:c>
      <x:c r="AB2821" s="42" t="str">
        <x:v>RESOLVED_EXCLUSION</x:v>
      </x:c>
      <x:c r="AC2821" s="42" t="str">
        <x:v>NO_ACTIVE_SEARCH_ROUTE</x:v>
      </x:c>
      <x:c r="AD2821" s="43"/>
      <x:c r="AE2821" s="43"/>
      <x:c r="AF2821" s="42" t="str">
        <x:v>P5 — ВНЕ РАБОЧЕГО ЯДРА</x:v>
      </x:c>
      <x:c r="AG2821" s="42" t="str">
        <x:v>status=EXCLUDED_PRESERVED</x:v>
      </x:c>
      <x:c r="AH2821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21" s="42" t="str">
        <x:v>Stage-5:STEP8&gt;STEP10/STEP11_AS_APPLICABLE | Step-08:S09:association:115</x:v>
      </x:c>
    </x:row>
    <x:row r="2822" ht="30" customHeight="1">
      <x:c r="A2822" s="42" t="str">
        <x:v>PHR-8CFA1C88E5DD</x:v>
      </x:c>
      <x:c r="B2822" s="42" t="str">
        <x:v>pouvoir спряжение французский</x:v>
      </x:c>
      <x:c r="C2822" s="42" t="str">
        <x:v>EXCLUDED_PRESERVED</x:v>
      </x:c>
      <x:c r="D2822" s="42" t="str">
        <x:v>НЕТ</x:v>
      </x:c>
      <x:c r="E2822" s="42" t="str">
        <x:v>Москва</x:v>
      </x:c>
      <x:c r="F2822" s="42" t="n">
        <x:v>213</x:v>
      </x:c>
      <x:c r="G2822" s="42" t="str">
        <x:v>DEVICE_ALL</x:v>
      </x:c>
      <x:c r="H2822" s="43" t="n">
        <x:v>0</x:v>
      </x:c>
      <x:c r="I2822" s="43" t="n">
        <x:v>44</x:v>
      </x:c>
      <x:c r="J2822" s="42" t="str">
        <x:v>BROAD_GETTOP_NO_OPERATORS__ASSOCIATION_ONLY</x:v>
      </x:c>
      <x:c r="K2822" s="42" t="str">
        <x:v>MAX_PER_PHRASE_SEPARATELY_FOR_RESULT_AND_ASSOCIATION</x:v>
      </x:c>
      <x:c r="L2822" s="42" t="str">
        <x:v>S03</x:v>
      </x:c>
      <x:c r="M2822" s="43" t="n">
        <x:v>1</x:v>
      </x:c>
      <x:c r="N2822" s="42" t="str">
        <x:v>2026-08-29</x:v>
      </x:c>
      <x:c r="O2822" s="42" t="str">
        <x:v>НЕ ПРИМЕНИМО — ВНЕ АКТИВНОГО ЯДРА</x:v>
      </x:c>
      <x:c r="P2822" s="42" t="str">
        <x:v>НЕ ПРИМЕНИМО — ВНЕ АКТИВНОГО ЯДРА</x:v>
      </x:c>
      <x:c r="Q2822" s="42" t="str">
        <x:v>НЕ ПРИМЕНИМО — ВНЕ АКТИВНОГО ЯДРА</x:v>
      </x:c>
      <x:c r="R2822" s="42" t="str">
        <x:v>НЕ ПРИМЕНИМО — ВНЕ АКТИВНОГО ЯДРА</x:v>
      </x:c>
      <x:c r="S2822" s="42" t="str">
        <x:v>НЕ ПРИМЕНИМО — ВНЕ АКТИВНОГО ЯДРА</x:v>
      </x:c>
      <x:c r="T2822" s="42" t="str">
        <x:v>НЕ ПРИМЕНИМО — ВНЕ АКТИВНОГО ЯДРА</x:v>
      </x:c>
      <x:c r="U2822" s="42" t="str">
        <x:v>HIGH</x:v>
      </x:c>
      <x:c r="V2822" s="42" t="str">
        <x:v>НЕ ПРИМЕНИМО — ВНЕ АКТИВНОГО ЯДРА</x:v>
      </x:c>
      <x:c r="W2822" s="42" t="str">
        <x:v>НЕ ПРИМЕНИМО — ВНЕ АКТИВНОГО ЯДРА</x:v>
      </x:c>
      <x:c r="X2822" s="42" t="str">
        <x:v>НЕ ПРИМЕНИМО — ВНЕ АКТИВНОГО ЯДРА</x:v>
      </x:c>
      <x:c r="Y2822" s="42" t="str">
        <x:v>НЕ ПРИМЕНИМО — ВНЕ АКТИВНОГО ЯДРА</x:v>
      </x:c>
      <x:c r="Z2822" s="42" t="str">
        <x:v>НЕ ПРИМЕНИМО — ВНЕ АКТИВНОГО ЯДРА</x:v>
      </x:c>
      <x:c r="AA2822" s="42" t="str">
        <x:v>НЕ ПРИМЕНИМО — ВНЕ АКТИВНОГО ЯДРА</x:v>
      </x:c>
      <x:c r="AB2822" s="42" t="str">
        <x:v>RESOLVED_EXCLUSION</x:v>
      </x:c>
      <x:c r="AC2822" s="42" t="str">
        <x:v>NO_ACTIVE_SEARCH_ROUTE</x:v>
      </x:c>
      <x:c r="AD2822" s="43"/>
      <x:c r="AE2822" s="43"/>
      <x:c r="AF2822" s="42" t="str">
        <x:v>P5 — ВНЕ РАБОЧЕГО ЯДРА</x:v>
      </x:c>
      <x:c r="AG2822" s="42" t="str">
        <x:v>status=EXCLUDED_PRESERVED</x:v>
      </x:c>
      <x:c r="AH2822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22" s="42" t="str">
        <x:v>Stage-5:STEP8&gt;STEP10/STEP11_AS_APPLICABLE | Step-08:S03:association:44</x:v>
      </x:c>
    </x:row>
    <x:row r="2823" ht="30" customHeight="1">
      <x:c r="A2823" s="42" t="str">
        <x:v>PHR-5E7D5351C96E</x:v>
      </x:c>
      <x:c r="B2823" s="42" t="str">
        <x:v>provedal остекление веранды</x:v>
      </x:c>
      <x:c r="C2823" s="42" t="str">
        <x:v>ASSIGNED</x:v>
      </x:c>
      <x:c r="D2823" s="42" t="str">
        <x:v>ДА</x:v>
      </x:c>
      <x:c r="E2823" s="42" t="str">
        <x:v>Москва</x:v>
      </x:c>
      <x:c r="F2823" s="42" t="n">
        <x:v>213</x:v>
      </x:c>
      <x:c r="G2823" s="42" t="str">
        <x:v>DEVICE_ALL</x:v>
      </x:c>
      <x:c r="H2823" s="43" t="n">
        <x:v>1</x:v>
      </x:c>
      <x:c r="I2823" s="43" t="n">
        <x:v>0</x:v>
      </x:c>
      <x:c r="J2823" s="42" t="str">
        <x:v>BROAD_GETTOP_NO_OPERATORS__RESULT</x:v>
      </x:c>
      <x:c r="K2823" s="42" t="str">
        <x:v>MAX_PER_PHRASE_SEPARATELY_FOR_RESULT_AND_ASSOCIATION</x:v>
      </x:c>
      <x:c r="L2823" s="42" t="str">
        <x:v>S10</x:v>
      </x:c>
      <x:c r="M2823" s="43" t="n">
        <x:v>1</x:v>
      </x:c>
      <x:c r="N2823" s="42" t="str">
        <x:v>2026-08-29</x:v>
      </x:c>
      <x:c r="O2823" s="42" t="str">
        <x:v>OUTDOOR_STRUCTURE_GLAZING</x:v>
      </x:c>
      <x:c r="P2823" s="42" t="str">
        <x:v>Остекление веранды</x:v>
      </x:c>
      <x:c r="Q2823" s="42" t="str">
        <x:v>остекление веранды</x:v>
      </x:c>
      <x:c r="R2823" s="42" t="str">
        <x:v>order glazing of veranda/terrace/gazebo/porch</x:v>
      </x:c>
      <x:c r="S2823" s="42" t="str">
        <x:v>SERVICE</x:v>
      </x:c>
      <x:c r="T2823" s="42" t="str">
        <x:v>IN_SCOPE</x:v>
      </x:c>
      <x:c r="U2823" s="42" t="str">
        <x:v>MEDIUM</x:v>
      </x:c>
      <x:c r="V2823" s="42" t="str">
        <x:v>https://okno-msk.ru/verandy/</x:v>
      </x:c>
      <x:c r="W2823" s="42" t="str">
        <x:v>https://okno-msk.ru/verandy/</x:v>
      </x:c>
      <x:c r="X2823" s="42" t="str">
        <x:v>https://okno-msk.ru/stati/vidy-i-tipy-ostekleniya-verandy-plyusy-i-minusy;https://okno-msk.ru/verandy/bezramnoe-osteklenie-verandy</x:v>
      </x:c>
      <x:c r="Y2823" s="42" t="str">
        <x:v>BASE_UNIT_PENDING_ACTION_REEVALUATION</x:v>
      </x:c>
      <x:c r="Z2823" s="42" t="str">
        <x:v>KEEP_EXISTING_STRUCTURE</x:v>
      </x:c>
      <x:c r="AA2823" s="42" t="str">
        <x:v>PROVISIONAL_PENDING_STEP13_CONFLICT_CHECK</x:v>
      </x:c>
      <x:c r="AB2823" s="42" t="str">
        <x:v>NONE</x:v>
      </x:c>
      <x:c r="AC2823" s="42" t="str">
        <x:v>ORDINARY_SEARCH_ELIGIBLE</x:v>
      </x:c>
      <x:c r="AD2823" s="43" t="n">
        <x:v>114</x:v>
      </x:c>
      <x:c r="AE2823" s="43" t="n">
        <x:v>133</x:v>
      </x:c>
      <x:c r="AF2823" s="42" t="str">
        <x:v>P3 — СОХРАНИТЬ / МАРШРУТИЗИРОВАТЬ</x:v>
      </x:c>
      <x:c r="AG2823" s="42" t="str">
        <x:v>action=KEEP_EXISTING_STRUCTURE; maturity=PROVISIONAL_PENDING_STEP13_CONFLICT_CHECK; uncertainty=NONE; broad_result=1; rank_in_cluster=114</x:v>
      </x:c>
      <x:c r="AH28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23" s="42" t="str">
        <x:v>Stage-5:STEP8&gt;STEP10&gt;STEP11&gt;STEP12_CORRECTIONS&gt;STEP12_V6_TARGET_CONTRACT&gt;STEP14A_OVERLAY | Step-08:S10:result:1</x:v>
      </x:c>
    </x:row>
    <x:row r="2824" ht="30" customHeight="1">
      <x:c r="A2824" s="42" t="str">
        <x:v>PHR-557D166A938C</x:v>
      </x:c>
      <x:c r="B2824" s="42" t="str">
        <x:v>ral алюминиевых окон</x:v>
      </x:c>
      <x:c r="C2824" s="42" t="str">
        <x:v>SEARCH_REQUIRED</x:v>
      </x:c>
      <x:c r="D2824" s="42" t="str">
        <x:v>ДА</x:v>
      </x:c>
      <x:c r="E2824" s="42" t="str">
        <x:v>Москва</x:v>
      </x:c>
      <x:c r="F2824" s="42" t="n">
        <x:v>213</x:v>
      </x:c>
      <x:c r="G2824" s="42" t="str">
        <x:v>DEVICE_ALL</x:v>
      </x:c>
      <x:c r="H2824" s="43" t="n">
        <x:v>27</x:v>
      </x:c>
      <x:c r="I2824" s="43" t="n">
        <x:v>0</x:v>
      </x:c>
      <x:c r="J2824" s="42" t="str">
        <x:v>BROAD_GETTOP_NO_OPERATORS__RESULT</x:v>
      </x:c>
      <x:c r="K2824" s="42" t="str">
        <x:v>MAX_PER_PHRASE_SEPARATELY_FOR_RESULT_AND_ASSOCIATION</x:v>
      </x:c>
      <x:c r="L2824" s="42" t="str">
        <x:v>S11</x:v>
      </x:c>
      <x:c r="M2824" s="43" t="n">
        <x:v>1</x:v>
      </x:c>
      <x:c r="N2824" s="42" t="str">
        <x:v>2026-08-29</x:v>
      </x:c>
      <x:c r="O2824" s="42" t="str">
        <x:v>НЕ НАЗНАЧЕНО — SEARCH_REQUIRED</x:v>
      </x:c>
      <x:c r="P2824" s="42" t="str">
        <x:v>НЕ НАЗНАЧЕНО — SEARCH_REQUIRED</x:v>
      </x:c>
      <x:c r="Q2824" s="42" t="str">
        <x:v>НЕ НАЗНАЧЕНО — SEARCH_REQUIRED</x:v>
      </x:c>
      <x:c r="R2824" s="42" t="str">
        <x:v>НЕ НАЗНАЧЕНО — SEARCH_REQUIRED</x:v>
      </x:c>
      <x:c r="S2824" s="42" t="str">
        <x:v>НЕ НАЗНАЧЕНО — SEARCH_REQUIRED</x:v>
      </x:c>
      <x:c r="T2824" s="42" t="str">
        <x:v>НЕ НАЗНАЧЕНО — SEARCH_REQUIRED</x:v>
      </x:c>
      <x:c r="U2824" s="42" t="str">
        <x:v>HIGH</x:v>
      </x:c>
      <x:c r="V2824" s="42" t="str">
        <x:v>НЕ БЫЛО СОХРАНЁННОГО URL</x:v>
      </x:c>
      <x:c r="W2824" s="42" t="str">
        <x:v>НЕ НАЗНАЧЕНО — SEARCH_REQUIRED</x:v>
      </x:c>
      <x:c r="X2824" s="42" t="str">
        <x:v>НЕ НАЗНАЧЕНО — SEARCH_REQUIRED</x:v>
      </x:c>
      <x:c r="Y2824" s="42" t="str">
        <x:v>НЕ НАЗНАЧЕНО — SEARCH_REQUIRED</x:v>
      </x:c>
      <x:c r="Z2824" s="42" t="str">
        <x:v>НЕ НАЗНАЧЕНО — SEARCH_REQUIRED</x:v>
      </x:c>
      <x:c r="AA2824" s="42" t="str">
        <x:v>НЕ НАЗНАЧЕНО — SEARCH_REQUIRED</x:v>
      </x:c>
      <x:c r="AB2824" s="42" t="str">
        <x:v>UNRESOLVED_SEARCH_REQUIRED</x:v>
      </x:c>
      <x:c r="AC2824" s="42" t="str">
        <x:v>ORDINARY_SEARCH_ELIGIBLE</x:v>
      </x:c>
      <x:c r="AD2824" s="43"/>
      <x:c r="AE2824" s="43"/>
      <x:c r="AF2824" s="42" t="str">
        <x:v>P0 — СНЯТЬ SEARCH_REQUIRED</x:v>
      </x:c>
      <x:c r="AG2824" s="42" t="str">
        <x:v>status=SEARCH_REQUIRED; uncertainty=UNRESOLVED_SEARCH_REQUIRED; broad_result=27</x:v>
      </x:c>
      <x:c r="AH2824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2824" s="42" t="str">
        <x:v>Stage-5:STEP8&gt;STEP10/STEP11_AS_APPLICABLE | Step-08:S11:result:27</x:v>
      </x:c>
    </x:row>
    <x:row r="2825" ht="30" customHeight="1">
      <x:c r="A2825" s="42" t="str">
        <x:v>PHR-EE113047150F</x:v>
      </x:c>
      <x:c r="B2825" s="42" t="str">
        <x:v>rehau микролифт для окна</x:v>
      </x:c>
      <x:c r="C2825" s="42" t="str">
        <x:v>ASSIGNED</x:v>
      </x:c>
      <x:c r="D2825" s="42" t="str">
        <x:v>ДА</x:v>
      </x:c>
      <x:c r="E2825" s="42" t="str">
        <x:v>Москва</x:v>
      </x:c>
      <x:c r="F2825" s="42" t="n">
        <x:v>213</x:v>
      </x:c>
      <x:c r="G2825" s="42" t="str">
        <x:v>DEVICE_ALL</x:v>
      </x:c>
      <x:c r="H2825" s="43" t="n">
        <x:v>5</x:v>
      </x:c>
      <x:c r="I2825" s="43" t="n">
        <x:v>0</x:v>
      </x:c>
      <x:c r="J2825" s="42" t="str">
        <x:v>BROAD_GETTOP_NO_OPERATORS__RESULT</x:v>
      </x:c>
      <x:c r="K2825" s="42" t="str">
        <x:v>MAX_PER_PHRASE_SEPARATELY_FOR_RESULT_AND_ASSOCIATION</x:v>
      </x:c>
      <x:c r="L2825" s="42" t="str">
        <x:v>S02</x:v>
      </x:c>
      <x:c r="M2825" s="43" t="n">
        <x:v>1</x:v>
      </x:c>
      <x:c r="N2825" s="42" t="str">
        <x:v>2026-08-29</x:v>
      </x:c>
      <x:c r="O2825" s="42" t="str">
        <x:v>AFTERMARKET_WINDOW_HARDWARE_SHOPPING_UNSUPPORTED</x:v>
      </x:c>
      <x:c r="P2825" s="42" t="str">
        <x:v>Фурнитура для пластиковых окон</x:v>
      </x:c>
      <x:c r="Q2825" s="42" t="str">
        <x:v>фурнитура для пластиковых окон</x:v>
      </x:c>
      <x:c r="R2825" s="42" t="str">
        <x:v>buy aftermarket window hardware/parts from a broad catalog</x:v>
      </x:c>
      <x:c r="S2825" s="42" t="str">
        <x:v>COMMERCIAL</x:v>
      </x:c>
      <x:c r="T2825" s="42" t="str">
        <x:v>NO_STANDALONE_FIRST_PARTY</x:v>
      </x:c>
      <x:c r="U2825" s="42" t="str">
        <x:v>MEDIUM</x:v>
      </x:c>
      <x:c r="V2825" s="42" t="str">
        <x:v>НЕ БЫЛО СОХРАНЁННОГО URL</x:v>
      </x:c>
      <x:c r="W2825" s="42" t="str">
        <x:v>НЕТ ОТДЕЛЬНОЙ СТРАНИЦЫ — NO_STANDALONE_PAGE</x:v>
      </x:c>
      <x:c r="X2825" s="42" t="str">
        <x:v>НЕТ КАНОНИЧЕСКОЙ ПОДДЕРЖИВАЮЩЕЙ СТРАНИЦЫ</x:v>
      </x:c>
      <x:c r="Y2825" s="42" t="str">
        <x:v>NO_STANDALONE_UNVERIFIED_CATALOG</x:v>
      </x:c>
      <x:c r="Z2825" s="42" t="str">
        <x:v>NO_STANDALONE_PAGE</x:v>
      </x:c>
      <x:c r="AA2825" s="42" t="str">
        <x:v>FINAL_WITHIN_STEP12_EVIDENCE</x:v>
      </x:c>
      <x:c r="AB2825" s="42" t="str">
        <x:v>NONE</x:v>
      </x:c>
      <x:c r="AC2825" s="42" t="str">
        <x:v>REVIEW_SEARCH</x:v>
      </x:c>
      <x:c r="AD2825" s="43" t="n">
        <x:v>150</x:v>
      </x:c>
      <x:c r="AE2825" s="43" t="n">
        <x:v>197</x:v>
      </x:c>
      <x:c r="AF2825" s="42" t="str">
        <x:v>P4 — БЕЗ ОТДЕЛЬНОЙ СТРАНИЦЫ</x:v>
      </x:c>
      <x:c r="AG2825" s="42" t="str">
        <x:v>action=NO_STANDALONE_PAGE; business_boundary=NO_STANDALONE_FIRST_PARTY; broad_result=5; rank_in_cluster=150</x:v>
      </x:c>
      <x:c r="AH28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25" s="42" t="str">
        <x:v>Stage-5:STEP8&gt;STEP10&gt;STEP11&gt;STEP12_CORRECTIONS&gt;STEP12_V6_TARGET_CONTRACT&gt;STEP14A_OVERLAY | Step-08:S02:result:5</x:v>
      </x:c>
    </x:row>
    <x:row r="2826" ht="30" customHeight="1">
      <x:c r="A2826" s="42" t="str">
        <x:v>PHR-166D31F5BB4B</x:v>
      </x:c>
      <x:c r="B2826" s="42" t="str">
        <x:v>rehau ограничитель для окон</x:v>
      </x:c>
      <x:c r="C2826" s="42" t="str">
        <x:v>ASSIGNED</x:v>
      </x:c>
      <x:c r="D2826" s="42" t="str">
        <x:v>ДА</x:v>
      </x:c>
      <x:c r="E2826" s="42" t="str">
        <x:v>Москва</x:v>
      </x:c>
      <x:c r="F2826" s="42" t="n">
        <x:v>213</x:v>
      </x:c>
      <x:c r="G2826" s="42" t="str">
        <x:v>DEVICE_ALL</x:v>
      </x:c>
      <x:c r="H2826" s="43" t="n">
        <x:v>5</x:v>
      </x:c>
      <x:c r="I2826" s="43" t="n">
        <x:v>0</x:v>
      </x:c>
      <x:c r="J2826" s="42" t="str">
        <x:v>BROAD_GETTOP_NO_OPERATORS__RESULT</x:v>
      </x:c>
      <x:c r="K2826" s="42" t="str">
        <x:v>MAX_PER_PHRASE_SEPARATELY_FOR_RESULT_AND_ASSOCIATION</x:v>
      </x:c>
      <x:c r="L2826" s="42" t="str">
        <x:v>S02</x:v>
      </x:c>
      <x:c r="M2826" s="43" t="n">
        <x:v>1</x:v>
      </x:c>
      <x:c r="N2826" s="42" t="str">
        <x:v>2026-08-29</x:v>
      </x:c>
      <x:c r="O2826" s="42" t="str">
        <x:v>AFTERMARKET_WINDOW_HARDWARE_SHOPPING_UNSUPPORTED</x:v>
      </x:c>
      <x:c r="P2826" s="42" t="str">
        <x:v>Фурнитура для пластиковых окон</x:v>
      </x:c>
      <x:c r="Q2826" s="42" t="str">
        <x:v>фурнитура для пластиковых окон</x:v>
      </x:c>
      <x:c r="R2826" s="42" t="str">
        <x:v>buy aftermarket window hardware/parts from a broad catalog</x:v>
      </x:c>
      <x:c r="S2826" s="42" t="str">
        <x:v>COMMERCIAL</x:v>
      </x:c>
      <x:c r="T2826" s="42" t="str">
        <x:v>NO_STANDALONE_FIRST_PARTY</x:v>
      </x:c>
      <x:c r="U2826" s="42" t="str">
        <x:v>MEDIUM</x:v>
      </x:c>
      <x:c r="V2826" s="42" t="str">
        <x:v>НЕ БЫЛО СОХРАНЁННОГО URL</x:v>
      </x:c>
      <x:c r="W2826" s="42" t="str">
        <x:v>НЕТ ОТДЕЛЬНОЙ СТРАНИЦЫ — NO_STANDALONE_PAGE</x:v>
      </x:c>
      <x:c r="X2826" s="42" t="str">
        <x:v>НЕТ КАНОНИЧЕСКОЙ ПОДДЕРЖИВАЮЩЕЙ СТРАНИЦЫ</x:v>
      </x:c>
      <x:c r="Y2826" s="42" t="str">
        <x:v>NO_STANDALONE_UNVERIFIED_CATALOG</x:v>
      </x:c>
      <x:c r="Z2826" s="42" t="str">
        <x:v>NO_STANDALONE_PAGE</x:v>
      </x:c>
      <x:c r="AA2826" s="42" t="str">
        <x:v>FINAL_WITHIN_STEP12_EVIDENCE</x:v>
      </x:c>
      <x:c r="AB2826" s="42" t="str">
        <x:v>NONE</x:v>
      </x:c>
      <x:c r="AC2826" s="42" t="str">
        <x:v>REVIEW_SEARCH</x:v>
      </x:c>
      <x:c r="AD2826" s="43" t="n">
        <x:v>151</x:v>
      </x:c>
      <x:c r="AE2826" s="43" t="n">
        <x:v>198</x:v>
      </x:c>
      <x:c r="AF2826" s="42" t="str">
        <x:v>P4 — БЕЗ ОТДЕЛЬНОЙ СТРАНИЦЫ</x:v>
      </x:c>
      <x:c r="AG2826" s="42" t="str">
        <x:v>action=NO_STANDALONE_PAGE; business_boundary=NO_STANDALONE_FIRST_PARTY; broad_result=5; rank_in_cluster=151</x:v>
      </x:c>
      <x:c r="AH28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26" s="42" t="str">
        <x:v>Stage-5:STEP8&gt;STEP10&gt;STEP11&gt;STEP12_CORRECTIONS&gt;STEP12_V6_TARGET_CONTRACT&gt;STEP14A_OVERLAY | Step-08:S02:result:5</x:v>
      </x:c>
    </x:row>
    <x:row r="2827" ht="30" customHeight="1">
      <x:c r="A2827" s="42" t="str">
        <x:v>PHR-0AA4A3430E1B</x:v>
      </x:c>
      <x:c r="B2827" s="42" t="str">
        <x:v>rehau окна 2</x:v>
      </x:c>
      <x:c r="C2827" s="42" t="str">
        <x:v>SEARCH_REQUIRED</x:v>
      </x:c>
      <x:c r="D2827" s="42" t="str">
        <x:v>ДА</x:v>
      </x:c>
      <x:c r="E2827" s="42" t="str">
        <x:v>Москва</x:v>
      </x:c>
      <x:c r="F2827" s="42" t="n">
        <x:v>213</x:v>
      </x:c>
      <x:c r="G2827" s="42" t="str">
        <x:v>DEVICE_ALL</x:v>
      </x:c>
      <x:c r="H2827" s="43" t="n">
        <x:v>10</x:v>
      </x:c>
      <x:c r="I2827" s="43" t="n">
        <x:v>0</x:v>
      </x:c>
      <x:c r="J2827" s="42" t="str">
        <x:v>BROAD_GETTOP_NO_OPERATORS__RESULT</x:v>
      </x:c>
      <x:c r="K2827" s="42" t="str">
        <x:v>MAX_PER_PHRASE_SEPARATELY_FOR_RESULT_AND_ASSOCIATION</x:v>
      </x:c>
      <x:c r="L2827" s="42" t="str">
        <x:v>S02</x:v>
      </x:c>
      <x:c r="M2827" s="43" t="n">
        <x:v>1</x:v>
      </x:c>
      <x:c r="N2827" s="42" t="str">
        <x:v>2026-08-29</x:v>
      </x:c>
      <x:c r="O2827" s="42" t="str">
        <x:v>НЕ НАЗНАЧЕНО — SEARCH_REQUIRED</x:v>
      </x:c>
      <x:c r="P2827" s="42" t="str">
        <x:v>НЕ НАЗНАЧЕНО — SEARCH_REQUIRED</x:v>
      </x:c>
      <x:c r="Q2827" s="42" t="str">
        <x:v>НЕ НАЗНАЧЕНО — SEARCH_REQUIRED</x:v>
      </x:c>
      <x:c r="R2827" s="42" t="str">
        <x:v>НЕ НАЗНАЧЕНО — SEARCH_REQUIRED</x:v>
      </x:c>
      <x:c r="S2827" s="42" t="str">
        <x:v>НЕ НАЗНАЧЕНО — SEARCH_REQUIRED</x:v>
      </x:c>
      <x:c r="T2827" s="42" t="str">
        <x:v>НЕ НАЗНАЧЕНО — SEARCH_REQUIRED</x:v>
      </x:c>
      <x:c r="U2827" s="42" t="str">
        <x:v>LOW</x:v>
      </x:c>
      <x:c r="V2827" s="42" t="str">
        <x:v>НЕ БЫЛО СОХРАНЁННОГО URL</x:v>
      </x:c>
      <x:c r="W2827" s="42" t="str">
        <x:v>НЕ НАЗНАЧЕНО — SEARCH_REQUIRED</x:v>
      </x:c>
      <x:c r="X2827" s="42" t="str">
        <x:v>НЕ НАЗНАЧЕНО — SEARCH_REQUIRED</x:v>
      </x:c>
      <x:c r="Y2827" s="42" t="str">
        <x:v>НЕ НАЗНАЧЕНО — SEARCH_REQUIRED</x:v>
      </x:c>
      <x:c r="Z2827" s="42" t="str">
        <x:v>НЕ НАЗНАЧЕНО — SEARCH_REQUIRED</x:v>
      </x:c>
      <x:c r="AA2827" s="42" t="str">
        <x:v>НЕ НАЗНАЧЕНО — SEARCH_REQUIRED</x:v>
      </x:c>
      <x:c r="AB2827" s="42" t="str">
        <x:v>UNRESOLVED_SEARCH_REQUIRED</x:v>
      </x:c>
      <x:c r="AC2827" s="42" t="str">
        <x:v>REVIEW_SEARCH</x:v>
      </x:c>
      <x:c r="AD2827" s="43"/>
      <x:c r="AE2827" s="43"/>
      <x:c r="AF2827" s="42" t="str">
        <x:v>P0 — СНЯТЬ SEARCH_REQUIRED</x:v>
      </x:c>
      <x:c r="AG2827" s="42" t="str">
        <x:v>status=SEARCH_REQUIRED; uncertainty=UNRESOLVED_SEARCH_REQUIRED; broad_result=10</x:v>
      </x:c>
      <x:c r="AH2827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2827" s="42" t="str">
        <x:v>Stage-5:STEP8&gt;STEP10/STEP11_AS_APPLICABLE | Step-08:S02:result:10</x:v>
      </x:c>
    </x:row>
    <x:row r="2828" ht="30" customHeight="1">
      <x:c r="A2828" s="42" t="str">
        <x:v>PHR-131B031DB0E4</x:v>
      </x:c>
      <x:c r="B2828" s="42" t="str">
        <x:v>rehau окна 80</x:v>
      </x:c>
      <x:c r="C2828" s="42" t="str">
        <x:v>SEARCH_REQUIRED</x:v>
      </x:c>
      <x:c r="D2828" s="42" t="str">
        <x:v>ДА</x:v>
      </x:c>
      <x:c r="E2828" s="42" t="str">
        <x:v>Москва</x:v>
      </x:c>
      <x:c r="F2828" s="42" t="n">
        <x:v>213</x:v>
      </x:c>
      <x:c r="G2828" s="42" t="str">
        <x:v>DEVICE_ALL</x:v>
      </x:c>
      <x:c r="H2828" s="43" t="n">
        <x:v>16</x:v>
      </x:c>
      <x:c r="I2828" s="43" t="n">
        <x:v>0</x:v>
      </x:c>
      <x:c r="J2828" s="42" t="str">
        <x:v>BROAD_GETTOP_NO_OPERATORS__RESULT</x:v>
      </x:c>
      <x:c r="K2828" s="42" t="str">
        <x:v>MAX_PER_PHRASE_SEPARATELY_FOR_RESULT_AND_ASSOCIATION</x:v>
      </x:c>
      <x:c r="L2828" s="42" t="str">
        <x:v>S02</x:v>
      </x:c>
      <x:c r="M2828" s="43" t="n">
        <x:v>1</x:v>
      </x:c>
      <x:c r="N2828" s="42" t="str">
        <x:v>2026-08-29</x:v>
      </x:c>
      <x:c r="O2828" s="42" t="str">
        <x:v>НЕ НАЗНАЧЕНО — SEARCH_REQUIRED</x:v>
      </x:c>
      <x:c r="P2828" s="42" t="str">
        <x:v>НЕ НАЗНАЧЕНО — SEARCH_REQUIRED</x:v>
      </x:c>
      <x:c r="Q2828" s="42" t="str">
        <x:v>НЕ НАЗНАЧЕНО — SEARCH_REQUIRED</x:v>
      </x:c>
      <x:c r="R2828" s="42" t="str">
        <x:v>НЕ НАЗНАЧЕНО — SEARCH_REQUIRED</x:v>
      </x:c>
      <x:c r="S2828" s="42" t="str">
        <x:v>НЕ НАЗНАЧЕНО — SEARCH_REQUIRED</x:v>
      </x:c>
      <x:c r="T2828" s="42" t="str">
        <x:v>НЕ НАЗНАЧЕНО — SEARCH_REQUIRED</x:v>
      </x:c>
      <x:c r="U2828" s="42" t="str">
        <x:v>LOW</x:v>
      </x:c>
      <x:c r="V2828" s="42" t="str">
        <x:v>НЕ БЫЛО СОХРАНЁННОГО URL</x:v>
      </x:c>
      <x:c r="W2828" s="42" t="str">
        <x:v>НЕ НАЗНАЧЕНО — SEARCH_REQUIRED</x:v>
      </x:c>
      <x:c r="X2828" s="42" t="str">
        <x:v>НЕ НАЗНАЧЕНО — SEARCH_REQUIRED</x:v>
      </x:c>
      <x:c r="Y2828" s="42" t="str">
        <x:v>НЕ НАЗНАЧЕНО — SEARCH_REQUIRED</x:v>
      </x:c>
      <x:c r="Z2828" s="42" t="str">
        <x:v>НЕ НАЗНАЧЕНО — SEARCH_REQUIRED</x:v>
      </x:c>
      <x:c r="AA2828" s="42" t="str">
        <x:v>НЕ НАЗНАЧЕНО — SEARCH_REQUIRED</x:v>
      </x:c>
      <x:c r="AB2828" s="42" t="str">
        <x:v>UNRESOLVED_SEARCH_REQUIRED</x:v>
      </x:c>
      <x:c r="AC2828" s="42" t="str">
        <x:v>REVIEW_SEARCH</x:v>
      </x:c>
      <x:c r="AD2828" s="43"/>
      <x:c r="AE2828" s="43"/>
      <x:c r="AF2828" s="42" t="str">
        <x:v>P0 — СНЯТЬ SEARCH_REQUIRED</x:v>
      </x:c>
      <x:c r="AG2828" s="42" t="str">
        <x:v>status=SEARCH_REQUIRED; uncertainty=UNRESOLVED_SEARCH_REQUIRED; broad_result=16</x:v>
      </x:c>
      <x:c r="AH2828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2828" s="42" t="str">
        <x:v>Stage-5:STEP8&gt;STEP10/STEP11_AS_APPLICABLE | Step-08:S02:result:16</x:v>
      </x:c>
    </x:row>
    <x:row r="2829" ht="30" customHeight="1">
      <x:c r="A2829" s="42" t="str">
        <x:v>PHR-1F847CA08CC9</x:v>
      </x:c>
      <x:c r="B2829" s="42" t="str">
        <x:v>rehau окна анадырский проезд д 47</x:v>
      </x:c>
      <x:c r="C2829" s="42" t="str">
        <x:v>ASSIGNED</x:v>
      </x:c>
      <x:c r="D2829" s="42" t="str">
        <x:v>ДА</x:v>
      </x:c>
      <x:c r="E2829" s="42" t="str">
        <x:v>Москва</x:v>
      </x:c>
      <x:c r="F2829" s="42" t="n">
        <x:v>213</x:v>
      </x:c>
      <x:c r="G2829" s="42" t="str">
        <x:v>DEVICE_ALL</x:v>
      </x:c>
      <x:c r="H2829" s="43" t="n">
        <x:v>6</x:v>
      </x:c>
      <x:c r="I2829" s="43" t="n">
        <x:v>0</x:v>
      </x:c>
      <x:c r="J2829" s="42" t="str">
        <x:v>BROAD_GETTOP_NO_OPERATORS__RESULT</x:v>
      </x:c>
      <x:c r="K2829" s="42" t="str">
        <x:v>MAX_PER_PHRASE_SEPARATELY_FOR_RESULT_AND_ASSOCIATION</x:v>
      </x:c>
      <x:c r="L2829" s="42" t="str">
        <x:v>S02</x:v>
      </x:c>
      <x:c r="M2829" s="43" t="n">
        <x:v>1</x:v>
      </x:c>
      <x:c r="N2829" s="42" t="str">
        <x:v>2026-08-29</x:v>
      </x:c>
      <x:c r="O2829" s="42" t="str">
        <x:v>REHAU_WINDOWS_COMMERCIAL</x:v>
      </x:c>
      <x:c r="P2829" s="42" t="str">
        <x:v>Окна rehau</x:v>
      </x:c>
      <x:c r="Q2829" s="42" t="str">
        <x:v>окна rehau</x:v>
      </x:c>
      <x:c r="R2829" s="42" t="str">
        <x:v>buy/order Rehau window products</x:v>
      </x:c>
      <x:c r="S2829" s="42" t="str">
        <x:v>COMMERCIAL</x:v>
      </x:c>
      <x:c r="T2829" s="42" t="str">
        <x:v>IN_SCOPE</x:v>
      </x:c>
      <x:c r="U2829" s="42" t="str">
        <x:v>MEDIUM</x:v>
      </x:c>
      <x:c r="V2829" s="42" t="str">
        <x:v>https://okno-msk.ru/okna-rehau/</x:v>
      </x:c>
      <x:c r="W2829" s="42" t="str">
        <x:v>https://okno-msk.ru/okna-rehau/</x:v>
      </x:c>
      <x:c r="X2829" s="42" t="str">
        <x:v>НЕТ КАНОНИЧЕСКОЙ ПОДДЕРЖИВАЮЩЕЙ СТРАНИЦЫ</x:v>
      </x:c>
      <x:c r="Y2829" s="42" t="str">
        <x:v>BASE_UNIT_PENDING_ACTION_REEVALUATION</x:v>
      </x:c>
      <x:c r="Z2829" s="42" t="str">
        <x:v>KEEP_EXISTING_STRUCTURE</x:v>
      </x:c>
      <x:c r="AA2829" s="42" t="str">
        <x:v>PROVISIONAL_PENDING_STEP13_CONFLICT_CHECK</x:v>
      </x:c>
      <x:c r="AB2829" s="42" t="str">
        <x:v>NONE</x:v>
      </x:c>
      <x:c r="AC2829" s="42" t="str">
        <x:v>REVIEW_SEARCH</x:v>
      </x:c>
      <x:c r="AD2829" s="43" t="n">
        <x:v>63</x:v>
      </x:c>
      <x:c r="AE2829" s="43" t="n">
        <x:v>301</x:v>
      </x:c>
      <x:c r="AF2829" s="42" t="str">
        <x:v>P3 — СОХРАНИТЬ / МАРШРУТИЗИРОВАТЬ</x:v>
      </x:c>
      <x:c r="AG2829" s="42" t="str">
        <x:v>action=KEEP_EXISTING_STRUCTURE; maturity=PROVISIONAL_PENDING_STEP13_CONFLICT_CHECK; uncertainty=NONE; broad_result=6; rank_in_cluster=63</x:v>
      </x:c>
      <x:c r="AH28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29" s="42" t="str">
        <x:v>Stage-5:STEP8&gt;STEP10&gt;STEP11&gt;STEP12_CORRECTIONS&gt;STEP12_V6_TARGET_CONTRACT&gt;STEP14A_OVERLAY | Step-08:S02:result:6</x:v>
      </x:c>
    </x:row>
    <x:row r="2830" ht="30" customHeight="1">
      <x:c r="A2830" s="42" t="str">
        <x:v>PHR-BE666229A393</x:v>
      </x:c>
      <x:c r="B2830" s="42" t="str">
        <x:v>rehau окна инструкция</x:v>
      </x:c>
      <x:c r="C2830" s="42" t="str">
        <x:v>SEARCH_REQUIRED</x:v>
      </x:c>
      <x:c r="D2830" s="42" t="str">
        <x:v>ДА</x:v>
      </x:c>
      <x:c r="E2830" s="42" t="str">
        <x:v>Москва</x:v>
      </x:c>
      <x:c r="F2830" s="42" t="n">
        <x:v>213</x:v>
      </x:c>
      <x:c r="G2830" s="42" t="str">
        <x:v>DEVICE_ALL</x:v>
      </x:c>
      <x:c r="H2830" s="43" t="n">
        <x:v>11</x:v>
      </x:c>
      <x:c r="I2830" s="43" t="n">
        <x:v>0</x:v>
      </x:c>
      <x:c r="J2830" s="42" t="str">
        <x:v>BROAD_GETTOP_NO_OPERATORS__RESULT</x:v>
      </x:c>
      <x:c r="K2830" s="42" t="str">
        <x:v>MAX_PER_PHRASE_SEPARATELY_FOR_RESULT_AND_ASSOCIATION</x:v>
      </x:c>
      <x:c r="L2830" s="42" t="str">
        <x:v>S02</x:v>
      </x:c>
      <x:c r="M2830" s="43" t="n">
        <x:v>1</x:v>
      </x:c>
      <x:c r="N2830" s="42" t="str">
        <x:v>2026-08-29</x:v>
      </x:c>
      <x:c r="O2830" s="42" t="str">
        <x:v>НЕ НАЗНАЧЕНО — SEARCH_REQUIRED</x:v>
      </x:c>
      <x:c r="P2830" s="42" t="str">
        <x:v>НЕ НАЗНАЧЕНО — SEARCH_REQUIRED</x:v>
      </x:c>
      <x:c r="Q2830" s="42" t="str">
        <x:v>НЕ НАЗНАЧЕНО — SEARCH_REQUIRED</x:v>
      </x:c>
      <x:c r="R2830" s="42" t="str">
        <x:v>НЕ НАЗНАЧЕНО — SEARCH_REQUIRED</x:v>
      </x:c>
      <x:c r="S2830" s="42" t="str">
        <x:v>НЕ НАЗНАЧЕНО — SEARCH_REQUIRED</x:v>
      </x:c>
      <x:c r="T2830" s="42" t="str">
        <x:v>НЕ НАЗНАЧЕНО — SEARCH_REQUIRED</x:v>
      </x:c>
      <x:c r="U2830" s="42" t="str">
        <x:v>LOW</x:v>
      </x:c>
      <x:c r="V2830" s="42" t="str">
        <x:v>НЕ БЫЛО СОХРАНЁННОГО URL</x:v>
      </x:c>
      <x:c r="W2830" s="42" t="str">
        <x:v>НЕ НАЗНАЧЕНО — SEARCH_REQUIRED</x:v>
      </x:c>
      <x:c r="X2830" s="42" t="str">
        <x:v>НЕ НАЗНАЧЕНО — SEARCH_REQUIRED</x:v>
      </x:c>
      <x:c r="Y2830" s="42" t="str">
        <x:v>НЕ НАЗНАЧЕНО — SEARCH_REQUIRED</x:v>
      </x:c>
      <x:c r="Z2830" s="42" t="str">
        <x:v>НЕ НАЗНАЧЕНО — SEARCH_REQUIRED</x:v>
      </x:c>
      <x:c r="AA2830" s="42" t="str">
        <x:v>НЕ НАЗНАЧЕНО — SEARCH_REQUIRED</x:v>
      </x:c>
      <x:c r="AB2830" s="42" t="str">
        <x:v>UNRESOLVED_SEARCH_REQUIRED</x:v>
      </x:c>
      <x:c r="AC2830" s="42" t="str">
        <x:v>REVIEW_SEARCH</x:v>
      </x:c>
      <x:c r="AD2830" s="43"/>
      <x:c r="AE2830" s="43"/>
      <x:c r="AF2830" s="42" t="str">
        <x:v>P0 — СНЯТЬ SEARCH_REQUIRED</x:v>
      </x:c>
      <x:c r="AG2830" s="42" t="str">
        <x:v>status=SEARCH_REQUIRED; uncertainty=UNRESOLVED_SEARCH_REQUIRED; broad_result=11</x:v>
      </x:c>
      <x:c r="AH2830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2830" s="42" t="str">
        <x:v>Stage-5:STEP8&gt;STEP10/STEP11_AS_APPLICABLE | Step-08:S02:result:11</x:v>
      </x:c>
    </x:row>
    <x:row r="2831" ht="30" customHeight="1">
      <x:c r="A2831" s="42" t="str">
        <x:v>PHR-914B94EE5D2B</x:v>
      </x:c>
      <x:c r="B2831" s="42" t="str">
        <x:v>rehau окна официальный москва</x:v>
      </x:c>
      <x:c r="C2831" s="42" t="str">
        <x:v>ASSIGNED</x:v>
      </x:c>
      <x:c r="D2831" s="42" t="str">
        <x:v>ДА</x:v>
      </x:c>
      <x:c r="E2831" s="42" t="str">
        <x:v>Москва</x:v>
      </x:c>
      <x:c r="F2831" s="42" t="n">
        <x:v>213</x:v>
      </x:c>
      <x:c r="G2831" s="42" t="str">
        <x:v>DEVICE_ALL</x:v>
      </x:c>
      <x:c r="H2831" s="43" t="n">
        <x:v>69</x:v>
      </x:c>
      <x:c r="I2831" s="43" t="n">
        <x:v>0</x:v>
      </x:c>
      <x:c r="J2831" s="42" t="str">
        <x:v>BROAD_GETTOP_NO_OPERATORS__RESULT</x:v>
      </x:c>
      <x:c r="K2831" s="42" t="str">
        <x:v>MAX_PER_PHRASE_SEPARATELY_FOR_RESULT_AND_ASSOCIATION</x:v>
      </x:c>
      <x:c r="L2831" s="42" t="str">
        <x:v>S02</x:v>
      </x:c>
      <x:c r="M2831" s="43" t="n">
        <x:v>1</x:v>
      </x:c>
      <x:c r="N2831" s="42" t="str">
        <x:v>2026-08-29</x:v>
      </x:c>
      <x:c r="O2831" s="42" t="str">
        <x:v>NAVIGATION_BRAND_SITE</x:v>
      </x:c>
      <x:c r="P2831" s="42" t="str">
        <x:v>Окна rehau официальный</x:v>
      </x:c>
      <x:c r="Q2831" s="42" t="str">
        <x:v>окна rehau официальный</x:v>
      </x:c>
      <x:c r="R2831" s="42" t="str">
        <x:v>reach an official brand/manufacturer/site or branded destination</x:v>
      </x:c>
      <x:c r="S2831" s="42" t="str">
        <x:v>NAVIGATIONAL</x:v>
      </x:c>
      <x:c r="T2831" s="42" t="str">
        <x:v>OUTSIDE_SCOPE</x:v>
      </x:c>
      <x:c r="U2831" s="42" t="str">
        <x:v>HIGH</x:v>
      </x:c>
      <x:c r="V2831" s="42" t="str">
        <x:v>НЕ БЫЛО СОХРАНЁННОГО URL</x:v>
      </x:c>
      <x:c r="W2831" s="42" t="str">
        <x:v>НЕТ ОТДЕЛЬНОЙ СТРАНИЦЫ — OUTSIDE_SCOPE_NO_ACTION</x:v>
      </x:c>
      <x:c r="X2831" s="42" t="str">
        <x:v>НЕТ КАНОНИЧЕСКОЙ ПОДДЕРЖИВАЮЩЕЙ СТРАНИЦЫ</x:v>
      </x:c>
      <x:c r="Y2831" s="42" t="str">
        <x:v>OUTSIDE</x:v>
      </x:c>
      <x:c r="Z2831" s="42" t="str">
        <x:v>OUTSIDE_SCOPE_NO_ACTION</x:v>
      </x:c>
      <x:c r="AA2831" s="42" t="str">
        <x:v>FINAL_WITHIN_STEP12_EVIDENCE</x:v>
      </x:c>
      <x:c r="AB2831" s="42" t="str">
        <x:v>NONE</x:v>
      </x:c>
      <x:c r="AC2831" s="42" t="str">
        <x:v>REVIEW_SEARCH</x:v>
      </x:c>
      <x:c r="AD2831" s="43" t="n">
        <x:v>4</x:v>
      </x:c>
      <x:c r="AE2831" s="43" t="n">
        <x:v>43</x:v>
      </x:c>
      <x:c r="AF2831" s="42" t="str">
        <x:v>P4 — БЕЗ ОТДЕЛЬНОЙ СТРАНИЦЫ</x:v>
      </x:c>
      <x:c r="AG2831" s="42" t="str">
        <x:v>action=OUTSIDE_SCOPE_NO_ACTION; business_boundary=OUTSIDE_SCOPE; broad_result=69; rank_in_cluster=4</x:v>
      </x:c>
      <x:c r="AH28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1" s="42" t="str">
        <x:v>Stage-5:STEP8&gt;STEP10&gt;STEP11&gt;STEP12_CORRECTIONS&gt;STEP12_V6_TARGET_CONTRACT&gt;STEP14A_OVERLAY | Step-08:S02:result:69</x:v>
      </x:c>
    </x:row>
    <x:row r="2832" ht="30" customHeight="1">
      <x:c r="A2832" s="42" t="str">
        <x:v>PHR-1D0C89C657F0</x:v>
      </x:c>
      <x:c r="B2832" s="42" t="str">
        <x:v>rehau окна официальный сайт</x:v>
      </x:c>
      <x:c r="C2832" s="42" t="str">
        <x:v>ASSIGNED</x:v>
      </x:c>
      <x:c r="D2832" s="42" t="str">
        <x:v>ДА</x:v>
      </x:c>
      <x:c r="E2832" s="42" t="str">
        <x:v>Москва</x:v>
      </x:c>
      <x:c r="F2832" s="42" t="n">
        <x:v>213</x:v>
      </x:c>
      <x:c r="G2832" s="42" t="str">
        <x:v>DEVICE_ALL</x:v>
      </x:c>
      <x:c r="H2832" s="43" t="n">
        <x:v>143</x:v>
      </x:c>
      <x:c r="I2832" s="43" t="n">
        <x:v>0</x:v>
      </x:c>
      <x:c r="J2832" s="42" t="str">
        <x:v>BROAD_GETTOP_NO_OPERATORS__RESULT</x:v>
      </x:c>
      <x:c r="K2832" s="42" t="str">
        <x:v>MAX_PER_PHRASE_SEPARATELY_FOR_RESULT_AND_ASSOCIATION</x:v>
      </x:c>
      <x:c r="L2832" s="42" t="str">
        <x:v>S02</x:v>
      </x:c>
      <x:c r="M2832" s="43" t="n">
        <x:v>1</x:v>
      </x:c>
      <x:c r="N2832" s="42" t="str">
        <x:v>2026-08-29</x:v>
      </x:c>
      <x:c r="O2832" s="42" t="str">
        <x:v>NAVIGATION_BRAND_SITE</x:v>
      </x:c>
      <x:c r="P2832" s="42" t="str">
        <x:v>Окна rehau официальный</x:v>
      </x:c>
      <x:c r="Q2832" s="42" t="str">
        <x:v>окна rehau официальный</x:v>
      </x:c>
      <x:c r="R2832" s="42" t="str">
        <x:v>reach an official brand/manufacturer/site or branded destination</x:v>
      </x:c>
      <x:c r="S2832" s="42" t="str">
        <x:v>NAVIGATIONAL</x:v>
      </x:c>
      <x:c r="T2832" s="42" t="str">
        <x:v>OUTSIDE_SCOPE</x:v>
      </x:c>
      <x:c r="U2832" s="42" t="str">
        <x:v>HIGH</x:v>
      </x:c>
      <x:c r="V2832" s="42" t="str">
        <x:v>НЕ БЫЛО СОХРАНЁННОГО URL</x:v>
      </x:c>
      <x:c r="W2832" s="42" t="str">
        <x:v>НЕТ ОТДЕЛЬНОЙ СТРАНИЦЫ — OUTSIDE_SCOPE_NO_ACTION</x:v>
      </x:c>
      <x:c r="X2832" s="42" t="str">
        <x:v>НЕТ КАНОНИЧЕСКОЙ ПОДДЕРЖИВАЮЩЕЙ СТРАНИЦЫ</x:v>
      </x:c>
      <x:c r="Y2832" s="42" t="str">
        <x:v>OUTSIDE</x:v>
      </x:c>
      <x:c r="Z2832" s="42" t="str">
        <x:v>OUTSIDE_SCOPE_NO_ACTION</x:v>
      </x:c>
      <x:c r="AA2832" s="42" t="str">
        <x:v>FINAL_WITHIN_STEP12_EVIDENCE</x:v>
      </x:c>
      <x:c r="AB2832" s="42" t="str">
        <x:v>NONE</x:v>
      </x:c>
      <x:c r="AC2832" s="42" t="str">
        <x:v>REVIEW_SEARCH</x:v>
      </x:c>
      <x:c r="AD2832" s="43" t="n">
        <x:v>3</x:v>
      </x:c>
      <x:c r="AE2832" s="43" t="n">
        <x:v>18</x:v>
      </x:c>
      <x:c r="AF2832" s="42" t="str">
        <x:v>P4 — БЕЗ ОТДЕЛЬНОЙ СТРАНИЦЫ</x:v>
      </x:c>
      <x:c r="AG2832" s="42" t="str">
        <x:v>action=OUTSIDE_SCOPE_NO_ACTION; business_boundary=OUTSIDE_SCOPE; broad_result=143; rank_in_cluster=3</x:v>
      </x:c>
      <x:c r="AH28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2" s="42" t="str">
        <x:v>Stage-5:STEP8&gt;STEP10&gt;STEP11&gt;STEP12_CORRECTIONS&gt;STEP12_V6_TARGET_CONTRACT&gt;STEP14A_OVERLAY | Step-08:S02:result:143</x:v>
      </x:c>
    </x:row>
    <x:row r="2833" ht="30" customHeight="1">
      <x:c r="A2833" s="42" t="str">
        <x:v>PHR-2F01434244F3</x:v>
      </x:c>
      <x:c r="B2833" s="42" t="str">
        <x:v>rehau окна официальный сайт москва</x:v>
      </x:c>
      <x:c r="C2833" s="42" t="str">
        <x:v>ASSIGNED</x:v>
      </x:c>
      <x:c r="D2833" s="42" t="str">
        <x:v>ДА</x:v>
      </x:c>
      <x:c r="E2833" s="42" t="str">
        <x:v>Москва</x:v>
      </x:c>
      <x:c r="F2833" s="42" t="n">
        <x:v>213</x:v>
      </x:c>
      <x:c r="G2833" s="42" t="str">
        <x:v>DEVICE_ALL</x:v>
      </x:c>
      <x:c r="H2833" s="43" t="n">
        <x:v>41</x:v>
      </x:c>
      <x:c r="I2833" s="43" t="n">
        <x:v>0</x:v>
      </x:c>
      <x:c r="J2833" s="42" t="str">
        <x:v>BROAD_GETTOP_NO_OPERATORS__RESULT</x:v>
      </x:c>
      <x:c r="K2833" s="42" t="str">
        <x:v>MAX_PER_PHRASE_SEPARATELY_FOR_RESULT_AND_ASSOCIATION</x:v>
      </x:c>
      <x:c r="L2833" s="42" t="str">
        <x:v>S02</x:v>
      </x:c>
      <x:c r="M2833" s="43" t="n">
        <x:v>1</x:v>
      </x:c>
      <x:c r="N2833" s="42" t="str">
        <x:v>2026-08-29</x:v>
      </x:c>
      <x:c r="O2833" s="42" t="str">
        <x:v>NAVIGATION_BRAND_SITE</x:v>
      </x:c>
      <x:c r="P2833" s="42" t="str">
        <x:v>Окна rehau официальный</x:v>
      </x:c>
      <x:c r="Q2833" s="42" t="str">
        <x:v>окна rehau официальный</x:v>
      </x:c>
      <x:c r="R2833" s="42" t="str">
        <x:v>reach an official brand/manufacturer/site or branded destination</x:v>
      </x:c>
      <x:c r="S2833" s="42" t="str">
        <x:v>NAVIGATIONAL</x:v>
      </x:c>
      <x:c r="T2833" s="42" t="str">
        <x:v>OUTSIDE_SCOPE</x:v>
      </x:c>
      <x:c r="U2833" s="42" t="str">
        <x:v>HIGH</x:v>
      </x:c>
      <x:c r="V2833" s="42" t="str">
        <x:v>НЕ БЫЛО СОХРАНЁННОГО URL</x:v>
      </x:c>
      <x:c r="W2833" s="42" t="str">
        <x:v>НЕТ ОТДЕЛЬНОЙ СТРАНИЦЫ — OUTSIDE_SCOPE_NO_ACTION</x:v>
      </x:c>
      <x:c r="X2833" s="42" t="str">
        <x:v>НЕТ КАНОНИЧЕСКОЙ ПОДДЕРЖИВАЮЩЕЙ СТРАНИЦЫ</x:v>
      </x:c>
      <x:c r="Y2833" s="42" t="str">
        <x:v>OUTSIDE</x:v>
      </x:c>
      <x:c r="Z2833" s="42" t="str">
        <x:v>OUTSIDE_SCOPE_NO_ACTION</x:v>
      </x:c>
      <x:c r="AA2833" s="42" t="str">
        <x:v>FINAL_WITHIN_STEP12_EVIDENCE</x:v>
      </x:c>
      <x:c r="AB2833" s="42" t="str">
        <x:v>NONE</x:v>
      </x:c>
      <x:c r="AC2833" s="42" t="str">
        <x:v>REVIEW_SEARCH</x:v>
      </x:c>
      <x:c r="AD2833" s="43" t="n">
        <x:v>5</x:v>
      </x:c>
      <x:c r="AE2833" s="43" t="n">
        <x:v>58</x:v>
      </x:c>
      <x:c r="AF2833" s="42" t="str">
        <x:v>P4 — БЕЗ ОТДЕЛЬНОЙ СТРАНИЦЫ</x:v>
      </x:c>
      <x:c r="AG2833" s="42" t="str">
        <x:v>action=OUTSIDE_SCOPE_NO_ACTION; business_boundary=OUTSIDE_SCOPE; broad_result=41; rank_in_cluster=5</x:v>
      </x:c>
      <x:c r="AH28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3" s="42" t="str">
        <x:v>Stage-5:STEP8&gt;STEP10&gt;STEP11&gt;STEP12_CORRECTIONS&gt;STEP12_V6_TARGET_CONTRACT&gt;STEP14A_OVERLAY | Step-08:S02:result:41</x:v>
      </x:c>
    </x:row>
    <x:row r="2834" ht="30" customHeight="1">
      <x:c r="A2834" s="42" t="str">
        <x:v>PHR-B60F677910E2</x:v>
      </x:c>
      <x:c r="B2834" s="42" t="str">
        <x:v>rehau окна режимы</x:v>
      </x:c>
      <x:c r="C2834" s="42" t="str">
        <x:v>ASSIGNED</x:v>
      </x:c>
      <x:c r="D2834" s="42" t="str">
        <x:v>ДА</x:v>
      </x:c>
      <x:c r="E2834" s="42" t="str">
        <x:v>Москва</x:v>
      </x:c>
      <x:c r="F2834" s="42" t="n">
        <x:v>213</x:v>
      </x:c>
      <x:c r="G2834" s="42" t="str">
        <x:v>DEVICE_ALL</x:v>
      </x:c>
      <x:c r="H2834" s="43" t="n">
        <x:v>6</x:v>
      </x:c>
      <x:c r="I2834" s="43" t="n">
        <x:v>0</x:v>
      </x:c>
      <x:c r="J2834" s="42" t="str">
        <x:v>BROAD_GETTOP_NO_OPERATORS__RESULT</x:v>
      </x:c>
      <x:c r="K2834" s="42" t="str">
        <x:v>MAX_PER_PHRASE_SEPARATELY_FOR_RESULT_AND_ASSOCIATION</x:v>
      </x:c>
      <x:c r="L2834" s="42" t="str">
        <x:v>S02</x:v>
      </x:c>
      <x:c r="M2834" s="43" t="n">
        <x:v>1</x:v>
      </x:c>
      <x:c r="N2834" s="42" t="str">
        <x:v>2026-08-29</x:v>
      </x:c>
      <x:c r="O2834" s="42" t="str">
        <x:v>WINDOW_OPERATION_MODE_INFO</x:v>
      </x:c>
      <x:c r="P2834" s="42" t="str">
        <x:v>Rehau окна режимы</x:v>
      </x:c>
      <x:c r="Q2834" s="42" t="str">
        <x:v>rehau окна режимы</x:v>
      </x:c>
      <x:c r="R2834" s="42" t="str">
        <x:v>understand/set summer or winter window operating mode</x:v>
      </x:c>
      <x:c r="S2834" s="42" t="str">
        <x:v>DIY_INFO</x:v>
      </x:c>
      <x:c r="T2834" s="42" t="str">
        <x:v>IN_SCOPE</x:v>
      </x:c>
      <x:c r="U2834" s="42" t="str">
        <x:v>HIGH</x:v>
      </x:c>
      <x:c r="V2834" s="42" t="str">
        <x:v>https://okno-msk.ru/stati/kak-perevesti-plastikovoe-okno-v-zimnij-rezhim/</x:v>
      </x:c>
      <x:c r="W2834" s="42" t="str">
        <x:v>https://okno-msk.ru/stati/kak-perevesti-plastikovoe-okno-v-zimnij-rezhim/</x:v>
      </x:c>
      <x:c r="X2834" s="42" t="str">
        <x:v>НЕТ КАНОНИЧЕСКОЙ ПОДДЕРЖИВАЮЩЕЙ СТРАНИЦЫ</x:v>
      </x:c>
      <x:c r="Y2834" s="42" t="str">
        <x:v>BASE_UNIT_PENDING_ACTION_REEVALUATION</x:v>
      </x:c>
      <x:c r="Z2834" s="42" t="str">
        <x:v>KEEP_EXISTING_STRUCTURE</x:v>
      </x:c>
      <x:c r="AA2834" s="42" t="str">
        <x:v>FINAL_WITHIN_STEP12_EVIDENCE</x:v>
      </x:c>
      <x:c r="AB2834" s="42" t="str">
        <x:v>NONE</x:v>
      </x:c>
      <x:c r="AC2834" s="42" t="str">
        <x:v>REVIEW_SEARCH</x:v>
      </x:c>
      <x:c r="AD2834" s="43" t="n">
        <x:v>1</x:v>
      </x:c>
      <x:c r="AE2834" s="43" t="n">
        <x:v>7</x:v>
      </x:c>
      <x:c r="AF2834" s="42" t="str">
        <x:v>P3 — СОХРАНИТЬ / МАРШРУТИЗИРОВАТЬ</x:v>
      </x:c>
      <x:c r="AG2834" s="42" t="str">
        <x:v>action=KEEP_EXISTING_STRUCTURE; maturity=FINAL_WITHIN_STEP12_EVIDENCE; uncertainty=NONE; broad_result=6; rank_in_cluster=1</x:v>
      </x:c>
      <x:c r="AH28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4" s="42" t="str">
        <x:v>Stage-5:STEP8&gt;STEP10&gt;STEP11&gt;STEP12_CORRECTIONS&gt;STEP12_V6_TARGET_CONTRACT&gt;STEP14A_OVERLAY | Step-08:S02:result:6</x:v>
      </x:c>
    </x:row>
    <x:row r="2835" ht="30" customHeight="1">
      <x:c r="A2835" s="42" t="str">
        <x:v>PHR-C056DB971C0B</x:v>
      </x:c>
      <x:c r="B2835" s="42" t="str">
        <x:v>rehau окна grazio</x:v>
      </x:c>
      <x:c r="C2835" s="42" t="str">
        <x:v>ASSIGNED</x:v>
      </x:c>
      <x:c r="D2835" s="42" t="str">
        <x:v>ДА</x:v>
      </x:c>
      <x:c r="E2835" s="42" t="str">
        <x:v>Москва</x:v>
      </x:c>
      <x:c r="F2835" s="42" t="n">
        <x:v>213</x:v>
      </x:c>
      <x:c r="G2835" s="42" t="str">
        <x:v>DEVICE_ALL</x:v>
      </x:c>
      <x:c r="H2835" s="43" t="n">
        <x:v>113</x:v>
      </x:c>
      <x:c r="I2835" s="43" t="n">
        <x:v>0</x:v>
      </x:c>
      <x:c r="J2835" s="42" t="str">
        <x:v>BROAD_GETTOP_NO_OPERATORS__RESULT</x:v>
      </x:c>
      <x:c r="K2835" s="42" t="str">
        <x:v>MAX_PER_PHRASE_SEPARATELY_FOR_RESULT_AND_ASSOCIATION</x:v>
      </x:c>
      <x:c r="L2835" s="42" t="str">
        <x:v>S02</x:v>
      </x:c>
      <x:c r="M2835" s="43" t="n">
        <x:v>1</x:v>
      </x:c>
      <x:c r="N2835" s="42" t="str">
        <x:v>2026-08-29</x:v>
      </x:c>
      <x:c r="O2835" s="42" t="str">
        <x:v>REHAU_GRAZIO_COMMERCIAL</x:v>
      </x:c>
      <x:c r="P2835" s="42" t="str">
        <x:v>Rehau окна grazio</x:v>
      </x:c>
      <x:c r="Q2835" s="42" t="str">
        <x:v>rehau окна grazio</x:v>
      </x:c>
      <x:c r="R2835" s="42" t="str">
        <x:v>buy/order Rehau Grazio profile windows</x:v>
      </x:c>
      <x:c r="S2835" s="42" t="str">
        <x:v>COMMERCIAL</x:v>
      </x:c>
      <x:c r="T2835" s="42" t="str">
        <x:v>IN_SCOPE</x:v>
      </x:c>
      <x:c r="U2835" s="42" t="str">
        <x:v>MEDIUM</x:v>
      </x:c>
      <x:c r="V2835" s="42" t="str">
        <x:v>https://okno-msk.ru/okna-rehau/</x:v>
      </x:c>
      <x:c r="W2835" s="42" t="str">
        <x:v>https://okno-msk.ru/okna-rehau/rehau-grazio/</x:v>
      </x:c>
      <x:c r="X2835" s="42" t="str">
        <x:v>https://okno-msk.ru/okna-rehau/</x:v>
      </x:c>
      <x:c r="Y2835" s="42" t="str">
        <x:v>PRIMARY_EXISTING_PRODUCT</x:v>
      </x:c>
      <x:c r="Z2835" s="42" t="str">
        <x:v>KEEP_EXISTING_STRUCTURE</x:v>
      </x:c>
      <x:c r="AA2835" s="42" t="str">
        <x:v>PROVISIONAL_PENDING_STEP13_CONFLICT_CHECK</x:v>
      </x:c>
      <x:c r="AB2835" s="42" t="str">
        <x:v>NONE</x:v>
      </x:c>
      <x:c r="AC2835" s="42" t="str">
        <x:v>ORDINARY_SEARCH_ELIGIBLE</x:v>
      </x:c>
      <x:c r="AD2835" s="43" t="n">
        <x:v>1</x:v>
      </x:c>
      <x:c r="AE2835" s="43" t="n">
        <x:v>1</x:v>
      </x:c>
      <x:c r="AF2835" s="42" t="str">
        <x:v>P3 — СОХРАНИТЬ / МАРШРУТИЗИРОВАТЬ</x:v>
      </x:c>
      <x:c r="AG2835" s="42" t="str">
        <x:v>action=KEEP_EXISTING_STRUCTURE; maturity=PROVISIONAL_PENDING_STEP13_CONFLICT_CHECK; uncertainty=NONE; broad_result=113; rank_in_cluster=1</x:v>
      </x:c>
      <x:c r="AH28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35" s="42" t="str">
        <x:v>Stage-5:STEP8&gt;STEP10&gt;STEP11&gt;STEP12_CORRECTIONS&gt;STEP12_V6_TARGET_CONTRACT&gt;STEP14A_OVERLAY | Step-08:S02:result:113</x:v>
      </x:c>
    </x:row>
    <x:row r="2836" ht="30" customHeight="1">
      <x:c r="A2836" s="42" t="str">
        <x:v>PHR-DC6C87C8014E</x:v>
      </x:c>
      <x:c r="B2836" s="42" t="str">
        <x:v>rehau окно конструкция</x:v>
      </x:c>
      <x:c r="C2836" s="42" t="str">
        <x:v>ASSIGNED</x:v>
      </x:c>
      <x:c r="D2836" s="42" t="str">
        <x:v>ДА</x:v>
      </x:c>
      <x:c r="E2836" s="42" t="str">
        <x:v>Москва</x:v>
      </x:c>
      <x:c r="F2836" s="42" t="n">
        <x:v>213</x:v>
      </x:c>
      <x:c r="G2836" s="42" t="str">
        <x:v>DEVICE_ALL</x:v>
      </x:c>
      <x:c r="H2836" s="43" t="n">
        <x:v>6</x:v>
      </x:c>
      <x:c r="I2836" s="43" t="n">
        <x:v>0</x:v>
      </x:c>
      <x:c r="J2836" s="42" t="str">
        <x:v>BROAD_GETTOP_NO_OPERATORS__RESULT</x:v>
      </x:c>
      <x:c r="K2836" s="42" t="str">
        <x:v>MAX_PER_PHRASE_SEPARATELY_FOR_RESULT_AND_ASSOCIATION</x:v>
      </x:c>
      <x:c r="L2836" s="42" t="str">
        <x:v>S02</x:v>
      </x:c>
      <x:c r="M2836" s="43" t="n">
        <x:v>1</x:v>
      </x:c>
      <x:c r="N2836" s="42" t="str">
        <x:v>2026-08-29</x:v>
      </x:c>
      <x:c r="O2836" s="42" t="str">
        <x:v>REHAU_WINDOW_TECH_INFO</x:v>
      </x:c>
      <x:c r="P2836" s="42" t="str">
        <x:v>Окна rehau виды</x:v>
      </x:c>
      <x:c r="Q2836" s="42" t="str">
        <x:v>окна rehau виды</x:v>
      </x:c>
      <x:c r="R2836" s="42" t="str">
        <x:v>understand Rehau window systems/construction/types</x:v>
      </x:c>
      <x:c r="S2836" s="42" t="str">
        <x:v>INFO</x:v>
      </x:c>
      <x:c r="T2836" s="42" t="str">
        <x:v>IN_SCOPE</x:v>
      </x:c>
      <x:c r="U2836" s="42" t="str">
        <x:v>HIGH</x:v>
      </x:c>
      <x:c r="V2836" s="42" t="str">
        <x:v>https://okno-msk.ru/okna-rehau/sravnenie-profilej-rehau/</x:v>
      </x:c>
      <x:c r="W2836" s="42" t="str">
        <x:v>https://okno-msk.ru/okna-rehau/sravnenie-profilej-rehau/</x:v>
      </x:c>
      <x:c r="X2836" s="42" t="str">
        <x:v>https://okno-msk.ru/stati/sravnenie-profilej-rehau</x:v>
      </x:c>
      <x:c r="Y2836" s="42" t="str">
        <x:v>BASE_UNIT_PENDING_ACTION_REEVALUATION</x:v>
      </x:c>
      <x:c r="Z2836" s="42" t="str">
        <x:v>KEEP_EXISTING_STRUCTURE</x:v>
      </x:c>
      <x:c r="AA2836" s="42" t="str">
        <x:v>FINAL_WITHIN_STEP12_EVIDENCE</x:v>
      </x:c>
      <x:c r="AB2836" s="42" t="str">
        <x:v>CURRENT_OVERLAP_RECHECK</x:v>
      </x:c>
      <x:c r="AC2836" s="42" t="str">
        <x:v>REVIEW_SEARCH</x:v>
      </x:c>
      <x:c r="AD2836" s="43" t="n">
        <x:v>2</x:v>
      </x:c>
      <x:c r="AE2836" s="43" t="n">
        <x:v>3</x:v>
      </x:c>
      <x:c r="AF2836" s="42" t="str">
        <x:v>P3 — СОХРАНИТЬ / МАРШРУТИЗИРОВАТЬ</x:v>
      </x:c>
      <x:c r="AG2836" s="42" t="str">
        <x:v>action=KEEP_EXISTING_STRUCTURE; maturity=FINAL_WITHIN_STEP12_EVIDENCE; uncertainty=CURRENT_OVERLAP_RECHECK; broad_result=6; rank_in_cluster=2</x:v>
      </x:c>
      <x:c r="AH28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6" s="42" t="str">
        <x:v>Stage-5:STEP8&gt;STEP10&gt;STEP11&gt;STEP12_CORRECTIONS&gt;STEP12_V6_TARGET_CONTRACT&gt;STEP14A_OVERLAY | Step-08:S02:result:6</x:v>
      </x:c>
    </x:row>
    <x:row r="2837" ht="30" customHeight="1">
      <x:c r="A2837" s="42" t="str">
        <x:v>PHR-02BDE68036F4</x:v>
      </x:c>
      <x:c r="B2837" s="42" t="str">
        <x:v>rehau medea ручка окна</x:v>
      </x:c>
      <x:c r="C2837" s="42" t="str">
        <x:v>ASSIGNED</x:v>
      </x:c>
      <x:c r="D2837" s="42" t="str">
        <x:v>ДА</x:v>
      </x:c>
      <x:c r="E2837" s="42" t="str">
        <x:v>Москва</x:v>
      </x:c>
      <x:c r="F2837" s="42" t="n">
        <x:v>213</x:v>
      </x:c>
      <x:c r="G2837" s="42" t="str">
        <x:v>DEVICE_ALL</x:v>
      </x:c>
      <x:c r="H2837" s="43" t="n">
        <x:v>10</x:v>
      </x:c>
      <x:c r="I2837" s="43" t="n">
        <x:v>0</x:v>
      </x:c>
      <x:c r="J2837" s="42" t="str">
        <x:v>BROAD_GETTOP_NO_OPERATORS__RESULT</x:v>
      </x:c>
      <x:c r="K2837" s="42" t="str">
        <x:v>MAX_PER_PHRASE_SEPARATELY_FOR_RESULT_AND_ASSOCIATION</x:v>
      </x:c>
      <x:c r="L2837" s="42" t="str">
        <x:v>S02</x:v>
      </x:c>
      <x:c r="M2837" s="43" t="n">
        <x:v>1</x:v>
      </x:c>
      <x:c r="N2837" s="42" t="str">
        <x:v>2026-08-29</x:v>
      </x:c>
      <x:c r="O2837" s="42" t="str">
        <x:v>WINDOW_HANDLES_ACCESSORY</x:v>
      </x:c>
      <x:c r="P2837" s="42" t="str">
        <x:v>Ручка для пластикового окна</x:v>
      </x:c>
      <x:c r="Q2837" s="42" t="str">
        <x:v>ручка для пластикового окна</x:v>
      </x:c>
      <x:c r="R2837" s="42" t="str">
        <x:v>choose/buy window handles</x:v>
      </x:c>
      <x:c r="S2837" s="42" t="str">
        <x:v>COMMERCIAL</x:v>
      </x:c>
      <x:c r="T2837" s="42" t="str">
        <x:v>IN_SCOPE</x:v>
      </x:c>
      <x:c r="U2837" s="42" t="str">
        <x:v>MEDIUM</x:v>
      </x:c>
      <x:c r="V2837" s="42" t="str">
        <x:v>НЕ БЫЛО СОХРАНЁННОГО URL</x:v>
      </x:c>
      <x:c r="W2837" s="42" t="str">
        <x:v>https://okno-msk.ru/okna-rehau/aksessuary-dlya-okon/ruchki-na-okna/</x:v>
      </x:c>
      <x:c r="X2837" s="42" t="str">
        <x:v>https://okno-msk.ru/okna-rehau/aksessuary-dlya-okon/</x:v>
      </x:c>
      <x:c r="Y2837" s="42" t="str">
        <x:v>PRIMARY_EXISTING_PRODUCT</x:v>
      </x:c>
      <x:c r="Z2837" s="42" t="str">
        <x:v>KEEP_EXISTING_STRUCTURE</x:v>
      </x:c>
      <x:c r="AA2837" s="42" t="str">
        <x:v>PROVISIONAL_PENDING_STEP13_CONFLICT_CHECK</x:v>
      </x:c>
      <x:c r="AB2837" s="42" t="str">
        <x:v>NONE</x:v>
      </x:c>
      <x:c r="AC2837" s="42" t="str">
        <x:v>REVIEW_SEARCH</x:v>
      </x:c>
      <x:c r="AD2837" s="43" t="n">
        <x:v>6</x:v>
      </x:c>
      <x:c r="AE2837" s="43" t="n">
        <x:v>6</x:v>
      </x:c>
      <x:c r="AF2837" s="42" t="str">
        <x:v>P3 — СОХРАНИТЬ / МАРШРУТИЗИРОВАТЬ</x:v>
      </x:c>
      <x:c r="AG2837" s="42" t="str">
        <x:v>action=KEEP_EXISTING_STRUCTURE; maturity=PROVISIONAL_PENDING_STEP13_CONFLICT_CHECK; uncertainty=NONE; broad_result=10; rank_in_cluster=6</x:v>
      </x:c>
      <x:c r="AH28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37" s="42" t="str">
        <x:v>Stage-5:STEP8&gt;STEP10&gt;STEP11&gt;STEP12_CORRECTIONS&gt;STEP12_V6_TARGET_CONTRACT&gt;STEP14A_OVERLAY | Step-08:S02:result:10</x:v>
      </x:c>
    </x:row>
    <x:row r="2838" ht="30" customHeight="1">
      <x:c r="A2838" s="42" t="str">
        <x:v>PHR-C1918F2CFDB4</x:v>
      </x:c>
      <x:c r="B2838" s="42" t="str">
        <x:v>rehau sib окна</x:v>
      </x:c>
      <x:c r="C2838" s="42" t="str">
        <x:v>ASSIGNED</x:v>
      </x:c>
      <x:c r="D2838" s="42" t="str">
        <x:v>ДА</x:v>
      </x:c>
      <x:c r="E2838" s="42" t="str">
        <x:v>Москва</x:v>
      </x:c>
      <x:c r="F2838" s="42" t="n">
        <x:v>213</x:v>
      </x:c>
      <x:c r="G2838" s="42" t="str">
        <x:v>DEVICE_ALL</x:v>
      </x:c>
      <x:c r="H2838" s="43" t="n">
        <x:v>6</x:v>
      </x:c>
      <x:c r="I2838" s="43" t="n">
        <x:v>0</x:v>
      </x:c>
      <x:c r="J2838" s="42" t="str">
        <x:v>BROAD_GETTOP_NO_OPERATORS__RESULT</x:v>
      </x:c>
      <x:c r="K2838" s="42" t="str">
        <x:v>MAX_PER_PHRASE_SEPARATELY_FOR_RESULT_AND_ASSOCIATION</x:v>
      </x:c>
      <x:c r="L2838" s="42" t="str">
        <x:v>S02</x:v>
      </x:c>
      <x:c r="M2838" s="43" t="n">
        <x:v>1</x:v>
      </x:c>
      <x:c r="N2838" s="42" t="str">
        <x:v>2026-08-29</x:v>
      </x:c>
      <x:c r="O2838" s="42" t="str">
        <x:v>REHAU_WINDOWS_COMMERCIAL</x:v>
      </x:c>
      <x:c r="P2838" s="42" t="str">
        <x:v>Окна rehau</x:v>
      </x:c>
      <x:c r="Q2838" s="42" t="str">
        <x:v>окна rehau</x:v>
      </x:c>
      <x:c r="R2838" s="42" t="str">
        <x:v>buy/order Rehau window products</x:v>
      </x:c>
      <x:c r="S2838" s="42" t="str">
        <x:v>COMMERCIAL</x:v>
      </x:c>
      <x:c r="T2838" s="42" t="str">
        <x:v>IN_SCOPE</x:v>
      </x:c>
      <x:c r="U2838" s="42" t="str">
        <x:v>MEDIUM</x:v>
      </x:c>
      <x:c r="V2838" s="42" t="str">
        <x:v>https://okno-msk.ru/okna-rehau/</x:v>
      </x:c>
      <x:c r="W2838" s="42" t="str">
        <x:v>https://okno-msk.ru/okna-rehau/</x:v>
      </x:c>
      <x:c r="X2838" s="42" t="str">
        <x:v>НЕТ КАНОНИЧЕСКОЙ ПОДДЕРЖИВАЮЩЕЙ СТРАНИЦЫ</x:v>
      </x:c>
      <x:c r="Y2838" s="42" t="str">
        <x:v>BASE_UNIT_PENDING_ACTION_REEVALUATION</x:v>
      </x:c>
      <x:c r="Z2838" s="42" t="str">
        <x:v>KEEP_EXISTING_STRUCTURE</x:v>
      </x:c>
      <x:c r="AA2838" s="42" t="str">
        <x:v>PROVISIONAL_PENDING_STEP13_CONFLICT_CHECK</x:v>
      </x:c>
      <x:c r="AB2838" s="42" t="str">
        <x:v>NONE</x:v>
      </x:c>
      <x:c r="AC2838" s="42" t="str">
        <x:v>ORDINARY_SEARCH_ELIGIBLE</x:v>
      </x:c>
      <x:c r="AD2838" s="43" t="n">
        <x:v>64</x:v>
      </x:c>
      <x:c r="AE2838" s="43" t="n">
        <x:v>302</x:v>
      </x:c>
      <x:c r="AF2838" s="42" t="str">
        <x:v>P3 — СОХРАНИТЬ / МАРШРУТИЗИРОВАТЬ</x:v>
      </x:c>
      <x:c r="AG2838" s="42" t="str">
        <x:v>action=KEEP_EXISTING_STRUCTURE; maturity=PROVISIONAL_PENDING_STEP13_CONFLICT_CHECK; uncertainty=NONE; broad_result=6; rank_in_cluster=64</x:v>
      </x:c>
      <x:c r="AH28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38" s="42" t="str">
        <x:v>Stage-5:STEP8&gt;STEP10&gt;STEP11&gt;STEP12_CORRECTIONS&gt;STEP12_V6_TARGET_CONTRACT&gt;STEP14A_OVERLAY | Step-08:S02:result:6</x:v>
      </x:c>
    </x:row>
    <x:row r="2839" ht="30" customHeight="1">
      <x:c r="A2839" s="42" t="str">
        <x:v>PHR-A576EC79C98C</x:v>
      </x:c>
      <x:c r="B2839" s="42" t="str">
        <x:v>savoir спряжение французский</x:v>
      </x:c>
      <x:c r="C2839" s="42" t="str">
        <x:v>EXCLUDED_PRESERVED</x:v>
      </x:c>
      <x:c r="D2839" s="42" t="str">
        <x:v>НЕТ</x:v>
      </x:c>
      <x:c r="E2839" s="42" t="str">
        <x:v>Москва</x:v>
      </x:c>
      <x:c r="F2839" s="42" t="n">
        <x:v>213</x:v>
      </x:c>
      <x:c r="G2839" s="42" t="str">
        <x:v>DEVICE_ALL</x:v>
      </x:c>
      <x:c r="H2839" s="43" t="n">
        <x:v>0</x:v>
      </x:c>
      <x:c r="I2839" s="43" t="n">
        <x:v>32</x:v>
      </x:c>
      <x:c r="J2839" s="42" t="str">
        <x:v>BROAD_GETTOP_NO_OPERATORS__ASSOCIATION_ONLY</x:v>
      </x:c>
      <x:c r="K2839" s="42" t="str">
        <x:v>MAX_PER_PHRASE_SEPARATELY_FOR_RESULT_AND_ASSOCIATION</x:v>
      </x:c>
      <x:c r="L2839" s="42" t="str">
        <x:v>S03</x:v>
      </x:c>
      <x:c r="M2839" s="43" t="n">
        <x:v>1</x:v>
      </x:c>
      <x:c r="N2839" s="42" t="str">
        <x:v>2026-08-29</x:v>
      </x:c>
      <x:c r="O2839" s="42" t="str">
        <x:v>НЕ ПРИМЕНИМО — ВНЕ АКТИВНОГО ЯДРА</x:v>
      </x:c>
      <x:c r="P2839" s="42" t="str">
        <x:v>НЕ ПРИМЕНИМО — ВНЕ АКТИВНОГО ЯДРА</x:v>
      </x:c>
      <x:c r="Q2839" s="42" t="str">
        <x:v>НЕ ПРИМЕНИМО — ВНЕ АКТИВНОГО ЯДРА</x:v>
      </x:c>
      <x:c r="R2839" s="42" t="str">
        <x:v>НЕ ПРИМЕНИМО — ВНЕ АКТИВНОГО ЯДРА</x:v>
      </x:c>
      <x:c r="S2839" s="42" t="str">
        <x:v>НЕ ПРИМЕНИМО — ВНЕ АКТИВНОГО ЯДРА</x:v>
      </x:c>
      <x:c r="T2839" s="42" t="str">
        <x:v>НЕ ПРИМЕНИМО — ВНЕ АКТИВНОГО ЯДРА</x:v>
      </x:c>
      <x:c r="U2839" s="42" t="str">
        <x:v>HIGH</x:v>
      </x:c>
      <x:c r="V2839" s="42" t="str">
        <x:v>НЕ ПРИМЕНИМО — ВНЕ АКТИВНОГО ЯДРА</x:v>
      </x:c>
      <x:c r="W2839" s="42" t="str">
        <x:v>НЕ ПРИМЕНИМО — ВНЕ АКТИВНОГО ЯДРА</x:v>
      </x:c>
      <x:c r="X2839" s="42" t="str">
        <x:v>НЕ ПРИМЕНИМО — ВНЕ АКТИВНОГО ЯДРА</x:v>
      </x:c>
      <x:c r="Y2839" s="42" t="str">
        <x:v>НЕ ПРИМЕНИМО — ВНЕ АКТИВНОГО ЯДРА</x:v>
      </x:c>
      <x:c r="Z2839" s="42" t="str">
        <x:v>НЕ ПРИМЕНИМО — ВНЕ АКТИВНОГО ЯДРА</x:v>
      </x:c>
      <x:c r="AA2839" s="42" t="str">
        <x:v>НЕ ПРИМЕНИМО — ВНЕ АКТИВНОГО ЯДРА</x:v>
      </x:c>
      <x:c r="AB2839" s="42" t="str">
        <x:v>RESOLVED_EXCLUSION</x:v>
      </x:c>
      <x:c r="AC2839" s="42" t="str">
        <x:v>NO_ACTIVE_SEARCH_ROUTE</x:v>
      </x:c>
      <x:c r="AD2839" s="43"/>
      <x:c r="AE2839" s="43"/>
      <x:c r="AF2839" s="42" t="str">
        <x:v>P5 — ВНЕ РАБОЧЕГО ЯДРА</x:v>
      </x:c>
      <x:c r="AG2839" s="42" t="str">
        <x:v>status=EXCLUDED_PRESERVED</x:v>
      </x:c>
      <x:c r="AH2839" s="42" t="str">
        <x:v>Preserved exclusion; not active demand | ACCEPTED_STEP07C_EXCLUSION_PRESERVED_FOR_AUDIT | Broad Wordstat getTop, Москва 213, DEVICE_ALL, без операторов; не exact-частотность и не прогноз трафика</x:v>
      </x:c>
      <x:c r="AI2839" s="42" t="str">
        <x:v>Stage-5:STEP8&gt;STEP10/STEP11_AS_APPLICABLE | Step-08:S03:association:32</x:v>
      </x:c>
    </x:row>
    <x:row r="2840" ht="30" customHeight="1">
      <x:c r="A2840" s="42" t="str">
        <x:v>PHR-34402C38E1B3</x:v>
      </x:c>
      <x:c r="B2840" s="42" t="str">
        <x:v>vidno pro раздвижное остекление террас веранд беседок</x:v>
      </x:c>
      <x:c r="C2840" s="42" t="str">
        <x:v>ASSIGNED</x:v>
      </x:c>
      <x:c r="D2840" s="42" t="str">
        <x:v>ДА</x:v>
      </x:c>
      <x:c r="E2840" s="42" t="str">
        <x:v>Москва</x:v>
      </x:c>
      <x:c r="F2840" s="42" t="n">
        <x:v>213</x:v>
      </x:c>
      <x:c r="G2840" s="42" t="str">
        <x:v>DEVICE_ALL</x:v>
      </x:c>
      <x:c r="H2840" s="43" t="n">
        <x:v>1</x:v>
      </x:c>
      <x:c r="I2840" s="43" t="n">
        <x:v>0</x:v>
      </x:c>
      <x:c r="J2840" s="42" t="str">
        <x:v>BROAD_GETTOP_NO_OPERATORS__RESULT</x:v>
      </x:c>
      <x:c r="K2840" s="42" t="str">
        <x:v>MAX_PER_PHRASE_SEPARATELY_FOR_RESULT_AND_ASSOCIATION</x:v>
      </x:c>
      <x:c r="L2840" s="42" t="str">
        <x:v>S10</x:v>
      </x:c>
      <x:c r="M2840" s="43" t="n">
        <x:v>1</x:v>
      </x:c>
      <x:c r="N2840" s="42" t="str">
        <x:v>2026-08-29</x:v>
      </x:c>
      <x:c r="O2840" s="42" t="str">
        <x:v>OUTDOOR_STRUCTURE_GLAZING</x:v>
      </x:c>
      <x:c r="P2840" s="42" t="str">
        <x:v>Остекление веранды</x:v>
      </x:c>
      <x:c r="Q2840" s="42" t="str">
        <x:v>остекление веранды</x:v>
      </x:c>
      <x:c r="R2840" s="42" t="str">
        <x:v>order glazing of veranda/terrace/gazebo/porch</x:v>
      </x:c>
      <x:c r="S2840" s="42" t="str">
        <x:v>SERVICE</x:v>
      </x:c>
      <x:c r="T2840" s="42" t="str">
        <x:v>IN_SCOPE</x:v>
      </x:c>
      <x:c r="U2840" s="42" t="str">
        <x:v>MEDIUM</x:v>
      </x:c>
      <x:c r="V2840" s="42" t="str">
        <x:v>https://okno-msk.ru/verandy/</x:v>
      </x:c>
      <x:c r="W2840" s="42" t="str">
        <x:v>https://okno-msk.ru/verandy/</x:v>
      </x:c>
      <x:c r="X2840" s="42" t="str">
        <x:v>https://okno-msk.ru/stati/vidy-i-tipy-ostekleniya-verandy-plyusy-i-minusy;https://okno-msk.ru/verandy/bezramnoe-osteklenie-verandy</x:v>
      </x:c>
      <x:c r="Y2840" s="42" t="str">
        <x:v>BASE_UNIT_PENDING_ACTION_REEVALUATION</x:v>
      </x:c>
      <x:c r="Z2840" s="42" t="str">
        <x:v>KEEP_EXISTING_STRUCTURE</x:v>
      </x:c>
      <x:c r="AA2840" s="42" t="str">
        <x:v>PROVISIONAL_PENDING_STEP13_CONFLICT_CHECK</x:v>
      </x:c>
      <x:c r="AB2840" s="42" t="str">
        <x:v>NONE</x:v>
      </x:c>
      <x:c r="AC2840" s="42" t="str">
        <x:v>REVIEW_SEARCH</x:v>
      </x:c>
      <x:c r="AD2840" s="43" t="n">
        <x:v>115</x:v>
      </x:c>
      <x:c r="AE2840" s="43" t="n">
        <x:v>134</x:v>
      </x:c>
      <x:c r="AF2840" s="42" t="str">
        <x:v>P3 — СОХРАНИТЬ / МАРШРУТИЗИРОВАТЬ</x:v>
      </x:c>
      <x:c r="AG2840" s="42" t="str">
        <x:v>action=KEEP_EXISTING_STRUCTURE; maturity=PROVISIONAL_PENDING_STEP13_CONFLICT_CHECK; uncertainty=NONE; broad_result=1; rank_in_cluster=115</x:v>
      </x:c>
      <x:c r="AH28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40" s="42" t="str">
        <x:v>Stage-5:STEP8&gt;STEP10&gt;STEP11&gt;STEP12_CORRECTIONS&gt;STEP12_V6_TARGET_CONTRACT&gt;STEP14A_OVERLAY | Step-08:S10:result:1</x:v>
      </x:c>
    </x:row>
    <x:row r="2841" ht="30" customHeight="1">
      <x:c r="A2841" s="44" t="str">
        <x:v>PHR-A13DEB8A7C7A</x:v>
      </x:c>
      <x:c r="B2841" s="44" t="str">
        <x:v>vome оконная фурнитура</x:v>
      </x:c>
      <x:c r="C2841" s="44" t="str">
        <x:v>ASSIGNED</x:v>
      </x:c>
      <x:c r="D2841" s="44" t="str">
        <x:v>ДА</x:v>
      </x:c>
      <x:c r="E2841" s="44" t="str">
        <x:v>Москва</x:v>
      </x:c>
      <x:c r="F2841" s="44" t="n">
        <x:v>213</x:v>
      </x:c>
      <x:c r="G2841" s="44" t="str">
        <x:v>DEVICE_ALL</x:v>
      </x:c>
      <x:c r="H2841" s="45" t="n">
        <x:v>1</x:v>
      </x:c>
      <x:c r="I2841" s="45" t="n">
        <x:v>0</x:v>
      </x:c>
      <x:c r="J2841" s="44" t="str">
        <x:v>BROAD_GETTOP_NO_OPERATORS__RESULT</x:v>
      </x:c>
      <x:c r="K2841" s="44" t="str">
        <x:v>MAX_PER_PHRASE_SEPARATELY_FOR_RESULT_AND_ASSOCIATION</x:v>
      </x:c>
      <x:c r="L2841" s="44" t="str">
        <x:v>P2-01</x:v>
      </x:c>
      <x:c r="M2841" s="45" t="n">
        <x:v>1</x:v>
      </x:c>
      <x:c r="N2841" s="44" t="str">
        <x:v>2026-08-28</x:v>
      </x:c>
      <x:c r="O2841" s="44" t="str">
        <x:v>AFTERMARKET_WINDOW_HARDWARE_SHOPPING_UNSUPPORTED</x:v>
      </x:c>
      <x:c r="P2841" s="44" t="str">
        <x:v>Фурнитура для пластиковых окон</x:v>
      </x:c>
      <x:c r="Q2841" s="44" t="str">
        <x:v>фурнитура для пластиковых окон</x:v>
      </x:c>
      <x:c r="R2841" s="44" t="str">
        <x:v>buy aftermarket window hardware/parts from a broad catalog</x:v>
      </x:c>
      <x:c r="S2841" s="44" t="str">
        <x:v>COMMERCIAL</x:v>
      </x:c>
      <x:c r="T2841" s="44" t="str">
        <x:v>NO_STANDALONE_FIRST_PARTY</x:v>
      </x:c>
      <x:c r="U2841" s="44" t="str">
        <x:v>MEDIUM</x:v>
      </x:c>
      <x:c r="V2841" s="44" t="str">
        <x:v>НЕ БЫЛО СОХРАНЁННОГО URL</x:v>
      </x:c>
      <x:c r="W2841" s="44" t="str">
        <x:v>НЕТ ОТДЕЛЬНОЙ СТРАНИЦЫ — NO_STANDALONE_PAGE</x:v>
      </x:c>
      <x:c r="X2841" s="44" t="str">
        <x:v>НЕТ КАНОНИЧЕСКОЙ ПОДДЕРЖИВАЮЩЕЙ СТРАНИЦЫ</x:v>
      </x:c>
      <x:c r="Y2841" s="44" t="str">
        <x:v>NO_STANDALONE_UNVERIFIED_CATALOG</x:v>
      </x:c>
      <x:c r="Z2841" s="44" t="str">
        <x:v>NO_STANDALONE_PAGE</x:v>
      </x:c>
      <x:c r="AA2841" s="44" t="str">
        <x:v>FINAL_WITHIN_STEP12_EVIDENCE</x:v>
      </x:c>
      <x:c r="AB2841" s="44" t="str">
        <x:v>NONE</x:v>
      </x:c>
      <x:c r="AC2841" s="44" t="str">
        <x:v>REVIEW_SEARCH</x:v>
      </x:c>
      <x:c r="AD2841" s="45" t="n">
        <x:v>190</x:v>
      </x:c>
      <x:c r="AE2841" s="45" t="n">
        <x:v>246</x:v>
      </x:c>
      <x:c r="AF2841" s="44" t="str">
        <x:v>P4 — БЕЗ ОТДЕЛЬНОЙ СТРАНИЦЫ</x:v>
      </x:c>
      <x:c r="AG2841" s="44" t="str">
        <x:v>action=NO_STANDALONE_PAGE; business_boundary=NO_STANDALONE_FIRST_PARTY; broad_result=1; rank_in_cluster=190</x:v>
      </x:c>
      <x:c r="AH2841" s="44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41" s="44" t="str">
        <x:v>Stage-5:STEP8&gt;STEP10&gt;STEP11&gt;STEP12_CORRECTIONS&gt;STEP12_V6_TARGET_CONTRACT&gt;STEP14A_OVERLAY | Step-08:P2-01:result:1</x:v>
      </x:c>
    </x:row>
  </x:sheetData>
  <x:conditionalFormatting sqref="C2:C2841">
    <x:cfRule type="containsText" dxfId="0" priority="1" operator="containsText" text="SEARCH_REQUIRED"/>
    <x:cfRule type="containsText" dxfId="1" priority="2" operator="containsText" text="ASSIGNED_HOLD"/>
  </x:conditionalFormatting>
  <x:conditionalFormatting sqref="D2:D2841">
    <x:cfRule type="containsText" dxfId="2" priority="3" operator="containsText" text="ДА"/>
  </x:conditionalFormatting>
  <x:conditionalFormatting sqref="W2:W2841">
    <x:cfRule type="containsText" dxfId="3" priority="4" operator="containsText" text="НЕТ ОТДЕЛЬНОЙ СТРАНИЦЫ"/>
  </x:conditionalFormatting>
  <x:conditionalFormatting sqref="AF2:AF2841">
    <x:cfRule type="beginsWith" dxfId="4" priority="5" operator="beginsWith" text="P0"/>
    <x:cfRule type="beginsWith" dxfId="5" priority="6" operator="beginsWith" text="P1"/>
  </x:conditionalFormatting>
  <x:pageMargins left="0.7" right="0.7" top="0.75" bottom="0.75" header="0.3" footer="0.3"/>
  <x:tableParts count="1">
    <x:tablePart xmlns:r="http://schemas.openxmlformats.org/officeDocument/2006/relationships" r:id="R2f9501de9e5c47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19" hidden="0" customWidth="1"/>
    <x:col min="2" max="2" width="42" hidden="0" customWidth="1"/>
    <x:col min="3" max="3" width="22" hidden="0" customWidth="1"/>
    <x:col min="4" max="4" width="14" hidden="0" customWidth="1"/>
    <x:col min="5" max="5" width="14" hidden="0" customWidth="1"/>
    <x:col min="6" max="6" width="11" hidden="0" customWidth="1"/>
    <x:col min="7" max="7" width="15" hidden="0" customWidth="1"/>
    <x:col min="8" max="8" width="18" hidden="0" customWidth="1"/>
    <x:col min="9" max="9" width="20" hidden="0" customWidth="1"/>
    <x:col min="10" max="10" width="34" hidden="0" customWidth="1"/>
    <x:col min="11" max="11" width="34" hidden="0" customWidth="1"/>
    <x:col min="12" max="12" width="24" hidden="0" customWidth="1"/>
    <x:col min="13" max="13" width="16" hidden="0" customWidth="1"/>
    <x:col min="14" max="14" width="21" hidden="0" customWidth="1"/>
    <x:col min="15" max="15" width="34" hidden="0" customWidth="1"/>
    <x:col min="16" max="16" width="38" hidden="0" customWidth="1"/>
    <x:col min="17" max="17" width="38" hidden="0" customWidth="1"/>
    <x:col min="18" max="18" width="42" hidden="0" customWidth="1"/>
    <x:col min="19" max="19" width="24" hidden="0" customWidth="1"/>
    <x:col min="20" max="20" width="34" hidden="0" customWidth="1"/>
    <x:col min="21" max="21" width="22" hidden="0" customWidth="1"/>
    <x:col min="22" max="22" width="44" hidden="0" customWidth="1"/>
    <x:col min="23" max="23" width="48" hidden="0" customWidth="1"/>
    <x:col min="24" max="24" width="44" hidden="0" customWidth="1"/>
    <x:col min="25" max="25" width="34" hidden="0" customWidth="1"/>
    <x:col min="26" max="26" width="38" hidden="0" customWidth="1"/>
    <x:col min="27" max="27" width="34" hidden="0" customWidth="1"/>
    <x:col min="28" max="28" width="26" hidden="0" customWidth="1"/>
    <x:col min="29" max="29" width="48" hidden="0" customWidth="1"/>
    <x:col min="30" max="30" width="15" hidden="0" customWidth="1"/>
    <x:col min="31" max="31" width="15" hidden="0" customWidth="1"/>
    <x:col min="32" max="32" width="38" hidden="0" customWidth="1"/>
    <x:col min="33" max="33" width="52" hidden="0" customWidth="1"/>
    <x:col min="34" max="34" width="62" hidden="0" customWidth="1"/>
    <x:col min="35" max="35" width="64" hidden="0" customWidth="1"/>
  </x:cols>
  <x:sheetData>
    <x:row r="1" ht="42" customHeight="1">
      <x:c r="A1" s="33" t="str">
        <x:v>ID фразы</x:v>
      </x:c>
      <x:c r="B1" s="33" t="str">
        <x:v>Поисковая фраза</x:v>
      </x:c>
      <x:c r="C1" s="33" t="str">
        <x:v>Статус фразы</x:v>
      </x:c>
      <x:c r="D1" s="33" t="str">
        <x:v>В рабочем ядре</x:v>
      </x:c>
      <x:c r="E1" s="34" t="str">
        <x:v>Регион</x:v>
      </x:c>
      <x:c r="F1" s="34" t="str">
        <x:v>Код региона</x:v>
      </x:c>
      <x:c r="G1" s="34" t="str">
        <x:v>Устройства</x:v>
      </x:c>
      <x:c r="H1" s="34" t="str">
        <x:v>Wordstat result count</x:v>
      </x:c>
      <x:c r="I1" s="34" t="str">
        <x:v>Wordstat association count</x:v>
      </x:c>
      <x:c r="J1" s="34" t="str">
        <x:v>Тип частотности</x:v>
      </x:c>
      <x:c r="K1" s="34" t="str">
        <x:v>Правило агрегации</x:v>
      </x:c>
      <x:c r="L1" s="34" t="str">
        <x:v>Источники Wordstat</x:v>
      </x:c>
      <x:c r="M1" s="34" t="str">
        <x:v>Количество source occurrences</x:v>
      </x:c>
      <x:c r="N1" s="34" t="str">
        <x:v>Дата снимка</x:v>
      </x:c>
      <x:c r="O1" s="35" t="str">
        <x:v>ID структурной единицы</x:v>
      </x:c>
      <x:c r="P1" s="35" t="str">
        <x:v>Кластер</x:v>
      </x:c>
      <x:c r="Q1" s="35" t="str">
        <x:v>Основной запрос кластера</x:v>
      </x:c>
      <x:c r="R1" s="35" t="str">
        <x:v>Пользовательская задача</x:v>
      </x:c>
      <x:c r="S1" s="35" t="str">
        <x:v>Интент</x:v>
      </x:c>
      <x:c r="T1" s="35" t="str">
        <x:v>Граница бизнеса</x:v>
      </x:c>
      <x:c r="U1" s="35" t="str">
        <x:v>Уверенность назначения</x:v>
      </x:c>
      <x:c r="V1" s="36" t="str">
        <x:v>URL до финальной сверки</x:v>
      </x:c>
      <x:c r="W1" s="36" t="str">
        <x:v>Финальная целевая страница</x:v>
      </x:c>
      <x:c r="X1" s="36" t="str">
        <x:v>Поддерживающие страницы</x:v>
      </x:c>
      <x:c r="Y1" s="36" t="str">
        <x:v>Роль страницы</x:v>
      </x:c>
      <x:c r="Z1" s="36" t="str">
        <x:v>Рекомендация</x:v>
      </x:c>
      <x:c r="AA1" s="36" t="str">
        <x:v>Готовность решения</x:v>
      </x:c>
      <x:c r="AB1" s="36" t="str">
        <x:v>Неопределённость</x:v>
      </x:c>
      <x:c r="AC1" s="36" t="str">
        <x:v>Что нужно для пересмотра</x:v>
      </x:c>
      <x:c r="AD1" s="37" t="str">
        <x:v>Ранг внутри кластера</x:v>
      </x:c>
      <x:c r="AE1" s="37" t="str">
        <x:v>Ранг внутри страницы</x:v>
      </x:c>
      <x:c r="AF1" s="37" t="str">
        <x:v>Операционный приоритет</x:v>
      </x:c>
      <x:c r="AG1" s="37" t="str">
        <x:v>Основание приоритета</x:v>
      </x:c>
      <x:c r="AH1" s="37" t="str">
        <x:v>Комментарий / граница вывода</x:v>
      </x:c>
      <x:c r="AI1" s="37" t="str">
        <x:v>Provenance</x:v>
      </x:c>
    </x:row>
    <x:row r="2" ht="30" customHeight="1">
      <x:c r="A2" s="42" t="str">
        <x:v>PHR-BBEFDB5B1339</x:v>
      </x:c>
      <x:c r="B2" s="42" t="str">
        <x:v>6 6 с панорамными окнами</x:v>
      </x:c>
      <x:c r="C2" s="42" t="str">
        <x:v>SEARCH_REQUIRED</x:v>
      </x:c>
      <x:c r="D2" s="42" t="str">
        <x:v>ДА</x:v>
      </x:c>
      <x:c r="E2" s="42" t="str">
        <x:v>Москва</x:v>
      </x:c>
      <x:c r="F2" s="42" t="n">
        <x:v>213</x:v>
      </x:c>
      <x:c r="G2" s="42" t="str">
        <x:v>DEVICE_ALL</x:v>
      </x:c>
      <x:c r="H2" s="43" t="n">
        <x:v>31</x:v>
      </x:c>
      <x:c r="I2" s="43" t="n">
        <x:v>0</x:v>
      </x:c>
      <x:c r="J2" s="42" t="str">
        <x:v>BROAD_GETTOP_NO_OPERATORS__RESULT</x:v>
      </x:c>
      <x:c r="K2" s="42" t="str">
        <x:v>MAX_PER_PHRASE_SEPARATELY_FOR_RESULT_AND_ASSOCIATION</x:v>
      </x:c>
      <x:c r="L2" s="42" t="str">
        <x:v>P2-02</x:v>
      </x:c>
      <x:c r="M2" s="43" t="n">
        <x:v>1</x:v>
      </x:c>
      <x:c r="N2" s="42" t="str">
        <x:v>2026-08-28</x:v>
      </x:c>
      <x:c r="O2" s="42" t="str">
        <x:v>НЕ НАЗНАЧЕНО — SEARCH_REQUIRED</x:v>
      </x:c>
      <x:c r="P2" s="42" t="str">
        <x:v>НЕ НАЗНАЧЕНО — SEARCH_REQUIRED</x:v>
      </x:c>
      <x:c r="Q2" s="42" t="str">
        <x:v>НЕ НАЗНАЧЕНО — SEARCH_REQUIRED</x:v>
      </x:c>
      <x:c r="R2" s="42" t="str">
        <x:v>НЕ НАЗНАЧЕНО — SEARCH_REQUIRED</x:v>
      </x:c>
      <x:c r="S2" s="42" t="str">
        <x:v>НЕ НАЗНАЧЕНО — SEARCH_REQUIRED</x:v>
      </x:c>
      <x:c r="T2" s="42" t="str">
        <x:v>НЕ НАЗНАЧЕНО — SEARCH_REQUIRED</x:v>
      </x:c>
      <x:c r="U2" s="42" t="str">
        <x:v>LOW</x:v>
      </x:c>
      <x:c r="V2" s="42" t="str">
        <x:v>НЕ БЫЛО СОХРАНЁННОГО URL</x:v>
      </x:c>
      <x:c r="W2" s="42" t="str">
        <x:v>НЕ НАЗНАЧЕНО — SEARCH_REQUIRED</x:v>
      </x:c>
      <x:c r="X2" s="42" t="str">
        <x:v>НЕ НАЗНАЧЕНО — SEARCH_REQUIRED</x:v>
      </x:c>
      <x:c r="Y2" s="42" t="str">
        <x:v>НЕ НАЗНАЧЕНО — SEARCH_REQUIRED</x:v>
      </x:c>
      <x:c r="Z2" s="42" t="str">
        <x:v>НЕ НАЗНАЧЕНО — SEARCH_REQUIRED</x:v>
      </x:c>
      <x:c r="AA2" s="42" t="str">
        <x:v>НЕ НАЗНАЧЕНО — SEARCH_REQUIRED</x:v>
      </x:c>
      <x:c r="AB2" s="42" t="str">
        <x:v>UNRESOLVED_SEARCH_REQUIRED</x:v>
      </x:c>
      <x:c r="AC2" s="42" t="str">
        <x:v>REVIEW_SEARCH</x:v>
      </x:c>
      <x:c r="AD2" s="43"/>
      <x:c r="AE2" s="43"/>
      <x:c r="AF2" s="42" t="str">
        <x:v>P0 — СНЯТЬ SEARCH_REQUIRED</x:v>
      </x:c>
      <x:c r="AG2" s="42" t="str">
        <x:v>status=SEARCH_REQUIRED; uncertainty=UNRESOLVED_SEARCH_REQUIRED; broad_result=31</x:v>
      </x:c>
      <x:c r="AH2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2" s="42" t="str">
        <x:v>Stage-5:STEP8&gt;STEP10/STEP11_AS_APPLICABLE | Step-08:P2-02:result:31</x:v>
      </x:c>
    </x:row>
    <x:row r="3" ht="30" customHeight="1">
      <x:c r="A3" s="42" t="str">
        <x:v>PHR-97A00AC27BC1</x:v>
      </x:c>
      <x:c r="B3" s="42" t="str">
        <x:v>алюминиевые окна 2</x:v>
      </x:c>
      <x:c r="C3" s="42" t="str">
        <x:v>SEARCH_REQUIRED</x:v>
      </x:c>
      <x:c r="D3" s="42" t="str">
        <x:v>ДА</x:v>
      </x:c>
      <x:c r="E3" s="42" t="str">
        <x:v>Москва</x:v>
      </x:c>
      <x:c r="F3" s="42" t="n">
        <x:v>213</x:v>
      </x:c>
      <x:c r="G3" s="42" t="str">
        <x:v>DEVICE_ALL</x:v>
      </x:c>
      <x:c r="H3" s="43" t="n">
        <x:v>72</x:v>
      </x:c>
      <x:c r="I3" s="43" t="n">
        <x:v>0</x:v>
      </x:c>
      <x:c r="J3" s="42" t="str">
        <x:v>BROAD_GETTOP_NO_OPERATORS__RESULT</x:v>
      </x:c>
      <x:c r="K3" s="42" t="str">
        <x:v>MAX_PER_PHRASE_SEPARATELY_FOR_RESULT_AND_ASSOCIATION</x:v>
      </x:c>
      <x:c r="L3" s="42" t="str">
        <x:v>S11</x:v>
      </x:c>
      <x:c r="M3" s="43" t="n">
        <x:v>1</x:v>
      </x:c>
      <x:c r="N3" s="42" t="str">
        <x:v>2026-08-29</x:v>
      </x:c>
      <x:c r="O3" s="42" t="str">
        <x:v>НЕ НАЗНАЧЕНО — SEARCH_REQUIRED</x:v>
      </x:c>
      <x:c r="P3" s="42" t="str">
        <x:v>НЕ НАЗНАЧЕНО — SEARCH_REQUIRED</x:v>
      </x:c>
      <x:c r="Q3" s="42" t="str">
        <x:v>НЕ НАЗНАЧЕНО — SEARCH_REQUIRED</x:v>
      </x:c>
      <x:c r="R3" s="42" t="str">
        <x:v>НЕ НАЗНАЧЕНО — SEARCH_REQUIRED</x:v>
      </x:c>
      <x:c r="S3" s="42" t="str">
        <x:v>НЕ НАЗНАЧЕНО — SEARCH_REQUIRED</x:v>
      </x:c>
      <x:c r="T3" s="42" t="str">
        <x:v>НЕ НАЗНАЧЕНО — SEARCH_REQUIRED</x:v>
      </x:c>
      <x:c r="U3" s="42" t="str">
        <x:v>LOW</x:v>
      </x:c>
      <x:c r="V3" s="42" t="str">
        <x:v>НЕ БЫЛО СОХРАНЁННОГО URL</x:v>
      </x:c>
      <x:c r="W3" s="42" t="str">
        <x:v>НЕ НАЗНАЧЕНО — SEARCH_REQUIRED</x:v>
      </x:c>
      <x:c r="X3" s="42" t="str">
        <x:v>НЕ НАЗНАЧЕНО — SEARCH_REQUIRED</x:v>
      </x:c>
      <x:c r="Y3" s="42" t="str">
        <x:v>НЕ НАЗНАЧЕНО — SEARCH_REQUIRED</x:v>
      </x:c>
      <x:c r="Z3" s="42" t="str">
        <x:v>НЕ НАЗНАЧЕНО — SEARCH_REQUIRED</x:v>
      </x:c>
      <x:c r="AA3" s="42" t="str">
        <x:v>НЕ НАЗНАЧЕНО — SEARCH_REQUIRED</x:v>
      </x:c>
      <x:c r="AB3" s="42" t="str">
        <x:v>UNRESOLVED_SEARCH_REQUIRED</x:v>
      </x:c>
      <x:c r="AC3" s="42" t="str">
        <x:v>REVIEW_SEARCH</x:v>
      </x:c>
      <x:c r="AD3" s="43"/>
      <x:c r="AE3" s="43"/>
      <x:c r="AF3" s="42" t="str">
        <x:v>P0 — СНЯТЬ SEARCH_REQUIRED</x:v>
      </x:c>
      <x:c r="AG3" s="42" t="str">
        <x:v>status=SEARCH_REQUIRED; uncertainty=UNRESOLVED_SEARCH_REQUIRED; broad_result=72</x:v>
      </x:c>
      <x:c r="AH3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3" s="42" t="str">
        <x:v>Stage-5:STEP8&gt;STEP10/STEP11_AS_APPLICABLE | Step-08:S11:result:72</x:v>
      </x:c>
    </x:row>
    <x:row r="4" ht="30" customHeight="1">
      <x:c r="A4" s="42" t="str">
        <x:v>PHR-70E7F6EDF6F9</x:v>
      </x:c>
      <x:c r="B4" s="42" t="str">
        <x:v>алюминиевые окна своими руками</x:v>
      </x:c>
      <x:c r="C4" s="42" t="str">
        <x:v>SEARCH_REQUIRED</x:v>
      </x:c>
      <x:c r="D4" s="42" t="str">
        <x:v>ДА</x:v>
      </x:c>
      <x:c r="E4" s="42" t="str">
        <x:v>Москва</x:v>
      </x:c>
      <x:c r="F4" s="42" t="n">
        <x:v>213</x:v>
      </x:c>
      <x:c r="G4" s="42" t="str">
        <x:v>DEVICE_ALL</x:v>
      </x:c>
      <x:c r="H4" s="43" t="n">
        <x:v>50</x:v>
      </x:c>
      <x:c r="I4" s="43" t="n">
        <x:v>0</x:v>
      </x:c>
      <x:c r="J4" s="42" t="str">
        <x:v>BROAD_GETTOP_NO_OPERATORS__RESULT</x:v>
      </x:c>
      <x:c r="K4" s="42" t="str">
        <x:v>MAX_PER_PHRASE_SEPARATELY_FOR_RESULT_AND_ASSOCIATION</x:v>
      </x:c>
      <x:c r="L4" s="42" t="str">
        <x:v>S11</x:v>
      </x:c>
      <x:c r="M4" s="43" t="n">
        <x:v>1</x:v>
      </x:c>
      <x:c r="N4" s="42" t="str">
        <x:v>2026-08-29</x:v>
      </x:c>
      <x:c r="O4" s="42" t="str">
        <x:v>НЕ НАЗНАЧЕНО — SEARCH_REQUIRED</x:v>
      </x:c>
      <x:c r="P4" s="42" t="str">
        <x:v>НЕ НАЗНАЧЕНО — SEARCH_REQUIRED</x:v>
      </x:c>
      <x:c r="Q4" s="42" t="str">
        <x:v>НЕ НАЗНАЧЕНО — SEARCH_REQUIRED</x:v>
      </x:c>
      <x:c r="R4" s="42" t="str">
        <x:v>НЕ НАЗНАЧЕНО — SEARCH_REQUIRED</x:v>
      </x:c>
      <x:c r="S4" s="42" t="str">
        <x:v>НЕ НАЗНАЧЕНО — SEARCH_REQUIRED</x:v>
      </x:c>
      <x:c r="T4" s="42" t="str">
        <x:v>НЕ НАЗНАЧЕНО — SEARCH_REQUIRED</x:v>
      </x:c>
      <x:c r="U4" s="42" t="str">
        <x:v>LOW</x:v>
      </x:c>
      <x:c r="V4" s="42" t="str">
        <x:v>НЕ БЫЛО СОХРАНЁННОГО URL</x:v>
      </x:c>
      <x:c r="W4" s="42" t="str">
        <x:v>НЕ НАЗНАЧЕНО — SEARCH_REQUIRED</x:v>
      </x:c>
      <x:c r="X4" s="42" t="str">
        <x:v>НЕ НАЗНАЧЕНО — SEARCH_REQUIRED</x:v>
      </x:c>
      <x:c r="Y4" s="42" t="str">
        <x:v>НЕ НАЗНАЧЕНО — SEARCH_REQUIRED</x:v>
      </x:c>
      <x:c r="Z4" s="42" t="str">
        <x:v>НЕ НАЗНАЧЕНО — SEARCH_REQUIRED</x:v>
      </x:c>
      <x:c r="AA4" s="42" t="str">
        <x:v>НЕ НАЗНАЧЕНО — SEARCH_REQUIRED</x:v>
      </x:c>
      <x:c r="AB4" s="42" t="str">
        <x:v>UNRESOLVED_SEARCH_REQUIRED</x:v>
      </x:c>
      <x:c r="AC4" s="42" t="str">
        <x:v>REVIEW_SEARCH</x:v>
      </x:c>
      <x:c r="AD4" s="43"/>
      <x:c r="AE4" s="43"/>
      <x:c r="AF4" s="42" t="str">
        <x:v>P0 — СНЯТЬ SEARCH_REQUIRED</x:v>
      </x:c>
      <x:c r="AG4" s="42" t="str">
        <x:v>status=SEARCH_REQUIRED; uncertainty=UNRESOLVED_SEARCH_REQUIRED; broad_result=50</x:v>
      </x:c>
      <x:c r="AH4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4" s="42" t="str">
        <x:v>Stage-5:STEP8&gt;STEP10/STEP11_AS_APPLICABLE | Step-08:S11:result:50</x:v>
      </x:c>
    </x:row>
    <x:row r="5" ht="30" customHeight="1">
      <x:c r="A5" s="42" t="str">
        <x:v>PHR-A7E2ED484E6A</x:v>
      </x:c>
      <x:c r="B5" s="42" t="str">
        <x:v>алюминиевый м окно</x:v>
      </x:c>
      <x:c r="C5" s="42" t="str">
        <x:v>SEARCH_REQUIRED</x:v>
      </x:c>
      <x:c r="D5" s="42" t="str">
        <x:v>ДА</x:v>
      </x:c>
      <x:c r="E5" s="42" t="str">
        <x:v>Москва</x:v>
      </x:c>
      <x:c r="F5" s="42" t="n">
        <x:v>213</x:v>
      </x:c>
      <x:c r="G5" s="42" t="str">
        <x:v>DEVICE_ALL</x:v>
      </x:c>
      <x:c r="H5" s="43" t="n">
        <x:v>27</x:v>
      </x:c>
      <x:c r="I5" s="43" t="n">
        <x:v>0</x:v>
      </x:c>
      <x:c r="J5" s="42" t="str">
        <x:v>BROAD_GETTOP_NO_OPERATORS__RESULT</x:v>
      </x:c>
      <x:c r="K5" s="42" t="str">
        <x:v>MAX_PER_PHRASE_SEPARATELY_FOR_RESULT_AND_ASSOCIATION</x:v>
      </x:c>
      <x:c r="L5" s="42" t="str">
        <x:v>S11</x:v>
      </x:c>
      <x:c r="M5" s="43" t="n">
        <x:v>1</x:v>
      </x:c>
      <x:c r="N5" s="42" t="str">
        <x:v>2026-08-29</x:v>
      </x:c>
      <x:c r="O5" s="42" t="str">
        <x:v>НЕ НАЗНАЧЕНО — SEARCH_REQUIRED</x:v>
      </x:c>
      <x:c r="P5" s="42" t="str">
        <x:v>НЕ НАЗНАЧЕНО — SEARCH_REQUIRED</x:v>
      </x:c>
      <x:c r="Q5" s="42" t="str">
        <x:v>НЕ НАЗНАЧЕНО — SEARCH_REQUIRED</x:v>
      </x:c>
      <x:c r="R5" s="42" t="str">
        <x:v>НЕ НАЗНАЧЕНО — SEARCH_REQUIRED</x:v>
      </x:c>
      <x:c r="S5" s="42" t="str">
        <x:v>НЕ НАЗНАЧЕНО — SEARCH_REQUIRED</x:v>
      </x:c>
      <x:c r="T5" s="42" t="str">
        <x:v>НЕ НАЗНАЧЕНО — SEARCH_REQUIRED</x:v>
      </x:c>
      <x:c r="U5" s="42" t="str">
        <x:v>HIGH</x:v>
      </x:c>
      <x:c r="V5" s="42" t="str">
        <x:v>НЕ БЫЛО СОХРАНЁННОГО URL</x:v>
      </x:c>
      <x:c r="W5" s="42" t="str">
        <x:v>НЕ НАЗНАЧЕНО — SEARCH_REQUIRED</x:v>
      </x:c>
      <x:c r="X5" s="42" t="str">
        <x:v>НЕ НАЗНАЧЕНО — SEARCH_REQUIRED</x:v>
      </x:c>
      <x:c r="Y5" s="42" t="str">
        <x:v>НЕ НАЗНАЧЕНО — SEARCH_REQUIRED</x:v>
      </x:c>
      <x:c r="Z5" s="42" t="str">
        <x:v>НЕ НАЗНАЧЕНО — SEARCH_REQUIRED</x:v>
      </x:c>
      <x:c r="AA5" s="42" t="str">
        <x:v>НЕ НАЗНАЧЕНО — SEARCH_REQUIRED</x:v>
      </x:c>
      <x:c r="AB5" s="42" t="str">
        <x:v>UNRESOLVED_SEARCH_REQUIRED</x:v>
      </x:c>
      <x:c r="AC5" s="42" t="str">
        <x:v>ORDINARY_SEARCH_ELIGIBLE</x:v>
      </x:c>
      <x:c r="AD5" s="43"/>
      <x:c r="AE5" s="43"/>
      <x:c r="AF5" s="42" t="str">
        <x:v>P0 — СНЯТЬ SEARCH_REQUIRED</x:v>
      </x:c>
      <x:c r="AG5" s="42" t="str">
        <x:v>status=SEARCH_REQUIRED; uncertainty=UNRESOLVED_SEARCH_REQUIRED; broad_result=27</x:v>
      </x:c>
      <x:c r="AH5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5" s="42" t="str">
        <x:v>Stage-5:STEP8&gt;STEP10/STEP11_AS_APPLICABLE | Step-08:S11:result:27</x:v>
      </x:c>
    </x:row>
    <x:row r="6" ht="30" customHeight="1">
      <x:c r="A6" s="42" t="str">
        <x:v>PHR-76E64A711AFC</x:v>
      </x:c>
      <x:c r="B6" s="42" t="str">
        <x:v>без алюминиевой окна</x:v>
      </x:c>
      <x:c r="C6" s="42" t="str">
        <x:v>SEARCH_REQUIRED</x:v>
      </x:c>
      <x:c r="D6" s="42" t="str">
        <x:v>ДА</x:v>
      </x:c>
      <x:c r="E6" s="42" t="str">
        <x:v>Москва</x:v>
      </x:c>
      <x:c r="F6" s="42" t="n">
        <x:v>213</x:v>
      </x:c>
      <x:c r="G6" s="42" t="str">
        <x:v>DEVICE_ALL</x:v>
      </x:c>
      <x:c r="H6" s="43" t="n">
        <x:v>35</x:v>
      </x:c>
      <x:c r="I6" s="43" t="n">
        <x:v>0</x:v>
      </x:c>
      <x:c r="J6" s="42" t="str">
        <x:v>BROAD_GETTOP_NO_OPERATORS__RESULT</x:v>
      </x:c>
      <x:c r="K6" s="42" t="str">
        <x:v>MAX_PER_PHRASE_SEPARATELY_FOR_RESULT_AND_ASSOCIATION</x:v>
      </x:c>
      <x:c r="L6" s="42" t="str">
        <x:v>S11</x:v>
      </x:c>
      <x:c r="M6" s="43" t="n">
        <x:v>1</x:v>
      </x:c>
      <x:c r="N6" s="42" t="str">
        <x:v>2026-08-29</x:v>
      </x:c>
      <x:c r="O6" s="42" t="str">
        <x:v>НЕ НАЗНАЧЕНО — SEARCH_REQUIRED</x:v>
      </x:c>
      <x:c r="P6" s="42" t="str">
        <x:v>НЕ НАЗНАЧЕНО — SEARCH_REQUIRED</x:v>
      </x:c>
      <x:c r="Q6" s="42" t="str">
        <x:v>НЕ НАЗНАЧЕНО — SEARCH_REQUIRED</x:v>
      </x:c>
      <x:c r="R6" s="42" t="str">
        <x:v>НЕ НАЗНАЧЕНО — SEARCH_REQUIRED</x:v>
      </x:c>
      <x:c r="S6" s="42" t="str">
        <x:v>НЕ НАЗНАЧЕНО — SEARCH_REQUIRED</x:v>
      </x:c>
      <x:c r="T6" s="42" t="str">
        <x:v>НЕ НАЗНАЧЕНО — SEARCH_REQUIRED</x:v>
      </x:c>
      <x:c r="U6" s="42" t="str">
        <x:v>HIGH</x:v>
      </x:c>
      <x:c r="V6" s="42" t="str">
        <x:v>НЕ БЫЛО СОХРАНЁННОГО URL</x:v>
      </x:c>
      <x:c r="W6" s="42" t="str">
        <x:v>НЕ НАЗНАЧЕНО — SEARCH_REQUIRED</x:v>
      </x:c>
      <x:c r="X6" s="42" t="str">
        <x:v>НЕ НАЗНАЧЕНО — SEARCH_REQUIRED</x:v>
      </x:c>
      <x:c r="Y6" s="42" t="str">
        <x:v>НЕ НАЗНАЧЕНО — SEARCH_REQUIRED</x:v>
      </x:c>
      <x:c r="Z6" s="42" t="str">
        <x:v>НЕ НАЗНАЧЕНО — SEARCH_REQUIRED</x:v>
      </x:c>
      <x:c r="AA6" s="42" t="str">
        <x:v>НЕ НАЗНАЧЕНО — SEARCH_REQUIRED</x:v>
      </x:c>
      <x:c r="AB6" s="42" t="str">
        <x:v>UNRESOLVED_SEARCH_REQUIRED</x:v>
      </x:c>
      <x:c r="AC6" s="42" t="str">
        <x:v>ORDINARY_SEARCH_ELIGIBLE</x:v>
      </x:c>
      <x:c r="AD6" s="43"/>
      <x:c r="AE6" s="43"/>
      <x:c r="AF6" s="42" t="str">
        <x:v>P0 — СНЯТЬ SEARCH_REQUIRED</x:v>
      </x:c>
      <x:c r="AG6" s="42" t="str">
        <x:v>status=SEARCH_REQUIRED; uncertainty=UNRESOLVED_SEARCH_REQUIRED; broad_result=35</x:v>
      </x:c>
      <x:c r="AH6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6" s="42" t="str">
        <x:v>Stage-5:STEP8&gt;STEP10/STEP11_AS_APPLICABLE | Step-08:S11:result:35</x:v>
      </x:c>
    </x:row>
    <x:row r="7" ht="30" customHeight="1">
      <x:c r="A7" s="42" t="str">
        <x:v>PHR-05ACDC8F432E</x:v>
      </x:c>
      <x:c r="B7" s="42" t="str">
        <x:v>инструкция пластиковых окон</x:v>
      </x:c>
      <x:c r="C7" s="42" t="str">
        <x:v>SEARCH_REQUIRED</x:v>
      </x:c>
      <x:c r="D7" s="42" t="str">
        <x:v>ДА</x:v>
      </x:c>
      <x:c r="E7" s="42" t="str">
        <x:v>Москва</x:v>
      </x:c>
      <x:c r="F7" s="42" t="n">
        <x:v>213</x:v>
      </x:c>
      <x:c r="G7" s="42" t="str">
        <x:v>DEVICE_ALL</x:v>
      </x:c>
      <x:c r="H7" s="43" t="n">
        <x:v>564</x:v>
      </x:c>
      <x:c r="I7" s="43" t="n">
        <x:v>0</x:v>
      </x:c>
      <x:c r="J7" s="42" t="str">
        <x:v>BROAD_GETTOP_NO_OPERATORS__RESULT</x:v>
      </x:c>
      <x:c r="K7" s="42" t="str">
        <x:v>MAX_PER_PHRASE_SEPARATELY_FOR_RESULT_AND_ASSOCIATION</x:v>
      </x:c>
      <x:c r="L7" s="42" t="str">
        <x:v>S01</x:v>
      </x:c>
      <x:c r="M7" s="43" t="n">
        <x:v>1</x:v>
      </x:c>
      <x:c r="N7" s="42" t="str">
        <x:v>2026-08-29</x:v>
      </x:c>
      <x:c r="O7" s="42" t="str">
        <x:v>НЕ НАЗНАЧЕНО — SEARCH_REQUIRED</x:v>
      </x:c>
      <x:c r="P7" s="42" t="str">
        <x:v>НЕ НАЗНАЧЕНО — SEARCH_REQUIRED</x:v>
      </x:c>
      <x:c r="Q7" s="42" t="str">
        <x:v>НЕ НАЗНАЧЕНО — SEARCH_REQUIRED</x:v>
      </x:c>
      <x:c r="R7" s="42" t="str">
        <x:v>НЕ НАЗНАЧЕНО — SEARCH_REQUIRED</x:v>
      </x:c>
      <x:c r="S7" s="42" t="str">
        <x:v>НЕ НАЗНАЧЕНО — SEARCH_REQUIRED</x:v>
      </x:c>
      <x:c r="T7" s="42" t="str">
        <x:v>НЕ НАЗНАЧЕНО — SEARCH_REQUIRED</x:v>
      </x:c>
      <x:c r="U7" s="42" t="str">
        <x:v>LOW</x:v>
      </x:c>
      <x:c r="V7" s="42" t="str">
        <x:v>НЕ БЫЛО СОХРАНЁННОГО URL</x:v>
      </x:c>
      <x:c r="W7" s="42" t="str">
        <x:v>НЕ НАЗНАЧЕНО — SEARCH_REQUIRED</x:v>
      </x:c>
      <x:c r="X7" s="42" t="str">
        <x:v>НЕ НАЗНАЧЕНО — SEARCH_REQUIRED</x:v>
      </x:c>
      <x:c r="Y7" s="42" t="str">
        <x:v>НЕ НАЗНАЧЕНО — SEARCH_REQUIRED</x:v>
      </x:c>
      <x:c r="Z7" s="42" t="str">
        <x:v>НЕ НАЗНАЧЕНО — SEARCH_REQUIRED</x:v>
      </x:c>
      <x:c r="AA7" s="42" t="str">
        <x:v>НЕ НАЗНАЧЕНО — SEARCH_REQUIRED</x:v>
      </x:c>
      <x:c r="AB7" s="42" t="str">
        <x:v>UNRESOLVED_SEARCH_REQUIRED</x:v>
      </x:c>
      <x:c r="AC7" s="42" t="str">
        <x:v>REVIEW_SEARCH</x:v>
      </x:c>
      <x:c r="AD7" s="43"/>
      <x:c r="AE7" s="43"/>
      <x:c r="AF7" s="42" t="str">
        <x:v>P0 — СНЯТЬ SEARCH_REQUIRED</x:v>
      </x:c>
      <x:c r="AG7" s="42" t="str">
        <x:v>status=SEARCH_REQUIRED; uncertainty=UNRESOLVED_SEARCH_REQUIRED; broad_result=564</x:v>
      </x:c>
      <x:c r="AH7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7" s="42" t="str">
        <x:v>Stage-5:STEP8&gt;STEP10/STEP11_AS_APPLICABLE | Step-08:S01:result:564</x:v>
      </x:c>
    </x:row>
    <x:row r="8" ht="30" customHeight="1">
      <x:c r="A8" s="42" t="str">
        <x:v>PHR-158B6DA63DB3</x:v>
      </x:c>
      <x:c r="B8" s="42" t="str">
        <x:v>окон п 44 т</x:v>
      </x:c>
      <x:c r="C8" s="42" t="str">
        <x:v>SEARCH_REQUIRED</x:v>
      </x:c>
      <x:c r="D8" s="42" t="str">
        <x:v>ДА</x:v>
      </x:c>
      <x:c r="E8" s="42" t="str">
        <x:v>Москва</x:v>
      </x:c>
      <x:c r="F8" s="42" t="n">
        <x:v>213</x:v>
      </x:c>
      <x:c r="G8" s="42" t="str">
        <x:v>DEVICE_ALL</x:v>
      </x:c>
      <x:c r="H8" s="43" t="n">
        <x:v>32</x:v>
      </x:c>
      <x:c r="I8" s="43" t="n">
        <x:v>0</x:v>
      </x:c>
      <x:c r="J8" s="42" t="str">
        <x:v>BROAD_GETTOP_NO_OPERATORS__RESULT</x:v>
      </x:c>
      <x:c r="K8" s="42" t="str">
        <x:v>MAX_PER_PHRASE_SEPARATELY_FOR_RESULT_AND_ASSOCIATION</x:v>
      </x:c>
      <x:c r="L8" s="42" t="str">
        <x:v>S04</x:v>
      </x:c>
      <x:c r="M8" s="43" t="n">
        <x:v>1</x:v>
      </x:c>
      <x:c r="N8" s="42" t="str">
        <x:v>2026-08-29</x:v>
      </x:c>
      <x:c r="O8" s="42" t="str">
        <x:v>НЕ НАЗНАЧЕНО — SEARCH_REQUIRED</x:v>
      </x:c>
      <x:c r="P8" s="42" t="str">
        <x:v>НЕ НАЗНАЧЕНО — SEARCH_REQUIRED</x:v>
      </x:c>
      <x:c r="Q8" s="42" t="str">
        <x:v>НЕ НАЗНАЧЕНО — SEARCH_REQUIRED</x:v>
      </x:c>
      <x:c r="R8" s="42" t="str">
        <x:v>НЕ НАЗНАЧЕНО — SEARCH_REQUIRED</x:v>
      </x:c>
      <x:c r="S8" s="42" t="str">
        <x:v>НЕ НАЗНАЧЕНО — SEARCH_REQUIRED</x:v>
      </x:c>
      <x:c r="T8" s="42" t="str">
        <x:v>НЕ НАЗНАЧЕНО — SEARCH_REQUIRED</x:v>
      </x:c>
      <x:c r="U8" s="42" t="str">
        <x:v>HIGH</x:v>
      </x:c>
      <x:c r="V8" s="42" t="str">
        <x:v>НЕ БЫЛО СОХРАНЁННОГО URL</x:v>
      </x:c>
      <x:c r="W8" s="42" t="str">
        <x:v>НЕ НАЗНАЧЕНО — SEARCH_REQUIRED</x:v>
      </x:c>
      <x:c r="X8" s="42" t="str">
        <x:v>НЕ НАЗНАЧЕНО — SEARCH_REQUIRED</x:v>
      </x:c>
      <x:c r="Y8" s="42" t="str">
        <x:v>НЕ НАЗНАЧЕНО — SEARCH_REQUIRED</x:v>
      </x:c>
      <x:c r="Z8" s="42" t="str">
        <x:v>НЕ НАЗНАЧЕНО — SEARCH_REQUIRED</x:v>
      </x:c>
      <x:c r="AA8" s="42" t="str">
        <x:v>НЕ НАЗНАЧЕНО — SEARCH_REQUIRED</x:v>
      </x:c>
      <x:c r="AB8" s="42" t="str">
        <x:v>UNRESOLVED_SEARCH_REQUIRED</x:v>
      </x:c>
      <x:c r="AC8" s="42" t="str">
        <x:v>ORDINARY_SEARCH_ELIGIBLE</x:v>
      </x:c>
      <x:c r="AD8" s="43"/>
      <x:c r="AE8" s="43"/>
      <x:c r="AF8" s="42" t="str">
        <x:v>P0 — СНЯТЬ SEARCH_REQUIRED</x:v>
      </x:c>
      <x:c r="AG8" s="42" t="str">
        <x:v>status=SEARCH_REQUIRED; uncertainty=UNRESOLVED_SEARCH_REQUIRED; broad_result=32</x:v>
      </x:c>
      <x:c r="AH8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8" s="42" t="str">
        <x:v>Stage-5:STEP8&gt;STEP10/STEP11_AS_APPLICABLE | Step-08:S04:result:32</x:v>
      </x:c>
    </x:row>
    <x:row r="9" ht="30" customHeight="1">
      <x:c r="A9" s="42" t="str">
        <x:v>PHR-A15A57A00B13</x:v>
      </x:c>
      <x:c r="B9" s="42" t="str">
        <x:v>оконные блоки фурнитурой</x:v>
      </x:c>
      <x:c r="C9" s="42" t="str">
        <x:v>SEARCH_REQUIRED</x:v>
      </x:c>
      <x:c r="D9" s="42" t="str">
        <x:v>ДА</x:v>
      </x:c>
      <x:c r="E9" s="42" t="str">
        <x:v>Москва</x:v>
      </x:c>
      <x:c r="F9" s="42" t="n">
        <x:v>213</x:v>
      </x:c>
      <x:c r="G9" s="42" t="str">
        <x:v>DEVICE_ALL</x:v>
      </x:c>
      <x:c r="H9" s="43" t="n">
        <x:v>48</x:v>
      </x:c>
      <x:c r="I9" s="43" t="n">
        <x:v>0</x:v>
      </x:c>
      <x:c r="J9" s="42" t="str">
        <x:v>BROAD_GETTOP_NO_OPERATORS__RESULT</x:v>
      </x:c>
      <x:c r="K9" s="42" t="str">
        <x:v>MAX_PER_PHRASE_SEPARATELY_FOR_RESULT_AND_ASSOCIATION</x:v>
      </x:c>
      <x:c r="L9" s="42" t="str">
        <x:v>P2-01</x:v>
      </x:c>
      <x:c r="M9" s="43" t="n">
        <x:v>1</x:v>
      </x:c>
      <x:c r="N9" s="42" t="str">
        <x:v>2026-08-28</x:v>
      </x:c>
      <x:c r="O9" s="42" t="str">
        <x:v>НЕ НАЗНАЧЕНО — SEARCH_REQUIRED</x:v>
      </x:c>
      <x:c r="P9" s="42" t="str">
        <x:v>НЕ НАЗНАЧЕНО — SEARCH_REQUIRED</x:v>
      </x:c>
      <x:c r="Q9" s="42" t="str">
        <x:v>НЕ НАЗНАЧЕНО — SEARCH_REQUIRED</x:v>
      </x:c>
      <x:c r="R9" s="42" t="str">
        <x:v>НЕ НАЗНАЧЕНО — SEARCH_REQUIRED</x:v>
      </x:c>
      <x:c r="S9" s="42" t="str">
        <x:v>НЕ НАЗНАЧЕНО — SEARCH_REQUIRED</x:v>
      </x:c>
      <x:c r="T9" s="42" t="str">
        <x:v>НЕ НАЗНАЧЕНО — SEARCH_REQUIRED</x:v>
      </x:c>
      <x:c r="U9" s="42" t="str">
        <x:v>MEDIUM</x:v>
      </x:c>
      <x:c r="V9" s="42" t="str">
        <x:v>НЕ БЫЛО СОХРАНЁННОГО URL</x:v>
      </x:c>
      <x:c r="W9" s="42" t="str">
        <x:v>НЕ НАЗНАЧЕНО — SEARCH_REQUIRED</x:v>
      </x:c>
      <x:c r="X9" s="42" t="str">
        <x:v>НЕ НАЗНАЧЕНО — SEARCH_REQUIRED</x:v>
      </x:c>
      <x:c r="Y9" s="42" t="str">
        <x:v>НЕ НАЗНАЧЕНО — SEARCH_REQUIRED</x:v>
      </x:c>
      <x:c r="Z9" s="42" t="str">
        <x:v>НЕ НАЗНАЧЕНО — SEARCH_REQUIRED</x:v>
      </x:c>
      <x:c r="AA9" s="42" t="str">
        <x:v>НЕ НАЗНАЧЕНО — SEARCH_REQUIRED</x:v>
      </x:c>
      <x:c r="AB9" s="42" t="str">
        <x:v>UNRESOLVED_SEARCH_REQUIRED</x:v>
      </x:c>
      <x:c r="AC9" s="42" t="str">
        <x:v>REVIEW_SEARCH</x:v>
      </x:c>
      <x:c r="AD9" s="43"/>
      <x:c r="AE9" s="43"/>
      <x:c r="AF9" s="42" t="str">
        <x:v>P0 — СНЯТЬ SEARCH_REQUIRED</x:v>
      </x:c>
      <x:c r="AG9" s="42" t="str">
        <x:v>status=SEARCH_REQUIRED; uncertainty=UNRESOLVED_SEARCH_REQUIRED; broad_result=48</x:v>
      </x:c>
      <x:c r="AH9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9" s="42" t="str">
        <x:v>Stage-5:STEP8&gt;STEP10/STEP11_AS_APPLICABLE | Step-08:P2-01:result:48</x:v>
      </x:c>
    </x:row>
    <x:row r="10" ht="30" customHeight="1">
      <x:c r="A10" s="42" t="str">
        <x:v>PHR-D5A95C9C8BAA</x:v>
      </x:c>
      <x:c r="B10" s="42" t="str">
        <x:v>остекление балкона работу</x:v>
      </x:c>
      <x:c r="C10" s="42" t="str">
        <x:v>SEARCH_REQUIRED</x:v>
      </x:c>
      <x:c r="D10" s="42" t="str">
        <x:v>ДА</x:v>
      </x:c>
      <x:c r="E10" s="42" t="str">
        <x:v>Москва</x:v>
      </x:c>
      <x:c r="F10" s="42" t="n">
        <x:v>213</x:v>
      </x:c>
      <x:c r="G10" s="42" t="str">
        <x:v>DEVICE_ALL</x:v>
      </x:c>
      <x:c r="H10" s="43" t="n">
        <x:v>59</x:v>
      </x:c>
      <x:c r="I10" s="43" t="n">
        <x:v>0</x:v>
      </x:c>
      <x:c r="J10" s="42" t="str">
        <x:v>BROAD_GETTOP_NO_OPERATORS__RESULT</x:v>
      </x:c>
      <x:c r="K10" s="42" t="str">
        <x:v>MAX_PER_PHRASE_SEPARATELY_FOR_RESULT_AND_ASSOCIATION</x:v>
      </x:c>
      <x:c r="L10" s="42" t="str">
        <x:v>S06</x:v>
      </x:c>
      <x:c r="M10" s="43" t="n">
        <x:v>1</x:v>
      </x:c>
      <x:c r="N10" s="42" t="str">
        <x:v>2026-08-29</x:v>
      </x:c>
      <x:c r="O10" s="42" t="str">
        <x:v>НЕ НАЗНАЧЕНО — SEARCH_REQUIRED</x:v>
      </x:c>
      <x:c r="P10" s="42" t="str">
        <x:v>НЕ НАЗНАЧЕНО — SEARCH_REQUIRED</x:v>
      </x:c>
      <x:c r="Q10" s="42" t="str">
        <x:v>НЕ НАЗНАЧЕНО — SEARCH_REQUIRED</x:v>
      </x:c>
      <x:c r="R10" s="42" t="str">
        <x:v>НЕ НАЗНАЧЕНО — SEARCH_REQUIRED</x:v>
      </x:c>
      <x:c r="S10" s="42" t="str">
        <x:v>НЕ НАЗНАЧЕНО — SEARCH_REQUIRED</x:v>
      </x:c>
      <x:c r="T10" s="42" t="str">
        <x:v>НЕ НАЗНАЧЕНО — SEARCH_REQUIRED</x:v>
      </x:c>
      <x:c r="U10" s="42" t="str">
        <x:v>HIGH</x:v>
      </x:c>
      <x:c r="V10" s="42" t="str">
        <x:v>НЕ БЫЛО СОХРАНЁННОГО URL</x:v>
      </x:c>
      <x:c r="W10" s="42" t="str">
        <x:v>НЕ НАЗНАЧЕНО — SEARCH_REQUIRED</x:v>
      </x:c>
      <x:c r="X10" s="42" t="str">
        <x:v>НЕ НАЗНАЧЕНО — SEARCH_REQUIRED</x:v>
      </x:c>
      <x:c r="Y10" s="42" t="str">
        <x:v>НЕ НАЗНАЧЕНО — SEARCH_REQUIRED</x:v>
      </x:c>
      <x:c r="Z10" s="42" t="str">
        <x:v>НЕ НАЗНАЧЕНО — SEARCH_REQUIRED</x:v>
      </x:c>
      <x:c r="AA10" s="42" t="str">
        <x:v>НЕ НАЗНАЧЕНО — SEARCH_REQUIRED</x:v>
      </x:c>
      <x:c r="AB10" s="42" t="str">
        <x:v>UNRESOLVED_SEARCH_REQUIRED</x:v>
      </x:c>
      <x:c r="AC10" s="42" t="str">
        <x:v>ORDINARY_SEARCH_ELIGIBLE</x:v>
      </x:c>
      <x:c r="AD10" s="43"/>
      <x:c r="AE10" s="43"/>
      <x:c r="AF10" s="42" t="str">
        <x:v>P0 — СНЯТЬ SEARCH_REQUIRED</x:v>
      </x:c>
      <x:c r="AG10" s="42" t="str">
        <x:v>status=SEARCH_REQUIRED; uncertainty=UNRESOLVED_SEARCH_REQUIRED; broad_result=59</x:v>
      </x:c>
      <x:c r="AH10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0" s="42" t="str">
        <x:v>Stage-5:STEP8&gt;STEP10/STEP11_AS_APPLICABLE | Step-08:S06:result:59</x:v>
      </x:c>
    </x:row>
    <x:row r="11" ht="30" customHeight="1">
      <x:c r="A11" s="42" t="str">
        <x:v>PHR-A558F4053E29</x:v>
      </x:c>
      <x:c r="B11" s="42" t="str">
        <x:v>панорамные окна своими руками</x:v>
      </x:c>
      <x:c r="C11" s="42" t="str">
        <x:v>SEARCH_REQUIRED</x:v>
      </x:c>
      <x:c r="D11" s="42" t="str">
        <x:v>ДА</x:v>
      </x:c>
      <x:c r="E11" s="42" t="str">
        <x:v>Москва</x:v>
      </x:c>
      <x:c r="F11" s="42" t="n">
        <x:v>213</x:v>
      </x:c>
      <x:c r="G11" s="42" t="str">
        <x:v>DEVICE_ALL</x:v>
      </x:c>
      <x:c r="H11" s="43" t="n">
        <x:v>39</x:v>
      </x:c>
      <x:c r="I11" s="43" t="n">
        <x:v>0</x:v>
      </x:c>
      <x:c r="J11" s="42" t="str">
        <x:v>BROAD_GETTOP_NO_OPERATORS__RESULT</x:v>
      </x:c>
      <x:c r="K11" s="42" t="str">
        <x:v>MAX_PER_PHRASE_SEPARATELY_FOR_RESULT_AND_ASSOCIATION</x:v>
      </x:c>
      <x:c r="L11" s="42" t="str">
        <x:v>P2-02</x:v>
      </x:c>
      <x:c r="M11" s="43" t="n">
        <x:v>1</x:v>
      </x:c>
      <x:c r="N11" s="42" t="str">
        <x:v>2026-08-28</x:v>
      </x:c>
      <x:c r="O11" s="42" t="str">
        <x:v>НЕ НАЗНАЧЕНО — SEARCH_REQUIRED</x:v>
      </x:c>
      <x:c r="P11" s="42" t="str">
        <x:v>НЕ НАЗНАЧЕНО — SEARCH_REQUIRED</x:v>
      </x:c>
      <x:c r="Q11" s="42" t="str">
        <x:v>НЕ НАЗНАЧЕНО — SEARCH_REQUIRED</x:v>
      </x:c>
      <x:c r="R11" s="42" t="str">
        <x:v>НЕ НАЗНАЧЕНО — SEARCH_REQUIRED</x:v>
      </x:c>
      <x:c r="S11" s="42" t="str">
        <x:v>НЕ НАЗНАЧЕНО — SEARCH_REQUIRED</x:v>
      </x:c>
      <x:c r="T11" s="42" t="str">
        <x:v>НЕ НАЗНАЧЕНО — SEARCH_REQUIRED</x:v>
      </x:c>
      <x:c r="U11" s="42" t="str">
        <x:v>LOW</x:v>
      </x:c>
      <x:c r="V11" s="42" t="str">
        <x:v>НЕ БЫЛО СОХРАНЁННОГО URL</x:v>
      </x:c>
      <x:c r="W11" s="42" t="str">
        <x:v>НЕ НАЗНАЧЕНО — SEARCH_REQUIRED</x:v>
      </x:c>
      <x:c r="X11" s="42" t="str">
        <x:v>НЕ НАЗНАЧЕНО — SEARCH_REQUIRED</x:v>
      </x:c>
      <x:c r="Y11" s="42" t="str">
        <x:v>НЕ НАЗНАЧЕНО — SEARCH_REQUIRED</x:v>
      </x:c>
      <x:c r="Z11" s="42" t="str">
        <x:v>НЕ НАЗНАЧЕНО — SEARCH_REQUIRED</x:v>
      </x:c>
      <x:c r="AA11" s="42" t="str">
        <x:v>НЕ НАЗНАЧЕНО — SEARCH_REQUIRED</x:v>
      </x:c>
      <x:c r="AB11" s="42" t="str">
        <x:v>UNRESOLVED_SEARCH_REQUIRED</x:v>
      </x:c>
      <x:c r="AC11" s="42" t="str">
        <x:v>REVIEW_SEARCH</x:v>
      </x:c>
      <x:c r="AD11" s="43"/>
      <x:c r="AE11" s="43"/>
      <x:c r="AF11" s="42" t="str">
        <x:v>P0 — СНЯТЬ SEARCH_REQUIRED</x:v>
      </x:c>
      <x:c r="AG11" s="42" t="str">
        <x:v>status=SEARCH_REQUIRED; uncertainty=UNRESOLVED_SEARCH_REQUIRED; broad_result=39</x:v>
      </x:c>
      <x:c r="AH11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1" s="42" t="str">
        <x:v>Stage-5:STEP8&gt;STEP10/STEP11_AS_APPLICABLE | Step-08:P2-02:result:39</x:v>
      </x:c>
    </x:row>
    <x:row r="12" ht="30" customHeight="1">
      <x:c r="A12" s="42" t="str">
        <x:v>PHR-AA6342137E9C</x:v>
      </x:c>
      <x:c r="B12" s="42" t="str">
        <x:v>пластиковое окно самостоятельно</x:v>
      </x:c>
      <x:c r="C12" s="42" t="str">
        <x:v>SEARCH_REQUIRED</x:v>
      </x:c>
      <x:c r="D12" s="42" t="str">
        <x:v>ДА</x:v>
      </x:c>
      <x:c r="E12" s="42" t="str">
        <x:v>Москва</x:v>
      </x:c>
      <x:c r="F12" s="42" t="n">
        <x:v>213</x:v>
      </x:c>
      <x:c r="G12" s="42" t="str">
        <x:v>DEVICE_ALL</x:v>
      </x:c>
      <x:c r="H12" s="43" t="n">
        <x:v>1582</x:v>
      </x:c>
      <x:c r="I12" s="43" t="n">
        <x:v>0</x:v>
      </x:c>
      <x:c r="J12" s="42" t="str">
        <x:v>BROAD_GETTOP_NO_OPERATORS__RESULT</x:v>
      </x:c>
      <x:c r="K12" s="42" t="str">
        <x:v>MAX_PER_PHRASE_SEPARATELY_FOR_RESULT_AND_ASSOCIATION</x:v>
      </x:c>
      <x:c r="L12" s="42" t="str">
        <x:v>S01</x:v>
      </x:c>
      <x:c r="M12" s="43" t="n">
        <x:v>1</x:v>
      </x:c>
      <x:c r="N12" s="42" t="str">
        <x:v>2026-08-29</x:v>
      </x:c>
      <x:c r="O12" s="42" t="str">
        <x:v>НЕ НАЗНАЧЕНО — SEARCH_REQUIRED</x:v>
      </x:c>
      <x:c r="P12" s="42" t="str">
        <x:v>НЕ НАЗНАЧЕНО — SEARCH_REQUIRED</x:v>
      </x:c>
      <x:c r="Q12" s="42" t="str">
        <x:v>НЕ НАЗНАЧЕНО — SEARCH_REQUIRED</x:v>
      </x:c>
      <x:c r="R12" s="42" t="str">
        <x:v>НЕ НАЗНАЧЕНО — SEARCH_REQUIRED</x:v>
      </x:c>
      <x:c r="S12" s="42" t="str">
        <x:v>НЕ НАЗНАЧЕНО — SEARCH_REQUIRED</x:v>
      </x:c>
      <x:c r="T12" s="42" t="str">
        <x:v>НЕ НАЗНАЧЕНО — SEARCH_REQUIRED</x:v>
      </x:c>
      <x:c r="U12" s="42" t="str">
        <x:v>LOW</x:v>
      </x:c>
      <x:c r="V12" s="42" t="str">
        <x:v>НЕ БЫЛО СОХРАНЁННОГО URL</x:v>
      </x:c>
      <x:c r="W12" s="42" t="str">
        <x:v>НЕ НАЗНАЧЕНО — SEARCH_REQUIRED</x:v>
      </x:c>
      <x:c r="X12" s="42" t="str">
        <x:v>НЕ НАЗНАЧЕНО — SEARCH_REQUIRED</x:v>
      </x:c>
      <x:c r="Y12" s="42" t="str">
        <x:v>НЕ НАЗНАЧЕНО — SEARCH_REQUIRED</x:v>
      </x:c>
      <x:c r="Z12" s="42" t="str">
        <x:v>НЕ НАЗНАЧЕНО — SEARCH_REQUIRED</x:v>
      </x:c>
      <x:c r="AA12" s="42" t="str">
        <x:v>НЕ НАЗНАЧЕНО — SEARCH_REQUIRED</x:v>
      </x:c>
      <x:c r="AB12" s="42" t="str">
        <x:v>UNRESOLVED_SEARCH_REQUIRED</x:v>
      </x:c>
      <x:c r="AC12" s="42" t="str">
        <x:v>REVIEW_SEARCH</x:v>
      </x:c>
      <x:c r="AD12" s="43"/>
      <x:c r="AE12" s="43"/>
      <x:c r="AF12" s="42" t="str">
        <x:v>P0 — СНЯТЬ SEARCH_REQUIRED</x:v>
      </x:c>
      <x:c r="AG12" s="42" t="str">
        <x:v>status=SEARCH_REQUIRED; uncertainty=UNRESOLVED_SEARCH_REQUIRED; broad_result=1582</x:v>
      </x:c>
      <x:c r="AH12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2" s="42" t="str">
        <x:v>Stage-5:STEP8&gt;STEP10/STEP11_AS_APPLICABLE | Step-08:S01:result:1582</x:v>
      </x:c>
    </x:row>
    <x:row r="13" ht="30" customHeight="1">
      <x:c r="A13" s="42" t="str">
        <x:v>PHR-19CB6FC87194</x:v>
      </x:c>
      <x:c r="B13" s="42" t="str">
        <x:v>пластиковые двери 70</x:v>
      </x:c>
      <x:c r="C13" s="42" t="str">
        <x:v>SEARCH_REQUIRED</x:v>
      </x:c>
      <x:c r="D13" s="42" t="str">
        <x:v>ДА</x:v>
      </x:c>
      <x:c r="E13" s="42" t="str">
        <x:v>Москва</x:v>
      </x:c>
      <x:c r="F13" s="42" t="n">
        <x:v>213</x:v>
      </x:c>
      <x:c r="G13" s="42" t="str">
        <x:v>DEVICE_ALL</x:v>
      </x:c>
      <x:c r="H13" s="43" t="n">
        <x:v>95</x:v>
      </x:c>
      <x:c r="I13" s="43" t="n">
        <x:v>0</x:v>
      </x:c>
      <x:c r="J13" s="42" t="str">
        <x:v>BROAD_GETTOP_NO_OPERATORS__RESULT</x:v>
      </x:c>
      <x:c r="K13" s="42" t="str">
        <x:v>MAX_PER_PHRASE_SEPARATELY_FOR_RESULT_AND_ASSOCIATION</x:v>
      </x:c>
      <x:c r="L13" s="42" t="str">
        <x:v>S05</x:v>
      </x:c>
      <x:c r="M13" s="43" t="n">
        <x:v>1</x:v>
      </x:c>
      <x:c r="N13" s="42" t="str">
        <x:v>2026-08-29</x:v>
      </x:c>
      <x:c r="O13" s="42" t="str">
        <x:v>НЕ НАЗНАЧЕНО — SEARCH_REQUIRED</x:v>
      </x:c>
      <x:c r="P13" s="42" t="str">
        <x:v>НЕ НАЗНАЧЕНО — SEARCH_REQUIRED</x:v>
      </x:c>
      <x:c r="Q13" s="42" t="str">
        <x:v>НЕ НАЗНАЧЕНО — SEARCH_REQUIRED</x:v>
      </x:c>
      <x:c r="R13" s="42" t="str">
        <x:v>НЕ НАЗНАЧЕНО — SEARCH_REQUIRED</x:v>
      </x:c>
      <x:c r="S13" s="42" t="str">
        <x:v>НЕ НАЗНАЧЕНО — SEARCH_REQUIRED</x:v>
      </x:c>
      <x:c r="T13" s="42" t="str">
        <x:v>НЕ НАЗНАЧЕНО — SEARCH_REQUIRED</x:v>
      </x:c>
      <x:c r="U13" s="42" t="str">
        <x:v>LOW</x:v>
      </x:c>
      <x:c r="V13" s="42" t="str">
        <x:v>НЕ БЫЛО СОХРАНЁННОГО URL</x:v>
      </x:c>
      <x:c r="W13" s="42" t="str">
        <x:v>НЕ НАЗНАЧЕНО — SEARCH_REQUIRED</x:v>
      </x:c>
      <x:c r="X13" s="42" t="str">
        <x:v>НЕ НАЗНАЧЕНО — SEARCH_REQUIRED</x:v>
      </x:c>
      <x:c r="Y13" s="42" t="str">
        <x:v>НЕ НАЗНАЧЕНО — SEARCH_REQUIRED</x:v>
      </x:c>
      <x:c r="Z13" s="42" t="str">
        <x:v>НЕ НАЗНАЧЕНО — SEARCH_REQUIRED</x:v>
      </x:c>
      <x:c r="AA13" s="42" t="str">
        <x:v>НЕ НАЗНАЧЕНО — SEARCH_REQUIRED</x:v>
      </x:c>
      <x:c r="AB13" s="42" t="str">
        <x:v>UNRESOLVED_SEARCH_REQUIRED</x:v>
      </x:c>
      <x:c r="AC13" s="42" t="str">
        <x:v>REVIEW_SEARCH</x:v>
      </x:c>
      <x:c r="AD13" s="43"/>
      <x:c r="AE13" s="43"/>
      <x:c r="AF13" s="42" t="str">
        <x:v>P0 — СНЯТЬ SEARCH_REQUIRED</x:v>
      </x:c>
      <x:c r="AG13" s="42" t="str">
        <x:v>status=SEARCH_REQUIRED; uncertainty=UNRESOLVED_SEARCH_REQUIRED; broad_result=95</x:v>
      </x:c>
      <x:c r="AH13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3" s="42" t="str">
        <x:v>Stage-5:STEP8&gt;STEP10/STEP11_AS_APPLICABLE | Step-08:S05:result:95</x:v>
      </x:c>
    </x:row>
    <x:row r="14" ht="30" customHeight="1">
      <x:c r="A14" s="42" t="str">
        <x:v>PHR-54A6F5000CBD</x:v>
      </x:c>
      <x:c r="B14" s="42" t="str">
        <x:v>пластиковые окна домашние окна</x:v>
      </x:c>
      <x:c r="C14" s="42" t="str">
        <x:v>SEARCH_REQUIRED</x:v>
      </x:c>
      <x:c r="D14" s="42" t="str">
        <x:v>ДА</x:v>
      </x:c>
      <x:c r="E14" s="42" t="str">
        <x:v>Москва</x:v>
      </x:c>
      <x:c r="F14" s="42" t="n">
        <x:v>213</x:v>
      </x:c>
      <x:c r="G14" s="42" t="str">
        <x:v>DEVICE_ALL</x:v>
      </x:c>
      <x:c r="H14" s="43" t="n">
        <x:v>722</x:v>
      </x:c>
      <x:c r="I14" s="43" t="n">
        <x:v>0</x:v>
      </x:c>
      <x:c r="J14" s="42" t="str">
        <x:v>BROAD_GETTOP_NO_OPERATORS__RESULT</x:v>
      </x:c>
      <x:c r="K14" s="42" t="str">
        <x:v>MAX_PER_PHRASE_SEPARATELY_FOR_RESULT_AND_ASSOCIATION</x:v>
      </x:c>
      <x:c r="L14" s="42" t="str">
        <x:v>S01</x:v>
      </x:c>
      <x:c r="M14" s="43" t="n">
        <x:v>1</x:v>
      </x:c>
      <x:c r="N14" s="42" t="str">
        <x:v>2026-08-29</x:v>
      </x:c>
      <x:c r="O14" s="42" t="str">
        <x:v>НЕ НАЗНАЧЕНО — SEARCH_REQUIRED</x:v>
      </x:c>
      <x:c r="P14" s="42" t="str">
        <x:v>НЕ НАЗНАЧЕНО — SEARCH_REQUIRED</x:v>
      </x:c>
      <x:c r="Q14" s="42" t="str">
        <x:v>НЕ НАЗНАЧЕНО — SEARCH_REQUIRED</x:v>
      </x:c>
      <x:c r="R14" s="42" t="str">
        <x:v>НЕ НАЗНАЧЕНО — SEARCH_REQUIRED</x:v>
      </x:c>
      <x:c r="S14" s="42" t="str">
        <x:v>НЕ НАЗНАЧЕНО — SEARCH_REQUIRED</x:v>
      </x:c>
      <x:c r="T14" s="42" t="str">
        <x:v>НЕ НАЗНАЧЕНО — SEARCH_REQUIRED</x:v>
      </x:c>
      <x:c r="U14" s="42" t="str">
        <x:v>MEDIUM</x:v>
      </x:c>
      <x:c r="V14" s="42" t="str">
        <x:v>НЕ БЫЛО СОХРАНЁННОГО URL</x:v>
      </x:c>
      <x:c r="W14" s="42" t="str">
        <x:v>НЕ НАЗНАЧЕНО — SEARCH_REQUIRED</x:v>
      </x:c>
      <x:c r="X14" s="42" t="str">
        <x:v>НЕ НАЗНАЧЕНО — SEARCH_REQUIRED</x:v>
      </x:c>
      <x:c r="Y14" s="42" t="str">
        <x:v>НЕ НАЗНАЧЕНО — SEARCH_REQUIRED</x:v>
      </x:c>
      <x:c r="Z14" s="42" t="str">
        <x:v>НЕ НАЗНАЧЕНО — SEARCH_REQUIRED</x:v>
      </x:c>
      <x:c r="AA14" s="42" t="str">
        <x:v>НЕ НАЗНАЧЕНО — SEARCH_REQUIRED</x:v>
      </x:c>
      <x:c r="AB14" s="42" t="str">
        <x:v>UNRESOLVED_SEARCH_REQUIRED</x:v>
      </x:c>
      <x:c r="AC14" s="42" t="str">
        <x:v>REVIEW_SEARCH</x:v>
      </x:c>
      <x:c r="AD14" s="43"/>
      <x:c r="AE14" s="43"/>
      <x:c r="AF14" s="42" t="str">
        <x:v>P0 — СНЯТЬ SEARCH_REQUIRED</x:v>
      </x:c>
      <x:c r="AG14" s="42" t="str">
        <x:v>status=SEARCH_REQUIRED; uncertainty=UNRESOLVED_SEARCH_REQUIRED; broad_result=722</x:v>
      </x:c>
      <x:c r="AH14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4" s="42" t="str">
        <x:v>Stage-5:STEP8&gt;STEP10/STEP11_AS_APPLICABLE | Step-08:S01:result:722</x:v>
      </x:c>
    </x:row>
    <x:row r="15" ht="30" customHeight="1">
      <x:c r="A15" s="42" t="str">
        <x:v>PHR-3C205ED0AA72</x:v>
      </x:c>
      <x:c r="B15" s="42" t="str">
        <x:v>пластиковые окна комарова</x:v>
      </x:c>
      <x:c r="C15" s="42" t="str">
        <x:v>SEARCH_REQUIRED</x:v>
      </x:c>
      <x:c r="D15" s="42" t="str">
        <x:v>ДА</x:v>
      </x:c>
      <x:c r="E15" s="42" t="str">
        <x:v>Москва</x:v>
      </x:c>
      <x:c r="F15" s="42" t="n">
        <x:v>213</x:v>
      </x:c>
      <x:c r="G15" s="42" t="str">
        <x:v>DEVICE_ALL</x:v>
      </x:c>
      <x:c r="H15" s="43" t="n">
        <x:v>884</x:v>
      </x:c>
      <x:c r="I15" s="43" t="n">
        <x:v>0</x:v>
      </x:c>
      <x:c r="J15" s="42" t="str">
        <x:v>BROAD_GETTOP_NO_OPERATORS__RESULT</x:v>
      </x:c>
      <x:c r="K15" s="42" t="str">
        <x:v>MAX_PER_PHRASE_SEPARATELY_FOR_RESULT_AND_ASSOCIATION</x:v>
      </x:c>
      <x:c r="L15" s="42" t="str">
        <x:v>S01</x:v>
      </x:c>
      <x:c r="M15" s="43" t="n">
        <x:v>1</x:v>
      </x:c>
      <x:c r="N15" s="42" t="str">
        <x:v>2026-08-29</x:v>
      </x:c>
      <x:c r="O15" s="42" t="str">
        <x:v>НЕ НАЗНАЧЕНО — SEARCH_REQUIRED</x:v>
      </x:c>
      <x:c r="P15" s="42" t="str">
        <x:v>НЕ НАЗНАЧЕНО — SEARCH_REQUIRED</x:v>
      </x:c>
      <x:c r="Q15" s="42" t="str">
        <x:v>НЕ НАЗНАЧЕНО — SEARCH_REQUIRED</x:v>
      </x:c>
      <x:c r="R15" s="42" t="str">
        <x:v>НЕ НАЗНАЧЕНО — SEARCH_REQUIRED</x:v>
      </x:c>
      <x:c r="S15" s="42" t="str">
        <x:v>НЕ НАЗНАЧЕНО — SEARCH_REQUIRED</x:v>
      </x:c>
      <x:c r="T15" s="42" t="str">
        <x:v>НЕ НАЗНАЧЕНО — SEARCH_REQUIRED</x:v>
      </x:c>
      <x:c r="U15" s="42" t="str">
        <x:v>MEDIUM</x:v>
      </x:c>
      <x:c r="V15" s="42" t="str">
        <x:v>НЕ БЫЛО СОХРАНЁННОГО URL</x:v>
      </x:c>
      <x:c r="W15" s="42" t="str">
        <x:v>НЕ НАЗНАЧЕНО — SEARCH_REQUIRED</x:v>
      </x:c>
      <x:c r="X15" s="42" t="str">
        <x:v>НЕ НАЗНАЧЕНО — SEARCH_REQUIRED</x:v>
      </x:c>
      <x:c r="Y15" s="42" t="str">
        <x:v>НЕ НАЗНАЧЕНО — SEARCH_REQUIRED</x:v>
      </x:c>
      <x:c r="Z15" s="42" t="str">
        <x:v>НЕ НАЗНАЧЕНО — SEARCH_REQUIRED</x:v>
      </x:c>
      <x:c r="AA15" s="42" t="str">
        <x:v>НЕ НАЗНАЧЕНО — SEARCH_REQUIRED</x:v>
      </x:c>
      <x:c r="AB15" s="42" t="str">
        <x:v>UNRESOLVED_SEARCH_REQUIRED</x:v>
      </x:c>
      <x:c r="AC15" s="42" t="str">
        <x:v>REVIEW_SEARCH</x:v>
      </x:c>
      <x:c r="AD15" s="43"/>
      <x:c r="AE15" s="43"/>
      <x:c r="AF15" s="42" t="str">
        <x:v>P0 — СНЯТЬ SEARCH_REQUIRED</x:v>
      </x:c>
      <x:c r="AG15" s="42" t="str">
        <x:v>status=SEARCH_REQUIRED; uncertainty=UNRESOLVED_SEARCH_REQUIRED; broad_result=884</x:v>
      </x:c>
      <x:c r="AH15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5" s="42" t="str">
        <x:v>Stage-5:STEP8&gt;STEP10/STEP11_AS_APPLICABLE | Step-08:S01:result:884</x:v>
      </x:c>
    </x:row>
    <x:row r="16" ht="30" customHeight="1">
      <x:c r="A16" s="42" t="str">
        <x:v>PHR-55FF7FE69E77</x:v>
      </x:c>
      <x:c r="B16" s="42" t="str">
        <x:v>пластиковые окна своими руками</x:v>
      </x:c>
      <x:c r="C16" s="42" t="str">
        <x:v>SEARCH_REQUIRED</x:v>
      </x:c>
      <x:c r="D16" s="42" t="str">
        <x:v>ДА</x:v>
      </x:c>
      <x:c r="E16" s="42" t="str">
        <x:v>Москва</x:v>
      </x:c>
      <x:c r="F16" s="42" t="n">
        <x:v>213</x:v>
      </x:c>
      <x:c r="G16" s="42" t="str">
        <x:v>DEVICE_ALL</x:v>
      </x:c>
      <x:c r="H16" s="43" t="n">
        <x:v>3345</x:v>
      </x:c>
      <x:c r="I16" s="43" t="n">
        <x:v>0</x:v>
      </x:c>
      <x:c r="J16" s="42" t="str">
        <x:v>BROAD_GETTOP_NO_OPERATORS__RESULT</x:v>
      </x:c>
      <x:c r="K16" s="42" t="str">
        <x:v>MAX_PER_PHRASE_SEPARATELY_FOR_RESULT_AND_ASSOCIATION</x:v>
      </x:c>
      <x:c r="L16" s="42" t="str">
        <x:v>S01</x:v>
      </x:c>
      <x:c r="M16" s="43" t="n">
        <x:v>1</x:v>
      </x:c>
      <x:c r="N16" s="42" t="str">
        <x:v>2026-08-29</x:v>
      </x:c>
      <x:c r="O16" s="42" t="str">
        <x:v>НЕ НАЗНАЧЕНО — SEARCH_REQUIRED</x:v>
      </x:c>
      <x:c r="P16" s="42" t="str">
        <x:v>НЕ НАЗНАЧЕНО — SEARCH_REQUIRED</x:v>
      </x:c>
      <x:c r="Q16" s="42" t="str">
        <x:v>НЕ НАЗНАЧЕНО — SEARCH_REQUIRED</x:v>
      </x:c>
      <x:c r="R16" s="42" t="str">
        <x:v>НЕ НАЗНАЧЕНО — SEARCH_REQUIRED</x:v>
      </x:c>
      <x:c r="S16" s="42" t="str">
        <x:v>НЕ НАЗНАЧЕНО — SEARCH_REQUIRED</x:v>
      </x:c>
      <x:c r="T16" s="42" t="str">
        <x:v>НЕ НАЗНАЧЕНО — SEARCH_REQUIRED</x:v>
      </x:c>
      <x:c r="U16" s="42" t="str">
        <x:v>LOW</x:v>
      </x:c>
      <x:c r="V16" s="42" t="str">
        <x:v>НЕ БЫЛО СОХРАНЁННОГО URL</x:v>
      </x:c>
      <x:c r="W16" s="42" t="str">
        <x:v>НЕ НАЗНАЧЕНО — SEARCH_REQUIRED</x:v>
      </x:c>
      <x:c r="X16" s="42" t="str">
        <x:v>НЕ НАЗНАЧЕНО — SEARCH_REQUIRED</x:v>
      </x:c>
      <x:c r="Y16" s="42" t="str">
        <x:v>НЕ НАЗНАЧЕНО — SEARCH_REQUIRED</x:v>
      </x:c>
      <x:c r="Z16" s="42" t="str">
        <x:v>НЕ НАЗНАЧЕНО — SEARCH_REQUIRED</x:v>
      </x:c>
      <x:c r="AA16" s="42" t="str">
        <x:v>НЕ НАЗНАЧЕНО — SEARCH_REQUIRED</x:v>
      </x:c>
      <x:c r="AB16" s="42" t="str">
        <x:v>UNRESOLVED_SEARCH_REQUIRED</x:v>
      </x:c>
      <x:c r="AC16" s="42" t="str">
        <x:v>REVIEW_SEARCH</x:v>
      </x:c>
      <x:c r="AD16" s="43"/>
      <x:c r="AE16" s="43"/>
      <x:c r="AF16" s="42" t="str">
        <x:v>P0 — СНЯТЬ SEARCH_REQUIRED</x:v>
      </x:c>
      <x:c r="AG16" s="42" t="str">
        <x:v>status=SEARCH_REQUIRED; uncertainty=UNRESOLVED_SEARCH_REQUIRED; broad_result=3345</x:v>
      </x:c>
      <x:c r="AH16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6" s="42" t="str">
        <x:v>Stage-5:STEP8&gt;STEP10/STEP11_AS_APPLICABLE | Step-08:S01:result:3345</x:v>
      </x:c>
    </x:row>
    <x:row r="17" ht="30" customHeight="1">
      <x:c r="A17" s="42" t="str">
        <x:v>PHR-557D166A938C</x:v>
      </x:c>
      <x:c r="B17" s="42" t="str">
        <x:v>ral алюминиевых окон</x:v>
      </x:c>
      <x:c r="C17" s="42" t="str">
        <x:v>SEARCH_REQUIRED</x:v>
      </x:c>
      <x:c r="D17" s="42" t="str">
        <x:v>ДА</x:v>
      </x:c>
      <x:c r="E17" s="42" t="str">
        <x:v>Москва</x:v>
      </x:c>
      <x:c r="F17" s="42" t="n">
        <x:v>213</x:v>
      </x:c>
      <x:c r="G17" s="42" t="str">
        <x:v>DEVICE_ALL</x:v>
      </x:c>
      <x:c r="H17" s="43" t="n">
        <x:v>27</x:v>
      </x:c>
      <x:c r="I17" s="43" t="n">
        <x:v>0</x:v>
      </x:c>
      <x:c r="J17" s="42" t="str">
        <x:v>BROAD_GETTOP_NO_OPERATORS__RESULT</x:v>
      </x:c>
      <x:c r="K17" s="42" t="str">
        <x:v>MAX_PER_PHRASE_SEPARATELY_FOR_RESULT_AND_ASSOCIATION</x:v>
      </x:c>
      <x:c r="L17" s="42" t="str">
        <x:v>S11</x:v>
      </x:c>
      <x:c r="M17" s="43" t="n">
        <x:v>1</x:v>
      </x:c>
      <x:c r="N17" s="42" t="str">
        <x:v>2026-08-29</x:v>
      </x:c>
      <x:c r="O17" s="42" t="str">
        <x:v>НЕ НАЗНАЧЕНО — SEARCH_REQUIRED</x:v>
      </x:c>
      <x:c r="P17" s="42" t="str">
        <x:v>НЕ НАЗНАЧЕНО — SEARCH_REQUIRED</x:v>
      </x:c>
      <x:c r="Q17" s="42" t="str">
        <x:v>НЕ НАЗНАЧЕНО — SEARCH_REQUIRED</x:v>
      </x:c>
      <x:c r="R17" s="42" t="str">
        <x:v>НЕ НАЗНАЧЕНО — SEARCH_REQUIRED</x:v>
      </x:c>
      <x:c r="S17" s="42" t="str">
        <x:v>НЕ НАЗНАЧЕНО — SEARCH_REQUIRED</x:v>
      </x:c>
      <x:c r="T17" s="42" t="str">
        <x:v>НЕ НАЗНАЧЕНО — SEARCH_REQUIRED</x:v>
      </x:c>
      <x:c r="U17" s="42" t="str">
        <x:v>HIGH</x:v>
      </x:c>
      <x:c r="V17" s="42" t="str">
        <x:v>НЕ БЫЛО СОХРАНЁННОГО URL</x:v>
      </x:c>
      <x:c r="W17" s="42" t="str">
        <x:v>НЕ НАЗНАЧЕНО — SEARCH_REQUIRED</x:v>
      </x:c>
      <x:c r="X17" s="42" t="str">
        <x:v>НЕ НАЗНАЧЕНО — SEARCH_REQUIRED</x:v>
      </x:c>
      <x:c r="Y17" s="42" t="str">
        <x:v>НЕ НАЗНАЧЕНО — SEARCH_REQUIRED</x:v>
      </x:c>
      <x:c r="Z17" s="42" t="str">
        <x:v>НЕ НАЗНАЧЕНО — SEARCH_REQUIRED</x:v>
      </x:c>
      <x:c r="AA17" s="42" t="str">
        <x:v>НЕ НАЗНАЧЕНО — SEARCH_REQUIRED</x:v>
      </x:c>
      <x:c r="AB17" s="42" t="str">
        <x:v>UNRESOLVED_SEARCH_REQUIRED</x:v>
      </x:c>
      <x:c r="AC17" s="42" t="str">
        <x:v>ORDINARY_SEARCH_ELIGIBLE</x:v>
      </x:c>
      <x:c r="AD17" s="43"/>
      <x:c r="AE17" s="43"/>
      <x:c r="AF17" s="42" t="str">
        <x:v>P0 — СНЯТЬ SEARCH_REQUIRED</x:v>
      </x:c>
      <x:c r="AG17" s="42" t="str">
        <x:v>status=SEARCH_REQUIRED; uncertainty=UNRESOLVED_SEARCH_REQUIRED; broad_result=27</x:v>
      </x:c>
      <x:c r="AH17" s="42" t="str">
        <x:v>No page/unit resolution without explicit new evidence | ACCEPTED_STEP07C_KEEP_WITH_POSITIVE_EVIDENCE | Broad Wordstat getTop, Москва 213, DEVICE_ALL, без операторов; не exact-частотность и не прогноз трафика</x:v>
      </x:c>
      <x:c r="AI17" s="42" t="str">
        <x:v>Stage-5:STEP8&gt;STEP10/STEP11_AS_APPLICABLE | Step-08:S11:result:27</x:v>
      </x:c>
    </x:row>
    <x:row r="18" ht="30" customHeight="1">
      <x:c r="A18" s="42" t="str">
        <x:v>PHR-0AA4A3430E1B</x:v>
      </x:c>
      <x:c r="B18" s="42" t="str">
        <x:v>rehau окна 2</x:v>
      </x:c>
      <x:c r="C18" s="42" t="str">
        <x:v>SEARCH_REQUIRED</x:v>
      </x:c>
      <x:c r="D18" s="42" t="str">
        <x:v>ДА</x:v>
      </x:c>
      <x:c r="E18" s="42" t="str">
        <x:v>Москва</x:v>
      </x:c>
      <x:c r="F18" s="42" t="n">
        <x:v>213</x:v>
      </x:c>
      <x:c r="G18" s="42" t="str">
        <x:v>DEVICE_ALL</x:v>
      </x:c>
      <x:c r="H18" s="43" t="n">
        <x:v>10</x:v>
      </x:c>
      <x:c r="I18" s="43" t="n">
        <x:v>0</x:v>
      </x:c>
      <x:c r="J18" s="42" t="str">
        <x:v>BROAD_GETTOP_NO_OPERATORS__RESULT</x:v>
      </x:c>
      <x:c r="K18" s="42" t="str">
        <x:v>MAX_PER_PHRASE_SEPARATELY_FOR_RESULT_AND_ASSOCIATION</x:v>
      </x:c>
      <x:c r="L18" s="42" t="str">
        <x:v>S02</x:v>
      </x:c>
      <x:c r="M18" s="43" t="n">
        <x:v>1</x:v>
      </x:c>
      <x:c r="N18" s="42" t="str">
        <x:v>2026-08-29</x:v>
      </x:c>
      <x:c r="O18" s="42" t="str">
        <x:v>НЕ НАЗНАЧЕНО — SEARCH_REQUIRED</x:v>
      </x:c>
      <x:c r="P18" s="42" t="str">
        <x:v>НЕ НАЗНАЧЕНО — SEARCH_REQUIRED</x:v>
      </x:c>
      <x:c r="Q18" s="42" t="str">
        <x:v>НЕ НАЗНАЧЕНО — SEARCH_REQUIRED</x:v>
      </x:c>
      <x:c r="R18" s="42" t="str">
        <x:v>НЕ НАЗНАЧЕНО — SEARCH_REQUIRED</x:v>
      </x:c>
      <x:c r="S18" s="42" t="str">
        <x:v>НЕ НАЗНАЧЕНО — SEARCH_REQUIRED</x:v>
      </x:c>
      <x:c r="T18" s="42" t="str">
        <x:v>НЕ НАЗНАЧЕНО — SEARCH_REQUIRED</x:v>
      </x:c>
      <x:c r="U18" s="42" t="str">
        <x:v>LOW</x:v>
      </x:c>
      <x:c r="V18" s="42" t="str">
        <x:v>НЕ БЫЛО СОХРАНЁННОГО URL</x:v>
      </x:c>
      <x:c r="W18" s="42" t="str">
        <x:v>НЕ НАЗНАЧЕНО — SEARCH_REQUIRED</x:v>
      </x:c>
      <x:c r="X18" s="42" t="str">
        <x:v>НЕ НАЗНАЧЕНО — SEARCH_REQUIRED</x:v>
      </x:c>
      <x:c r="Y18" s="42" t="str">
        <x:v>НЕ НАЗНАЧЕНО — SEARCH_REQUIRED</x:v>
      </x:c>
      <x:c r="Z18" s="42" t="str">
        <x:v>НЕ НАЗНАЧЕНО — SEARCH_REQUIRED</x:v>
      </x:c>
      <x:c r="AA18" s="42" t="str">
        <x:v>НЕ НАЗНАЧЕНО — SEARCH_REQUIRED</x:v>
      </x:c>
      <x:c r="AB18" s="42" t="str">
        <x:v>UNRESOLVED_SEARCH_REQUIRED</x:v>
      </x:c>
      <x:c r="AC18" s="42" t="str">
        <x:v>REVIEW_SEARCH</x:v>
      </x:c>
      <x:c r="AD18" s="43"/>
      <x:c r="AE18" s="43"/>
      <x:c r="AF18" s="42" t="str">
        <x:v>P0 — СНЯТЬ SEARCH_REQUIRED</x:v>
      </x:c>
      <x:c r="AG18" s="42" t="str">
        <x:v>status=SEARCH_REQUIRED; uncertainty=UNRESOLVED_SEARCH_REQUIRED; broad_result=10</x:v>
      </x:c>
      <x:c r="AH18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8" s="42" t="str">
        <x:v>Stage-5:STEP8&gt;STEP10/STEP11_AS_APPLICABLE | Step-08:S02:result:10</x:v>
      </x:c>
    </x:row>
    <x:row r="19" ht="30" customHeight="1">
      <x:c r="A19" s="42" t="str">
        <x:v>PHR-131B031DB0E4</x:v>
      </x:c>
      <x:c r="B19" s="42" t="str">
        <x:v>rehau окна 80</x:v>
      </x:c>
      <x:c r="C19" s="42" t="str">
        <x:v>SEARCH_REQUIRED</x:v>
      </x:c>
      <x:c r="D19" s="42" t="str">
        <x:v>ДА</x:v>
      </x:c>
      <x:c r="E19" s="42" t="str">
        <x:v>Москва</x:v>
      </x:c>
      <x:c r="F19" s="42" t="n">
        <x:v>213</x:v>
      </x:c>
      <x:c r="G19" s="42" t="str">
        <x:v>DEVICE_ALL</x:v>
      </x:c>
      <x:c r="H19" s="43" t="n">
        <x:v>16</x:v>
      </x:c>
      <x:c r="I19" s="43" t="n">
        <x:v>0</x:v>
      </x:c>
      <x:c r="J19" s="42" t="str">
        <x:v>BROAD_GETTOP_NO_OPERATORS__RESULT</x:v>
      </x:c>
      <x:c r="K19" s="42" t="str">
        <x:v>MAX_PER_PHRASE_SEPARATELY_FOR_RESULT_AND_ASSOCIATION</x:v>
      </x:c>
      <x:c r="L19" s="42" t="str">
        <x:v>S02</x:v>
      </x:c>
      <x:c r="M19" s="43" t="n">
        <x:v>1</x:v>
      </x:c>
      <x:c r="N19" s="42" t="str">
        <x:v>2026-08-29</x:v>
      </x:c>
      <x:c r="O19" s="42" t="str">
        <x:v>НЕ НАЗНАЧЕНО — SEARCH_REQUIRED</x:v>
      </x:c>
      <x:c r="P19" s="42" t="str">
        <x:v>НЕ НАЗНАЧЕНО — SEARCH_REQUIRED</x:v>
      </x:c>
      <x:c r="Q19" s="42" t="str">
        <x:v>НЕ НАЗНАЧЕНО — SEARCH_REQUIRED</x:v>
      </x:c>
      <x:c r="R19" s="42" t="str">
        <x:v>НЕ НАЗНАЧЕНО — SEARCH_REQUIRED</x:v>
      </x:c>
      <x:c r="S19" s="42" t="str">
        <x:v>НЕ НАЗНАЧЕНО — SEARCH_REQUIRED</x:v>
      </x:c>
      <x:c r="T19" s="42" t="str">
        <x:v>НЕ НАЗНАЧЕНО — SEARCH_REQUIRED</x:v>
      </x:c>
      <x:c r="U19" s="42" t="str">
        <x:v>LOW</x:v>
      </x:c>
      <x:c r="V19" s="42" t="str">
        <x:v>НЕ БЫЛО СОХРАНЁННОГО URL</x:v>
      </x:c>
      <x:c r="W19" s="42" t="str">
        <x:v>НЕ НАЗНАЧЕНО — SEARCH_REQUIRED</x:v>
      </x:c>
      <x:c r="X19" s="42" t="str">
        <x:v>НЕ НАЗНАЧЕНО — SEARCH_REQUIRED</x:v>
      </x:c>
      <x:c r="Y19" s="42" t="str">
        <x:v>НЕ НАЗНАЧЕНО — SEARCH_REQUIRED</x:v>
      </x:c>
      <x:c r="Z19" s="42" t="str">
        <x:v>НЕ НАЗНАЧЕНО — SEARCH_REQUIRED</x:v>
      </x:c>
      <x:c r="AA19" s="42" t="str">
        <x:v>НЕ НАЗНАЧЕНО — SEARCH_REQUIRED</x:v>
      </x:c>
      <x:c r="AB19" s="42" t="str">
        <x:v>UNRESOLVED_SEARCH_REQUIRED</x:v>
      </x:c>
      <x:c r="AC19" s="42" t="str">
        <x:v>REVIEW_SEARCH</x:v>
      </x:c>
      <x:c r="AD19" s="43"/>
      <x:c r="AE19" s="43"/>
      <x:c r="AF19" s="42" t="str">
        <x:v>P0 — СНЯТЬ SEARCH_REQUIRED</x:v>
      </x:c>
      <x:c r="AG19" s="42" t="str">
        <x:v>status=SEARCH_REQUIRED; uncertainty=UNRESOLVED_SEARCH_REQUIRED; broad_result=16</x:v>
      </x:c>
      <x:c r="AH19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19" s="42" t="str">
        <x:v>Stage-5:STEP8&gt;STEP10/STEP11_AS_APPLICABLE | Step-08:S02:result:16</x:v>
      </x:c>
    </x:row>
    <x:row r="20" ht="30" customHeight="1">
      <x:c r="A20" s="42" t="str">
        <x:v>PHR-BE666229A393</x:v>
      </x:c>
      <x:c r="B20" s="42" t="str">
        <x:v>rehau окна инструкция</x:v>
      </x:c>
      <x:c r="C20" s="42" t="str">
        <x:v>SEARCH_REQUIRED</x:v>
      </x:c>
      <x:c r="D20" s="42" t="str">
        <x:v>ДА</x:v>
      </x:c>
      <x:c r="E20" s="42" t="str">
        <x:v>Москва</x:v>
      </x:c>
      <x:c r="F20" s="42" t="n">
        <x:v>213</x:v>
      </x:c>
      <x:c r="G20" s="42" t="str">
        <x:v>DEVICE_ALL</x:v>
      </x:c>
      <x:c r="H20" s="43" t="n">
        <x:v>11</x:v>
      </x:c>
      <x:c r="I20" s="43" t="n">
        <x:v>0</x:v>
      </x:c>
      <x:c r="J20" s="42" t="str">
        <x:v>BROAD_GETTOP_NO_OPERATORS__RESULT</x:v>
      </x:c>
      <x:c r="K20" s="42" t="str">
        <x:v>MAX_PER_PHRASE_SEPARATELY_FOR_RESULT_AND_ASSOCIATION</x:v>
      </x:c>
      <x:c r="L20" s="42" t="str">
        <x:v>S02</x:v>
      </x:c>
      <x:c r="M20" s="43" t="n">
        <x:v>1</x:v>
      </x:c>
      <x:c r="N20" s="42" t="str">
        <x:v>2026-08-29</x:v>
      </x:c>
      <x:c r="O20" s="42" t="str">
        <x:v>НЕ НАЗНАЧЕНО — SEARCH_REQUIRED</x:v>
      </x:c>
      <x:c r="P20" s="42" t="str">
        <x:v>НЕ НАЗНАЧЕНО — SEARCH_REQUIRED</x:v>
      </x:c>
      <x:c r="Q20" s="42" t="str">
        <x:v>НЕ НАЗНАЧЕНО — SEARCH_REQUIRED</x:v>
      </x:c>
      <x:c r="R20" s="42" t="str">
        <x:v>НЕ НАЗНАЧЕНО — SEARCH_REQUIRED</x:v>
      </x:c>
      <x:c r="S20" s="42" t="str">
        <x:v>НЕ НАЗНАЧЕНО — SEARCH_REQUIRED</x:v>
      </x:c>
      <x:c r="T20" s="42" t="str">
        <x:v>НЕ НАЗНАЧЕНО — SEARCH_REQUIRED</x:v>
      </x:c>
      <x:c r="U20" s="42" t="str">
        <x:v>LOW</x:v>
      </x:c>
      <x:c r="V20" s="42" t="str">
        <x:v>НЕ БЫЛО СОХРАНЁННОГО URL</x:v>
      </x:c>
      <x:c r="W20" s="42" t="str">
        <x:v>НЕ НАЗНАЧЕНО — SEARCH_REQUIRED</x:v>
      </x:c>
      <x:c r="X20" s="42" t="str">
        <x:v>НЕ НАЗНАЧЕНО — SEARCH_REQUIRED</x:v>
      </x:c>
      <x:c r="Y20" s="42" t="str">
        <x:v>НЕ НАЗНАЧЕНО — SEARCH_REQUIRED</x:v>
      </x:c>
      <x:c r="Z20" s="42" t="str">
        <x:v>НЕ НАЗНАЧЕНО — SEARCH_REQUIRED</x:v>
      </x:c>
      <x:c r="AA20" s="42" t="str">
        <x:v>НЕ НАЗНАЧЕНО — SEARCH_REQUIRED</x:v>
      </x:c>
      <x:c r="AB20" s="42" t="str">
        <x:v>UNRESOLVED_SEARCH_REQUIRED</x:v>
      </x:c>
      <x:c r="AC20" s="42" t="str">
        <x:v>REVIEW_SEARCH</x:v>
      </x:c>
      <x:c r="AD20" s="43"/>
      <x:c r="AE20" s="43"/>
      <x:c r="AF20" s="42" t="str">
        <x:v>P0 — СНЯТЬ SEARCH_REQUIRED</x:v>
      </x:c>
      <x:c r="AG20" s="42" t="str">
        <x:v>status=SEARCH_REQUIRED; uncertainty=UNRESOLVED_SEARCH_REQUIRED; broad_result=11</x:v>
      </x:c>
      <x:c r="AH20" s="42" t="str">
        <x:v>No page/unit resolution without explicit new evidence | ORDINARY_SEARCH_NEEDED_TO_RESOLVE_INTENT_RELEVANCE_OR_BOUNDARY | Broad Wordstat getTop, Москва 213, DEVICE_ALL, без операторов; не exact-частотность и не прогноз трафика</x:v>
      </x:c>
      <x:c r="AI20" s="42" t="str">
        <x:v>Stage-5:STEP8&gt;STEP10/STEP11_AS_APPLICABLE | Step-08:S02:result:11</x:v>
      </x:c>
    </x:row>
    <x:row r="21" ht="30" customHeight="1">
      <x:c r="A21" s="42" t="str">
        <x:v>PHR-AB174858300B</x:v>
      </x:c>
      <x:c r="B21" s="42" t="str">
        <x:v>фурнитура для пластиковых окон</x:v>
      </x:c>
      <x:c r="C21" s="42" t="str">
        <x:v>ASSIGNED</x:v>
      </x:c>
      <x:c r="D21" s="42" t="str">
        <x:v>ДА</x:v>
      </x:c>
      <x:c r="E21" s="42" t="str">
        <x:v>Москва</x:v>
      </x:c>
      <x:c r="F21" s="42" t="n">
        <x:v>213</x:v>
      </x:c>
      <x:c r="G21" s="42" t="str">
        <x:v>DEVICE_ALL</x:v>
      </x:c>
      <x:c r="H21" s="43" t="n">
        <x:v>2479</x:v>
      </x:c>
      <x:c r="I21" s="43" t="n">
        <x:v>0</x:v>
      </x:c>
      <x:c r="J21" s="42" t="str">
        <x:v>BROAD_GETTOP_NO_OPERATORS__RESULT</x:v>
      </x:c>
      <x:c r="K21" s="42" t="str">
        <x:v>MAX_PER_PHRASE_SEPARATELY_FOR_RESULT_AND_ASSOCIATION</x:v>
      </x:c>
      <x:c r="L21" s="42" t="str">
        <x:v>S01</x:v>
      </x:c>
      <x:c r="M21" s="43" t="n">
        <x:v>1</x:v>
      </x:c>
      <x:c r="N21" s="42" t="str">
        <x:v>2026-08-29</x:v>
      </x:c>
      <x:c r="O21" s="42" t="str">
        <x:v>AFTERMARKET_WINDOW_HARDWARE_SHOPPING_UNSUPPORTED</x:v>
      </x:c>
      <x:c r="P21" s="42" t="str">
        <x:v>Фурнитура для пластиковых окон</x:v>
      </x:c>
      <x:c r="Q21" s="42" t="str">
        <x:v>фурнитура для пластиковых окон</x:v>
      </x:c>
      <x:c r="R21" s="42" t="str">
        <x:v>buy aftermarket window hardware/parts from a broad catalog</x:v>
      </x:c>
      <x:c r="S21" s="42" t="str">
        <x:v>COMMERCIAL</x:v>
      </x:c>
      <x:c r="T21" s="42" t="str">
        <x:v>NO_STANDALONE_FIRST_PARTY</x:v>
      </x:c>
      <x:c r="U21" s="42" t="str">
        <x:v>MEDIUM</x:v>
      </x:c>
      <x:c r="V21" s="42" t="str">
        <x:v>НЕ БЫЛО СОХРАНЁННОГО URL</x:v>
      </x:c>
      <x:c r="W21" s="42" t="str">
        <x:v>НЕТ ОТДЕЛЬНОЙ СТРАНИЦЫ — NO_STANDALONE_PAGE</x:v>
      </x:c>
      <x:c r="X21" s="42" t="str">
        <x:v>НЕТ КАНОНИЧЕСКОЙ ПОДДЕРЖИВАЮЩЕЙ СТРАНИЦЫ</x:v>
      </x:c>
      <x:c r="Y21" s="42" t="str">
        <x:v>NO_STANDALONE_UNVERIFIED_CATALOG</x:v>
      </x:c>
      <x:c r="Z21" s="42" t="str">
        <x:v>NO_STANDALONE_PAGE</x:v>
      </x:c>
      <x:c r="AA21" s="42" t="str">
        <x:v>FINAL_WITHIN_STEP12_EVIDENCE</x:v>
      </x:c>
      <x:c r="AB21" s="42" t="str">
        <x:v>NONE</x:v>
      </x:c>
      <x:c r="AC21" s="42" t="str">
        <x:v>REVIEW_SEARCH</x:v>
      </x:c>
      <x:c r="AD21" s="43" t="n">
        <x:f>COUNTIFS($O$2:$O$2333,$O21,$H$2:$H$2333,"&gt;"&amp;$H21)+COUNTIFS($O$2:$O$2333,$O21,$H$2:$H$2333,$H21,$B$2:$B$2333,"&lt;"&amp;$B21)+1</x:f>
        <x:v>1</x:v>
      </x:c>
      <x:c r="AE21" s="43" t="n">
        <x:f>COUNTIFS($W$2:$W$2333,$W21,$H$2:$H$2333,"&gt;"&amp;$H21)+COUNTIFS($W$2:$W$2333,$W21,$H$2:$H$2333,$H21,$B$2:$B$2333,"&lt;"&amp;$B21)+1</x:f>
        <x:v>1</x:v>
      </x:c>
      <x:c r="AF21" s="42" t="str">
        <x:v>P4 — БЕЗ ОТДЕЛЬНОЙ СТРАНИЦЫ</x:v>
      </x:c>
      <x:c r="AG21" s="42" t="str">
        <x:v>action=NO_STANDALONE_PAGE; business_boundary=NO_STANDALONE_FIRST_PARTY; broad_result=2479; rank_in_cluster=1</x:v>
      </x:c>
      <x:c r="AH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" s="42" t="str">
        <x:v>Stage-5:STEP8&gt;STEP10&gt;STEP11&gt;STEP12_CORRECTIONS&gt;STEP12_V6_TARGET_CONTRACT&gt;STEP14A_OVERLAY | Step-08:S01:result:2479</x:v>
      </x:c>
    </x:row>
    <x:row r="22" ht="30" customHeight="1">
      <x:c r="A22" s="42" t="str">
        <x:v>PHR-8EC4400A117B</x:v>
      </x:c>
      <x:c r="B22" s="42" t="str">
        <x:v>уплотнитель для пластиковых окон</x:v>
      </x:c>
      <x:c r="C22" s="42" t="str">
        <x:v>ASSIGNED</x:v>
      </x:c>
      <x:c r="D22" s="42" t="str">
        <x:v>ДА</x:v>
      </x:c>
      <x:c r="E22" s="42" t="str">
        <x:v>Москва</x:v>
      </x:c>
      <x:c r="F22" s="42" t="n">
        <x:v>213</x:v>
      </x:c>
      <x:c r="G22" s="42" t="str">
        <x:v>DEVICE_ALL</x:v>
      </x:c>
      <x:c r="H22" s="43" t="n">
        <x:v>2094</x:v>
      </x:c>
      <x:c r="I22" s="43" t="n">
        <x:v>0</x:v>
      </x:c>
      <x:c r="J22" s="42" t="str">
        <x:v>BROAD_GETTOP_NO_OPERATORS__RESULT</x:v>
      </x:c>
      <x:c r="K22" s="42" t="str">
        <x:v>MAX_PER_PHRASE_SEPARATELY_FOR_RESULT_AND_ASSOCIATION</x:v>
      </x:c>
      <x:c r="L22" s="42" t="str">
        <x:v>S01</x:v>
      </x:c>
      <x:c r="M22" s="43" t="n">
        <x:v>1</x:v>
      </x:c>
      <x:c r="N22" s="42" t="str">
        <x:v>2026-08-29</x:v>
      </x:c>
      <x:c r="O22" s="42" t="str">
        <x:v>AFTERMARKET_WINDOW_HARDWARE_SHOPPING_UNSUPPORTED</x:v>
      </x:c>
      <x:c r="P22" s="42" t="str">
        <x:v>Фурнитура для пластиковых окон</x:v>
      </x:c>
      <x:c r="Q22" s="42" t="str">
        <x:v>фурнитура для пластиковых окон</x:v>
      </x:c>
      <x:c r="R22" s="42" t="str">
        <x:v>buy aftermarket window hardware/parts from a broad catalog</x:v>
      </x:c>
      <x:c r="S22" s="42" t="str">
        <x:v>COMMERCIAL</x:v>
      </x:c>
      <x:c r="T22" s="42" t="str">
        <x:v>NO_STANDALONE_FIRST_PARTY</x:v>
      </x:c>
      <x:c r="U22" s="42" t="str">
        <x:v>MEDIUM</x:v>
      </x:c>
      <x:c r="V22" s="42" t="str">
        <x:v>НЕ БЫЛО СОХРАНЁННОГО URL</x:v>
      </x:c>
      <x:c r="W22" s="42" t="str">
        <x:v>НЕТ ОТДЕЛЬНОЙ СТРАНИЦЫ — NO_STANDALONE_PAGE</x:v>
      </x:c>
      <x:c r="X22" s="42" t="str">
        <x:v>НЕТ КАНОНИЧЕСКОЙ ПОДДЕРЖИВАЮЩЕЙ СТРАНИЦЫ</x:v>
      </x:c>
      <x:c r="Y22" s="42" t="str">
        <x:v>NO_STANDALONE_UNVERIFIED_CATALOG</x:v>
      </x:c>
      <x:c r="Z22" s="42" t="str">
        <x:v>NO_STANDALONE_PAGE</x:v>
      </x:c>
      <x:c r="AA22" s="42" t="str">
        <x:v>FINAL_WITHIN_STEP12_EVIDENCE</x:v>
      </x:c>
      <x:c r="AB22" s="42" t="str">
        <x:v>NONE</x:v>
      </x:c>
      <x:c r="AC22" s="42" t="str">
        <x:v>REVIEW_SEARCH</x:v>
      </x:c>
      <x:c r="AD22" s="43" t="n">
        <x:f>COUNTIFS($O$2:$O$2333,$O22,$H$2:$H$2333,"&gt;"&amp;$H22)+COUNTIFS($O$2:$O$2333,$O22,$H$2:$H$2333,$H22,$B$2:$B$2333,"&lt;"&amp;$B22)+1</x:f>
        <x:v>2</x:v>
      </x:c>
      <x:c r="AE22" s="43" t="n">
        <x:f>COUNTIFS($W$2:$W$2333,$W22,$H$2:$H$2333,"&gt;"&amp;$H22)+COUNTIFS($W$2:$W$2333,$W22,$H$2:$H$2333,$H22,$B$2:$B$2333,"&lt;"&amp;$B22)+1</x:f>
        <x:v>2</x:v>
      </x:c>
      <x:c r="AF22" s="42" t="str">
        <x:v>P4 — БЕЗ ОТДЕЛЬНОЙ СТРАНИЦЫ</x:v>
      </x:c>
      <x:c r="AG22" s="42" t="str">
        <x:v>action=NO_STANDALONE_PAGE; business_boundary=NO_STANDALONE_FIRST_PARTY; broad_result=2094; rank_in_cluster=2</x:v>
      </x:c>
      <x:c r="AH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" s="42" t="str">
        <x:v>Stage-5:STEP8&gt;STEP10&gt;STEP11&gt;STEP12_CORRECTIONS&gt;STEP12_V6_TARGET_CONTRACT&gt;STEP14A_OVERLAY | Step-08:S01:result:2094</x:v>
      </x:c>
    </x:row>
    <x:row r="23" ht="30" customHeight="1">
      <x:c r="A23" s="42" t="str">
        <x:v>PHR-32ADB15DE140</x:v>
      </x:c>
      <x:c r="B23" s="42" t="str">
        <x:v>оконная фурнитура</x:v>
      </x:c>
      <x:c r="C23" s="42" t="str">
        <x:v>ASSIGNED</x:v>
      </x:c>
      <x:c r="D23" s="42" t="str">
        <x:v>ДА</x:v>
      </x:c>
      <x:c r="E23" s="42" t="str">
        <x:v>Москва</x:v>
      </x:c>
      <x:c r="F23" s="42" t="n">
        <x:v>213</x:v>
      </x:c>
      <x:c r="G23" s="42" t="str">
        <x:v>DEVICE_ALL</x:v>
      </x:c>
      <x:c r="H23" s="43" t="n">
        <x:v>1459</x:v>
      </x:c>
      <x:c r="I23" s="43" t="n">
        <x:v>1536</x:v>
      </x:c>
      <x:c r="J23" s="42" t="str">
        <x:v>BROAD_GETTOP_NO_OPERATORS__RESULT + ASSOCIATION</x:v>
      </x:c>
      <x:c r="K23" s="42" t="str">
        <x:v>MAX_PER_PHRASE_SEPARATELY_FOR_RESULT_AND_ASSOCIATION</x:v>
      </x:c>
      <x:c r="L23" s="42" t="str">
        <x:v>P2-01|S12</x:v>
      </x:c>
      <x:c r="M23" s="43" t="n">
        <x:v>2</x:v>
      </x:c>
      <x:c r="N23" s="42" t="str">
        <x:v>2026-08-28; 2026-08-29</x:v>
      </x:c>
      <x:c r="O23" s="42" t="str">
        <x:v>AFTERMARKET_WINDOW_HARDWARE_SHOPPING_UNSUPPORTED</x:v>
      </x:c>
      <x:c r="P23" s="42" t="str">
        <x:v>Фурнитура для пластиковых окон</x:v>
      </x:c>
      <x:c r="Q23" s="42" t="str">
        <x:v>фурнитура для пластиковых окон</x:v>
      </x:c>
      <x:c r="R23" s="42" t="str">
        <x:v>buy aftermarket window hardware/parts from a broad catalog</x:v>
      </x:c>
      <x:c r="S23" s="42" t="str">
        <x:v>COMMERCIAL</x:v>
      </x:c>
      <x:c r="T23" s="42" t="str">
        <x:v>NO_STANDALONE_FIRST_PARTY</x:v>
      </x:c>
      <x:c r="U23" s="42" t="str">
        <x:v>MEDIUM</x:v>
      </x:c>
      <x:c r="V23" s="42" t="str">
        <x:v>НЕ БЫЛО СОХРАНЁННОГО URL</x:v>
      </x:c>
      <x:c r="W23" s="42" t="str">
        <x:v>НЕТ ОТДЕЛЬНОЙ СТРАНИЦЫ — NO_STANDALONE_PAGE</x:v>
      </x:c>
      <x:c r="X23" s="42" t="str">
        <x:v>НЕТ КАНОНИЧЕСКОЙ ПОДДЕРЖИВАЮЩЕЙ СТРАНИЦЫ</x:v>
      </x:c>
      <x:c r="Y23" s="42" t="str">
        <x:v>NO_STANDALONE_UNVERIFIED_CATALOG</x:v>
      </x:c>
      <x:c r="Z23" s="42" t="str">
        <x:v>NO_STANDALONE_PAGE</x:v>
      </x:c>
      <x:c r="AA23" s="42" t="str">
        <x:v>FINAL_WITHIN_STEP12_EVIDENCE</x:v>
      </x:c>
      <x:c r="AB23" s="42" t="str">
        <x:v>NONE</x:v>
      </x:c>
      <x:c r="AC23" s="42" t="str">
        <x:v>REVIEW_SEARCH</x:v>
      </x:c>
      <x:c r="AD23" s="43" t="n">
        <x:f>COUNTIFS($O$2:$O$2333,$O23,$H$2:$H$2333,"&gt;"&amp;$H23)+COUNTIFS($O$2:$O$2333,$O23,$H$2:$H$2333,$H23,$B$2:$B$2333,"&lt;"&amp;$B23)+1</x:f>
        <x:v>3</x:v>
      </x:c>
      <x:c r="AE23" s="43" t="n">
        <x:f>COUNTIFS($W$2:$W$2333,$W23,$H$2:$H$2333,"&gt;"&amp;$H23)+COUNTIFS($W$2:$W$2333,$W23,$H$2:$H$2333,$H23,$B$2:$B$2333,"&lt;"&amp;$B23)+1</x:f>
        <x:v>3</x:v>
      </x:c>
      <x:c r="AF23" s="42" t="str">
        <x:v>P4 — БЕЗ ОТДЕЛЬНОЙ СТРАНИЦЫ</x:v>
      </x:c>
      <x:c r="AG23" s="42" t="str">
        <x:v>action=NO_STANDALONE_PAGE; business_boundary=NO_STANDALONE_FIRST_PARTY; broad_result=1459; rank_in_cluster=3</x:v>
      </x:c>
      <x:c r="AH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" s="42" t="str">
        <x:v>Stage-5:STEP8&gt;STEP10&gt;STEP11&gt;STEP12_CORRECTIONS&gt;STEP12_V6_TARGET_CONTRACT&gt;STEP14A_OVERLAY | Step-08:S12:association:1536|P2-01:result:1459</x:v>
      </x:c>
    </x:row>
    <x:row r="24" ht="30" customHeight="1">
      <x:c r="A24" s="42" t="str">
        <x:v>PHR-BE665B7AB6D1</x:v>
      </x:c>
      <x:c r="B24" s="42" t="str">
        <x:v>механизм пластикового окна</x:v>
      </x:c>
      <x:c r="C24" s="42" t="str">
        <x:v>ASSIGNED</x:v>
      </x:c>
      <x:c r="D24" s="42" t="str">
        <x:v>ДА</x:v>
      </x:c>
      <x:c r="E24" s="42" t="str">
        <x:v>Москва</x:v>
      </x:c>
      <x:c r="F24" s="42" t="n">
        <x:v>213</x:v>
      </x:c>
      <x:c r="G24" s="42" t="str">
        <x:v>DEVICE_ALL</x:v>
      </x:c>
      <x:c r="H24" s="43" t="n">
        <x:v>1261</x:v>
      </x:c>
      <x:c r="I24" s="43" t="n">
        <x:v>0</x:v>
      </x:c>
      <x:c r="J24" s="42" t="str">
        <x:v>BROAD_GETTOP_NO_OPERATORS__RESULT</x:v>
      </x:c>
      <x:c r="K24" s="42" t="str">
        <x:v>MAX_PER_PHRASE_SEPARATELY_FOR_RESULT_AND_ASSOCIATION</x:v>
      </x:c>
      <x:c r="L24" s="42" t="str">
        <x:v>S01</x:v>
      </x:c>
      <x:c r="M24" s="43" t="n">
        <x:v>1</x:v>
      </x:c>
      <x:c r="N24" s="42" t="str">
        <x:v>2026-08-29</x:v>
      </x:c>
      <x:c r="O24" s="42" t="str">
        <x:v>AFTERMARKET_WINDOW_HARDWARE_SHOPPING_UNSUPPORTED</x:v>
      </x:c>
      <x:c r="P24" s="42" t="str">
        <x:v>Фурнитура для пластиковых окон</x:v>
      </x:c>
      <x:c r="Q24" s="42" t="str">
        <x:v>фурнитура для пластиковых окон</x:v>
      </x:c>
      <x:c r="R24" s="42" t="str">
        <x:v>buy aftermarket window hardware/parts from a broad catalog</x:v>
      </x:c>
      <x:c r="S24" s="42" t="str">
        <x:v>COMMERCIAL</x:v>
      </x:c>
      <x:c r="T24" s="42" t="str">
        <x:v>NO_STANDALONE_FIRST_PARTY</x:v>
      </x:c>
      <x:c r="U24" s="42" t="str">
        <x:v>MEDIUM</x:v>
      </x:c>
      <x:c r="V24" s="42" t="str">
        <x:v>НЕ БЫЛО СОХРАНЁННОГО URL</x:v>
      </x:c>
      <x:c r="W24" s="42" t="str">
        <x:v>НЕТ ОТДЕЛЬНОЙ СТРАНИЦЫ — NO_STANDALONE_PAGE</x:v>
      </x:c>
      <x:c r="X24" s="42" t="str">
        <x:v>НЕТ КАНОНИЧЕСКОЙ ПОДДЕРЖИВАЮЩЕЙ СТРАНИЦЫ</x:v>
      </x:c>
      <x:c r="Y24" s="42" t="str">
        <x:v>NO_STANDALONE_UNVERIFIED_CATALOG</x:v>
      </x:c>
      <x:c r="Z24" s="42" t="str">
        <x:v>NO_STANDALONE_PAGE</x:v>
      </x:c>
      <x:c r="AA24" s="42" t="str">
        <x:v>FINAL_WITHIN_STEP12_EVIDENCE</x:v>
      </x:c>
      <x:c r="AB24" s="42" t="str">
        <x:v>NONE</x:v>
      </x:c>
      <x:c r="AC24" s="42" t="str">
        <x:v>REVIEW_SEARCH</x:v>
      </x:c>
      <x:c r="AD24" s="43" t="n">
        <x:f>COUNTIFS($O$2:$O$2333,$O24,$H$2:$H$2333,"&gt;"&amp;$H24)+COUNTIFS($O$2:$O$2333,$O24,$H$2:$H$2333,$H24,$B$2:$B$2333,"&lt;"&amp;$B24)+1</x:f>
        <x:v>4</x:v>
      </x:c>
      <x:c r="AE24" s="43" t="n">
        <x:f>COUNTIFS($W$2:$W$2333,$W24,$H$2:$H$2333,"&gt;"&amp;$H24)+COUNTIFS($W$2:$W$2333,$W24,$H$2:$H$2333,$H24,$B$2:$B$2333,"&lt;"&amp;$B24)+1</x:f>
        <x:v>4</x:v>
      </x:c>
      <x:c r="AF24" s="42" t="str">
        <x:v>P4 — БЕЗ ОТДЕЛЬНОЙ СТРАНИЦЫ</x:v>
      </x:c>
      <x:c r="AG24" s="42" t="str">
        <x:v>action=NO_STANDALONE_PAGE; business_boundary=NO_STANDALONE_FIRST_PARTY; broad_result=1261; rank_in_cluster=4</x:v>
      </x:c>
      <x:c r="AH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4" s="42" t="str">
        <x:v>Stage-5:STEP8&gt;STEP10&gt;STEP11&gt;STEP12_CORRECTIONS&gt;STEP12_V6_TARGET_CONTRACT&gt;STEP14A_OVERLAY | Step-08:S01:result:1261</x:v>
      </x:c>
    </x:row>
    <x:row r="25" ht="30" customHeight="1">
      <x:c r="A25" s="42" t="str">
        <x:v>PHR-5DF00478B8F3</x:v>
      </x:c>
      <x:c r="B25" s="42" t="str">
        <x:v>петли для пластиковых окон</x:v>
      </x:c>
      <x:c r="C25" s="42" t="str">
        <x:v>ASSIGNED</x:v>
      </x:c>
      <x:c r="D25" s="42" t="str">
        <x:v>ДА</x:v>
      </x:c>
      <x:c r="E25" s="42" t="str">
        <x:v>Москва</x:v>
      </x:c>
      <x:c r="F25" s="42" t="n">
        <x:v>213</x:v>
      </x:c>
      <x:c r="G25" s="42" t="str">
        <x:v>DEVICE_ALL</x:v>
      </x:c>
      <x:c r="H25" s="43" t="n">
        <x:v>745</x:v>
      </x:c>
      <x:c r="I25" s="43" t="n">
        <x:v>0</x:v>
      </x:c>
      <x:c r="J25" s="42" t="str">
        <x:v>BROAD_GETTOP_NO_OPERATORS__RESULT</x:v>
      </x:c>
      <x:c r="K25" s="42" t="str">
        <x:v>MAX_PER_PHRASE_SEPARATELY_FOR_RESULT_AND_ASSOCIATION</x:v>
      </x:c>
      <x:c r="L25" s="42" t="str">
        <x:v>S01</x:v>
      </x:c>
      <x:c r="M25" s="43" t="n">
        <x:v>1</x:v>
      </x:c>
      <x:c r="N25" s="42" t="str">
        <x:v>2026-08-29</x:v>
      </x:c>
      <x:c r="O25" s="42" t="str">
        <x:v>AFTERMARKET_WINDOW_HARDWARE_SHOPPING_UNSUPPORTED</x:v>
      </x:c>
      <x:c r="P25" s="42" t="str">
        <x:v>Фурнитура для пластиковых окон</x:v>
      </x:c>
      <x:c r="Q25" s="42" t="str">
        <x:v>фурнитура для пластиковых окон</x:v>
      </x:c>
      <x:c r="R25" s="42" t="str">
        <x:v>buy aftermarket window hardware/parts from a broad catalog</x:v>
      </x:c>
      <x:c r="S25" s="42" t="str">
        <x:v>COMMERCIAL</x:v>
      </x:c>
      <x:c r="T25" s="42" t="str">
        <x:v>NO_STANDALONE_FIRST_PARTY</x:v>
      </x:c>
      <x:c r="U25" s="42" t="str">
        <x:v>MEDIUM</x:v>
      </x:c>
      <x:c r="V25" s="42" t="str">
        <x:v>НЕ БЫЛО СОХРАНЁННОГО URL</x:v>
      </x:c>
      <x:c r="W25" s="42" t="str">
        <x:v>НЕТ ОТДЕЛЬНОЙ СТРАНИЦЫ — NO_STANDALONE_PAGE</x:v>
      </x:c>
      <x:c r="X25" s="42" t="str">
        <x:v>НЕТ КАНОНИЧЕСКОЙ ПОДДЕРЖИВАЮЩЕЙ СТРАНИЦЫ</x:v>
      </x:c>
      <x:c r="Y25" s="42" t="str">
        <x:v>NO_STANDALONE_UNVERIFIED_CATALOG</x:v>
      </x:c>
      <x:c r="Z25" s="42" t="str">
        <x:v>NO_STANDALONE_PAGE</x:v>
      </x:c>
      <x:c r="AA25" s="42" t="str">
        <x:v>FINAL_WITHIN_STEP12_EVIDENCE</x:v>
      </x:c>
      <x:c r="AB25" s="42" t="str">
        <x:v>NONE</x:v>
      </x:c>
      <x:c r="AC25" s="42" t="str">
        <x:v>REVIEW_SEARCH</x:v>
      </x:c>
      <x:c r="AD25" s="43" t="n">
        <x:f>COUNTIFS($O$2:$O$2333,$O25,$H$2:$H$2333,"&gt;"&amp;$H25)+COUNTIFS($O$2:$O$2333,$O25,$H$2:$H$2333,$H25,$B$2:$B$2333,"&lt;"&amp;$B25)+1</x:f>
        <x:v>5</x:v>
      </x:c>
      <x:c r="AE25" s="43" t="n">
        <x:f>COUNTIFS($W$2:$W$2333,$W25,$H$2:$H$2333,"&gt;"&amp;$H25)+COUNTIFS($W$2:$W$2333,$W25,$H$2:$H$2333,$H25,$B$2:$B$2333,"&lt;"&amp;$B25)+1</x:f>
        <x:v>6</x:v>
      </x:c>
      <x:c r="AF25" s="42" t="str">
        <x:v>P4 — БЕЗ ОТДЕЛЬНОЙ СТРАНИЦЫ</x:v>
      </x:c>
      <x:c r="AG25" s="42" t="str">
        <x:v>action=NO_STANDALONE_PAGE; business_boundary=NO_STANDALONE_FIRST_PARTY; broad_result=745; rank_in_cluster=5</x:v>
      </x:c>
      <x:c r="AH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" s="42" t="str">
        <x:v>Stage-5:STEP8&gt;STEP10&gt;STEP11&gt;STEP12_CORRECTIONS&gt;STEP12_V6_TARGET_CONTRACT&gt;STEP14A_OVERLAY | Step-08:S01:result:745</x:v>
      </x:c>
    </x:row>
    <x:row r="26" ht="30" customHeight="1">
      <x:c r="A26" s="42" t="str">
        <x:v>PHR-7BD273352FDD</x:v>
      </x:c>
      <x:c r="B26" s="42" t="str">
        <x:v>замок для пластиковой двери</x:v>
      </x:c>
      <x:c r="C26" s="42" t="str">
        <x:v>ASSIGNED</x:v>
      </x:c>
      <x:c r="D26" s="42" t="str">
        <x:v>ДА</x:v>
      </x:c>
      <x:c r="E26" s="42" t="str">
        <x:v>Москва</x:v>
      </x:c>
      <x:c r="F26" s="42" t="n">
        <x:v>213</x:v>
      </x:c>
      <x:c r="G26" s="42" t="str">
        <x:v>DEVICE_ALL</x:v>
      </x:c>
      <x:c r="H26" s="43" t="n">
        <x:v>647</x:v>
      </x:c>
      <x:c r="I26" s="43" t="n">
        <x:v>0</x:v>
      </x:c>
      <x:c r="J26" s="42" t="str">
        <x:v>BROAD_GETTOP_NO_OPERATORS__RESULT</x:v>
      </x:c>
      <x:c r="K26" s="42" t="str">
        <x:v>MAX_PER_PHRASE_SEPARATELY_FOR_RESULT_AND_ASSOCIATION</x:v>
      </x:c>
      <x:c r="L26" s="42" t="str">
        <x:v>S05</x:v>
      </x:c>
      <x:c r="M26" s="43" t="n">
        <x:v>1</x:v>
      </x:c>
      <x:c r="N26" s="42" t="str">
        <x:v>2026-08-29</x:v>
      </x:c>
      <x:c r="O26" s="42" t="str">
        <x:v>AFTERMARKET_WINDOW_HARDWARE_SHOPPING_UNSUPPORTED</x:v>
      </x:c>
      <x:c r="P26" s="42" t="str">
        <x:v>Фурнитура для пластиковых окон</x:v>
      </x:c>
      <x:c r="Q26" s="42" t="str">
        <x:v>фурнитура для пластиковых окон</x:v>
      </x:c>
      <x:c r="R26" s="42" t="str">
        <x:v>buy aftermarket window hardware/parts from a broad catalog</x:v>
      </x:c>
      <x:c r="S26" s="42" t="str">
        <x:v>COMMERCIAL</x:v>
      </x:c>
      <x:c r="T26" s="42" t="str">
        <x:v>NO_STANDALONE_FIRST_PARTY</x:v>
      </x:c>
      <x:c r="U26" s="42" t="str">
        <x:v>MEDIUM</x:v>
      </x:c>
      <x:c r="V26" s="42" t="str">
        <x:v>НЕ БЫЛО СОХРАНЁННОГО URL</x:v>
      </x:c>
      <x:c r="W26" s="42" t="str">
        <x:v>НЕТ ОТДЕЛЬНОЙ СТРАНИЦЫ — NO_STANDALONE_PAGE</x:v>
      </x:c>
      <x:c r="X26" s="42" t="str">
        <x:v>НЕТ КАНОНИЧЕСКОЙ ПОДДЕРЖИВАЮЩЕЙ СТРАНИЦЫ</x:v>
      </x:c>
      <x:c r="Y26" s="42" t="str">
        <x:v>NO_STANDALONE_UNVERIFIED_CATALOG</x:v>
      </x:c>
      <x:c r="Z26" s="42" t="str">
        <x:v>NO_STANDALONE_PAGE</x:v>
      </x:c>
      <x:c r="AA26" s="42" t="str">
        <x:v>FINAL_WITHIN_STEP12_EVIDENCE</x:v>
      </x:c>
      <x:c r="AB26" s="42" t="str">
        <x:v>NONE</x:v>
      </x:c>
      <x:c r="AC26" s="42" t="str">
        <x:v>REVIEW_SEARCH</x:v>
      </x:c>
      <x:c r="AD26" s="43" t="n">
        <x:f>COUNTIFS($O$2:$O$2333,$O26,$H$2:$H$2333,"&gt;"&amp;$H26)+COUNTIFS($O$2:$O$2333,$O26,$H$2:$H$2333,$H26,$B$2:$B$2333,"&lt;"&amp;$B26)+1</x:f>
        <x:v>6</x:v>
      </x:c>
      <x:c r="AE26" s="43" t="n">
        <x:f>COUNTIFS($W$2:$W$2333,$W26,$H$2:$H$2333,"&gt;"&amp;$H26)+COUNTIFS($W$2:$W$2333,$W26,$H$2:$H$2333,$H26,$B$2:$B$2333,"&lt;"&amp;$B26)+1</x:f>
        <x:v>7</x:v>
      </x:c>
      <x:c r="AF26" s="42" t="str">
        <x:v>P4 — БЕЗ ОТДЕЛЬНОЙ СТРАНИЦЫ</x:v>
      </x:c>
      <x:c r="AG26" s="42" t="str">
        <x:v>action=NO_STANDALONE_PAGE; business_boundary=NO_STANDALONE_FIRST_PARTY; broad_result=647; rank_in_cluster=6</x:v>
      </x:c>
      <x:c r="AH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" s="42" t="str">
        <x:v>Stage-5:STEP8&gt;STEP10&gt;STEP11&gt;STEP12_CORRECTIONS&gt;STEP12_V6_TARGET_CONTRACT&gt;STEP14A_OVERLAY | Step-08:S05:result:647</x:v>
      </x:c>
    </x:row>
    <x:row r="27" ht="30" customHeight="1">
      <x:c r="A27" s="42" t="str">
        <x:v>PHR-12B9D1DC0B4F</x:v>
      </x:c>
      <x:c r="B27" s="42" t="str">
        <x:v>петли для пластиковых дверей</x:v>
      </x:c>
      <x:c r="C27" s="42" t="str">
        <x:v>ASSIGNED</x:v>
      </x:c>
      <x:c r="D27" s="42" t="str">
        <x:v>ДА</x:v>
      </x:c>
      <x:c r="E27" s="42" t="str">
        <x:v>Москва</x:v>
      </x:c>
      <x:c r="F27" s="42" t="n">
        <x:v>213</x:v>
      </x:c>
      <x:c r="G27" s="42" t="str">
        <x:v>DEVICE_ALL</x:v>
      </x:c>
      <x:c r="H27" s="43" t="n">
        <x:v>578</x:v>
      </x:c>
      <x:c r="I27" s="43" t="n">
        <x:v>0</x:v>
      </x:c>
      <x:c r="J27" s="42" t="str">
        <x:v>BROAD_GETTOP_NO_OPERATORS__RESULT</x:v>
      </x:c>
      <x:c r="K27" s="42" t="str">
        <x:v>MAX_PER_PHRASE_SEPARATELY_FOR_RESULT_AND_ASSOCIATION</x:v>
      </x:c>
      <x:c r="L27" s="42" t="str">
        <x:v>S05</x:v>
      </x:c>
      <x:c r="M27" s="43" t="n">
        <x:v>1</x:v>
      </x:c>
      <x:c r="N27" s="42" t="str">
        <x:v>2026-08-29</x:v>
      </x:c>
      <x:c r="O27" s="42" t="str">
        <x:v>AFTERMARKET_WINDOW_HARDWARE_SHOPPING_UNSUPPORTED</x:v>
      </x:c>
      <x:c r="P27" s="42" t="str">
        <x:v>Фурнитура для пластиковых окон</x:v>
      </x:c>
      <x:c r="Q27" s="42" t="str">
        <x:v>фурнитура для пластиковых окон</x:v>
      </x:c>
      <x:c r="R27" s="42" t="str">
        <x:v>buy aftermarket window hardware/parts from a broad catalog</x:v>
      </x:c>
      <x:c r="S27" s="42" t="str">
        <x:v>COMMERCIAL</x:v>
      </x:c>
      <x:c r="T27" s="42" t="str">
        <x:v>NO_STANDALONE_FIRST_PARTY</x:v>
      </x:c>
      <x:c r="U27" s="42" t="str">
        <x:v>MEDIUM</x:v>
      </x:c>
      <x:c r="V27" s="42" t="str">
        <x:v>НЕ БЫЛО СОХРАНЁННОГО URL</x:v>
      </x:c>
      <x:c r="W27" s="42" t="str">
        <x:v>НЕТ ОТДЕЛЬНОЙ СТРАНИЦЫ — NO_STANDALONE_PAGE</x:v>
      </x:c>
      <x:c r="X27" s="42" t="str">
        <x:v>НЕТ КАНОНИЧЕСКОЙ ПОДДЕРЖИВАЮЩЕЙ СТРАНИЦЫ</x:v>
      </x:c>
      <x:c r="Y27" s="42" t="str">
        <x:v>NO_STANDALONE_UNVERIFIED_CATALOG</x:v>
      </x:c>
      <x:c r="Z27" s="42" t="str">
        <x:v>NO_STANDALONE_PAGE</x:v>
      </x:c>
      <x:c r="AA27" s="42" t="str">
        <x:v>FINAL_WITHIN_STEP12_EVIDENCE</x:v>
      </x:c>
      <x:c r="AB27" s="42" t="str">
        <x:v>NONE</x:v>
      </x:c>
      <x:c r="AC27" s="42" t="str">
        <x:v>REVIEW_SEARCH</x:v>
      </x:c>
      <x:c r="AD27" s="43" t="n">
        <x:f>COUNTIFS($O$2:$O$2333,$O27,$H$2:$H$2333,"&gt;"&amp;$H27)+COUNTIFS($O$2:$O$2333,$O27,$H$2:$H$2333,$H27,$B$2:$B$2333,"&lt;"&amp;$B27)+1</x:f>
        <x:v>7</x:v>
      </x:c>
      <x:c r="AE27" s="43" t="n">
        <x:f>COUNTIFS($W$2:$W$2333,$W27,$H$2:$H$2333,"&gt;"&amp;$H27)+COUNTIFS($W$2:$W$2333,$W27,$H$2:$H$2333,$H27,$B$2:$B$2333,"&lt;"&amp;$B27)+1</x:f>
        <x:v>8</x:v>
      </x:c>
      <x:c r="AF27" s="42" t="str">
        <x:v>P4 — БЕЗ ОТДЕЛЬНОЙ СТРАНИЦЫ</x:v>
      </x:c>
      <x:c r="AG27" s="42" t="str">
        <x:v>action=NO_STANDALONE_PAGE; business_boundary=NO_STANDALONE_FIRST_PARTY; broad_result=578; rank_in_cluster=7</x:v>
      </x:c>
      <x:c r="AH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7" s="42" t="str">
        <x:v>Stage-5:STEP8&gt;STEP10&gt;STEP11&gt;STEP12_CORRECTIONS&gt;STEP12_V6_TARGET_CONTRACT&gt;STEP14A_OVERLAY | Step-08:S05:result:578</x:v>
      </x:c>
    </x:row>
    <x:row r="28" ht="30" customHeight="1">
      <x:c r="A28" s="42" t="str">
        <x:v>PHR-89EE4D8B395B</x:v>
      </x:c>
      <x:c r="B28" s="42" t="str">
        <x:v>ограничитель для пластиковых окон</x:v>
      </x:c>
      <x:c r="C28" s="42" t="str">
        <x:v>ASSIGNED</x:v>
      </x:c>
      <x:c r="D28" s="42" t="str">
        <x:v>ДА</x:v>
      </x:c>
      <x:c r="E28" s="42" t="str">
        <x:v>Москва</x:v>
      </x:c>
      <x:c r="F28" s="42" t="n">
        <x:v>213</x:v>
      </x:c>
      <x:c r="G28" s="42" t="str">
        <x:v>DEVICE_ALL</x:v>
      </x:c>
      <x:c r="H28" s="43" t="n">
        <x:v>503</x:v>
      </x:c>
      <x:c r="I28" s="43" t="n">
        <x:v>0</x:v>
      </x:c>
      <x:c r="J28" s="42" t="str">
        <x:v>BROAD_GETTOP_NO_OPERATORS__RESULT</x:v>
      </x:c>
      <x:c r="K28" s="42" t="str">
        <x:v>MAX_PER_PHRASE_SEPARATELY_FOR_RESULT_AND_ASSOCIATION</x:v>
      </x:c>
      <x:c r="L28" s="42" t="str">
        <x:v>S01</x:v>
      </x:c>
      <x:c r="M28" s="43" t="n">
        <x:v>1</x:v>
      </x:c>
      <x:c r="N28" s="42" t="str">
        <x:v>2026-08-29</x:v>
      </x:c>
      <x:c r="O28" s="42" t="str">
        <x:v>AFTERMARKET_WINDOW_HARDWARE_SHOPPING_UNSUPPORTED</x:v>
      </x:c>
      <x:c r="P28" s="42" t="str">
        <x:v>Фурнитура для пластиковых окон</x:v>
      </x:c>
      <x:c r="Q28" s="42" t="str">
        <x:v>фурнитура для пластиковых окон</x:v>
      </x:c>
      <x:c r="R28" s="42" t="str">
        <x:v>buy aftermarket window hardware/parts from a broad catalog</x:v>
      </x:c>
      <x:c r="S28" s="42" t="str">
        <x:v>COMMERCIAL</x:v>
      </x:c>
      <x:c r="T28" s="42" t="str">
        <x:v>NO_STANDALONE_FIRST_PARTY</x:v>
      </x:c>
      <x:c r="U28" s="42" t="str">
        <x:v>MEDIUM</x:v>
      </x:c>
      <x:c r="V28" s="42" t="str">
        <x:v>НЕ БЫЛО СОХРАНЁННОГО URL</x:v>
      </x:c>
      <x:c r="W28" s="42" t="str">
        <x:v>НЕТ ОТДЕЛЬНОЙ СТРАНИЦЫ — NO_STANDALONE_PAGE</x:v>
      </x:c>
      <x:c r="X28" s="42" t="str">
        <x:v>НЕТ КАНОНИЧЕСКОЙ ПОДДЕРЖИВАЮЩЕЙ СТРАНИЦЫ</x:v>
      </x:c>
      <x:c r="Y28" s="42" t="str">
        <x:v>NO_STANDALONE_UNVERIFIED_CATALOG</x:v>
      </x:c>
      <x:c r="Z28" s="42" t="str">
        <x:v>NO_STANDALONE_PAGE</x:v>
      </x:c>
      <x:c r="AA28" s="42" t="str">
        <x:v>FINAL_WITHIN_STEP12_EVIDENCE</x:v>
      </x:c>
      <x:c r="AB28" s="42" t="str">
        <x:v>NONE</x:v>
      </x:c>
      <x:c r="AC28" s="42" t="str">
        <x:v>REVIEW_SEARCH</x:v>
      </x:c>
      <x:c r="AD28" s="43" t="n">
        <x:f>COUNTIFS($O$2:$O$2333,$O28,$H$2:$H$2333,"&gt;"&amp;$H28)+COUNTIFS($O$2:$O$2333,$O28,$H$2:$H$2333,$H28,$B$2:$B$2333,"&lt;"&amp;$B28)+1</x:f>
        <x:v>8</x:v>
      </x:c>
      <x:c r="AE28" s="43" t="n">
        <x:f>COUNTIFS($W$2:$W$2333,$W28,$H$2:$H$2333,"&gt;"&amp;$H28)+COUNTIFS($W$2:$W$2333,$W28,$H$2:$H$2333,$H28,$B$2:$B$2333,"&lt;"&amp;$B28)+1</x:f>
        <x:v>9</x:v>
      </x:c>
      <x:c r="AF28" s="42" t="str">
        <x:v>P4 — БЕЗ ОТДЕЛЬНОЙ СТРАНИЦЫ</x:v>
      </x:c>
      <x:c r="AG28" s="42" t="str">
        <x:v>action=NO_STANDALONE_PAGE; business_boundary=NO_STANDALONE_FIRST_PARTY; broad_result=503; rank_in_cluster=8</x:v>
      </x:c>
      <x:c r="AH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8" s="42" t="str">
        <x:v>Stage-5:STEP8&gt;STEP10&gt;STEP11&gt;STEP12_CORRECTIONS&gt;STEP12_V6_TARGET_CONTRACT&gt;STEP14A_OVERLAY | Step-08:S01:result:503</x:v>
      </x:c>
    </x:row>
    <x:row r="29" ht="30" customHeight="1">
      <x:c r="A29" s="42" t="str">
        <x:v>PHR-41E630983506</x:v>
      </x:c>
      <x:c r="B29" s="42" t="str">
        <x:v>фурнитура для алюминиевых окон</x:v>
      </x:c>
      <x:c r="C29" s="42" t="str">
        <x:v>ASSIGNED</x:v>
      </x:c>
      <x:c r="D29" s="42" t="str">
        <x:v>ДА</x:v>
      </x:c>
      <x:c r="E29" s="42" t="str">
        <x:v>Москва</x:v>
      </x:c>
      <x:c r="F29" s="42" t="n">
        <x:v>213</x:v>
      </x:c>
      <x:c r="G29" s="42" t="str">
        <x:v>DEVICE_ALL</x:v>
      </x:c>
      <x:c r="H29" s="43" t="n">
        <x:v>386</x:v>
      </x:c>
      <x:c r="I29" s="43" t="n">
        <x:v>0</x:v>
      </x:c>
      <x:c r="J29" s="42" t="str">
        <x:v>BROAD_GETTOP_NO_OPERATORS__RESULT</x:v>
      </x:c>
      <x:c r="K29" s="42" t="str">
        <x:v>MAX_PER_PHRASE_SEPARATELY_FOR_RESULT_AND_ASSOCIATION</x:v>
      </x:c>
      <x:c r="L29" s="42" t="str">
        <x:v>S11</x:v>
      </x:c>
      <x:c r="M29" s="43" t="n">
        <x:v>1</x:v>
      </x:c>
      <x:c r="N29" s="42" t="str">
        <x:v>2026-08-29</x:v>
      </x:c>
      <x:c r="O29" s="42" t="str">
        <x:v>AFTERMARKET_WINDOW_HARDWARE_SHOPPING_UNSUPPORTED</x:v>
      </x:c>
      <x:c r="P29" s="42" t="str">
        <x:v>Фурнитура для пластиковых окон</x:v>
      </x:c>
      <x:c r="Q29" s="42" t="str">
        <x:v>фурнитура для пластиковых окон</x:v>
      </x:c>
      <x:c r="R29" s="42" t="str">
        <x:v>buy aftermarket window hardware/parts from a broad catalog</x:v>
      </x:c>
      <x:c r="S29" s="42" t="str">
        <x:v>COMMERCIAL</x:v>
      </x:c>
      <x:c r="T29" s="42" t="str">
        <x:v>NO_STANDALONE_FIRST_PARTY</x:v>
      </x:c>
      <x:c r="U29" s="42" t="str">
        <x:v>MEDIUM</x:v>
      </x:c>
      <x:c r="V29" s="42" t="str">
        <x:v>НЕ БЫЛО СОХРАНЁННОГО URL</x:v>
      </x:c>
      <x:c r="W29" s="42" t="str">
        <x:v>НЕТ ОТДЕЛЬНОЙ СТРАНИЦЫ — NO_STANDALONE_PAGE</x:v>
      </x:c>
      <x:c r="X29" s="42" t="str">
        <x:v>НЕТ КАНОНИЧЕСКОЙ ПОДДЕРЖИВАЮЩЕЙ СТРАНИЦЫ</x:v>
      </x:c>
      <x:c r="Y29" s="42" t="str">
        <x:v>NO_STANDALONE_UNVERIFIED_CATALOG</x:v>
      </x:c>
      <x:c r="Z29" s="42" t="str">
        <x:v>NO_STANDALONE_PAGE</x:v>
      </x:c>
      <x:c r="AA29" s="42" t="str">
        <x:v>FINAL_WITHIN_STEP12_EVIDENCE</x:v>
      </x:c>
      <x:c r="AB29" s="42" t="str">
        <x:v>NONE</x:v>
      </x:c>
      <x:c r="AC29" s="42" t="str">
        <x:v>REVIEW_SEARCH</x:v>
      </x:c>
      <x:c r="AD29" s="43" t="n">
        <x:f>COUNTIFS($O$2:$O$2333,$O29,$H$2:$H$2333,"&gt;"&amp;$H29)+COUNTIFS($O$2:$O$2333,$O29,$H$2:$H$2333,$H29,$B$2:$B$2333,"&lt;"&amp;$B29)+1</x:f>
        <x:v>9</x:v>
      </x:c>
      <x:c r="AE29" s="43" t="n">
        <x:f>COUNTIFS($W$2:$W$2333,$W29,$H$2:$H$2333,"&gt;"&amp;$H29)+COUNTIFS($W$2:$W$2333,$W29,$H$2:$H$2333,$H29,$B$2:$B$2333,"&lt;"&amp;$B29)+1</x:f>
        <x:v>10</x:v>
      </x:c>
      <x:c r="AF29" s="42" t="str">
        <x:v>P4 — БЕЗ ОТДЕЛЬНОЙ СТРАНИЦЫ</x:v>
      </x:c>
      <x:c r="AG29" s="42" t="str">
        <x:v>action=NO_STANDALONE_PAGE; business_boundary=NO_STANDALONE_FIRST_PARTY; broad_result=386; rank_in_cluster=9</x:v>
      </x:c>
      <x:c r="AH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9" s="42" t="str">
        <x:v>Stage-5:STEP8&gt;STEP10&gt;STEP11&gt;STEP12_CORRECTIONS&gt;STEP12_V6_TARGET_CONTRACT&gt;STEP14A_OVERLAY | Step-08:S11:result:386</x:v>
      </x:c>
    </x:row>
    <x:row r="30" ht="30" customHeight="1">
      <x:c r="A30" s="42" t="str">
        <x:v>PHR-0EB702C3D09F</x:v>
      </x:c>
      <x:c r="B30" s="42" t="str">
        <x:v>фурнитура для пластиковых дверей</x:v>
      </x:c>
      <x:c r="C30" s="42" t="str">
        <x:v>ASSIGNED</x:v>
      </x:c>
      <x:c r="D30" s="42" t="str">
        <x:v>ДА</x:v>
      </x:c>
      <x:c r="E30" s="42" t="str">
        <x:v>Москва</x:v>
      </x:c>
      <x:c r="F30" s="42" t="n">
        <x:v>213</x:v>
      </x:c>
      <x:c r="G30" s="42" t="str">
        <x:v>DEVICE_ALL</x:v>
      </x:c>
      <x:c r="H30" s="43" t="n">
        <x:v>300</x:v>
      </x:c>
      <x:c r="I30" s="43" t="n">
        <x:v>0</x:v>
      </x:c>
      <x:c r="J30" s="42" t="str">
        <x:v>BROAD_GETTOP_NO_OPERATORS__RESULT</x:v>
      </x:c>
      <x:c r="K30" s="42" t="str">
        <x:v>MAX_PER_PHRASE_SEPARATELY_FOR_RESULT_AND_ASSOCIATION</x:v>
      </x:c>
      <x:c r="L30" s="42" t="str">
        <x:v>S05</x:v>
      </x:c>
      <x:c r="M30" s="43" t="n">
        <x:v>1</x:v>
      </x:c>
      <x:c r="N30" s="42" t="str">
        <x:v>2026-08-29</x:v>
      </x:c>
      <x:c r="O30" s="42" t="str">
        <x:v>AFTERMARKET_WINDOW_HARDWARE_SHOPPING_UNSUPPORTED</x:v>
      </x:c>
      <x:c r="P30" s="42" t="str">
        <x:v>Фурнитура для пластиковых окон</x:v>
      </x:c>
      <x:c r="Q30" s="42" t="str">
        <x:v>фурнитура для пластиковых окон</x:v>
      </x:c>
      <x:c r="R30" s="42" t="str">
        <x:v>buy aftermarket window hardware/parts from a broad catalog</x:v>
      </x:c>
      <x:c r="S30" s="42" t="str">
        <x:v>COMMERCIAL</x:v>
      </x:c>
      <x:c r="T30" s="42" t="str">
        <x:v>NO_STANDALONE_FIRST_PARTY</x:v>
      </x:c>
      <x:c r="U30" s="42" t="str">
        <x:v>MEDIUM</x:v>
      </x:c>
      <x:c r="V30" s="42" t="str">
        <x:v>НЕ БЫЛО СОХРАНЁННОГО URL</x:v>
      </x:c>
      <x:c r="W30" s="42" t="str">
        <x:v>НЕТ ОТДЕЛЬНОЙ СТРАНИЦЫ — NO_STANDALONE_PAGE</x:v>
      </x:c>
      <x:c r="X30" s="42" t="str">
        <x:v>НЕТ КАНОНИЧЕСКОЙ ПОДДЕРЖИВАЮЩЕЙ СТРАНИЦЫ</x:v>
      </x:c>
      <x:c r="Y30" s="42" t="str">
        <x:v>NO_STANDALONE_UNVERIFIED_CATALOG</x:v>
      </x:c>
      <x:c r="Z30" s="42" t="str">
        <x:v>NO_STANDALONE_PAGE</x:v>
      </x:c>
      <x:c r="AA30" s="42" t="str">
        <x:v>FINAL_WITHIN_STEP12_EVIDENCE</x:v>
      </x:c>
      <x:c r="AB30" s="42" t="str">
        <x:v>NONE</x:v>
      </x:c>
      <x:c r="AC30" s="42" t="str">
        <x:v>REVIEW_SEARCH</x:v>
      </x:c>
      <x:c r="AD30" s="43" t="n">
        <x:f>COUNTIFS($O$2:$O$2333,$O30,$H$2:$H$2333,"&gt;"&amp;$H30)+COUNTIFS($O$2:$O$2333,$O30,$H$2:$H$2333,$H30,$B$2:$B$2333,"&lt;"&amp;$B30)+1</x:f>
        <x:v>10</x:v>
      </x:c>
      <x:c r="AE30" s="43" t="n">
        <x:f>COUNTIFS($W$2:$W$2333,$W30,$H$2:$H$2333,"&gt;"&amp;$H30)+COUNTIFS($W$2:$W$2333,$W30,$H$2:$H$2333,$H30,$B$2:$B$2333,"&lt;"&amp;$B30)+1</x:f>
        <x:v>12</x:v>
      </x:c>
      <x:c r="AF30" s="42" t="str">
        <x:v>P4 — БЕЗ ОТДЕЛЬНОЙ СТРАНИЦЫ</x:v>
      </x:c>
      <x:c r="AG30" s="42" t="str">
        <x:v>action=NO_STANDALONE_PAGE; business_boundary=NO_STANDALONE_FIRST_PARTY; broad_result=300; rank_in_cluster=10</x:v>
      </x:c>
      <x:c r="AH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" s="42" t="str">
        <x:v>Stage-5:STEP8&gt;STEP10&gt;STEP11&gt;STEP12_CORRECTIONS&gt;STEP12_V6_TARGET_CONTRACT&gt;STEP14A_OVERLAY | Step-08:S05:result:300</x:v>
      </x:c>
    </x:row>
    <x:row r="31" ht="30" customHeight="1">
      <x:c r="A31" s="42" t="str">
        <x:v>PHR-30C1356BFFA8</x:v>
      </x:c>
      <x:c r="B31" s="42" t="str">
        <x:v>защелка для пластиковой двери</x:v>
      </x:c>
      <x:c r="C31" s="42" t="str">
        <x:v>ASSIGNED</x:v>
      </x:c>
      <x:c r="D31" s="42" t="str">
        <x:v>ДА</x:v>
      </x:c>
      <x:c r="E31" s="42" t="str">
        <x:v>Москва</x:v>
      </x:c>
      <x:c r="F31" s="42" t="n">
        <x:v>213</x:v>
      </x:c>
      <x:c r="G31" s="42" t="str">
        <x:v>DEVICE_ALL</x:v>
      </x:c>
      <x:c r="H31" s="43" t="n">
        <x:v>202</x:v>
      </x:c>
      <x:c r="I31" s="43" t="n">
        <x:v>0</x:v>
      </x:c>
      <x:c r="J31" s="42" t="str">
        <x:v>BROAD_GETTOP_NO_OPERATORS__RESULT</x:v>
      </x:c>
      <x:c r="K31" s="42" t="str">
        <x:v>MAX_PER_PHRASE_SEPARATELY_FOR_RESULT_AND_ASSOCIATION</x:v>
      </x:c>
      <x:c r="L31" s="42" t="str">
        <x:v>S05</x:v>
      </x:c>
      <x:c r="M31" s="43" t="n">
        <x:v>1</x:v>
      </x:c>
      <x:c r="N31" s="42" t="str">
        <x:v>2026-08-29</x:v>
      </x:c>
      <x:c r="O31" s="42" t="str">
        <x:v>AFTERMARKET_WINDOW_HARDWARE_SHOPPING_UNSUPPORTED</x:v>
      </x:c>
      <x:c r="P31" s="42" t="str">
        <x:v>Фурнитура для пластиковых окон</x:v>
      </x:c>
      <x:c r="Q31" s="42" t="str">
        <x:v>фурнитура для пластиковых окон</x:v>
      </x:c>
      <x:c r="R31" s="42" t="str">
        <x:v>buy aftermarket window hardware/parts from a broad catalog</x:v>
      </x:c>
      <x:c r="S31" s="42" t="str">
        <x:v>COMMERCIAL</x:v>
      </x:c>
      <x:c r="T31" s="42" t="str">
        <x:v>NO_STANDALONE_FIRST_PARTY</x:v>
      </x:c>
      <x:c r="U31" s="42" t="str">
        <x:v>MEDIUM</x:v>
      </x:c>
      <x:c r="V31" s="42" t="str">
        <x:v>НЕ БЫЛО СОХРАНЁННОГО URL</x:v>
      </x:c>
      <x:c r="W31" s="42" t="str">
        <x:v>НЕТ ОТДЕЛЬНОЙ СТРАНИЦЫ — NO_STANDALONE_PAGE</x:v>
      </x:c>
      <x:c r="X31" s="42" t="str">
        <x:v>НЕТ КАНОНИЧЕСКОЙ ПОДДЕРЖИВАЮЩЕЙ СТРАНИЦЫ</x:v>
      </x:c>
      <x:c r="Y31" s="42" t="str">
        <x:v>NO_STANDALONE_UNVERIFIED_CATALOG</x:v>
      </x:c>
      <x:c r="Z31" s="42" t="str">
        <x:v>NO_STANDALONE_PAGE</x:v>
      </x:c>
      <x:c r="AA31" s="42" t="str">
        <x:v>FINAL_WITHIN_STEP12_EVIDENCE</x:v>
      </x:c>
      <x:c r="AB31" s="42" t="str">
        <x:v>NONE</x:v>
      </x:c>
      <x:c r="AC31" s="42" t="str">
        <x:v>REVIEW_SEARCH</x:v>
      </x:c>
      <x:c r="AD31" s="43" t="n">
        <x:f>COUNTIFS($O$2:$O$2333,$O31,$H$2:$H$2333,"&gt;"&amp;$H31)+COUNTIFS($O$2:$O$2333,$O31,$H$2:$H$2333,$H31,$B$2:$B$2333,"&lt;"&amp;$B31)+1</x:f>
        <x:v>11</x:v>
      </x:c>
      <x:c r="AE31" s="43" t="n">
        <x:f>COUNTIFS($W$2:$W$2333,$W31,$H$2:$H$2333,"&gt;"&amp;$H31)+COUNTIFS($W$2:$W$2333,$W31,$H$2:$H$2333,$H31,$B$2:$B$2333,"&lt;"&amp;$B31)+1</x:f>
        <x:v>15</x:v>
      </x:c>
      <x:c r="AF31" s="42" t="str">
        <x:v>P4 — БЕЗ ОТДЕЛЬНОЙ СТРАНИЦЫ</x:v>
      </x:c>
      <x:c r="AG31" s="42" t="str">
        <x:v>action=NO_STANDALONE_PAGE; business_boundary=NO_STANDALONE_FIRST_PARTY; broad_result=202; rank_in_cluster=11</x:v>
      </x:c>
      <x:c r="AH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" s="42" t="str">
        <x:v>Stage-5:STEP8&gt;STEP10&gt;STEP11&gt;STEP12_CORRECTIONS&gt;STEP12_V6_TARGET_CONTRACT&gt;STEP14A_OVERLAY | Step-08:S05:result:202</x:v>
      </x:c>
    </x:row>
    <x:row r="32" ht="30" customHeight="1">
      <x:c r="A32" s="42" t="str">
        <x:v>PHR-BD948FB750AA</x:v>
      </x:c>
      <x:c r="B32" s="42" t="str">
        <x:v>оконная фурнитура для окон</x:v>
      </x:c>
      <x:c r="C32" s="42" t="str">
        <x:v>ASSIGNED</x:v>
      </x:c>
      <x:c r="D32" s="42" t="str">
        <x:v>ДА</x:v>
      </x:c>
      <x:c r="E32" s="42" t="str">
        <x:v>Москва</x:v>
      </x:c>
      <x:c r="F32" s="42" t="n">
        <x:v>213</x:v>
      </x:c>
      <x:c r="G32" s="42" t="str">
        <x:v>DEVICE_ALL</x:v>
      </x:c>
      <x:c r="H32" s="43" t="n">
        <x:v>193</x:v>
      </x:c>
      <x:c r="I32" s="43" t="n">
        <x:v>0</x:v>
      </x:c>
      <x:c r="J32" s="42" t="str">
        <x:v>BROAD_GETTOP_NO_OPERATORS__RESULT</x:v>
      </x:c>
      <x:c r="K32" s="42" t="str">
        <x:v>MAX_PER_PHRASE_SEPARATELY_FOR_RESULT_AND_ASSOCIATION</x:v>
      </x:c>
      <x:c r="L32" s="42" t="str">
        <x:v>P2-01</x:v>
      </x:c>
      <x:c r="M32" s="43" t="n">
        <x:v>1</x:v>
      </x:c>
      <x:c r="N32" s="42" t="str">
        <x:v>2026-08-28</x:v>
      </x:c>
      <x:c r="O32" s="42" t="str">
        <x:v>AFTERMARKET_WINDOW_HARDWARE_SHOPPING_UNSUPPORTED</x:v>
      </x:c>
      <x:c r="P32" s="42" t="str">
        <x:v>Фурнитура для пластиковых окон</x:v>
      </x:c>
      <x:c r="Q32" s="42" t="str">
        <x:v>фурнитура для пластиковых окон</x:v>
      </x:c>
      <x:c r="R32" s="42" t="str">
        <x:v>buy aftermarket window hardware/parts from a broad catalog</x:v>
      </x:c>
      <x:c r="S32" s="42" t="str">
        <x:v>COMMERCIAL</x:v>
      </x:c>
      <x:c r="T32" s="42" t="str">
        <x:v>NO_STANDALONE_FIRST_PARTY</x:v>
      </x:c>
      <x:c r="U32" s="42" t="str">
        <x:v>MEDIUM</x:v>
      </x:c>
      <x:c r="V32" s="42" t="str">
        <x:v>НЕ БЫЛО СОХРАНЁННОГО URL</x:v>
      </x:c>
      <x:c r="W32" s="42" t="str">
        <x:v>НЕТ ОТДЕЛЬНОЙ СТРАНИЦЫ — NO_STANDALONE_PAGE</x:v>
      </x:c>
      <x:c r="X32" s="42" t="str">
        <x:v>НЕТ КАНОНИЧЕСКОЙ ПОДДЕРЖИВАЮЩЕЙ СТРАНИЦЫ</x:v>
      </x:c>
      <x:c r="Y32" s="42" t="str">
        <x:v>NO_STANDALONE_UNVERIFIED_CATALOG</x:v>
      </x:c>
      <x:c r="Z32" s="42" t="str">
        <x:v>NO_STANDALONE_PAGE</x:v>
      </x:c>
      <x:c r="AA32" s="42" t="str">
        <x:v>FINAL_WITHIN_STEP12_EVIDENCE</x:v>
      </x:c>
      <x:c r="AB32" s="42" t="str">
        <x:v>NONE</x:v>
      </x:c>
      <x:c r="AC32" s="42" t="str">
        <x:v>REVIEW_SEARCH</x:v>
      </x:c>
      <x:c r="AD32" s="43" t="n">
        <x:f>COUNTIFS($O$2:$O$2333,$O32,$H$2:$H$2333,"&gt;"&amp;$H32)+COUNTIFS($O$2:$O$2333,$O32,$H$2:$H$2333,$H32,$B$2:$B$2333,"&lt;"&amp;$B32)+1</x:f>
        <x:v>12</x:v>
      </x:c>
      <x:c r="AE32" s="43" t="n">
        <x:f>COUNTIFS($W$2:$W$2333,$W32,$H$2:$H$2333,"&gt;"&amp;$H32)+COUNTIFS($W$2:$W$2333,$W32,$H$2:$H$2333,$H32,$B$2:$B$2333,"&lt;"&amp;$B32)+1</x:f>
        <x:v>17</x:v>
      </x:c>
      <x:c r="AF32" s="42" t="str">
        <x:v>P4 — БЕЗ ОТДЕЛЬНОЙ СТРАНИЦЫ</x:v>
      </x:c>
      <x:c r="AG32" s="42" t="str">
        <x:v>action=NO_STANDALONE_PAGE; business_boundary=NO_STANDALONE_FIRST_PARTY; broad_result=193; rank_in_cluster=12</x:v>
      </x:c>
      <x:c r="AH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2" s="42" t="str">
        <x:v>Stage-5:STEP8&gt;STEP10&gt;STEP11&gt;STEP12_CORRECTIONS&gt;STEP12_V6_TARGET_CONTRACT&gt;STEP14A_OVERLAY | Step-08:P2-01:result:193</x:v>
      </x:c>
    </x:row>
    <x:row r="33" ht="30" customHeight="1">
      <x:c r="A33" s="42" t="str">
        <x:v>PHR-98B0A9A3E277</x:v>
      </x:c>
      <x:c r="B33" s="42" t="str">
        <x:v>уплотнитель для алюминиевых окон</x:v>
      </x:c>
      <x:c r="C33" s="42" t="str">
        <x:v>ASSIGNED</x:v>
      </x:c>
      <x:c r="D33" s="42" t="str">
        <x:v>ДА</x:v>
      </x:c>
      <x:c r="E33" s="42" t="str">
        <x:v>Москва</x:v>
      </x:c>
      <x:c r="F33" s="42" t="n">
        <x:v>213</x:v>
      </x:c>
      <x:c r="G33" s="42" t="str">
        <x:v>DEVICE_ALL</x:v>
      </x:c>
      <x:c r="H33" s="43" t="n">
        <x:v>192</x:v>
      </x:c>
      <x:c r="I33" s="43" t="n">
        <x:v>0</x:v>
      </x:c>
      <x:c r="J33" s="42" t="str">
        <x:v>BROAD_GETTOP_NO_OPERATORS__RESULT</x:v>
      </x:c>
      <x:c r="K33" s="42" t="str">
        <x:v>MAX_PER_PHRASE_SEPARATELY_FOR_RESULT_AND_ASSOCIATION</x:v>
      </x:c>
      <x:c r="L33" s="42" t="str">
        <x:v>S11</x:v>
      </x:c>
      <x:c r="M33" s="43" t="n">
        <x:v>1</x:v>
      </x:c>
      <x:c r="N33" s="42" t="str">
        <x:v>2026-08-29</x:v>
      </x:c>
      <x:c r="O33" s="42" t="str">
        <x:v>AFTERMARKET_WINDOW_HARDWARE_SHOPPING_UNSUPPORTED</x:v>
      </x:c>
      <x:c r="P33" s="42" t="str">
        <x:v>Фурнитура для пластиковых окон</x:v>
      </x:c>
      <x:c r="Q33" s="42" t="str">
        <x:v>фурнитура для пластиковых окон</x:v>
      </x:c>
      <x:c r="R33" s="42" t="str">
        <x:v>buy aftermarket window hardware/parts from a broad catalog</x:v>
      </x:c>
      <x:c r="S33" s="42" t="str">
        <x:v>COMMERCIAL</x:v>
      </x:c>
      <x:c r="T33" s="42" t="str">
        <x:v>NO_STANDALONE_FIRST_PARTY</x:v>
      </x:c>
      <x:c r="U33" s="42" t="str">
        <x:v>MEDIUM</x:v>
      </x:c>
      <x:c r="V33" s="42" t="str">
        <x:v>НЕ БЫЛО СОХРАНЁННОГО URL</x:v>
      </x:c>
      <x:c r="W33" s="42" t="str">
        <x:v>НЕТ ОТДЕЛЬНОЙ СТРАНИЦЫ — NO_STANDALONE_PAGE</x:v>
      </x:c>
      <x:c r="X33" s="42" t="str">
        <x:v>НЕТ КАНОНИЧЕСКОЙ ПОДДЕРЖИВАЮЩЕЙ СТРАНИЦЫ</x:v>
      </x:c>
      <x:c r="Y33" s="42" t="str">
        <x:v>NO_STANDALONE_UNVERIFIED_CATALOG</x:v>
      </x:c>
      <x:c r="Z33" s="42" t="str">
        <x:v>NO_STANDALONE_PAGE</x:v>
      </x:c>
      <x:c r="AA33" s="42" t="str">
        <x:v>FINAL_WITHIN_STEP12_EVIDENCE</x:v>
      </x:c>
      <x:c r="AB33" s="42" t="str">
        <x:v>NONE</x:v>
      </x:c>
      <x:c r="AC33" s="42" t="str">
        <x:v>REVIEW_SEARCH</x:v>
      </x:c>
      <x:c r="AD33" s="43" t="n">
        <x:f>COUNTIFS($O$2:$O$2333,$O33,$H$2:$H$2333,"&gt;"&amp;$H33)+COUNTIFS($O$2:$O$2333,$O33,$H$2:$H$2333,$H33,$B$2:$B$2333,"&lt;"&amp;$B33)+1</x:f>
        <x:v>13</x:v>
      </x:c>
      <x:c r="AE33" s="43" t="n">
        <x:f>COUNTIFS($W$2:$W$2333,$W33,$H$2:$H$2333,"&gt;"&amp;$H33)+COUNTIFS($W$2:$W$2333,$W33,$H$2:$H$2333,$H33,$B$2:$B$2333,"&lt;"&amp;$B33)+1</x:f>
        <x:v>18</x:v>
      </x:c>
      <x:c r="AF33" s="42" t="str">
        <x:v>P4 — БЕЗ ОТДЕЛЬНОЙ СТРАНИЦЫ</x:v>
      </x:c>
      <x:c r="AG33" s="42" t="str">
        <x:v>action=NO_STANDALONE_PAGE; business_boundary=NO_STANDALONE_FIRST_PARTY; broad_result=192; rank_in_cluster=13</x:v>
      </x:c>
      <x:c r="AH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3" s="42" t="str">
        <x:v>Stage-5:STEP8&gt;STEP10&gt;STEP11&gt;STEP12_CORRECTIONS&gt;STEP12_V6_TARGET_CONTRACT&gt;STEP14A_OVERLAY | Step-08:S11:result:192</x:v>
      </x:c>
    </x:row>
    <x:row r="34" ht="30" customHeight="1">
      <x:c r="A34" s="42" t="str">
        <x:v>PHR-D41B8A7554F0</x:v>
      </x:c>
      <x:c r="B34" s="42" t="str">
        <x:v>оконная фурнитура для пластиковых</x:v>
      </x:c>
      <x:c r="C34" s="42" t="str">
        <x:v>ASSIGNED</x:v>
      </x:c>
      <x:c r="D34" s="42" t="str">
        <x:v>ДА</x:v>
      </x:c>
      <x:c r="E34" s="42" t="str">
        <x:v>Москва</x:v>
      </x:c>
      <x:c r="F34" s="42" t="n">
        <x:v>213</x:v>
      </x:c>
      <x:c r="G34" s="42" t="str">
        <x:v>DEVICE_ALL</x:v>
      </x:c>
      <x:c r="H34" s="43" t="n">
        <x:v>170</x:v>
      </x:c>
      <x:c r="I34" s="43" t="n">
        <x:v>0</x:v>
      </x:c>
      <x:c r="J34" s="42" t="str">
        <x:v>BROAD_GETTOP_NO_OPERATORS__RESULT</x:v>
      </x:c>
      <x:c r="K34" s="42" t="str">
        <x:v>MAX_PER_PHRASE_SEPARATELY_FOR_RESULT_AND_ASSOCIATION</x:v>
      </x:c>
      <x:c r="L34" s="42" t="str">
        <x:v>P2-01</x:v>
      </x:c>
      <x:c r="M34" s="43" t="n">
        <x:v>1</x:v>
      </x:c>
      <x:c r="N34" s="42" t="str">
        <x:v>2026-08-28</x:v>
      </x:c>
      <x:c r="O34" s="42" t="str">
        <x:v>AFTERMARKET_WINDOW_HARDWARE_SHOPPING_UNSUPPORTED</x:v>
      </x:c>
      <x:c r="P34" s="42" t="str">
        <x:v>Фурнитура для пластиковых окон</x:v>
      </x:c>
      <x:c r="Q34" s="42" t="str">
        <x:v>фурнитура для пластиковых окон</x:v>
      </x:c>
      <x:c r="R34" s="42" t="str">
        <x:v>buy aftermarket window hardware/parts from a broad catalog</x:v>
      </x:c>
      <x:c r="S34" s="42" t="str">
        <x:v>COMMERCIAL</x:v>
      </x:c>
      <x:c r="T34" s="42" t="str">
        <x:v>NO_STANDALONE_FIRST_PARTY</x:v>
      </x:c>
      <x:c r="U34" s="42" t="str">
        <x:v>MEDIUM</x:v>
      </x:c>
      <x:c r="V34" s="42" t="str">
        <x:v>НЕ БЫЛО СОХРАНЁННОГО URL</x:v>
      </x:c>
      <x:c r="W34" s="42" t="str">
        <x:v>НЕТ ОТДЕЛЬНОЙ СТРАНИЦЫ — NO_STANDALONE_PAGE</x:v>
      </x:c>
      <x:c r="X34" s="42" t="str">
        <x:v>НЕТ КАНОНИЧЕСКОЙ ПОДДЕРЖИВАЮЩЕЙ СТРАНИЦЫ</x:v>
      </x:c>
      <x:c r="Y34" s="42" t="str">
        <x:v>NO_STANDALONE_UNVERIFIED_CATALOG</x:v>
      </x:c>
      <x:c r="Z34" s="42" t="str">
        <x:v>NO_STANDALONE_PAGE</x:v>
      </x:c>
      <x:c r="AA34" s="42" t="str">
        <x:v>FINAL_WITHIN_STEP12_EVIDENCE</x:v>
      </x:c>
      <x:c r="AB34" s="42" t="str">
        <x:v>NONE</x:v>
      </x:c>
      <x:c r="AC34" s="42" t="str">
        <x:v>REVIEW_SEARCH</x:v>
      </x:c>
      <x:c r="AD34" s="43" t="n">
        <x:f>COUNTIFS($O$2:$O$2333,$O34,$H$2:$H$2333,"&gt;"&amp;$H34)+COUNTIFS($O$2:$O$2333,$O34,$H$2:$H$2333,$H34,$B$2:$B$2333,"&lt;"&amp;$B34)+1</x:f>
        <x:v>14</x:v>
      </x:c>
      <x:c r="AE34" s="43" t="n">
        <x:f>COUNTIFS($W$2:$W$2333,$W34,$H$2:$H$2333,"&gt;"&amp;$H34)+COUNTIFS($W$2:$W$2333,$W34,$H$2:$H$2333,$H34,$B$2:$B$2333,"&lt;"&amp;$B34)+1</x:f>
        <x:v>20</x:v>
      </x:c>
      <x:c r="AF34" s="42" t="str">
        <x:v>P4 — БЕЗ ОТДЕЛЬНОЙ СТРАНИЦЫ</x:v>
      </x:c>
      <x:c r="AG34" s="42" t="str">
        <x:v>action=NO_STANDALONE_PAGE; business_boundary=NO_STANDALONE_FIRST_PARTY; broad_result=170; rank_in_cluster=14</x:v>
      </x:c>
      <x:c r="AH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4" s="42" t="str">
        <x:v>Stage-5:STEP8&gt;STEP10&gt;STEP11&gt;STEP12_CORRECTIONS&gt;STEP12_V6_TARGET_CONTRACT&gt;STEP14A_OVERLAY | Step-08:P2-01:result:170</x:v>
      </x:c>
    </x:row>
    <x:row r="35" ht="30" customHeight="1">
      <x:c r="A35" s="42" t="str">
        <x:v>PHR-E5030AF5A2D5</x:v>
      </x:c>
      <x:c r="B35" s="42" t="str">
        <x:v>оконная фурнитура для пластиковых окон</x:v>
      </x:c>
      <x:c r="C35" s="42" t="str">
        <x:v>ASSIGNED</x:v>
      </x:c>
      <x:c r="D35" s="42" t="str">
        <x:v>ДА</x:v>
      </x:c>
      <x:c r="E35" s="42" t="str">
        <x:v>Москва</x:v>
      </x:c>
      <x:c r="F35" s="42" t="n">
        <x:v>213</x:v>
      </x:c>
      <x:c r="G35" s="42" t="str">
        <x:v>DEVICE_ALL</x:v>
      </x:c>
      <x:c r="H35" s="43" t="n">
        <x:v>163</x:v>
      </x:c>
      <x:c r="I35" s="43" t="n">
        <x:v>0</x:v>
      </x:c>
      <x:c r="J35" s="42" t="str">
        <x:v>BROAD_GETTOP_NO_OPERATORS__RESULT</x:v>
      </x:c>
      <x:c r="K35" s="42" t="str">
        <x:v>MAX_PER_PHRASE_SEPARATELY_FOR_RESULT_AND_ASSOCIATION</x:v>
      </x:c>
      <x:c r="L35" s="42" t="str">
        <x:v>P2-01</x:v>
      </x:c>
      <x:c r="M35" s="43" t="n">
        <x:v>1</x:v>
      </x:c>
      <x:c r="N35" s="42" t="str">
        <x:v>2026-08-28</x:v>
      </x:c>
      <x:c r="O35" s="42" t="str">
        <x:v>AFTERMARKET_WINDOW_HARDWARE_SHOPPING_UNSUPPORTED</x:v>
      </x:c>
      <x:c r="P35" s="42" t="str">
        <x:v>Фурнитура для пластиковых окон</x:v>
      </x:c>
      <x:c r="Q35" s="42" t="str">
        <x:v>фурнитура для пластиковых окон</x:v>
      </x:c>
      <x:c r="R35" s="42" t="str">
        <x:v>buy aftermarket window hardware/parts from a broad catalog</x:v>
      </x:c>
      <x:c r="S35" s="42" t="str">
        <x:v>COMMERCIAL</x:v>
      </x:c>
      <x:c r="T35" s="42" t="str">
        <x:v>NO_STANDALONE_FIRST_PARTY</x:v>
      </x:c>
      <x:c r="U35" s="42" t="str">
        <x:v>MEDIUM</x:v>
      </x:c>
      <x:c r="V35" s="42" t="str">
        <x:v>НЕ БЫЛО СОХРАНЁННОГО URL</x:v>
      </x:c>
      <x:c r="W35" s="42" t="str">
        <x:v>НЕТ ОТДЕЛЬНОЙ СТРАНИЦЫ — NO_STANDALONE_PAGE</x:v>
      </x:c>
      <x:c r="X35" s="42" t="str">
        <x:v>НЕТ КАНОНИЧЕСКОЙ ПОДДЕРЖИВАЮЩЕЙ СТРАНИЦЫ</x:v>
      </x:c>
      <x:c r="Y35" s="42" t="str">
        <x:v>NO_STANDALONE_UNVERIFIED_CATALOG</x:v>
      </x:c>
      <x:c r="Z35" s="42" t="str">
        <x:v>NO_STANDALONE_PAGE</x:v>
      </x:c>
      <x:c r="AA35" s="42" t="str">
        <x:v>FINAL_WITHIN_STEP12_EVIDENCE</x:v>
      </x:c>
      <x:c r="AB35" s="42" t="str">
        <x:v>NONE</x:v>
      </x:c>
      <x:c r="AC35" s="42" t="str">
        <x:v>REVIEW_SEARCH</x:v>
      </x:c>
      <x:c r="AD35" s="43" t="n">
        <x:f>COUNTIFS($O$2:$O$2333,$O35,$H$2:$H$2333,"&gt;"&amp;$H35)+COUNTIFS($O$2:$O$2333,$O35,$H$2:$H$2333,$H35,$B$2:$B$2333,"&lt;"&amp;$B35)+1</x:f>
        <x:v>15</x:v>
      </x:c>
      <x:c r="AE35" s="43" t="n">
        <x:f>COUNTIFS($W$2:$W$2333,$W35,$H$2:$H$2333,"&gt;"&amp;$H35)+COUNTIFS($W$2:$W$2333,$W35,$H$2:$H$2333,$H35,$B$2:$B$2333,"&lt;"&amp;$B35)+1</x:f>
        <x:v>23</x:v>
      </x:c>
      <x:c r="AF35" s="42" t="str">
        <x:v>P4 — БЕЗ ОТДЕЛЬНОЙ СТРАНИЦЫ</x:v>
      </x:c>
      <x:c r="AG35" s="42" t="str">
        <x:v>action=NO_STANDALONE_PAGE; business_boundary=NO_STANDALONE_FIRST_PARTY; broad_result=163; rank_in_cluster=15</x:v>
      </x:c>
      <x:c r="AH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" s="42" t="str">
        <x:v>Stage-5:STEP8&gt;STEP10&gt;STEP11&gt;STEP12_CORRECTIONS&gt;STEP12_V6_TARGET_CONTRACT&gt;STEP14A_OVERLAY | Step-08:P2-01:result:163</x:v>
      </x:c>
    </x:row>
    <x:row r="36" ht="30" customHeight="1">
      <x:c r="A36" s="42" t="str">
        <x:v>PHR-D6B908CDCA95</x:v>
      </x:c>
      <x:c r="B36" s="42" t="str">
        <x:v>механизм пластиковой двери</x:v>
      </x:c>
      <x:c r="C36" s="42" t="str">
        <x:v>ASSIGNED</x:v>
      </x:c>
      <x:c r="D36" s="42" t="str">
        <x:v>ДА</x:v>
      </x:c>
      <x:c r="E36" s="42" t="str">
        <x:v>Москва</x:v>
      </x:c>
      <x:c r="F36" s="42" t="n">
        <x:v>213</x:v>
      </x:c>
      <x:c r="G36" s="42" t="str">
        <x:v>DEVICE_ALL</x:v>
      </x:c>
      <x:c r="H36" s="43" t="n">
        <x:v>159</x:v>
      </x:c>
      <x:c r="I36" s="43" t="n">
        <x:v>0</x:v>
      </x:c>
      <x:c r="J36" s="42" t="str">
        <x:v>BROAD_GETTOP_NO_OPERATORS__RESULT</x:v>
      </x:c>
      <x:c r="K36" s="42" t="str">
        <x:v>MAX_PER_PHRASE_SEPARATELY_FOR_RESULT_AND_ASSOCIATION</x:v>
      </x:c>
      <x:c r="L36" s="42" t="str">
        <x:v>S05</x:v>
      </x:c>
      <x:c r="M36" s="43" t="n">
        <x:v>1</x:v>
      </x:c>
      <x:c r="N36" s="42" t="str">
        <x:v>2026-08-29</x:v>
      </x:c>
      <x:c r="O36" s="42" t="str">
        <x:v>AFTERMARKET_WINDOW_HARDWARE_SHOPPING_UNSUPPORTED</x:v>
      </x:c>
      <x:c r="P36" s="42" t="str">
        <x:v>Фурнитура для пластиковых окон</x:v>
      </x:c>
      <x:c r="Q36" s="42" t="str">
        <x:v>фурнитура для пластиковых окон</x:v>
      </x:c>
      <x:c r="R36" s="42" t="str">
        <x:v>buy aftermarket window hardware/parts from a broad catalog</x:v>
      </x:c>
      <x:c r="S36" s="42" t="str">
        <x:v>COMMERCIAL</x:v>
      </x:c>
      <x:c r="T36" s="42" t="str">
        <x:v>NO_STANDALONE_FIRST_PARTY</x:v>
      </x:c>
      <x:c r="U36" s="42" t="str">
        <x:v>MEDIUM</x:v>
      </x:c>
      <x:c r="V36" s="42" t="str">
        <x:v>НЕ БЫЛО СОХРАНЁННОГО URL</x:v>
      </x:c>
      <x:c r="W36" s="42" t="str">
        <x:v>НЕТ ОТДЕЛЬНОЙ СТРАНИЦЫ — NO_STANDALONE_PAGE</x:v>
      </x:c>
      <x:c r="X36" s="42" t="str">
        <x:v>НЕТ КАНОНИЧЕСКОЙ ПОДДЕРЖИВАЮЩЕЙ СТРАНИЦЫ</x:v>
      </x:c>
      <x:c r="Y36" s="42" t="str">
        <x:v>NO_STANDALONE_UNVERIFIED_CATALOG</x:v>
      </x:c>
      <x:c r="Z36" s="42" t="str">
        <x:v>NO_STANDALONE_PAGE</x:v>
      </x:c>
      <x:c r="AA36" s="42" t="str">
        <x:v>FINAL_WITHIN_STEP12_EVIDENCE</x:v>
      </x:c>
      <x:c r="AB36" s="42" t="str">
        <x:v>NONE</x:v>
      </x:c>
      <x:c r="AC36" s="42" t="str">
        <x:v>REVIEW_SEARCH</x:v>
      </x:c>
      <x:c r="AD36" s="43" t="n">
        <x:f>COUNTIFS($O$2:$O$2333,$O36,$H$2:$H$2333,"&gt;"&amp;$H36)+COUNTIFS($O$2:$O$2333,$O36,$H$2:$H$2333,$H36,$B$2:$B$2333,"&lt;"&amp;$B36)+1</x:f>
        <x:v>16</x:v>
      </x:c>
      <x:c r="AE36" s="43" t="n">
        <x:f>COUNTIFS($W$2:$W$2333,$W36,$H$2:$H$2333,"&gt;"&amp;$H36)+COUNTIFS($W$2:$W$2333,$W36,$H$2:$H$2333,$H36,$B$2:$B$2333,"&lt;"&amp;$B36)+1</x:f>
        <x:v>24</x:v>
      </x:c>
      <x:c r="AF36" s="42" t="str">
        <x:v>P4 — БЕЗ ОТДЕЛЬНОЙ СТРАНИЦЫ</x:v>
      </x:c>
      <x:c r="AG36" s="42" t="str">
        <x:v>action=NO_STANDALONE_PAGE; business_boundary=NO_STANDALONE_FIRST_PARTY; broad_result=159; rank_in_cluster=16</x:v>
      </x:c>
      <x:c r="AH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6" s="42" t="str">
        <x:v>Stage-5:STEP8&gt;STEP10&gt;STEP11&gt;STEP12_CORRECTIONS&gt;STEP12_V6_TARGET_CONTRACT&gt;STEP14A_OVERLAY | Step-08:S05:result:159</x:v>
      </x:c>
    </x:row>
    <x:row r="37" ht="30" customHeight="1">
      <x:c r="A37" s="42" t="str">
        <x:v>PHR-4FA71A3A96BC</x:v>
      </x:c>
      <x:c r="B37" s="42" t="str">
        <x:v>уплотнитель для пластиковой двери</x:v>
      </x:c>
      <x:c r="C37" s="42" t="str">
        <x:v>ASSIGNED</x:v>
      </x:c>
      <x:c r="D37" s="42" t="str">
        <x:v>ДА</x:v>
      </x:c>
      <x:c r="E37" s="42" t="str">
        <x:v>Москва</x:v>
      </x:c>
      <x:c r="F37" s="42" t="n">
        <x:v>213</x:v>
      </x:c>
      <x:c r="G37" s="42" t="str">
        <x:v>DEVICE_ALL</x:v>
      </x:c>
      <x:c r="H37" s="43" t="n">
        <x:v>126</x:v>
      </x:c>
      <x:c r="I37" s="43" t="n">
        <x:v>0</x:v>
      </x:c>
      <x:c r="J37" s="42" t="str">
        <x:v>BROAD_GETTOP_NO_OPERATORS__RESULT</x:v>
      </x:c>
      <x:c r="K37" s="42" t="str">
        <x:v>MAX_PER_PHRASE_SEPARATELY_FOR_RESULT_AND_ASSOCIATION</x:v>
      </x:c>
      <x:c r="L37" s="42" t="str">
        <x:v>S05</x:v>
      </x:c>
      <x:c r="M37" s="43" t="n">
        <x:v>1</x:v>
      </x:c>
      <x:c r="N37" s="42" t="str">
        <x:v>2026-08-29</x:v>
      </x:c>
      <x:c r="O37" s="42" t="str">
        <x:v>AFTERMARKET_WINDOW_HARDWARE_SHOPPING_UNSUPPORTED</x:v>
      </x:c>
      <x:c r="P37" s="42" t="str">
        <x:v>Фурнитура для пластиковых окон</x:v>
      </x:c>
      <x:c r="Q37" s="42" t="str">
        <x:v>фурнитура для пластиковых окон</x:v>
      </x:c>
      <x:c r="R37" s="42" t="str">
        <x:v>buy aftermarket window hardware/parts from a broad catalog</x:v>
      </x:c>
      <x:c r="S37" s="42" t="str">
        <x:v>COMMERCIAL</x:v>
      </x:c>
      <x:c r="T37" s="42" t="str">
        <x:v>NO_STANDALONE_FIRST_PARTY</x:v>
      </x:c>
      <x:c r="U37" s="42" t="str">
        <x:v>MEDIUM</x:v>
      </x:c>
      <x:c r="V37" s="42" t="str">
        <x:v>НЕ БЫЛО СОХРАНЁННОГО URL</x:v>
      </x:c>
      <x:c r="W37" s="42" t="str">
        <x:v>НЕТ ОТДЕЛЬНОЙ СТРАНИЦЫ — NO_STANDALONE_PAGE</x:v>
      </x:c>
      <x:c r="X37" s="42" t="str">
        <x:v>НЕТ КАНОНИЧЕСКОЙ ПОДДЕРЖИВАЮЩЕЙ СТРАНИЦЫ</x:v>
      </x:c>
      <x:c r="Y37" s="42" t="str">
        <x:v>NO_STANDALONE_UNVERIFIED_CATALOG</x:v>
      </x:c>
      <x:c r="Z37" s="42" t="str">
        <x:v>NO_STANDALONE_PAGE</x:v>
      </x:c>
      <x:c r="AA37" s="42" t="str">
        <x:v>FINAL_WITHIN_STEP12_EVIDENCE</x:v>
      </x:c>
      <x:c r="AB37" s="42" t="str">
        <x:v>NONE</x:v>
      </x:c>
      <x:c r="AC37" s="42" t="str">
        <x:v>REVIEW_SEARCH</x:v>
      </x:c>
      <x:c r="AD37" s="43" t="n">
        <x:f>COUNTIFS($O$2:$O$2333,$O37,$H$2:$H$2333,"&gt;"&amp;$H37)+COUNTIFS($O$2:$O$2333,$O37,$H$2:$H$2333,$H37,$B$2:$B$2333,"&lt;"&amp;$B37)+1</x:f>
        <x:v>17</x:v>
      </x:c>
      <x:c r="AE37" s="43" t="n">
        <x:f>COUNTIFS($W$2:$W$2333,$W37,$H$2:$H$2333,"&gt;"&amp;$H37)+COUNTIFS($W$2:$W$2333,$W37,$H$2:$H$2333,$H37,$B$2:$B$2333,"&lt;"&amp;$B37)+1</x:f>
        <x:v>32</x:v>
      </x:c>
      <x:c r="AF37" s="42" t="str">
        <x:v>P4 — БЕЗ ОТДЕЛЬНОЙ СТРАНИЦЫ</x:v>
      </x:c>
      <x:c r="AG37" s="42" t="str">
        <x:v>action=NO_STANDALONE_PAGE; business_boundary=NO_STANDALONE_FIRST_PARTY; broad_result=126; rank_in_cluster=17</x:v>
      </x:c>
      <x:c r="AH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7" s="42" t="str">
        <x:v>Stage-5:STEP8&gt;STEP10&gt;STEP11&gt;STEP12_CORRECTIONS&gt;STEP12_V6_TARGET_CONTRACT&gt;STEP14A_OVERLAY | Step-08:S05:result:126</x:v>
      </x:c>
    </x:row>
    <x:row r="38" ht="30" customHeight="1">
      <x:c r="A38" s="42" t="str">
        <x:v>PHR-38C9128F3240</x:v>
      </x:c>
      <x:c r="B38" s="42" t="str">
        <x:v>уплотнитель для окон rehau</x:v>
      </x:c>
      <x:c r="C38" s="42" t="str">
        <x:v>ASSIGNED</x:v>
      </x:c>
      <x:c r="D38" s="42" t="str">
        <x:v>ДА</x:v>
      </x:c>
      <x:c r="E38" s="42" t="str">
        <x:v>Москва</x:v>
      </x:c>
      <x:c r="F38" s="42" t="n">
        <x:v>213</x:v>
      </x:c>
      <x:c r="G38" s="42" t="str">
        <x:v>DEVICE_ALL</x:v>
      </x:c>
      <x:c r="H38" s="43" t="n">
        <x:v>118</x:v>
      </x:c>
      <x:c r="I38" s="43" t="n">
        <x:v>0</x:v>
      </x:c>
      <x:c r="J38" s="42" t="str">
        <x:v>BROAD_GETTOP_NO_OPERATORS__RESULT</x:v>
      </x:c>
      <x:c r="K38" s="42" t="str">
        <x:v>MAX_PER_PHRASE_SEPARATELY_FOR_RESULT_AND_ASSOCIATION</x:v>
      </x:c>
      <x:c r="L38" s="42" t="str">
        <x:v>S02</x:v>
      </x:c>
      <x:c r="M38" s="43" t="n">
        <x:v>1</x:v>
      </x:c>
      <x:c r="N38" s="42" t="str">
        <x:v>2026-08-29</x:v>
      </x:c>
      <x:c r="O38" s="42" t="str">
        <x:v>AFTERMARKET_WINDOW_HARDWARE_SHOPPING_UNSUPPORTED</x:v>
      </x:c>
      <x:c r="P38" s="42" t="str">
        <x:v>Фурнитура для пластиковых окон</x:v>
      </x:c>
      <x:c r="Q38" s="42" t="str">
        <x:v>фурнитура для пластиковых окон</x:v>
      </x:c>
      <x:c r="R38" s="42" t="str">
        <x:v>buy aftermarket window hardware/parts from a broad catalog</x:v>
      </x:c>
      <x:c r="S38" s="42" t="str">
        <x:v>COMMERCIAL</x:v>
      </x:c>
      <x:c r="T38" s="42" t="str">
        <x:v>NO_STANDALONE_FIRST_PARTY</x:v>
      </x:c>
      <x:c r="U38" s="42" t="str">
        <x:v>MEDIUM</x:v>
      </x:c>
      <x:c r="V38" s="42" t="str">
        <x:v>НЕ БЫЛО СОХРАНЁННОГО URL</x:v>
      </x:c>
      <x:c r="W38" s="42" t="str">
        <x:v>НЕТ ОТДЕЛЬНОЙ СТРАНИЦЫ — NO_STANDALONE_PAGE</x:v>
      </x:c>
      <x:c r="X38" s="42" t="str">
        <x:v>НЕТ КАНОНИЧЕСКОЙ ПОДДЕРЖИВАЮЩЕЙ СТРАНИЦЫ</x:v>
      </x:c>
      <x:c r="Y38" s="42" t="str">
        <x:v>NO_STANDALONE_UNVERIFIED_CATALOG</x:v>
      </x:c>
      <x:c r="Z38" s="42" t="str">
        <x:v>NO_STANDALONE_PAGE</x:v>
      </x:c>
      <x:c r="AA38" s="42" t="str">
        <x:v>FINAL_WITHIN_STEP12_EVIDENCE</x:v>
      </x:c>
      <x:c r="AB38" s="42" t="str">
        <x:v>NONE</x:v>
      </x:c>
      <x:c r="AC38" s="42" t="str">
        <x:v>REVIEW_SEARCH</x:v>
      </x:c>
      <x:c r="AD38" s="43" t="n">
        <x:f>COUNTIFS($O$2:$O$2333,$O38,$H$2:$H$2333,"&gt;"&amp;$H38)+COUNTIFS($O$2:$O$2333,$O38,$H$2:$H$2333,$H38,$B$2:$B$2333,"&lt;"&amp;$B38)+1</x:f>
        <x:v>18</x:v>
      </x:c>
      <x:c r="AE38" s="43" t="n">
        <x:f>COUNTIFS($W$2:$W$2333,$W38,$H$2:$H$2333,"&gt;"&amp;$H38)+COUNTIFS($W$2:$W$2333,$W38,$H$2:$H$2333,$H38,$B$2:$B$2333,"&lt;"&amp;$B38)+1</x:f>
        <x:v>34</x:v>
      </x:c>
      <x:c r="AF38" s="42" t="str">
        <x:v>P4 — БЕЗ ОТДЕЛЬНОЙ СТРАНИЦЫ</x:v>
      </x:c>
      <x:c r="AG38" s="42" t="str">
        <x:v>action=NO_STANDALONE_PAGE; business_boundary=NO_STANDALONE_FIRST_PARTY; broad_result=118; rank_in_cluster=18</x:v>
      </x:c>
      <x:c r="AH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8" s="42" t="str">
        <x:v>Stage-5:STEP8&gt;STEP10&gt;STEP11&gt;STEP12_CORRECTIONS&gt;STEP12_V6_TARGET_CONTRACT&gt;STEP14A_OVERLAY | Step-08:S02:result:118</x:v>
      </x:c>
    </x:row>
    <x:row r="39" ht="30" customHeight="1">
      <x:c r="A39" s="42" t="str">
        <x:v>PHR-89C3D410323A</x:v>
      </x:c>
      <x:c r="B39" s="42" t="str">
        <x:v>петли для алюминиевых окон</x:v>
      </x:c>
      <x:c r="C39" s="42" t="str">
        <x:v>ASSIGNED</x:v>
      </x:c>
      <x:c r="D39" s="42" t="str">
        <x:v>ДА</x:v>
      </x:c>
      <x:c r="E39" s="42" t="str">
        <x:v>Москва</x:v>
      </x:c>
      <x:c r="F39" s="42" t="n">
        <x:v>213</x:v>
      </x:c>
      <x:c r="G39" s="42" t="str">
        <x:v>DEVICE_ALL</x:v>
      </x:c>
      <x:c r="H39" s="43" t="n">
        <x:v>111</x:v>
      </x:c>
      <x:c r="I39" s="43" t="n">
        <x:v>0</x:v>
      </x:c>
      <x:c r="J39" s="42" t="str">
        <x:v>BROAD_GETTOP_NO_OPERATORS__RESULT</x:v>
      </x:c>
      <x:c r="K39" s="42" t="str">
        <x:v>MAX_PER_PHRASE_SEPARATELY_FOR_RESULT_AND_ASSOCIATION</x:v>
      </x:c>
      <x:c r="L39" s="42" t="str">
        <x:v>S11</x:v>
      </x:c>
      <x:c r="M39" s="43" t="n">
        <x:v>1</x:v>
      </x:c>
      <x:c r="N39" s="42" t="str">
        <x:v>2026-08-29</x:v>
      </x:c>
      <x:c r="O39" s="42" t="str">
        <x:v>AFTERMARKET_WINDOW_HARDWARE_SHOPPING_UNSUPPORTED</x:v>
      </x:c>
      <x:c r="P39" s="42" t="str">
        <x:v>Фурнитура для пластиковых окон</x:v>
      </x:c>
      <x:c r="Q39" s="42" t="str">
        <x:v>фурнитура для пластиковых окон</x:v>
      </x:c>
      <x:c r="R39" s="42" t="str">
        <x:v>buy aftermarket window hardware/parts from a broad catalog</x:v>
      </x:c>
      <x:c r="S39" s="42" t="str">
        <x:v>COMMERCIAL</x:v>
      </x:c>
      <x:c r="T39" s="42" t="str">
        <x:v>NO_STANDALONE_FIRST_PARTY</x:v>
      </x:c>
      <x:c r="U39" s="42" t="str">
        <x:v>MEDIUM</x:v>
      </x:c>
      <x:c r="V39" s="42" t="str">
        <x:v>НЕ БЫЛО СОХРАНЁННОГО URL</x:v>
      </x:c>
      <x:c r="W39" s="42" t="str">
        <x:v>НЕТ ОТДЕЛЬНОЙ СТРАНИЦЫ — NO_STANDALONE_PAGE</x:v>
      </x:c>
      <x:c r="X39" s="42" t="str">
        <x:v>НЕТ КАНОНИЧЕСКОЙ ПОДДЕРЖИВАЮЩЕЙ СТРАНИЦЫ</x:v>
      </x:c>
      <x:c r="Y39" s="42" t="str">
        <x:v>NO_STANDALONE_UNVERIFIED_CATALOG</x:v>
      </x:c>
      <x:c r="Z39" s="42" t="str">
        <x:v>NO_STANDALONE_PAGE</x:v>
      </x:c>
      <x:c r="AA39" s="42" t="str">
        <x:v>FINAL_WITHIN_STEP12_EVIDENCE</x:v>
      </x:c>
      <x:c r="AB39" s="42" t="str">
        <x:v>NONE</x:v>
      </x:c>
      <x:c r="AC39" s="42" t="str">
        <x:v>REVIEW_SEARCH</x:v>
      </x:c>
      <x:c r="AD39" s="43" t="n">
        <x:f>COUNTIFS($O$2:$O$2333,$O39,$H$2:$H$2333,"&gt;"&amp;$H39)+COUNTIFS($O$2:$O$2333,$O39,$H$2:$H$2333,$H39,$B$2:$B$2333,"&lt;"&amp;$B39)+1</x:f>
        <x:v>19</x:v>
      </x:c>
      <x:c r="AE39" s="43" t="n">
        <x:f>COUNTIFS($W$2:$W$2333,$W39,$H$2:$H$2333,"&gt;"&amp;$H39)+COUNTIFS($W$2:$W$2333,$W39,$H$2:$H$2333,$H39,$B$2:$B$2333,"&lt;"&amp;$B39)+1</x:f>
        <x:v>35</x:v>
      </x:c>
      <x:c r="AF39" s="42" t="str">
        <x:v>P4 — БЕЗ ОТДЕЛЬНОЙ СТРАНИЦЫ</x:v>
      </x:c>
      <x:c r="AG39" s="42" t="str">
        <x:v>action=NO_STANDALONE_PAGE; business_boundary=NO_STANDALONE_FIRST_PARTY; broad_result=111; rank_in_cluster=19</x:v>
      </x:c>
      <x:c r="AH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" s="42" t="str">
        <x:v>Stage-5:STEP8&gt;STEP10&gt;STEP11&gt;STEP12_CORRECTIONS&gt;STEP12_V6_TARGET_CONTRACT&gt;STEP14A_OVERLAY | Step-08:S11:result:111</x:v>
      </x:c>
    </x:row>
    <x:row r="40" ht="30" customHeight="1">
      <x:c r="A40" s="42" t="str">
        <x:v>PHR-7363AA72B28E</x:v>
      </x:c>
      <x:c r="B40" s="42" t="str">
        <x:v>петли на пластиковые двери балкона</x:v>
      </x:c>
      <x:c r="C40" s="42" t="str">
        <x:v>ASSIGNED</x:v>
      </x:c>
      <x:c r="D40" s="42" t="str">
        <x:v>ДА</x:v>
      </x:c>
      <x:c r="E40" s="42" t="str">
        <x:v>Москва</x:v>
      </x:c>
      <x:c r="F40" s="42" t="n">
        <x:v>213</x:v>
      </x:c>
      <x:c r="G40" s="42" t="str">
        <x:v>DEVICE_ALL</x:v>
      </x:c>
      <x:c r="H40" s="43" t="n">
        <x:v>99</x:v>
      </x:c>
      <x:c r="I40" s="43" t="n">
        <x:v>0</x:v>
      </x:c>
      <x:c r="J40" s="42" t="str">
        <x:v>BROAD_GETTOP_NO_OPERATORS__RESULT</x:v>
      </x:c>
      <x:c r="K40" s="42" t="str">
        <x:v>MAX_PER_PHRASE_SEPARATELY_FOR_RESULT_AND_ASSOCIATION</x:v>
      </x:c>
      <x:c r="L40" s="42" t="str">
        <x:v>S05</x:v>
      </x:c>
      <x:c r="M40" s="43" t="n">
        <x:v>1</x:v>
      </x:c>
      <x:c r="N40" s="42" t="str">
        <x:v>2026-08-29</x:v>
      </x:c>
      <x:c r="O40" s="42" t="str">
        <x:v>AFTERMARKET_WINDOW_HARDWARE_SHOPPING_UNSUPPORTED</x:v>
      </x:c>
      <x:c r="P40" s="42" t="str">
        <x:v>Фурнитура для пластиковых окон</x:v>
      </x:c>
      <x:c r="Q40" s="42" t="str">
        <x:v>фурнитура для пластиковых окон</x:v>
      </x:c>
      <x:c r="R40" s="42" t="str">
        <x:v>buy aftermarket window hardware/parts from a broad catalog</x:v>
      </x:c>
      <x:c r="S40" s="42" t="str">
        <x:v>COMMERCIAL</x:v>
      </x:c>
      <x:c r="T40" s="42" t="str">
        <x:v>NO_STANDALONE_FIRST_PARTY</x:v>
      </x:c>
      <x:c r="U40" s="42" t="str">
        <x:v>MEDIUM</x:v>
      </x:c>
      <x:c r="V40" s="42" t="str">
        <x:v>НЕ БЫЛО СОХРАНЁННОГО URL</x:v>
      </x:c>
      <x:c r="W40" s="42" t="str">
        <x:v>НЕТ ОТДЕЛЬНОЙ СТРАНИЦЫ — NO_STANDALONE_PAGE</x:v>
      </x:c>
      <x:c r="X40" s="42" t="str">
        <x:v>НЕТ КАНОНИЧЕСКОЙ ПОДДЕРЖИВАЮЩЕЙ СТРАНИЦЫ</x:v>
      </x:c>
      <x:c r="Y40" s="42" t="str">
        <x:v>NO_STANDALONE_UNVERIFIED_CATALOG</x:v>
      </x:c>
      <x:c r="Z40" s="42" t="str">
        <x:v>NO_STANDALONE_PAGE</x:v>
      </x:c>
      <x:c r="AA40" s="42" t="str">
        <x:v>FINAL_WITHIN_STEP12_EVIDENCE</x:v>
      </x:c>
      <x:c r="AB40" s="42" t="str">
        <x:v>NONE</x:v>
      </x:c>
      <x:c r="AC40" s="42" t="str">
        <x:v>REVIEW_SEARCH</x:v>
      </x:c>
      <x:c r="AD40" s="43" t="n">
        <x:f>COUNTIFS($O$2:$O$2333,$O40,$H$2:$H$2333,"&gt;"&amp;$H40)+COUNTIFS($O$2:$O$2333,$O40,$H$2:$H$2333,$H40,$B$2:$B$2333,"&lt;"&amp;$B40)+1</x:f>
        <x:v>20</x:v>
      </x:c>
      <x:c r="AE40" s="43" t="n">
        <x:f>COUNTIFS($W$2:$W$2333,$W40,$H$2:$H$2333,"&gt;"&amp;$H40)+COUNTIFS($W$2:$W$2333,$W40,$H$2:$H$2333,$H40,$B$2:$B$2333,"&lt;"&amp;$B40)+1</x:f>
        <x:v>40</x:v>
      </x:c>
      <x:c r="AF40" s="42" t="str">
        <x:v>P4 — БЕЗ ОТДЕЛЬНОЙ СТРАНИЦЫ</x:v>
      </x:c>
      <x:c r="AG40" s="42" t="str">
        <x:v>action=NO_STANDALONE_PAGE; business_boundary=NO_STANDALONE_FIRST_PARTY; broad_result=99; rank_in_cluster=20</x:v>
      </x:c>
      <x:c r="AH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" s="42" t="str">
        <x:v>Stage-5:STEP8&gt;STEP10&gt;STEP11&gt;STEP12_CORRECTIONS&gt;STEP12_V6_TARGET_CONTRACT&gt;STEP14A_OVERLAY | Step-08:S05:result:99</x:v>
      </x:c>
    </x:row>
    <x:row r="41" ht="30" customHeight="1">
      <x:c r="A41" s="42" t="str">
        <x:v>PHR-95EC48C5FB16</x:v>
      </x:c>
      <x:c r="B41" s="42" t="str">
        <x:v>петли для пластиковых дверей купить</x:v>
      </x:c>
      <x:c r="C41" s="42" t="str">
        <x:v>ASSIGNED</x:v>
      </x:c>
      <x:c r="D41" s="42" t="str">
        <x:v>ДА</x:v>
      </x:c>
      <x:c r="E41" s="42" t="str">
        <x:v>Москва</x:v>
      </x:c>
      <x:c r="F41" s="42" t="n">
        <x:v>213</x:v>
      </x:c>
      <x:c r="G41" s="42" t="str">
        <x:v>DEVICE_ALL</x:v>
      </x:c>
      <x:c r="H41" s="43" t="n">
        <x:v>94</x:v>
      </x:c>
      <x:c r="I41" s="43" t="n">
        <x:v>0</x:v>
      </x:c>
      <x:c r="J41" s="42" t="str">
        <x:v>BROAD_GETTOP_NO_OPERATORS__RESULT</x:v>
      </x:c>
      <x:c r="K41" s="42" t="str">
        <x:v>MAX_PER_PHRASE_SEPARATELY_FOR_RESULT_AND_ASSOCIATION</x:v>
      </x:c>
      <x:c r="L41" s="42" t="str">
        <x:v>S05</x:v>
      </x:c>
      <x:c r="M41" s="43" t="n">
        <x:v>1</x:v>
      </x:c>
      <x:c r="N41" s="42" t="str">
        <x:v>2026-08-29</x:v>
      </x:c>
      <x:c r="O41" s="42" t="str">
        <x:v>AFTERMARKET_WINDOW_HARDWARE_SHOPPING_UNSUPPORTED</x:v>
      </x:c>
      <x:c r="P41" s="42" t="str">
        <x:v>Фурнитура для пластиковых окон</x:v>
      </x:c>
      <x:c r="Q41" s="42" t="str">
        <x:v>фурнитура для пластиковых окон</x:v>
      </x:c>
      <x:c r="R41" s="42" t="str">
        <x:v>buy aftermarket window hardware/parts from a broad catalog</x:v>
      </x:c>
      <x:c r="S41" s="42" t="str">
        <x:v>COMMERCIAL</x:v>
      </x:c>
      <x:c r="T41" s="42" t="str">
        <x:v>NO_STANDALONE_FIRST_PARTY</x:v>
      </x:c>
      <x:c r="U41" s="42" t="str">
        <x:v>MEDIUM</x:v>
      </x:c>
      <x:c r="V41" s="42" t="str">
        <x:v>НЕ БЫЛО СОХРАНЁННОГО URL</x:v>
      </x:c>
      <x:c r="W41" s="42" t="str">
        <x:v>НЕТ ОТДЕЛЬНОЙ СТРАНИЦЫ — NO_STANDALONE_PAGE</x:v>
      </x:c>
      <x:c r="X41" s="42" t="str">
        <x:v>НЕТ КАНОНИЧЕСКОЙ ПОДДЕРЖИВАЮЩЕЙ СТРАНИЦЫ</x:v>
      </x:c>
      <x:c r="Y41" s="42" t="str">
        <x:v>NO_STANDALONE_UNVERIFIED_CATALOG</x:v>
      </x:c>
      <x:c r="Z41" s="42" t="str">
        <x:v>NO_STANDALONE_PAGE</x:v>
      </x:c>
      <x:c r="AA41" s="42" t="str">
        <x:v>FINAL_WITHIN_STEP12_EVIDENCE</x:v>
      </x:c>
      <x:c r="AB41" s="42" t="str">
        <x:v>NONE</x:v>
      </x:c>
      <x:c r="AC41" s="42" t="str">
        <x:v>REVIEW_SEARCH</x:v>
      </x:c>
      <x:c r="AD41" s="43" t="n">
        <x:f>COUNTIFS($O$2:$O$2333,$O41,$H$2:$H$2333,"&gt;"&amp;$H41)+COUNTIFS($O$2:$O$2333,$O41,$H$2:$H$2333,$H41,$B$2:$B$2333,"&lt;"&amp;$B41)+1</x:f>
        <x:v>21</x:v>
      </x:c>
      <x:c r="AE41" s="43" t="n">
        <x:f>COUNTIFS($W$2:$W$2333,$W41,$H$2:$H$2333,"&gt;"&amp;$H41)+COUNTIFS($W$2:$W$2333,$W41,$H$2:$H$2333,$H41,$B$2:$B$2333,"&lt;"&amp;$B41)+1</x:f>
        <x:v>41</x:v>
      </x:c>
      <x:c r="AF41" s="42" t="str">
        <x:v>P4 — БЕЗ ОТДЕЛЬНОЙ СТРАНИЦЫ</x:v>
      </x:c>
      <x:c r="AG41" s="42" t="str">
        <x:v>action=NO_STANDALONE_PAGE; business_boundary=NO_STANDALONE_FIRST_PARTY; broad_result=94; rank_in_cluster=21</x:v>
      </x:c>
      <x:c r="AH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1" s="42" t="str">
        <x:v>Stage-5:STEP8&gt;STEP10&gt;STEP11&gt;STEP12_CORRECTIONS&gt;STEP12_V6_TARGET_CONTRACT&gt;STEP14A_OVERLAY | Step-08:S05:result:94</x:v>
      </x:c>
    </x:row>
    <x:row r="42" ht="30" customHeight="1">
      <x:c r="A42" s="42" t="str">
        <x:v>PHR-5B50E4433659</x:v>
      </x:c>
      <x:c r="B42" s="42" t="str">
        <x:v>многозапорный замок на пластиковые двери</x:v>
      </x:c>
      <x:c r="C42" s="42" t="str">
        <x:v>ASSIGNED</x:v>
      </x:c>
      <x:c r="D42" s="42" t="str">
        <x:v>ДА</x:v>
      </x:c>
      <x:c r="E42" s="42" t="str">
        <x:v>Москва</x:v>
      </x:c>
      <x:c r="F42" s="42" t="n">
        <x:v>213</x:v>
      </x:c>
      <x:c r="G42" s="42" t="str">
        <x:v>DEVICE_ALL</x:v>
      </x:c>
      <x:c r="H42" s="43" t="n">
        <x:v>92</x:v>
      </x:c>
      <x:c r="I42" s="43" t="n">
        <x:v>0</x:v>
      </x:c>
      <x:c r="J42" s="42" t="str">
        <x:v>BROAD_GETTOP_NO_OPERATORS__RESULT</x:v>
      </x:c>
      <x:c r="K42" s="42" t="str">
        <x:v>MAX_PER_PHRASE_SEPARATELY_FOR_RESULT_AND_ASSOCIATION</x:v>
      </x:c>
      <x:c r="L42" s="42" t="str">
        <x:v>S05</x:v>
      </x:c>
      <x:c r="M42" s="43" t="n">
        <x:v>1</x:v>
      </x:c>
      <x:c r="N42" s="42" t="str">
        <x:v>2026-08-29</x:v>
      </x:c>
      <x:c r="O42" s="42" t="str">
        <x:v>AFTERMARKET_WINDOW_HARDWARE_SHOPPING_UNSUPPORTED</x:v>
      </x:c>
      <x:c r="P42" s="42" t="str">
        <x:v>Фурнитура для пластиковых окон</x:v>
      </x:c>
      <x:c r="Q42" s="42" t="str">
        <x:v>фурнитура для пластиковых окон</x:v>
      </x:c>
      <x:c r="R42" s="42" t="str">
        <x:v>buy aftermarket window hardware/parts from a broad catalog</x:v>
      </x:c>
      <x:c r="S42" s="42" t="str">
        <x:v>COMMERCIAL</x:v>
      </x:c>
      <x:c r="T42" s="42" t="str">
        <x:v>NO_STANDALONE_FIRST_PARTY</x:v>
      </x:c>
      <x:c r="U42" s="42" t="str">
        <x:v>MEDIUM</x:v>
      </x:c>
      <x:c r="V42" s="42" t="str">
        <x:v>НЕ БЫЛО СОХРАНЁННОГО URL</x:v>
      </x:c>
      <x:c r="W42" s="42" t="str">
        <x:v>НЕТ ОТДЕЛЬНОЙ СТРАНИЦЫ — NO_STANDALONE_PAGE</x:v>
      </x:c>
      <x:c r="X42" s="42" t="str">
        <x:v>НЕТ КАНОНИЧЕСКОЙ ПОДДЕРЖИВАЮЩЕЙ СТРАНИЦЫ</x:v>
      </x:c>
      <x:c r="Y42" s="42" t="str">
        <x:v>NO_STANDALONE_UNVERIFIED_CATALOG</x:v>
      </x:c>
      <x:c r="Z42" s="42" t="str">
        <x:v>NO_STANDALONE_PAGE</x:v>
      </x:c>
      <x:c r="AA42" s="42" t="str">
        <x:v>FINAL_WITHIN_STEP12_EVIDENCE</x:v>
      </x:c>
      <x:c r="AB42" s="42" t="str">
        <x:v>NONE</x:v>
      </x:c>
      <x:c r="AC42" s="42" t="str">
        <x:v>REVIEW_SEARCH</x:v>
      </x:c>
      <x:c r="AD42" s="43" t="n">
        <x:f>COUNTIFS($O$2:$O$2333,$O42,$H$2:$H$2333,"&gt;"&amp;$H42)+COUNTIFS($O$2:$O$2333,$O42,$H$2:$H$2333,$H42,$B$2:$B$2333,"&lt;"&amp;$B42)+1</x:f>
        <x:v>22</x:v>
      </x:c>
      <x:c r="AE42" s="43" t="n">
        <x:f>COUNTIFS($W$2:$W$2333,$W42,$H$2:$H$2333,"&gt;"&amp;$H42)+COUNTIFS($W$2:$W$2333,$W42,$H$2:$H$2333,$H42,$B$2:$B$2333,"&lt;"&amp;$B42)+1</x:f>
        <x:v>42</x:v>
      </x:c>
      <x:c r="AF42" s="42" t="str">
        <x:v>P4 — БЕЗ ОТДЕЛЬНОЙ СТРАНИЦЫ</x:v>
      </x:c>
      <x:c r="AG42" s="42" t="str">
        <x:v>action=NO_STANDALONE_PAGE; business_boundary=NO_STANDALONE_FIRST_PARTY; broad_result=92; rank_in_cluster=22</x:v>
      </x:c>
      <x:c r="AH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2" s="42" t="str">
        <x:v>Stage-5:STEP8&gt;STEP10&gt;STEP11&gt;STEP12_CORRECTIONS&gt;STEP12_V6_TARGET_CONTRACT&gt;STEP14A_OVERLAY | Step-08:S05:result:92</x:v>
      </x:c>
    </x:row>
    <x:row r="43" ht="30" customHeight="1">
      <x:c r="A43" s="42" t="str">
        <x:v>PHR-82C59BBE213D</x:v>
      </x:c>
      <x:c r="B43" s="42" t="str">
        <x:v>уплотнитель для пластиковых окон rehau</x:v>
      </x:c>
      <x:c r="C43" s="42" t="str">
        <x:v>ASSIGNED</x:v>
      </x:c>
      <x:c r="D43" s="42" t="str">
        <x:v>ДА</x:v>
      </x:c>
      <x:c r="E43" s="42" t="str">
        <x:v>Москва</x:v>
      </x:c>
      <x:c r="F43" s="42" t="n">
        <x:v>213</x:v>
      </x:c>
      <x:c r="G43" s="42" t="str">
        <x:v>DEVICE_ALL</x:v>
      </x:c>
      <x:c r="H43" s="43" t="n">
        <x:v>91</x:v>
      </x:c>
      <x:c r="I43" s="43" t="n">
        <x:v>0</x:v>
      </x:c>
      <x:c r="J43" s="42" t="str">
        <x:v>BROAD_GETTOP_NO_OPERATORS__RESULT</x:v>
      </x:c>
      <x:c r="K43" s="42" t="str">
        <x:v>MAX_PER_PHRASE_SEPARATELY_FOR_RESULT_AND_ASSOCIATION</x:v>
      </x:c>
      <x:c r="L43" s="42" t="str">
        <x:v>S02</x:v>
      </x:c>
      <x:c r="M43" s="43" t="n">
        <x:v>1</x:v>
      </x:c>
      <x:c r="N43" s="42" t="str">
        <x:v>2026-08-29</x:v>
      </x:c>
      <x:c r="O43" s="42" t="str">
        <x:v>AFTERMARKET_WINDOW_HARDWARE_SHOPPING_UNSUPPORTED</x:v>
      </x:c>
      <x:c r="P43" s="42" t="str">
        <x:v>Фурнитура для пластиковых окон</x:v>
      </x:c>
      <x:c r="Q43" s="42" t="str">
        <x:v>фурнитура для пластиковых окон</x:v>
      </x:c>
      <x:c r="R43" s="42" t="str">
        <x:v>buy aftermarket window hardware/parts from a broad catalog</x:v>
      </x:c>
      <x:c r="S43" s="42" t="str">
        <x:v>COMMERCIAL</x:v>
      </x:c>
      <x:c r="T43" s="42" t="str">
        <x:v>NO_STANDALONE_FIRST_PARTY</x:v>
      </x:c>
      <x:c r="U43" s="42" t="str">
        <x:v>MEDIUM</x:v>
      </x:c>
      <x:c r="V43" s="42" t="str">
        <x:v>НЕ БЫЛО СОХРАНЁННОГО URL</x:v>
      </x:c>
      <x:c r="W43" s="42" t="str">
        <x:v>НЕТ ОТДЕЛЬНОЙ СТРАНИЦЫ — NO_STANDALONE_PAGE</x:v>
      </x:c>
      <x:c r="X43" s="42" t="str">
        <x:v>НЕТ КАНОНИЧЕСКОЙ ПОДДЕРЖИВАЮЩЕЙ СТРАНИЦЫ</x:v>
      </x:c>
      <x:c r="Y43" s="42" t="str">
        <x:v>NO_STANDALONE_UNVERIFIED_CATALOG</x:v>
      </x:c>
      <x:c r="Z43" s="42" t="str">
        <x:v>NO_STANDALONE_PAGE</x:v>
      </x:c>
      <x:c r="AA43" s="42" t="str">
        <x:v>FINAL_WITHIN_STEP12_EVIDENCE</x:v>
      </x:c>
      <x:c r="AB43" s="42" t="str">
        <x:v>NONE</x:v>
      </x:c>
      <x:c r="AC43" s="42" t="str">
        <x:v>REVIEW_SEARCH</x:v>
      </x:c>
      <x:c r="AD43" s="43" t="n">
        <x:f>COUNTIFS($O$2:$O$2333,$O43,$H$2:$H$2333,"&gt;"&amp;$H43)+COUNTIFS($O$2:$O$2333,$O43,$H$2:$H$2333,$H43,$B$2:$B$2333,"&lt;"&amp;$B43)+1</x:f>
        <x:v>23</x:v>
      </x:c>
      <x:c r="AE43" s="43" t="n">
        <x:f>COUNTIFS($W$2:$W$2333,$W43,$H$2:$H$2333,"&gt;"&amp;$H43)+COUNTIFS($W$2:$W$2333,$W43,$H$2:$H$2333,$H43,$B$2:$B$2333,"&lt;"&amp;$B43)+1</x:f>
        <x:v>44</x:v>
      </x:c>
      <x:c r="AF43" s="42" t="str">
        <x:v>P4 — БЕЗ ОТДЕЛЬНОЙ СТРАНИЦЫ</x:v>
      </x:c>
      <x:c r="AG43" s="42" t="str">
        <x:v>action=NO_STANDALONE_PAGE; business_boundary=NO_STANDALONE_FIRST_PARTY; broad_result=91; rank_in_cluster=23</x:v>
      </x:c>
      <x:c r="AH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" s="42" t="str">
        <x:v>Stage-5:STEP8&gt;STEP10&gt;STEP11&gt;STEP12_CORRECTIONS&gt;STEP12_V6_TARGET_CONTRACT&gt;STEP14A_OVERLAY | Step-08:S02:result:91</x:v>
      </x:c>
    </x:row>
    <x:row r="44" ht="30" customHeight="1">
      <x:c r="A44" s="42" t="str">
        <x:v>PHR-12BBCEEF254D</x:v>
      </x:c>
      <x:c r="B44" s="42" t="str">
        <x:v>уплотнители на пластиковых окнах цена</x:v>
      </x:c>
      <x:c r="C44" s="42" t="str">
        <x:v>ASSIGNED</x:v>
      </x:c>
      <x:c r="D44" s="42" t="str">
        <x:v>ДА</x:v>
      </x:c>
      <x:c r="E44" s="42" t="str">
        <x:v>Москва</x:v>
      </x:c>
      <x:c r="F44" s="42" t="n">
        <x:v>213</x:v>
      </x:c>
      <x:c r="G44" s="42" t="str">
        <x:v>DEVICE_ALL</x:v>
      </x:c>
      <x:c r="H44" s="43" t="n">
        <x:v>77</x:v>
      </x:c>
      <x:c r="I44" s="43" t="n">
        <x:v>0</x:v>
      </x:c>
      <x:c r="J44" s="42" t="str">
        <x:v>BROAD_GETTOP_NO_OPERATORS__RESULT</x:v>
      </x:c>
      <x:c r="K44" s="42" t="str">
        <x:v>MAX_PER_PHRASE_SEPARATELY_FOR_RESULT_AND_ASSOCIATION</x:v>
      </x:c>
      <x:c r="L44" s="42" t="str">
        <x:v>S15</x:v>
      </x:c>
      <x:c r="M44" s="43" t="n">
        <x:v>1</x:v>
      </x:c>
      <x:c r="N44" s="42" t="str">
        <x:v>2026-08-29</x:v>
      </x:c>
      <x:c r="O44" s="42" t="str">
        <x:v>AFTERMARKET_WINDOW_HARDWARE_SHOPPING_UNSUPPORTED</x:v>
      </x:c>
      <x:c r="P44" s="42" t="str">
        <x:v>Фурнитура для пластиковых окон</x:v>
      </x:c>
      <x:c r="Q44" s="42" t="str">
        <x:v>фурнитура для пластиковых окон</x:v>
      </x:c>
      <x:c r="R44" s="42" t="str">
        <x:v>buy aftermarket window hardware/parts from a broad catalog</x:v>
      </x:c>
      <x:c r="S44" s="42" t="str">
        <x:v>COMMERCIAL</x:v>
      </x:c>
      <x:c r="T44" s="42" t="str">
        <x:v>NO_STANDALONE_FIRST_PARTY</x:v>
      </x:c>
      <x:c r="U44" s="42" t="str">
        <x:v>MEDIUM</x:v>
      </x:c>
      <x:c r="V44" s="42" t="str">
        <x:v>НЕ БЫЛО СОХРАНЁННОГО URL</x:v>
      </x:c>
      <x:c r="W44" s="42" t="str">
        <x:v>НЕТ ОТДЕЛЬНОЙ СТРАНИЦЫ — NO_STANDALONE_PAGE</x:v>
      </x:c>
      <x:c r="X44" s="42" t="str">
        <x:v>НЕТ КАНОНИЧЕСКОЙ ПОДДЕРЖИВАЮЩЕЙ СТРАНИЦЫ</x:v>
      </x:c>
      <x:c r="Y44" s="42" t="str">
        <x:v>NO_STANDALONE_UNVERIFIED_CATALOG</x:v>
      </x:c>
      <x:c r="Z44" s="42" t="str">
        <x:v>NO_STANDALONE_PAGE</x:v>
      </x:c>
      <x:c r="AA44" s="42" t="str">
        <x:v>FINAL_WITHIN_STEP12_EVIDENCE</x:v>
      </x:c>
      <x:c r="AB44" s="42" t="str">
        <x:v>NONE</x:v>
      </x:c>
      <x:c r="AC44" s="42" t="str">
        <x:v>REVIEW_SEARCH</x:v>
      </x:c>
      <x:c r="AD44" s="43" t="n">
        <x:f>COUNTIFS($O$2:$O$2333,$O44,$H$2:$H$2333,"&gt;"&amp;$H44)+COUNTIFS($O$2:$O$2333,$O44,$H$2:$H$2333,$H44,$B$2:$B$2333,"&lt;"&amp;$B44)+1</x:f>
        <x:v>24</x:v>
      </x:c>
      <x:c r="AE44" s="43" t="n">
        <x:f>COUNTIFS($W$2:$W$2333,$W44,$H$2:$H$2333,"&gt;"&amp;$H44)+COUNTIFS($W$2:$W$2333,$W44,$H$2:$H$2333,$H44,$B$2:$B$2333,"&lt;"&amp;$B44)+1</x:f>
        <x:v>47</x:v>
      </x:c>
      <x:c r="AF44" s="42" t="str">
        <x:v>P4 — БЕЗ ОТДЕЛЬНОЙ СТРАНИЦЫ</x:v>
      </x:c>
      <x:c r="AG44" s="42" t="str">
        <x:v>action=NO_STANDALONE_PAGE; business_boundary=NO_STANDALONE_FIRST_PARTY; broad_result=77; rank_in_cluster=24</x:v>
      </x:c>
      <x:c r="AH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" s="42" t="str">
        <x:v>Stage-5:STEP8&gt;STEP10&gt;STEP11&gt;STEP12_CORRECTIONS&gt;STEP12_V6_TARGET_CONTRACT&gt;STEP14A_OVERLAY | Step-08:S15:result:77</x:v>
      </x:c>
    </x:row>
    <x:row r="45" ht="30" customHeight="1">
      <x:c r="A45" s="42" t="str">
        <x:v>PHR-5EF3CFC46769</x:v>
      </x:c>
      <x:c r="B45" s="42" t="str">
        <x:v>штапики для алюминиевых окон</x:v>
      </x:c>
      <x:c r="C45" s="42" t="str">
        <x:v>ASSIGNED</x:v>
      </x:c>
      <x:c r="D45" s="42" t="str">
        <x:v>ДА</x:v>
      </x:c>
      <x:c r="E45" s="42" t="str">
        <x:v>Москва</x:v>
      </x:c>
      <x:c r="F45" s="42" t="n">
        <x:v>213</x:v>
      </x:c>
      <x:c r="G45" s="42" t="str">
        <x:v>DEVICE_ALL</x:v>
      </x:c>
      <x:c r="H45" s="43" t="n">
        <x:v>68</x:v>
      </x:c>
      <x:c r="I45" s="43" t="n">
        <x:v>0</x:v>
      </x:c>
      <x:c r="J45" s="42" t="str">
        <x:v>BROAD_GETTOP_NO_OPERATORS__RESULT</x:v>
      </x:c>
      <x:c r="K45" s="42" t="str">
        <x:v>MAX_PER_PHRASE_SEPARATELY_FOR_RESULT_AND_ASSOCIATION</x:v>
      </x:c>
      <x:c r="L45" s="42" t="str">
        <x:v>S11</x:v>
      </x:c>
      <x:c r="M45" s="43" t="n">
        <x:v>1</x:v>
      </x:c>
      <x:c r="N45" s="42" t="str">
        <x:v>2026-08-29</x:v>
      </x:c>
      <x:c r="O45" s="42" t="str">
        <x:v>AFTERMARKET_WINDOW_HARDWARE_SHOPPING_UNSUPPORTED</x:v>
      </x:c>
      <x:c r="P45" s="42" t="str">
        <x:v>Фурнитура для пластиковых окон</x:v>
      </x:c>
      <x:c r="Q45" s="42" t="str">
        <x:v>фурнитура для пластиковых окон</x:v>
      </x:c>
      <x:c r="R45" s="42" t="str">
        <x:v>buy aftermarket window hardware/parts from a broad catalog</x:v>
      </x:c>
      <x:c r="S45" s="42" t="str">
        <x:v>COMMERCIAL</x:v>
      </x:c>
      <x:c r="T45" s="42" t="str">
        <x:v>NO_STANDALONE_FIRST_PARTY</x:v>
      </x:c>
      <x:c r="U45" s="42" t="str">
        <x:v>MEDIUM</x:v>
      </x:c>
      <x:c r="V45" s="42" t="str">
        <x:v>НЕ БЫЛО СОХРАНЁННОГО URL</x:v>
      </x:c>
      <x:c r="W45" s="42" t="str">
        <x:v>НЕТ ОТДЕЛЬНОЙ СТРАНИЦЫ — NO_STANDALONE_PAGE</x:v>
      </x:c>
      <x:c r="X45" s="42" t="str">
        <x:v>НЕТ КАНОНИЧЕСКОЙ ПОДДЕРЖИВАЮЩЕЙ СТРАНИЦЫ</x:v>
      </x:c>
      <x:c r="Y45" s="42" t="str">
        <x:v>NO_STANDALONE_UNVERIFIED_CATALOG</x:v>
      </x:c>
      <x:c r="Z45" s="42" t="str">
        <x:v>NO_STANDALONE_PAGE</x:v>
      </x:c>
      <x:c r="AA45" s="42" t="str">
        <x:v>FINAL_WITHIN_STEP12_EVIDENCE</x:v>
      </x:c>
      <x:c r="AB45" s="42" t="str">
        <x:v>NONE</x:v>
      </x:c>
      <x:c r="AC45" s="42" t="str">
        <x:v>REVIEW_SEARCH</x:v>
      </x:c>
      <x:c r="AD45" s="43" t="n">
        <x:f>COUNTIFS($O$2:$O$2333,$O45,$H$2:$H$2333,"&gt;"&amp;$H45)+COUNTIFS($O$2:$O$2333,$O45,$H$2:$H$2333,$H45,$B$2:$B$2333,"&lt;"&amp;$B45)+1</x:f>
        <x:v>25</x:v>
      </x:c>
      <x:c r="AE45" s="43" t="n">
        <x:f>COUNTIFS($W$2:$W$2333,$W45,$H$2:$H$2333,"&gt;"&amp;$H45)+COUNTIFS($W$2:$W$2333,$W45,$H$2:$H$2333,$H45,$B$2:$B$2333,"&lt;"&amp;$B45)+1</x:f>
        <x:v>48</x:v>
      </x:c>
      <x:c r="AF45" s="42" t="str">
        <x:v>P4 — БЕЗ ОТДЕЛЬНОЙ СТРАНИЦЫ</x:v>
      </x:c>
      <x:c r="AG45" s="42" t="str">
        <x:v>action=NO_STANDALONE_PAGE; business_boundary=NO_STANDALONE_FIRST_PARTY; broad_result=68; rank_in_cluster=25</x:v>
      </x:c>
      <x:c r="AH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" s="42" t="str">
        <x:v>Stage-5:STEP8&gt;STEP10&gt;STEP11&gt;STEP12_CORRECTIONS&gt;STEP12_V6_TARGET_CONTRACT&gt;STEP14A_OVERLAY | Step-08:S11:result:68</x:v>
      </x:c>
    </x:row>
    <x:row r="46" ht="30" customHeight="1">
      <x:c r="A46" s="42" t="str">
        <x:v>PHR-CB91677D9B36</x:v>
      </x:c>
      <x:c r="B46" s="42" t="str">
        <x:v>алюминиевые окна fapim</x:v>
      </x:c>
      <x:c r="C46" s="42" t="str">
        <x:v>ASSIGNED</x:v>
      </x:c>
      <x:c r="D46" s="42" t="str">
        <x:v>ДА</x:v>
      </x:c>
      <x:c r="E46" s="42" t="str">
        <x:v>Москва</x:v>
      </x:c>
      <x:c r="F46" s="42" t="n">
        <x:v>213</x:v>
      </x:c>
      <x:c r="G46" s="42" t="str">
        <x:v>DEVICE_ALL</x:v>
      </x:c>
      <x:c r="H46" s="43" t="n">
        <x:v>66</x:v>
      </x:c>
      <x:c r="I46" s="43" t="n">
        <x:v>0</x:v>
      </x:c>
      <x:c r="J46" s="42" t="str">
        <x:v>BROAD_GETTOP_NO_OPERATORS__RESULT</x:v>
      </x:c>
      <x:c r="K46" s="42" t="str">
        <x:v>MAX_PER_PHRASE_SEPARATELY_FOR_RESULT_AND_ASSOCIATION</x:v>
      </x:c>
      <x:c r="L46" s="42" t="str">
        <x:v>S11</x:v>
      </x:c>
      <x:c r="M46" s="43" t="n">
        <x:v>1</x:v>
      </x:c>
      <x:c r="N46" s="42" t="str">
        <x:v>2026-08-29</x:v>
      </x:c>
      <x:c r="O46" s="42" t="str">
        <x:v>AFTERMARKET_WINDOW_HARDWARE_SHOPPING_UNSUPPORTED</x:v>
      </x:c>
      <x:c r="P46" s="42" t="str">
        <x:v>Фурнитура для пластиковых окон</x:v>
      </x:c>
      <x:c r="Q46" s="42" t="str">
        <x:v>фурнитура для пластиковых окон</x:v>
      </x:c>
      <x:c r="R46" s="42" t="str">
        <x:v>buy aftermarket window hardware/parts from a broad catalog</x:v>
      </x:c>
      <x:c r="S46" s="42" t="str">
        <x:v>COMMERCIAL</x:v>
      </x:c>
      <x:c r="T46" s="42" t="str">
        <x:v>NO_STANDALONE_FIRST_PARTY</x:v>
      </x:c>
      <x:c r="U46" s="42" t="str">
        <x:v>MEDIUM</x:v>
      </x:c>
      <x:c r="V46" s="42" t="str">
        <x:v>НЕ БЫЛО СОХРАНЁННОГО URL</x:v>
      </x:c>
      <x:c r="W46" s="42" t="str">
        <x:v>НЕТ ОТДЕЛЬНОЙ СТРАНИЦЫ — NO_STANDALONE_PAGE</x:v>
      </x:c>
      <x:c r="X46" s="42" t="str">
        <x:v>НЕТ КАНОНИЧЕСКОЙ ПОДДЕРЖИВАЮЩЕЙ СТРАНИЦЫ</x:v>
      </x:c>
      <x:c r="Y46" s="42" t="str">
        <x:v>NO_STANDALONE_UNVERIFIED_CATALOG</x:v>
      </x:c>
      <x:c r="Z46" s="42" t="str">
        <x:v>NO_STANDALONE_PAGE</x:v>
      </x:c>
      <x:c r="AA46" s="42" t="str">
        <x:v>FINAL_WITHIN_STEP12_EVIDENCE</x:v>
      </x:c>
      <x:c r="AB46" s="42" t="str">
        <x:v>NONE</x:v>
      </x:c>
      <x:c r="AC46" s="42" t="str">
        <x:v>REVIEW_SEARCH</x:v>
      </x:c>
      <x:c r="AD46" s="43" t="n">
        <x:f>COUNTIFS($O$2:$O$2333,$O46,$H$2:$H$2333,"&gt;"&amp;$H46)+COUNTIFS($O$2:$O$2333,$O46,$H$2:$H$2333,$H46,$B$2:$B$2333,"&lt;"&amp;$B46)+1</x:f>
        <x:v>26</x:v>
      </x:c>
      <x:c r="AE46" s="43" t="n">
        <x:f>COUNTIFS($W$2:$W$2333,$W46,$H$2:$H$2333,"&gt;"&amp;$H46)+COUNTIFS($W$2:$W$2333,$W46,$H$2:$H$2333,$H46,$B$2:$B$2333,"&lt;"&amp;$B46)+1</x:f>
        <x:v>49</x:v>
      </x:c>
      <x:c r="AF46" s="42" t="str">
        <x:v>P4 — БЕЗ ОТДЕЛЬНОЙ СТРАНИЦЫ</x:v>
      </x:c>
      <x:c r="AG46" s="42" t="str">
        <x:v>action=NO_STANDALONE_PAGE; business_boundary=NO_STANDALONE_FIRST_PARTY; broad_result=66; rank_in_cluster=26</x:v>
      </x:c>
      <x:c r="AH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" s="42" t="str">
        <x:v>Stage-5:STEP8&gt;STEP10&gt;STEP11&gt;STEP12_CORRECTIONS&gt;STEP12_V6_TARGET_CONTRACT&gt;STEP14A_OVERLAY | Step-08:S11:result:66</x:v>
      </x:c>
    </x:row>
    <x:row r="47" ht="30" customHeight="1">
      <x:c r="A47" s="42" t="str">
        <x:v>PHR-2666751B4B1D</x:v>
      </x:c>
      <x:c r="B47" s="42" t="str">
        <x:v>оконная фурнитура vorne</x:v>
      </x:c>
      <x:c r="C47" s="42" t="str">
        <x:v>ASSIGNED</x:v>
      </x:c>
      <x:c r="D47" s="42" t="str">
        <x:v>ДА</x:v>
      </x:c>
      <x:c r="E47" s="42" t="str">
        <x:v>Москва</x:v>
      </x:c>
      <x:c r="F47" s="42" t="n">
        <x:v>213</x:v>
      </x:c>
      <x:c r="G47" s="42" t="str">
        <x:v>DEVICE_ALL</x:v>
      </x:c>
      <x:c r="H47" s="43" t="n">
        <x:v>64</x:v>
      </x:c>
      <x:c r="I47" s="43" t="n">
        <x:v>0</x:v>
      </x:c>
      <x:c r="J47" s="42" t="str">
        <x:v>BROAD_GETTOP_NO_OPERATORS__RESULT</x:v>
      </x:c>
      <x:c r="K47" s="42" t="str">
        <x:v>MAX_PER_PHRASE_SEPARATELY_FOR_RESULT_AND_ASSOCIATION</x:v>
      </x:c>
      <x:c r="L47" s="42" t="str">
        <x:v>P2-01</x:v>
      </x:c>
      <x:c r="M47" s="43" t="n">
        <x:v>1</x:v>
      </x:c>
      <x:c r="N47" s="42" t="str">
        <x:v>2026-08-28</x:v>
      </x:c>
      <x:c r="O47" s="42" t="str">
        <x:v>AFTERMARKET_WINDOW_HARDWARE_SHOPPING_UNSUPPORTED</x:v>
      </x:c>
      <x:c r="P47" s="42" t="str">
        <x:v>Фурнитура для пластиковых окон</x:v>
      </x:c>
      <x:c r="Q47" s="42" t="str">
        <x:v>фурнитура для пластиковых окон</x:v>
      </x:c>
      <x:c r="R47" s="42" t="str">
        <x:v>buy aftermarket window hardware/parts from a broad catalog</x:v>
      </x:c>
      <x:c r="S47" s="42" t="str">
        <x:v>COMMERCIAL</x:v>
      </x:c>
      <x:c r="T47" s="42" t="str">
        <x:v>NO_STANDALONE_FIRST_PARTY</x:v>
      </x:c>
      <x:c r="U47" s="42" t="str">
        <x:v>MEDIUM</x:v>
      </x:c>
      <x:c r="V47" s="42" t="str">
        <x:v>НЕ БЫЛО СОХРАНЁННОГО URL</x:v>
      </x:c>
      <x:c r="W47" s="42" t="str">
        <x:v>НЕТ ОТДЕЛЬНОЙ СТРАНИЦЫ — NO_STANDALONE_PAGE</x:v>
      </x:c>
      <x:c r="X47" s="42" t="str">
        <x:v>НЕТ КАНОНИЧЕСКОЙ ПОДДЕРЖИВАЮЩЕЙ СТРАНИЦЫ</x:v>
      </x:c>
      <x:c r="Y47" s="42" t="str">
        <x:v>NO_STANDALONE_UNVERIFIED_CATALOG</x:v>
      </x:c>
      <x:c r="Z47" s="42" t="str">
        <x:v>NO_STANDALONE_PAGE</x:v>
      </x:c>
      <x:c r="AA47" s="42" t="str">
        <x:v>FINAL_WITHIN_STEP12_EVIDENCE</x:v>
      </x:c>
      <x:c r="AB47" s="42" t="str">
        <x:v>NONE</x:v>
      </x:c>
      <x:c r="AC47" s="42" t="str">
        <x:v>REVIEW_SEARCH</x:v>
      </x:c>
      <x:c r="AD47" s="43" t="n">
        <x:f>COUNTIFS($O$2:$O$2333,$O47,$H$2:$H$2333,"&gt;"&amp;$H47)+COUNTIFS($O$2:$O$2333,$O47,$H$2:$H$2333,$H47,$B$2:$B$2333,"&lt;"&amp;$B47)+1</x:f>
        <x:v>27</x:v>
      </x:c>
      <x:c r="AE47" s="43" t="n">
        <x:f>COUNTIFS($W$2:$W$2333,$W47,$H$2:$H$2333,"&gt;"&amp;$H47)+COUNTIFS($W$2:$W$2333,$W47,$H$2:$H$2333,$H47,$B$2:$B$2333,"&lt;"&amp;$B47)+1</x:f>
        <x:v>50</x:v>
      </x:c>
      <x:c r="AF47" s="42" t="str">
        <x:v>P4 — БЕЗ ОТДЕЛЬНОЙ СТРАНИЦЫ</x:v>
      </x:c>
      <x:c r="AG47" s="42" t="str">
        <x:v>action=NO_STANDALONE_PAGE; business_boundary=NO_STANDALONE_FIRST_PARTY; broad_result=64; rank_in_cluster=27</x:v>
      </x:c>
      <x:c r="AH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7" s="42" t="str">
        <x:v>Stage-5:STEP8&gt;STEP10&gt;STEP11&gt;STEP12_CORRECTIONS&gt;STEP12_V6_TARGET_CONTRACT&gt;STEP14A_OVERLAY | Step-08:P2-01:result:64</x:v>
      </x:c>
    </x:row>
    <x:row r="48" ht="30" customHeight="1">
      <x:c r="A48" s="42" t="str">
        <x:v>PHR-31DE85DA4CAB</x:v>
      </x:c>
      <x:c r="B48" s="42" t="str">
        <x:v>комплект для окна алюминиевые</x:v>
      </x:c>
      <x:c r="C48" s="42" t="str">
        <x:v>ASSIGNED</x:v>
      </x:c>
      <x:c r="D48" s="42" t="str">
        <x:v>ДА</x:v>
      </x:c>
      <x:c r="E48" s="42" t="str">
        <x:v>Москва</x:v>
      </x:c>
      <x:c r="F48" s="42" t="n">
        <x:v>213</x:v>
      </x:c>
      <x:c r="G48" s="42" t="str">
        <x:v>DEVICE_ALL</x:v>
      </x:c>
      <x:c r="H48" s="43" t="n">
        <x:v>63</x:v>
      </x:c>
      <x:c r="I48" s="43" t="n">
        <x:v>0</x:v>
      </x:c>
      <x:c r="J48" s="42" t="str">
        <x:v>BROAD_GETTOP_NO_OPERATORS__RESULT</x:v>
      </x:c>
      <x:c r="K48" s="42" t="str">
        <x:v>MAX_PER_PHRASE_SEPARATELY_FOR_RESULT_AND_ASSOCIATION</x:v>
      </x:c>
      <x:c r="L48" s="42" t="str">
        <x:v>S11</x:v>
      </x:c>
      <x:c r="M48" s="43" t="n">
        <x:v>1</x:v>
      </x:c>
      <x:c r="N48" s="42" t="str">
        <x:v>2026-08-29</x:v>
      </x:c>
      <x:c r="O48" s="42" t="str">
        <x:v>AFTERMARKET_WINDOW_HARDWARE_SHOPPING_UNSUPPORTED</x:v>
      </x:c>
      <x:c r="P48" s="42" t="str">
        <x:v>Фурнитура для пластиковых окон</x:v>
      </x:c>
      <x:c r="Q48" s="42" t="str">
        <x:v>фурнитура для пластиковых окон</x:v>
      </x:c>
      <x:c r="R48" s="42" t="str">
        <x:v>buy aftermarket window hardware/parts from a broad catalog</x:v>
      </x:c>
      <x:c r="S48" s="42" t="str">
        <x:v>COMMERCIAL</x:v>
      </x:c>
      <x:c r="T48" s="42" t="str">
        <x:v>NO_STANDALONE_FIRST_PARTY</x:v>
      </x:c>
      <x:c r="U48" s="42" t="str">
        <x:v>MEDIUM</x:v>
      </x:c>
      <x:c r="V48" s="42" t="str">
        <x:v>НЕ БЫЛО СОХРАНЁННОГО URL</x:v>
      </x:c>
      <x:c r="W48" s="42" t="str">
        <x:v>НЕТ ОТДЕЛЬНОЙ СТРАНИЦЫ — NO_STANDALONE_PAGE</x:v>
      </x:c>
      <x:c r="X48" s="42" t="str">
        <x:v>НЕТ КАНОНИЧЕСКОЙ ПОДДЕРЖИВАЮЩЕЙ СТРАНИЦЫ</x:v>
      </x:c>
      <x:c r="Y48" s="42" t="str">
        <x:v>NO_STANDALONE_UNVERIFIED_CATALOG</x:v>
      </x:c>
      <x:c r="Z48" s="42" t="str">
        <x:v>NO_STANDALONE_PAGE</x:v>
      </x:c>
      <x:c r="AA48" s="42" t="str">
        <x:v>FINAL_WITHIN_STEP12_EVIDENCE</x:v>
      </x:c>
      <x:c r="AB48" s="42" t="str">
        <x:v>NONE</x:v>
      </x:c>
      <x:c r="AC48" s="42" t="str">
        <x:v>REVIEW_SEARCH</x:v>
      </x:c>
      <x:c r="AD48" s="43" t="n">
        <x:f>COUNTIFS($O$2:$O$2333,$O48,$H$2:$H$2333,"&gt;"&amp;$H48)+COUNTIFS($O$2:$O$2333,$O48,$H$2:$H$2333,$H48,$B$2:$B$2333,"&lt;"&amp;$B48)+1</x:f>
        <x:v>28</x:v>
      </x:c>
      <x:c r="AE48" s="43" t="n">
        <x:f>COUNTIFS($W$2:$W$2333,$W48,$H$2:$H$2333,"&gt;"&amp;$H48)+COUNTIFS($W$2:$W$2333,$W48,$H$2:$H$2333,$H48,$B$2:$B$2333,"&lt;"&amp;$B48)+1</x:f>
        <x:v>51</x:v>
      </x:c>
      <x:c r="AF48" s="42" t="str">
        <x:v>P4 — БЕЗ ОТДЕЛЬНОЙ СТРАНИЦЫ</x:v>
      </x:c>
      <x:c r="AG48" s="42" t="str">
        <x:v>action=NO_STANDALONE_PAGE; business_boundary=NO_STANDALONE_FIRST_PARTY; broad_result=63; rank_in_cluster=28</x:v>
      </x:c>
      <x:c r="AH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8" s="42" t="str">
        <x:v>Stage-5:STEP8&gt;STEP10&gt;STEP11&gt;STEP12_CORRECTIONS&gt;STEP12_V6_TARGET_CONTRACT&gt;STEP14A_OVERLAY | Step-08:S11:result:63</x:v>
      </x:c>
    </x:row>
    <x:row r="49" ht="30" customHeight="1">
      <x:c r="A49" s="42" t="str">
        <x:v>PHR-63F2BCA08A7B</x:v>
      </x:c>
      <x:c r="B49" s="42" t="str">
        <x:v>ограничитель для алюминиевых окон</x:v>
      </x:c>
      <x:c r="C49" s="42" t="str">
        <x:v>ASSIGNED</x:v>
      </x:c>
      <x:c r="D49" s="42" t="str">
        <x:v>ДА</x:v>
      </x:c>
      <x:c r="E49" s="42" t="str">
        <x:v>Москва</x:v>
      </x:c>
      <x:c r="F49" s="42" t="n">
        <x:v>213</x:v>
      </x:c>
      <x:c r="G49" s="42" t="str">
        <x:v>DEVICE_ALL</x:v>
      </x:c>
      <x:c r="H49" s="43" t="n">
        <x:v>63</x:v>
      </x:c>
      <x:c r="I49" s="43" t="n">
        <x:v>0</x:v>
      </x:c>
      <x:c r="J49" s="42" t="str">
        <x:v>BROAD_GETTOP_NO_OPERATORS__RESULT</x:v>
      </x:c>
      <x:c r="K49" s="42" t="str">
        <x:v>MAX_PER_PHRASE_SEPARATELY_FOR_RESULT_AND_ASSOCIATION</x:v>
      </x:c>
      <x:c r="L49" s="42" t="str">
        <x:v>S11</x:v>
      </x:c>
      <x:c r="M49" s="43" t="n">
        <x:v>1</x:v>
      </x:c>
      <x:c r="N49" s="42" t="str">
        <x:v>2026-08-29</x:v>
      </x:c>
      <x:c r="O49" s="42" t="str">
        <x:v>AFTERMARKET_WINDOW_HARDWARE_SHOPPING_UNSUPPORTED</x:v>
      </x:c>
      <x:c r="P49" s="42" t="str">
        <x:v>Фурнитура для пластиковых окон</x:v>
      </x:c>
      <x:c r="Q49" s="42" t="str">
        <x:v>фурнитура для пластиковых окон</x:v>
      </x:c>
      <x:c r="R49" s="42" t="str">
        <x:v>buy aftermarket window hardware/parts from a broad catalog</x:v>
      </x:c>
      <x:c r="S49" s="42" t="str">
        <x:v>COMMERCIAL</x:v>
      </x:c>
      <x:c r="T49" s="42" t="str">
        <x:v>NO_STANDALONE_FIRST_PARTY</x:v>
      </x:c>
      <x:c r="U49" s="42" t="str">
        <x:v>MEDIUM</x:v>
      </x:c>
      <x:c r="V49" s="42" t="str">
        <x:v>НЕ БЫЛО СОХРАНЁННОГО URL</x:v>
      </x:c>
      <x:c r="W49" s="42" t="str">
        <x:v>НЕТ ОТДЕЛЬНОЙ СТРАНИЦЫ — NO_STANDALONE_PAGE</x:v>
      </x:c>
      <x:c r="X49" s="42" t="str">
        <x:v>НЕТ КАНОНИЧЕСКОЙ ПОДДЕРЖИВАЮЩЕЙ СТРАНИЦЫ</x:v>
      </x:c>
      <x:c r="Y49" s="42" t="str">
        <x:v>NO_STANDALONE_UNVERIFIED_CATALOG</x:v>
      </x:c>
      <x:c r="Z49" s="42" t="str">
        <x:v>NO_STANDALONE_PAGE</x:v>
      </x:c>
      <x:c r="AA49" s="42" t="str">
        <x:v>FINAL_WITHIN_STEP12_EVIDENCE</x:v>
      </x:c>
      <x:c r="AB49" s="42" t="str">
        <x:v>NONE</x:v>
      </x:c>
      <x:c r="AC49" s="42" t="str">
        <x:v>REVIEW_SEARCH</x:v>
      </x:c>
      <x:c r="AD49" s="43" t="n">
        <x:f>COUNTIFS($O$2:$O$2333,$O49,$H$2:$H$2333,"&gt;"&amp;$H49)+COUNTIFS($O$2:$O$2333,$O49,$H$2:$H$2333,$H49,$B$2:$B$2333,"&lt;"&amp;$B49)+1</x:f>
        <x:v>29</x:v>
      </x:c>
      <x:c r="AE49" s="43" t="n">
        <x:f>COUNTIFS($W$2:$W$2333,$W49,$H$2:$H$2333,"&gt;"&amp;$H49)+COUNTIFS($W$2:$W$2333,$W49,$H$2:$H$2333,$H49,$B$2:$B$2333,"&lt;"&amp;$B49)+1</x:f>
        <x:v>52</x:v>
      </x:c>
      <x:c r="AF49" s="42" t="str">
        <x:v>P4 — БЕЗ ОТДЕЛЬНОЙ СТРАНИЦЫ</x:v>
      </x:c>
      <x:c r="AG49" s="42" t="str">
        <x:v>action=NO_STANDALONE_PAGE; business_boundary=NO_STANDALONE_FIRST_PARTY; broad_result=63; rank_in_cluster=29</x:v>
      </x:c>
      <x:c r="AH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" s="42" t="str">
        <x:v>Stage-5:STEP8&gt;STEP10&gt;STEP11&gt;STEP12_CORRECTIONS&gt;STEP12_V6_TARGET_CONTRACT&gt;STEP14A_OVERLAY | Step-08:S11:result:63</x:v>
      </x:c>
    </x:row>
    <x:row r="50" ht="30" customHeight="1">
      <x:c r="A50" s="42" t="str">
        <x:v>PHR-4E85C8B55506</x:v>
      </x:c>
      <x:c r="B50" s="42" t="str">
        <x:v>ригель алюминиевый окно</x:v>
      </x:c>
      <x:c r="C50" s="42" t="str">
        <x:v>ASSIGNED</x:v>
      </x:c>
      <x:c r="D50" s="42" t="str">
        <x:v>ДА</x:v>
      </x:c>
      <x:c r="E50" s="42" t="str">
        <x:v>Москва</x:v>
      </x:c>
      <x:c r="F50" s="42" t="n">
        <x:v>213</x:v>
      </x:c>
      <x:c r="G50" s="42" t="str">
        <x:v>DEVICE_ALL</x:v>
      </x:c>
      <x:c r="H50" s="43" t="n">
        <x:v>56</x:v>
      </x:c>
      <x:c r="I50" s="43" t="n">
        <x:v>0</x:v>
      </x:c>
      <x:c r="J50" s="42" t="str">
        <x:v>BROAD_GETTOP_NO_OPERATORS__RESULT</x:v>
      </x:c>
      <x:c r="K50" s="42" t="str">
        <x:v>MAX_PER_PHRASE_SEPARATELY_FOR_RESULT_AND_ASSOCIATION</x:v>
      </x:c>
      <x:c r="L50" s="42" t="str">
        <x:v>S11</x:v>
      </x:c>
      <x:c r="M50" s="43" t="n">
        <x:v>1</x:v>
      </x:c>
      <x:c r="N50" s="42" t="str">
        <x:v>2026-08-29</x:v>
      </x:c>
      <x:c r="O50" s="42" t="str">
        <x:v>AFTERMARKET_WINDOW_HARDWARE_SHOPPING_UNSUPPORTED</x:v>
      </x:c>
      <x:c r="P50" s="42" t="str">
        <x:v>Фурнитура для пластиковых окон</x:v>
      </x:c>
      <x:c r="Q50" s="42" t="str">
        <x:v>фурнитура для пластиковых окон</x:v>
      </x:c>
      <x:c r="R50" s="42" t="str">
        <x:v>buy aftermarket window hardware/parts from a broad catalog</x:v>
      </x:c>
      <x:c r="S50" s="42" t="str">
        <x:v>COMMERCIAL</x:v>
      </x:c>
      <x:c r="T50" s="42" t="str">
        <x:v>NO_STANDALONE_FIRST_PARTY</x:v>
      </x:c>
      <x:c r="U50" s="42" t="str">
        <x:v>MEDIUM</x:v>
      </x:c>
      <x:c r="V50" s="42" t="str">
        <x:v>НЕ БЫЛО СОХРАНЁННОГО URL</x:v>
      </x:c>
      <x:c r="W50" s="42" t="str">
        <x:v>НЕТ ОТДЕЛЬНОЙ СТРАНИЦЫ — NO_STANDALONE_PAGE</x:v>
      </x:c>
      <x:c r="X50" s="42" t="str">
        <x:v>НЕТ КАНОНИЧЕСКОЙ ПОДДЕРЖИВАЮЩЕЙ СТРАНИЦЫ</x:v>
      </x:c>
      <x:c r="Y50" s="42" t="str">
        <x:v>NO_STANDALONE_UNVERIFIED_CATALOG</x:v>
      </x:c>
      <x:c r="Z50" s="42" t="str">
        <x:v>NO_STANDALONE_PAGE</x:v>
      </x:c>
      <x:c r="AA50" s="42" t="str">
        <x:v>FINAL_WITHIN_STEP12_EVIDENCE</x:v>
      </x:c>
      <x:c r="AB50" s="42" t="str">
        <x:v>NONE</x:v>
      </x:c>
      <x:c r="AC50" s="42" t="str">
        <x:v>REVIEW_SEARCH</x:v>
      </x:c>
      <x:c r="AD50" s="43" t="n">
        <x:f>COUNTIFS($O$2:$O$2333,$O50,$H$2:$H$2333,"&gt;"&amp;$H50)+COUNTIFS($O$2:$O$2333,$O50,$H$2:$H$2333,$H50,$B$2:$B$2333,"&lt;"&amp;$B50)+1</x:f>
        <x:v>30</x:v>
      </x:c>
      <x:c r="AE50" s="43" t="n">
        <x:f>COUNTIFS($W$2:$W$2333,$W50,$H$2:$H$2333,"&gt;"&amp;$H50)+COUNTIFS($W$2:$W$2333,$W50,$H$2:$H$2333,$H50,$B$2:$B$2333,"&lt;"&amp;$B50)+1</x:f>
        <x:v>55</x:v>
      </x:c>
      <x:c r="AF50" s="42" t="str">
        <x:v>P4 — БЕЗ ОТДЕЛЬНОЙ СТРАНИЦЫ</x:v>
      </x:c>
      <x:c r="AG50" s="42" t="str">
        <x:v>action=NO_STANDALONE_PAGE; business_boundary=NO_STANDALONE_FIRST_PARTY; broad_result=56; rank_in_cluster=30</x:v>
      </x:c>
      <x:c r="AH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" s="42" t="str">
        <x:v>Stage-5:STEP8&gt;STEP10&gt;STEP11&gt;STEP12_CORRECTIONS&gt;STEP12_V6_TARGET_CONTRACT&gt;STEP14A_OVERLAY | Step-08:S11:result:56</x:v>
      </x:c>
    </x:row>
    <x:row r="51" ht="30" customHeight="1">
      <x:c r="A51" s="42" t="str">
        <x:v>PHR-870567566D40</x:v>
      </x:c>
      <x:c r="B51" s="42" t="str">
        <x:v>оконная фурнитура roto</x:v>
      </x:c>
      <x:c r="C51" s="42" t="str">
        <x:v>ASSIGNED</x:v>
      </x:c>
      <x:c r="D51" s="42" t="str">
        <x:v>ДА</x:v>
      </x:c>
      <x:c r="E51" s="42" t="str">
        <x:v>Москва</x:v>
      </x:c>
      <x:c r="F51" s="42" t="n">
        <x:v>213</x:v>
      </x:c>
      <x:c r="G51" s="42" t="str">
        <x:v>DEVICE_ALL</x:v>
      </x:c>
      <x:c r="H51" s="43" t="n">
        <x:v>52</x:v>
      </x:c>
      <x:c r="I51" s="43" t="n">
        <x:v>0</x:v>
      </x:c>
      <x:c r="J51" s="42" t="str">
        <x:v>BROAD_GETTOP_NO_OPERATORS__RESULT</x:v>
      </x:c>
      <x:c r="K51" s="42" t="str">
        <x:v>MAX_PER_PHRASE_SEPARATELY_FOR_RESULT_AND_ASSOCIATION</x:v>
      </x:c>
      <x:c r="L51" s="42" t="str">
        <x:v>P2-01</x:v>
      </x:c>
      <x:c r="M51" s="43" t="n">
        <x:v>1</x:v>
      </x:c>
      <x:c r="N51" s="42" t="str">
        <x:v>2026-08-28</x:v>
      </x:c>
      <x:c r="O51" s="42" t="str">
        <x:v>AFTERMARKET_WINDOW_HARDWARE_SHOPPING_UNSUPPORTED</x:v>
      </x:c>
      <x:c r="P51" s="42" t="str">
        <x:v>Фурнитура для пластиковых окон</x:v>
      </x:c>
      <x:c r="Q51" s="42" t="str">
        <x:v>фурнитура для пластиковых окон</x:v>
      </x:c>
      <x:c r="R51" s="42" t="str">
        <x:v>buy aftermarket window hardware/parts from a broad catalog</x:v>
      </x:c>
      <x:c r="S51" s="42" t="str">
        <x:v>COMMERCIAL</x:v>
      </x:c>
      <x:c r="T51" s="42" t="str">
        <x:v>NO_STANDALONE_FIRST_PARTY</x:v>
      </x:c>
      <x:c r="U51" s="42" t="str">
        <x:v>MEDIUM</x:v>
      </x:c>
      <x:c r="V51" s="42" t="str">
        <x:v>НЕ БЫЛО СОХРАНЁННОГО URL</x:v>
      </x:c>
      <x:c r="W51" s="42" t="str">
        <x:v>НЕТ ОТДЕЛЬНОЙ СТРАНИЦЫ — NO_STANDALONE_PAGE</x:v>
      </x:c>
      <x:c r="X51" s="42" t="str">
        <x:v>НЕТ КАНОНИЧЕСКОЙ ПОДДЕРЖИВАЮЩЕЙ СТРАНИЦЫ</x:v>
      </x:c>
      <x:c r="Y51" s="42" t="str">
        <x:v>NO_STANDALONE_UNVERIFIED_CATALOG</x:v>
      </x:c>
      <x:c r="Z51" s="42" t="str">
        <x:v>NO_STANDALONE_PAGE</x:v>
      </x:c>
      <x:c r="AA51" s="42" t="str">
        <x:v>FINAL_WITHIN_STEP12_EVIDENCE</x:v>
      </x:c>
      <x:c r="AB51" s="42" t="str">
        <x:v>NONE</x:v>
      </x:c>
      <x:c r="AC51" s="42" t="str">
        <x:v>REVIEW_SEARCH</x:v>
      </x:c>
      <x:c r="AD51" s="43" t="n">
        <x:f>COUNTIFS($O$2:$O$2333,$O51,$H$2:$H$2333,"&gt;"&amp;$H51)+COUNTIFS($O$2:$O$2333,$O51,$H$2:$H$2333,$H51,$B$2:$B$2333,"&lt;"&amp;$B51)+1</x:f>
        <x:v>31</x:v>
      </x:c>
      <x:c r="AE51" s="43" t="n">
        <x:f>COUNTIFS($W$2:$W$2333,$W51,$H$2:$H$2333,"&gt;"&amp;$H51)+COUNTIFS($W$2:$W$2333,$W51,$H$2:$H$2333,$H51,$B$2:$B$2333,"&lt;"&amp;$B51)+1</x:f>
        <x:v>57</x:v>
      </x:c>
      <x:c r="AF51" s="42" t="str">
        <x:v>P4 — БЕЗ ОТДЕЛЬНОЙ СТРАНИЦЫ</x:v>
      </x:c>
      <x:c r="AG51" s="42" t="str">
        <x:v>action=NO_STANDALONE_PAGE; business_boundary=NO_STANDALONE_FIRST_PARTY; broad_result=52; rank_in_cluster=31</x:v>
      </x:c>
      <x:c r="AH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" s="42" t="str">
        <x:v>Stage-5:STEP8&gt;STEP10&gt;STEP11&gt;STEP12_CORRECTIONS&gt;STEP12_V6_TARGET_CONTRACT&gt;STEP14A_OVERLAY | Step-08:P2-01:result:52</x:v>
      </x:c>
    </x:row>
    <x:row r="52" ht="30" customHeight="1">
      <x:c r="A52" s="42" t="str">
        <x:v>PHR-EF2F3A5B30FB</x:v>
      </x:c>
      <x:c r="B52" s="42" t="str">
        <x:v>купить оконную фурнитуру</x:v>
      </x:c>
      <x:c r="C52" s="42" t="str">
        <x:v>ASSIGNED</x:v>
      </x:c>
      <x:c r="D52" s="42" t="str">
        <x:v>ДА</x:v>
      </x:c>
      <x:c r="E52" s="42" t="str">
        <x:v>Москва</x:v>
      </x:c>
      <x:c r="F52" s="42" t="n">
        <x:v>213</x:v>
      </x:c>
      <x:c r="G52" s="42" t="str">
        <x:v>DEVICE_ALL</x:v>
      </x:c>
      <x:c r="H52" s="43" t="n">
        <x:v>51</x:v>
      </x:c>
      <x:c r="I52" s="43" t="n">
        <x:v>0</x:v>
      </x:c>
      <x:c r="J52" s="42" t="str">
        <x:v>BROAD_GETTOP_NO_OPERATORS__RESULT</x:v>
      </x:c>
      <x:c r="K52" s="42" t="str">
        <x:v>MAX_PER_PHRASE_SEPARATELY_FOR_RESULT_AND_ASSOCIATION</x:v>
      </x:c>
      <x:c r="L52" s="42" t="str">
        <x:v>P2-01</x:v>
      </x:c>
      <x:c r="M52" s="43" t="n">
        <x:v>1</x:v>
      </x:c>
      <x:c r="N52" s="42" t="str">
        <x:v>2026-08-28</x:v>
      </x:c>
      <x:c r="O52" s="42" t="str">
        <x:v>AFTERMARKET_WINDOW_HARDWARE_SHOPPING_UNSUPPORTED</x:v>
      </x:c>
      <x:c r="P52" s="42" t="str">
        <x:v>Фурнитура для пластиковых окон</x:v>
      </x:c>
      <x:c r="Q52" s="42" t="str">
        <x:v>фурнитура для пластиковых окон</x:v>
      </x:c>
      <x:c r="R52" s="42" t="str">
        <x:v>buy aftermarket window hardware/parts from a broad catalog</x:v>
      </x:c>
      <x:c r="S52" s="42" t="str">
        <x:v>COMMERCIAL</x:v>
      </x:c>
      <x:c r="T52" s="42" t="str">
        <x:v>NO_STANDALONE_FIRST_PARTY</x:v>
      </x:c>
      <x:c r="U52" s="42" t="str">
        <x:v>MEDIUM</x:v>
      </x:c>
      <x:c r="V52" s="42" t="str">
        <x:v>НЕ БЫЛО СОХРАНЁННОГО URL</x:v>
      </x:c>
      <x:c r="W52" s="42" t="str">
        <x:v>НЕТ ОТДЕЛЬНОЙ СТРАНИЦЫ — NO_STANDALONE_PAGE</x:v>
      </x:c>
      <x:c r="X52" s="42" t="str">
        <x:v>НЕТ КАНОНИЧЕСКОЙ ПОДДЕРЖИВАЮЩЕЙ СТРАНИЦЫ</x:v>
      </x:c>
      <x:c r="Y52" s="42" t="str">
        <x:v>NO_STANDALONE_UNVERIFIED_CATALOG</x:v>
      </x:c>
      <x:c r="Z52" s="42" t="str">
        <x:v>NO_STANDALONE_PAGE</x:v>
      </x:c>
      <x:c r="AA52" s="42" t="str">
        <x:v>FINAL_WITHIN_STEP12_EVIDENCE</x:v>
      </x:c>
      <x:c r="AB52" s="42" t="str">
        <x:v>NONE</x:v>
      </x:c>
      <x:c r="AC52" s="42" t="str">
        <x:v>REVIEW_SEARCH</x:v>
      </x:c>
      <x:c r="AD52" s="43" t="n">
        <x:f>COUNTIFS($O$2:$O$2333,$O52,$H$2:$H$2333,"&gt;"&amp;$H52)+COUNTIFS($O$2:$O$2333,$O52,$H$2:$H$2333,$H52,$B$2:$B$2333,"&lt;"&amp;$B52)+1</x:f>
        <x:v>32</x:v>
      </x:c>
      <x:c r="AE52" s="43" t="n">
        <x:f>COUNTIFS($W$2:$W$2333,$W52,$H$2:$H$2333,"&gt;"&amp;$H52)+COUNTIFS($W$2:$W$2333,$W52,$H$2:$H$2333,$H52,$B$2:$B$2333,"&lt;"&amp;$B52)+1</x:f>
        <x:v>59</x:v>
      </x:c>
      <x:c r="AF52" s="42" t="str">
        <x:v>P4 — БЕЗ ОТДЕЛЬНОЙ СТРАНИЦЫ</x:v>
      </x:c>
      <x:c r="AG52" s="42" t="str">
        <x:v>action=NO_STANDALONE_PAGE; business_boundary=NO_STANDALONE_FIRST_PARTY; broad_result=51; rank_in_cluster=32</x:v>
      </x:c>
      <x:c r="AH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2" s="42" t="str">
        <x:v>Stage-5:STEP8&gt;STEP10&gt;STEP11&gt;STEP12_CORRECTIONS&gt;STEP12_V6_TARGET_CONTRACT&gt;STEP14A_OVERLAY | Step-08:P2-01:result:51</x:v>
      </x:c>
    </x:row>
    <x:row r="53" ht="30" customHeight="1">
      <x:c r="A53" s="42" t="str">
        <x:v>PHR-3D23F129389D</x:v>
      </x:c>
      <x:c r="B53" s="42" t="str">
        <x:v>магазин оконной фурнитуры</x:v>
      </x:c>
      <x:c r="C53" s="42" t="str">
        <x:v>ASSIGNED</x:v>
      </x:c>
      <x:c r="D53" s="42" t="str">
        <x:v>ДА</x:v>
      </x:c>
      <x:c r="E53" s="42" t="str">
        <x:v>Москва</x:v>
      </x:c>
      <x:c r="F53" s="42" t="n">
        <x:v>213</x:v>
      </x:c>
      <x:c r="G53" s="42" t="str">
        <x:v>DEVICE_ALL</x:v>
      </x:c>
      <x:c r="H53" s="43" t="n">
        <x:v>45</x:v>
      </x:c>
      <x:c r="I53" s="43" t="n">
        <x:v>0</x:v>
      </x:c>
      <x:c r="J53" s="42" t="str">
        <x:v>BROAD_GETTOP_NO_OPERATORS__RESULT</x:v>
      </x:c>
      <x:c r="K53" s="42" t="str">
        <x:v>MAX_PER_PHRASE_SEPARATELY_FOR_RESULT_AND_ASSOCIATION</x:v>
      </x:c>
      <x:c r="L53" s="42" t="str">
        <x:v>P2-01</x:v>
      </x:c>
      <x:c r="M53" s="43" t="n">
        <x:v>1</x:v>
      </x:c>
      <x:c r="N53" s="42" t="str">
        <x:v>2026-08-28</x:v>
      </x:c>
      <x:c r="O53" s="42" t="str">
        <x:v>AFTERMARKET_WINDOW_HARDWARE_SHOPPING_UNSUPPORTED</x:v>
      </x:c>
      <x:c r="P53" s="42" t="str">
        <x:v>Фурнитура для пластиковых окон</x:v>
      </x:c>
      <x:c r="Q53" s="42" t="str">
        <x:v>фурнитура для пластиковых окон</x:v>
      </x:c>
      <x:c r="R53" s="42" t="str">
        <x:v>buy aftermarket window hardware/parts from a broad catalog</x:v>
      </x:c>
      <x:c r="S53" s="42" t="str">
        <x:v>COMMERCIAL</x:v>
      </x:c>
      <x:c r="T53" s="42" t="str">
        <x:v>NO_STANDALONE_FIRST_PARTY</x:v>
      </x:c>
      <x:c r="U53" s="42" t="str">
        <x:v>MEDIUM</x:v>
      </x:c>
      <x:c r="V53" s="42" t="str">
        <x:v>НЕ БЫЛО СОХРАНЁННОГО URL</x:v>
      </x:c>
      <x:c r="W53" s="42" t="str">
        <x:v>НЕТ ОТДЕЛЬНОЙ СТРАНИЦЫ — NO_STANDALONE_PAGE</x:v>
      </x:c>
      <x:c r="X53" s="42" t="str">
        <x:v>НЕТ КАНОНИЧЕСКОЙ ПОДДЕРЖИВАЮЩЕЙ СТРАНИЦЫ</x:v>
      </x:c>
      <x:c r="Y53" s="42" t="str">
        <x:v>NO_STANDALONE_UNVERIFIED_CATALOG</x:v>
      </x:c>
      <x:c r="Z53" s="42" t="str">
        <x:v>NO_STANDALONE_PAGE</x:v>
      </x:c>
      <x:c r="AA53" s="42" t="str">
        <x:v>FINAL_WITHIN_STEP12_EVIDENCE</x:v>
      </x:c>
      <x:c r="AB53" s="42" t="str">
        <x:v>NONE</x:v>
      </x:c>
      <x:c r="AC53" s="42" t="str">
        <x:v>REVIEW_SEARCH</x:v>
      </x:c>
      <x:c r="AD53" s="43" t="n">
        <x:f>COUNTIFS($O$2:$O$2333,$O53,$H$2:$H$2333,"&gt;"&amp;$H53)+COUNTIFS($O$2:$O$2333,$O53,$H$2:$H$2333,$H53,$B$2:$B$2333,"&lt;"&amp;$B53)+1</x:f>
        <x:v>33</x:v>
      </x:c>
      <x:c r="AE53" s="43" t="n">
        <x:f>COUNTIFS($W$2:$W$2333,$W53,$H$2:$H$2333,"&gt;"&amp;$H53)+COUNTIFS($W$2:$W$2333,$W53,$H$2:$H$2333,$H53,$B$2:$B$2333,"&lt;"&amp;$B53)+1</x:f>
        <x:v>61</x:v>
      </x:c>
      <x:c r="AF53" s="42" t="str">
        <x:v>P4 — БЕЗ ОТДЕЛЬНОЙ СТРАНИЦЫ</x:v>
      </x:c>
      <x:c r="AG53" s="42" t="str">
        <x:v>action=NO_STANDALONE_PAGE; business_boundary=NO_STANDALONE_FIRST_PARTY; broad_result=45; rank_in_cluster=33</x:v>
      </x:c>
      <x:c r="AH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" s="42" t="str">
        <x:v>Stage-5:STEP8&gt;STEP10&gt;STEP11&gt;STEP12_CORRECTIONS&gt;STEP12_V6_TARGET_CONTRACT&gt;STEP14A_OVERLAY | Step-08:P2-01:result:45</x:v>
      </x:c>
    </x:row>
    <x:row r="54" ht="30" customHeight="1">
      <x:c r="A54" s="42" t="str">
        <x:v>PHR-138BF817BFA7</x:v>
      </x:c>
      <x:c r="B54" s="42" t="str">
        <x:v>уплотнительная для алюминиевых окон</x:v>
      </x:c>
      <x:c r="C54" s="42" t="str">
        <x:v>ASSIGNED</x:v>
      </x:c>
      <x:c r="D54" s="42" t="str">
        <x:v>ДА</x:v>
      </x:c>
      <x:c r="E54" s="42" t="str">
        <x:v>Москва</x:v>
      </x:c>
      <x:c r="F54" s="42" t="n">
        <x:v>213</x:v>
      </x:c>
      <x:c r="G54" s="42" t="str">
        <x:v>DEVICE_ALL</x:v>
      </x:c>
      <x:c r="H54" s="43" t="n">
        <x:v>43</x:v>
      </x:c>
      <x:c r="I54" s="43" t="n">
        <x:v>0</x:v>
      </x:c>
      <x:c r="J54" s="42" t="str">
        <x:v>BROAD_GETTOP_NO_OPERATORS__RESULT</x:v>
      </x:c>
      <x:c r="K54" s="42" t="str">
        <x:v>MAX_PER_PHRASE_SEPARATELY_FOR_RESULT_AND_ASSOCIATION</x:v>
      </x:c>
      <x:c r="L54" s="42" t="str">
        <x:v>S11</x:v>
      </x:c>
      <x:c r="M54" s="43" t="n">
        <x:v>1</x:v>
      </x:c>
      <x:c r="N54" s="42" t="str">
        <x:v>2026-08-29</x:v>
      </x:c>
      <x:c r="O54" s="42" t="str">
        <x:v>AFTERMARKET_WINDOW_HARDWARE_SHOPPING_UNSUPPORTED</x:v>
      </x:c>
      <x:c r="P54" s="42" t="str">
        <x:v>Фурнитура для пластиковых окон</x:v>
      </x:c>
      <x:c r="Q54" s="42" t="str">
        <x:v>фурнитура для пластиковых окон</x:v>
      </x:c>
      <x:c r="R54" s="42" t="str">
        <x:v>buy aftermarket window hardware/parts from a broad catalog</x:v>
      </x:c>
      <x:c r="S54" s="42" t="str">
        <x:v>COMMERCIAL</x:v>
      </x:c>
      <x:c r="T54" s="42" t="str">
        <x:v>NO_STANDALONE_FIRST_PARTY</x:v>
      </x:c>
      <x:c r="U54" s="42" t="str">
        <x:v>MEDIUM</x:v>
      </x:c>
      <x:c r="V54" s="42" t="str">
        <x:v>НЕ БЫЛО СОХРАНЁННОГО URL</x:v>
      </x:c>
      <x:c r="W54" s="42" t="str">
        <x:v>НЕТ ОТДЕЛЬНОЙ СТРАНИЦЫ — NO_STANDALONE_PAGE</x:v>
      </x:c>
      <x:c r="X54" s="42" t="str">
        <x:v>НЕТ КАНОНИЧЕСКОЙ ПОДДЕРЖИВАЮЩЕЙ СТРАНИЦЫ</x:v>
      </x:c>
      <x:c r="Y54" s="42" t="str">
        <x:v>NO_STANDALONE_UNVERIFIED_CATALOG</x:v>
      </x:c>
      <x:c r="Z54" s="42" t="str">
        <x:v>NO_STANDALONE_PAGE</x:v>
      </x:c>
      <x:c r="AA54" s="42" t="str">
        <x:v>FINAL_WITHIN_STEP12_EVIDENCE</x:v>
      </x:c>
      <x:c r="AB54" s="42" t="str">
        <x:v>NONE</x:v>
      </x:c>
      <x:c r="AC54" s="42" t="str">
        <x:v>REVIEW_SEARCH</x:v>
      </x:c>
      <x:c r="AD54" s="43" t="n">
        <x:f>COUNTIFS($O$2:$O$2333,$O54,$H$2:$H$2333,"&gt;"&amp;$H54)+COUNTIFS($O$2:$O$2333,$O54,$H$2:$H$2333,$H54,$B$2:$B$2333,"&lt;"&amp;$B54)+1</x:f>
        <x:v>34</x:v>
      </x:c>
      <x:c r="AE54" s="43" t="n">
        <x:f>COUNTIFS($W$2:$W$2333,$W54,$H$2:$H$2333,"&gt;"&amp;$H54)+COUNTIFS($W$2:$W$2333,$W54,$H$2:$H$2333,$H54,$B$2:$B$2333,"&lt;"&amp;$B54)+1</x:f>
        <x:v>64</x:v>
      </x:c>
      <x:c r="AF54" s="42" t="str">
        <x:v>P4 — БЕЗ ОТДЕЛЬНОЙ СТРАНИЦЫ</x:v>
      </x:c>
      <x:c r="AG54" s="42" t="str">
        <x:v>action=NO_STANDALONE_PAGE; business_boundary=NO_STANDALONE_FIRST_PARTY; broad_result=43; rank_in_cluster=34</x:v>
      </x:c>
      <x:c r="AH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" s="42" t="str">
        <x:v>Stage-5:STEP8&gt;STEP10&gt;STEP11&gt;STEP12_CORRECTIONS&gt;STEP12_V6_TARGET_CONTRACT&gt;STEP14A_OVERLAY | Step-08:S11:result:43</x:v>
      </x:c>
    </x:row>
    <x:row r="55" ht="30" customHeight="1">
      <x:c r="A55" s="42" t="str">
        <x:v>PHR-105FFB1E0ECE</x:v>
      </x:c>
      <x:c r="B55" s="42" t="str">
        <x:v>оконная фурнитура москва</x:v>
      </x:c>
      <x:c r="C55" s="42" t="str">
        <x:v>ASSIGNED</x:v>
      </x:c>
      <x:c r="D55" s="42" t="str">
        <x:v>ДА</x:v>
      </x:c>
      <x:c r="E55" s="42" t="str">
        <x:v>Москва</x:v>
      </x:c>
      <x:c r="F55" s="42" t="n">
        <x:v>213</x:v>
      </x:c>
      <x:c r="G55" s="42" t="str">
        <x:v>DEVICE_ALL</x:v>
      </x:c>
      <x:c r="H55" s="43" t="n">
        <x:v>39</x:v>
      </x:c>
      <x:c r="I55" s="43" t="n">
        <x:v>0</x:v>
      </x:c>
      <x:c r="J55" s="42" t="str">
        <x:v>BROAD_GETTOP_NO_OPERATORS__RESULT</x:v>
      </x:c>
      <x:c r="K55" s="42" t="str">
        <x:v>MAX_PER_PHRASE_SEPARATELY_FOR_RESULT_AND_ASSOCIATION</x:v>
      </x:c>
      <x:c r="L55" s="42" t="str">
        <x:v>P2-01</x:v>
      </x:c>
      <x:c r="M55" s="43" t="n">
        <x:v>1</x:v>
      </x:c>
      <x:c r="N55" s="42" t="str">
        <x:v>2026-08-28</x:v>
      </x:c>
      <x:c r="O55" s="42" t="str">
        <x:v>AFTERMARKET_WINDOW_HARDWARE_SHOPPING_UNSUPPORTED</x:v>
      </x:c>
      <x:c r="P55" s="42" t="str">
        <x:v>Фурнитура для пластиковых окон</x:v>
      </x:c>
      <x:c r="Q55" s="42" t="str">
        <x:v>фурнитура для пластиковых окон</x:v>
      </x:c>
      <x:c r="R55" s="42" t="str">
        <x:v>buy aftermarket window hardware/parts from a broad catalog</x:v>
      </x:c>
      <x:c r="S55" s="42" t="str">
        <x:v>COMMERCIAL</x:v>
      </x:c>
      <x:c r="T55" s="42" t="str">
        <x:v>NO_STANDALONE_FIRST_PARTY</x:v>
      </x:c>
      <x:c r="U55" s="42" t="str">
        <x:v>MEDIUM</x:v>
      </x:c>
      <x:c r="V55" s="42" t="str">
        <x:v>НЕ БЫЛО СОХРАНЁННОГО URL</x:v>
      </x:c>
      <x:c r="W55" s="42" t="str">
        <x:v>НЕТ ОТДЕЛЬНОЙ СТРАНИЦЫ — NO_STANDALONE_PAGE</x:v>
      </x:c>
      <x:c r="X55" s="42" t="str">
        <x:v>НЕТ КАНОНИЧЕСКОЙ ПОДДЕРЖИВАЮЩЕЙ СТРАНИЦЫ</x:v>
      </x:c>
      <x:c r="Y55" s="42" t="str">
        <x:v>NO_STANDALONE_UNVERIFIED_CATALOG</x:v>
      </x:c>
      <x:c r="Z55" s="42" t="str">
        <x:v>NO_STANDALONE_PAGE</x:v>
      </x:c>
      <x:c r="AA55" s="42" t="str">
        <x:v>FINAL_WITHIN_STEP12_EVIDENCE</x:v>
      </x:c>
      <x:c r="AB55" s="42" t="str">
        <x:v>NONE</x:v>
      </x:c>
      <x:c r="AC55" s="42" t="str">
        <x:v>REVIEW_SEARCH</x:v>
      </x:c>
      <x:c r="AD55" s="43" t="n">
        <x:f>COUNTIFS($O$2:$O$2333,$O55,$H$2:$H$2333,"&gt;"&amp;$H55)+COUNTIFS($O$2:$O$2333,$O55,$H$2:$H$2333,$H55,$B$2:$B$2333,"&lt;"&amp;$B55)+1</x:f>
        <x:v>35</x:v>
      </x:c>
      <x:c r="AE55" s="43" t="n">
        <x:f>COUNTIFS($W$2:$W$2333,$W55,$H$2:$H$2333,"&gt;"&amp;$H55)+COUNTIFS($W$2:$W$2333,$W55,$H$2:$H$2333,$H55,$B$2:$B$2333,"&lt;"&amp;$B55)+1</x:f>
        <x:v>65</x:v>
      </x:c>
      <x:c r="AF55" s="42" t="str">
        <x:v>P4 — БЕЗ ОТДЕЛЬНОЙ СТРАНИЦЫ</x:v>
      </x:c>
      <x:c r="AG55" s="42" t="str">
        <x:v>action=NO_STANDALONE_PAGE; business_boundary=NO_STANDALONE_FIRST_PARTY; broad_result=39; rank_in_cluster=35</x:v>
      </x:c>
      <x:c r="AH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" s="42" t="str">
        <x:v>Stage-5:STEP8&gt;STEP10&gt;STEP11&gt;STEP12_CORRECTIONS&gt;STEP12_V6_TARGET_CONTRACT&gt;STEP14A_OVERLAY | Step-08:P2-01:result:39</x:v>
      </x:c>
    </x:row>
    <x:row r="56" ht="30" customHeight="1">
      <x:c r="A56" s="42" t="str">
        <x:v>PHR-28532595ECF6</x:v>
      </x:c>
      <x:c r="B56" s="42" t="str">
        <x:v>фурнитура оконная титан</x:v>
      </x:c>
      <x:c r="C56" s="42" t="str">
        <x:v>ASSIGNED</x:v>
      </x:c>
      <x:c r="D56" s="42" t="str">
        <x:v>ДА</x:v>
      </x:c>
      <x:c r="E56" s="42" t="str">
        <x:v>Москва</x:v>
      </x:c>
      <x:c r="F56" s="42" t="n">
        <x:v>213</x:v>
      </x:c>
      <x:c r="G56" s="42" t="str">
        <x:v>DEVICE_ALL</x:v>
      </x:c>
      <x:c r="H56" s="43" t="n">
        <x:v>39</x:v>
      </x:c>
      <x:c r="I56" s="43" t="n">
        <x:v>0</x:v>
      </x:c>
      <x:c r="J56" s="42" t="str">
        <x:v>BROAD_GETTOP_NO_OPERATORS__RESULT</x:v>
      </x:c>
      <x:c r="K56" s="42" t="str">
        <x:v>MAX_PER_PHRASE_SEPARATELY_FOR_RESULT_AND_ASSOCIATION</x:v>
      </x:c>
      <x:c r="L56" s="42" t="str">
        <x:v>P2-01</x:v>
      </x:c>
      <x:c r="M56" s="43" t="n">
        <x:v>1</x:v>
      </x:c>
      <x:c r="N56" s="42" t="str">
        <x:v>2026-08-28</x:v>
      </x:c>
      <x:c r="O56" s="42" t="str">
        <x:v>AFTERMARKET_WINDOW_HARDWARE_SHOPPING_UNSUPPORTED</x:v>
      </x:c>
      <x:c r="P56" s="42" t="str">
        <x:v>Фурнитура для пластиковых окон</x:v>
      </x:c>
      <x:c r="Q56" s="42" t="str">
        <x:v>фурнитура для пластиковых окон</x:v>
      </x:c>
      <x:c r="R56" s="42" t="str">
        <x:v>buy aftermarket window hardware/parts from a broad catalog</x:v>
      </x:c>
      <x:c r="S56" s="42" t="str">
        <x:v>COMMERCIAL</x:v>
      </x:c>
      <x:c r="T56" s="42" t="str">
        <x:v>NO_STANDALONE_FIRST_PARTY</x:v>
      </x:c>
      <x:c r="U56" s="42" t="str">
        <x:v>MEDIUM</x:v>
      </x:c>
      <x:c r="V56" s="42" t="str">
        <x:v>НЕ БЫЛО СОХРАНЁННОГО URL</x:v>
      </x:c>
      <x:c r="W56" s="42" t="str">
        <x:v>НЕТ ОТДЕЛЬНОЙ СТРАНИЦЫ — NO_STANDALONE_PAGE</x:v>
      </x:c>
      <x:c r="X56" s="42" t="str">
        <x:v>НЕТ КАНОНИЧЕСКОЙ ПОДДЕРЖИВАЮЩЕЙ СТРАНИЦЫ</x:v>
      </x:c>
      <x:c r="Y56" s="42" t="str">
        <x:v>NO_STANDALONE_UNVERIFIED_CATALOG</x:v>
      </x:c>
      <x:c r="Z56" s="42" t="str">
        <x:v>NO_STANDALONE_PAGE</x:v>
      </x:c>
      <x:c r="AA56" s="42" t="str">
        <x:v>FINAL_WITHIN_STEP12_EVIDENCE</x:v>
      </x:c>
      <x:c r="AB56" s="42" t="str">
        <x:v>NONE</x:v>
      </x:c>
      <x:c r="AC56" s="42" t="str">
        <x:v>REVIEW_SEARCH</x:v>
      </x:c>
      <x:c r="AD56" s="43" t="n">
        <x:f>COUNTIFS($O$2:$O$2333,$O56,$H$2:$H$2333,"&gt;"&amp;$H56)+COUNTIFS($O$2:$O$2333,$O56,$H$2:$H$2333,$H56,$B$2:$B$2333,"&lt;"&amp;$B56)+1</x:f>
        <x:v>36</x:v>
      </x:c>
      <x:c r="AE56" s="43" t="n">
        <x:f>COUNTIFS($W$2:$W$2333,$W56,$H$2:$H$2333,"&gt;"&amp;$H56)+COUNTIFS($W$2:$W$2333,$W56,$H$2:$H$2333,$H56,$B$2:$B$2333,"&lt;"&amp;$B56)+1</x:f>
        <x:v>66</x:v>
      </x:c>
      <x:c r="AF56" s="42" t="str">
        <x:v>P4 — БЕЗ ОТДЕЛЬНОЙ СТРАНИЦЫ</x:v>
      </x:c>
      <x:c r="AG56" s="42" t="str">
        <x:v>action=NO_STANDALONE_PAGE; business_boundary=NO_STANDALONE_FIRST_PARTY; broad_result=39; rank_in_cluster=36</x:v>
      </x:c>
      <x:c r="AH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" s="42" t="str">
        <x:v>Stage-5:STEP8&gt;STEP10&gt;STEP11&gt;STEP12_CORRECTIONS&gt;STEP12_V6_TARGET_CONTRACT&gt;STEP14A_OVERLAY | Step-08:P2-01:result:39</x:v>
      </x:c>
    </x:row>
    <x:row r="57" ht="30" customHeight="1">
      <x:c r="A57" s="42" t="str">
        <x:v>PHR-A18B05966A3F</x:v>
      </x:c>
      <x:c r="B57" s="42" t="str">
        <x:v>фурнитура для окон rehau</x:v>
      </x:c>
      <x:c r="C57" s="42" t="str">
        <x:v>ASSIGNED</x:v>
      </x:c>
      <x:c r="D57" s="42" t="str">
        <x:v>ДА</x:v>
      </x:c>
      <x:c r="E57" s="42" t="str">
        <x:v>Москва</x:v>
      </x:c>
      <x:c r="F57" s="42" t="n">
        <x:v>213</x:v>
      </x:c>
      <x:c r="G57" s="42" t="str">
        <x:v>DEVICE_ALL</x:v>
      </x:c>
      <x:c r="H57" s="43" t="n">
        <x:v>38</x:v>
      </x:c>
      <x:c r="I57" s="43" t="n">
        <x:v>0</x:v>
      </x:c>
      <x:c r="J57" s="42" t="str">
        <x:v>BROAD_GETTOP_NO_OPERATORS__RESULT</x:v>
      </x:c>
      <x:c r="K57" s="42" t="str">
        <x:v>MAX_PER_PHRASE_SEPARATELY_FOR_RESULT_AND_ASSOCIATION</x:v>
      </x:c>
      <x:c r="L57" s="42" t="str">
        <x:v>S02</x:v>
      </x:c>
      <x:c r="M57" s="43" t="n">
        <x:v>1</x:v>
      </x:c>
      <x:c r="N57" s="42" t="str">
        <x:v>2026-08-29</x:v>
      </x:c>
      <x:c r="O57" s="42" t="str">
        <x:v>AFTERMARKET_WINDOW_HARDWARE_SHOPPING_UNSUPPORTED</x:v>
      </x:c>
      <x:c r="P57" s="42" t="str">
        <x:v>Фурнитура для пластиковых окон</x:v>
      </x:c>
      <x:c r="Q57" s="42" t="str">
        <x:v>фурнитура для пластиковых окон</x:v>
      </x:c>
      <x:c r="R57" s="42" t="str">
        <x:v>buy aftermarket window hardware/parts from a broad catalog</x:v>
      </x:c>
      <x:c r="S57" s="42" t="str">
        <x:v>COMMERCIAL</x:v>
      </x:c>
      <x:c r="T57" s="42" t="str">
        <x:v>NO_STANDALONE_FIRST_PARTY</x:v>
      </x:c>
      <x:c r="U57" s="42" t="str">
        <x:v>MEDIUM</x:v>
      </x:c>
      <x:c r="V57" s="42" t="str">
        <x:v>НЕ БЫЛО СОХРАНЁННОГО URL</x:v>
      </x:c>
      <x:c r="W57" s="42" t="str">
        <x:v>НЕТ ОТДЕЛЬНОЙ СТРАНИЦЫ — NO_STANDALONE_PAGE</x:v>
      </x:c>
      <x:c r="X57" s="42" t="str">
        <x:v>НЕТ КАНОНИЧЕСКОЙ ПОДДЕРЖИВАЮЩЕЙ СТРАНИЦЫ</x:v>
      </x:c>
      <x:c r="Y57" s="42" t="str">
        <x:v>NO_STANDALONE_UNVERIFIED_CATALOG</x:v>
      </x:c>
      <x:c r="Z57" s="42" t="str">
        <x:v>NO_STANDALONE_PAGE</x:v>
      </x:c>
      <x:c r="AA57" s="42" t="str">
        <x:v>FINAL_WITHIN_STEP12_EVIDENCE</x:v>
      </x:c>
      <x:c r="AB57" s="42" t="str">
        <x:v>NONE</x:v>
      </x:c>
      <x:c r="AC57" s="42" t="str">
        <x:v>REVIEW_SEARCH</x:v>
      </x:c>
      <x:c r="AD57" s="43" t="n">
        <x:f>COUNTIFS($O$2:$O$2333,$O57,$H$2:$H$2333,"&gt;"&amp;$H57)+COUNTIFS($O$2:$O$2333,$O57,$H$2:$H$2333,$H57,$B$2:$B$2333,"&lt;"&amp;$B57)+1</x:f>
        <x:v>38</x:v>
      </x:c>
      <x:c r="AE57" s="43" t="n">
        <x:f>COUNTIFS($W$2:$W$2333,$W57,$H$2:$H$2333,"&gt;"&amp;$H57)+COUNTIFS($W$2:$W$2333,$W57,$H$2:$H$2333,$H57,$B$2:$B$2333,"&lt;"&amp;$B57)+1</x:f>
        <x:v>68</x:v>
      </x:c>
      <x:c r="AF57" s="42" t="str">
        <x:v>P4 — БЕЗ ОТДЕЛЬНОЙ СТРАНИЦЫ</x:v>
      </x:c>
      <x:c r="AG57" s="42" t="str">
        <x:v>action=NO_STANDALONE_PAGE; business_boundary=NO_STANDALONE_FIRST_PARTY; broad_result=38; rank_in_cluster=37</x:v>
      </x:c>
      <x:c r="AH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" s="42" t="str">
        <x:v>Stage-5:STEP8&gt;STEP10&gt;STEP11&gt;STEP12_CORRECTIONS&gt;STEP12_V6_TARGET_CONTRACT&gt;STEP14A_OVERLAY | Step-08:S02:result:38</x:v>
      </x:c>
    </x:row>
    <x:row r="58" ht="30" customHeight="1">
      <x:c r="A58" s="42" t="str">
        <x:v>PHR-561B2A8C3D21</x:v>
      </x:c>
      <x:c r="B58" s="42" t="str">
        <x:v>фурнитура fapim для алюминиевых окон</x:v>
      </x:c>
      <x:c r="C58" s="42" t="str">
        <x:v>ASSIGNED</x:v>
      </x:c>
      <x:c r="D58" s="42" t="str">
        <x:v>ДА</x:v>
      </x:c>
      <x:c r="E58" s="42" t="str">
        <x:v>Москва</x:v>
      </x:c>
      <x:c r="F58" s="42" t="n">
        <x:v>213</x:v>
      </x:c>
      <x:c r="G58" s="42" t="str">
        <x:v>DEVICE_ALL</x:v>
      </x:c>
      <x:c r="H58" s="43" t="n">
        <x:v>38</x:v>
      </x:c>
      <x:c r="I58" s="43" t="n">
        <x:v>0</x:v>
      </x:c>
      <x:c r="J58" s="42" t="str">
        <x:v>BROAD_GETTOP_NO_OPERATORS__RESULT</x:v>
      </x:c>
      <x:c r="K58" s="42" t="str">
        <x:v>MAX_PER_PHRASE_SEPARATELY_FOR_RESULT_AND_ASSOCIATION</x:v>
      </x:c>
      <x:c r="L58" s="42" t="str">
        <x:v>S11</x:v>
      </x:c>
      <x:c r="M58" s="43" t="n">
        <x:v>1</x:v>
      </x:c>
      <x:c r="N58" s="42" t="str">
        <x:v>2026-08-29</x:v>
      </x:c>
      <x:c r="O58" s="42" t="str">
        <x:v>AFTERMARKET_WINDOW_HARDWARE_SHOPPING_UNSUPPORTED</x:v>
      </x:c>
      <x:c r="P58" s="42" t="str">
        <x:v>Фурнитура для пластиковых окон</x:v>
      </x:c>
      <x:c r="Q58" s="42" t="str">
        <x:v>фурнитура для пластиковых окон</x:v>
      </x:c>
      <x:c r="R58" s="42" t="str">
        <x:v>buy aftermarket window hardware/parts from a broad catalog</x:v>
      </x:c>
      <x:c r="S58" s="42" t="str">
        <x:v>COMMERCIAL</x:v>
      </x:c>
      <x:c r="T58" s="42" t="str">
        <x:v>NO_STANDALONE_FIRST_PARTY</x:v>
      </x:c>
      <x:c r="U58" s="42" t="str">
        <x:v>MEDIUM</x:v>
      </x:c>
      <x:c r="V58" s="42" t="str">
        <x:v>НЕ БЫЛО СОХРАНЁННОГО URL</x:v>
      </x:c>
      <x:c r="W58" s="42" t="str">
        <x:v>НЕТ ОТДЕЛЬНОЙ СТРАНИЦЫ — NO_STANDALONE_PAGE</x:v>
      </x:c>
      <x:c r="X58" s="42" t="str">
        <x:v>НЕТ КАНОНИЧЕСКОЙ ПОДДЕРЖИВАЮЩЕЙ СТРАНИЦЫ</x:v>
      </x:c>
      <x:c r="Y58" s="42" t="str">
        <x:v>NO_STANDALONE_UNVERIFIED_CATALOG</x:v>
      </x:c>
      <x:c r="Z58" s="42" t="str">
        <x:v>NO_STANDALONE_PAGE</x:v>
      </x:c>
      <x:c r="AA58" s="42" t="str">
        <x:v>FINAL_WITHIN_STEP12_EVIDENCE</x:v>
      </x:c>
      <x:c r="AB58" s="42" t="str">
        <x:v>NONE</x:v>
      </x:c>
      <x:c r="AC58" s="42" t="str">
        <x:v>REVIEW_SEARCH</x:v>
      </x:c>
      <x:c r="AD58" s="43" t="n">
        <x:f>COUNTIFS($O$2:$O$2333,$O58,$H$2:$H$2333,"&gt;"&amp;$H58)+COUNTIFS($O$2:$O$2333,$O58,$H$2:$H$2333,$H58,$B$2:$B$2333,"&lt;"&amp;$B58)+1</x:f>
        <x:v>37</x:v>
      </x:c>
      <x:c r="AE58" s="43" t="n">
        <x:f>COUNTIFS($W$2:$W$2333,$W58,$H$2:$H$2333,"&gt;"&amp;$H58)+COUNTIFS($W$2:$W$2333,$W58,$H$2:$H$2333,$H58,$B$2:$B$2333,"&lt;"&amp;$B58)+1</x:f>
        <x:v>67</x:v>
      </x:c>
      <x:c r="AF58" s="42" t="str">
        <x:v>P4 — БЕЗ ОТДЕЛЬНОЙ СТРАНИЦЫ</x:v>
      </x:c>
      <x:c r="AG58" s="42" t="str">
        <x:v>action=NO_STANDALONE_PAGE; business_boundary=NO_STANDALONE_FIRST_PARTY; broad_result=38; rank_in_cluster=38</x:v>
      </x:c>
      <x:c r="AH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8" s="42" t="str">
        <x:v>Stage-5:STEP8&gt;STEP10&gt;STEP11&gt;STEP12_CORRECTIONS&gt;STEP12_V6_TARGET_CONTRACT&gt;STEP14A_OVERLAY | Step-08:S11:result:38</x:v>
      </x:c>
    </x:row>
    <x:row r="59" ht="30" customHeight="1">
      <x:c r="A59" s="42" t="str">
        <x:v>PHR-79D6A9092CEA</x:v>
      </x:c>
      <x:c r="B59" s="42" t="str">
        <x:v>фурнитура на пластиковые окна цена</x:v>
      </x:c>
      <x:c r="C59" s="42" t="str">
        <x:v>ASSIGNED</x:v>
      </x:c>
      <x:c r="D59" s="42" t="str">
        <x:v>ДА</x:v>
      </x:c>
      <x:c r="E59" s="42" t="str">
        <x:v>Москва</x:v>
      </x:c>
      <x:c r="F59" s="42" t="n">
        <x:v>213</x:v>
      </x:c>
      <x:c r="G59" s="42" t="str">
        <x:v>DEVICE_ALL</x:v>
      </x:c>
      <x:c r="H59" s="43" t="n">
        <x:v>37</x:v>
      </x:c>
      <x:c r="I59" s="43" t="n">
        <x:v>0</x:v>
      </x:c>
      <x:c r="J59" s="42" t="str">
        <x:v>BROAD_GETTOP_NO_OPERATORS__RESULT</x:v>
      </x:c>
      <x:c r="K59" s="42" t="str">
        <x:v>MAX_PER_PHRASE_SEPARATELY_FOR_RESULT_AND_ASSOCIATION</x:v>
      </x:c>
      <x:c r="L59" s="42" t="str">
        <x:v>S15</x:v>
      </x:c>
      <x:c r="M59" s="43" t="n">
        <x:v>1</x:v>
      </x:c>
      <x:c r="N59" s="42" t="str">
        <x:v>2026-08-29</x:v>
      </x:c>
      <x:c r="O59" s="42" t="str">
        <x:v>AFTERMARKET_WINDOW_HARDWARE_SHOPPING_UNSUPPORTED</x:v>
      </x:c>
      <x:c r="P59" s="42" t="str">
        <x:v>Фурнитура для пластиковых окон</x:v>
      </x:c>
      <x:c r="Q59" s="42" t="str">
        <x:v>фурнитура для пластиковых окон</x:v>
      </x:c>
      <x:c r="R59" s="42" t="str">
        <x:v>buy aftermarket window hardware/parts from a broad catalog</x:v>
      </x:c>
      <x:c r="S59" s="42" t="str">
        <x:v>COMMERCIAL</x:v>
      </x:c>
      <x:c r="T59" s="42" t="str">
        <x:v>NO_STANDALONE_FIRST_PARTY</x:v>
      </x:c>
      <x:c r="U59" s="42" t="str">
        <x:v>MEDIUM</x:v>
      </x:c>
      <x:c r="V59" s="42" t="str">
        <x:v>НЕ БЫЛО СОХРАНЁННОГО URL</x:v>
      </x:c>
      <x:c r="W59" s="42" t="str">
        <x:v>НЕТ ОТДЕЛЬНОЙ СТРАНИЦЫ — NO_STANDALONE_PAGE</x:v>
      </x:c>
      <x:c r="X59" s="42" t="str">
        <x:v>НЕТ КАНОНИЧЕСКОЙ ПОДДЕРЖИВАЮЩЕЙ СТРАНИЦЫ</x:v>
      </x:c>
      <x:c r="Y59" s="42" t="str">
        <x:v>NO_STANDALONE_UNVERIFIED_CATALOG</x:v>
      </x:c>
      <x:c r="Z59" s="42" t="str">
        <x:v>NO_STANDALONE_PAGE</x:v>
      </x:c>
      <x:c r="AA59" s="42" t="str">
        <x:v>FINAL_WITHIN_STEP12_EVIDENCE</x:v>
      </x:c>
      <x:c r="AB59" s="42" t="str">
        <x:v>NONE</x:v>
      </x:c>
      <x:c r="AC59" s="42" t="str">
        <x:v>REVIEW_SEARCH</x:v>
      </x:c>
      <x:c r="AD59" s="43" t="n">
        <x:f>COUNTIFS($O$2:$O$2333,$O59,$H$2:$H$2333,"&gt;"&amp;$H59)+COUNTIFS($O$2:$O$2333,$O59,$H$2:$H$2333,$H59,$B$2:$B$2333,"&lt;"&amp;$B59)+1</x:f>
        <x:v>39</x:v>
      </x:c>
      <x:c r="AE59" s="43" t="n">
        <x:f>COUNTIFS($W$2:$W$2333,$W59,$H$2:$H$2333,"&gt;"&amp;$H59)+COUNTIFS($W$2:$W$2333,$W59,$H$2:$H$2333,$H59,$B$2:$B$2333,"&lt;"&amp;$B59)+1</x:f>
        <x:v>69</x:v>
      </x:c>
      <x:c r="AF59" s="42" t="str">
        <x:v>P4 — БЕЗ ОТДЕЛЬНОЙ СТРАНИЦЫ</x:v>
      </x:c>
      <x:c r="AG59" s="42" t="str">
        <x:v>action=NO_STANDALONE_PAGE; business_boundary=NO_STANDALONE_FIRST_PARTY; broad_result=37; rank_in_cluster=39</x:v>
      </x:c>
      <x:c r="AH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9" s="42" t="str">
        <x:v>Stage-5:STEP8&gt;STEP10&gt;STEP11&gt;STEP12_CORRECTIONS&gt;STEP12_V6_TARGET_CONTRACT&gt;STEP14A_OVERLAY | Step-08:S15:result:37</x:v>
      </x:c>
    </x:row>
    <x:row r="60" ht="30" customHeight="1">
      <x:c r="A60" s="42" t="str">
        <x:v>PHR-C5C4FB8679B9</x:v>
      </x:c>
      <x:c r="B60" s="42" t="str">
        <x:v>уплотнительная резинка для алюминиевых окон</x:v>
      </x:c>
      <x:c r="C60" s="42" t="str">
        <x:v>ASSIGNED</x:v>
      </x:c>
      <x:c r="D60" s="42" t="str">
        <x:v>ДА</x:v>
      </x:c>
      <x:c r="E60" s="42" t="str">
        <x:v>Москва</x:v>
      </x:c>
      <x:c r="F60" s="42" t="n">
        <x:v>213</x:v>
      </x:c>
      <x:c r="G60" s="42" t="str">
        <x:v>DEVICE_ALL</x:v>
      </x:c>
      <x:c r="H60" s="43" t="n">
        <x:v>34</x:v>
      </x:c>
      <x:c r="I60" s="43" t="n">
        <x:v>0</x:v>
      </x:c>
      <x:c r="J60" s="42" t="str">
        <x:v>BROAD_GETTOP_NO_OPERATORS__RESULT</x:v>
      </x:c>
      <x:c r="K60" s="42" t="str">
        <x:v>MAX_PER_PHRASE_SEPARATELY_FOR_RESULT_AND_ASSOCIATION</x:v>
      </x:c>
      <x:c r="L60" s="42" t="str">
        <x:v>S11</x:v>
      </x:c>
      <x:c r="M60" s="43" t="n">
        <x:v>1</x:v>
      </x:c>
      <x:c r="N60" s="42" t="str">
        <x:v>2026-08-29</x:v>
      </x:c>
      <x:c r="O60" s="42" t="str">
        <x:v>AFTERMARKET_WINDOW_HARDWARE_SHOPPING_UNSUPPORTED</x:v>
      </x:c>
      <x:c r="P60" s="42" t="str">
        <x:v>Фурнитура для пластиковых окон</x:v>
      </x:c>
      <x:c r="Q60" s="42" t="str">
        <x:v>фурнитура для пластиковых окон</x:v>
      </x:c>
      <x:c r="R60" s="42" t="str">
        <x:v>buy aftermarket window hardware/parts from a broad catalog</x:v>
      </x:c>
      <x:c r="S60" s="42" t="str">
        <x:v>COMMERCIAL</x:v>
      </x:c>
      <x:c r="T60" s="42" t="str">
        <x:v>NO_STANDALONE_FIRST_PARTY</x:v>
      </x:c>
      <x:c r="U60" s="42" t="str">
        <x:v>MEDIUM</x:v>
      </x:c>
      <x:c r="V60" s="42" t="str">
        <x:v>НЕ БЫЛО СОХРАНЁННОГО URL</x:v>
      </x:c>
      <x:c r="W60" s="42" t="str">
        <x:v>НЕТ ОТДЕЛЬНОЙ СТРАНИЦЫ — NO_STANDALONE_PAGE</x:v>
      </x:c>
      <x:c r="X60" s="42" t="str">
        <x:v>НЕТ КАНОНИЧЕСКОЙ ПОДДЕРЖИВАЮЩЕЙ СТРАНИЦЫ</x:v>
      </x:c>
      <x:c r="Y60" s="42" t="str">
        <x:v>NO_STANDALONE_UNVERIFIED_CATALOG</x:v>
      </x:c>
      <x:c r="Z60" s="42" t="str">
        <x:v>NO_STANDALONE_PAGE</x:v>
      </x:c>
      <x:c r="AA60" s="42" t="str">
        <x:v>FINAL_WITHIN_STEP12_EVIDENCE</x:v>
      </x:c>
      <x:c r="AB60" s="42" t="str">
        <x:v>NONE</x:v>
      </x:c>
      <x:c r="AC60" s="42" t="str">
        <x:v>REVIEW_SEARCH</x:v>
      </x:c>
      <x:c r="AD60" s="43" t="n">
        <x:f>COUNTIFS($O$2:$O$2333,$O60,$H$2:$H$2333,"&gt;"&amp;$H60)+COUNTIFS($O$2:$O$2333,$O60,$H$2:$H$2333,$H60,$B$2:$B$2333,"&lt;"&amp;$B60)+1</x:f>
        <x:v>40</x:v>
      </x:c>
      <x:c r="AE60" s="43" t="n">
        <x:f>COUNTIFS($W$2:$W$2333,$W60,$H$2:$H$2333,"&gt;"&amp;$H60)+COUNTIFS($W$2:$W$2333,$W60,$H$2:$H$2333,$H60,$B$2:$B$2333,"&lt;"&amp;$B60)+1</x:f>
        <x:v>72</x:v>
      </x:c>
      <x:c r="AF60" s="42" t="str">
        <x:v>P4 — БЕЗ ОТДЕЛЬНОЙ СТРАНИЦЫ</x:v>
      </x:c>
      <x:c r="AG60" s="42" t="str">
        <x:v>action=NO_STANDALONE_PAGE; business_boundary=NO_STANDALONE_FIRST_PARTY; broad_result=34; rank_in_cluster=40</x:v>
      </x:c>
      <x:c r="AH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0" s="42" t="str">
        <x:v>Stage-5:STEP8&gt;STEP10&gt;STEP11&gt;STEP12_CORRECTIONS&gt;STEP12_V6_TARGET_CONTRACT&gt;STEP14A_OVERLAY | Step-08:S11:result:34</x:v>
      </x:c>
    </x:row>
    <x:row r="61" ht="30" customHeight="1">
      <x:c r="A61" s="42" t="str">
        <x:v>PHR-23533448165E</x:v>
      </x:c>
      <x:c r="B61" s="42" t="str">
        <x:v>фурнитура оконный профиль</x:v>
      </x:c>
      <x:c r="C61" s="42" t="str">
        <x:v>ASSIGNED</x:v>
      </x:c>
      <x:c r="D61" s="42" t="str">
        <x:v>ДА</x:v>
      </x:c>
      <x:c r="E61" s="42" t="str">
        <x:v>Москва</x:v>
      </x:c>
      <x:c r="F61" s="42" t="n">
        <x:v>213</x:v>
      </x:c>
      <x:c r="G61" s="42" t="str">
        <x:v>DEVICE_ALL</x:v>
      </x:c>
      <x:c r="H61" s="43" t="n">
        <x:v>34</x:v>
      </x:c>
      <x:c r="I61" s="43" t="n">
        <x:v>0</x:v>
      </x:c>
      <x:c r="J61" s="42" t="str">
        <x:v>BROAD_GETTOP_NO_OPERATORS__RESULT</x:v>
      </x:c>
      <x:c r="K61" s="42" t="str">
        <x:v>MAX_PER_PHRASE_SEPARATELY_FOR_RESULT_AND_ASSOCIATION</x:v>
      </x:c>
      <x:c r="L61" s="42" t="str">
        <x:v>P2-01</x:v>
      </x:c>
      <x:c r="M61" s="43" t="n">
        <x:v>1</x:v>
      </x:c>
      <x:c r="N61" s="42" t="str">
        <x:v>2026-08-28</x:v>
      </x:c>
      <x:c r="O61" s="42" t="str">
        <x:v>AFTERMARKET_WINDOW_HARDWARE_SHOPPING_UNSUPPORTED</x:v>
      </x:c>
      <x:c r="P61" s="42" t="str">
        <x:v>Фурнитура для пластиковых окон</x:v>
      </x:c>
      <x:c r="Q61" s="42" t="str">
        <x:v>фурнитура для пластиковых окон</x:v>
      </x:c>
      <x:c r="R61" s="42" t="str">
        <x:v>buy aftermarket window hardware/parts from a broad catalog</x:v>
      </x:c>
      <x:c r="S61" s="42" t="str">
        <x:v>COMMERCIAL</x:v>
      </x:c>
      <x:c r="T61" s="42" t="str">
        <x:v>NO_STANDALONE_FIRST_PARTY</x:v>
      </x:c>
      <x:c r="U61" s="42" t="str">
        <x:v>MEDIUM</x:v>
      </x:c>
      <x:c r="V61" s="42" t="str">
        <x:v>НЕ БЫЛО СОХРАНЁННОГО URL</x:v>
      </x:c>
      <x:c r="W61" s="42" t="str">
        <x:v>НЕТ ОТДЕЛЬНОЙ СТРАНИЦЫ — NO_STANDALONE_PAGE</x:v>
      </x:c>
      <x:c r="X61" s="42" t="str">
        <x:v>НЕТ КАНОНИЧЕСКОЙ ПОДДЕРЖИВАЮЩЕЙ СТРАНИЦЫ</x:v>
      </x:c>
      <x:c r="Y61" s="42" t="str">
        <x:v>NO_STANDALONE_UNVERIFIED_CATALOG</x:v>
      </x:c>
      <x:c r="Z61" s="42" t="str">
        <x:v>NO_STANDALONE_PAGE</x:v>
      </x:c>
      <x:c r="AA61" s="42" t="str">
        <x:v>FINAL_WITHIN_STEP12_EVIDENCE</x:v>
      </x:c>
      <x:c r="AB61" s="42" t="str">
        <x:v>NONE</x:v>
      </x:c>
      <x:c r="AC61" s="42" t="str">
        <x:v>REVIEW_SEARCH</x:v>
      </x:c>
      <x:c r="AD61" s="43" t="n">
        <x:f>COUNTIFS($O$2:$O$2333,$O61,$H$2:$H$2333,"&gt;"&amp;$H61)+COUNTIFS($O$2:$O$2333,$O61,$H$2:$H$2333,$H61,$B$2:$B$2333,"&lt;"&amp;$B61)+1</x:f>
        <x:v>41</x:v>
      </x:c>
      <x:c r="AE61" s="43" t="n">
        <x:f>COUNTIFS($W$2:$W$2333,$W61,$H$2:$H$2333,"&gt;"&amp;$H61)+COUNTIFS($W$2:$W$2333,$W61,$H$2:$H$2333,$H61,$B$2:$B$2333,"&lt;"&amp;$B61)+1</x:f>
        <x:v>73</x:v>
      </x:c>
      <x:c r="AF61" s="42" t="str">
        <x:v>P4 — БЕЗ ОТДЕЛЬНОЙ СТРАНИЦЫ</x:v>
      </x:c>
      <x:c r="AG61" s="42" t="str">
        <x:v>action=NO_STANDALONE_PAGE; business_boundary=NO_STANDALONE_FIRST_PARTY; broad_result=34; rank_in_cluster=41</x:v>
      </x:c>
      <x:c r="AH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1" s="42" t="str">
        <x:v>Stage-5:STEP8&gt;STEP10&gt;STEP11&gt;STEP12_CORRECTIONS&gt;STEP12_V6_TARGET_CONTRACT&gt;STEP14A_OVERLAY | Step-08:P2-01:result:34</x:v>
      </x:c>
    </x:row>
    <x:row r="62" ht="30" customHeight="1">
      <x:c r="A62" s="42" t="str">
        <x:v>PHR-DA5928EAD548</x:v>
      </x:c>
      <x:c r="B62" s="42" t="str">
        <x:v>гребенка для алюминиевого окна</x:v>
      </x:c>
      <x:c r="C62" s="42" t="str">
        <x:v>ASSIGNED</x:v>
      </x:c>
      <x:c r="D62" s="42" t="str">
        <x:v>ДА</x:v>
      </x:c>
      <x:c r="E62" s="42" t="str">
        <x:v>Москва</x:v>
      </x:c>
      <x:c r="F62" s="42" t="n">
        <x:v>213</x:v>
      </x:c>
      <x:c r="G62" s="42" t="str">
        <x:v>DEVICE_ALL</x:v>
      </x:c>
      <x:c r="H62" s="43" t="n">
        <x:v>33</x:v>
      </x:c>
      <x:c r="I62" s="43" t="n">
        <x:v>0</x:v>
      </x:c>
      <x:c r="J62" s="42" t="str">
        <x:v>BROAD_GETTOP_NO_OPERATORS__RESULT</x:v>
      </x:c>
      <x:c r="K62" s="42" t="str">
        <x:v>MAX_PER_PHRASE_SEPARATELY_FOR_RESULT_AND_ASSOCIATION</x:v>
      </x:c>
      <x:c r="L62" s="42" t="str">
        <x:v>S11</x:v>
      </x:c>
      <x:c r="M62" s="43" t="n">
        <x:v>1</x:v>
      </x:c>
      <x:c r="N62" s="42" t="str">
        <x:v>2026-08-29</x:v>
      </x:c>
      <x:c r="O62" s="42" t="str">
        <x:v>AFTERMARKET_WINDOW_HARDWARE_SHOPPING_UNSUPPORTED</x:v>
      </x:c>
      <x:c r="P62" s="42" t="str">
        <x:v>Фурнитура для пластиковых окон</x:v>
      </x:c>
      <x:c r="Q62" s="42" t="str">
        <x:v>фурнитура для пластиковых окон</x:v>
      </x:c>
      <x:c r="R62" s="42" t="str">
        <x:v>buy aftermarket window hardware/parts from a broad catalog</x:v>
      </x:c>
      <x:c r="S62" s="42" t="str">
        <x:v>COMMERCIAL</x:v>
      </x:c>
      <x:c r="T62" s="42" t="str">
        <x:v>NO_STANDALONE_FIRST_PARTY</x:v>
      </x:c>
      <x:c r="U62" s="42" t="str">
        <x:v>MEDIUM</x:v>
      </x:c>
      <x:c r="V62" s="42" t="str">
        <x:v>НЕ БЫЛО СОХРАНЁННОГО URL</x:v>
      </x:c>
      <x:c r="W62" s="42" t="str">
        <x:v>НЕТ ОТДЕЛЬНОЙ СТРАНИЦЫ — NO_STANDALONE_PAGE</x:v>
      </x:c>
      <x:c r="X62" s="42" t="str">
        <x:v>НЕТ КАНОНИЧЕСКОЙ ПОДДЕРЖИВАЮЩЕЙ СТРАНИЦЫ</x:v>
      </x:c>
      <x:c r="Y62" s="42" t="str">
        <x:v>NO_STANDALONE_UNVERIFIED_CATALOG</x:v>
      </x:c>
      <x:c r="Z62" s="42" t="str">
        <x:v>NO_STANDALONE_PAGE</x:v>
      </x:c>
      <x:c r="AA62" s="42" t="str">
        <x:v>FINAL_WITHIN_STEP12_EVIDENCE</x:v>
      </x:c>
      <x:c r="AB62" s="42" t="str">
        <x:v>NONE</x:v>
      </x:c>
      <x:c r="AC62" s="42" t="str">
        <x:v>REVIEW_SEARCH</x:v>
      </x:c>
      <x:c r="AD62" s="43" t="n">
        <x:f>COUNTIFS($O$2:$O$2333,$O62,$H$2:$H$2333,"&gt;"&amp;$H62)+COUNTIFS($O$2:$O$2333,$O62,$H$2:$H$2333,$H62,$B$2:$B$2333,"&lt;"&amp;$B62)+1</x:f>
        <x:v>42</x:v>
      </x:c>
      <x:c r="AE62" s="43" t="n">
        <x:f>COUNTIFS($W$2:$W$2333,$W62,$H$2:$H$2333,"&gt;"&amp;$H62)+COUNTIFS($W$2:$W$2333,$W62,$H$2:$H$2333,$H62,$B$2:$B$2333,"&lt;"&amp;$B62)+1</x:f>
        <x:v>74</x:v>
      </x:c>
      <x:c r="AF62" s="42" t="str">
        <x:v>P4 — БЕЗ ОТДЕЛЬНОЙ СТРАНИЦЫ</x:v>
      </x:c>
      <x:c r="AG62" s="42" t="str">
        <x:v>action=NO_STANDALONE_PAGE; business_boundary=NO_STANDALONE_FIRST_PARTY; broad_result=33; rank_in_cluster=42</x:v>
      </x:c>
      <x:c r="AH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" s="42" t="str">
        <x:v>Stage-5:STEP8&gt;STEP10&gt;STEP11&gt;STEP12_CORRECTIONS&gt;STEP12_V6_TARGET_CONTRACT&gt;STEP14A_OVERLAY | Step-08:S11:result:33</x:v>
      </x:c>
    </x:row>
    <x:row r="63" ht="30" customHeight="1">
      <x:c r="A63" s="42" t="str">
        <x:v>PHR-13F1AA417481</x:v>
      </x:c>
      <x:c r="B63" s="42" t="str">
        <x:v>ограничитель открывания алюминиевого окна</x:v>
      </x:c>
      <x:c r="C63" s="42" t="str">
        <x:v>ASSIGNED</x:v>
      </x:c>
      <x:c r="D63" s="42" t="str">
        <x:v>ДА</x:v>
      </x:c>
      <x:c r="E63" s="42" t="str">
        <x:v>Москва</x:v>
      </x:c>
      <x:c r="F63" s="42" t="n">
        <x:v>213</x:v>
      </x:c>
      <x:c r="G63" s="42" t="str">
        <x:v>DEVICE_ALL</x:v>
      </x:c>
      <x:c r="H63" s="43" t="n">
        <x:v>33</x:v>
      </x:c>
      <x:c r="I63" s="43" t="n">
        <x:v>0</x:v>
      </x:c>
      <x:c r="J63" s="42" t="str">
        <x:v>BROAD_GETTOP_NO_OPERATORS__RESULT</x:v>
      </x:c>
      <x:c r="K63" s="42" t="str">
        <x:v>MAX_PER_PHRASE_SEPARATELY_FOR_RESULT_AND_ASSOCIATION</x:v>
      </x:c>
      <x:c r="L63" s="42" t="str">
        <x:v>S11</x:v>
      </x:c>
      <x:c r="M63" s="43" t="n">
        <x:v>1</x:v>
      </x:c>
      <x:c r="N63" s="42" t="str">
        <x:v>2026-08-29</x:v>
      </x:c>
      <x:c r="O63" s="42" t="str">
        <x:v>AFTERMARKET_WINDOW_HARDWARE_SHOPPING_UNSUPPORTED</x:v>
      </x:c>
      <x:c r="P63" s="42" t="str">
        <x:v>Фурнитура для пластиковых окон</x:v>
      </x:c>
      <x:c r="Q63" s="42" t="str">
        <x:v>фурнитура для пластиковых окон</x:v>
      </x:c>
      <x:c r="R63" s="42" t="str">
        <x:v>buy aftermarket window hardware/parts from a broad catalog</x:v>
      </x:c>
      <x:c r="S63" s="42" t="str">
        <x:v>COMMERCIAL</x:v>
      </x:c>
      <x:c r="T63" s="42" t="str">
        <x:v>NO_STANDALONE_FIRST_PARTY</x:v>
      </x:c>
      <x:c r="U63" s="42" t="str">
        <x:v>MEDIUM</x:v>
      </x:c>
      <x:c r="V63" s="42" t="str">
        <x:v>НЕ БЫЛО СОХРАНЁННОГО URL</x:v>
      </x:c>
      <x:c r="W63" s="42" t="str">
        <x:v>НЕТ ОТДЕЛЬНОЙ СТРАНИЦЫ — NO_STANDALONE_PAGE</x:v>
      </x:c>
      <x:c r="X63" s="42" t="str">
        <x:v>НЕТ КАНОНИЧЕСКОЙ ПОДДЕРЖИВАЮЩЕЙ СТРАНИЦЫ</x:v>
      </x:c>
      <x:c r="Y63" s="42" t="str">
        <x:v>NO_STANDALONE_UNVERIFIED_CATALOG</x:v>
      </x:c>
      <x:c r="Z63" s="42" t="str">
        <x:v>NO_STANDALONE_PAGE</x:v>
      </x:c>
      <x:c r="AA63" s="42" t="str">
        <x:v>FINAL_WITHIN_STEP12_EVIDENCE</x:v>
      </x:c>
      <x:c r="AB63" s="42" t="str">
        <x:v>NONE</x:v>
      </x:c>
      <x:c r="AC63" s="42" t="str">
        <x:v>REVIEW_SEARCH</x:v>
      </x:c>
      <x:c r="AD63" s="43" t="n">
        <x:f>COUNTIFS($O$2:$O$2333,$O63,$H$2:$H$2333,"&gt;"&amp;$H63)+COUNTIFS($O$2:$O$2333,$O63,$H$2:$H$2333,$H63,$B$2:$B$2333,"&lt;"&amp;$B63)+1</x:f>
        <x:v>43</x:v>
      </x:c>
      <x:c r="AE63" s="43" t="n">
        <x:f>COUNTIFS($W$2:$W$2333,$W63,$H$2:$H$2333,"&gt;"&amp;$H63)+COUNTIFS($W$2:$W$2333,$W63,$H$2:$H$2333,$H63,$B$2:$B$2333,"&lt;"&amp;$B63)+1</x:f>
        <x:v>75</x:v>
      </x:c>
      <x:c r="AF63" s="42" t="str">
        <x:v>P4 — БЕЗ ОТДЕЛЬНОЙ СТРАНИЦЫ</x:v>
      </x:c>
      <x:c r="AG63" s="42" t="str">
        <x:v>action=NO_STANDALONE_PAGE; business_boundary=NO_STANDALONE_FIRST_PARTY; broad_result=33; rank_in_cluster=43</x:v>
      </x:c>
      <x:c r="AH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" s="42" t="str">
        <x:v>Stage-5:STEP8&gt;STEP10&gt;STEP11&gt;STEP12_CORRECTIONS&gt;STEP12_V6_TARGET_CONTRACT&gt;STEP14A_OVERLAY | Step-08:S11:result:33</x:v>
      </x:c>
    </x:row>
    <x:row r="64" ht="30" customHeight="1">
      <x:c r="A64" s="42" t="str">
        <x:v>PHR-07E8C71B9605</x:v>
      </x:c>
      <x:c r="B64" s="42" t="str">
        <x:v>оконная фурнитура maco</x:v>
      </x:c>
      <x:c r="C64" s="42" t="str">
        <x:v>ASSIGNED</x:v>
      </x:c>
      <x:c r="D64" s="42" t="str">
        <x:v>ДА</x:v>
      </x:c>
      <x:c r="E64" s="42" t="str">
        <x:v>Москва</x:v>
      </x:c>
      <x:c r="F64" s="42" t="n">
        <x:v>213</x:v>
      </x:c>
      <x:c r="G64" s="42" t="str">
        <x:v>DEVICE_ALL</x:v>
      </x:c>
      <x:c r="H64" s="43" t="n">
        <x:v>33</x:v>
      </x:c>
      <x:c r="I64" s="43" t="n">
        <x:v>0</x:v>
      </x:c>
      <x:c r="J64" s="42" t="str">
        <x:v>BROAD_GETTOP_NO_OPERATORS__RESULT</x:v>
      </x:c>
      <x:c r="K64" s="42" t="str">
        <x:v>MAX_PER_PHRASE_SEPARATELY_FOR_RESULT_AND_ASSOCIATION</x:v>
      </x:c>
      <x:c r="L64" s="42" t="str">
        <x:v>P2-01</x:v>
      </x:c>
      <x:c r="M64" s="43" t="n">
        <x:v>1</x:v>
      </x:c>
      <x:c r="N64" s="42" t="str">
        <x:v>2026-08-28</x:v>
      </x:c>
      <x:c r="O64" s="42" t="str">
        <x:v>AFTERMARKET_WINDOW_HARDWARE_SHOPPING_UNSUPPORTED</x:v>
      </x:c>
      <x:c r="P64" s="42" t="str">
        <x:v>Фурнитура для пластиковых окон</x:v>
      </x:c>
      <x:c r="Q64" s="42" t="str">
        <x:v>фурнитура для пластиковых окон</x:v>
      </x:c>
      <x:c r="R64" s="42" t="str">
        <x:v>buy aftermarket window hardware/parts from a broad catalog</x:v>
      </x:c>
      <x:c r="S64" s="42" t="str">
        <x:v>COMMERCIAL</x:v>
      </x:c>
      <x:c r="T64" s="42" t="str">
        <x:v>NO_STANDALONE_FIRST_PARTY</x:v>
      </x:c>
      <x:c r="U64" s="42" t="str">
        <x:v>MEDIUM</x:v>
      </x:c>
      <x:c r="V64" s="42" t="str">
        <x:v>НЕ БЫЛО СОХРАНЁННОГО URL</x:v>
      </x:c>
      <x:c r="W64" s="42" t="str">
        <x:v>НЕТ ОТДЕЛЬНОЙ СТРАНИЦЫ — NO_STANDALONE_PAGE</x:v>
      </x:c>
      <x:c r="X64" s="42" t="str">
        <x:v>НЕТ КАНОНИЧЕСКОЙ ПОДДЕРЖИВАЮЩЕЙ СТРАНИЦЫ</x:v>
      </x:c>
      <x:c r="Y64" s="42" t="str">
        <x:v>NO_STANDALONE_UNVERIFIED_CATALOG</x:v>
      </x:c>
      <x:c r="Z64" s="42" t="str">
        <x:v>NO_STANDALONE_PAGE</x:v>
      </x:c>
      <x:c r="AA64" s="42" t="str">
        <x:v>FINAL_WITHIN_STEP12_EVIDENCE</x:v>
      </x:c>
      <x:c r="AB64" s="42" t="str">
        <x:v>NONE</x:v>
      </x:c>
      <x:c r="AC64" s="42" t="str">
        <x:v>REVIEW_SEARCH</x:v>
      </x:c>
      <x:c r="AD64" s="43" t="n">
        <x:f>COUNTIFS($O$2:$O$2333,$O64,$H$2:$H$2333,"&gt;"&amp;$H64)+COUNTIFS($O$2:$O$2333,$O64,$H$2:$H$2333,$H64,$B$2:$B$2333,"&lt;"&amp;$B64)+1</x:f>
        <x:v>44</x:v>
      </x:c>
      <x:c r="AE64" s="43" t="n">
        <x:f>COUNTIFS($W$2:$W$2333,$W64,$H$2:$H$2333,"&gt;"&amp;$H64)+COUNTIFS($W$2:$W$2333,$W64,$H$2:$H$2333,$H64,$B$2:$B$2333,"&lt;"&amp;$B64)+1</x:f>
        <x:v>76</x:v>
      </x:c>
      <x:c r="AF64" s="42" t="str">
        <x:v>P4 — БЕЗ ОТДЕЛЬНОЙ СТРАНИЦЫ</x:v>
      </x:c>
      <x:c r="AG64" s="42" t="str">
        <x:v>action=NO_STANDALONE_PAGE; business_boundary=NO_STANDALONE_FIRST_PARTY; broad_result=33; rank_in_cluster=44</x:v>
      </x:c>
      <x:c r="AH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" s="42" t="str">
        <x:v>Stage-5:STEP8&gt;STEP10&gt;STEP11&gt;STEP12_CORRECTIONS&gt;STEP12_V6_TARGET_CONTRACT&gt;STEP14A_OVERLAY | Step-08:P2-01:result:33</x:v>
      </x:c>
    </x:row>
    <x:row r="65" ht="30" customHeight="1">
      <x:c r="A65" s="42" t="str">
        <x:v>PHR-E31DB7B85C20</x:v>
      </x:c>
      <x:c r="B65" s="42" t="str">
        <x:v>оконная фурнитура рот</x:v>
      </x:c>
      <x:c r="C65" s="42" t="str">
        <x:v>ASSIGNED</x:v>
      </x:c>
      <x:c r="D65" s="42" t="str">
        <x:v>ДА</x:v>
      </x:c>
      <x:c r="E65" s="42" t="str">
        <x:v>Москва</x:v>
      </x:c>
      <x:c r="F65" s="42" t="n">
        <x:v>213</x:v>
      </x:c>
      <x:c r="G65" s="42" t="str">
        <x:v>DEVICE_ALL</x:v>
      </x:c>
      <x:c r="H65" s="43" t="n">
        <x:v>32</x:v>
      </x:c>
      <x:c r="I65" s="43" t="n">
        <x:v>0</x:v>
      </x:c>
      <x:c r="J65" s="42" t="str">
        <x:v>BROAD_GETTOP_NO_OPERATORS__RESULT</x:v>
      </x:c>
      <x:c r="K65" s="42" t="str">
        <x:v>MAX_PER_PHRASE_SEPARATELY_FOR_RESULT_AND_ASSOCIATION</x:v>
      </x:c>
      <x:c r="L65" s="42" t="str">
        <x:v>P2-01</x:v>
      </x:c>
      <x:c r="M65" s="43" t="n">
        <x:v>1</x:v>
      </x:c>
      <x:c r="N65" s="42" t="str">
        <x:v>2026-08-28</x:v>
      </x:c>
      <x:c r="O65" s="42" t="str">
        <x:v>AFTERMARKET_WINDOW_HARDWARE_SHOPPING_UNSUPPORTED</x:v>
      </x:c>
      <x:c r="P65" s="42" t="str">
        <x:v>Фурнитура для пластиковых окон</x:v>
      </x:c>
      <x:c r="Q65" s="42" t="str">
        <x:v>фурнитура для пластиковых окон</x:v>
      </x:c>
      <x:c r="R65" s="42" t="str">
        <x:v>buy aftermarket window hardware/parts from a broad catalog</x:v>
      </x:c>
      <x:c r="S65" s="42" t="str">
        <x:v>COMMERCIAL</x:v>
      </x:c>
      <x:c r="T65" s="42" t="str">
        <x:v>NO_STANDALONE_FIRST_PARTY</x:v>
      </x:c>
      <x:c r="U65" s="42" t="str">
        <x:v>MEDIUM</x:v>
      </x:c>
      <x:c r="V65" s="42" t="str">
        <x:v>НЕ БЫЛО СОХРАНЁННОГО URL</x:v>
      </x:c>
      <x:c r="W65" s="42" t="str">
        <x:v>НЕТ ОТДЕЛЬНОЙ СТРАНИЦЫ — NO_STANDALONE_PAGE</x:v>
      </x:c>
      <x:c r="X65" s="42" t="str">
        <x:v>НЕТ КАНОНИЧЕСКОЙ ПОДДЕРЖИВАЮЩЕЙ СТРАНИЦЫ</x:v>
      </x:c>
      <x:c r="Y65" s="42" t="str">
        <x:v>NO_STANDALONE_UNVERIFIED_CATALOG</x:v>
      </x:c>
      <x:c r="Z65" s="42" t="str">
        <x:v>NO_STANDALONE_PAGE</x:v>
      </x:c>
      <x:c r="AA65" s="42" t="str">
        <x:v>FINAL_WITHIN_STEP12_EVIDENCE</x:v>
      </x:c>
      <x:c r="AB65" s="42" t="str">
        <x:v>NONE</x:v>
      </x:c>
      <x:c r="AC65" s="42" t="str">
        <x:v>REVIEW_SEARCH</x:v>
      </x:c>
      <x:c r="AD65" s="43" t="n">
        <x:f>COUNTIFS($O$2:$O$2333,$O65,$H$2:$H$2333,"&gt;"&amp;$H65)+COUNTIFS($O$2:$O$2333,$O65,$H$2:$H$2333,$H65,$B$2:$B$2333,"&lt;"&amp;$B65)+1</x:f>
        <x:v>45</x:v>
      </x:c>
      <x:c r="AE65" s="43" t="n">
        <x:f>COUNTIFS($W$2:$W$2333,$W65,$H$2:$H$2333,"&gt;"&amp;$H65)+COUNTIFS($W$2:$W$2333,$W65,$H$2:$H$2333,$H65,$B$2:$B$2333,"&lt;"&amp;$B65)+1</x:f>
        <x:v>77</x:v>
      </x:c>
      <x:c r="AF65" s="42" t="str">
        <x:v>P4 — БЕЗ ОТДЕЛЬНОЙ СТРАНИЦЫ</x:v>
      </x:c>
      <x:c r="AG65" s="42" t="str">
        <x:v>action=NO_STANDALONE_PAGE; business_boundary=NO_STANDALONE_FIRST_PARTY; broad_result=32; rank_in_cluster=45</x:v>
      </x:c>
      <x:c r="AH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" s="42" t="str">
        <x:v>Stage-5:STEP8&gt;STEP10&gt;STEP11&gt;STEP12_CORRECTIONS&gt;STEP12_V6_TARGET_CONTRACT&gt;STEP14A_OVERLAY | Step-08:P2-01:result:32</x:v>
      </x:c>
    </x:row>
    <x:row r="66" ht="30" customHeight="1">
      <x:c r="A66" s="42" t="str">
        <x:v>PHR-634F3C93D785</x:v>
      </x:c>
      <x:c r="B66" s="42" t="str">
        <x:v>оконная фурнитура интерника</x:v>
      </x:c>
      <x:c r="C66" s="42" t="str">
        <x:v>ASSIGNED</x:v>
      </x:c>
      <x:c r="D66" s="42" t="str">
        <x:v>ДА</x:v>
      </x:c>
      <x:c r="E66" s="42" t="str">
        <x:v>Москва</x:v>
      </x:c>
      <x:c r="F66" s="42" t="n">
        <x:v>213</x:v>
      </x:c>
      <x:c r="G66" s="42" t="str">
        <x:v>DEVICE_ALL</x:v>
      </x:c>
      <x:c r="H66" s="43" t="n">
        <x:v>31</x:v>
      </x:c>
      <x:c r="I66" s="43" t="n">
        <x:v>0</x:v>
      </x:c>
      <x:c r="J66" s="42" t="str">
        <x:v>BROAD_GETTOP_NO_OPERATORS__RESULT</x:v>
      </x:c>
      <x:c r="K66" s="42" t="str">
        <x:v>MAX_PER_PHRASE_SEPARATELY_FOR_RESULT_AND_ASSOCIATION</x:v>
      </x:c>
      <x:c r="L66" s="42" t="str">
        <x:v>P2-01</x:v>
      </x:c>
      <x:c r="M66" s="43" t="n">
        <x:v>1</x:v>
      </x:c>
      <x:c r="N66" s="42" t="str">
        <x:v>2026-08-28</x:v>
      </x:c>
      <x:c r="O66" s="42" t="str">
        <x:v>AFTERMARKET_WINDOW_HARDWARE_SHOPPING_UNSUPPORTED</x:v>
      </x:c>
      <x:c r="P66" s="42" t="str">
        <x:v>Фурнитура для пластиковых окон</x:v>
      </x:c>
      <x:c r="Q66" s="42" t="str">
        <x:v>фурнитура для пластиковых окон</x:v>
      </x:c>
      <x:c r="R66" s="42" t="str">
        <x:v>buy aftermarket window hardware/parts from a broad catalog</x:v>
      </x:c>
      <x:c r="S66" s="42" t="str">
        <x:v>COMMERCIAL</x:v>
      </x:c>
      <x:c r="T66" s="42" t="str">
        <x:v>NO_STANDALONE_FIRST_PARTY</x:v>
      </x:c>
      <x:c r="U66" s="42" t="str">
        <x:v>MEDIUM</x:v>
      </x:c>
      <x:c r="V66" s="42" t="str">
        <x:v>НЕ БЫЛО СОХРАНЁННОГО URL</x:v>
      </x:c>
      <x:c r="W66" s="42" t="str">
        <x:v>НЕТ ОТДЕЛЬНОЙ СТРАНИЦЫ — NO_STANDALONE_PAGE</x:v>
      </x:c>
      <x:c r="X66" s="42" t="str">
        <x:v>НЕТ КАНОНИЧЕСКОЙ ПОДДЕРЖИВАЮЩЕЙ СТРАНИЦЫ</x:v>
      </x:c>
      <x:c r="Y66" s="42" t="str">
        <x:v>NO_STANDALONE_UNVERIFIED_CATALOG</x:v>
      </x:c>
      <x:c r="Z66" s="42" t="str">
        <x:v>NO_STANDALONE_PAGE</x:v>
      </x:c>
      <x:c r="AA66" s="42" t="str">
        <x:v>FINAL_WITHIN_STEP12_EVIDENCE</x:v>
      </x:c>
      <x:c r="AB66" s="42" t="str">
        <x:v>NONE</x:v>
      </x:c>
      <x:c r="AC66" s="42" t="str">
        <x:v>REVIEW_SEARCH</x:v>
      </x:c>
      <x:c r="AD66" s="43" t="n">
        <x:f>COUNTIFS($O$2:$O$2333,$O66,$H$2:$H$2333,"&gt;"&amp;$H66)+COUNTIFS($O$2:$O$2333,$O66,$H$2:$H$2333,$H66,$B$2:$B$2333,"&lt;"&amp;$B66)+1</x:f>
        <x:v>46</x:v>
      </x:c>
      <x:c r="AE66" s="43" t="n">
        <x:f>COUNTIFS($W$2:$W$2333,$W66,$H$2:$H$2333,"&gt;"&amp;$H66)+COUNTIFS($W$2:$W$2333,$W66,$H$2:$H$2333,$H66,$B$2:$B$2333,"&lt;"&amp;$B66)+1</x:f>
        <x:v>78</x:v>
      </x:c>
      <x:c r="AF66" s="42" t="str">
        <x:v>P4 — БЕЗ ОТДЕЛЬНОЙ СТРАНИЦЫ</x:v>
      </x:c>
      <x:c r="AG66" s="42" t="str">
        <x:v>action=NO_STANDALONE_PAGE; business_boundary=NO_STANDALONE_FIRST_PARTY; broad_result=31; rank_in_cluster=46</x:v>
      </x:c>
      <x:c r="AH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" s="42" t="str">
        <x:v>Stage-5:STEP8&gt;STEP10&gt;STEP11&gt;STEP12_CORRECTIONS&gt;STEP12_V6_TARGET_CONTRACT&gt;STEP14A_OVERLAY | Step-08:P2-01:result:31</x:v>
      </x:c>
    </x:row>
    <x:row r="67" ht="30" customHeight="1">
      <x:c r="A67" s="42" t="str">
        <x:v>PHR-92FD5B848C14</x:v>
      </x:c>
      <x:c r="B67" s="42" t="str">
        <x:v>уплотнитель для алюминиевых окон купить</x:v>
      </x:c>
      <x:c r="C67" s="42" t="str">
        <x:v>ASSIGNED</x:v>
      </x:c>
      <x:c r="D67" s="42" t="str">
        <x:v>ДА</x:v>
      </x:c>
      <x:c r="E67" s="42" t="str">
        <x:v>Москва</x:v>
      </x:c>
      <x:c r="F67" s="42" t="n">
        <x:v>213</x:v>
      </x:c>
      <x:c r="G67" s="42" t="str">
        <x:v>DEVICE_ALL</x:v>
      </x:c>
      <x:c r="H67" s="43" t="n">
        <x:v>31</x:v>
      </x:c>
      <x:c r="I67" s="43" t="n">
        <x:v>0</x:v>
      </x:c>
      <x:c r="J67" s="42" t="str">
        <x:v>BROAD_GETTOP_NO_OPERATORS__RESULT</x:v>
      </x:c>
      <x:c r="K67" s="42" t="str">
        <x:v>MAX_PER_PHRASE_SEPARATELY_FOR_RESULT_AND_ASSOCIATION</x:v>
      </x:c>
      <x:c r="L67" s="42" t="str">
        <x:v>S11</x:v>
      </x:c>
      <x:c r="M67" s="43" t="n">
        <x:v>1</x:v>
      </x:c>
      <x:c r="N67" s="42" t="str">
        <x:v>2026-08-29</x:v>
      </x:c>
      <x:c r="O67" s="42" t="str">
        <x:v>AFTERMARKET_WINDOW_HARDWARE_SHOPPING_UNSUPPORTED</x:v>
      </x:c>
      <x:c r="P67" s="42" t="str">
        <x:v>Фурнитура для пластиковых окон</x:v>
      </x:c>
      <x:c r="Q67" s="42" t="str">
        <x:v>фурнитура для пластиковых окон</x:v>
      </x:c>
      <x:c r="R67" s="42" t="str">
        <x:v>buy aftermarket window hardware/parts from a broad catalog</x:v>
      </x:c>
      <x:c r="S67" s="42" t="str">
        <x:v>COMMERCIAL</x:v>
      </x:c>
      <x:c r="T67" s="42" t="str">
        <x:v>NO_STANDALONE_FIRST_PARTY</x:v>
      </x:c>
      <x:c r="U67" s="42" t="str">
        <x:v>MEDIUM</x:v>
      </x:c>
      <x:c r="V67" s="42" t="str">
        <x:v>НЕ БЫЛО СОХРАНЁННОГО URL</x:v>
      </x:c>
      <x:c r="W67" s="42" t="str">
        <x:v>НЕТ ОТДЕЛЬНОЙ СТРАНИЦЫ — NO_STANDALONE_PAGE</x:v>
      </x:c>
      <x:c r="X67" s="42" t="str">
        <x:v>НЕТ КАНОНИЧЕСКОЙ ПОДДЕРЖИВАЮЩЕЙ СТРАНИЦЫ</x:v>
      </x:c>
      <x:c r="Y67" s="42" t="str">
        <x:v>NO_STANDALONE_UNVERIFIED_CATALOG</x:v>
      </x:c>
      <x:c r="Z67" s="42" t="str">
        <x:v>NO_STANDALONE_PAGE</x:v>
      </x:c>
      <x:c r="AA67" s="42" t="str">
        <x:v>FINAL_WITHIN_STEP12_EVIDENCE</x:v>
      </x:c>
      <x:c r="AB67" s="42" t="str">
        <x:v>NONE</x:v>
      </x:c>
      <x:c r="AC67" s="42" t="str">
        <x:v>REVIEW_SEARCH</x:v>
      </x:c>
      <x:c r="AD67" s="43" t="n">
        <x:f>COUNTIFS($O$2:$O$2333,$O67,$H$2:$H$2333,"&gt;"&amp;$H67)+COUNTIFS($O$2:$O$2333,$O67,$H$2:$H$2333,$H67,$B$2:$B$2333,"&lt;"&amp;$B67)+1</x:f>
        <x:v>47</x:v>
      </x:c>
      <x:c r="AE67" s="43" t="n">
        <x:f>COUNTIFS($W$2:$W$2333,$W67,$H$2:$H$2333,"&gt;"&amp;$H67)+COUNTIFS($W$2:$W$2333,$W67,$H$2:$H$2333,$H67,$B$2:$B$2333,"&lt;"&amp;$B67)+1</x:f>
        <x:v>79</x:v>
      </x:c>
      <x:c r="AF67" s="42" t="str">
        <x:v>P4 — БЕЗ ОТДЕЛЬНОЙ СТРАНИЦЫ</x:v>
      </x:c>
      <x:c r="AG67" s="42" t="str">
        <x:v>action=NO_STANDALONE_PAGE; business_boundary=NO_STANDALONE_FIRST_PARTY; broad_result=31; rank_in_cluster=47</x:v>
      </x:c>
      <x:c r="AH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" s="42" t="str">
        <x:v>Stage-5:STEP8&gt;STEP10&gt;STEP11&gt;STEP12_CORRECTIONS&gt;STEP12_V6_TARGET_CONTRACT&gt;STEP14A_OVERLAY | Step-08:S11:result:31</x:v>
      </x:c>
    </x:row>
    <x:row r="68" ht="30" customHeight="1">
      <x:c r="A68" s="42" t="str">
        <x:v>PHR-F186F1C43098</x:v>
      </x:c>
      <x:c r="B68" s="42" t="str">
        <x:v>фурнитура оконная пвх</x:v>
      </x:c>
      <x:c r="C68" s="42" t="str">
        <x:v>ASSIGNED</x:v>
      </x:c>
      <x:c r="D68" s="42" t="str">
        <x:v>ДА</x:v>
      </x:c>
      <x:c r="E68" s="42" t="str">
        <x:v>Москва</x:v>
      </x:c>
      <x:c r="F68" s="42" t="n">
        <x:v>213</x:v>
      </x:c>
      <x:c r="G68" s="42" t="str">
        <x:v>DEVICE_ALL</x:v>
      </x:c>
      <x:c r="H68" s="43" t="n">
        <x:v>31</x:v>
      </x:c>
      <x:c r="I68" s="43" t="n">
        <x:v>0</x:v>
      </x:c>
      <x:c r="J68" s="42" t="str">
        <x:v>BROAD_GETTOP_NO_OPERATORS__RESULT</x:v>
      </x:c>
      <x:c r="K68" s="42" t="str">
        <x:v>MAX_PER_PHRASE_SEPARATELY_FOR_RESULT_AND_ASSOCIATION</x:v>
      </x:c>
      <x:c r="L68" s="42" t="str">
        <x:v>P2-01</x:v>
      </x:c>
      <x:c r="M68" s="43" t="n">
        <x:v>1</x:v>
      </x:c>
      <x:c r="N68" s="42" t="str">
        <x:v>2026-08-28</x:v>
      </x:c>
      <x:c r="O68" s="42" t="str">
        <x:v>AFTERMARKET_WINDOW_HARDWARE_SHOPPING_UNSUPPORTED</x:v>
      </x:c>
      <x:c r="P68" s="42" t="str">
        <x:v>Фурнитура для пластиковых окон</x:v>
      </x:c>
      <x:c r="Q68" s="42" t="str">
        <x:v>фурнитура для пластиковых окон</x:v>
      </x:c>
      <x:c r="R68" s="42" t="str">
        <x:v>buy aftermarket window hardware/parts from a broad catalog</x:v>
      </x:c>
      <x:c r="S68" s="42" t="str">
        <x:v>COMMERCIAL</x:v>
      </x:c>
      <x:c r="T68" s="42" t="str">
        <x:v>NO_STANDALONE_FIRST_PARTY</x:v>
      </x:c>
      <x:c r="U68" s="42" t="str">
        <x:v>MEDIUM</x:v>
      </x:c>
      <x:c r="V68" s="42" t="str">
        <x:v>НЕ БЫЛО СОХРАНЁННОГО URL</x:v>
      </x:c>
      <x:c r="W68" s="42" t="str">
        <x:v>НЕТ ОТДЕЛЬНОЙ СТРАНИЦЫ — NO_STANDALONE_PAGE</x:v>
      </x:c>
      <x:c r="X68" s="42" t="str">
        <x:v>НЕТ КАНОНИЧЕСКОЙ ПОДДЕРЖИВАЮЩЕЙ СТРАНИЦЫ</x:v>
      </x:c>
      <x:c r="Y68" s="42" t="str">
        <x:v>NO_STANDALONE_UNVERIFIED_CATALOG</x:v>
      </x:c>
      <x:c r="Z68" s="42" t="str">
        <x:v>NO_STANDALONE_PAGE</x:v>
      </x:c>
      <x:c r="AA68" s="42" t="str">
        <x:v>FINAL_WITHIN_STEP12_EVIDENCE</x:v>
      </x:c>
      <x:c r="AB68" s="42" t="str">
        <x:v>NONE</x:v>
      </x:c>
      <x:c r="AC68" s="42" t="str">
        <x:v>REVIEW_SEARCH</x:v>
      </x:c>
      <x:c r="AD68" s="43" t="n">
        <x:f>COUNTIFS($O$2:$O$2333,$O68,$H$2:$H$2333,"&gt;"&amp;$H68)+COUNTIFS($O$2:$O$2333,$O68,$H$2:$H$2333,$H68,$B$2:$B$2333,"&lt;"&amp;$B68)+1</x:f>
        <x:v>48</x:v>
      </x:c>
      <x:c r="AE68" s="43" t="n">
        <x:f>COUNTIFS($W$2:$W$2333,$W68,$H$2:$H$2333,"&gt;"&amp;$H68)+COUNTIFS($W$2:$W$2333,$W68,$H$2:$H$2333,$H68,$B$2:$B$2333,"&lt;"&amp;$B68)+1</x:f>
        <x:v>80</x:v>
      </x:c>
      <x:c r="AF68" s="42" t="str">
        <x:v>P4 — БЕЗ ОТДЕЛЬНОЙ СТРАНИЦЫ</x:v>
      </x:c>
      <x:c r="AG68" s="42" t="str">
        <x:v>action=NO_STANDALONE_PAGE; business_boundary=NO_STANDALONE_FIRST_PARTY; broad_result=31; rank_in_cluster=48</x:v>
      </x:c>
      <x:c r="AH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" s="42" t="str">
        <x:v>Stage-5:STEP8&gt;STEP10&gt;STEP11&gt;STEP12_CORRECTIONS&gt;STEP12_V6_TARGET_CONTRACT&gt;STEP14A_OVERLAY | Step-08:P2-01:result:31</x:v>
      </x:c>
    </x:row>
    <x:row r="69" ht="30" customHeight="1">
      <x:c r="A69" s="42" t="str">
        <x:v>PHR-B933D6F9B033</x:v>
      </x:c>
      <x:c r="B69" s="42" t="str">
        <x:v>оконная фурнитура рото</x:v>
      </x:c>
      <x:c r="C69" s="42" t="str">
        <x:v>ASSIGNED</x:v>
      </x:c>
      <x:c r="D69" s="42" t="str">
        <x:v>ДА</x:v>
      </x:c>
      <x:c r="E69" s="42" t="str">
        <x:v>Москва</x:v>
      </x:c>
      <x:c r="F69" s="42" t="n">
        <x:v>213</x:v>
      </x:c>
      <x:c r="G69" s="42" t="str">
        <x:v>DEVICE_ALL</x:v>
      </x:c>
      <x:c r="H69" s="43" t="n">
        <x:v>30</x:v>
      </x:c>
      <x:c r="I69" s="43" t="n">
        <x:v>0</x:v>
      </x:c>
      <x:c r="J69" s="42" t="str">
        <x:v>BROAD_GETTOP_NO_OPERATORS__RESULT</x:v>
      </x:c>
      <x:c r="K69" s="42" t="str">
        <x:v>MAX_PER_PHRASE_SEPARATELY_FOR_RESULT_AND_ASSOCIATION</x:v>
      </x:c>
      <x:c r="L69" s="42" t="str">
        <x:v>P2-01</x:v>
      </x:c>
      <x:c r="M69" s="43" t="n">
        <x:v>1</x:v>
      </x:c>
      <x:c r="N69" s="42" t="str">
        <x:v>2026-08-28</x:v>
      </x:c>
      <x:c r="O69" s="42" t="str">
        <x:v>AFTERMARKET_WINDOW_HARDWARE_SHOPPING_UNSUPPORTED</x:v>
      </x:c>
      <x:c r="P69" s="42" t="str">
        <x:v>Фурнитура для пластиковых окон</x:v>
      </x:c>
      <x:c r="Q69" s="42" t="str">
        <x:v>фурнитура для пластиковых окон</x:v>
      </x:c>
      <x:c r="R69" s="42" t="str">
        <x:v>buy aftermarket window hardware/parts from a broad catalog</x:v>
      </x:c>
      <x:c r="S69" s="42" t="str">
        <x:v>COMMERCIAL</x:v>
      </x:c>
      <x:c r="T69" s="42" t="str">
        <x:v>NO_STANDALONE_FIRST_PARTY</x:v>
      </x:c>
      <x:c r="U69" s="42" t="str">
        <x:v>MEDIUM</x:v>
      </x:c>
      <x:c r="V69" s="42" t="str">
        <x:v>НЕ БЫЛО СОХРАНЁННОГО URL</x:v>
      </x:c>
      <x:c r="W69" s="42" t="str">
        <x:v>НЕТ ОТДЕЛЬНОЙ СТРАНИЦЫ — NO_STANDALONE_PAGE</x:v>
      </x:c>
      <x:c r="X69" s="42" t="str">
        <x:v>НЕТ КАНОНИЧЕСКОЙ ПОДДЕРЖИВАЮЩЕЙ СТРАНИЦЫ</x:v>
      </x:c>
      <x:c r="Y69" s="42" t="str">
        <x:v>NO_STANDALONE_UNVERIFIED_CATALOG</x:v>
      </x:c>
      <x:c r="Z69" s="42" t="str">
        <x:v>NO_STANDALONE_PAGE</x:v>
      </x:c>
      <x:c r="AA69" s="42" t="str">
        <x:v>FINAL_WITHIN_STEP12_EVIDENCE</x:v>
      </x:c>
      <x:c r="AB69" s="42" t="str">
        <x:v>NONE</x:v>
      </x:c>
      <x:c r="AC69" s="42" t="str">
        <x:v>REVIEW_SEARCH</x:v>
      </x:c>
      <x:c r="AD69" s="43" t="n">
        <x:f>COUNTIFS($O$2:$O$2333,$O69,$H$2:$H$2333,"&gt;"&amp;$H69)+COUNTIFS($O$2:$O$2333,$O69,$H$2:$H$2333,$H69,$B$2:$B$2333,"&lt;"&amp;$B69)+1</x:f>
        <x:v>49</x:v>
      </x:c>
      <x:c r="AE69" s="43" t="n">
        <x:f>COUNTIFS($W$2:$W$2333,$W69,$H$2:$H$2333,"&gt;"&amp;$H69)+COUNTIFS($W$2:$W$2333,$W69,$H$2:$H$2333,$H69,$B$2:$B$2333,"&lt;"&amp;$B69)+1</x:f>
        <x:v>81</x:v>
      </x:c>
      <x:c r="AF69" s="42" t="str">
        <x:v>P4 — БЕЗ ОТДЕЛЬНОЙ СТРАНИЦЫ</x:v>
      </x:c>
      <x:c r="AG69" s="42" t="str">
        <x:v>action=NO_STANDALONE_PAGE; business_boundary=NO_STANDALONE_FIRST_PARTY; broad_result=30; rank_in_cluster=49</x:v>
      </x:c>
      <x:c r="AH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" s="42" t="str">
        <x:v>Stage-5:STEP8&gt;STEP10&gt;STEP11&gt;STEP12_CORRECTIONS&gt;STEP12_V6_TARGET_CONTRACT&gt;STEP14A_OVERLAY | Step-08:P2-01:result:30</x:v>
      </x:c>
    </x:row>
    <x:row r="70" ht="30" customHeight="1">
      <x:c r="A70" s="42" t="str">
        <x:v>PHR-A4AB9BDBEC40</x:v>
      </x:c>
      <x:c r="B70" s="42" t="str">
        <x:v>уплотнитель для окон rehau 952</x:v>
      </x:c>
      <x:c r="C70" s="42" t="str">
        <x:v>ASSIGNED</x:v>
      </x:c>
      <x:c r="D70" s="42" t="str">
        <x:v>ДА</x:v>
      </x:c>
      <x:c r="E70" s="42" t="str">
        <x:v>Москва</x:v>
      </x:c>
      <x:c r="F70" s="42" t="n">
        <x:v>213</x:v>
      </x:c>
      <x:c r="G70" s="42" t="str">
        <x:v>DEVICE_ALL</x:v>
      </x:c>
      <x:c r="H70" s="43" t="n">
        <x:v>30</x:v>
      </x:c>
      <x:c r="I70" s="43" t="n">
        <x:v>0</x:v>
      </x:c>
      <x:c r="J70" s="42" t="str">
        <x:v>BROAD_GETTOP_NO_OPERATORS__RESULT</x:v>
      </x:c>
      <x:c r="K70" s="42" t="str">
        <x:v>MAX_PER_PHRASE_SEPARATELY_FOR_RESULT_AND_ASSOCIATION</x:v>
      </x:c>
      <x:c r="L70" s="42" t="str">
        <x:v>S02</x:v>
      </x:c>
      <x:c r="M70" s="43" t="n">
        <x:v>1</x:v>
      </x:c>
      <x:c r="N70" s="42" t="str">
        <x:v>2026-08-29</x:v>
      </x:c>
      <x:c r="O70" s="42" t="str">
        <x:v>AFTERMARKET_WINDOW_HARDWARE_SHOPPING_UNSUPPORTED</x:v>
      </x:c>
      <x:c r="P70" s="42" t="str">
        <x:v>Фурнитура для пластиковых окон</x:v>
      </x:c>
      <x:c r="Q70" s="42" t="str">
        <x:v>фурнитура для пластиковых окон</x:v>
      </x:c>
      <x:c r="R70" s="42" t="str">
        <x:v>buy aftermarket window hardware/parts from a broad catalog</x:v>
      </x:c>
      <x:c r="S70" s="42" t="str">
        <x:v>COMMERCIAL</x:v>
      </x:c>
      <x:c r="T70" s="42" t="str">
        <x:v>NO_STANDALONE_FIRST_PARTY</x:v>
      </x:c>
      <x:c r="U70" s="42" t="str">
        <x:v>MEDIUM</x:v>
      </x:c>
      <x:c r="V70" s="42" t="str">
        <x:v>НЕ БЫЛО СОХРАНЁННОГО URL</x:v>
      </x:c>
      <x:c r="W70" s="42" t="str">
        <x:v>НЕТ ОТДЕЛЬНОЙ СТРАНИЦЫ — NO_STANDALONE_PAGE</x:v>
      </x:c>
      <x:c r="X70" s="42" t="str">
        <x:v>НЕТ КАНОНИЧЕСКОЙ ПОДДЕРЖИВАЮЩЕЙ СТРАНИЦЫ</x:v>
      </x:c>
      <x:c r="Y70" s="42" t="str">
        <x:v>NO_STANDALONE_UNVERIFIED_CATALOG</x:v>
      </x:c>
      <x:c r="Z70" s="42" t="str">
        <x:v>NO_STANDALONE_PAGE</x:v>
      </x:c>
      <x:c r="AA70" s="42" t="str">
        <x:v>FINAL_WITHIN_STEP12_EVIDENCE</x:v>
      </x:c>
      <x:c r="AB70" s="42" t="str">
        <x:v>NONE</x:v>
      </x:c>
      <x:c r="AC70" s="42" t="str">
        <x:v>REVIEW_SEARCH</x:v>
      </x:c>
      <x:c r="AD70" s="43" t="n">
        <x:f>COUNTIFS($O$2:$O$2333,$O70,$H$2:$H$2333,"&gt;"&amp;$H70)+COUNTIFS($O$2:$O$2333,$O70,$H$2:$H$2333,$H70,$B$2:$B$2333,"&lt;"&amp;$B70)+1</x:f>
        <x:v>50</x:v>
      </x:c>
      <x:c r="AE70" s="43" t="n">
        <x:f>COUNTIFS($W$2:$W$2333,$W70,$H$2:$H$2333,"&gt;"&amp;$H70)+COUNTIFS($W$2:$W$2333,$W70,$H$2:$H$2333,$H70,$B$2:$B$2333,"&lt;"&amp;$B70)+1</x:f>
        <x:v>82</x:v>
      </x:c>
      <x:c r="AF70" s="42" t="str">
        <x:v>P4 — БЕЗ ОТДЕЛЬНОЙ СТРАНИЦЫ</x:v>
      </x:c>
      <x:c r="AG70" s="42" t="str">
        <x:v>action=NO_STANDALONE_PAGE; business_boundary=NO_STANDALONE_FIRST_PARTY; broad_result=30; rank_in_cluster=50</x:v>
      </x:c>
      <x:c r="AH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" s="42" t="str">
        <x:v>Stage-5:STEP8&gt;STEP10&gt;STEP11&gt;STEP12_CORRECTIONS&gt;STEP12_V6_TARGET_CONTRACT&gt;STEP14A_OVERLAY | Step-08:S02:result:30</x:v>
      </x:c>
    </x:row>
    <x:row r="71" ht="30" customHeight="1">
      <x:c r="A71" s="42" t="str">
        <x:v>PHR-1427CE821E7E</x:v>
      </x:c>
      <x:c r="B71" s="42" t="str">
        <x:v>уплотнитель для алюминиевых окон и дверей</x:v>
      </x:c>
      <x:c r="C71" s="42" t="str">
        <x:v>ASSIGNED</x:v>
      </x:c>
      <x:c r="D71" s="42" t="str">
        <x:v>ДА</x:v>
      </x:c>
      <x:c r="E71" s="42" t="str">
        <x:v>Москва</x:v>
      </x:c>
      <x:c r="F71" s="42" t="n">
        <x:v>213</x:v>
      </x:c>
      <x:c r="G71" s="42" t="str">
        <x:v>DEVICE_ALL</x:v>
      </x:c>
      <x:c r="H71" s="43" t="n">
        <x:v>29</x:v>
      </x:c>
      <x:c r="I71" s="43" t="n">
        <x:v>0</x:v>
      </x:c>
      <x:c r="J71" s="42" t="str">
        <x:v>BROAD_GETTOP_NO_OPERATORS__RESULT</x:v>
      </x:c>
      <x:c r="K71" s="42" t="str">
        <x:v>MAX_PER_PHRASE_SEPARATELY_FOR_RESULT_AND_ASSOCIATION</x:v>
      </x:c>
      <x:c r="L71" s="42" t="str">
        <x:v>S11</x:v>
      </x:c>
      <x:c r="M71" s="43" t="n">
        <x:v>1</x:v>
      </x:c>
      <x:c r="N71" s="42" t="str">
        <x:v>2026-08-29</x:v>
      </x:c>
      <x:c r="O71" s="42" t="str">
        <x:v>AFTERMARKET_WINDOW_HARDWARE_SHOPPING_UNSUPPORTED</x:v>
      </x:c>
      <x:c r="P71" s="42" t="str">
        <x:v>Фурнитура для пластиковых окон</x:v>
      </x:c>
      <x:c r="Q71" s="42" t="str">
        <x:v>фурнитура для пластиковых окон</x:v>
      </x:c>
      <x:c r="R71" s="42" t="str">
        <x:v>buy aftermarket window hardware/parts from a broad catalog</x:v>
      </x:c>
      <x:c r="S71" s="42" t="str">
        <x:v>COMMERCIAL</x:v>
      </x:c>
      <x:c r="T71" s="42" t="str">
        <x:v>NO_STANDALONE_FIRST_PARTY</x:v>
      </x:c>
      <x:c r="U71" s="42" t="str">
        <x:v>MEDIUM</x:v>
      </x:c>
      <x:c r="V71" s="42" t="str">
        <x:v>НЕ БЫЛО СОХРАНЁННОГО URL</x:v>
      </x:c>
      <x:c r="W71" s="42" t="str">
        <x:v>НЕТ ОТДЕЛЬНОЙ СТРАНИЦЫ — NO_STANDALONE_PAGE</x:v>
      </x:c>
      <x:c r="X71" s="42" t="str">
        <x:v>НЕТ КАНОНИЧЕСКОЙ ПОДДЕРЖИВАЮЩЕЙ СТРАНИЦЫ</x:v>
      </x:c>
      <x:c r="Y71" s="42" t="str">
        <x:v>NO_STANDALONE_UNVERIFIED_CATALOG</x:v>
      </x:c>
      <x:c r="Z71" s="42" t="str">
        <x:v>NO_STANDALONE_PAGE</x:v>
      </x:c>
      <x:c r="AA71" s="42" t="str">
        <x:v>FINAL_WITHIN_STEP12_EVIDENCE</x:v>
      </x:c>
      <x:c r="AB71" s="42" t="str">
        <x:v>NONE</x:v>
      </x:c>
      <x:c r="AC71" s="42" t="str">
        <x:v>REVIEW_SEARCH</x:v>
      </x:c>
      <x:c r="AD71" s="43" t="n">
        <x:f>COUNTIFS($O$2:$O$2333,$O71,$H$2:$H$2333,"&gt;"&amp;$H71)+COUNTIFS($O$2:$O$2333,$O71,$H$2:$H$2333,$H71,$B$2:$B$2333,"&lt;"&amp;$B71)+1</x:f>
        <x:v>51</x:v>
      </x:c>
      <x:c r="AE71" s="43" t="n">
        <x:f>COUNTIFS($W$2:$W$2333,$W71,$H$2:$H$2333,"&gt;"&amp;$H71)+COUNTIFS($W$2:$W$2333,$W71,$H$2:$H$2333,$H71,$B$2:$B$2333,"&lt;"&amp;$B71)+1</x:f>
        <x:v>83</x:v>
      </x:c>
      <x:c r="AF71" s="42" t="str">
        <x:v>P4 — БЕЗ ОТДЕЛЬНОЙ СТРАНИЦЫ</x:v>
      </x:c>
      <x:c r="AG71" s="42" t="str">
        <x:v>action=NO_STANDALONE_PAGE; business_boundary=NO_STANDALONE_FIRST_PARTY; broad_result=29; rank_in_cluster=51</x:v>
      </x:c>
      <x:c r="AH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" s="42" t="str">
        <x:v>Stage-5:STEP8&gt;STEP10&gt;STEP11&gt;STEP12_CORRECTIONS&gt;STEP12_V6_TARGET_CONTRACT&gt;STEP14A_OVERLAY | Step-08:S11:result:29</x:v>
      </x:c>
    </x:row>
    <x:row r="72" ht="30" customHeight="1">
      <x:c r="A72" s="42" t="str">
        <x:v>PHR-20B065D4A8F8</x:v>
      </x:c>
      <x:c r="B72" s="42" t="str">
        <x:v>петля для алюминиевых окон newtec</x:v>
      </x:c>
      <x:c r="C72" s="42" t="str">
        <x:v>ASSIGNED</x:v>
      </x:c>
      <x:c r="D72" s="42" t="str">
        <x:v>ДА</x:v>
      </x:c>
      <x:c r="E72" s="42" t="str">
        <x:v>Москва</x:v>
      </x:c>
      <x:c r="F72" s="42" t="n">
        <x:v>213</x:v>
      </x:c>
      <x:c r="G72" s="42" t="str">
        <x:v>DEVICE_ALL</x:v>
      </x:c>
      <x:c r="H72" s="43" t="n">
        <x:v>28</x:v>
      </x:c>
      <x:c r="I72" s="43" t="n">
        <x:v>0</x:v>
      </x:c>
      <x:c r="J72" s="42" t="str">
        <x:v>BROAD_GETTOP_NO_OPERATORS__RESULT</x:v>
      </x:c>
      <x:c r="K72" s="42" t="str">
        <x:v>MAX_PER_PHRASE_SEPARATELY_FOR_RESULT_AND_ASSOCIATION</x:v>
      </x:c>
      <x:c r="L72" s="42" t="str">
        <x:v>S11</x:v>
      </x:c>
      <x:c r="M72" s="43" t="n">
        <x:v>1</x:v>
      </x:c>
      <x:c r="N72" s="42" t="str">
        <x:v>2026-08-29</x:v>
      </x:c>
      <x:c r="O72" s="42" t="str">
        <x:v>AFTERMARKET_WINDOW_HARDWARE_SHOPPING_UNSUPPORTED</x:v>
      </x:c>
      <x:c r="P72" s="42" t="str">
        <x:v>Фурнитура для пластиковых окон</x:v>
      </x:c>
      <x:c r="Q72" s="42" t="str">
        <x:v>фурнитура для пластиковых окон</x:v>
      </x:c>
      <x:c r="R72" s="42" t="str">
        <x:v>buy aftermarket window hardware/parts from a broad catalog</x:v>
      </x:c>
      <x:c r="S72" s="42" t="str">
        <x:v>COMMERCIAL</x:v>
      </x:c>
      <x:c r="T72" s="42" t="str">
        <x:v>NO_STANDALONE_FIRST_PARTY</x:v>
      </x:c>
      <x:c r="U72" s="42" t="str">
        <x:v>MEDIUM</x:v>
      </x:c>
      <x:c r="V72" s="42" t="str">
        <x:v>НЕ БЫЛО СОХРАНЁННОГО URL</x:v>
      </x:c>
      <x:c r="W72" s="42" t="str">
        <x:v>НЕТ ОТДЕЛЬНОЙ СТРАНИЦЫ — NO_STANDALONE_PAGE</x:v>
      </x:c>
      <x:c r="X72" s="42" t="str">
        <x:v>НЕТ КАНОНИЧЕСКОЙ ПОДДЕРЖИВАЮЩЕЙ СТРАНИЦЫ</x:v>
      </x:c>
      <x:c r="Y72" s="42" t="str">
        <x:v>NO_STANDALONE_UNVERIFIED_CATALOG</x:v>
      </x:c>
      <x:c r="Z72" s="42" t="str">
        <x:v>NO_STANDALONE_PAGE</x:v>
      </x:c>
      <x:c r="AA72" s="42" t="str">
        <x:v>FINAL_WITHIN_STEP12_EVIDENCE</x:v>
      </x:c>
      <x:c r="AB72" s="42" t="str">
        <x:v>NONE</x:v>
      </x:c>
      <x:c r="AC72" s="42" t="str">
        <x:v>REVIEW_SEARCH</x:v>
      </x:c>
      <x:c r="AD72" s="43" t="n">
        <x:f>COUNTIFS($O$2:$O$2333,$O72,$H$2:$H$2333,"&gt;"&amp;$H72)+COUNTIFS($O$2:$O$2333,$O72,$H$2:$H$2333,$H72,$B$2:$B$2333,"&lt;"&amp;$B72)+1</x:f>
        <x:v>52</x:v>
      </x:c>
      <x:c r="AE72" s="43" t="n">
        <x:f>COUNTIFS($W$2:$W$2333,$W72,$H$2:$H$2333,"&gt;"&amp;$H72)+COUNTIFS($W$2:$W$2333,$W72,$H$2:$H$2333,$H72,$B$2:$B$2333,"&lt;"&amp;$B72)+1</x:f>
        <x:v>84</x:v>
      </x:c>
      <x:c r="AF72" s="42" t="str">
        <x:v>P4 — БЕЗ ОТДЕЛЬНОЙ СТРАНИЦЫ</x:v>
      </x:c>
      <x:c r="AG72" s="42" t="str">
        <x:v>action=NO_STANDALONE_PAGE; business_boundary=NO_STANDALONE_FIRST_PARTY; broad_result=28; rank_in_cluster=52</x:v>
      </x:c>
      <x:c r="AH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" s="42" t="str">
        <x:v>Stage-5:STEP8&gt;STEP10&gt;STEP11&gt;STEP12_CORRECTIONS&gt;STEP12_V6_TARGET_CONTRACT&gt;STEP14A_OVERLAY | Step-08:S11:result:28</x:v>
      </x:c>
    </x:row>
    <x:row r="73" ht="30" customHeight="1">
      <x:c r="A73" s="42" t="str">
        <x:v>PHR-5327903E6C3F</x:v>
      </x:c>
      <x:c r="B73" s="42" t="str">
        <x:v>купить уплотнитель окон rehau</x:v>
      </x:c>
      <x:c r="C73" s="42" t="str">
        <x:v>ASSIGNED</x:v>
      </x:c>
      <x:c r="D73" s="42" t="str">
        <x:v>ДА</x:v>
      </x:c>
      <x:c r="E73" s="42" t="str">
        <x:v>Москва</x:v>
      </x:c>
      <x:c r="F73" s="42" t="n">
        <x:v>213</x:v>
      </x:c>
      <x:c r="G73" s="42" t="str">
        <x:v>DEVICE_ALL</x:v>
      </x:c>
      <x:c r="H73" s="43" t="n">
        <x:v>27</x:v>
      </x:c>
      <x:c r="I73" s="43" t="n">
        <x:v>0</x:v>
      </x:c>
      <x:c r="J73" s="42" t="str">
        <x:v>BROAD_GETTOP_NO_OPERATORS__RESULT</x:v>
      </x:c>
      <x:c r="K73" s="42" t="str">
        <x:v>MAX_PER_PHRASE_SEPARATELY_FOR_RESULT_AND_ASSOCIATION</x:v>
      </x:c>
      <x:c r="L73" s="42" t="str">
        <x:v>S02</x:v>
      </x:c>
      <x:c r="M73" s="43" t="n">
        <x:v>1</x:v>
      </x:c>
      <x:c r="N73" s="42" t="str">
        <x:v>2026-08-29</x:v>
      </x:c>
      <x:c r="O73" s="42" t="str">
        <x:v>AFTERMARKET_WINDOW_HARDWARE_SHOPPING_UNSUPPORTED</x:v>
      </x:c>
      <x:c r="P73" s="42" t="str">
        <x:v>Фурнитура для пластиковых окон</x:v>
      </x:c>
      <x:c r="Q73" s="42" t="str">
        <x:v>фурнитура для пластиковых окон</x:v>
      </x:c>
      <x:c r="R73" s="42" t="str">
        <x:v>buy aftermarket window hardware/parts from a broad catalog</x:v>
      </x:c>
      <x:c r="S73" s="42" t="str">
        <x:v>COMMERCIAL</x:v>
      </x:c>
      <x:c r="T73" s="42" t="str">
        <x:v>NO_STANDALONE_FIRST_PARTY</x:v>
      </x:c>
      <x:c r="U73" s="42" t="str">
        <x:v>MEDIUM</x:v>
      </x:c>
      <x:c r="V73" s="42" t="str">
        <x:v>НЕ БЫЛО СОХРАНЁННОГО URL</x:v>
      </x:c>
      <x:c r="W73" s="42" t="str">
        <x:v>НЕТ ОТДЕЛЬНОЙ СТРАНИЦЫ — NO_STANDALONE_PAGE</x:v>
      </x:c>
      <x:c r="X73" s="42" t="str">
        <x:v>НЕТ КАНОНИЧЕСКОЙ ПОДДЕРЖИВАЮЩЕЙ СТРАНИЦЫ</x:v>
      </x:c>
      <x:c r="Y73" s="42" t="str">
        <x:v>NO_STANDALONE_UNVERIFIED_CATALOG</x:v>
      </x:c>
      <x:c r="Z73" s="42" t="str">
        <x:v>NO_STANDALONE_PAGE</x:v>
      </x:c>
      <x:c r="AA73" s="42" t="str">
        <x:v>FINAL_WITHIN_STEP12_EVIDENCE</x:v>
      </x:c>
      <x:c r="AB73" s="42" t="str">
        <x:v>NONE</x:v>
      </x:c>
      <x:c r="AC73" s="42" t="str">
        <x:v>REVIEW_SEARCH</x:v>
      </x:c>
      <x:c r="AD73" s="43" t="n">
        <x:f>COUNTIFS($O$2:$O$2333,$O73,$H$2:$H$2333,"&gt;"&amp;$H73)+COUNTIFS($O$2:$O$2333,$O73,$H$2:$H$2333,$H73,$B$2:$B$2333,"&lt;"&amp;$B73)+1</x:f>
        <x:v>53</x:v>
      </x:c>
      <x:c r="AE73" s="43" t="n">
        <x:f>COUNTIFS($W$2:$W$2333,$W73,$H$2:$H$2333,"&gt;"&amp;$H73)+COUNTIFS($W$2:$W$2333,$W73,$H$2:$H$2333,$H73,$B$2:$B$2333,"&lt;"&amp;$B73)+1</x:f>
        <x:v>85</x:v>
      </x:c>
      <x:c r="AF73" s="42" t="str">
        <x:v>P4 — БЕЗ ОТДЕЛЬНОЙ СТРАНИЦЫ</x:v>
      </x:c>
      <x:c r="AG73" s="42" t="str">
        <x:v>action=NO_STANDALONE_PAGE; business_boundary=NO_STANDALONE_FIRST_PARTY; broad_result=27; rank_in_cluster=53</x:v>
      </x:c>
      <x:c r="AH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" s="42" t="str">
        <x:v>Stage-5:STEP8&gt;STEP10&gt;STEP11&gt;STEP12_CORRECTIONS&gt;STEP12_V6_TARGET_CONTRACT&gt;STEP14A_OVERLAY | Step-08:S02:result:27</x:v>
      </x:c>
    </x:row>
    <x:row r="74" ht="30" customHeight="1">
      <x:c r="A74" s="42" t="str">
        <x:v>PHR-52E01413B86D</x:v>
      </x:c>
      <x:c r="B74" s="42" t="str">
        <x:v>ролики для алюминиевых окон</x:v>
      </x:c>
      <x:c r="C74" s="42" t="str">
        <x:v>ASSIGNED</x:v>
      </x:c>
      <x:c r="D74" s="42" t="str">
        <x:v>ДА</x:v>
      </x:c>
      <x:c r="E74" s="42" t="str">
        <x:v>Москва</x:v>
      </x:c>
      <x:c r="F74" s="42" t="n">
        <x:v>213</x:v>
      </x:c>
      <x:c r="G74" s="42" t="str">
        <x:v>DEVICE_ALL</x:v>
      </x:c>
      <x:c r="H74" s="43" t="n">
        <x:v>27</x:v>
      </x:c>
      <x:c r="I74" s="43" t="n">
        <x:v>0</x:v>
      </x:c>
      <x:c r="J74" s="42" t="str">
        <x:v>BROAD_GETTOP_NO_OPERATORS__RESULT</x:v>
      </x:c>
      <x:c r="K74" s="42" t="str">
        <x:v>MAX_PER_PHRASE_SEPARATELY_FOR_RESULT_AND_ASSOCIATION</x:v>
      </x:c>
      <x:c r="L74" s="42" t="str">
        <x:v>S11</x:v>
      </x:c>
      <x:c r="M74" s="43" t="n">
        <x:v>1</x:v>
      </x:c>
      <x:c r="N74" s="42" t="str">
        <x:v>2026-08-29</x:v>
      </x:c>
      <x:c r="O74" s="42" t="str">
        <x:v>AFTERMARKET_WINDOW_HARDWARE_SHOPPING_UNSUPPORTED</x:v>
      </x:c>
      <x:c r="P74" s="42" t="str">
        <x:v>Фурнитура для пластиковых окон</x:v>
      </x:c>
      <x:c r="Q74" s="42" t="str">
        <x:v>фурнитура для пластиковых окон</x:v>
      </x:c>
      <x:c r="R74" s="42" t="str">
        <x:v>buy aftermarket window hardware/parts from a broad catalog</x:v>
      </x:c>
      <x:c r="S74" s="42" t="str">
        <x:v>COMMERCIAL</x:v>
      </x:c>
      <x:c r="T74" s="42" t="str">
        <x:v>NO_STANDALONE_FIRST_PARTY</x:v>
      </x:c>
      <x:c r="U74" s="42" t="str">
        <x:v>MEDIUM</x:v>
      </x:c>
      <x:c r="V74" s="42" t="str">
        <x:v>НЕ БЫЛО СОХРАНЁННОГО URL</x:v>
      </x:c>
      <x:c r="W74" s="42" t="str">
        <x:v>НЕТ ОТДЕЛЬНОЙ СТРАНИЦЫ — NO_STANDALONE_PAGE</x:v>
      </x:c>
      <x:c r="X74" s="42" t="str">
        <x:v>НЕТ КАНОНИЧЕСКОЙ ПОДДЕРЖИВАЮЩЕЙ СТРАНИЦЫ</x:v>
      </x:c>
      <x:c r="Y74" s="42" t="str">
        <x:v>NO_STANDALONE_UNVERIFIED_CATALOG</x:v>
      </x:c>
      <x:c r="Z74" s="42" t="str">
        <x:v>NO_STANDALONE_PAGE</x:v>
      </x:c>
      <x:c r="AA74" s="42" t="str">
        <x:v>FINAL_WITHIN_STEP12_EVIDENCE</x:v>
      </x:c>
      <x:c r="AB74" s="42" t="str">
        <x:v>NONE</x:v>
      </x:c>
      <x:c r="AC74" s="42" t="str">
        <x:v>REVIEW_SEARCH</x:v>
      </x:c>
      <x:c r="AD74" s="43" t="n">
        <x:f>COUNTIFS($O$2:$O$2333,$O74,$H$2:$H$2333,"&gt;"&amp;$H74)+COUNTIFS($O$2:$O$2333,$O74,$H$2:$H$2333,$H74,$B$2:$B$2333,"&lt;"&amp;$B74)+1</x:f>
        <x:v>54</x:v>
      </x:c>
      <x:c r="AE74" s="43" t="n">
        <x:f>COUNTIFS($W$2:$W$2333,$W74,$H$2:$H$2333,"&gt;"&amp;$H74)+COUNTIFS($W$2:$W$2333,$W74,$H$2:$H$2333,$H74,$B$2:$B$2333,"&lt;"&amp;$B74)+1</x:f>
        <x:v>86</x:v>
      </x:c>
      <x:c r="AF74" s="42" t="str">
        <x:v>P4 — БЕЗ ОТДЕЛЬНОЙ СТРАНИЦЫ</x:v>
      </x:c>
      <x:c r="AG74" s="42" t="str">
        <x:v>action=NO_STANDALONE_PAGE; business_boundary=NO_STANDALONE_FIRST_PARTY; broad_result=27; rank_in_cluster=54</x:v>
      </x:c>
      <x:c r="AH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" s="42" t="str">
        <x:v>Stage-5:STEP8&gt;STEP10&gt;STEP11&gt;STEP12_CORRECTIONS&gt;STEP12_V6_TARGET_CONTRACT&gt;STEP14A_OVERLAY | Step-08:S11:result:27</x:v>
      </x:c>
    </x:row>
    <x:row r="75" ht="30" customHeight="1">
      <x:c r="A75" s="42" t="str">
        <x:v>PHR-DAD3799192DB</x:v>
      </x:c>
      <x:c r="B75" s="42" t="str">
        <x:v>уплотнитель rehau 952 для пластиковых окон</x:v>
      </x:c>
      <x:c r="C75" s="42" t="str">
        <x:v>ASSIGNED</x:v>
      </x:c>
      <x:c r="D75" s="42" t="str">
        <x:v>ДА</x:v>
      </x:c>
      <x:c r="E75" s="42" t="str">
        <x:v>Москва</x:v>
      </x:c>
      <x:c r="F75" s="42" t="n">
        <x:v>213</x:v>
      </x:c>
      <x:c r="G75" s="42" t="str">
        <x:v>DEVICE_ALL</x:v>
      </x:c>
      <x:c r="H75" s="43" t="n">
        <x:v>27</x:v>
      </x:c>
      <x:c r="I75" s="43" t="n">
        <x:v>0</x:v>
      </x:c>
      <x:c r="J75" s="42" t="str">
        <x:v>BROAD_GETTOP_NO_OPERATORS__RESULT</x:v>
      </x:c>
      <x:c r="K75" s="42" t="str">
        <x:v>MAX_PER_PHRASE_SEPARATELY_FOR_RESULT_AND_ASSOCIATION</x:v>
      </x:c>
      <x:c r="L75" s="42" t="str">
        <x:v>S02</x:v>
      </x:c>
      <x:c r="M75" s="43" t="n">
        <x:v>1</x:v>
      </x:c>
      <x:c r="N75" s="42" t="str">
        <x:v>2026-08-29</x:v>
      </x:c>
      <x:c r="O75" s="42" t="str">
        <x:v>AFTERMARKET_WINDOW_HARDWARE_SHOPPING_UNSUPPORTED</x:v>
      </x:c>
      <x:c r="P75" s="42" t="str">
        <x:v>Фурнитура для пластиковых окон</x:v>
      </x:c>
      <x:c r="Q75" s="42" t="str">
        <x:v>фурнитура для пластиковых окон</x:v>
      </x:c>
      <x:c r="R75" s="42" t="str">
        <x:v>buy aftermarket window hardware/parts from a broad catalog</x:v>
      </x:c>
      <x:c r="S75" s="42" t="str">
        <x:v>COMMERCIAL</x:v>
      </x:c>
      <x:c r="T75" s="42" t="str">
        <x:v>NO_STANDALONE_FIRST_PARTY</x:v>
      </x:c>
      <x:c r="U75" s="42" t="str">
        <x:v>MEDIUM</x:v>
      </x:c>
      <x:c r="V75" s="42" t="str">
        <x:v>НЕ БЫЛО СОХРАНЁННОГО URL</x:v>
      </x:c>
      <x:c r="W75" s="42" t="str">
        <x:v>НЕТ ОТДЕЛЬНОЙ СТРАНИЦЫ — NO_STANDALONE_PAGE</x:v>
      </x:c>
      <x:c r="X75" s="42" t="str">
        <x:v>НЕТ КАНОНИЧЕСКОЙ ПОДДЕРЖИВАЮЩЕЙ СТРАНИЦЫ</x:v>
      </x:c>
      <x:c r="Y75" s="42" t="str">
        <x:v>NO_STANDALONE_UNVERIFIED_CATALOG</x:v>
      </x:c>
      <x:c r="Z75" s="42" t="str">
        <x:v>NO_STANDALONE_PAGE</x:v>
      </x:c>
      <x:c r="AA75" s="42" t="str">
        <x:v>FINAL_WITHIN_STEP12_EVIDENCE</x:v>
      </x:c>
      <x:c r="AB75" s="42" t="str">
        <x:v>NONE</x:v>
      </x:c>
      <x:c r="AC75" s="42" t="str">
        <x:v>REVIEW_SEARCH</x:v>
      </x:c>
      <x:c r="AD75" s="43" t="n">
        <x:f>COUNTIFS($O$2:$O$2333,$O75,$H$2:$H$2333,"&gt;"&amp;$H75)+COUNTIFS($O$2:$O$2333,$O75,$H$2:$H$2333,$H75,$B$2:$B$2333,"&lt;"&amp;$B75)+1</x:f>
        <x:v>55</x:v>
      </x:c>
      <x:c r="AE75" s="43" t="n">
        <x:f>COUNTIFS($W$2:$W$2333,$W75,$H$2:$H$2333,"&gt;"&amp;$H75)+COUNTIFS($W$2:$W$2333,$W75,$H$2:$H$2333,$H75,$B$2:$B$2333,"&lt;"&amp;$B75)+1</x:f>
        <x:v>87</x:v>
      </x:c>
      <x:c r="AF75" s="42" t="str">
        <x:v>P4 — БЕЗ ОТДЕЛЬНОЙ СТРАНИЦЫ</x:v>
      </x:c>
      <x:c r="AG75" s="42" t="str">
        <x:v>action=NO_STANDALONE_PAGE; business_boundary=NO_STANDALONE_FIRST_PARTY; broad_result=27; rank_in_cluster=55</x:v>
      </x:c>
      <x:c r="AH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" s="42" t="str">
        <x:v>Stage-5:STEP8&gt;STEP10&gt;STEP11&gt;STEP12_CORRECTIONS&gt;STEP12_V6_TARGET_CONTRACT&gt;STEP14A_OVERLAY | Step-08:S02:result:27</x:v>
      </x:c>
    </x:row>
    <x:row r="76" ht="30" customHeight="1">
      <x:c r="A76" s="42" t="str">
        <x:v>PHR-9AE714FA580F</x:v>
      </x:c>
      <x:c r="B76" s="42" t="str">
        <x:v>фурнитура оконного блока пвх</x:v>
      </x:c>
      <x:c r="C76" s="42" t="str">
        <x:v>ASSIGNED</x:v>
      </x:c>
      <x:c r="D76" s="42" t="str">
        <x:v>ДА</x:v>
      </x:c>
      <x:c r="E76" s="42" t="str">
        <x:v>Москва</x:v>
      </x:c>
      <x:c r="F76" s="42" t="n">
        <x:v>213</x:v>
      </x:c>
      <x:c r="G76" s="42" t="str">
        <x:v>DEVICE_ALL</x:v>
      </x:c>
      <x:c r="H76" s="43" t="n">
        <x:v>27</x:v>
      </x:c>
      <x:c r="I76" s="43" t="n">
        <x:v>0</x:v>
      </x:c>
      <x:c r="J76" s="42" t="str">
        <x:v>BROAD_GETTOP_NO_OPERATORS__RESULT</x:v>
      </x:c>
      <x:c r="K76" s="42" t="str">
        <x:v>MAX_PER_PHRASE_SEPARATELY_FOR_RESULT_AND_ASSOCIATION</x:v>
      </x:c>
      <x:c r="L76" s="42" t="str">
        <x:v>P2-01</x:v>
      </x:c>
      <x:c r="M76" s="43" t="n">
        <x:v>1</x:v>
      </x:c>
      <x:c r="N76" s="42" t="str">
        <x:v>2026-08-28</x:v>
      </x:c>
      <x:c r="O76" s="42" t="str">
        <x:v>AFTERMARKET_WINDOW_HARDWARE_SHOPPING_UNSUPPORTED</x:v>
      </x:c>
      <x:c r="P76" s="42" t="str">
        <x:v>Фурнитура для пластиковых окон</x:v>
      </x:c>
      <x:c r="Q76" s="42" t="str">
        <x:v>фурнитура для пластиковых окон</x:v>
      </x:c>
      <x:c r="R76" s="42" t="str">
        <x:v>buy aftermarket window hardware/parts from a broad catalog</x:v>
      </x:c>
      <x:c r="S76" s="42" t="str">
        <x:v>COMMERCIAL</x:v>
      </x:c>
      <x:c r="T76" s="42" t="str">
        <x:v>NO_STANDALONE_FIRST_PARTY</x:v>
      </x:c>
      <x:c r="U76" s="42" t="str">
        <x:v>MEDIUM</x:v>
      </x:c>
      <x:c r="V76" s="42" t="str">
        <x:v>НЕ БЫЛО СОХРАНЁННОГО URL</x:v>
      </x:c>
      <x:c r="W76" s="42" t="str">
        <x:v>НЕТ ОТДЕЛЬНОЙ СТРАНИЦЫ — NO_STANDALONE_PAGE</x:v>
      </x:c>
      <x:c r="X76" s="42" t="str">
        <x:v>НЕТ КАНОНИЧЕСКОЙ ПОДДЕРЖИВАЮЩЕЙ СТРАНИЦЫ</x:v>
      </x:c>
      <x:c r="Y76" s="42" t="str">
        <x:v>NO_STANDALONE_UNVERIFIED_CATALOG</x:v>
      </x:c>
      <x:c r="Z76" s="42" t="str">
        <x:v>NO_STANDALONE_PAGE</x:v>
      </x:c>
      <x:c r="AA76" s="42" t="str">
        <x:v>FINAL_WITHIN_STEP12_EVIDENCE</x:v>
      </x:c>
      <x:c r="AB76" s="42" t="str">
        <x:v>NONE</x:v>
      </x:c>
      <x:c r="AC76" s="42" t="str">
        <x:v>REVIEW_SEARCH</x:v>
      </x:c>
      <x:c r="AD76" s="43" t="n">
        <x:f>COUNTIFS($O$2:$O$2333,$O76,$H$2:$H$2333,"&gt;"&amp;$H76)+COUNTIFS($O$2:$O$2333,$O76,$H$2:$H$2333,$H76,$B$2:$B$2333,"&lt;"&amp;$B76)+1</x:f>
        <x:v>56</x:v>
      </x:c>
      <x:c r="AE76" s="43" t="n">
        <x:f>COUNTIFS($W$2:$W$2333,$W76,$H$2:$H$2333,"&gt;"&amp;$H76)+COUNTIFS($W$2:$W$2333,$W76,$H$2:$H$2333,$H76,$B$2:$B$2333,"&lt;"&amp;$B76)+1</x:f>
        <x:v>88</x:v>
      </x:c>
      <x:c r="AF76" s="42" t="str">
        <x:v>P4 — БЕЗ ОТДЕЛЬНОЙ СТРАНИЦЫ</x:v>
      </x:c>
      <x:c r="AG76" s="42" t="str">
        <x:v>action=NO_STANDALONE_PAGE; business_boundary=NO_STANDALONE_FIRST_PARTY; broad_result=27; rank_in_cluster=56</x:v>
      </x:c>
      <x:c r="AH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" s="42" t="str">
        <x:v>Stage-5:STEP8&gt;STEP10&gt;STEP11&gt;STEP12_CORRECTIONS&gt;STEP12_V6_TARGET_CONTRACT&gt;STEP14A_OVERLAY | Step-08:P2-01:result:27</x:v>
      </x:c>
    </x:row>
    <x:row r="77" ht="30" customHeight="1">
      <x:c r="A77" s="42" t="str">
        <x:v>PHR-EE0CDBD5EF39</x:v>
      </x:c>
      <x:c r="B77" s="42" t="str">
        <x:v>редуктор для алюминиевой окон</x:v>
      </x:c>
      <x:c r="C77" s="42" t="str">
        <x:v>ASSIGNED</x:v>
      </x:c>
      <x:c r="D77" s="42" t="str">
        <x:v>ДА</x:v>
      </x:c>
      <x:c r="E77" s="42" t="str">
        <x:v>Москва</x:v>
      </x:c>
      <x:c r="F77" s="42" t="n">
        <x:v>213</x:v>
      </x:c>
      <x:c r="G77" s="42" t="str">
        <x:v>DEVICE_ALL</x:v>
      </x:c>
      <x:c r="H77" s="43" t="n">
        <x:v>26</x:v>
      </x:c>
      <x:c r="I77" s="43" t="n">
        <x:v>0</x:v>
      </x:c>
      <x:c r="J77" s="42" t="str">
        <x:v>BROAD_GETTOP_NO_OPERATORS__RESULT</x:v>
      </x:c>
      <x:c r="K77" s="42" t="str">
        <x:v>MAX_PER_PHRASE_SEPARATELY_FOR_RESULT_AND_ASSOCIATION</x:v>
      </x:c>
      <x:c r="L77" s="42" t="str">
        <x:v>S11</x:v>
      </x:c>
      <x:c r="M77" s="43" t="n">
        <x:v>1</x:v>
      </x:c>
      <x:c r="N77" s="42" t="str">
        <x:v>2026-08-29</x:v>
      </x:c>
      <x:c r="O77" s="42" t="str">
        <x:v>AFTERMARKET_WINDOW_HARDWARE_SHOPPING_UNSUPPORTED</x:v>
      </x:c>
      <x:c r="P77" s="42" t="str">
        <x:v>Фурнитура для пластиковых окон</x:v>
      </x:c>
      <x:c r="Q77" s="42" t="str">
        <x:v>фурнитура для пластиковых окон</x:v>
      </x:c>
      <x:c r="R77" s="42" t="str">
        <x:v>buy aftermarket window hardware/parts from a broad catalog</x:v>
      </x:c>
      <x:c r="S77" s="42" t="str">
        <x:v>COMMERCIAL</x:v>
      </x:c>
      <x:c r="T77" s="42" t="str">
        <x:v>NO_STANDALONE_FIRST_PARTY</x:v>
      </x:c>
      <x:c r="U77" s="42" t="str">
        <x:v>MEDIUM</x:v>
      </x:c>
      <x:c r="V77" s="42" t="str">
        <x:v>НЕ БЫЛО СОХРАНЁННОГО URL</x:v>
      </x:c>
      <x:c r="W77" s="42" t="str">
        <x:v>НЕТ ОТДЕЛЬНОЙ СТРАНИЦЫ — NO_STANDALONE_PAGE</x:v>
      </x:c>
      <x:c r="X77" s="42" t="str">
        <x:v>НЕТ КАНОНИЧЕСКОЙ ПОДДЕРЖИВАЮЩЕЙ СТРАНИЦЫ</x:v>
      </x:c>
      <x:c r="Y77" s="42" t="str">
        <x:v>NO_STANDALONE_UNVERIFIED_CATALOG</x:v>
      </x:c>
      <x:c r="Z77" s="42" t="str">
        <x:v>NO_STANDALONE_PAGE</x:v>
      </x:c>
      <x:c r="AA77" s="42" t="str">
        <x:v>FINAL_WITHIN_STEP12_EVIDENCE</x:v>
      </x:c>
      <x:c r="AB77" s="42" t="str">
        <x:v>NONE</x:v>
      </x:c>
      <x:c r="AC77" s="42" t="str">
        <x:v>REVIEW_SEARCH</x:v>
      </x:c>
      <x:c r="AD77" s="43" t="n">
        <x:f>COUNTIFS($O$2:$O$2333,$O77,$H$2:$H$2333,"&gt;"&amp;$H77)+COUNTIFS($O$2:$O$2333,$O77,$H$2:$H$2333,$H77,$B$2:$B$2333,"&lt;"&amp;$B77)+1</x:f>
        <x:v>57</x:v>
      </x:c>
      <x:c r="AE77" s="43" t="n">
        <x:f>COUNTIFS($W$2:$W$2333,$W77,$H$2:$H$2333,"&gt;"&amp;$H77)+COUNTIFS($W$2:$W$2333,$W77,$H$2:$H$2333,$H77,$B$2:$B$2333,"&lt;"&amp;$B77)+1</x:f>
        <x:v>90</x:v>
      </x:c>
      <x:c r="AF77" s="42" t="str">
        <x:v>P4 — БЕЗ ОТДЕЛЬНОЙ СТРАНИЦЫ</x:v>
      </x:c>
      <x:c r="AG77" s="42" t="str">
        <x:v>action=NO_STANDALONE_PAGE; business_boundary=NO_STANDALONE_FIRST_PARTY; broad_result=26; rank_in_cluster=57</x:v>
      </x:c>
      <x:c r="AH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7" s="42" t="str">
        <x:v>Stage-5:STEP8&gt;STEP10&gt;STEP11&gt;STEP12_CORRECTIONS&gt;STEP12_V6_TARGET_CONTRACT&gt;STEP14A_OVERLAY | Step-08:S11:result:26</x:v>
      </x:c>
    </x:row>
    <x:row r="78" ht="30" customHeight="1">
      <x:c r="A78" s="42" t="str">
        <x:v>PHR-8B75193C656D</x:v>
      </x:c>
      <x:c r="B78" s="42" t="str">
        <x:v>фурнитура roto для алюминиевых окон</x:v>
      </x:c>
      <x:c r="C78" s="42" t="str">
        <x:v>ASSIGNED</x:v>
      </x:c>
      <x:c r="D78" s="42" t="str">
        <x:v>ДА</x:v>
      </x:c>
      <x:c r="E78" s="42" t="str">
        <x:v>Москва</x:v>
      </x:c>
      <x:c r="F78" s="42" t="n">
        <x:v>213</x:v>
      </x:c>
      <x:c r="G78" s="42" t="str">
        <x:v>DEVICE_ALL</x:v>
      </x:c>
      <x:c r="H78" s="43" t="n">
        <x:v>26</x:v>
      </x:c>
      <x:c r="I78" s="43" t="n">
        <x:v>0</x:v>
      </x:c>
      <x:c r="J78" s="42" t="str">
        <x:v>BROAD_GETTOP_NO_OPERATORS__RESULT</x:v>
      </x:c>
      <x:c r="K78" s="42" t="str">
        <x:v>MAX_PER_PHRASE_SEPARATELY_FOR_RESULT_AND_ASSOCIATION</x:v>
      </x:c>
      <x:c r="L78" s="42" t="str">
        <x:v>S11</x:v>
      </x:c>
      <x:c r="M78" s="43" t="n">
        <x:v>1</x:v>
      </x:c>
      <x:c r="N78" s="42" t="str">
        <x:v>2026-08-29</x:v>
      </x:c>
      <x:c r="O78" s="42" t="str">
        <x:v>AFTERMARKET_WINDOW_HARDWARE_SHOPPING_UNSUPPORTED</x:v>
      </x:c>
      <x:c r="P78" s="42" t="str">
        <x:v>Фурнитура для пластиковых окон</x:v>
      </x:c>
      <x:c r="Q78" s="42" t="str">
        <x:v>фурнитура для пластиковых окон</x:v>
      </x:c>
      <x:c r="R78" s="42" t="str">
        <x:v>buy aftermarket window hardware/parts from a broad catalog</x:v>
      </x:c>
      <x:c r="S78" s="42" t="str">
        <x:v>COMMERCIAL</x:v>
      </x:c>
      <x:c r="T78" s="42" t="str">
        <x:v>NO_STANDALONE_FIRST_PARTY</x:v>
      </x:c>
      <x:c r="U78" s="42" t="str">
        <x:v>MEDIUM</x:v>
      </x:c>
      <x:c r="V78" s="42" t="str">
        <x:v>НЕ БЫЛО СОХРАНЁННОГО URL</x:v>
      </x:c>
      <x:c r="W78" s="42" t="str">
        <x:v>НЕТ ОТДЕЛЬНОЙ СТРАНИЦЫ — NO_STANDALONE_PAGE</x:v>
      </x:c>
      <x:c r="X78" s="42" t="str">
        <x:v>НЕТ КАНОНИЧЕСКОЙ ПОДДЕРЖИВАЮЩЕЙ СТРАНИЦЫ</x:v>
      </x:c>
      <x:c r="Y78" s="42" t="str">
        <x:v>NO_STANDALONE_UNVERIFIED_CATALOG</x:v>
      </x:c>
      <x:c r="Z78" s="42" t="str">
        <x:v>NO_STANDALONE_PAGE</x:v>
      </x:c>
      <x:c r="AA78" s="42" t="str">
        <x:v>FINAL_WITHIN_STEP12_EVIDENCE</x:v>
      </x:c>
      <x:c r="AB78" s="42" t="str">
        <x:v>NONE</x:v>
      </x:c>
      <x:c r="AC78" s="42" t="str">
        <x:v>REVIEW_SEARCH</x:v>
      </x:c>
      <x:c r="AD78" s="43" t="n">
        <x:f>COUNTIFS($O$2:$O$2333,$O78,$H$2:$H$2333,"&gt;"&amp;$H78)+COUNTIFS($O$2:$O$2333,$O78,$H$2:$H$2333,$H78,$B$2:$B$2333,"&lt;"&amp;$B78)+1</x:f>
        <x:v>58</x:v>
      </x:c>
      <x:c r="AE78" s="43" t="n">
        <x:f>COUNTIFS($W$2:$W$2333,$W78,$H$2:$H$2333,"&gt;"&amp;$H78)+COUNTIFS($W$2:$W$2333,$W78,$H$2:$H$2333,$H78,$B$2:$B$2333,"&lt;"&amp;$B78)+1</x:f>
        <x:v>91</x:v>
      </x:c>
      <x:c r="AF78" s="42" t="str">
        <x:v>P4 — БЕЗ ОТДЕЛЬНОЙ СТРАНИЦЫ</x:v>
      </x:c>
      <x:c r="AG78" s="42" t="str">
        <x:v>action=NO_STANDALONE_PAGE; business_boundary=NO_STANDALONE_FIRST_PARTY; broad_result=26; rank_in_cluster=58</x:v>
      </x:c>
      <x:c r="AH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" s="42" t="str">
        <x:v>Stage-5:STEP8&gt;STEP10&gt;STEP11&gt;STEP12_CORRECTIONS&gt;STEP12_V6_TARGET_CONTRACT&gt;STEP14A_OVERLAY | Step-08:S11:result:26</x:v>
      </x:c>
    </x:row>
    <x:row r="79" ht="30" customHeight="1">
      <x:c r="A79" s="42" t="str">
        <x:v>PHR-F8B3CB8928EB</x:v>
      </x:c>
      <x:c r="B79" s="42" t="str">
        <x:v>оконная фурнитура aubi</x:v>
      </x:c>
      <x:c r="C79" s="42" t="str">
        <x:v>ASSIGNED</x:v>
      </x:c>
      <x:c r="D79" s="42" t="str">
        <x:v>ДА</x:v>
      </x:c>
      <x:c r="E79" s="42" t="str">
        <x:v>Москва</x:v>
      </x:c>
      <x:c r="F79" s="42" t="n">
        <x:v>213</x:v>
      </x:c>
      <x:c r="G79" s="42" t="str">
        <x:v>DEVICE_ALL</x:v>
      </x:c>
      <x:c r="H79" s="43" t="n">
        <x:v>25</x:v>
      </x:c>
      <x:c r="I79" s="43" t="n">
        <x:v>0</x:v>
      </x:c>
      <x:c r="J79" s="42" t="str">
        <x:v>BROAD_GETTOP_NO_OPERATORS__RESULT</x:v>
      </x:c>
      <x:c r="K79" s="42" t="str">
        <x:v>MAX_PER_PHRASE_SEPARATELY_FOR_RESULT_AND_ASSOCIATION</x:v>
      </x:c>
      <x:c r="L79" s="42" t="str">
        <x:v>P2-01</x:v>
      </x:c>
      <x:c r="M79" s="43" t="n">
        <x:v>1</x:v>
      </x:c>
      <x:c r="N79" s="42" t="str">
        <x:v>2026-08-28</x:v>
      </x:c>
      <x:c r="O79" s="42" t="str">
        <x:v>AFTERMARKET_WINDOW_HARDWARE_SHOPPING_UNSUPPORTED</x:v>
      </x:c>
      <x:c r="P79" s="42" t="str">
        <x:v>Фурнитура для пластиковых окон</x:v>
      </x:c>
      <x:c r="Q79" s="42" t="str">
        <x:v>фурнитура для пластиковых окон</x:v>
      </x:c>
      <x:c r="R79" s="42" t="str">
        <x:v>buy aftermarket window hardware/parts from a broad catalog</x:v>
      </x:c>
      <x:c r="S79" s="42" t="str">
        <x:v>COMMERCIAL</x:v>
      </x:c>
      <x:c r="T79" s="42" t="str">
        <x:v>NO_STANDALONE_FIRST_PARTY</x:v>
      </x:c>
      <x:c r="U79" s="42" t="str">
        <x:v>MEDIUM</x:v>
      </x:c>
      <x:c r="V79" s="42" t="str">
        <x:v>НЕ БЫЛО СОХРАНЁННОГО URL</x:v>
      </x:c>
      <x:c r="W79" s="42" t="str">
        <x:v>НЕТ ОТДЕЛЬНОЙ СТРАНИЦЫ — NO_STANDALONE_PAGE</x:v>
      </x:c>
      <x:c r="X79" s="42" t="str">
        <x:v>НЕТ КАНОНИЧЕСКОЙ ПОДДЕРЖИВАЮЩЕЙ СТРАНИЦЫ</x:v>
      </x:c>
      <x:c r="Y79" s="42" t="str">
        <x:v>NO_STANDALONE_UNVERIFIED_CATALOG</x:v>
      </x:c>
      <x:c r="Z79" s="42" t="str">
        <x:v>NO_STANDALONE_PAGE</x:v>
      </x:c>
      <x:c r="AA79" s="42" t="str">
        <x:v>FINAL_WITHIN_STEP12_EVIDENCE</x:v>
      </x:c>
      <x:c r="AB79" s="42" t="str">
        <x:v>NONE</x:v>
      </x:c>
      <x:c r="AC79" s="42" t="str">
        <x:v>REVIEW_SEARCH</x:v>
      </x:c>
      <x:c r="AD79" s="43" t="n">
        <x:f>COUNTIFS($O$2:$O$2333,$O79,$H$2:$H$2333,"&gt;"&amp;$H79)+COUNTIFS($O$2:$O$2333,$O79,$H$2:$H$2333,$H79,$B$2:$B$2333,"&lt;"&amp;$B79)+1</x:f>
        <x:v>59</x:v>
      </x:c>
      <x:c r="AE79" s="43" t="n">
        <x:f>COUNTIFS($W$2:$W$2333,$W79,$H$2:$H$2333,"&gt;"&amp;$H79)+COUNTIFS($W$2:$W$2333,$W79,$H$2:$H$2333,$H79,$B$2:$B$2333,"&lt;"&amp;$B79)+1</x:f>
        <x:v>92</x:v>
      </x:c>
      <x:c r="AF79" s="42" t="str">
        <x:v>P4 — БЕЗ ОТДЕЛЬНОЙ СТРАНИЦЫ</x:v>
      </x:c>
      <x:c r="AG79" s="42" t="str">
        <x:v>action=NO_STANDALONE_PAGE; business_boundary=NO_STANDALONE_FIRST_PARTY; broad_result=25; rank_in_cluster=59</x:v>
      </x:c>
      <x:c r="AH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" s="42" t="str">
        <x:v>Stage-5:STEP8&gt;STEP10&gt;STEP11&gt;STEP12_CORRECTIONS&gt;STEP12_V6_TARGET_CONTRACT&gt;STEP14A_OVERLAY | Step-08:P2-01:result:25</x:v>
      </x:c>
    </x:row>
    <x:row r="80" ht="30" customHeight="1">
      <x:c r="A80" s="42" t="str">
        <x:v>PHR-95262E16F85C</x:v>
      </x:c>
      <x:c r="B80" s="42" t="str">
        <x:v>редуктор оконной фурнитуры</x:v>
      </x:c>
      <x:c r="C80" s="42" t="str">
        <x:v>ASSIGNED</x:v>
      </x:c>
      <x:c r="D80" s="42" t="str">
        <x:v>ДА</x:v>
      </x:c>
      <x:c r="E80" s="42" t="str">
        <x:v>Москва</x:v>
      </x:c>
      <x:c r="F80" s="42" t="n">
        <x:v>213</x:v>
      </x:c>
      <x:c r="G80" s="42" t="str">
        <x:v>DEVICE_ALL</x:v>
      </x:c>
      <x:c r="H80" s="43" t="n">
        <x:v>25</x:v>
      </x:c>
      <x:c r="I80" s="43" t="n">
        <x:v>0</x:v>
      </x:c>
      <x:c r="J80" s="42" t="str">
        <x:v>BROAD_GETTOP_NO_OPERATORS__RESULT</x:v>
      </x:c>
      <x:c r="K80" s="42" t="str">
        <x:v>MAX_PER_PHRASE_SEPARATELY_FOR_RESULT_AND_ASSOCIATION</x:v>
      </x:c>
      <x:c r="L80" s="42" t="str">
        <x:v>P2-01</x:v>
      </x:c>
      <x:c r="M80" s="43" t="n">
        <x:v>1</x:v>
      </x:c>
      <x:c r="N80" s="42" t="str">
        <x:v>2026-08-28</x:v>
      </x:c>
      <x:c r="O80" s="42" t="str">
        <x:v>AFTERMARKET_WINDOW_HARDWARE_SHOPPING_UNSUPPORTED</x:v>
      </x:c>
      <x:c r="P80" s="42" t="str">
        <x:v>Фурнитура для пластиковых окон</x:v>
      </x:c>
      <x:c r="Q80" s="42" t="str">
        <x:v>фурнитура для пластиковых окон</x:v>
      </x:c>
      <x:c r="R80" s="42" t="str">
        <x:v>buy aftermarket window hardware/parts from a broad catalog</x:v>
      </x:c>
      <x:c r="S80" s="42" t="str">
        <x:v>COMMERCIAL</x:v>
      </x:c>
      <x:c r="T80" s="42" t="str">
        <x:v>NO_STANDALONE_FIRST_PARTY</x:v>
      </x:c>
      <x:c r="U80" s="42" t="str">
        <x:v>MEDIUM</x:v>
      </x:c>
      <x:c r="V80" s="42" t="str">
        <x:v>НЕ БЫЛО СОХРАНЁННОГО URL</x:v>
      </x:c>
      <x:c r="W80" s="42" t="str">
        <x:v>НЕТ ОТДЕЛЬНОЙ СТРАНИЦЫ — NO_STANDALONE_PAGE</x:v>
      </x:c>
      <x:c r="X80" s="42" t="str">
        <x:v>НЕТ КАНОНИЧЕСКОЙ ПОДДЕРЖИВАЮЩЕЙ СТРАНИЦЫ</x:v>
      </x:c>
      <x:c r="Y80" s="42" t="str">
        <x:v>NO_STANDALONE_UNVERIFIED_CATALOG</x:v>
      </x:c>
      <x:c r="Z80" s="42" t="str">
        <x:v>NO_STANDALONE_PAGE</x:v>
      </x:c>
      <x:c r="AA80" s="42" t="str">
        <x:v>FINAL_WITHIN_STEP12_EVIDENCE</x:v>
      </x:c>
      <x:c r="AB80" s="42" t="str">
        <x:v>NONE</x:v>
      </x:c>
      <x:c r="AC80" s="42" t="str">
        <x:v>REVIEW_SEARCH</x:v>
      </x:c>
      <x:c r="AD80" s="43" t="n">
        <x:f>COUNTIFS($O$2:$O$2333,$O80,$H$2:$H$2333,"&gt;"&amp;$H80)+COUNTIFS($O$2:$O$2333,$O80,$H$2:$H$2333,$H80,$B$2:$B$2333,"&lt;"&amp;$B80)+1</x:f>
        <x:v>60</x:v>
      </x:c>
      <x:c r="AE80" s="43" t="n">
        <x:f>COUNTIFS($W$2:$W$2333,$W80,$H$2:$H$2333,"&gt;"&amp;$H80)+COUNTIFS($W$2:$W$2333,$W80,$H$2:$H$2333,$H80,$B$2:$B$2333,"&lt;"&amp;$B80)+1</x:f>
        <x:v>93</x:v>
      </x:c>
      <x:c r="AF80" s="42" t="str">
        <x:v>P4 — БЕЗ ОТДЕЛЬНОЙ СТРАНИЦЫ</x:v>
      </x:c>
      <x:c r="AG80" s="42" t="str">
        <x:v>action=NO_STANDALONE_PAGE; business_boundary=NO_STANDALONE_FIRST_PARTY; broad_result=25; rank_in_cluster=60</x:v>
      </x:c>
      <x:c r="AH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" s="42" t="str">
        <x:v>Stage-5:STEP8&gt;STEP10&gt;STEP11&gt;STEP12_CORRECTIONS&gt;STEP12_V6_TARGET_CONTRACT&gt;STEP14A_OVERLAY | Step-08:P2-01:result:25</x:v>
      </x:c>
    </x:row>
    <x:row r="81" ht="30" customHeight="1">
      <x:c r="A81" s="42" t="str">
        <x:v>PHR-6370FEF6ABBC</x:v>
      </x:c>
      <x:c r="B81" s="42" t="str">
        <x:v>уплотнитель для окон пвх rehau</x:v>
      </x:c>
      <x:c r="C81" s="42" t="str">
        <x:v>ASSIGNED</x:v>
      </x:c>
      <x:c r="D81" s="42" t="str">
        <x:v>ДА</x:v>
      </x:c>
      <x:c r="E81" s="42" t="str">
        <x:v>Москва</x:v>
      </x:c>
      <x:c r="F81" s="42" t="n">
        <x:v>213</x:v>
      </x:c>
      <x:c r="G81" s="42" t="str">
        <x:v>DEVICE_ALL</x:v>
      </x:c>
      <x:c r="H81" s="43" t="n">
        <x:v>25</x:v>
      </x:c>
      <x:c r="I81" s="43" t="n">
        <x:v>0</x:v>
      </x:c>
      <x:c r="J81" s="42" t="str">
        <x:v>BROAD_GETTOP_NO_OPERATORS__RESULT</x:v>
      </x:c>
      <x:c r="K81" s="42" t="str">
        <x:v>MAX_PER_PHRASE_SEPARATELY_FOR_RESULT_AND_ASSOCIATION</x:v>
      </x:c>
      <x:c r="L81" s="42" t="str">
        <x:v>S02</x:v>
      </x:c>
      <x:c r="M81" s="43" t="n">
        <x:v>1</x:v>
      </x:c>
      <x:c r="N81" s="42" t="str">
        <x:v>2026-08-29</x:v>
      </x:c>
      <x:c r="O81" s="42" t="str">
        <x:v>AFTERMARKET_WINDOW_HARDWARE_SHOPPING_UNSUPPORTED</x:v>
      </x:c>
      <x:c r="P81" s="42" t="str">
        <x:v>Фурнитура для пластиковых окон</x:v>
      </x:c>
      <x:c r="Q81" s="42" t="str">
        <x:v>фурнитура для пластиковых окон</x:v>
      </x:c>
      <x:c r="R81" s="42" t="str">
        <x:v>buy aftermarket window hardware/parts from a broad catalog</x:v>
      </x:c>
      <x:c r="S81" s="42" t="str">
        <x:v>COMMERCIAL</x:v>
      </x:c>
      <x:c r="T81" s="42" t="str">
        <x:v>NO_STANDALONE_FIRST_PARTY</x:v>
      </x:c>
      <x:c r="U81" s="42" t="str">
        <x:v>MEDIUM</x:v>
      </x:c>
      <x:c r="V81" s="42" t="str">
        <x:v>НЕ БЫЛО СОХРАНЁННОГО URL</x:v>
      </x:c>
      <x:c r="W81" s="42" t="str">
        <x:v>НЕТ ОТДЕЛЬНОЙ СТРАНИЦЫ — NO_STANDALONE_PAGE</x:v>
      </x:c>
      <x:c r="X81" s="42" t="str">
        <x:v>НЕТ КАНОНИЧЕСКОЙ ПОДДЕРЖИВАЮЩЕЙ СТРАНИЦЫ</x:v>
      </x:c>
      <x:c r="Y81" s="42" t="str">
        <x:v>NO_STANDALONE_UNVERIFIED_CATALOG</x:v>
      </x:c>
      <x:c r="Z81" s="42" t="str">
        <x:v>NO_STANDALONE_PAGE</x:v>
      </x:c>
      <x:c r="AA81" s="42" t="str">
        <x:v>FINAL_WITHIN_STEP12_EVIDENCE</x:v>
      </x:c>
      <x:c r="AB81" s="42" t="str">
        <x:v>NONE</x:v>
      </x:c>
      <x:c r="AC81" s="42" t="str">
        <x:v>REVIEW_SEARCH</x:v>
      </x:c>
      <x:c r="AD81" s="43" t="n">
        <x:f>COUNTIFS($O$2:$O$2333,$O81,$H$2:$H$2333,"&gt;"&amp;$H81)+COUNTIFS($O$2:$O$2333,$O81,$H$2:$H$2333,$H81,$B$2:$B$2333,"&lt;"&amp;$B81)+1</x:f>
        <x:v>61</x:v>
      </x:c>
      <x:c r="AE81" s="43" t="n">
        <x:f>COUNTIFS($W$2:$W$2333,$W81,$H$2:$H$2333,"&gt;"&amp;$H81)+COUNTIFS($W$2:$W$2333,$W81,$H$2:$H$2333,$H81,$B$2:$B$2333,"&lt;"&amp;$B81)+1</x:f>
        <x:v>94</x:v>
      </x:c>
      <x:c r="AF81" s="42" t="str">
        <x:v>P4 — БЕЗ ОТДЕЛЬНОЙ СТРАНИЦЫ</x:v>
      </x:c>
      <x:c r="AG81" s="42" t="str">
        <x:v>action=NO_STANDALONE_PAGE; business_boundary=NO_STANDALONE_FIRST_PARTY; broad_result=25; rank_in_cluster=61</x:v>
      </x:c>
      <x:c r="AH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" s="42" t="str">
        <x:v>Stage-5:STEP8&gt;STEP10&gt;STEP11&gt;STEP12_CORRECTIONS&gt;STEP12_V6_TARGET_CONTRACT&gt;STEP14A_OVERLAY | Step-08:S02:result:25</x:v>
      </x:c>
    </x:row>
    <x:row r="82" ht="30" customHeight="1">
      <x:c r="A82" s="42" t="str">
        <x:v>PHR-97E5147693C2</x:v>
      </x:c>
      <x:c r="B82" s="42" t="str">
        <x:v>комплект оконной фурнитуры</x:v>
      </x:c>
      <x:c r="C82" s="42" t="str">
        <x:v>ASSIGNED</x:v>
      </x:c>
      <x:c r="D82" s="42" t="str">
        <x:v>ДА</x:v>
      </x:c>
      <x:c r="E82" s="42" t="str">
        <x:v>Москва</x:v>
      </x:c>
      <x:c r="F82" s="42" t="n">
        <x:v>213</x:v>
      </x:c>
      <x:c r="G82" s="42" t="str">
        <x:v>DEVICE_ALL</x:v>
      </x:c>
      <x:c r="H82" s="43" t="n">
        <x:v>24</x:v>
      </x:c>
      <x:c r="I82" s="43" t="n">
        <x:v>0</x:v>
      </x:c>
      <x:c r="J82" s="42" t="str">
        <x:v>BROAD_GETTOP_NO_OPERATORS__RESULT</x:v>
      </x:c>
      <x:c r="K82" s="42" t="str">
        <x:v>MAX_PER_PHRASE_SEPARATELY_FOR_RESULT_AND_ASSOCIATION</x:v>
      </x:c>
      <x:c r="L82" s="42" t="str">
        <x:v>P2-01</x:v>
      </x:c>
      <x:c r="M82" s="43" t="n">
        <x:v>1</x:v>
      </x:c>
      <x:c r="N82" s="42" t="str">
        <x:v>2026-08-28</x:v>
      </x:c>
      <x:c r="O82" s="42" t="str">
        <x:v>AFTERMARKET_WINDOW_HARDWARE_SHOPPING_UNSUPPORTED</x:v>
      </x:c>
      <x:c r="P82" s="42" t="str">
        <x:v>Фурнитура для пластиковых окон</x:v>
      </x:c>
      <x:c r="Q82" s="42" t="str">
        <x:v>фурнитура для пластиковых окон</x:v>
      </x:c>
      <x:c r="R82" s="42" t="str">
        <x:v>buy aftermarket window hardware/parts from a broad catalog</x:v>
      </x:c>
      <x:c r="S82" s="42" t="str">
        <x:v>COMMERCIAL</x:v>
      </x:c>
      <x:c r="T82" s="42" t="str">
        <x:v>NO_STANDALONE_FIRST_PARTY</x:v>
      </x:c>
      <x:c r="U82" s="42" t="str">
        <x:v>MEDIUM</x:v>
      </x:c>
      <x:c r="V82" s="42" t="str">
        <x:v>НЕ БЫЛО СОХРАНЁННОГО URL</x:v>
      </x:c>
      <x:c r="W82" s="42" t="str">
        <x:v>НЕТ ОТДЕЛЬНОЙ СТРАНИЦЫ — NO_STANDALONE_PAGE</x:v>
      </x:c>
      <x:c r="X82" s="42" t="str">
        <x:v>НЕТ КАНОНИЧЕСКОЙ ПОДДЕРЖИВАЮЩЕЙ СТРАНИЦЫ</x:v>
      </x:c>
      <x:c r="Y82" s="42" t="str">
        <x:v>NO_STANDALONE_UNVERIFIED_CATALOG</x:v>
      </x:c>
      <x:c r="Z82" s="42" t="str">
        <x:v>NO_STANDALONE_PAGE</x:v>
      </x:c>
      <x:c r="AA82" s="42" t="str">
        <x:v>FINAL_WITHIN_STEP12_EVIDENCE</x:v>
      </x:c>
      <x:c r="AB82" s="42" t="str">
        <x:v>NONE</x:v>
      </x:c>
      <x:c r="AC82" s="42" t="str">
        <x:v>REVIEW_SEARCH</x:v>
      </x:c>
      <x:c r="AD82" s="43" t="n">
        <x:f>COUNTIFS($O$2:$O$2333,$O82,$H$2:$H$2333,"&gt;"&amp;$H82)+COUNTIFS($O$2:$O$2333,$O82,$H$2:$H$2333,$H82,$B$2:$B$2333,"&lt;"&amp;$B82)+1</x:f>
        <x:v>62</x:v>
      </x:c>
      <x:c r="AE82" s="43" t="n">
        <x:f>COUNTIFS($W$2:$W$2333,$W82,$H$2:$H$2333,"&gt;"&amp;$H82)+COUNTIFS($W$2:$W$2333,$W82,$H$2:$H$2333,$H82,$B$2:$B$2333,"&lt;"&amp;$B82)+1</x:f>
        <x:v>95</x:v>
      </x:c>
      <x:c r="AF82" s="42" t="str">
        <x:v>P4 — БЕЗ ОТДЕЛЬНОЙ СТРАНИЦЫ</x:v>
      </x:c>
      <x:c r="AG82" s="42" t="str">
        <x:v>action=NO_STANDALONE_PAGE; business_boundary=NO_STANDALONE_FIRST_PARTY; broad_result=24; rank_in_cluster=62</x:v>
      </x:c>
      <x:c r="AH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2" s="42" t="str">
        <x:v>Stage-5:STEP8&gt;STEP10&gt;STEP11&gt;STEP12_CORRECTIONS&gt;STEP12_V6_TARGET_CONTRACT&gt;STEP14A_OVERLAY | Step-08:P2-01:result:24</x:v>
      </x:c>
    </x:row>
    <x:row r="83" ht="30" customHeight="1">
      <x:c r="A83" s="42" t="str">
        <x:v>PHR-F56479A7693B</x:v>
      </x:c>
      <x:c r="B83" s="42" t="str">
        <x:v>ключ для оконной фурнитуры</x:v>
      </x:c>
      <x:c r="C83" s="42" t="str">
        <x:v>ASSIGNED</x:v>
      </x:c>
      <x:c r="D83" s="42" t="str">
        <x:v>ДА</x:v>
      </x:c>
      <x:c r="E83" s="42" t="str">
        <x:v>Москва</x:v>
      </x:c>
      <x:c r="F83" s="42" t="n">
        <x:v>213</x:v>
      </x:c>
      <x:c r="G83" s="42" t="str">
        <x:v>DEVICE_ALL</x:v>
      </x:c>
      <x:c r="H83" s="43" t="n">
        <x:v>23</x:v>
      </x:c>
      <x:c r="I83" s="43" t="n">
        <x:v>0</x:v>
      </x:c>
      <x:c r="J83" s="42" t="str">
        <x:v>BROAD_GETTOP_NO_OPERATORS__RESULT</x:v>
      </x:c>
      <x:c r="K83" s="42" t="str">
        <x:v>MAX_PER_PHRASE_SEPARATELY_FOR_RESULT_AND_ASSOCIATION</x:v>
      </x:c>
      <x:c r="L83" s="42" t="str">
        <x:v>P2-01</x:v>
      </x:c>
      <x:c r="M83" s="43" t="n">
        <x:v>1</x:v>
      </x:c>
      <x:c r="N83" s="42" t="str">
        <x:v>2026-08-28</x:v>
      </x:c>
      <x:c r="O83" s="42" t="str">
        <x:v>AFTERMARKET_WINDOW_HARDWARE_SHOPPING_UNSUPPORTED</x:v>
      </x:c>
      <x:c r="P83" s="42" t="str">
        <x:v>Фурнитура для пластиковых окон</x:v>
      </x:c>
      <x:c r="Q83" s="42" t="str">
        <x:v>фурнитура для пластиковых окон</x:v>
      </x:c>
      <x:c r="R83" s="42" t="str">
        <x:v>buy aftermarket window hardware/parts from a broad catalog</x:v>
      </x:c>
      <x:c r="S83" s="42" t="str">
        <x:v>COMMERCIAL</x:v>
      </x:c>
      <x:c r="T83" s="42" t="str">
        <x:v>NO_STANDALONE_FIRST_PARTY</x:v>
      </x:c>
      <x:c r="U83" s="42" t="str">
        <x:v>MEDIUM</x:v>
      </x:c>
      <x:c r="V83" s="42" t="str">
        <x:v>НЕ БЫЛО СОХРАНЁННОГО URL</x:v>
      </x:c>
      <x:c r="W83" s="42" t="str">
        <x:v>НЕТ ОТДЕЛЬНОЙ СТРАНИЦЫ — NO_STANDALONE_PAGE</x:v>
      </x:c>
      <x:c r="X83" s="42" t="str">
        <x:v>НЕТ КАНОНИЧЕСКОЙ ПОДДЕРЖИВАЮЩЕЙ СТРАНИЦЫ</x:v>
      </x:c>
      <x:c r="Y83" s="42" t="str">
        <x:v>NO_STANDALONE_UNVERIFIED_CATALOG</x:v>
      </x:c>
      <x:c r="Z83" s="42" t="str">
        <x:v>NO_STANDALONE_PAGE</x:v>
      </x:c>
      <x:c r="AA83" s="42" t="str">
        <x:v>FINAL_WITHIN_STEP12_EVIDENCE</x:v>
      </x:c>
      <x:c r="AB83" s="42" t="str">
        <x:v>NONE</x:v>
      </x:c>
      <x:c r="AC83" s="42" t="str">
        <x:v>REVIEW_SEARCH</x:v>
      </x:c>
      <x:c r="AD83" s="43" t="n">
        <x:f>COUNTIFS($O$2:$O$2333,$O83,$H$2:$H$2333,"&gt;"&amp;$H83)+COUNTIFS($O$2:$O$2333,$O83,$H$2:$H$2333,$H83,$B$2:$B$2333,"&lt;"&amp;$B83)+1</x:f>
        <x:v>63</x:v>
      </x:c>
      <x:c r="AE83" s="43" t="n">
        <x:f>COUNTIFS($W$2:$W$2333,$W83,$H$2:$H$2333,"&gt;"&amp;$H83)+COUNTIFS($W$2:$W$2333,$W83,$H$2:$H$2333,$H83,$B$2:$B$2333,"&lt;"&amp;$B83)+1</x:f>
        <x:v>96</x:v>
      </x:c>
      <x:c r="AF83" s="42" t="str">
        <x:v>P4 — БЕЗ ОТДЕЛЬНОЙ СТРАНИЦЫ</x:v>
      </x:c>
      <x:c r="AG83" s="42" t="str">
        <x:v>action=NO_STANDALONE_PAGE; business_boundary=NO_STANDALONE_FIRST_PARTY; broad_result=23; rank_in_cluster=63</x:v>
      </x:c>
      <x:c r="AH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3" s="42" t="str">
        <x:v>Stage-5:STEP8&gt;STEP10&gt;STEP11&gt;STEP12_CORRECTIONS&gt;STEP12_V6_TARGET_CONTRACT&gt;STEP14A_OVERLAY | Step-08:P2-01:result:23</x:v>
      </x:c>
    </x:row>
    <x:row r="84" ht="30" customHeight="1">
      <x:c r="A84" s="42" t="str">
        <x:v>PHR-E48F6BA1DDD7</x:v>
      </x:c>
      <x:c r="B84" s="42" t="str">
        <x:v>магазин оконной фурнитуры в москве</x:v>
      </x:c>
      <x:c r="C84" s="42" t="str">
        <x:v>ASSIGNED</x:v>
      </x:c>
      <x:c r="D84" s="42" t="str">
        <x:v>ДА</x:v>
      </x:c>
      <x:c r="E84" s="42" t="str">
        <x:v>Москва</x:v>
      </x:c>
      <x:c r="F84" s="42" t="n">
        <x:v>213</x:v>
      </x:c>
      <x:c r="G84" s="42" t="str">
        <x:v>DEVICE_ALL</x:v>
      </x:c>
      <x:c r="H84" s="43" t="n">
        <x:v>23</x:v>
      </x:c>
      <x:c r="I84" s="43" t="n">
        <x:v>0</x:v>
      </x:c>
      <x:c r="J84" s="42" t="str">
        <x:v>BROAD_GETTOP_NO_OPERATORS__RESULT</x:v>
      </x:c>
      <x:c r="K84" s="42" t="str">
        <x:v>MAX_PER_PHRASE_SEPARATELY_FOR_RESULT_AND_ASSOCIATION</x:v>
      </x:c>
      <x:c r="L84" s="42" t="str">
        <x:v>P2-01</x:v>
      </x:c>
      <x:c r="M84" s="43" t="n">
        <x:v>1</x:v>
      </x:c>
      <x:c r="N84" s="42" t="str">
        <x:v>2026-08-28</x:v>
      </x:c>
      <x:c r="O84" s="42" t="str">
        <x:v>AFTERMARKET_WINDOW_HARDWARE_SHOPPING_UNSUPPORTED</x:v>
      </x:c>
      <x:c r="P84" s="42" t="str">
        <x:v>Фурнитура для пластиковых окон</x:v>
      </x:c>
      <x:c r="Q84" s="42" t="str">
        <x:v>фурнитура для пластиковых окон</x:v>
      </x:c>
      <x:c r="R84" s="42" t="str">
        <x:v>buy aftermarket window hardware/parts from a broad catalog</x:v>
      </x:c>
      <x:c r="S84" s="42" t="str">
        <x:v>COMMERCIAL</x:v>
      </x:c>
      <x:c r="T84" s="42" t="str">
        <x:v>NO_STANDALONE_FIRST_PARTY</x:v>
      </x:c>
      <x:c r="U84" s="42" t="str">
        <x:v>MEDIUM</x:v>
      </x:c>
      <x:c r="V84" s="42" t="str">
        <x:v>НЕ БЫЛО СОХРАНЁННОГО URL</x:v>
      </x:c>
      <x:c r="W84" s="42" t="str">
        <x:v>НЕТ ОТДЕЛЬНОЙ СТРАНИЦЫ — NO_STANDALONE_PAGE</x:v>
      </x:c>
      <x:c r="X84" s="42" t="str">
        <x:v>НЕТ КАНОНИЧЕСКОЙ ПОДДЕРЖИВАЮЩЕЙ СТРАНИЦЫ</x:v>
      </x:c>
      <x:c r="Y84" s="42" t="str">
        <x:v>NO_STANDALONE_UNVERIFIED_CATALOG</x:v>
      </x:c>
      <x:c r="Z84" s="42" t="str">
        <x:v>NO_STANDALONE_PAGE</x:v>
      </x:c>
      <x:c r="AA84" s="42" t="str">
        <x:v>FINAL_WITHIN_STEP12_EVIDENCE</x:v>
      </x:c>
      <x:c r="AB84" s="42" t="str">
        <x:v>NONE</x:v>
      </x:c>
      <x:c r="AC84" s="42" t="str">
        <x:v>REVIEW_SEARCH</x:v>
      </x:c>
      <x:c r="AD84" s="43" t="n">
        <x:f>COUNTIFS($O$2:$O$2333,$O84,$H$2:$H$2333,"&gt;"&amp;$H84)+COUNTIFS($O$2:$O$2333,$O84,$H$2:$H$2333,$H84,$B$2:$B$2333,"&lt;"&amp;$B84)+1</x:f>
        <x:v>64</x:v>
      </x:c>
      <x:c r="AE84" s="43" t="n">
        <x:f>COUNTIFS($W$2:$W$2333,$W84,$H$2:$H$2333,"&gt;"&amp;$H84)+COUNTIFS($W$2:$W$2333,$W84,$H$2:$H$2333,$H84,$B$2:$B$2333,"&lt;"&amp;$B84)+1</x:f>
        <x:v>97</x:v>
      </x:c>
      <x:c r="AF84" s="42" t="str">
        <x:v>P4 — БЕЗ ОТДЕЛЬНОЙ СТРАНИЦЫ</x:v>
      </x:c>
      <x:c r="AG84" s="42" t="str">
        <x:v>action=NO_STANDALONE_PAGE; business_boundary=NO_STANDALONE_FIRST_PARTY; broad_result=23; rank_in_cluster=64</x:v>
      </x:c>
      <x:c r="AH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" s="42" t="str">
        <x:v>Stage-5:STEP8&gt;STEP10&gt;STEP11&gt;STEP12_CORRECTIONS&gt;STEP12_V6_TARGET_CONTRACT&gt;STEP14A_OVERLAY | Step-08:P2-01:result:23</x:v>
      </x:c>
    </x:row>
    <x:row r="85" ht="30" customHeight="1">
      <x:c r="A85" s="42" t="str">
        <x:v>PHR-0AB689D9E0EB</x:v>
      </x:c>
      <x:c r="B85" s="42" t="str">
        <x:v>уплотнитель rehau 952 для пластиковых окон пвх</x:v>
      </x:c>
      <x:c r="C85" s="42" t="str">
        <x:v>ASSIGNED</x:v>
      </x:c>
      <x:c r="D85" s="42" t="str">
        <x:v>ДА</x:v>
      </x:c>
      <x:c r="E85" s="42" t="str">
        <x:v>Москва</x:v>
      </x:c>
      <x:c r="F85" s="42" t="n">
        <x:v>213</x:v>
      </x:c>
      <x:c r="G85" s="42" t="str">
        <x:v>DEVICE_ALL</x:v>
      </x:c>
      <x:c r="H85" s="43" t="n">
        <x:v>23</x:v>
      </x:c>
      <x:c r="I85" s="43" t="n">
        <x:v>0</x:v>
      </x:c>
      <x:c r="J85" s="42" t="str">
        <x:v>BROAD_GETTOP_NO_OPERATORS__RESULT</x:v>
      </x:c>
      <x:c r="K85" s="42" t="str">
        <x:v>MAX_PER_PHRASE_SEPARATELY_FOR_RESULT_AND_ASSOCIATION</x:v>
      </x:c>
      <x:c r="L85" s="42" t="str">
        <x:v>S02</x:v>
      </x:c>
      <x:c r="M85" s="43" t="n">
        <x:v>1</x:v>
      </x:c>
      <x:c r="N85" s="42" t="str">
        <x:v>2026-08-29</x:v>
      </x:c>
      <x:c r="O85" s="42" t="str">
        <x:v>AFTERMARKET_WINDOW_HARDWARE_SHOPPING_UNSUPPORTED</x:v>
      </x:c>
      <x:c r="P85" s="42" t="str">
        <x:v>Фурнитура для пластиковых окон</x:v>
      </x:c>
      <x:c r="Q85" s="42" t="str">
        <x:v>фурнитура для пластиковых окон</x:v>
      </x:c>
      <x:c r="R85" s="42" t="str">
        <x:v>buy aftermarket window hardware/parts from a broad catalog</x:v>
      </x:c>
      <x:c r="S85" s="42" t="str">
        <x:v>COMMERCIAL</x:v>
      </x:c>
      <x:c r="T85" s="42" t="str">
        <x:v>NO_STANDALONE_FIRST_PARTY</x:v>
      </x:c>
      <x:c r="U85" s="42" t="str">
        <x:v>MEDIUM</x:v>
      </x:c>
      <x:c r="V85" s="42" t="str">
        <x:v>НЕ БЫЛО СОХРАНЁННОГО URL</x:v>
      </x:c>
      <x:c r="W85" s="42" t="str">
        <x:v>НЕТ ОТДЕЛЬНОЙ СТРАНИЦЫ — NO_STANDALONE_PAGE</x:v>
      </x:c>
      <x:c r="X85" s="42" t="str">
        <x:v>НЕТ КАНОНИЧЕСКОЙ ПОДДЕРЖИВАЮЩЕЙ СТРАНИЦЫ</x:v>
      </x:c>
      <x:c r="Y85" s="42" t="str">
        <x:v>NO_STANDALONE_UNVERIFIED_CATALOG</x:v>
      </x:c>
      <x:c r="Z85" s="42" t="str">
        <x:v>NO_STANDALONE_PAGE</x:v>
      </x:c>
      <x:c r="AA85" s="42" t="str">
        <x:v>FINAL_WITHIN_STEP12_EVIDENCE</x:v>
      </x:c>
      <x:c r="AB85" s="42" t="str">
        <x:v>NONE</x:v>
      </x:c>
      <x:c r="AC85" s="42" t="str">
        <x:v>REVIEW_SEARCH</x:v>
      </x:c>
      <x:c r="AD85" s="43" t="n">
        <x:f>COUNTIFS($O$2:$O$2333,$O85,$H$2:$H$2333,"&gt;"&amp;$H85)+COUNTIFS($O$2:$O$2333,$O85,$H$2:$H$2333,$H85,$B$2:$B$2333,"&lt;"&amp;$B85)+1</x:f>
        <x:v>65</x:v>
      </x:c>
      <x:c r="AE85" s="43" t="n">
        <x:f>COUNTIFS($W$2:$W$2333,$W85,$H$2:$H$2333,"&gt;"&amp;$H85)+COUNTIFS($W$2:$W$2333,$W85,$H$2:$H$2333,$H85,$B$2:$B$2333,"&lt;"&amp;$B85)+1</x:f>
        <x:v>99</x:v>
      </x:c>
      <x:c r="AF85" s="42" t="str">
        <x:v>P4 — БЕЗ ОТДЕЛЬНОЙ СТРАНИЦЫ</x:v>
      </x:c>
      <x:c r="AG85" s="42" t="str">
        <x:v>action=NO_STANDALONE_PAGE; business_boundary=NO_STANDALONE_FIRST_PARTY; broad_result=23; rank_in_cluster=65</x:v>
      </x:c>
      <x:c r="AH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5" s="42" t="str">
        <x:v>Stage-5:STEP8&gt;STEP10&gt;STEP11&gt;STEP12_CORRECTIONS&gt;STEP12_V6_TARGET_CONTRACT&gt;STEP14A_OVERLAY | Step-08:S02:result:23</x:v>
      </x:c>
    </x:row>
    <x:row r="86" ht="30" customHeight="1">
      <x:c r="A86" s="42" t="str">
        <x:v>PHR-1FB0DFD68B71</x:v>
      </x:c>
      <x:c r="B86" s="42" t="str">
        <x:v>фурнитура для пластиковых окон rehau</x:v>
      </x:c>
      <x:c r="C86" s="42" t="str">
        <x:v>ASSIGNED</x:v>
      </x:c>
      <x:c r="D86" s="42" t="str">
        <x:v>ДА</x:v>
      </x:c>
      <x:c r="E86" s="42" t="str">
        <x:v>Москва</x:v>
      </x:c>
      <x:c r="F86" s="42" t="n">
        <x:v>213</x:v>
      </x:c>
      <x:c r="G86" s="42" t="str">
        <x:v>DEVICE_ALL</x:v>
      </x:c>
      <x:c r="H86" s="43" t="n">
        <x:v>23</x:v>
      </x:c>
      <x:c r="I86" s="43" t="n">
        <x:v>0</x:v>
      </x:c>
      <x:c r="J86" s="42" t="str">
        <x:v>BROAD_GETTOP_NO_OPERATORS__RESULT</x:v>
      </x:c>
      <x:c r="K86" s="42" t="str">
        <x:v>MAX_PER_PHRASE_SEPARATELY_FOR_RESULT_AND_ASSOCIATION</x:v>
      </x:c>
      <x:c r="L86" s="42" t="str">
        <x:v>S02</x:v>
      </x:c>
      <x:c r="M86" s="43" t="n">
        <x:v>1</x:v>
      </x:c>
      <x:c r="N86" s="42" t="str">
        <x:v>2026-08-29</x:v>
      </x:c>
      <x:c r="O86" s="42" t="str">
        <x:v>AFTERMARKET_WINDOW_HARDWARE_SHOPPING_UNSUPPORTED</x:v>
      </x:c>
      <x:c r="P86" s="42" t="str">
        <x:v>Фурнитура для пластиковых окон</x:v>
      </x:c>
      <x:c r="Q86" s="42" t="str">
        <x:v>фурнитура для пластиковых окон</x:v>
      </x:c>
      <x:c r="R86" s="42" t="str">
        <x:v>buy aftermarket window hardware/parts from a broad catalog</x:v>
      </x:c>
      <x:c r="S86" s="42" t="str">
        <x:v>COMMERCIAL</x:v>
      </x:c>
      <x:c r="T86" s="42" t="str">
        <x:v>NO_STANDALONE_FIRST_PARTY</x:v>
      </x:c>
      <x:c r="U86" s="42" t="str">
        <x:v>MEDIUM</x:v>
      </x:c>
      <x:c r="V86" s="42" t="str">
        <x:v>НЕ БЫЛО СОХРАНЁННОГО URL</x:v>
      </x:c>
      <x:c r="W86" s="42" t="str">
        <x:v>НЕТ ОТДЕЛЬНОЙ СТРАНИЦЫ — NO_STANDALONE_PAGE</x:v>
      </x:c>
      <x:c r="X86" s="42" t="str">
        <x:v>НЕТ КАНОНИЧЕСКОЙ ПОДДЕРЖИВАЮЩЕЙ СТРАНИЦЫ</x:v>
      </x:c>
      <x:c r="Y86" s="42" t="str">
        <x:v>NO_STANDALONE_UNVERIFIED_CATALOG</x:v>
      </x:c>
      <x:c r="Z86" s="42" t="str">
        <x:v>NO_STANDALONE_PAGE</x:v>
      </x:c>
      <x:c r="AA86" s="42" t="str">
        <x:v>FINAL_WITHIN_STEP12_EVIDENCE</x:v>
      </x:c>
      <x:c r="AB86" s="42" t="str">
        <x:v>NONE</x:v>
      </x:c>
      <x:c r="AC86" s="42" t="str">
        <x:v>REVIEW_SEARCH</x:v>
      </x:c>
      <x:c r="AD86" s="43" t="n">
        <x:f>COUNTIFS($O$2:$O$2333,$O86,$H$2:$H$2333,"&gt;"&amp;$H86)+COUNTIFS($O$2:$O$2333,$O86,$H$2:$H$2333,$H86,$B$2:$B$2333,"&lt;"&amp;$B86)+1</x:f>
        <x:v>66</x:v>
      </x:c>
      <x:c r="AE86" s="43" t="n">
        <x:f>COUNTIFS($W$2:$W$2333,$W86,$H$2:$H$2333,"&gt;"&amp;$H86)+COUNTIFS($W$2:$W$2333,$W86,$H$2:$H$2333,$H86,$B$2:$B$2333,"&lt;"&amp;$B86)+1</x:f>
        <x:v>100</x:v>
      </x:c>
      <x:c r="AF86" s="42" t="str">
        <x:v>P4 — БЕЗ ОТДЕЛЬНОЙ СТРАНИЦЫ</x:v>
      </x:c>
      <x:c r="AG86" s="42" t="str">
        <x:v>action=NO_STANDALONE_PAGE; business_boundary=NO_STANDALONE_FIRST_PARTY; broad_result=23; rank_in_cluster=66</x:v>
      </x:c>
      <x:c r="AH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6" s="42" t="str">
        <x:v>Stage-5:STEP8&gt;STEP10&gt;STEP11&gt;STEP12_CORRECTIONS&gt;STEP12_V6_TARGET_CONTRACT&gt;STEP14A_OVERLAY | Step-08:S02:result:23</x:v>
      </x:c>
    </x:row>
    <x:row r="87" ht="30" customHeight="1">
      <x:c r="A87" s="42" t="str">
        <x:v>PHR-1ADB1CDF4129</x:v>
      </x:c>
      <x:c r="B87" s="42" t="str">
        <x:v>оконная фурнитура gu</x:v>
      </x:c>
      <x:c r="C87" s="42" t="str">
        <x:v>ASSIGNED</x:v>
      </x:c>
      <x:c r="D87" s="42" t="str">
        <x:v>ДА</x:v>
      </x:c>
      <x:c r="E87" s="42" t="str">
        <x:v>Москва</x:v>
      </x:c>
      <x:c r="F87" s="42" t="n">
        <x:v>213</x:v>
      </x:c>
      <x:c r="G87" s="42" t="str">
        <x:v>DEVICE_ALL</x:v>
      </x:c>
      <x:c r="H87" s="43" t="n">
        <x:v>21</x:v>
      </x:c>
      <x:c r="I87" s="43" t="n">
        <x:v>0</x:v>
      </x:c>
      <x:c r="J87" s="42" t="str">
        <x:v>BROAD_GETTOP_NO_OPERATORS__RESULT</x:v>
      </x:c>
      <x:c r="K87" s="42" t="str">
        <x:v>MAX_PER_PHRASE_SEPARATELY_FOR_RESULT_AND_ASSOCIATION</x:v>
      </x:c>
      <x:c r="L87" s="42" t="str">
        <x:v>P2-01</x:v>
      </x:c>
      <x:c r="M87" s="43" t="n">
        <x:v>1</x:v>
      </x:c>
      <x:c r="N87" s="42" t="str">
        <x:v>2026-08-28</x:v>
      </x:c>
      <x:c r="O87" s="42" t="str">
        <x:v>AFTERMARKET_WINDOW_HARDWARE_SHOPPING_UNSUPPORTED</x:v>
      </x:c>
      <x:c r="P87" s="42" t="str">
        <x:v>Фурнитура для пластиковых окон</x:v>
      </x:c>
      <x:c r="Q87" s="42" t="str">
        <x:v>фурнитура для пластиковых окон</x:v>
      </x:c>
      <x:c r="R87" s="42" t="str">
        <x:v>buy aftermarket window hardware/parts from a broad catalog</x:v>
      </x:c>
      <x:c r="S87" s="42" t="str">
        <x:v>COMMERCIAL</x:v>
      </x:c>
      <x:c r="T87" s="42" t="str">
        <x:v>NO_STANDALONE_FIRST_PARTY</x:v>
      </x:c>
      <x:c r="U87" s="42" t="str">
        <x:v>MEDIUM</x:v>
      </x:c>
      <x:c r="V87" s="42" t="str">
        <x:v>НЕ БЫЛО СОХРАНЁННОГО URL</x:v>
      </x:c>
      <x:c r="W87" s="42" t="str">
        <x:v>НЕТ ОТДЕЛЬНОЙ СТРАНИЦЫ — NO_STANDALONE_PAGE</x:v>
      </x:c>
      <x:c r="X87" s="42" t="str">
        <x:v>НЕТ КАНОНИЧЕСКОЙ ПОДДЕРЖИВАЮЩЕЙ СТРАНИЦЫ</x:v>
      </x:c>
      <x:c r="Y87" s="42" t="str">
        <x:v>NO_STANDALONE_UNVERIFIED_CATALOG</x:v>
      </x:c>
      <x:c r="Z87" s="42" t="str">
        <x:v>NO_STANDALONE_PAGE</x:v>
      </x:c>
      <x:c r="AA87" s="42" t="str">
        <x:v>FINAL_WITHIN_STEP12_EVIDENCE</x:v>
      </x:c>
      <x:c r="AB87" s="42" t="str">
        <x:v>NONE</x:v>
      </x:c>
      <x:c r="AC87" s="42" t="str">
        <x:v>REVIEW_SEARCH</x:v>
      </x:c>
      <x:c r="AD87" s="43" t="n">
        <x:f>COUNTIFS($O$2:$O$2333,$O87,$H$2:$H$2333,"&gt;"&amp;$H87)+COUNTIFS($O$2:$O$2333,$O87,$H$2:$H$2333,$H87,$B$2:$B$2333,"&lt;"&amp;$B87)+1</x:f>
        <x:v>67</x:v>
      </x:c>
      <x:c r="AE87" s="43" t="n">
        <x:f>COUNTIFS($W$2:$W$2333,$W87,$H$2:$H$2333,"&gt;"&amp;$H87)+COUNTIFS($W$2:$W$2333,$W87,$H$2:$H$2333,$H87,$B$2:$B$2333,"&lt;"&amp;$B87)+1</x:f>
        <x:v>101</x:v>
      </x:c>
      <x:c r="AF87" s="42" t="str">
        <x:v>P4 — БЕЗ ОТДЕЛЬНОЙ СТРАНИЦЫ</x:v>
      </x:c>
      <x:c r="AG87" s="42" t="str">
        <x:v>action=NO_STANDALONE_PAGE; business_boundary=NO_STANDALONE_FIRST_PARTY; broad_result=21; rank_in_cluster=67</x:v>
      </x:c>
      <x:c r="AH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7" s="42" t="str">
        <x:v>Stage-5:STEP8&gt;STEP10&gt;STEP11&gt;STEP12_CORRECTIONS&gt;STEP12_V6_TARGET_CONTRACT&gt;STEP14A_OVERLAY | Step-08:P2-01:result:21</x:v>
      </x:c>
    </x:row>
    <x:row r="88" ht="30" customHeight="1">
      <x:c r="A88" s="42" t="str">
        <x:v>PHR-02DFD857C2B6</x:v>
      </x:c>
      <x:c r="B88" s="42" t="str">
        <x:v>хачатуряна 14а оконная фурнитура</x:v>
      </x:c>
      <x:c r="C88" s="42" t="str">
        <x:v>ASSIGNED</x:v>
      </x:c>
      <x:c r="D88" s="42" t="str">
        <x:v>ДА</x:v>
      </x:c>
      <x:c r="E88" s="42" t="str">
        <x:v>Москва</x:v>
      </x:c>
      <x:c r="F88" s="42" t="n">
        <x:v>213</x:v>
      </x:c>
      <x:c r="G88" s="42" t="str">
        <x:v>DEVICE_ALL</x:v>
      </x:c>
      <x:c r="H88" s="43" t="n">
        <x:v>21</x:v>
      </x:c>
      <x:c r="I88" s="43" t="n">
        <x:v>0</x:v>
      </x:c>
      <x:c r="J88" s="42" t="str">
        <x:v>BROAD_GETTOP_NO_OPERATORS__RESULT</x:v>
      </x:c>
      <x:c r="K88" s="42" t="str">
        <x:v>MAX_PER_PHRASE_SEPARATELY_FOR_RESULT_AND_ASSOCIATION</x:v>
      </x:c>
      <x:c r="L88" s="42" t="str">
        <x:v>P2-01</x:v>
      </x:c>
      <x:c r="M88" s="43" t="n">
        <x:v>1</x:v>
      </x:c>
      <x:c r="N88" s="42" t="str">
        <x:v>2026-08-28</x:v>
      </x:c>
      <x:c r="O88" s="42" t="str">
        <x:v>AFTERMARKET_WINDOW_HARDWARE_SHOPPING_UNSUPPORTED</x:v>
      </x:c>
      <x:c r="P88" s="42" t="str">
        <x:v>Фурнитура для пластиковых окон</x:v>
      </x:c>
      <x:c r="Q88" s="42" t="str">
        <x:v>фурнитура для пластиковых окон</x:v>
      </x:c>
      <x:c r="R88" s="42" t="str">
        <x:v>buy aftermarket window hardware/parts from a broad catalog</x:v>
      </x:c>
      <x:c r="S88" s="42" t="str">
        <x:v>COMMERCIAL</x:v>
      </x:c>
      <x:c r="T88" s="42" t="str">
        <x:v>NO_STANDALONE_FIRST_PARTY</x:v>
      </x:c>
      <x:c r="U88" s="42" t="str">
        <x:v>MEDIUM</x:v>
      </x:c>
      <x:c r="V88" s="42" t="str">
        <x:v>НЕ БЫЛО СОХРАНЁННОГО URL</x:v>
      </x:c>
      <x:c r="W88" s="42" t="str">
        <x:v>НЕТ ОТДЕЛЬНОЙ СТРАНИЦЫ — NO_STANDALONE_PAGE</x:v>
      </x:c>
      <x:c r="X88" s="42" t="str">
        <x:v>НЕТ КАНОНИЧЕСКОЙ ПОДДЕРЖИВАЮЩЕЙ СТРАНИЦЫ</x:v>
      </x:c>
      <x:c r="Y88" s="42" t="str">
        <x:v>NO_STANDALONE_UNVERIFIED_CATALOG</x:v>
      </x:c>
      <x:c r="Z88" s="42" t="str">
        <x:v>NO_STANDALONE_PAGE</x:v>
      </x:c>
      <x:c r="AA88" s="42" t="str">
        <x:v>FINAL_WITHIN_STEP12_EVIDENCE</x:v>
      </x:c>
      <x:c r="AB88" s="42" t="str">
        <x:v>NONE</x:v>
      </x:c>
      <x:c r="AC88" s="42" t="str">
        <x:v>REVIEW_SEARCH</x:v>
      </x:c>
      <x:c r="AD88" s="43" t="n">
        <x:f>COUNTIFS($O$2:$O$2333,$O88,$H$2:$H$2333,"&gt;"&amp;$H88)+COUNTIFS($O$2:$O$2333,$O88,$H$2:$H$2333,$H88,$B$2:$B$2333,"&lt;"&amp;$B88)+1</x:f>
        <x:v>68</x:v>
      </x:c>
      <x:c r="AE88" s="43" t="n">
        <x:f>COUNTIFS($W$2:$W$2333,$W88,$H$2:$H$2333,"&gt;"&amp;$H88)+COUNTIFS($W$2:$W$2333,$W88,$H$2:$H$2333,$H88,$B$2:$B$2333,"&lt;"&amp;$B88)+1</x:f>
        <x:v>103</x:v>
      </x:c>
      <x:c r="AF88" s="42" t="str">
        <x:v>P4 — БЕЗ ОТДЕЛЬНОЙ СТРАНИЦЫ</x:v>
      </x:c>
      <x:c r="AG88" s="42" t="str">
        <x:v>action=NO_STANDALONE_PAGE; business_boundary=NO_STANDALONE_FIRST_PARTY; broad_result=21; rank_in_cluster=68</x:v>
      </x:c>
      <x:c r="AH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8" s="42" t="str">
        <x:v>Stage-5:STEP8&gt;STEP10&gt;STEP11&gt;STEP12_CORRECTIONS&gt;STEP12_V6_TARGET_CONTRACT&gt;STEP14A_OVERLAY | Step-08:P2-01:result:21</x:v>
      </x:c>
    </x:row>
    <x:row r="89" ht="30" customHeight="1">
      <x:c r="A89" s="42" t="str">
        <x:v>PHR-9BE245C63D83</x:v>
      </x:c>
      <x:c r="B89" s="42" t="str">
        <x:v>накладки на оконную фурнитуру</x:v>
      </x:c>
      <x:c r="C89" s="42" t="str">
        <x:v>ASSIGNED</x:v>
      </x:c>
      <x:c r="D89" s="42" t="str">
        <x:v>ДА</x:v>
      </x:c>
      <x:c r="E89" s="42" t="str">
        <x:v>Москва</x:v>
      </x:c>
      <x:c r="F89" s="42" t="n">
        <x:v>213</x:v>
      </x:c>
      <x:c r="G89" s="42" t="str">
        <x:v>DEVICE_ALL</x:v>
      </x:c>
      <x:c r="H89" s="43" t="n">
        <x:v>20</x:v>
      </x:c>
      <x:c r="I89" s="43" t="n">
        <x:v>0</x:v>
      </x:c>
      <x:c r="J89" s="42" t="str">
        <x:v>BROAD_GETTOP_NO_OPERATORS__RESULT</x:v>
      </x:c>
      <x:c r="K89" s="42" t="str">
        <x:v>MAX_PER_PHRASE_SEPARATELY_FOR_RESULT_AND_ASSOCIATION</x:v>
      </x:c>
      <x:c r="L89" s="42" t="str">
        <x:v>P2-01</x:v>
      </x:c>
      <x:c r="M89" s="43" t="n">
        <x:v>1</x:v>
      </x:c>
      <x:c r="N89" s="42" t="str">
        <x:v>2026-08-28</x:v>
      </x:c>
      <x:c r="O89" s="42" t="str">
        <x:v>AFTERMARKET_WINDOW_HARDWARE_SHOPPING_UNSUPPORTED</x:v>
      </x:c>
      <x:c r="P89" s="42" t="str">
        <x:v>Фурнитура для пластиковых окон</x:v>
      </x:c>
      <x:c r="Q89" s="42" t="str">
        <x:v>фурнитура для пластиковых окон</x:v>
      </x:c>
      <x:c r="R89" s="42" t="str">
        <x:v>buy aftermarket window hardware/parts from a broad catalog</x:v>
      </x:c>
      <x:c r="S89" s="42" t="str">
        <x:v>COMMERCIAL</x:v>
      </x:c>
      <x:c r="T89" s="42" t="str">
        <x:v>NO_STANDALONE_FIRST_PARTY</x:v>
      </x:c>
      <x:c r="U89" s="42" t="str">
        <x:v>MEDIUM</x:v>
      </x:c>
      <x:c r="V89" s="42" t="str">
        <x:v>НЕ БЫЛО СОХРАНЁННОГО URL</x:v>
      </x:c>
      <x:c r="W89" s="42" t="str">
        <x:v>НЕТ ОТДЕЛЬНОЙ СТРАНИЦЫ — NO_STANDALONE_PAGE</x:v>
      </x:c>
      <x:c r="X89" s="42" t="str">
        <x:v>НЕТ КАНОНИЧЕСКОЙ ПОДДЕРЖИВАЮЩЕЙ СТРАНИЦЫ</x:v>
      </x:c>
      <x:c r="Y89" s="42" t="str">
        <x:v>NO_STANDALONE_UNVERIFIED_CATALOG</x:v>
      </x:c>
      <x:c r="Z89" s="42" t="str">
        <x:v>NO_STANDALONE_PAGE</x:v>
      </x:c>
      <x:c r="AA89" s="42" t="str">
        <x:v>FINAL_WITHIN_STEP12_EVIDENCE</x:v>
      </x:c>
      <x:c r="AB89" s="42" t="str">
        <x:v>NONE</x:v>
      </x:c>
      <x:c r="AC89" s="42" t="str">
        <x:v>REVIEW_SEARCH</x:v>
      </x:c>
      <x:c r="AD89" s="43" t="n">
        <x:f>COUNTIFS($O$2:$O$2333,$O89,$H$2:$H$2333,"&gt;"&amp;$H89)+COUNTIFS($O$2:$O$2333,$O89,$H$2:$H$2333,$H89,$B$2:$B$2333,"&lt;"&amp;$B89)+1</x:f>
        <x:v>69</x:v>
      </x:c>
      <x:c r="AE89" s="43" t="n">
        <x:f>COUNTIFS($W$2:$W$2333,$W89,$H$2:$H$2333,"&gt;"&amp;$H89)+COUNTIFS($W$2:$W$2333,$W89,$H$2:$H$2333,$H89,$B$2:$B$2333,"&lt;"&amp;$B89)+1</x:f>
        <x:v>104</x:v>
      </x:c>
      <x:c r="AF89" s="42" t="str">
        <x:v>P4 — БЕЗ ОТДЕЛЬНОЙ СТРАНИЦЫ</x:v>
      </x:c>
      <x:c r="AG89" s="42" t="str">
        <x:v>action=NO_STANDALONE_PAGE; business_boundary=NO_STANDALONE_FIRST_PARTY; broad_result=20; rank_in_cluster=69</x:v>
      </x:c>
      <x:c r="AH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" s="42" t="str">
        <x:v>Stage-5:STEP8&gt;STEP10&gt;STEP11&gt;STEP12_CORRECTIONS&gt;STEP12_V6_TARGET_CONTRACT&gt;STEP14A_OVERLAY | Step-08:P2-01:result:20</x:v>
      </x:c>
    </x:row>
    <x:row r="90" ht="30" customHeight="1">
      <x:c r="A90" s="42" t="str">
        <x:v>PHR-DD6B2D4A8B3E</x:v>
      </x:c>
      <x:c r="B90" s="42" t="str">
        <x:v>магазин титан в москве оконная фурнитура</x:v>
      </x:c>
      <x:c r="C90" s="42" t="str">
        <x:v>ASSIGNED</x:v>
      </x:c>
      <x:c r="D90" s="42" t="str">
        <x:v>ДА</x:v>
      </x:c>
      <x:c r="E90" s="42" t="str">
        <x:v>Москва</x:v>
      </x:c>
      <x:c r="F90" s="42" t="n">
        <x:v>213</x:v>
      </x:c>
      <x:c r="G90" s="42" t="str">
        <x:v>DEVICE_ALL</x:v>
      </x:c>
      <x:c r="H90" s="43" t="n">
        <x:v>19</x:v>
      </x:c>
      <x:c r="I90" s="43" t="n">
        <x:v>0</x:v>
      </x:c>
      <x:c r="J90" s="42" t="str">
        <x:v>BROAD_GETTOP_NO_OPERATORS__RESULT</x:v>
      </x:c>
      <x:c r="K90" s="42" t="str">
        <x:v>MAX_PER_PHRASE_SEPARATELY_FOR_RESULT_AND_ASSOCIATION</x:v>
      </x:c>
      <x:c r="L90" s="42" t="str">
        <x:v>P2-01</x:v>
      </x:c>
      <x:c r="M90" s="43" t="n">
        <x:v>1</x:v>
      </x:c>
      <x:c r="N90" s="42" t="str">
        <x:v>2026-08-28</x:v>
      </x:c>
      <x:c r="O90" s="42" t="str">
        <x:v>AFTERMARKET_WINDOW_HARDWARE_SHOPPING_UNSUPPORTED</x:v>
      </x:c>
      <x:c r="P90" s="42" t="str">
        <x:v>Фурнитура для пластиковых окон</x:v>
      </x:c>
      <x:c r="Q90" s="42" t="str">
        <x:v>фурнитура для пластиковых окон</x:v>
      </x:c>
      <x:c r="R90" s="42" t="str">
        <x:v>buy aftermarket window hardware/parts from a broad catalog</x:v>
      </x:c>
      <x:c r="S90" s="42" t="str">
        <x:v>COMMERCIAL</x:v>
      </x:c>
      <x:c r="T90" s="42" t="str">
        <x:v>NO_STANDALONE_FIRST_PARTY</x:v>
      </x:c>
      <x:c r="U90" s="42" t="str">
        <x:v>MEDIUM</x:v>
      </x:c>
      <x:c r="V90" s="42" t="str">
        <x:v>НЕ БЫЛО СОХРАНЁННОГО URL</x:v>
      </x:c>
      <x:c r="W90" s="42" t="str">
        <x:v>НЕТ ОТДЕЛЬНОЙ СТРАНИЦЫ — NO_STANDALONE_PAGE</x:v>
      </x:c>
      <x:c r="X90" s="42" t="str">
        <x:v>НЕТ КАНОНИЧЕСКОЙ ПОДДЕРЖИВАЮЩЕЙ СТРАНИЦЫ</x:v>
      </x:c>
      <x:c r="Y90" s="42" t="str">
        <x:v>NO_STANDALONE_UNVERIFIED_CATALOG</x:v>
      </x:c>
      <x:c r="Z90" s="42" t="str">
        <x:v>NO_STANDALONE_PAGE</x:v>
      </x:c>
      <x:c r="AA90" s="42" t="str">
        <x:v>FINAL_WITHIN_STEP12_EVIDENCE</x:v>
      </x:c>
      <x:c r="AB90" s="42" t="str">
        <x:v>NONE</x:v>
      </x:c>
      <x:c r="AC90" s="42" t="str">
        <x:v>REVIEW_SEARCH</x:v>
      </x:c>
      <x:c r="AD90" s="43" t="n">
        <x:f>COUNTIFS($O$2:$O$2333,$O90,$H$2:$H$2333,"&gt;"&amp;$H90)+COUNTIFS($O$2:$O$2333,$O90,$H$2:$H$2333,$H90,$B$2:$B$2333,"&lt;"&amp;$B90)+1</x:f>
        <x:v>70</x:v>
      </x:c>
      <x:c r="AE90" s="43" t="n">
        <x:f>COUNTIFS($W$2:$W$2333,$W90,$H$2:$H$2333,"&gt;"&amp;$H90)+COUNTIFS($W$2:$W$2333,$W90,$H$2:$H$2333,$H90,$B$2:$B$2333,"&lt;"&amp;$B90)+1</x:f>
        <x:v>106</x:v>
      </x:c>
      <x:c r="AF90" s="42" t="str">
        <x:v>P4 — БЕЗ ОТДЕЛЬНОЙ СТРАНИЦЫ</x:v>
      </x:c>
      <x:c r="AG90" s="42" t="str">
        <x:v>action=NO_STANDALONE_PAGE; business_boundary=NO_STANDALONE_FIRST_PARTY; broad_result=19; rank_in_cluster=70</x:v>
      </x:c>
      <x:c r="AH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" s="42" t="str">
        <x:v>Stage-5:STEP8&gt;STEP10&gt;STEP11&gt;STEP12_CORRECTIONS&gt;STEP12_V6_TARGET_CONTRACT&gt;STEP14A_OVERLAY | Step-08:P2-01:result:19</x:v>
      </x:c>
    </x:row>
    <x:row r="91" ht="30" customHeight="1">
      <x:c r="A91" s="42" t="str">
        <x:v>PHR-142F3EF400D5</x:v>
      </x:c>
      <x:c r="B91" s="42" t="str">
        <x:v>уплотнитель для пластиковых окон rehau купить</x:v>
      </x:c>
      <x:c r="C91" s="42" t="str">
        <x:v>ASSIGNED</x:v>
      </x:c>
      <x:c r="D91" s="42" t="str">
        <x:v>ДА</x:v>
      </x:c>
      <x:c r="E91" s="42" t="str">
        <x:v>Москва</x:v>
      </x:c>
      <x:c r="F91" s="42" t="n">
        <x:v>213</x:v>
      </x:c>
      <x:c r="G91" s="42" t="str">
        <x:v>DEVICE_ALL</x:v>
      </x:c>
      <x:c r="H91" s="43" t="n">
        <x:v>19</x:v>
      </x:c>
      <x:c r="I91" s="43" t="n">
        <x:v>0</x:v>
      </x:c>
      <x:c r="J91" s="42" t="str">
        <x:v>BROAD_GETTOP_NO_OPERATORS__RESULT</x:v>
      </x:c>
      <x:c r="K91" s="42" t="str">
        <x:v>MAX_PER_PHRASE_SEPARATELY_FOR_RESULT_AND_ASSOCIATION</x:v>
      </x:c>
      <x:c r="L91" s="42" t="str">
        <x:v>S02</x:v>
      </x:c>
      <x:c r="M91" s="43" t="n">
        <x:v>1</x:v>
      </x:c>
      <x:c r="N91" s="42" t="str">
        <x:v>2026-08-29</x:v>
      </x:c>
      <x:c r="O91" s="42" t="str">
        <x:v>AFTERMARKET_WINDOW_HARDWARE_SHOPPING_UNSUPPORTED</x:v>
      </x:c>
      <x:c r="P91" s="42" t="str">
        <x:v>Фурнитура для пластиковых окон</x:v>
      </x:c>
      <x:c r="Q91" s="42" t="str">
        <x:v>фурнитура для пластиковых окон</x:v>
      </x:c>
      <x:c r="R91" s="42" t="str">
        <x:v>buy aftermarket window hardware/parts from a broad catalog</x:v>
      </x:c>
      <x:c r="S91" s="42" t="str">
        <x:v>COMMERCIAL</x:v>
      </x:c>
      <x:c r="T91" s="42" t="str">
        <x:v>NO_STANDALONE_FIRST_PARTY</x:v>
      </x:c>
      <x:c r="U91" s="42" t="str">
        <x:v>MEDIUM</x:v>
      </x:c>
      <x:c r="V91" s="42" t="str">
        <x:v>НЕ БЫЛО СОХРАНЁННОГО URL</x:v>
      </x:c>
      <x:c r="W91" s="42" t="str">
        <x:v>НЕТ ОТДЕЛЬНОЙ СТРАНИЦЫ — NO_STANDALONE_PAGE</x:v>
      </x:c>
      <x:c r="X91" s="42" t="str">
        <x:v>НЕТ КАНОНИЧЕСКОЙ ПОДДЕРЖИВАЮЩЕЙ СТРАНИЦЫ</x:v>
      </x:c>
      <x:c r="Y91" s="42" t="str">
        <x:v>NO_STANDALONE_UNVERIFIED_CATALOG</x:v>
      </x:c>
      <x:c r="Z91" s="42" t="str">
        <x:v>NO_STANDALONE_PAGE</x:v>
      </x:c>
      <x:c r="AA91" s="42" t="str">
        <x:v>FINAL_WITHIN_STEP12_EVIDENCE</x:v>
      </x:c>
      <x:c r="AB91" s="42" t="str">
        <x:v>NONE</x:v>
      </x:c>
      <x:c r="AC91" s="42" t="str">
        <x:v>REVIEW_SEARCH</x:v>
      </x:c>
      <x:c r="AD91" s="43" t="n">
        <x:f>COUNTIFS($O$2:$O$2333,$O91,$H$2:$H$2333,"&gt;"&amp;$H91)+COUNTIFS($O$2:$O$2333,$O91,$H$2:$H$2333,$H91,$B$2:$B$2333,"&lt;"&amp;$B91)+1</x:f>
        <x:v>71</x:v>
      </x:c>
      <x:c r="AE91" s="43" t="n">
        <x:f>COUNTIFS($W$2:$W$2333,$W91,$H$2:$H$2333,"&gt;"&amp;$H91)+COUNTIFS($W$2:$W$2333,$W91,$H$2:$H$2333,$H91,$B$2:$B$2333,"&lt;"&amp;$B91)+1</x:f>
        <x:v>107</x:v>
      </x:c>
      <x:c r="AF91" s="42" t="str">
        <x:v>P4 — БЕЗ ОТДЕЛЬНОЙ СТРАНИЦЫ</x:v>
      </x:c>
      <x:c r="AG91" s="42" t="str">
        <x:v>action=NO_STANDALONE_PAGE; business_boundary=NO_STANDALONE_FIRST_PARTY; broad_result=19; rank_in_cluster=71</x:v>
      </x:c>
      <x:c r="AH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" s="42" t="str">
        <x:v>Stage-5:STEP8&gt;STEP10&gt;STEP11&gt;STEP12_CORRECTIONS&gt;STEP12_V6_TARGET_CONTRACT&gt;STEP14A_OVERLAY | Step-08:S02:result:19</x:v>
      </x:c>
    </x:row>
    <x:row r="92" ht="30" customHeight="1">
      <x:c r="A92" s="42" t="str">
        <x:v>PHR-BD7D593F4DD7</x:v>
      </x:c>
      <x:c r="B92" s="42" t="str">
        <x:v>механизмы оконной фурнитуры</x:v>
      </x:c>
      <x:c r="C92" s="42" t="str">
        <x:v>ASSIGNED</x:v>
      </x:c>
      <x:c r="D92" s="42" t="str">
        <x:v>ДА</x:v>
      </x:c>
      <x:c r="E92" s="42" t="str">
        <x:v>Москва</x:v>
      </x:c>
      <x:c r="F92" s="42" t="n">
        <x:v>213</x:v>
      </x:c>
      <x:c r="G92" s="42" t="str">
        <x:v>DEVICE_ALL</x:v>
      </x:c>
      <x:c r="H92" s="43" t="n">
        <x:v>18</x:v>
      </x:c>
      <x:c r="I92" s="43" t="n">
        <x:v>0</x:v>
      </x:c>
      <x:c r="J92" s="42" t="str">
        <x:v>BROAD_GETTOP_NO_OPERATORS__RESULT</x:v>
      </x:c>
      <x:c r="K92" s="42" t="str">
        <x:v>MAX_PER_PHRASE_SEPARATELY_FOR_RESULT_AND_ASSOCIATION</x:v>
      </x:c>
      <x:c r="L92" s="42" t="str">
        <x:v>P2-01</x:v>
      </x:c>
      <x:c r="M92" s="43" t="n">
        <x:v>1</x:v>
      </x:c>
      <x:c r="N92" s="42" t="str">
        <x:v>2026-08-28</x:v>
      </x:c>
      <x:c r="O92" s="42" t="str">
        <x:v>AFTERMARKET_WINDOW_HARDWARE_SHOPPING_UNSUPPORTED</x:v>
      </x:c>
      <x:c r="P92" s="42" t="str">
        <x:v>Фурнитура для пластиковых окон</x:v>
      </x:c>
      <x:c r="Q92" s="42" t="str">
        <x:v>фурнитура для пластиковых окон</x:v>
      </x:c>
      <x:c r="R92" s="42" t="str">
        <x:v>buy aftermarket window hardware/parts from a broad catalog</x:v>
      </x:c>
      <x:c r="S92" s="42" t="str">
        <x:v>COMMERCIAL</x:v>
      </x:c>
      <x:c r="T92" s="42" t="str">
        <x:v>NO_STANDALONE_FIRST_PARTY</x:v>
      </x:c>
      <x:c r="U92" s="42" t="str">
        <x:v>MEDIUM</x:v>
      </x:c>
      <x:c r="V92" s="42" t="str">
        <x:v>НЕ БЫЛО СОХРАНЁННОГО URL</x:v>
      </x:c>
      <x:c r="W92" s="42" t="str">
        <x:v>НЕТ ОТДЕЛЬНОЙ СТРАНИЦЫ — NO_STANDALONE_PAGE</x:v>
      </x:c>
      <x:c r="X92" s="42" t="str">
        <x:v>НЕТ КАНОНИЧЕСКОЙ ПОДДЕРЖИВАЮЩЕЙ СТРАНИЦЫ</x:v>
      </x:c>
      <x:c r="Y92" s="42" t="str">
        <x:v>NO_STANDALONE_UNVERIFIED_CATALOG</x:v>
      </x:c>
      <x:c r="Z92" s="42" t="str">
        <x:v>NO_STANDALONE_PAGE</x:v>
      </x:c>
      <x:c r="AA92" s="42" t="str">
        <x:v>FINAL_WITHIN_STEP12_EVIDENCE</x:v>
      </x:c>
      <x:c r="AB92" s="42" t="str">
        <x:v>NONE</x:v>
      </x:c>
      <x:c r="AC92" s="42" t="str">
        <x:v>REVIEW_SEARCH</x:v>
      </x:c>
      <x:c r="AD92" s="43" t="n">
        <x:f>COUNTIFS($O$2:$O$2333,$O92,$H$2:$H$2333,"&gt;"&amp;$H92)+COUNTIFS($O$2:$O$2333,$O92,$H$2:$H$2333,$H92,$B$2:$B$2333,"&lt;"&amp;$B92)+1</x:f>
        <x:v>72</x:v>
      </x:c>
      <x:c r="AE92" s="43" t="n">
        <x:f>COUNTIFS($W$2:$W$2333,$W92,$H$2:$H$2333,"&gt;"&amp;$H92)+COUNTIFS($W$2:$W$2333,$W92,$H$2:$H$2333,$H92,$B$2:$B$2333,"&lt;"&amp;$B92)+1</x:f>
        <x:v>109</x:v>
      </x:c>
      <x:c r="AF92" s="42" t="str">
        <x:v>P4 — БЕЗ ОТДЕЛЬНОЙ СТРАНИЦЫ</x:v>
      </x:c>
      <x:c r="AG92" s="42" t="str">
        <x:v>action=NO_STANDALONE_PAGE; business_boundary=NO_STANDALONE_FIRST_PARTY; broad_result=18; rank_in_cluster=72</x:v>
      </x:c>
      <x:c r="AH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" s="42" t="str">
        <x:v>Stage-5:STEP8&gt;STEP10&gt;STEP11&gt;STEP12_CORRECTIONS&gt;STEP12_V6_TARGET_CONTRACT&gt;STEP14A_OVERLAY | Step-08:P2-01:result:18</x:v>
      </x:c>
    </x:row>
    <x:row r="93" ht="30" customHeight="1">
      <x:c r="A93" s="42" t="str">
        <x:v>PHR-603AE5699816</x:v>
      </x:c>
      <x:c r="B93" s="42" t="str">
        <x:v>оконная фурнитура vhs</x:v>
      </x:c>
      <x:c r="C93" s="42" t="str">
        <x:v>ASSIGNED</x:v>
      </x:c>
      <x:c r="D93" s="42" t="str">
        <x:v>ДА</x:v>
      </x:c>
      <x:c r="E93" s="42" t="str">
        <x:v>Москва</x:v>
      </x:c>
      <x:c r="F93" s="42" t="n">
        <x:v>213</x:v>
      </x:c>
      <x:c r="G93" s="42" t="str">
        <x:v>DEVICE_ALL</x:v>
      </x:c>
      <x:c r="H93" s="43" t="n">
        <x:v>17</x:v>
      </x:c>
      <x:c r="I93" s="43" t="n">
        <x:v>0</x:v>
      </x:c>
      <x:c r="J93" s="42" t="str">
        <x:v>BROAD_GETTOP_NO_OPERATORS__RESULT</x:v>
      </x:c>
      <x:c r="K93" s="42" t="str">
        <x:v>MAX_PER_PHRASE_SEPARATELY_FOR_RESULT_AND_ASSOCIATION</x:v>
      </x:c>
      <x:c r="L93" s="42" t="str">
        <x:v>P2-01</x:v>
      </x:c>
      <x:c r="M93" s="43" t="n">
        <x:v>1</x:v>
      </x:c>
      <x:c r="N93" s="42" t="str">
        <x:v>2026-08-28</x:v>
      </x:c>
      <x:c r="O93" s="42" t="str">
        <x:v>AFTERMARKET_WINDOW_HARDWARE_SHOPPING_UNSUPPORTED</x:v>
      </x:c>
      <x:c r="P93" s="42" t="str">
        <x:v>Фурнитура для пластиковых окон</x:v>
      </x:c>
      <x:c r="Q93" s="42" t="str">
        <x:v>фурнитура для пластиковых окон</x:v>
      </x:c>
      <x:c r="R93" s="42" t="str">
        <x:v>buy aftermarket window hardware/parts from a broad catalog</x:v>
      </x:c>
      <x:c r="S93" s="42" t="str">
        <x:v>COMMERCIAL</x:v>
      </x:c>
      <x:c r="T93" s="42" t="str">
        <x:v>NO_STANDALONE_FIRST_PARTY</x:v>
      </x:c>
      <x:c r="U93" s="42" t="str">
        <x:v>MEDIUM</x:v>
      </x:c>
      <x:c r="V93" s="42" t="str">
        <x:v>НЕ БЫЛО СОХРАНЁННОГО URL</x:v>
      </x:c>
      <x:c r="W93" s="42" t="str">
        <x:v>НЕТ ОТДЕЛЬНОЙ СТРАНИЦЫ — NO_STANDALONE_PAGE</x:v>
      </x:c>
      <x:c r="X93" s="42" t="str">
        <x:v>НЕТ КАНОНИЧЕСКОЙ ПОДДЕРЖИВАЮЩЕЙ СТРАНИЦЫ</x:v>
      </x:c>
      <x:c r="Y93" s="42" t="str">
        <x:v>NO_STANDALONE_UNVERIFIED_CATALOG</x:v>
      </x:c>
      <x:c r="Z93" s="42" t="str">
        <x:v>NO_STANDALONE_PAGE</x:v>
      </x:c>
      <x:c r="AA93" s="42" t="str">
        <x:v>FINAL_WITHIN_STEP12_EVIDENCE</x:v>
      </x:c>
      <x:c r="AB93" s="42" t="str">
        <x:v>NONE</x:v>
      </x:c>
      <x:c r="AC93" s="42" t="str">
        <x:v>REVIEW_SEARCH</x:v>
      </x:c>
      <x:c r="AD93" s="43" t="n">
        <x:f>COUNTIFS($O$2:$O$2333,$O93,$H$2:$H$2333,"&gt;"&amp;$H93)+COUNTIFS($O$2:$O$2333,$O93,$H$2:$H$2333,$H93,$B$2:$B$2333,"&lt;"&amp;$B93)+1</x:f>
        <x:v>73</x:v>
      </x:c>
      <x:c r="AE93" s="43" t="n">
        <x:f>COUNTIFS($W$2:$W$2333,$W93,$H$2:$H$2333,"&gt;"&amp;$H93)+COUNTIFS($W$2:$W$2333,$W93,$H$2:$H$2333,$H93,$B$2:$B$2333,"&lt;"&amp;$B93)+1</x:f>
        <x:v>110</x:v>
      </x:c>
      <x:c r="AF93" s="42" t="str">
        <x:v>P4 — БЕЗ ОТДЕЛЬНОЙ СТРАНИЦЫ</x:v>
      </x:c>
      <x:c r="AG93" s="42" t="str">
        <x:v>action=NO_STANDALONE_PAGE; business_boundary=NO_STANDALONE_FIRST_PARTY; broad_result=17; rank_in_cluster=73</x:v>
      </x:c>
      <x:c r="AH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" s="42" t="str">
        <x:v>Stage-5:STEP8&gt;STEP10&gt;STEP11&gt;STEP12_CORRECTIONS&gt;STEP12_V6_TARGET_CONTRACT&gt;STEP14A_OVERLAY | Step-08:P2-01:result:17</x:v>
      </x:c>
    </x:row>
    <x:row r="94" ht="30" customHeight="1">
      <x:c r="A94" s="42" t="str">
        <x:v>PHR-CD7247276ED6</x:v>
      </x:c>
      <x:c r="B94" s="42" t="str">
        <x:v>уплотнитель для окон и дверей rehau</x:v>
      </x:c>
      <x:c r="C94" s="42" t="str">
        <x:v>ASSIGNED</x:v>
      </x:c>
      <x:c r="D94" s="42" t="str">
        <x:v>ДА</x:v>
      </x:c>
      <x:c r="E94" s="42" t="str">
        <x:v>Москва</x:v>
      </x:c>
      <x:c r="F94" s="42" t="n">
        <x:v>213</x:v>
      </x:c>
      <x:c r="G94" s="42" t="str">
        <x:v>DEVICE_ALL</x:v>
      </x:c>
      <x:c r="H94" s="43" t="n">
        <x:v>17</x:v>
      </x:c>
      <x:c r="I94" s="43" t="n">
        <x:v>0</x:v>
      </x:c>
      <x:c r="J94" s="42" t="str">
        <x:v>BROAD_GETTOP_NO_OPERATORS__RESULT</x:v>
      </x:c>
      <x:c r="K94" s="42" t="str">
        <x:v>MAX_PER_PHRASE_SEPARATELY_FOR_RESULT_AND_ASSOCIATION</x:v>
      </x:c>
      <x:c r="L94" s="42" t="str">
        <x:v>S02</x:v>
      </x:c>
      <x:c r="M94" s="43" t="n">
        <x:v>1</x:v>
      </x:c>
      <x:c r="N94" s="42" t="str">
        <x:v>2026-08-29</x:v>
      </x:c>
      <x:c r="O94" s="42" t="str">
        <x:v>AFTERMARKET_WINDOW_HARDWARE_SHOPPING_UNSUPPORTED</x:v>
      </x:c>
      <x:c r="P94" s="42" t="str">
        <x:v>Фурнитура для пластиковых окон</x:v>
      </x:c>
      <x:c r="Q94" s="42" t="str">
        <x:v>фурнитура для пластиковых окон</x:v>
      </x:c>
      <x:c r="R94" s="42" t="str">
        <x:v>buy aftermarket window hardware/parts from a broad catalog</x:v>
      </x:c>
      <x:c r="S94" s="42" t="str">
        <x:v>COMMERCIAL</x:v>
      </x:c>
      <x:c r="T94" s="42" t="str">
        <x:v>NO_STANDALONE_FIRST_PARTY</x:v>
      </x:c>
      <x:c r="U94" s="42" t="str">
        <x:v>MEDIUM</x:v>
      </x:c>
      <x:c r="V94" s="42" t="str">
        <x:v>НЕ БЫЛО СОХРАНЁННОГО URL</x:v>
      </x:c>
      <x:c r="W94" s="42" t="str">
        <x:v>НЕТ ОТДЕЛЬНОЙ СТРАНИЦЫ — NO_STANDALONE_PAGE</x:v>
      </x:c>
      <x:c r="X94" s="42" t="str">
        <x:v>НЕТ КАНОНИЧЕСКОЙ ПОДДЕРЖИВАЮЩЕЙ СТРАНИЦЫ</x:v>
      </x:c>
      <x:c r="Y94" s="42" t="str">
        <x:v>NO_STANDALONE_UNVERIFIED_CATALOG</x:v>
      </x:c>
      <x:c r="Z94" s="42" t="str">
        <x:v>NO_STANDALONE_PAGE</x:v>
      </x:c>
      <x:c r="AA94" s="42" t="str">
        <x:v>FINAL_WITHIN_STEP12_EVIDENCE</x:v>
      </x:c>
      <x:c r="AB94" s="42" t="str">
        <x:v>NONE</x:v>
      </x:c>
      <x:c r="AC94" s="42" t="str">
        <x:v>REVIEW_SEARCH</x:v>
      </x:c>
      <x:c r="AD94" s="43" t="n">
        <x:f>COUNTIFS($O$2:$O$2333,$O94,$H$2:$H$2333,"&gt;"&amp;$H94)+COUNTIFS($O$2:$O$2333,$O94,$H$2:$H$2333,$H94,$B$2:$B$2333,"&lt;"&amp;$B94)+1</x:f>
        <x:v>74</x:v>
      </x:c>
      <x:c r="AE94" s="43" t="n">
        <x:f>COUNTIFS($W$2:$W$2333,$W94,$H$2:$H$2333,"&gt;"&amp;$H94)+COUNTIFS($W$2:$W$2333,$W94,$H$2:$H$2333,$H94,$B$2:$B$2333,"&lt;"&amp;$B94)+1</x:f>
        <x:v>111</x:v>
      </x:c>
      <x:c r="AF94" s="42" t="str">
        <x:v>P4 — БЕЗ ОТДЕЛЬНОЙ СТРАНИЦЫ</x:v>
      </x:c>
      <x:c r="AG94" s="42" t="str">
        <x:v>action=NO_STANDALONE_PAGE; business_boundary=NO_STANDALONE_FIRST_PARTY; broad_result=17; rank_in_cluster=74</x:v>
      </x:c>
      <x:c r="AH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" s="42" t="str">
        <x:v>Stage-5:STEP8&gt;STEP10&gt;STEP11&gt;STEP12_CORRECTIONS&gt;STEP12_V6_TARGET_CONTRACT&gt;STEP14A_OVERLAY | Step-08:S02:result:17</x:v>
      </x:c>
    </x:row>
    <x:row r="95" ht="30" customHeight="1">
      <x:c r="A95" s="42" t="str">
        <x:v>PHR-E57932AAFA11</x:v>
      </x:c>
      <x:c r="B95" s="42" t="str">
        <x:v>оконная фурнитура мако</x:v>
      </x:c>
      <x:c r="C95" s="42" t="str">
        <x:v>ASSIGNED</x:v>
      </x:c>
      <x:c r="D95" s="42" t="str">
        <x:v>ДА</x:v>
      </x:c>
      <x:c r="E95" s="42" t="str">
        <x:v>Москва</x:v>
      </x:c>
      <x:c r="F95" s="42" t="n">
        <x:v>213</x:v>
      </x:c>
      <x:c r="G95" s="42" t="str">
        <x:v>DEVICE_ALL</x:v>
      </x:c>
      <x:c r="H95" s="43" t="n">
        <x:v>16</x:v>
      </x:c>
      <x:c r="I95" s="43" t="n">
        <x:v>0</x:v>
      </x:c>
      <x:c r="J95" s="42" t="str">
        <x:v>BROAD_GETTOP_NO_OPERATORS__RESULT</x:v>
      </x:c>
      <x:c r="K95" s="42" t="str">
        <x:v>MAX_PER_PHRASE_SEPARATELY_FOR_RESULT_AND_ASSOCIATION</x:v>
      </x:c>
      <x:c r="L95" s="42" t="str">
        <x:v>P2-01</x:v>
      </x:c>
      <x:c r="M95" s="43" t="n">
        <x:v>1</x:v>
      </x:c>
      <x:c r="N95" s="42" t="str">
        <x:v>2026-08-28</x:v>
      </x:c>
      <x:c r="O95" s="42" t="str">
        <x:v>AFTERMARKET_WINDOW_HARDWARE_SHOPPING_UNSUPPORTED</x:v>
      </x:c>
      <x:c r="P95" s="42" t="str">
        <x:v>Фурнитура для пластиковых окон</x:v>
      </x:c>
      <x:c r="Q95" s="42" t="str">
        <x:v>фурнитура для пластиковых окон</x:v>
      </x:c>
      <x:c r="R95" s="42" t="str">
        <x:v>buy aftermarket window hardware/parts from a broad catalog</x:v>
      </x:c>
      <x:c r="S95" s="42" t="str">
        <x:v>COMMERCIAL</x:v>
      </x:c>
      <x:c r="T95" s="42" t="str">
        <x:v>NO_STANDALONE_FIRST_PARTY</x:v>
      </x:c>
      <x:c r="U95" s="42" t="str">
        <x:v>MEDIUM</x:v>
      </x:c>
      <x:c r="V95" s="42" t="str">
        <x:v>НЕ БЫЛО СОХРАНЁННОГО URL</x:v>
      </x:c>
      <x:c r="W95" s="42" t="str">
        <x:v>НЕТ ОТДЕЛЬНОЙ СТРАНИЦЫ — NO_STANDALONE_PAGE</x:v>
      </x:c>
      <x:c r="X95" s="42" t="str">
        <x:v>НЕТ КАНОНИЧЕСКОЙ ПОДДЕРЖИВАЮЩЕЙ СТРАНИЦЫ</x:v>
      </x:c>
      <x:c r="Y95" s="42" t="str">
        <x:v>NO_STANDALONE_UNVERIFIED_CATALOG</x:v>
      </x:c>
      <x:c r="Z95" s="42" t="str">
        <x:v>NO_STANDALONE_PAGE</x:v>
      </x:c>
      <x:c r="AA95" s="42" t="str">
        <x:v>FINAL_WITHIN_STEP12_EVIDENCE</x:v>
      </x:c>
      <x:c r="AB95" s="42" t="str">
        <x:v>NONE</x:v>
      </x:c>
      <x:c r="AC95" s="42" t="str">
        <x:v>REVIEW_SEARCH</x:v>
      </x:c>
      <x:c r="AD95" s="43" t="n">
        <x:f>COUNTIFS($O$2:$O$2333,$O95,$H$2:$H$2333,"&gt;"&amp;$H95)+COUNTIFS($O$2:$O$2333,$O95,$H$2:$H$2333,$H95,$B$2:$B$2333,"&lt;"&amp;$B95)+1</x:f>
        <x:v>76</x:v>
      </x:c>
      <x:c r="AE95" s="43" t="n">
        <x:f>COUNTIFS($W$2:$W$2333,$W95,$H$2:$H$2333,"&gt;"&amp;$H95)+COUNTIFS($W$2:$W$2333,$W95,$H$2:$H$2333,$H95,$B$2:$B$2333,"&lt;"&amp;$B95)+1</x:f>
        <x:v>113</x:v>
      </x:c>
      <x:c r="AF95" s="42" t="str">
        <x:v>P4 — БЕЗ ОТДЕЛЬНОЙ СТРАНИЦЫ</x:v>
      </x:c>
      <x:c r="AG95" s="42" t="str">
        <x:v>action=NO_STANDALONE_PAGE; business_boundary=NO_STANDALONE_FIRST_PARTY; broad_result=16; rank_in_cluster=75</x:v>
      </x:c>
      <x:c r="AH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" s="42" t="str">
        <x:v>Stage-5:STEP8&gt;STEP10&gt;STEP11&gt;STEP12_CORRECTIONS&gt;STEP12_V6_TARGET_CONTRACT&gt;STEP14A_OVERLAY | Step-08:P2-01:result:16</x:v>
      </x:c>
    </x:row>
    <x:row r="96" ht="30" customHeight="1">
      <x:c r="A96" s="42" t="str">
        <x:v>PHR-11CB68AD4A49</x:v>
      </x:c>
      <x:c r="B96" s="42" t="str">
        <x:v>оконная фурнитура поворотно откидная</x:v>
      </x:c>
      <x:c r="C96" s="42" t="str">
        <x:v>ASSIGNED</x:v>
      </x:c>
      <x:c r="D96" s="42" t="str">
        <x:v>ДА</x:v>
      </x:c>
      <x:c r="E96" s="42" t="str">
        <x:v>Москва</x:v>
      </x:c>
      <x:c r="F96" s="42" t="n">
        <x:v>213</x:v>
      </x:c>
      <x:c r="G96" s="42" t="str">
        <x:v>DEVICE_ALL</x:v>
      </x:c>
      <x:c r="H96" s="43" t="n">
        <x:v>16</x:v>
      </x:c>
      <x:c r="I96" s="43" t="n">
        <x:v>0</x:v>
      </x:c>
      <x:c r="J96" s="42" t="str">
        <x:v>BROAD_GETTOP_NO_OPERATORS__RESULT</x:v>
      </x:c>
      <x:c r="K96" s="42" t="str">
        <x:v>MAX_PER_PHRASE_SEPARATELY_FOR_RESULT_AND_ASSOCIATION</x:v>
      </x:c>
      <x:c r="L96" s="42" t="str">
        <x:v>P2-01</x:v>
      </x:c>
      <x:c r="M96" s="43" t="n">
        <x:v>1</x:v>
      </x:c>
      <x:c r="N96" s="42" t="str">
        <x:v>2026-08-28</x:v>
      </x:c>
      <x:c r="O96" s="42" t="str">
        <x:v>AFTERMARKET_WINDOW_HARDWARE_SHOPPING_UNSUPPORTED</x:v>
      </x:c>
      <x:c r="P96" s="42" t="str">
        <x:v>Фурнитура для пластиковых окон</x:v>
      </x:c>
      <x:c r="Q96" s="42" t="str">
        <x:v>фурнитура для пластиковых окон</x:v>
      </x:c>
      <x:c r="R96" s="42" t="str">
        <x:v>buy aftermarket window hardware/parts from a broad catalog</x:v>
      </x:c>
      <x:c r="S96" s="42" t="str">
        <x:v>COMMERCIAL</x:v>
      </x:c>
      <x:c r="T96" s="42" t="str">
        <x:v>NO_STANDALONE_FIRST_PARTY</x:v>
      </x:c>
      <x:c r="U96" s="42" t="str">
        <x:v>MEDIUM</x:v>
      </x:c>
      <x:c r="V96" s="42" t="str">
        <x:v>НЕ БЫЛО СОХРАНЁННОГО URL</x:v>
      </x:c>
      <x:c r="W96" s="42" t="str">
        <x:v>НЕТ ОТДЕЛЬНОЙ СТРАНИЦЫ — NO_STANDALONE_PAGE</x:v>
      </x:c>
      <x:c r="X96" s="42" t="str">
        <x:v>НЕТ КАНОНИЧЕСКОЙ ПОДДЕРЖИВАЮЩЕЙ СТРАНИЦЫ</x:v>
      </x:c>
      <x:c r="Y96" s="42" t="str">
        <x:v>NO_STANDALONE_UNVERIFIED_CATALOG</x:v>
      </x:c>
      <x:c r="Z96" s="42" t="str">
        <x:v>NO_STANDALONE_PAGE</x:v>
      </x:c>
      <x:c r="AA96" s="42" t="str">
        <x:v>FINAL_WITHIN_STEP12_EVIDENCE</x:v>
      </x:c>
      <x:c r="AB96" s="42" t="str">
        <x:v>NONE</x:v>
      </x:c>
      <x:c r="AC96" s="42" t="str">
        <x:v>REVIEW_SEARCH</x:v>
      </x:c>
      <x:c r="AD96" s="43" t="n">
        <x:f>COUNTIFS($O$2:$O$2333,$O96,$H$2:$H$2333,"&gt;"&amp;$H96)+COUNTIFS($O$2:$O$2333,$O96,$H$2:$H$2333,$H96,$B$2:$B$2333,"&lt;"&amp;$B96)+1</x:f>
        <x:v>77</x:v>
      </x:c>
      <x:c r="AE96" s="43" t="n">
        <x:f>COUNTIFS($W$2:$W$2333,$W96,$H$2:$H$2333,"&gt;"&amp;$H96)+COUNTIFS($W$2:$W$2333,$W96,$H$2:$H$2333,$H96,$B$2:$B$2333,"&lt;"&amp;$B96)+1</x:f>
        <x:v>114</x:v>
      </x:c>
      <x:c r="AF96" s="42" t="str">
        <x:v>P4 — БЕЗ ОТДЕЛЬНОЙ СТРАНИЦЫ</x:v>
      </x:c>
      <x:c r="AG96" s="42" t="str">
        <x:v>action=NO_STANDALONE_PAGE; business_boundary=NO_STANDALONE_FIRST_PARTY; broad_result=16; rank_in_cluster=76</x:v>
      </x:c>
      <x:c r="AH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" s="42" t="str">
        <x:v>Stage-5:STEP8&gt;STEP10&gt;STEP11&gt;STEP12_CORRECTIONS&gt;STEP12_V6_TARGET_CONTRACT&gt;STEP14A_OVERLAY | Step-08:P2-01:result:16</x:v>
      </x:c>
    </x:row>
    <x:row r="97" ht="30" customHeight="1">
      <x:c r="A97" s="42" t="str">
        <x:v>PHR-79D955C62E7C</x:v>
      </x:c>
      <x:c r="B97" s="42" t="str">
        <x:v>оконная фурнитура футурусс</x:v>
      </x:c>
      <x:c r="C97" s="42" t="str">
        <x:v>ASSIGNED</x:v>
      </x:c>
      <x:c r="D97" s="42" t="str">
        <x:v>ДА</x:v>
      </x:c>
      <x:c r="E97" s="42" t="str">
        <x:v>Москва</x:v>
      </x:c>
      <x:c r="F97" s="42" t="n">
        <x:v>213</x:v>
      </x:c>
      <x:c r="G97" s="42" t="str">
        <x:v>DEVICE_ALL</x:v>
      </x:c>
      <x:c r="H97" s="43" t="n">
        <x:v>16</x:v>
      </x:c>
      <x:c r="I97" s="43" t="n">
        <x:v>0</x:v>
      </x:c>
      <x:c r="J97" s="42" t="str">
        <x:v>BROAD_GETTOP_NO_OPERATORS__RESULT</x:v>
      </x:c>
      <x:c r="K97" s="42" t="str">
        <x:v>MAX_PER_PHRASE_SEPARATELY_FOR_RESULT_AND_ASSOCIATION</x:v>
      </x:c>
      <x:c r="L97" s="42" t="str">
        <x:v>P2-01</x:v>
      </x:c>
      <x:c r="M97" s="43" t="n">
        <x:v>1</x:v>
      </x:c>
      <x:c r="N97" s="42" t="str">
        <x:v>2026-08-28</x:v>
      </x:c>
      <x:c r="O97" s="42" t="str">
        <x:v>AFTERMARKET_WINDOW_HARDWARE_SHOPPING_UNSUPPORTED</x:v>
      </x:c>
      <x:c r="P97" s="42" t="str">
        <x:v>Фурнитура для пластиковых окон</x:v>
      </x:c>
      <x:c r="Q97" s="42" t="str">
        <x:v>фурнитура для пластиковых окон</x:v>
      </x:c>
      <x:c r="R97" s="42" t="str">
        <x:v>buy aftermarket window hardware/parts from a broad catalog</x:v>
      </x:c>
      <x:c r="S97" s="42" t="str">
        <x:v>COMMERCIAL</x:v>
      </x:c>
      <x:c r="T97" s="42" t="str">
        <x:v>NO_STANDALONE_FIRST_PARTY</x:v>
      </x:c>
      <x:c r="U97" s="42" t="str">
        <x:v>MEDIUM</x:v>
      </x:c>
      <x:c r="V97" s="42" t="str">
        <x:v>НЕ БЫЛО СОХРАНЁННОГО URL</x:v>
      </x:c>
      <x:c r="W97" s="42" t="str">
        <x:v>НЕТ ОТДЕЛЬНОЙ СТРАНИЦЫ — NO_STANDALONE_PAGE</x:v>
      </x:c>
      <x:c r="X97" s="42" t="str">
        <x:v>НЕТ КАНОНИЧЕСКОЙ ПОДДЕРЖИВАЮЩЕЙ СТРАНИЦЫ</x:v>
      </x:c>
      <x:c r="Y97" s="42" t="str">
        <x:v>NO_STANDALONE_UNVERIFIED_CATALOG</x:v>
      </x:c>
      <x:c r="Z97" s="42" t="str">
        <x:v>NO_STANDALONE_PAGE</x:v>
      </x:c>
      <x:c r="AA97" s="42" t="str">
        <x:v>FINAL_WITHIN_STEP12_EVIDENCE</x:v>
      </x:c>
      <x:c r="AB97" s="42" t="str">
        <x:v>NONE</x:v>
      </x:c>
      <x:c r="AC97" s="42" t="str">
        <x:v>REVIEW_SEARCH</x:v>
      </x:c>
      <x:c r="AD97" s="43" t="n">
        <x:f>COUNTIFS($O$2:$O$2333,$O97,$H$2:$H$2333,"&gt;"&amp;$H97)+COUNTIFS($O$2:$O$2333,$O97,$H$2:$H$2333,$H97,$B$2:$B$2333,"&lt;"&amp;$B97)+1</x:f>
        <x:v>78</x:v>
      </x:c>
      <x:c r="AE97" s="43" t="n">
        <x:f>COUNTIFS($W$2:$W$2333,$W97,$H$2:$H$2333,"&gt;"&amp;$H97)+COUNTIFS($W$2:$W$2333,$W97,$H$2:$H$2333,$H97,$B$2:$B$2333,"&lt;"&amp;$B97)+1</x:f>
        <x:v>115</x:v>
      </x:c>
      <x:c r="AF97" s="42" t="str">
        <x:v>P4 — БЕЗ ОТДЕЛЬНОЙ СТРАНИЦЫ</x:v>
      </x:c>
      <x:c r="AG97" s="42" t="str">
        <x:v>action=NO_STANDALONE_PAGE; business_boundary=NO_STANDALONE_FIRST_PARTY; broad_result=16; rank_in_cluster=77</x:v>
      </x:c>
      <x:c r="AH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7" s="42" t="str">
        <x:v>Stage-5:STEP8&gt;STEP10&gt;STEP11&gt;STEP12_CORRECTIONS&gt;STEP12_V6_TARGET_CONTRACT&gt;STEP14A_OVERLAY | Step-08:P2-01:result:16</x:v>
      </x:c>
    </x:row>
    <x:row r="98" ht="30" customHeight="1">
      <x:c r="A98" s="42" t="str">
        <x:v>PHR-34DD70AEC035</x:v>
      </x:c>
      <x:c r="B98" s="42" t="str">
        <x:v>оконная фурнитура reze</x:v>
      </x:c>
      <x:c r="C98" s="42" t="str">
        <x:v>ASSIGNED</x:v>
      </x:c>
      <x:c r="D98" s="42" t="str">
        <x:v>ДА</x:v>
      </x:c>
      <x:c r="E98" s="42" t="str">
        <x:v>Москва</x:v>
      </x:c>
      <x:c r="F98" s="42" t="n">
        <x:v>213</x:v>
      </x:c>
      <x:c r="G98" s="42" t="str">
        <x:v>DEVICE_ALL</x:v>
      </x:c>
      <x:c r="H98" s="43" t="n">
        <x:v>16</x:v>
      </x:c>
      <x:c r="I98" s="43" t="n">
        <x:v>0</x:v>
      </x:c>
      <x:c r="J98" s="42" t="str">
        <x:v>BROAD_GETTOP_NO_OPERATORS__RESULT</x:v>
      </x:c>
      <x:c r="K98" s="42" t="str">
        <x:v>MAX_PER_PHRASE_SEPARATELY_FOR_RESULT_AND_ASSOCIATION</x:v>
      </x:c>
      <x:c r="L98" s="42" t="str">
        <x:v>P2-01</x:v>
      </x:c>
      <x:c r="M98" s="43" t="n">
        <x:v>1</x:v>
      </x:c>
      <x:c r="N98" s="42" t="str">
        <x:v>2026-08-28</x:v>
      </x:c>
      <x:c r="O98" s="42" t="str">
        <x:v>AFTERMARKET_WINDOW_HARDWARE_SHOPPING_UNSUPPORTED</x:v>
      </x:c>
      <x:c r="P98" s="42" t="str">
        <x:v>Фурнитура для пластиковых окон</x:v>
      </x:c>
      <x:c r="Q98" s="42" t="str">
        <x:v>фурнитура для пластиковых окон</x:v>
      </x:c>
      <x:c r="R98" s="42" t="str">
        <x:v>buy aftermarket window hardware/parts from a broad catalog</x:v>
      </x:c>
      <x:c r="S98" s="42" t="str">
        <x:v>COMMERCIAL</x:v>
      </x:c>
      <x:c r="T98" s="42" t="str">
        <x:v>NO_STANDALONE_FIRST_PARTY</x:v>
      </x:c>
      <x:c r="U98" s="42" t="str">
        <x:v>MEDIUM</x:v>
      </x:c>
      <x:c r="V98" s="42" t="str">
        <x:v>НЕ БЫЛО СОХРАНЁННОГО URL</x:v>
      </x:c>
      <x:c r="W98" s="42" t="str">
        <x:v>НЕТ ОТДЕЛЬНОЙ СТРАНИЦЫ — NO_STANDALONE_PAGE</x:v>
      </x:c>
      <x:c r="X98" s="42" t="str">
        <x:v>НЕТ КАНОНИЧЕСКОЙ ПОДДЕРЖИВАЮЩЕЙ СТРАНИЦЫ</x:v>
      </x:c>
      <x:c r="Y98" s="42" t="str">
        <x:v>NO_STANDALONE_UNVERIFIED_CATALOG</x:v>
      </x:c>
      <x:c r="Z98" s="42" t="str">
        <x:v>NO_STANDALONE_PAGE</x:v>
      </x:c>
      <x:c r="AA98" s="42" t="str">
        <x:v>FINAL_WITHIN_STEP12_EVIDENCE</x:v>
      </x:c>
      <x:c r="AB98" s="42" t="str">
        <x:v>NONE</x:v>
      </x:c>
      <x:c r="AC98" s="42" t="str">
        <x:v>REVIEW_SEARCH</x:v>
      </x:c>
      <x:c r="AD98" s="43" t="n">
        <x:f>COUNTIFS($O$2:$O$2333,$O98,$H$2:$H$2333,"&gt;"&amp;$H98)+COUNTIFS($O$2:$O$2333,$O98,$H$2:$H$2333,$H98,$B$2:$B$2333,"&lt;"&amp;$B98)+1</x:f>
        <x:v>75</x:v>
      </x:c>
      <x:c r="AE98" s="43" t="n">
        <x:f>COUNTIFS($W$2:$W$2333,$W98,$H$2:$H$2333,"&gt;"&amp;$H98)+COUNTIFS($W$2:$W$2333,$W98,$H$2:$H$2333,$H98,$B$2:$B$2333,"&lt;"&amp;$B98)+1</x:f>
        <x:v>112</x:v>
      </x:c>
      <x:c r="AF98" s="42" t="str">
        <x:v>P4 — БЕЗ ОТДЕЛЬНОЙ СТРАНИЦЫ</x:v>
      </x:c>
      <x:c r="AG98" s="42" t="str">
        <x:v>action=NO_STANDALONE_PAGE; business_boundary=NO_STANDALONE_FIRST_PARTY; broad_result=16; rank_in_cluster=78</x:v>
      </x:c>
      <x:c r="AH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" s="42" t="str">
        <x:v>Stage-5:STEP8&gt;STEP10&gt;STEP11&gt;STEP12_CORRECTIONS&gt;STEP12_V6_TARGET_CONTRACT&gt;STEP14A_OVERLAY | Step-08:P2-01:result:16</x:v>
      </x:c>
    </x:row>
    <x:row r="99" ht="30" customHeight="1">
      <x:c r="A99" s="42" t="str">
        <x:v>PHR-3D5F5179C516</x:v>
      </x:c>
      <x:c r="B99" s="42" t="str">
        <x:v>оконная фурнитура для пластиковых окон турция</x:v>
      </x:c>
      <x:c r="C99" s="42" t="str">
        <x:v>ASSIGNED</x:v>
      </x:c>
      <x:c r="D99" s="42" t="str">
        <x:v>ДА</x:v>
      </x:c>
      <x:c r="E99" s="42" t="str">
        <x:v>Москва</x:v>
      </x:c>
      <x:c r="F99" s="42" t="n">
        <x:v>213</x:v>
      </x:c>
      <x:c r="G99" s="42" t="str">
        <x:v>DEVICE_ALL</x:v>
      </x:c>
      <x:c r="H99" s="43" t="n">
        <x:v>15</x:v>
      </x:c>
      <x:c r="I99" s="43" t="n">
        <x:v>0</x:v>
      </x:c>
      <x:c r="J99" s="42" t="str">
        <x:v>BROAD_GETTOP_NO_OPERATORS__RESULT</x:v>
      </x:c>
      <x:c r="K99" s="42" t="str">
        <x:v>MAX_PER_PHRASE_SEPARATELY_FOR_RESULT_AND_ASSOCIATION</x:v>
      </x:c>
      <x:c r="L99" s="42" t="str">
        <x:v>P2-01</x:v>
      </x:c>
      <x:c r="M99" s="43" t="n">
        <x:v>1</x:v>
      </x:c>
      <x:c r="N99" s="42" t="str">
        <x:v>2026-08-28</x:v>
      </x:c>
      <x:c r="O99" s="42" t="str">
        <x:v>AFTERMARKET_WINDOW_HARDWARE_SHOPPING_UNSUPPORTED</x:v>
      </x:c>
      <x:c r="P99" s="42" t="str">
        <x:v>Фурнитура для пластиковых окон</x:v>
      </x:c>
      <x:c r="Q99" s="42" t="str">
        <x:v>фурнитура для пластиковых окон</x:v>
      </x:c>
      <x:c r="R99" s="42" t="str">
        <x:v>buy aftermarket window hardware/parts from a broad catalog</x:v>
      </x:c>
      <x:c r="S99" s="42" t="str">
        <x:v>COMMERCIAL</x:v>
      </x:c>
      <x:c r="T99" s="42" t="str">
        <x:v>NO_STANDALONE_FIRST_PARTY</x:v>
      </x:c>
      <x:c r="U99" s="42" t="str">
        <x:v>MEDIUM</x:v>
      </x:c>
      <x:c r="V99" s="42" t="str">
        <x:v>НЕ БЫЛО СОХРАНЁННОГО URL</x:v>
      </x:c>
      <x:c r="W99" s="42" t="str">
        <x:v>НЕТ ОТДЕЛЬНОЙ СТРАНИЦЫ — NO_STANDALONE_PAGE</x:v>
      </x:c>
      <x:c r="X99" s="42" t="str">
        <x:v>НЕТ КАНОНИЧЕСКОЙ ПОДДЕРЖИВАЮЩЕЙ СТРАНИЦЫ</x:v>
      </x:c>
      <x:c r="Y99" s="42" t="str">
        <x:v>NO_STANDALONE_UNVERIFIED_CATALOG</x:v>
      </x:c>
      <x:c r="Z99" s="42" t="str">
        <x:v>NO_STANDALONE_PAGE</x:v>
      </x:c>
      <x:c r="AA99" s="42" t="str">
        <x:v>FINAL_WITHIN_STEP12_EVIDENCE</x:v>
      </x:c>
      <x:c r="AB99" s="42" t="str">
        <x:v>NONE</x:v>
      </x:c>
      <x:c r="AC99" s="42" t="str">
        <x:v>REVIEW_SEARCH</x:v>
      </x:c>
      <x:c r="AD99" s="43" t="n">
        <x:f>COUNTIFS($O$2:$O$2333,$O99,$H$2:$H$2333,"&gt;"&amp;$H99)+COUNTIFS($O$2:$O$2333,$O99,$H$2:$H$2333,$H99,$B$2:$B$2333,"&lt;"&amp;$B99)+1</x:f>
        <x:v>79</x:v>
      </x:c>
      <x:c r="AE99" s="43" t="n">
        <x:f>COUNTIFS($W$2:$W$2333,$W99,$H$2:$H$2333,"&gt;"&amp;$H99)+COUNTIFS($W$2:$W$2333,$W99,$H$2:$H$2333,$H99,$B$2:$B$2333,"&lt;"&amp;$B99)+1</x:f>
        <x:v>116</x:v>
      </x:c>
      <x:c r="AF99" s="42" t="str">
        <x:v>P4 — БЕЗ ОТДЕЛЬНОЙ СТРАНИЦЫ</x:v>
      </x:c>
      <x:c r="AG99" s="42" t="str">
        <x:v>action=NO_STANDALONE_PAGE; business_boundary=NO_STANDALONE_FIRST_PARTY; broad_result=15; rank_in_cluster=79</x:v>
      </x:c>
      <x:c r="AH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" s="42" t="str">
        <x:v>Stage-5:STEP8&gt;STEP10&gt;STEP11&gt;STEP12_CORRECTIONS&gt;STEP12_V6_TARGET_CONTRACT&gt;STEP14A_OVERLAY | Step-08:P2-01:result:15</x:v>
      </x:c>
    </x:row>
    <x:row r="100" ht="30" customHeight="1">
      <x:c r="A100" s="42" t="str">
        <x:v>PHR-3F305AB03557</x:v>
      </x:c>
      <x:c r="B100" s="42" t="str">
        <x:v>оконная фурнитура зигения</x:v>
      </x:c>
      <x:c r="C100" s="42" t="str">
        <x:v>ASSIGNED</x:v>
      </x:c>
      <x:c r="D100" s="42" t="str">
        <x:v>ДА</x:v>
      </x:c>
      <x:c r="E100" s="42" t="str">
        <x:v>Москва</x:v>
      </x:c>
      <x:c r="F100" s="42" t="n">
        <x:v>213</x:v>
      </x:c>
      <x:c r="G100" s="42" t="str">
        <x:v>DEVICE_ALL</x:v>
      </x:c>
      <x:c r="H100" s="43" t="n">
        <x:v>15</x:v>
      </x:c>
      <x:c r="I100" s="43" t="n">
        <x:v>0</x:v>
      </x:c>
      <x:c r="J100" s="42" t="str">
        <x:v>BROAD_GETTOP_NO_OPERATORS__RESULT</x:v>
      </x:c>
      <x:c r="K100" s="42" t="str">
        <x:v>MAX_PER_PHRASE_SEPARATELY_FOR_RESULT_AND_ASSOCIATION</x:v>
      </x:c>
      <x:c r="L100" s="42" t="str">
        <x:v>P2-01</x:v>
      </x:c>
      <x:c r="M100" s="43" t="n">
        <x:v>1</x:v>
      </x:c>
      <x:c r="N100" s="42" t="str">
        <x:v>2026-08-28</x:v>
      </x:c>
      <x:c r="O100" s="42" t="str">
        <x:v>AFTERMARKET_WINDOW_HARDWARE_SHOPPING_UNSUPPORTED</x:v>
      </x:c>
      <x:c r="P100" s="42" t="str">
        <x:v>Фурнитура для пластиковых окон</x:v>
      </x:c>
      <x:c r="Q100" s="42" t="str">
        <x:v>фурнитура для пластиковых окон</x:v>
      </x:c>
      <x:c r="R100" s="42" t="str">
        <x:v>buy aftermarket window hardware/parts from a broad catalog</x:v>
      </x:c>
      <x:c r="S100" s="42" t="str">
        <x:v>COMMERCIAL</x:v>
      </x:c>
      <x:c r="T100" s="42" t="str">
        <x:v>NO_STANDALONE_FIRST_PARTY</x:v>
      </x:c>
      <x:c r="U100" s="42" t="str">
        <x:v>MEDIUM</x:v>
      </x:c>
      <x:c r="V100" s="42" t="str">
        <x:v>НЕ БЫЛО СОХРАНЁННОГО URL</x:v>
      </x:c>
      <x:c r="W100" s="42" t="str">
        <x:v>НЕТ ОТДЕЛЬНОЙ СТРАНИЦЫ — NO_STANDALONE_PAGE</x:v>
      </x:c>
      <x:c r="X100" s="42" t="str">
        <x:v>НЕТ КАНОНИЧЕСКОЙ ПОДДЕРЖИВАЮЩЕЙ СТРАНИЦЫ</x:v>
      </x:c>
      <x:c r="Y100" s="42" t="str">
        <x:v>NO_STANDALONE_UNVERIFIED_CATALOG</x:v>
      </x:c>
      <x:c r="Z100" s="42" t="str">
        <x:v>NO_STANDALONE_PAGE</x:v>
      </x:c>
      <x:c r="AA100" s="42" t="str">
        <x:v>FINAL_WITHIN_STEP12_EVIDENCE</x:v>
      </x:c>
      <x:c r="AB100" s="42" t="str">
        <x:v>NONE</x:v>
      </x:c>
      <x:c r="AC100" s="42" t="str">
        <x:v>REVIEW_SEARCH</x:v>
      </x:c>
      <x:c r="AD100" s="43" t="n">
        <x:f>COUNTIFS($O$2:$O$2333,$O100,$H$2:$H$2333,"&gt;"&amp;$H100)+COUNTIFS($O$2:$O$2333,$O100,$H$2:$H$2333,$H100,$B$2:$B$2333,"&lt;"&amp;$B100)+1</x:f>
        <x:v>80</x:v>
      </x:c>
      <x:c r="AE100" s="43" t="n">
        <x:f>COUNTIFS($W$2:$W$2333,$W100,$H$2:$H$2333,"&gt;"&amp;$H100)+COUNTIFS($W$2:$W$2333,$W100,$H$2:$H$2333,$H100,$B$2:$B$2333,"&lt;"&amp;$B100)+1</x:f>
        <x:v>117</x:v>
      </x:c>
      <x:c r="AF100" s="42" t="str">
        <x:v>P4 — БЕЗ ОТДЕЛЬНОЙ СТРАНИЦЫ</x:v>
      </x:c>
      <x:c r="AG100" s="42" t="str">
        <x:v>action=NO_STANDALONE_PAGE; business_boundary=NO_STANDALONE_FIRST_PARTY; broad_result=15; rank_in_cluster=80</x:v>
      </x:c>
      <x:c r="AH1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" s="42" t="str">
        <x:v>Stage-5:STEP8&gt;STEP10&gt;STEP11&gt;STEP12_CORRECTIONS&gt;STEP12_V6_TARGET_CONTRACT&gt;STEP14A_OVERLAY | Step-08:P2-01:result:15</x:v>
      </x:c>
    </x:row>
    <x:row r="101" ht="30" customHeight="1">
      <x:c r="A101" s="42" t="str">
        <x:v>PHR-CF5922DCB3A4</x:v>
      </x:c>
      <x:c r="B101" s="42" t="str">
        <x:v>оконная фурнитура футурус</x:v>
      </x:c>
      <x:c r="C101" s="42" t="str">
        <x:v>ASSIGNED</x:v>
      </x:c>
      <x:c r="D101" s="42" t="str">
        <x:v>ДА</x:v>
      </x:c>
      <x:c r="E101" s="42" t="str">
        <x:v>Москва</x:v>
      </x:c>
      <x:c r="F101" s="42" t="n">
        <x:v>213</x:v>
      </x:c>
      <x:c r="G101" s="42" t="str">
        <x:v>DEVICE_ALL</x:v>
      </x:c>
      <x:c r="H101" s="43" t="n">
        <x:v>15</x:v>
      </x:c>
      <x:c r="I101" s="43" t="n">
        <x:v>0</x:v>
      </x:c>
      <x:c r="J101" s="42" t="str">
        <x:v>BROAD_GETTOP_NO_OPERATORS__RESULT</x:v>
      </x:c>
      <x:c r="K101" s="42" t="str">
        <x:v>MAX_PER_PHRASE_SEPARATELY_FOR_RESULT_AND_ASSOCIATION</x:v>
      </x:c>
      <x:c r="L101" s="42" t="str">
        <x:v>P2-01</x:v>
      </x:c>
      <x:c r="M101" s="43" t="n">
        <x:v>1</x:v>
      </x:c>
      <x:c r="N101" s="42" t="str">
        <x:v>2026-08-28</x:v>
      </x:c>
      <x:c r="O101" s="42" t="str">
        <x:v>AFTERMARKET_WINDOW_HARDWARE_SHOPPING_UNSUPPORTED</x:v>
      </x:c>
      <x:c r="P101" s="42" t="str">
        <x:v>Фурнитура для пластиковых окон</x:v>
      </x:c>
      <x:c r="Q101" s="42" t="str">
        <x:v>фурнитура для пластиковых окон</x:v>
      </x:c>
      <x:c r="R101" s="42" t="str">
        <x:v>buy aftermarket window hardware/parts from a broad catalog</x:v>
      </x:c>
      <x:c r="S101" s="42" t="str">
        <x:v>COMMERCIAL</x:v>
      </x:c>
      <x:c r="T101" s="42" t="str">
        <x:v>NO_STANDALONE_FIRST_PARTY</x:v>
      </x:c>
      <x:c r="U101" s="42" t="str">
        <x:v>MEDIUM</x:v>
      </x:c>
      <x:c r="V101" s="42" t="str">
        <x:v>НЕ БЫЛО СОХРАНЁННОГО URL</x:v>
      </x:c>
      <x:c r="W101" s="42" t="str">
        <x:v>НЕТ ОТДЕЛЬНОЙ СТРАНИЦЫ — NO_STANDALONE_PAGE</x:v>
      </x:c>
      <x:c r="X101" s="42" t="str">
        <x:v>НЕТ КАНОНИЧЕСКОЙ ПОДДЕРЖИВАЮЩЕЙ СТРАНИЦЫ</x:v>
      </x:c>
      <x:c r="Y101" s="42" t="str">
        <x:v>NO_STANDALONE_UNVERIFIED_CATALOG</x:v>
      </x:c>
      <x:c r="Z101" s="42" t="str">
        <x:v>NO_STANDALONE_PAGE</x:v>
      </x:c>
      <x:c r="AA101" s="42" t="str">
        <x:v>FINAL_WITHIN_STEP12_EVIDENCE</x:v>
      </x:c>
      <x:c r="AB101" s="42" t="str">
        <x:v>NONE</x:v>
      </x:c>
      <x:c r="AC101" s="42" t="str">
        <x:v>REVIEW_SEARCH</x:v>
      </x:c>
      <x:c r="AD101" s="43" t="n">
        <x:f>COUNTIFS($O$2:$O$2333,$O101,$H$2:$H$2333,"&gt;"&amp;$H101)+COUNTIFS($O$2:$O$2333,$O101,$H$2:$H$2333,$H101,$B$2:$B$2333,"&lt;"&amp;$B101)+1</x:f>
        <x:v>81</x:v>
      </x:c>
      <x:c r="AE101" s="43" t="n">
        <x:f>COUNTIFS($W$2:$W$2333,$W101,$H$2:$H$2333,"&gt;"&amp;$H101)+COUNTIFS($W$2:$W$2333,$W101,$H$2:$H$2333,$H101,$B$2:$B$2333,"&lt;"&amp;$B101)+1</x:f>
        <x:v>118</x:v>
      </x:c>
      <x:c r="AF101" s="42" t="str">
        <x:v>P4 — БЕЗ ОТДЕЛЬНОЙ СТРАНИЦЫ</x:v>
      </x:c>
      <x:c r="AG101" s="42" t="str">
        <x:v>action=NO_STANDALONE_PAGE; business_boundary=NO_STANDALONE_FIRST_PARTY; broad_result=15; rank_in_cluster=81</x:v>
      </x:c>
      <x:c r="AH1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" s="42" t="str">
        <x:v>Stage-5:STEP8&gt;STEP10&gt;STEP11&gt;STEP12_CORRECTIONS&gt;STEP12_V6_TARGET_CONTRACT&gt;STEP14A_OVERLAY | Step-08:P2-01:result:15</x:v>
      </x:c>
    </x:row>
    <x:row r="102" ht="30" customHeight="1">
      <x:c r="A102" s="42" t="str">
        <x:v>PHR-BC7FC2D02FE3</x:v>
      </x:c>
      <x:c r="B102" s="42" t="str">
        <x:v>цапфа фурнитура оконная</x:v>
      </x:c>
      <x:c r="C102" s="42" t="str">
        <x:v>ASSIGNED</x:v>
      </x:c>
      <x:c r="D102" s="42" t="str">
        <x:v>ДА</x:v>
      </x:c>
      <x:c r="E102" s="42" t="str">
        <x:v>Москва</x:v>
      </x:c>
      <x:c r="F102" s="42" t="n">
        <x:v>213</x:v>
      </x:c>
      <x:c r="G102" s="42" t="str">
        <x:v>DEVICE_ALL</x:v>
      </x:c>
      <x:c r="H102" s="43" t="n">
        <x:v>15</x:v>
      </x:c>
      <x:c r="I102" s="43" t="n">
        <x:v>0</x:v>
      </x:c>
      <x:c r="J102" s="42" t="str">
        <x:v>BROAD_GETTOP_NO_OPERATORS__RESULT</x:v>
      </x:c>
      <x:c r="K102" s="42" t="str">
        <x:v>MAX_PER_PHRASE_SEPARATELY_FOR_RESULT_AND_ASSOCIATION</x:v>
      </x:c>
      <x:c r="L102" s="42" t="str">
        <x:v>P2-01</x:v>
      </x:c>
      <x:c r="M102" s="43" t="n">
        <x:v>1</x:v>
      </x:c>
      <x:c r="N102" s="42" t="str">
        <x:v>2026-08-28</x:v>
      </x:c>
      <x:c r="O102" s="42" t="str">
        <x:v>AFTERMARKET_WINDOW_HARDWARE_SHOPPING_UNSUPPORTED</x:v>
      </x:c>
      <x:c r="P102" s="42" t="str">
        <x:v>Фурнитура для пластиковых окон</x:v>
      </x:c>
      <x:c r="Q102" s="42" t="str">
        <x:v>фурнитура для пластиковых окон</x:v>
      </x:c>
      <x:c r="R102" s="42" t="str">
        <x:v>buy aftermarket window hardware/parts from a broad catalog</x:v>
      </x:c>
      <x:c r="S102" s="42" t="str">
        <x:v>COMMERCIAL</x:v>
      </x:c>
      <x:c r="T102" s="42" t="str">
        <x:v>NO_STANDALONE_FIRST_PARTY</x:v>
      </x:c>
      <x:c r="U102" s="42" t="str">
        <x:v>MEDIUM</x:v>
      </x:c>
      <x:c r="V102" s="42" t="str">
        <x:v>НЕ БЫЛО СОХРАНЁННОГО URL</x:v>
      </x:c>
      <x:c r="W102" s="42" t="str">
        <x:v>НЕТ ОТДЕЛЬНОЙ СТРАНИЦЫ — NO_STANDALONE_PAGE</x:v>
      </x:c>
      <x:c r="X102" s="42" t="str">
        <x:v>НЕТ КАНОНИЧЕСКОЙ ПОДДЕРЖИВАЮЩЕЙ СТРАНИЦЫ</x:v>
      </x:c>
      <x:c r="Y102" s="42" t="str">
        <x:v>NO_STANDALONE_UNVERIFIED_CATALOG</x:v>
      </x:c>
      <x:c r="Z102" s="42" t="str">
        <x:v>NO_STANDALONE_PAGE</x:v>
      </x:c>
      <x:c r="AA102" s="42" t="str">
        <x:v>FINAL_WITHIN_STEP12_EVIDENCE</x:v>
      </x:c>
      <x:c r="AB102" s="42" t="str">
        <x:v>NONE</x:v>
      </x:c>
      <x:c r="AC102" s="42" t="str">
        <x:v>REVIEW_SEARCH</x:v>
      </x:c>
      <x:c r="AD102" s="43" t="n">
        <x:f>COUNTIFS($O$2:$O$2333,$O102,$H$2:$H$2333,"&gt;"&amp;$H102)+COUNTIFS($O$2:$O$2333,$O102,$H$2:$H$2333,$H102,$B$2:$B$2333,"&lt;"&amp;$B102)+1</x:f>
        <x:v>82</x:v>
      </x:c>
      <x:c r="AE102" s="43" t="n">
        <x:f>COUNTIFS($W$2:$W$2333,$W102,$H$2:$H$2333,"&gt;"&amp;$H102)+COUNTIFS($W$2:$W$2333,$W102,$H$2:$H$2333,$H102,$B$2:$B$2333,"&lt;"&amp;$B102)+1</x:f>
        <x:v>120</x:v>
      </x:c>
      <x:c r="AF102" s="42" t="str">
        <x:v>P4 — БЕЗ ОТДЕЛЬНОЙ СТРАНИЦЫ</x:v>
      </x:c>
      <x:c r="AG102" s="42" t="str">
        <x:v>action=NO_STANDALONE_PAGE; business_boundary=NO_STANDALONE_FIRST_PARTY; broad_result=15; rank_in_cluster=82</x:v>
      </x:c>
      <x:c r="AH1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2" s="42" t="str">
        <x:v>Stage-5:STEP8&gt;STEP10&gt;STEP11&gt;STEP12_CORRECTIONS&gt;STEP12_V6_TARGET_CONTRACT&gt;STEP14A_OVERLAY | Step-08:P2-01:result:15</x:v>
      </x:c>
    </x:row>
    <x:row r="103" ht="30" customHeight="1">
      <x:c r="A103" s="42" t="str">
        <x:v>PHR-986377F93A57</x:v>
      </x:c>
      <x:c r="B103" s="42" t="str">
        <x:v>оконная фурнитура для алюминиевых окон</x:v>
      </x:c>
      <x:c r="C103" s="42" t="str">
        <x:v>ASSIGNED</x:v>
      </x:c>
      <x:c r="D103" s="42" t="str">
        <x:v>ДА</x:v>
      </x:c>
      <x:c r="E103" s="42" t="str">
        <x:v>Москва</x:v>
      </x:c>
      <x:c r="F103" s="42" t="n">
        <x:v>213</x:v>
      </x:c>
      <x:c r="G103" s="42" t="str">
        <x:v>DEVICE_ALL</x:v>
      </x:c>
      <x:c r="H103" s="43" t="n">
        <x:v>14</x:v>
      </x:c>
      <x:c r="I103" s="43" t="n">
        <x:v>0</x:v>
      </x:c>
      <x:c r="J103" s="42" t="str">
        <x:v>BROAD_GETTOP_NO_OPERATORS__RESULT</x:v>
      </x:c>
      <x:c r="K103" s="42" t="str">
        <x:v>MAX_PER_PHRASE_SEPARATELY_FOR_RESULT_AND_ASSOCIATION</x:v>
      </x:c>
      <x:c r="L103" s="42" t="str">
        <x:v>P2-01</x:v>
      </x:c>
      <x:c r="M103" s="43" t="n">
        <x:v>1</x:v>
      </x:c>
      <x:c r="N103" s="42" t="str">
        <x:v>2026-08-28</x:v>
      </x:c>
      <x:c r="O103" s="42" t="str">
        <x:v>AFTERMARKET_WINDOW_HARDWARE_SHOPPING_UNSUPPORTED</x:v>
      </x:c>
      <x:c r="P103" s="42" t="str">
        <x:v>Фурнитура для пластиковых окон</x:v>
      </x:c>
      <x:c r="Q103" s="42" t="str">
        <x:v>фурнитура для пластиковых окон</x:v>
      </x:c>
      <x:c r="R103" s="42" t="str">
        <x:v>buy aftermarket window hardware/parts from a broad catalog</x:v>
      </x:c>
      <x:c r="S103" s="42" t="str">
        <x:v>COMMERCIAL</x:v>
      </x:c>
      <x:c r="T103" s="42" t="str">
        <x:v>NO_STANDALONE_FIRST_PARTY</x:v>
      </x:c>
      <x:c r="U103" s="42" t="str">
        <x:v>MEDIUM</x:v>
      </x:c>
      <x:c r="V103" s="42" t="str">
        <x:v>НЕ БЫЛО СОХРАНЁННОГО URL</x:v>
      </x:c>
      <x:c r="W103" s="42" t="str">
        <x:v>НЕТ ОТДЕЛЬНОЙ СТРАНИЦЫ — NO_STANDALONE_PAGE</x:v>
      </x:c>
      <x:c r="X103" s="42" t="str">
        <x:v>НЕТ КАНОНИЧЕСКОЙ ПОДДЕРЖИВАЮЩЕЙ СТРАНИЦЫ</x:v>
      </x:c>
      <x:c r="Y103" s="42" t="str">
        <x:v>NO_STANDALONE_UNVERIFIED_CATALOG</x:v>
      </x:c>
      <x:c r="Z103" s="42" t="str">
        <x:v>NO_STANDALONE_PAGE</x:v>
      </x:c>
      <x:c r="AA103" s="42" t="str">
        <x:v>FINAL_WITHIN_STEP12_EVIDENCE</x:v>
      </x:c>
      <x:c r="AB103" s="42" t="str">
        <x:v>NONE</x:v>
      </x:c>
      <x:c r="AC103" s="42" t="str">
        <x:v>REVIEW_SEARCH</x:v>
      </x:c>
      <x:c r="AD103" s="43" t="n">
        <x:f>COUNTIFS($O$2:$O$2333,$O103,$H$2:$H$2333,"&gt;"&amp;$H103)+COUNTIFS($O$2:$O$2333,$O103,$H$2:$H$2333,$H103,$B$2:$B$2333,"&lt;"&amp;$B103)+1</x:f>
        <x:v>85</x:v>
      </x:c>
      <x:c r="AE103" s="43" t="n">
        <x:f>COUNTIFS($W$2:$W$2333,$W103,$H$2:$H$2333,"&gt;"&amp;$H103)+COUNTIFS($W$2:$W$2333,$W103,$H$2:$H$2333,$H103,$B$2:$B$2333,"&lt;"&amp;$B103)+1</x:f>
        <x:v>123</x:v>
      </x:c>
      <x:c r="AF103" s="42" t="str">
        <x:v>P4 — БЕЗ ОТДЕЛЬНОЙ СТРАНИЦЫ</x:v>
      </x:c>
      <x:c r="AG103" s="42" t="str">
        <x:v>action=NO_STANDALONE_PAGE; business_boundary=NO_STANDALONE_FIRST_PARTY; broad_result=14; rank_in_cluster=83</x:v>
      </x:c>
      <x:c r="AH1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3" s="42" t="str">
        <x:v>Stage-5:STEP8&gt;STEP10&gt;STEP11&gt;STEP12_CORRECTIONS&gt;STEP12_V6_TARGET_CONTRACT&gt;STEP14A_OVERLAY | Step-08:P2-01:result:14</x:v>
      </x:c>
    </x:row>
    <x:row r="104" ht="30" customHeight="1">
      <x:c r="A104" s="42" t="str">
        <x:v>PHR-7174572052EA</x:v>
      </x:c>
      <x:c r="B104" s="42" t="str">
        <x:v>оконная фурнитура синергия титан для трапециевидных</x:v>
      </x:c>
      <x:c r="C104" s="42" t="str">
        <x:v>ASSIGNED</x:v>
      </x:c>
      <x:c r="D104" s="42" t="str">
        <x:v>ДА</x:v>
      </x:c>
      <x:c r="E104" s="42" t="str">
        <x:v>Москва</x:v>
      </x:c>
      <x:c r="F104" s="42" t="n">
        <x:v>213</x:v>
      </x:c>
      <x:c r="G104" s="42" t="str">
        <x:v>DEVICE_ALL</x:v>
      </x:c>
      <x:c r="H104" s="43" t="n">
        <x:v>14</x:v>
      </x:c>
      <x:c r="I104" s="43" t="n">
        <x:v>0</x:v>
      </x:c>
      <x:c r="J104" s="42" t="str">
        <x:v>BROAD_GETTOP_NO_OPERATORS__RESULT</x:v>
      </x:c>
      <x:c r="K104" s="42" t="str">
        <x:v>MAX_PER_PHRASE_SEPARATELY_FOR_RESULT_AND_ASSOCIATION</x:v>
      </x:c>
      <x:c r="L104" s="42" t="str">
        <x:v>P2-01</x:v>
      </x:c>
      <x:c r="M104" s="43" t="n">
        <x:v>1</x:v>
      </x:c>
      <x:c r="N104" s="42" t="str">
        <x:v>2026-08-28</x:v>
      </x:c>
      <x:c r="O104" s="42" t="str">
        <x:v>AFTERMARKET_WINDOW_HARDWARE_SHOPPING_UNSUPPORTED</x:v>
      </x:c>
      <x:c r="P104" s="42" t="str">
        <x:v>Фурнитура для пластиковых окон</x:v>
      </x:c>
      <x:c r="Q104" s="42" t="str">
        <x:v>фурнитура для пластиковых окон</x:v>
      </x:c>
      <x:c r="R104" s="42" t="str">
        <x:v>buy aftermarket window hardware/parts from a broad catalog</x:v>
      </x:c>
      <x:c r="S104" s="42" t="str">
        <x:v>COMMERCIAL</x:v>
      </x:c>
      <x:c r="T104" s="42" t="str">
        <x:v>NO_STANDALONE_FIRST_PARTY</x:v>
      </x:c>
      <x:c r="U104" s="42" t="str">
        <x:v>MEDIUM</x:v>
      </x:c>
      <x:c r="V104" s="42" t="str">
        <x:v>НЕ БЫЛО СОХРАНЁННОГО URL</x:v>
      </x:c>
      <x:c r="W104" s="42" t="str">
        <x:v>НЕТ ОТДЕЛЬНОЙ СТРАНИЦЫ — NO_STANDALONE_PAGE</x:v>
      </x:c>
      <x:c r="X104" s="42" t="str">
        <x:v>НЕТ КАНОНИЧЕСКОЙ ПОДДЕРЖИВАЮЩЕЙ СТРАНИЦЫ</x:v>
      </x:c>
      <x:c r="Y104" s="42" t="str">
        <x:v>NO_STANDALONE_UNVERIFIED_CATALOG</x:v>
      </x:c>
      <x:c r="Z104" s="42" t="str">
        <x:v>NO_STANDALONE_PAGE</x:v>
      </x:c>
      <x:c r="AA104" s="42" t="str">
        <x:v>FINAL_WITHIN_STEP12_EVIDENCE</x:v>
      </x:c>
      <x:c r="AB104" s="42" t="str">
        <x:v>NONE</x:v>
      </x:c>
      <x:c r="AC104" s="42" t="str">
        <x:v>REVIEW_SEARCH</x:v>
      </x:c>
      <x:c r="AD104" s="43" t="n">
        <x:f>COUNTIFS($O$2:$O$2333,$O104,$H$2:$H$2333,"&gt;"&amp;$H104)+COUNTIFS($O$2:$O$2333,$O104,$H$2:$H$2333,$H104,$B$2:$B$2333,"&lt;"&amp;$B104)+1</x:f>
        <x:v>86</x:v>
      </x:c>
      <x:c r="AE104" s="43" t="n">
        <x:f>COUNTIFS($W$2:$W$2333,$W104,$H$2:$H$2333,"&gt;"&amp;$H104)+COUNTIFS($W$2:$W$2333,$W104,$H$2:$H$2333,$H104,$B$2:$B$2333,"&lt;"&amp;$B104)+1</x:f>
        <x:v>124</x:v>
      </x:c>
      <x:c r="AF104" s="42" t="str">
        <x:v>P4 — БЕЗ ОТДЕЛЬНОЙ СТРАНИЦЫ</x:v>
      </x:c>
      <x:c r="AG104" s="42" t="str">
        <x:v>action=NO_STANDALONE_PAGE; business_boundary=NO_STANDALONE_FIRST_PARTY; broad_result=14; rank_in_cluster=84</x:v>
      </x:c>
      <x:c r="AH1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" s="42" t="str">
        <x:v>Stage-5:STEP8&gt;STEP10&gt;STEP11&gt;STEP12_CORRECTIONS&gt;STEP12_V6_TARGET_CONTRACT&gt;STEP14A_OVERLAY | Step-08:P2-01:result:14</x:v>
      </x:c>
    </x:row>
    <x:row r="105" ht="30" customHeight="1">
      <x:c r="A105" s="42" t="str">
        <x:v>PHR-5CD42F323C7C</x:v>
      </x:c>
      <x:c r="B105" s="42" t="str">
        <x:v>оконная фурнитура internika</x:v>
      </x:c>
      <x:c r="C105" s="42" t="str">
        <x:v>ASSIGNED</x:v>
      </x:c>
      <x:c r="D105" s="42" t="str">
        <x:v>ДА</x:v>
      </x:c>
      <x:c r="E105" s="42" t="str">
        <x:v>Москва</x:v>
      </x:c>
      <x:c r="F105" s="42" t="n">
        <x:v>213</x:v>
      </x:c>
      <x:c r="G105" s="42" t="str">
        <x:v>DEVICE_ALL</x:v>
      </x:c>
      <x:c r="H105" s="43" t="n">
        <x:v>14</x:v>
      </x:c>
      <x:c r="I105" s="43" t="n">
        <x:v>0</x:v>
      </x:c>
      <x:c r="J105" s="42" t="str">
        <x:v>BROAD_GETTOP_NO_OPERATORS__RESULT</x:v>
      </x:c>
      <x:c r="K105" s="42" t="str">
        <x:v>MAX_PER_PHRASE_SEPARATELY_FOR_RESULT_AND_ASSOCIATION</x:v>
      </x:c>
      <x:c r="L105" s="42" t="str">
        <x:v>P2-01</x:v>
      </x:c>
      <x:c r="M105" s="43" t="n">
        <x:v>1</x:v>
      </x:c>
      <x:c r="N105" s="42" t="str">
        <x:v>2026-08-28</x:v>
      </x:c>
      <x:c r="O105" s="42" t="str">
        <x:v>AFTERMARKET_WINDOW_HARDWARE_SHOPPING_UNSUPPORTED</x:v>
      </x:c>
      <x:c r="P105" s="42" t="str">
        <x:v>Фурнитура для пластиковых окон</x:v>
      </x:c>
      <x:c r="Q105" s="42" t="str">
        <x:v>фурнитура для пластиковых окон</x:v>
      </x:c>
      <x:c r="R105" s="42" t="str">
        <x:v>buy aftermarket window hardware/parts from a broad catalog</x:v>
      </x:c>
      <x:c r="S105" s="42" t="str">
        <x:v>COMMERCIAL</x:v>
      </x:c>
      <x:c r="T105" s="42" t="str">
        <x:v>NO_STANDALONE_FIRST_PARTY</x:v>
      </x:c>
      <x:c r="U105" s="42" t="str">
        <x:v>MEDIUM</x:v>
      </x:c>
      <x:c r="V105" s="42" t="str">
        <x:v>НЕ БЫЛО СОХРАНЁННОГО URL</x:v>
      </x:c>
      <x:c r="W105" s="42" t="str">
        <x:v>НЕТ ОТДЕЛЬНОЙ СТРАНИЦЫ — NO_STANDALONE_PAGE</x:v>
      </x:c>
      <x:c r="X105" s="42" t="str">
        <x:v>НЕТ КАНОНИЧЕСКОЙ ПОДДЕРЖИВАЮЩЕЙ СТРАНИЦЫ</x:v>
      </x:c>
      <x:c r="Y105" s="42" t="str">
        <x:v>NO_STANDALONE_UNVERIFIED_CATALOG</x:v>
      </x:c>
      <x:c r="Z105" s="42" t="str">
        <x:v>NO_STANDALONE_PAGE</x:v>
      </x:c>
      <x:c r="AA105" s="42" t="str">
        <x:v>FINAL_WITHIN_STEP12_EVIDENCE</x:v>
      </x:c>
      <x:c r="AB105" s="42" t="str">
        <x:v>NONE</x:v>
      </x:c>
      <x:c r="AC105" s="42" t="str">
        <x:v>REVIEW_SEARCH</x:v>
      </x:c>
      <x:c r="AD105" s="43" t="n">
        <x:f>COUNTIFS($O$2:$O$2333,$O105,$H$2:$H$2333,"&gt;"&amp;$H105)+COUNTIFS($O$2:$O$2333,$O105,$H$2:$H$2333,$H105,$B$2:$B$2333,"&lt;"&amp;$B105)+1</x:f>
        <x:v>83</x:v>
      </x:c>
      <x:c r="AE105" s="43" t="n">
        <x:f>COUNTIFS($W$2:$W$2333,$W105,$H$2:$H$2333,"&gt;"&amp;$H105)+COUNTIFS($W$2:$W$2333,$W105,$H$2:$H$2333,$H105,$B$2:$B$2333,"&lt;"&amp;$B105)+1</x:f>
        <x:v>121</x:v>
      </x:c>
      <x:c r="AF105" s="42" t="str">
        <x:v>P4 — БЕЗ ОТДЕЛЬНОЙ СТРАНИЦЫ</x:v>
      </x:c>
      <x:c r="AG105" s="42" t="str">
        <x:v>action=NO_STANDALONE_PAGE; business_boundary=NO_STANDALONE_FIRST_PARTY; broad_result=14; rank_in_cluster=85</x:v>
      </x:c>
      <x:c r="AH1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" s="42" t="str">
        <x:v>Stage-5:STEP8&gt;STEP10&gt;STEP11&gt;STEP12_CORRECTIONS&gt;STEP12_V6_TARGET_CONTRACT&gt;STEP14A_OVERLAY | Step-08:P2-01:result:14</x:v>
      </x:c>
    </x:row>
    <x:row r="106" ht="30" customHeight="1">
      <x:c r="A106" s="42" t="str">
        <x:v>PHR-E2E9E0680DFA</x:v>
      </x:c>
      <x:c r="B106" s="42" t="str">
        <x:v>оконная фурнитура siegenia</x:v>
      </x:c>
      <x:c r="C106" s="42" t="str">
        <x:v>ASSIGNED</x:v>
      </x:c>
      <x:c r="D106" s="42" t="str">
        <x:v>ДА</x:v>
      </x:c>
      <x:c r="E106" s="42" t="str">
        <x:v>Москва</x:v>
      </x:c>
      <x:c r="F106" s="42" t="n">
        <x:v>213</x:v>
      </x:c>
      <x:c r="G106" s="42" t="str">
        <x:v>DEVICE_ALL</x:v>
      </x:c>
      <x:c r="H106" s="43" t="n">
        <x:v>14</x:v>
      </x:c>
      <x:c r="I106" s="43" t="n">
        <x:v>0</x:v>
      </x:c>
      <x:c r="J106" s="42" t="str">
        <x:v>BROAD_GETTOP_NO_OPERATORS__RESULT</x:v>
      </x:c>
      <x:c r="K106" s="42" t="str">
        <x:v>MAX_PER_PHRASE_SEPARATELY_FOR_RESULT_AND_ASSOCIATION</x:v>
      </x:c>
      <x:c r="L106" s="42" t="str">
        <x:v>P2-01</x:v>
      </x:c>
      <x:c r="M106" s="43" t="n">
        <x:v>1</x:v>
      </x:c>
      <x:c r="N106" s="42" t="str">
        <x:v>2026-08-28</x:v>
      </x:c>
      <x:c r="O106" s="42" t="str">
        <x:v>AFTERMARKET_WINDOW_HARDWARE_SHOPPING_UNSUPPORTED</x:v>
      </x:c>
      <x:c r="P106" s="42" t="str">
        <x:v>Фурнитура для пластиковых окон</x:v>
      </x:c>
      <x:c r="Q106" s="42" t="str">
        <x:v>фурнитура для пластиковых окон</x:v>
      </x:c>
      <x:c r="R106" s="42" t="str">
        <x:v>buy aftermarket window hardware/parts from a broad catalog</x:v>
      </x:c>
      <x:c r="S106" s="42" t="str">
        <x:v>COMMERCIAL</x:v>
      </x:c>
      <x:c r="T106" s="42" t="str">
        <x:v>NO_STANDALONE_FIRST_PARTY</x:v>
      </x:c>
      <x:c r="U106" s="42" t="str">
        <x:v>MEDIUM</x:v>
      </x:c>
      <x:c r="V106" s="42" t="str">
        <x:v>НЕ БЫЛО СОХРАНЁННОГО URL</x:v>
      </x:c>
      <x:c r="W106" s="42" t="str">
        <x:v>НЕТ ОТДЕЛЬНОЙ СТРАНИЦЫ — NO_STANDALONE_PAGE</x:v>
      </x:c>
      <x:c r="X106" s="42" t="str">
        <x:v>НЕТ КАНОНИЧЕСКОЙ ПОДДЕРЖИВАЮЩЕЙ СТРАНИЦЫ</x:v>
      </x:c>
      <x:c r="Y106" s="42" t="str">
        <x:v>NO_STANDALONE_UNVERIFIED_CATALOG</x:v>
      </x:c>
      <x:c r="Z106" s="42" t="str">
        <x:v>NO_STANDALONE_PAGE</x:v>
      </x:c>
      <x:c r="AA106" s="42" t="str">
        <x:v>FINAL_WITHIN_STEP12_EVIDENCE</x:v>
      </x:c>
      <x:c r="AB106" s="42" t="str">
        <x:v>NONE</x:v>
      </x:c>
      <x:c r="AC106" s="42" t="str">
        <x:v>REVIEW_SEARCH</x:v>
      </x:c>
      <x:c r="AD106" s="43" t="n">
        <x:f>COUNTIFS($O$2:$O$2333,$O106,$H$2:$H$2333,"&gt;"&amp;$H106)+COUNTIFS($O$2:$O$2333,$O106,$H$2:$H$2333,$H106,$B$2:$B$2333,"&lt;"&amp;$B106)+1</x:f>
        <x:v>84</x:v>
      </x:c>
      <x:c r="AE106" s="43" t="n">
        <x:f>COUNTIFS($W$2:$W$2333,$W106,$H$2:$H$2333,"&gt;"&amp;$H106)+COUNTIFS($W$2:$W$2333,$W106,$H$2:$H$2333,$H106,$B$2:$B$2333,"&lt;"&amp;$B106)+1</x:f>
        <x:v>122</x:v>
      </x:c>
      <x:c r="AF106" s="42" t="str">
        <x:v>P4 — БЕЗ ОТДЕЛЬНОЙ СТРАНИЦЫ</x:v>
      </x:c>
      <x:c r="AG106" s="42" t="str">
        <x:v>action=NO_STANDALONE_PAGE; business_boundary=NO_STANDALONE_FIRST_PARTY; broad_result=14; rank_in_cluster=86</x:v>
      </x:c>
      <x:c r="AH1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" s="42" t="str">
        <x:v>Stage-5:STEP8&gt;STEP10&gt;STEP11&gt;STEP12_CORRECTIONS&gt;STEP12_V6_TARGET_CONTRACT&gt;STEP14A_OVERLAY | Step-08:P2-01:result:14</x:v>
      </x:c>
    </x:row>
    <x:row r="107" ht="30" customHeight="1">
      <x:c r="A107" s="42" t="str">
        <x:v>PHR-17B17C3386EB</x:v>
      </x:c>
      <x:c r="B107" s="42" t="str">
        <x:v>для пластикового окна аксессуары gu</x:v>
      </x:c>
      <x:c r="C107" s="42" t="str">
        <x:v>ASSIGNED</x:v>
      </x:c>
      <x:c r="D107" s="42" t="str">
        <x:v>ДА</x:v>
      </x:c>
      <x:c r="E107" s="42" t="str">
        <x:v>Москва</x:v>
      </x:c>
      <x:c r="F107" s="42" t="n">
        <x:v>213</x:v>
      </x:c>
      <x:c r="G107" s="42" t="str">
        <x:v>DEVICE_ALL</x:v>
      </x:c>
      <x:c r="H107" s="43" t="n">
        <x:v>13</x:v>
      </x:c>
      <x:c r="I107" s="43" t="n">
        <x:v>0</x:v>
      </x:c>
      <x:c r="J107" s="42" t="str">
        <x:v>BROAD_GETTOP_NO_OPERATORS__RESULT</x:v>
      </x:c>
      <x:c r="K107" s="42" t="str">
        <x:v>MAX_PER_PHRASE_SEPARATELY_FOR_RESULT_AND_ASSOCIATION</x:v>
      </x:c>
      <x:c r="L107" s="42" t="str">
        <x:v>S12</x:v>
      </x:c>
      <x:c r="M107" s="43" t="n">
        <x:v>1</x:v>
      </x:c>
      <x:c r="N107" s="42" t="str">
        <x:v>2026-08-29</x:v>
      </x:c>
      <x:c r="O107" s="42" t="str">
        <x:v>AFTERMARKET_WINDOW_HARDWARE_SHOPPING_UNSUPPORTED</x:v>
      </x:c>
      <x:c r="P107" s="42" t="str">
        <x:v>Фурнитура для пластиковых окон</x:v>
      </x:c>
      <x:c r="Q107" s="42" t="str">
        <x:v>фурнитура для пластиковых окон</x:v>
      </x:c>
      <x:c r="R107" s="42" t="str">
        <x:v>buy aftermarket window hardware/parts from a broad catalog</x:v>
      </x:c>
      <x:c r="S107" s="42" t="str">
        <x:v>COMMERCIAL</x:v>
      </x:c>
      <x:c r="T107" s="42" t="str">
        <x:v>NO_STANDALONE_FIRST_PARTY</x:v>
      </x:c>
      <x:c r="U107" s="42" t="str">
        <x:v>MEDIUM</x:v>
      </x:c>
      <x:c r="V107" s="42" t="str">
        <x:v>https://okno-msk.ru/okna-rehau/aksessuary-dlya-okon/</x:v>
      </x:c>
      <x:c r="W107" s="42" t="str">
        <x:v>НЕТ ОТДЕЛЬНОЙ СТРАНИЦЫ — NO_STANDALONE_PAGE</x:v>
      </x:c>
      <x:c r="X107" s="42" t="str">
        <x:v>НЕТ КАНОНИЧЕСКОЙ ПОДДЕРЖИВАЮЩЕЙ СТРАНИЦЫ</x:v>
      </x:c>
      <x:c r="Y107" s="42" t="str">
        <x:v>NO_STANDALONE_UNVERIFIED_CATALOG</x:v>
      </x:c>
      <x:c r="Z107" s="42" t="str">
        <x:v>NO_STANDALONE_PAGE</x:v>
      </x:c>
      <x:c r="AA107" s="42" t="str">
        <x:v>FINAL_WITHIN_STEP12_EVIDENCE</x:v>
      </x:c>
      <x:c r="AB107" s="42" t="str">
        <x:v>NONE</x:v>
      </x:c>
      <x:c r="AC107" s="42" t="str">
        <x:v>REVIEW_SEARCH</x:v>
      </x:c>
      <x:c r="AD107" s="43" t="n">
        <x:f>COUNTIFS($O$2:$O$2333,$O107,$H$2:$H$2333,"&gt;"&amp;$H107)+COUNTIFS($O$2:$O$2333,$O107,$H$2:$H$2333,$H107,$B$2:$B$2333,"&lt;"&amp;$B107)+1</x:f>
        <x:v>87</x:v>
      </x:c>
      <x:c r="AE107" s="43" t="n">
        <x:f>COUNTIFS($W$2:$W$2333,$W107,$H$2:$H$2333,"&gt;"&amp;$H107)+COUNTIFS($W$2:$W$2333,$W107,$H$2:$H$2333,$H107,$B$2:$B$2333,"&lt;"&amp;$B107)+1</x:f>
        <x:v>127</x:v>
      </x:c>
      <x:c r="AF107" s="42" t="str">
        <x:v>P4 — БЕЗ ОТДЕЛЬНОЙ СТРАНИЦЫ</x:v>
      </x:c>
      <x:c r="AG107" s="42" t="str">
        <x:v>action=NO_STANDALONE_PAGE; business_boundary=NO_STANDALONE_FIRST_PARTY; broad_result=13; rank_in_cluster=87</x:v>
      </x:c>
      <x:c r="AH1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" s="42" t="str">
        <x:v>Stage-5:STEP8&gt;STEP10&gt;STEP11&gt;STEP12_CORRECTIONS&gt;STEP12_V6_TARGET_CONTRACT&gt;STEP14A_OVERLAY | Step-08:S12:result:13</x:v>
      </x:c>
    </x:row>
    <x:row r="108" ht="30" customHeight="1">
      <x:c r="A108" s="42" t="str">
        <x:v>PHR-AF6804E95F6D</x:v>
      </x:c>
      <x:c r="B108" s="42" t="str">
        <x:v>магазин оконной фурнитуры для пластиковых</x:v>
      </x:c>
      <x:c r="C108" s="42" t="str">
        <x:v>ASSIGNED</x:v>
      </x:c>
      <x:c r="D108" s="42" t="str">
        <x:v>ДА</x:v>
      </x:c>
      <x:c r="E108" s="42" t="str">
        <x:v>Москва</x:v>
      </x:c>
      <x:c r="F108" s="42" t="n">
        <x:v>213</x:v>
      </x:c>
      <x:c r="G108" s="42" t="str">
        <x:v>DEVICE_ALL</x:v>
      </x:c>
      <x:c r="H108" s="43" t="n">
        <x:v>13</x:v>
      </x:c>
      <x:c r="I108" s="43" t="n">
        <x:v>0</x:v>
      </x:c>
      <x:c r="J108" s="42" t="str">
        <x:v>BROAD_GETTOP_NO_OPERATORS__RESULT</x:v>
      </x:c>
      <x:c r="K108" s="42" t="str">
        <x:v>MAX_PER_PHRASE_SEPARATELY_FOR_RESULT_AND_ASSOCIATION</x:v>
      </x:c>
      <x:c r="L108" s="42" t="str">
        <x:v>P2-01</x:v>
      </x:c>
      <x:c r="M108" s="43" t="n">
        <x:v>1</x:v>
      </x:c>
      <x:c r="N108" s="42" t="str">
        <x:v>2026-08-28</x:v>
      </x:c>
      <x:c r="O108" s="42" t="str">
        <x:v>AFTERMARKET_WINDOW_HARDWARE_SHOPPING_UNSUPPORTED</x:v>
      </x:c>
      <x:c r="P108" s="42" t="str">
        <x:v>Фурнитура для пластиковых окон</x:v>
      </x:c>
      <x:c r="Q108" s="42" t="str">
        <x:v>фурнитура для пластиковых окон</x:v>
      </x:c>
      <x:c r="R108" s="42" t="str">
        <x:v>buy aftermarket window hardware/parts from a broad catalog</x:v>
      </x:c>
      <x:c r="S108" s="42" t="str">
        <x:v>COMMERCIAL</x:v>
      </x:c>
      <x:c r="T108" s="42" t="str">
        <x:v>NO_STANDALONE_FIRST_PARTY</x:v>
      </x:c>
      <x:c r="U108" s="42" t="str">
        <x:v>MEDIUM</x:v>
      </x:c>
      <x:c r="V108" s="42" t="str">
        <x:v>НЕ БЫЛО СОХРАНЁННОГО URL</x:v>
      </x:c>
      <x:c r="W108" s="42" t="str">
        <x:v>НЕТ ОТДЕЛЬНОЙ СТРАНИЦЫ — NO_STANDALONE_PAGE</x:v>
      </x:c>
      <x:c r="X108" s="42" t="str">
        <x:v>НЕТ КАНОНИЧЕСКОЙ ПОДДЕРЖИВАЮЩЕЙ СТРАНИЦЫ</x:v>
      </x:c>
      <x:c r="Y108" s="42" t="str">
        <x:v>NO_STANDALONE_UNVERIFIED_CATALOG</x:v>
      </x:c>
      <x:c r="Z108" s="42" t="str">
        <x:v>NO_STANDALONE_PAGE</x:v>
      </x:c>
      <x:c r="AA108" s="42" t="str">
        <x:v>FINAL_WITHIN_STEP12_EVIDENCE</x:v>
      </x:c>
      <x:c r="AB108" s="42" t="str">
        <x:v>NONE</x:v>
      </x:c>
      <x:c r="AC108" s="42" t="str">
        <x:v>REVIEW_SEARCH</x:v>
      </x:c>
      <x:c r="AD108" s="43" t="n">
        <x:f>COUNTIFS($O$2:$O$2333,$O108,$H$2:$H$2333,"&gt;"&amp;$H108)+COUNTIFS($O$2:$O$2333,$O108,$H$2:$H$2333,$H108,$B$2:$B$2333,"&lt;"&amp;$B108)+1</x:f>
        <x:v>88</x:v>
      </x:c>
      <x:c r="AE108" s="43" t="n">
        <x:f>COUNTIFS($W$2:$W$2333,$W108,$H$2:$H$2333,"&gt;"&amp;$H108)+COUNTIFS($W$2:$W$2333,$W108,$H$2:$H$2333,$H108,$B$2:$B$2333,"&lt;"&amp;$B108)+1</x:f>
        <x:v>128</x:v>
      </x:c>
      <x:c r="AF108" s="42" t="str">
        <x:v>P4 — БЕЗ ОТДЕЛЬНОЙ СТРАНИЦЫ</x:v>
      </x:c>
      <x:c r="AG108" s="42" t="str">
        <x:v>action=NO_STANDALONE_PAGE; business_boundary=NO_STANDALONE_FIRST_PARTY; broad_result=13; rank_in_cluster=88</x:v>
      </x:c>
      <x:c r="AH1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" s="42" t="str">
        <x:v>Stage-5:STEP8&gt;STEP10&gt;STEP11&gt;STEP12_CORRECTIONS&gt;STEP12_V6_TARGET_CONTRACT&gt;STEP14A_OVERLAY | Step-08:P2-01:result:13</x:v>
      </x:c>
    </x:row>
    <x:row r="109" ht="30" customHeight="1">
      <x:c r="A109" s="42" t="str">
        <x:v>PHR-8FB0620FFC41</x:v>
      </x:c>
      <x:c r="B109" s="42" t="str">
        <x:v>магазин оконной фурнитуры для пластиковых окон</x:v>
      </x:c>
      <x:c r="C109" s="42" t="str">
        <x:v>ASSIGNED</x:v>
      </x:c>
      <x:c r="D109" s="42" t="str">
        <x:v>ДА</x:v>
      </x:c>
      <x:c r="E109" s="42" t="str">
        <x:v>Москва</x:v>
      </x:c>
      <x:c r="F109" s="42" t="n">
        <x:v>213</x:v>
      </x:c>
      <x:c r="G109" s="42" t="str">
        <x:v>DEVICE_ALL</x:v>
      </x:c>
      <x:c r="H109" s="43" t="n">
        <x:v>13</x:v>
      </x:c>
      <x:c r="I109" s="43" t="n">
        <x:v>0</x:v>
      </x:c>
      <x:c r="J109" s="42" t="str">
        <x:v>BROAD_GETTOP_NO_OPERATORS__RESULT</x:v>
      </x:c>
      <x:c r="K109" s="42" t="str">
        <x:v>MAX_PER_PHRASE_SEPARATELY_FOR_RESULT_AND_ASSOCIATION</x:v>
      </x:c>
      <x:c r="L109" s="42" t="str">
        <x:v>P2-01</x:v>
      </x:c>
      <x:c r="M109" s="43" t="n">
        <x:v>1</x:v>
      </x:c>
      <x:c r="N109" s="42" t="str">
        <x:v>2026-08-28</x:v>
      </x:c>
      <x:c r="O109" s="42" t="str">
        <x:v>AFTERMARKET_WINDOW_HARDWARE_SHOPPING_UNSUPPORTED</x:v>
      </x:c>
      <x:c r="P109" s="42" t="str">
        <x:v>Фурнитура для пластиковых окон</x:v>
      </x:c>
      <x:c r="Q109" s="42" t="str">
        <x:v>фурнитура для пластиковых окон</x:v>
      </x:c>
      <x:c r="R109" s="42" t="str">
        <x:v>buy aftermarket window hardware/parts from a broad catalog</x:v>
      </x:c>
      <x:c r="S109" s="42" t="str">
        <x:v>COMMERCIAL</x:v>
      </x:c>
      <x:c r="T109" s="42" t="str">
        <x:v>NO_STANDALONE_FIRST_PARTY</x:v>
      </x:c>
      <x:c r="U109" s="42" t="str">
        <x:v>MEDIUM</x:v>
      </x:c>
      <x:c r="V109" s="42" t="str">
        <x:v>НЕ БЫЛО СОХРАНЁННОГО URL</x:v>
      </x:c>
      <x:c r="W109" s="42" t="str">
        <x:v>НЕТ ОТДЕЛЬНОЙ СТРАНИЦЫ — NO_STANDALONE_PAGE</x:v>
      </x:c>
      <x:c r="X109" s="42" t="str">
        <x:v>НЕТ КАНОНИЧЕСКОЙ ПОДДЕРЖИВАЮЩЕЙ СТРАНИЦЫ</x:v>
      </x:c>
      <x:c r="Y109" s="42" t="str">
        <x:v>NO_STANDALONE_UNVERIFIED_CATALOG</x:v>
      </x:c>
      <x:c r="Z109" s="42" t="str">
        <x:v>NO_STANDALONE_PAGE</x:v>
      </x:c>
      <x:c r="AA109" s="42" t="str">
        <x:v>FINAL_WITHIN_STEP12_EVIDENCE</x:v>
      </x:c>
      <x:c r="AB109" s="42" t="str">
        <x:v>NONE</x:v>
      </x:c>
      <x:c r="AC109" s="42" t="str">
        <x:v>REVIEW_SEARCH</x:v>
      </x:c>
      <x:c r="AD109" s="43" t="n">
        <x:f>COUNTIFS($O$2:$O$2333,$O109,$H$2:$H$2333,"&gt;"&amp;$H109)+COUNTIFS($O$2:$O$2333,$O109,$H$2:$H$2333,$H109,$B$2:$B$2333,"&lt;"&amp;$B109)+1</x:f>
        <x:v>89</x:v>
      </x:c>
      <x:c r="AE109" s="43" t="n">
        <x:f>COUNTIFS($W$2:$W$2333,$W109,$H$2:$H$2333,"&gt;"&amp;$H109)+COUNTIFS($W$2:$W$2333,$W109,$H$2:$H$2333,$H109,$B$2:$B$2333,"&lt;"&amp;$B109)+1</x:f>
        <x:v>129</x:v>
      </x:c>
      <x:c r="AF109" s="42" t="str">
        <x:v>P4 — БЕЗ ОТДЕЛЬНОЙ СТРАНИЦЫ</x:v>
      </x:c>
      <x:c r="AG109" s="42" t="str">
        <x:v>action=NO_STANDALONE_PAGE; business_boundary=NO_STANDALONE_FIRST_PARTY; broad_result=13; rank_in_cluster=89</x:v>
      </x:c>
      <x:c r="AH1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" s="42" t="str">
        <x:v>Stage-5:STEP8&gt;STEP10&gt;STEP11&gt;STEP12_CORRECTIONS&gt;STEP12_V6_TARGET_CONTRACT&gt;STEP14A_OVERLAY | Step-08:P2-01:result:13</x:v>
      </x:c>
    </x:row>
    <x:row r="110" ht="30" customHeight="1">
      <x:c r="A110" s="42" t="str">
        <x:v>PHR-BF4096429F7C</x:v>
      </x:c>
      <x:c r="B110" s="42" t="str">
        <x:v>оконная фурнитура для пластиковых окон roto</x:v>
      </x:c>
      <x:c r="C110" s="42" t="str">
        <x:v>ASSIGNED</x:v>
      </x:c>
      <x:c r="D110" s="42" t="str">
        <x:v>ДА</x:v>
      </x:c>
      <x:c r="E110" s="42" t="str">
        <x:v>Москва</x:v>
      </x:c>
      <x:c r="F110" s="42" t="n">
        <x:v>213</x:v>
      </x:c>
      <x:c r="G110" s="42" t="str">
        <x:v>DEVICE_ALL</x:v>
      </x:c>
      <x:c r="H110" s="43" t="n">
        <x:v>13</x:v>
      </x:c>
      <x:c r="I110" s="43" t="n">
        <x:v>0</x:v>
      </x:c>
      <x:c r="J110" s="42" t="str">
        <x:v>BROAD_GETTOP_NO_OPERATORS__RESULT</x:v>
      </x:c>
      <x:c r="K110" s="42" t="str">
        <x:v>MAX_PER_PHRASE_SEPARATELY_FOR_RESULT_AND_ASSOCIATION</x:v>
      </x:c>
      <x:c r="L110" s="42" t="str">
        <x:v>P2-01</x:v>
      </x:c>
      <x:c r="M110" s="43" t="n">
        <x:v>1</x:v>
      </x:c>
      <x:c r="N110" s="42" t="str">
        <x:v>2026-08-28</x:v>
      </x:c>
      <x:c r="O110" s="42" t="str">
        <x:v>AFTERMARKET_WINDOW_HARDWARE_SHOPPING_UNSUPPORTED</x:v>
      </x:c>
      <x:c r="P110" s="42" t="str">
        <x:v>Фурнитура для пластиковых окон</x:v>
      </x:c>
      <x:c r="Q110" s="42" t="str">
        <x:v>фурнитура для пластиковых окон</x:v>
      </x:c>
      <x:c r="R110" s="42" t="str">
        <x:v>buy aftermarket window hardware/parts from a broad catalog</x:v>
      </x:c>
      <x:c r="S110" s="42" t="str">
        <x:v>COMMERCIAL</x:v>
      </x:c>
      <x:c r="T110" s="42" t="str">
        <x:v>NO_STANDALONE_FIRST_PARTY</x:v>
      </x:c>
      <x:c r="U110" s="42" t="str">
        <x:v>MEDIUM</x:v>
      </x:c>
      <x:c r="V110" s="42" t="str">
        <x:v>НЕ БЫЛО СОХРАНЁННОГО URL</x:v>
      </x:c>
      <x:c r="W110" s="42" t="str">
        <x:v>НЕТ ОТДЕЛЬНОЙ СТРАНИЦЫ — NO_STANDALONE_PAGE</x:v>
      </x:c>
      <x:c r="X110" s="42" t="str">
        <x:v>НЕТ КАНОНИЧЕСКОЙ ПОДДЕРЖИВАЮЩЕЙ СТРАНИЦЫ</x:v>
      </x:c>
      <x:c r="Y110" s="42" t="str">
        <x:v>NO_STANDALONE_UNVERIFIED_CATALOG</x:v>
      </x:c>
      <x:c r="Z110" s="42" t="str">
        <x:v>NO_STANDALONE_PAGE</x:v>
      </x:c>
      <x:c r="AA110" s="42" t="str">
        <x:v>FINAL_WITHIN_STEP12_EVIDENCE</x:v>
      </x:c>
      <x:c r="AB110" s="42" t="str">
        <x:v>NONE</x:v>
      </x:c>
      <x:c r="AC110" s="42" t="str">
        <x:v>REVIEW_SEARCH</x:v>
      </x:c>
      <x:c r="AD110" s="43" t="n">
        <x:f>COUNTIFS($O$2:$O$2333,$O110,$H$2:$H$2333,"&gt;"&amp;$H110)+COUNTIFS($O$2:$O$2333,$O110,$H$2:$H$2333,$H110,$B$2:$B$2333,"&lt;"&amp;$B110)+1</x:f>
        <x:v>91</x:v>
      </x:c>
      <x:c r="AE110" s="43" t="n">
        <x:f>COUNTIFS($W$2:$W$2333,$W110,$H$2:$H$2333,"&gt;"&amp;$H110)+COUNTIFS($W$2:$W$2333,$W110,$H$2:$H$2333,$H110,$B$2:$B$2333,"&lt;"&amp;$B110)+1</x:f>
        <x:v>131</x:v>
      </x:c>
      <x:c r="AF110" s="42" t="str">
        <x:v>P4 — БЕЗ ОТДЕЛЬНОЙ СТРАНИЦЫ</x:v>
      </x:c>
      <x:c r="AG110" s="42" t="str">
        <x:v>action=NO_STANDALONE_PAGE; business_boundary=NO_STANDALONE_FIRST_PARTY; broad_result=13; rank_in_cluster=90</x:v>
      </x:c>
      <x:c r="AH1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" s="42" t="str">
        <x:v>Stage-5:STEP8&gt;STEP10&gt;STEP11&gt;STEP12_CORRECTIONS&gt;STEP12_V6_TARGET_CONTRACT&gt;STEP14A_OVERLAY | Step-08:P2-01:result:13</x:v>
      </x:c>
    </x:row>
    <x:row r="111" ht="30" customHeight="1">
      <x:c r="A111" s="42" t="str">
        <x:v>PHR-70733768ED85</x:v>
      </x:c>
      <x:c r="B111" s="42" t="str">
        <x:v>оконная фурнитура accado</x:v>
      </x:c>
      <x:c r="C111" s="42" t="str">
        <x:v>ASSIGNED</x:v>
      </x:c>
      <x:c r="D111" s="42" t="str">
        <x:v>ДА</x:v>
      </x:c>
      <x:c r="E111" s="42" t="str">
        <x:v>Москва</x:v>
      </x:c>
      <x:c r="F111" s="42" t="n">
        <x:v>213</x:v>
      </x:c>
      <x:c r="G111" s="42" t="str">
        <x:v>DEVICE_ALL</x:v>
      </x:c>
      <x:c r="H111" s="43" t="n">
        <x:v>13</x:v>
      </x:c>
      <x:c r="I111" s="43" t="n">
        <x:v>0</x:v>
      </x:c>
      <x:c r="J111" s="42" t="str">
        <x:v>BROAD_GETTOP_NO_OPERATORS__RESULT</x:v>
      </x:c>
      <x:c r="K111" s="42" t="str">
        <x:v>MAX_PER_PHRASE_SEPARATELY_FOR_RESULT_AND_ASSOCIATION</x:v>
      </x:c>
      <x:c r="L111" s="42" t="str">
        <x:v>P2-01</x:v>
      </x:c>
      <x:c r="M111" s="43" t="n">
        <x:v>1</x:v>
      </x:c>
      <x:c r="N111" s="42" t="str">
        <x:v>2026-08-28</x:v>
      </x:c>
      <x:c r="O111" s="42" t="str">
        <x:v>AFTERMARKET_WINDOW_HARDWARE_SHOPPING_UNSUPPORTED</x:v>
      </x:c>
      <x:c r="P111" s="42" t="str">
        <x:v>Фурнитура для пластиковых окон</x:v>
      </x:c>
      <x:c r="Q111" s="42" t="str">
        <x:v>фурнитура для пластиковых окон</x:v>
      </x:c>
      <x:c r="R111" s="42" t="str">
        <x:v>buy aftermarket window hardware/parts from a broad catalog</x:v>
      </x:c>
      <x:c r="S111" s="42" t="str">
        <x:v>COMMERCIAL</x:v>
      </x:c>
      <x:c r="T111" s="42" t="str">
        <x:v>NO_STANDALONE_FIRST_PARTY</x:v>
      </x:c>
      <x:c r="U111" s="42" t="str">
        <x:v>MEDIUM</x:v>
      </x:c>
      <x:c r="V111" s="42" t="str">
        <x:v>НЕ БЫЛО СОХРАНЁННОГО URL</x:v>
      </x:c>
      <x:c r="W111" s="42" t="str">
        <x:v>НЕТ ОТДЕЛЬНОЙ СТРАНИЦЫ — NO_STANDALONE_PAGE</x:v>
      </x:c>
      <x:c r="X111" s="42" t="str">
        <x:v>НЕТ КАНОНИЧЕСКОЙ ПОДДЕРЖИВАЮЩЕЙ СТРАНИЦЫ</x:v>
      </x:c>
      <x:c r="Y111" s="42" t="str">
        <x:v>NO_STANDALONE_UNVERIFIED_CATALOG</x:v>
      </x:c>
      <x:c r="Z111" s="42" t="str">
        <x:v>NO_STANDALONE_PAGE</x:v>
      </x:c>
      <x:c r="AA111" s="42" t="str">
        <x:v>FINAL_WITHIN_STEP12_EVIDENCE</x:v>
      </x:c>
      <x:c r="AB111" s="42" t="str">
        <x:v>NONE</x:v>
      </x:c>
      <x:c r="AC111" s="42" t="str">
        <x:v>REVIEW_SEARCH</x:v>
      </x:c>
      <x:c r="AD111" s="43" t="n">
        <x:f>COUNTIFS($O$2:$O$2333,$O111,$H$2:$H$2333,"&gt;"&amp;$H111)+COUNTIFS($O$2:$O$2333,$O111,$H$2:$H$2333,$H111,$B$2:$B$2333,"&lt;"&amp;$B111)+1</x:f>
        <x:v>90</x:v>
      </x:c>
      <x:c r="AE111" s="43" t="n">
        <x:f>COUNTIFS($W$2:$W$2333,$W111,$H$2:$H$2333,"&gt;"&amp;$H111)+COUNTIFS($W$2:$W$2333,$W111,$H$2:$H$2333,$H111,$B$2:$B$2333,"&lt;"&amp;$B111)+1</x:f>
        <x:v>130</x:v>
      </x:c>
      <x:c r="AF111" s="42" t="str">
        <x:v>P4 — БЕЗ ОТДЕЛЬНОЙ СТРАНИЦЫ</x:v>
      </x:c>
      <x:c r="AG111" s="42" t="str">
        <x:v>action=NO_STANDALONE_PAGE; business_boundary=NO_STANDALONE_FIRST_PARTY; broad_result=13; rank_in_cluster=91</x:v>
      </x:c>
      <x:c r="AH1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" s="42" t="str">
        <x:v>Stage-5:STEP8&gt;STEP10&gt;STEP11&gt;STEP12_CORRECTIONS&gt;STEP12_V6_TARGET_CONTRACT&gt;STEP14A_OVERLAY | Step-08:P2-01:result:13</x:v>
      </x:c>
    </x:row>
    <x:row r="112" ht="30" customHeight="1">
      <x:c r="A112" s="42" t="str">
        <x:v>PHR-FE01CF8F1A93</x:v>
      </x:c>
      <x:c r="B112" s="42" t="str">
        <x:v>тбм оконная фурнитура</x:v>
      </x:c>
      <x:c r="C112" s="42" t="str">
        <x:v>ASSIGNED</x:v>
      </x:c>
      <x:c r="D112" s="42" t="str">
        <x:v>ДА</x:v>
      </x:c>
      <x:c r="E112" s="42" t="str">
        <x:v>Москва</x:v>
      </x:c>
      <x:c r="F112" s="42" t="n">
        <x:v>213</x:v>
      </x:c>
      <x:c r="G112" s="42" t="str">
        <x:v>DEVICE_ALL</x:v>
      </x:c>
      <x:c r="H112" s="43" t="n">
        <x:v>13</x:v>
      </x:c>
      <x:c r="I112" s="43" t="n">
        <x:v>0</x:v>
      </x:c>
      <x:c r="J112" s="42" t="str">
        <x:v>BROAD_GETTOP_NO_OPERATORS__RESULT</x:v>
      </x:c>
      <x:c r="K112" s="42" t="str">
        <x:v>MAX_PER_PHRASE_SEPARATELY_FOR_RESULT_AND_ASSOCIATION</x:v>
      </x:c>
      <x:c r="L112" s="42" t="str">
        <x:v>P2-01</x:v>
      </x:c>
      <x:c r="M112" s="43" t="n">
        <x:v>1</x:v>
      </x:c>
      <x:c r="N112" s="42" t="str">
        <x:v>2026-08-28</x:v>
      </x:c>
      <x:c r="O112" s="42" t="str">
        <x:v>AFTERMARKET_WINDOW_HARDWARE_SHOPPING_UNSUPPORTED</x:v>
      </x:c>
      <x:c r="P112" s="42" t="str">
        <x:v>Фурнитура для пластиковых окон</x:v>
      </x:c>
      <x:c r="Q112" s="42" t="str">
        <x:v>фурнитура для пластиковых окон</x:v>
      </x:c>
      <x:c r="R112" s="42" t="str">
        <x:v>buy aftermarket window hardware/parts from a broad catalog</x:v>
      </x:c>
      <x:c r="S112" s="42" t="str">
        <x:v>COMMERCIAL</x:v>
      </x:c>
      <x:c r="T112" s="42" t="str">
        <x:v>NO_STANDALONE_FIRST_PARTY</x:v>
      </x:c>
      <x:c r="U112" s="42" t="str">
        <x:v>MEDIUM</x:v>
      </x:c>
      <x:c r="V112" s="42" t="str">
        <x:v>НЕ БЫЛО СОХРАНЁННОГО URL</x:v>
      </x:c>
      <x:c r="W112" s="42" t="str">
        <x:v>НЕТ ОТДЕЛЬНОЙ СТРАНИЦЫ — NO_STANDALONE_PAGE</x:v>
      </x:c>
      <x:c r="X112" s="42" t="str">
        <x:v>НЕТ КАНОНИЧЕСКОЙ ПОДДЕРЖИВАЮЩЕЙ СТРАНИЦЫ</x:v>
      </x:c>
      <x:c r="Y112" s="42" t="str">
        <x:v>NO_STANDALONE_UNVERIFIED_CATALOG</x:v>
      </x:c>
      <x:c r="Z112" s="42" t="str">
        <x:v>NO_STANDALONE_PAGE</x:v>
      </x:c>
      <x:c r="AA112" s="42" t="str">
        <x:v>FINAL_WITHIN_STEP12_EVIDENCE</x:v>
      </x:c>
      <x:c r="AB112" s="42" t="str">
        <x:v>NONE</x:v>
      </x:c>
      <x:c r="AC112" s="42" t="str">
        <x:v>REVIEW_SEARCH</x:v>
      </x:c>
      <x:c r="AD112" s="43" t="n">
        <x:f>COUNTIFS($O$2:$O$2333,$O112,$H$2:$H$2333,"&gt;"&amp;$H112)+COUNTIFS($O$2:$O$2333,$O112,$H$2:$H$2333,$H112,$B$2:$B$2333,"&lt;"&amp;$B112)+1</x:f>
        <x:v>92</x:v>
      </x:c>
      <x:c r="AE112" s="43" t="n">
        <x:f>COUNTIFS($W$2:$W$2333,$W112,$H$2:$H$2333,"&gt;"&amp;$H112)+COUNTIFS($W$2:$W$2333,$W112,$H$2:$H$2333,$H112,$B$2:$B$2333,"&lt;"&amp;$B112)+1</x:f>
        <x:v>132</x:v>
      </x:c>
      <x:c r="AF112" s="42" t="str">
        <x:v>P4 — БЕЗ ОТДЕЛЬНОЙ СТРАНИЦЫ</x:v>
      </x:c>
      <x:c r="AG112" s="42" t="str">
        <x:v>action=NO_STANDALONE_PAGE; business_boundary=NO_STANDALONE_FIRST_PARTY; broad_result=13; rank_in_cluster=92</x:v>
      </x:c>
      <x:c r="AH1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" s="42" t="str">
        <x:v>Stage-5:STEP8&gt;STEP10&gt;STEP11&gt;STEP12_CORRECTIONS&gt;STEP12_V6_TARGET_CONTRACT&gt;STEP14A_OVERLAY | Step-08:P2-01:result:13</x:v>
      </x:c>
    </x:row>
    <x:row r="113" ht="30" customHeight="1">
      <x:c r="A113" s="42" t="str">
        <x:v>PHR-ED5608DECD82</x:v>
      </x:c>
      <x:c r="B113" s="42" t="str">
        <x:v>уплотнительная резинка окна rehau</x:v>
      </x:c>
      <x:c r="C113" s="42" t="str">
        <x:v>ASSIGNED</x:v>
      </x:c>
      <x:c r="D113" s="42" t="str">
        <x:v>ДА</x:v>
      </x:c>
      <x:c r="E113" s="42" t="str">
        <x:v>Москва</x:v>
      </x:c>
      <x:c r="F113" s="42" t="n">
        <x:v>213</x:v>
      </x:c>
      <x:c r="G113" s="42" t="str">
        <x:v>DEVICE_ALL</x:v>
      </x:c>
      <x:c r="H113" s="43" t="n">
        <x:v>13</x:v>
      </x:c>
      <x:c r="I113" s="43" t="n">
        <x:v>0</x:v>
      </x:c>
      <x:c r="J113" s="42" t="str">
        <x:v>BROAD_GETTOP_NO_OPERATORS__RESULT</x:v>
      </x:c>
      <x:c r="K113" s="42" t="str">
        <x:v>MAX_PER_PHRASE_SEPARATELY_FOR_RESULT_AND_ASSOCIATION</x:v>
      </x:c>
      <x:c r="L113" s="42" t="str">
        <x:v>S02</x:v>
      </x:c>
      <x:c r="M113" s="43" t="n">
        <x:v>1</x:v>
      </x:c>
      <x:c r="N113" s="42" t="str">
        <x:v>2026-08-29</x:v>
      </x:c>
      <x:c r="O113" s="42" t="str">
        <x:v>AFTERMARKET_WINDOW_HARDWARE_SHOPPING_UNSUPPORTED</x:v>
      </x:c>
      <x:c r="P113" s="42" t="str">
        <x:v>Фурнитура для пластиковых окон</x:v>
      </x:c>
      <x:c r="Q113" s="42" t="str">
        <x:v>фурнитура для пластиковых окон</x:v>
      </x:c>
      <x:c r="R113" s="42" t="str">
        <x:v>buy aftermarket window hardware/parts from a broad catalog</x:v>
      </x:c>
      <x:c r="S113" s="42" t="str">
        <x:v>COMMERCIAL</x:v>
      </x:c>
      <x:c r="T113" s="42" t="str">
        <x:v>NO_STANDALONE_FIRST_PARTY</x:v>
      </x:c>
      <x:c r="U113" s="42" t="str">
        <x:v>MEDIUM</x:v>
      </x:c>
      <x:c r="V113" s="42" t="str">
        <x:v>НЕ БЫЛО СОХРАНЁННОГО URL</x:v>
      </x:c>
      <x:c r="W113" s="42" t="str">
        <x:v>НЕТ ОТДЕЛЬНОЙ СТРАНИЦЫ — NO_STANDALONE_PAGE</x:v>
      </x:c>
      <x:c r="X113" s="42" t="str">
        <x:v>НЕТ КАНОНИЧЕСКОЙ ПОДДЕРЖИВАЮЩЕЙ СТРАНИЦЫ</x:v>
      </x:c>
      <x:c r="Y113" s="42" t="str">
        <x:v>NO_STANDALONE_UNVERIFIED_CATALOG</x:v>
      </x:c>
      <x:c r="Z113" s="42" t="str">
        <x:v>NO_STANDALONE_PAGE</x:v>
      </x:c>
      <x:c r="AA113" s="42" t="str">
        <x:v>FINAL_WITHIN_STEP12_EVIDENCE</x:v>
      </x:c>
      <x:c r="AB113" s="42" t="str">
        <x:v>NONE</x:v>
      </x:c>
      <x:c r="AC113" s="42" t="str">
        <x:v>REVIEW_SEARCH</x:v>
      </x:c>
      <x:c r="AD113" s="43" t="n">
        <x:f>COUNTIFS($O$2:$O$2333,$O113,$H$2:$H$2333,"&gt;"&amp;$H113)+COUNTIFS($O$2:$O$2333,$O113,$H$2:$H$2333,$H113,$B$2:$B$2333,"&lt;"&amp;$B113)+1</x:f>
        <x:v>93</x:v>
      </x:c>
      <x:c r="AE113" s="43" t="n">
        <x:f>COUNTIFS($W$2:$W$2333,$W113,$H$2:$H$2333,"&gt;"&amp;$H113)+COUNTIFS($W$2:$W$2333,$W113,$H$2:$H$2333,$H113,$B$2:$B$2333,"&lt;"&amp;$B113)+1</x:f>
        <x:v>133</x:v>
      </x:c>
      <x:c r="AF113" s="42" t="str">
        <x:v>P4 — БЕЗ ОТДЕЛЬНОЙ СТРАНИЦЫ</x:v>
      </x:c>
      <x:c r="AG113" s="42" t="str">
        <x:v>action=NO_STANDALONE_PAGE; business_boundary=NO_STANDALONE_FIRST_PARTY; broad_result=13; rank_in_cluster=93</x:v>
      </x:c>
      <x:c r="AH1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3" s="42" t="str">
        <x:v>Stage-5:STEP8&gt;STEP10&gt;STEP11&gt;STEP12_CORRECTIONS&gt;STEP12_V6_TARGET_CONTRACT&gt;STEP14A_OVERLAY | Step-08:S02:result:13</x:v>
      </x:c>
    </x:row>
    <x:row r="114" ht="30" customHeight="1">
      <x:c r="A114" s="42" t="str">
        <x:v>PHR-B57B62308820</x:v>
      </x:c>
      <x:c r="B114" s="42" t="str">
        <x:v>фурнитура оконная петля</x:v>
      </x:c>
      <x:c r="C114" s="42" t="str">
        <x:v>ASSIGNED</x:v>
      </x:c>
      <x:c r="D114" s="42" t="str">
        <x:v>ДА</x:v>
      </x:c>
      <x:c r="E114" s="42" t="str">
        <x:v>Москва</x:v>
      </x:c>
      <x:c r="F114" s="42" t="n">
        <x:v>213</x:v>
      </x:c>
      <x:c r="G114" s="42" t="str">
        <x:v>DEVICE_ALL</x:v>
      </x:c>
      <x:c r="H114" s="43" t="n">
        <x:v>13</x:v>
      </x:c>
      <x:c r="I114" s="43" t="n">
        <x:v>0</x:v>
      </x:c>
      <x:c r="J114" s="42" t="str">
        <x:v>BROAD_GETTOP_NO_OPERATORS__RESULT</x:v>
      </x:c>
      <x:c r="K114" s="42" t="str">
        <x:v>MAX_PER_PHRASE_SEPARATELY_FOR_RESULT_AND_ASSOCIATION</x:v>
      </x:c>
      <x:c r="L114" s="42" t="str">
        <x:v>P2-01</x:v>
      </x:c>
      <x:c r="M114" s="43" t="n">
        <x:v>1</x:v>
      </x:c>
      <x:c r="N114" s="42" t="str">
        <x:v>2026-08-28</x:v>
      </x:c>
      <x:c r="O114" s="42" t="str">
        <x:v>AFTERMARKET_WINDOW_HARDWARE_SHOPPING_UNSUPPORTED</x:v>
      </x:c>
      <x:c r="P114" s="42" t="str">
        <x:v>Фурнитура для пластиковых окон</x:v>
      </x:c>
      <x:c r="Q114" s="42" t="str">
        <x:v>фурнитура для пластиковых окон</x:v>
      </x:c>
      <x:c r="R114" s="42" t="str">
        <x:v>buy aftermarket window hardware/parts from a broad catalog</x:v>
      </x:c>
      <x:c r="S114" s="42" t="str">
        <x:v>COMMERCIAL</x:v>
      </x:c>
      <x:c r="T114" s="42" t="str">
        <x:v>NO_STANDALONE_FIRST_PARTY</x:v>
      </x:c>
      <x:c r="U114" s="42" t="str">
        <x:v>MEDIUM</x:v>
      </x:c>
      <x:c r="V114" s="42" t="str">
        <x:v>НЕ БЫЛО СОХРАНЁННОГО URL</x:v>
      </x:c>
      <x:c r="W114" s="42" t="str">
        <x:v>НЕТ ОТДЕЛЬНОЙ СТРАНИЦЫ — NO_STANDALONE_PAGE</x:v>
      </x:c>
      <x:c r="X114" s="42" t="str">
        <x:v>НЕТ КАНОНИЧЕСКОЙ ПОДДЕРЖИВАЮЩЕЙ СТРАНИЦЫ</x:v>
      </x:c>
      <x:c r="Y114" s="42" t="str">
        <x:v>NO_STANDALONE_UNVERIFIED_CATALOG</x:v>
      </x:c>
      <x:c r="Z114" s="42" t="str">
        <x:v>NO_STANDALONE_PAGE</x:v>
      </x:c>
      <x:c r="AA114" s="42" t="str">
        <x:v>FINAL_WITHIN_STEP12_EVIDENCE</x:v>
      </x:c>
      <x:c r="AB114" s="42" t="str">
        <x:v>NONE</x:v>
      </x:c>
      <x:c r="AC114" s="42" t="str">
        <x:v>REVIEW_SEARCH</x:v>
      </x:c>
      <x:c r="AD114" s="43" t="n">
        <x:f>COUNTIFS($O$2:$O$2333,$O114,$H$2:$H$2333,"&gt;"&amp;$H114)+COUNTIFS($O$2:$O$2333,$O114,$H$2:$H$2333,$H114,$B$2:$B$2333,"&lt;"&amp;$B114)+1</x:f>
        <x:v>94</x:v>
      </x:c>
      <x:c r="AE114" s="43" t="n">
        <x:f>COUNTIFS($W$2:$W$2333,$W114,$H$2:$H$2333,"&gt;"&amp;$H114)+COUNTIFS($W$2:$W$2333,$W114,$H$2:$H$2333,$H114,$B$2:$B$2333,"&lt;"&amp;$B114)+1</x:f>
        <x:v>134</x:v>
      </x:c>
      <x:c r="AF114" s="42" t="str">
        <x:v>P4 — БЕЗ ОТДЕЛЬНОЙ СТРАНИЦЫ</x:v>
      </x:c>
      <x:c r="AG114" s="42" t="str">
        <x:v>action=NO_STANDALONE_PAGE; business_boundary=NO_STANDALONE_FIRST_PARTY; broad_result=13; rank_in_cluster=94</x:v>
      </x:c>
      <x:c r="AH1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" s="42" t="str">
        <x:v>Stage-5:STEP8&gt;STEP10&gt;STEP11&gt;STEP12_CORRECTIONS&gt;STEP12_V6_TARGET_CONTRACT&gt;STEP14A_OVERLAY | Step-08:P2-01:result:13</x:v>
      </x:c>
    </x:row>
    <x:row r="115" ht="30" customHeight="1">
      <x:c r="A115" s="42" t="str">
        <x:v>PHR-D2369E8A1487</x:v>
      </x:c>
      <x:c r="B115" s="42" t="str">
        <x:v>каталог оконной фурнитуры</x:v>
      </x:c>
      <x:c r="C115" s="42" t="str">
        <x:v>ASSIGNED</x:v>
      </x:c>
      <x:c r="D115" s="42" t="str">
        <x:v>ДА</x:v>
      </x:c>
      <x:c r="E115" s="42" t="str">
        <x:v>Москва</x:v>
      </x:c>
      <x:c r="F115" s="42" t="n">
        <x:v>213</x:v>
      </x:c>
      <x:c r="G115" s="42" t="str">
        <x:v>DEVICE_ALL</x:v>
      </x:c>
      <x:c r="H115" s="43" t="n">
        <x:v>12</x:v>
      </x:c>
      <x:c r="I115" s="43" t="n">
        <x:v>0</x:v>
      </x:c>
      <x:c r="J115" s="42" t="str">
        <x:v>BROAD_GETTOP_NO_OPERATORS__RESULT</x:v>
      </x:c>
      <x:c r="K115" s="42" t="str">
        <x:v>MAX_PER_PHRASE_SEPARATELY_FOR_RESULT_AND_ASSOCIATION</x:v>
      </x:c>
      <x:c r="L115" s="42" t="str">
        <x:v>P2-01</x:v>
      </x:c>
      <x:c r="M115" s="43" t="n">
        <x:v>1</x:v>
      </x:c>
      <x:c r="N115" s="42" t="str">
        <x:v>2026-08-28</x:v>
      </x:c>
      <x:c r="O115" s="42" t="str">
        <x:v>AFTERMARKET_WINDOW_HARDWARE_SHOPPING_UNSUPPORTED</x:v>
      </x:c>
      <x:c r="P115" s="42" t="str">
        <x:v>Фурнитура для пластиковых окон</x:v>
      </x:c>
      <x:c r="Q115" s="42" t="str">
        <x:v>фурнитура для пластиковых окон</x:v>
      </x:c>
      <x:c r="R115" s="42" t="str">
        <x:v>buy aftermarket window hardware/parts from a broad catalog</x:v>
      </x:c>
      <x:c r="S115" s="42" t="str">
        <x:v>COMMERCIAL</x:v>
      </x:c>
      <x:c r="T115" s="42" t="str">
        <x:v>NO_STANDALONE_FIRST_PARTY</x:v>
      </x:c>
      <x:c r="U115" s="42" t="str">
        <x:v>MEDIUM</x:v>
      </x:c>
      <x:c r="V115" s="42" t="str">
        <x:v>НЕ БЫЛО СОХРАНЁННОГО URL</x:v>
      </x:c>
      <x:c r="W115" s="42" t="str">
        <x:v>НЕТ ОТДЕЛЬНОЙ СТРАНИЦЫ — NO_STANDALONE_PAGE</x:v>
      </x:c>
      <x:c r="X115" s="42" t="str">
        <x:v>НЕТ КАНОНИЧЕСКОЙ ПОДДЕРЖИВАЮЩЕЙ СТРАНИЦЫ</x:v>
      </x:c>
      <x:c r="Y115" s="42" t="str">
        <x:v>NO_STANDALONE_UNVERIFIED_CATALOG</x:v>
      </x:c>
      <x:c r="Z115" s="42" t="str">
        <x:v>NO_STANDALONE_PAGE</x:v>
      </x:c>
      <x:c r="AA115" s="42" t="str">
        <x:v>FINAL_WITHIN_STEP12_EVIDENCE</x:v>
      </x:c>
      <x:c r="AB115" s="42" t="str">
        <x:v>NONE</x:v>
      </x:c>
      <x:c r="AC115" s="42" t="str">
        <x:v>REVIEW_SEARCH</x:v>
      </x:c>
      <x:c r="AD115" s="43" t="n">
        <x:f>COUNTIFS($O$2:$O$2333,$O115,$H$2:$H$2333,"&gt;"&amp;$H115)+COUNTIFS($O$2:$O$2333,$O115,$H$2:$H$2333,$H115,$B$2:$B$2333,"&lt;"&amp;$B115)+1</x:f>
        <x:v>95</x:v>
      </x:c>
      <x:c r="AE115" s="43" t="n">
        <x:f>COUNTIFS($W$2:$W$2333,$W115,$H$2:$H$2333,"&gt;"&amp;$H115)+COUNTIFS($W$2:$W$2333,$W115,$H$2:$H$2333,$H115,$B$2:$B$2333,"&lt;"&amp;$B115)+1</x:f>
        <x:v>135</x:v>
      </x:c>
      <x:c r="AF115" s="42" t="str">
        <x:v>P4 — БЕЗ ОТДЕЛЬНОЙ СТРАНИЦЫ</x:v>
      </x:c>
      <x:c r="AG115" s="42" t="str">
        <x:v>action=NO_STANDALONE_PAGE; business_boundary=NO_STANDALONE_FIRST_PARTY; broad_result=12; rank_in_cluster=95</x:v>
      </x:c>
      <x:c r="AH1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" s="42" t="str">
        <x:v>Stage-5:STEP8&gt;STEP10&gt;STEP11&gt;STEP12_CORRECTIONS&gt;STEP12_V6_TARGET_CONTRACT&gt;STEP14A_OVERLAY | Step-08:P2-01:result:12</x:v>
      </x:c>
    </x:row>
    <x:row r="116" ht="30" customHeight="1">
      <x:c r="A116" s="42" t="str">
        <x:v>PHR-286FEEDAD65D</x:v>
      </x:c>
      <x:c r="B116" s="42" t="str">
        <x:v>оконная и дверная фурнитура</x:v>
      </x:c>
      <x:c r="C116" s="42" t="str">
        <x:v>ASSIGNED</x:v>
      </x:c>
      <x:c r="D116" s="42" t="str">
        <x:v>ДА</x:v>
      </x:c>
      <x:c r="E116" s="42" t="str">
        <x:v>Москва</x:v>
      </x:c>
      <x:c r="F116" s="42" t="n">
        <x:v>213</x:v>
      </x:c>
      <x:c r="G116" s="42" t="str">
        <x:v>DEVICE_ALL</x:v>
      </x:c>
      <x:c r="H116" s="43" t="n">
        <x:v>12</x:v>
      </x:c>
      <x:c r="I116" s="43" t="n">
        <x:v>0</x:v>
      </x:c>
      <x:c r="J116" s="42" t="str">
        <x:v>BROAD_GETTOP_NO_OPERATORS__RESULT</x:v>
      </x:c>
      <x:c r="K116" s="42" t="str">
        <x:v>MAX_PER_PHRASE_SEPARATELY_FOR_RESULT_AND_ASSOCIATION</x:v>
      </x:c>
      <x:c r="L116" s="42" t="str">
        <x:v>P2-01</x:v>
      </x:c>
      <x:c r="M116" s="43" t="n">
        <x:v>1</x:v>
      </x:c>
      <x:c r="N116" s="42" t="str">
        <x:v>2026-08-28</x:v>
      </x:c>
      <x:c r="O116" s="42" t="str">
        <x:v>AFTERMARKET_WINDOW_HARDWARE_SHOPPING_UNSUPPORTED</x:v>
      </x:c>
      <x:c r="P116" s="42" t="str">
        <x:v>Фурнитура для пластиковых окон</x:v>
      </x:c>
      <x:c r="Q116" s="42" t="str">
        <x:v>фурнитура для пластиковых окон</x:v>
      </x:c>
      <x:c r="R116" s="42" t="str">
        <x:v>buy aftermarket window hardware/parts from a broad catalog</x:v>
      </x:c>
      <x:c r="S116" s="42" t="str">
        <x:v>COMMERCIAL</x:v>
      </x:c>
      <x:c r="T116" s="42" t="str">
        <x:v>NO_STANDALONE_FIRST_PARTY</x:v>
      </x:c>
      <x:c r="U116" s="42" t="str">
        <x:v>MEDIUM</x:v>
      </x:c>
      <x:c r="V116" s="42" t="str">
        <x:v>НЕ БЫЛО СОХРАНЁННОГО URL</x:v>
      </x:c>
      <x:c r="W116" s="42" t="str">
        <x:v>НЕТ ОТДЕЛЬНОЙ СТРАНИЦЫ — NO_STANDALONE_PAGE</x:v>
      </x:c>
      <x:c r="X116" s="42" t="str">
        <x:v>НЕТ КАНОНИЧЕСКОЙ ПОДДЕРЖИВАЮЩЕЙ СТРАНИЦЫ</x:v>
      </x:c>
      <x:c r="Y116" s="42" t="str">
        <x:v>NO_STANDALONE_UNVERIFIED_CATALOG</x:v>
      </x:c>
      <x:c r="Z116" s="42" t="str">
        <x:v>NO_STANDALONE_PAGE</x:v>
      </x:c>
      <x:c r="AA116" s="42" t="str">
        <x:v>FINAL_WITHIN_STEP12_EVIDENCE</x:v>
      </x:c>
      <x:c r="AB116" s="42" t="str">
        <x:v>NONE</x:v>
      </x:c>
      <x:c r="AC116" s="42" t="str">
        <x:v>REVIEW_SEARCH</x:v>
      </x:c>
      <x:c r="AD116" s="43" t="n">
        <x:f>COUNTIFS($O$2:$O$2333,$O116,$H$2:$H$2333,"&gt;"&amp;$H116)+COUNTIFS($O$2:$O$2333,$O116,$H$2:$H$2333,$H116,$B$2:$B$2333,"&lt;"&amp;$B116)+1</x:f>
        <x:v>96</x:v>
      </x:c>
      <x:c r="AE116" s="43" t="n">
        <x:f>COUNTIFS($W$2:$W$2333,$W116,$H$2:$H$2333,"&gt;"&amp;$H116)+COUNTIFS($W$2:$W$2333,$W116,$H$2:$H$2333,$H116,$B$2:$B$2333,"&lt;"&amp;$B116)+1</x:f>
        <x:v>136</x:v>
      </x:c>
      <x:c r="AF116" s="42" t="str">
        <x:v>P4 — БЕЗ ОТДЕЛЬНОЙ СТРАНИЦЫ</x:v>
      </x:c>
      <x:c r="AG116" s="42" t="str">
        <x:v>action=NO_STANDALONE_PAGE; business_boundary=NO_STANDALONE_FIRST_PARTY; broad_result=12; rank_in_cluster=96</x:v>
      </x:c>
      <x:c r="AH1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" s="42" t="str">
        <x:v>Stage-5:STEP8&gt;STEP10&gt;STEP11&gt;STEP12_CORRECTIONS&gt;STEP12_V6_TARGET_CONTRACT&gt;STEP14A_OVERLAY | Step-08:P2-01:result:12</x:v>
      </x:c>
    </x:row>
    <x:row r="117" ht="30" customHeight="1">
      <x:c r="A117" s="42" t="str">
        <x:v>PHR-C09DC35C81A2</x:v>
      </x:c>
      <x:c r="B117" s="42" t="str">
        <x:v>петли на окна пластиковые цена</x:v>
      </x:c>
      <x:c r="C117" s="42" t="str">
        <x:v>ASSIGNED</x:v>
      </x:c>
      <x:c r="D117" s="42" t="str">
        <x:v>ДА</x:v>
      </x:c>
      <x:c r="E117" s="42" t="str">
        <x:v>Москва</x:v>
      </x:c>
      <x:c r="F117" s="42" t="n">
        <x:v>213</x:v>
      </x:c>
      <x:c r="G117" s="42" t="str">
        <x:v>DEVICE_ALL</x:v>
      </x:c>
      <x:c r="H117" s="43" t="n">
        <x:v>11</x:v>
      </x:c>
      <x:c r="I117" s="43" t="n">
        <x:v>0</x:v>
      </x:c>
      <x:c r="J117" s="42" t="str">
        <x:v>BROAD_GETTOP_NO_OPERATORS__RESULT</x:v>
      </x:c>
      <x:c r="K117" s="42" t="str">
        <x:v>MAX_PER_PHRASE_SEPARATELY_FOR_RESULT_AND_ASSOCIATION</x:v>
      </x:c>
      <x:c r="L117" s="42" t="str">
        <x:v>S15</x:v>
      </x:c>
      <x:c r="M117" s="43" t="n">
        <x:v>1</x:v>
      </x:c>
      <x:c r="N117" s="42" t="str">
        <x:v>2026-08-29</x:v>
      </x:c>
      <x:c r="O117" s="42" t="str">
        <x:v>AFTERMARKET_WINDOW_HARDWARE_SHOPPING_UNSUPPORTED</x:v>
      </x:c>
      <x:c r="P117" s="42" t="str">
        <x:v>Фурнитура для пластиковых окон</x:v>
      </x:c>
      <x:c r="Q117" s="42" t="str">
        <x:v>фурнитура для пластиковых окон</x:v>
      </x:c>
      <x:c r="R117" s="42" t="str">
        <x:v>buy aftermarket window hardware/parts from a broad catalog</x:v>
      </x:c>
      <x:c r="S117" s="42" t="str">
        <x:v>COMMERCIAL</x:v>
      </x:c>
      <x:c r="T117" s="42" t="str">
        <x:v>NO_STANDALONE_FIRST_PARTY</x:v>
      </x:c>
      <x:c r="U117" s="42" t="str">
        <x:v>MEDIUM</x:v>
      </x:c>
      <x:c r="V117" s="42" t="str">
        <x:v>НЕ БЫЛО СОХРАНЁННОГО URL</x:v>
      </x:c>
      <x:c r="W117" s="42" t="str">
        <x:v>НЕТ ОТДЕЛЬНОЙ СТРАНИЦЫ — NO_STANDALONE_PAGE</x:v>
      </x:c>
      <x:c r="X117" s="42" t="str">
        <x:v>НЕТ КАНОНИЧЕСКОЙ ПОДДЕРЖИВАЮЩЕЙ СТРАНИЦЫ</x:v>
      </x:c>
      <x:c r="Y117" s="42" t="str">
        <x:v>NO_STANDALONE_UNVERIFIED_CATALOG</x:v>
      </x:c>
      <x:c r="Z117" s="42" t="str">
        <x:v>NO_STANDALONE_PAGE</x:v>
      </x:c>
      <x:c r="AA117" s="42" t="str">
        <x:v>FINAL_WITHIN_STEP12_EVIDENCE</x:v>
      </x:c>
      <x:c r="AB117" s="42" t="str">
        <x:v>NONE</x:v>
      </x:c>
      <x:c r="AC117" s="42" t="str">
        <x:v>REVIEW_SEARCH</x:v>
      </x:c>
      <x:c r="AD117" s="43" t="n">
        <x:f>COUNTIFS($O$2:$O$2333,$O117,$H$2:$H$2333,"&gt;"&amp;$H117)+COUNTIFS($O$2:$O$2333,$O117,$H$2:$H$2333,$H117,$B$2:$B$2333,"&lt;"&amp;$B117)+1</x:f>
        <x:v>97</x:v>
      </x:c>
      <x:c r="AE117" s="43" t="n">
        <x:f>COUNTIFS($W$2:$W$2333,$W117,$H$2:$H$2333,"&gt;"&amp;$H117)+COUNTIFS($W$2:$W$2333,$W117,$H$2:$H$2333,$H117,$B$2:$B$2333,"&lt;"&amp;$B117)+1</x:f>
        <x:v>138</x:v>
      </x:c>
      <x:c r="AF117" s="42" t="str">
        <x:v>P4 — БЕЗ ОТДЕЛЬНОЙ СТРАНИЦЫ</x:v>
      </x:c>
      <x:c r="AG117" s="42" t="str">
        <x:v>action=NO_STANDALONE_PAGE; business_boundary=NO_STANDALONE_FIRST_PARTY; broad_result=11; rank_in_cluster=97</x:v>
      </x:c>
      <x:c r="AH1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7" s="42" t="str">
        <x:v>Stage-5:STEP8&gt;STEP10&gt;STEP11&gt;STEP12_CORRECTIONS&gt;STEP12_V6_TARGET_CONTRACT&gt;STEP14A_OVERLAY | Step-08:S15:result:11</x:v>
      </x:c>
    </x:row>
    <x:row r="118" ht="30" customHeight="1">
      <x:c r="A118" s="42" t="str">
        <x:v>PHR-712872A3F302</x:v>
      </x:c>
      <x:c r="B118" s="42" t="str">
        <x:v>фурнитура для оконных рам</x:v>
      </x:c>
      <x:c r="C118" s="42" t="str">
        <x:v>ASSIGNED</x:v>
      </x:c>
      <x:c r="D118" s="42" t="str">
        <x:v>ДА</x:v>
      </x:c>
      <x:c r="E118" s="42" t="str">
        <x:v>Москва</x:v>
      </x:c>
      <x:c r="F118" s="42" t="n">
        <x:v>213</x:v>
      </x:c>
      <x:c r="G118" s="42" t="str">
        <x:v>DEVICE_ALL</x:v>
      </x:c>
      <x:c r="H118" s="43" t="n">
        <x:v>11</x:v>
      </x:c>
      <x:c r="I118" s="43" t="n">
        <x:v>0</x:v>
      </x:c>
      <x:c r="J118" s="42" t="str">
        <x:v>BROAD_GETTOP_NO_OPERATORS__RESULT</x:v>
      </x:c>
      <x:c r="K118" s="42" t="str">
        <x:v>MAX_PER_PHRASE_SEPARATELY_FOR_RESULT_AND_ASSOCIATION</x:v>
      </x:c>
      <x:c r="L118" s="42" t="str">
        <x:v>P2-01</x:v>
      </x:c>
      <x:c r="M118" s="43" t="n">
        <x:v>1</x:v>
      </x:c>
      <x:c r="N118" s="42" t="str">
        <x:v>2026-08-28</x:v>
      </x:c>
      <x:c r="O118" s="42" t="str">
        <x:v>AFTERMARKET_WINDOW_HARDWARE_SHOPPING_UNSUPPORTED</x:v>
      </x:c>
      <x:c r="P118" s="42" t="str">
        <x:v>Фурнитура для пластиковых окон</x:v>
      </x:c>
      <x:c r="Q118" s="42" t="str">
        <x:v>фурнитура для пластиковых окон</x:v>
      </x:c>
      <x:c r="R118" s="42" t="str">
        <x:v>buy aftermarket window hardware/parts from a broad catalog</x:v>
      </x:c>
      <x:c r="S118" s="42" t="str">
        <x:v>COMMERCIAL</x:v>
      </x:c>
      <x:c r="T118" s="42" t="str">
        <x:v>NO_STANDALONE_FIRST_PARTY</x:v>
      </x:c>
      <x:c r="U118" s="42" t="str">
        <x:v>MEDIUM</x:v>
      </x:c>
      <x:c r="V118" s="42" t="str">
        <x:v>НЕ БЫЛО СОХРАНЁННОГО URL</x:v>
      </x:c>
      <x:c r="W118" s="42" t="str">
        <x:v>НЕТ ОТДЕЛЬНОЙ СТРАНИЦЫ — NO_STANDALONE_PAGE</x:v>
      </x:c>
      <x:c r="X118" s="42" t="str">
        <x:v>НЕТ КАНОНИЧЕСКОЙ ПОДДЕРЖИВАЮЩЕЙ СТРАНИЦЫ</x:v>
      </x:c>
      <x:c r="Y118" s="42" t="str">
        <x:v>NO_STANDALONE_UNVERIFIED_CATALOG</x:v>
      </x:c>
      <x:c r="Z118" s="42" t="str">
        <x:v>NO_STANDALONE_PAGE</x:v>
      </x:c>
      <x:c r="AA118" s="42" t="str">
        <x:v>FINAL_WITHIN_STEP12_EVIDENCE</x:v>
      </x:c>
      <x:c r="AB118" s="42" t="str">
        <x:v>NONE</x:v>
      </x:c>
      <x:c r="AC118" s="42" t="str">
        <x:v>REVIEW_SEARCH</x:v>
      </x:c>
      <x:c r="AD118" s="43" t="n">
        <x:f>COUNTIFS($O$2:$O$2333,$O118,$H$2:$H$2333,"&gt;"&amp;$H118)+COUNTIFS($O$2:$O$2333,$O118,$H$2:$H$2333,$H118,$B$2:$B$2333,"&lt;"&amp;$B118)+1</x:f>
        <x:v>98</x:v>
      </x:c>
      <x:c r="AE118" s="43" t="n">
        <x:f>COUNTIFS($W$2:$W$2333,$W118,$H$2:$H$2333,"&gt;"&amp;$H118)+COUNTIFS($W$2:$W$2333,$W118,$H$2:$H$2333,$H118,$B$2:$B$2333,"&lt;"&amp;$B118)+1</x:f>
        <x:v>139</x:v>
      </x:c>
      <x:c r="AF118" s="42" t="str">
        <x:v>P4 — БЕЗ ОТДЕЛЬНОЙ СТРАНИЦЫ</x:v>
      </x:c>
      <x:c r="AG118" s="42" t="str">
        <x:v>action=NO_STANDALONE_PAGE; business_boundary=NO_STANDALONE_FIRST_PARTY; broad_result=11; rank_in_cluster=98</x:v>
      </x:c>
      <x:c r="AH1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8" s="42" t="str">
        <x:v>Stage-5:STEP8&gt;STEP10&gt;STEP11&gt;STEP12_CORRECTIONS&gt;STEP12_V6_TARGET_CONTRACT&gt;STEP14A_OVERLAY | Step-08:P2-01:result:11</x:v>
      </x:c>
    </x:row>
    <x:row r="119" ht="30" customHeight="1">
      <x:c r="A119" s="42" t="str">
        <x:v>PHR-E904F5C9B654</x:v>
      </x:c>
      <x:c r="B119" s="42" t="str">
        <x:v>951 1450 оконная фурнитура</x:v>
      </x:c>
      <x:c r="C119" s="42" t="str">
        <x:v>ASSIGNED</x:v>
      </x:c>
      <x:c r="D119" s="42" t="str">
        <x:v>ДА</x:v>
      </x:c>
      <x:c r="E119" s="42" t="str">
        <x:v>Москва</x:v>
      </x:c>
      <x:c r="F119" s="42" t="n">
        <x:v>213</x:v>
      </x:c>
      <x:c r="G119" s="42" t="str">
        <x:v>DEVICE_ALL</x:v>
      </x:c>
      <x:c r="H119" s="43" t="n">
        <x:v>10</x:v>
      </x:c>
      <x:c r="I119" s="43" t="n">
        <x:v>0</x:v>
      </x:c>
      <x:c r="J119" s="42" t="str">
        <x:v>BROAD_GETTOP_NO_OPERATORS__RESULT</x:v>
      </x:c>
      <x:c r="K119" s="42" t="str">
        <x:v>MAX_PER_PHRASE_SEPARATELY_FOR_RESULT_AND_ASSOCIATION</x:v>
      </x:c>
      <x:c r="L119" s="42" t="str">
        <x:v>P2-01</x:v>
      </x:c>
      <x:c r="M119" s="43" t="n">
        <x:v>1</x:v>
      </x:c>
      <x:c r="N119" s="42" t="str">
        <x:v>2026-08-28</x:v>
      </x:c>
      <x:c r="O119" s="42" t="str">
        <x:v>AFTERMARKET_WINDOW_HARDWARE_SHOPPING_UNSUPPORTED</x:v>
      </x:c>
      <x:c r="P119" s="42" t="str">
        <x:v>Фурнитура для пластиковых окон</x:v>
      </x:c>
      <x:c r="Q119" s="42" t="str">
        <x:v>фурнитура для пластиковых окон</x:v>
      </x:c>
      <x:c r="R119" s="42" t="str">
        <x:v>buy aftermarket window hardware/parts from a broad catalog</x:v>
      </x:c>
      <x:c r="S119" s="42" t="str">
        <x:v>COMMERCIAL</x:v>
      </x:c>
      <x:c r="T119" s="42" t="str">
        <x:v>NO_STANDALONE_FIRST_PARTY</x:v>
      </x:c>
      <x:c r="U119" s="42" t="str">
        <x:v>MEDIUM</x:v>
      </x:c>
      <x:c r="V119" s="42" t="str">
        <x:v>НЕ БЫЛО СОХРАНЁННОГО URL</x:v>
      </x:c>
      <x:c r="W119" s="42" t="str">
        <x:v>НЕТ ОТДЕЛЬНОЙ СТРАНИЦЫ — NO_STANDALONE_PAGE</x:v>
      </x:c>
      <x:c r="X119" s="42" t="str">
        <x:v>НЕТ КАНОНИЧЕСКОЙ ПОДДЕРЖИВАЮЩЕЙ СТРАНИЦЫ</x:v>
      </x:c>
      <x:c r="Y119" s="42" t="str">
        <x:v>NO_STANDALONE_UNVERIFIED_CATALOG</x:v>
      </x:c>
      <x:c r="Z119" s="42" t="str">
        <x:v>NO_STANDALONE_PAGE</x:v>
      </x:c>
      <x:c r="AA119" s="42" t="str">
        <x:v>FINAL_WITHIN_STEP12_EVIDENCE</x:v>
      </x:c>
      <x:c r="AB119" s="42" t="str">
        <x:v>NONE</x:v>
      </x:c>
      <x:c r="AC119" s="42" t="str">
        <x:v>REVIEW_SEARCH</x:v>
      </x:c>
      <x:c r="AD119" s="43" t="n">
        <x:f>COUNTIFS($O$2:$O$2333,$O119,$H$2:$H$2333,"&gt;"&amp;$H119)+COUNTIFS($O$2:$O$2333,$O119,$H$2:$H$2333,$H119,$B$2:$B$2333,"&lt;"&amp;$B119)+1</x:f>
        <x:v>99</x:v>
      </x:c>
      <x:c r="AE119" s="43" t="n">
        <x:f>COUNTIFS($W$2:$W$2333,$W119,$H$2:$H$2333,"&gt;"&amp;$H119)+COUNTIFS($W$2:$W$2333,$W119,$H$2:$H$2333,$H119,$B$2:$B$2333,"&lt;"&amp;$B119)+1</x:f>
        <x:v>140</x:v>
      </x:c>
      <x:c r="AF119" s="42" t="str">
        <x:v>P4 — БЕЗ ОТДЕЛЬНОЙ СТРАНИЦЫ</x:v>
      </x:c>
      <x:c r="AG119" s="42" t="str">
        <x:v>action=NO_STANDALONE_PAGE; business_boundary=NO_STANDALONE_FIRST_PARTY; broad_result=10; rank_in_cluster=99</x:v>
      </x:c>
      <x:c r="AH1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9" s="42" t="str">
        <x:v>Stage-5:STEP8&gt;STEP10&gt;STEP11&gt;STEP12_CORRECTIONS&gt;STEP12_V6_TARGET_CONTRACT&gt;STEP14A_OVERLAY | Step-08:P2-01:result:10</x:v>
      </x:c>
    </x:row>
    <x:row r="120" ht="30" customHeight="1">
      <x:c r="A120" s="42" t="str">
        <x:v>PHR-10A0C2F71809</x:v>
      </x:c>
      <x:c r="B120" s="42" t="str">
        <x:v>оконная фурнитура масо</x:v>
      </x:c>
      <x:c r="C120" s="42" t="str">
        <x:v>ASSIGNED</x:v>
      </x:c>
      <x:c r="D120" s="42" t="str">
        <x:v>ДА</x:v>
      </x:c>
      <x:c r="E120" s="42" t="str">
        <x:v>Москва</x:v>
      </x:c>
      <x:c r="F120" s="42" t="n">
        <x:v>213</x:v>
      </x:c>
      <x:c r="G120" s="42" t="str">
        <x:v>DEVICE_ALL</x:v>
      </x:c>
      <x:c r="H120" s="43" t="n">
        <x:v>10</x:v>
      </x:c>
      <x:c r="I120" s="43" t="n">
        <x:v>0</x:v>
      </x:c>
      <x:c r="J120" s="42" t="str">
        <x:v>BROAD_GETTOP_NO_OPERATORS__RESULT</x:v>
      </x:c>
      <x:c r="K120" s="42" t="str">
        <x:v>MAX_PER_PHRASE_SEPARATELY_FOR_RESULT_AND_ASSOCIATION</x:v>
      </x:c>
      <x:c r="L120" s="42" t="str">
        <x:v>P2-01</x:v>
      </x:c>
      <x:c r="M120" s="43" t="n">
        <x:v>1</x:v>
      </x:c>
      <x:c r="N120" s="42" t="str">
        <x:v>2026-08-28</x:v>
      </x:c>
      <x:c r="O120" s="42" t="str">
        <x:v>AFTERMARKET_WINDOW_HARDWARE_SHOPPING_UNSUPPORTED</x:v>
      </x:c>
      <x:c r="P120" s="42" t="str">
        <x:v>Фурнитура для пластиковых окон</x:v>
      </x:c>
      <x:c r="Q120" s="42" t="str">
        <x:v>фурнитура для пластиковых окон</x:v>
      </x:c>
      <x:c r="R120" s="42" t="str">
        <x:v>buy aftermarket window hardware/parts from a broad catalog</x:v>
      </x:c>
      <x:c r="S120" s="42" t="str">
        <x:v>COMMERCIAL</x:v>
      </x:c>
      <x:c r="T120" s="42" t="str">
        <x:v>NO_STANDALONE_FIRST_PARTY</x:v>
      </x:c>
      <x:c r="U120" s="42" t="str">
        <x:v>MEDIUM</x:v>
      </x:c>
      <x:c r="V120" s="42" t="str">
        <x:v>НЕ БЫЛО СОХРАНЁННОГО URL</x:v>
      </x:c>
      <x:c r="W120" s="42" t="str">
        <x:v>НЕТ ОТДЕЛЬНОЙ СТРАНИЦЫ — NO_STANDALONE_PAGE</x:v>
      </x:c>
      <x:c r="X120" s="42" t="str">
        <x:v>НЕТ КАНОНИЧЕСКОЙ ПОДДЕРЖИВАЮЩЕЙ СТРАНИЦЫ</x:v>
      </x:c>
      <x:c r="Y120" s="42" t="str">
        <x:v>NO_STANDALONE_UNVERIFIED_CATALOG</x:v>
      </x:c>
      <x:c r="Z120" s="42" t="str">
        <x:v>NO_STANDALONE_PAGE</x:v>
      </x:c>
      <x:c r="AA120" s="42" t="str">
        <x:v>FINAL_WITHIN_STEP12_EVIDENCE</x:v>
      </x:c>
      <x:c r="AB120" s="42" t="str">
        <x:v>NONE</x:v>
      </x:c>
      <x:c r="AC120" s="42" t="str">
        <x:v>REVIEW_SEARCH</x:v>
      </x:c>
      <x:c r="AD120" s="43" t="n">
        <x:f>COUNTIFS($O$2:$O$2333,$O120,$H$2:$H$2333,"&gt;"&amp;$H120)+COUNTIFS($O$2:$O$2333,$O120,$H$2:$H$2333,$H120,$B$2:$B$2333,"&lt;"&amp;$B120)+1</x:f>
        <x:v>102</x:v>
      </x:c>
      <x:c r="AE120" s="43" t="n">
        <x:f>COUNTIFS($W$2:$W$2333,$W120,$H$2:$H$2333,"&gt;"&amp;$H120)+COUNTIFS($W$2:$W$2333,$W120,$H$2:$H$2333,$H120,$B$2:$B$2333,"&lt;"&amp;$B120)+1</x:f>
        <x:v>143</x:v>
      </x:c>
      <x:c r="AF120" s="42" t="str">
        <x:v>P4 — БЕЗ ОТДЕЛЬНОЙ СТРАНИЦЫ</x:v>
      </x:c>
      <x:c r="AG120" s="42" t="str">
        <x:v>action=NO_STANDALONE_PAGE; business_boundary=NO_STANDALONE_FIRST_PARTY; broad_result=10; rank_in_cluster=100</x:v>
      </x:c>
      <x:c r="AH1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" s="42" t="str">
        <x:v>Stage-5:STEP8&gt;STEP10&gt;STEP11&gt;STEP12_CORRECTIONS&gt;STEP12_V6_TARGET_CONTRACT&gt;STEP14A_OVERLAY | Step-08:P2-01:result:10</x:v>
      </x:c>
    </x:row>
    <x:row r="121" ht="30" customHeight="1">
      <x:c r="A121" s="42" t="str">
        <x:v>PHR-F138AFCE7978</x:v>
      </x:c>
      <x:c r="B121" s="42" t="str">
        <x:v>оконная фурнитура цапфа aubi</x:v>
      </x:c>
      <x:c r="C121" s="42" t="str">
        <x:v>ASSIGNED</x:v>
      </x:c>
      <x:c r="D121" s="42" t="str">
        <x:v>ДА</x:v>
      </x:c>
      <x:c r="E121" s="42" t="str">
        <x:v>Москва</x:v>
      </x:c>
      <x:c r="F121" s="42" t="n">
        <x:v>213</x:v>
      </x:c>
      <x:c r="G121" s="42" t="str">
        <x:v>DEVICE_ALL</x:v>
      </x:c>
      <x:c r="H121" s="43" t="n">
        <x:v>10</x:v>
      </x:c>
      <x:c r="I121" s="43" t="n">
        <x:v>0</x:v>
      </x:c>
      <x:c r="J121" s="42" t="str">
        <x:v>BROAD_GETTOP_NO_OPERATORS__RESULT</x:v>
      </x:c>
      <x:c r="K121" s="42" t="str">
        <x:v>MAX_PER_PHRASE_SEPARATELY_FOR_RESULT_AND_ASSOCIATION</x:v>
      </x:c>
      <x:c r="L121" s="42" t="str">
        <x:v>P2-01</x:v>
      </x:c>
      <x:c r="M121" s="43" t="n">
        <x:v>1</x:v>
      </x:c>
      <x:c r="N121" s="42" t="str">
        <x:v>2026-08-28</x:v>
      </x:c>
      <x:c r="O121" s="42" t="str">
        <x:v>AFTERMARKET_WINDOW_HARDWARE_SHOPPING_UNSUPPORTED</x:v>
      </x:c>
      <x:c r="P121" s="42" t="str">
        <x:v>Фурнитура для пластиковых окон</x:v>
      </x:c>
      <x:c r="Q121" s="42" t="str">
        <x:v>фурнитура для пластиковых окон</x:v>
      </x:c>
      <x:c r="R121" s="42" t="str">
        <x:v>buy aftermarket window hardware/parts from a broad catalog</x:v>
      </x:c>
      <x:c r="S121" s="42" t="str">
        <x:v>COMMERCIAL</x:v>
      </x:c>
      <x:c r="T121" s="42" t="str">
        <x:v>NO_STANDALONE_FIRST_PARTY</x:v>
      </x:c>
      <x:c r="U121" s="42" t="str">
        <x:v>MEDIUM</x:v>
      </x:c>
      <x:c r="V121" s="42" t="str">
        <x:v>НЕ БЫЛО СОХРАНЁННОГО URL</x:v>
      </x:c>
      <x:c r="W121" s="42" t="str">
        <x:v>НЕТ ОТДЕЛЬНОЙ СТРАНИЦЫ — NO_STANDALONE_PAGE</x:v>
      </x:c>
      <x:c r="X121" s="42" t="str">
        <x:v>НЕТ КАНОНИЧЕСКОЙ ПОДДЕРЖИВАЮЩЕЙ СТРАНИЦЫ</x:v>
      </x:c>
      <x:c r="Y121" s="42" t="str">
        <x:v>NO_STANDALONE_UNVERIFIED_CATALOG</x:v>
      </x:c>
      <x:c r="Z121" s="42" t="str">
        <x:v>NO_STANDALONE_PAGE</x:v>
      </x:c>
      <x:c r="AA121" s="42" t="str">
        <x:v>FINAL_WITHIN_STEP12_EVIDENCE</x:v>
      </x:c>
      <x:c r="AB121" s="42" t="str">
        <x:v>NONE</x:v>
      </x:c>
      <x:c r="AC121" s="42" t="str">
        <x:v>REVIEW_SEARCH</x:v>
      </x:c>
      <x:c r="AD121" s="43" t="n">
        <x:f>COUNTIFS($O$2:$O$2333,$O121,$H$2:$H$2333,"&gt;"&amp;$H121)+COUNTIFS($O$2:$O$2333,$O121,$H$2:$H$2333,$H121,$B$2:$B$2333,"&lt;"&amp;$B121)+1</x:f>
        <x:v>103</x:v>
      </x:c>
      <x:c r="AE121" s="43" t="n">
        <x:f>COUNTIFS($W$2:$W$2333,$W121,$H$2:$H$2333,"&gt;"&amp;$H121)+COUNTIFS($W$2:$W$2333,$W121,$H$2:$H$2333,$H121,$B$2:$B$2333,"&lt;"&amp;$B121)+1</x:f>
        <x:v>144</x:v>
      </x:c>
      <x:c r="AF121" s="42" t="str">
        <x:v>P4 — БЕЗ ОТДЕЛЬНОЙ СТРАНИЦЫ</x:v>
      </x:c>
      <x:c r="AG121" s="42" t="str">
        <x:v>action=NO_STANDALONE_PAGE; business_boundary=NO_STANDALONE_FIRST_PARTY; broad_result=10; rank_in_cluster=101</x:v>
      </x:c>
      <x:c r="AH1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1" s="42" t="str">
        <x:v>Stage-5:STEP8&gt;STEP10&gt;STEP11&gt;STEP12_CORRECTIONS&gt;STEP12_V6_TARGET_CONTRACT&gt;STEP14A_OVERLAY | Step-08:P2-01:result:10</x:v>
      </x:c>
    </x:row>
    <x:row r="122" ht="30" customHeight="1">
      <x:c r="A122" s="42" t="str">
        <x:v>PHR-2B7DCC7A766B</x:v>
      </x:c>
      <x:c r="B122" s="42" t="str">
        <x:v>фурнитура оконной двери</x:v>
      </x:c>
      <x:c r="C122" s="42" t="str">
        <x:v>ASSIGNED</x:v>
      </x:c>
      <x:c r="D122" s="42" t="str">
        <x:v>ДА</x:v>
      </x:c>
      <x:c r="E122" s="42" t="str">
        <x:v>Москва</x:v>
      </x:c>
      <x:c r="F122" s="42" t="n">
        <x:v>213</x:v>
      </x:c>
      <x:c r="G122" s="42" t="str">
        <x:v>DEVICE_ALL</x:v>
      </x:c>
      <x:c r="H122" s="43" t="n">
        <x:v>10</x:v>
      </x:c>
      <x:c r="I122" s="43" t="n">
        <x:v>0</x:v>
      </x:c>
      <x:c r="J122" s="42" t="str">
        <x:v>BROAD_GETTOP_NO_OPERATORS__RESULT</x:v>
      </x:c>
      <x:c r="K122" s="42" t="str">
        <x:v>MAX_PER_PHRASE_SEPARATELY_FOR_RESULT_AND_ASSOCIATION</x:v>
      </x:c>
      <x:c r="L122" s="42" t="str">
        <x:v>P2-01</x:v>
      </x:c>
      <x:c r="M122" s="43" t="n">
        <x:v>1</x:v>
      </x:c>
      <x:c r="N122" s="42" t="str">
        <x:v>2026-08-28</x:v>
      </x:c>
      <x:c r="O122" s="42" t="str">
        <x:v>AFTERMARKET_WINDOW_HARDWARE_SHOPPING_UNSUPPORTED</x:v>
      </x:c>
      <x:c r="P122" s="42" t="str">
        <x:v>Фурнитура для пластиковых окон</x:v>
      </x:c>
      <x:c r="Q122" s="42" t="str">
        <x:v>фурнитура для пластиковых окон</x:v>
      </x:c>
      <x:c r="R122" s="42" t="str">
        <x:v>buy aftermarket window hardware/parts from a broad catalog</x:v>
      </x:c>
      <x:c r="S122" s="42" t="str">
        <x:v>COMMERCIAL</x:v>
      </x:c>
      <x:c r="T122" s="42" t="str">
        <x:v>NO_STANDALONE_FIRST_PARTY</x:v>
      </x:c>
      <x:c r="U122" s="42" t="str">
        <x:v>MEDIUM</x:v>
      </x:c>
      <x:c r="V122" s="42" t="str">
        <x:v>НЕ БЫЛО СОХРАНЁННОГО URL</x:v>
      </x:c>
      <x:c r="W122" s="42" t="str">
        <x:v>НЕТ ОТДЕЛЬНОЙ СТРАНИЦЫ — NO_STANDALONE_PAGE</x:v>
      </x:c>
      <x:c r="X122" s="42" t="str">
        <x:v>НЕТ КАНОНИЧЕСКОЙ ПОДДЕРЖИВАЮЩЕЙ СТРАНИЦЫ</x:v>
      </x:c>
      <x:c r="Y122" s="42" t="str">
        <x:v>NO_STANDALONE_UNVERIFIED_CATALOG</x:v>
      </x:c>
      <x:c r="Z122" s="42" t="str">
        <x:v>NO_STANDALONE_PAGE</x:v>
      </x:c>
      <x:c r="AA122" s="42" t="str">
        <x:v>FINAL_WITHIN_STEP12_EVIDENCE</x:v>
      </x:c>
      <x:c r="AB122" s="42" t="str">
        <x:v>NONE</x:v>
      </x:c>
      <x:c r="AC122" s="42" t="str">
        <x:v>REVIEW_SEARCH</x:v>
      </x:c>
      <x:c r="AD122" s="43" t="n">
        <x:f>COUNTIFS($O$2:$O$2333,$O122,$H$2:$H$2333,"&gt;"&amp;$H122)+COUNTIFS($O$2:$O$2333,$O122,$H$2:$H$2333,$H122,$B$2:$B$2333,"&lt;"&amp;$B122)+1</x:f>
        <x:v>104</x:v>
      </x:c>
      <x:c r="AE122" s="43" t="n">
        <x:f>COUNTIFS($W$2:$W$2333,$W122,$H$2:$H$2333,"&gt;"&amp;$H122)+COUNTIFS($W$2:$W$2333,$W122,$H$2:$H$2333,$H122,$B$2:$B$2333,"&lt;"&amp;$B122)+1</x:f>
        <x:v>146</x:v>
      </x:c>
      <x:c r="AF122" s="42" t="str">
        <x:v>P4 — БЕЗ ОТДЕЛЬНОЙ СТРАНИЦЫ</x:v>
      </x:c>
      <x:c r="AG122" s="42" t="str">
        <x:v>action=NO_STANDALONE_PAGE; business_boundary=NO_STANDALONE_FIRST_PARTY; broad_result=10; rank_in_cluster=102</x:v>
      </x:c>
      <x:c r="AH1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2" s="42" t="str">
        <x:v>Stage-5:STEP8&gt;STEP10&gt;STEP11&gt;STEP12_CORRECTIONS&gt;STEP12_V6_TARGET_CONTRACT&gt;STEP14A_OVERLAY | Step-08:P2-01:result:10</x:v>
      </x:c>
    </x:row>
    <x:row r="123" ht="30" customHeight="1">
      <x:c r="A123" s="42" t="str">
        <x:v>PHR-1D9C0742120D</x:v>
      </x:c>
      <x:c r="B123" s="42" t="str">
        <x:v>ffh 951 1450 оконная фурнитура</x:v>
      </x:c>
      <x:c r="C123" s="42" t="str">
        <x:v>ASSIGNED</x:v>
      </x:c>
      <x:c r="D123" s="42" t="str">
        <x:v>ДА</x:v>
      </x:c>
      <x:c r="E123" s="42" t="str">
        <x:v>Москва</x:v>
      </x:c>
      <x:c r="F123" s="42" t="n">
        <x:v>213</x:v>
      </x:c>
      <x:c r="G123" s="42" t="str">
        <x:v>DEVICE_ALL</x:v>
      </x:c>
      <x:c r="H123" s="43" t="n">
        <x:v>10</x:v>
      </x:c>
      <x:c r="I123" s="43" t="n">
        <x:v>0</x:v>
      </x:c>
      <x:c r="J123" s="42" t="str">
        <x:v>BROAD_GETTOP_NO_OPERATORS__RESULT</x:v>
      </x:c>
      <x:c r="K123" s="42" t="str">
        <x:v>MAX_PER_PHRASE_SEPARATELY_FOR_RESULT_AND_ASSOCIATION</x:v>
      </x:c>
      <x:c r="L123" s="42" t="str">
        <x:v>P2-01</x:v>
      </x:c>
      <x:c r="M123" s="43" t="n">
        <x:v>1</x:v>
      </x:c>
      <x:c r="N123" s="42" t="str">
        <x:v>2026-08-28</x:v>
      </x:c>
      <x:c r="O123" s="42" t="str">
        <x:v>AFTERMARKET_WINDOW_HARDWARE_SHOPPING_UNSUPPORTED</x:v>
      </x:c>
      <x:c r="P123" s="42" t="str">
        <x:v>Фурнитура для пластиковых окон</x:v>
      </x:c>
      <x:c r="Q123" s="42" t="str">
        <x:v>фурнитура для пластиковых окон</x:v>
      </x:c>
      <x:c r="R123" s="42" t="str">
        <x:v>buy aftermarket window hardware/parts from a broad catalog</x:v>
      </x:c>
      <x:c r="S123" s="42" t="str">
        <x:v>COMMERCIAL</x:v>
      </x:c>
      <x:c r="T123" s="42" t="str">
        <x:v>NO_STANDALONE_FIRST_PARTY</x:v>
      </x:c>
      <x:c r="U123" s="42" t="str">
        <x:v>MEDIUM</x:v>
      </x:c>
      <x:c r="V123" s="42" t="str">
        <x:v>НЕ БЫЛО СОХРАНЁННОГО URL</x:v>
      </x:c>
      <x:c r="W123" s="42" t="str">
        <x:v>НЕТ ОТДЕЛЬНОЙ СТРАНИЦЫ — NO_STANDALONE_PAGE</x:v>
      </x:c>
      <x:c r="X123" s="42" t="str">
        <x:v>НЕТ КАНОНИЧЕСКОЙ ПОДДЕРЖИВАЮЩЕЙ СТРАНИЦЫ</x:v>
      </x:c>
      <x:c r="Y123" s="42" t="str">
        <x:v>NO_STANDALONE_UNVERIFIED_CATALOG</x:v>
      </x:c>
      <x:c r="Z123" s="42" t="str">
        <x:v>NO_STANDALONE_PAGE</x:v>
      </x:c>
      <x:c r="AA123" s="42" t="str">
        <x:v>FINAL_WITHIN_STEP12_EVIDENCE</x:v>
      </x:c>
      <x:c r="AB123" s="42" t="str">
        <x:v>NONE</x:v>
      </x:c>
      <x:c r="AC123" s="42" t="str">
        <x:v>REVIEW_SEARCH</x:v>
      </x:c>
      <x:c r="AD123" s="43" t="n">
        <x:f>COUNTIFS($O$2:$O$2333,$O123,$H$2:$H$2333,"&gt;"&amp;$H123)+COUNTIFS($O$2:$O$2333,$O123,$H$2:$H$2333,$H123,$B$2:$B$2333,"&lt;"&amp;$B123)+1</x:f>
        <x:v>100</x:v>
      </x:c>
      <x:c r="AE123" s="43" t="n">
        <x:f>COUNTIFS($W$2:$W$2333,$W123,$H$2:$H$2333,"&gt;"&amp;$H123)+COUNTIFS($W$2:$W$2333,$W123,$H$2:$H$2333,$H123,$B$2:$B$2333,"&lt;"&amp;$B123)+1</x:f>
        <x:v>141</x:v>
      </x:c>
      <x:c r="AF123" s="42" t="str">
        <x:v>P4 — БЕЗ ОТДЕЛЬНОЙ СТРАНИЦЫ</x:v>
      </x:c>
      <x:c r="AG123" s="42" t="str">
        <x:v>action=NO_STANDALONE_PAGE; business_boundary=NO_STANDALONE_FIRST_PARTY; broad_result=10; rank_in_cluster=103</x:v>
      </x:c>
      <x:c r="AH1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3" s="42" t="str">
        <x:v>Stage-5:STEP8&gt;STEP10&gt;STEP11&gt;STEP12_CORRECTIONS&gt;STEP12_V6_TARGET_CONTRACT&gt;STEP14A_OVERLAY | Step-08:P2-01:result:10</x:v>
      </x:c>
    </x:row>
    <x:row r="124" ht="30" customHeight="1">
      <x:c r="A124" s="42" t="str">
        <x:v>PHR-5B29B32D3AC9</x:v>
      </x:c>
      <x:c r="B124" s="42" t="str">
        <x:v>futurus фурнитура оконная</x:v>
      </x:c>
      <x:c r="C124" s="42" t="str">
        <x:v>ASSIGNED</x:v>
      </x:c>
      <x:c r="D124" s="42" t="str">
        <x:v>ДА</x:v>
      </x:c>
      <x:c r="E124" s="42" t="str">
        <x:v>Москва</x:v>
      </x:c>
      <x:c r="F124" s="42" t="n">
        <x:v>213</x:v>
      </x:c>
      <x:c r="G124" s="42" t="str">
        <x:v>DEVICE_ALL</x:v>
      </x:c>
      <x:c r="H124" s="43" t="n">
        <x:v>10</x:v>
      </x:c>
      <x:c r="I124" s="43" t="n">
        <x:v>0</x:v>
      </x:c>
      <x:c r="J124" s="42" t="str">
        <x:v>BROAD_GETTOP_NO_OPERATORS__RESULT</x:v>
      </x:c>
      <x:c r="K124" s="42" t="str">
        <x:v>MAX_PER_PHRASE_SEPARATELY_FOR_RESULT_AND_ASSOCIATION</x:v>
      </x:c>
      <x:c r="L124" s="42" t="str">
        <x:v>P2-01</x:v>
      </x:c>
      <x:c r="M124" s="43" t="n">
        <x:v>1</x:v>
      </x:c>
      <x:c r="N124" s="42" t="str">
        <x:v>2026-08-28</x:v>
      </x:c>
      <x:c r="O124" s="42" t="str">
        <x:v>AFTERMARKET_WINDOW_HARDWARE_SHOPPING_UNSUPPORTED</x:v>
      </x:c>
      <x:c r="P124" s="42" t="str">
        <x:v>Фурнитура для пластиковых окон</x:v>
      </x:c>
      <x:c r="Q124" s="42" t="str">
        <x:v>фурнитура для пластиковых окон</x:v>
      </x:c>
      <x:c r="R124" s="42" t="str">
        <x:v>buy aftermarket window hardware/parts from a broad catalog</x:v>
      </x:c>
      <x:c r="S124" s="42" t="str">
        <x:v>COMMERCIAL</x:v>
      </x:c>
      <x:c r="T124" s="42" t="str">
        <x:v>NO_STANDALONE_FIRST_PARTY</x:v>
      </x:c>
      <x:c r="U124" s="42" t="str">
        <x:v>MEDIUM</x:v>
      </x:c>
      <x:c r="V124" s="42" t="str">
        <x:v>НЕ БЫЛО СОХРАНЁННОГО URL</x:v>
      </x:c>
      <x:c r="W124" s="42" t="str">
        <x:v>НЕТ ОТДЕЛЬНОЙ СТРАНИЦЫ — NO_STANDALONE_PAGE</x:v>
      </x:c>
      <x:c r="X124" s="42" t="str">
        <x:v>НЕТ КАНОНИЧЕСКОЙ ПОДДЕРЖИВАЮЩЕЙ СТРАНИЦЫ</x:v>
      </x:c>
      <x:c r="Y124" s="42" t="str">
        <x:v>NO_STANDALONE_UNVERIFIED_CATALOG</x:v>
      </x:c>
      <x:c r="Z124" s="42" t="str">
        <x:v>NO_STANDALONE_PAGE</x:v>
      </x:c>
      <x:c r="AA124" s="42" t="str">
        <x:v>FINAL_WITHIN_STEP12_EVIDENCE</x:v>
      </x:c>
      <x:c r="AB124" s="42" t="str">
        <x:v>NONE</x:v>
      </x:c>
      <x:c r="AC124" s="42" t="str">
        <x:v>REVIEW_SEARCH</x:v>
      </x:c>
      <x:c r="AD124" s="43" t="n">
        <x:f>COUNTIFS($O$2:$O$2333,$O124,$H$2:$H$2333,"&gt;"&amp;$H124)+COUNTIFS($O$2:$O$2333,$O124,$H$2:$H$2333,$H124,$B$2:$B$2333,"&lt;"&amp;$B124)+1</x:f>
        <x:v>101</x:v>
      </x:c>
      <x:c r="AE124" s="43" t="n">
        <x:f>COUNTIFS($W$2:$W$2333,$W124,$H$2:$H$2333,"&gt;"&amp;$H124)+COUNTIFS($W$2:$W$2333,$W124,$H$2:$H$2333,$H124,$B$2:$B$2333,"&lt;"&amp;$B124)+1</x:f>
        <x:v>142</x:v>
      </x:c>
      <x:c r="AF124" s="42" t="str">
        <x:v>P4 — БЕЗ ОТДЕЛЬНОЙ СТРАНИЦЫ</x:v>
      </x:c>
      <x:c r="AG124" s="42" t="str">
        <x:v>action=NO_STANDALONE_PAGE; business_boundary=NO_STANDALONE_FIRST_PARTY; broad_result=10; rank_in_cluster=104</x:v>
      </x:c>
      <x:c r="AH1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4" s="42" t="str">
        <x:v>Stage-5:STEP8&gt;STEP10&gt;STEP11&gt;STEP12_CORRECTIONS&gt;STEP12_V6_TARGET_CONTRACT&gt;STEP14A_OVERLAY | Step-08:P2-01:result:10</x:v>
      </x:c>
    </x:row>
    <x:row r="125" ht="30" customHeight="1">
      <x:c r="A125" s="42" t="str">
        <x:v>PHR-4C8EDDE8EE84</x:v>
      </x:c>
      <x:c r="B125" s="42" t="str">
        <x:v>кремона оконная фурнитура</x:v>
      </x:c>
      <x:c r="C125" s="42" t="str">
        <x:v>ASSIGNED</x:v>
      </x:c>
      <x:c r="D125" s="42" t="str">
        <x:v>ДА</x:v>
      </x:c>
      <x:c r="E125" s="42" t="str">
        <x:v>Москва</x:v>
      </x:c>
      <x:c r="F125" s="42" t="n">
        <x:v>213</x:v>
      </x:c>
      <x:c r="G125" s="42" t="str">
        <x:v>DEVICE_ALL</x:v>
      </x:c>
      <x:c r="H125" s="43" t="n">
        <x:v>9</x:v>
      </x:c>
      <x:c r="I125" s="43" t="n">
        <x:v>0</x:v>
      </x:c>
      <x:c r="J125" s="42" t="str">
        <x:v>BROAD_GETTOP_NO_OPERATORS__RESULT</x:v>
      </x:c>
      <x:c r="K125" s="42" t="str">
        <x:v>MAX_PER_PHRASE_SEPARATELY_FOR_RESULT_AND_ASSOCIATION</x:v>
      </x:c>
      <x:c r="L125" s="42" t="str">
        <x:v>P2-01</x:v>
      </x:c>
      <x:c r="M125" s="43" t="n">
        <x:v>1</x:v>
      </x:c>
      <x:c r="N125" s="42" t="str">
        <x:v>2026-08-28</x:v>
      </x:c>
      <x:c r="O125" s="42" t="str">
        <x:v>AFTERMARKET_WINDOW_HARDWARE_SHOPPING_UNSUPPORTED</x:v>
      </x:c>
      <x:c r="P125" s="42" t="str">
        <x:v>Фурнитура для пластиковых окон</x:v>
      </x:c>
      <x:c r="Q125" s="42" t="str">
        <x:v>фурнитура для пластиковых окон</x:v>
      </x:c>
      <x:c r="R125" s="42" t="str">
        <x:v>buy aftermarket window hardware/parts from a broad catalog</x:v>
      </x:c>
      <x:c r="S125" s="42" t="str">
        <x:v>COMMERCIAL</x:v>
      </x:c>
      <x:c r="T125" s="42" t="str">
        <x:v>NO_STANDALONE_FIRST_PARTY</x:v>
      </x:c>
      <x:c r="U125" s="42" t="str">
        <x:v>MEDIUM</x:v>
      </x:c>
      <x:c r="V125" s="42" t="str">
        <x:v>НЕ БЫЛО СОХРАНЁННОГО URL</x:v>
      </x:c>
      <x:c r="W125" s="42" t="str">
        <x:v>НЕТ ОТДЕЛЬНОЙ СТРАНИЦЫ — NO_STANDALONE_PAGE</x:v>
      </x:c>
      <x:c r="X125" s="42" t="str">
        <x:v>НЕТ КАНОНИЧЕСКОЙ ПОДДЕРЖИВАЮЩЕЙ СТРАНИЦЫ</x:v>
      </x:c>
      <x:c r="Y125" s="42" t="str">
        <x:v>NO_STANDALONE_UNVERIFIED_CATALOG</x:v>
      </x:c>
      <x:c r="Z125" s="42" t="str">
        <x:v>NO_STANDALONE_PAGE</x:v>
      </x:c>
      <x:c r="AA125" s="42" t="str">
        <x:v>FINAL_WITHIN_STEP12_EVIDENCE</x:v>
      </x:c>
      <x:c r="AB125" s="42" t="str">
        <x:v>NONE</x:v>
      </x:c>
      <x:c r="AC125" s="42" t="str">
        <x:v>REVIEW_SEARCH</x:v>
      </x:c>
      <x:c r="AD125" s="43" t="n">
        <x:f>COUNTIFS($O$2:$O$2333,$O125,$H$2:$H$2333,"&gt;"&amp;$H125)+COUNTIFS($O$2:$O$2333,$O125,$H$2:$H$2333,$H125,$B$2:$B$2333,"&lt;"&amp;$B125)+1</x:f>
        <x:v>105</x:v>
      </x:c>
      <x:c r="AE125" s="43" t="n">
        <x:f>COUNTIFS($W$2:$W$2333,$W125,$H$2:$H$2333,"&gt;"&amp;$H125)+COUNTIFS($W$2:$W$2333,$W125,$H$2:$H$2333,$H125,$B$2:$B$2333,"&lt;"&amp;$B125)+1</x:f>
        <x:v>147</x:v>
      </x:c>
      <x:c r="AF125" s="42" t="str">
        <x:v>P4 — БЕЗ ОТДЕЛЬНОЙ СТРАНИЦЫ</x:v>
      </x:c>
      <x:c r="AG125" s="42" t="str">
        <x:v>action=NO_STANDALONE_PAGE; business_boundary=NO_STANDALONE_FIRST_PARTY; broad_result=9; rank_in_cluster=105</x:v>
      </x:c>
      <x:c r="AH1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5" s="42" t="str">
        <x:v>Stage-5:STEP8&gt;STEP10&gt;STEP11&gt;STEP12_CORRECTIONS&gt;STEP12_V6_TARGET_CONTRACT&gt;STEP14A_OVERLAY | Step-08:P2-01:result:9</x:v>
      </x:c>
    </x:row>
    <x:row r="126" ht="30" customHeight="1">
      <x:c r="A126" s="42" t="str">
        <x:v>PHR-EAEC1991C722</x:v>
      </x:c>
      <x:c r="B126" s="42" t="str">
        <x:v>оконная фурнитура рядом</x:v>
      </x:c>
      <x:c r="C126" s="42" t="str">
        <x:v>ASSIGNED</x:v>
      </x:c>
      <x:c r="D126" s="42" t="str">
        <x:v>ДА</x:v>
      </x:c>
      <x:c r="E126" s="42" t="str">
        <x:v>Москва</x:v>
      </x:c>
      <x:c r="F126" s="42" t="n">
        <x:v>213</x:v>
      </x:c>
      <x:c r="G126" s="42" t="str">
        <x:v>DEVICE_ALL</x:v>
      </x:c>
      <x:c r="H126" s="43" t="n">
        <x:v>9</x:v>
      </x:c>
      <x:c r="I126" s="43" t="n">
        <x:v>0</x:v>
      </x:c>
      <x:c r="J126" s="42" t="str">
        <x:v>BROAD_GETTOP_NO_OPERATORS__RESULT</x:v>
      </x:c>
      <x:c r="K126" s="42" t="str">
        <x:v>MAX_PER_PHRASE_SEPARATELY_FOR_RESULT_AND_ASSOCIATION</x:v>
      </x:c>
      <x:c r="L126" s="42" t="str">
        <x:v>P2-01</x:v>
      </x:c>
      <x:c r="M126" s="43" t="n">
        <x:v>1</x:v>
      </x:c>
      <x:c r="N126" s="42" t="str">
        <x:v>2026-08-28</x:v>
      </x:c>
      <x:c r="O126" s="42" t="str">
        <x:v>AFTERMARKET_WINDOW_HARDWARE_SHOPPING_UNSUPPORTED</x:v>
      </x:c>
      <x:c r="P126" s="42" t="str">
        <x:v>Фурнитура для пластиковых окон</x:v>
      </x:c>
      <x:c r="Q126" s="42" t="str">
        <x:v>фурнитура для пластиковых окон</x:v>
      </x:c>
      <x:c r="R126" s="42" t="str">
        <x:v>buy aftermarket window hardware/parts from a broad catalog</x:v>
      </x:c>
      <x:c r="S126" s="42" t="str">
        <x:v>COMMERCIAL</x:v>
      </x:c>
      <x:c r="T126" s="42" t="str">
        <x:v>NO_STANDALONE_FIRST_PARTY</x:v>
      </x:c>
      <x:c r="U126" s="42" t="str">
        <x:v>MEDIUM</x:v>
      </x:c>
      <x:c r="V126" s="42" t="str">
        <x:v>НЕ БЫЛО СОХРАНЁННОГО URL</x:v>
      </x:c>
      <x:c r="W126" s="42" t="str">
        <x:v>НЕТ ОТДЕЛЬНОЙ СТРАНИЦЫ — NO_STANDALONE_PAGE</x:v>
      </x:c>
      <x:c r="X126" s="42" t="str">
        <x:v>НЕТ КАНОНИЧЕСКОЙ ПОДДЕРЖИВАЮЩЕЙ СТРАНИЦЫ</x:v>
      </x:c>
      <x:c r="Y126" s="42" t="str">
        <x:v>NO_STANDALONE_UNVERIFIED_CATALOG</x:v>
      </x:c>
      <x:c r="Z126" s="42" t="str">
        <x:v>NO_STANDALONE_PAGE</x:v>
      </x:c>
      <x:c r="AA126" s="42" t="str">
        <x:v>FINAL_WITHIN_STEP12_EVIDENCE</x:v>
      </x:c>
      <x:c r="AB126" s="42" t="str">
        <x:v>NONE</x:v>
      </x:c>
      <x:c r="AC126" s="42" t="str">
        <x:v>REVIEW_SEARCH</x:v>
      </x:c>
      <x:c r="AD126" s="43" t="n">
        <x:f>COUNTIFS($O$2:$O$2333,$O126,$H$2:$H$2333,"&gt;"&amp;$H126)+COUNTIFS($O$2:$O$2333,$O126,$H$2:$H$2333,$H126,$B$2:$B$2333,"&lt;"&amp;$B126)+1</x:f>
        <x:v>107</x:v>
      </x:c>
      <x:c r="AE126" s="43" t="n">
        <x:f>COUNTIFS($W$2:$W$2333,$W126,$H$2:$H$2333,"&gt;"&amp;$H126)+COUNTIFS($W$2:$W$2333,$W126,$H$2:$H$2333,$H126,$B$2:$B$2333,"&lt;"&amp;$B126)+1</x:f>
        <x:v>149</x:v>
      </x:c>
      <x:c r="AF126" s="42" t="str">
        <x:v>P4 — БЕЗ ОТДЕЛЬНОЙ СТРАНИЦЫ</x:v>
      </x:c>
      <x:c r="AG126" s="42" t="str">
        <x:v>action=NO_STANDALONE_PAGE; business_boundary=NO_STANDALONE_FIRST_PARTY; broad_result=9; rank_in_cluster=106</x:v>
      </x:c>
      <x:c r="AH1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6" s="42" t="str">
        <x:v>Stage-5:STEP8&gt;STEP10&gt;STEP11&gt;STEP12_CORRECTIONS&gt;STEP12_V6_TARGET_CONTRACT&gt;STEP14A_OVERLAY | Step-08:P2-01:result:9</x:v>
      </x:c>
    </x:row>
    <x:row r="127" ht="30" customHeight="1">
      <x:c r="A127" s="42" t="str">
        <x:v>PHR-C37CFA702631</x:v>
      </x:c>
      <x:c r="B127" s="42" t="str">
        <x:v>оконная фурнитура rehau</x:v>
      </x:c>
      <x:c r="C127" s="42" t="str">
        <x:v>ASSIGNED</x:v>
      </x:c>
      <x:c r="D127" s="42" t="str">
        <x:v>ДА</x:v>
      </x:c>
      <x:c r="E127" s="42" t="str">
        <x:v>Москва</x:v>
      </x:c>
      <x:c r="F127" s="42" t="n">
        <x:v>213</x:v>
      </x:c>
      <x:c r="G127" s="42" t="str">
        <x:v>DEVICE_ALL</x:v>
      </x:c>
      <x:c r="H127" s="43" t="n">
        <x:v>9</x:v>
      </x:c>
      <x:c r="I127" s="43" t="n">
        <x:v>0</x:v>
      </x:c>
      <x:c r="J127" s="42" t="str">
        <x:v>BROAD_GETTOP_NO_OPERATORS__RESULT</x:v>
      </x:c>
      <x:c r="K127" s="42" t="str">
        <x:v>MAX_PER_PHRASE_SEPARATELY_FOR_RESULT_AND_ASSOCIATION</x:v>
      </x:c>
      <x:c r="L127" s="42" t="str">
        <x:v>P2-01</x:v>
      </x:c>
      <x:c r="M127" s="43" t="n">
        <x:v>1</x:v>
      </x:c>
      <x:c r="N127" s="42" t="str">
        <x:v>2026-08-28</x:v>
      </x:c>
      <x:c r="O127" s="42" t="str">
        <x:v>AFTERMARKET_WINDOW_HARDWARE_SHOPPING_UNSUPPORTED</x:v>
      </x:c>
      <x:c r="P127" s="42" t="str">
        <x:v>Фурнитура для пластиковых окон</x:v>
      </x:c>
      <x:c r="Q127" s="42" t="str">
        <x:v>фурнитура для пластиковых окон</x:v>
      </x:c>
      <x:c r="R127" s="42" t="str">
        <x:v>buy aftermarket window hardware/parts from a broad catalog</x:v>
      </x:c>
      <x:c r="S127" s="42" t="str">
        <x:v>COMMERCIAL</x:v>
      </x:c>
      <x:c r="T127" s="42" t="str">
        <x:v>NO_STANDALONE_FIRST_PARTY</x:v>
      </x:c>
      <x:c r="U127" s="42" t="str">
        <x:v>MEDIUM</x:v>
      </x:c>
      <x:c r="V127" s="42" t="str">
        <x:v>НЕ БЫЛО СОХРАНЁННОГО URL</x:v>
      </x:c>
      <x:c r="W127" s="42" t="str">
        <x:v>НЕТ ОТДЕЛЬНОЙ СТРАНИЦЫ — NO_STANDALONE_PAGE</x:v>
      </x:c>
      <x:c r="X127" s="42" t="str">
        <x:v>НЕТ КАНОНИЧЕСКОЙ ПОДДЕРЖИВАЮЩЕЙ СТРАНИЦЫ</x:v>
      </x:c>
      <x:c r="Y127" s="42" t="str">
        <x:v>NO_STANDALONE_UNVERIFIED_CATALOG</x:v>
      </x:c>
      <x:c r="Z127" s="42" t="str">
        <x:v>NO_STANDALONE_PAGE</x:v>
      </x:c>
      <x:c r="AA127" s="42" t="str">
        <x:v>FINAL_WITHIN_STEP12_EVIDENCE</x:v>
      </x:c>
      <x:c r="AB127" s="42" t="str">
        <x:v>NONE</x:v>
      </x:c>
      <x:c r="AC127" s="42" t="str">
        <x:v>REVIEW_SEARCH</x:v>
      </x:c>
      <x:c r="AD127" s="43" t="n">
        <x:f>COUNTIFS($O$2:$O$2333,$O127,$H$2:$H$2333,"&gt;"&amp;$H127)+COUNTIFS($O$2:$O$2333,$O127,$H$2:$H$2333,$H127,$B$2:$B$2333,"&lt;"&amp;$B127)+1</x:f>
        <x:v>106</x:v>
      </x:c>
      <x:c r="AE127" s="43" t="n">
        <x:f>COUNTIFS($W$2:$W$2333,$W127,$H$2:$H$2333,"&gt;"&amp;$H127)+COUNTIFS($W$2:$W$2333,$W127,$H$2:$H$2333,$H127,$B$2:$B$2333,"&lt;"&amp;$B127)+1</x:f>
        <x:v>148</x:v>
      </x:c>
      <x:c r="AF127" s="42" t="str">
        <x:v>P4 — БЕЗ ОТДЕЛЬНОЙ СТРАНИЦЫ</x:v>
      </x:c>
      <x:c r="AG127" s="42" t="str">
        <x:v>action=NO_STANDALONE_PAGE; business_boundary=NO_STANDALONE_FIRST_PARTY; broad_result=9; rank_in_cluster=107</x:v>
      </x:c>
      <x:c r="AH1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7" s="42" t="str">
        <x:v>Stage-5:STEP8&gt;STEP10&gt;STEP11&gt;STEP12_CORRECTIONS&gt;STEP12_V6_TARGET_CONTRACT&gt;STEP14A_OVERLAY | Step-08:P2-01:result:9</x:v>
      </x:c>
    </x:row>
    <x:row r="128" ht="30" customHeight="1">
      <x:c r="A128" s="42" t="str">
        <x:v>PHR-9E7C8E2AE69F</x:v>
      </x:c>
      <x:c r="B128" s="42" t="str">
        <x:v>скрытая оконная фурнитура</x:v>
      </x:c>
      <x:c r="C128" s="42" t="str">
        <x:v>ASSIGNED</x:v>
      </x:c>
      <x:c r="D128" s="42" t="str">
        <x:v>ДА</x:v>
      </x:c>
      <x:c r="E128" s="42" t="str">
        <x:v>Москва</x:v>
      </x:c>
      <x:c r="F128" s="42" t="n">
        <x:v>213</x:v>
      </x:c>
      <x:c r="G128" s="42" t="str">
        <x:v>DEVICE_ALL</x:v>
      </x:c>
      <x:c r="H128" s="43" t="n">
        <x:v>9</x:v>
      </x:c>
      <x:c r="I128" s="43" t="n">
        <x:v>0</x:v>
      </x:c>
      <x:c r="J128" s="42" t="str">
        <x:v>BROAD_GETTOP_NO_OPERATORS__RESULT</x:v>
      </x:c>
      <x:c r="K128" s="42" t="str">
        <x:v>MAX_PER_PHRASE_SEPARATELY_FOR_RESULT_AND_ASSOCIATION</x:v>
      </x:c>
      <x:c r="L128" s="42" t="str">
        <x:v>P2-01</x:v>
      </x:c>
      <x:c r="M128" s="43" t="n">
        <x:v>1</x:v>
      </x:c>
      <x:c r="N128" s="42" t="str">
        <x:v>2026-08-28</x:v>
      </x:c>
      <x:c r="O128" s="42" t="str">
        <x:v>AFTERMARKET_WINDOW_HARDWARE_SHOPPING_UNSUPPORTED</x:v>
      </x:c>
      <x:c r="P128" s="42" t="str">
        <x:v>Фурнитура для пластиковых окон</x:v>
      </x:c>
      <x:c r="Q128" s="42" t="str">
        <x:v>фурнитура для пластиковых окон</x:v>
      </x:c>
      <x:c r="R128" s="42" t="str">
        <x:v>buy aftermarket window hardware/parts from a broad catalog</x:v>
      </x:c>
      <x:c r="S128" s="42" t="str">
        <x:v>COMMERCIAL</x:v>
      </x:c>
      <x:c r="T128" s="42" t="str">
        <x:v>NO_STANDALONE_FIRST_PARTY</x:v>
      </x:c>
      <x:c r="U128" s="42" t="str">
        <x:v>MEDIUM</x:v>
      </x:c>
      <x:c r="V128" s="42" t="str">
        <x:v>НЕ БЫЛО СОХРАНЁННОГО URL</x:v>
      </x:c>
      <x:c r="W128" s="42" t="str">
        <x:v>НЕТ ОТДЕЛЬНОЙ СТРАНИЦЫ — NO_STANDALONE_PAGE</x:v>
      </x:c>
      <x:c r="X128" s="42" t="str">
        <x:v>НЕТ КАНОНИЧЕСКОЙ ПОДДЕРЖИВАЮЩЕЙ СТРАНИЦЫ</x:v>
      </x:c>
      <x:c r="Y128" s="42" t="str">
        <x:v>NO_STANDALONE_UNVERIFIED_CATALOG</x:v>
      </x:c>
      <x:c r="Z128" s="42" t="str">
        <x:v>NO_STANDALONE_PAGE</x:v>
      </x:c>
      <x:c r="AA128" s="42" t="str">
        <x:v>FINAL_WITHIN_STEP12_EVIDENCE</x:v>
      </x:c>
      <x:c r="AB128" s="42" t="str">
        <x:v>NONE</x:v>
      </x:c>
      <x:c r="AC128" s="42" t="str">
        <x:v>REVIEW_SEARCH</x:v>
      </x:c>
      <x:c r="AD128" s="43" t="n">
        <x:f>COUNTIFS($O$2:$O$2333,$O128,$H$2:$H$2333,"&gt;"&amp;$H128)+COUNTIFS($O$2:$O$2333,$O128,$H$2:$H$2333,$H128,$B$2:$B$2333,"&lt;"&amp;$B128)+1</x:f>
        <x:v>108</x:v>
      </x:c>
      <x:c r="AE128" s="43" t="n">
        <x:f>COUNTIFS($W$2:$W$2333,$W128,$H$2:$H$2333,"&gt;"&amp;$H128)+COUNTIFS($W$2:$W$2333,$W128,$H$2:$H$2333,$H128,$B$2:$B$2333,"&lt;"&amp;$B128)+1</x:f>
        <x:v>150</x:v>
      </x:c>
      <x:c r="AF128" s="42" t="str">
        <x:v>P4 — БЕЗ ОТДЕЛЬНОЙ СТРАНИЦЫ</x:v>
      </x:c>
      <x:c r="AG128" s="42" t="str">
        <x:v>action=NO_STANDALONE_PAGE; business_boundary=NO_STANDALONE_FIRST_PARTY; broad_result=9; rank_in_cluster=108</x:v>
      </x:c>
      <x:c r="AH1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8" s="42" t="str">
        <x:v>Stage-5:STEP8&gt;STEP10&gt;STEP11&gt;STEP12_CORRECTIONS&gt;STEP12_V6_TARGET_CONTRACT&gt;STEP14A_OVERLAY | Step-08:P2-01:result:9</x:v>
      </x:c>
    </x:row>
    <x:row r="129" ht="30" customHeight="1">
      <x:c r="A129" s="42" t="str">
        <x:v>PHR-7CB86280C55B</x:v>
      </x:c>
      <x:c r="B129" s="42" t="str">
        <x:v>уплотнительная резинка для пластиковых окон rehau</x:v>
      </x:c>
      <x:c r="C129" s="42" t="str">
        <x:v>ASSIGNED</x:v>
      </x:c>
      <x:c r="D129" s="42" t="str">
        <x:v>ДА</x:v>
      </x:c>
      <x:c r="E129" s="42" t="str">
        <x:v>Москва</x:v>
      </x:c>
      <x:c r="F129" s="42" t="n">
        <x:v>213</x:v>
      </x:c>
      <x:c r="G129" s="42" t="str">
        <x:v>DEVICE_ALL</x:v>
      </x:c>
      <x:c r="H129" s="43" t="n">
        <x:v>9</x:v>
      </x:c>
      <x:c r="I129" s="43" t="n">
        <x:v>0</x:v>
      </x:c>
      <x:c r="J129" s="42" t="str">
        <x:v>BROAD_GETTOP_NO_OPERATORS__RESULT</x:v>
      </x:c>
      <x:c r="K129" s="42" t="str">
        <x:v>MAX_PER_PHRASE_SEPARATELY_FOR_RESULT_AND_ASSOCIATION</x:v>
      </x:c>
      <x:c r="L129" s="42" t="str">
        <x:v>S02</x:v>
      </x:c>
      <x:c r="M129" s="43" t="n">
        <x:v>1</x:v>
      </x:c>
      <x:c r="N129" s="42" t="str">
        <x:v>2026-08-29</x:v>
      </x:c>
      <x:c r="O129" s="42" t="str">
        <x:v>AFTERMARKET_WINDOW_HARDWARE_SHOPPING_UNSUPPORTED</x:v>
      </x:c>
      <x:c r="P129" s="42" t="str">
        <x:v>Фурнитура для пластиковых окон</x:v>
      </x:c>
      <x:c r="Q129" s="42" t="str">
        <x:v>фурнитура для пластиковых окон</x:v>
      </x:c>
      <x:c r="R129" s="42" t="str">
        <x:v>buy aftermarket window hardware/parts from a broad catalog</x:v>
      </x:c>
      <x:c r="S129" s="42" t="str">
        <x:v>COMMERCIAL</x:v>
      </x:c>
      <x:c r="T129" s="42" t="str">
        <x:v>NO_STANDALONE_FIRST_PARTY</x:v>
      </x:c>
      <x:c r="U129" s="42" t="str">
        <x:v>MEDIUM</x:v>
      </x:c>
      <x:c r="V129" s="42" t="str">
        <x:v>НЕ БЫЛО СОХРАНЁННОГО URL</x:v>
      </x:c>
      <x:c r="W129" s="42" t="str">
        <x:v>НЕТ ОТДЕЛЬНОЙ СТРАНИЦЫ — NO_STANDALONE_PAGE</x:v>
      </x:c>
      <x:c r="X129" s="42" t="str">
        <x:v>НЕТ КАНОНИЧЕСКОЙ ПОДДЕРЖИВАЮЩЕЙ СТРАНИЦЫ</x:v>
      </x:c>
      <x:c r="Y129" s="42" t="str">
        <x:v>NO_STANDALONE_UNVERIFIED_CATALOG</x:v>
      </x:c>
      <x:c r="Z129" s="42" t="str">
        <x:v>NO_STANDALONE_PAGE</x:v>
      </x:c>
      <x:c r="AA129" s="42" t="str">
        <x:v>FINAL_WITHIN_STEP12_EVIDENCE</x:v>
      </x:c>
      <x:c r="AB129" s="42" t="str">
        <x:v>NONE</x:v>
      </x:c>
      <x:c r="AC129" s="42" t="str">
        <x:v>REVIEW_SEARCH</x:v>
      </x:c>
      <x:c r="AD129" s="43" t="n">
        <x:f>COUNTIFS($O$2:$O$2333,$O129,$H$2:$H$2333,"&gt;"&amp;$H129)+COUNTIFS($O$2:$O$2333,$O129,$H$2:$H$2333,$H129,$B$2:$B$2333,"&lt;"&amp;$B129)+1</x:f>
        <x:v>109</x:v>
      </x:c>
      <x:c r="AE129" s="43" t="n">
        <x:f>COUNTIFS($W$2:$W$2333,$W129,$H$2:$H$2333,"&gt;"&amp;$H129)+COUNTIFS($W$2:$W$2333,$W129,$H$2:$H$2333,$H129,$B$2:$B$2333,"&lt;"&amp;$B129)+1</x:f>
        <x:v>151</x:v>
      </x:c>
      <x:c r="AF129" s="42" t="str">
        <x:v>P4 — БЕЗ ОТДЕЛЬНОЙ СТРАНИЦЫ</x:v>
      </x:c>
      <x:c r="AG129" s="42" t="str">
        <x:v>action=NO_STANDALONE_PAGE; business_boundary=NO_STANDALONE_FIRST_PARTY; broad_result=9; rank_in_cluster=109</x:v>
      </x:c>
      <x:c r="AH1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9" s="42" t="str">
        <x:v>Stage-5:STEP8&gt;STEP10&gt;STEP11&gt;STEP12_CORRECTIONS&gt;STEP12_V6_TARGET_CONTRACT&gt;STEP14A_OVERLAY | Step-08:S02:result:9</x:v>
      </x:c>
    </x:row>
    <x:row r="130" ht="30" customHeight="1">
      <x:c r="A130" s="42" t="str">
        <x:v>PHR-F42FA20DAEB4</x:v>
      </x:c>
      <x:c r="B130" s="42" t="str">
        <x:v>фурнитура для оконных ручек</x:v>
      </x:c>
      <x:c r="C130" s="42" t="str">
        <x:v>ASSIGNED</x:v>
      </x:c>
      <x:c r="D130" s="42" t="str">
        <x:v>ДА</x:v>
      </x:c>
      <x:c r="E130" s="42" t="str">
        <x:v>Москва</x:v>
      </x:c>
      <x:c r="F130" s="42" t="n">
        <x:v>213</x:v>
      </x:c>
      <x:c r="G130" s="42" t="str">
        <x:v>DEVICE_ALL</x:v>
      </x:c>
      <x:c r="H130" s="43" t="n">
        <x:v>9</x:v>
      </x:c>
      <x:c r="I130" s="43" t="n">
        <x:v>0</x:v>
      </x:c>
      <x:c r="J130" s="42" t="str">
        <x:v>BROAD_GETTOP_NO_OPERATORS__RESULT</x:v>
      </x:c>
      <x:c r="K130" s="42" t="str">
        <x:v>MAX_PER_PHRASE_SEPARATELY_FOR_RESULT_AND_ASSOCIATION</x:v>
      </x:c>
      <x:c r="L130" s="42" t="str">
        <x:v>P2-01</x:v>
      </x:c>
      <x:c r="M130" s="43" t="n">
        <x:v>1</x:v>
      </x:c>
      <x:c r="N130" s="42" t="str">
        <x:v>2026-08-28</x:v>
      </x:c>
      <x:c r="O130" s="42" t="str">
        <x:v>AFTERMARKET_WINDOW_HARDWARE_SHOPPING_UNSUPPORTED</x:v>
      </x:c>
      <x:c r="P130" s="42" t="str">
        <x:v>Фурнитура для пластиковых окон</x:v>
      </x:c>
      <x:c r="Q130" s="42" t="str">
        <x:v>фурнитура для пластиковых окон</x:v>
      </x:c>
      <x:c r="R130" s="42" t="str">
        <x:v>buy aftermarket window hardware/parts from a broad catalog</x:v>
      </x:c>
      <x:c r="S130" s="42" t="str">
        <x:v>COMMERCIAL</x:v>
      </x:c>
      <x:c r="T130" s="42" t="str">
        <x:v>NO_STANDALONE_FIRST_PARTY</x:v>
      </x:c>
      <x:c r="U130" s="42" t="str">
        <x:v>MEDIUM</x:v>
      </x:c>
      <x:c r="V130" s="42" t="str">
        <x:v>НЕ БЫЛО СОХРАНЁННОГО URL</x:v>
      </x:c>
      <x:c r="W130" s="42" t="str">
        <x:v>НЕТ ОТДЕЛЬНОЙ СТРАНИЦЫ — NO_STANDALONE_PAGE</x:v>
      </x:c>
      <x:c r="X130" s="42" t="str">
        <x:v>НЕТ КАНОНИЧЕСКОЙ ПОДДЕРЖИВАЮЩЕЙ СТРАНИЦЫ</x:v>
      </x:c>
      <x:c r="Y130" s="42" t="str">
        <x:v>NO_STANDALONE_UNVERIFIED_CATALOG</x:v>
      </x:c>
      <x:c r="Z130" s="42" t="str">
        <x:v>NO_STANDALONE_PAGE</x:v>
      </x:c>
      <x:c r="AA130" s="42" t="str">
        <x:v>FINAL_WITHIN_STEP12_EVIDENCE</x:v>
      </x:c>
      <x:c r="AB130" s="42" t="str">
        <x:v>NONE</x:v>
      </x:c>
      <x:c r="AC130" s="42" t="str">
        <x:v>REVIEW_SEARCH</x:v>
      </x:c>
      <x:c r="AD130" s="43" t="n">
        <x:f>COUNTIFS($O$2:$O$2333,$O130,$H$2:$H$2333,"&gt;"&amp;$H130)+COUNTIFS($O$2:$O$2333,$O130,$H$2:$H$2333,$H130,$B$2:$B$2333,"&lt;"&amp;$B130)+1</x:f>
        <x:v>110</x:v>
      </x:c>
      <x:c r="AE130" s="43" t="n">
        <x:f>COUNTIFS($W$2:$W$2333,$W130,$H$2:$H$2333,"&gt;"&amp;$H130)+COUNTIFS($W$2:$W$2333,$W130,$H$2:$H$2333,$H130,$B$2:$B$2333,"&lt;"&amp;$B130)+1</x:f>
        <x:v>152</x:v>
      </x:c>
      <x:c r="AF130" s="42" t="str">
        <x:v>P4 — БЕЗ ОТДЕЛЬНОЙ СТРАНИЦЫ</x:v>
      </x:c>
      <x:c r="AG130" s="42" t="str">
        <x:v>action=NO_STANDALONE_PAGE; business_boundary=NO_STANDALONE_FIRST_PARTY; broad_result=9; rank_in_cluster=110</x:v>
      </x:c>
      <x:c r="AH1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" s="42" t="str">
        <x:v>Stage-5:STEP8&gt;STEP10&gt;STEP11&gt;STEP12_CORRECTIONS&gt;STEP12_V6_TARGET_CONTRACT&gt;STEP14A_OVERLAY | Step-08:P2-01:result:9</x:v>
      </x:c>
    </x:row>
    <x:row r="131" ht="30" customHeight="1">
      <x:c r="A131" s="42" t="str">
        <x:v>PHR-CAA9A0010DD9</x:v>
      </x:c>
      <x:c r="B131" s="42" t="str">
        <x:v>купить оконную фурнитуру для пластиковых</x:v>
      </x:c>
      <x:c r="C131" s="42" t="str">
        <x:v>ASSIGNED</x:v>
      </x:c>
      <x:c r="D131" s="42" t="str">
        <x:v>ДА</x:v>
      </x:c>
      <x:c r="E131" s="42" t="str">
        <x:v>Москва</x:v>
      </x:c>
      <x:c r="F131" s="42" t="n">
        <x:v>213</x:v>
      </x:c>
      <x:c r="G131" s="42" t="str">
        <x:v>DEVICE_ALL</x:v>
      </x:c>
      <x:c r="H131" s="43" t="n">
        <x:v>8</x:v>
      </x:c>
      <x:c r="I131" s="43" t="n">
        <x:v>0</x:v>
      </x:c>
      <x:c r="J131" s="42" t="str">
        <x:v>BROAD_GETTOP_NO_OPERATORS__RESULT</x:v>
      </x:c>
      <x:c r="K131" s="42" t="str">
        <x:v>MAX_PER_PHRASE_SEPARATELY_FOR_RESULT_AND_ASSOCIATION</x:v>
      </x:c>
      <x:c r="L131" s="42" t="str">
        <x:v>P2-01</x:v>
      </x:c>
      <x:c r="M131" s="43" t="n">
        <x:v>1</x:v>
      </x:c>
      <x:c r="N131" s="42" t="str">
        <x:v>2026-08-28</x:v>
      </x:c>
      <x:c r="O131" s="42" t="str">
        <x:v>AFTERMARKET_WINDOW_HARDWARE_SHOPPING_UNSUPPORTED</x:v>
      </x:c>
      <x:c r="P131" s="42" t="str">
        <x:v>Фурнитура для пластиковых окон</x:v>
      </x:c>
      <x:c r="Q131" s="42" t="str">
        <x:v>фурнитура для пластиковых окон</x:v>
      </x:c>
      <x:c r="R131" s="42" t="str">
        <x:v>buy aftermarket window hardware/parts from a broad catalog</x:v>
      </x:c>
      <x:c r="S131" s="42" t="str">
        <x:v>COMMERCIAL</x:v>
      </x:c>
      <x:c r="T131" s="42" t="str">
        <x:v>NO_STANDALONE_FIRST_PARTY</x:v>
      </x:c>
      <x:c r="U131" s="42" t="str">
        <x:v>MEDIUM</x:v>
      </x:c>
      <x:c r="V131" s="42" t="str">
        <x:v>НЕ БЫЛО СОХРАНЁННОГО URL</x:v>
      </x:c>
      <x:c r="W131" s="42" t="str">
        <x:v>НЕТ ОТДЕЛЬНОЙ СТРАНИЦЫ — NO_STANDALONE_PAGE</x:v>
      </x:c>
      <x:c r="X131" s="42" t="str">
        <x:v>НЕТ КАНОНИЧЕСКОЙ ПОДДЕРЖИВАЮЩЕЙ СТРАНИЦЫ</x:v>
      </x:c>
      <x:c r="Y131" s="42" t="str">
        <x:v>NO_STANDALONE_UNVERIFIED_CATALOG</x:v>
      </x:c>
      <x:c r="Z131" s="42" t="str">
        <x:v>NO_STANDALONE_PAGE</x:v>
      </x:c>
      <x:c r="AA131" s="42" t="str">
        <x:v>FINAL_WITHIN_STEP12_EVIDENCE</x:v>
      </x:c>
      <x:c r="AB131" s="42" t="str">
        <x:v>NONE</x:v>
      </x:c>
      <x:c r="AC131" s="42" t="str">
        <x:v>REVIEW_SEARCH</x:v>
      </x:c>
      <x:c r="AD131" s="43" t="n">
        <x:f>COUNTIFS($O$2:$O$2333,$O131,$H$2:$H$2333,"&gt;"&amp;$H131)+COUNTIFS($O$2:$O$2333,$O131,$H$2:$H$2333,$H131,$B$2:$B$2333,"&lt;"&amp;$B131)+1</x:f>
        <x:v>111</x:v>
      </x:c>
      <x:c r="AE131" s="43" t="n">
        <x:f>COUNTIFS($W$2:$W$2333,$W131,$H$2:$H$2333,"&gt;"&amp;$H131)+COUNTIFS($W$2:$W$2333,$W131,$H$2:$H$2333,$H131,$B$2:$B$2333,"&lt;"&amp;$B131)+1</x:f>
        <x:v>153</x:v>
      </x:c>
      <x:c r="AF131" s="42" t="str">
        <x:v>P4 — БЕЗ ОТДЕЛЬНОЙ СТРАНИЦЫ</x:v>
      </x:c>
      <x:c r="AG131" s="42" t="str">
        <x:v>action=NO_STANDALONE_PAGE; business_boundary=NO_STANDALONE_FIRST_PARTY; broad_result=8; rank_in_cluster=111</x:v>
      </x:c>
      <x:c r="AH1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" s="42" t="str">
        <x:v>Stage-5:STEP8&gt;STEP10&gt;STEP11&gt;STEP12_CORRECTIONS&gt;STEP12_V6_TARGET_CONTRACT&gt;STEP14A_OVERLAY | Step-08:P2-01:result:8</x:v>
      </x:c>
    </x:row>
    <x:row r="132" ht="30" customHeight="1">
      <x:c r="A132" s="42" t="str">
        <x:v>PHR-EAAA46C6EFA5</x:v>
      </x:c>
      <x:c r="B132" s="42" t="str">
        <x:v>окна rehau фурнитура roto</x:v>
      </x:c>
      <x:c r="C132" s="42" t="str">
        <x:v>ASSIGNED</x:v>
      </x:c>
      <x:c r="D132" s="42" t="str">
        <x:v>ДА</x:v>
      </x:c>
      <x:c r="E132" s="42" t="str">
        <x:v>Москва</x:v>
      </x:c>
      <x:c r="F132" s="42" t="n">
        <x:v>213</x:v>
      </x:c>
      <x:c r="G132" s="42" t="str">
        <x:v>DEVICE_ALL</x:v>
      </x:c>
      <x:c r="H132" s="43" t="n">
        <x:v>8</x:v>
      </x:c>
      <x:c r="I132" s="43" t="n">
        <x:v>0</x:v>
      </x:c>
      <x:c r="J132" s="42" t="str">
        <x:v>BROAD_GETTOP_NO_OPERATORS__RESULT</x:v>
      </x:c>
      <x:c r="K132" s="42" t="str">
        <x:v>MAX_PER_PHRASE_SEPARATELY_FOR_RESULT_AND_ASSOCIATION</x:v>
      </x:c>
      <x:c r="L132" s="42" t="str">
        <x:v>S02</x:v>
      </x:c>
      <x:c r="M132" s="43" t="n">
        <x:v>1</x:v>
      </x:c>
      <x:c r="N132" s="42" t="str">
        <x:v>2026-08-29</x:v>
      </x:c>
      <x:c r="O132" s="42" t="str">
        <x:v>AFTERMARKET_WINDOW_HARDWARE_SHOPPING_UNSUPPORTED</x:v>
      </x:c>
      <x:c r="P132" s="42" t="str">
        <x:v>Фурнитура для пластиковых окон</x:v>
      </x:c>
      <x:c r="Q132" s="42" t="str">
        <x:v>фурнитура для пластиковых окон</x:v>
      </x:c>
      <x:c r="R132" s="42" t="str">
        <x:v>buy aftermarket window hardware/parts from a broad catalog</x:v>
      </x:c>
      <x:c r="S132" s="42" t="str">
        <x:v>COMMERCIAL</x:v>
      </x:c>
      <x:c r="T132" s="42" t="str">
        <x:v>NO_STANDALONE_FIRST_PARTY</x:v>
      </x:c>
      <x:c r="U132" s="42" t="str">
        <x:v>MEDIUM</x:v>
      </x:c>
      <x:c r="V132" s="42" t="str">
        <x:v>НЕ БЫЛО СОХРАНЁННОГО URL</x:v>
      </x:c>
      <x:c r="W132" s="42" t="str">
        <x:v>НЕТ ОТДЕЛЬНОЙ СТРАНИЦЫ — NO_STANDALONE_PAGE</x:v>
      </x:c>
      <x:c r="X132" s="42" t="str">
        <x:v>НЕТ КАНОНИЧЕСКОЙ ПОДДЕРЖИВАЮЩЕЙ СТРАНИЦЫ</x:v>
      </x:c>
      <x:c r="Y132" s="42" t="str">
        <x:v>NO_STANDALONE_UNVERIFIED_CATALOG</x:v>
      </x:c>
      <x:c r="Z132" s="42" t="str">
        <x:v>NO_STANDALONE_PAGE</x:v>
      </x:c>
      <x:c r="AA132" s="42" t="str">
        <x:v>FINAL_WITHIN_STEP12_EVIDENCE</x:v>
      </x:c>
      <x:c r="AB132" s="42" t="str">
        <x:v>NONE</x:v>
      </x:c>
      <x:c r="AC132" s="42" t="str">
        <x:v>REVIEW_SEARCH</x:v>
      </x:c>
      <x:c r="AD132" s="43" t="n">
        <x:f>COUNTIFS($O$2:$O$2333,$O132,$H$2:$H$2333,"&gt;"&amp;$H132)+COUNTIFS($O$2:$O$2333,$O132,$H$2:$H$2333,$H132,$B$2:$B$2333,"&lt;"&amp;$B132)+1</x:f>
        <x:v>112</x:v>
      </x:c>
      <x:c r="AE132" s="43" t="n">
        <x:f>COUNTIFS($W$2:$W$2333,$W132,$H$2:$H$2333,"&gt;"&amp;$H132)+COUNTIFS($W$2:$W$2333,$W132,$H$2:$H$2333,$H132,$B$2:$B$2333,"&lt;"&amp;$B132)+1</x:f>
        <x:v>154</x:v>
      </x:c>
      <x:c r="AF132" s="42" t="str">
        <x:v>P4 — БЕЗ ОТДЕЛЬНОЙ СТРАНИЦЫ</x:v>
      </x:c>
      <x:c r="AG132" s="42" t="str">
        <x:v>action=NO_STANDALONE_PAGE; business_boundary=NO_STANDALONE_FIRST_PARTY; broad_result=8; rank_in_cluster=112</x:v>
      </x:c>
      <x:c r="AH1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" s="42" t="str">
        <x:v>Stage-5:STEP8&gt;STEP10&gt;STEP11&gt;STEP12_CORRECTIONS&gt;STEP12_V6_TARGET_CONTRACT&gt;STEP14A_OVERLAY | Step-08:S02:result:8</x:v>
      </x:c>
    </x:row>
    <x:row r="133" ht="30" customHeight="1">
      <x:c r="A133" s="42" t="str">
        <x:v>PHR-0773E55447ED</x:v>
      </x:c>
      <x:c r="B133" s="42" t="str">
        <x:v>оконная фурнитура для пластиковых окон купить</x:v>
      </x:c>
      <x:c r="C133" s="42" t="str">
        <x:v>ASSIGNED</x:v>
      </x:c>
      <x:c r="D133" s="42" t="str">
        <x:v>ДА</x:v>
      </x:c>
      <x:c r="E133" s="42" t="str">
        <x:v>Москва</x:v>
      </x:c>
      <x:c r="F133" s="42" t="n">
        <x:v>213</x:v>
      </x:c>
      <x:c r="G133" s="42" t="str">
        <x:v>DEVICE_ALL</x:v>
      </x:c>
      <x:c r="H133" s="43" t="n">
        <x:v>8</x:v>
      </x:c>
      <x:c r="I133" s="43" t="n">
        <x:v>0</x:v>
      </x:c>
      <x:c r="J133" s="42" t="str">
        <x:v>BROAD_GETTOP_NO_OPERATORS__RESULT</x:v>
      </x:c>
      <x:c r="K133" s="42" t="str">
        <x:v>MAX_PER_PHRASE_SEPARATELY_FOR_RESULT_AND_ASSOCIATION</x:v>
      </x:c>
      <x:c r="L133" s="42" t="str">
        <x:v>P2-01</x:v>
      </x:c>
      <x:c r="M133" s="43" t="n">
        <x:v>1</x:v>
      </x:c>
      <x:c r="N133" s="42" t="str">
        <x:v>2026-08-28</x:v>
      </x:c>
      <x:c r="O133" s="42" t="str">
        <x:v>AFTERMARKET_WINDOW_HARDWARE_SHOPPING_UNSUPPORTED</x:v>
      </x:c>
      <x:c r="P133" s="42" t="str">
        <x:v>Фурнитура для пластиковых окон</x:v>
      </x:c>
      <x:c r="Q133" s="42" t="str">
        <x:v>фурнитура для пластиковых окон</x:v>
      </x:c>
      <x:c r="R133" s="42" t="str">
        <x:v>buy aftermarket window hardware/parts from a broad catalog</x:v>
      </x:c>
      <x:c r="S133" s="42" t="str">
        <x:v>COMMERCIAL</x:v>
      </x:c>
      <x:c r="T133" s="42" t="str">
        <x:v>NO_STANDALONE_FIRST_PARTY</x:v>
      </x:c>
      <x:c r="U133" s="42" t="str">
        <x:v>MEDIUM</x:v>
      </x:c>
      <x:c r="V133" s="42" t="str">
        <x:v>НЕ БЫЛО СОХРАНЁННОГО URL</x:v>
      </x:c>
      <x:c r="W133" s="42" t="str">
        <x:v>НЕТ ОТДЕЛЬНОЙ СТРАНИЦЫ — NO_STANDALONE_PAGE</x:v>
      </x:c>
      <x:c r="X133" s="42" t="str">
        <x:v>НЕТ КАНОНИЧЕСКОЙ ПОДДЕРЖИВАЮЩЕЙ СТРАНИЦЫ</x:v>
      </x:c>
      <x:c r="Y133" s="42" t="str">
        <x:v>NO_STANDALONE_UNVERIFIED_CATALOG</x:v>
      </x:c>
      <x:c r="Z133" s="42" t="str">
        <x:v>NO_STANDALONE_PAGE</x:v>
      </x:c>
      <x:c r="AA133" s="42" t="str">
        <x:v>FINAL_WITHIN_STEP12_EVIDENCE</x:v>
      </x:c>
      <x:c r="AB133" s="42" t="str">
        <x:v>NONE</x:v>
      </x:c>
      <x:c r="AC133" s="42" t="str">
        <x:v>REVIEW_SEARCH</x:v>
      </x:c>
      <x:c r="AD133" s="43" t="n">
        <x:f>COUNTIFS($O$2:$O$2333,$O133,$H$2:$H$2333,"&gt;"&amp;$H133)+COUNTIFS($O$2:$O$2333,$O133,$H$2:$H$2333,$H133,$B$2:$B$2333,"&lt;"&amp;$B133)+1</x:f>
        <x:v>113</x:v>
      </x:c>
      <x:c r="AE133" s="43" t="n">
        <x:f>COUNTIFS($W$2:$W$2333,$W133,$H$2:$H$2333,"&gt;"&amp;$H133)+COUNTIFS($W$2:$W$2333,$W133,$H$2:$H$2333,$H133,$B$2:$B$2333,"&lt;"&amp;$B133)+1</x:f>
        <x:v>155</x:v>
      </x:c>
      <x:c r="AF133" s="42" t="str">
        <x:v>P4 — БЕЗ ОТДЕЛЬНОЙ СТРАНИЦЫ</x:v>
      </x:c>
      <x:c r="AG133" s="42" t="str">
        <x:v>action=NO_STANDALONE_PAGE; business_boundary=NO_STANDALONE_FIRST_PARTY; broad_result=8; rank_in_cluster=113</x:v>
      </x:c>
      <x:c r="AH1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" s="42" t="str">
        <x:v>Stage-5:STEP8&gt;STEP10&gt;STEP11&gt;STEP12_CORRECTIONS&gt;STEP12_V6_TARGET_CONTRACT&gt;STEP14A_OVERLAY | Step-08:P2-01:result:8</x:v>
      </x:c>
    </x:row>
    <x:row r="134" ht="30" customHeight="1">
      <x:c r="A134" s="42" t="str">
        <x:v>PHR-A8217A41AF08</x:v>
      </x:c>
      <x:c r="B134" s="42" t="str">
        <x:v>оконная фурнитура ножницы</x:v>
      </x:c>
      <x:c r="C134" s="42" t="str">
        <x:v>ASSIGNED</x:v>
      </x:c>
      <x:c r="D134" s="42" t="str">
        <x:v>ДА</x:v>
      </x:c>
      <x:c r="E134" s="42" t="str">
        <x:v>Москва</x:v>
      </x:c>
      <x:c r="F134" s="42" t="n">
        <x:v>213</x:v>
      </x:c>
      <x:c r="G134" s="42" t="str">
        <x:v>DEVICE_ALL</x:v>
      </x:c>
      <x:c r="H134" s="43" t="n">
        <x:v>8</x:v>
      </x:c>
      <x:c r="I134" s="43" t="n">
        <x:v>0</x:v>
      </x:c>
      <x:c r="J134" s="42" t="str">
        <x:v>BROAD_GETTOP_NO_OPERATORS__RESULT</x:v>
      </x:c>
      <x:c r="K134" s="42" t="str">
        <x:v>MAX_PER_PHRASE_SEPARATELY_FOR_RESULT_AND_ASSOCIATION</x:v>
      </x:c>
      <x:c r="L134" s="42" t="str">
        <x:v>P2-01</x:v>
      </x:c>
      <x:c r="M134" s="43" t="n">
        <x:v>1</x:v>
      </x:c>
      <x:c r="N134" s="42" t="str">
        <x:v>2026-08-28</x:v>
      </x:c>
      <x:c r="O134" s="42" t="str">
        <x:v>AFTERMARKET_WINDOW_HARDWARE_SHOPPING_UNSUPPORTED</x:v>
      </x:c>
      <x:c r="P134" s="42" t="str">
        <x:v>Фурнитура для пластиковых окон</x:v>
      </x:c>
      <x:c r="Q134" s="42" t="str">
        <x:v>фурнитура для пластиковых окон</x:v>
      </x:c>
      <x:c r="R134" s="42" t="str">
        <x:v>buy aftermarket window hardware/parts from a broad catalog</x:v>
      </x:c>
      <x:c r="S134" s="42" t="str">
        <x:v>COMMERCIAL</x:v>
      </x:c>
      <x:c r="T134" s="42" t="str">
        <x:v>NO_STANDALONE_FIRST_PARTY</x:v>
      </x:c>
      <x:c r="U134" s="42" t="str">
        <x:v>MEDIUM</x:v>
      </x:c>
      <x:c r="V134" s="42" t="str">
        <x:v>НЕ БЫЛО СОХРАНЁННОГО URL</x:v>
      </x:c>
      <x:c r="W134" s="42" t="str">
        <x:v>НЕТ ОТДЕЛЬНОЙ СТРАНИЦЫ — NO_STANDALONE_PAGE</x:v>
      </x:c>
      <x:c r="X134" s="42" t="str">
        <x:v>НЕТ КАНОНИЧЕСКОЙ ПОДДЕРЖИВАЮЩЕЙ СТРАНИЦЫ</x:v>
      </x:c>
      <x:c r="Y134" s="42" t="str">
        <x:v>NO_STANDALONE_UNVERIFIED_CATALOG</x:v>
      </x:c>
      <x:c r="Z134" s="42" t="str">
        <x:v>NO_STANDALONE_PAGE</x:v>
      </x:c>
      <x:c r="AA134" s="42" t="str">
        <x:v>FINAL_WITHIN_STEP12_EVIDENCE</x:v>
      </x:c>
      <x:c r="AB134" s="42" t="str">
        <x:v>NONE</x:v>
      </x:c>
      <x:c r="AC134" s="42" t="str">
        <x:v>REVIEW_SEARCH</x:v>
      </x:c>
      <x:c r="AD134" s="43" t="n">
        <x:f>COUNTIFS($O$2:$O$2333,$O134,$H$2:$H$2333,"&gt;"&amp;$H134)+COUNTIFS($O$2:$O$2333,$O134,$H$2:$H$2333,$H134,$B$2:$B$2333,"&lt;"&amp;$B134)+1</x:f>
        <x:v>114</x:v>
      </x:c>
      <x:c r="AE134" s="43" t="n">
        <x:f>COUNTIFS($W$2:$W$2333,$W134,$H$2:$H$2333,"&gt;"&amp;$H134)+COUNTIFS($W$2:$W$2333,$W134,$H$2:$H$2333,$H134,$B$2:$B$2333,"&lt;"&amp;$B134)+1</x:f>
        <x:v>156</x:v>
      </x:c>
      <x:c r="AF134" s="42" t="str">
        <x:v>P4 — БЕЗ ОТДЕЛЬНОЙ СТРАНИЦЫ</x:v>
      </x:c>
      <x:c r="AG134" s="42" t="str">
        <x:v>action=NO_STANDALONE_PAGE; business_boundary=NO_STANDALONE_FIRST_PARTY; broad_result=8; rank_in_cluster=114</x:v>
      </x:c>
      <x:c r="AH1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" s="42" t="str">
        <x:v>Stage-5:STEP8&gt;STEP10&gt;STEP11&gt;STEP12_CORRECTIONS&gt;STEP12_V6_TARGET_CONTRACT&gt;STEP14A_OVERLAY | Step-08:P2-01:result:8</x:v>
      </x:c>
    </x:row>
    <x:row r="135" ht="30" customHeight="1">
      <x:c r="A135" s="42" t="str">
        <x:v>PHR-F82B5116BE27</x:v>
      </x:c>
      <x:c r="B135" s="42" t="str">
        <x:v>магазин оконной фурнитуры для пластиковых окон рядом</x:v>
      </x:c>
      <x:c r="C135" s="42" t="str">
        <x:v>ASSIGNED</x:v>
      </x:c>
      <x:c r="D135" s="42" t="str">
        <x:v>ДА</x:v>
      </x:c>
      <x:c r="E135" s="42" t="str">
        <x:v>Москва</x:v>
      </x:c>
      <x:c r="F135" s="42" t="n">
        <x:v>213</x:v>
      </x:c>
      <x:c r="G135" s="42" t="str">
        <x:v>DEVICE_ALL</x:v>
      </x:c>
      <x:c r="H135" s="43" t="n">
        <x:v>7</x:v>
      </x:c>
      <x:c r="I135" s="43" t="n">
        <x:v>0</x:v>
      </x:c>
      <x:c r="J135" s="42" t="str">
        <x:v>BROAD_GETTOP_NO_OPERATORS__RESULT</x:v>
      </x:c>
      <x:c r="K135" s="42" t="str">
        <x:v>MAX_PER_PHRASE_SEPARATELY_FOR_RESULT_AND_ASSOCIATION</x:v>
      </x:c>
      <x:c r="L135" s="42" t="str">
        <x:v>P2-01</x:v>
      </x:c>
      <x:c r="M135" s="43" t="n">
        <x:v>1</x:v>
      </x:c>
      <x:c r="N135" s="42" t="str">
        <x:v>2026-08-28</x:v>
      </x:c>
      <x:c r="O135" s="42" t="str">
        <x:v>AFTERMARKET_WINDOW_HARDWARE_SHOPPING_UNSUPPORTED</x:v>
      </x:c>
      <x:c r="P135" s="42" t="str">
        <x:v>Фурнитура для пластиковых окон</x:v>
      </x:c>
      <x:c r="Q135" s="42" t="str">
        <x:v>фурнитура для пластиковых окон</x:v>
      </x:c>
      <x:c r="R135" s="42" t="str">
        <x:v>buy aftermarket window hardware/parts from a broad catalog</x:v>
      </x:c>
      <x:c r="S135" s="42" t="str">
        <x:v>COMMERCIAL</x:v>
      </x:c>
      <x:c r="T135" s="42" t="str">
        <x:v>NO_STANDALONE_FIRST_PARTY</x:v>
      </x:c>
      <x:c r="U135" s="42" t="str">
        <x:v>MEDIUM</x:v>
      </x:c>
      <x:c r="V135" s="42" t="str">
        <x:v>НЕ БЫЛО СОХРАНЁННОГО URL</x:v>
      </x:c>
      <x:c r="W135" s="42" t="str">
        <x:v>НЕТ ОТДЕЛЬНОЙ СТРАНИЦЫ — NO_STANDALONE_PAGE</x:v>
      </x:c>
      <x:c r="X135" s="42" t="str">
        <x:v>НЕТ КАНОНИЧЕСКОЙ ПОДДЕРЖИВАЮЩЕЙ СТРАНИЦЫ</x:v>
      </x:c>
      <x:c r="Y135" s="42" t="str">
        <x:v>NO_STANDALONE_UNVERIFIED_CATALOG</x:v>
      </x:c>
      <x:c r="Z135" s="42" t="str">
        <x:v>NO_STANDALONE_PAGE</x:v>
      </x:c>
      <x:c r="AA135" s="42" t="str">
        <x:v>FINAL_WITHIN_STEP12_EVIDENCE</x:v>
      </x:c>
      <x:c r="AB135" s="42" t="str">
        <x:v>NONE</x:v>
      </x:c>
      <x:c r="AC135" s="42" t="str">
        <x:v>REVIEW_SEARCH</x:v>
      </x:c>
      <x:c r="AD135" s="43" t="n">
        <x:f>COUNTIFS($O$2:$O$2333,$O135,$H$2:$H$2333,"&gt;"&amp;$H135)+COUNTIFS($O$2:$O$2333,$O135,$H$2:$H$2333,$H135,$B$2:$B$2333,"&lt;"&amp;$B135)+1</x:f>
        <x:v>115</x:v>
      </x:c>
      <x:c r="AE135" s="43" t="n">
        <x:f>COUNTIFS($W$2:$W$2333,$W135,$H$2:$H$2333,"&gt;"&amp;$H135)+COUNTIFS($W$2:$W$2333,$W135,$H$2:$H$2333,$H135,$B$2:$B$2333,"&lt;"&amp;$B135)+1</x:f>
        <x:v>158</x:v>
      </x:c>
      <x:c r="AF135" s="42" t="str">
        <x:v>P4 — БЕЗ ОТДЕЛЬНОЙ СТРАНИЦЫ</x:v>
      </x:c>
      <x:c r="AG135" s="42" t="str">
        <x:v>action=NO_STANDALONE_PAGE; business_boundary=NO_STANDALONE_FIRST_PARTY; broad_result=7; rank_in_cluster=115</x:v>
      </x:c>
      <x:c r="AH1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" s="42" t="str">
        <x:v>Stage-5:STEP8&gt;STEP10&gt;STEP11&gt;STEP12_CORRECTIONS&gt;STEP12_V6_TARGET_CONTRACT&gt;STEP14A_OVERLAY | Step-08:P2-01:result:7</x:v>
      </x:c>
    </x:row>
    <x:row r="136" ht="30" customHeight="1">
      <x:c r="A136" s="42" t="str">
        <x:v>PHR-29CDC6FE992D</x:v>
      </x:c>
      <x:c r="B136" s="42" t="str">
        <x:v>оконная фурнитура ворне</x:v>
      </x:c>
      <x:c r="C136" s="42" t="str">
        <x:v>ASSIGNED</x:v>
      </x:c>
      <x:c r="D136" s="42" t="str">
        <x:v>ДА</x:v>
      </x:c>
      <x:c r="E136" s="42" t="str">
        <x:v>Москва</x:v>
      </x:c>
      <x:c r="F136" s="42" t="n">
        <x:v>213</x:v>
      </x:c>
      <x:c r="G136" s="42" t="str">
        <x:v>DEVICE_ALL</x:v>
      </x:c>
      <x:c r="H136" s="43" t="n">
        <x:v>7</x:v>
      </x:c>
      <x:c r="I136" s="43" t="n">
        <x:v>0</x:v>
      </x:c>
      <x:c r="J136" s="42" t="str">
        <x:v>BROAD_GETTOP_NO_OPERATORS__RESULT</x:v>
      </x:c>
      <x:c r="K136" s="42" t="str">
        <x:v>MAX_PER_PHRASE_SEPARATELY_FOR_RESULT_AND_ASSOCIATION</x:v>
      </x:c>
      <x:c r="L136" s="42" t="str">
        <x:v>P2-01</x:v>
      </x:c>
      <x:c r="M136" s="43" t="n">
        <x:v>1</x:v>
      </x:c>
      <x:c r="N136" s="42" t="str">
        <x:v>2026-08-28</x:v>
      </x:c>
      <x:c r="O136" s="42" t="str">
        <x:v>AFTERMARKET_WINDOW_HARDWARE_SHOPPING_UNSUPPORTED</x:v>
      </x:c>
      <x:c r="P136" s="42" t="str">
        <x:v>Фурнитура для пластиковых окон</x:v>
      </x:c>
      <x:c r="Q136" s="42" t="str">
        <x:v>фурнитура для пластиковых окон</x:v>
      </x:c>
      <x:c r="R136" s="42" t="str">
        <x:v>buy aftermarket window hardware/parts from a broad catalog</x:v>
      </x:c>
      <x:c r="S136" s="42" t="str">
        <x:v>COMMERCIAL</x:v>
      </x:c>
      <x:c r="T136" s="42" t="str">
        <x:v>NO_STANDALONE_FIRST_PARTY</x:v>
      </x:c>
      <x:c r="U136" s="42" t="str">
        <x:v>MEDIUM</x:v>
      </x:c>
      <x:c r="V136" s="42" t="str">
        <x:v>НЕ БЫЛО СОХРАНЁННОГО URL</x:v>
      </x:c>
      <x:c r="W136" s="42" t="str">
        <x:v>НЕТ ОТДЕЛЬНОЙ СТРАНИЦЫ — NO_STANDALONE_PAGE</x:v>
      </x:c>
      <x:c r="X136" s="42" t="str">
        <x:v>НЕТ КАНОНИЧЕСКОЙ ПОДДЕРЖИВАЮЩЕЙ СТРАНИЦЫ</x:v>
      </x:c>
      <x:c r="Y136" s="42" t="str">
        <x:v>NO_STANDALONE_UNVERIFIED_CATALOG</x:v>
      </x:c>
      <x:c r="Z136" s="42" t="str">
        <x:v>NO_STANDALONE_PAGE</x:v>
      </x:c>
      <x:c r="AA136" s="42" t="str">
        <x:v>FINAL_WITHIN_STEP12_EVIDENCE</x:v>
      </x:c>
      <x:c r="AB136" s="42" t="str">
        <x:v>NONE</x:v>
      </x:c>
      <x:c r="AC136" s="42" t="str">
        <x:v>REVIEW_SEARCH</x:v>
      </x:c>
      <x:c r="AD136" s="43" t="n">
        <x:f>COUNTIFS($O$2:$O$2333,$O136,$H$2:$H$2333,"&gt;"&amp;$H136)+COUNTIFS($O$2:$O$2333,$O136,$H$2:$H$2333,$H136,$B$2:$B$2333,"&lt;"&amp;$B136)+1</x:f>
        <x:v>119</x:v>
      </x:c>
      <x:c r="AE136" s="43" t="n">
        <x:f>COUNTIFS($W$2:$W$2333,$W136,$H$2:$H$2333,"&gt;"&amp;$H136)+COUNTIFS($W$2:$W$2333,$W136,$H$2:$H$2333,$H136,$B$2:$B$2333,"&lt;"&amp;$B136)+1</x:f>
        <x:v>162</x:v>
      </x:c>
      <x:c r="AF136" s="42" t="str">
        <x:v>P4 — БЕЗ ОТДЕЛЬНОЙ СТРАНИЦЫ</x:v>
      </x:c>
      <x:c r="AG136" s="42" t="str">
        <x:v>action=NO_STANDALONE_PAGE; business_boundary=NO_STANDALONE_FIRST_PARTY; broad_result=7; rank_in_cluster=116</x:v>
      </x:c>
      <x:c r="AH1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6" s="42" t="str">
        <x:v>Stage-5:STEP8&gt;STEP10&gt;STEP11&gt;STEP12_CORRECTIONS&gt;STEP12_V6_TARGET_CONTRACT&gt;STEP14A_OVERLAY | Step-08:P2-01:result:7</x:v>
      </x:c>
    </x:row>
    <x:row r="137" ht="30" customHeight="1">
      <x:c r="A137" s="42" t="str">
        <x:v>PHR-248F91FF5B4C</x:v>
      </x:c>
      <x:c r="B137" s="42" t="str">
        <x:v>оконная фурнитура класса люкс</x:v>
      </x:c>
      <x:c r="C137" s="42" t="str">
        <x:v>ASSIGNED</x:v>
      </x:c>
      <x:c r="D137" s="42" t="str">
        <x:v>ДА</x:v>
      </x:c>
      <x:c r="E137" s="42" t="str">
        <x:v>Москва</x:v>
      </x:c>
      <x:c r="F137" s="42" t="n">
        <x:v>213</x:v>
      </x:c>
      <x:c r="G137" s="42" t="str">
        <x:v>DEVICE_ALL</x:v>
      </x:c>
      <x:c r="H137" s="43" t="n">
        <x:v>7</x:v>
      </x:c>
      <x:c r="I137" s="43" t="n">
        <x:v>0</x:v>
      </x:c>
      <x:c r="J137" s="42" t="str">
        <x:v>BROAD_GETTOP_NO_OPERATORS__RESULT</x:v>
      </x:c>
      <x:c r="K137" s="42" t="str">
        <x:v>MAX_PER_PHRASE_SEPARATELY_FOR_RESULT_AND_ASSOCIATION</x:v>
      </x:c>
      <x:c r="L137" s="42" t="str">
        <x:v>P2-01</x:v>
      </x:c>
      <x:c r="M137" s="43" t="n">
        <x:v>1</x:v>
      </x:c>
      <x:c r="N137" s="42" t="str">
        <x:v>2026-08-28</x:v>
      </x:c>
      <x:c r="O137" s="42" t="str">
        <x:v>AFTERMARKET_WINDOW_HARDWARE_SHOPPING_UNSUPPORTED</x:v>
      </x:c>
      <x:c r="P137" s="42" t="str">
        <x:v>Фурнитура для пластиковых окон</x:v>
      </x:c>
      <x:c r="Q137" s="42" t="str">
        <x:v>фурнитура для пластиковых окон</x:v>
      </x:c>
      <x:c r="R137" s="42" t="str">
        <x:v>buy aftermarket window hardware/parts from a broad catalog</x:v>
      </x:c>
      <x:c r="S137" s="42" t="str">
        <x:v>COMMERCIAL</x:v>
      </x:c>
      <x:c r="T137" s="42" t="str">
        <x:v>NO_STANDALONE_FIRST_PARTY</x:v>
      </x:c>
      <x:c r="U137" s="42" t="str">
        <x:v>MEDIUM</x:v>
      </x:c>
      <x:c r="V137" s="42" t="str">
        <x:v>НЕ БЫЛО СОХРАНЁННОГО URL</x:v>
      </x:c>
      <x:c r="W137" s="42" t="str">
        <x:v>НЕТ ОТДЕЛЬНОЙ СТРАНИЦЫ — NO_STANDALONE_PAGE</x:v>
      </x:c>
      <x:c r="X137" s="42" t="str">
        <x:v>НЕТ КАНОНИЧЕСКОЙ ПОДДЕРЖИВАЮЩЕЙ СТРАНИЦЫ</x:v>
      </x:c>
      <x:c r="Y137" s="42" t="str">
        <x:v>NO_STANDALONE_UNVERIFIED_CATALOG</x:v>
      </x:c>
      <x:c r="Z137" s="42" t="str">
        <x:v>NO_STANDALONE_PAGE</x:v>
      </x:c>
      <x:c r="AA137" s="42" t="str">
        <x:v>FINAL_WITHIN_STEP12_EVIDENCE</x:v>
      </x:c>
      <x:c r="AB137" s="42" t="str">
        <x:v>NONE</x:v>
      </x:c>
      <x:c r="AC137" s="42" t="str">
        <x:v>REVIEW_SEARCH</x:v>
      </x:c>
      <x:c r="AD137" s="43" t="n">
        <x:f>COUNTIFS($O$2:$O$2333,$O137,$H$2:$H$2333,"&gt;"&amp;$H137)+COUNTIFS($O$2:$O$2333,$O137,$H$2:$H$2333,$H137,$B$2:$B$2333,"&lt;"&amp;$B137)+1</x:f>
        <x:v>120</x:v>
      </x:c>
      <x:c r="AE137" s="43" t="n">
        <x:f>COUNTIFS($W$2:$W$2333,$W137,$H$2:$H$2333,"&gt;"&amp;$H137)+COUNTIFS($W$2:$W$2333,$W137,$H$2:$H$2333,$H137,$B$2:$B$2333,"&lt;"&amp;$B137)+1</x:f>
        <x:v>163</x:v>
      </x:c>
      <x:c r="AF137" s="42" t="str">
        <x:v>P4 — БЕЗ ОТДЕЛЬНОЙ СТРАНИЦЫ</x:v>
      </x:c>
      <x:c r="AG137" s="42" t="str">
        <x:v>action=NO_STANDALONE_PAGE; business_boundary=NO_STANDALONE_FIRST_PARTY; broad_result=7; rank_in_cluster=117</x:v>
      </x:c>
      <x:c r="AH1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7" s="42" t="str">
        <x:v>Stage-5:STEP8&gt;STEP10&gt;STEP11&gt;STEP12_CORRECTIONS&gt;STEP12_V6_TARGET_CONTRACT&gt;STEP14A_OVERLAY | Step-08:P2-01:result:7</x:v>
      </x:c>
    </x:row>
    <x:row r="138" ht="30" customHeight="1">
      <x:c r="A138" s="42" t="str">
        <x:v>PHR-47E2E21534F3</x:v>
      </x:c>
      <x:c r="B138" s="42" t="str">
        <x:v>оконная фурнитура мытищи</x:v>
      </x:c>
      <x:c r="C138" s="42" t="str">
        <x:v>ASSIGNED</x:v>
      </x:c>
      <x:c r="D138" s="42" t="str">
        <x:v>ДА</x:v>
      </x:c>
      <x:c r="E138" s="42" t="str">
        <x:v>Москва</x:v>
      </x:c>
      <x:c r="F138" s="42" t="n">
        <x:v>213</x:v>
      </x:c>
      <x:c r="G138" s="42" t="str">
        <x:v>DEVICE_ALL</x:v>
      </x:c>
      <x:c r="H138" s="43" t="n">
        <x:v>7</x:v>
      </x:c>
      <x:c r="I138" s="43" t="n">
        <x:v>0</x:v>
      </x:c>
      <x:c r="J138" s="42" t="str">
        <x:v>BROAD_GETTOP_NO_OPERATORS__RESULT</x:v>
      </x:c>
      <x:c r="K138" s="42" t="str">
        <x:v>MAX_PER_PHRASE_SEPARATELY_FOR_RESULT_AND_ASSOCIATION</x:v>
      </x:c>
      <x:c r="L138" s="42" t="str">
        <x:v>P2-01</x:v>
      </x:c>
      <x:c r="M138" s="43" t="n">
        <x:v>1</x:v>
      </x:c>
      <x:c r="N138" s="42" t="str">
        <x:v>2026-08-28</x:v>
      </x:c>
      <x:c r="O138" s="42" t="str">
        <x:v>AFTERMARKET_WINDOW_HARDWARE_SHOPPING_UNSUPPORTED</x:v>
      </x:c>
      <x:c r="P138" s="42" t="str">
        <x:v>Фурнитура для пластиковых окон</x:v>
      </x:c>
      <x:c r="Q138" s="42" t="str">
        <x:v>фурнитура для пластиковых окон</x:v>
      </x:c>
      <x:c r="R138" s="42" t="str">
        <x:v>buy aftermarket window hardware/parts from a broad catalog</x:v>
      </x:c>
      <x:c r="S138" s="42" t="str">
        <x:v>COMMERCIAL</x:v>
      </x:c>
      <x:c r="T138" s="42" t="str">
        <x:v>NO_STANDALONE_FIRST_PARTY</x:v>
      </x:c>
      <x:c r="U138" s="42" t="str">
        <x:v>MEDIUM</x:v>
      </x:c>
      <x:c r="V138" s="42" t="str">
        <x:v>НЕ БЫЛО СОХРАНЁННОГО URL</x:v>
      </x:c>
      <x:c r="W138" s="42" t="str">
        <x:v>НЕТ ОТДЕЛЬНОЙ СТРАНИЦЫ — NO_STANDALONE_PAGE</x:v>
      </x:c>
      <x:c r="X138" s="42" t="str">
        <x:v>НЕТ КАНОНИЧЕСКОЙ ПОДДЕРЖИВАЮЩЕЙ СТРАНИЦЫ</x:v>
      </x:c>
      <x:c r="Y138" s="42" t="str">
        <x:v>NO_STANDALONE_UNVERIFIED_CATALOG</x:v>
      </x:c>
      <x:c r="Z138" s="42" t="str">
        <x:v>NO_STANDALONE_PAGE</x:v>
      </x:c>
      <x:c r="AA138" s="42" t="str">
        <x:v>FINAL_WITHIN_STEP12_EVIDENCE</x:v>
      </x:c>
      <x:c r="AB138" s="42" t="str">
        <x:v>NONE</x:v>
      </x:c>
      <x:c r="AC138" s="42" t="str">
        <x:v>REVIEW_SEARCH</x:v>
      </x:c>
      <x:c r="AD138" s="43" t="n">
        <x:f>COUNTIFS($O$2:$O$2333,$O138,$H$2:$H$2333,"&gt;"&amp;$H138)+COUNTIFS($O$2:$O$2333,$O138,$H$2:$H$2333,$H138,$B$2:$B$2333,"&lt;"&amp;$B138)+1</x:f>
        <x:v>121</x:v>
      </x:c>
      <x:c r="AE138" s="43" t="n">
        <x:f>COUNTIFS($W$2:$W$2333,$W138,$H$2:$H$2333,"&gt;"&amp;$H138)+COUNTIFS($W$2:$W$2333,$W138,$H$2:$H$2333,$H138,$B$2:$B$2333,"&lt;"&amp;$B138)+1</x:f>
        <x:v>164</x:v>
      </x:c>
      <x:c r="AF138" s="42" t="str">
        <x:v>P4 — БЕЗ ОТДЕЛЬНОЙ СТРАНИЦЫ</x:v>
      </x:c>
      <x:c r="AG138" s="42" t="str">
        <x:v>action=NO_STANDALONE_PAGE; business_boundary=NO_STANDALONE_FIRST_PARTY; broad_result=7; rank_in_cluster=118</x:v>
      </x:c>
      <x:c r="AH1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8" s="42" t="str">
        <x:v>Stage-5:STEP8&gt;STEP10&gt;STEP11&gt;STEP12_CORRECTIONS&gt;STEP12_V6_TARGET_CONTRACT&gt;STEP14A_OVERLAY | Step-08:P2-01:result:7</x:v>
      </x:c>
    </x:row>
    <x:row r="139" ht="30" customHeight="1">
      <x:c r="A139" s="42" t="str">
        <x:v>PHR-A8AAEC1E756D</x:v>
      </x:c>
      <x:c r="B139" s="42" t="str">
        <x:v>оконная фурнитура на хачатуряна</x:v>
      </x:c>
      <x:c r="C139" s="42" t="str">
        <x:v>ASSIGNED</x:v>
      </x:c>
      <x:c r="D139" s="42" t="str">
        <x:v>ДА</x:v>
      </x:c>
      <x:c r="E139" s="42" t="str">
        <x:v>Москва</x:v>
      </x:c>
      <x:c r="F139" s="42" t="n">
        <x:v>213</x:v>
      </x:c>
      <x:c r="G139" s="42" t="str">
        <x:v>DEVICE_ALL</x:v>
      </x:c>
      <x:c r="H139" s="43" t="n">
        <x:v>7</x:v>
      </x:c>
      <x:c r="I139" s="43" t="n">
        <x:v>0</x:v>
      </x:c>
      <x:c r="J139" s="42" t="str">
        <x:v>BROAD_GETTOP_NO_OPERATORS__RESULT</x:v>
      </x:c>
      <x:c r="K139" s="42" t="str">
        <x:v>MAX_PER_PHRASE_SEPARATELY_FOR_RESULT_AND_ASSOCIATION</x:v>
      </x:c>
      <x:c r="L139" s="42" t="str">
        <x:v>P2-01</x:v>
      </x:c>
      <x:c r="M139" s="43" t="n">
        <x:v>1</x:v>
      </x:c>
      <x:c r="N139" s="42" t="str">
        <x:v>2026-08-28</x:v>
      </x:c>
      <x:c r="O139" s="42" t="str">
        <x:v>AFTERMARKET_WINDOW_HARDWARE_SHOPPING_UNSUPPORTED</x:v>
      </x:c>
      <x:c r="P139" s="42" t="str">
        <x:v>Фурнитура для пластиковых окон</x:v>
      </x:c>
      <x:c r="Q139" s="42" t="str">
        <x:v>фурнитура для пластиковых окон</x:v>
      </x:c>
      <x:c r="R139" s="42" t="str">
        <x:v>buy aftermarket window hardware/parts from a broad catalog</x:v>
      </x:c>
      <x:c r="S139" s="42" t="str">
        <x:v>COMMERCIAL</x:v>
      </x:c>
      <x:c r="T139" s="42" t="str">
        <x:v>NO_STANDALONE_FIRST_PARTY</x:v>
      </x:c>
      <x:c r="U139" s="42" t="str">
        <x:v>MEDIUM</x:v>
      </x:c>
      <x:c r="V139" s="42" t="str">
        <x:v>НЕ БЫЛО СОХРАНЁННОГО URL</x:v>
      </x:c>
      <x:c r="W139" s="42" t="str">
        <x:v>НЕТ ОТДЕЛЬНОЙ СТРАНИЦЫ — NO_STANDALONE_PAGE</x:v>
      </x:c>
      <x:c r="X139" s="42" t="str">
        <x:v>НЕТ КАНОНИЧЕСКОЙ ПОДДЕРЖИВАЮЩЕЙ СТРАНИЦЫ</x:v>
      </x:c>
      <x:c r="Y139" s="42" t="str">
        <x:v>NO_STANDALONE_UNVERIFIED_CATALOG</x:v>
      </x:c>
      <x:c r="Z139" s="42" t="str">
        <x:v>NO_STANDALONE_PAGE</x:v>
      </x:c>
      <x:c r="AA139" s="42" t="str">
        <x:v>FINAL_WITHIN_STEP12_EVIDENCE</x:v>
      </x:c>
      <x:c r="AB139" s="42" t="str">
        <x:v>NONE</x:v>
      </x:c>
      <x:c r="AC139" s="42" t="str">
        <x:v>REVIEW_SEARCH</x:v>
      </x:c>
      <x:c r="AD139" s="43" t="n">
        <x:f>COUNTIFS($O$2:$O$2333,$O139,$H$2:$H$2333,"&gt;"&amp;$H139)+COUNTIFS($O$2:$O$2333,$O139,$H$2:$H$2333,$H139,$B$2:$B$2333,"&lt;"&amp;$B139)+1</x:f>
        <x:v>122</x:v>
      </x:c>
      <x:c r="AE139" s="43" t="n">
        <x:f>COUNTIFS($W$2:$W$2333,$W139,$H$2:$H$2333,"&gt;"&amp;$H139)+COUNTIFS($W$2:$W$2333,$W139,$H$2:$H$2333,$H139,$B$2:$B$2333,"&lt;"&amp;$B139)+1</x:f>
        <x:v>165</x:v>
      </x:c>
      <x:c r="AF139" s="42" t="str">
        <x:v>P4 — БЕЗ ОТДЕЛЬНОЙ СТРАНИЦЫ</x:v>
      </x:c>
      <x:c r="AG139" s="42" t="str">
        <x:v>action=NO_STANDALONE_PAGE; business_boundary=NO_STANDALONE_FIRST_PARTY; broad_result=7; rank_in_cluster=119</x:v>
      </x:c>
      <x:c r="AH1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9" s="42" t="str">
        <x:v>Stage-5:STEP8&gt;STEP10&gt;STEP11&gt;STEP12_CORRECTIONS&gt;STEP12_V6_TARGET_CONTRACT&gt;STEP14A_OVERLAY | Step-08:P2-01:result:7</x:v>
      </x:c>
    </x:row>
    <x:row r="140" ht="30" customHeight="1">
      <x:c r="A140" s="42" t="str">
        <x:v>PHR-EAB093CBA10B</x:v>
      </x:c>
      <x:c r="B140" s="42" t="str">
        <x:v>оконная фурнитура форнакс</x:v>
      </x:c>
      <x:c r="C140" s="42" t="str">
        <x:v>ASSIGNED</x:v>
      </x:c>
      <x:c r="D140" s="42" t="str">
        <x:v>ДА</x:v>
      </x:c>
      <x:c r="E140" s="42" t="str">
        <x:v>Москва</x:v>
      </x:c>
      <x:c r="F140" s="42" t="n">
        <x:v>213</x:v>
      </x:c>
      <x:c r="G140" s="42" t="str">
        <x:v>DEVICE_ALL</x:v>
      </x:c>
      <x:c r="H140" s="43" t="n">
        <x:v>7</x:v>
      </x:c>
      <x:c r="I140" s="43" t="n">
        <x:v>0</x:v>
      </x:c>
      <x:c r="J140" s="42" t="str">
        <x:v>BROAD_GETTOP_NO_OPERATORS__RESULT</x:v>
      </x:c>
      <x:c r="K140" s="42" t="str">
        <x:v>MAX_PER_PHRASE_SEPARATELY_FOR_RESULT_AND_ASSOCIATION</x:v>
      </x:c>
      <x:c r="L140" s="42" t="str">
        <x:v>P2-01</x:v>
      </x:c>
      <x:c r="M140" s="43" t="n">
        <x:v>1</x:v>
      </x:c>
      <x:c r="N140" s="42" t="str">
        <x:v>2026-08-28</x:v>
      </x:c>
      <x:c r="O140" s="42" t="str">
        <x:v>AFTERMARKET_WINDOW_HARDWARE_SHOPPING_UNSUPPORTED</x:v>
      </x:c>
      <x:c r="P140" s="42" t="str">
        <x:v>Фурнитура для пластиковых окон</x:v>
      </x:c>
      <x:c r="Q140" s="42" t="str">
        <x:v>фурнитура для пластиковых окон</x:v>
      </x:c>
      <x:c r="R140" s="42" t="str">
        <x:v>buy aftermarket window hardware/parts from a broad catalog</x:v>
      </x:c>
      <x:c r="S140" s="42" t="str">
        <x:v>COMMERCIAL</x:v>
      </x:c>
      <x:c r="T140" s="42" t="str">
        <x:v>NO_STANDALONE_FIRST_PARTY</x:v>
      </x:c>
      <x:c r="U140" s="42" t="str">
        <x:v>MEDIUM</x:v>
      </x:c>
      <x:c r="V140" s="42" t="str">
        <x:v>НЕ БЫЛО СОХРАНЁННОГО URL</x:v>
      </x:c>
      <x:c r="W140" s="42" t="str">
        <x:v>НЕТ ОТДЕЛЬНОЙ СТРАНИЦЫ — NO_STANDALONE_PAGE</x:v>
      </x:c>
      <x:c r="X140" s="42" t="str">
        <x:v>НЕТ КАНОНИЧЕСКОЙ ПОДДЕРЖИВАЮЩЕЙ СТРАНИЦЫ</x:v>
      </x:c>
      <x:c r="Y140" s="42" t="str">
        <x:v>NO_STANDALONE_UNVERIFIED_CATALOG</x:v>
      </x:c>
      <x:c r="Z140" s="42" t="str">
        <x:v>NO_STANDALONE_PAGE</x:v>
      </x:c>
      <x:c r="AA140" s="42" t="str">
        <x:v>FINAL_WITHIN_STEP12_EVIDENCE</x:v>
      </x:c>
      <x:c r="AB140" s="42" t="str">
        <x:v>NONE</x:v>
      </x:c>
      <x:c r="AC140" s="42" t="str">
        <x:v>REVIEW_SEARCH</x:v>
      </x:c>
      <x:c r="AD140" s="43" t="n">
        <x:f>COUNTIFS($O$2:$O$2333,$O140,$H$2:$H$2333,"&gt;"&amp;$H140)+COUNTIFS($O$2:$O$2333,$O140,$H$2:$H$2333,$H140,$B$2:$B$2333,"&lt;"&amp;$B140)+1</x:f>
        <x:v>123</x:v>
      </x:c>
      <x:c r="AE140" s="43" t="n">
        <x:f>COUNTIFS($W$2:$W$2333,$W140,$H$2:$H$2333,"&gt;"&amp;$H140)+COUNTIFS($W$2:$W$2333,$W140,$H$2:$H$2333,$H140,$B$2:$B$2333,"&lt;"&amp;$B140)+1</x:f>
        <x:v>166</x:v>
      </x:c>
      <x:c r="AF140" s="42" t="str">
        <x:v>P4 — БЕЗ ОТДЕЛЬНОЙ СТРАНИЦЫ</x:v>
      </x:c>
      <x:c r="AG140" s="42" t="str">
        <x:v>action=NO_STANDALONE_PAGE; business_boundary=NO_STANDALONE_FIRST_PARTY; broad_result=7; rank_in_cluster=120</x:v>
      </x:c>
      <x:c r="AH1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" s="42" t="str">
        <x:v>Stage-5:STEP8&gt;STEP10&gt;STEP11&gt;STEP12_CORRECTIONS&gt;STEP12_V6_TARGET_CONTRACT&gt;STEP14A_OVERLAY | Step-08:P2-01:result:7</x:v>
      </x:c>
    </x:row>
    <x:row r="141" ht="30" customHeight="1">
      <x:c r="A141" s="42" t="str">
        <x:v>PHR-AE3FCEDD9D87</x:v>
      </x:c>
      <x:c r="B141" s="42" t="str">
        <x:v>оконная фурнитура artec</x:v>
      </x:c>
      <x:c r="C141" s="42" t="str">
        <x:v>ASSIGNED</x:v>
      </x:c>
      <x:c r="D141" s="42" t="str">
        <x:v>ДА</x:v>
      </x:c>
      <x:c r="E141" s="42" t="str">
        <x:v>Москва</x:v>
      </x:c>
      <x:c r="F141" s="42" t="n">
        <x:v>213</x:v>
      </x:c>
      <x:c r="G141" s="42" t="str">
        <x:v>DEVICE_ALL</x:v>
      </x:c>
      <x:c r="H141" s="43" t="n">
        <x:v>7</x:v>
      </x:c>
      <x:c r="I141" s="43" t="n">
        <x:v>0</x:v>
      </x:c>
      <x:c r="J141" s="42" t="str">
        <x:v>BROAD_GETTOP_NO_OPERATORS__RESULT</x:v>
      </x:c>
      <x:c r="K141" s="42" t="str">
        <x:v>MAX_PER_PHRASE_SEPARATELY_FOR_RESULT_AND_ASSOCIATION</x:v>
      </x:c>
      <x:c r="L141" s="42" t="str">
        <x:v>P2-01</x:v>
      </x:c>
      <x:c r="M141" s="43" t="n">
        <x:v>1</x:v>
      </x:c>
      <x:c r="N141" s="42" t="str">
        <x:v>2026-08-28</x:v>
      </x:c>
      <x:c r="O141" s="42" t="str">
        <x:v>AFTERMARKET_WINDOW_HARDWARE_SHOPPING_UNSUPPORTED</x:v>
      </x:c>
      <x:c r="P141" s="42" t="str">
        <x:v>Фурнитура для пластиковых окон</x:v>
      </x:c>
      <x:c r="Q141" s="42" t="str">
        <x:v>фурнитура для пластиковых окон</x:v>
      </x:c>
      <x:c r="R141" s="42" t="str">
        <x:v>buy aftermarket window hardware/parts from a broad catalog</x:v>
      </x:c>
      <x:c r="S141" s="42" t="str">
        <x:v>COMMERCIAL</x:v>
      </x:c>
      <x:c r="T141" s="42" t="str">
        <x:v>NO_STANDALONE_FIRST_PARTY</x:v>
      </x:c>
      <x:c r="U141" s="42" t="str">
        <x:v>MEDIUM</x:v>
      </x:c>
      <x:c r="V141" s="42" t="str">
        <x:v>НЕ БЫЛО СОХРАНЁННОГО URL</x:v>
      </x:c>
      <x:c r="W141" s="42" t="str">
        <x:v>НЕТ ОТДЕЛЬНОЙ СТРАНИЦЫ — NO_STANDALONE_PAGE</x:v>
      </x:c>
      <x:c r="X141" s="42" t="str">
        <x:v>НЕТ КАНОНИЧЕСКОЙ ПОДДЕРЖИВАЮЩЕЙ СТРАНИЦЫ</x:v>
      </x:c>
      <x:c r="Y141" s="42" t="str">
        <x:v>NO_STANDALONE_UNVERIFIED_CATALOG</x:v>
      </x:c>
      <x:c r="Z141" s="42" t="str">
        <x:v>NO_STANDALONE_PAGE</x:v>
      </x:c>
      <x:c r="AA141" s="42" t="str">
        <x:v>FINAL_WITHIN_STEP12_EVIDENCE</x:v>
      </x:c>
      <x:c r="AB141" s="42" t="str">
        <x:v>NONE</x:v>
      </x:c>
      <x:c r="AC141" s="42" t="str">
        <x:v>REVIEW_SEARCH</x:v>
      </x:c>
      <x:c r="AD141" s="43" t="n">
        <x:f>COUNTIFS($O$2:$O$2333,$O141,$H$2:$H$2333,"&gt;"&amp;$H141)+COUNTIFS($O$2:$O$2333,$O141,$H$2:$H$2333,$H141,$B$2:$B$2333,"&lt;"&amp;$B141)+1</x:f>
        <x:v>116</x:v>
      </x:c>
      <x:c r="AE141" s="43" t="n">
        <x:f>COUNTIFS($W$2:$W$2333,$W141,$H$2:$H$2333,"&gt;"&amp;$H141)+COUNTIFS($W$2:$W$2333,$W141,$H$2:$H$2333,$H141,$B$2:$B$2333,"&lt;"&amp;$B141)+1</x:f>
        <x:v>159</x:v>
      </x:c>
      <x:c r="AF141" s="42" t="str">
        <x:v>P4 — БЕЗ ОТДЕЛЬНОЙ СТРАНИЦЫ</x:v>
      </x:c>
      <x:c r="AG141" s="42" t="str">
        <x:v>action=NO_STANDALONE_PAGE; business_boundary=NO_STANDALONE_FIRST_PARTY; broad_result=7; rank_in_cluster=121</x:v>
      </x:c>
      <x:c r="AH1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1" s="42" t="str">
        <x:v>Stage-5:STEP8&gt;STEP10&gt;STEP11&gt;STEP12_CORRECTIONS&gt;STEP12_V6_TARGET_CONTRACT&gt;STEP14A_OVERLAY | Step-08:P2-01:result:7</x:v>
      </x:c>
    </x:row>
    <x:row r="142" ht="30" customHeight="1">
      <x:c r="A142" s="42" t="str">
        <x:v>PHR-6245E45D956B</x:v>
      </x:c>
      <x:c r="B142" s="42" t="str">
        <x:v>оконная фурнитура kale</x:v>
      </x:c>
      <x:c r="C142" s="42" t="str">
        <x:v>ASSIGNED</x:v>
      </x:c>
      <x:c r="D142" s="42" t="str">
        <x:v>ДА</x:v>
      </x:c>
      <x:c r="E142" s="42" t="str">
        <x:v>Москва</x:v>
      </x:c>
      <x:c r="F142" s="42" t="n">
        <x:v>213</x:v>
      </x:c>
      <x:c r="G142" s="42" t="str">
        <x:v>DEVICE_ALL</x:v>
      </x:c>
      <x:c r="H142" s="43" t="n">
        <x:v>7</x:v>
      </x:c>
      <x:c r="I142" s="43" t="n">
        <x:v>0</x:v>
      </x:c>
      <x:c r="J142" s="42" t="str">
        <x:v>BROAD_GETTOP_NO_OPERATORS__RESULT</x:v>
      </x:c>
      <x:c r="K142" s="42" t="str">
        <x:v>MAX_PER_PHRASE_SEPARATELY_FOR_RESULT_AND_ASSOCIATION</x:v>
      </x:c>
      <x:c r="L142" s="42" t="str">
        <x:v>P2-01</x:v>
      </x:c>
      <x:c r="M142" s="43" t="n">
        <x:v>1</x:v>
      </x:c>
      <x:c r="N142" s="42" t="str">
        <x:v>2026-08-28</x:v>
      </x:c>
      <x:c r="O142" s="42" t="str">
        <x:v>AFTERMARKET_WINDOW_HARDWARE_SHOPPING_UNSUPPORTED</x:v>
      </x:c>
      <x:c r="P142" s="42" t="str">
        <x:v>Фурнитура для пластиковых окон</x:v>
      </x:c>
      <x:c r="Q142" s="42" t="str">
        <x:v>фурнитура для пластиковых окон</x:v>
      </x:c>
      <x:c r="R142" s="42" t="str">
        <x:v>buy aftermarket window hardware/parts from a broad catalog</x:v>
      </x:c>
      <x:c r="S142" s="42" t="str">
        <x:v>COMMERCIAL</x:v>
      </x:c>
      <x:c r="T142" s="42" t="str">
        <x:v>NO_STANDALONE_FIRST_PARTY</x:v>
      </x:c>
      <x:c r="U142" s="42" t="str">
        <x:v>MEDIUM</x:v>
      </x:c>
      <x:c r="V142" s="42" t="str">
        <x:v>НЕ БЫЛО СОХРАНЁННОГО URL</x:v>
      </x:c>
      <x:c r="W142" s="42" t="str">
        <x:v>НЕТ ОТДЕЛЬНОЙ СТРАНИЦЫ — NO_STANDALONE_PAGE</x:v>
      </x:c>
      <x:c r="X142" s="42" t="str">
        <x:v>НЕТ КАНОНИЧЕСКОЙ ПОДДЕРЖИВАЮЩЕЙ СТРАНИЦЫ</x:v>
      </x:c>
      <x:c r="Y142" s="42" t="str">
        <x:v>NO_STANDALONE_UNVERIFIED_CATALOG</x:v>
      </x:c>
      <x:c r="Z142" s="42" t="str">
        <x:v>NO_STANDALONE_PAGE</x:v>
      </x:c>
      <x:c r="AA142" s="42" t="str">
        <x:v>FINAL_WITHIN_STEP12_EVIDENCE</x:v>
      </x:c>
      <x:c r="AB142" s="42" t="str">
        <x:v>NONE</x:v>
      </x:c>
      <x:c r="AC142" s="42" t="str">
        <x:v>REVIEW_SEARCH</x:v>
      </x:c>
      <x:c r="AD142" s="43" t="n">
        <x:f>COUNTIFS($O$2:$O$2333,$O142,$H$2:$H$2333,"&gt;"&amp;$H142)+COUNTIFS($O$2:$O$2333,$O142,$H$2:$H$2333,$H142,$B$2:$B$2333,"&lt;"&amp;$B142)+1</x:f>
        <x:v>117</x:v>
      </x:c>
      <x:c r="AE142" s="43" t="n">
        <x:f>COUNTIFS($W$2:$W$2333,$W142,$H$2:$H$2333,"&gt;"&amp;$H142)+COUNTIFS($W$2:$W$2333,$W142,$H$2:$H$2333,$H142,$B$2:$B$2333,"&lt;"&amp;$B142)+1</x:f>
        <x:v>160</x:v>
      </x:c>
      <x:c r="AF142" s="42" t="str">
        <x:v>P4 — БЕЗ ОТДЕЛЬНОЙ СТРАНИЦЫ</x:v>
      </x:c>
      <x:c r="AG142" s="42" t="str">
        <x:v>action=NO_STANDALONE_PAGE; business_boundary=NO_STANDALONE_FIRST_PARTY; broad_result=7; rank_in_cluster=122</x:v>
      </x:c>
      <x:c r="AH1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2" s="42" t="str">
        <x:v>Stage-5:STEP8&gt;STEP10&gt;STEP11&gt;STEP12_CORRECTIONS&gt;STEP12_V6_TARGET_CONTRACT&gt;STEP14A_OVERLAY | Step-08:P2-01:result:7</x:v>
      </x:c>
    </x:row>
    <x:row r="143" ht="30" customHeight="1">
      <x:c r="A143" s="42" t="str">
        <x:v>PHR-F5561929B592</x:v>
      </x:c>
      <x:c r="B143" s="42" t="str">
        <x:v>оконная фурнитура vhs угловой переключатель</x:v>
      </x:c>
      <x:c r="C143" s="42" t="str">
        <x:v>ASSIGNED</x:v>
      </x:c>
      <x:c r="D143" s="42" t="str">
        <x:v>ДА</x:v>
      </x:c>
      <x:c r="E143" s="42" t="str">
        <x:v>Москва</x:v>
      </x:c>
      <x:c r="F143" s="42" t="n">
        <x:v>213</x:v>
      </x:c>
      <x:c r="G143" s="42" t="str">
        <x:v>DEVICE_ALL</x:v>
      </x:c>
      <x:c r="H143" s="43" t="n">
        <x:v>7</x:v>
      </x:c>
      <x:c r="I143" s="43" t="n">
        <x:v>0</x:v>
      </x:c>
      <x:c r="J143" s="42" t="str">
        <x:v>BROAD_GETTOP_NO_OPERATORS__RESULT</x:v>
      </x:c>
      <x:c r="K143" s="42" t="str">
        <x:v>MAX_PER_PHRASE_SEPARATELY_FOR_RESULT_AND_ASSOCIATION</x:v>
      </x:c>
      <x:c r="L143" s="42" t="str">
        <x:v>P2-01</x:v>
      </x:c>
      <x:c r="M143" s="43" t="n">
        <x:v>1</x:v>
      </x:c>
      <x:c r="N143" s="42" t="str">
        <x:v>2026-08-28</x:v>
      </x:c>
      <x:c r="O143" s="42" t="str">
        <x:v>AFTERMARKET_WINDOW_HARDWARE_SHOPPING_UNSUPPORTED</x:v>
      </x:c>
      <x:c r="P143" s="42" t="str">
        <x:v>Фурнитура для пластиковых окон</x:v>
      </x:c>
      <x:c r="Q143" s="42" t="str">
        <x:v>фурнитура для пластиковых окон</x:v>
      </x:c>
      <x:c r="R143" s="42" t="str">
        <x:v>buy aftermarket window hardware/parts from a broad catalog</x:v>
      </x:c>
      <x:c r="S143" s="42" t="str">
        <x:v>COMMERCIAL</x:v>
      </x:c>
      <x:c r="T143" s="42" t="str">
        <x:v>NO_STANDALONE_FIRST_PARTY</x:v>
      </x:c>
      <x:c r="U143" s="42" t="str">
        <x:v>MEDIUM</x:v>
      </x:c>
      <x:c r="V143" s="42" t="str">
        <x:v>НЕ БЫЛО СОХРАНЁННОГО URL</x:v>
      </x:c>
      <x:c r="W143" s="42" t="str">
        <x:v>НЕТ ОТДЕЛЬНОЙ СТРАНИЦЫ — NO_STANDALONE_PAGE</x:v>
      </x:c>
      <x:c r="X143" s="42" t="str">
        <x:v>НЕТ КАНОНИЧЕСКОЙ ПОДДЕРЖИВАЮЩЕЙ СТРАНИЦЫ</x:v>
      </x:c>
      <x:c r="Y143" s="42" t="str">
        <x:v>NO_STANDALONE_UNVERIFIED_CATALOG</x:v>
      </x:c>
      <x:c r="Z143" s="42" t="str">
        <x:v>NO_STANDALONE_PAGE</x:v>
      </x:c>
      <x:c r="AA143" s="42" t="str">
        <x:v>FINAL_WITHIN_STEP12_EVIDENCE</x:v>
      </x:c>
      <x:c r="AB143" s="42" t="str">
        <x:v>NONE</x:v>
      </x:c>
      <x:c r="AC143" s="42" t="str">
        <x:v>REVIEW_SEARCH</x:v>
      </x:c>
      <x:c r="AD143" s="43" t="n">
        <x:f>COUNTIFS($O$2:$O$2333,$O143,$H$2:$H$2333,"&gt;"&amp;$H143)+COUNTIFS($O$2:$O$2333,$O143,$H$2:$H$2333,$H143,$B$2:$B$2333,"&lt;"&amp;$B143)+1</x:f>
        <x:v>118</x:v>
      </x:c>
      <x:c r="AE143" s="43" t="n">
        <x:f>COUNTIFS($W$2:$W$2333,$W143,$H$2:$H$2333,"&gt;"&amp;$H143)+COUNTIFS($W$2:$W$2333,$W143,$H$2:$H$2333,$H143,$B$2:$B$2333,"&lt;"&amp;$B143)+1</x:f>
        <x:v>161</x:v>
      </x:c>
      <x:c r="AF143" s="42" t="str">
        <x:v>P4 — БЕЗ ОТДЕЛЬНОЙ СТРАНИЦЫ</x:v>
      </x:c>
      <x:c r="AG143" s="42" t="str">
        <x:v>action=NO_STANDALONE_PAGE; business_boundary=NO_STANDALONE_FIRST_PARTY; broad_result=7; rank_in_cluster=123</x:v>
      </x:c>
      <x:c r="AH1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" s="42" t="str">
        <x:v>Stage-5:STEP8&gt;STEP10&gt;STEP11&gt;STEP12_CORRECTIONS&gt;STEP12_V6_TARGET_CONTRACT&gt;STEP14A_OVERLAY | Step-08:P2-01:result:7</x:v>
      </x:c>
    </x:row>
    <x:row r="144" ht="30" customHeight="1">
      <x:c r="A144" s="42" t="str">
        <x:v>PHR-E9FD6EBF5C6C</x:v>
      </x:c>
      <x:c r="B144" s="42" t="str">
        <x:v>поворотно откидной механизм для оконной фурнитуры</x:v>
      </x:c>
      <x:c r="C144" s="42" t="str">
        <x:v>ASSIGNED</x:v>
      </x:c>
      <x:c r="D144" s="42" t="str">
        <x:v>ДА</x:v>
      </x:c>
      <x:c r="E144" s="42" t="str">
        <x:v>Москва</x:v>
      </x:c>
      <x:c r="F144" s="42" t="n">
        <x:v>213</x:v>
      </x:c>
      <x:c r="G144" s="42" t="str">
        <x:v>DEVICE_ALL</x:v>
      </x:c>
      <x:c r="H144" s="43" t="n">
        <x:v>7</x:v>
      </x:c>
      <x:c r="I144" s="43" t="n">
        <x:v>0</x:v>
      </x:c>
      <x:c r="J144" s="42" t="str">
        <x:v>BROAD_GETTOP_NO_OPERATORS__RESULT</x:v>
      </x:c>
      <x:c r="K144" s="42" t="str">
        <x:v>MAX_PER_PHRASE_SEPARATELY_FOR_RESULT_AND_ASSOCIATION</x:v>
      </x:c>
      <x:c r="L144" s="42" t="str">
        <x:v>P2-01</x:v>
      </x:c>
      <x:c r="M144" s="43" t="n">
        <x:v>1</x:v>
      </x:c>
      <x:c r="N144" s="42" t="str">
        <x:v>2026-08-28</x:v>
      </x:c>
      <x:c r="O144" s="42" t="str">
        <x:v>AFTERMARKET_WINDOW_HARDWARE_SHOPPING_UNSUPPORTED</x:v>
      </x:c>
      <x:c r="P144" s="42" t="str">
        <x:v>Фурнитура для пластиковых окон</x:v>
      </x:c>
      <x:c r="Q144" s="42" t="str">
        <x:v>фурнитура для пластиковых окон</x:v>
      </x:c>
      <x:c r="R144" s="42" t="str">
        <x:v>buy aftermarket window hardware/parts from a broad catalog</x:v>
      </x:c>
      <x:c r="S144" s="42" t="str">
        <x:v>COMMERCIAL</x:v>
      </x:c>
      <x:c r="T144" s="42" t="str">
        <x:v>NO_STANDALONE_FIRST_PARTY</x:v>
      </x:c>
      <x:c r="U144" s="42" t="str">
        <x:v>MEDIUM</x:v>
      </x:c>
      <x:c r="V144" s="42" t="str">
        <x:v>НЕ БЫЛО СОХРАНЁННОГО URL</x:v>
      </x:c>
      <x:c r="W144" s="42" t="str">
        <x:v>НЕТ ОТДЕЛЬНОЙ СТРАНИЦЫ — NO_STANDALONE_PAGE</x:v>
      </x:c>
      <x:c r="X144" s="42" t="str">
        <x:v>НЕТ КАНОНИЧЕСКОЙ ПОДДЕРЖИВАЮЩЕЙ СТРАНИЦЫ</x:v>
      </x:c>
      <x:c r="Y144" s="42" t="str">
        <x:v>NO_STANDALONE_UNVERIFIED_CATALOG</x:v>
      </x:c>
      <x:c r="Z144" s="42" t="str">
        <x:v>NO_STANDALONE_PAGE</x:v>
      </x:c>
      <x:c r="AA144" s="42" t="str">
        <x:v>FINAL_WITHIN_STEP12_EVIDENCE</x:v>
      </x:c>
      <x:c r="AB144" s="42" t="str">
        <x:v>NONE</x:v>
      </x:c>
      <x:c r="AC144" s="42" t="str">
        <x:v>REVIEW_SEARCH</x:v>
      </x:c>
      <x:c r="AD144" s="43" t="n">
        <x:f>COUNTIFS($O$2:$O$2333,$O144,$H$2:$H$2333,"&gt;"&amp;$H144)+COUNTIFS($O$2:$O$2333,$O144,$H$2:$H$2333,$H144,$B$2:$B$2333,"&lt;"&amp;$B144)+1</x:f>
        <x:v>124</x:v>
      </x:c>
      <x:c r="AE144" s="43" t="n">
        <x:f>COUNTIFS($W$2:$W$2333,$W144,$H$2:$H$2333,"&gt;"&amp;$H144)+COUNTIFS($W$2:$W$2333,$W144,$H$2:$H$2333,$H144,$B$2:$B$2333,"&lt;"&amp;$B144)+1</x:f>
        <x:v>167</x:v>
      </x:c>
      <x:c r="AF144" s="42" t="str">
        <x:v>P4 — БЕЗ ОТДЕЛЬНОЙ СТРАНИЦЫ</x:v>
      </x:c>
      <x:c r="AG144" s="42" t="str">
        <x:v>action=NO_STANDALONE_PAGE; business_boundary=NO_STANDALONE_FIRST_PARTY; broad_result=7; rank_in_cluster=124</x:v>
      </x:c>
      <x:c r="AH1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4" s="42" t="str">
        <x:v>Stage-5:STEP8&gt;STEP10&gt;STEP11&gt;STEP12_CORRECTIONS&gt;STEP12_V6_TARGET_CONTRACT&gt;STEP14A_OVERLAY | Step-08:P2-01:result:7</x:v>
      </x:c>
    </x:row>
    <x:row r="145" ht="30" customHeight="1">
      <x:c r="A145" s="42" t="str">
        <x:v>PHR-44E7AB4EB964</x:v>
      </x:c>
      <x:c r="B145" s="42" t="str">
        <x:v>продажа оконной фурнитуры</x:v>
      </x:c>
      <x:c r="C145" s="42" t="str">
        <x:v>ASSIGNED</x:v>
      </x:c>
      <x:c r="D145" s="42" t="str">
        <x:v>ДА</x:v>
      </x:c>
      <x:c r="E145" s="42" t="str">
        <x:v>Москва</x:v>
      </x:c>
      <x:c r="F145" s="42" t="n">
        <x:v>213</x:v>
      </x:c>
      <x:c r="G145" s="42" t="str">
        <x:v>DEVICE_ALL</x:v>
      </x:c>
      <x:c r="H145" s="43" t="n">
        <x:v>7</x:v>
      </x:c>
      <x:c r="I145" s="43" t="n">
        <x:v>0</x:v>
      </x:c>
      <x:c r="J145" s="42" t="str">
        <x:v>BROAD_GETTOP_NO_OPERATORS__RESULT</x:v>
      </x:c>
      <x:c r="K145" s="42" t="str">
        <x:v>MAX_PER_PHRASE_SEPARATELY_FOR_RESULT_AND_ASSOCIATION</x:v>
      </x:c>
      <x:c r="L145" s="42" t="str">
        <x:v>P2-01</x:v>
      </x:c>
      <x:c r="M145" s="43" t="n">
        <x:v>1</x:v>
      </x:c>
      <x:c r="N145" s="42" t="str">
        <x:v>2026-08-28</x:v>
      </x:c>
      <x:c r="O145" s="42" t="str">
        <x:v>AFTERMARKET_WINDOW_HARDWARE_SHOPPING_UNSUPPORTED</x:v>
      </x:c>
      <x:c r="P145" s="42" t="str">
        <x:v>Фурнитура для пластиковых окон</x:v>
      </x:c>
      <x:c r="Q145" s="42" t="str">
        <x:v>фурнитура для пластиковых окон</x:v>
      </x:c>
      <x:c r="R145" s="42" t="str">
        <x:v>buy aftermarket window hardware/parts from a broad catalog</x:v>
      </x:c>
      <x:c r="S145" s="42" t="str">
        <x:v>COMMERCIAL</x:v>
      </x:c>
      <x:c r="T145" s="42" t="str">
        <x:v>NO_STANDALONE_FIRST_PARTY</x:v>
      </x:c>
      <x:c r="U145" s="42" t="str">
        <x:v>MEDIUM</x:v>
      </x:c>
      <x:c r="V145" s="42" t="str">
        <x:v>НЕ БЫЛО СОХРАНЁННОГО URL</x:v>
      </x:c>
      <x:c r="W145" s="42" t="str">
        <x:v>НЕТ ОТДЕЛЬНОЙ СТРАНИЦЫ — NO_STANDALONE_PAGE</x:v>
      </x:c>
      <x:c r="X145" s="42" t="str">
        <x:v>НЕТ КАНОНИЧЕСКОЙ ПОДДЕРЖИВАЮЩЕЙ СТРАНИЦЫ</x:v>
      </x:c>
      <x:c r="Y145" s="42" t="str">
        <x:v>NO_STANDALONE_UNVERIFIED_CATALOG</x:v>
      </x:c>
      <x:c r="Z145" s="42" t="str">
        <x:v>NO_STANDALONE_PAGE</x:v>
      </x:c>
      <x:c r="AA145" s="42" t="str">
        <x:v>FINAL_WITHIN_STEP12_EVIDENCE</x:v>
      </x:c>
      <x:c r="AB145" s="42" t="str">
        <x:v>NONE</x:v>
      </x:c>
      <x:c r="AC145" s="42" t="str">
        <x:v>REVIEW_SEARCH</x:v>
      </x:c>
      <x:c r="AD145" s="43" t="n">
        <x:f>COUNTIFS($O$2:$O$2333,$O145,$H$2:$H$2333,"&gt;"&amp;$H145)+COUNTIFS($O$2:$O$2333,$O145,$H$2:$H$2333,$H145,$B$2:$B$2333,"&lt;"&amp;$B145)+1</x:f>
        <x:v>125</x:v>
      </x:c>
      <x:c r="AE145" s="43" t="n">
        <x:f>COUNTIFS($W$2:$W$2333,$W145,$H$2:$H$2333,"&gt;"&amp;$H145)+COUNTIFS($W$2:$W$2333,$W145,$H$2:$H$2333,$H145,$B$2:$B$2333,"&lt;"&amp;$B145)+1</x:f>
        <x:v>168</x:v>
      </x:c>
      <x:c r="AF145" s="42" t="str">
        <x:v>P4 — БЕЗ ОТДЕЛЬНОЙ СТРАНИЦЫ</x:v>
      </x:c>
      <x:c r="AG145" s="42" t="str">
        <x:v>action=NO_STANDALONE_PAGE; business_boundary=NO_STANDALONE_FIRST_PARTY; broad_result=7; rank_in_cluster=125</x:v>
      </x:c>
      <x:c r="AH1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5" s="42" t="str">
        <x:v>Stage-5:STEP8&gt;STEP10&gt;STEP11&gt;STEP12_CORRECTIONS&gt;STEP12_V6_TARGET_CONTRACT&gt;STEP14A_OVERLAY | Step-08:P2-01:result:7</x:v>
      </x:c>
    </x:row>
    <x:row r="146" ht="30" customHeight="1">
      <x:c r="A146" s="42" t="str">
        <x:v>PHR-8E379647DBCA</x:v>
      </x:c>
      <x:c r="B146" s="42" t="str">
        <x:v>тбм маркет мытищи оконная фурнитура</x:v>
      </x:c>
      <x:c r="C146" s="42" t="str">
        <x:v>ASSIGNED</x:v>
      </x:c>
      <x:c r="D146" s="42" t="str">
        <x:v>ДА</x:v>
      </x:c>
      <x:c r="E146" s="42" t="str">
        <x:v>Москва</x:v>
      </x:c>
      <x:c r="F146" s="42" t="n">
        <x:v>213</x:v>
      </x:c>
      <x:c r="G146" s="42" t="str">
        <x:v>DEVICE_ALL</x:v>
      </x:c>
      <x:c r="H146" s="43" t="n">
        <x:v>7</x:v>
      </x:c>
      <x:c r="I146" s="43" t="n">
        <x:v>0</x:v>
      </x:c>
      <x:c r="J146" s="42" t="str">
        <x:v>BROAD_GETTOP_NO_OPERATORS__RESULT</x:v>
      </x:c>
      <x:c r="K146" s="42" t="str">
        <x:v>MAX_PER_PHRASE_SEPARATELY_FOR_RESULT_AND_ASSOCIATION</x:v>
      </x:c>
      <x:c r="L146" s="42" t="str">
        <x:v>P2-01</x:v>
      </x:c>
      <x:c r="M146" s="43" t="n">
        <x:v>1</x:v>
      </x:c>
      <x:c r="N146" s="42" t="str">
        <x:v>2026-08-28</x:v>
      </x:c>
      <x:c r="O146" s="42" t="str">
        <x:v>AFTERMARKET_WINDOW_HARDWARE_SHOPPING_UNSUPPORTED</x:v>
      </x:c>
      <x:c r="P146" s="42" t="str">
        <x:v>Фурнитура для пластиковых окон</x:v>
      </x:c>
      <x:c r="Q146" s="42" t="str">
        <x:v>фурнитура для пластиковых окон</x:v>
      </x:c>
      <x:c r="R146" s="42" t="str">
        <x:v>buy aftermarket window hardware/parts from a broad catalog</x:v>
      </x:c>
      <x:c r="S146" s="42" t="str">
        <x:v>COMMERCIAL</x:v>
      </x:c>
      <x:c r="T146" s="42" t="str">
        <x:v>NO_STANDALONE_FIRST_PARTY</x:v>
      </x:c>
      <x:c r="U146" s="42" t="str">
        <x:v>MEDIUM</x:v>
      </x:c>
      <x:c r="V146" s="42" t="str">
        <x:v>НЕ БЫЛО СОХРАНЁННОГО URL</x:v>
      </x:c>
      <x:c r="W146" s="42" t="str">
        <x:v>НЕТ ОТДЕЛЬНОЙ СТРАНИЦЫ — NO_STANDALONE_PAGE</x:v>
      </x:c>
      <x:c r="X146" s="42" t="str">
        <x:v>НЕТ КАНОНИЧЕСКОЙ ПОДДЕРЖИВАЮЩЕЙ СТРАНИЦЫ</x:v>
      </x:c>
      <x:c r="Y146" s="42" t="str">
        <x:v>NO_STANDALONE_UNVERIFIED_CATALOG</x:v>
      </x:c>
      <x:c r="Z146" s="42" t="str">
        <x:v>NO_STANDALONE_PAGE</x:v>
      </x:c>
      <x:c r="AA146" s="42" t="str">
        <x:v>FINAL_WITHIN_STEP12_EVIDENCE</x:v>
      </x:c>
      <x:c r="AB146" s="42" t="str">
        <x:v>NONE</x:v>
      </x:c>
      <x:c r="AC146" s="42" t="str">
        <x:v>REVIEW_SEARCH</x:v>
      </x:c>
      <x:c r="AD146" s="43" t="n">
        <x:f>COUNTIFS($O$2:$O$2333,$O146,$H$2:$H$2333,"&gt;"&amp;$H146)+COUNTIFS($O$2:$O$2333,$O146,$H$2:$H$2333,$H146,$B$2:$B$2333,"&lt;"&amp;$B146)+1</x:f>
        <x:v>126</x:v>
      </x:c>
      <x:c r="AE146" s="43" t="n">
        <x:f>COUNTIFS($W$2:$W$2333,$W146,$H$2:$H$2333,"&gt;"&amp;$H146)+COUNTIFS($W$2:$W$2333,$W146,$H$2:$H$2333,$H146,$B$2:$B$2333,"&lt;"&amp;$B146)+1</x:f>
        <x:v>169</x:v>
      </x:c>
      <x:c r="AF146" s="42" t="str">
        <x:v>P4 — БЕЗ ОТДЕЛЬНОЙ СТРАНИЦЫ</x:v>
      </x:c>
      <x:c r="AG146" s="42" t="str">
        <x:v>action=NO_STANDALONE_PAGE; business_boundary=NO_STANDALONE_FIRST_PARTY; broad_result=7; rank_in_cluster=126</x:v>
      </x:c>
      <x:c r="AH1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6" s="42" t="str">
        <x:v>Stage-5:STEP8&gt;STEP10&gt;STEP11&gt;STEP12_CORRECTIONS&gt;STEP12_V6_TARGET_CONTRACT&gt;STEP14A_OVERLAY | Step-08:P2-01:result:7</x:v>
      </x:c>
    </x:row>
    <x:row r="147" ht="30" customHeight="1">
      <x:c r="A147" s="42" t="str">
        <x:v>PHR-034577093439</x:v>
      </x:c>
      <x:c r="B147" s="42" t="str">
        <x:v>кремона оконная фурнитура купить</x:v>
      </x:c>
      <x:c r="C147" s="42" t="str">
        <x:v>ASSIGNED</x:v>
      </x:c>
      <x:c r="D147" s="42" t="str">
        <x:v>ДА</x:v>
      </x:c>
      <x:c r="E147" s="42" t="str">
        <x:v>Москва</x:v>
      </x:c>
      <x:c r="F147" s="42" t="n">
        <x:v>213</x:v>
      </x:c>
      <x:c r="G147" s="42" t="str">
        <x:v>DEVICE_ALL</x:v>
      </x:c>
      <x:c r="H147" s="43" t="n">
        <x:v>6</x:v>
      </x:c>
      <x:c r="I147" s="43" t="n">
        <x:v>0</x:v>
      </x:c>
      <x:c r="J147" s="42" t="str">
        <x:v>BROAD_GETTOP_NO_OPERATORS__RESULT</x:v>
      </x:c>
      <x:c r="K147" s="42" t="str">
        <x:v>MAX_PER_PHRASE_SEPARATELY_FOR_RESULT_AND_ASSOCIATION</x:v>
      </x:c>
      <x:c r="L147" s="42" t="str">
        <x:v>P2-01</x:v>
      </x:c>
      <x:c r="M147" s="43" t="n">
        <x:v>1</x:v>
      </x:c>
      <x:c r="N147" s="42" t="str">
        <x:v>2026-08-28</x:v>
      </x:c>
      <x:c r="O147" s="42" t="str">
        <x:v>AFTERMARKET_WINDOW_HARDWARE_SHOPPING_UNSUPPORTED</x:v>
      </x:c>
      <x:c r="P147" s="42" t="str">
        <x:v>Фурнитура для пластиковых окон</x:v>
      </x:c>
      <x:c r="Q147" s="42" t="str">
        <x:v>фурнитура для пластиковых окон</x:v>
      </x:c>
      <x:c r="R147" s="42" t="str">
        <x:v>buy aftermarket window hardware/parts from a broad catalog</x:v>
      </x:c>
      <x:c r="S147" s="42" t="str">
        <x:v>COMMERCIAL</x:v>
      </x:c>
      <x:c r="T147" s="42" t="str">
        <x:v>NO_STANDALONE_FIRST_PARTY</x:v>
      </x:c>
      <x:c r="U147" s="42" t="str">
        <x:v>MEDIUM</x:v>
      </x:c>
      <x:c r="V147" s="42" t="str">
        <x:v>НЕ БЫЛО СОХРАНЁННОГО URL</x:v>
      </x:c>
      <x:c r="W147" s="42" t="str">
        <x:v>НЕТ ОТДЕЛЬНОЙ СТРАНИЦЫ — NO_STANDALONE_PAGE</x:v>
      </x:c>
      <x:c r="X147" s="42" t="str">
        <x:v>НЕТ КАНОНИЧЕСКОЙ ПОДДЕРЖИВАЮЩЕЙ СТРАНИЦЫ</x:v>
      </x:c>
      <x:c r="Y147" s="42" t="str">
        <x:v>NO_STANDALONE_UNVERIFIED_CATALOG</x:v>
      </x:c>
      <x:c r="Z147" s="42" t="str">
        <x:v>NO_STANDALONE_PAGE</x:v>
      </x:c>
      <x:c r="AA147" s="42" t="str">
        <x:v>FINAL_WITHIN_STEP12_EVIDENCE</x:v>
      </x:c>
      <x:c r="AB147" s="42" t="str">
        <x:v>NONE</x:v>
      </x:c>
      <x:c r="AC147" s="42" t="str">
        <x:v>REVIEW_SEARCH</x:v>
      </x:c>
      <x:c r="AD147" s="43" t="n">
        <x:f>COUNTIFS($O$2:$O$2333,$O147,$H$2:$H$2333,"&gt;"&amp;$H147)+COUNTIFS($O$2:$O$2333,$O147,$H$2:$H$2333,$H147,$B$2:$B$2333,"&lt;"&amp;$B147)+1</x:f>
        <x:v>127</x:v>
      </x:c>
      <x:c r="AE147" s="43" t="n">
        <x:f>COUNTIFS($W$2:$W$2333,$W147,$H$2:$H$2333,"&gt;"&amp;$H147)+COUNTIFS($W$2:$W$2333,$W147,$H$2:$H$2333,$H147,$B$2:$B$2333,"&lt;"&amp;$B147)+1</x:f>
        <x:v>170</x:v>
      </x:c>
      <x:c r="AF147" s="42" t="str">
        <x:v>P4 — БЕЗ ОТДЕЛЬНОЙ СТРАНИЦЫ</x:v>
      </x:c>
      <x:c r="AG147" s="42" t="str">
        <x:v>action=NO_STANDALONE_PAGE; business_boundary=NO_STANDALONE_FIRST_PARTY; broad_result=6; rank_in_cluster=127</x:v>
      </x:c>
      <x:c r="AH1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7" s="42" t="str">
        <x:v>Stage-5:STEP8&gt;STEP10&gt;STEP11&gt;STEP12_CORRECTIONS&gt;STEP12_V6_TARGET_CONTRACT&gt;STEP14A_OVERLAY | Step-08:P2-01:result:6</x:v>
      </x:c>
    </x:row>
    <x:row r="148" ht="30" customHeight="1">
      <x:c r="A148" s="42" t="str">
        <x:v>PHR-18D64846AB95</x:v>
      </x:c>
      <x:c r="B148" s="42" t="str">
        <x:v>оконная фурнитура для откидных окон</x:v>
      </x:c>
      <x:c r="C148" s="42" t="str">
        <x:v>ASSIGNED</x:v>
      </x:c>
      <x:c r="D148" s="42" t="str">
        <x:v>ДА</x:v>
      </x:c>
      <x:c r="E148" s="42" t="str">
        <x:v>Москва</x:v>
      </x:c>
      <x:c r="F148" s="42" t="n">
        <x:v>213</x:v>
      </x:c>
      <x:c r="G148" s="42" t="str">
        <x:v>DEVICE_ALL</x:v>
      </x:c>
      <x:c r="H148" s="43" t="n">
        <x:v>6</x:v>
      </x:c>
      <x:c r="I148" s="43" t="n">
        <x:v>0</x:v>
      </x:c>
      <x:c r="J148" s="42" t="str">
        <x:v>BROAD_GETTOP_NO_OPERATORS__RESULT</x:v>
      </x:c>
      <x:c r="K148" s="42" t="str">
        <x:v>MAX_PER_PHRASE_SEPARATELY_FOR_RESULT_AND_ASSOCIATION</x:v>
      </x:c>
      <x:c r="L148" s="42" t="str">
        <x:v>P2-01</x:v>
      </x:c>
      <x:c r="M148" s="43" t="n">
        <x:v>1</x:v>
      </x:c>
      <x:c r="N148" s="42" t="str">
        <x:v>2026-08-28</x:v>
      </x:c>
      <x:c r="O148" s="42" t="str">
        <x:v>AFTERMARKET_WINDOW_HARDWARE_SHOPPING_UNSUPPORTED</x:v>
      </x:c>
      <x:c r="P148" s="42" t="str">
        <x:v>Фурнитура для пластиковых окон</x:v>
      </x:c>
      <x:c r="Q148" s="42" t="str">
        <x:v>фурнитура для пластиковых окон</x:v>
      </x:c>
      <x:c r="R148" s="42" t="str">
        <x:v>buy aftermarket window hardware/parts from a broad catalog</x:v>
      </x:c>
      <x:c r="S148" s="42" t="str">
        <x:v>COMMERCIAL</x:v>
      </x:c>
      <x:c r="T148" s="42" t="str">
        <x:v>NO_STANDALONE_FIRST_PARTY</x:v>
      </x:c>
      <x:c r="U148" s="42" t="str">
        <x:v>MEDIUM</x:v>
      </x:c>
      <x:c r="V148" s="42" t="str">
        <x:v>НЕ БЫЛО СОХРАНЁННОГО URL</x:v>
      </x:c>
      <x:c r="W148" s="42" t="str">
        <x:v>НЕТ ОТДЕЛЬНОЙ СТРАНИЦЫ — NO_STANDALONE_PAGE</x:v>
      </x:c>
      <x:c r="X148" s="42" t="str">
        <x:v>НЕТ КАНОНИЧЕСКОЙ ПОДДЕРЖИВАЮЩЕЙ СТРАНИЦЫ</x:v>
      </x:c>
      <x:c r="Y148" s="42" t="str">
        <x:v>NO_STANDALONE_UNVERIFIED_CATALOG</x:v>
      </x:c>
      <x:c r="Z148" s="42" t="str">
        <x:v>NO_STANDALONE_PAGE</x:v>
      </x:c>
      <x:c r="AA148" s="42" t="str">
        <x:v>FINAL_WITHIN_STEP12_EVIDENCE</x:v>
      </x:c>
      <x:c r="AB148" s="42" t="str">
        <x:v>NONE</x:v>
      </x:c>
      <x:c r="AC148" s="42" t="str">
        <x:v>REVIEW_SEARCH</x:v>
      </x:c>
      <x:c r="AD148" s="43" t="n">
        <x:f>COUNTIFS($O$2:$O$2333,$O148,$H$2:$H$2333,"&gt;"&amp;$H148)+COUNTIFS($O$2:$O$2333,$O148,$H$2:$H$2333,$H148,$B$2:$B$2333,"&lt;"&amp;$B148)+1</x:f>
        <x:v>130</x:v>
      </x:c>
      <x:c r="AE148" s="43" t="n">
        <x:f>COUNTIFS($W$2:$W$2333,$W148,$H$2:$H$2333,"&gt;"&amp;$H148)+COUNTIFS($W$2:$W$2333,$W148,$H$2:$H$2333,$H148,$B$2:$B$2333,"&lt;"&amp;$B148)+1</x:f>
        <x:v>173</x:v>
      </x:c>
      <x:c r="AF148" s="42" t="str">
        <x:v>P4 — БЕЗ ОТДЕЛЬНОЙ СТРАНИЦЫ</x:v>
      </x:c>
      <x:c r="AG148" s="42" t="str">
        <x:v>action=NO_STANDALONE_PAGE; business_boundary=NO_STANDALONE_FIRST_PARTY; broad_result=6; rank_in_cluster=128</x:v>
      </x:c>
      <x:c r="AH1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8" s="42" t="str">
        <x:v>Stage-5:STEP8&gt;STEP10&gt;STEP11&gt;STEP12_CORRECTIONS&gt;STEP12_V6_TARGET_CONTRACT&gt;STEP14A_OVERLAY | Step-08:P2-01:result:6</x:v>
      </x:c>
    </x:row>
    <x:row r="149" ht="30" customHeight="1">
      <x:c r="A149" s="42" t="str">
        <x:v>PHR-1A3DD1D7F015</x:v>
      </x:c>
      <x:c r="B149" s="42" t="str">
        <x:v>оконная фурнитура fornax</x:v>
      </x:c>
      <x:c r="C149" s="42" t="str">
        <x:v>ASSIGNED</x:v>
      </x:c>
      <x:c r="D149" s="42" t="str">
        <x:v>ДА</x:v>
      </x:c>
      <x:c r="E149" s="42" t="str">
        <x:v>Москва</x:v>
      </x:c>
      <x:c r="F149" s="42" t="n">
        <x:v>213</x:v>
      </x:c>
      <x:c r="G149" s="42" t="str">
        <x:v>DEVICE_ALL</x:v>
      </x:c>
      <x:c r="H149" s="43" t="n">
        <x:v>6</x:v>
      </x:c>
      <x:c r="I149" s="43" t="n">
        <x:v>0</x:v>
      </x:c>
      <x:c r="J149" s="42" t="str">
        <x:v>BROAD_GETTOP_NO_OPERATORS__RESULT</x:v>
      </x:c>
      <x:c r="K149" s="42" t="str">
        <x:v>MAX_PER_PHRASE_SEPARATELY_FOR_RESULT_AND_ASSOCIATION</x:v>
      </x:c>
      <x:c r="L149" s="42" t="str">
        <x:v>P2-01</x:v>
      </x:c>
      <x:c r="M149" s="43" t="n">
        <x:v>1</x:v>
      </x:c>
      <x:c r="N149" s="42" t="str">
        <x:v>2026-08-28</x:v>
      </x:c>
      <x:c r="O149" s="42" t="str">
        <x:v>AFTERMARKET_WINDOW_HARDWARE_SHOPPING_UNSUPPORTED</x:v>
      </x:c>
      <x:c r="P149" s="42" t="str">
        <x:v>Фурнитура для пластиковых окон</x:v>
      </x:c>
      <x:c r="Q149" s="42" t="str">
        <x:v>фурнитура для пластиковых окон</x:v>
      </x:c>
      <x:c r="R149" s="42" t="str">
        <x:v>buy aftermarket window hardware/parts from a broad catalog</x:v>
      </x:c>
      <x:c r="S149" s="42" t="str">
        <x:v>COMMERCIAL</x:v>
      </x:c>
      <x:c r="T149" s="42" t="str">
        <x:v>NO_STANDALONE_FIRST_PARTY</x:v>
      </x:c>
      <x:c r="U149" s="42" t="str">
        <x:v>MEDIUM</x:v>
      </x:c>
      <x:c r="V149" s="42" t="str">
        <x:v>НЕ БЫЛО СОХРАНЁННОГО URL</x:v>
      </x:c>
      <x:c r="W149" s="42" t="str">
        <x:v>НЕТ ОТДЕЛЬНОЙ СТРАНИЦЫ — NO_STANDALONE_PAGE</x:v>
      </x:c>
      <x:c r="X149" s="42" t="str">
        <x:v>НЕТ КАНОНИЧЕСКОЙ ПОДДЕРЖИВАЮЩЕЙ СТРАНИЦЫ</x:v>
      </x:c>
      <x:c r="Y149" s="42" t="str">
        <x:v>NO_STANDALONE_UNVERIFIED_CATALOG</x:v>
      </x:c>
      <x:c r="Z149" s="42" t="str">
        <x:v>NO_STANDALONE_PAGE</x:v>
      </x:c>
      <x:c r="AA149" s="42" t="str">
        <x:v>FINAL_WITHIN_STEP12_EVIDENCE</x:v>
      </x:c>
      <x:c r="AB149" s="42" t="str">
        <x:v>NONE</x:v>
      </x:c>
      <x:c r="AC149" s="42" t="str">
        <x:v>REVIEW_SEARCH</x:v>
      </x:c>
      <x:c r="AD149" s="43" t="n">
        <x:f>COUNTIFS($O$2:$O$2333,$O149,$H$2:$H$2333,"&gt;"&amp;$H149)+COUNTIFS($O$2:$O$2333,$O149,$H$2:$H$2333,$H149,$B$2:$B$2333,"&lt;"&amp;$B149)+1</x:f>
        <x:v>128</x:v>
      </x:c>
      <x:c r="AE149" s="43" t="n">
        <x:f>COUNTIFS($W$2:$W$2333,$W149,$H$2:$H$2333,"&gt;"&amp;$H149)+COUNTIFS($W$2:$W$2333,$W149,$H$2:$H$2333,$H149,$B$2:$B$2333,"&lt;"&amp;$B149)+1</x:f>
        <x:v>171</x:v>
      </x:c>
      <x:c r="AF149" s="42" t="str">
        <x:v>P4 — БЕЗ ОТДЕЛЬНОЙ СТРАНИЦЫ</x:v>
      </x:c>
      <x:c r="AG149" s="42" t="str">
        <x:v>action=NO_STANDALONE_PAGE; business_boundary=NO_STANDALONE_FIRST_PARTY; broad_result=6; rank_in_cluster=129</x:v>
      </x:c>
      <x:c r="AH1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9" s="42" t="str">
        <x:v>Stage-5:STEP8&gt;STEP10&gt;STEP11&gt;STEP12_CORRECTIONS&gt;STEP12_V6_TARGET_CONTRACT&gt;STEP14A_OVERLAY | Step-08:P2-01:result:6</x:v>
      </x:c>
    </x:row>
    <x:row r="150" ht="30" customHeight="1">
      <x:c r="A150" s="42" t="str">
        <x:v>PHR-715D6B7A69D6</x:v>
      </x:c>
      <x:c r="B150" s="42" t="str">
        <x:v>оконная фурнитура maco купить</x:v>
      </x:c>
      <x:c r="C150" s="42" t="str">
        <x:v>ASSIGNED</x:v>
      </x:c>
      <x:c r="D150" s="42" t="str">
        <x:v>ДА</x:v>
      </x:c>
      <x:c r="E150" s="42" t="str">
        <x:v>Москва</x:v>
      </x:c>
      <x:c r="F150" s="42" t="n">
        <x:v>213</x:v>
      </x:c>
      <x:c r="G150" s="42" t="str">
        <x:v>DEVICE_ALL</x:v>
      </x:c>
      <x:c r="H150" s="43" t="n">
        <x:v>6</x:v>
      </x:c>
      <x:c r="I150" s="43" t="n">
        <x:v>0</x:v>
      </x:c>
      <x:c r="J150" s="42" t="str">
        <x:v>BROAD_GETTOP_NO_OPERATORS__RESULT</x:v>
      </x:c>
      <x:c r="K150" s="42" t="str">
        <x:v>MAX_PER_PHRASE_SEPARATELY_FOR_RESULT_AND_ASSOCIATION</x:v>
      </x:c>
      <x:c r="L150" s="42" t="str">
        <x:v>P2-01</x:v>
      </x:c>
      <x:c r="M150" s="43" t="n">
        <x:v>1</x:v>
      </x:c>
      <x:c r="N150" s="42" t="str">
        <x:v>2026-08-28</x:v>
      </x:c>
      <x:c r="O150" s="42" t="str">
        <x:v>AFTERMARKET_WINDOW_HARDWARE_SHOPPING_UNSUPPORTED</x:v>
      </x:c>
      <x:c r="P150" s="42" t="str">
        <x:v>Фурнитура для пластиковых окон</x:v>
      </x:c>
      <x:c r="Q150" s="42" t="str">
        <x:v>фурнитура для пластиковых окон</x:v>
      </x:c>
      <x:c r="R150" s="42" t="str">
        <x:v>buy aftermarket window hardware/parts from a broad catalog</x:v>
      </x:c>
      <x:c r="S150" s="42" t="str">
        <x:v>COMMERCIAL</x:v>
      </x:c>
      <x:c r="T150" s="42" t="str">
        <x:v>NO_STANDALONE_FIRST_PARTY</x:v>
      </x:c>
      <x:c r="U150" s="42" t="str">
        <x:v>MEDIUM</x:v>
      </x:c>
      <x:c r="V150" s="42" t="str">
        <x:v>НЕ БЫЛО СОХРАНЁННОГО URL</x:v>
      </x:c>
      <x:c r="W150" s="42" t="str">
        <x:v>НЕТ ОТДЕЛЬНОЙ СТРАНИЦЫ — NO_STANDALONE_PAGE</x:v>
      </x:c>
      <x:c r="X150" s="42" t="str">
        <x:v>НЕТ КАНОНИЧЕСКОЙ ПОДДЕРЖИВАЮЩЕЙ СТРАНИЦЫ</x:v>
      </x:c>
      <x:c r="Y150" s="42" t="str">
        <x:v>NO_STANDALONE_UNVERIFIED_CATALOG</x:v>
      </x:c>
      <x:c r="Z150" s="42" t="str">
        <x:v>NO_STANDALONE_PAGE</x:v>
      </x:c>
      <x:c r="AA150" s="42" t="str">
        <x:v>FINAL_WITHIN_STEP12_EVIDENCE</x:v>
      </x:c>
      <x:c r="AB150" s="42" t="str">
        <x:v>NONE</x:v>
      </x:c>
      <x:c r="AC150" s="42" t="str">
        <x:v>REVIEW_SEARCH</x:v>
      </x:c>
      <x:c r="AD150" s="43" t="n">
        <x:f>COUNTIFS($O$2:$O$2333,$O150,$H$2:$H$2333,"&gt;"&amp;$H150)+COUNTIFS($O$2:$O$2333,$O150,$H$2:$H$2333,$H150,$B$2:$B$2333,"&lt;"&amp;$B150)+1</x:f>
        <x:v>129</x:v>
      </x:c>
      <x:c r="AE150" s="43" t="n">
        <x:f>COUNTIFS($W$2:$W$2333,$W150,$H$2:$H$2333,"&gt;"&amp;$H150)+COUNTIFS($W$2:$W$2333,$W150,$H$2:$H$2333,$H150,$B$2:$B$2333,"&lt;"&amp;$B150)+1</x:f>
        <x:v>172</x:v>
      </x:c>
      <x:c r="AF150" s="42" t="str">
        <x:v>P4 — БЕЗ ОТДЕЛЬНОЙ СТРАНИЦЫ</x:v>
      </x:c>
      <x:c r="AG150" s="42" t="str">
        <x:v>action=NO_STANDALONE_PAGE; business_boundary=NO_STANDALONE_FIRST_PARTY; broad_result=6; rank_in_cluster=130</x:v>
      </x:c>
      <x:c r="AH1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" s="42" t="str">
        <x:v>Stage-5:STEP8&gt;STEP10&gt;STEP11&gt;STEP12_CORRECTIONS&gt;STEP12_V6_TARGET_CONTRACT&gt;STEP14A_OVERLAY | Step-08:P2-01:result:6</x:v>
      </x:c>
    </x:row>
    <x:row r="151" ht="30" customHeight="1">
      <x:c r="A151" s="42" t="str">
        <x:v>PHR-BF8D97D8EC50</x:v>
      </x:c>
      <x:c r="B151" s="42" t="str">
        <x:v>петли для окон rehau</x:v>
      </x:c>
      <x:c r="C151" s="42" t="str">
        <x:v>ASSIGNED</x:v>
      </x:c>
      <x:c r="D151" s="42" t="str">
        <x:v>ДА</x:v>
      </x:c>
      <x:c r="E151" s="42" t="str">
        <x:v>Москва</x:v>
      </x:c>
      <x:c r="F151" s="42" t="n">
        <x:v>213</x:v>
      </x:c>
      <x:c r="G151" s="42" t="str">
        <x:v>DEVICE_ALL</x:v>
      </x:c>
      <x:c r="H151" s="43" t="n">
        <x:v>6</x:v>
      </x:c>
      <x:c r="I151" s="43" t="n">
        <x:v>0</x:v>
      </x:c>
      <x:c r="J151" s="42" t="str">
        <x:v>BROAD_GETTOP_NO_OPERATORS__RESULT</x:v>
      </x:c>
      <x:c r="K151" s="42" t="str">
        <x:v>MAX_PER_PHRASE_SEPARATELY_FOR_RESULT_AND_ASSOCIATION</x:v>
      </x:c>
      <x:c r="L151" s="42" t="str">
        <x:v>S02</x:v>
      </x:c>
      <x:c r="M151" s="43" t="n">
        <x:v>1</x:v>
      </x:c>
      <x:c r="N151" s="42" t="str">
        <x:v>2026-08-29</x:v>
      </x:c>
      <x:c r="O151" s="42" t="str">
        <x:v>AFTERMARKET_WINDOW_HARDWARE_SHOPPING_UNSUPPORTED</x:v>
      </x:c>
      <x:c r="P151" s="42" t="str">
        <x:v>Фурнитура для пластиковых окон</x:v>
      </x:c>
      <x:c r="Q151" s="42" t="str">
        <x:v>фурнитура для пластиковых окон</x:v>
      </x:c>
      <x:c r="R151" s="42" t="str">
        <x:v>buy aftermarket window hardware/parts from a broad catalog</x:v>
      </x:c>
      <x:c r="S151" s="42" t="str">
        <x:v>COMMERCIAL</x:v>
      </x:c>
      <x:c r="T151" s="42" t="str">
        <x:v>NO_STANDALONE_FIRST_PARTY</x:v>
      </x:c>
      <x:c r="U151" s="42" t="str">
        <x:v>MEDIUM</x:v>
      </x:c>
      <x:c r="V151" s="42" t="str">
        <x:v>НЕ БЫЛО СОХРАНЁННОГО URL</x:v>
      </x:c>
      <x:c r="W151" s="42" t="str">
        <x:v>НЕТ ОТДЕЛЬНОЙ СТРАНИЦЫ — NO_STANDALONE_PAGE</x:v>
      </x:c>
      <x:c r="X151" s="42" t="str">
        <x:v>НЕТ КАНОНИЧЕСКОЙ ПОДДЕРЖИВАЮЩЕЙ СТРАНИЦЫ</x:v>
      </x:c>
      <x:c r="Y151" s="42" t="str">
        <x:v>NO_STANDALONE_UNVERIFIED_CATALOG</x:v>
      </x:c>
      <x:c r="Z151" s="42" t="str">
        <x:v>NO_STANDALONE_PAGE</x:v>
      </x:c>
      <x:c r="AA151" s="42" t="str">
        <x:v>FINAL_WITHIN_STEP12_EVIDENCE</x:v>
      </x:c>
      <x:c r="AB151" s="42" t="str">
        <x:v>NONE</x:v>
      </x:c>
      <x:c r="AC151" s="42" t="str">
        <x:v>REVIEW_SEARCH</x:v>
      </x:c>
      <x:c r="AD151" s="43" t="n">
        <x:f>COUNTIFS($O$2:$O$2333,$O151,$H$2:$H$2333,"&gt;"&amp;$H151)+COUNTIFS($O$2:$O$2333,$O151,$H$2:$H$2333,$H151,$B$2:$B$2333,"&lt;"&amp;$B151)+1</x:f>
        <x:v>131</x:v>
      </x:c>
      <x:c r="AE151" s="43" t="n">
        <x:f>COUNTIFS($W$2:$W$2333,$W151,$H$2:$H$2333,"&gt;"&amp;$H151)+COUNTIFS($W$2:$W$2333,$W151,$H$2:$H$2333,$H151,$B$2:$B$2333,"&lt;"&amp;$B151)+1</x:f>
        <x:v>174</x:v>
      </x:c>
      <x:c r="AF151" s="42" t="str">
        <x:v>P4 — БЕЗ ОТДЕЛЬНОЙ СТРАНИЦЫ</x:v>
      </x:c>
      <x:c r="AG151" s="42" t="str">
        <x:v>action=NO_STANDALONE_PAGE; business_boundary=NO_STANDALONE_FIRST_PARTY; broad_result=6; rank_in_cluster=131</x:v>
      </x:c>
      <x:c r="AH1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" s="42" t="str">
        <x:v>Stage-5:STEP8&gt;STEP10&gt;STEP11&gt;STEP12_CORRECTIONS&gt;STEP12_V6_TARGET_CONTRACT&gt;STEP14A_OVERLAY | Step-08:S02:result:6</x:v>
      </x:c>
    </x:row>
    <x:row r="152" ht="30" customHeight="1">
      <x:c r="A152" s="42" t="str">
        <x:v>PHR-A3F76CE11A01</x:v>
      </x:c>
      <x:c r="B152" s="42" t="str">
        <x:v>петли для пластиковых окон rehau</x:v>
      </x:c>
      <x:c r="C152" s="42" t="str">
        <x:v>ASSIGNED</x:v>
      </x:c>
      <x:c r="D152" s="42" t="str">
        <x:v>ДА</x:v>
      </x:c>
      <x:c r="E152" s="42" t="str">
        <x:v>Москва</x:v>
      </x:c>
      <x:c r="F152" s="42" t="n">
        <x:v>213</x:v>
      </x:c>
      <x:c r="G152" s="42" t="str">
        <x:v>DEVICE_ALL</x:v>
      </x:c>
      <x:c r="H152" s="43" t="n">
        <x:v>6</x:v>
      </x:c>
      <x:c r="I152" s="43" t="n">
        <x:v>0</x:v>
      </x:c>
      <x:c r="J152" s="42" t="str">
        <x:v>BROAD_GETTOP_NO_OPERATORS__RESULT</x:v>
      </x:c>
      <x:c r="K152" s="42" t="str">
        <x:v>MAX_PER_PHRASE_SEPARATELY_FOR_RESULT_AND_ASSOCIATION</x:v>
      </x:c>
      <x:c r="L152" s="42" t="str">
        <x:v>S02</x:v>
      </x:c>
      <x:c r="M152" s="43" t="n">
        <x:v>1</x:v>
      </x:c>
      <x:c r="N152" s="42" t="str">
        <x:v>2026-08-29</x:v>
      </x:c>
      <x:c r="O152" s="42" t="str">
        <x:v>AFTERMARKET_WINDOW_HARDWARE_SHOPPING_UNSUPPORTED</x:v>
      </x:c>
      <x:c r="P152" s="42" t="str">
        <x:v>Фурнитура для пластиковых окон</x:v>
      </x:c>
      <x:c r="Q152" s="42" t="str">
        <x:v>фурнитура для пластиковых окон</x:v>
      </x:c>
      <x:c r="R152" s="42" t="str">
        <x:v>buy aftermarket window hardware/parts from a broad catalog</x:v>
      </x:c>
      <x:c r="S152" s="42" t="str">
        <x:v>COMMERCIAL</x:v>
      </x:c>
      <x:c r="T152" s="42" t="str">
        <x:v>NO_STANDALONE_FIRST_PARTY</x:v>
      </x:c>
      <x:c r="U152" s="42" t="str">
        <x:v>MEDIUM</x:v>
      </x:c>
      <x:c r="V152" s="42" t="str">
        <x:v>НЕ БЫЛО СОХРАНЁННОГО URL</x:v>
      </x:c>
      <x:c r="W152" s="42" t="str">
        <x:v>НЕТ ОТДЕЛЬНОЙ СТРАНИЦЫ — NO_STANDALONE_PAGE</x:v>
      </x:c>
      <x:c r="X152" s="42" t="str">
        <x:v>НЕТ КАНОНИЧЕСКОЙ ПОДДЕРЖИВАЮЩЕЙ СТРАНИЦЫ</x:v>
      </x:c>
      <x:c r="Y152" s="42" t="str">
        <x:v>NO_STANDALONE_UNVERIFIED_CATALOG</x:v>
      </x:c>
      <x:c r="Z152" s="42" t="str">
        <x:v>NO_STANDALONE_PAGE</x:v>
      </x:c>
      <x:c r="AA152" s="42" t="str">
        <x:v>FINAL_WITHIN_STEP12_EVIDENCE</x:v>
      </x:c>
      <x:c r="AB152" s="42" t="str">
        <x:v>NONE</x:v>
      </x:c>
      <x:c r="AC152" s="42" t="str">
        <x:v>REVIEW_SEARCH</x:v>
      </x:c>
      <x:c r="AD152" s="43" t="n">
        <x:f>COUNTIFS($O$2:$O$2333,$O152,$H$2:$H$2333,"&gt;"&amp;$H152)+COUNTIFS($O$2:$O$2333,$O152,$H$2:$H$2333,$H152,$B$2:$B$2333,"&lt;"&amp;$B152)+1</x:f>
        <x:v>132</x:v>
      </x:c>
      <x:c r="AE152" s="43" t="n">
        <x:f>COUNTIFS($W$2:$W$2333,$W152,$H$2:$H$2333,"&gt;"&amp;$H152)+COUNTIFS($W$2:$W$2333,$W152,$H$2:$H$2333,$H152,$B$2:$B$2333,"&lt;"&amp;$B152)+1</x:f>
        <x:v>175</x:v>
      </x:c>
      <x:c r="AF152" s="42" t="str">
        <x:v>P4 — БЕЗ ОТДЕЛЬНОЙ СТРАНИЦЫ</x:v>
      </x:c>
      <x:c r="AG152" s="42" t="str">
        <x:v>action=NO_STANDALONE_PAGE; business_boundary=NO_STANDALONE_FIRST_PARTY; broad_result=6; rank_in_cluster=132</x:v>
      </x:c>
      <x:c r="AH1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2" s="42" t="str">
        <x:v>Stage-5:STEP8&gt;STEP10&gt;STEP11&gt;STEP12_CORRECTIONS&gt;STEP12_V6_TARGET_CONTRACT&gt;STEP14A_OVERLAY | Step-08:S02:result:6</x:v>
      </x:c>
    </x:row>
    <x:row r="153" ht="30" customHeight="1">
      <x:c r="A153" s="42" t="str">
        <x:v>PHR-A76A6B35BE6D</x:v>
      </x:c>
      <x:c r="B153" s="42" t="str">
        <x:v>турецкая оконная фурнитура</x:v>
      </x:c>
      <x:c r="C153" s="42" t="str">
        <x:v>ASSIGNED</x:v>
      </x:c>
      <x:c r="D153" s="42" t="str">
        <x:v>ДА</x:v>
      </x:c>
      <x:c r="E153" s="42" t="str">
        <x:v>Москва</x:v>
      </x:c>
      <x:c r="F153" s="42" t="n">
        <x:v>213</x:v>
      </x:c>
      <x:c r="G153" s="42" t="str">
        <x:v>DEVICE_ALL</x:v>
      </x:c>
      <x:c r="H153" s="43" t="n">
        <x:v>6</x:v>
      </x:c>
      <x:c r="I153" s="43" t="n">
        <x:v>0</x:v>
      </x:c>
      <x:c r="J153" s="42" t="str">
        <x:v>BROAD_GETTOP_NO_OPERATORS__RESULT</x:v>
      </x:c>
      <x:c r="K153" s="42" t="str">
        <x:v>MAX_PER_PHRASE_SEPARATELY_FOR_RESULT_AND_ASSOCIATION</x:v>
      </x:c>
      <x:c r="L153" s="42" t="str">
        <x:v>P2-01</x:v>
      </x:c>
      <x:c r="M153" s="43" t="n">
        <x:v>1</x:v>
      </x:c>
      <x:c r="N153" s="42" t="str">
        <x:v>2026-08-28</x:v>
      </x:c>
      <x:c r="O153" s="42" t="str">
        <x:v>AFTERMARKET_WINDOW_HARDWARE_SHOPPING_UNSUPPORTED</x:v>
      </x:c>
      <x:c r="P153" s="42" t="str">
        <x:v>Фурнитура для пластиковых окон</x:v>
      </x:c>
      <x:c r="Q153" s="42" t="str">
        <x:v>фурнитура для пластиковых окон</x:v>
      </x:c>
      <x:c r="R153" s="42" t="str">
        <x:v>buy aftermarket window hardware/parts from a broad catalog</x:v>
      </x:c>
      <x:c r="S153" s="42" t="str">
        <x:v>COMMERCIAL</x:v>
      </x:c>
      <x:c r="T153" s="42" t="str">
        <x:v>NO_STANDALONE_FIRST_PARTY</x:v>
      </x:c>
      <x:c r="U153" s="42" t="str">
        <x:v>MEDIUM</x:v>
      </x:c>
      <x:c r="V153" s="42" t="str">
        <x:v>НЕ БЫЛО СОХРАНЁННОГО URL</x:v>
      </x:c>
      <x:c r="W153" s="42" t="str">
        <x:v>НЕТ ОТДЕЛЬНОЙ СТРАНИЦЫ — NO_STANDALONE_PAGE</x:v>
      </x:c>
      <x:c r="X153" s="42" t="str">
        <x:v>НЕТ КАНОНИЧЕСКОЙ ПОДДЕРЖИВАЮЩЕЙ СТРАНИЦЫ</x:v>
      </x:c>
      <x:c r="Y153" s="42" t="str">
        <x:v>NO_STANDALONE_UNVERIFIED_CATALOG</x:v>
      </x:c>
      <x:c r="Z153" s="42" t="str">
        <x:v>NO_STANDALONE_PAGE</x:v>
      </x:c>
      <x:c r="AA153" s="42" t="str">
        <x:v>FINAL_WITHIN_STEP12_EVIDENCE</x:v>
      </x:c>
      <x:c r="AB153" s="42" t="str">
        <x:v>NONE</x:v>
      </x:c>
      <x:c r="AC153" s="42" t="str">
        <x:v>REVIEW_SEARCH</x:v>
      </x:c>
      <x:c r="AD153" s="43" t="n">
        <x:f>COUNTIFS($O$2:$O$2333,$O153,$H$2:$H$2333,"&gt;"&amp;$H153)+COUNTIFS($O$2:$O$2333,$O153,$H$2:$H$2333,$H153,$B$2:$B$2333,"&lt;"&amp;$B153)+1</x:f>
        <x:v>133</x:v>
      </x:c>
      <x:c r="AE153" s="43" t="n">
        <x:f>COUNTIFS($W$2:$W$2333,$W153,$H$2:$H$2333,"&gt;"&amp;$H153)+COUNTIFS($W$2:$W$2333,$W153,$H$2:$H$2333,$H153,$B$2:$B$2333,"&lt;"&amp;$B153)+1</x:f>
        <x:v>177</x:v>
      </x:c>
      <x:c r="AF153" s="42" t="str">
        <x:v>P4 — БЕЗ ОТДЕЛЬНОЙ СТРАНИЦЫ</x:v>
      </x:c>
      <x:c r="AG153" s="42" t="str">
        <x:v>action=NO_STANDALONE_PAGE; business_boundary=NO_STANDALONE_FIRST_PARTY; broad_result=6; rank_in_cluster=133</x:v>
      </x:c>
      <x:c r="AH1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" s="42" t="str">
        <x:v>Stage-5:STEP8&gt;STEP10&gt;STEP11&gt;STEP12_CORRECTIONS&gt;STEP12_V6_TARGET_CONTRACT&gt;STEP14A_OVERLAY | Step-08:P2-01:result:6</x:v>
      </x:c>
    </x:row>
    <x:row r="154" ht="30" customHeight="1">
      <x:c r="A154" s="42" t="str">
        <x:v>PHR-D9494C11F501</x:v>
      </x:c>
      <x:c r="B154" s="42" t="str">
        <x:v>французский замок для мягких окон</x:v>
      </x:c>
      <x:c r="C154" s="42" t="str">
        <x:v>ASSIGNED</x:v>
      </x:c>
      <x:c r="D154" s="42" t="str">
        <x:v>ДА</x:v>
      </x:c>
      <x:c r="E154" s="42" t="str">
        <x:v>Москва</x:v>
      </x:c>
      <x:c r="F154" s="42" t="n">
        <x:v>213</x:v>
      </x:c>
      <x:c r="G154" s="42" t="str">
        <x:v>DEVICE_ALL</x:v>
      </x:c>
      <x:c r="H154" s="43" t="n">
        <x:v>6</x:v>
      </x:c>
      <x:c r="I154" s="43" t="n">
        <x:v>0</x:v>
      </x:c>
      <x:c r="J154" s="42" t="str">
        <x:v>BROAD_GETTOP_NO_OPERATORS__RESULT</x:v>
      </x:c>
      <x:c r="K154" s="42" t="str">
        <x:v>MAX_PER_PHRASE_SEPARATELY_FOR_RESULT_AND_ASSOCIATION</x:v>
      </x:c>
      <x:c r="L154" s="42" t="str">
        <x:v>S03</x:v>
      </x:c>
      <x:c r="M154" s="43" t="n">
        <x:v>1</x:v>
      </x:c>
      <x:c r="N154" s="42" t="str">
        <x:v>2026-08-29</x:v>
      </x:c>
      <x:c r="O154" s="42" t="str">
        <x:v>AFTERMARKET_WINDOW_HARDWARE_SHOPPING_UNSUPPORTED</x:v>
      </x:c>
      <x:c r="P154" s="42" t="str">
        <x:v>Фурнитура для пластиковых окон</x:v>
      </x:c>
      <x:c r="Q154" s="42" t="str">
        <x:v>фурнитура для пластиковых окон</x:v>
      </x:c>
      <x:c r="R154" s="42" t="str">
        <x:v>buy aftermarket window hardware/parts from a broad catalog</x:v>
      </x:c>
      <x:c r="S154" s="42" t="str">
        <x:v>COMMERCIAL</x:v>
      </x:c>
      <x:c r="T154" s="42" t="str">
        <x:v>NO_STANDALONE_FIRST_PARTY</x:v>
      </x:c>
      <x:c r="U154" s="42" t="str">
        <x:v>MEDIUM</x:v>
      </x:c>
      <x:c r="V154" s="42" t="str">
        <x:v>НЕ БЫЛО СОХРАНЁННОГО URL</x:v>
      </x:c>
      <x:c r="W154" s="42" t="str">
        <x:v>НЕТ ОТДЕЛЬНОЙ СТРАНИЦЫ — NO_STANDALONE_PAGE</x:v>
      </x:c>
      <x:c r="X154" s="42" t="str">
        <x:v>НЕТ КАНОНИЧЕСКОЙ ПОДДЕРЖИВАЮЩЕЙ СТРАНИЦЫ</x:v>
      </x:c>
      <x:c r="Y154" s="42" t="str">
        <x:v>NO_STANDALONE_UNVERIFIED_CATALOG</x:v>
      </x:c>
      <x:c r="Z154" s="42" t="str">
        <x:v>NO_STANDALONE_PAGE</x:v>
      </x:c>
      <x:c r="AA154" s="42" t="str">
        <x:v>FINAL_WITHIN_STEP12_EVIDENCE</x:v>
      </x:c>
      <x:c r="AB154" s="42" t="str">
        <x:v>NONE</x:v>
      </x:c>
      <x:c r="AC154" s="42" t="str">
        <x:v>REVIEW_SEARCH</x:v>
      </x:c>
      <x:c r="AD154" s="43" t="n">
        <x:f>COUNTIFS($O$2:$O$2333,$O154,$H$2:$H$2333,"&gt;"&amp;$H154)+COUNTIFS($O$2:$O$2333,$O154,$H$2:$H$2333,$H154,$B$2:$B$2333,"&lt;"&amp;$B154)+1</x:f>
        <x:v>134</x:v>
      </x:c>
      <x:c r="AE154" s="43" t="n">
        <x:f>COUNTIFS($W$2:$W$2333,$W154,$H$2:$H$2333,"&gt;"&amp;$H154)+COUNTIFS($W$2:$W$2333,$W154,$H$2:$H$2333,$H154,$B$2:$B$2333,"&lt;"&amp;$B154)+1</x:f>
        <x:v>178</x:v>
      </x:c>
      <x:c r="AF154" s="42" t="str">
        <x:v>P4 — БЕЗ ОТДЕЛЬНОЙ СТРАНИЦЫ</x:v>
      </x:c>
      <x:c r="AG154" s="42" t="str">
        <x:v>action=NO_STANDALONE_PAGE; business_boundary=NO_STANDALONE_FIRST_PARTY; broad_result=6; rank_in_cluster=134</x:v>
      </x:c>
      <x:c r="AH1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4" s="42" t="str">
        <x:v>Stage-5:STEP8&gt;STEP10&gt;STEP11&gt;STEP12_CORRECTIONS&gt;STEP12_V6_TARGET_CONTRACT&gt;STEP14A_OVERLAY | Step-08:S03:result:6</x:v>
      </x:c>
    </x:row>
    <x:row r="155" ht="30" customHeight="1">
      <x:c r="A155" s="42" t="str">
        <x:v>PHR-653460F2ED22</x:v>
      </x:c>
      <x:c r="B155" s="42" t="str">
        <x:v>завод оконной фурнитуры</x:v>
      </x:c>
      <x:c r="C155" s="42" t="str">
        <x:v>ASSIGNED</x:v>
      </x:c>
      <x:c r="D155" s="42" t="str">
        <x:v>ДА</x:v>
      </x:c>
      <x:c r="E155" s="42" t="str">
        <x:v>Москва</x:v>
      </x:c>
      <x:c r="F155" s="42" t="n">
        <x:v>213</x:v>
      </x:c>
      <x:c r="G155" s="42" t="str">
        <x:v>DEVICE_ALL</x:v>
      </x:c>
      <x:c r="H155" s="43" t="n">
        <x:v>5</x:v>
      </x:c>
      <x:c r="I155" s="43" t="n">
        <x:v>0</x:v>
      </x:c>
      <x:c r="J155" s="42" t="str">
        <x:v>BROAD_GETTOP_NO_OPERATORS__RESULT</x:v>
      </x:c>
      <x:c r="K155" s="42" t="str">
        <x:v>MAX_PER_PHRASE_SEPARATELY_FOR_RESULT_AND_ASSOCIATION</x:v>
      </x:c>
      <x:c r="L155" s="42" t="str">
        <x:v>P2-01</x:v>
      </x:c>
      <x:c r="M155" s="43" t="n">
        <x:v>1</x:v>
      </x:c>
      <x:c r="N155" s="42" t="str">
        <x:v>2026-08-28</x:v>
      </x:c>
      <x:c r="O155" s="42" t="str">
        <x:v>AFTERMARKET_WINDOW_HARDWARE_SHOPPING_UNSUPPORTED</x:v>
      </x:c>
      <x:c r="P155" s="42" t="str">
        <x:v>Фурнитура для пластиковых окон</x:v>
      </x:c>
      <x:c r="Q155" s="42" t="str">
        <x:v>фурнитура для пластиковых окон</x:v>
      </x:c>
      <x:c r="R155" s="42" t="str">
        <x:v>buy aftermarket window hardware/parts from a broad catalog</x:v>
      </x:c>
      <x:c r="S155" s="42" t="str">
        <x:v>COMMERCIAL</x:v>
      </x:c>
      <x:c r="T155" s="42" t="str">
        <x:v>NO_STANDALONE_FIRST_PARTY</x:v>
      </x:c>
      <x:c r="U155" s="42" t="str">
        <x:v>MEDIUM</x:v>
      </x:c>
      <x:c r="V155" s="42" t="str">
        <x:v>НЕ БЫЛО СОХРАНЁННОГО URL</x:v>
      </x:c>
      <x:c r="W155" s="42" t="str">
        <x:v>НЕТ ОТДЕЛЬНОЙ СТРАНИЦЫ — NO_STANDALONE_PAGE</x:v>
      </x:c>
      <x:c r="X155" s="42" t="str">
        <x:v>НЕТ КАНОНИЧЕСКОЙ ПОДДЕРЖИВАЮЩЕЙ СТРАНИЦЫ</x:v>
      </x:c>
      <x:c r="Y155" s="42" t="str">
        <x:v>NO_STANDALONE_UNVERIFIED_CATALOG</x:v>
      </x:c>
      <x:c r="Z155" s="42" t="str">
        <x:v>NO_STANDALONE_PAGE</x:v>
      </x:c>
      <x:c r="AA155" s="42" t="str">
        <x:v>FINAL_WITHIN_STEP12_EVIDENCE</x:v>
      </x:c>
      <x:c r="AB155" s="42" t="str">
        <x:v>NONE</x:v>
      </x:c>
      <x:c r="AC155" s="42" t="str">
        <x:v>REVIEW_SEARCH</x:v>
      </x:c>
      <x:c r="AD155" s="43" t="n">
        <x:f>COUNTIFS($O$2:$O$2333,$O155,$H$2:$H$2333,"&gt;"&amp;$H155)+COUNTIFS($O$2:$O$2333,$O155,$H$2:$H$2333,$H155,$B$2:$B$2333,"&lt;"&amp;$B155)+1</x:f>
        <x:v>137</x:v>
      </x:c>
      <x:c r="AE155" s="43" t="n">
        <x:f>COUNTIFS($W$2:$W$2333,$W155,$H$2:$H$2333,"&gt;"&amp;$H155)+COUNTIFS($W$2:$W$2333,$W155,$H$2:$H$2333,$H155,$B$2:$B$2333,"&lt;"&amp;$B155)+1</x:f>
        <x:v>181</x:v>
      </x:c>
      <x:c r="AF155" s="42" t="str">
        <x:v>P4 — БЕЗ ОТДЕЛЬНОЙ СТРАНИЦЫ</x:v>
      </x:c>
      <x:c r="AG155" s="42" t="str">
        <x:v>action=NO_STANDALONE_PAGE; business_boundary=NO_STANDALONE_FIRST_PARTY; broad_result=5; rank_in_cluster=135</x:v>
      </x:c>
      <x:c r="AH1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" s="42" t="str">
        <x:v>Stage-5:STEP8&gt;STEP10&gt;STEP11&gt;STEP12_CORRECTIONS&gt;STEP12_V6_TARGET_CONTRACT&gt;STEP14A_OVERLAY | Step-08:P2-01:result:5</x:v>
      </x:c>
    </x:row>
    <x:row r="156" ht="30" customHeight="1">
      <x:c r="A156" s="42" t="str">
        <x:v>PHR-71A6A9409FBF</x:v>
      </x:c>
      <x:c r="B156" s="42" t="str">
        <x:v>запчасти для ремонта пластиковых окон</x:v>
      </x:c>
      <x:c r="C156" s="42" t="str">
        <x:v>ASSIGNED</x:v>
      </x:c>
      <x:c r="D156" s="42" t="str">
        <x:v>ДА</x:v>
      </x:c>
      <x:c r="E156" s="42" t="str">
        <x:v>Москва</x:v>
      </x:c>
      <x:c r="F156" s="42" t="n">
        <x:v>213</x:v>
      </x:c>
      <x:c r="G156" s="42" t="str">
        <x:v>DEVICE_ALL</x:v>
      </x:c>
      <x:c r="H156" s="43" t="n">
        <x:v>5</x:v>
      </x:c>
      <x:c r="I156" s="43" t="n">
        <x:v>0</x:v>
      </x:c>
      <x:c r="J156" s="42" t="str">
        <x:v>BROAD_GETTOP_NO_OPERATORS__RESULT</x:v>
      </x:c>
      <x:c r="K156" s="42" t="str">
        <x:v>MAX_PER_PHRASE_SEPARATELY_FOR_RESULT_AND_ASSOCIATION</x:v>
      </x:c>
      <x:c r="L156" s="42" t="str">
        <x:v>S14</x:v>
      </x:c>
      <x:c r="M156" s="43" t="n">
        <x:v>1</x:v>
      </x:c>
      <x:c r="N156" s="42" t="str">
        <x:v>2026-08-29</x:v>
      </x:c>
      <x:c r="O156" s="42" t="str">
        <x:v>AFTERMARKET_WINDOW_HARDWARE_SHOPPING_UNSUPPORTED</x:v>
      </x:c>
      <x:c r="P156" s="42" t="str">
        <x:v>Фурнитура для пластиковых окон</x:v>
      </x:c>
      <x:c r="Q156" s="42" t="str">
        <x:v>фурнитура для пластиковых окон</x:v>
      </x:c>
      <x:c r="R156" s="42" t="str">
        <x:v>buy aftermarket window hardware/parts from a broad catalog</x:v>
      </x:c>
      <x:c r="S156" s="42" t="str">
        <x:v>COMMERCIAL</x:v>
      </x:c>
      <x:c r="T156" s="42" t="str">
        <x:v>NO_STANDALONE_FIRST_PARTY</x:v>
      </x:c>
      <x:c r="U156" s="42" t="str">
        <x:v>MEDIUM</x:v>
      </x:c>
      <x:c r="V156" s="42" t="str">
        <x:v>НЕ БЫЛО СОХРАНЁННОГО URL</x:v>
      </x:c>
      <x:c r="W156" s="42" t="str">
        <x:v>НЕТ ОТДЕЛЬНОЙ СТРАНИЦЫ — NO_STANDALONE_PAGE</x:v>
      </x:c>
      <x:c r="X156" s="42" t="str">
        <x:v>НЕТ КАНОНИЧЕСКОЙ ПОДДЕРЖИВАЮЩЕЙ СТРАНИЦЫ</x:v>
      </x:c>
      <x:c r="Y156" s="42" t="str">
        <x:v>NO_STANDALONE_UNVERIFIED_CATALOG</x:v>
      </x:c>
      <x:c r="Z156" s="42" t="str">
        <x:v>NO_STANDALONE_PAGE</x:v>
      </x:c>
      <x:c r="AA156" s="42" t="str">
        <x:v>FINAL_WITHIN_STEP12_EVIDENCE</x:v>
      </x:c>
      <x:c r="AB156" s="42" t="str">
        <x:v>NONE</x:v>
      </x:c>
      <x:c r="AC156" s="42" t="str">
        <x:v>REVIEW_SEARCH</x:v>
      </x:c>
      <x:c r="AD156" s="43" t="n">
        <x:f>COUNTIFS($O$2:$O$2333,$O156,$H$2:$H$2333,"&gt;"&amp;$H156)+COUNTIFS($O$2:$O$2333,$O156,$H$2:$H$2333,$H156,$B$2:$B$2333,"&lt;"&amp;$B156)+1</x:f>
        <x:v>138</x:v>
      </x:c>
      <x:c r="AE156" s="43" t="n">
        <x:f>COUNTIFS($W$2:$W$2333,$W156,$H$2:$H$2333,"&gt;"&amp;$H156)+COUNTIFS($W$2:$W$2333,$W156,$H$2:$H$2333,$H156,$B$2:$B$2333,"&lt;"&amp;$B156)+1</x:f>
        <x:v>182</x:v>
      </x:c>
      <x:c r="AF156" s="42" t="str">
        <x:v>P4 — БЕЗ ОТДЕЛЬНОЙ СТРАНИЦЫ</x:v>
      </x:c>
      <x:c r="AG156" s="42" t="str">
        <x:v>action=NO_STANDALONE_PAGE; business_boundary=NO_STANDALONE_FIRST_PARTY; broad_result=5; rank_in_cluster=136</x:v>
      </x:c>
      <x:c r="AH1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6" s="42" t="str">
        <x:v>Stage-5:STEP8&gt;STEP10&gt;STEP11&gt;STEP12_CORRECTIONS&gt;STEP12_V6_TARGET_CONTRACT&gt;STEP14A_OVERLAY | Step-08:S14:result:5</x:v>
      </x:c>
    </x:row>
    <x:row r="157" ht="30" customHeight="1">
      <x:c r="A157" s="42" t="str">
        <x:v>PHR-844351016300</x:v>
      </x:c>
      <x:c r="B157" s="42" t="str">
        <x:v>накладки на петли для пластиковых окон rehau</x:v>
      </x:c>
      <x:c r="C157" s="42" t="str">
        <x:v>ASSIGNED</x:v>
      </x:c>
      <x:c r="D157" s="42" t="str">
        <x:v>ДА</x:v>
      </x:c>
      <x:c r="E157" s="42" t="str">
        <x:v>Москва</x:v>
      </x:c>
      <x:c r="F157" s="42" t="n">
        <x:v>213</x:v>
      </x:c>
      <x:c r="G157" s="42" t="str">
        <x:v>DEVICE_ALL</x:v>
      </x:c>
      <x:c r="H157" s="43" t="n">
        <x:v>5</x:v>
      </x:c>
      <x:c r="I157" s="43" t="n">
        <x:v>0</x:v>
      </x:c>
      <x:c r="J157" s="42" t="str">
        <x:v>BROAD_GETTOP_NO_OPERATORS__RESULT</x:v>
      </x:c>
      <x:c r="K157" s="42" t="str">
        <x:v>MAX_PER_PHRASE_SEPARATELY_FOR_RESULT_AND_ASSOCIATION</x:v>
      </x:c>
      <x:c r="L157" s="42" t="str">
        <x:v>S02</x:v>
      </x:c>
      <x:c r="M157" s="43" t="n">
        <x:v>1</x:v>
      </x:c>
      <x:c r="N157" s="42" t="str">
        <x:v>2026-08-29</x:v>
      </x:c>
      <x:c r="O157" s="42" t="str">
        <x:v>AFTERMARKET_WINDOW_HARDWARE_SHOPPING_UNSUPPORTED</x:v>
      </x:c>
      <x:c r="P157" s="42" t="str">
        <x:v>Фурнитура для пластиковых окон</x:v>
      </x:c>
      <x:c r="Q157" s="42" t="str">
        <x:v>фурнитура для пластиковых окон</x:v>
      </x:c>
      <x:c r="R157" s="42" t="str">
        <x:v>buy aftermarket window hardware/parts from a broad catalog</x:v>
      </x:c>
      <x:c r="S157" s="42" t="str">
        <x:v>COMMERCIAL</x:v>
      </x:c>
      <x:c r="T157" s="42" t="str">
        <x:v>NO_STANDALONE_FIRST_PARTY</x:v>
      </x:c>
      <x:c r="U157" s="42" t="str">
        <x:v>MEDIUM</x:v>
      </x:c>
      <x:c r="V157" s="42" t="str">
        <x:v>НЕ БЫЛО СОХРАНЁННОГО URL</x:v>
      </x:c>
      <x:c r="W157" s="42" t="str">
        <x:v>НЕТ ОТДЕЛЬНОЙ СТРАНИЦЫ — NO_STANDALONE_PAGE</x:v>
      </x:c>
      <x:c r="X157" s="42" t="str">
        <x:v>НЕТ КАНОНИЧЕСКОЙ ПОДДЕРЖИВАЮЩЕЙ СТРАНИЦЫ</x:v>
      </x:c>
      <x:c r="Y157" s="42" t="str">
        <x:v>NO_STANDALONE_UNVERIFIED_CATALOG</x:v>
      </x:c>
      <x:c r="Z157" s="42" t="str">
        <x:v>NO_STANDALONE_PAGE</x:v>
      </x:c>
      <x:c r="AA157" s="42" t="str">
        <x:v>FINAL_WITHIN_STEP12_EVIDENCE</x:v>
      </x:c>
      <x:c r="AB157" s="42" t="str">
        <x:v>NONE</x:v>
      </x:c>
      <x:c r="AC157" s="42" t="str">
        <x:v>REVIEW_SEARCH</x:v>
      </x:c>
      <x:c r="AD157" s="43" t="n">
        <x:f>COUNTIFS($O$2:$O$2333,$O157,$H$2:$H$2333,"&gt;"&amp;$H157)+COUNTIFS($O$2:$O$2333,$O157,$H$2:$H$2333,$H157,$B$2:$B$2333,"&lt;"&amp;$B157)+1</x:f>
        <x:v>139</x:v>
      </x:c>
      <x:c r="AE157" s="43" t="n">
        <x:f>COUNTIFS($W$2:$W$2333,$W157,$H$2:$H$2333,"&gt;"&amp;$H157)+COUNTIFS($W$2:$W$2333,$W157,$H$2:$H$2333,$H157,$B$2:$B$2333,"&lt;"&amp;$B157)+1</x:f>
        <x:v>183</x:v>
      </x:c>
      <x:c r="AF157" s="42" t="str">
        <x:v>P4 — БЕЗ ОТДЕЛЬНОЙ СТРАНИЦЫ</x:v>
      </x:c>
      <x:c r="AG157" s="42" t="str">
        <x:v>action=NO_STANDALONE_PAGE; business_boundary=NO_STANDALONE_FIRST_PARTY; broad_result=5; rank_in_cluster=137</x:v>
      </x:c>
      <x:c r="AH1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" s="42" t="str">
        <x:v>Stage-5:STEP8&gt;STEP10&gt;STEP11&gt;STEP12_CORRECTIONS&gt;STEP12_V6_TARGET_CONTRACT&gt;STEP14A_OVERLAY | Step-08:S02:result:5</x:v>
      </x:c>
    </x:row>
    <x:row r="158" ht="30" customHeight="1">
      <x:c r="A158" s="42" t="str">
        <x:v>PHR-78781DBCCF2E</x:v>
      </x:c>
      <x:c r="B158" s="42" t="str">
        <x:v>оконная фурнитура гребенка</x:v>
      </x:c>
      <x:c r="C158" s="42" t="str">
        <x:v>ASSIGNED</x:v>
      </x:c>
      <x:c r="D158" s="42" t="str">
        <x:v>ДА</x:v>
      </x:c>
      <x:c r="E158" s="42" t="str">
        <x:v>Москва</x:v>
      </x:c>
      <x:c r="F158" s="42" t="n">
        <x:v>213</x:v>
      </x:c>
      <x:c r="G158" s="42" t="str">
        <x:v>DEVICE_ALL</x:v>
      </x:c>
      <x:c r="H158" s="43" t="n">
        <x:v>5</x:v>
      </x:c>
      <x:c r="I158" s="43" t="n">
        <x:v>0</x:v>
      </x:c>
      <x:c r="J158" s="42" t="str">
        <x:v>BROAD_GETTOP_NO_OPERATORS__RESULT</x:v>
      </x:c>
      <x:c r="K158" s="42" t="str">
        <x:v>MAX_PER_PHRASE_SEPARATELY_FOR_RESULT_AND_ASSOCIATION</x:v>
      </x:c>
      <x:c r="L158" s="42" t="str">
        <x:v>P2-01</x:v>
      </x:c>
      <x:c r="M158" s="43" t="n">
        <x:v>1</x:v>
      </x:c>
      <x:c r="N158" s="42" t="str">
        <x:v>2026-08-28</x:v>
      </x:c>
      <x:c r="O158" s="42" t="str">
        <x:v>AFTERMARKET_WINDOW_HARDWARE_SHOPPING_UNSUPPORTED</x:v>
      </x:c>
      <x:c r="P158" s="42" t="str">
        <x:v>Фурнитура для пластиковых окон</x:v>
      </x:c>
      <x:c r="Q158" s="42" t="str">
        <x:v>фурнитура для пластиковых окон</x:v>
      </x:c>
      <x:c r="R158" s="42" t="str">
        <x:v>buy aftermarket window hardware/parts from a broad catalog</x:v>
      </x:c>
      <x:c r="S158" s="42" t="str">
        <x:v>COMMERCIAL</x:v>
      </x:c>
      <x:c r="T158" s="42" t="str">
        <x:v>NO_STANDALONE_FIRST_PARTY</x:v>
      </x:c>
      <x:c r="U158" s="42" t="str">
        <x:v>MEDIUM</x:v>
      </x:c>
      <x:c r="V158" s="42" t="str">
        <x:v>НЕ БЫЛО СОХРАНЁННОГО URL</x:v>
      </x:c>
      <x:c r="W158" s="42" t="str">
        <x:v>НЕТ ОТДЕЛЬНОЙ СТРАНИЦЫ — NO_STANDALONE_PAGE</x:v>
      </x:c>
      <x:c r="X158" s="42" t="str">
        <x:v>НЕТ КАНОНИЧЕСКОЙ ПОДДЕРЖИВАЮЩЕЙ СТРАНИЦЫ</x:v>
      </x:c>
      <x:c r="Y158" s="42" t="str">
        <x:v>NO_STANDALONE_UNVERIFIED_CATALOG</x:v>
      </x:c>
      <x:c r="Z158" s="42" t="str">
        <x:v>NO_STANDALONE_PAGE</x:v>
      </x:c>
      <x:c r="AA158" s="42" t="str">
        <x:v>FINAL_WITHIN_STEP12_EVIDENCE</x:v>
      </x:c>
      <x:c r="AB158" s="42" t="str">
        <x:v>NONE</x:v>
      </x:c>
      <x:c r="AC158" s="42" t="str">
        <x:v>REVIEW_SEARCH</x:v>
      </x:c>
      <x:c r="AD158" s="43" t="n">
        <x:f>COUNTIFS($O$2:$O$2333,$O158,$H$2:$H$2333,"&gt;"&amp;$H158)+COUNTIFS($O$2:$O$2333,$O158,$H$2:$H$2333,$H158,$B$2:$B$2333,"&lt;"&amp;$B158)+1</x:f>
        <x:v>146</x:v>
      </x:c>
      <x:c r="AE158" s="43" t="n">
        <x:f>COUNTIFS($W$2:$W$2333,$W158,$H$2:$H$2333,"&gt;"&amp;$H158)+COUNTIFS($W$2:$W$2333,$W158,$H$2:$H$2333,$H158,$B$2:$B$2333,"&lt;"&amp;$B158)+1</x:f>
        <x:v>191</x:v>
      </x:c>
      <x:c r="AF158" s="42" t="str">
        <x:v>P4 — БЕЗ ОТДЕЛЬНОЙ СТРАНИЦЫ</x:v>
      </x:c>
      <x:c r="AG158" s="42" t="str">
        <x:v>action=NO_STANDALONE_PAGE; business_boundary=NO_STANDALONE_FIRST_PARTY; broad_result=5; rank_in_cluster=138</x:v>
      </x:c>
      <x:c r="AH1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" s="42" t="str">
        <x:v>Stage-5:STEP8&gt;STEP10&gt;STEP11&gt;STEP12_CORRECTIONS&gt;STEP12_V6_TARGET_CONTRACT&gt;STEP14A_OVERLAY | Step-08:P2-01:result:5</x:v>
      </x:c>
    </x:row>
    <x:row r="159" ht="30" customHeight="1">
      <x:c r="A159" s="42" t="str">
        <x:v>PHR-CAD66B9DB948</x:v>
      </x:c>
      <x:c r="B159" s="42" t="str">
        <x:v>оконная фурнитура для пластиковых окон gu</x:v>
      </x:c>
      <x:c r="C159" s="42" t="str">
        <x:v>ASSIGNED</x:v>
      </x:c>
      <x:c r="D159" s="42" t="str">
        <x:v>ДА</x:v>
      </x:c>
      <x:c r="E159" s="42" t="str">
        <x:v>Москва</x:v>
      </x:c>
      <x:c r="F159" s="42" t="n">
        <x:v>213</x:v>
      </x:c>
      <x:c r="G159" s="42" t="str">
        <x:v>DEVICE_ALL</x:v>
      </x:c>
      <x:c r="H159" s="43" t="n">
        <x:v>5</x:v>
      </x:c>
      <x:c r="I159" s="43" t="n">
        <x:v>0</x:v>
      </x:c>
      <x:c r="J159" s="42" t="str">
        <x:v>BROAD_GETTOP_NO_OPERATORS__RESULT</x:v>
      </x:c>
      <x:c r="K159" s="42" t="str">
        <x:v>MAX_PER_PHRASE_SEPARATELY_FOR_RESULT_AND_ASSOCIATION</x:v>
      </x:c>
      <x:c r="L159" s="42" t="str">
        <x:v>P2-01</x:v>
      </x:c>
      <x:c r="M159" s="43" t="n">
        <x:v>1</x:v>
      </x:c>
      <x:c r="N159" s="42" t="str">
        <x:v>2026-08-28</x:v>
      </x:c>
      <x:c r="O159" s="42" t="str">
        <x:v>AFTERMARKET_WINDOW_HARDWARE_SHOPPING_UNSUPPORTED</x:v>
      </x:c>
      <x:c r="P159" s="42" t="str">
        <x:v>Фурнитура для пластиковых окон</x:v>
      </x:c>
      <x:c r="Q159" s="42" t="str">
        <x:v>фурнитура для пластиковых окон</x:v>
      </x:c>
      <x:c r="R159" s="42" t="str">
        <x:v>buy aftermarket window hardware/parts from a broad catalog</x:v>
      </x:c>
      <x:c r="S159" s="42" t="str">
        <x:v>COMMERCIAL</x:v>
      </x:c>
      <x:c r="T159" s="42" t="str">
        <x:v>NO_STANDALONE_FIRST_PARTY</x:v>
      </x:c>
      <x:c r="U159" s="42" t="str">
        <x:v>MEDIUM</x:v>
      </x:c>
      <x:c r="V159" s="42" t="str">
        <x:v>НЕ БЫЛО СОХРАНЁННОГО URL</x:v>
      </x:c>
      <x:c r="W159" s="42" t="str">
        <x:v>НЕТ ОТДЕЛЬНОЙ СТРАНИЦЫ — NO_STANDALONE_PAGE</x:v>
      </x:c>
      <x:c r="X159" s="42" t="str">
        <x:v>НЕТ КАНОНИЧЕСКОЙ ПОДДЕРЖИВАЮЩЕЙ СТРАНИЦЫ</x:v>
      </x:c>
      <x:c r="Y159" s="42" t="str">
        <x:v>NO_STANDALONE_UNVERIFIED_CATALOG</x:v>
      </x:c>
      <x:c r="Z159" s="42" t="str">
        <x:v>NO_STANDALONE_PAGE</x:v>
      </x:c>
      <x:c r="AA159" s="42" t="str">
        <x:v>FINAL_WITHIN_STEP12_EVIDENCE</x:v>
      </x:c>
      <x:c r="AB159" s="42" t="str">
        <x:v>NONE</x:v>
      </x:c>
      <x:c r="AC159" s="42" t="str">
        <x:v>REVIEW_SEARCH</x:v>
      </x:c>
      <x:c r="AD159" s="43" t="n">
        <x:f>COUNTIFS($O$2:$O$2333,$O159,$H$2:$H$2333,"&gt;"&amp;$H159)+COUNTIFS($O$2:$O$2333,$O159,$H$2:$H$2333,$H159,$B$2:$B$2333,"&lt;"&amp;$B159)+1</x:f>
        <x:v>148</x:v>
      </x:c>
      <x:c r="AE159" s="43" t="n">
        <x:f>COUNTIFS($W$2:$W$2333,$W159,$H$2:$H$2333,"&gt;"&amp;$H159)+COUNTIFS($W$2:$W$2333,$W159,$H$2:$H$2333,$H159,$B$2:$B$2333,"&lt;"&amp;$B159)+1</x:f>
        <x:v>193</x:v>
      </x:c>
      <x:c r="AF159" s="42" t="str">
        <x:v>P4 — БЕЗ ОТДЕЛЬНОЙ СТРАНИЦЫ</x:v>
      </x:c>
      <x:c r="AG159" s="42" t="str">
        <x:v>action=NO_STANDALONE_PAGE; business_boundary=NO_STANDALONE_FIRST_PARTY; broad_result=5; rank_in_cluster=139</x:v>
      </x:c>
      <x:c r="AH1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" s="42" t="str">
        <x:v>Stage-5:STEP8&gt;STEP10&gt;STEP11&gt;STEP12_CORRECTIONS&gt;STEP12_V6_TARGET_CONTRACT&gt;STEP14A_OVERLAY | Step-08:P2-01:result:5</x:v>
      </x:c>
    </x:row>
    <x:row r="160" ht="30" customHeight="1">
      <x:c r="A160" s="42" t="str">
        <x:v>PHR-C083FDEBD26B</x:v>
      </x:c>
      <x:c r="B160" s="42" t="str">
        <x:v>оконная фурнитура для пластиковых pimas</x:v>
      </x:c>
      <x:c r="C160" s="42" t="str">
        <x:v>ASSIGNED</x:v>
      </x:c>
      <x:c r="D160" s="42" t="str">
        <x:v>ДА</x:v>
      </x:c>
      <x:c r="E160" s="42" t="str">
        <x:v>Москва</x:v>
      </x:c>
      <x:c r="F160" s="42" t="n">
        <x:v>213</x:v>
      </x:c>
      <x:c r="G160" s="42" t="str">
        <x:v>DEVICE_ALL</x:v>
      </x:c>
      <x:c r="H160" s="43" t="n">
        <x:v>5</x:v>
      </x:c>
      <x:c r="I160" s="43" t="n">
        <x:v>0</x:v>
      </x:c>
      <x:c r="J160" s="42" t="str">
        <x:v>BROAD_GETTOP_NO_OPERATORS__RESULT</x:v>
      </x:c>
      <x:c r="K160" s="42" t="str">
        <x:v>MAX_PER_PHRASE_SEPARATELY_FOR_RESULT_AND_ASSOCIATION</x:v>
      </x:c>
      <x:c r="L160" s="42" t="str">
        <x:v>P2-01</x:v>
      </x:c>
      <x:c r="M160" s="43" t="n">
        <x:v>1</x:v>
      </x:c>
      <x:c r="N160" s="42" t="str">
        <x:v>2026-08-28</x:v>
      </x:c>
      <x:c r="O160" s="42" t="str">
        <x:v>AFTERMARKET_WINDOW_HARDWARE_SHOPPING_UNSUPPORTED</x:v>
      </x:c>
      <x:c r="P160" s="42" t="str">
        <x:v>Фурнитура для пластиковых окон</x:v>
      </x:c>
      <x:c r="Q160" s="42" t="str">
        <x:v>фурнитура для пластиковых окон</x:v>
      </x:c>
      <x:c r="R160" s="42" t="str">
        <x:v>buy aftermarket window hardware/parts from a broad catalog</x:v>
      </x:c>
      <x:c r="S160" s="42" t="str">
        <x:v>COMMERCIAL</x:v>
      </x:c>
      <x:c r="T160" s="42" t="str">
        <x:v>NO_STANDALONE_FIRST_PARTY</x:v>
      </x:c>
      <x:c r="U160" s="42" t="str">
        <x:v>MEDIUM</x:v>
      </x:c>
      <x:c r="V160" s="42" t="str">
        <x:v>НЕ БЫЛО СОХРАНЁННОГО URL</x:v>
      </x:c>
      <x:c r="W160" s="42" t="str">
        <x:v>НЕТ ОТДЕЛЬНОЙ СТРАНИЦЫ — NO_STANDALONE_PAGE</x:v>
      </x:c>
      <x:c r="X160" s="42" t="str">
        <x:v>НЕТ КАНОНИЧЕСКОЙ ПОДДЕРЖИВАЮЩЕЙ СТРАНИЦЫ</x:v>
      </x:c>
      <x:c r="Y160" s="42" t="str">
        <x:v>NO_STANDALONE_UNVERIFIED_CATALOG</x:v>
      </x:c>
      <x:c r="Z160" s="42" t="str">
        <x:v>NO_STANDALONE_PAGE</x:v>
      </x:c>
      <x:c r="AA160" s="42" t="str">
        <x:v>FINAL_WITHIN_STEP12_EVIDENCE</x:v>
      </x:c>
      <x:c r="AB160" s="42" t="str">
        <x:v>NONE</x:v>
      </x:c>
      <x:c r="AC160" s="42" t="str">
        <x:v>REVIEW_SEARCH</x:v>
      </x:c>
      <x:c r="AD160" s="43" t="n">
        <x:f>COUNTIFS($O$2:$O$2333,$O160,$H$2:$H$2333,"&gt;"&amp;$H160)+COUNTIFS($O$2:$O$2333,$O160,$H$2:$H$2333,$H160,$B$2:$B$2333,"&lt;"&amp;$B160)+1</x:f>
        <x:v>147</x:v>
      </x:c>
      <x:c r="AE160" s="43" t="n">
        <x:f>COUNTIFS($W$2:$W$2333,$W160,$H$2:$H$2333,"&gt;"&amp;$H160)+COUNTIFS($W$2:$W$2333,$W160,$H$2:$H$2333,$H160,$B$2:$B$2333,"&lt;"&amp;$B160)+1</x:f>
        <x:v>192</x:v>
      </x:c>
      <x:c r="AF160" s="42" t="str">
        <x:v>P4 — БЕЗ ОТДЕЛЬНОЙ СТРАНИЦЫ</x:v>
      </x:c>
      <x:c r="AG160" s="42" t="str">
        <x:v>action=NO_STANDALONE_PAGE; business_boundary=NO_STANDALONE_FIRST_PARTY; broad_result=5; rank_in_cluster=140</x:v>
      </x:c>
      <x:c r="AH1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0" s="42" t="str">
        <x:v>Stage-5:STEP8&gt;STEP10&gt;STEP11&gt;STEP12_CORRECTIONS&gt;STEP12_V6_TARGET_CONTRACT&gt;STEP14A_OVERLAY | Step-08:P2-01:result:5</x:v>
      </x:c>
    </x:row>
    <x:row r="161" ht="30" customHeight="1">
      <x:c r="A161" s="42" t="str">
        <x:v>PHR-B3AFD2BF5EE9</x:v>
      </x:c>
      <x:c r="B161" s="42" t="str">
        <x:v>оконная фурнитура цена</x:v>
      </x:c>
      <x:c r="C161" s="42" t="str">
        <x:v>ASSIGNED</x:v>
      </x:c>
      <x:c r="D161" s="42" t="str">
        <x:v>ДА</x:v>
      </x:c>
      <x:c r="E161" s="42" t="str">
        <x:v>Москва</x:v>
      </x:c>
      <x:c r="F161" s="42" t="n">
        <x:v>213</x:v>
      </x:c>
      <x:c r="G161" s="42" t="str">
        <x:v>DEVICE_ALL</x:v>
      </x:c>
      <x:c r="H161" s="43" t="n">
        <x:v>5</x:v>
      </x:c>
      <x:c r="I161" s="43" t="n">
        <x:v>0</x:v>
      </x:c>
      <x:c r="J161" s="42" t="str">
        <x:v>BROAD_GETTOP_NO_OPERATORS__RESULT</x:v>
      </x:c>
      <x:c r="K161" s="42" t="str">
        <x:v>MAX_PER_PHRASE_SEPARATELY_FOR_RESULT_AND_ASSOCIATION</x:v>
      </x:c>
      <x:c r="L161" s="42" t="str">
        <x:v>P2-01</x:v>
      </x:c>
      <x:c r="M161" s="43" t="n">
        <x:v>1</x:v>
      </x:c>
      <x:c r="N161" s="42" t="str">
        <x:v>2026-08-28</x:v>
      </x:c>
      <x:c r="O161" s="42" t="str">
        <x:v>AFTERMARKET_WINDOW_HARDWARE_SHOPPING_UNSUPPORTED</x:v>
      </x:c>
      <x:c r="P161" s="42" t="str">
        <x:v>Фурнитура для пластиковых окон</x:v>
      </x:c>
      <x:c r="Q161" s="42" t="str">
        <x:v>фурнитура для пластиковых окон</x:v>
      </x:c>
      <x:c r="R161" s="42" t="str">
        <x:v>buy aftermarket window hardware/parts from a broad catalog</x:v>
      </x:c>
      <x:c r="S161" s="42" t="str">
        <x:v>COMMERCIAL</x:v>
      </x:c>
      <x:c r="T161" s="42" t="str">
        <x:v>NO_STANDALONE_FIRST_PARTY</x:v>
      </x:c>
      <x:c r="U161" s="42" t="str">
        <x:v>MEDIUM</x:v>
      </x:c>
      <x:c r="V161" s="42" t="str">
        <x:v>НЕ БЫЛО СОХРАНЁННОГО URL</x:v>
      </x:c>
      <x:c r="W161" s="42" t="str">
        <x:v>НЕТ ОТДЕЛЬНОЙ СТРАНИЦЫ — NO_STANDALONE_PAGE</x:v>
      </x:c>
      <x:c r="X161" s="42" t="str">
        <x:v>НЕТ КАНОНИЧЕСКОЙ ПОДДЕРЖИВАЮЩЕЙ СТРАНИЦЫ</x:v>
      </x:c>
      <x:c r="Y161" s="42" t="str">
        <x:v>NO_STANDALONE_UNVERIFIED_CATALOG</x:v>
      </x:c>
      <x:c r="Z161" s="42" t="str">
        <x:v>NO_STANDALONE_PAGE</x:v>
      </x:c>
      <x:c r="AA161" s="42" t="str">
        <x:v>FINAL_WITHIN_STEP12_EVIDENCE</x:v>
      </x:c>
      <x:c r="AB161" s="42" t="str">
        <x:v>NONE</x:v>
      </x:c>
      <x:c r="AC161" s="42" t="str">
        <x:v>REVIEW_SEARCH</x:v>
      </x:c>
      <x:c r="AD161" s="43" t="n">
        <x:f>COUNTIFS($O$2:$O$2333,$O161,$H$2:$H$2333,"&gt;"&amp;$H161)+COUNTIFS($O$2:$O$2333,$O161,$H$2:$H$2333,$H161,$B$2:$B$2333,"&lt;"&amp;$B161)+1</x:f>
        <x:v>149</x:v>
      </x:c>
      <x:c r="AE161" s="43" t="n">
        <x:f>COUNTIFS($W$2:$W$2333,$W161,$H$2:$H$2333,"&gt;"&amp;$H161)+COUNTIFS($W$2:$W$2333,$W161,$H$2:$H$2333,$H161,$B$2:$B$2333,"&lt;"&amp;$B161)+1</x:f>
        <x:v>194</x:v>
      </x:c>
      <x:c r="AF161" s="42" t="str">
        <x:v>P4 — БЕЗ ОТДЕЛЬНОЙ СТРАНИЦЫ</x:v>
      </x:c>
      <x:c r="AG161" s="42" t="str">
        <x:v>action=NO_STANDALONE_PAGE; business_boundary=NO_STANDALONE_FIRST_PARTY; broad_result=5; rank_in_cluster=141</x:v>
      </x:c>
      <x:c r="AH1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1" s="42" t="str">
        <x:v>Stage-5:STEP8&gt;STEP10&gt;STEP11&gt;STEP12_CORRECTIONS&gt;STEP12_V6_TARGET_CONTRACT&gt;STEP14A_OVERLAY | Step-08:P2-01:result:5</x:v>
      </x:c>
    </x:row>
    <x:row r="162" ht="30" customHeight="1">
      <x:c r="A162" s="42" t="str">
        <x:v>PHR-FB03A88BBF44</x:v>
      </x:c>
      <x:c r="B162" s="42" t="str">
        <x:v>оконная фурнитура filiz</x:v>
      </x:c>
      <x:c r="C162" s="42" t="str">
        <x:v>ASSIGNED</x:v>
      </x:c>
      <x:c r="D162" s="42" t="str">
        <x:v>ДА</x:v>
      </x:c>
      <x:c r="E162" s="42" t="str">
        <x:v>Москва</x:v>
      </x:c>
      <x:c r="F162" s="42" t="n">
        <x:v>213</x:v>
      </x:c>
      <x:c r="G162" s="42" t="str">
        <x:v>DEVICE_ALL</x:v>
      </x:c>
      <x:c r="H162" s="43" t="n">
        <x:v>5</x:v>
      </x:c>
      <x:c r="I162" s="43" t="n">
        <x:v>0</x:v>
      </x:c>
      <x:c r="J162" s="42" t="str">
        <x:v>BROAD_GETTOP_NO_OPERATORS__RESULT</x:v>
      </x:c>
      <x:c r="K162" s="42" t="str">
        <x:v>MAX_PER_PHRASE_SEPARATELY_FOR_RESULT_AND_ASSOCIATION</x:v>
      </x:c>
      <x:c r="L162" s="42" t="str">
        <x:v>P2-01</x:v>
      </x:c>
      <x:c r="M162" s="43" t="n">
        <x:v>1</x:v>
      </x:c>
      <x:c r="N162" s="42" t="str">
        <x:v>2026-08-28</x:v>
      </x:c>
      <x:c r="O162" s="42" t="str">
        <x:v>AFTERMARKET_WINDOW_HARDWARE_SHOPPING_UNSUPPORTED</x:v>
      </x:c>
      <x:c r="P162" s="42" t="str">
        <x:v>Фурнитура для пластиковых окон</x:v>
      </x:c>
      <x:c r="Q162" s="42" t="str">
        <x:v>фурнитура для пластиковых окон</x:v>
      </x:c>
      <x:c r="R162" s="42" t="str">
        <x:v>buy aftermarket window hardware/parts from a broad catalog</x:v>
      </x:c>
      <x:c r="S162" s="42" t="str">
        <x:v>COMMERCIAL</x:v>
      </x:c>
      <x:c r="T162" s="42" t="str">
        <x:v>NO_STANDALONE_FIRST_PARTY</x:v>
      </x:c>
      <x:c r="U162" s="42" t="str">
        <x:v>MEDIUM</x:v>
      </x:c>
      <x:c r="V162" s="42" t="str">
        <x:v>НЕ БЫЛО СОХРАНЁННОГО URL</x:v>
      </x:c>
      <x:c r="W162" s="42" t="str">
        <x:v>НЕТ ОТДЕЛЬНОЙ СТРАНИЦЫ — NO_STANDALONE_PAGE</x:v>
      </x:c>
      <x:c r="X162" s="42" t="str">
        <x:v>НЕТ КАНОНИЧЕСКОЙ ПОДДЕРЖИВАЮЩЕЙ СТРАНИЦЫ</x:v>
      </x:c>
      <x:c r="Y162" s="42" t="str">
        <x:v>NO_STANDALONE_UNVERIFIED_CATALOG</x:v>
      </x:c>
      <x:c r="Z162" s="42" t="str">
        <x:v>NO_STANDALONE_PAGE</x:v>
      </x:c>
      <x:c r="AA162" s="42" t="str">
        <x:v>FINAL_WITHIN_STEP12_EVIDENCE</x:v>
      </x:c>
      <x:c r="AB162" s="42" t="str">
        <x:v>NONE</x:v>
      </x:c>
      <x:c r="AC162" s="42" t="str">
        <x:v>REVIEW_SEARCH</x:v>
      </x:c>
      <x:c r="AD162" s="43" t="n">
        <x:f>COUNTIFS($O$2:$O$2333,$O162,$H$2:$H$2333,"&gt;"&amp;$H162)+COUNTIFS($O$2:$O$2333,$O162,$H$2:$H$2333,$H162,$B$2:$B$2333,"&lt;"&amp;$B162)+1</x:f>
        <x:v>140</x:v>
      </x:c>
      <x:c r="AE162" s="43" t="n">
        <x:f>COUNTIFS($W$2:$W$2333,$W162,$H$2:$H$2333,"&gt;"&amp;$H162)+COUNTIFS($W$2:$W$2333,$W162,$H$2:$H$2333,$H162,$B$2:$B$2333,"&lt;"&amp;$B162)+1</x:f>
        <x:v>184</x:v>
      </x:c>
      <x:c r="AF162" s="42" t="str">
        <x:v>P4 — БЕЗ ОТДЕЛЬНОЙ СТРАНИЦЫ</x:v>
      </x:c>
      <x:c r="AG162" s="42" t="str">
        <x:v>action=NO_STANDALONE_PAGE; business_boundary=NO_STANDALONE_FIRST_PARTY; broad_result=5; rank_in_cluster=142</x:v>
      </x:c>
      <x:c r="AH1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2" s="42" t="str">
        <x:v>Stage-5:STEP8&gt;STEP10&gt;STEP11&gt;STEP12_CORRECTIONS&gt;STEP12_V6_TARGET_CONTRACT&gt;STEP14A_OVERLAY | Step-08:P2-01:result:5</x:v>
      </x:c>
    </x:row>
    <x:row r="163" ht="30" customHeight="1">
      <x:c r="A163" s="42" t="str">
        <x:v>PHR-ADCE59A7737E</x:v>
      </x:c>
      <x:c r="B163" s="42" t="str">
        <x:v>оконная фурнитура internica</x:v>
      </x:c>
      <x:c r="C163" s="42" t="str">
        <x:v>ASSIGNED</x:v>
      </x:c>
      <x:c r="D163" s="42" t="str">
        <x:v>ДА</x:v>
      </x:c>
      <x:c r="E163" s="42" t="str">
        <x:v>Москва</x:v>
      </x:c>
      <x:c r="F163" s="42" t="n">
        <x:v>213</x:v>
      </x:c>
      <x:c r="G163" s="42" t="str">
        <x:v>DEVICE_ALL</x:v>
      </x:c>
      <x:c r="H163" s="43" t="n">
        <x:v>5</x:v>
      </x:c>
      <x:c r="I163" s="43" t="n">
        <x:v>0</x:v>
      </x:c>
      <x:c r="J163" s="42" t="str">
        <x:v>BROAD_GETTOP_NO_OPERATORS__RESULT</x:v>
      </x:c>
      <x:c r="K163" s="42" t="str">
        <x:v>MAX_PER_PHRASE_SEPARATELY_FOR_RESULT_AND_ASSOCIATION</x:v>
      </x:c>
      <x:c r="L163" s="42" t="str">
        <x:v>P2-01</x:v>
      </x:c>
      <x:c r="M163" s="43" t="n">
        <x:v>1</x:v>
      </x:c>
      <x:c r="N163" s="42" t="str">
        <x:v>2026-08-28</x:v>
      </x:c>
      <x:c r="O163" s="42" t="str">
        <x:v>AFTERMARKET_WINDOW_HARDWARE_SHOPPING_UNSUPPORTED</x:v>
      </x:c>
      <x:c r="P163" s="42" t="str">
        <x:v>Фурнитура для пластиковых окон</x:v>
      </x:c>
      <x:c r="Q163" s="42" t="str">
        <x:v>фурнитура для пластиковых окон</x:v>
      </x:c>
      <x:c r="R163" s="42" t="str">
        <x:v>buy aftermarket window hardware/parts from a broad catalog</x:v>
      </x:c>
      <x:c r="S163" s="42" t="str">
        <x:v>COMMERCIAL</x:v>
      </x:c>
      <x:c r="T163" s="42" t="str">
        <x:v>NO_STANDALONE_FIRST_PARTY</x:v>
      </x:c>
      <x:c r="U163" s="42" t="str">
        <x:v>MEDIUM</x:v>
      </x:c>
      <x:c r="V163" s="42" t="str">
        <x:v>НЕ БЫЛО СОХРАНЁННОГО URL</x:v>
      </x:c>
      <x:c r="W163" s="42" t="str">
        <x:v>НЕТ ОТДЕЛЬНОЙ СТРАНИЦЫ — NO_STANDALONE_PAGE</x:v>
      </x:c>
      <x:c r="X163" s="42" t="str">
        <x:v>НЕТ КАНОНИЧЕСКОЙ ПОДДЕРЖИВАЮЩЕЙ СТРАНИЦЫ</x:v>
      </x:c>
      <x:c r="Y163" s="42" t="str">
        <x:v>NO_STANDALONE_UNVERIFIED_CATALOG</x:v>
      </x:c>
      <x:c r="Z163" s="42" t="str">
        <x:v>NO_STANDALONE_PAGE</x:v>
      </x:c>
      <x:c r="AA163" s="42" t="str">
        <x:v>FINAL_WITHIN_STEP12_EVIDENCE</x:v>
      </x:c>
      <x:c r="AB163" s="42" t="str">
        <x:v>NONE</x:v>
      </x:c>
      <x:c r="AC163" s="42" t="str">
        <x:v>REVIEW_SEARCH</x:v>
      </x:c>
      <x:c r="AD163" s="43" t="n">
        <x:f>COUNTIFS($O$2:$O$2333,$O163,$H$2:$H$2333,"&gt;"&amp;$H163)+COUNTIFS($O$2:$O$2333,$O163,$H$2:$H$2333,$H163,$B$2:$B$2333,"&lt;"&amp;$B163)+1</x:f>
        <x:v>141</x:v>
      </x:c>
      <x:c r="AE163" s="43" t="n">
        <x:f>COUNTIFS($W$2:$W$2333,$W163,$H$2:$H$2333,"&gt;"&amp;$H163)+COUNTIFS($W$2:$W$2333,$W163,$H$2:$H$2333,$H163,$B$2:$B$2333,"&lt;"&amp;$B163)+1</x:f>
        <x:v>185</x:v>
      </x:c>
      <x:c r="AF163" s="42" t="str">
        <x:v>P4 — БЕЗ ОТДЕЛЬНОЙ СТРАНИЦЫ</x:v>
      </x:c>
      <x:c r="AG163" s="42" t="str">
        <x:v>action=NO_STANDALONE_PAGE; business_boundary=NO_STANDALONE_FIRST_PARTY; broad_result=5; rank_in_cluster=143</x:v>
      </x:c>
      <x:c r="AH1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3" s="42" t="str">
        <x:v>Stage-5:STEP8&gt;STEP10&gt;STEP11&gt;STEP12_CORRECTIONS&gt;STEP12_V6_TARGET_CONTRACT&gt;STEP14A_OVERLAY | Step-08:P2-01:result:5</x:v>
      </x:c>
    </x:row>
    <x:row r="164" ht="30" customHeight="1">
      <x:c r="A164" s="42" t="str">
        <x:v>PHR-81409ED315A4</x:v>
      </x:c>
      <x:c r="B164" s="42" t="str">
        <x:v>оконная фурнитура kaleva</x:v>
      </x:c>
      <x:c r="C164" s="42" t="str">
        <x:v>ASSIGNED</x:v>
      </x:c>
      <x:c r="D164" s="42" t="str">
        <x:v>ДА</x:v>
      </x:c>
      <x:c r="E164" s="42" t="str">
        <x:v>Москва</x:v>
      </x:c>
      <x:c r="F164" s="42" t="n">
        <x:v>213</x:v>
      </x:c>
      <x:c r="G164" s="42" t="str">
        <x:v>DEVICE_ALL</x:v>
      </x:c>
      <x:c r="H164" s="43" t="n">
        <x:v>5</x:v>
      </x:c>
      <x:c r="I164" s="43" t="n">
        <x:v>0</x:v>
      </x:c>
      <x:c r="J164" s="42" t="str">
        <x:v>BROAD_GETTOP_NO_OPERATORS__RESULT</x:v>
      </x:c>
      <x:c r="K164" s="42" t="str">
        <x:v>MAX_PER_PHRASE_SEPARATELY_FOR_RESULT_AND_ASSOCIATION</x:v>
      </x:c>
      <x:c r="L164" s="42" t="str">
        <x:v>P2-01</x:v>
      </x:c>
      <x:c r="M164" s="43" t="n">
        <x:v>1</x:v>
      </x:c>
      <x:c r="N164" s="42" t="str">
        <x:v>2026-08-28</x:v>
      </x:c>
      <x:c r="O164" s="42" t="str">
        <x:v>AFTERMARKET_WINDOW_HARDWARE_SHOPPING_UNSUPPORTED</x:v>
      </x:c>
      <x:c r="P164" s="42" t="str">
        <x:v>Фурнитура для пластиковых окон</x:v>
      </x:c>
      <x:c r="Q164" s="42" t="str">
        <x:v>фурнитура для пластиковых окон</x:v>
      </x:c>
      <x:c r="R164" s="42" t="str">
        <x:v>buy aftermarket window hardware/parts from a broad catalog</x:v>
      </x:c>
      <x:c r="S164" s="42" t="str">
        <x:v>COMMERCIAL</x:v>
      </x:c>
      <x:c r="T164" s="42" t="str">
        <x:v>NO_STANDALONE_FIRST_PARTY</x:v>
      </x:c>
      <x:c r="U164" s="42" t="str">
        <x:v>MEDIUM</x:v>
      </x:c>
      <x:c r="V164" s="42" t="str">
        <x:v>НЕ БЫЛО СОХРАНЁННОГО URL</x:v>
      </x:c>
      <x:c r="W164" s="42" t="str">
        <x:v>НЕТ ОТДЕЛЬНОЙ СТРАНИЦЫ — NO_STANDALONE_PAGE</x:v>
      </x:c>
      <x:c r="X164" s="42" t="str">
        <x:v>НЕТ КАНОНИЧЕСКОЙ ПОДДЕРЖИВАЮЩЕЙ СТРАНИЦЫ</x:v>
      </x:c>
      <x:c r="Y164" s="42" t="str">
        <x:v>NO_STANDALONE_UNVERIFIED_CATALOG</x:v>
      </x:c>
      <x:c r="Z164" s="42" t="str">
        <x:v>NO_STANDALONE_PAGE</x:v>
      </x:c>
      <x:c r="AA164" s="42" t="str">
        <x:v>FINAL_WITHIN_STEP12_EVIDENCE</x:v>
      </x:c>
      <x:c r="AB164" s="42" t="str">
        <x:v>NONE</x:v>
      </x:c>
      <x:c r="AC164" s="42" t="str">
        <x:v>REVIEW_SEARCH</x:v>
      </x:c>
      <x:c r="AD164" s="43" t="n">
        <x:f>COUNTIFS($O$2:$O$2333,$O164,$H$2:$H$2333,"&gt;"&amp;$H164)+COUNTIFS($O$2:$O$2333,$O164,$H$2:$H$2333,$H164,$B$2:$B$2333,"&lt;"&amp;$B164)+1</x:f>
        <x:v>142</x:v>
      </x:c>
      <x:c r="AE164" s="43" t="n">
        <x:f>COUNTIFS($W$2:$W$2333,$W164,$H$2:$H$2333,"&gt;"&amp;$H164)+COUNTIFS($W$2:$W$2333,$W164,$H$2:$H$2333,$H164,$B$2:$B$2333,"&lt;"&amp;$B164)+1</x:f>
        <x:v>186</x:v>
      </x:c>
      <x:c r="AF164" s="42" t="str">
        <x:v>P4 — БЕЗ ОТДЕЛЬНОЙ СТРАНИЦЫ</x:v>
      </x:c>
      <x:c r="AG164" s="42" t="str">
        <x:v>action=NO_STANDALONE_PAGE; business_boundary=NO_STANDALONE_FIRST_PARTY; broad_result=5; rank_in_cluster=144</x:v>
      </x:c>
      <x:c r="AH1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" s="42" t="str">
        <x:v>Stage-5:STEP8&gt;STEP10&gt;STEP11&gt;STEP12_CORRECTIONS&gt;STEP12_V6_TARGET_CONTRACT&gt;STEP14A_OVERLAY | Step-08:P2-01:result:5</x:v>
      </x:c>
    </x:row>
    <x:row r="165" ht="30" customHeight="1">
      <x:c r="A165" s="42" t="str">
        <x:v>PHR-CBA1571171C3</x:v>
      </x:c>
      <x:c r="B165" s="42" t="str">
        <x:v>оконная фурнитура roto 350 675 610 810</x:v>
      </x:c>
      <x:c r="C165" s="42" t="str">
        <x:v>ASSIGNED</x:v>
      </x:c>
      <x:c r="D165" s="42" t="str">
        <x:v>ДА</x:v>
      </x:c>
      <x:c r="E165" s="42" t="str">
        <x:v>Москва</x:v>
      </x:c>
      <x:c r="F165" s="42" t="n">
        <x:v>213</x:v>
      </x:c>
      <x:c r="G165" s="42" t="str">
        <x:v>DEVICE_ALL</x:v>
      </x:c>
      <x:c r="H165" s="43" t="n">
        <x:v>5</x:v>
      </x:c>
      <x:c r="I165" s="43" t="n">
        <x:v>0</x:v>
      </x:c>
      <x:c r="J165" s="42" t="str">
        <x:v>BROAD_GETTOP_NO_OPERATORS__RESULT</x:v>
      </x:c>
      <x:c r="K165" s="42" t="str">
        <x:v>MAX_PER_PHRASE_SEPARATELY_FOR_RESULT_AND_ASSOCIATION</x:v>
      </x:c>
      <x:c r="L165" s="42" t="str">
        <x:v>P2-01</x:v>
      </x:c>
      <x:c r="M165" s="43" t="n">
        <x:v>1</x:v>
      </x:c>
      <x:c r="N165" s="42" t="str">
        <x:v>2026-08-28</x:v>
      </x:c>
      <x:c r="O165" s="42" t="str">
        <x:v>AFTERMARKET_WINDOW_HARDWARE_SHOPPING_UNSUPPORTED</x:v>
      </x:c>
      <x:c r="P165" s="42" t="str">
        <x:v>Фурнитура для пластиковых окон</x:v>
      </x:c>
      <x:c r="Q165" s="42" t="str">
        <x:v>фурнитура для пластиковых окон</x:v>
      </x:c>
      <x:c r="R165" s="42" t="str">
        <x:v>buy aftermarket window hardware/parts from a broad catalog</x:v>
      </x:c>
      <x:c r="S165" s="42" t="str">
        <x:v>COMMERCIAL</x:v>
      </x:c>
      <x:c r="T165" s="42" t="str">
        <x:v>NO_STANDALONE_FIRST_PARTY</x:v>
      </x:c>
      <x:c r="U165" s="42" t="str">
        <x:v>MEDIUM</x:v>
      </x:c>
      <x:c r="V165" s="42" t="str">
        <x:v>НЕ БЫЛО СОХРАНЁННОГО URL</x:v>
      </x:c>
      <x:c r="W165" s="42" t="str">
        <x:v>НЕТ ОТДЕЛЬНОЙ СТРАНИЦЫ — NO_STANDALONE_PAGE</x:v>
      </x:c>
      <x:c r="X165" s="42" t="str">
        <x:v>НЕТ КАНОНИЧЕСКОЙ ПОДДЕРЖИВАЮЩЕЙ СТРАНИЦЫ</x:v>
      </x:c>
      <x:c r="Y165" s="42" t="str">
        <x:v>NO_STANDALONE_UNVERIFIED_CATALOG</x:v>
      </x:c>
      <x:c r="Z165" s="42" t="str">
        <x:v>NO_STANDALONE_PAGE</x:v>
      </x:c>
      <x:c r="AA165" s="42" t="str">
        <x:v>FINAL_WITHIN_STEP12_EVIDENCE</x:v>
      </x:c>
      <x:c r="AB165" s="42" t="str">
        <x:v>NONE</x:v>
      </x:c>
      <x:c r="AC165" s="42" t="str">
        <x:v>REVIEW_SEARCH</x:v>
      </x:c>
      <x:c r="AD165" s="43" t="n">
        <x:f>COUNTIFS($O$2:$O$2333,$O165,$H$2:$H$2333,"&gt;"&amp;$H165)+COUNTIFS($O$2:$O$2333,$O165,$H$2:$H$2333,$H165,$B$2:$B$2333,"&lt;"&amp;$B165)+1</x:f>
        <x:v>143</x:v>
      </x:c>
      <x:c r="AE165" s="43" t="n">
        <x:f>COUNTIFS($W$2:$W$2333,$W165,$H$2:$H$2333,"&gt;"&amp;$H165)+COUNTIFS($W$2:$W$2333,$W165,$H$2:$H$2333,$H165,$B$2:$B$2333,"&lt;"&amp;$B165)+1</x:f>
        <x:v>188</x:v>
      </x:c>
      <x:c r="AF165" s="42" t="str">
        <x:v>P4 — БЕЗ ОТДЕЛЬНОЙ СТРАНИЦЫ</x:v>
      </x:c>
      <x:c r="AG165" s="42" t="str">
        <x:v>action=NO_STANDALONE_PAGE; business_boundary=NO_STANDALONE_FIRST_PARTY; broad_result=5; rank_in_cluster=145</x:v>
      </x:c>
      <x:c r="AH1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" s="42" t="str">
        <x:v>Stage-5:STEP8&gt;STEP10&gt;STEP11&gt;STEP12_CORRECTIONS&gt;STEP12_V6_TARGET_CONTRACT&gt;STEP14A_OVERLAY | Step-08:P2-01:result:5</x:v>
      </x:c>
    </x:row>
    <x:row r="166" ht="30" customHeight="1">
      <x:c r="A166" s="42" t="str">
        <x:v>PHR-0669BA7C58A6</x:v>
      </x:c>
      <x:c r="B166" s="42" t="str">
        <x:v>оконная фурнитура si</x:v>
      </x:c>
      <x:c r="C166" s="42" t="str">
        <x:v>ASSIGNED</x:v>
      </x:c>
      <x:c r="D166" s="42" t="str">
        <x:v>ДА</x:v>
      </x:c>
      <x:c r="E166" s="42" t="str">
        <x:v>Москва</x:v>
      </x:c>
      <x:c r="F166" s="42" t="n">
        <x:v>213</x:v>
      </x:c>
      <x:c r="G166" s="42" t="str">
        <x:v>DEVICE_ALL</x:v>
      </x:c>
      <x:c r="H166" s="43" t="n">
        <x:v>5</x:v>
      </x:c>
      <x:c r="I166" s="43" t="n">
        <x:v>0</x:v>
      </x:c>
      <x:c r="J166" s="42" t="str">
        <x:v>BROAD_GETTOP_NO_OPERATORS__RESULT</x:v>
      </x:c>
      <x:c r="K166" s="42" t="str">
        <x:v>MAX_PER_PHRASE_SEPARATELY_FOR_RESULT_AND_ASSOCIATION</x:v>
      </x:c>
      <x:c r="L166" s="42" t="str">
        <x:v>P2-01</x:v>
      </x:c>
      <x:c r="M166" s="43" t="n">
        <x:v>1</x:v>
      </x:c>
      <x:c r="N166" s="42" t="str">
        <x:v>2026-08-28</x:v>
      </x:c>
      <x:c r="O166" s="42" t="str">
        <x:v>AFTERMARKET_WINDOW_HARDWARE_SHOPPING_UNSUPPORTED</x:v>
      </x:c>
      <x:c r="P166" s="42" t="str">
        <x:v>Фурнитура для пластиковых окон</x:v>
      </x:c>
      <x:c r="Q166" s="42" t="str">
        <x:v>фурнитура для пластиковых окон</x:v>
      </x:c>
      <x:c r="R166" s="42" t="str">
        <x:v>buy aftermarket window hardware/parts from a broad catalog</x:v>
      </x:c>
      <x:c r="S166" s="42" t="str">
        <x:v>COMMERCIAL</x:v>
      </x:c>
      <x:c r="T166" s="42" t="str">
        <x:v>NO_STANDALONE_FIRST_PARTY</x:v>
      </x:c>
      <x:c r="U166" s="42" t="str">
        <x:v>MEDIUM</x:v>
      </x:c>
      <x:c r="V166" s="42" t="str">
        <x:v>НЕ БЫЛО СОХРАНЁННОГО URL</x:v>
      </x:c>
      <x:c r="W166" s="42" t="str">
        <x:v>НЕТ ОТДЕЛЬНОЙ СТРАНИЦЫ — NO_STANDALONE_PAGE</x:v>
      </x:c>
      <x:c r="X166" s="42" t="str">
        <x:v>НЕТ КАНОНИЧЕСКОЙ ПОДДЕРЖИВАЮЩЕЙ СТРАНИЦЫ</x:v>
      </x:c>
      <x:c r="Y166" s="42" t="str">
        <x:v>NO_STANDALONE_UNVERIFIED_CATALOG</x:v>
      </x:c>
      <x:c r="Z166" s="42" t="str">
        <x:v>NO_STANDALONE_PAGE</x:v>
      </x:c>
      <x:c r="AA166" s="42" t="str">
        <x:v>FINAL_WITHIN_STEP12_EVIDENCE</x:v>
      </x:c>
      <x:c r="AB166" s="42" t="str">
        <x:v>NONE</x:v>
      </x:c>
      <x:c r="AC166" s="42" t="str">
        <x:v>REVIEW_SEARCH</x:v>
      </x:c>
      <x:c r="AD166" s="43" t="n">
        <x:f>COUNTIFS($O$2:$O$2333,$O166,$H$2:$H$2333,"&gt;"&amp;$H166)+COUNTIFS($O$2:$O$2333,$O166,$H$2:$H$2333,$H166,$B$2:$B$2333,"&lt;"&amp;$B166)+1</x:f>
        <x:v>144</x:v>
      </x:c>
      <x:c r="AE166" s="43" t="n">
        <x:f>COUNTIFS($W$2:$W$2333,$W166,$H$2:$H$2333,"&gt;"&amp;$H166)+COUNTIFS($W$2:$W$2333,$W166,$H$2:$H$2333,$H166,$B$2:$B$2333,"&lt;"&amp;$B166)+1</x:f>
        <x:v>189</x:v>
      </x:c>
      <x:c r="AF166" s="42" t="str">
        <x:v>P4 — БЕЗ ОТДЕЛЬНОЙ СТРАНИЦЫ</x:v>
      </x:c>
      <x:c r="AG166" s="42" t="str">
        <x:v>action=NO_STANDALONE_PAGE; business_boundary=NO_STANDALONE_FIRST_PARTY; broad_result=5; rank_in_cluster=146</x:v>
      </x:c>
      <x:c r="AH1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6" s="42" t="str">
        <x:v>Stage-5:STEP8&gt;STEP10&gt;STEP11&gt;STEP12_CORRECTIONS&gt;STEP12_V6_TARGET_CONTRACT&gt;STEP14A_OVERLAY | Step-08:P2-01:result:5</x:v>
      </x:c>
    </x:row>
    <x:row r="167" ht="30" customHeight="1">
      <x:c r="A167" s="42" t="str">
        <x:v>PHR-40FCBB1328D9</x:v>
      </x:c>
      <x:c r="B167" s="42" t="str">
        <x:v>оконная фурнитура winkhaus</x:v>
      </x:c>
      <x:c r="C167" s="42" t="str">
        <x:v>ASSIGNED</x:v>
      </x:c>
      <x:c r="D167" s="42" t="str">
        <x:v>ДА</x:v>
      </x:c>
      <x:c r="E167" s="42" t="str">
        <x:v>Москва</x:v>
      </x:c>
      <x:c r="F167" s="42" t="n">
        <x:v>213</x:v>
      </x:c>
      <x:c r="G167" s="42" t="str">
        <x:v>DEVICE_ALL</x:v>
      </x:c>
      <x:c r="H167" s="43" t="n">
        <x:v>5</x:v>
      </x:c>
      <x:c r="I167" s="43" t="n">
        <x:v>0</x:v>
      </x:c>
      <x:c r="J167" s="42" t="str">
        <x:v>BROAD_GETTOP_NO_OPERATORS__RESULT</x:v>
      </x:c>
      <x:c r="K167" s="42" t="str">
        <x:v>MAX_PER_PHRASE_SEPARATELY_FOR_RESULT_AND_ASSOCIATION</x:v>
      </x:c>
      <x:c r="L167" s="42" t="str">
        <x:v>P2-01</x:v>
      </x:c>
      <x:c r="M167" s="43" t="n">
        <x:v>1</x:v>
      </x:c>
      <x:c r="N167" s="42" t="str">
        <x:v>2026-08-28</x:v>
      </x:c>
      <x:c r="O167" s="42" t="str">
        <x:v>AFTERMARKET_WINDOW_HARDWARE_SHOPPING_UNSUPPORTED</x:v>
      </x:c>
      <x:c r="P167" s="42" t="str">
        <x:v>Фурнитура для пластиковых окон</x:v>
      </x:c>
      <x:c r="Q167" s="42" t="str">
        <x:v>фурнитура для пластиковых окон</x:v>
      </x:c>
      <x:c r="R167" s="42" t="str">
        <x:v>buy aftermarket window hardware/parts from a broad catalog</x:v>
      </x:c>
      <x:c r="S167" s="42" t="str">
        <x:v>COMMERCIAL</x:v>
      </x:c>
      <x:c r="T167" s="42" t="str">
        <x:v>NO_STANDALONE_FIRST_PARTY</x:v>
      </x:c>
      <x:c r="U167" s="42" t="str">
        <x:v>MEDIUM</x:v>
      </x:c>
      <x:c r="V167" s="42" t="str">
        <x:v>НЕ БЫЛО СОХРАНЁННОГО URL</x:v>
      </x:c>
      <x:c r="W167" s="42" t="str">
        <x:v>НЕТ ОТДЕЛЬНОЙ СТРАНИЦЫ — NO_STANDALONE_PAGE</x:v>
      </x:c>
      <x:c r="X167" s="42" t="str">
        <x:v>НЕТ КАНОНИЧЕСКОЙ ПОДДЕРЖИВАЮЩЕЙ СТРАНИЦЫ</x:v>
      </x:c>
      <x:c r="Y167" s="42" t="str">
        <x:v>NO_STANDALONE_UNVERIFIED_CATALOG</x:v>
      </x:c>
      <x:c r="Z167" s="42" t="str">
        <x:v>NO_STANDALONE_PAGE</x:v>
      </x:c>
      <x:c r="AA167" s="42" t="str">
        <x:v>FINAL_WITHIN_STEP12_EVIDENCE</x:v>
      </x:c>
      <x:c r="AB167" s="42" t="str">
        <x:v>NONE</x:v>
      </x:c>
      <x:c r="AC167" s="42" t="str">
        <x:v>REVIEW_SEARCH</x:v>
      </x:c>
      <x:c r="AD167" s="43" t="n">
        <x:f>COUNTIFS($O$2:$O$2333,$O167,$H$2:$H$2333,"&gt;"&amp;$H167)+COUNTIFS($O$2:$O$2333,$O167,$H$2:$H$2333,$H167,$B$2:$B$2333,"&lt;"&amp;$B167)+1</x:f>
        <x:v>145</x:v>
      </x:c>
      <x:c r="AE167" s="43" t="n">
        <x:f>COUNTIFS($W$2:$W$2333,$W167,$H$2:$H$2333,"&gt;"&amp;$H167)+COUNTIFS($W$2:$W$2333,$W167,$H$2:$H$2333,$H167,$B$2:$B$2333,"&lt;"&amp;$B167)+1</x:f>
        <x:v>190</x:v>
      </x:c>
      <x:c r="AF167" s="42" t="str">
        <x:v>P4 — БЕЗ ОТДЕЛЬНОЙ СТРАНИЦЫ</x:v>
      </x:c>
      <x:c r="AG167" s="42" t="str">
        <x:v>action=NO_STANDALONE_PAGE; business_boundary=NO_STANDALONE_FIRST_PARTY; broad_result=5; rank_in_cluster=147</x:v>
      </x:c>
      <x:c r="AH1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7" s="42" t="str">
        <x:v>Stage-5:STEP8&gt;STEP10&gt;STEP11&gt;STEP12_CORRECTIONS&gt;STEP12_V6_TARGET_CONTRACT&gt;STEP14A_OVERLAY | Step-08:P2-01:result:5</x:v>
      </x:c>
    </x:row>
    <x:row r="168" ht="30" customHeight="1">
      <x:c r="A168" s="42" t="str">
        <x:v>PHR-FB04D13AF80D</x:v>
      </x:c>
      <x:c r="B168" s="42" t="str">
        <x:v>подходит ли уплотнитель rehau для окон kbe</x:v>
      </x:c>
      <x:c r="C168" s="42" t="str">
        <x:v>ASSIGNED</x:v>
      </x:c>
      <x:c r="D168" s="42" t="str">
        <x:v>ДА</x:v>
      </x:c>
      <x:c r="E168" s="42" t="str">
        <x:v>Москва</x:v>
      </x:c>
      <x:c r="F168" s="42" t="n">
        <x:v>213</x:v>
      </x:c>
      <x:c r="G168" s="42" t="str">
        <x:v>DEVICE_ALL</x:v>
      </x:c>
      <x:c r="H168" s="43" t="n">
        <x:v>5</x:v>
      </x:c>
      <x:c r="I168" s="43" t="n">
        <x:v>0</x:v>
      </x:c>
      <x:c r="J168" s="42" t="str">
        <x:v>BROAD_GETTOP_NO_OPERATORS__RESULT</x:v>
      </x:c>
      <x:c r="K168" s="42" t="str">
        <x:v>MAX_PER_PHRASE_SEPARATELY_FOR_RESULT_AND_ASSOCIATION</x:v>
      </x:c>
      <x:c r="L168" s="42" t="str">
        <x:v>S02</x:v>
      </x:c>
      <x:c r="M168" s="43" t="n">
        <x:v>1</x:v>
      </x:c>
      <x:c r="N168" s="42" t="str">
        <x:v>2026-08-29</x:v>
      </x:c>
      <x:c r="O168" s="42" t="str">
        <x:v>AFTERMARKET_WINDOW_HARDWARE_SHOPPING_UNSUPPORTED</x:v>
      </x:c>
      <x:c r="P168" s="42" t="str">
        <x:v>Фурнитура для пластиковых окон</x:v>
      </x:c>
      <x:c r="Q168" s="42" t="str">
        <x:v>фурнитура для пластиковых окон</x:v>
      </x:c>
      <x:c r="R168" s="42" t="str">
        <x:v>buy aftermarket window hardware/parts from a broad catalog</x:v>
      </x:c>
      <x:c r="S168" s="42" t="str">
        <x:v>COMMERCIAL</x:v>
      </x:c>
      <x:c r="T168" s="42" t="str">
        <x:v>NO_STANDALONE_FIRST_PARTY</x:v>
      </x:c>
      <x:c r="U168" s="42" t="str">
        <x:v>MEDIUM</x:v>
      </x:c>
      <x:c r="V168" s="42" t="str">
        <x:v>НЕ БЫЛО СОХРАНЁННОГО URL</x:v>
      </x:c>
      <x:c r="W168" s="42" t="str">
        <x:v>НЕТ ОТДЕЛЬНОЙ СТРАНИЦЫ — NO_STANDALONE_PAGE</x:v>
      </x:c>
      <x:c r="X168" s="42" t="str">
        <x:v>НЕТ КАНОНИЧЕСКОЙ ПОДДЕРЖИВАЮЩЕЙ СТРАНИЦЫ</x:v>
      </x:c>
      <x:c r="Y168" s="42" t="str">
        <x:v>NO_STANDALONE_UNVERIFIED_CATALOG</x:v>
      </x:c>
      <x:c r="Z168" s="42" t="str">
        <x:v>NO_STANDALONE_PAGE</x:v>
      </x:c>
      <x:c r="AA168" s="42" t="str">
        <x:v>FINAL_WITHIN_STEP12_EVIDENCE</x:v>
      </x:c>
      <x:c r="AB168" s="42" t="str">
        <x:v>NONE</x:v>
      </x:c>
      <x:c r="AC168" s="42" t="str">
        <x:v>REVIEW_SEARCH</x:v>
      </x:c>
      <x:c r="AD168" s="43" t="n">
        <x:f>COUNTIFS($O$2:$O$2333,$O168,$H$2:$H$2333,"&gt;"&amp;$H168)+COUNTIFS($O$2:$O$2333,$O168,$H$2:$H$2333,$H168,$B$2:$B$2333,"&lt;"&amp;$B168)+1</x:f>
        <x:v>150</x:v>
      </x:c>
      <x:c r="AE168" s="43" t="n">
        <x:f>COUNTIFS($W$2:$W$2333,$W168,$H$2:$H$2333,"&gt;"&amp;$H168)+COUNTIFS($W$2:$W$2333,$W168,$H$2:$H$2333,$H168,$B$2:$B$2333,"&lt;"&amp;$B168)+1</x:f>
        <x:v>196</x:v>
      </x:c>
      <x:c r="AF168" s="42" t="str">
        <x:v>P4 — БЕЗ ОТДЕЛЬНОЙ СТРАНИЦЫ</x:v>
      </x:c>
      <x:c r="AG168" s="42" t="str">
        <x:v>action=NO_STANDALONE_PAGE; business_boundary=NO_STANDALONE_FIRST_PARTY; broad_result=5; rank_in_cluster=148</x:v>
      </x:c>
      <x:c r="AH1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8" s="42" t="str">
        <x:v>Stage-5:STEP8&gt;STEP10&gt;STEP11&gt;STEP12_CORRECTIONS&gt;STEP12_V6_TARGET_CONTRACT&gt;STEP14A_OVERLAY | Step-08:S02:result:5</x:v>
      </x:c>
    </x:row>
    <x:row r="169" ht="30" customHeight="1">
      <x:c r="A169" s="42" t="str">
        <x:v>PHR-159433CF71F2</x:v>
      </x:c>
      <x:c r="B169" s="42" t="str">
        <x:v>французские вертикальные задвижки для окон</x:v>
      </x:c>
      <x:c r="C169" s="42" t="str">
        <x:v>ASSIGNED</x:v>
      </x:c>
      <x:c r="D169" s="42" t="str">
        <x:v>ДА</x:v>
      </x:c>
      <x:c r="E169" s="42" t="str">
        <x:v>Москва</x:v>
      </x:c>
      <x:c r="F169" s="42" t="n">
        <x:v>213</x:v>
      </x:c>
      <x:c r="G169" s="42" t="str">
        <x:v>DEVICE_ALL</x:v>
      </x:c>
      <x:c r="H169" s="43" t="n">
        <x:v>5</x:v>
      </x:c>
      <x:c r="I169" s="43" t="n">
        <x:v>0</x:v>
      </x:c>
      <x:c r="J169" s="42" t="str">
        <x:v>BROAD_GETTOP_NO_OPERATORS__RESULT</x:v>
      </x:c>
      <x:c r="K169" s="42" t="str">
        <x:v>MAX_PER_PHRASE_SEPARATELY_FOR_RESULT_AND_ASSOCIATION</x:v>
      </x:c>
      <x:c r="L169" s="42" t="str">
        <x:v>S03</x:v>
      </x:c>
      <x:c r="M169" s="43" t="n">
        <x:v>1</x:v>
      </x:c>
      <x:c r="N169" s="42" t="str">
        <x:v>2026-08-29</x:v>
      </x:c>
      <x:c r="O169" s="42" t="str">
        <x:v>AFTERMARKET_WINDOW_HARDWARE_SHOPPING_UNSUPPORTED</x:v>
      </x:c>
      <x:c r="P169" s="42" t="str">
        <x:v>Фурнитура для пластиковых окон</x:v>
      </x:c>
      <x:c r="Q169" s="42" t="str">
        <x:v>фурнитура для пластиковых окон</x:v>
      </x:c>
      <x:c r="R169" s="42" t="str">
        <x:v>buy aftermarket window hardware/parts from a broad catalog</x:v>
      </x:c>
      <x:c r="S169" s="42" t="str">
        <x:v>COMMERCIAL</x:v>
      </x:c>
      <x:c r="T169" s="42" t="str">
        <x:v>NO_STANDALONE_FIRST_PARTY</x:v>
      </x:c>
      <x:c r="U169" s="42" t="str">
        <x:v>MEDIUM</x:v>
      </x:c>
      <x:c r="V169" s="42" t="str">
        <x:v>https://okno-msk.ru/okna-rehau/francuzskie-okna/</x:v>
      </x:c>
      <x:c r="W169" s="42" t="str">
        <x:v>НЕТ ОТДЕЛЬНОЙ СТРАНИЦЫ — NO_STANDALONE_PAGE</x:v>
      </x:c>
      <x:c r="X169" s="42" t="str">
        <x:v>НЕТ КАНОНИЧЕСКОЙ ПОДДЕРЖИВАЮЩЕЙ СТРАНИЦЫ</x:v>
      </x:c>
      <x:c r="Y169" s="42" t="str">
        <x:v>NO_STANDALONE_UNVERIFIED_CATALOG</x:v>
      </x:c>
      <x:c r="Z169" s="42" t="str">
        <x:v>NO_STANDALONE_PAGE</x:v>
      </x:c>
      <x:c r="AA169" s="42" t="str">
        <x:v>FINAL_WITHIN_STEP12_EVIDENCE</x:v>
      </x:c>
      <x:c r="AB169" s="42" t="str">
        <x:v>NONE</x:v>
      </x:c>
      <x:c r="AC169" s="42" t="str">
        <x:v>REVIEW_SEARCH</x:v>
      </x:c>
      <x:c r="AD169" s="43" t="n">
        <x:f>COUNTIFS($O$2:$O$2333,$O169,$H$2:$H$2333,"&gt;"&amp;$H169)+COUNTIFS($O$2:$O$2333,$O169,$H$2:$H$2333,$H169,$B$2:$B$2333,"&lt;"&amp;$B169)+1</x:f>
        <x:v>151</x:v>
      </x:c>
      <x:c r="AE169" s="43" t="n">
        <x:f>COUNTIFS($W$2:$W$2333,$W169,$H$2:$H$2333,"&gt;"&amp;$H169)+COUNTIFS($W$2:$W$2333,$W169,$H$2:$H$2333,$H169,$B$2:$B$2333,"&lt;"&amp;$B169)+1</x:f>
        <x:v>198</x:v>
      </x:c>
      <x:c r="AF169" s="42" t="str">
        <x:v>P4 — БЕЗ ОТДЕЛЬНОЙ СТРАНИЦЫ</x:v>
      </x:c>
      <x:c r="AG169" s="42" t="str">
        <x:v>action=NO_STANDALONE_PAGE; business_boundary=NO_STANDALONE_FIRST_PARTY; broad_result=5; rank_in_cluster=149</x:v>
      </x:c>
      <x:c r="AH1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9" s="42" t="str">
        <x:v>Stage-5:STEP8&gt;STEP10&gt;STEP11&gt;STEP12_CORRECTIONS&gt;STEP12_V6_TARGET_CONTRACT&gt;STEP14A_OVERLAY | Step-08:S03:result:5</x:v>
      </x:c>
    </x:row>
    <x:row r="170" ht="30" customHeight="1">
      <x:c r="A170" s="42" t="str">
        <x:v>PHR-EE113047150F</x:v>
      </x:c>
      <x:c r="B170" s="42" t="str">
        <x:v>rehau микролифт для окна</x:v>
      </x:c>
      <x:c r="C170" s="42" t="str">
        <x:v>ASSIGNED</x:v>
      </x:c>
      <x:c r="D170" s="42" t="str">
        <x:v>ДА</x:v>
      </x:c>
      <x:c r="E170" s="42" t="str">
        <x:v>Москва</x:v>
      </x:c>
      <x:c r="F170" s="42" t="n">
        <x:v>213</x:v>
      </x:c>
      <x:c r="G170" s="42" t="str">
        <x:v>DEVICE_ALL</x:v>
      </x:c>
      <x:c r="H170" s="43" t="n">
        <x:v>5</x:v>
      </x:c>
      <x:c r="I170" s="43" t="n">
        <x:v>0</x:v>
      </x:c>
      <x:c r="J170" s="42" t="str">
        <x:v>BROAD_GETTOP_NO_OPERATORS__RESULT</x:v>
      </x:c>
      <x:c r="K170" s="42" t="str">
        <x:v>MAX_PER_PHRASE_SEPARATELY_FOR_RESULT_AND_ASSOCIATION</x:v>
      </x:c>
      <x:c r="L170" s="42" t="str">
        <x:v>S02</x:v>
      </x:c>
      <x:c r="M170" s="43" t="n">
        <x:v>1</x:v>
      </x:c>
      <x:c r="N170" s="42" t="str">
        <x:v>2026-08-29</x:v>
      </x:c>
      <x:c r="O170" s="42" t="str">
        <x:v>AFTERMARKET_WINDOW_HARDWARE_SHOPPING_UNSUPPORTED</x:v>
      </x:c>
      <x:c r="P170" s="42" t="str">
        <x:v>Фурнитура для пластиковых окон</x:v>
      </x:c>
      <x:c r="Q170" s="42" t="str">
        <x:v>фурнитура для пластиковых окон</x:v>
      </x:c>
      <x:c r="R170" s="42" t="str">
        <x:v>buy aftermarket window hardware/parts from a broad catalog</x:v>
      </x:c>
      <x:c r="S170" s="42" t="str">
        <x:v>COMMERCIAL</x:v>
      </x:c>
      <x:c r="T170" s="42" t="str">
        <x:v>NO_STANDALONE_FIRST_PARTY</x:v>
      </x:c>
      <x:c r="U170" s="42" t="str">
        <x:v>MEDIUM</x:v>
      </x:c>
      <x:c r="V170" s="42" t="str">
        <x:v>НЕ БЫЛО СОХРАНЁННОГО URL</x:v>
      </x:c>
      <x:c r="W170" s="42" t="str">
        <x:v>НЕТ ОТДЕЛЬНОЙ СТРАНИЦЫ — NO_STANDALONE_PAGE</x:v>
      </x:c>
      <x:c r="X170" s="42" t="str">
        <x:v>НЕТ КАНОНИЧЕСКОЙ ПОДДЕРЖИВАЮЩЕЙ СТРАНИЦЫ</x:v>
      </x:c>
      <x:c r="Y170" s="42" t="str">
        <x:v>NO_STANDALONE_UNVERIFIED_CATALOG</x:v>
      </x:c>
      <x:c r="Z170" s="42" t="str">
        <x:v>NO_STANDALONE_PAGE</x:v>
      </x:c>
      <x:c r="AA170" s="42" t="str">
        <x:v>FINAL_WITHIN_STEP12_EVIDENCE</x:v>
      </x:c>
      <x:c r="AB170" s="42" t="str">
        <x:v>NONE</x:v>
      </x:c>
      <x:c r="AC170" s="42" t="str">
        <x:v>REVIEW_SEARCH</x:v>
      </x:c>
      <x:c r="AD170" s="43" t="n">
        <x:f>COUNTIFS($O$2:$O$2333,$O170,$H$2:$H$2333,"&gt;"&amp;$H170)+COUNTIFS($O$2:$O$2333,$O170,$H$2:$H$2333,$H170,$B$2:$B$2333,"&lt;"&amp;$B170)+1</x:f>
        <x:v>135</x:v>
      </x:c>
      <x:c r="AE170" s="43" t="n">
        <x:f>COUNTIFS($W$2:$W$2333,$W170,$H$2:$H$2333,"&gt;"&amp;$H170)+COUNTIFS($W$2:$W$2333,$W170,$H$2:$H$2333,$H170,$B$2:$B$2333,"&lt;"&amp;$B170)+1</x:f>
        <x:v>179</x:v>
      </x:c>
      <x:c r="AF170" s="42" t="str">
        <x:v>P4 — БЕЗ ОТДЕЛЬНОЙ СТРАНИЦЫ</x:v>
      </x:c>
      <x:c r="AG170" s="42" t="str">
        <x:v>action=NO_STANDALONE_PAGE; business_boundary=NO_STANDALONE_FIRST_PARTY; broad_result=5; rank_in_cluster=150</x:v>
      </x:c>
      <x:c r="AH1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0" s="42" t="str">
        <x:v>Stage-5:STEP8&gt;STEP10&gt;STEP11&gt;STEP12_CORRECTIONS&gt;STEP12_V6_TARGET_CONTRACT&gt;STEP14A_OVERLAY | Step-08:S02:result:5</x:v>
      </x:c>
    </x:row>
    <x:row r="171" ht="30" customHeight="1">
      <x:c r="A171" s="42" t="str">
        <x:v>PHR-166D31F5BB4B</x:v>
      </x:c>
      <x:c r="B171" s="42" t="str">
        <x:v>rehau ограничитель для окон</x:v>
      </x:c>
      <x:c r="C171" s="42" t="str">
        <x:v>ASSIGNED</x:v>
      </x:c>
      <x:c r="D171" s="42" t="str">
        <x:v>ДА</x:v>
      </x:c>
      <x:c r="E171" s="42" t="str">
        <x:v>Москва</x:v>
      </x:c>
      <x:c r="F171" s="42" t="n">
        <x:v>213</x:v>
      </x:c>
      <x:c r="G171" s="42" t="str">
        <x:v>DEVICE_ALL</x:v>
      </x:c>
      <x:c r="H171" s="43" t="n">
        <x:v>5</x:v>
      </x:c>
      <x:c r="I171" s="43" t="n">
        <x:v>0</x:v>
      </x:c>
      <x:c r="J171" s="42" t="str">
        <x:v>BROAD_GETTOP_NO_OPERATORS__RESULT</x:v>
      </x:c>
      <x:c r="K171" s="42" t="str">
        <x:v>MAX_PER_PHRASE_SEPARATELY_FOR_RESULT_AND_ASSOCIATION</x:v>
      </x:c>
      <x:c r="L171" s="42" t="str">
        <x:v>S02</x:v>
      </x:c>
      <x:c r="M171" s="43" t="n">
        <x:v>1</x:v>
      </x:c>
      <x:c r="N171" s="42" t="str">
        <x:v>2026-08-29</x:v>
      </x:c>
      <x:c r="O171" s="42" t="str">
        <x:v>AFTERMARKET_WINDOW_HARDWARE_SHOPPING_UNSUPPORTED</x:v>
      </x:c>
      <x:c r="P171" s="42" t="str">
        <x:v>Фурнитура для пластиковых окон</x:v>
      </x:c>
      <x:c r="Q171" s="42" t="str">
        <x:v>фурнитура для пластиковых окон</x:v>
      </x:c>
      <x:c r="R171" s="42" t="str">
        <x:v>buy aftermarket window hardware/parts from a broad catalog</x:v>
      </x:c>
      <x:c r="S171" s="42" t="str">
        <x:v>COMMERCIAL</x:v>
      </x:c>
      <x:c r="T171" s="42" t="str">
        <x:v>NO_STANDALONE_FIRST_PARTY</x:v>
      </x:c>
      <x:c r="U171" s="42" t="str">
        <x:v>MEDIUM</x:v>
      </x:c>
      <x:c r="V171" s="42" t="str">
        <x:v>НЕ БЫЛО СОХРАНЁННОГО URL</x:v>
      </x:c>
      <x:c r="W171" s="42" t="str">
        <x:v>НЕТ ОТДЕЛЬНОЙ СТРАНИЦЫ — NO_STANDALONE_PAGE</x:v>
      </x:c>
      <x:c r="X171" s="42" t="str">
        <x:v>НЕТ КАНОНИЧЕСКОЙ ПОДДЕРЖИВАЮЩЕЙ СТРАНИЦЫ</x:v>
      </x:c>
      <x:c r="Y171" s="42" t="str">
        <x:v>NO_STANDALONE_UNVERIFIED_CATALOG</x:v>
      </x:c>
      <x:c r="Z171" s="42" t="str">
        <x:v>NO_STANDALONE_PAGE</x:v>
      </x:c>
      <x:c r="AA171" s="42" t="str">
        <x:v>FINAL_WITHIN_STEP12_EVIDENCE</x:v>
      </x:c>
      <x:c r="AB171" s="42" t="str">
        <x:v>NONE</x:v>
      </x:c>
      <x:c r="AC171" s="42" t="str">
        <x:v>REVIEW_SEARCH</x:v>
      </x:c>
      <x:c r="AD171" s="43" t="n">
        <x:f>COUNTIFS($O$2:$O$2333,$O171,$H$2:$H$2333,"&gt;"&amp;$H171)+COUNTIFS($O$2:$O$2333,$O171,$H$2:$H$2333,$H171,$B$2:$B$2333,"&lt;"&amp;$B171)+1</x:f>
        <x:v>136</x:v>
      </x:c>
      <x:c r="AE171" s="43" t="n">
        <x:f>COUNTIFS($W$2:$W$2333,$W171,$H$2:$H$2333,"&gt;"&amp;$H171)+COUNTIFS($W$2:$W$2333,$W171,$H$2:$H$2333,$H171,$B$2:$B$2333,"&lt;"&amp;$B171)+1</x:f>
        <x:v>180</x:v>
      </x:c>
      <x:c r="AF171" s="42" t="str">
        <x:v>P4 — БЕЗ ОТДЕЛЬНОЙ СТРАНИЦЫ</x:v>
      </x:c>
      <x:c r="AG171" s="42" t="str">
        <x:v>action=NO_STANDALONE_PAGE; business_boundary=NO_STANDALONE_FIRST_PARTY; broad_result=5; rank_in_cluster=151</x:v>
      </x:c>
      <x:c r="AH1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1" s="42" t="str">
        <x:v>Stage-5:STEP8&gt;STEP10&gt;STEP11&gt;STEP12_CORRECTIONS&gt;STEP12_V6_TARGET_CONTRACT&gt;STEP14A_OVERLAY | Step-08:S02:result:5</x:v>
      </x:c>
    </x:row>
    <x:row r="172" ht="30" customHeight="1">
      <x:c r="A172" s="42" t="str">
        <x:v>PHR-DC658EAAB0D7</x:v>
      </x:c>
      <x:c r="B172" s="42" t="str">
        <x:v>все для окон магазин оконной фурнитуры</x:v>
      </x:c>
      <x:c r="C172" s="42" t="str">
        <x:v>ASSIGNED</x:v>
      </x:c>
      <x:c r="D172" s="42" t="str">
        <x:v>ДА</x:v>
      </x:c>
      <x:c r="E172" s="42" t="str">
        <x:v>Москва</x:v>
      </x:c>
      <x:c r="F172" s="42" t="n">
        <x:v>213</x:v>
      </x:c>
      <x:c r="G172" s="42" t="str">
        <x:v>DEVICE_ALL</x:v>
      </x:c>
      <x:c r="H172" s="43" t="n">
        <x:v>4</x:v>
      </x:c>
      <x:c r="I172" s="43" t="n">
        <x:v>0</x:v>
      </x:c>
      <x:c r="J172" s="42" t="str">
        <x:v>BROAD_GETTOP_NO_OPERATORS__RESULT</x:v>
      </x:c>
      <x:c r="K172" s="42" t="str">
        <x:v>MAX_PER_PHRASE_SEPARATELY_FOR_RESULT_AND_ASSOCIATION</x:v>
      </x:c>
      <x:c r="L172" s="42" t="str">
        <x:v>P2-01</x:v>
      </x:c>
      <x:c r="M172" s="43" t="n">
        <x:v>1</x:v>
      </x:c>
      <x:c r="N172" s="42" t="str">
        <x:v>2026-08-28</x:v>
      </x:c>
      <x:c r="O172" s="42" t="str">
        <x:v>AFTERMARKET_WINDOW_HARDWARE_SHOPPING_UNSUPPORTED</x:v>
      </x:c>
      <x:c r="P172" s="42" t="str">
        <x:v>Фурнитура для пластиковых окон</x:v>
      </x:c>
      <x:c r="Q172" s="42" t="str">
        <x:v>фурнитура для пластиковых окон</x:v>
      </x:c>
      <x:c r="R172" s="42" t="str">
        <x:v>buy aftermarket window hardware/parts from a broad catalog</x:v>
      </x:c>
      <x:c r="S172" s="42" t="str">
        <x:v>COMMERCIAL</x:v>
      </x:c>
      <x:c r="T172" s="42" t="str">
        <x:v>NO_STANDALONE_FIRST_PARTY</x:v>
      </x:c>
      <x:c r="U172" s="42" t="str">
        <x:v>MEDIUM</x:v>
      </x:c>
      <x:c r="V172" s="42" t="str">
        <x:v>НЕ БЫЛО СОХРАНЁННОГО URL</x:v>
      </x:c>
      <x:c r="W172" s="42" t="str">
        <x:v>НЕТ ОТДЕЛЬНОЙ СТРАНИЦЫ — NO_STANDALONE_PAGE</x:v>
      </x:c>
      <x:c r="X172" s="42" t="str">
        <x:v>НЕТ КАНОНИЧЕСКОЙ ПОДДЕРЖИВАЮЩЕЙ СТРАНИЦЫ</x:v>
      </x:c>
      <x:c r="Y172" s="42" t="str">
        <x:v>NO_STANDALONE_UNVERIFIED_CATALOG</x:v>
      </x:c>
      <x:c r="Z172" s="42" t="str">
        <x:v>NO_STANDALONE_PAGE</x:v>
      </x:c>
      <x:c r="AA172" s="42" t="str">
        <x:v>FINAL_WITHIN_STEP12_EVIDENCE</x:v>
      </x:c>
      <x:c r="AB172" s="42" t="str">
        <x:v>NONE</x:v>
      </x:c>
      <x:c r="AC172" s="42" t="str">
        <x:v>REVIEW_SEARCH</x:v>
      </x:c>
      <x:c r="AD172" s="43" t="n">
        <x:f>COUNTIFS($O$2:$O$2333,$O172,$H$2:$H$2333,"&gt;"&amp;$H172)+COUNTIFS($O$2:$O$2333,$O172,$H$2:$H$2333,$H172,$B$2:$B$2333,"&lt;"&amp;$B172)+1</x:f>
        <x:v>152</x:v>
      </x:c>
      <x:c r="AE172" s="43" t="n">
        <x:f>COUNTIFS($W$2:$W$2333,$W172,$H$2:$H$2333,"&gt;"&amp;$H172)+COUNTIFS($W$2:$W$2333,$W172,$H$2:$H$2333,$H172,$B$2:$B$2333,"&lt;"&amp;$B172)+1</x:f>
        <x:v>199</x:v>
      </x:c>
      <x:c r="AF172" s="42" t="str">
        <x:v>P4 — БЕЗ ОТДЕЛЬНОЙ СТРАНИЦЫ</x:v>
      </x:c>
      <x:c r="AG172" s="42" t="str">
        <x:v>action=NO_STANDALONE_PAGE; business_boundary=NO_STANDALONE_FIRST_PARTY; broad_result=4; rank_in_cluster=152</x:v>
      </x:c>
      <x:c r="AH1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2" s="42" t="str">
        <x:v>Stage-5:STEP8&gt;STEP10&gt;STEP11&gt;STEP12_CORRECTIONS&gt;STEP12_V6_TARGET_CONTRACT&gt;STEP14A_OVERLAY | Step-08:P2-01:result:4</x:v>
      </x:c>
    </x:row>
    <x:row r="173" ht="30" customHeight="1">
      <x:c r="A173" s="42" t="str">
        <x:v>PHR-5B1E2CDC64B6</x:v>
      </x:c>
      <x:c r="B173" s="42" t="str">
        <x:v>заглушки для оконной фурнитуры</x:v>
      </x:c>
      <x:c r="C173" s="42" t="str">
        <x:v>ASSIGNED</x:v>
      </x:c>
      <x:c r="D173" s="42" t="str">
        <x:v>ДА</x:v>
      </x:c>
      <x:c r="E173" s="42" t="str">
        <x:v>Москва</x:v>
      </x:c>
      <x:c r="F173" s="42" t="n">
        <x:v>213</x:v>
      </x:c>
      <x:c r="G173" s="42" t="str">
        <x:v>DEVICE_ALL</x:v>
      </x:c>
      <x:c r="H173" s="43" t="n">
        <x:v>4</x:v>
      </x:c>
      <x:c r="I173" s="43" t="n">
        <x:v>0</x:v>
      </x:c>
      <x:c r="J173" s="42" t="str">
        <x:v>BROAD_GETTOP_NO_OPERATORS__RESULT</x:v>
      </x:c>
      <x:c r="K173" s="42" t="str">
        <x:v>MAX_PER_PHRASE_SEPARATELY_FOR_RESULT_AND_ASSOCIATION</x:v>
      </x:c>
      <x:c r="L173" s="42" t="str">
        <x:v>P2-01</x:v>
      </x:c>
      <x:c r="M173" s="43" t="n">
        <x:v>1</x:v>
      </x:c>
      <x:c r="N173" s="42" t="str">
        <x:v>2026-08-28</x:v>
      </x:c>
      <x:c r="O173" s="42" t="str">
        <x:v>AFTERMARKET_WINDOW_HARDWARE_SHOPPING_UNSUPPORTED</x:v>
      </x:c>
      <x:c r="P173" s="42" t="str">
        <x:v>Фурнитура для пластиковых окон</x:v>
      </x:c>
      <x:c r="Q173" s="42" t="str">
        <x:v>фурнитура для пластиковых окон</x:v>
      </x:c>
      <x:c r="R173" s="42" t="str">
        <x:v>buy aftermarket window hardware/parts from a broad catalog</x:v>
      </x:c>
      <x:c r="S173" s="42" t="str">
        <x:v>COMMERCIAL</x:v>
      </x:c>
      <x:c r="T173" s="42" t="str">
        <x:v>NO_STANDALONE_FIRST_PARTY</x:v>
      </x:c>
      <x:c r="U173" s="42" t="str">
        <x:v>MEDIUM</x:v>
      </x:c>
      <x:c r="V173" s="42" t="str">
        <x:v>НЕ БЫЛО СОХРАНЁННОГО URL</x:v>
      </x:c>
      <x:c r="W173" s="42" t="str">
        <x:v>НЕТ ОТДЕЛЬНОЙ СТРАНИЦЫ — NO_STANDALONE_PAGE</x:v>
      </x:c>
      <x:c r="X173" s="42" t="str">
        <x:v>НЕТ КАНОНИЧЕСКОЙ ПОДДЕРЖИВАЮЩЕЙ СТРАНИЦЫ</x:v>
      </x:c>
      <x:c r="Y173" s="42" t="str">
        <x:v>NO_STANDALONE_UNVERIFIED_CATALOG</x:v>
      </x:c>
      <x:c r="Z173" s="42" t="str">
        <x:v>NO_STANDALONE_PAGE</x:v>
      </x:c>
      <x:c r="AA173" s="42" t="str">
        <x:v>FINAL_WITHIN_STEP12_EVIDENCE</x:v>
      </x:c>
      <x:c r="AB173" s="42" t="str">
        <x:v>NONE</x:v>
      </x:c>
      <x:c r="AC173" s="42" t="str">
        <x:v>REVIEW_SEARCH</x:v>
      </x:c>
      <x:c r="AD173" s="43" t="n">
        <x:f>COUNTIFS($O$2:$O$2333,$O173,$H$2:$H$2333,"&gt;"&amp;$H173)+COUNTIFS($O$2:$O$2333,$O173,$H$2:$H$2333,$H173,$B$2:$B$2333,"&lt;"&amp;$B173)+1</x:f>
        <x:v>153</x:v>
      </x:c>
      <x:c r="AE173" s="43" t="n">
        <x:f>COUNTIFS($W$2:$W$2333,$W173,$H$2:$H$2333,"&gt;"&amp;$H173)+COUNTIFS($W$2:$W$2333,$W173,$H$2:$H$2333,$H173,$B$2:$B$2333,"&lt;"&amp;$B173)+1</x:f>
        <x:v>200</x:v>
      </x:c>
      <x:c r="AF173" s="42" t="str">
        <x:v>P4 — БЕЗ ОТДЕЛЬНОЙ СТРАНИЦЫ</x:v>
      </x:c>
      <x:c r="AG173" s="42" t="str">
        <x:v>action=NO_STANDALONE_PAGE; business_boundary=NO_STANDALONE_FIRST_PARTY; broad_result=4; rank_in_cluster=153</x:v>
      </x:c>
      <x:c r="AH1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3" s="42" t="str">
        <x:v>Stage-5:STEP8&gt;STEP10&gt;STEP11&gt;STEP12_CORRECTIONS&gt;STEP12_V6_TARGET_CONTRACT&gt;STEP14A_OVERLAY | Step-08:P2-01:result:4</x:v>
      </x:c>
    </x:row>
    <x:row r="174" ht="30" customHeight="1">
      <x:c r="A174" s="42" t="str">
        <x:v>PHR-14D25D9DC42D</x:v>
      </x:c>
      <x:c r="B174" s="42" t="str">
        <x:v>оконная фурнитура кале</x:v>
      </x:c>
      <x:c r="C174" s="42" t="str">
        <x:v>ASSIGNED</x:v>
      </x:c>
      <x:c r="D174" s="42" t="str">
        <x:v>ДА</x:v>
      </x:c>
      <x:c r="E174" s="42" t="str">
        <x:v>Москва</x:v>
      </x:c>
      <x:c r="F174" s="42" t="n">
        <x:v>213</x:v>
      </x:c>
      <x:c r="G174" s="42" t="str">
        <x:v>DEVICE_ALL</x:v>
      </x:c>
      <x:c r="H174" s="43" t="n">
        <x:v>4</x:v>
      </x:c>
      <x:c r="I174" s="43" t="n">
        <x:v>0</x:v>
      </x:c>
      <x:c r="J174" s="42" t="str">
        <x:v>BROAD_GETTOP_NO_OPERATORS__RESULT</x:v>
      </x:c>
      <x:c r="K174" s="42" t="str">
        <x:v>MAX_PER_PHRASE_SEPARATELY_FOR_RESULT_AND_ASSOCIATION</x:v>
      </x:c>
      <x:c r="L174" s="42" t="str">
        <x:v>P2-01</x:v>
      </x:c>
      <x:c r="M174" s="43" t="n">
        <x:v>1</x:v>
      </x:c>
      <x:c r="N174" s="42" t="str">
        <x:v>2026-08-28</x:v>
      </x:c>
      <x:c r="O174" s="42" t="str">
        <x:v>AFTERMARKET_WINDOW_HARDWARE_SHOPPING_UNSUPPORTED</x:v>
      </x:c>
      <x:c r="P174" s="42" t="str">
        <x:v>Фурнитура для пластиковых окон</x:v>
      </x:c>
      <x:c r="Q174" s="42" t="str">
        <x:v>фурнитура для пластиковых окон</x:v>
      </x:c>
      <x:c r="R174" s="42" t="str">
        <x:v>buy aftermarket window hardware/parts from a broad catalog</x:v>
      </x:c>
      <x:c r="S174" s="42" t="str">
        <x:v>COMMERCIAL</x:v>
      </x:c>
      <x:c r="T174" s="42" t="str">
        <x:v>NO_STANDALONE_FIRST_PARTY</x:v>
      </x:c>
      <x:c r="U174" s="42" t="str">
        <x:v>MEDIUM</x:v>
      </x:c>
      <x:c r="V174" s="42" t="str">
        <x:v>НЕ БЫЛО СОХРАНЁННОГО URL</x:v>
      </x:c>
      <x:c r="W174" s="42" t="str">
        <x:v>НЕТ ОТДЕЛЬНОЙ СТРАНИЦЫ — NO_STANDALONE_PAGE</x:v>
      </x:c>
      <x:c r="X174" s="42" t="str">
        <x:v>НЕТ КАНОНИЧЕСКОЙ ПОДДЕРЖИВАЮЩЕЙ СТРАНИЦЫ</x:v>
      </x:c>
      <x:c r="Y174" s="42" t="str">
        <x:v>NO_STANDALONE_UNVERIFIED_CATALOG</x:v>
      </x:c>
      <x:c r="Z174" s="42" t="str">
        <x:v>NO_STANDALONE_PAGE</x:v>
      </x:c>
      <x:c r="AA174" s="42" t="str">
        <x:v>FINAL_WITHIN_STEP12_EVIDENCE</x:v>
      </x:c>
      <x:c r="AB174" s="42" t="str">
        <x:v>NONE</x:v>
      </x:c>
      <x:c r="AC174" s="42" t="str">
        <x:v>REVIEW_SEARCH</x:v>
      </x:c>
      <x:c r="AD174" s="43" t="n">
        <x:f>COUNTIFS($O$2:$O$2333,$O174,$H$2:$H$2333,"&gt;"&amp;$H174)+COUNTIFS($O$2:$O$2333,$O174,$H$2:$H$2333,$H174,$B$2:$B$2333,"&lt;"&amp;$B174)+1</x:f>
        <x:v>154</x:v>
      </x:c>
      <x:c r="AE174" s="43" t="n">
        <x:f>COUNTIFS($W$2:$W$2333,$W174,$H$2:$H$2333,"&gt;"&amp;$H174)+COUNTIFS($W$2:$W$2333,$W174,$H$2:$H$2333,$H174,$B$2:$B$2333,"&lt;"&amp;$B174)+1</x:f>
        <x:v>201</x:v>
      </x:c>
      <x:c r="AF174" s="42" t="str">
        <x:v>P4 — БЕЗ ОТДЕЛЬНОЙ СТРАНИЦЫ</x:v>
      </x:c>
      <x:c r="AG174" s="42" t="str">
        <x:v>action=NO_STANDALONE_PAGE; business_boundary=NO_STANDALONE_FIRST_PARTY; broad_result=4; rank_in_cluster=154</x:v>
      </x:c>
      <x:c r="AH1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4" s="42" t="str">
        <x:v>Stage-5:STEP8&gt;STEP10&gt;STEP11&gt;STEP12_CORRECTIONS&gt;STEP12_V6_TARGET_CONTRACT&gt;STEP14A_OVERLAY | Step-08:P2-01:result:4</x:v>
      </x:c>
    </x:row>
    <x:row r="175" ht="30" customHeight="1">
      <x:c r="A175" s="42" t="str">
        <x:v>PHR-79C6FA27710B</x:v>
      </x:c>
      <x:c r="B175" s="42" t="str">
        <x:v>оконная фурнитура оптом</x:v>
      </x:c>
      <x:c r="C175" s="42" t="str">
        <x:v>ASSIGNED</x:v>
      </x:c>
      <x:c r="D175" s="42" t="str">
        <x:v>ДА</x:v>
      </x:c>
      <x:c r="E175" s="42" t="str">
        <x:v>Москва</x:v>
      </x:c>
      <x:c r="F175" s="42" t="n">
        <x:v>213</x:v>
      </x:c>
      <x:c r="G175" s="42" t="str">
        <x:v>DEVICE_ALL</x:v>
      </x:c>
      <x:c r="H175" s="43" t="n">
        <x:v>4</x:v>
      </x:c>
      <x:c r="I175" s="43" t="n">
        <x:v>0</x:v>
      </x:c>
      <x:c r="J175" s="42" t="str">
        <x:v>BROAD_GETTOP_NO_OPERATORS__RESULT</x:v>
      </x:c>
      <x:c r="K175" s="42" t="str">
        <x:v>MAX_PER_PHRASE_SEPARATELY_FOR_RESULT_AND_ASSOCIATION</x:v>
      </x:c>
      <x:c r="L175" s="42" t="str">
        <x:v>P2-01</x:v>
      </x:c>
      <x:c r="M175" s="43" t="n">
        <x:v>1</x:v>
      </x:c>
      <x:c r="N175" s="42" t="str">
        <x:v>2026-08-28</x:v>
      </x:c>
      <x:c r="O175" s="42" t="str">
        <x:v>AFTERMARKET_WINDOW_HARDWARE_SHOPPING_UNSUPPORTED</x:v>
      </x:c>
      <x:c r="P175" s="42" t="str">
        <x:v>Фурнитура для пластиковых окон</x:v>
      </x:c>
      <x:c r="Q175" s="42" t="str">
        <x:v>фурнитура для пластиковых окон</x:v>
      </x:c>
      <x:c r="R175" s="42" t="str">
        <x:v>buy aftermarket window hardware/parts from a broad catalog</x:v>
      </x:c>
      <x:c r="S175" s="42" t="str">
        <x:v>COMMERCIAL</x:v>
      </x:c>
      <x:c r="T175" s="42" t="str">
        <x:v>NO_STANDALONE_FIRST_PARTY</x:v>
      </x:c>
      <x:c r="U175" s="42" t="str">
        <x:v>MEDIUM</x:v>
      </x:c>
      <x:c r="V175" s="42" t="str">
        <x:v>НЕ БЫЛО СОХРАНЁННОГО URL</x:v>
      </x:c>
      <x:c r="W175" s="42" t="str">
        <x:v>НЕТ ОТДЕЛЬНОЙ СТРАНИЦЫ — NO_STANDALONE_PAGE</x:v>
      </x:c>
      <x:c r="X175" s="42" t="str">
        <x:v>НЕТ КАНОНИЧЕСКОЙ ПОДДЕРЖИВАЮЩЕЙ СТРАНИЦЫ</x:v>
      </x:c>
      <x:c r="Y175" s="42" t="str">
        <x:v>NO_STANDALONE_UNVERIFIED_CATALOG</x:v>
      </x:c>
      <x:c r="Z175" s="42" t="str">
        <x:v>NO_STANDALONE_PAGE</x:v>
      </x:c>
      <x:c r="AA175" s="42" t="str">
        <x:v>FINAL_WITHIN_STEP12_EVIDENCE</x:v>
      </x:c>
      <x:c r="AB175" s="42" t="str">
        <x:v>NONE</x:v>
      </x:c>
      <x:c r="AC175" s="42" t="str">
        <x:v>REVIEW_SEARCH</x:v>
      </x:c>
      <x:c r="AD175" s="43" t="n">
        <x:f>COUNTIFS($O$2:$O$2333,$O175,$H$2:$H$2333,"&gt;"&amp;$H175)+COUNTIFS($O$2:$O$2333,$O175,$H$2:$H$2333,$H175,$B$2:$B$2333,"&lt;"&amp;$B175)+1</x:f>
        <x:v>155</x:v>
      </x:c>
      <x:c r="AE175" s="43" t="n">
        <x:f>COUNTIFS($W$2:$W$2333,$W175,$H$2:$H$2333,"&gt;"&amp;$H175)+COUNTIFS($W$2:$W$2333,$W175,$H$2:$H$2333,$H175,$B$2:$B$2333,"&lt;"&amp;$B175)+1</x:f>
        <x:v>202</x:v>
      </x:c>
      <x:c r="AF175" s="42" t="str">
        <x:v>P4 — БЕЗ ОТДЕЛЬНОЙ СТРАНИЦЫ</x:v>
      </x:c>
      <x:c r="AG175" s="42" t="str">
        <x:v>action=NO_STANDALONE_PAGE; business_boundary=NO_STANDALONE_FIRST_PARTY; broad_result=4; rank_in_cluster=155</x:v>
      </x:c>
      <x:c r="AH1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" s="42" t="str">
        <x:v>Stage-5:STEP8&gt;STEP10&gt;STEP11&gt;STEP12_CORRECTIONS&gt;STEP12_V6_TARGET_CONTRACT&gt;STEP14A_OVERLAY | Step-08:P2-01:result:4</x:v>
      </x:c>
    </x:row>
    <x:row r="176" ht="30" customHeight="1">
      <x:c r="A176" s="42" t="str">
        <x:v>PHR-22A7FA9CC340</x:v>
      </x:c>
      <x:c r="B176" s="42" t="str">
        <x:v>ремкомплект для ремонта пластикового окна</x:v>
      </x:c>
      <x:c r="C176" s="42" t="str">
        <x:v>ASSIGNED</x:v>
      </x:c>
      <x:c r="D176" s="42" t="str">
        <x:v>ДА</x:v>
      </x:c>
      <x:c r="E176" s="42" t="str">
        <x:v>Москва</x:v>
      </x:c>
      <x:c r="F176" s="42" t="n">
        <x:v>213</x:v>
      </x:c>
      <x:c r="G176" s="42" t="str">
        <x:v>DEVICE_ALL</x:v>
      </x:c>
      <x:c r="H176" s="43" t="n">
        <x:v>4</x:v>
      </x:c>
      <x:c r="I176" s="43" t="n">
        <x:v>0</x:v>
      </x:c>
      <x:c r="J176" s="42" t="str">
        <x:v>BROAD_GETTOP_NO_OPERATORS__RESULT</x:v>
      </x:c>
      <x:c r="K176" s="42" t="str">
        <x:v>MAX_PER_PHRASE_SEPARATELY_FOR_RESULT_AND_ASSOCIATION</x:v>
      </x:c>
      <x:c r="L176" s="42" t="str">
        <x:v>S14</x:v>
      </x:c>
      <x:c r="M176" s="43" t="n">
        <x:v>1</x:v>
      </x:c>
      <x:c r="N176" s="42" t="str">
        <x:v>2026-08-29</x:v>
      </x:c>
      <x:c r="O176" s="42" t="str">
        <x:v>AFTERMARKET_WINDOW_HARDWARE_SHOPPING_UNSUPPORTED</x:v>
      </x:c>
      <x:c r="P176" s="42" t="str">
        <x:v>Фурнитура для пластиковых окон</x:v>
      </x:c>
      <x:c r="Q176" s="42" t="str">
        <x:v>фурнитура для пластиковых окон</x:v>
      </x:c>
      <x:c r="R176" s="42" t="str">
        <x:v>buy aftermarket window hardware/parts from a broad catalog</x:v>
      </x:c>
      <x:c r="S176" s="42" t="str">
        <x:v>COMMERCIAL</x:v>
      </x:c>
      <x:c r="T176" s="42" t="str">
        <x:v>NO_STANDALONE_FIRST_PARTY</x:v>
      </x:c>
      <x:c r="U176" s="42" t="str">
        <x:v>MEDIUM</x:v>
      </x:c>
      <x:c r="V176" s="42" t="str">
        <x:v>НЕ БЫЛО СОХРАНЁННОГО URL</x:v>
      </x:c>
      <x:c r="W176" s="42" t="str">
        <x:v>НЕТ ОТДЕЛЬНОЙ СТРАНИЦЫ — NO_STANDALONE_PAGE</x:v>
      </x:c>
      <x:c r="X176" s="42" t="str">
        <x:v>НЕТ КАНОНИЧЕСКОЙ ПОДДЕРЖИВАЮЩЕЙ СТРАНИЦЫ</x:v>
      </x:c>
      <x:c r="Y176" s="42" t="str">
        <x:v>NO_STANDALONE_UNVERIFIED_CATALOG</x:v>
      </x:c>
      <x:c r="Z176" s="42" t="str">
        <x:v>NO_STANDALONE_PAGE</x:v>
      </x:c>
      <x:c r="AA176" s="42" t="str">
        <x:v>FINAL_WITHIN_STEP12_EVIDENCE</x:v>
      </x:c>
      <x:c r="AB176" s="42" t="str">
        <x:v>NONE</x:v>
      </x:c>
      <x:c r="AC176" s="42" t="str">
        <x:v>REVIEW_SEARCH</x:v>
      </x:c>
      <x:c r="AD176" s="43" t="n">
        <x:f>COUNTIFS($O$2:$O$2333,$O176,$H$2:$H$2333,"&gt;"&amp;$H176)+COUNTIFS($O$2:$O$2333,$O176,$H$2:$H$2333,$H176,$B$2:$B$2333,"&lt;"&amp;$B176)+1</x:f>
        <x:v>156</x:v>
      </x:c>
      <x:c r="AE176" s="43" t="n">
        <x:f>COUNTIFS($W$2:$W$2333,$W176,$H$2:$H$2333,"&gt;"&amp;$H176)+COUNTIFS($W$2:$W$2333,$W176,$H$2:$H$2333,$H176,$B$2:$B$2333,"&lt;"&amp;$B176)+1</x:f>
        <x:v>204</x:v>
      </x:c>
      <x:c r="AF176" s="42" t="str">
        <x:v>P4 — БЕЗ ОТДЕЛЬНОЙ СТРАНИЦЫ</x:v>
      </x:c>
      <x:c r="AG176" s="42" t="str">
        <x:v>action=NO_STANDALONE_PAGE; business_boundary=NO_STANDALONE_FIRST_PARTY; broad_result=4; rank_in_cluster=156</x:v>
      </x:c>
      <x:c r="AH1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6" s="42" t="str">
        <x:v>Stage-5:STEP8&gt;STEP10&gt;STEP11&gt;STEP12_CORRECTIONS&gt;STEP12_V6_TARGET_CONTRACT&gt;STEP14A_OVERLAY | Step-08:S14:result:4</x:v>
      </x:c>
    </x:row>
    <x:row r="177" ht="30" customHeight="1">
      <x:c r="A177" s="42" t="str">
        <x:v>PHR-2A703EC508B6</x:v>
      </x:c>
      <x:c r="B177" s="42" t="str">
        <x:v>фурнитура замок оконный</x:v>
      </x:c>
      <x:c r="C177" s="42" t="str">
        <x:v>ASSIGNED</x:v>
      </x:c>
      <x:c r="D177" s="42" t="str">
        <x:v>ДА</x:v>
      </x:c>
      <x:c r="E177" s="42" t="str">
        <x:v>Москва</x:v>
      </x:c>
      <x:c r="F177" s="42" t="n">
        <x:v>213</x:v>
      </x:c>
      <x:c r="G177" s="42" t="str">
        <x:v>DEVICE_ALL</x:v>
      </x:c>
      <x:c r="H177" s="43" t="n">
        <x:v>4</x:v>
      </x:c>
      <x:c r="I177" s="43" t="n">
        <x:v>0</x:v>
      </x:c>
      <x:c r="J177" s="42" t="str">
        <x:v>BROAD_GETTOP_NO_OPERATORS__RESULT</x:v>
      </x:c>
      <x:c r="K177" s="42" t="str">
        <x:v>MAX_PER_PHRASE_SEPARATELY_FOR_RESULT_AND_ASSOCIATION</x:v>
      </x:c>
      <x:c r="L177" s="42" t="str">
        <x:v>P2-01</x:v>
      </x:c>
      <x:c r="M177" s="43" t="n">
        <x:v>1</x:v>
      </x:c>
      <x:c r="N177" s="42" t="str">
        <x:v>2026-08-28</x:v>
      </x:c>
      <x:c r="O177" s="42" t="str">
        <x:v>AFTERMARKET_WINDOW_HARDWARE_SHOPPING_UNSUPPORTED</x:v>
      </x:c>
      <x:c r="P177" s="42" t="str">
        <x:v>Фурнитура для пластиковых окон</x:v>
      </x:c>
      <x:c r="Q177" s="42" t="str">
        <x:v>фурнитура для пластиковых окон</x:v>
      </x:c>
      <x:c r="R177" s="42" t="str">
        <x:v>buy aftermarket window hardware/parts from a broad catalog</x:v>
      </x:c>
      <x:c r="S177" s="42" t="str">
        <x:v>COMMERCIAL</x:v>
      </x:c>
      <x:c r="T177" s="42" t="str">
        <x:v>NO_STANDALONE_FIRST_PARTY</x:v>
      </x:c>
      <x:c r="U177" s="42" t="str">
        <x:v>MEDIUM</x:v>
      </x:c>
      <x:c r="V177" s="42" t="str">
        <x:v>НЕ БЫЛО СОХРАНЁННОГО URL</x:v>
      </x:c>
      <x:c r="W177" s="42" t="str">
        <x:v>НЕТ ОТДЕЛЬНОЙ СТРАНИЦЫ — NO_STANDALONE_PAGE</x:v>
      </x:c>
      <x:c r="X177" s="42" t="str">
        <x:v>НЕТ КАНОНИЧЕСКОЙ ПОДДЕРЖИВАЮЩЕЙ СТРАНИЦЫ</x:v>
      </x:c>
      <x:c r="Y177" s="42" t="str">
        <x:v>NO_STANDALONE_UNVERIFIED_CATALOG</x:v>
      </x:c>
      <x:c r="Z177" s="42" t="str">
        <x:v>NO_STANDALONE_PAGE</x:v>
      </x:c>
      <x:c r="AA177" s="42" t="str">
        <x:v>FINAL_WITHIN_STEP12_EVIDENCE</x:v>
      </x:c>
      <x:c r="AB177" s="42" t="str">
        <x:v>NONE</x:v>
      </x:c>
      <x:c r="AC177" s="42" t="str">
        <x:v>REVIEW_SEARCH</x:v>
      </x:c>
      <x:c r="AD177" s="43" t="n">
        <x:f>COUNTIFS($O$2:$O$2333,$O177,$H$2:$H$2333,"&gt;"&amp;$H177)+COUNTIFS($O$2:$O$2333,$O177,$H$2:$H$2333,$H177,$B$2:$B$2333,"&lt;"&amp;$B177)+1</x:f>
        <x:v>157</x:v>
      </x:c>
      <x:c r="AE177" s="43" t="n">
        <x:f>COUNTIFS($W$2:$W$2333,$W177,$H$2:$H$2333,"&gt;"&amp;$H177)+COUNTIFS($W$2:$W$2333,$W177,$H$2:$H$2333,$H177,$B$2:$B$2333,"&lt;"&amp;$B177)+1</x:f>
        <x:v>205</x:v>
      </x:c>
      <x:c r="AF177" s="42" t="str">
        <x:v>P4 — БЕЗ ОТДЕЛЬНОЙ СТРАНИЦЫ</x:v>
      </x:c>
      <x:c r="AG177" s="42" t="str">
        <x:v>action=NO_STANDALONE_PAGE; business_boundary=NO_STANDALONE_FIRST_PARTY; broad_result=4; rank_in_cluster=157</x:v>
      </x:c>
      <x:c r="AH1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" s="42" t="str">
        <x:v>Stage-5:STEP8&gt;STEP10&gt;STEP11&gt;STEP12_CORRECTIONS&gt;STEP12_V6_TARGET_CONTRACT&gt;STEP14A_OVERLAY | Step-08:P2-01:result:4</x:v>
      </x:c>
    </x:row>
    <x:row r="178" ht="30" customHeight="1">
      <x:c r="A178" s="42" t="str">
        <x:v>PHR-6EF6A263A3E1</x:v>
      </x:c>
      <x:c r="B178" s="42" t="str">
        <x:v>детали оконной фурнитуры</x:v>
      </x:c>
      <x:c r="C178" s="42" t="str">
        <x:v>ASSIGNED</x:v>
      </x:c>
      <x:c r="D178" s="42" t="str">
        <x:v>ДА</x:v>
      </x:c>
      <x:c r="E178" s="42" t="str">
        <x:v>Москва</x:v>
      </x:c>
      <x:c r="F178" s="42" t="n">
        <x:v>213</x:v>
      </x:c>
      <x:c r="G178" s="42" t="str">
        <x:v>DEVICE_ALL</x:v>
      </x:c>
      <x:c r="H178" s="43" t="n">
        <x:v>3</x:v>
      </x:c>
      <x:c r="I178" s="43" t="n">
        <x:v>0</x:v>
      </x:c>
      <x:c r="J178" s="42" t="str">
        <x:v>BROAD_GETTOP_NO_OPERATORS__RESULT</x:v>
      </x:c>
      <x:c r="K178" s="42" t="str">
        <x:v>MAX_PER_PHRASE_SEPARATELY_FOR_RESULT_AND_ASSOCIATION</x:v>
      </x:c>
      <x:c r="L178" s="42" t="str">
        <x:v>P2-01</x:v>
      </x:c>
      <x:c r="M178" s="43" t="n">
        <x:v>1</x:v>
      </x:c>
      <x:c r="N178" s="42" t="str">
        <x:v>2026-08-28</x:v>
      </x:c>
      <x:c r="O178" s="42" t="str">
        <x:v>AFTERMARKET_WINDOW_HARDWARE_SHOPPING_UNSUPPORTED</x:v>
      </x:c>
      <x:c r="P178" s="42" t="str">
        <x:v>Фурнитура для пластиковых окон</x:v>
      </x:c>
      <x:c r="Q178" s="42" t="str">
        <x:v>фурнитура для пластиковых окон</x:v>
      </x:c>
      <x:c r="R178" s="42" t="str">
        <x:v>buy aftermarket window hardware/parts from a broad catalog</x:v>
      </x:c>
      <x:c r="S178" s="42" t="str">
        <x:v>COMMERCIAL</x:v>
      </x:c>
      <x:c r="T178" s="42" t="str">
        <x:v>NO_STANDALONE_FIRST_PARTY</x:v>
      </x:c>
      <x:c r="U178" s="42" t="str">
        <x:v>MEDIUM</x:v>
      </x:c>
      <x:c r="V178" s="42" t="str">
        <x:v>НЕ БЫЛО СОХРАНЁННОГО URL</x:v>
      </x:c>
      <x:c r="W178" s="42" t="str">
        <x:v>НЕТ ОТДЕЛЬНОЙ СТРАНИЦЫ — NO_STANDALONE_PAGE</x:v>
      </x:c>
      <x:c r="X178" s="42" t="str">
        <x:v>НЕТ КАНОНИЧЕСКОЙ ПОДДЕРЖИВАЮЩЕЙ СТРАНИЦЫ</x:v>
      </x:c>
      <x:c r="Y178" s="42" t="str">
        <x:v>NO_STANDALONE_UNVERIFIED_CATALOG</x:v>
      </x:c>
      <x:c r="Z178" s="42" t="str">
        <x:v>NO_STANDALONE_PAGE</x:v>
      </x:c>
      <x:c r="AA178" s="42" t="str">
        <x:v>FINAL_WITHIN_STEP12_EVIDENCE</x:v>
      </x:c>
      <x:c r="AB178" s="42" t="str">
        <x:v>NONE</x:v>
      </x:c>
      <x:c r="AC178" s="42" t="str">
        <x:v>REVIEW_SEARCH</x:v>
      </x:c>
      <x:c r="AD178" s="43" t="n">
        <x:f>COUNTIFS($O$2:$O$2333,$O178,$H$2:$H$2333,"&gt;"&amp;$H178)+COUNTIFS($O$2:$O$2333,$O178,$H$2:$H$2333,$H178,$B$2:$B$2333,"&lt;"&amp;$B178)+1</x:f>
        <x:v>158</x:v>
      </x:c>
      <x:c r="AE178" s="43" t="n">
        <x:f>COUNTIFS($W$2:$W$2333,$W178,$H$2:$H$2333,"&gt;"&amp;$H178)+COUNTIFS($W$2:$W$2333,$W178,$H$2:$H$2333,$H178,$B$2:$B$2333,"&lt;"&amp;$B178)+1</x:f>
        <x:v>206</x:v>
      </x:c>
      <x:c r="AF178" s="42" t="str">
        <x:v>P4 — БЕЗ ОТДЕЛЬНОЙ СТРАНИЦЫ</x:v>
      </x:c>
      <x:c r="AG178" s="42" t="str">
        <x:v>action=NO_STANDALONE_PAGE; business_boundary=NO_STANDALONE_FIRST_PARTY; broad_result=3; rank_in_cluster=158</x:v>
      </x:c>
      <x:c r="AH1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" s="42" t="str">
        <x:v>Stage-5:STEP8&gt;STEP10&gt;STEP11&gt;STEP12_CORRECTIONS&gt;STEP12_V6_TARGET_CONTRACT&gt;STEP14A_OVERLAY | Step-08:P2-01:result:3</x:v>
      </x:c>
    </x:row>
    <x:row r="179" ht="30" customHeight="1">
      <x:c r="A179" s="42" t="str">
        <x:v>PHR-BAF6F856C3D1</x:v>
      </x:c>
      <x:c r="B179" s="42" t="str">
        <x:v>мебельная и оконная фурнитура</x:v>
      </x:c>
      <x:c r="C179" s="42" t="str">
        <x:v>ASSIGNED</x:v>
      </x:c>
      <x:c r="D179" s="42" t="str">
        <x:v>ДА</x:v>
      </x:c>
      <x:c r="E179" s="42" t="str">
        <x:v>Москва</x:v>
      </x:c>
      <x:c r="F179" s="42" t="n">
        <x:v>213</x:v>
      </x:c>
      <x:c r="G179" s="42" t="str">
        <x:v>DEVICE_ALL</x:v>
      </x:c>
      <x:c r="H179" s="43" t="n">
        <x:v>3</x:v>
      </x:c>
      <x:c r="I179" s="43" t="n">
        <x:v>0</x:v>
      </x:c>
      <x:c r="J179" s="42" t="str">
        <x:v>BROAD_GETTOP_NO_OPERATORS__RESULT</x:v>
      </x:c>
      <x:c r="K179" s="42" t="str">
        <x:v>MAX_PER_PHRASE_SEPARATELY_FOR_RESULT_AND_ASSOCIATION</x:v>
      </x:c>
      <x:c r="L179" s="42" t="str">
        <x:v>P2-01</x:v>
      </x:c>
      <x:c r="M179" s="43" t="n">
        <x:v>1</x:v>
      </x:c>
      <x:c r="N179" s="42" t="str">
        <x:v>2026-08-28</x:v>
      </x:c>
      <x:c r="O179" s="42" t="str">
        <x:v>AFTERMARKET_WINDOW_HARDWARE_SHOPPING_UNSUPPORTED</x:v>
      </x:c>
      <x:c r="P179" s="42" t="str">
        <x:v>Фурнитура для пластиковых окон</x:v>
      </x:c>
      <x:c r="Q179" s="42" t="str">
        <x:v>фурнитура для пластиковых окон</x:v>
      </x:c>
      <x:c r="R179" s="42" t="str">
        <x:v>buy aftermarket window hardware/parts from a broad catalog</x:v>
      </x:c>
      <x:c r="S179" s="42" t="str">
        <x:v>COMMERCIAL</x:v>
      </x:c>
      <x:c r="T179" s="42" t="str">
        <x:v>NO_STANDALONE_FIRST_PARTY</x:v>
      </x:c>
      <x:c r="U179" s="42" t="str">
        <x:v>MEDIUM</x:v>
      </x:c>
      <x:c r="V179" s="42" t="str">
        <x:v>НЕ БЫЛО СОХРАНЁННОГО URL</x:v>
      </x:c>
      <x:c r="W179" s="42" t="str">
        <x:v>НЕТ ОТДЕЛЬНОЙ СТРАНИЦЫ — NO_STANDALONE_PAGE</x:v>
      </x:c>
      <x:c r="X179" s="42" t="str">
        <x:v>НЕТ КАНОНИЧЕСКОЙ ПОДДЕРЖИВАЮЩЕЙ СТРАНИЦЫ</x:v>
      </x:c>
      <x:c r="Y179" s="42" t="str">
        <x:v>NO_STANDALONE_UNVERIFIED_CATALOG</x:v>
      </x:c>
      <x:c r="Z179" s="42" t="str">
        <x:v>NO_STANDALONE_PAGE</x:v>
      </x:c>
      <x:c r="AA179" s="42" t="str">
        <x:v>FINAL_WITHIN_STEP12_EVIDENCE</x:v>
      </x:c>
      <x:c r="AB179" s="42" t="str">
        <x:v>NONE</x:v>
      </x:c>
      <x:c r="AC179" s="42" t="str">
        <x:v>REVIEW_SEARCH</x:v>
      </x:c>
      <x:c r="AD179" s="43" t="n">
        <x:f>COUNTIFS($O$2:$O$2333,$O179,$H$2:$H$2333,"&gt;"&amp;$H179)+COUNTIFS($O$2:$O$2333,$O179,$H$2:$H$2333,$H179,$B$2:$B$2333,"&lt;"&amp;$B179)+1</x:f>
        <x:v>159</x:v>
      </x:c>
      <x:c r="AE179" s="43" t="n">
        <x:f>COUNTIFS($W$2:$W$2333,$W179,$H$2:$H$2333,"&gt;"&amp;$H179)+COUNTIFS($W$2:$W$2333,$W179,$H$2:$H$2333,$H179,$B$2:$B$2333,"&lt;"&amp;$B179)+1</x:f>
        <x:v>208</x:v>
      </x:c>
      <x:c r="AF179" s="42" t="str">
        <x:v>P4 — БЕЗ ОТДЕЛЬНОЙ СТРАНИЦЫ</x:v>
      </x:c>
      <x:c r="AG179" s="42" t="str">
        <x:v>action=NO_STANDALONE_PAGE; business_boundary=NO_STANDALONE_FIRST_PARTY; broad_result=3; rank_in_cluster=159</x:v>
      </x:c>
      <x:c r="AH1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" s="42" t="str">
        <x:v>Stage-5:STEP8&gt;STEP10&gt;STEP11&gt;STEP12_CORRECTIONS&gt;STEP12_V6_TARGET_CONTRACT&gt;STEP14A_OVERLAY | Step-08:P2-01:result:3</x:v>
      </x:c>
    </x:row>
    <x:row r="180" ht="30" customHeight="1">
      <x:c r="A180" s="42" t="str">
        <x:v>PHR-31F771A0BFB8</x:v>
      </x:c>
      <x:c r="B180" s="42" t="str">
        <x:v>нижние петли окон rehau</x:v>
      </x:c>
      <x:c r="C180" s="42" t="str">
        <x:v>ASSIGNED</x:v>
      </x:c>
      <x:c r="D180" s="42" t="str">
        <x:v>ДА</x:v>
      </x:c>
      <x:c r="E180" s="42" t="str">
        <x:v>Москва</x:v>
      </x:c>
      <x:c r="F180" s="42" t="n">
        <x:v>213</x:v>
      </x:c>
      <x:c r="G180" s="42" t="str">
        <x:v>DEVICE_ALL</x:v>
      </x:c>
      <x:c r="H180" s="43" t="n">
        <x:v>3</x:v>
      </x:c>
      <x:c r="I180" s="43" t="n">
        <x:v>0</x:v>
      </x:c>
      <x:c r="J180" s="42" t="str">
        <x:v>BROAD_GETTOP_NO_OPERATORS__RESULT</x:v>
      </x:c>
      <x:c r="K180" s="42" t="str">
        <x:v>MAX_PER_PHRASE_SEPARATELY_FOR_RESULT_AND_ASSOCIATION</x:v>
      </x:c>
      <x:c r="L180" s="42" t="str">
        <x:v>S02</x:v>
      </x:c>
      <x:c r="M180" s="43" t="n">
        <x:v>1</x:v>
      </x:c>
      <x:c r="N180" s="42" t="str">
        <x:v>2026-08-29</x:v>
      </x:c>
      <x:c r="O180" s="42" t="str">
        <x:v>AFTERMARKET_WINDOW_HARDWARE_SHOPPING_UNSUPPORTED</x:v>
      </x:c>
      <x:c r="P180" s="42" t="str">
        <x:v>Фурнитура для пластиковых окон</x:v>
      </x:c>
      <x:c r="Q180" s="42" t="str">
        <x:v>фурнитура для пластиковых окон</x:v>
      </x:c>
      <x:c r="R180" s="42" t="str">
        <x:v>buy aftermarket window hardware/parts from a broad catalog</x:v>
      </x:c>
      <x:c r="S180" s="42" t="str">
        <x:v>COMMERCIAL</x:v>
      </x:c>
      <x:c r="T180" s="42" t="str">
        <x:v>NO_STANDALONE_FIRST_PARTY</x:v>
      </x:c>
      <x:c r="U180" s="42" t="str">
        <x:v>MEDIUM</x:v>
      </x:c>
      <x:c r="V180" s="42" t="str">
        <x:v>НЕ БЫЛО СОХРАНЁННОГО URL</x:v>
      </x:c>
      <x:c r="W180" s="42" t="str">
        <x:v>НЕТ ОТДЕЛЬНОЙ СТРАНИЦЫ — NO_STANDALONE_PAGE</x:v>
      </x:c>
      <x:c r="X180" s="42" t="str">
        <x:v>НЕТ КАНОНИЧЕСКОЙ ПОДДЕРЖИВАЮЩЕЙ СТРАНИЦЫ</x:v>
      </x:c>
      <x:c r="Y180" s="42" t="str">
        <x:v>NO_STANDALONE_UNVERIFIED_CATALOG</x:v>
      </x:c>
      <x:c r="Z180" s="42" t="str">
        <x:v>NO_STANDALONE_PAGE</x:v>
      </x:c>
      <x:c r="AA180" s="42" t="str">
        <x:v>FINAL_WITHIN_STEP12_EVIDENCE</x:v>
      </x:c>
      <x:c r="AB180" s="42" t="str">
        <x:v>NONE</x:v>
      </x:c>
      <x:c r="AC180" s="42" t="str">
        <x:v>REVIEW_SEARCH</x:v>
      </x:c>
      <x:c r="AD180" s="43" t="n">
        <x:f>COUNTIFS($O$2:$O$2333,$O180,$H$2:$H$2333,"&gt;"&amp;$H180)+COUNTIFS($O$2:$O$2333,$O180,$H$2:$H$2333,$H180,$B$2:$B$2333,"&lt;"&amp;$B180)+1</x:f>
        <x:v>160</x:v>
      </x:c>
      <x:c r="AE180" s="43" t="n">
        <x:f>COUNTIFS($W$2:$W$2333,$W180,$H$2:$H$2333,"&gt;"&amp;$H180)+COUNTIFS($W$2:$W$2333,$W180,$H$2:$H$2333,$H180,$B$2:$B$2333,"&lt;"&amp;$B180)+1</x:f>
        <x:v>209</x:v>
      </x:c>
      <x:c r="AF180" s="42" t="str">
        <x:v>P4 — БЕЗ ОТДЕЛЬНОЙ СТРАНИЦЫ</x:v>
      </x:c>
      <x:c r="AG180" s="42" t="str">
        <x:v>action=NO_STANDALONE_PAGE; business_boundary=NO_STANDALONE_FIRST_PARTY; broad_result=3; rank_in_cluster=160</x:v>
      </x:c>
      <x:c r="AH1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" s="42" t="str">
        <x:v>Stage-5:STEP8&gt;STEP10&gt;STEP11&gt;STEP12_CORRECTIONS&gt;STEP12_V6_TARGET_CONTRACT&gt;STEP14A_OVERLAY | Step-08:S02:result:3</x:v>
      </x:c>
    </x:row>
    <x:row r="181" ht="30" customHeight="1">
      <x:c r="A181" s="42" t="str">
        <x:v>PHR-5935F5CC4EC8</x:v>
      </x:c>
      <x:c r="B181" s="42" t="str">
        <x:v>оконная фурнитура рехау</x:v>
      </x:c>
      <x:c r="C181" s="42" t="str">
        <x:v>ASSIGNED</x:v>
      </x:c>
      <x:c r="D181" s="42" t="str">
        <x:v>ДА</x:v>
      </x:c>
      <x:c r="E181" s="42" t="str">
        <x:v>Москва</x:v>
      </x:c>
      <x:c r="F181" s="42" t="n">
        <x:v>213</x:v>
      </x:c>
      <x:c r="G181" s="42" t="str">
        <x:v>DEVICE_ALL</x:v>
      </x:c>
      <x:c r="H181" s="43" t="n">
        <x:v>3</x:v>
      </x:c>
      <x:c r="I181" s="43" t="n">
        <x:v>0</x:v>
      </x:c>
      <x:c r="J181" s="42" t="str">
        <x:v>BROAD_GETTOP_NO_OPERATORS__RESULT</x:v>
      </x:c>
      <x:c r="K181" s="42" t="str">
        <x:v>MAX_PER_PHRASE_SEPARATELY_FOR_RESULT_AND_ASSOCIATION</x:v>
      </x:c>
      <x:c r="L181" s="42" t="str">
        <x:v>P2-01</x:v>
      </x:c>
      <x:c r="M181" s="43" t="n">
        <x:v>1</x:v>
      </x:c>
      <x:c r="N181" s="42" t="str">
        <x:v>2026-08-28</x:v>
      </x:c>
      <x:c r="O181" s="42" t="str">
        <x:v>AFTERMARKET_WINDOW_HARDWARE_SHOPPING_UNSUPPORTED</x:v>
      </x:c>
      <x:c r="P181" s="42" t="str">
        <x:v>Фурнитура для пластиковых окон</x:v>
      </x:c>
      <x:c r="Q181" s="42" t="str">
        <x:v>фурнитура для пластиковых окон</x:v>
      </x:c>
      <x:c r="R181" s="42" t="str">
        <x:v>buy aftermarket window hardware/parts from a broad catalog</x:v>
      </x:c>
      <x:c r="S181" s="42" t="str">
        <x:v>COMMERCIAL</x:v>
      </x:c>
      <x:c r="T181" s="42" t="str">
        <x:v>NO_STANDALONE_FIRST_PARTY</x:v>
      </x:c>
      <x:c r="U181" s="42" t="str">
        <x:v>MEDIUM</x:v>
      </x:c>
      <x:c r="V181" s="42" t="str">
        <x:v>НЕ БЫЛО СОХРАНЁННОГО URL</x:v>
      </x:c>
      <x:c r="W181" s="42" t="str">
        <x:v>НЕТ ОТДЕЛЬНОЙ СТРАНИЦЫ — NO_STANDALONE_PAGE</x:v>
      </x:c>
      <x:c r="X181" s="42" t="str">
        <x:v>НЕТ КАНОНИЧЕСКОЙ ПОДДЕРЖИВАЮЩЕЙ СТРАНИЦЫ</x:v>
      </x:c>
      <x:c r="Y181" s="42" t="str">
        <x:v>NO_STANDALONE_UNVERIFIED_CATALOG</x:v>
      </x:c>
      <x:c r="Z181" s="42" t="str">
        <x:v>NO_STANDALONE_PAGE</x:v>
      </x:c>
      <x:c r="AA181" s="42" t="str">
        <x:v>FINAL_WITHIN_STEP12_EVIDENCE</x:v>
      </x:c>
      <x:c r="AB181" s="42" t="str">
        <x:v>NONE</x:v>
      </x:c>
      <x:c r="AC181" s="42" t="str">
        <x:v>REVIEW_SEARCH</x:v>
      </x:c>
      <x:c r="AD181" s="43" t="n">
        <x:f>COUNTIFS($O$2:$O$2333,$O181,$H$2:$H$2333,"&gt;"&amp;$H181)+COUNTIFS($O$2:$O$2333,$O181,$H$2:$H$2333,$H181,$B$2:$B$2333,"&lt;"&amp;$B181)+1</x:f>
        <x:v>162</x:v>
      </x:c>
      <x:c r="AE181" s="43" t="n">
        <x:f>COUNTIFS($W$2:$W$2333,$W181,$H$2:$H$2333,"&gt;"&amp;$H181)+COUNTIFS($W$2:$W$2333,$W181,$H$2:$H$2333,$H181,$B$2:$B$2333,"&lt;"&amp;$B181)+1</x:f>
        <x:v>212</x:v>
      </x:c>
      <x:c r="AF181" s="42" t="str">
        <x:v>P4 — БЕЗ ОТДЕЛЬНОЙ СТРАНИЦЫ</x:v>
      </x:c>
      <x:c r="AG181" s="42" t="str">
        <x:v>action=NO_STANDALONE_PAGE; business_boundary=NO_STANDALONE_FIRST_PARTY; broad_result=3; rank_in_cluster=161</x:v>
      </x:c>
      <x:c r="AH1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" s="42" t="str">
        <x:v>Stage-5:STEP8&gt;STEP10&gt;STEP11&gt;STEP12_CORRECTIONS&gt;STEP12_V6_TARGET_CONTRACT&gt;STEP14A_OVERLAY | Step-08:P2-01:result:3</x:v>
      </x:c>
    </x:row>
    <x:row r="182" ht="30" customHeight="1">
      <x:c r="A182" s="42" t="str">
        <x:v>PHR-F75850B229CD</x:v>
      </x:c>
      <x:c r="B182" s="42" t="str">
        <x:v>оконная фурнитура сертификат</x:v>
      </x:c>
      <x:c r="C182" s="42" t="str">
        <x:v>ASSIGNED</x:v>
      </x:c>
      <x:c r="D182" s="42" t="str">
        <x:v>ДА</x:v>
      </x:c>
      <x:c r="E182" s="42" t="str">
        <x:v>Москва</x:v>
      </x:c>
      <x:c r="F182" s="42" t="n">
        <x:v>213</x:v>
      </x:c>
      <x:c r="G182" s="42" t="str">
        <x:v>DEVICE_ALL</x:v>
      </x:c>
      <x:c r="H182" s="43" t="n">
        <x:v>3</x:v>
      </x:c>
      <x:c r="I182" s="43" t="n">
        <x:v>0</x:v>
      </x:c>
      <x:c r="J182" s="42" t="str">
        <x:v>BROAD_GETTOP_NO_OPERATORS__RESULT</x:v>
      </x:c>
      <x:c r="K182" s="42" t="str">
        <x:v>MAX_PER_PHRASE_SEPARATELY_FOR_RESULT_AND_ASSOCIATION</x:v>
      </x:c>
      <x:c r="L182" s="42" t="str">
        <x:v>P2-01</x:v>
      </x:c>
      <x:c r="M182" s="43" t="n">
        <x:v>1</x:v>
      </x:c>
      <x:c r="N182" s="42" t="str">
        <x:v>2026-08-28</x:v>
      </x:c>
      <x:c r="O182" s="42" t="str">
        <x:v>AFTERMARKET_WINDOW_HARDWARE_SHOPPING_UNSUPPORTED</x:v>
      </x:c>
      <x:c r="P182" s="42" t="str">
        <x:v>Фурнитура для пластиковых окон</x:v>
      </x:c>
      <x:c r="Q182" s="42" t="str">
        <x:v>фурнитура для пластиковых окон</x:v>
      </x:c>
      <x:c r="R182" s="42" t="str">
        <x:v>buy aftermarket window hardware/parts from a broad catalog</x:v>
      </x:c>
      <x:c r="S182" s="42" t="str">
        <x:v>COMMERCIAL</x:v>
      </x:c>
      <x:c r="T182" s="42" t="str">
        <x:v>NO_STANDALONE_FIRST_PARTY</x:v>
      </x:c>
      <x:c r="U182" s="42" t="str">
        <x:v>MEDIUM</x:v>
      </x:c>
      <x:c r="V182" s="42" t="str">
        <x:v>НЕ БЫЛО СОХРАНЁННОГО URL</x:v>
      </x:c>
      <x:c r="W182" s="42" t="str">
        <x:v>НЕТ ОТДЕЛЬНОЙ СТРАНИЦЫ — NO_STANDALONE_PAGE</x:v>
      </x:c>
      <x:c r="X182" s="42" t="str">
        <x:v>НЕТ КАНОНИЧЕСКОЙ ПОДДЕРЖИВАЮЩЕЙ СТРАНИЦЫ</x:v>
      </x:c>
      <x:c r="Y182" s="42" t="str">
        <x:v>NO_STANDALONE_UNVERIFIED_CATALOG</x:v>
      </x:c>
      <x:c r="Z182" s="42" t="str">
        <x:v>NO_STANDALONE_PAGE</x:v>
      </x:c>
      <x:c r="AA182" s="42" t="str">
        <x:v>FINAL_WITHIN_STEP12_EVIDENCE</x:v>
      </x:c>
      <x:c r="AB182" s="42" t="str">
        <x:v>NONE</x:v>
      </x:c>
      <x:c r="AC182" s="42" t="str">
        <x:v>REVIEW_SEARCH</x:v>
      </x:c>
      <x:c r="AD182" s="43" t="n">
        <x:f>COUNTIFS($O$2:$O$2333,$O182,$H$2:$H$2333,"&gt;"&amp;$H182)+COUNTIFS($O$2:$O$2333,$O182,$H$2:$H$2333,$H182,$B$2:$B$2333,"&lt;"&amp;$B182)+1</x:f>
        <x:v>163</x:v>
      </x:c>
      <x:c r="AE182" s="43" t="n">
        <x:f>COUNTIFS($W$2:$W$2333,$W182,$H$2:$H$2333,"&gt;"&amp;$H182)+COUNTIFS($W$2:$W$2333,$W182,$H$2:$H$2333,$H182,$B$2:$B$2333,"&lt;"&amp;$B182)+1</x:f>
        <x:v>213</x:v>
      </x:c>
      <x:c r="AF182" s="42" t="str">
        <x:v>P4 — БЕЗ ОТДЕЛЬНОЙ СТРАНИЦЫ</x:v>
      </x:c>
      <x:c r="AG182" s="42" t="str">
        <x:v>action=NO_STANDALONE_PAGE; business_boundary=NO_STANDALONE_FIRST_PARTY; broad_result=3; rank_in_cluster=162</x:v>
      </x:c>
      <x:c r="AH1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2" s="42" t="str">
        <x:v>Stage-5:STEP8&gt;STEP10&gt;STEP11&gt;STEP12_CORRECTIONS&gt;STEP12_V6_TARGET_CONTRACT&gt;STEP14A_OVERLAY | Step-08:P2-01:result:3</x:v>
      </x:c>
    </x:row>
    <x:row r="183" ht="30" customHeight="1">
      <x:c r="A183" s="42" t="str">
        <x:v>PHR-F3A91AB5659E</x:v>
      </x:c>
      <x:c r="B183" s="42" t="str">
        <x:v>оконная фурнитура словения</x:v>
      </x:c>
      <x:c r="C183" s="42" t="str">
        <x:v>ASSIGNED</x:v>
      </x:c>
      <x:c r="D183" s="42" t="str">
        <x:v>ДА</x:v>
      </x:c>
      <x:c r="E183" s="42" t="str">
        <x:v>Москва</x:v>
      </x:c>
      <x:c r="F183" s="42" t="n">
        <x:v>213</x:v>
      </x:c>
      <x:c r="G183" s="42" t="str">
        <x:v>DEVICE_ALL</x:v>
      </x:c>
      <x:c r="H183" s="43" t="n">
        <x:v>3</x:v>
      </x:c>
      <x:c r="I183" s="43" t="n">
        <x:v>0</x:v>
      </x:c>
      <x:c r="J183" s="42" t="str">
        <x:v>BROAD_GETTOP_NO_OPERATORS__RESULT</x:v>
      </x:c>
      <x:c r="K183" s="42" t="str">
        <x:v>MAX_PER_PHRASE_SEPARATELY_FOR_RESULT_AND_ASSOCIATION</x:v>
      </x:c>
      <x:c r="L183" s="42" t="str">
        <x:v>P2-01</x:v>
      </x:c>
      <x:c r="M183" s="43" t="n">
        <x:v>1</x:v>
      </x:c>
      <x:c r="N183" s="42" t="str">
        <x:v>2026-08-28</x:v>
      </x:c>
      <x:c r="O183" s="42" t="str">
        <x:v>AFTERMARKET_WINDOW_HARDWARE_SHOPPING_UNSUPPORTED</x:v>
      </x:c>
      <x:c r="P183" s="42" t="str">
        <x:v>Фурнитура для пластиковых окон</x:v>
      </x:c>
      <x:c r="Q183" s="42" t="str">
        <x:v>фурнитура для пластиковых окон</x:v>
      </x:c>
      <x:c r="R183" s="42" t="str">
        <x:v>buy aftermarket window hardware/parts from a broad catalog</x:v>
      </x:c>
      <x:c r="S183" s="42" t="str">
        <x:v>COMMERCIAL</x:v>
      </x:c>
      <x:c r="T183" s="42" t="str">
        <x:v>NO_STANDALONE_FIRST_PARTY</x:v>
      </x:c>
      <x:c r="U183" s="42" t="str">
        <x:v>MEDIUM</x:v>
      </x:c>
      <x:c r="V183" s="42" t="str">
        <x:v>НЕ БЫЛО СОХРАНЁННОГО URL</x:v>
      </x:c>
      <x:c r="W183" s="42" t="str">
        <x:v>НЕТ ОТДЕЛЬНОЙ СТРАНИЦЫ — NO_STANDALONE_PAGE</x:v>
      </x:c>
      <x:c r="X183" s="42" t="str">
        <x:v>НЕТ КАНОНИЧЕСКОЙ ПОДДЕРЖИВАЮЩЕЙ СТРАНИЦЫ</x:v>
      </x:c>
      <x:c r="Y183" s="42" t="str">
        <x:v>NO_STANDALONE_UNVERIFIED_CATALOG</x:v>
      </x:c>
      <x:c r="Z183" s="42" t="str">
        <x:v>NO_STANDALONE_PAGE</x:v>
      </x:c>
      <x:c r="AA183" s="42" t="str">
        <x:v>FINAL_WITHIN_STEP12_EVIDENCE</x:v>
      </x:c>
      <x:c r="AB183" s="42" t="str">
        <x:v>NONE</x:v>
      </x:c>
      <x:c r="AC183" s="42" t="str">
        <x:v>REVIEW_SEARCH</x:v>
      </x:c>
      <x:c r="AD183" s="43" t="n">
        <x:f>COUNTIFS($O$2:$O$2333,$O183,$H$2:$H$2333,"&gt;"&amp;$H183)+COUNTIFS($O$2:$O$2333,$O183,$H$2:$H$2333,$H183,$B$2:$B$2333,"&lt;"&amp;$B183)+1</x:f>
        <x:v>164</x:v>
      </x:c>
      <x:c r="AE183" s="43" t="n">
        <x:f>COUNTIFS($W$2:$W$2333,$W183,$H$2:$H$2333,"&gt;"&amp;$H183)+COUNTIFS($W$2:$W$2333,$W183,$H$2:$H$2333,$H183,$B$2:$B$2333,"&lt;"&amp;$B183)+1</x:f>
        <x:v>214</x:v>
      </x:c>
      <x:c r="AF183" s="42" t="str">
        <x:v>P4 — БЕЗ ОТДЕЛЬНОЙ СТРАНИЦЫ</x:v>
      </x:c>
      <x:c r="AG183" s="42" t="str">
        <x:v>action=NO_STANDALONE_PAGE; business_boundary=NO_STANDALONE_FIRST_PARTY; broad_result=3; rank_in_cluster=163</x:v>
      </x:c>
      <x:c r="AH1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3" s="42" t="str">
        <x:v>Stage-5:STEP8&gt;STEP10&gt;STEP11&gt;STEP12_CORRECTIONS&gt;STEP12_V6_TARGET_CONTRACT&gt;STEP14A_OVERLAY | Step-08:P2-01:result:3</x:v>
      </x:c>
    </x:row>
    <x:row r="184" ht="30" customHeight="1">
      <x:c r="A184" s="42" t="str">
        <x:v>PHR-85E1DB91244C</x:v>
      </x:c>
      <x:c r="B184" s="42" t="str">
        <x:v>оконная фурнитура roto купить</x:v>
      </x:c>
      <x:c r="C184" s="42" t="str">
        <x:v>ASSIGNED</x:v>
      </x:c>
      <x:c r="D184" s="42" t="str">
        <x:v>ДА</x:v>
      </x:c>
      <x:c r="E184" s="42" t="str">
        <x:v>Москва</x:v>
      </x:c>
      <x:c r="F184" s="42" t="n">
        <x:v>213</x:v>
      </x:c>
      <x:c r="G184" s="42" t="str">
        <x:v>DEVICE_ALL</x:v>
      </x:c>
      <x:c r="H184" s="43" t="n">
        <x:v>3</x:v>
      </x:c>
      <x:c r="I184" s="43" t="n">
        <x:v>0</x:v>
      </x:c>
      <x:c r="J184" s="42" t="str">
        <x:v>BROAD_GETTOP_NO_OPERATORS__RESULT</x:v>
      </x:c>
      <x:c r="K184" s="42" t="str">
        <x:v>MAX_PER_PHRASE_SEPARATELY_FOR_RESULT_AND_ASSOCIATION</x:v>
      </x:c>
      <x:c r="L184" s="42" t="str">
        <x:v>P2-01</x:v>
      </x:c>
      <x:c r="M184" s="43" t="n">
        <x:v>1</x:v>
      </x:c>
      <x:c r="N184" s="42" t="str">
        <x:v>2026-08-28</x:v>
      </x:c>
      <x:c r="O184" s="42" t="str">
        <x:v>AFTERMARKET_WINDOW_HARDWARE_SHOPPING_UNSUPPORTED</x:v>
      </x:c>
      <x:c r="P184" s="42" t="str">
        <x:v>Фурнитура для пластиковых окон</x:v>
      </x:c>
      <x:c r="Q184" s="42" t="str">
        <x:v>фурнитура для пластиковых окон</x:v>
      </x:c>
      <x:c r="R184" s="42" t="str">
        <x:v>buy aftermarket window hardware/parts from a broad catalog</x:v>
      </x:c>
      <x:c r="S184" s="42" t="str">
        <x:v>COMMERCIAL</x:v>
      </x:c>
      <x:c r="T184" s="42" t="str">
        <x:v>NO_STANDALONE_FIRST_PARTY</x:v>
      </x:c>
      <x:c r="U184" s="42" t="str">
        <x:v>MEDIUM</x:v>
      </x:c>
      <x:c r="V184" s="42" t="str">
        <x:v>НЕ БЫЛО СОХРАНЁННОГО URL</x:v>
      </x:c>
      <x:c r="W184" s="42" t="str">
        <x:v>НЕТ ОТДЕЛЬНОЙ СТРАНИЦЫ — NO_STANDALONE_PAGE</x:v>
      </x:c>
      <x:c r="X184" s="42" t="str">
        <x:v>НЕТ КАНОНИЧЕСКОЙ ПОДДЕРЖИВАЮЩЕЙ СТРАНИЦЫ</x:v>
      </x:c>
      <x:c r="Y184" s="42" t="str">
        <x:v>NO_STANDALONE_UNVERIFIED_CATALOG</x:v>
      </x:c>
      <x:c r="Z184" s="42" t="str">
        <x:v>NO_STANDALONE_PAGE</x:v>
      </x:c>
      <x:c r="AA184" s="42" t="str">
        <x:v>FINAL_WITHIN_STEP12_EVIDENCE</x:v>
      </x:c>
      <x:c r="AB184" s="42" t="str">
        <x:v>NONE</x:v>
      </x:c>
      <x:c r="AC184" s="42" t="str">
        <x:v>REVIEW_SEARCH</x:v>
      </x:c>
      <x:c r="AD184" s="43" t="n">
        <x:f>COUNTIFS($O$2:$O$2333,$O184,$H$2:$H$2333,"&gt;"&amp;$H184)+COUNTIFS($O$2:$O$2333,$O184,$H$2:$H$2333,$H184,$B$2:$B$2333,"&lt;"&amp;$B184)+1</x:f>
        <x:v>161</x:v>
      </x:c>
      <x:c r="AE184" s="43" t="n">
        <x:f>COUNTIFS($W$2:$W$2333,$W184,$H$2:$H$2333,"&gt;"&amp;$H184)+COUNTIFS($W$2:$W$2333,$W184,$H$2:$H$2333,$H184,$B$2:$B$2333,"&lt;"&amp;$B184)+1</x:f>
        <x:v>211</x:v>
      </x:c>
      <x:c r="AF184" s="42" t="str">
        <x:v>P4 — БЕЗ ОТДЕЛЬНОЙ СТРАНИЦЫ</x:v>
      </x:c>
      <x:c r="AG184" s="42" t="str">
        <x:v>action=NO_STANDALONE_PAGE; business_boundary=NO_STANDALONE_FIRST_PARTY; broad_result=3; rank_in_cluster=164</x:v>
      </x:c>
      <x:c r="AH1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" s="42" t="str">
        <x:v>Stage-5:STEP8&gt;STEP10&gt;STEP11&gt;STEP12_CORRECTIONS&gt;STEP12_V6_TARGET_CONTRACT&gt;STEP14A_OVERLAY | Step-08:P2-01:result:3</x:v>
      </x:c>
    </x:row>
    <x:row r="185" ht="30" customHeight="1">
      <x:c r="A185" s="42" t="str">
        <x:v>PHR-FCA63EA3CCCB</x:v>
      </x:c>
      <x:c r="B185" s="42" t="str">
        <x:v>старинная оконная фурнитура</x:v>
      </x:c>
      <x:c r="C185" s="42" t="str">
        <x:v>ASSIGNED</x:v>
      </x:c>
      <x:c r="D185" s="42" t="str">
        <x:v>ДА</x:v>
      </x:c>
      <x:c r="E185" s="42" t="str">
        <x:v>Москва</x:v>
      </x:c>
      <x:c r="F185" s="42" t="n">
        <x:v>213</x:v>
      </x:c>
      <x:c r="G185" s="42" t="str">
        <x:v>DEVICE_ALL</x:v>
      </x:c>
      <x:c r="H185" s="43" t="n">
        <x:v>3</x:v>
      </x:c>
      <x:c r="I185" s="43" t="n">
        <x:v>0</x:v>
      </x:c>
      <x:c r="J185" s="42" t="str">
        <x:v>BROAD_GETTOP_NO_OPERATORS__RESULT</x:v>
      </x:c>
      <x:c r="K185" s="42" t="str">
        <x:v>MAX_PER_PHRASE_SEPARATELY_FOR_RESULT_AND_ASSOCIATION</x:v>
      </x:c>
      <x:c r="L185" s="42" t="str">
        <x:v>P2-01</x:v>
      </x:c>
      <x:c r="M185" s="43" t="n">
        <x:v>1</x:v>
      </x:c>
      <x:c r="N185" s="42" t="str">
        <x:v>2026-08-28</x:v>
      </x:c>
      <x:c r="O185" s="42" t="str">
        <x:v>AFTERMARKET_WINDOW_HARDWARE_SHOPPING_UNSUPPORTED</x:v>
      </x:c>
      <x:c r="P185" s="42" t="str">
        <x:v>Фурнитура для пластиковых окон</x:v>
      </x:c>
      <x:c r="Q185" s="42" t="str">
        <x:v>фурнитура для пластиковых окон</x:v>
      </x:c>
      <x:c r="R185" s="42" t="str">
        <x:v>buy aftermarket window hardware/parts from a broad catalog</x:v>
      </x:c>
      <x:c r="S185" s="42" t="str">
        <x:v>COMMERCIAL</x:v>
      </x:c>
      <x:c r="T185" s="42" t="str">
        <x:v>NO_STANDALONE_FIRST_PARTY</x:v>
      </x:c>
      <x:c r="U185" s="42" t="str">
        <x:v>MEDIUM</x:v>
      </x:c>
      <x:c r="V185" s="42" t="str">
        <x:v>НЕ БЫЛО СОХРАНЁННОГО URL</x:v>
      </x:c>
      <x:c r="W185" s="42" t="str">
        <x:v>НЕТ ОТДЕЛЬНОЙ СТРАНИЦЫ — NO_STANDALONE_PAGE</x:v>
      </x:c>
      <x:c r="X185" s="42" t="str">
        <x:v>НЕТ КАНОНИЧЕСКОЙ ПОДДЕРЖИВАЮЩЕЙ СТРАНИЦЫ</x:v>
      </x:c>
      <x:c r="Y185" s="42" t="str">
        <x:v>NO_STANDALONE_UNVERIFIED_CATALOG</x:v>
      </x:c>
      <x:c r="Z185" s="42" t="str">
        <x:v>NO_STANDALONE_PAGE</x:v>
      </x:c>
      <x:c r="AA185" s="42" t="str">
        <x:v>FINAL_WITHIN_STEP12_EVIDENCE</x:v>
      </x:c>
      <x:c r="AB185" s="42" t="str">
        <x:v>NONE</x:v>
      </x:c>
      <x:c r="AC185" s="42" t="str">
        <x:v>REVIEW_SEARCH</x:v>
      </x:c>
      <x:c r="AD185" s="43" t="n">
        <x:f>COUNTIFS($O$2:$O$2333,$O185,$H$2:$H$2333,"&gt;"&amp;$H185)+COUNTIFS($O$2:$O$2333,$O185,$H$2:$H$2333,$H185,$B$2:$B$2333,"&lt;"&amp;$B185)+1</x:f>
        <x:v>165</x:v>
      </x:c>
      <x:c r="AE185" s="43" t="n">
        <x:f>COUNTIFS($W$2:$W$2333,$W185,$H$2:$H$2333,"&gt;"&amp;$H185)+COUNTIFS($W$2:$W$2333,$W185,$H$2:$H$2333,$H185,$B$2:$B$2333,"&lt;"&amp;$B185)+1</x:f>
        <x:v>215</x:v>
      </x:c>
      <x:c r="AF185" s="42" t="str">
        <x:v>P4 — БЕЗ ОТДЕЛЬНОЙ СТРАНИЦЫ</x:v>
      </x:c>
      <x:c r="AG185" s="42" t="str">
        <x:v>action=NO_STANDALONE_PAGE; business_boundary=NO_STANDALONE_FIRST_PARTY; broad_result=3; rank_in_cluster=165</x:v>
      </x:c>
      <x:c r="AH1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" s="42" t="str">
        <x:v>Stage-5:STEP8&gt;STEP10&gt;STEP11&gt;STEP12_CORRECTIONS&gt;STEP12_V6_TARGET_CONTRACT&gt;STEP14A_OVERLAY | Step-08:P2-01:result:3</x:v>
      </x:c>
    </x:row>
    <x:row r="186" ht="30" customHeight="1">
      <x:c r="A186" s="42" t="str">
        <x:v>PHR-9B56339C6126</x:v>
      </x:c>
      <x:c r="B186" s="42" t="str">
        <x:v>уплотнитель для окон rehau raucell</x:v>
      </x:c>
      <x:c r="C186" s="42" t="str">
        <x:v>ASSIGNED</x:v>
      </x:c>
      <x:c r="D186" s="42" t="str">
        <x:v>ДА</x:v>
      </x:c>
      <x:c r="E186" s="42" t="str">
        <x:v>Москва</x:v>
      </x:c>
      <x:c r="F186" s="42" t="n">
        <x:v>213</x:v>
      </x:c>
      <x:c r="G186" s="42" t="str">
        <x:v>DEVICE_ALL</x:v>
      </x:c>
      <x:c r="H186" s="43" t="n">
        <x:v>3</x:v>
      </x:c>
      <x:c r="I186" s="43" t="n">
        <x:v>0</x:v>
      </x:c>
      <x:c r="J186" s="42" t="str">
        <x:v>BROAD_GETTOP_NO_OPERATORS__RESULT</x:v>
      </x:c>
      <x:c r="K186" s="42" t="str">
        <x:v>MAX_PER_PHRASE_SEPARATELY_FOR_RESULT_AND_ASSOCIATION</x:v>
      </x:c>
      <x:c r="L186" s="42" t="str">
        <x:v>S02</x:v>
      </x:c>
      <x:c r="M186" s="43" t="n">
        <x:v>1</x:v>
      </x:c>
      <x:c r="N186" s="42" t="str">
        <x:v>2026-08-29</x:v>
      </x:c>
      <x:c r="O186" s="42" t="str">
        <x:v>AFTERMARKET_WINDOW_HARDWARE_SHOPPING_UNSUPPORTED</x:v>
      </x:c>
      <x:c r="P186" s="42" t="str">
        <x:v>Фурнитура для пластиковых окон</x:v>
      </x:c>
      <x:c r="Q186" s="42" t="str">
        <x:v>фурнитура для пластиковых окон</x:v>
      </x:c>
      <x:c r="R186" s="42" t="str">
        <x:v>buy aftermarket window hardware/parts from a broad catalog</x:v>
      </x:c>
      <x:c r="S186" s="42" t="str">
        <x:v>COMMERCIAL</x:v>
      </x:c>
      <x:c r="T186" s="42" t="str">
        <x:v>NO_STANDALONE_FIRST_PARTY</x:v>
      </x:c>
      <x:c r="U186" s="42" t="str">
        <x:v>MEDIUM</x:v>
      </x:c>
      <x:c r="V186" s="42" t="str">
        <x:v>НЕ БЫЛО СОХРАНЁННОГО URL</x:v>
      </x:c>
      <x:c r="W186" s="42" t="str">
        <x:v>НЕТ ОТДЕЛЬНОЙ СТРАНИЦЫ — NO_STANDALONE_PAGE</x:v>
      </x:c>
      <x:c r="X186" s="42" t="str">
        <x:v>НЕТ КАНОНИЧЕСКОЙ ПОДДЕРЖИВАЮЩЕЙ СТРАНИЦЫ</x:v>
      </x:c>
      <x:c r="Y186" s="42" t="str">
        <x:v>NO_STANDALONE_UNVERIFIED_CATALOG</x:v>
      </x:c>
      <x:c r="Z186" s="42" t="str">
        <x:v>NO_STANDALONE_PAGE</x:v>
      </x:c>
      <x:c r="AA186" s="42" t="str">
        <x:v>FINAL_WITHIN_STEP12_EVIDENCE</x:v>
      </x:c>
      <x:c r="AB186" s="42" t="str">
        <x:v>NONE</x:v>
      </x:c>
      <x:c r="AC186" s="42" t="str">
        <x:v>REVIEW_SEARCH</x:v>
      </x:c>
      <x:c r="AD186" s="43" t="n">
        <x:f>COUNTIFS($O$2:$O$2333,$O186,$H$2:$H$2333,"&gt;"&amp;$H186)+COUNTIFS($O$2:$O$2333,$O186,$H$2:$H$2333,$H186,$B$2:$B$2333,"&lt;"&amp;$B186)+1</x:f>
        <x:v>166</x:v>
      </x:c>
      <x:c r="AE186" s="43" t="n">
        <x:f>COUNTIFS($W$2:$W$2333,$W186,$H$2:$H$2333,"&gt;"&amp;$H186)+COUNTIFS($W$2:$W$2333,$W186,$H$2:$H$2333,$H186,$B$2:$B$2333,"&lt;"&amp;$B186)+1</x:f>
        <x:v>216</x:v>
      </x:c>
      <x:c r="AF186" s="42" t="str">
        <x:v>P4 — БЕЗ ОТДЕЛЬНОЙ СТРАНИЦЫ</x:v>
      </x:c>
      <x:c r="AG186" s="42" t="str">
        <x:v>action=NO_STANDALONE_PAGE; business_boundary=NO_STANDALONE_FIRST_PARTY; broad_result=3; rank_in_cluster=166</x:v>
      </x:c>
      <x:c r="AH1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" s="42" t="str">
        <x:v>Stage-5:STEP8&gt;STEP10&gt;STEP11&gt;STEP12_CORRECTIONS&gt;STEP12_V6_TARGET_CONTRACT&gt;STEP14A_OVERLAY | Step-08:S02:result:3</x:v>
      </x:c>
    </x:row>
    <x:row r="187" ht="30" customHeight="1">
      <x:c r="A187" s="42" t="str">
        <x:v>PHR-F82400CCAD38</x:v>
      </x:c>
      <x:c r="B187" s="42" t="str">
        <x:v>уплотнительные резинки на пластиковые окна цена</x:v>
      </x:c>
      <x:c r="C187" s="42" t="str">
        <x:v>ASSIGNED</x:v>
      </x:c>
      <x:c r="D187" s="42" t="str">
        <x:v>ДА</x:v>
      </x:c>
      <x:c r="E187" s="42" t="str">
        <x:v>Москва</x:v>
      </x:c>
      <x:c r="F187" s="42" t="n">
        <x:v>213</x:v>
      </x:c>
      <x:c r="G187" s="42" t="str">
        <x:v>DEVICE_ALL</x:v>
      </x:c>
      <x:c r="H187" s="43" t="n">
        <x:v>3</x:v>
      </x:c>
      <x:c r="I187" s="43" t="n">
        <x:v>0</x:v>
      </x:c>
      <x:c r="J187" s="42" t="str">
        <x:v>BROAD_GETTOP_NO_OPERATORS__RESULT</x:v>
      </x:c>
      <x:c r="K187" s="42" t="str">
        <x:v>MAX_PER_PHRASE_SEPARATELY_FOR_RESULT_AND_ASSOCIATION</x:v>
      </x:c>
      <x:c r="L187" s="42" t="str">
        <x:v>S15</x:v>
      </x:c>
      <x:c r="M187" s="43" t="n">
        <x:v>1</x:v>
      </x:c>
      <x:c r="N187" s="42" t="str">
        <x:v>2026-08-29</x:v>
      </x:c>
      <x:c r="O187" s="42" t="str">
        <x:v>AFTERMARKET_WINDOW_HARDWARE_SHOPPING_UNSUPPORTED</x:v>
      </x:c>
      <x:c r="P187" s="42" t="str">
        <x:v>Фурнитура для пластиковых окон</x:v>
      </x:c>
      <x:c r="Q187" s="42" t="str">
        <x:v>фурнитура для пластиковых окон</x:v>
      </x:c>
      <x:c r="R187" s="42" t="str">
        <x:v>buy aftermarket window hardware/parts from a broad catalog</x:v>
      </x:c>
      <x:c r="S187" s="42" t="str">
        <x:v>COMMERCIAL</x:v>
      </x:c>
      <x:c r="T187" s="42" t="str">
        <x:v>NO_STANDALONE_FIRST_PARTY</x:v>
      </x:c>
      <x:c r="U187" s="42" t="str">
        <x:v>MEDIUM</x:v>
      </x:c>
      <x:c r="V187" s="42" t="str">
        <x:v>НЕ БЫЛО СОХРАНЁННОГО URL</x:v>
      </x:c>
      <x:c r="W187" s="42" t="str">
        <x:v>НЕТ ОТДЕЛЬНОЙ СТРАНИЦЫ — NO_STANDALONE_PAGE</x:v>
      </x:c>
      <x:c r="X187" s="42" t="str">
        <x:v>НЕТ КАНОНИЧЕСКОЙ ПОДДЕРЖИВАЮЩЕЙ СТРАНИЦЫ</x:v>
      </x:c>
      <x:c r="Y187" s="42" t="str">
        <x:v>NO_STANDALONE_UNVERIFIED_CATALOG</x:v>
      </x:c>
      <x:c r="Z187" s="42" t="str">
        <x:v>NO_STANDALONE_PAGE</x:v>
      </x:c>
      <x:c r="AA187" s="42" t="str">
        <x:v>FINAL_WITHIN_STEP12_EVIDENCE</x:v>
      </x:c>
      <x:c r="AB187" s="42" t="str">
        <x:v>NONE</x:v>
      </x:c>
      <x:c r="AC187" s="42" t="str">
        <x:v>REVIEW_SEARCH</x:v>
      </x:c>
      <x:c r="AD187" s="43" t="n">
        <x:f>COUNTIFS($O$2:$O$2333,$O187,$H$2:$H$2333,"&gt;"&amp;$H187)+COUNTIFS($O$2:$O$2333,$O187,$H$2:$H$2333,$H187,$B$2:$B$2333,"&lt;"&amp;$B187)+1</x:f>
        <x:v>167</x:v>
      </x:c>
      <x:c r="AE187" s="43" t="n">
        <x:f>COUNTIFS($W$2:$W$2333,$W187,$H$2:$H$2333,"&gt;"&amp;$H187)+COUNTIFS($W$2:$W$2333,$W187,$H$2:$H$2333,$H187,$B$2:$B$2333,"&lt;"&amp;$B187)+1</x:f>
        <x:v>217</x:v>
      </x:c>
      <x:c r="AF187" s="42" t="str">
        <x:v>P4 — БЕЗ ОТДЕЛЬНОЙ СТРАНИЦЫ</x:v>
      </x:c>
      <x:c r="AG187" s="42" t="str">
        <x:v>action=NO_STANDALONE_PAGE; business_boundary=NO_STANDALONE_FIRST_PARTY; broad_result=3; rank_in_cluster=167</x:v>
      </x:c>
      <x:c r="AH1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" s="42" t="str">
        <x:v>Stage-5:STEP8&gt;STEP10&gt;STEP11&gt;STEP12_CORRECTIONS&gt;STEP12_V6_TARGET_CONTRACT&gt;STEP14A_OVERLAY | Step-08:S15:result:3</x:v>
      </x:c>
    </x:row>
    <x:row r="188" ht="30" customHeight="1">
      <x:c r="A188" s="42" t="str">
        <x:v>PHR-5172B62136CE</x:v>
      </x:c>
      <x:c r="B188" s="42" t="str">
        <x:v>фурнитура оконных сеток</x:v>
      </x:c>
      <x:c r="C188" s="42" t="str">
        <x:v>ASSIGNED</x:v>
      </x:c>
      <x:c r="D188" s="42" t="str">
        <x:v>ДА</x:v>
      </x:c>
      <x:c r="E188" s="42" t="str">
        <x:v>Москва</x:v>
      </x:c>
      <x:c r="F188" s="42" t="n">
        <x:v>213</x:v>
      </x:c>
      <x:c r="G188" s="42" t="str">
        <x:v>DEVICE_ALL</x:v>
      </x:c>
      <x:c r="H188" s="43" t="n">
        <x:v>3</x:v>
      </x:c>
      <x:c r="I188" s="43" t="n">
        <x:v>0</x:v>
      </x:c>
      <x:c r="J188" s="42" t="str">
        <x:v>BROAD_GETTOP_NO_OPERATORS__RESULT</x:v>
      </x:c>
      <x:c r="K188" s="42" t="str">
        <x:v>MAX_PER_PHRASE_SEPARATELY_FOR_RESULT_AND_ASSOCIATION</x:v>
      </x:c>
      <x:c r="L188" s="42" t="str">
        <x:v>P2-01</x:v>
      </x:c>
      <x:c r="M188" s="43" t="n">
        <x:v>1</x:v>
      </x:c>
      <x:c r="N188" s="42" t="str">
        <x:v>2026-08-28</x:v>
      </x:c>
      <x:c r="O188" s="42" t="str">
        <x:v>AFTERMARKET_WINDOW_HARDWARE_SHOPPING_UNSUPPORTED</x:v>
      </x:c>
      <x:c r="P188" s="42" t="str">
        <x:v>Фурнитура для пластиковых окон</x:v>
      </x:c>
      <x:c r="Q188" s="42" t="str">
        <x:v>фурнитура для пластиковых окон</x:v>
      </x:c>
      <x:c r="R188" s="42" t="str">
        <x:v>buy aftermarket window hardware/parts from a broad catalog</x:v>
      </x:c>
      <x:c r="S188" s="42" t="str">
        <x:v>COMMERCIAL</x:v>
      </x:c>
      <x:c r="T188" s="42" t="str">
        <x:v>NO_STANDALONE_FIRST_PARTY</x:v>
      </x:c>
      <x:c r="U188" s="42" t="str">
        <x:v>MEDIUM</x:v>
      </x:c>
      <x:c r="V188" s="42" t="str">
        <x:v>НЕ БЫЛО СОХРАНЁННОГО URL</x:v>
      </x:c>
      <x:c r="W188" s="42" t="str">
        <x:v>НЕТ ОТДЕЛЬНОЙ СТРАНИЦЫ — NO_STANDALONE_PAGE</x:v>
      </x:c>
      <x:c r="X188" s="42" t="str">
        <x:v>НЕТ КАНОНИЧЕСКОЙ ПОДДЕРЖИВАЮЩЕЙ СТРАНИЦЫ</x:v>
      </x:c>
      <x:c r="Y188" s="42" t="str">
        <x:v>NO_STANDALONE_UNVERIFIED_CATALOG</x:v>
      </x:c>
      <x:c r="Z188" s="42" t="str">
        <x:v>NO_STANDALONE_PAGE</x:v>
      </x:c>
      <x:c r="AA188" s="42" t="str">
        <x:v>FINAL_WITHIN_STEP12_EVIDENCE</x:v>
      </x:c>
      <x:c r="AB188" s="42" t="str">
        <x:v>NONE</x:v>
      </x:c>
      <x:c r="AC188" s="42" t="str">
        <x:v>REVIEW_SEARCH</x:v>
      </x:c>
      <x:c r="AD188" s="43" t="n">
        <x:f>COUNTIFS($O$2:$O$2333,$O188,$H$2:$H$2333,"&gt;"&amp;$H188)+COUNTIFS($O$2:$O$2333,$O188,$H$2:$H$2333,$H188,$B$2:$B$2333,"&lt;"&amp;$B188)+1</x:f>
        <x:v>168</x:v>
      </x:c>
      <x:c r="AE188" s="43" t="n">
        <x:f>COUNTIFS($W$2:$W$2333,$W188,$H$2:$H$2333,"&gt;"&amp;$H188)+COUNTIFS($W$2:$W$2333,$W188,$H$2:$H$2333,$H188,$B$2:$B$2333,"&lt;"&amp;$B188)+1</x:f>
        <x:v>218</x:v>
      </x:c>
      <x:c r="AF188" s="42" t="str">
        <x:v>P4 — БЕЗ ОТДЕЛЬНОЙ СТРАНИЦЫ</x:v>
      </x:c>
      <x:c r="AG188" s="42" t="str">
        <x:v>action=NO_STANDALONE_PAGE; business_boundary=NO_STANDALONE_FIRST_PARTY; broad_result=3; rank_in_cluster=168</x:v>
      </x:c>
      <x:c r="AH1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" s="42" t="str">
        <x:v>Stage-5:STEP8&gt;STEP10&gt;STEP11&gt;STEP12_CORRECTIONS&gt;STEP12_V6_TARGET_CONTRACT&gt;STEP14A_OVERLAY | Step-08:P2-01:result:3</x:v>
      </x:c>
    </x:row>
    <x:row r="189" ht="30" customHeight="1">
      <x:c r="A189" s="42" t="str">
        <x:v>PHR-0CE5BF05026B</x:v>
      </x:c>
      <x:c r="B189" s="42" t="str">
        <x:v>ножницы на окно пластиковое цена</x:v>
      </x:c>
      <x:c r="C189" s="42" t="str">
        <x:v>ASSIGNED</x:v>
      </x:c>
      <x:c r="D189" s="42" t="str">
        <x:v>ДА</x:v>
      </x:c>
      <x:c r="E189" s="42" t="str">
        <x:v>Москва</x:v>
      </x:c>
      <x:c r="F189" s="42" t="n">
        <x:v>213</x:v>
      </x:c>
      <x:c r="G189" s="42" t="str">
        <x:v>DEVICE_ALL</x:v>
      </x:c>
      <x:c r="H189" s="43" t="n">
        <x:v>2</x:v>
      </x:c>
      <x:c r="I189" s="43" t="n">
        <x:v>0</x:v>
      </x:c>
      <x:c r="J189" s="42" t="str">
        <x:v>BROAD_GETTOP_NO_OPERATORS__RESULT</x:v>
      </x:c>
      <x:c r="K189" s="42" t="str">
        <x:v>MAX_PER_PHRASE_SEPARATELY_FOR_RESULT_AND_ASSOCIATION</x:v>
      </x:c>
      <x:c r="L189" s="42" t="str">
        <x:v>S15</x:v>
      </x:c>
      <x:c r="M189" s="43" t="n">
        <x:v>1</x:v>
      </x:c>
      <x:c r="N189" s="42" t="str">
        <x:v>2026-08-29</x:v>
      </x:c>
      <x:c r="O189" s="42" t="str">
        <x:v>AFTERMARKET_WINDOW_HARDWARE_SHOPPING_UNSUPPORTED</x:v>
      </x:c>
      <x:c r="P189" s="42" t="str">
        <x:v>Фурнитура для пластиковых окон</x:v>
      </x:c>
      <x:c r="Q189" s="42" t="str">
        <x:v>фурнитура для пластиковых окон</x:v>
      </x:c>
      <x:c r="R189" s="42" t="str">
        <x:v>buy aftermarket window hardware/parts from a broad catalog</x:v>
      </x:c>
      <x:c r="S189" s="42" t="str">
        <x:v>COMMERCIAL</x:v>
      </x:c>
      <x:c r="T189" s="42" t="str">
        <x:v>NO_STANDALONE_FIRST_PARTY</x:v>
      </x:c>
      <x:c r="U189" s="42" t="str">
        <x:v>MEDIUM</x:v>
      </x:c>
      <x:c r="V189" s="42" t="str">
        <x:v>НЕ БЫЛО СОХРАНЁННОГО URL</x:v>
      </x:c>
      <x:c r="W189" s="42" t="str">
        <x:v>НЕТ ОТДЕЛЬНОЙ СТРАНИЦЫ — NO_STANDALONE_PAGE</x:v>
      </x:c>
      <x:c r="X189" s="42" t="str">
        <x:v>НЕТ КАНОНИЧЕСКОЙ ПОДДЕРЖИВАЮЩЕЙ СТРАНИЦЫ</x:v>
      </x:c>
      <x:c r="Y189" s="42" t="str">
        <x:v>NO_STANDALONE_UNVERIFIED_CATALOG</x:v>
      </x:c>
      <x:c r="Z189" s="42" t="str">
        <x:v>NO_STANDALONE_PAGE</x:v>
      </x:c>
      <x:c r="AA189" s="42" t="str">
        <x:v>FINAL_WITHIN_STEP12_EVIDENCE</x:v>
      </x:c>
      <x:c r="AB189" s="42" t="str">
        <x:v>NONE</x:v>
      </x:c>
      <x:c r="AC189" s="42" t="str">
        <x:v>ORDINARY_SEARCH_ELIGIBLE</x:v>
      </x:c>
      <x:c r="AD189" s="43" t="n">
        <x:f>COUNTIFS($O$2:$O$2333,$O189,$H$2:$H$2333,"&gt;"&amp;$H189)+COUNTIFS($O$2:$O$2333,$O189,$H$2:$H$2333,$H189,$B$2:$B$2333,"&lt;"&amp;$B189)+1</x:f>
        <x:v>169</x:v>
      </x:c>
      <x:c r="AE189" s="43" t="n">
        <x:f>COUNTIFS($W$2:$W$2333,$W189,$H$2:$H$2333,"&gt;"&amp;$H189)+COUNTIFS($W$2:$W$2333,$W189,$H$2:$H$2333,$H189,$B$2:$B$2333,"&lt;"&amp;$B189)+1</x:f>
        <x:v>219</x:v>
      </x:c>
      <x:c r="AF189" s="42" t="str">
        <x:v>P4 — БЕЗ ОТДЕЛЬНОЙ СТРАНИЦЫ</x:v>
      </x:c>
      <x:c r="AG189" s="42" t="str">
        <x:v>action=NO_STANDALONE_PAGE; business_boundary=NO_STANDALONE_FIRST_PARTY; broad_result=2; rank_in_cluster=169</x:v>
      </x:c>
      <x:c r="AH1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9" s="42" t="str">
        <x:v>Stage-5:STEP8&gt;STEP10&gt;STEP11&gt;STEP12_CORRECTIONS&gt;STEP12_V6_TARGET_CONTRACT&gt;STEP14A_OVERLAY | Step-08:S15:result:2</x:v>
      </x:c>
    </x:row>
    <x:row r="190" ht="30" customHeight="1">
      <x:c r="A190" s="42" t="str">
        <x:v>PHR-E78819CEE9C1</x:v>
      </x:c>
      <x:c r="B190" s="42" t="str">
        <x:v>оконная фурнитура верхняя петля</x:v>
      </x:c>
      <x:c r="C190" s="42" t="str">
        <x:v>ASSIGNED</x:v>
      </x:c>
      <x:c r="D190" s="42" t="str">
        <x:v>ДА</x:v>
      </x:c>
      <x:c r="E190" s="42" t="str">
        <x:v>Москва</x:v>
      </x:c>
      <x:c r="F190" s="42" t="n">
        <x:v>213</x:v>
      </x:c>
      <x:c r="G190" s="42" t="str">
        <x:v>DEVICE_ALL</x:v>
      </x:c>
      <x:c r="H190" s="43" t="n">
        <x:v>2</x:v>
      </x:c>
      <x:c r="I190" s="43" t="n">
        <x:v>0</x:v>
      </x:c>
      <x:c r="J190" s="42" t="str">
        <x:v>BROAD_GETTOP_NO_OPERATORS__RESULT</x:v>
      </x:c>
      <x:c r="K190" s="42" t="str">
        <x:v>MAX_PER_PHRASE_SEPARATELY_FOR_RESULT_AND_ASSOCIATION</x:v>
      </x:c>
      <x:c r="L190" s="42" t="str">
        <x:v>P2-01</x:v>
      </x:c>
      <x:c r="M190" s="43" t="n">
        <x:v>1</x:v>
      </x:c>
      <x:c r="N190" s="42" t="str">
        <x:v>2026-08-28</x:v>
      </x:c>
      <x:c r="O190" s="42" t="str">
        <x:v>AFTERMARKET_WINDOW_HARDWARE_SHOPPING_UNSUPPORTED</x:v>
      </x:c>
      <x:c r="P190" s="42" t="str">
        <x:v>Фурнитура для пластиковых окон</x:v>
      </x:c>
      <x:c r="Q190" s="42" t="str">
        <x:v>фурнитура для пластиковых окон</x:v>
      </x:c>
      <x:c r="R190" s="42" t="str">
        <x:v>buy aftermarket window hardware/parts from a broad catalog</x:v>
      </x:c>
      <x:c r="S190" s="42" t="str">
        <x:v>COMMERCIAL</x:v>
      </x:c>
      <x:c r="T190" s="42" t="str">
        <x:v>NO_STANDALONE_FIRST_PARTY</x:v>
      </x:c>
      <x:c r="U190" s="42" t="str">
        <x:v>MEDIUM</x:v>
      </x:c>
      <x:c r="V190" s="42" t="str">
        <x:v>НЕ БЫЛО СОХРАНЁННОГО URL</x:v>
      </x:c>
      <x:c r="W190" s="42" t="str">
        <x:v>НЕТ ОТДЕЛЬНОЙ СТРАНИЦЫ — NO_STANDALONE_PAGE</x:v>
      </x:c>
      <x:c r="X190" s="42" t="str">
        <x:v>НЕТ КАНОНИЧЕСКОЙ ПОДДЕРЖИВАЮЩЕЙ СТРАНИЦЫ</x:v>
      </x:c>
      <x:c r="Y190" s="42" t="str">
        <x:v>NO_STANDALONE_UNVERIFIED_CATALOG</x:v>
      </x:c>
      <x:c r="Z190" s="42" t="str">
        <x:v>NO_STANDALONE_PAGE</x:v>
      </x:c>
      <x:c r="AA190" s="42" t="str">
        <x:v>FINAL_WITHIN_STEP12_EVIDENCE</x:v>
      </x:c>
      <x:c r="AB190" s="42" t="str">
        <x:v>NONE</x:v>
      </x:c>
      <x:c r="AC190" s="42" t="str">
        <x:v>REVIEW_SEARCH</x:v>
      </x:c>
      <x:c r="AD190" s="43" t="n">
        <x:f>COUNTIFS($O$2:$O$2333,$O190,$H$2:$H$2333,"&gt;"&amp;$H190)+COUNTIFS($O$2:$O$2333,$O190,$H$2:$H$2333,$H190,$B$2:$B$2333,"&lt;"&amp;$B190)+1</x:f>
        <x:v>172</x:v>
      </x:c>
      <x:c r="AE190" s="43" t="n">
        <x:f>COUNTIFS($W$2:$W$2333,$W190,$H$2:$H$2333,"&gt;"&amp;$H190)+COUNTIFS($W$2:$W$2333,$W190,$H$2:$H$2333,$H190,$B$2:$B$2333,"&lt;"&amp;$B190)+1</x:f>
        <x:v>223</x:v>
      </x:c>
      <x:c r="AF190" s="42" t="str">
        <x:v>P4 — БЕЗ ОТДЕЛЬНОЙ СТРАНИЦЫ</x:v>
      </x:c>
      <x:c r="AG190" s="42" t="str">
        <x:v>action=NO_STANDALONE_PAGE; business_boundary=NO_STANDALONE_FIRST_PARTY; broad_result=2; rank_in_cluster=170</x:v>
      </x:c>
      <x:c r="AH1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" s="42" t="str">
        <x:v>Stage-5:STEP8&gt;STEP10&gt;STEP11&gt;STEP12_CORRECTIONS&gt;STEP12_V6_TARGET_CONTRACT&gt;STEP14A_OVERLAY | Step-08:P2-01:result:2</x:v>
      </x:c>
    </x:row>
    <x:row r="191" ht="30" customHeight="1">
      <x:c r="A191" s="42" t="str">
        <x:v>PHR-F1F4249BF924</x:v>
      </x:c>
      <x:c r="B191" s="42" t="str">
        <x:v>оконная фурнитура для деревянных окон</x:v>
      </x:c>
      <x:c r="C191" s="42" t="str">
        <x:v>ASSIGNED</x:v>
      </x:c>
      <x:c r="D191" s="42" t="str">
        <x:v>ДА</x:v>
      </x:c>
      <x:c r="E191" s="42" t="str">
        <x:v>Москва</x:v>
      </x:c>
      <x:c r="F191" s="42" t="n">
        <x:v>213</x:v>
      </x:c>
      <x:c r="G191" s="42" t="str">
        <x:v>DEVICE_ALL</x:v>
      </x:c>
      <x:c r="H191" s="43" t="n">
        <x:v>2</x:v>
      </x:c>
      <x:c r="I191" s="43" t="n">
        <x:v>0</x:v>
      </x:c>
      <x:c r="J191" s="42" t="str">
        <x:v>BROAD_GETTOP_NO_OPERATORS__RESULT</x:v>
      </x:c>
      <x:c r="K191" s="42" t="str">
        <x:v>MAX_PER_PHRASE_SEPARATELY_FOR_RESULT_AND_ASSOCIATION</x:v>
      </x:c>
      <x:c r="L191" s="42" t="str">
        <x:v>P2-01</x:v>
      </x:c>
      <x:c r="M191" s="43" t="n">
        <x:v>1</x:v>
      </x:c>
      <x:c r="N191" s="42" t="str">
        <x:v>2026-08-28</x:v>
      </x:c>
      <x:c r="O191" s="42" t="str">
        <x:v>AFTERMARKET_WINDOW_HARDWARE_SHOPPING_UNSUPPORTED</x:v>
      </x:c>
      <x:c r="P191" s="42" t="str">
        <x:v>Фурнитура для пластиковых окон</x:v>
      </x:c>
      <x:c r="Q191" s="42" t="str">
        <x:v>фурнитура для пластиковых окон</x:v>
      </x:c>
      <x:c r="R191" s="42" t="str">
        <x:v>buy aftermarket window hardware/parts from a broad catalog</x:v>
      </x:c>
      <x:c r="S191" s="42" t="str">
        <x:v>COMMERCIAL</x:v>
      </x:c>
      <x:c r="T191" s="42" t="str">
        <x:v>NO_STANDALONE_FIRST_PARTY</x:v>
      </x:c>
      <x:c r="U191" s="42" t="str">
        <x:v>MEDIUM</x:v>
      </x:c>
      <x:c r="V191" s="42" t="str">
        <x:v>НЕ БЫЛО СОХРАНЁННОГО URL</x:v>
      </x:c>
      <x:c r="W191" s="42" t="str">
        <x:v>НЕТ ОТДЕЛЬНОЙ СТРАНИЦЫ — NO_STANDALONE_PAGE</x:v>
      </x:c>
      <x:c r="X191" s="42" t="str">
        <x:v>НЕТ КАНОНИЧЕСКОЙ ПОДДЕРЖИВАЮЩЕЙ СТРАНИЦЫ</x:v>
      </x:c>
      <x:c r="Y191" s="42" t="str">
        <x:v>NO_STANDALONE_UNVERIFIED_CATALOG</x:v>
      </x:c>
      <x:c r="Z191" s="42" t="str">
        <x:v>NO_STANDALONE_PAGE</x:v>
      </x:c>
      <x:c r="AA191" s="42" t="str">
        <x:v>FINAL_WITHIN_STEP12_EVIDENCE</x:v>
      </x:c>
      <x:c r="AB191" s="42" t="str">
        <x:v>NONE</x:v>
      </x:c>
      <x:c r="AC191" s="42" t="str">
        <x:v>REVIEW_SEARCH</x:v>
      </x:c>
      <x:c r="AD191" s="43" t="n">
        <x:f>COUNTIFS($O$2:$O$2333,$O191,$H$2:$H$2333,"&gt;"&amp;$H191)+COUNTIFS($O$2:$O$2333,$O191,$H$2:$H$2333,$H191,$B$2:$B$2333,"&lt;"&amp;$B191)+1</x:f>
        <x:v>173</x:v>
      </x:c>
      <x:c r="AE191" s="43" t="n">
        <x:f>COUNTIFS($W$2:$W$2333,$W191,$H$2:$H$2333,"&gt;"&amp;$H191)+COUNTIFS($W$2:$W$2333,$W191,$H$2:$H$2333,$H191,$B$2:$B$2333,"&lt;"&amp;$B191)+1</x:f>
        <x:v>224</x:v>
      </x:c>
      <x:c r="AF191" s="42" t="str">
        <x:v>P4 — БЕЗ ОТДЕЛЬНОЙ СТРАНИЦЫ</x:v>
      </x:c>
      <x:c r="AG191" s="42" t="str">
        <x:v>action=NO_STANDALONE_PAGE; business_boundary=NO_STANDALONE_FIRST_PARTY; broad_result=2; rank_in_cluster=171</x:v>
      </x:c>
      <x:c r="AH1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" s="42" t="str">
        <x:v>Stage-5:STEP8&gt;STEP10&gt;STEP11&gt;STEP12_CORRECTIONS&gt;STEP12_V6_TARGET_CONTRACT&gt;STEP14A_OVERLAY | Step-08:P2-01:result:2</x:v>
      </x:c>
    </x:row>
    <x:row r="192" ht="30" customHeight="1">
      <x:c r="A192" s="42" t="str">
        <x:v>PHR-350295C70680</x:v>
      </x:c>
      <x:c r="B192" s="42" t="str">
        <x:v>оконная фурнитура мака</x:v>
      </x:c>
      <x:c r="C192" s="42" t="str">
        <x:v>ASSIGNED</x:v>
      </x:c>
      <x:c r="D192" s="42" t="str">
        <x:v>ДА</x:v>
      </x:c>
      <x:c r="E192" s="42" t="str">
        <x:v>Москва</x:v>
      </x:c>
      <x:c r="F192" s="42" t="n">
        <x:v>213</x:v>
      </x:c>
      <x:c r="G192" s="42" t="str">
        <x:v>DEVICE_ALL</x:v>
      </x:c>
      <x:c r="H192" s="43" t="n">
        <x:v>2</x:v>
      </x:c>
      <x:c r="I192" s="43" t="n">
        <x:v>0</x:v>
      </x:c>
      <x:c r="J192" s="42" t="str">
        <x:v>BROAD_GETTOP_NO_OPERATORS__RESULT</x:v>
      </x:c>
      <x:c r="K192" s="42" t="str">
        <x:v>MAX_PER_PHRASE_SEPARATELY_FOR_RESULT_AND_ASSOCIATION</x:v>
      </x:c>
      <x:c r="L192" s="42" t="str">
        <x:v>P2-01</x:v>
      </x:c>
      <x:c r="M192" s="43" t="n">
        <x:v>1</x:v>
      </x:c>
      <x:c r="N192" s="42" t="str">
        <x:v>2026-08-28</x:v>
      </x:c>
      <x:c r="O192" s="42" t="str">
        <x:v>AFTERMARKET_WINDOW_HARDWARE_SHOPPING_UNSUPPORTED</x:v>
      </x:c>
      <x:c r="P192" s="42" t="str">
        <x:v>Фурнитура для пластиковых окон</x:v>
      </x:c>
      <x:c r="Q192" s="42" t="str">
        <x:v>фурнитура для пластиковых окон</x:v>
      </x:c>
      <x:c r="R192" s="42" t="str">
        <x:v>buy aftermarket window hardware/parts from a broad catalog</x:v>
      </x:c>
      <x:c r="S192" s="42" t="str">
        <x:v>COMMERCIAL</x:v>
      </x:c>
      <x:c r="T192" s="42" t="str">
        <x:v>NO_STANDALONE_FIRST_PARTY</x:v>
      </x:c>
      <x:c r="U192" s="42" t="str">
        <x:v>MEDIUM</x:v>
      </x:c>
      <x:c r="V192" s="42" t="str">
        <x:v>НЕ БЫЛО СОХРАНЁННОГО URL</x:v>
      </x:c>
      <x:c r="W192" s="42" t="str">
        <x:v>НЕТ ОТДЕЛЬНОЙ СТРАНИЦЫ — NO_STANDALONE_PAGE</x:v>
      </x:c>
      <x:c r="X192" s="42" t="str">
        <x:v>НЕТ КАНОНИЧЕСКОЙ ПОДДЕРЖИВАЮЩЕЙ СТРАНИЦЫ</x:v>
      </x:c>
      <x:c r="Y192" s="42" t="str">
        <x:v>NO_STANDALONE_UNVERIFIED_CATALOG</x:v>
      </x:c>
      <x:c r="Z192" s="42" t="str">
        <x:v>NO_STANDALONE_PAGE</x:v>
      </x:c>
      <x:c r="AA192" s="42" t="str">
        <x:v>FINAL_WITHIN_STEP12_EVIDENCE</x:v>
      </x:c>
      <x:c r="AB192" s="42" t="str">
        <x:v>NONE</x:v>
      </x:c>
      <x:c r="AC192" s="42" t="str">
        <x:v>REVIEW_SEARCH</x:v>
      </x:c>
      <x:c r="AD192" s="43" t="n">
        <x:f>COUNTIFS($O$2:$O$2333,$O192,$H$2:$H$2333,"&gt;"&amp;$H192)+COUNTIFS($O$2:$O$2333,$O192,$H$2:$H$2333,$H192,$B$2:$B$2333,"&lt;"&amp;$B192)+1</x:f>
        <x:v>174</x:v>
      </x:c>
      <x:c r="AE192" s="43" t="n">
        <x:f>COUNTIFS($W$2:$W$2333,$W192,$H$2:$H$2333,"&gt;"&amp;$H192)+COUNTIFS($W$2:$W$2333,$W192,$H$2:$H$2333,$H192,$B$2:$B$2333,"&lt;"&amp;$B192)+1</x:f>
        <x:v>225</x:v>
      </x:c>
      <x:c r="AF192" s="42" t="str">
        <x:v>P4 — БЕЗ ОТДЕЛЬНОЙ СТРАНИЦЫ</x:v>
      </x:c>
      <x:c r="AG192" s="42" t="str">
        <x:v>action=NO_STANDALONE_PAGE; business_boundary=NO_STANDALONE_FIRST_PARTY; broad_result=2; rank_in_cluster=172</x:v>
      </x:c>
      <x:c r="AH1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" s="42" t="str">
        <x:v>Stage-5:STEP8&gt;STEP10&gt;STEP11&gt;STEP12_CORRECTIONS&gt;STEP12_V6_TARGET_CONTRACT&gt;STEP14A_OVERLAY | Step-08:P2-01:result:2</x:v>
      </x:c>
    </x:row>
    <x:row r="193" ht="30" customHeight="1">
      <x:c r="A193" s="42" t="str">
        <x:v>PHR-214A74EDF70C</x:v>
      </x:c>
      <x:c r="B193" s="42" t="str">
        <x:v>оконная фурнитура размер</x:v>
      </x:c>
      <x:c r="C193" s="42" t="str">
        <x:v>ASSIGNED</x:v>
      </x:c>
      <x:c r="D193" s="42" t="str">
        <x:v>ДА</x:v>
      </x:c>
      <x:c r="E193" s="42" t="str">
        <x:v>Москва</x:v>
      </x:c>
      <x:c r="F193" s="42" t="n">
        <x:v>213</x:v>
      </x:c>
      <x:c r="G193" s="42" t="str">
        <x:v>DEVICE_ALL</x:v>
      </x:c>
      <x:c r="H193" s="43" t="n">
        <x:v>2</x:v>
      </x:c>
      <x:c r="I193" s="43" t="n">
        <x:v>0</x:v>
      </x:c>
      <x:c r="J193" s="42" t="str">
        <x:v>BROAD_GETTOP_NO_OPERATORS__RESULT</x:v>
      </x:c>
      <x:c r="K193" s="42" t="str">
        <x:v>MAX_PER_PHRASE_SEPARATELY_FOR_RESULT_AND_ASSOCIATION</x:v>
      </x:c>
      <x:c r="L193" s="42" t="str">
        <x:v>P2-01</x:v>
      </x:c>
      <x:c r="M193" s="43" t="n">
        <x:v>1</x:v>
      </x:c>
      <x:c r="N193" s="42" t="str">
        <x:v>2026-08-28</x:v>
      </x:c>
      <x:c r="O193" s="42" t="str">
        <x:v>AFTERMARKET_WINDOW_HARDWARE_SHOPPING_UNSUPPORTED</x:v>
      </x:c>
      <x:c r="P193" s="42" t="str">
        <x:v>Фурнитура для пластиковых окон</x:v>
      </x:c>
      <x:c r="Q193" s="42" t="str">
        <x:v>фурнитура для пластиковых окон</x:v>
      </x:c>
      <x:c r="R193" s="42" t="str">
        <x:v>buy aftermarket window hardware/parts from a broad catalog</x:v>
      </x:c>
      <x:c r="S193" s="42" t="str">
        <x:v>COMMERCIAL</x:v>
      </x:c>
      <x:c r="T193" s="42" t="str">
        <x:v>NO_STANDALONE_FIRST_PARTY</x:v>
      </x:c>
      <x:c r="U193" s="42" t="str">
        <x:v>MEDIUM</x:v>
      </x:c>
      <x:c r="V193" s="42" t="str">
        <x:v>НЕ БЫЛО СОХРАНЁННОГО URL</x:v>
      </x:c>
      <x:c r="W193" s="42" t="str">
        <x:v>НЕТ ОТДЕЛЬНОЙ СТРАНИЦЫ — NO_STANDALONE_PAGE</x:v>
      </x:c>
      <x:c r="X193" s="42" t="str">
        <x:v>НЕТ КАНОНИЧЕСКОЙ ПОДДЕРЖИВАЮЩЕЙ СТРАНИЦЫ</x:v>
      </x:c>
      <x:c r="Y193" s="42" t="str">
        <x:v>NO_STANDALONE_UNVERIFIED_CATALOG</x:v>
      </x:c>
      <x:c r="Z193" s="42" t="str">
        <x:v>NO_STANDALONE_PAGE</x:v>
      </x:c>
      <x:c r="AA193" s="42" t="str">
        <x:v>FINAL_WITHIN_STEP12_EVIDENCE</x:v>
      </x:c>
      <x:c r="AB193" s="42" t="str">
        <x:v>NONE</x:v>
      </x:c>
      <x:c r="AC193" s="42" t="str">
        <x:v>REVIEW_SEARCH</x:v>
      </x:c>
      <x:c r="AD193" s="43" t="n">
        <x:f>COUNTIFS($O$2:$O$2333,$O193,$H$2:$H$2333,"&gt;"&amp;$H193)+COUNTIFS($O$2:$O$2333,$O193,$H$2:$H$2333,$H193,$B$2:$B$2333,"&lt;"&amp;$B193)+1</x:f>
        <x:v>175</x:v>
      </x:c>
      <x:c r="AE193" s="43" t="n">
        <x:f>COUNTIFS($W$2:$W$2333,$W193,$H$2:$H$2333,"&gt;"&amp;$H193)+COUNTIFS($W$2:$W$2333,$W193,$H$2:$H$2333,$H193,$B$2:$B$2333,"&lt;"&amp;$B193)+1</x:f>
        <x:v>227</x:v>
      </x:c>
      <x:c r="AF193" s="42" t="str">
        <x:v>P4 — БЕЗ ОТДЕЛЬНОЙ СТРАНИЦЫ</x:v>
      </x:c>
      <x:c r="AG193" s="42" t="str">
        <x:v>action=NO_STANDALONE_PAGE; business_boundary=NO_STANDALONE_FIRST_PARTY; broad_result=2; rank_in_cluster=173</x:v>
      </x:c>
      <x:c r="AH1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" s="42" t="str">
        <x:v>Stage-5:STEP8&gt;STEP10&gt;STEP11&gt;STEP12_CORRECTIONS&gt;STEP12_V6_TARGET_CONTRACT&gt;STEP14A_OVERLAY | Step-08:P2-01:result:2</x:v>
      </x:c>
    </x:row>
    <x:row r="194" ht="30" customHeight="1">
      <x:c r="A194" s="42" t="str">
        <x:v>PHR-37F2CEB1D31D</x:v>
      </x:c>
      <x:c r="B194" s="42" t="str">
        <x:v>оконная фурнитура элементис</x:v>
      </x:c>
      <x:c r="C194" s="42" t="str">
        <x:v>ASSIGNED</x:v>
      </x:c>
      <x:c r="D194" s="42" t="str">
        <x:v>ДА</x:v>
      </x:c>
      <x:c r="E194" s="42" t="str">
        <x:v>Москва</x:v>
      </x:c>
      <x:c r="F194" s="42" t="n">
        <x:v>213</x:v>
      </x:c>
      <x:c r="G194" s="42" t="str">
        <x:v>DEVICE_ALL</x:v>
      </x:c>
      <x:c r="H194" s="43" t="n">
        <x:v>2</x:v>
      </x:c>
      <x:c r="I194" s="43" t="n">
        <x:v>0</x:v>
      </x:c>
      <x:c r="J194" s="42" t="str">
        <x:v>BROAD_GETTOP_NO_OPERATORS__RESULT</x:v>
      </x:c>
      <x:c r="K194" s="42" t="str">
        <x:v>MAX_PER_PHRASE_SEPARATELY_FOR_RESULT_AND_ASSOCIATION</x:v>
      </x:c>
      <x:c r="L194" s="42" t="str">
        <x:v>P2-01</x:v>
      </x:c>
      <x:c r="M194" s="43" t="n">
        <x:v>1</x:v>
      </x:c>
      <x:c r="N194" s="42" t="str">
        <x:v>2026-08-28</x:v>
      </x:c>
      <x:c r="O194" s="42" t="str">
        <x:v>AFTERMARKET_WINDOW_HARDWARE_SHOPPING_UNSUPPORTED</x:v>
      </x:c>
      <x:c r="P194" s="42" t="str">
        <x:v>Фурнитура для пластиковых окон</x:v>
      </x:c>
      <x:c r="Q194" s="42" t="str">
        <x:v>фурнитура для пластиковых окон</x:v>
      </x:c>
      <x:c r="R194" s="42" t="str">
        <x:v>buy aftermarket window hardware/parts from a broad catalog</x:v>
      </x:c>
      <x:c r="S194" s="42" t="str">
        <x:v>COMMERCIAL</x:v>
      </x:c>
      <x:c r="T194" s="42" t="str">
        <x:v>NO_STANDALONE_FIRST_PARTY</x:v>
      </x:c>
      <x:c r="U194" s="42" t="str">
        <x:v>MEDIUM</x:v>
      </x:c>
      <x:c r="V194" s="42" t="str">
        <x:v>НЕ БЫЛО СОХРАНЁННОГО URL</x:v>
      </x:c>
      <x:c r="W194" s="42" t="str">
        <x:v>НЕТ ОТДЕЛЬНОЙ СТРАНИЦЫ — NO_STANDALONE_PAGE</x:v>
      </x:c>
      <x:c r="X194" s="42" t="str">
        <x:v>НЕТ КАНОНИЧЕСКОЙ ПОДДЕРЖИВАЮЩЕЙ СТРАНИЦЫ</x:v>
      </x:c>
      <x:c r="Y194" s="42" t="str">
        <x:v>NO_STANDALONE_UNVERIFIED_CATALOG</x:v>
      </x:c>
      <x:c r="Z194" s="42" t="str">
        <x:v>NO_STANDALONE_PAGE</x:v>
      </x:c>
      <x:c r="AA194" s="42" t="str">
        <x:v>FINAL_WITHIN_STEP12_EVIDENCE</x:v>
      </x:c>
      <x:c r="AB194" s="42" t="str">
        <x:v>NONE</x:v>
      </x:c>
      <x:c r="AC194" s="42" t="str">
        <x:v>REVIEW_SEARCH</x:v>
      </x:c>
      <x:c r="AD194" s="43" t="n">
        <x:f>COUNTIFS($O$2:$O$2333,$O194,$H$2:$H$2333,"&gt;"&amp;$H194)+COUNTIFS($O$2:$O$2333,$O194,$H$2:$H$2333,$H194,$B$2:$B$2333,"&lt;"&amp;$B194)+1</x:f>
        <x:v>176</x:v>
      </x:c>
      <x:c r="AE194" s="43" t="n">
        <x:f>COUNTIFS($W$2:$W$2333,$W194,$H$2:$H$2333,"&gt;"&amp;$H194)+COUNTIFS($W$2:$W$2333,$W194,$H$2:$H$2333,$H194,$B$2:$B$2333,"&lt;"&amp;$B194)+1</x:f>
        <x:v>228</x:v>
      </x:c>
      <x:c r="AF194" s="42" t="str">
        <x:v>P4 — БЕЗ ОТДЕЛЬНОЙ СТРАНИЦЫ</x:v>
      </x:c>
      <x:c r="AG194" s="42" t="str">
        <x:v>action=NO_STANDALONE_PAGE; business_boundary=NO_STANDALONE_FIRST_PARTY; broad_result=2; rank_in_cluster=174</x:v>
      </x:c>
      <x:c r="AH1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" s="42" t="str">
        <x:v>Stage-5:STEP8&gt;STEP10&gt;STEP11&gt;STEP12_CORRECTIONS&gt;STEP12_V6_TARGET_CONTRACT&gt;STEP14A_OVERLAY | Step-08:P2-01:result:2</x:v>
      </x:c>
    </x:row>
    <x:row r="195" ht="30" customHeight="1">
      <x:c r="A195" s="42" t="str">
        <x:v>PHR-8F224025F099</x:v>
      </x:c>
      <x:c r="B195" s="42" t="str">
        <x:v>оконная фурнитура энтерика</x:v>
      </x:c>
      <x:c r="C195" s="42" t="str">
        <x:v>ASSIGNED</x:v>
      </x:c>
      <x:c r="D195" s="42" t="str">
        <x:v>ДА</x:v>
      </x:c>
      <x:c r="E195" s="42" t="str">
        <x:v>Москва</x:v>
      </x:c>
      <x:c r="F195" s="42" t="n">
        <x:v>213</x:v>
      </x:c>
      <x:c r="G195" s="42" t="str">
        <x:v>DEVICE_ALL</x:v>
      </x:c>
      <x:c r="H195" s="43" t="n">
        <x:v>2</x:v>
      </x:c>
      <x:c r="I195" s="43" t="n">
        <x:v>0</x:v>
      </x:c>
      <x:c r="J195" s="42" t="str">
        <x:v>BROAD_GETTOP_NO_OPERATORS__RESULT</x:v>
      </x:c>
      <x:c r="K195" s="42" t="str">
        <x:v>MAX_PER_PHRASE_SEPARATELY_FOR_RESULT_AND_ASSOCIATION</x:v>
      </x:c>
      <x:c r="L195" s="42" t="str">
        <x:v>P2-01</x:v>
      </x:c>
      <x:c r="M195" s="43" t="n">
        <x:v>1</x:v>
      </x:c>
      <x:c r="N195" s="42" t="str">
        <x:v>2026-08-28</x:v>
      </x:c>
      <x:c r="O195" s="42" t="str">
        <x:v>AFTERMARKET_WINDOW_HARDWARE_SHOPPING_UNSUPPORTED</x:v>
      </x:c>
      <x:c r="P195" s="42" t="str">
        <x:v>Фурнитура для пластиковых окон</x:v>
      </x:c>
      <x:c r="Q195" s="42" t="str">
        <x:v>фурнитура для пластиковых окон</x:v>
      </x:c>
      <x:c r="R195" s="42" t="str">
        <x:v>buy aftermarket window hardware/parts from a broad catalog</x:v>
      </x:c>
      <x:c r="S195" s="42" t="str">
        <x:v>COMMERCIAL</x:v>
      </x:c>
      <x:c r="T195" s="42" t="str">
        <x:v>NO_STANDALONE_FIRST_PARTY</x:v>
      </x:c>
      <x:c r="U195" s="42" t="str">
        <x:v>MEDIUM</x:v>
      </x:c>
      <x:c r="V195" s="42" t="str">
        <x:v>НЕ БЫЛО СОХРАНЁННОГО URL</x:v>
      </x:c>
      <x:c r="W195" s="42" t="str">
        <x:v>НЕТ ОТДЕЛЬНОЙ СТРАНИЦЫ — NO_STANDALONE_PAGE</x:v>
      </x:c>
      <x:c r="X195" s="42" t="str">
        <x:v>НЕТ КАНОНИЧЕСКОЙ ПОДДЕРЖИВАЮЩЕЙ СТРАНИЦЫ</x:v>
      </x:c>
      <x:c r="Y195" s="42" t="str">
        <x:v>NO_STANDALONE_UNVERIFIED_CATALOG</x:v>
      </x:c>
      <x:c r="Z195" s="42" t="str">
        <x:v>NO_STANDALONE_PAGE</x:v>
      </x:c>
      <x:c r="AA195" s="42" t="str">
        <x:v>FINAL_WITHIN_STEP12_EVIDENCE</x:v>
      </x:c>
      <x:c r="AB195" s="42" t="str">
        <x:v>NONE</x:v>
      </x:c>
      <x:c r="AC195" s="42" t="str">
        <x:v>REVIEW_SEARCH</x:v>
      </x:c>
      <x:c r="AD195" s="43" t="n">
        <x:f>COUNTIFS($O$2:$O$2333,$O195,$H$2:$H$2333,"&gt;"&amp;$H195)+COUNTIFS($O$2:$O$2333,$O195,$H$2:$H$2333,$H195,$B$2:$B$2333,"&lt;"&amp;$B195)+1</x:f>
        <x:v>177</x:v>
      </x:c>
      <x:c r="AE195" s="43" t="n">
        <x:f>COUNTIFS($W$2:$W$2333,$W195,$H$2:$H$2333,"&gt;"&amp;$H195)+COUNTIFS($W$2:$W$2333,$W195,$H$2:$H$2333,$H195,$B$2:$B$2333,"&lt;"&amp;$B195)+1</x:f>
        <x:v>229</x:v>
      </x:c>
      <x:c r="AF195" s="42" t="str">
        <x:v>P4 — БЕЗ ОТДЕЛЬНОЙ СТРАНИЦЫ</x:v>
      </x:c>
      <x:c r="AG195" s="42" t="str">
        <x:v>action=NO_STANDALONE_PAGE; business_boundary=NO_STANDALONE_FIRST_PARTY; broad_result=2; rank_in_cluster=175</x:v>
      </x:c>
      <x:c r="AH1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" s="42" t="str">
        <x:v>Stage-5:STEP8&gt;STEP10&gt;STEP11&gt;STEP12_CORRECTIONS&gt;STEP12_V6_TARGET_CONTRACT&gt;STEP14A_OVERLAY | Step-08:P2-01:result:2</x:v>
      </x:c>
    </x:row>
    <x:row r="196" ht="30" customHeight="1">
      <x:c r="A196" s="42" t="str">
        <x:v>PHR-2FCA4C36764D</x:v>
      </x:c>
      <x:c r="B196" s="42" t="str">
        <x:v>оконная фурнитура schuco</x:v>
      </x:c>
      <x:c r="C196" s="42" t="str">
        <x:v>ASSIGNED</x:v>
      </x:c>
      <x:c r="D196" s="42" t="str">
        <x:v>ДА</x:v>
      </x:c>
      <x:c r="E196" s="42" t="str">
        <x:v>Москва</x:v>
      </x:c>
      <x:c r="F196" s="42" t="n">
        <x:v>213</x:v>
      </x:c>
      <x:c r="G196" s="42" t="str">
        <x:v>DEVICE_ALL</x:v>
      </x:c>
      <x:c r="H196" s="43" t="n">
        <x:v>2</x:v>
      </x:c>
      <x:c r="I196" s="43" t="n">
        <x:v>0</x:v>
      </x:c>
      <x:c r="J196" s="42" t="str">
        <x:v>BROAD_GETTOP_NO_OPERATORS__RESULT</x:v>
      </x:c>
      <x:c r="K196" s="42" t="str">
        <x:v>MAX_PER_PHRASE_SEPARATELY_FOR_RESULT_AND_ASSOCIATION</x:v>
      </x:c>
      <x:c r="L196" s="42" t="str">
        <x:v>P2-01</x:v>
      </x:c>
      <x:c r="M196" s="43" t="n">
        <x:v>1</x:v>
      </x:c>
      <x:c r="N196" s="42" t="str">
        <x:v>2026-08-28</x:v>
      </x:c>
      <x:c r="O196" s="42" t="str">
        <x:v>AFTERMARKET_WINDOW_HARDWARE_SHOPPING_UNSUPPORTED</x:v>
      </x:c>
      <x:c r="P196" s="42" t="str">
        <x:v>Фурнитура для пластиковых окон</x:v>
      </x:c>
      <x:c r="Q196" s="42" t="str">
        <x:v>фурнитура для пластиковых окон</x:v>
      </x:c>
      <x:c r="R196" s="42" t="str">
        <x:v>buy aftermarket window hardware/parts from a broad catalog</x:v>
      </x:c>
      <x:c r="S196" s="42" t="str">
        <x:v>COMMERCIAL</x:v>
      </x:c>
      <x:c r="T196" s="42" t="str">
        <x:v>NO_STANDALONE_FIRST_PARTY</x:v>
      </x:c>
      <x:c r="U196" s="42" t="str">
        <x:v>MEDIUM</x:v>
      </x:c>
      <x:c r="V196" s="42" t="str">
        <x:v>НЕ БЫЛО СОХРАНЁННОГО URL</x:v>
      </x:c>
      <x:c r="W196" s="42" t="str">
        <x:v>НЕТ ОТДЕЛЬНОЙ СТРАНИЦЫ — NO_STANDALONE_PAGE</x:v>
      </x:c>
      <x:c r="X196" s="42" t="str">
        <x:v>НЕТ КАНОНИЧЕСКОЙ ПОДДЕРЖИВАЮЩЕЙ СТРАНИЦЫ</x:v>
      </x:c>
      <x:c r="Y196" s="42" t="str">
        <x:v>NO_STANDALONE_UNVERIFIED_CATALOG</x:v>
      </x:c>
      <x:c r="Z196" s="42" t="str">
        <x:v>NO_STANDALONE_PAGE</x:v>
      </x:c>
      <x:c r="AA196" s="42" t="str">
        <x:v>FINAL_WITHIN_STEP12_EVIDENCE</x:v>
      </x:c>
      <x:c r="AB196" s="42" t="str">
        <x:v>NONE</x:v>
      </x:c>
      <x:c r="AC196" s="42" t="str">
        <x:v>REVIEW_SEARCH</x:v>
      </x:c>
      <x:c r="AD196" s="43" t="n">
        <x:f>COUNTIFS($O$2:$O$2333,$O196,$H$2:$H$2333,"&gt;"&amp;$H196)+COUNTIFS($O$2:$O$2333,$O196,$H$2:$H$2333,$H196,$B$2:$B$2333,"&lt;"&amp;$B196)+1</x:f>
        <x:v>170</x:v>
      </x:c>
      <x:c r="AE196" s="43" t="n">
        <x:f>COUNTIFS($W$2:$W$2333,$W196,$H$2:$H$2333,"&gt;"&amp;$H196)+COUNTIFS($W$2:$W$2333,$W196,$H$2:$H$2333,$H196,$B$2:$B$2333,"&lt;"&amp;$B196)+1</x:f>
        <x:v>221</x:v>
      </x:c>
      <x:c r="AF196" s="42" t="str">
        <x:v>P4 — БЕЗ ОТДЕЛЬНОЙ СТРАНИЦЫ</x:v>
      </x:c>
      <x:c r="AG196" s="42" t="str">
        <x:v>action=NO_STANDALONE_PAGE; business_boundary=NO_STANDALONE_FIRST_PARTY; broad_result=2; rank_in_cluster=176</x:v>
      </x:c>
      <x:c r="AH1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6" s="42" t="str">
        <x:v>Stage-5:STEP8&gt;STEP10&gt;STEP11&gt;STEP12_CORRECTIONS&gt;STEP12_V6_TARGET_CONTRACT&gt;STEP14A_OVERLAY | Step-08:P2-01:result:2</x:v>
      </x:c>
    </x:row>
    <x:row r="197" ht="30" customHeight="1">
      <x:c r="A197" s="42" t="str">
        <x:v>PHR-B33701B3FC8A</x:v>
      </x:c>
      <x:c r="B197" s="42" t="str">
        <x:v>оконная фурнитура si aubi</x:v>
      </x:c>
      <x:c r="C197" s="42" t="str">
        <x:v>ASSIGNED</x:v>
      </x:c>
      <x:c r="D197" s="42" t="str">
        <x:v>ДА</x:v>
      </x:c>
      <x:c r="E197" s="42" t="str">
        <x:v>Москва</x:v>
      </x:c>
      <x:c r="F197" s="42" t="n">
        <x:v>213</x:v>
      </x:c>
      <x:c r="G197" s="42" t="str">
        <x:v>DEVICE_ALL</x:v>
      </x:c>
      <x:c r="H197" s="43" t="n">
        <x:v>2</x:v>
      </x:c>
      <x:c r="I197" s="43" t="n">
        <x:v>0</x:v>
      </x:c>
      <x:c r="J197" s="42" t="str">
        <x:v>BROAD_GETTOP_NO_OPERATORS__RESULT</x:v>
      </x:c>
      <x:c r="K197" s="42" t="str">
        <x:v>MAX_PER_PHRASE_SEPARATELY_FOR_RESULT_AND_ASSOCIATION</x:v>
      </x:c>
      <x:c r="L197" s="42" t="str">
        <x:v>P2-01</x:v>
      </x:c>
      <x:c r="M197" s="43" t="n">
        <x:v>1</x:v>
      </x:c>
      <x:c r="N197" s="42" t="str">
        <x:v>2026-08-28</x:v>
      </x:c>
      <x:c r="O197" s="42" t="str">
        <x:v>AFTERMARKET_WINDOW_HARDWARE_SHOPPING_UNSUPPORTED</x:v>
      </x:c>
      <x:c r="P197" s="42" t="str">
        <x:v>Фурнитура для пластиковых окон</x:v>
      </x:c>
      <x:c r="Q197" s="42" t="str">
        <x:v>фурнитура для пластиковых окон</x:v>
      </x:c>
      <x:c r="R197" s="42" t="str">
        <x:v>buy aftermarket window hardware/parts from a broad catalog</x:v>
      </x:c>
      <x:c r="S197" s="42" t="str">
        <x:v>COMMERCIAL</x:v>
      </x:c>
      <x:c r="T197" s="42" t="str">
        <x:v>NO_STANDALONE_FIRST_PARTY</x:v>
      </x:c>
      <x:c r="U197" s="42" t="str">
        <x:v>MEDIUM</x:v>
      </x:c>
      <x:c r="V197" s="42" t="str">
        <x:v>НЕ БЫЛО СОХРАНЁННОГО URL</x:v>
      </x:c>
      <x:c r="W197" s="42" t="str">
        <x:v>НЕТ ОТДЕЛЬНОЙ СТРАНИЦЫ — NO_STANDALONE_PAGE</x:v>
      </x:c>
      <x:c r="X197" s="42" t="str">
        <x:v>НЕТ КАНОНИЧЕСКОЙ ПОДДЕРЖИВАЮЩЕЙ СТРАНИЦЫ</x:v>
      </x:c>
      <x:c r="Y197" s="42" t="str">
        <x:v>NO_STANDALONE_UNVERIFIED_CATALOG</x:v>
      </x:c>
      <x:c r="Z197" s="42" t="str">
        <x:v>NO_STANDALONE_PAGE</x:v>
      </x:c>
      <x:c r="AA197" s="42" t="str">
        <x:v>FINAL_WITHIN_STEP12_EVIDENCE</x:v>
      </x:c>
      <x:c r="AB197" s="42" t="str">
        <x:v>NONE</x:v>
      </x:c>
      <x:c r="AC197" s="42" t="str">
        <x:v>REVIEW_SEARCH</x:v>
      </x:c>
      <x:c r="AD197" s="43" t="n">
        <x:f>COUNTIFS($O$2:$O$2333,$O197,$H$2:$H$2333,"&gt;"&amp;$H197)+COUNTIFS($O$2:$O$2333,$O197,$H$2:$H$2333,$H197,$B$2:$B$2333,"&lt;"&amp;$B197)+1</x:f>
        <x:v>171</x:v>
      </x:c>
      <x:c r="AE197" s="43" t="n">
        <x:f>COUNTIFS($W$2:$W$2333,$W197,$H$2:$H$2333,"&gt;"&amp;$H197)+COUNTIFS($W$2:$W$2333,$W197,$H$2:$H$2333,$H197,$B$2:$B$2333,"&lt;"&amp;$B197)+1</x:f>
        <x:v>222</x:v>
      </x:c>
      <x:c r="AF197" s="42" t="str">
        <x:v>P4 — БЕЗ ОТДЕЛЬНОЙ СТРАНИЦЫ</x:v>
      </x:c>
      <x:c r="AG197" s="42" t="str">
        <x:v>action=NO_STANDALONE_PAGE; business_boundary=NO_STANDALONE_FIRST_PARTY; broad_result=2; rank_in_cluster=177</x:v>
      </x:c>
      <x:c r="AH1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7" s="42" t="str">
        <x:v>Stage-5:STEP8&gt;STEP10&gt;STEP11&gt;STEP12_CORRECTIONS&gt;STEP12_V6_TARGET_CONTRACT&gt;STEP14A_OVERLAY | Step-08:P2-01:result:2</x:v>
      </x:c>
    </x:row>
    <x:row r="198" ht="30" customHeight="1">
      <x:c r="A198" s="42" t="str">
        <x:v>PHR-755A30757184</x:v>
      </x:c>
      <x:c r="B198" s="42" t="str">
        <x:v>российская оконная фурнитура</x:v>
      </x:c>
      <x:c r="C198" s="42" t="str">
        <x:v>ASSIGNED</x:v>
      </x:c>
      <x:c r="D198" s="42" t="str">
        <x:v>ДА</x:v>
      </x:c>
      <x:c r="E198" s="42" t="str">
        <x:v>Москва</x:v>
      </x:c>
      <x:c r="F198" s="42" t="n">
        <x:v>213</x:v>
      </x:c>
      <x:c r="G198" s="42" t="str">
        <x:v>DEVICE_ALL</x:v>
      </x:c>
      <x:c r="H198" s="43" t="n">
        <x:v>2</x:v>
      </x:c>
      <x:c r="I198" s="43" t="n">
        <x:v>0</x:v>
      </x:c>
      <x:c r="J198" s="42" t="str">
        <x:v>BROAD_GETTOP_NO_OPERATORS__RESULT</x:v>
      </x:c>
      <x:c r="K198" s="42" t="str">
        <x:v>MAX_PER_PHRASE_SEPARATELY_FOR_RESULT_AND_ASSOCIATION</x:v>
      </x:c>
      <x:c r="L198" s="42" t="str">
        <x:v>P2-01</x:v>
      </x:c>
      <x:c r="M198" s="43" t="n">
        <x:v>1</x:v>
      </x:c>
      <x:c r="N198" s="42" t="str">
        <x:v>2026-08-28</x:v>
      </x:c>
      <x:c r="O198" s="42" t="str">
        <x:v>AFTERMARKET_WINDOW_HARDWARE_SHOPPING_UNSUPPORTED</x:v>
      </x:c>
      <x:c r="P198" s="42" t="str">
        <x:v>Фурнитура для пластиковых окон</x:v>
      </x:c>
      <x:c r="Q198" s="42" t="str">
        <x:v>фурнитура для пластиковых окон</x:v>
      </x:c>
      <x:c r="R198" s="42" t="str">
        <x:v>buy aftermarket window hardware/parts from a broad catalog</x:v>
      </x:c>
      <x:c r="S198" s="42" t="str">
        <x:v>COMMERCIAL</x:v>
      </x:c>
      <x:c r="T198" s="42" t="str">
        <x:v>NO_STANDALONE_FIRST_PARTY</x:v>
      </x:c>
      <x:c r="U198" s="42" t="str">
        <x:v>MEDIUM</x:v>
      </x:c>
      <x:c r="V198" s="42" t="str">
        <x:v>НЕ БЫЛО СОХРАНЁННОГО URL</x:v>
      </x:c>
      <x:c r="W198" s="42" t="str">
        <x:v>НЕТ ОТДЕЛЬНОЙ СТРАНИЦЫ — NO_STANDALONE_PAGE</x:v>
      </x:c>
      <x:c r="X198" s="42" t="str">
        <x:v>НЕТ КАНОНИЧЕСКОЙ ПОДДЕРЖИВАЮЩЕЙ СТРАНИЦЫ</x:v>
      </x:c>
      <x:c r="Y198" s="42" t="str">
        <x:v>NO_STANDALONE_UNVERIFIED_CATALOG</x:v>
      </x:c>
      <x:c r="Z198" s="42" t="str">
        <x:v>NO_STANDALONE_PAGE</x:v>
      </x:c>
      <x:c r="AA198" s="42" t="str">
        <x:v>FINAL_WITHIN_STEP12_EVIDENCE</x:v>
      </x:c>
      <x:c r="AB198" s="42" t="str">
        <x:v>NONE</x:v>
      </x:c>
      <x:c r="AC198" s="42" t="str">
        <x:v>REVIEW_SEARCH</x:v>
      </x:c>
      <x:c r="AD198" s="43" t="n">
        <x:f>COUNTIFS($O$2:$O$2333,$O198,$H$2:$H$2333,"&gt;"&amp;$H198)+COUNTIFS($O$2:$O$2333,$O198,$H$2:$H$2333,$H198,$B$2:$B$2333,"&lt;"&amp;$B198)+1</x:f>
        <x:v>178</x:v>
      </x:c>
      <x:c r="AE198" s="43" t="n">
        <x:f>COUNTIFS($W$2:$W$2333,$W198,$H$2:$H$2333,"&gt;"&amp;$H198)+COUNTIFS($W$2:$W$2333,$W198,$H$2:$H$2333,$H198,$B$2:$B$2333,"&lt;"&amp;$B198)+1</x:f>
        <x:v>230</x:v>
      </x:c>
      <x:c r="AF198" s="42" t="str">
        <x:v>P4 — БЕЗ ОТДЕЛЬНОЙ СТРАНИЦЫ</x:v>
      </x:c>
      <x:c r="AG198" s="42" t="str">
        <x:v>action=NO_STANDALONE_PAGE; business_boundary=NO_STANDALONE_FIRST_PARTY; broad_result=2; rank_in_cluster=178</x:v>
      </x:c>
      <x:c r="AH1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" s="42" t="str">
        <x:v>Stage-5:STEP8&gt;STEP10&gt;STEP11&gt;STEP12_CORRECTIONS&gt;STEP12_V6_TARGET_CONTRACT&gt;STEP14A_OVERLAY | Step-08:P2-01:result:2</x:v>
      </x:c>
    </x:row>
    <x:row r="199" ht="30" customHeight="1">
      <x:c r="A199" s="42" t="str">
        <x:v>PHR-E5AFD5C629BC</x:v>
      </x:c>
      <x:c r="B199" s="42" t="str">
        <x:v>саморезы для оконной фурнитуры</x:v>
      </x:c>
      <x:c r="C199" s="42" t="str">
        <x:v>ASSIGNED</x:v>
      </x:c>
      <x:c r="D199" s="42" t="str">
        <x:v>ДА</x:v>
      </x:c>
      <x:c r="E199" s="42" t="str">
        <x:v>Москва</x:v>
      </x:c>
      <x:c r="F199" s="42" t="n">
        <x:v>213</x:v>
      </x:c>
      <x:c r="G199" s="42" t="str">
        <x:v>DEVICE_ALL</x:v>
      </x:c>
      <x:c r="H199" s="43" t="n">
        <x:v>2</x:v>
      </x:c>
      <x:c r="I199" s="43" t="n">
        <x:v>0</x:v>
      </x:c>
      <x:c r="J199" s="42" t="str">
        <x:v>BROAD_GETTOP_NO_OPERATORS__RESULT</x:v>
      </x:c>
      <x:c r="K199" s="42" t="str">
        <x:v>MAX_PER_PHRASE_SEPARATELY_FOR_RESULT_AND_ASSOCIATION</x:v>
      </x:c>
      <x:c r="L199" s="42" t="str">
        <x:v>P2-01</x:v>
      </x:c>
      <x:c r="M199" s="43" t="n">
        <x:v>1</x:v>
      </x:c>
      <x:c r="N199" s="42" t="str">
        <x:v>2026-08-28</x:v>
      </x:c>
      <x:c r="O199" s="42" t="str">
        <x:v>AFTERMARKET_WINDOW_HARDWARE_SHOPPING_UNSUPPORTED</x:v>
      </x:c>
      <x:c r="P199" s="42" t="str">
        <x:v>Фурнитура для пластиковых окон</x:v>
      </x:c>
      <x:c r="Q199" s="42" t="str">
        <x:v>фурнитура для пластиковых окон</x:v>
      </x:c>
      <x:c r="R199" s="42" t="str">
        <x:v>buy aftermarket window hardware/parts from a broad catalog</x:v>
      </x:c>
      <x:c r="S199" s="42" t="str">
        <x:v>COMMERCIAL</x:v>
      </x:c>
      <x:c r="T199" s="42" t="str">
        <x:v>NO_STANDALONE_FIRST_PARTY</x:v>
      </x:c>
      <x:c r="U199" s="42" t="str">
        <x:v>MEDIUM</x:v>
      </x:c>
      <x:c r="V199" s="42" t="str">
        <x:v>НЕ БЫЛО СОХРАНЁННОГО URL</x:v>
      </x:c>
      <x:c r="W199" s="42" t="str">
        <x:v>НЕТ ОТДЕЛЬНОЙ СТРАНИЦЫ — NO_STANDALONE_PAGE</x:v>
      </x:c>
      <x:c r="X199" s="42" t="str">
        <x:v>НЕТ КАНОНИЧЕСКОЙ ПОДДЕРЖИВАЮЩЕЙ СТРАНИЦЫ</x:v>
      </x:c>
      <x:c r="Y199" s="42" t="str">
        <x:v>NO_STANDALONE_UNVERIFIED_CATALOG</x:v>
      </x:c>
      <x:c r="Z199" s="42" t="str">
        <x:v>NO_STANDALONE_PAGE</x:v>
      </x:c>
      <x:c r="AA199" s="42" t="str">
        <x:v>FINAL_WITHIN_STEP12_EVIDENCE</x:v>
      </x:c>
      <x:c r="AB199" s="42" t="str">
        <x:v>NONE</x:v>
      </x:c>
      <x:c r="AC199" s="42" t="str">
        <x:v>REVIEW_SEARCH</x:v>
      </x:c>
      <x:c r="AD199" s="43" t="n">
        <x:f>COUNTIFS($O$2:$O$2333,$O199,$H$2:$H$2333,"&gt;"&amp;$H199)+COUNTIFS($O$2:$O$2333,$O199,$H$2:$H$2333,$H199,$B$2:$B$2333,"&lt;"&amp;$B199)+1</x:f>
        <x:v>179</x:v>
      </x:c>
      <x:c r="AE199" s="43" t="n">
        <x:f>COUNTIFS($W$2:$W$2333,$W199,$H$2:$H$2333,"&gt;"&amp;$H199)+COUNTIFS($W$2:$W$2333,$W199,$H$2:$H$2333,$H199,$B$2:$B$2333,"&lt;"&amp;$B199)+1</x:f>
        <x:v>231</x:v>
      </x:c>
      <x:c r="AF199" s="42" t="str">
        <x:v>P4 — БЕЗ ОТДЕЛЬНОЙ СТРАНИЦЫ</x:v>
      </x:c>
      <x:c r="AG199" s="42" t="str">
        <x:v>action=NO_STANDALONE_PAGE; business_boundary=NO_STANDALONE_FIRST_PARTY; broad_result=2; rank_in_cluster=179</x:v>
      </x:c>
      <x:c r="AH1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9" s="42" t="str">
        <x:v>Stage-5:STEP8&gt;STEP10&gt;STEP11&gt;STEP12_CORRECTIONS&gt;STEP12_V6_TARGET_CONTRACT&gt;STEP14A_OVERLAY | Step-08:P2-01:result:2</x:v>
      </x:c>
    </x:row>
    <x:row r="200" ht="30" customHeight="1">
      <x:c r="A200" s="42" t="str">
        <x:v>PHR-E3C2DADF831D</x:v>
      </x:c>
      <x:c r="B200" s="42" t="str">
        <x:v>стоимость оконной фурнитуры</x:v>
      </x:c>
      <x:c r="C200" s="42" t="str">
        <x:v>ASSIGNED</x:v>
      </x:c>
      <x:c r="D200" s="42" t="str">
        <x:v>ДА</x:v>
      </x:c>
      <x:c r="E200" s="42" t="str">
        <x:v>Москва</x:v>
      </x:c>
      <x:c r="F200" s="42" t="n">
        <x:v>213</x:v>
      </x:c>
      <x:c r="G200" s="42" t="str">
        <x:v>DEVICE_ALL</x:v>
      </x:c>
      <x:c r="H200" s="43" t="n">
        <x:v>2</x:v>
      </x:c>
      <x:c r="I200" s="43" t="n">
        <x:v>0</x:v>
      </x:c>
      <x:c r="J200" s="42" t="str">
        <x:v>BROAD_GETTOP_NO_OPERATORS__RESULT</x:v>
      </x:c>
      <x:c r="K200" s="42" t="str">
        <x:v>MAX_PER_PHRASE_SEPARATELY_FOR_RESULT_AND_ASSOCIATION</x:v>
      </x:c>
      <x:c r="L200" s="42" t="str">
        <x:v>P2-01</x:v>
      </x:c>
      <x:c r="M200" s="43" t="n">
        <x:v>1</x:v>
      </x:c>
      <x:c r="N200" s="42" t="str">
        <x:v>2026-08-28</x:v>
      </x:c>
      <x:c r="O200" s="42" t="str">
        <x:v>AFTERMARKET_WINDOW_HARDWARE_SHOPPING_UNSUPPORTED</x:v>
      </x:c>
      <x:c r="P200" s="42" t="str">
        <x:v>Фурнитура для пластиковых окон</x:v>
      </x:c>
      <x:c r="Q200" s="42" t="str">
        <x:v>фурнитура для пластиковых окон</x:v>
      </x:c>
      <x:c r="R200" s="42" t="str">
        <x:v>buy aftermarket window hardware/parts from a broad catalog</x:v>
      </x:c>
      <x:c r="S200" s="42" t="str">
        <x:v>COMMERCIAL</x:v>
      </x:c>
      <x:c r="T200" s="42" t="str">
        <x:v>NO_STANDALONE_FIRST_PARTY</x:v>
      </x:c>
      <x:c r="U200" s="42" t="str">
        <x:v>MEDIUM</x:v>
      </x:c>
      <x:c r="V200" s="42" t="str">
        <x:v>НЕ БЫЛО СОХРАНЁННОГО URL</x:v>
      </x:c>
      <x:c r="W200" s="42" t="str">
        <x:v>НЕТ ОТДЕЛЬНОЙ СТРАНИЦЫ — NO_STANDALONE_PAGE</x:v>
      </x:c>
      <x:c r="X200" s="42" t="str">
        <x:v>НЕТ КАНОНИЧЕСКОЙ ПОДДЕРЖИВАЮЩЕЙ СТРАНИЦЫ</x:v>
      </x:c>
      <x:c r="Y200" s="42" t="str">
        <x:v>NO_STANDALONE_UNVERIFIED_CATALOG</x:v>
      </x:c>
      <x:c r="Z200" s="42" t="str">
        <x:v>NO_STANDALONE_PAGE</x:v>
      </x:c>
      <x:c r="AA200" s="42" t="str">
        <x:v>FINAL_WITHIN_STEP12_EVIDENCE</x:v>
      </x:c>
      <x:c r="AB200" s="42" t="str">
        <x:v>NONE</x:v>
      </x:c>
      <x:c r="AC200" s="42" t="str">
        <x:v>REVIEW_SEARCH</x:v>
      </x:c>
      <x:c r="AD200" s="43" t="n">
        <x:f>COUNTIFS($O$2:$O$2333,$O200,$H$2:$H$2333,"&gt;"&amp;$H200)+COUNTIFS($O$2:$O$2333,$O200,$H$2:$H$2333,$H200,$B$2:$B$2333,"&lt;"&amp;$B200)+1</x:f>
        <x:v>180</x:v>
      </x:c>
      <x:c r="AE200" s="43" t="n">
        <x:f>COUNTIFS($W$2:$W$2333,$W200,$H$2:$H$2333,"&gt;"&amp;$H200)+COUNTIFS($W$2:$W$2333,$W200,$H$2:$H$2333,$H200,$B$2:$B$2333,"&lt;"&amp;$B200)+1</x:f>
        <x:v>232</x:v>
      </x:c>
      <x:c r="AF200" s="42" t="str">
        <x:v>P4 — БЕЗ ОТДЕЛЬНОЙ СТРАНИЦЫ</x:v>
      </x:c>
      <x:c r="AG200" s="42" t="str">
        <x:v>action=NO_STANDALONE_PAGE; business_boundary=NO_STANDALONE_FIRST_PARTY; broad_result=2; rank_in_cluster=180</x:v>
      </x:c>
      <x:c r="AH2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0" s="42" t="str">
        <x:v>Stage-5:STEP8&gt;STEP10&gt;STEP11&gt;STEP12_CORRECTIONS&gt;STEP12_V6_TARGET_CONTRACT&gt;STEP14A_OVERLAY | Step-08:P2-01:result:2</x:v>
      </x:c>
    </x:row>
    <x:row r="201" ht="30" customHeight="1">
      <x:c r="A201" s="42" t="str">
        <x:v>PHR-435CD52BD2C7</x:v>
      </x:c>
      <x:c r="B201" s="42" t="str">
        <x:v>фурнитура оконная латунь</x:v>
      </x:c>
      <x:c r="C201" s="42" t="str">
        <x:v>ASSIGNED</x:v>
      </x:c>
      <x:c r="D201" s="42" t="str">
        <x:v>ДА</x:v>
      </x:c>
      <x:c r="E201" s="42" t="str">
        <x:v>Москва</x:v>
      </x:c>
      <x:c r="F201" s="42" t="n">
        <x:v>213</x:v>
      </x:c>
      <x:c r="G201" s="42" t="str">
        <x:v>DEVICE_ALL</x:v>
      </x:c>
      <x:c r="H201" s="43" t="n">
        <x:v>2</x:v>
      </x:c>
      <x:c r="I201" s="43" t="n">
        <x:v>0</x:v>
      </x:c>
      <x:c r="J201" s="42" t="str">
        <x:v>BROAD_GETTOP_NO_OPERATORS__RESULT</x:v>
      </x:c>
      <x:c r="K201" s="42" t="str">
        <x:v>MAX_PER_PHRASE_SEPARATELY_FOR_RESULT_AND_ASSOCIATION</x:v>
      </x:c>
      <x:c r="L201" s="42" t="str">
        <x:v>P2-01</x:v>
      </x:c>
      <x:c r="M201" s="43" t="n">
        <x:v>1</x:v>
      </x:c>
      <x:c r="N201" s="42" t="str">
        <x:v>2026-08-28</x:v>
      </x:c>
      <x:c r="O201" s="42" t="str">
        <x:v>AFTERMARKET_WINDOW_HARDWARE_SHOPPING_UNSUPPORTED</x:v>
      </x:c>
      <x:c r="P201" s="42" t="str">
        <x:v>Фурнитура для пластиковых окон</x:v>
      </x:c>
      <x:c r="Q201" s="42" t="str">
        <x:v>фурнитура для пластиковых окон</x:v>
      </x:c>
      <x:c r="R201" s="42" t="str">
        <x:v>buy aftermarket window hardware/parts from a broad catalog</x:v>
      </x:c>
      <x:c r="S201" s="42" t="str">
        <x:v>COMMERCIAL</x:v>
      </x:c>
      <x:c r="T201" s="42" t="str">
        <x:v>NO_STANDALONE_FIRST_PARTY</x:v>
      </x:c>
      <x:c r="U201" s="42" t="str">
        <x:v>MEDIUM</x:v>
      </x:c>
      <x:c r="V201" s="42" t="str">
        <x:v>НЕ БЫЛО СОХРАНЁННОГО URL</x:v>
      </x:c>
      <x:c r="W201" s="42" t="str">
        <x:v>НЕТ ОТДЕЛЬНОЙ СТРАНИЦЫ — NO_STANDALONE_PAGE</x:v>
      </x:c>
      <x:c r="X201" s="42" t="str">
        <x:v>НЕТ КАНОНИЧЕСКОЙ ПОДДЕРЖИВАЮЩЕЙ СТРАНИЦЫ</x:v>
      </x:c>
      <x:c r="Y201" s="42" t="str">
        <x:v>NO_STANDALONE_UNVERIFIED_CATALOG</x:v>
      </x:c>
      <x:c r="Z201" s="42" t="str">
        <x:v>NO_STANDALONE_PAGE</x:v>
      </x:c>
      <x:c r="AA201" s="42" t="str">
        <x:v>FINAL_WITHIN_STEP12_EVIDENCE</x:v>
      </x:c>
      <x:c r="AB201" s="42" t="str">
        <x:v>NONE</x:v>
      </x:c>
      <x:c r="AC201" s="42" t="str">
        <x:v>REVIEW_SEARCH</x:v>
      </x:c>
      <x:c r="AD201" s="43" t="n">
        <x:f>COUNTIFS($O$2:$O$2333,$O201,$H$2:$H$2333,"&gt;"&amp;$H201)+COUNTIFS($O$2:$O$2333,$O201,$H$2:$H$2333,$H201,$B$2:$B$2333,"&lt;"&amp;$B201)+1</x:f>
        <x:v>182</x:v>
      </x:c>
      <x:c r="AE201" s="43" t="n">
        <x:f>COUNTIFS($W$2:$W$2333,$W201,$H$2:$H$2333,"&gt;"&amp;$H201)+COUNTIFS($W$2:$W$2333,$W201,$H$2:$H$2333,$H201,$B$2:$B$2333,"&lt;"&amp;$B201)+1</x:f>
        <x:v>234</x:v>
      </x:c>
      <x:c r="AF201" s="42" t="str">
        <x:v>P4 — БЕЗ ОТДЕЛЬНОЙ СТРАНИЦЫ</x:v>
      </x:c>
      <x:c r="AG201" s="42" t="str">
        <x:v>action=NO_STANDALONE_PAGE; business_boundary=NO_STANDALONE_FIRST_PARTY; broad_result=2; rank_in_cluster=181</x:v>
      </x:c>
      <x:c r="AH2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" s="42" t="str">
        <x:v>Stage-5:STEP8&gt;STEP10&gt;STEP11&gt;STEP12_CORRECTIONS&gt;STEP12_V6_TARGET_CONTRACT&gt;STEP14A_OVERLAY | Step-08:P2-01:result:2</x:v>
      </x:c>
    </x:row>
    <x:row r="202" ht="30" customHeight="1">
      <x:c r="A202" s="42" t="str">
        <x:v>PHR-067E42B98E20</x:v>
      </x:c>
      <x:c r="B202" s="42" t="str">
        <x:v>фурнитура upt оконная</x:v>
      </x:c>
      <x:c r="C202" s="42" t="str">
        <x:v>ASSIGNED</x:v>
      </x:c>
      <x:c r="D202" s="42" t="str">
        <x:v>ДА</x:v>
      </x:c>
      <x:c r="E202" s="42" t="str">
        <x:v>Москва</x:v>
      </x:c>
      <x:c r="F202" s="42" t="n">
        <x:v>213</x:v>
      </x:c>
      <x:c r="G202" s="42" t="str">
        <x:v>DEVICE_ALL</x:v>
      </x:c>
      <x:c r="H202" s="43" t="n">
        <x:v>2</x:v>
      </x:c>
      <x:c r="I202" s="43" t="n">
        <x:v>0</x:v>
      </x:c>
      <x:c r="J202" s="42" t="str">
        <x:v>BROAD_GETTOP_NO_OPERATORS__RESULT</x:v>
      </x:c>
      <x:c r="K202" s="42" t="str">
        <x:v>MAX_PER_PHRASE_SEPARATELY_FOR_RESULT_AND_ASSOCIATION</x:v>
      </x:c>
      <x:c r="L202" s="42" t="str">
        <x:v>P2-01</x:v>
      </x:c>
      <x:c r="M202" s="43" t="n">
        <x:v>1</x:v>
      </x:c>
      <x:c r="N202" s="42" t="str">
        <x:v>2026-08-28</x:v>
      </x:c>
      <x:c r="O202" s="42" t="str">
        <x:v>AFTERMARKET_WINDOW_HARDWARE_SHOPPING_UNSUPPORTED</x:v>
      </x:c>
      <x:c r="P202" s="42" t="str">
        <x:v>Фурнитура для пластиковых окон</x:v>
      </x:c>
      <x:c r="Q202" s="42" t="str">
        <x:v>фурнитура для пластиковых окон</x:v>
      </x:c>
      <x:c r="R202" s="42" t="str">
        <x:v>buy aftermarket window hardware/parts from a broad catalog</x:v>
      </x:c>
      <x:c r="S202" s="42" t="str">
        <x:v>COMMERCIAL</x:v>
      </x:c>
      <x:c r="T202" s="42" t="str">
        <x:v>NO_STANDALONE_FIRST_PARTY</x:v>
      </x:c>
      <x:c r="U202" s="42" t="str">
        <x:v>MEDIUM</x:v>
      </x:c>
      <x:c r="V202" s="42" t="str">
        <x:v>НЕ БЫЛО СОХРАНЁННОГО URL</x:v>
      </x:c>
      <x:c r="W202" s="42" t="str">
        <x:v>НЕТ ОТДЕЛЬНОЙ СТРАНИЦЫ — NO_STANDALONE_PAGE</x:v>
      </x:c>
      <x:c r="X202" s="42" t="str">
        <x:v>НЕТ КАНОНИЧЕСКОЙ ПОДДЕРЖИВАЮЩЕЙ СТРАНИЦЫ</x:v>
      </x:c>
      <x:c r="Y202" s="42" t="str">
        <x:v>NO_STANDALONE_UNVERIFIED_CATALOG</x:v>
      </x:c>
      <x:c r="Z202" s="42" t="str">
        <x:v>NO_STANDALONE_PAGE</x:v>
      </x:c>
      <x:c r="AA202" s="42" t="str">
        <x:v>FINAL_WITHIN_STEP12_EVIDENCE</x:v>
      </x:c>
      <x:c r="AB202" s="42" t="str">
        <x:v>NONE</x:v>
      </x:c>
      <x:c r="AC202" s="42" t="str">
        <x:v>REVIEW_SEARCH</x:v>
      </x:c>
      <x:c r="AD202" s="43" t="n">
        <x:f>COUNTIFS($O$2:$O$2333,$O202,$H$2:$H$2333,"&gt;"&amp;$H202)+COUNTIFS($O$2:$O$2333,$O202,$H$2:$H$2333,$H202,$B$2:$B$2333,"&lt;"&amp;$B202)+1</x:f>
        <x:v>181</x:v>
      </x:c>
      <x:c r="AE202" s="43" t="n">
        <x:f>COUNTIFS($W$2:$W$2333,$W202,$H$2:$H$2333,"&gt;"&amp;$H202)+COUNTIFS($W$2:$W$2333,$W202,$H$2:$H$2333,$H202,$B$2:$B$2333,"&lt;"&amp;$B202)+1</x:f>
        <x:v>233</x:v>
      </x:c>
      <x:c r="AF202" s="42" t="str">
        <x:v>P4 — БЕЗ ОТДЕЛЬНОЙ СТРАНИЦЫ</x:v>
      </x:c>
      <x:c r="AG202" s="42" t="str">
        <x:v>action=NO_STANDALONE_PAGE; business_boundary=NO_STANDALONE_FIRST_PARTY; broad_result=2; rank_in_cluster=182</x:v>
      </x:c>
      <x:c r="AH2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2" s="42" t="str">
        <x:v>Stage-5:STEP8&gt;STEP10&gt;STEP11&gt;STEP12_CORRECTIONS&gt;STEP12_V6_TARGET_CONTRACT&gt;STEP14A_OVERLAY | Step-08:P2-01:result:2</x:v>
      </x:c>
    </x:row>
    <x:row r="203" ht="30" customHeight="1">
      <x:c r="A203" s="42" t="str">
        <x:v>PHR-BBBE454C8461</x:v>
      </x:c>
      <x:c r="B203" s="42" t="str">
        <x:v>шаблон оконной фурнитуры</x:v>
      </x:c>
      <x:c r="C203" s="42" t="str">
        <x:v>ASSIGNED</x:v>
      </x:c>
      <x:c r="D203" s="42" t="str">
        <x:v>ДА</x:v>
      </x:c>
      <x:c r="E203" s="42" t="str">
        <x:v>Москва</x:v>
      </x:c>
      <x:c r="F203" s="42" t="n">
        <x:v>213</x:v>
      </x:c>
      <x:c r="G203" s="42" t="str">
        <x:v>DEVICE_ALL</x:v>
      </x:c>
      <x:c r="H203" s="43" t="n">
        <x:v>2</x:v>
      </x:c>
      <x:c r="I203" s="43" t="n">
        <x:v>0</x:v>
      </x:c>
      <x:c r="J203" s="42" t="str">
        <x:v>BROAD_GETTOP_NO_OPERATORS__RESULT</x:v>
      </x:c>
      <x:c r="K203" s="42" t="str">
        <x:v>MAX_PER_PHRASE_SEPARATELY_FOR_RESULT_AND_ASSOCIATION</x:v>
      </x:c>
      <x:c r="L203" s="42" t="str">
        <x:v>P2-01</x:v>
      </x:c>
      <x:c r="M203" s="43" t="n">
        <x:v>1</x:v>
      </x:c>
      <x:c r="N203" s="42" t="str">
        <x:v>2026-08-28</x:v>
      </x:c>
      <x:c r="O203" s="42" t="str">
        <x:v>AFTERMARKET_WINDOW_HARDWARE_SHOPPING_UNSUPPORTED</x:v>
      </x:c>
      <x:c r="P203" s="42" t="str">
        <x:v>Фурнитура для пластиковых окон</x:v>
      </x:c>
      <x:c r="Q203" s="42" t="str">
        <x:v>фурнитура для пластиковых окон</x:v>
      </x:c>
      <x:c r="R203" s="42" t="str">
        <x:v>buy aftermarket window hardware/parts from a broad catalog</x:v>
      </x:c>
      <x:c r="S203" s="42" t="str">
        <x:v>COMMERCIAL</x:v>
      </x:c>
      <x:c r="T203" s="42" t="str">
        <x:v>NO_STANDALONE_FIRST_PARTY</x:v>
      </x:c>
      <x:c r="U203" s="42" t="str">
        <x:v>MEDIUM</x:v>
      </x:c>
      <x:c r="V203" s="42" t="str">
        <x:v>НЕ БЫЛО СОХРАНЁННОГО URL</x:v>
      </x:c>
      <x:c r="W203" s="42" t="str">
        <x:v>НЕТ ОТДЕЛЬНОЙ СТРАНИЦЫ — NO_STANDALONE_PAGE</x:v>
      </x:c>
      <x:c r="X203" s="42" t="str">
        <x:v>НЕТ КАНОНИЧЕСКОЙ ПОДДЕРЖИВАЮЩЕЙ СТРАНИЦЫ</x:v>
      </x:c>
      <x:c r="Y203" s="42" t="str">
        <x:v>NO_STANDALONE_UNVERIFIED_CATALOG</x:v>
      </x:c>
      <x:c r="Z203" s="42" t="str">
        <x:v>NO_STANDALONE_PAGE</x:v>
      </x:c>
      <x:c r="AA203" s="42" t="str">
        <x:v>FINAL_WITHIN_STEP12_EVIDENCE</x:v>
      </x:c>
      <x:c r="AB203" s="42" t="str">
        <x:v>NONE</x:v>
      </x:c>
      <x:c r="AC203" s="42" t="str">
        <x:v>REVIEW_SEARCH</x:v>
      </x:c>
      <x:c r="AD203" s="43" t="n">
        <x:f>COUNTIFS($O$2:$O$2333,$O203,$H$2:$H$2333,"&gt;"&amp;$H203)+COUNTIFS($O$2:$O$2333,$O203,$H$2:$H$2333,$H203,$B$2:$B$2333,"&lt;"&amp;$B203)+1</x:f>
        <x:v>183</x:v>
      </x:c>
      <x:c r="AE203" s="43" t="n">
        <x:f>COUNTIFS($W$2:$W$2333,$W203,$H$2:$H$2333,"&gt;"&amp;$H203)+COUNTIFS($W$2:$W$2333,$W203,$H$2:$H$2333,$H203,$B$2:$B$2333,"&lt;"&amp;$B203)+1</x:f>
        <x:v>236</x:v>
      </x:c>
      <x:c r="AF203" s="42" t="str">
        <x:v>P4 — БЕЗ ОТДЕЛЬНОЙ СТРАНИЦЫ</x:v>
      </x:c>
      <x:c r="AG203" s="42" t="str">
        <x:v>action=NO_STANDALONE_PAGE; business_boundary=NO_STANDALONE_FIRST_PARTY; broad_result=2; rank_in_cluster=183</x:v>
      </x:c>
      <x:c r="AH2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" s="42" t="str">
        <x:v>Stage-5:STEP8&gt;STEP10&gt;STEP11&gt;STEP12_CORRECTIONS&gt;STEP12_V6_TARGET_CONTRACT&gt;STEP14A_OVERLAY | Step-08:P2-01:result:2</x:v>
      </x:c>
    </x:row>
    <x:row r="204" ht="30" customHeight="1">
      <x:c r="A204" s="42" t="str">
        <x:v>PHR-09970BB8F8CC</x:v>
      </x:c>
      <x:c r="B204" s="42" t="str">
        <x:v>запчасти оконной фурнитуры</x:v>
      </x:c>
      <x:c r="C204" s="42" t="str">
        <x:v>ASSIGNED</x:v>
      </x:c>
      <x:c r="D204" s="42" t="str">
        <x:v>ДА</x:v>
      </x:c>
      <x:c r="E204" s="42" t="str">
        <x:v>Москва</x:v>
      </x:c>
      <x:c r="F204" s="42" t="n">
        <x:v>213</x:v>
      </x:c>
      <x:c r="G204" s="42" t="str">
        <x:v>DEVICE_ALL</x:v>
      </x:c>
      <x:c r="H204" s="43" t="n">
        <x:v>1</x:v>
      </x:c>
      <x:c r="I204" s="43" t="n">
        <x:v>0</x:v>
      </x:c>
      <x:c r="J204" s="42" t="str">
        <x:v>BROAD_GETTOP_NO_OPERATORS__RESULT</x:v>
      </x:c>
      <x:c r="K204" s="42" t="str">
        <x:v>MAX_PER_PHRASE_SEPARATELY_FOR_RESULT_AND_ASSOCIATION</x:v>
      </x:c>
      <x:c r="L204" s="42" t="str">
        <x:v>P2-01</x:v>
      </x:c>
      <x:c r="M204" s="43" t="n">
        <x:v>1</x:v>
      </x:c>
      <x:c r="N204" s="42" t="str">
        <x:v>2026-08-28</x:v>
      </x:c>
      <x:c r="O204" s="42" t="str">
        <x:v>AFTERMARKET_WINDOW_HARDWARE_SHOPPING_UNSUPPORTED</x:v>
      </x:c>
      <x:c r="P204" s="42" t="str">
        <x:v>Фурнитура для пластиковых окон</x:v>
      </x:c>
      <x:c r="Q204" s="42" t="str">
        <x:v>фурнитура для пластиковых окон</x:v>
      </x:c>
      <x:c r="R204" s="42" t="str">
        <x:v>buy aftermarket window hardware/parts from a broad catalog</x:v>
      </x:c>
      <x:c r="S204" s="42" t="str">
        <x:v>COMMERCIAL</x:v>
      </x:c>
      <x:c r="T204" s="42" t="str">
        <x:v>NO_STANDALONE_FIRST_PARTY</x:v>
      </x:c>
      <x:c r="U204" s="42" t="str">
        <x:v>MEDIUM</x:v>
      </x:c>
      <x:c r="V204" s="42" t="str">
        <x:v>НЕ БЫЛО СОХРАНЁННОГО URL</x:v>
      </x:c>
      <x:c r="W204" s="42" t="str">
        <x:v>НЕТ ОТДЕЛЬНОЙ СТРАНИЦЫ — NO_STANDALONE_PAGE</x:v>
      </x:c>
      <x:c r="X204" s="42" t="str">
        <x:v>НЕТ КАНОНИЧЕСКОЙ ПОДДЕРЖИВАЮЩЕЙ СТРАНИЦЫ</x:v>
      </x:c>
      <x:c r="Y204" s="42" t="str">
        <x:v>NO_STANDALONE_UNVERIFIED_CATALOG</x:v>
      </x:c>
      <x:c r="Z204" s="42" t="str">
        <x:v>NO_STANDALONE_PAGE</x:v>
      </x:c>
      <x:c r="AA204" s="42" t="str">
        <x:v>FINAL_WITHIN_STEP12_EVIDENCE</x:v>
      </x:c>
      <x:c r="AB204" s="42" t="str">
        <x:v>NONE</x:v>
      </x:c>
      <x:c r="AC204" s="42" t="str">
        <x:v>REVIEW_SEARCH</x:v>
      </x:c>
      <x:c r="AD204" s="43" t="n">
        <x:f>COUNTIFS($O$2:$O$2333,$O204,$H$2:$H$2333,"&gt;"&amp;$H204)+COUNTIFS($O$2:$O$2333,$O204,$H$2:$H$2333,$H204,$B$2:$B$2333,"&lt;"&amp;$B204)+1</x:f>
        <x:v>185</x:v>
      </x:c>
      <x:c r="AE204" s="43" t="n">
        <x:f>COUNTIFS($W$2:$W$2333,$W204,$H$2:$H$2333,"&gt;"&amp;$H204)+COUNTIFS($W$2:$W$2333,$W204,$H$2:$H$2333,$H204,$B$2:$B$2333,"&lt;"&amp;$B204)+1</x:f>
        <x:v>238</x:v>
      </x:c>
      <x:c r="AF204" s="42" t="str">
        <x:v>P4 — БЕЗ ОТДЕЛЬНОЙ СТРАНИЦЫ</x:v>
      </x:c>
      <x:c r="AG204" s="42" t="str">
        <x:v>action=NO_STANDALONE_PAGE; business_boundary=NO_STANDALONE_FIRST_PARTY; broad_result=1; rank_in_cluster=184</x:v>
      </x:c>
      <x:c r="AH2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4" s="42" t="str">
        <x:v>Stage-5:STEP8&gt;STEP10&gt;STEP11&gt;STEP12_CORRECTIONS&gt;STEP12_V6_TARGET_CONTRACT&gt;STEP14A_OVERLAY | Step-08:P2-01:result:1</x:v>
      </x:c>
    </x:row>
    <x:row r="205" ht="30" customHeight="1">
      <x:c r="A205" s="42" t="str">
        <x:v>PHR-924F1A7260E9</x:v>
      </x:c>
      <x:c r="B205" s="42" t="str">
        <x:v>комплектующие оконной фурнитуры</x:v>
      </x:c>
      <x:c r="C205" s="42" t="str">
        <x:v>ASSIGNED</x:v>
      </x:c>
      <x:c r="D205" s="42" t="str">
        <x:v>ДА</x:v>
      </x:c>
      <x:c r="E205" s="42" t="str">
        <x:v>Москва</x:v>
      </x:c>
      <x:c r="F205" s="42" t="n">
        <x:v>213</x:v>
      </x:c>
      <x:c r="G205" s="42" t="str">
        <x:v>DEVICE_ALL</x:v>
      </x:c>
      <x:c r="H205" s="43" t="n">
        <x:v>1</x:v>
      </x:c>
      <x:c r="I205" s="43" t="n">
        <x:v>0</x:v>
      </x:c>
      <x:c r="J205" s="42" t="str">
        <x:v>BROAD_GETTOP_NO_OPERATORS__RESULT</x:v>
      </x:c>
      <x:c r="K205" s="42" t="str">
        <x:v>MAX_PER_PHRASE_SEPARATELY_FOR_RESULT_AND_ASSOCIATION</x:v>
      </x:c>
      <x:c r="L205" s="42" t="str">
        <x:v>P2-01</x:v>
      </x:c>
      <x:c r="M205" s="43" t="n">
        <x:v>1</x:v>
      </x:c>
      <x:c r="N205" s="42" t="str">
        <x:v>2026-08-28</x:v>
      </x:c>
      <x:c r="O205" s="42" t="str">
        <x:v>AFTERMARKET_WINDOW_HARDWARE_SHOPPING_UNSUPPORTED</x:v>
      </x:c>
      <x:c r="P205" s="42" t="str">
        <x:v>Фурнитура для пластиковых окон</x:v>
      </x:c>
      <x:c r="Q205" s="42" t="str">
        <x:v>фурнитура для пластиковых окон</x:v>
      </x:c>
      <x:c r="R205" s="42" t="str">
        <x:v>buy aftermarket window hardware/parts from a broad catalog</x:v>
      </x:c>
      <x:c r="S205" s="42" t="str">
        <x:v>COMMERCIAL</x:v>
      </x:c>
      <x:c r="T205" s="42" t="str">
        <x:v>NO_STANDALONE_FIRST_PARTY</x:v>
      </x:c>
      <x:c r="U205" s="42" t="str">
        <x:v>MEDIUM</x:v>
      </x:c>
      <x:c r="V205" s="42" t="str">
        <x:v>https://okno-msk.ru/okna-rehau/aksessuary-dlya-okon/</x:v>
      </x:c>
      <x:c r="W205" s="42" t="str">
        <x:v>НЕТ ОТДЕЛЬНОЙ СТРАНИЦЫ — NO_STANDALONE_PAGE</x:v>
      </x:c>
      <x:c r="X205" s="42" t="str">
        <x:v>НЕТ КАНОНИЧЕСКОЙ ПОДДЕРЖИВАЮЩЕЙ СТРАНИЦЫ</x:v>
      </x:c>
      <x:c r="Y205" s="42" t="str">
        <x:v>NO_STANDALONE_UNVERIFIED_CATALOG</x:v>
      </x:c>
      <x:c r="Z205" s="42" t="str">
        <x:v>NO_STANDALONE_PAGE</x:v>
      </x:c>
      <x:c r="AA205" s="42" t="str">
        <x:v>FINAL_WITHIN_STEP12_EVIDENCE</x:v>
      </x:c>
      <x:c r="AB205" s="42" t="str">
        <x:v>NONE</x:v>
      </x:c>
      <x:c r="AC205" s="42" t="str">
        <x:v>REVIEW_SEARCH</x:v>
      </x:c>
      <x:c r="AD205" s="43" t="n">
        <x:f>COUNTIFS($O$2:$O$2333,$O205,$H$2:$H$2333,"&gt;"&amp;$H205)+COUNTIFS($O$2:$O$2333,$O205,$H$2:$H$2333,$H205,$B$2:$B$2333,"&lt;"&amp;$B205)+1</x:f>
        <x:v>186</x:v>
      </x:c>
      <x:c r="AE205" s="43" t="n">
        <x:f>COUNTIFS($W$2:$W$2333,$W205,$H$2:$H$2333,"&gt;"&amp;$H205)+COUNTIFS($W$2:$W$2333,$W205,$H$2:$H$2333,$H205,$B$2:$B$2333,"&lt;"&amp;$B205)+1</x:f>
        <x:v>239</x:v>
      </x:c>
      <x:c r="AF205" s="42" t="str">
        <x:v>P4 — БЕЗ ОТДЕЛЬНОЙ СТРАНИЦЫ</x:v>
      </x:c>
      <x:c r="AG205" s="42" t="str">
        <x:v>action=NO_STANDALONE_PAGE; business_boundary=NO_STANDALONE_FIRST_PARTY; broad_result=1; rank_in_cluster=185</x:v>
      </x:c>
      <x:c r="AH2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" s="42" t="str">
        <x:v>Stage-5:STEP8&gt;STEP10&gt;STEP11&gt;STEP12_CORRECTIONS&gt;STEP12_V6_TARGET_CONTRACT&gt;STEP14A_OVERLAY | Step-08:P2-01:result:1</x:v>
      </x:c>
    </x:row>
    <x:row r="206" ht="30" customHeight="1">
      <x:c r="A206" s="42" t="str">
        <x:v>PHR-D4EFF1427D1F</x:v>
      </x:c>
      <x:c r="B206" s="42" t="str">
        <x:v>оконная латунная фурнитура</x:v>
      </x:c>
      <x:c r="C206" s="42" t="str">
        <x:v>ASSIGNED</x:v>
      </x:c>
      <x:c r="D206" s="42" t="str">
        <x:v>ДА</x:v>
      </x:c>
      <x:c r="E206" s="42" t="str">
        <x:v>Москва</x:v>
      </x:c>
      <x:c r="F206" s="42" t="n">
        <x:v>213</x:v>
      </x:c>
      <x:c r="G206" s="42" t="str">
        <x:v>DEVICE_ALL</x:v>
      </x:c>
      <x:c r="H206" s="43" t="n">
        <x:v>1</x:v>
      </x:c>
      <x:c r="I206" s="43" t="n">
        <x:v>0</x:v>
      </x:c>
      <x:c r="J206" s="42" t="str">
        <x:v>BROAD_GETTOP_NO_OPERATORS__RESULT</x:v>
      </x:c>
      <x:c r="K206" s="42" t="str">
        <x:v>MAX_PER_PHRASE_SEPARATELY_FOR_RESULT_AND_ASSOCIATION</x:v>
      </x:c>
      <x:c r="L206" s="42" t="str">
        <x:v>P2-01</x:v>
      </x:c>
      <x:c r="M206" s="43" t="n">
        <x:v>1</x:v>
      </x:c>
      <x:c r="N206" s="42" t="str">
        <x:v>2026-08-28</x:v>
      </x:c>
      <x:c r="O206" s="42" t="str">
        <x:v>AFTERMARKET_WINDOW_HARDWARE_SHOPPING_UNSUPPORTED</x:v>
      </x:c>
      <x:c r="P206" s="42" t="str">
        <x:v>Фурнитура для пластиковых окон</x:v>
      </x:c>
      <x:c r="Q206" s="42" t="str">
        <x:v>фурнитура для пластиковых окон</x:v>
      </x:c>
      <x:c r="R206" s="42" t="str">
        <x:v>buy aftermarket window hardware/parts from a broad catalog</x:v>
      </x:c>
      <x:c r="S206" s="42" t="str">
        <x:v>COMMERCIAL</x:v>
      </x:c>
      <x:c r="T206" s="42" t="str">
        <x:v>NO_STANDALONE_FIRST_PARTY</x:v>
      </x:c>
      <x:c r="U206" s="42" t="str">
        <x:v>MEDIUM</x:v>
      </x:c>
      <x:c r="V206" s="42" t="str">
        <x:v>НЕ БЫЛО СОХРАНЁННОГО URL</x:v>
      </x:c>
      <x:c r="W206" s="42" t="str">
        <x:v>НЕТ ОТДЕЛЬНОЙ СТРАНИЦЫ — NO_STANDALONE_PAGE</x:v>
      </x:c>
      <x:c r="X206" s="42" t="str">
        <x:v>НЕТ КАНОНИЧЕСКОЙ ПОДДЕРЖИВАЮЩЕЙ СТРАНИЦЫ</x:v>
      </x:c>
      <x:c r="Y206" s="42" t="str">
        <x:v>NO_STANDALONE_UNVERIFIED_CATALOG</x:v>
      </x:c>
      <x:c r="Z206" s="42" t="str">
        <x:v>NO_STANDALONE_PAGE</x:v>
      </x:c>
      <x:c r="AA206" s="42" t="str">
        <x:v>FINAL_WITHIN_STEP12_EVIDENCE</x:v>
      </x:c>
      <x:c r="AB206" s="42" t="str">
        <x:v>NONE</x:v>
      </x:c>
      <x:c r="AC206" s="42" t="str">
        <x:v>REVIEW_SEARCH</x:v>
      </x:c>
      <x:c r="AD206" s="43" t="n">
        <x:f>COUNTIFS($O$2:$O$2333,$O206,$H$2:$H$2333,"&gt;"&amp;$H206)+COUNTIFS($O$2:$O$2333,$O206,$H$2:$H$2333,$H206,$B$2:$B$2333,"&lt;"&amp;$B206)+1</x:f>
        <x:v>187</x:v>
      </x:c>
      <x:c r="AE206" s="43" t="n">
        <x:f>COUNTIFS($W$2:$W$2333,$W206,$H$2:$H$2333,"&gt;"&amp;$H206)+COUNTIFS($W$2:$W$2333,$W206,$H$2:$H$2333,$H206,$B$2:$B$2333,"&lt;"&amp;$B206)+1</x:f>
        <x:v>240</x:v>
      </x:c>
      <x:c r="AF206" s="42" t="str">
        <x:v>P4 — БЕЗ ОТДЕЛЬНОЙ СТРАНИЦЫ</x:v>
      </x:c>
      <x:c r="AG206" s="42" t="str">
        <x:v>action=NO_STANDALONE_PAGE; business_boundary=NO_STANDALONE_FIRST_PARTY; broad_result=1; rank_in_cluster=186</x:v>
      </x:c>
      <x:c r="AH2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" s="42" t="str">
        <x:v>Stage-5:STEP8&gt;STEP10&gt;STEP11&gt;STEP12_CORRECTIONS&gt;STEP12_V6_TARGET_CONTRACT&gt;STEP14A_OVERLAY | Step-08:P2-01:result:1</x:v>
      </x:c>
    </x:row>
    <x:row r="207" ht="30" customHeight="1">
      <x:c r="A207" s="42" t="str">
        <x:v>PHR-E896F4A45113</x:v>
      </x:c>
      <x:c r="B207" s="42" t="str">
        <x:v>оконная фурнитура винхаус</x:v>
      </x:c>
      <x:c r="C207" s="42" t="str">
        <x:v>ASSIGNED</x:v>
      </x:c>
      <x:c r="D207" s="42" t="str">
        <x:v>ДА</x:v>
      </x:c>
      <x:c r="E207" s="42" t="str">
        <x:v>Москва</x:v>
      </x:c>
      <x:c r="F207" s="42" t="n">
        <x:v>213</x:v>
      </x:c>
      <x:c r="G207" s="42" t="str">
        <x:v>DEVICE_ALL</x:v>
      </x:c>
      <x:c r="H207" s="43" t="n">
        <x:v>1</x:v>
      </x:c>
      <x:c r="I207" s="43" t="n">
        <x:v>0</x:v>
      </x:c>
      <x:c r="J207" s="42" t="str">
        <x:v>BROAD_GETTOP_NO_OPERATORS__RESULT</x:v>
      </x:c>
      <x:c r="K207" s="42" t="str">
        <x:v>MAX_PER_PHRASE_SEPARATELY_FOR_RESULT_AND_ASSOCIATION</x:v>
      </x:c>
      <x:c r="L207" s="42" t="str">
        <x:v>P2-01</x:v>
      </x:c>
      <x:c r="M207" s="43" t="n">
        <x:v>1</x:v>
      </x:c>
      <x:c r="N207" s="42" t="str">
        <x:v>2026-08-28</x:v>
      </x:c>
      <x:c r="O207" s="42" t="str">
        <x:v>AFTERMARKET_WINDOW_HARDWARE_SHOPPING_UNSUPPORTED</x:v>
      </x:c>
      <x:c r="P207" s="42" t="str">
        <x:v>Фурнитура для пластиковых окон</x:v>
      </x:c>
      <x:c r="Q207" s="42" t="str">
        <x:v>фурнитура для пластиковых окон</x:v>
      </x:c>
      <x:c r="R207" s="42" t="str">
        <x:v>buy aftermarket window hardware/parts from a broad catalog</x:v>
      </x:c>
      <x:c r="S207" s="42" t="str">
        <x:v>COMMERCIAL</x:v>
      </x:c>
      <x:c r="T207" s="42" t="str">
        <x:v>NO_STANDALONE_FIRST_PARTY</x:v>
      </x:c>
      <x:c r="U207" s="42" t="str">
        <x:v>MEDIUM</x:v>
      </x:c>
      <x:c r="V207" s="42" t="str">
        <x:v>НЕ БЫЛО СОХРАНЁННОГО URL</x:v>
      </x:c>
      <x:c r="W207" s="42" t="str">
        <x:v>НЕТ ОТДЕЛЬНОЙ СТРАНИЦЫ — NO_STANDALONE_PAGE</x:v>
      </x:c>
      <x:c r="X207" s="42" t="str">
        <x:v>НЕТ КАНОНИЧЕСКОЙ ПОДДЕРЖИВАЮЩЕЙ СТРАНИЦЫ</x:v>
      </x:c>
      <x:c r="Y207" s="42" t="str">
        <x:v>NO_STANDALONE_UNVERIFIED_CATALOG</x:v>
      </x:c>
      <x:c r="Z207" s="42" t="str">
        <x:v>NO_STANDALONE_PAGE</x:v>
      </x:c>
      <x:c r="AA207" s="42" t="str">
        <x:v>FINAL_WITHIN_STEP12_EVIDENCE</x:v>
      </x:c>
      <x:c r="AB207" s="42" t="str">
        <x:v>NONE</x:v>
      </x:c>
      <x:c r="AC207" s="42" t="str">
        <x:v>REVIEW_SEARCH</x:v>
      </x:c>
      <x:c r="AD207" s="43" t="n">
        <x:f>COUNTIFS($O$2:$O$2333,$O207,$H$2:$H$2333,"&gt;"&amp;$H207)+COUNTIFS($O$2:$O$2333,$O207,$H$2:$H$2333,$H207,$B$2:$B$2333,"&lt;"&amp;$B207)+1</x:f>
        <x:v>190</x:v>
      </x:c>
      <x:c r="AE207" s="43" t="n">
        <x:f>COUNTIFS($W$2:$W$2333,$W207,$H$2:$H$2333,"&gt;"&amp;$H207)+COUNTIFS($W$2:$W$2333,$W207,$H$2:$H$2333,$H207,$B$2:$B$2333,"&lt;"&amp;$B207)+1</x:f>
        <x:v>246</x:v>
      </x:c>
      <x:c r="AF207" s="42" t="str">
        <x:v>P4 — БЕЗ ОТДЕЛЬНОЙ СТРАНИЦЫ</x:v>
      </x:c>
      <x:c r="AG207" s="42" t="str">
        <x:v>action=NO_STANDALONE_PAGE; business_boundary=NO_STANDALONE_FIRST_PARTY; broad_result=1; rank_in_cluster=187</x:v>
      </x:c>
      <x:c r="AH2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7" s="42" t="str">
        <x:v>Stage-5:STEP8&gt;STEP10&gt;STEP11&gt;STEP12_CORRECTIONS&gt;STEP12_V6_TARGET_CONTRACT&gt;STEP14A_OVERLAY | Step-08:P2-01:result:1</x:v>
      </x:c>
    </x:row>
    <x:row r="208" ht="30" customHeight="1">
      <x:c r="A208" s="42" t="str">
        <x:v>PHR-818CC3DC0104</x:v>
      </x:c>
      <x:c r="B208" s="42" t="str">
        <x:v>оконная фурнитура axor</x:v>
      </x:c>
      <x:c r="C208" s="42" t="str">
        <x:v>ASSIGNED</x:v>
      </x:c>
      <x:c r="D208" s="42" t="str">
        <x:v>ДА</x:v>
      </x:c>
      <x:c r="E208" s="42" t="str">
        <x:v>Москва</x:v>
      </x:c>
      <x:c r="F208" s="42" t="n">
        <x:v>213</x:v>
      </x:c>
      <x:c r="G208" s="42" t="str">
        <x:v>DEVICE_ALL</x:v>
      </x:c>
      <x:c r="H208" s="43" t="n">
        <x:v>1</x:v>
      </x:c>
      <x:c r="I208" s="43" t="n">
        <x:v>0</x:v>
      </x:c>
      <x:c r="J208" s="42" t="str">
        <x:v>BROAD_GETTOP_NO_OPERATORS__RESULT</x:v>
      </x:c>
      <x:c r="K208" s="42" t="str">
        <x:v>MAX_PER_PHRASE_SEPARATELY_FOR_RESULT_AND_ASSOCIATION</x:v>
      </x:c>
      <x:c r="L208" s="42" t="str">
        <x:v>P2-01</x:v>
      </x:c>
      <x:c r="M208" s="43" t="n">
        <x:v>1</x:v>
      </x:c>
      <x:c r="N208" s="42" t="str">
        <x:v>2026-08-28</x:v>
      </x:c>
      <x:c r="O208" s="42" t="str">
        <x:v>AFTERMARKET_WINDOW_HARDWARE_SHOPPING_UNSUPPORTED</x:v>
      </x:c>
      <x:c r="P208" s="42" t="str">
        <x:v>Фурнитура для пластиковых окон</x:v>
      </x:c>
      <x:c r="Q208" s="42" t="str">
        <x:v>фурнитура для пластиковых окон</x:v>
      </x:c>
      <x:c r="R208" s="42" t="str">
        <x:v>buy aftermarket window hardware/parts from a broad catalog</x:v>
      </x:c>
      <x:c r="S208" s="42" t="str">
        <x:v>COMMERCIAL</x:v>
      </x:c>
      <x:c r="T208" s="42" t="str">
        <x:v>NO_STANDALONE_FIRST_PARTY</x:v>
      </x:c>
      <x:c r="U208" s="42" t="str">
        <x:v>MEDIUM</x:v>
      </x:c>
      <x:c r="V208" s="42" t="str">
        <x:v>НЕ БЫЛО СОХРАНЁННОГО URL</x:v>
      </x:c>
      <x:c r="W208" s="42" t="str">
        <x:v>НЕТ ОТДЕЛЬНОЙ СТРАНИЦЫ — NO_STANDALONE_PAGE</x:v>
      </x:c>
      <x:c r="X208" s="42" t="str">
        <x:v>НЕТ КАНОНИЧЕСКОЙ ПОДДЕРЖИВАЮЩЕЙ СТРАНИЦЫ</x:v>
      </x:c>
      <x:c r="Y208" s="42" t="str">
        <x:v>NO_STANDALONE_UNVERIFIED_CATALOG</x:v>
      </x:c>
      <x:c r="Z208" s="42" t="str">
        <x:v>NO_STANDALONE_PAGE</x:v>
      </x:c>
      <x:c r="AA208" s="42" t="str">
        <x:v>FINAL_WITHIN_STEP12_EVIDENCE</x:v>
      </x:c>
      <x:c r="AB208" s="42" t="str">
        <x:v>NONE</x:v>
      </x:c>
      <x:c r="AC208" s="42" t="str">
        <x:v>REVIEW_SEARCH</x:v>
      </x:c>
      <x:c r="AD208" s="43" t="n">
        <x:f>COUNTIFS($O$2:$O$2333,$O208,$H$2:$H$2333,"&gt;"&amp;$H208)+COUNTIFS($O$2:$O$2333,$O208,$H$2:$H$2333,$H208,$B$2:$B$2333,"&lt;"&amp;$B208)+1</x:f>
        <x:v>188</x:v>
      </x:c>
      <x:c r="AE208" s="43" t="n">
        <x:f>COUNTIFS($W$2:$W$2333,$W208,$H$2:$H$2333,"&gt;"&amp;$H208)+COUNTIFS($W$2:$W$2333,$W208,$H$2:$H$2333,$H208,$B$2:$B$2333,"&lt;"&amp;$B208)+1</x:f>
        <x:v>241</x:v>
      </x:c>
      <x:c r="AF208" s="42" t="str">
        <x:v>P4 — БЕЗ ОТДЕЛЬНОЙ СТРАНИЦЫ</x:v>
      </x:c>
      <x:c r="AG208" s="42" t="str">
        <x:v>action=NO_STANDALONE_PAGE; business_boundary=NO_STANDALONE_FIRST_PARTY; broad_result=1; rank_in_cluster=188</x:v>
      </x:c>
      <x:c r="AH2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8" s="42" t="str">
        <x:v>Stage-5:STEP8&gt;STEP10&gt;STEP11&gt;STEP12_CORRECTIONS&gt;STEP12_V6_TARGET_CONTRACT&gt;STEP14A_OVERLAY | Step-08:P2-01:result:1</x:v>
      </x:c>
    </x:row>
    <x:row r="209" ht="30" customHeight="1">
      <x:c r="A209" s="42" t="str">
        <x:v>PHR-416818442FCB</x:v>
      </x:c>
      <x:c r="B209" s="42" t="str">
        <x:v>оконная фурнитура siegenia купить</x:v>
      </x:c>
      <x:c r="C209" s="42" t="str">
        <x:v>ASSIGNED</x:v>
      </x:c>
      <x:c r="D209" s="42" t="str">
        <x:v>ДА</x:v>
      </x:c>
      <x:c r="E209" s="42" t="str">
        <x:v>Москва</x:v>
      </x:c>
      <x:c r="F209" s="42" t="n">
        <x:v>213</x:v>
      </x:c>
      <x:c r="G209" s="42" t="str">
        <x:v>DEVICE_ALL</x:v>
      </x:c>
      <x:c r="H209" s="43" t="n">
        <x:v>1</x:v>
      </x:c>
      <x:c r="I209" s="43" t="n">
        <x:v>0</x:v>
      </x:c>
      <x:c r="J209" s="42" t="str">
        <x:v>BROAD_GETTOP_NO_OPERATORS__RESULT</x:v>
      </x:c>
      <x:c r="K209" s="42" t="str">
        <x:v>MAX_PER_PHRASE_SEPARATELY_FOR_RESULT_AND_ASSOCIATION</x:v>
      </x:c>
      <x:c r="L209" s="42" t="str">
        <x:v>P2-01</x:v>
      </x:c>
      <x:c r="M209" s="43" t="n">
        <x:v>1</x:v>
      </x:c>
      <x:c r="N209" s="42" t="str">
        <x:v>2026-08-28</x:v>
      </x:c>
      <x:c r="O209" s="42" t="str">
        <x:v>AFTERMARKET_WINDOW_HARDWARE_SHOPPING_UNSUPPORTED</x:v>
      </x:c>
      <x:c r="P209" s="42" t="str">
        <x:v>Фурнитура для пластиковых окон</x:v>
      </x:c>
      <x:c r="Q209" s="42" t="str">
        <x:v>фурнитура для пластиковых окон</x:v>
      </x:c>
      <x:c r="R209" s="42" t="str">
        <x:v>buy aftermarket window hardware/parts from a broad catalog</x:v>
      </x:c>
      <x:c r="S209" s="42" t="str">
        <x:v>COMMERCIAL</x:v>
      </x:c>
      <x:c r="T209" s="42" t="str">
        <x:v>NO_STANDALONE_FIRST_PARTY</x:v>
      </x:c>
      <x:c r="U209" s="42" t="str">
        <x:v>MEDIUM</x:v>
      </x:c>
      <x:c r="V209" s="42" t="str">
        <x:v>НЕ БЫЛО СОХРАНЁННОГО URL</x:v>
      </x:c>
      <x:c r="W209" s="42" t="str">
        <x:v>НЕТ ОТДЕЛЬНОЙ СТРАНИЦЫ — NO_STANDALONE_PAGE</x:v>
      </x:c>
      <x:c r="X209" s="42" t="str">
        <x:v>НЕТ КАНОНИЧЕСКОЙ ПОДДЕРЖИВАЮЩЕЙ СТРАНИЦЫ</x:v>
      </x:c>
      <x:c r="Y209" s="42" t="str">
        <x:v>NO_STANDALONE_UNVERIFIED_CATALOG</x:v>
      </x:c>
      <x:c r="Z209" s="42" t="str">
        <x:v>NO_STANDALONE_PAGE</x:v>
      </x:c>
      <x:c r="AA209" s="42" t="str">
        <x:v>FINAL_WITHIN_STEP12_EVIDENCE</x:v>
      </x:c>
      <x:c r="AB209" s="42" t="str">
        <x:v>NONE</x:v>
      </x:c>
      <x:c r="AC209" s="42" t="str">
        <x:v>REVIEW_SEARCH</x:v>
      </x:c>
      <x:c r="AD209" s="43" t="n">
        <x:f>COUNTIFS($O$2:$O$2333,$O209,$H$2:$H$2333,"&gt;"&amp;$H209)+COUNTIFS($O$2:$O$2333,$O209,$H$2:$H$2333,$H209,$B$2:$B$2333,"&lt;"&amp;$B209)+1</x:f>
        <x:v>189</x:v>
      </x:c>
      <x:c r="AE209" s="43" t="n">
        <x:f>COUNTIFS($W$2:$W$2333,$W209,$H$2:$H$2333,"&gt;"&amp;$H209)+COUNTIFS($W$2:$W$2333,$W209,$H$2:$H$2333,$H209,$B$2:$B$2333,"&lt;"&amp;$B209)+1</x:f>
        <x:v>245</x:v>
      </x:c>
      <x:c r="AF209" s="42" t="str">
        <x:v>P4 — БЕЗ ОТДЕЛЬНОЙ СТРАНИЦЫ</x:v>
      </x:c>
      <x:c r="AG209" s="42" t="str">
        <x:v>action=NO_STANDALONE_PAGE; business_boundary=NO_STANDALONE_FIRST_PARTY; broad_result=1; rank_in_cluster=189</x:v>
      </x:c>
      <x:c r="AH2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" s="42" t="str">
        <x:v>Stage-5:STEP8&gt;STEP10&gt;STEP11&gt;STEP12_CORRECTIONS&gt;STEP12_V6_TARGET_CONTRACT&gt;STEP14A_OVERLAY | Step-08:P2-01:result:1</x:v>
      </x:c>
    </x:row>
    <x:row r="210" ht="30" customHeight="1">
      <x:c r="A210" s="42" t="str">
        <x:v>PHR-A13DEB8A7C7A</x:v>
      </x:c>
      <x:c r="B210" s="42" t="str">
        <x:v>vome оконная фурнитура</x:v>
      </x:c>
      <x:c r="C210" s="42" t="str">
        <x:v>ASSIGNED</x:v>
      </x:c>
      <x:c r="D210" s="42" t="str">
        <x:v>ДА</x:v>
      </x:c>
      <x:c r="E210" s="42" t="str">
        <x:v>Москва</x:v>
      </x:c>
      <x:c r="F210" s="42" t="n">
        <x:v>213</x:v>
      </x:c>
      <x:c r="G210" s="42" t="str">
        <x:v>DEVICE_ALL</x:v>
      </x:c>
      <x:c r="H210" s="43" t="n">
        <x:v>1</x:v>
      </x:c>
      <x:c r="I210" s="43" t="n">
        <x:v>0</x:v>
      </x:c>
      <x:c r="J210" s="42" t="str">
        <x:v>BROAD_GETTOP_NO_OPERATORS__RESULT</x:v>
      </x:c>
      <x:c r="K210" s="42" t="str">
        <x:v>MAX_PER_PHRASE_SEPARATELY_FOR_RESULT_AND_ASSOCIATION</x:v>
      </x:c>
      <x:c r="L210" s="42" t="str">
        <x:v>P2-01</x:v>
      </x:c>
      <x:c r="M210" s="43" t="n">
        <x:v>1</x:v>
      </x:c>
      <x:c r="N210" s="42" t="str">
        <x:v>2026-08-28</x:v>
      </x:c>
      <x:c r="O210" s="42" t="str">
        <x:v>AFTERMARKET_WINDOW_HARDWARE_SHOPPING_UNSUPPORTED</x:v>
      </x:c>
      <x:c r="P210" s="42" t="str">
        <x:v>Фурнитура для пластиковых окон</x:v>
      </x:c>
      <x:c r="Q210" s="42" t="str">
        <x:v>фурнитура для пластиковых окон</x:v>
      </x:c>
      <x:c r="R210" s="42" t="str">
        <x:v>buy aftermarket window hardware/parts from a broad catalog</x:v>
      </x:c>
      <x:c r="S210" s="42" t="str">
        <x:v>COMMERCIAL</x:v>
      </x:c>
      <x:c r="T210" s="42" t="str">
        <x:v>NO_STANDALONE_FIRST_PARTY</x:v>
      </x:c>
      <x:c r="U210" s="42" t="str">
        <x:v>MEDIUM</x:v>
      </x:c>
      <x:c r="V210" s="42" t="str">
        <x:v>НЕ БЫЛО СОХРАНЁННОГО URL</x:v>
      </x:c>
      <x:c r="W210" s="42" t="str">
        <x:v>НЕТ ОТДЕЛЬНОЙ СТРАНИЦЫ — NO_STANDALONE_PAGE</x:v>
      </x:c>
      <x:c r="X210" s="42" t="str">
        <x:v>НЕТ КАНОНИЧЕСКОЙ ПОДДЕРЖИВАЮЩЕЙ СТРАНИЦЫ</x:v>
      </x:c>
      <x:c r="Y210" s="42" t="str">
        <x:v>NO_STANDALONE_UNVERIFIED_CATALOG</x:v>
      </x:c>
      <x:c r="Z210" s="42" t="str">
        <x:v>NO_STANDALONE_PAGE</x:v>
      </x:c>
      <x:c r="AA210" s="42" t="str">
        <x:v>FINAL_WITHIN_STEP12_EVIDENCE</x:v>
      </x:c>
      <x:c r="AB210" s="42" t="str">
        <x:v>NONE</x:v>
      </x:c>
      <x:c r="AC210" s="42" t="str">
        <x:v>REVIEW_SEARCH</x:v>
      </x:c>
      <x:c r="AD210" s="43" t="n">
        <x:f>COUNTIFS($O$2:$O$2333,$O210,$H$2:$H$2333,"&gt;"&amp;$H210)+COUNTIFS($O$2:$O$2333,$O210,$H$2:$H$2333,$H210,$B$2:$B$2333,"&lt;"&amp;$B210)+1</x:f>
        <x:v>184</x:v>
      </x:c>
      <x:c r="AE210" s="43" t="n">
        <x:f>COUNTIFS($W$2:$W$2333,$W210,$H$2:$H$2333,"&gt;"&amp;$H210)+COUNTIFS($W$2:$W$2333,$W210,$H$2:$H$2333,$H210,$B$2:$B$2333,"&lt;"&amp;$B210)+1</x:f>
        <x:v>237</x:v>
      </x:c>
      <x:c r="AF210" s="42" t="str">
        <x:v>P4 — БЕЗ ОТДЕЛЬНОЙ СТРАНИЦЫ</x:v>
      </x:c>
      <x:c r="AG210" s="42" t="str">
        <x:v>action=NO_STANDALONE_PAGE; business_boundary=NO_STANDALONE_FIRST_PARTY; broad_result=1; rank_in_cluster=190</x:v>
      </x:c>
      <x:c r="AH2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" s="42" t="str">
        <x:v>Stage-5:STEP8&gt;STEP10&gt;STEP11&gt;STEP12_CORRECTIONS&gt;STEP12_V6_TARGET_CONTRACT&gt;STEP14A_OVERLAY | Step-08:P2-01:result:1</x:v>
      </x:c>
    </x:row>
    <x:row r="211" ht="30" customHeight="1">
      <x:c r="A211" s="42" t="str">
        <x:v>PHR-BF6847C188A8</x:v>
      </x:c>
      <x:c r="B211" s="42" t="str">
        <x:v>алюминиевые окна поворотные</x:v>
      </x:c>
      <x:c r="C211" s="42" t="str">
        <x:v>ASSIGNED</x:v>
      </x:c>
      <x:c r="D211" s="42" t="str">
        <x:v>ДА</x:v>
      </x:c>
      <x:c r="E211" s="42" t="str">
        <x:v>Москва</x:v>
      </x:c>
      <x:c r="F211" s="42" t="n">
        <x:v>213</x:v>
      </x:c>
      <x:c r="G211" s="42" t="str">
        <x:v>DEVICE_ALL</x:v>
      </x:c>
      <x:c r="H211" s="43" t="n">
        <x:v>126</x:v>
      </x:c>
      <x:c r="I211" s="43" t="n">
        <x:v>0</x:v>
      </x:c>
      <x:c r="J211" s="42" t="str">
        <x:v>BROAD_GETTOP_NO_OPERATORS__RESULT</x:v>
      </x:c>
      <x:c r="K211" s="42" t="str">
        <x:v>MAX_PER_PHRASE_SEPARATELY_FOR_RESULT_AND_ASSOCIATION</x:v>
      </x:c>
      <x:c r="L211" s="42" t="str">
        <x:v>S11</x:v>
      </x:c>
      <x:c r="M211" s="43" t="n">
        <x:v>1</x:v>
      </x:c>
      <x:c r="N211" s="42" t="str">
        <x:v>2026-08-29</x:v>
      </x:c>
      <x:c r="O211" s="42" t="str">
        <x:v>ALUMINIUM_HINGED_WINDOWS</x:v>
      </x:c>
      <x:c r="P211" s="42" t="str">
        <x:v>Алюминиевые окна поворотные</x:v>
      </x:c>
      <x:c r="Q211" s="42" t="str">
        <x:v>алюминиевые окна поворотные</x:v>
      </x:c>
      <x:c r="R211" s="42" t="str">
        <x:v>buy/choose hinged/tilt-turn aluminium windows</x:v>
      </x:c>
      <x:c r="S211" s="42" t="str">
        <x:v>COMMERCIAL</x:v>
      </x:c>
      <x:c r="T211" s="42" t="str">
        <x:v>IN_SCOPE</x:v>
      </x:c>
      <x:c r="U211" s="42" t="str">
        <x:v>MEDIUM</x:v>
      </x:c>
      <x:c r="V211" s="42" t="str">
        <x:v>https://okno-msk.ru/alyuminievye-okna/</x:v>
      </x:c>
      <x:c r="W211" s="42" t="str">
        <x:v>https://okno-msk.ru/alyuminievye-okna/raspashnye/</x:v>
      </x:c>
      <x:c r="X211" s="42" t="str">
        <x:v>https://okno-msk.ru/alyuminievye-okna/</x:v>
      </x:c>
      <x:c r="Y211" s="42" t="str">
        <x:v>PRIMARY_EXISTING_PRODUCT</x:v>
      </x:c>
      <x:c r="Z211" s="42" t="str">
        <x:v>KEEP_EXISTING_STRUCTURE</x:v>
      </x:c>
      <x:c r="AA211" s="42" t="str">
        <x:v>PROVISIONAL_PENDING_STEP13_CONFLICT_CHECK</x:v>
      </x:c>
      <x:c r="AB211" s="42" t="str">
        <x:v>NONE</x:v>
      </x:c>
      <x:c r="AC211" s="42" t="str">
        <x:v>ORDINARY_SEARCH_ELIGIBLE</x:v>
      </x:c>
      <x:c r="AD211" s="43" t="n">
        <x:f>COUNTIFS($O$2:$O$2333,$O211,$H$2:$H$2333,"&gt;"&amp;$H211)+COUNTIFS($O$2:$O$2333,$O211,$H$2:$H$2333,$H211,$B$2:$B$2333,"&lt;"&amp;$B211)+1</x:f>
        <x:v>1</x:v>
      </x:c>
      <x:c r="AE211" s="43" t="n">
        <x:f>COUNTIFS($W$2:$W$2333,$W211,$H$2:$H$2333,"&gt;"&amp;$H211)+COUNTIFS($W$2:$W$2333,$W211,$H$2:$H$2333,$H211,$B$2:$B$2333,"&lt;"&amp;$B211)+1</x:f>
        <x:v>1</x:v>
      </x:c>
      <x:c r="AF211" s="42" t="str">
        <x:v>P3 — СОХРАНИТЬ / МАРШРУТИЗИРОВАТЬ</x:v>
      </x:c>
      <x:c r="AG211" s="42" t="str">
        <x:v>action=KEEP_EXISTING_STRUCTURE; maturity=PROVISIONAL_PENDING_STEP13_CONFLICT_CHECK; uncertainty=NONE; broad_result=126; rank_in_cluster=1</x:v>
      </x:c>
      <x:c r="AH2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" s="42" t="str">
        <x:v>Stage-5:STEP8&gt;STEP10&gt;STEP11&gt;STEP12_CORRECTIONS&gt;STEP12_V6_TARGET_CONTRACT&gt;STEP14A_OVERLAY | Step-08:S11:result:126</x:v>
      </x:c>
    </x:row>
    <x:row r="212" ht="30" customHeight="1">
      <x:c r="A212" s="42" t="str">
        <x:v>PHR-32298A0C6AC0</x:v>
      </x:c>
      <x:c r="B212" s="42" t="str">
        <x:v>алюминиевые окна откидные</x:v>
      </x:c>
      <x:c r="C212" s="42" t="str">
        <x:v>ASSIGNED</x:v>
      </x:c>
      <x:c r="D212" s="42" t="str">
        <x:v>ДА</x:v>
      </x:c>
      <x:c r="E212" s="42" t="str">
        <x:v>Москва</x:v>
      </x:c>
      <x:c r="F212" s="42" t="n">
        <x:v>213</x:v>
      </x:c>
      <x:c r="G212" s="42" t="str">
        <x:v>DEVICE_ALL</x:v>
      </x:c>
      <x:c r="H212" s="43" t="n">
        <x:v>92</x:v>
      </x:c>
      <x:c r="I212" s="43" t="n">
        <x:v>0</x:v>
      </x:c>
      <x:c r="J212" s="42" t="str">
        <x:v>BROAD_GETTOP_NO_OPERATORS__RESULT</x:v>
      </x:c>
      <x:c r="K212" s="42" t="str">
        <x:v>MAX_PER_PHRASE_SEPARATELY_FOR_RESULT_AND_ASSOCIATION</x:v>
      </x:c>
      <x:c r="L212" s="42" t="str">
        <x:v>S11</x:v>
      </x:c>
      <x:c r="M212" s="43" t="n">
        <x:v>1</x:v>
      </x:c>
      <x:c r="N212" s="42" t="str">
        <x:v>2026-08-29</x:v>
      </x:c>
      <x:c r="O212" s="42" t="str">
        <x:v>ALUMINIUM_HINGED_WINDOWS</x:v>
      </x:c>
      <x:c r="P212" s="42" t="str">
        <x:v>Алюминиевые окна поворотные</x:v>
      </x:c>
      <x:c r="Q212" s="42" t="str">
        <x:v>алюминиевые окна поворотные</x:v>
      </x:c>
      <x:c r="R212" s="42" t="str">
        <x:v>buy/choose hinged/tilt-turn aluminium windows</x:v>
      </x:c>
      <x:c r="S212" s="42" t="str">
        <x:v>COMMERCIAL</x:v>
      </x:c>
      <x:c r="T212" s="42" t="str">
        <x:v>IN_SCOPE</x:v>
      </x:c>
      <x:c r="U212" s="42" t="str">
        <x:v>MEDIUM</x:v>
      </x:c>
      <x:c r="V212" s="42" t="str">
        <x:v>https://okno-msk.ru/alyuminievye-okna/</x:v>
      </x:c>
      <x:c r="W212" s="42" t="str">
        <x:v>https://okno-msk.ru/alyuminievye-okna/raspashnye/</x:v>
      </x:c>
      <x:c r="X212" s="42" t="str">
        <x:v>https://okno-msk.ru/alyuminievye-okna/</x:v>
      </x:c>
      <x:c r="Y212" s="42" t="str">
        <x:v>PRIMARY_EXISTING_PRODUCT</x:v>
      </x:c>
      <x:c r="Z212" s="42" t="str">
        <x:v>KEEP_EXISTING_STRUCTURE</x:v>
      </x:c>
      <x:c r="AA212" s="42" t="str">
        <x:v>PROVISIONAL_PENDING_STEP13_CONFLICT_CHECK</x:v>
      </x:c>
      <x:c r="AB212" s="42" t="str">
        <x:v>NONE</x:v>
      </x:c>
      <x:c r="AC212" s="42" t="str">
        <x:v>ORDINARY_SEARCH_ELIGIBLE</x:v>
      </x:c>
      <x:c r="AD212" s="43" t="n">
        <x:f>COUNTIFS($O$2:$O$2333,$O212,$H$2:$H$2333,"&gt;"&amp;$H212)+COUNTIFS($O$2:$O$2333,$O212,$H$2:$H$2333,$H212,$B$2:$B$2333,"&lt;"&amp;$B212)+1</x:f>
        <x:v>2</x:v>
      </x:c>
      <x:c r="AE212" s="43" t="n">
        <x:f>COUNTIFS($W$2:$W$2333,$W212,$H$2:$H$2333,"&gt;"&amp;$H212)+COUNTIFS($W$2:$W$2333,$W212,$H$2:$H$2333,$H212,$B$2:$B$2333,"&lt;"&amp;$B212)+1</x:f>
        <x:v>2</x:v>
      </x:c>
      <x:c r="AF212" s="42" t="str">
        <x:v>P3 — СОХРАНИТЬ / МАРШРУТИЗИРОВАТЬ</x:v>
      </x:c>
      <x:c r="AG212" s="42" t="str">
        <x:v>action=KEEP_EXISTING_STRUCTURE; maturity=PROVISIONAL_PENDING_STEP13_CONFLICT_CHECK; uncertainty=NONE; broad_result=92; rank_in_cluster=2</x:v>
      </x:c>
      <x:c r="AH2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" s="42" t="str">
        <x:v>Stage-5:STEP8&gt;STEP10&gt;STEP11&gt;STEP12_CORRECTIONS&gt;STEP12_V6_TARGET_CONTRACT&gt;STEP14A_OVERLAY | Step-08:S11:result:92</x:v>
      </x:c>
    </x:row>
    <x:row r="213" ht="30" customHeight="1">
      <x:c r="A213" s="42" t="str">
        <x:v>PHR-81BEB88B411E</x:v>
      </x:c>
      <x:c r="B213" s="42" t="str">
        <x:v>алюминиевый окно откидной поворотный</x:v>
      </x:c>
      <x:c r="C213" s="42" t="str">
        <x:v>ASSIGNED</x:v>
      </x:c>
      <x:c r="D213" s="42" t="str">
        <x:v>ДА</x:v>
      </x:c>
      <x:c r="E213" s="42" t="str">
        <x:v>Москва</x:v>
      </x:c>
      <x:c r="F213" s="42" t="n">
        <x:v>213</x:v>
      </x:c>
      <x:c r="G213" s="42" t="str">
        <x:v>DEVICE_ALL</x:v>
      </x:c>
      <x:c r="H213" s="43" t="n">
        <x:v>68</x:v>
      </x:c>
      <x:c r="I213" s="43" t="n">
        <x:v>0</x:v>
      </x:c>
      <x:c r="J213" s="42" t="str">
        <x:v>BROAD_GETTOP_NO_OPERATORS__RESULT</x:v>
      </x:c>
      <x:c r="K213" s="42" t="str">
        <x:v>MAX_PER_PHRASE_SEPARATELY_FOR_RESULT_AND_ASSOCIATION</x:v>
      </x:c>
      <x:c r="L213" s="42" t="str">
        <x:v>S11</x:v>
      </x:c>
      <x:c r="M213" s="43" t="n">
        <x:v>1</x:v>
      </x:c>
      <x:c r="N213" s="42" t="str">
        <x:v>2026-08-29</x:v>
      </x:c>
      <x:c r="O213" s="42" t="str">
        <x:v>ALUMINIUM_HINGED_WINDOWS</x:v>
      </x:c>
      <x:c r="P213" s="42" t="str">
        <x:v>Алюминиевые окна поворотные</x:v>
      </x:c>
      <x:c r="Q213" s="42" t="str">
        <x:v>алюминиевые окна поворотные</x:v>
      </x:c>
      <x:c r="R213" s="42" t="str">
        <x:v>buy/choose hinged/tilt-turn aluminium windows</x:v>
      </x:c>
      <x:c r="S213" s="42" t="str">
        <x:v>COMMERCIAL</x:v>
      </x:c>
      <x:c r="T213" s="42" t="str">
        <x:v>IN_SCOPE</x:v>
      </x:c>
      <x:c r="U213" s="42" t="str">
        <x:v>MEDIUM</x:v>
      </x:c>
      <x:c r="V213" s="42" t="str">
        <x:v>https://okno-msk.ru/alyuminievye-okna/</x:v>
      </x:c>
      <x:c r="W213" s="42" t="str">
        <x:v>https://okno-msk.ru/alyuminievye-okna/raspashnye/</x:v>
      </x:c>
      <x:c r="X213" s="42" t="str">
        <x:v>https://okno-msk.ru/alyuminievye-okna/</x:v>
      </x:c>
      <x:c r="Y213" s="42" t="str">
        <x:v>PRIMARY_EXISTING_PRODUCT</x:v>
      </x:c>
      <x:c r="Z213" s="42" t="str">
        <x:v>KEEP_EXISTING_STRUCTURE</x:v>
      </x:c>
      <x:c r="AA213" s="42" t="str">
        <x:v>PROVISIONAL_PENDING_STEP13_CONFLICT_CHECK</x:v>
      </x:c>
      <x:c r="AB213" s="42" t="str">
        <x:v>NONE</x:v>
      </x:c>
      <x:c r="AC213" s="42" t="str">
        <x:v>ORDINARY_SEARCH_ELIGIBLE</x:v>
      </x:c>
      <x:c r="AD213" s="43" t="n">
        <x:f>COUNTIFS($O$2:$O$2333,$O213,$H$2:$H$2333,"&gt;"&amp;$H213)+COUNTIFS($O$2:$O$2333,$O213,$H$2:$H$2333,$H213,$B$2:$B$2333,"&lt;"&amp;$B213)+1</x:f>
        <x:v>3</x:v>
      </x:c>
      <x:c r="AE213" s="43" t="n">
        <x:f>COUNTIFS($W$2:$W$2333,$W213,$H$2:$H$2333,"&gt;"&amp;$H213)+COUNTIFS($W$2:$W$2333,$W213,$H$2:$H$2333,$H213,$B$2:$B$2333,"&lt;"&amp;$B213)+1</x:f>
        <x:v>3</x:v>
      </x:c>
      <x:c r="AF213" s="42" t="str">
        <x:v>P3 — СОХРАНИТЬ / МАРШРУТИЗИРОВАТЬ</x:v>
      </x:c>
      <x:c r="AG213" s="42" t="str">
        <x:v>action=KEEP_EXISTING_STRUCTURE; maturity=PROVISIONAL_PENDING_STEP13_CONFLICT_CHECK; uncertainty=NONE; broad_result=68; rank_in_cluster=3</x:v>
      </x:c>
      <x:c r="AH2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" s="42" t="str">
        <x:v>Stage-5:STEP8&gt;STEP10&gt;STEP11&gt;STEP12_CORRECTIONS&gt;STEP12_V6_TARGET_CONTRACT&gt;STEP14A_OVERLAY | Step-08:S11:result:68</x:v>
      </x:c>
    </x:row>
    <x:row r="214" ht="30" customHeight="1">
      <x:c r="A214" s="42" t="str">
        <x:v>PHR-7D5ED3933635</x:v>
      </x:c>
      <x:c r="B214" s="42" t="str">
        <x:v>алюминиевые распашные окна</x:v>
      </x:c>
      <x:c r="C214" s="42" t="str">
        <x:v>ASSIGNED</x:v>
      </x:c>
      <x:c r="D214" s="42" t="str">
        <x:v>ДА</x:v>
      </x:c>
      <x:c r="E214" s="42" t="str">
        <x:v>Москва</x:v>
      </x:c>
      <x:c r="F214" s="42" t="n">
        <x:v>213</x:v>
      </x:c>
      <x:c r="G214" s="42" t="str">
        <x:v>DEVICE_ALL</x:v>
      </x:c>
      <x:c r="H214" s="43" t="n">
        <x:v>65</x:v>
      </x:c>
      <x:c r="I214" s="43" t="n">
        <x:v>0</x:v>
      </x:c>
      <x:c r="J214" s="42" t="str">
        <x:v>BROAD_GETTOP_NO_OPERATORS__RESULT</x:v>
      </x:c>
      <x:c r="K214" s="42" t="str">
        <x:v>MAX_PER_PHRASE_SEPARATELY_FOR_RESULT_AND_ASSOCIATION</x:v>
      </x:c>
      <x:c r="L214" s="42" t="str">
        <x:v>S11</x:v>
      </x:c>
      <x:c r="M214" s="43" t="n">
        <x:v>1</x:v>
      </x:c>
      <x:c r="N214" s="42" t="str">
        <x:v>2026-08-29</x:v>
      </x:c>
      <x:c r="O214" s="42" t="str">
        <x:v>ALUMINIUM_HINGED_WINDOWS</x:v>
      </x:c>
      <x:c r="P214" s="42" t="str">
        <x:v>Алюминиевые окна поворотные</x:v>
      </x:c>
      <x:c r="Q214" s="42" t="str">
        <x:v>алюминиевые окна поворотные</x:v>
      </x:c>
      <x:c r="R214" s="42" t="str">
        <x:v>buy/choose hinged/tilt-turn aluminium windows</x:v>
      </x:c>
      <x:c r="S214" s="42" t="str">
        <x:v>COMMERCIAL</x:v>
      </x:c>
      <x:c r="T214" s="42" t="str">
        <x:v>IN_SCOPE</x:v>
      </x:c>
      <x:c r="U214" s="42" t="str">
        <x:v>MEDIUM</x:v>
      </x:c>
      <x:c r="V214" s="42" t="str">
        <x:v>https://okno-msk.ru/alyuminievye-okna/</x:v>
      </x:c>
      <x:c r="W214" s="42" t="str">
        <x:v>https://okno-msk.ru/alyuminievye-okna/raspashnye/</x:v>
      </x:c>
      <x:c r="X214" s="42" t="str">
        <x:v>https://okno-msk.ru/alyuminievye-okna/</x:v>
      </x:c>
      <x:c r="Y214" s="42" t="str">
        <x:v>PRIMARY_EXISTING_PRODUCT</x:v>
      </x:c>
      <x:c r="Z214" s="42" t="str">
        <x:v>KEEP_EXISTING_STRUCTURE</x:v>
      </x:c>
      <x:c r="AA214" s="42" t="str">
        <x:v>PROVISIONAL_PENDING_STEP13_CONFLICT_CHECK</x:v>
      </x:c>
      <x:c r="AB214" s="42" t="str">
        <x:v>NONE</x:v>
      </x:c>
      <x:c r="AC214" s="42" t="str">
        <x:v>ORDINARY_SEARCH_ELIGIBLE</x:v>
      </x:c>
      <x:c r="AD214" s="43" t="n">
        <x:f>COUNTIFS($O$2:$O$2333,$O214,$H$2:$H$2333,"&gt;"&amp;$H214)+COUNTIFS($O$2:$O$2333,$O214,$H$2:$H$2333,$H214,$B$2:$B$2333,"&lt;"&amp;$B214)+1</x:f>
        <x:v>4</x:v>
      </x:c>
      <x:c r="AE214" s="43" t="n">
        <x:f>COUNTIFS($W$2:$W$2333,$W214,$H$2:$H$2333,"&gt;"&amp;$H214)+COUNTIFS($W$2:$W$2333,$W214,$H$2:$H$2333,$H214,$B$2:$B$2333,"&lt;"&amp;$B214)+1</x:f>
        <x:v>4</x:v>
      </x:c>
      <x:c r="AF214" s="42" t="str">
        <x:v>P3 — СОХРАНИТЬ / МАРШРУТИЗИРОВАТЬ</x:v>
      </x:c>
      <x:c r="AG214" s="42" t="str">
        <x:v>action=KEEP_EXISTING_STRUCTURE; maturity=PROVISIONAL_PENDING_STEP13_CONFLICT_CHECK; uncertainty=NONE; broad_result=65; rank_in_cluster=4</x:v>
      </x:c>
      <x:c r="AH2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" s="42" t="str">
        <x:v>Stage-5:STEP8&gt;STEP10&gt;STEP11&gt;STEP12_CORRECTIONS&gt;STEP12_V6_TARGET_CONTRACT&gt;STEP14A_OVERLAY | Step-08:S11:result:65</x:v>
      </x:c>
    </x:row>
    <x:row r="215" ht="30" customHeight="1">
      <x:c r="A215" s="42" t="str">
        <x:v>PHR-17467BD84F66</x:v>
      </x:c>
      <x:c r="B215" s="42" t="str">
        <x:v>алюминиевый профиль для раздвижных окон</x:v>
      </x:c>
      <x:c r="C215" s="42" t="str">
        <x:v>ASSIGNED</x:v>
      </x:c>
      <x:c r="D215" s="42" t="str">
        <x:v>ДА</x:v>
      </x:c>
      <x:c r="E215" s="42" t="str">
        <x:v>Москва</x:v>
      </x:c>
      <x:c r="F215" s="42" t="n">
        <x:v>213</x:v>
      </x:c>
      <x:c r="G215" s="42" t="str">
        <x:v>DEVICE_ALL</x:v>
      </x:c>
      <x:c r="H215" s="43" t="n">
        <x:v>77</x:v>
      </x:c>
      <x:c r="I215" s="43" t="n">
        <x:v>0</x:v>
      </x:c>
      <x:c r="J215" s="42" t="str">
        <x:v>BROAD_GETTOP_NO_OPERATORS__RESULT</x:v>
      </x:c>
      <x:c r="K215" s="42" t="str">
        <x:v>MAX_PER_PHRASE_SEPARATELY_FOR_RESULT_AND_ASSOCIATION</x:v>
      </x:c>
      <x:c r="L215" s="42" t="str">
        <x:v>S11</x:v>
      </x:c>
      <x:c r="M215" s="43" t="n">
        <x:v>1</x:v>
      </x:c>
      <x:c r="N215" s="42" t="str">
        <x:v>2026-08-29</x:v>
      </x:c>
      <x:c r="O215" s="42" t="str">
        <x:v>ALUMINIUM_PROFILE_PRODUCT</x:v>
      </x:c>
      <x:c r="P215" s="42" t="str">
        <x:v>Алюминиевый профиль для раздвижных окон</x:v>
      </x:c>
      <x:c r="Q215" s="42" t="str">
        <x:v>алюминиевый профиль для раздвижных окон</x:v>
      </x:c>
      <x:c r="R215" s="42" t="str">
        <x:v>choose/buy aluminium window profile/system</x:v>
      </x:c>
      <x:c r="S215" s="42" t="str">
        <x:v>COMMERCIAL</x:v>
      </x:c>
      <x:c r="T215" s="42" t="str">
        <x:v>IN_SCOPE</x:v>
      </x:c>
      <x:c r="U215" s="42" t="str">
        <x:v>MEDIUM</x:v>
      </x:c>
      <x:c r="V215" s="42" t="str">
        <x:v>https://okno-msk.ru/okna-rehau/aksessuary-dlya-okon/</x:v>
      </x:c>
      <x:c r="W215" s="42" t="str">
        <x:v>https://okno-msk.ru/alyuminievye-okna/</x:v>
      </x:c>
      <x:c r="X215" s="42" t="str">
        <x:v>https://okno-msk.ru/alyuminievye-okna/provedal;https://okno-msk.ru/balkony-i-lodzhii/osteklenie-profilem-provedal</x:v>
      </x:c>
      <x:c r="Y215" s="42" t="str">
        <x:v>SUPPORTING_EXISTING_PAGE</x:v>
      </x:c>
      <x:c r="Z215" s="42" t="str">
        <x:v>ROUTE_TO_EXISTING_PAGE_AS_SUBTASK</x:v>
      </x:c>
      <x:c r="AA215" s="42" t="str">
        <x:v>PROVISIONAL_PENDING_STEP13_CONFLICT_CHECK</x:v>
      </x:c>
      <x:c r="AB215" s="42" t="str">
        <x:v>NONE</x:v>
      </x:c>
      <x:c r="AC215" s="42" t="str">
        <x:v>REVIEW_SEARCH</x:v>
      </x:c>
      <x:c r="AD215" s="43" t="n">
        <x:f>COUNTIFS($O$2:$O$2333,$O215,$H$2:$H$2333,"&gt;"&amp;$H215)+COUNTIFS($O$2:$O$2333,$O215,$H$2:$H$2333,$H215,$B$2:$B$2333,"&lt;"&amp;$B215)+1</x:f>
        <x:v>1</x:v>
      </x:c>
      <x:c r="AE215" s="43" t="n">
        <x:f>COUNTIFS($W$2:$W$2333,$W215,$H$2:$H$2333,"&gt;"&amp;$H215)+COUNTIFS($W$2:$W$2333,$W215,$H$2:$H$2333,$H215,$B$2:$B$2333,"&lt;"&amp;$B215)+1</x:f>
        <x:v>35</x:v>
      </x:c>
      <x:c r="AF215" s="42" t="str">
        <x:v>P3 — СОХРАНИТЬ / МАРШРУТИЗИРОВАТЬ</x:v>
      </x:c>
      <x:c r="AG215" s="42" t="str">
        <x:v>action=ROUTE_TO_EXISTING_PAGE_AS_SUBTASK; maturity=PROVISIONAL_PENDING_STEP13_CONFLICT_CHECK; uncertainty=NONE; broad_result=77; rank_in_cluster=1</x:v>
      </x:c>
      <x:c r="AH2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5" s="42" t="str">
        <x:v>Stage-5:STEP8&gt;STEP10&gt;STEP11&gt;STEP12_CORRECTIONS&gt;STEP12_V6_TARGET_CONTRACT&gt;STEP14A_OVERLAY | Step-08:S11:result:77</x:v>
      </x:c>
    </x:row>
    <x:row r="216" ht="30" customHeight="1">
      <x:c r="A216" s="42" t="str">
        <x:v>PHR-CB95EE8AFA1B</x:v>
      </x:c>
      <x:c r="B216" s="42" t="str">
        <x:v>алюминиевый профиль для окон купить</x:v>
      </x:c>
      <x:c r="C216" s="42" t="str">
        <x:v>ASSIGNED</x:v>
      </x:c>
      <x:c r="D216" s="42" t="str">
        <x:v>ДА</x:v>
      </x:c>
      <x:c r="E216" s="42" t="str">
        <x:v>Москва</x:v>
      </x:c>
      <x:c r="F216" s="42" t="n">
        <x:v>213</x:v>
      </x:c>
      <x:c r="G216" s="42" t="str">
        <x:v>DEVICE_ALL</x:v>
      </x:c>
      <x:c r="H216" s="43" t="n">
        <x:v>52</x:v>
      </x:c>
      <x:c r="I216" s="43" t="n">
        <x:v>0</x:v>
      </x:c>
      <x:c r="J216" s="42" t="str">
        <x:v>BROAD_GETTOP_NO_OPERATORS__RESULT</x:v>
      </x:c>
      <x:c r="K216" s="42" t="str">
        <x:v>MAX_PER_PHRASE_SEPARATELY_FOR_RESULT_AND_ASSOCIATION</x:v>
      </x:c>
      <x:c r="L216" s="42" t="str">
        <x:v>S11</x:v>
      </x:c>
      <x:c r="M216" s="43" t="n">
        <x:v>1</x:v>
      </x:c>
      <x:c r="N216" s="42" t="str">
        <x:v>2026-08-29</x:v>
      </x:c>
      <x:c r="O216" s="42" t="str">
        <x:v>ALUMINIUM_PROFILE_PRODUCT</x:v>
      </x:c>
      <x:c r="P216" s="42" t="str">
        <x:v>Алюминиевый профиль для раздвижных окон</x:v>
      </x:c>
      <x:c r="Q216" s="42" t="str">
        <x:v>алюминиевый профиль для раздвижных окон</x:v>
      </x:c>
      <x:c r="R216" s="42" t="str">
        <x:v>choose/buy aluminium window profile/system</x:v>
      </x:c>
      <x:c r="S216" s="42" t="str">
        <x:v>COMMERCIAL</x:v>
      </x:c>
      <x:c r="T216" s="42" t="str">
        <x:v>IN_SCOPE</x:v>
      </x:c>
      <x:c r="U216" s="42" t="str">
        <x:v>MEDIUM</x:v>
      </x:c>
      <x:c r="V216" s="42" t="str">
        <x:v>https://okno-msk.ru/okna-rehau/aksessuary-dlya-okon/</x:v>
      </x:c>
      <x:c r="W216" s="42" t="str">
        <x:v>https://okno-msk.ru/alyuminievye-okna/</x:v>
      </x:c>
      <x:c r="X216" s="42" t="str">
        <x:v>https://okno-msk.ru/alyuminievye-okna/provedal;https://okno-msk.ru/balkony-i-lodzhii/osteklenie-profilem-provedal</x:v>
      </x:c>
      <x:c r="Y216" s="42" t="str">
        <x:v>SUPPORTING_EXISTING_PAGE</x:v>
      </x:c>
      <x:c r="Z216" s="42" t="str">
        <x:v>ROUTE_TO_EXISTING_PAGE_AS_SUBTASK</x:v>
      </x:c>
      <x:c r="AA216" s="42" t="str">
        <x:v>PROVISIONAL_PENDING_STEP13_CONFLICT_CHECK</x:v>
      </x:c>
      <x:c r="AB216" s="42" t="str">
        <x:v>NONE</x:v>
      </x:c>
      <x:c r="AC216" s="42" t="str">
        <x:v>REVIEW_SEARCH</x:v>
      </x:c>
      <x:c r="AD216" s="43" t="n">
        <x:f>COUNTIFS($O$2:$O$2333,$O216,$H$2:$H$2333,"&gt;"&amp;$H216)+COUNTIFS($O$2:$O$2333,$O216,$H$2:$H$2333,$H216,$B$2:$B$2333,"&lt;"&amp;$B216)+1</x:f>
        <x:v>2</x:v>
      </x:c>
      <x:c r="AE216" s="43" t="n">
        <x:f>COUNTIFS($W$2:$W$2333,$W216,$H$2:$H$2333,"&gt;"&amp;$H216)+COUNTIFS($W$2:$W$2333,$W216,$H$2:$H$2333,$H216,$B$2:$B$2333,"&lt;"&amp;$B216)+1</x:f>
        <x:v>52</x:v>
      </x:c>
      <x:c r="AF216" s="42" t="str">
        <x:v>P3 — СОХРАНИТЬ / МАРШРУТИЗИРОВАТЬ</x:v>
      </x:c>
      <x:c r="AG216" s="42" t="str">
        <x:v>action=ROUTE_TO_EXISTING_PAGE_AS_SUBTASK; maturity=PROVISIONAL_PENDING_STEP13_CONFLICT_CHECK; uncertainty=NONE; broad_result=52; rank_in_cluster=2</x:v>
      </x:c>
      <x:c r="AH2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" s="42" t="str">
        <x:v>Stage-5:STEP8&gt;STEP10&gt;STEP11&gt;STEP12_CORRECTIONS&gt;STEP12_V6_TARGET_CONTRACT&gt;STEP14A_OVERLAY | Step-08:S11:result:52</x:v>
      </x:c>
    </x:row>
    <x:row r="217" ht="30" customHeight="1">
      <x:c r="A217" s="42" t="str">
        <x:v>PHR-F68139039743</x:v>
      </x:c>
      <x:c r="B217" s="42" t="str">
        <x:v>алюминиевый профиль окна балкон</x:v>
      </x:c>
      <x:c r="C217" s="42" t="str">
        <x:v>ASSIGNED</x:v>
      </x:c>
      <x:c r="D217" s="42" t="str">
        <x:v>ДА</x:v>
      </x:c>
      <x:c r="E217" s="42" t="str">
        <x:v>Москва</x:v>
      </x:c>
      <x:c r="F217" s="42" t="n">
        <x:v>213</x:v>
      </x:c>
      <x:c r="G217" s="42" t="str">
        <x:v>DEVICE_ALL</x:v>
      </x:c>
      <x:c r="H217" s="43" t="n">
        <x:v>50</x:v>
      </x:c>
      <x:c r="I217" s="43" t="n">
        <x:v>0</x:v>
      </x:c>
      <x:c r="J217" s="42" t="str">
        <x:v>BROAD_GETTOP_NO_OPERATORS__RESULT</x:v>
      </x:c>
      <x:c r="K217" s="42" t="str">
        <x:v>MAX_PER_PHRASE_SEPARATELY_FOR_RESULT_AND_ASSOCIATION</x:v>
      </x:c>
      <x:c r="L217" s="42" t="str">
        <x:v>S11</x:v>
      </x:c>
      <x:c r="M217" s="43" t="n">
        <x:v>1</x:v>
      </x:c>
      <x:c r="N217" s="42" t="str">
        <x:v>2026-08-29</x:v>
      </x:c>
      <x:c r="O217" s="42" t="str">
        <x:v>ALUMINIUM_PROFILE_PRODUCT</x:v>
      </x:c>
      <x:c r="P217" s="42" t="str">
        <x:v>Алюминиевый профиль для раздвижных окон</x:v>
      </x:c>
      <x:c r="Q217" s="42" t="str">
        <x:v>алюминиевый профиль для раздвижных окон</x:v>
      </x:c>
      <x:c r="R217" s="42" t="str">
        <x:v>choose/buy aluminium window profile/system</x:v>
      </x:c>
      <x:c r="S217" s="42" t="str">
        <x:v>COMMERCIAL</x:v>
      </x:c>
      <x:c r="T217" s="42" t="str">
        <x:v>IN_SCOPE</x:v>
      </x:c>
      <x:c r="U217" s="42" t="str">
        <x:v>MEDIUM</x:v>
      </x:c>
      <x:c r="V217" s="42" t="str">
        <x:v>https://okno-msk.ru/okna-rehau/aksessuary-dlya-okon/</x:v>
      </x:c>
      <x:c r="W217" s="42" t="str">
        <x:v>https://okno-msk.ru/alyuminievye-okna/</x:v>
      </x:c>
      <x:c r="X217" s="42" t="str">
        <x:v>https://okno-msk.ru/alyuminievye-okna/provedal;https://okno-msk.ru/balkony-i-lodzhii/osteklenie-profilem-provedal</x:v>
      </x:c>
      <x:c r="Y217" s="42" t="str">
        <x:v>SUPPORTING_EXISTING_PAGE</x:v>
      </x:c>
      <x:c r="Z217" s="42" t="str">
        <x:v>ROUTE_TO_EXISTING_PAGE_AS_SUBTASK</x:v>
      </x:c>
      <x:c r="AA217" s="42" t="str">
        <x:v>PROVISIONAL_PENDING_STEP13_CONFLICT_CHECK</x:v>
      </x:c>
      <x:c r="AB217" s="42" t="str">
        <x:v>NONE</x:v>
      </x:c>
      <x:c r="AC217" s="42" t="str">
        <x:v>ORDINARY_SEARCH_ELIGIBLE</x:v>
      </x:c>
      <x:c r="AD217" s="43" t="n">
        <x:f>COUNTIFS($O$2:$O$2333,$O217,$H$2:$H$2333,"&gt;"&amp;$H217)+COUNTIFS($O$2:$O$2333,$O217,$H$2:$H$2333,$H217,$B$2:$B$2333,"&lt;"&amp;$B217)+1</x:f>
        <x:v>3</x:v>
      </x:c>
      <x:c r="AE217" s="43" t="n">
        <x:f>COUNTIFS($W$2:$W$2333,$W217,$H$2:$H$2333,"&gt;"&amp;$H217)+COUNTIFS($W$2:$W$2333,$W217,$H$2:$H$2333,$H217,$B$2:$B$2333,"&lt;"&amp;$B217)+1</x:f>
        <x:v>56</x:v>
      </x:c>
      <x:c r="AF217" s="42" t="str">
        <x:v>P3 — СОХРАНИТЬ / МАРШРУТИЗИРОВАТЬ</x:v>
      </x:c>
      <x:c r="AG217" s="42" t="str">
        <x:v>action=ROUTE_TO_EXISTING_PAGE_AS_SUBTASK; maturity=PROVISIONAL_PENDING_STEP13_CONFLICT_CHECK; uncertainty=NONE; broad_result=50; rank_in_cluster=3</x:v>
      </x:c>
      <x:c r="AH2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" s="42" t="str">
        <x:v>Stage-5:STEP8&gt;STEP10&gt;STEP11&gt;STEP12_CORRECTIONS&gt;STEP12_V6_TARGET_CONTRACT&gt;STEP14A_OVERLAY | Step-08:S11:result:50</x:v>
      </x:c>
    </x:row>
    <x:row r="218" ht="30" customHeight="1">
      <x:c r="A218" s="42" t="str">
        <x:v>PHR-A59741EC8C23</x:v>
      </x:c>
      <x:c r="B218" s="42" t="str">
        <x:v>балконные окна алюминиевый профиль</x:v>
      </x:c>
      <x:c r="C218" s="42" t="str">
        <x:v>ASSIGNED</x:v>
      </x:c>
      <x:c r="D218" s="42" t="str">
        <x:v>ДА</x:v>
      </x:c>
      <x:c r="E218" s="42" t="str">
        <x:v>Москва</x:v>
      </x:c>
      <x:c r="F218" s="42" t="n">
        <x:v>213</x:v>
      </x:c>
      <x:c r="G218" s="42" t="str">
        <x:v>DEVICE_ALL</x:v>
      </x:c>
      <x:c r="H218" s="43" t="n">
        <x:v>37</x:v>
      </x:c>
      <x:c r="I218" s="43" t="n">
        <x:v>0</x:v>
      </x:c>
      <x:c r="J218" s="42" t="str">
        <x:v>BROAD_GETTOP_NO_OPERATORS__RESULT</x:v>
      </x:c>
      <x:c r="K218" s="42" t="str">
        <x:v>MAX_PER_PHRASE_SEPARATELY_FOR_RESULT_AND_ASSOCIATION</x:v>
      </x:c>
      <x:c r="L218" s="42" t="str">
        <x:v>S11</x:v>
      </x:c>
      <x:c r="M218" s="43" t="n">
        <x:v>1</x:v>
      </x:c>
      <x:c r="N218" s="42" t="str">
        <x:v>2026-08-29</x:v>
      </x:c>
      <x:c r="O218" s="42" t="str">
        <x:v>ALUMINIUM_PROFILE_PRODUCT</x:v>
      </x:c>
      <x:c r="P218" s="42" t="str">
        <x:v>Алюминиевый профиль для раздвижных окон</x:v>
      </x:c>
      <x:c r="Q218" s="42" t="str">
        <x:v>алюминиевый профиль для раздвижных окон</x:v>
      </x:c>
      <x:c r="R218" s="42" t="str">
        <x:v>choose/buy aluminium window profile/system</x:v>
      </x:c>
      <x:c r="S218" s="42" t="str">
        <x:v>COMMERCIAL</x:v>
      </x:c>
      <x:c r="T218" s="42" t="str">
        <x:v>IN_SCOPE</x:v>
      </x:c>
      <x:c r="U218" s="42" t="str">
        <x:v>MEDIUM</x:v>
      </x:c>
      <x:c r="V218" s="42" t="str">
        <x:v>https://okno-msk.ru/okna-rehau/aksessuary-dlya-okon/</x:v>
      </x:c>
      <x:c r="W218" s="42" t="str">
        <x:v>https://okno-msk.ru/alyuminievye-okna/</x:v>
      </x:c>
      <x:c r="X218" s="42" t="str">
        <x:v>https://okno-msk.ru/alyuminievye-okna/provedal;https://okno-msk.ru/balkony-i-lodzhii/osteklenie-profilem-provedal</x:v>
      </x:c>
      <x:c r="Y218" s="42" t="str">
        <x:v>SUPPORTING_EXISTING_PAGE</x:v>
      </x:c>
      <x:c r="Z218" s="42" t="str">
        <x:v>ROUTE_TO_EXISTING_PAGE_AS_SUBTASK</x:v>
      </x:c>
      <x:c r="AA218" s="42" t="str">
        <x:v>PROVISIONAL_PENDING_STEP13_CONFLICT_CHECK</x:v>
      </x:c>
      <x:c r="AB218" s="42" t="str">
        <x:v>NONE</x:v>
      </x:c>
      <x:c r="AC218" s="42" t="str">
        <x:v>ORDINARY_SEARCH_ELIGIBLE</x:v>
      </x:c>
      <x:c r="AD218" s="43" t="n">
        <x:f>COUNTIFS($O$2:$O$2333,$O218,$H$2:$H$2333,"&gt;"&amp;$H218)+COUNTIFS($O$2:$O$2333,$O218,$H$2:$H$2333,$H218,$B$2:$B$2333,"&lt;"&amp;$B218)+1</x:f>
        <x:v>4</x:v>
      </x:c>
      <x:c r="AE218" s="43" t="n">
        <x:f>COUNTIFS($W$2:$W$2333,$W218,$H$2:$H$2333,"&gt;"&amp;$H218)+COUNTIFS($W$2:$W$2333,$W218,$H$2:$H$2333,$H218,$B$2:$B$2333,"&lt;"&amp;$B218)+1</x:f>
        <x:v>71</x:v>
      </x:c>
      <x:c r="AF218" s="42" t="str">
        <x:v>P3 — СОХРАНИТЬ / МАРШРУТИЗИРОВАТЬ</x:v>
      </x:c>
      <x:c r="AG218" s="42" t="str">
        <x:v>action=ROUTE_TO_EXISTING_PAGE_AS_SUBTASK; maturity=PROVISIONAL_PENDING_STEP13_CONFLICT_CHECK; uncertainty=NONE; broad_result=37; rank_in_cluster=4</x:v>
      </x:c>
      <x:c r="AH2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" s="42" t="str">
        <x:v>Stage-5:STEP8&gt;STEP10&gt;STEP11&gt;STEP12_CORRECTIONS&gt;STEP12_V6_TARGET_CONTRACT&gt;STEP14A_OVERLAY | Step-08:S11:result:37</x:v>
      </x:c>
    </x:row>
    <x:row r="219" ht="30" customHeight="1">
      <x:c r="A219" s="42" t="str">
        <x:v>PHR-8A295C69045C</x:v>
      </x:c>
      <x:c r="B219" s="42" t="str">
        <x:v>алюминиевые раздвижные окна</x:v>
      </x:c>
      <x:c r="C219" s="42" t="str">
        <x:v>ASSIGNED</x:v>
      </x:c>
      <x:c r="D219" s="42" t="str">
        <x:v>ДА</x:v>
      </x:c>
      <x:c r="E219" s="42" t="str">
        <x:v>Москва</x:v>
      </x:c>
      <x:c r="F219" s="42" t="n">
        <x:v>213</x:v>
      </x:c>
      <x:c r="G219" s="42" t="str">
        <x:v>DEVICE_ALL</x:v>
      </x:c>
      <x:c r="H219" s="43" t="n">
        <x:v>1297</x:v>
      </x:c>
      <x:c r="I219" s="43" t="n">
        <x:v>0</x:v>
      </x:c>
      <x:c r="J219" s="42" t="str">
        <x:v>BROAD_GETTOP_NO_OPERATORS__RESULT</x:v>
      </x:c>
      <x:c r="K219" s="42" t="str">
        <x:v>MAX_PER_PHRASE_SEPARATELY_FOR_RESULT_AND_ASSOCIATION</x:v>
      </x:c>
      <x:c r="L219" s="42" t="str">
        <x:v>S11</x:v>
      </x:c>
      <x:c r="M219" s="43" t="n">
        <x:v>1</x:v>
      </x:c>
      <x:c r="N219" s="42" t="str">
        <x:v>2026-08-29</x:v>
      </x:c>
      <x:c r="O219" s="42" t="str">
        <x:v>ALUMINIUM_SLIDING_WINDOWS</x:v>
      </x:c>
      <x:c r="P219" s="42" t="str">
        <x:v>Алюминиевые раздвижные окна</x:v>
      </x:c>
      <x:c r="Q219" s="42" t="str">
        <x:v>алюминиевые раздвижные окна</x:v>
      </x:c>
      <x:c r="R219" s="42" t="str">
        <x:v>buy/choose sliding aluminium windows</x:v>
      </x:c>
      <x:c r="S219" s="42" t="str">
        <x:v>COMMERCIAL</x:v>
      </x:c>
      <x:c r="T219" s="42" t="str">
        <x:v>IN_SCOPE</x:v>
      </x:c>
      <x:c r="U219" s="42" t="str">
        <x:v>MEDIUM</x:v>
      </x:c>
      <x:c r="V219" s="42" t="str">
        <x:v>https://okno-msk.ru/alyuminievye-okna/</x:v>
      </x:c>
      <x:c r="W219" s="42" t="str">
        <x:v>https://okno-msk.ru/alyuminievye-okna/razdvizhnye/</x:v>
      </x:c>
      <x:c r="X219" s="42" t="str">
        <x:v>https://okno-msk.ru/alyuminievye-okna/</x:v>
      </x:c>
      <x:c r="Y219" s="42" t="str">
        <x:v>PRIMARY_EXISTING_PRODUCT</x:v>
      </x:c>
      <x:c r="Z219" s="42" t="str">
        <x:v>KEEP_EXISTING_STRUCTURE</x:v>
      </x:c>
      <x:c r="AA219" s="42" t="str">
        <x:v>PROVISIONAL_PENDING_STEP13_CONFLICT_CHECK</x:v>
      </x:c>
      <x:c r="AB219" s="42" t="str">
        <x:v>NONE</x:v>
      </x:c>
      <x:c r="AC219" s="42" t="str">
        <x:v>ORDINARY_SEARCH_ELIGIBLE</x:v>
      </x:c>
      <x:c r="AD219" s="43" t="n">
        <x:f>COUNTIFS($O$2:$O$2333,$O219,$H$2:$H$2333,"&gt;"&amp;$H219)+COUNTIFS($O$2:$O$2333,$O219,$H$2:$H$2333,$H219,$B$2:$B$2333,"&lt;"&amp;$B219)+1</x:f>
        <x:v>1</x:v>
      </x:c>
      <x:c r="AE219" s="43" t="n">
        <x:f>COUNTIFS($W$2:$W$2333,$W219,$H$2:$H$2333,"&gt;"&amp;$H219)+COUNTIFS($W$2:$W$2333,$W219,$H$2:$H$2333,$H219,$B$2:$B$2333,"&lt;"&amp;$B219)+1</x:f>
        <x:v>1</x:v>
      </x:c>
      <x:c r="AF219" s="42" t="str">
        <x:v>P3 — СОХРАНИТЬ / МАРШРУТИЗИРОВАТЬ</x:v>
      </x:c>
      <x:c r="AG219" s="42" t="str">
        <x:v>action=KEEP_EXISTING_STRUCTURE; maturity=PROVISIONAL_PENDING_STEP13_CONFLICT_CHECK; uncertainty=NONE; broad_result=1297; rank_in_cluster=1</x:v>
      </x:c>
      <x:c r="AH2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" s="42" t="str">
        <x:v>Stage-5:STEP8&gt;STEP10&gt;STEP11&gt;STEP12_CORRECTIONS&gt;STEP12_V6_TARGET_CONTRACT&gt;STEP14A_OVERLAY | Step-08:S11:result:1297</x:v>
      </x:c>
    </x:row>
    <x:row r="220" ht="30" customHeight="1">
      <x:c r="A220" s="42" t="str">
        <x:v>PHR-EB4312A7A668</x:v>
      </x:c>
      <x:c r="B220" s="42" t="str">
        <x:v>окна алюминиевые раздвижные цена</x:v>
      </x:c>
      <x:c r="C220" s="42" t="str">
        <x:v>ASSIGNED</x:v>
      </x:c>
      <x:c r="D220" s="42" t="str">
        <x:v>ДА</x:v>
      </x:c>
      <x:c r="E220" s="42" t="str">
        <x:v>Москва</x:v>
      </x:c>
      <x:c r="F220" s="42" t="n">
        <x:v>213</x:v>
      </x:c>
      <x:c r="G220" s="42" t="str">
        <x:v>DEVICE_ALL</x:v>
      </x:c>
      <x:c r="H220" s="43" t="n">
        <x:v>129</x:v>
      </x:c>
      <x:c r="I220" s="43" t="n">
        <x:v>0</x:v>
      </x:c>
      <x:c r="J220" s="42" t="str">
        <x:v>BROAD_GETTOP_NO_OPERATORS__RESULT</x:v>
      </x:c>
      <x:c r="K220" s="42" t="str">
        <x:v>MAX_PER_PHRASE_SEPARATELY_FOR_RESULT_AND_ASSOCIATION</x:v>
      </x:c>
      <x:c r="L220" s="42" t="str">
        <x:v>S11</x:v>
      </x:c>
      <x:c r="M220" s="43" t="n">
        <x:v>1</x:v>
      </x:c>
      <x:c r="N220" s="42" t="str">
        <x:v>2026-08-29</x:v>
      </x:c>
      <x:c r="O220" s="42" t="str">
        <x:v>ALUMINIUM_SLIDING_WINDOWS</x:v>
      </x:c>
      <x:c r="P220" s="42" t="str">
        <x:v>Алюминиевые раздвижные окна</x:v>
      </x:c>
      <x:c r="Q220" s="42" t="str">
        <x:v>алюминиевые раздвижные окна</x:v>
      </x:c>
      <x:c r="R220" s="42" t="str">
        <x:v>buy/choose sliding aluminium windows</x:v>
      </x:c>
      <x:c r="S220" s="42" t="str">
        <x:v>COMMERCIAL</x:v>
      </x:c>
      <x:c r="T220" s="42" t="str">
        <x:v>IN_SCOPE</x:v>
      </x:c>
      <x:c r="U220" s="42" t="str">
        <x:v>MEDIUM</x:v>
      </x:c>
      <x:c r="V220" s="42" t="str">
        <x:v>https://okno-msk.ru/alyuminievye-okna/</x:v>
      </x:c>
      <x:c r="W220" s="42" t="str">
        <x:v>https://okno-msk.ru/alyuminievye-okna/razdvizhnye/</x:v>
      </x:c>
      <x:c r="X220" s="42" t="str">
        <x:v>https://okno-msk.ru/alyuminievye-okna/</x:v>
      </x:c>
      <x:c r="Y220" s="42" t="str">
        <x:v>PRIMARY_EXISTING_PRODUCT</x:v>
      </x:c>
      <x:c r="Z220" s="42" t="str">
        <x:v>KEEP_EXISTING_STRUCTURE</x:v>
      </x:c>
      <x:c r="AA220" s="42" t="str">
        <x:v>PROVISIONAL_PENDING_STEP13_CONFLICT_CHECK</x:v>
      </x:c>
      <x:c r="AB220" s="42" t="str">
        <x:v>NONE</x:v>
      </x:c>
      <x:c r="AC220" s="42" t="str">
        <x:v>ORDINARY_SEARCH_ELIGIBLE</x:v>
      </x:c>
      <x:c r="AD220" s="43" t="n">
        <x:f>COUNTIFS($O$2:$O$2333,$O220,$H$2:$H$2333,"&gt;"&amp;$H220)+COUNTIFS($O$2:$O$2333,$O220,$H$2:$H$2333,$H220,$B$2:$B$2333,"&lt;"&amp;$B220)+1</x:f>
        <x:v>2</x:v>
      </x:c>
      <x:c r="AE220" s="43" t="n">
        <x:f>COUNTIFS($W$2:$W$2333,$W220,$H$2:$H$2333,"&gt;"&amp;$H220)+COUNTIFS($W$2:$W$2333,$W220,$H$2:$H$2333,$H220,$B$2:$B$2333,"&lt;"&amp;$B220)+1</x:f>
        <x:v>2</x:v>
      </x:c>
      <x:c r="AF220" s="42" t="str">
        <x:v>P3 — СОХРАНИТЬ / МАРШРУТИЗИРОВАТЬ</x:v>
      </x:c>
      <x:c r="AG220" s="42" t="str">
        <x:v>action=KEEP_EXISTING_STRUCTURE; maturity=PROVISIONAL_PENDING_STEP13_CONFLICT_CHECK; uncertainty=NONE; broad_result=129; rank_in_cluster=2</x:v>
      </x:c>
      <x:c r="AH2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" s="42" t="str">
        <x:v>Stage-5:STEP8&gt;STEP10&gt;STEP11&gt;STEP12_CORRECTIONS&gt;STEP12_V6_TARGET_CONTRACT&gt;STEP14A_OVERLAY | Step-08:S11:result:129</x:v>
      </x:c>
    </x:row>
    <x:row r="221" ht="30" customHeight="1">
      <x:c r="A221" s="42" t="str">
        <x:v>PHR-72B11A0167A2</x:v>
      </x:c>
      <x:c r="B221" s="42" t="str">
        <x:v>купить алюминиевые раздвижные окна</x:v>
      </x:c>
      <x:c r="C221" s="42" t="str">
        <x:v>ASSIGNED</x:v>
      </x:c>
      <x:c r="D221" s="42" t="str">
        <x:v>ДА</x:v>
      </x:c>
      <x:c r="E221" s="42" t="str">
        <x:v>Москва</x:v>
      </x:c>
      <x:c r="F221" s="42" t="n">
        <x:v>213</x:v>
      </x:c>
      <x:c r="G221" s="42" t="str">
        <x:v>DEVICE_ALL</x:v>
      </x:c>
      <x:c r="H221" s="43" t="n">
        <x:v>75</x:v>
      </x:c>
      <x:c r="I221" s="43" t="n">
        <x:v>0</x:v>
      </x:c>
      <x:c r="J221" s="42" t="str">
        <x:v>BROAD_GETTOP_NO_OPERATORS__RESULT</x:v>
      </x:c>
      <x:c r="K221" s="42" t="str">
        <x:v>MAX_PER_PHRASE_SEPARATELY_FOR_RESULT_AND_ASSOCIATION</x:v>
      </x:c>
      <x:c r="L221" s="42" t="str">
        <x:v>S11</x:v>
      </x:c>
      <x:c r="M221" s="43" t="n">
        <x:v>1</x:v>
      </x:c>
      <x:c r="N221" s="42" t="str">
        <x:v>2026-08-29</x:v>
      </x:c>
      <x:c r="O221" s="42" t="str">
        <x:v>ALUMINIUM_SLIDING_WINDOWS</x:v>
      </x:c>
      <x:c r="P221" s="42" t="str">
        <x:v>Алюминиевые раздвижные окна</x:v>
      </x:c>
      <x:c r="Q221" s="42" t="str">
        <x:v>алюминиевые раздвижные окна</x:v>
      </x:c>
      <x:c r="R221" s="42" t="str">
        <x:v>buy/choose sliding aluminium windows</x:v>
      </x:c>
      <x:c r="S221" s="42" t="str">
        <x:v>COMMERCIAL</x:v>
      </x:c>
      <x:c r="T221" s="42" t="str">
        <x:v>IN_SCOPE</x:v>
      </x:c>
      <x:c r="U221" s="42" t="str">
        <x:v>MEDIUM</x:v>
      </x:c>
      <x:c r="V221" s="42" t="str">
        <x:v>https://okno-msk.ru/alyuminievye-okna/</x:v>
      </x:c>
      <x:c r="W221" s="42" t="str">
        <x:v>https://okno-msk.ru/alyuminievye-okna/razdvizhnye/</x:v>
      </x:c>
      <x:c r="X221" s="42" t="str">
        <x:v>https://okno-msk.ru/alyuminievye-okna/</x:v>
      </x:c>
      <x:c r="Y221" s="42" t="str">
        <x:v>PRIMARY_EXISTING_PRODUCT</x:v>
      </x:c>
      <x:c r="Z221" s="42" t="str">
        <x:v>KEEP_EXISTING_STRUCTURE</x:v>
      </x:c>
      <x:c r="AA221" s="42" t="str">
        <x:v>PROVISIONAL_PENDING_STEP13_CONFLICT_CHECK</x:v>
      </x:c>
      <x:c r="AB221" s="42" t="str">
        <x:v>NONE</x:v>
      </x:c>
      <x:c r="AC221" s="42" t="str">
        <x:v>ORDINARY_SEARCH_ELIGIBLE</x:v>
      </x:c>
      <x:c r="AD221" s="43" t="n">
        <x:f>COUNTIFS($O$2:$O$2333,$O221,$H$2:$H$2333,"&gt;"&amp;$H221)+COUNTIFS($O$2:$O$2333,$O221,$H$2:$H$2333,$H221,$B$2:$B$2333,"&lt;"&amp;$B221)+1</x:f>
        <x:v>3</x:v>
      </x:c>
      <x:c r="AE221" s="43" t="n">
        <x:f>COUNTIFS($W$2:$W$2333,$W221,$H$2:$H$2333,"&gt;"&amp;$H221)+COUNTIFS($W$2:$W$2333,$W221,$H$2:$H$2333,$H221,$B$2:$B$2333,"&lt;"&amp;$B221)+1</x:f>
        <x:v>3</x:v>
      </x:c>
      <x:c r="AF221" s="42" t="str">
        <x:v>P3 — СОХРАНИТЬ / МАРШРУТИЗИРОВАТЬ</x:v>
      </x:c>
      <x:c r="AG221" s="42" t="str">
        <x:v>action=KEEP_EXISTING_STRUCTURE; maturity=PROVISIONAL_PENDING_STEP13_CONFLICT_CHECK; uncertainty=NONE; broad_result=75; rank_in_cluster=3</x:v>
      </x:c>
      <x:c r="AH2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" s="42" t="str">
        <x:v>Stage-5:STEP8&gt;STEP10&gt;STEP11&gt;STEP12_CORRECTIONS&gt;STEP12_V6_TARGET_CONTRACT&gt;STEP14A_OVERLAY | Step-08:S11:result:75</x:v>
      </x:c>
    </x:row>
    <x:row r="222" ht="30" customHeight="1">
      <x:c r="A222" s="42" t="str">
        <x:v>PHR-D7122ACF860A</x:v>
      </x:c>
      <x:c r="B222" s="42" t="str">
        <x:v>раздвижные алюминиевые окна provedal</x:v>
      </x:c>
      <x:c r="C222" s="42" t="str">
        <x:v>ASSIGNED</x:v>
      </x:c>
      <x:c r="D222" s="42" t="str">
        <x:v>ДА</x:v>
      </x:c>
      <x:c r="E222" s="42" t="str">
        <x:v>Москва</x:v>
      </x:c>
      <x:c r="F222" s="42" t="n">
        <x:v>213</x:v>
      </x:c>
      <x:c r="G222" s="42" t="str">
        <x:v>DEVICE_ALL</x:v>
      </x:c>
      <x:c r="H222" s="43" t="n">
        <x:v>59</x:v>
      </x:c>
      <x:c r="I222" s="43" t="n">
        <x:v>0</x:v>
      </x:c>
      <x:c r="J222" s="42" t="str">
        <x:v>BROAD_GETTOP_NO_OPERATORS__RESULT</x:v>
      </x:c>
      <x:c r="K222" s="42" t="str">
        <x:v>MAX_PER_PHRASE_SEPARATELY_FOR_RESULT_AND_ASSOCIATION</x:v>
      </x:c>
      <x:c r="L222" s="42" t="str">
        <x:v>S11</x:v>
      </x:c>
      <x:c r="M222" s="43" t="n">
        <x:v>1</x:v>
      </x:c>
      <x:c r="N222" s="42" t="str">
        <x:v>2026-08-29</x:v>
      </x:c>
      <x:c r="O222" s="42" t="str">
        <x:v>ALUMINIUM_SLIDING_WINDOWS</x:v>
      </x:c>
      <x:c r="P222" s="42" t="str">
        <x:v>Алюминиевые раздвижные окна</x:v>
      </x:c>
      <x:c r="Q222" s="42" t="str">
        <x:v>алюминиевые раздвижные окна</x:v>
      </x:c>
      <x:c r="R222" s="42" t="str">
        <x:v>buy/choose sliding aluminium windows</x:v>
      </x:c>
      <x:c r="S222" s="42" t="str">
        <x:v>COMMERCIAL</x:v>
      </x:c>
      <x:c r="T222" s="42" t="str">
        <x:v>IN_SCOPE</x:v>
      </x:c>
      <x:c r="U222" s="42" t="str">
        <x:v>MEDIUM</x:v>
      </x:c>
      <x:c r="V222" s="42" t="str">
        <x:v>https://okno-msk.ru/alyuminievye-okna/</x:v>
      </x:c>
      <x:c r="W222" s="42" t="str">
        <x:v>https://okno-msk.ru/alyuminievye-okna/razdvizhnye/</x:v>
      </x:c>
      <x:c r="X222" s="42" t="str">
        <x:v>https://okno-msk.ru/alyuminievye-okna/</x:v>
      </x:c>
      <x:c r="Y222" s="42" t="str">
        <x:v>PRIMARY_EXISTING_PRODUCT</x:v>
      </x:c>
      <x:c r="Z222" s="42" t="str">
        <x:v>KEEP_EXISTING_STRUCTURE</x:v>
      </x:c>
      <x:c r="AA222" s="42" t="str">
        <x:v>PROVISIONAL_PENDING_STEP13_CONFLICT_CHECK</x:v>
      </x:c>
      <x:c r="AB222" s="42" t="str">
        <x:v>NONE</x:v>
      </x:c>
      <x:c r="AC222" s="42" t="str">
        <x:v>ORDINARY_SEARCH_ELIGIBLE</x:v>
      </x:c>
      <x:c r="AD222" s="43" t="n">
        <x:f>COUNTIFS($O$2:$O$2333,$O222,$H$2:$H$2333,"&gt;"&amp;$H222)+COUNTIFS($O$2:$O$2333,$O222,$H$2:$H$2333,$H222,$B$2:$B$2333,"&lt;"&amp;$B222)+1</x:f>
        <x:v>4</x:v>
      </x:c>
      <x:c r="AE222" s="43" t="n">
        <x:f>COUNTIFS($W$2:$W$2333,$W222,$H$2:$H$2333,"&gt;"&amp;$H222)+COUNTIFS($W$2:$W$2333,$W222,$H$2:$H$2333,$H222,$B$2:$B$2333,"&lt;"&amp;$B222)+1</x:f>
        <x:v>4</x:v>
      </x:c>
      <x:c r="AF222" s="42" t="str">
        <x:v>P3 — СОХРАНИТЬ / МАРШРУТИЗИРОВАТЬ</x:v>
      </x:c>
      <x:c r="AG222" s="42" t="str">
        <x:v>action=KEEP_EXISTING_STRUCTURE; maturity=PROVISIONAL_PENDING_STEP13_CONFLICT_CHECK; uncertainty=NONE; broad_result=59; rank_in_cluster=4</x:v>
      </x:c>
      <x:c r="AH2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" s="42" t="str">
        <x:v>Stage-5:STEP8&gt;STEP10&gt;STEP11&gt;STEP12_CORRECTIONS&gt;STEP12_V6_TARGET_CONTRACT&gt;STEP14A_OVERLAY | Step-08:S11:result:59</x:v>
      </x:c>
    </x:row>
    <x:row r="223" ht="30" customHeight="1">
      <x:c r="A223" s="42" t="str">
        <x:v>PHR-9F69BC4B820D</x:v>
      </x:c>
      <x:c r="B223" s="42" t="str">
        <x:v>холодные окна алюминиевые раздвижные</x:v>
      </x:c>
      <x:c r="C223" s="42" t="str">
        <x:v>ASSIGNED</x:v>
      </x:c>
      <x:c r="D223" s="42" t="str">
        <x:v>ДА</x:v>
      </x:c>
      <x:c r="E223" s="42" t="str">
        <x:v>Москва</x:v>
      </x:c>
      <x:c r="F223" s="42" t="n">
        <x:v>213</x:v>
      </x:c>
      <x:c r="G223" s="42" t="str">
        <x:v>DEVICE_ALL</x:v>
      </x:c>
      <x:c r="H223" s="43" t="n">
        <x:v>57</x:v>
      </x:c>
      <x:c r="I223" s="43" t="n">
        <x:v>0</x:v>
      </x:c>
      <x:c r="J223" s="42" t="str">
        <x:v>BROAD_GETTOP_NO_OPERATORS__RESULT</x:v>
      </x:c>
      <x:c r="K223" s="42" t="str">
        <x:v>MAX_PER_PHRASE_SEPARATELY_FOR_RESULT_AND_ASSOCIATION</x:v>
      </x:c>
      <x:c r="L223" s="42" t="str">
        <x:v>S11</x:v>
      </x:c>
      <x:c r="M223" s="43" t="n">
        <x:v>1</x:v>
      </x:c>
      <x:c r="N223" s="42" t="str">
        <x:v>2026-08-29</x:v>
      </x:c>
      <x:c r="O223" s="42" t="str">
        <x:v>ALUMINIUM_SLIDING_WINDOWS</x:v>
      </x:c>
      <x:c r="P223" s="42" t="str">
        <x:v>Алюминиевые раздвижные окна</x:v>
      </x:c>
      <x:c r="Q223" s="42" t="str">
        <x:v>алюминиевые раздвижные окна</x:v>
      </x:c>
      <x:c r="R223" s="42" t="str">
        <x:v>buy/choose sliding aluminium windows</x:v>
      </x:c>
      <x:c r="S223" s="42" t="str">
        <x:v>COMMERCIAL</x:v>
      </x:c>
      <x:c r="T223" s="42" t="str">
        <x:v>IN_SCOPE</x:v>
      </x:c>
      <x:c r="U223" s="42" t="str">
        <x:v>MEDIUM</x:v>
      </x:c>
      <x:c r="V223" s="42" t="str">
        <x:v>https://okno-msk.ru/alyuminievye-okna/</x:v>
      </x:c>
      <x:c r="W223" s="42" t="str">
        <x:v>https://okno-msk.ru/alyuminievye-okna/razdvizhnye/</x:v>
      </x:c>
      <x:c r="X223" s="42" t="str">
        <x:v>https://okno-msk.ru/alyuminievye-okna/</x:v>
      </x:c>
      <x:c r="Y223" s="42" t="str">
        <x:v>PRIMARY_EXISTING_PRODUCT</x:v>
      </x:c>
      <x:c r="Z223" s="42" t="str">
        <x:v>KEEP_EXISTING_STRUCTURE</x:v>
      </x:c>
      <x:c r="AA223" s="42" t="str">
        <x:v>PROVISIONAL_PENDING_STEP13_CONFLICT_CHECK</x:v>
      </x:c>
      <x:c r="AB223" s="42" t="str">
        <x:v>NONE</x:v>
      </x:c>
      <x:c r="AC223" s="42" t="str">
        <x:v>ORDINARY_SEARCH_ELIGIBLE</x:v>
      </x:c>
      <x:c r="AD223" s="43" t="n">
        <x:f>COUNTIFS($O$2:$O$2333,$O223,$H$2:$H$2333,"&gt;"&amp;$H223)+COUNTIFS($O$2:$O$2333,$O223,$H$2:$H$2333,$H223,$B$2:$B$2333,"&lt;"&amp;$B223)+1</x:f>
        <x:v>5</x:v>
      </x:c>
      <x:c r="AE223" s="43" t="n">
        <x:f>COUNTIFS($W$2:$W$2333,$W223,$H$2:$H$2333,"&gt;"&amp;$H223)+COUNTIFS($W$2:$W$2333,$W223,$H$2:$H$2333,$H223,$B$2:$B$2333,"&lt;"&amp;$B223)+1</x:f>
        <x:v>5</x:v>
      </x:c>
      <x:c r="AF223" s="42" t="str">
        <x:v>P3 — СОХРАНИТЬ / МАРШРУТИЗИРОВАТЬ</x:v>
      </x:c>
      <x:c r="AG223" s="42" t="str">
        <x:v>action=KEEP_EXISTING_STRUCTURE; maturity=PROVISIONAL_PENDING_STEP13_CONFLICT_CHECK; uncertainty=NONE; broad_result=57; rank_in_cluster=5</x:v>
      </x:c>
      <x:c r="AH2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" s="42" t="str">
        <x:v>Stage-5:STEP8&gt;STEP10&gt;STEP11&gt;STEP12_CORRECTIONS&gt;STEP12_V6_TARGET_CONTRACT&gt;STEP14A_OVERLAY | Step-08:S11:result:57</x:v>
      </x:c>
    </x:row>
    <x:row r="224" ht="30" customHeight="1">
      <x:c r="A224" s="42" t="str">
        <x:v>PHR-C92F42FF6B06</x:v>
      </x:c>
      <x:c r="B224" s="42" t="str">
        <x:v>остекление раздвижными алюминиевыми окнами</x:v>
      </x:c>
      <x:c r="C224" s="42" t="str">
        <x:v>ASSIGNED</x:v>
      </x:c>
      <x:c r="D224" s="42" t="str">
        <x:v>ДА</x:v>
      </x:c>
      <x:c r="E224" s="42" t="str">
        <x:v>Москва</x:v>
      </x:c>
      <x:c r="F224" s="42" t="n">
        <x:v>213</x:v>
      </x:c>
      <x:c r="G224" s="42" t="str">
        <x:v>DEVICE_ALL</x:v>
      </x:c>
      <x:c r="H224" s="43" t="n">
        <x:v>55</x:v>
      </x:c>
      <x:c r="I224" s="43" t="n">
        <x:v>0</x:v>
      </x:c>
      <x:c r="J224" s="42" t="str">
        <x:v>BROAD_GETTOP_NO_OPERATORS__RESULT</x:v>
      </x:c>
      <x:c r="K224" s="42" t="str">
        <x:v>MAX_PER_PHRASE_SEPARATELY_FOR_RESULT_AND_ASSOCIATION</x:v>
      </x:c>
      <x:c r="L224" s="42" t="str">
        <x:v>S11</x:v>
      </x:c>
      <x:c r="M224" s="43" t="n">
        <x:v>1</x:v>
      </x:c>
      <x:c r="N224" s="42" t="str">
        <x:v>2026-08-29</x:v>
      </x:c>
      <x:c r="O224" s="42" t="str">
        <x:v>ALUMINIUM_SLIDING_WINDOWS</x:v>
      </x:c>
      <x:c r="P224" s="42" t="str">
        <x:v>Алюминиевые раздвижные окна</x:v>
      </x:c>
      <x:c r="Q224" s="42" t="str">
        <x:v>алюминиевые раздвижные окна</x:v>
      </x:c>
      <x:c r="R224" s="42" t="str">
        <x:v>buy/choose sliding aluminium windows</x:v>
      </x:c>
      <x:c r="S224" s="42" t="str">
        <x:v>COMMERCIAL</x:v>
      </x:c>
      <x:c r="T224" s="42" t="str">
        <x:v>IN_SCOPE</x:v>
      </x:c>
      <x:c r="U224" s="42" t="str">
        <x:v>MEDIUM</x:v>
      </x:c>
      <x:c r="V224" s="42" t="str">
        <x:v>https://okno-msk.ru/alyuminievye-okna/</x:v>
      </x:c>
      <x:c r="W224" s="42" t="str">
        <x:v>https://okno-msk.ru/alyuminievye-okna/razdvizhnye/</x:v>
      </x:c>
      <x:c r="X224" s="42" t="str">
        <x:v>https://okno-msk.ru/alyuminievye-okna/</x:v>
      </x:c>
      <x:c r="Y224" s="42" t="str">
        <x:v>PRIMARY_EXISTING_PRODUCT</x:v>
      </x:c>
      <x:c r="Z224" s="42" t="str">
        <x:v>KEEP_EXISTING_STRUCTURE</x:v>
      </x:c>
      <x:c r="AA224" s="42" t="str">
        <x:v>PROVISIONAL_PENDING_STEP13_CONFLICT_CHECK</x:v>
      </x:c>
      <x:c r="AB224" s="42" t="str">
        <x:v>NONE</x:v>
      </x:c>
      <x:c r="AC224" s="42" t="str">
        <x:v>ORDINARY_SEARCH_ELIGIBLE</x:v>
      </x:c>
      <x:c r="AD224" s="43" t="n">
        <x:f>COUNTIFS($O$2:$O$2333,$O224,$H$2:$H$2333,"&gt;"&amp;$H224)+COUNTIFS($O$2:$O$2333,$O224,$H$2:$H$2333,$H224,$B$2:$B$2333,"&lt;"&amp;$B224)+1</x:f>
        <x:v>6</x:v>
      </x:c>
      <x:c r="AE224" s="43" t="n">
        <x:f>COUNTIFS($W$2:$W$2333,$W224,$H$2:$H$2333,"&gt;"&amp;$H224)+COUNTIFS($W$2:$W$2333,$W224,$H$2:$H$2333,$H224,$B$2:$B$2333,"&lt;"&amp;$B224)+1</x:f>
        <x:v>6</x:v>
      </x:c>
      <x:c r="AF224" s="42" t="str">
        <x:v>P3 — СОХРАНИТЬ / МАРШРУТИЗИРОВАТЬ</x:v>
      </x:c>
      <x:c r="AG224" s="42" t="str">
        <x:v>action=KEEP_EXISTING_STRUCTURE; maturity=PROVISIONAL_PENDING_STEP13_CONFLICT_CHECK; uncertainty=NONE; broad_result=55; rank_in_cluster=6</x:v>
      </x:c>
      <x:c r="AH2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" s="42" t="str">
        <x:v>Stage-5:STEP8&gt;STEP10&gt;STEP11&gt;STEP12_CORRECTIONS&gt;STEP12_V6_TARGET_CONTRACT&gt;STEP14A_OVERLAY | Step-08:S11:result:55</x:v>
      </x:c>
    </x:row>
    <x:row r="225" ht="30" customHeight="1">
      <x:c r="A225" s="42" t="str">
        <x:v>PHR-D2CCE1CDF94E</x:v>
      </x:c>
      <x:c r="B225" s="42" t="str">
        <x:v>алюминиевые сдвижные окна</x:v>
      </x:c>
      <x:c r="C225" s="42" t="str">
        <x:v>ASSIGNED</x:v>
      </x:c>
      <x:c r="D225" s="42" t="str">
        <x:v>ДА</x:v>
      </x:c>
      <x:c r="E225" s="42" t="str">
        <x:v>Москва</x:v>
      </x:c>
      <x:c r="F225" s="42" t="n">
        <x:v>213</x:v>
      </x:c>
      <x:c r="G225" s="42" t="str">
        <x:v>DEVICE_ALL</x:v>
      </x:c>
      <x:c r="H225" s="43" t="n">
        <x:v>49</x:v>
      </x:c>
      <x:c r="I225" s="43" t="n">
        <x:v>0</x:v>
      </x:c>
      <x:c r="J225" s="42" t="str">
        <x:v>BROAD_GETTOP_NO_OPERATORS__RESULT</x:v>
      </x:c>
      <x:c r="K225" s="42" t="str">
        <x:v>MAX_PER_PHRASE_SEPARATELY_FOR_RESULT_AND_ASSOCIATION</x:v>
      </x:c>
      <x:c r="L225" s="42" t="str">
        <x:v>S11</x:v>
      </x:c>
      <x:c r="M225" s="43" t="n">
        <x:v>1</x:v>
      </x:c>
      <x:c r="N225" s="42" t="str">
        <x:v>2026-08-29</x:v>
      </x:c>
      <x:c r="O225" s="42" t="str">
        <x:v>ALUMINIUM_SLIDING_WINDOWS</x:v>
      </x:c>
      <x:c r="P225" s="42" t="str">
        <x:v>Алюминиевые раздвижные окна</x:v>
      </x:c>
      <x:c r="Q225" s="42" t="str">
        <x:v>алюминиевые раздвижные окна</x:v>
      </x:c>
      <x:c r="R225" s="42" t="str">
        <x:v>buy/choose sliding aluminium windows</x:v>
      </x:c>
      <x:c r="S225" s="42" t="str">
        <x:v>COMMERCIAL</x:v>
      </x:c>
      <x:c r="T225" s="42" t="str">
        <x:v>IN_SCOPE</x:v>
      </x:c>
      <x:c r="U225" s="42" t="str">
        <x:v>MEDIUM</x:v>
      </x:c>
      <x:c r="V225" s="42" t="str">
        <x:v>https://okno-msk.ru/alyuminievye-okna/</x:v>
      </x:c>
      <x:c r="W225" s="42" t="str">
        <x:v>https://okno-msk.ru/alyuminievye-okna/razdvizhnye/</x:v>
      </x:c>
      <x:c r="X225" s="42" t="str">
        <x:v>https://okno-msk.ru/alyuminievye-okna/</x:v>
      </x:c>
      <x:c r="Y225" s="42" t="str">
        <x:v>PRIMARY_EXISTING_PRODUCT</x:v>
      </x:c>
      <x:c r="Z225" s="42" t="str">
        <x:v>KEEP_EXISTING_STRUCTURE</x:v>
      </x:c>
      <x:c r="AA225" s="42" t="str">
        <x:v>PROVISIONAL_PENDING_STEP13_CONFLICT_CHECK</x:v>
      </x:c>
      <x:c r="AB225" s="42" t="str">
        <x:v>NONE</x:v>
      </x:c>
      <x:c r="AC225" s="42" t="str">
        <x:v>ORDINARY_SEARCH_ELIGIBLE</x:v>
      </x:c>
      <x:c r="AD225" s="43" t="n">
        <x:f>COUNTIFS($O$2:$O$2333,$O225,$H$2:$H$2333,"&gt;"&amp;$H225)+COUNTIFS($O$2:$O$2333,$O225,$H$2:$H$2333,$H225,$B$2:$B$2333,"&lt;"&amp;$B225)+1</x:f>
        <x:v>7</x:v>
      </x:c>
      <x:c r="AE225" s="43" t="n">
        <x:f>COUNTIFS($W$2:$W$2333,$W225,$H$2:$H$2333,"&gt;"&amp;$H225)+COUNTIFS($W$2:$W$2333,$W225,$H$2:$H$2333,$H225,$B$2:$B$2333,"&lt;"&amp;$B225)+1</x:f>
        <x:v>7</x:v>
      </x:c>
      <x:c r="AF225" s="42" t="str">
        <x:v>P3 — СОХРАНИТЬ / МАРШРУТИЗИРОВАТЬ</x:v>
      </x:c>
      <x:c r="AG225" s="42" t="str">
        <x:v>action=KEEP_EXISTING_STRUCTURE; maturity=PROVISIONAL_PENDING_STEP13_CONFLICT_CHECK; uncertainty=NONE; broad_result=49; rank_in_cluster=7</x:v>
      </x:c>
      <x:c r="AH2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" s="42" t="str">
        <x:v>Stage-5:STEP8&gt;STEP10&gt;STEP11&gt;STEP12_CORRECTIONS&gt;STEP12_V6_TARGET_CONTRACT&gt;STEP14A_OVERLAY | Step-08:S11:result:49</x:v>
      </x:c>
    </x:row>
    <x:row r="226" ht="30" customHeight="1">
      <x:c r="A226" s="42" t="str">
        <x:v>PHR-E451F3A3459D</x:v>
      </x:c>
      <x:c r="B226" s="42" t="str">
        <x:v>раздвижные окна алюминиевые рама</x:v>
      </x:c>
      <x:c r="C226" s="42" t="str">
        <x:v>ASSIGNED</x:v>
      </x:c>
      <x:c r="D226" s="42" t="str">
        <x:v>ДА</x:v>
      </x:c>
      <x:c r="E226" s="42" t="str">
        <x:v>Москва</x:v>
      </x:c>
      <x:c r="F226" s="42" t="n">
        <x:v>213</x:v>
      </x:c>
      <x:c r="G226" s="42" t="str">
        <x:v>DEVICE_ALL</x:v>
      </x:c>
      <x:c r="H226" s="43" t="n">
        <x:v>48</x:v>
      </x:c>
      <x:c r="I226" s="43" t="n">
        <x:v>0</x:v>
      </x:c>
      <x:c r="J226" s="42" t="str">
        <x:v>BROAD_GETTOP_NO_OPERATORS__RESULT</x:v>
      </x:c>
      <x:c r="K226" s="42" t="str">
        <x:v>MAX_PER_PHRASE_SEPARATELY_FOR_RESULT_AND_ASSOCIATION</x:v>
      </x:c>
      <x:c r="L226" s="42" t="str">
        <x:v>S11</x:v>
      </x:c>
      <x:c r="M226" s="43" t="n">
        <x:v>1</x:v>
      </x:c>
      <x:c r="N226" s="42" t="str">
        <x:v>2026-08-29</x:v>
      </x:c>
      <x:c r="O226" s="42" t="str">
        <x:v>ALUMINIUM_SLIDING_WINDOWS</x:v>
      </x:c>
      <x:c r="P226" s="42" t="str">
        <x:v>Алюминиевые раздвижные окна</x:v>
      </x:c>
      <x:c r="Q226" s="42" t="str">
        <x:v>алюминиевые раздвижные окна</x:v>
      </x:c>
      <x:c r="R226" s="42" t="str">
        <x:v>buy/choose sliding aluminium windows</x:v>
      </x:c>
      <x:c r="S226" s="42" t="str">
        <x:v>COMMERCIAL</x:v>
      </x:c>
      <x:c r="T226" s="42" t="str">
        <x:v>IN_SCOPE</x:v>
      </x:c>
      <x:c r="U226" s="42" t="str">
        <x:v>MEDIUM</x:v>
      </x:c>
      <x:c r="V226" s="42" t="str">
        <x:v>https://okno-msk.ru/okna-rehau/aksessuary-dlya-okon/</x:v>
      </x:c>
      <x:c r="W226" s="42" t="str">
        <x:v>https://okno-msk.ru/alyuminievye-okna/razdvizhnye/</x:v>
      </x:c>
      <x:c r="X226" s="42" t="str">
        <x:v>https://okno-msk.ru/alyuminievye-okna/</x:v>
      </x:c>
      <x:c r="Y226" s="42" t="str">
        <x:v>PRIMARY_EXISTING_PRODUCT</x:v>
      </x:c>
      <x:c r="Z226" s="42" t="str">
        <x:v>KEEP_EXISTING_STRUCTURE</x:v>
      </x:c>
      <x:c r="AA226" s="42" t="str">
        <x:v>PROVISIONAL_PENDING_STEP13_CONFLICT_CHECK</x:v>
      </x:c>
      <x:c r="AB226" s="42" t="str">
        <x:v>NONE</x:v>
      </x:c>
      <x:c r="AC226" s="42" t="str">
        <x:v>ORDINARY_SEARCH_ELIGIBLE</x:v>
      </x:c>
      <x:c r="AD226" s="43" t="n">
        <x:f>COUNTIFS($O$2:$O$2333,$O226,$H$2:$H$2333,"&gt;"&amp;$H226)+COUNTIFS($O$2:$O$2333,$O226,$H$2:$H$2333,$H226,$B$2:$B$2333,"&lt;"&amp;$B226)+1</x:f>
        <x:v>8</x:v>
      </x:c>
      <x:c r="AE226" s="43" t="n">
        <x:f>COUNTIFS($W$2:$W$2333,$W226,$H$2:$H$2333,"&gt;"&amp;$H226)+COUNTIFS($W$2:$W$2333,$W226,$H$2:$H$2333,$H226,$B$2:$B$2333,"&lt;"&amp;$B226)+1</x:f>
        <x:v>8</x:v>
      </x:c>
      <x:c r="AF226" s="42" t="str">
        <x:v>P3 — СОХРАНИТЬ / МАРШРУТИЗИРОВАТЬ</x:v>
      </x:c>
      <x:c r="AG226" s="42" t="str">
        <x:v>action=KEEP_EXISTING_STRUCTURE; maturity=PROVISIONAL_PENDING_STEP13_CONFLICT_CHECK; uncertainty=NONE; broad_result=48; rank_in_cluster=8</x:v>
      </x:c>
      <x:c r="AH2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" s="42" t="str">
        <x:v>Stage-5:STEP8&gt;STEP10&gt;STEP11&gt;STEP12_CORRECTIONS&gt;STEP12_V6_TARGET_CONTRACT&gt;STEP14A_OVERLAY | Step-08:S11:result:48</x:v>
      </x:c>
    </x:row>
    <x:row r="227" ht="30" customHeight="1">
      <x:c r="A227" s="42" t="str">
        <x:v>PHR-3E87C9B70063</x:v>
      </x:c>
      <x:c r="B227" s="42" t="str">
        <x:v>раздвижные окна алюминиевые холодное остекление</x:v>
      </x:c>
      <x:c r="C227" s="42" t="str">
        <x:v>ASSIGNED</x:v>
      </x:c>
      <x:c r="D227" s="42" t="str">
        <x:v>ДА</x:v>
      </x:c>
      <x:c r="E227" s="42" t="str">
        <x:v>Москва</x:v>
      </x:c>
      <x:c r="F227" s="42" t="n">
        <x:v>213</x:v>
      </x:c>
      <x:c r="G227" s="42" t="str">
        <x:v>DEVICE_ALL</x:v>
      </x:c>
      <x:c r="H227" s="43" t="n">
        <x:v>41</x:v>
      </x:c>
      <x:c r="I227" s="43" t="n">
        <x:v>0</x:v>
      </x:c>
      <x:c r="J227" s="42" t="str">
        <x:v>BROAD_GETTOP_NO_OPERATORS__RESULT</x:v>
      </x:c>
      <x:c r="K227" s="42" t="str">
        <x:v>MAX_PER_PHRASE_SEPARATELY_FOR_RESULT_AND_ASSOCIATION</x:v>
      </x:c>
      <x:c r="L227" s="42" t="str">
        <x:v>S11</x:v>
      </x:c>
      <x:c r="M227" s="43" t="n">
        <x:v>1</x:v>
      </x:c>
      <x:c r="N227" s="42" t="str">
        <x:v>2026-08-29</x:v>
      </x:c>
      <x:c r="O227" s="42" t="str">
        <x:v>ALUMINIUM_SLIDING_WINDOWS</x:v>
      </x:c>
      <x:c r="P227" s="42" t="str">
        <x:v>Алюминиевые раздвижные окна</x:v>
      </x:c>
      <x:c r="Q227" s="42" t="str">
        <x:v>алюминиевые раздвижные окна</x:v>
      </x:c>
      <x:c r="R227" s="42" t="str">
        <x:v>buy/choose sliding aluminium windows</x:v>
      </x:c>
      <x:c r="S227" s="42" t="str">
        <x:v>COMMERCIAL</x:v>
      </x:c>
      <x:c r="T227" s="42" t="str">
        <x:v>IN_SCOPE</x:v>
      </x:c>
      <x:c r="U227" s="42" t="str">
        <x:v>MEDIUM</x:v>
      </x:c>
      <x:c r="V227" s="42" t="str">
        <x:v>https://okno-msk.ru/alyuminievye-okna/</x:v>
      </x:c>
      <x:c r="W227" s="42" t="str">
        <x:v>https://okno-msk.ru/alyuminievye-okna/razdvizhnye/</x:v>
      </x:c>
      <x:c r="X227" s="42" t="str">
        <x:v>https://okno-msk.ru/alyuminievye-okna/</x:v>
      </x:c>
      <x:c r="Y227" s="42" t="str">
        <x:v>PRIMARY_EXISTING_PRODUCT</x:v>
      </x:c>
      <x:c r="Z227" s="42" t="str">
        <x:v>KEEP_EXISTING_STRUCTURE</x:v>
      </x:c>
      <x:c r="AA227" s="42" t="str">
        <x:v>PROVISIONAL_PENDING_STEP13_CONFLICT_CHECK</x:v>
      </x:c>
      <x:c r="AB227" s="42" t="str">
        <x:v>NONE</x:v>
      </x:c>
      <x:c r="AC227" s="42" t="str">
        <x:v>ORDINARY_SEARCH_ELIGIBLE</x:v>
      </x:c>
      <x:c r="AD227" s="43" t="n">
        <x:f>COUNTIFS($O$2:$O$2333,$O227,$H$2:$H$2333,"&gt;"&amp;$H227)+COUNTIFS($O$2:$O$2333,$O227,$H$2:$H$2333,$H227,$B$2:$B$2333,"&lt;"&amp;$B227)+1</x:f>
        <x:v>9</x:v>
      </x:c>
      <x:c r="AE227" s="43" t="n">
        <x:f>COUNTIFS($W$2:$W$2333,$W227,$H$2:$H$2333,"&gt;"&amp;$H227)+COUNTIFS($W$2:$W$2333,$W227,$H$2:$H$2333,$H227,$B$2:$B$2333,"&lt;"&amp;$B227)+1</x:f>
        <x:v>9</x:v>
      </x:c>
      <x:c r="AF227" s="42" t="str">
        <x:v>P3 — СОХРАНИТЬ / МАРШРУТИЗИРОВАТЬ</x:v>
      </x:c>
      <x:c r="AG227" s="42" t="str">
        <x:v>action=KEEP_EXISTING_STRUCTURE; maturity=PROVISIONAL_PENDING_STEP13_CONFLICT_CHECK; uncertainty=NONE; broad_result=41; rank_in_cluster=9</x:v>
      </x:c>
      <x:c r="AH2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" s="42" t="str">
        <x:v>Stage-5:STEP8&gt;STEP10&gt;STEP11&gt;STEP12_CORRECTIONS&gt;STEP12_V6_TARGET_CONTRACT&gt;STEP14A_OVERLAY | Step-08:S11:result:41</x:v>
      </x:c>
    </x:row>
    <x:row r="228" ht="30" customHeight="1">
      <x:c r="A228" s="42" t="str">
        <x:v>PHR-F22AD61DB120</x:v>
      </x:c>
      <x:c r="B228" s="42" t="str">
        <x:v>узлы алюминиевых окон</x:v>
      </x:c>
      <x:c r="C228" s="42" t="str">
        <x:v>ASSIGNED</x:v>
      </x:c>
      <x:c r="D228" s="42" t="str">
        <x:v>ДА</x:v>
      </x:c>
      <x:c r="E228" s="42" t="str">
        <x:v>Москва</x:v>
      </x:c>
      <x:c r="F228" s="42" t="n">
        <x:v>213</x:v>
      </x:c>
      <x:c r="G228" s="42" t="str">
        <x:v>DEVICE_ALL</x:v>
      </x:c>
      <x:c r="H228" s="43" t="n">
        <x:v>36</x:v>
      </x:c>
      <x:c r="I228" s="43" t="n">
        <x:v>0</x:v>
      </x:c>
      <x:c r="J228" s="42" t="str">
        <x:v>BROAD_GETTOP_NO_OPERATORS__RESULT</x:v>
      </x:c>
      <x:c r="K228" s="42" t="str">
        <x:v>MAX_PER_PHRASE_SEPARATELY_FOR_RESULT_AND_ASSOCIATION</x:v>
      </x:c>
      <x:c r="L228" s="42" t="str">
        <x:v>S11</x:v>
      </x:c>
      <x:c r="M228" s="43" t="n">
        <x:v>1</x:v>
      </x:c>
      <x:c r="N228" s="42" t="str">
        <x:v>2026-08-29</x:v>
      </x:c>
      <x:c r="O228" s="42" t="str">
        <x:v>ALUMINIUM_WINDOW_COMPONENTS_INFO</x:v>
      </x:c>
      <x:c r="P228" s="42" t="str">
        <x:v>Узлы алюминиевых окон</x:v>
      </x:c>
      <x:c r="Q228" s="42" t="str">
        <x:v>узлы алюминиевых окон</x:v>
      </x:c>
      <x:c r="R228" s="42" t="str">
        <x:v>understand aluminium-window components/nodes</x:v>
      </x:c>
      <x:c r="S228" s="42" t="str">
        <x:v>INFO</x:v>
      </x:c>
      <x:c r="T228" s="42" t="str">
        <x:v>IN_SCOPE</x:v>
      </x:c>
      <x:c r="U228" s="42" t="str">
        <x:v>MEDIUM</x:v>
      </x:c>
      <x:c r="V228" s="42" t="str">
        <x:v>НЕ БЫЛО СОХРАНЁННОГО URL</x:v>
      </x:c>
      <x:c r="W228" s="42" t="str">
        <x:v>https://okno-msk.ru/alyuminievye-okna/</x:v>
      </x:c>
      <x:c r="X228" s="42" t="str">
        <x:v>НЕТ КАНОНИЧЕСКОЙ ПОДДЕРЖИВАЮЩЕЙ СТРАНИЦЫ</x:v>
      </x:c>
      <x:c r="Y228" s="42" t="str">
        <x:v>SUPPORTING_CONTENT</x:v>
      </x:c>
      <x:c r="Z228" s="42" t="str">
        <x:v>ROUTE_TO_EXISTING_PAGE_AS_SUBTASK</x:v>
      </x:c>
      <x:c r="AA228" s="42" t="str">
        <x:v>PROVISIONAL_PENDING_STEP13_CONFLICT_CHECK</x:v>
      </x:c>
      <x:c r="AB228" s="42" t="str">
        <x:v>NONE</x:v>
      </x:c>
      <x:c r="AC228" s="42" t="str">
        <x:v>REVIEW_SEARCH</x:v>
      </x:c>
      <x:c r="AD228" s="43" t="n">
        <x:f>COUNTIFS($O$2:$O$2333,$O228,$H$2:$H$2333,"&gt;"&amp;$H228)+COUNTIFS($O$2:$O$2333,$O228,$H$2:$H$2333,$H228,$B$2:$B$2333,"&lt;"&amp;$B228)+1</x:f>
        <x:v>1</x:v>
      </x:c>
      <x:c r="AE228" s="43" t="n">
        <x:f>COUNTIFS($W$2:$W$2333,$W228,$H$2:$H$2333,"&gt;"&amp;$H228)+COUNTIFS($W$2:$W$2333,$W228,$H$2:$H$2333,$H228,$B$2:$B$2333,"&lt;"&amp;$B228)+1</x:f>
        <x:v>76</x:v>
      </x:c>
      <x:c r="AF228" s="42" t="str">
        <x:v>P3 — СОХРАНИТЬ / МАРШРУТИЗИРОВАТЬ</x:v>
      </x:c>
      <x:c r="AG228" s="42" t="str">
        <x:v>action=ROUTE_TO_EXISTING_PAGE_AS_SUBTASK; maturity=PROVISIONAL_PENDING_STEP13_CONFLICT_CHECK; uncertainty=NONE; broad_result=36; rank_in_cluster=1</x:v>
      </x:c>
      <x:c r="AH2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8" s="42" t="str">
        <x:v>Stage-5:STEP8&gt;STEP10&gt;STEP11&gt;STEP12_CORRECTIONS&gt;STEP12_V6_TARGET_CONTRACT&gt;STEP14A_OVERLAY | Step-08:S11:result:36</x:v>
      </x:c>
    </x:row>
    <x:row r="229" ht="30" customHeight="1">
      <x:c r="A229" s="42" t="str">
        <x:v>PHR-26A9B82E2C70</x:v>
      </x:c>
      <x:c r="B229" s="42" t="str">
        <x:v>клапана на алюминиевые окна</x:v>
      </x:c>
      <x:c r="C229" s="42" t="str">
        <x:v>ASSIGNED</x:v>
      </x:c>
      <x:c r="D229" s="42" t="str">
        <x:v>ДА</x:v>
      </x:c>
      <x:c r="E229" s="42" t="str">
        <x:v>Москва</x:v>
      </x:c>
      <x:c r="F229" s="42" t="n">
        <x:v>213</x:v>
      </x:c>
      <x:c r="G229" s="42" t="str">
        <x:v>DEVICE_ALL</x:v>
      </x:c>
      <x:c r="H229" s="43" t="n">
        <x:v>35</x:v>
      </x:c>
      <x:c r="I229" s="43" t="n">
        <x:v>0</x:v>
      </x:c>
      <x:c r="J229" s="42" t="str">
        <x:v>BROAD_GETTOP_NO_OPERATORS__RESULT</x:v>
      </x:c>
      <x:c r="K229" s="42" t="str">
        <x:v>MAX_PER_PHRASE_SEPARATELY_FOR_RESULT_AND_ASSOCIATION</x:v>
      </x:c>
      <x:c r="L229" s="42" t="str">
        <x:v>S11</x:v>
      </x:c>
      <x:c r="M229" s="43" t="n">
        <x:v>1</x:v>
      </x:c>
      <x:c r="N229" s="42" t="str">
        <x:v>2026-08-29</x:v>
      </x:c>
      <x:c r="O229" s="42" t="str">
        <x:v>ALUMINIUM_WINDOW_COMPONENTS_INFO</x:v>
      </x:c>
      <x:c r="P229" s="42" t="str">
        <x:v>Узлы алюминиевых окон</x:v>
      </x:c>
      <x:c r="Q229" s="42" t="str">
        <x:v>узлы алюминиевых окон</x:v>
      </x:c>
      <x:c r="R229" s="42" t="str">
        <x:v>understand aluminium-window components/nodes</x:v>
      </x:c>
      <x:c r="S229" s="42" t="str">
        <x:v>INFO</x:v>
      </x:c>
      <x:c r="T229" s="42" t="str">
        <x:v>IN_SCOPE</x:v>
      </x:c>
      <x:c r="U229" s="42" t="str">
        <x:v>MEDIUM</x:v>
      </x:c>
      <x:c r="V229" s="42" t="str">
        <x:v>https://okno-msk.ru/okna-rehau/aksessuary-dlya-okon/</x:v>
      </x:c>
      <x:c r="W229" s="42" t="str">
        <x:v>https://okno-msk.ru/alyuminievye-okna/</x:v>
      </x:c>
      <x:c r="X229" s="42" t="str">
        <x:v>НЕТ КАНОНИЧЕСКОЙ ПОДДЕРЖИВАЮЩЕЙ СТРАНИЦЫ</x:v>
      </x:c>
      <x:c r="Y229" s="42" t="str">
        <x:v>SUPPORTING_CONTENT</x:v>
      </x:c>
      <x:c r="Z229" s="42" t="str">
        <x:v>ROUTE_TO_EXISTING_PAGE_AS_SUBTASK</x:v>
      </x:c>
      <x:c r="AA229" s="42" t="str">
        <x:v>PROVISIONAL_PENDING_STEP13_CONFLICT_CHECK</x:v>
      </x:c>
      <x:c r="AB229" s="42" t="str">
        <x:v>NONE</x:v>
      </x:c>
      <x:c r="AC229" s="42" t="str">
        <x:v>REVIEW_SEARCH</x:v>
      </x:c>
      <x:c r="AD229" s="43" t="n">
        <x:f>COUNTIFS($O$2:$O$2333,$O229,$H$2:$H$2333,"&gt;"&amp;$H229)+COUNTIFS($O$2:$O$2333,$O229,$H$2:$H$2333,$H229,$B$2:$B$2333,"&lt;"&amp;$B229)+1</x:f>
        <x:v>2</x:v>
      </x:c>
      <x:c r="AE229" s="43" t="n">
        <x:f>COUNTIFS($W$2:$W$2333,$W229,$H$2:$H$2333,"&gt;"&amp;$H229)+COUNTIFS($W$2:$W$2333,$W229,$H$2:$H$2333,$H229,$B$2:$B$2333,"&lt;"&amp;$B229)+1</x:f>
        <x:v>78</x:v>
      </x:c>
      <x:c r="AF229" s="42" t="str">
        <x:v>P3 — СОХРАНИТЬ / МАРШРУТИЗИРОВАТЬ</x:v>
      </x:c>
      <x:c r="AG229" s="42" t="str">
        <x:v>action=ROUTE_TO_EXISTING_PAGE_AS_SUBTASK; maturity=PROVISIONAL_PENDING_STEP13_CONFLICT_CHECK; uncertainty=NONE; broad_result=35; rank_in_cluster=2</x:v>
      </x:c>
      <x:c r="AH2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9" s="42" t="str">
        <x:v>Stage-5:STEP8&gt;STEP10&gt;STEP11&gt;STEP12_CORRECTIONS&gt;STEP12_V6_TARGET_CONTRACT&gt;STEP14A_OVERLAY | Step-08:S11:result:35</x:v>
      </x:c>
    </x:row>
    <x:row r="230" ht="30" customHeight="1">
      <x:c r="A230" s="42" t="str">
        <x:v>PHR-CC930F0D5B20</x:v>
      </x:c>
      <x:c r="B230" s="42" t="str">
        <x:v>ручка для алюминиевого окна</x:v>
      </x:c>
      <x:c r="C230" s="42" t="str">
        <x:v>ASSIGNED</x:v>
      </x:c>
      <x:c r="D230" s="42" t="str">
        <x:v>ДА</x:v>
      </x:c>
      <x:c r="E230" s="42" t="str">
        <x:v>Москва</x:v>
      </x:c>
      <x:c r="F230" s="42" t="n">
        <x:v>213</x:v>
      </x:c>
      <x:c r="G230" s="42" t="str">
        <x:v>DEVICE_ALL</x:v>
      </x:c>
      <x:c r="H230" s="43" t="n">
        <x:v>436</x:v>
      </x:c>
      <x:c r="I230" s="43" t="n">
        <x:v>0</x:v>
      </x:c>
      <x:c r="J230" s="42" t="str">
        <x:v>BROAD_GETTOP_NO_OPERATORS__RESULT</x:v>
      </x:c>
      <x:c r="K230" s="42" t="str">
        <x:v>MAX_PER_PHRASE_SEPARATELY_FOR_RESULT_AND_ASSOCIATION</x:v>
      </x:c>
      <x:c r="L230" s="42" t="str">
        <x:v>S11</x:v>
      </x:c>
      <x:c r="M230" s="43" t="n">
        <x:v>1</x:v>
      </x:c>
      <x:c r="N230" s="42" t="str">
        <x:v>2026-08-29</x:v>
      </x:c>
      <x:c r="O230" s="42" t="str">
        <x:v>ALUMINIUM_WINDOW_HANDLE_ACCESSORY</x:v>
      </x:c>
      <x:c r="P230" s="42" t="str">
        <x:v>Ручка для алюминиевого окна</x:v>
      </x:c>
      <x:c r="Q230" s="42" t="str">
        <x:v>ручка для алюминиевого окна</x:v>
      </x:c>
      <x:c r="R230" s="42" t="str">
        <x:v>choose/buy aluminium-window handles</x:v>
      </x:c>
      <x:c r="S230" s="42" t="str">
        <x:v>COMMERCIAL</x:v>
      </x:c>
      <x:c r="T230" s="42" t="str">
        <x:v>IN_SCOPE</x:v>
      </x:c>
      <x:c r="U230" s="42" t="str">
        <x:v>MEDIUM</x:v>
      </x:c>
      <x:c r="V230" s="42" t="str">
        <x:v>НЕ БЫЛО СОХРАНЁННОГО URL</x:v>
      </x:c>
      <x:c r="W230" s="42" t="str">
        <x:v>https://okno-msk.ru/alyuminievye-okna/</x:v>
      </x:c>
      <x:c r="X230" s="42" t="str">
        <x:v>https://okno-msk.ru/okna-rehau/aksessuary-dlya-okon/</x:v>
      </x:c>
      <x:c r="Y230" s="42" t="str">
        <x:v>SUPPORTING_EXISTING_PAGE</x:v>
      </x:c>
      <x:c r="Z230" s="42" t="str">
        <x:v>ROUTE_TO_EXISTING_PAGE_AS_SUBTASK</x:v>
      </x:c>
      <x:c r="AA230" s="42" t="str">
        <x:v>PROVISIONAL_PENDING_STEP13_CONFLICT_CHECK</x:v>
      </x:c>
      <x:c r="AB230" s="42" t="str">
        <x:v>NONE</x:v>
      </x:c>
      <x:c r="AC230" s="42" t="str">
        <x:v>REVIEW_SEARCH</x:v>
      </x:c>
      <x:c r="AD230" s="43" t="n">
        <x:f>COUNTIFS($O$2:$O$2333,$O230,$H$2:$H$2333,"&gt;"&amp;$H230)+COUNTIFS($O$2:$O$2333,$O230,$H$2:$H$2333,$H230,$B$2:$B$2333,"&lt;"&amp;$B230)+1</x:f>
        <x:v>1</x:v>
      </x:c>
      <x:c r="AE230" s="43" t="n">
        <x:f>COUNTIFS($W$2:$W$2333,$W230,$H$2:$H$2333,"&gt;"&amp;$H230)+COUNTIFS($W$2:$W$2333,$W230,$H$2:$H$2333,$H230,$B$2:$B$2333,"&lt;"&amp;$B230)+1</x:f>
        <x:v>5</x:v>
      </x:c>
      <x:c r="AF230" s="42" t="str">
        <x:v>P3 — СОХРАНИТЬ / МАРШРУТИЗИРОВАТЬ</x:v>
      </x:c>
      <x:c r="AG230" s="42" t="str">
        <x:v>action=ROUTE_TO_EXISTING_PAGE_AS_SUBTASK; maturity=PROVISIONAL_PENDING_STEP13_CONFLICT_CHECK; uncertainty=NONE; broad_result=436; rank_in_cluster=1</x:v>
      </x:c>
      <x:c r="AH2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" s="42" t="str">
        <x:v>Stage-5:STEP8&gt;STEP10&gt;STEP11&gt;STEP12_CORRECTIONS&gt;STEP12_V6_TARGET_CONTRACT&gt;STEP14A_OVERLAY | Step-08:S11:result:436</x:v>
      </x:c>
    </x:row>
    <x:row r="231" ht="30" customHeight="1">
      <x:c r="A231" s="42" t="str">
        <x:v>PHR-E02A6FE92839</x:v>
      </x:c>
      <x:c r="B231" s="42" t="str">
        <x:v>ручка для алюминиевых окон с ригелями</x:v>
      </x:c>
      <x:c r="C231" s="42" t="str">
        <x:v>ASSIGNED</x:v>
      </x:c>
      <x:c r="D231" s="42" t="str">
        <x:v>ДА</x:v>
      </x:c>
      <x:c r="E231" s="42" t="str">
        <x:v>Москва</x:v>
      </x:c>
      <x:c r="F231" s="42" t="n">
        <x:v>213</x:v>
      </x:c>
      <x:c r="G231" s="42" t="str">
        <x:v>DEVICE_ALL</x:v>
      </x:c>
      <x:c r="H231" s="43" t="n">
        <x:v>49</x:v>
      </x:c>
      <x:c r="I231" s="43" t="n">
        <x:v>0</x:v>
      </x:c>
      <x:c r="J231" s="42" t="str">
        <x:v>BROAD_GETTOP_NO_OPERATORS__RESULT</x:v>
      </x:c>
      <x:c r="K231" s="42" t="str">
        <x:v>MAX_PER_PHRASE_SEPARATELY_FOR_RESULT_AND_ASSOCIATION</x:v>
      </x:c>
      <x:c r="L231" s="42" t="str">
        <x:v>S11</x:v>
      </x:c>
      <x:c r="M231" s="43" t="n">
        <x:v>1</x:v>
      </x:c>
      <x:c r="N231" s="42" t="str">
        <x:v>2026-08-29</x:v>
      </x:c>
      <x:c r="O231" s="42" t="str">
        <x:v>ALUMINIUM_WINDOW_HANDLE_ACCESSORY</x:v>
      </x:c>
      <x:c r="P231" s="42" t="str">
        <x:v>Ручка для алюминиевого окна</x:v>
      </x:c>
      <x:c r="Q231" s="42" t="str">
        <x:v>ручка для алюминиевого окна</x:v>
      </x:c>
      <x:c r="R231" s="42" t="str">
        <x:v>choose/buy aluminium-window handles</x:v>
      </x:c>
      <x:c r="S231" s="42" t="str">
        <x:v>COMMERCIAL</x:v>
      </x:c>
      <x:c r="T231" s="42" t="str">
        <x:v>IN_SCOPE</x:v>
      </x:c>
      <x:c r="U231" s="42" t="str">
        <x:v>MEDIUM</x:v>
      </x:c>
      <x:c r="V231" s="42" t="str">
        <x:v>НЕ БЫЛО СОХРАНЁННОГО URL</x:v>
      </x:c>
      <x:c r="W231" s="42" t="str">
        <x:v>https://okno-msk.ru/alyuminievye-okna/</x:v>
      </x:c>
      <x:c r="X231" s="42" t="str">
        <x:v>https://okno-msk.ru/okna-rehau/aksessuary-dlya-okon/</x:v>
      </x:c>
      <x:c r="Y231" s="42" t="str">
        <x:v>SUPPORTING_EXISTING_PAGE</x:v>
      </x:c>
      <x:c r="Z231" s="42" t="str">
        <x:v>ROUTE_TO_EXISTING_PAGE_AS_SUBTASK</x:v>
      </x:c>
      <x:c r="AA231" s="42" t="str">
        <x:v>PROVISIONAL_PENDING_STEP13_CONFLICT_CHECK</x:v>
      </x:c>
      <x:c r="AB231" s="42" t="str">
        <x:v>NONE</x:v>
      </x:c>
      <x:c r="AC231" s="42" t="str">
        <x:v>REVIEW_SEARCH</x:v>
      </x:c>
      <x:c r="AD231" s="43" t="n">
        <x:f>COUNTIFS($O$2:$O$2333,$O231,$H$2:$H$2333,"&gt;"&amp;$H231)+COUNTIFS($O$2:$O$2333,$O231,$H$2:$H$2333,$H231,$B$2:$B$2333,"&lt;"&amp;$B231)+1</x:f>
        <x:v>2</x:v>
      </x:c>
      <x:c r="AE231" s="43" t="n">
        <x:f>COUNTIFS($W$2:$W$2333,$W231,$H$2:$H$2333,"&gt;"&amp;$H231)+COUNTIFS($W$2:$W$2333,$W231,$H$2:$H$2333,$H231,$B$2:$B$2333,"&lt;"&amp;$B231)+1</x:f>
        <x:v>57</x:v>
      </x:c>
      <x:c r="AF231" s="42" t="str">
        <x:v>P3 — СОХРАНИТЬ / МАРШРУТИЗИРОВАТЬ</x:v>
      </x:c>
      <x:c r="AG231" s="42" t="str">
        <x:v>action=ROUTE_TO_EXISTING_PAGE_AS_SUBTASK; maturity=PROVISIONAL_PENDING_STEP13_CONFLICT_CHECK; uncertainty=NONE; broad_result=49; rank_in_cluster=2</x:v>
      </x:c>
      <x:c r="AH2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1" s="42" t="str">
        <x:v>Stage-5:STEP8&gt;STEP10&gt;STEP11&gt;STEP12_CORRECTIONS&gt;STEP12_V6_TARGET_CONTRACT&gt;STEP14A_OVERLAY | Step-08:S11:result:49</x:v>
      </x:c>
    </x:row>
    <x:row r="232" ht="30" customHeight="1">
      <x:c r="A232" s="42" t="str">
        <x:v>PHR-514A3B1D6117</x:v>
      </x:c>
      <x:c r="B232" s="42" t="str">
        <x:v>ручка алюминиевого окна roto</x:v>
      </x:c>
      <x:c r="C232" s="42" t="str">
        <x:v>ASSIGNED</x:v>
      </x:c>
      <x:c r="D232" s="42" t="str">
        <x:v>ДА</x:v>
      </x:c>
      <x:c r="E232" s="42" t="str">
        <x:v>Москва</x:v>
      </x:c>
      <x:c r="F232" s="42" t="n">
        <x:v>213</x:v>
      </x:c>
      <x:c r="G232" s="42" t="str">
        <x:v>DEVICE_ALL</x:v>
      </x:c>
      <x:c r="H232" s="43" t="n">
        <x:v>43</x:v>
      </x:c>
      <x:c r="I232" s="43" t="n">
        <x:v>0</x:v>
      </x:c>
      <x:c r="J232" s="42" t="str">
        <x:v>BROAD_GETTOP_NO_OPERATORS__RESULT</x:v>
      </x:c>
      <x:c r="K232" s="42" t="str">
        <x:v>MAX_PER_PHRASE_SEPARATELY_FOR_RESULT_AND_ASSOCIATION</x:v>
      </x:c>
      <x:c r="L232" s="42" t="str">
        <x:v>S11</x:v>
      </x:c>
      <x:c r="M232" s="43" t="n">
        <x:v>1</x:v>
      </x:c>
      <x:c r="N232" s="42" t="str">
        <x:v>2026-08-29</x:v>
      </x:c>
      <x:c r="O232" s="42" t="str">
        <x:v>ALUMINIUM_WINDOW_HANDLE_ACCESSORY</x:v>
      </x:c>
      <x:c r="P232" s="42" t="str">
        <x:v>Ручка для алюминиевого окна</x:v>
      </x:c>
      <x:c r="Q232" s="42" t="str">
        <x:v>ручка для алюминиевого окна</x:v>
      </x:c>
      <x:c r="R232" s="42" t="str">
        <x:v>choose/buy aluminium-window handles</x:v>
      </x:c>
      <x:c r="S232" s="42" t="str">
        <x:v>COMMERCIAL</x:v>
      </x:c>
      <x:c r="T232" s="42" t="str">
        <x:v>IN_SCOPE</x:v>
      </x:c>
      <x:c r="U232" s="42" t="str">
        <x:v>MEDIUM</x:v>
      </x:c>
      <x:c r="V232" s="42" t="str">
        <x:v>НЕ БЫЛО СОХРАНЁННОГО URL</x:v>
      </x:c>
      <x:c r="W232" s="42" t="str">
        <x:v>https://okno-msk.ru/alyuminievye-okna/</x:v>
      </x:c>
      <x:c r="X232" s="42" t="str">
        <x:v>https://okno-msk.ru/okna-rehau/aksessuary-dlya-okon/</x:v>
      </x:c>
      <x:c r="Y232" s="42" t="str">
        <x:v>SUPPORTING_EXISTING_PAGE</x:v>
      </x:c>
      <x:c r="Z232" s="42" t="str">
        <x:v>ROUTE_TO_EXISTING_PAGE_AS_SUBTASK</x:v>
      </x:c>
      <x:c r="AA232" s="42" t="str">
        <x:v>PROVISIONAL_PENDING_STEP13_CONFLICT_CHECK</x:v>
      </x:c>
      <x:c r="AB232" s="42" t="str">
        <x:v>NONE</x:v>
      </x:c>
      <x:c r="AC232" s="42" t="str">
        <x:v>REVIEW_SEARCH</x:v>
      </x:c>
      <x:c r="AD232" s="43" t="n">
        <x:f>COUNTIFS($O$2:$O$2333,$O232,$H$2:$H$2333,"&gt;"&amp;$H232)+COUNTIFS($O$2:$O$2333,$O232,$H$2:$H$2333,$H232,$B$2:$B$2333,"&lt;"&amp;$B232)+1</x:f>
        <x:v>3</x:v>
      </x:c>
      <x:c r="AE232" s="43" t="n">
        <x:f>COUNTIFS($W$2:$W$2333,$W232,$H$2:$H$2333,"&gt;"&amp;$H232)+COUNTIFS($W$2:$W$2333,$W232,$H$2:$H$2333,$H232,$B$2:$B$2333,"&lt;"&amp;$B232)+1</x:f>
        <x:v>64</x:v>
      </x:c>
      <x:c r="AF232" s="42" t="str">
        <x:v>P3 — СОХРАНИТЬ / МАРШРУТИЗИРОВАТЬ</x:v>
      </x:c>
      <x:c r="AG232" s="42" t="str">
        <x:v>action=ROUTE_TO_EXISTING_PAGE_AS_SUBTASK; maturity=PROVISIONAL_PENDING_STEP13_CONFLICT_CHECK; uncertainty=NONE; broad_result=43; rank_in_cluster=3</x:v>
      </x:c>
      <x:c r="AH2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" s="42" t="str">
        <x:v>Stage-5:STEP8&gt;STEP10&gt;STEP11&gt;STEP12_CORRECTIONS&gt;STEP12_V6_TARGET_CONTRACT&gt;STEP14A_OVERLAY | Step-08:S11:result:43</x:v>
      </x:c>
    </x:row>
    <x:row r="233" ht="30" customHeight="1">
      <x:c r="A233" s="42" t="str">
        <x:v>PHR-145964FA0214</x:v>
      </x:c>
      <x:c r="B233" s="42" t="str">
        <x:v>купить ручку для алюминиевого окна</x:v>
      </x:c>
      <x:c r="C233" s="42" t="str">
        <x:v>ASSIGNED</x:v>
      </x:c>
      <x:c r="D233" s="42" t="str">
        <x:v>ДА</x:v>
      </x:c>
      <x:c r="E233" s="42" t="str">
        <x:v>Москва</x:v>
      </x:c>
      <x:c r="F233" s="42" t="n">
        <x:v>213</x:v>
      </x:c>
      <x:c r="G233" s="42" t="str">
        <x:v>DEVICE_ALL</x:v>
      </x:c>
      <x:c r="H233" s="43" t="n">
        <x:v>35</x:v>
      </x:c>
      <x:c r="I233" s="43" t="n">
        <x:v>0</x:v>
      </x:c>
      <x:c r="J233" s="42" t="str">
        <x:v>BROAD_GETTOP_NO_OPERATORS__RESULT</x:v>
      </x:c>
      <x:c r="K233" s="42" t="str">
        <x:v>MAX_PER_PHRASE_SEPARATELY_FOR_RESULT_AND_ASSOCIATION</x:v>
      </x:c>
      <x:c r="L233" s="42" t="str">
        <x:v>S11</x:v>
      </x:c>
      <x:c r="M233" s="43" t="n">
        <x:v>1</x:v>
      </x:c>
      <x:c r="N233" s="42" t="str">
        <x:v>2026-08-29</x:v>
      </x:c>
      <x:c r="O233" s="42" t="str">
        <x:v>ALUMINIUM_WINDOW_HANDLE_ACCESSORY</x:v>
      </x:c>
      <x:c r="P233" s="42" t="str">
        <x:v>Ручка для алюминиевого окна</x:v>
      </x:c>
      <x:c r="Q233" s="42" t="str">
        <x:v>ручка для алюминиевого окна</x:v>
      </x:c>
      <x:c r="R233" s="42" t="str">
        <x:v>choose/buy aluminium-window handles</x:v>
      </x:c>
      <x:c r="S233" s="42" t="str">
        <x:v>COMMERCIAL</x:v>
      </x:c>
      <x:c r="T233" s="42" t="str">
        <x:v>IN_SCOPE</x:v>
      </x:c>
      <x:c r="U233" s="42" t="str">
        <x:v>MEDIUM</x:v>
      </x:c>
      <x:c r="V233" s="42" t="str">
        <x:v>НЕ БЫЛО СОХРАНЁННОГО URL</x:v>
      </x:c>
      <x:c r="W233" s="42" t="str">
        <x:v>https://okno-msk.ru/alyuminievye-okna/</x:v>
      </x:c>
      <x:c r="X233" s="42" t="str">
        <x:v>https://okno-msk.ru/okna-rehau/aksessuary-dlya-okon/</x:v>
      </x:c>
      <x:c r="Y233" s="42" t="str">
        <x:v>SUPPORTING_EXISTING_PAGE</x:v>
      </x:c>
      <x:c r="Z233" s="42" t="str">
        <x:v>ROUTE_TO_EXISTING_PAGE_AS_SUBTASK</x:v>
      </x:c>
      <x:c r="AA233" s="42" t="str">
        <x:v>PROVISIONAL_PENDING_STEP13_CONFLICT_CHECK</x:v>
      </x:c>
      <x:c r="AB233" s="42" t="str">
        <x:v>NONE</x:v>
      </x:c>
      <x:c r="AC233" s="42" t="str">
        <x:v>REVIEW_SEARCH</x:v>
      </x:c>
      <x:c r="AD233" s="43" t="n">
        <x:f>COUNTIFS($O$2:$O$2333,$O233,$H$2:$H$2333,"&gt;"&amp;$H233)+COUNTIFS($O$2:$O$2333,$O233,$H$2:$H$2333,$H233,$B$2:$B$2333,"&lt;"&amp;$B233)+1</x:f>
        <x:v>4</x:v>
      </x:c>
      <x:c r="AE233" s="43" t="n">
        <x:f>COUNTIFS($W$2:$W$2333,$W233,$H$2:$H$2333,"&gt;"&amp;$H233)+COUNTIFS($W$2:$W$2333,$W233,$H$2:$H$2333,$H233,$B$2:$B$2333,"&lt;"&amp;$B233)+1</x:f>
        <x:v>79</x:v>
      </x:c>
      <x:c r="AF233" s="42" t="str">
        <x:v>P3 — СОХРАНИТЬ / МАРШРУТИЗИРОВАТЬ</x:v>
      </x:c>
      <x:c r="AG233" s="42" t="str">
        <x:v>action=ROUTE_TO_EXISTING_PAGE_AS_SUBTASK; maturity=PROVISIONAL_PENDING_STEP13_CONFLICT_CHECK; uncertainty=NONE; broad_result=35; rank_in_cluster=4</x:v>
      </x:c>
      <x:c r="AH2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" s="42" t="str">
        <x:v>Stage-5:STEP8&gt;STEP10&gt;STEP11&gt;STEP12_CORRECTIONS&gt;STEP12_V6_TARGET_CONTRACT&gt;STEP14A_OVERLAY | Step-08:S11:result:35</x:v>
      </x:c>
    </x:row>
    <x:row r="234" ht="30" customHeight="1">
      <x:c r="A234" s="42" t="str">
        <x:v>PHR-872AAA4D6C5F</x:v>
      </x:c>
      <x:c r="B234" s="42" t="str">
        <x:v>ручка оконная для алюминиевых окон</x:v>
      </x:c>
      <x:c r="C234" s="42" t="str">
        <x:v>ASSIGNED</x:v>
      </x:c>
      <x:c r="D234" s="42" t="str">
        <x:v>ДА</x:v>
      </x:c>
      <x:c r="E234" s="42" t="str">
        <x:v>Москва</x:v>
      </x:c>
      <x:c r="F234" s="42" t="n">
        <x:v>213</x:v>
      </x:c>
      <x:c r="G234" s="42" t="str">
        <x:v>DEVICE_ALL</x:v>
      </x:c>
      <x:c r="H234" s="43" t="n">
        <x:v>35</x:v>
      </x:c>
      <x:c r="I234" s="43" t="n">
        <x:v>0</x:v>
      </x:c>
      <x:c r="J234" s="42" t="str">
        <x:v>BROAD_GETTOP_NO_OPERATORS__RESULT</x:v>
      </x:c>
      <x:c r="K234" s="42" t="str">
        <x:v>MAX_PER_PHRASE_SEPARATELY_FOR_RESULT_AND_ASSOCIATION</x:v>
      </x:c>
      <x:c r="L234" s="42" t="str">
        <x:v>S11</x:v>
      </x:c>
      <x:c r="M234" s="43" t="n">
        <x:v>1</x:v>
      </x:c>
      <x:c r="N234" s="42" t="str">
        <x:v>2026-08-29</x:v>
      </x:c>
      <x:c r="O234" s="42" t="str">
        <x:v>ALUMINIUM_WINDOW_HANDLE_ACCESSORY</x:v>
      </x:c>
      <x:c r="P234" s="42" t="str">
        <x:v>Ручка для алюминиевого окна</x:v>
      </x:c>
      <x:c r="Q234" s="42" t="str">
        <x:v>ручка для алюминиевого окна</x:v>
      </x:c>
      <x:c r="R234" s="42" t="str">
        <x:v>choose/buy aluminium-window handles</x:v>
      </x:c>
      <x:c r="S234" s="42" t="str">
        <x:v>COMMERCIAL</x:v>
      </x:c>
      <x:c r="T234" s="42" t="str">
        <x:v>IN_SCOPE</x:v>
      </x:c>
      <x:c r="U234" s="42" t="str">
        <x:v>MEDIUM</x:v>
      </x:c>
      <x:c r="V234" s="42" t="str">
        <x:v>НЕ БЫЛО СОХРАНЁННОГО URL</x:v>
      </x:c>
      <x:c r="W234" s="42" t="str">
        <x:v>https://okno-msk.ru/alyuminievye-okna/</x:v>
      </x:c>
      <x:c r="X234" s="42" t="str">
        <x:v>https://okno-msk.ru/okna-rehau/aksessuary-dlya-okon/</x:v>
      </x:c>
      <x:c r="Y234" s="42" t="str">
        <x:v>SUPPORTING_EXISTING_PAGE</x:v>
      </x:c>
      <x:c r="Z234" s="42" t="str">
        <x:v>ROUTE_TO_EXISTING_PAGE_AS_SUBTASK</x:v>
      </x:c>
      <x:c r="AA234" s="42" t="str">
        <x:v>PROVISIONAL_PENDING_STEP13_CONFLICT_CHECK</x:v>
      </x:c>
      <x:c r="AB234" s="42" t="str">
        <x:v>NONE</x:v>
      </x:c>
      <x:c r="AC234" s="42" t="str">
        <x:v>REVIEW_SEARCH</x:v>
      </x:c>
      <x:c r="AD234" s="43" t="n">
        <x:f>COUNTIFS($O$2:$O$2333,$O234,$H$2:$H$2333,"&gt;"&amp;$H234)+COUNTIFS($O$2:$O$2333,$O234,$H$2:$H$2333,$H234,$B$2:$B$2333,"&lt;"&amp;$B234)+1</x:f>
        <x:v>5</x:v>
      </x:c>
      <x:c r="AE234" s="43" t="n">
        <x:f>COUNTIFS($W$2:$W$2333,$W234,$H$2:$H$2333,"&gt;"&amp;$H234)+COUNTIFS($W$2:$W$2333,$W234,$H$2:$H$2333,$H234,$B$2:$B$2333,"&lt;"&amp;$B234)+1</x:f>
        <x:v>80</x:v>
      </x:c>
      <x:c r="AF234" s="42" t="str">
        <x:v>P3 — СОХРАНИТЬ / МАРШРУТИЗИРОВАТЬ</x:v>
      </x:c>
      <x:c r="AG234" s="42" t="str">
        <x:v>action=ROUTE_TO_EXISTING_PAGE_AS_SUBTASK; maturity=PROVISIONAL_PENDING_STEP13_CONFLICT_CHECK; uncertainty=NONE; broad_result=35; rank_in_cluster=5</x:v>
      </x:c>
      <x:c r="AH2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4" s="42" t="str">
        <x:v>Stage-5:STEP8&gt;STEP10&gt;STEP11&gt;STEP12_CORRECTIONS&gt;STEP12_V6_TARGET_CONTRACT&gt;STEP14A_OVERLAY | Step-08:S11:result:35</x:v>
      </x:c>
    </x:row>
    <x:row r="235" ht="30" customHeight="1">
      <x:c r="A235" s="42" t="str">
        <x:v>PHR-D32602F20671</x:v>
      </x:c>
      <x:c r="B235" s="42" t="str">
        <x:v>ручка для алюминиевого окна черная</x:v>
      </x:c>
      <x:c r="C235" s="42" t="str">
        <x:v>ASSIGNED</x:v>
      </x:c>
      <x:c r="D235" s="42" t="str">
        <x:v>ДА</x:v>
      </x:c>
      <x:c r="E235" s="42" t="str">
        <x:v>Москва</x:v>
      </x:c>
      <x:c r="F235" s="42" t="n">
        <x:v>213</x:v>
      </x:c>
      <x:c r="G235" s="42" t="str">
        <x:v>DEVICE_ALL</x:v>
      </x:c>
      <x:c r="H235" s="43" t="n">
        <x:v>32</x:v>
      </x:c>
      <x:c r="I235" s="43" t="n">
        <x:v>0</x:v>
      </x:c>
      <x:c r="J235" s="42" t="str">
        <x:v>BROAD_GETTOP_NO_OPERATORS__RESULT</x:v>
      </x:c>
      <x:c r="K235" s="42" t="str">
        <x:v>MAX_PER_PHRASE_SEPARATELY_FOR_RESULT_AND_ASSOCIATION</x:v>
      </x:c>
      <x:c r="L235" s="42" t="str">
        <x:v>S11</x:v>
      </x:c>
      <x:c r="M235" s="43" t="n">
        <x:v>1</x:v>
      </x:c>
      <x:c r="N235" s="42" t="str">
        <x:v>2026-08-29</x:v>
      </x:c>
      <x:c r="O235" s="42" t="str">
        <x:v>ALUMINIUM_WINDOW_HANDLE_ACCESSORY</x:v>
      </x:c>
      <x:c r="P235" s="42" t="str">
        <x:v>Ручка для алюминиевого окна</x:v>
      </x:c>
      <x:c r="Q235" s="42" t="str">
        <x:v>ручка для алюминиевого окна</x:v>
      </x:c>
      <x:c r="R235" s="42" t="str">
        <x:v>choose/buy aluminium-window handles</x:v>
      </x:c>
      <x:c r="S235" s="42" t="str">
        <x:v>COMMERCIAL</x:v>
      </x:c>
      <x:c r="T235" s="42" t="str">
        <x:v>IN_SCOPE</x:v>
      </x:c>
      <x:c r="U235" s="42" t="str">
        <x:v>MEDIUM</x:v>
      </x:c>
      <x:c r="V235" s="42" t="str">
        <x:v>НЕ БЫЛО СОХРАНЁННОГО URL</x:v>
      </x:c>
      <x:c r="W235" s="42" t="str">
        <x:v>https://okno-msk.ru/alyuminievye-okna/</x:v>
      </x:c>
      <x:c r="X235" s="42" t="str">
        <x:v>https://okno-msk.ru/okna-rehau/aksessuary-dlya-okon/</x:v>
      </x:c>
      <x:c r="Y235" s="42" t="str">
        <x:v>SUPPORTING_EXISTING_PAGE</x:v>
      </x:c>
      <x:c r="Z235" s="42" t="str">
        <x:v>ROUTE_TO_EXISTING_PAGE_AS_SUBTASK</x:v>
      </x:c>
      <x:c r="AA235" s="42" t="str">
        <x:v>PROVISIONAL_PENDING_STEP13_CONFLICT_CHECK</x:v>
      </x:c>
      <x:c r="AB235" s="42" t="str">
        <x:v>NONE</x:v>
      </x:c>
      <x:c r="AC235" s="42" t="str">
        <x:v>REVIEW_SEARCH</x:v>
      </x:c>
      <x:c r="AD235" s="43" t="n">
        <x:f>COUNTIFS($O$2:$O$2333,$O235,$H$2:$H$2333,"&gt;"&amp;$H235)+COUNTIFS($O$2:$O$2333,$O235,$H$2:$H$2333,$H235,$B$2:$B$2333,"&lt;"&amp;$B235)+1</x:f>
        <x:v>6</x:v>
      </x:c>
      <x:c r="AE235" s="43" t="n">
        <x:f>COUNTIFS($W$2:$W$2333,$W235,$H$2:$H$2333,"&gt;"&amp;$H235)+COUNTIFS($W$2:$W$2333,$W235,$H$2:$H$2333,$H235,$B$2:$B$2333,"&lt;"&amp;$B235)+1</x:f>
        <x:v>89</x:v>
      </x:c>
      <x:c r="AF235" s="42" t="str">
        <x:v>P3 — СОХРАНИТЬ / МАРШРУТИЗИРОВАТЬ</x:v>
      </x:c>
      <x:c r="AG235" s="42" t="str">
        <x:v>action=ROUTE_TO_EXISTING_PAGE_AS_SUBTASK; maturity=PROVISIONAL_PENDING_STEP13_CONFLICT_CHECK; uncertainty=NONE; broad_result=32; rank_in_cluster=6</x:v>
      </x:c>
      <x:c r="AH2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5" s="42" t="str">
        <x:v>Stage-5:STEP8&gt;STEP10&gt;STEP11&gt;STEP12_CORRECTIONS&gt;STEP12_V6_TARGET_CONTRACT&gt;STEP14A_OVERLAY | Step-08:S11:result:32</x:v>
      </x:c>
    </x:row>
    <x:row r="236" ht="30" customHeight="1">
      <x:c r="A236" s="42" t="str">
        <x:v>PHR-39ADC53D133B</x:v>
      </x:c>
      <x:c r="B236" s="42" t="str">
        <x:v>ручка стублина для алюминиевых окон</x:v>
      </x:c>
      <x:c r="C236" s="42" t="str">
        <x:v>ASSIGNED</x:v>
      </x:c>
      <x:c r="D236" s="42" t="str">
        <x:v>ДА</x:v>
      </x:c>
      <x:c r="E236" s="42" t="str">
        <x:v>Москва</x:v>
      </x:c>
      <x:c r="F236" s="42" t="n">
        <x:v>213</x:v>
      </x:c>
      <x:c r="G236" s="42" t="str">
        <x:v>DEVICE_ALL</x:v>
      </x:c>
      <x:c r="H236" s="43" t="n">
        <x:v>27</x:v>
      </x:c>
      <x:c r="I236" s="43" t="n">
        <x:v>0</x:v>
      </x:c>
      <x:c r="J236" s="42" t="str">
        <x:v>BROAD_GETTOP_NO_OPERATORS__RESULT</x:v>
      </x:c>
      <x:c r="K236" s="42" t="str">
        <x:v>MAX_PER_PHRASE_SEPARATELY_FOR_RESULT_AND_ASSOCIATION</x:v>
      </x:c>
      <x:c r="L236" s="42" t="str">
        <x:v>S11</x:v>
      </x:c>
      <x:c r="M236" s="43" t="n">
        <x:v>1</x:v>
      </x:c>
      <x:c r="N236" s="42" t="str">
        <x:v>2026-08-29</x:v>
      </x:c>
      <x:c r="O236" s="42" t="str">
        <x:v>ALUMINIUM_WINDOW_HANDLE_ACCESSORY</x:v>
      </x:c>
      <x:c r="P236" s="42" t="str">
        <x:v>Ручка для алюминиевого окна</x:v>
      </x:c>
      <x:c r="Q236" s="42" t="str">
        <x:v>ручка для алюминиевого окна</x:v>
      </x:c>
      <x:c r="R236" s="42" t="str">
        <x:v>choose/buy aluminium-window handles</x:v>
      </x:c>
      <x:c r="S236" s="42" t="str">
        <x:v>COMMERCIAL</x:v>
      </x:c>
      <x:c r="T236" s="42" t="str">
        <x:v>IN_SCOPE</x:v>
      </x:c>
      <x:c r="U236" s="42" t="str">
        <x:v>MEDIUM</x:v>
      </x:c>
      <x:c r="V236" s="42" t="str">
        <x:v>НЕ БЫЛО СОХРАНЁННОГО URL</x:v>
      </x:c>
      <x:c r="W236" s="42" t="str">
        <x:v>https://okno-msk.ru/alyuminievye-okna/</x:v>
      </x:c>
      <x:c r="X236" s="42" t="str">
        <x:v>https://okno-msk.ru/okna-rehau/aksessuary-dlya-okon/</x:v>
      </x:c>
      <x:c r="Y236" s="42" t="str">
        <x:v>SUPPORTING_EXISTING_PAGE</x:v>
      </x:c>
      <x:c r="Z236" s="42" t="str">
        <x:v>ROUTE_TO_EXISTING_PAGE_AS_SUBTASK</x:v>
      </x:c>
      <x:c r="AA236" s="42" t="str">
        <x:v>PROVISIONAL_PENDING_STEP13_CONFLICT_CHECK</x:v>
      </x:c>
      <x:c r="AB236" s="42" t="str">
        <x:v>NONE</x:v>
      </x:c>
      <x:c r="AC236" s="42" t="str">
        <x:v>REVIEW_SEARCH</x:v>
      </x:c>
      <x:c r="AD236" s="43" t="n">
        <x:f>COUNTIFS($O$2:$O$2333,$O236,$H$2:$H$2333,"&gt;"&amp;$H236)+COUNTIFS($O$2:$O$2333,$O236,$H$2:$H$2333,$H236,$B$2:$B$2333,"&lt;"&amp;$B236)+1</x:f>
        <x:v>7</x:v>
      </x:c>
      <x:c r="AE236" s="43" t="n">
        <x:f>COUNTIFS($W$2:$W$2333,$W236,$H$2:$H$2333,"&gt;"&amp;$H236)+COUNTIFS($W$2:$W$2333,$W236,$H$2:$H$2333,$H236,$B$2:$B$2333,"&lt;"&amp;$B236)+1</x:f>
        <x:v>97</x:v>
      </x:c>
      <x:c r="AF236" s="42" t="str">
        <x:v>P3 — СОХРАНИТЬ / МАРШРУТИЗИРОВАТЬ</x:v>
      </x:c>
      <x:c r="AG236" s="42" t="str">
        <x:v>action=ROUTE_TO_EXISTING_PAGE_AS_SUBTASK; maturity=PROVISIONAL_PENDING_STEP13_CONFLICT_CHECK; uncertainty=NONE; broad_result=27; rank_in_cluster=7</x:v>
      </x:c>
      <x:c r="AH2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6" s="42" t="str">
        <x:v>Stage-5:STEP8&gt;STEP10&gt;STEP11&gt;STEP12_CORRECTIONS&gt;STEP12_V6_TARGET_CONTRACT&gt;STEP14A_OVERLAY | Step-08:S11:result:27</x:v>
      </x:c>
    </x:row>
    <x:row r="237" ht="30" customHeight="1">
      <x:c r="A237" s="42" t="str">
        <x:v>PHR-0764E8BF97D1</x:v>
      </x:c>
      <x:c r="B237" s="42" t="str">
        <x:v>как снять алюминиевое окно</x:v>
      </x:c>
      <x:c r="C237" s="42" t="str">
        <x:v>ASSIGNED</x:v>
      </x:c>
      <x:c r="D237" s="42" t="str">
        <x:v>ДА</x:v>
      </x:c>
      <x:c r="E237" s="42" t="str">
        <x:v>Москва</x:v>
      </x:c>
      <x:c r="F237" s="42" t="n">
        <x:v>213</x:v>
      </x:c>
      <x:c r="G237" s="42" t="str">
        <x:v>DEVICE_ALL</x:v>
      </x:c>
      <x:c r="H237" s="43" t="n">
        <x:v>82</x:v>
      </x:c>
      <x:c r="I237" s="43" t="n">
        <x:v>0</x:v>
      </x:c>
      <x:c r="J237" s="42" t="str">
        <x:v>BROAD_GETTOP_NO_OPERATORS__RESULT</x:v>
      </x:c>
      <x:c r="K237" s="42" t="str">
        <x:v>MAX_PER_PHRASE_SEPARATELY_FOR_RESULT_AND_ASSOCIATION</x:v>
      </x:c>
      <x:c r="L237" s="42" t="str">
        <x:v>S11</x:v>
      </x:c>
      <x:c r="M237" s="43" t="n">
        <x:v>1</x:v>
      </x:c>
      <x:c r="N237" s="42" t="str">
        <x:v>2026-08-29</x:v>
      </x:c>
      <x:c r="O237" s="42" t="str">
        <x:v>ALUMINIUM_WINDOW_INSTALLATION_REMOVAL_DIY</x:v>
      </x:c>
      <x:c r="P237" s="42" t="str">
        <x:v>Как снять алюминиевое окно</x:v>
      </x:c>
      <x:c r="Q237" s="42" t="str">
        <x:v>как снять алюминиевое окно</x:v>
      </x:c>
      <x:c r="R237" s="42" t="str">
        <x:v>learn/remove/install aluminium windows yourself</x:v>
      </x:c>
      <x:c r="S237" s="42" t="str">
        <x:v>DIY_INFO</x:v>
      </x:c>
      <x:c r="T237" s="42" t="str">
        <x:v>IN_SCOPE</x:v>
      </x:c>
      <x:c r="U237" s="42" t="str">
        <x:v>MEDIUM</x:v>
      </x:c>
      <x:c r="V237" s="42" t="str">
        <x:v>НЕ БЫЛО СОХРАНЁННОГО URL</x:v>
      </x:c>
      <x:c r="W237" s="42" t="str">
        <x:v>https://okno-msk.ru/alyuminievye-okna/</x:v>
      </x:c>
      <x:c r="X237" s="42" t="str">
        <x:v>НЕТ КАНОНИЧЕСКОЙ ПОДДЕРЖИВАЮЩЕЙ СТРАНИЦЫ</x:v>
      </x:c>
      <x:c r="Y237" s="42" t="str">
        <x:v>SUPPORTING_CONTENT</x:v>
      </x:c>
      <x:c r="Z237" s="42" t="str">
        <x:v>ROUTE_TO_EXISTING_PAGE_AS_SUBTASK</x:v>
      </x:c>
      <x:c r="AA237" s="42" t="str">
        <x:v>PROVISIONAL_PENDING_STEP13_CONFLICT_CHECK</x:v>
      </x:c>
      <x:c r="AB237" s="42" t="str">
        <x:v>NONE</x:v>
      </x:c>
      <x:c r="AC237" s="42" t="str">
        <x:v>REVIEW_SEARCH</x:v>
      </x:c>
      <x:c r="AD237" s="43" t="n">
        <x:f>COUNTIFS($O$2:$O$2333,$O237,$H$2:$H$2333,"&gt;"&amp;$H237)+COUNTIFS($O$2:$O$2333,$O237,$H$2:$H$2333,$H237,$B$2:$B$2333,"&lt;"&amp;$B237)+1</x:f>
        <x:v>1</x:v>
      </x:c>
      <x:c r="AE237" s="43" t="n">
        <x:f>COUNTIFS($W$2:$W$2333,$W237,$H$2:$H$2333,"&gt;"&amp;$H237)+COUNTIFS($W$2:$W$2333,$W237,$H$2:$H$2333,$H237,$B$2:$B$2333,"&lt;"&amp;$B237)+1</x:f>
        <x:v>31</x:v>
      </x:c>
      <x:c r="AF237" s="42" t="str">
        <x:v>P3 — СОХРАНИТЬ / МАРШРУТИЗИРОВАТЬ</x:v>
      </x:c>
      <x:c r="AG237" s="42" t="str">
        <x:v>action=ROUTE_TO_EXISTING_PAGE_AS_SUBTASK; maturity=PROVISIONAL_PENDING_STEP13_CONFLICT_CHECK; uncertainty=NONE; broad_result=82; rank_in_cluster=1</x:v>
      </x:c>
      <x:c r="AH2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7" s="42" t="str">
        <x:v>Stage-5:STEP8&gt;STEP10&gt;STEP11&gt;STEP12_CORRECTIONS&gt;STEP12_V6_TARGET_CONTRACT&gt;STEP14A_OVERLAY | Step-08:S11:result:82</x:v>
      </x:c>
    </x:row>
    <x:row r="238" ht="30" customHeight="1">
      <x:c r="A238" s="42" t="str">
        <x:v>PHR-8C58C498351E</x:v>
      </x:c>
      <x:c r="B238" s="42" t="str">
        <x:v>как установить алюминиевые окна</x:v>
      </x:c>
      <x:c r="C238" s="42" t="str">
        <x:v>ASSIGNED</x:v>
      </x:c>
      <x:c r="D238" s="42" t="str">
        <x:v>ДА</x:v>
      </x:c>
      <x:c r="E238" s="42" t="str">
        <x:v>Москва</x:v>
      </x:c>
      <x:c r="F238" s="42" t="n">
        <x:v>213</x:v>
      </x:c>
      <x:c r="G238" s="42" t="str">
        <x:v>DEVICE_ALL</x:v>
      </x:c>
      <x:c r="H238" s="43" t="n">
        <x:v>60</x:v>
      </x:c>
      <x:c r="I238" s="43" t="n">
        <x:v>0</x:v>
      </x:c>
      <x:c r="J238" s="42" t="str">
        <x:v>BROAD_GETTOP_NO_OPERATORS__RESULT</x:v>
      </x:c>
      <x:c r="K238" s="42" t="str">
        <x:v>MAX_PER_PHRASE_SEPARATELY_FOR_RESULT_AND_ASSOCIATION</x:v>
      </x:c>
      <x:c r="L238" s="42" t="str">
        <x:v>S11</x:v>
      </x:c>
      <x:c r="M238" s="43" t="n">
        <x:v>1</x:v>
      </x:c>
      <x:c r="N238" s="42" t="str">
        <x:v>2026-08-29</x:v>
      </x:c>
      <x:c r="O238" s="42" t="str">
        <x:v>ALUMINIUM_WINDOW_INSTALLATION_REMOVAL_DIY</x:v>
      </x:c>
      <x:c r="P238" s="42" t="str">
        <x:v>Как снять алюминиевое окно</x:v>
      </x:c>
      <x:c r="Q238" s="42" t="str">
        <x:v>как снять алюминиевое окно</x:v>
      </x:c>
      <x:c r="R238" s="42" t="str">
        <x:v>learn/remove/install aluminium windows yourself</x:v>
      </x:c>
      <x:c r="S238" s="42" t="str">
        <x:v>DIY_INFO</x:v>
      </x:c>
      <x:c r="T238" s="42" t="str">
        <x:v>IN_SCOPE</x:v>
      </x:c>
      <x:c r="U238" s="42" t="str">
        <x:v>MEDIUM</x:v>
      </x:c>
      <x:c r="V238" s="42" t="str">
        <x:v>НЕ БЫЛО СОХРАНЁННОГО URL</x:v>
      </x:c>
      <x:c r="W238" s="42" t="str">
        <x:v>https://okno-msk.ru/alyuminievye-okna/</x:v>
      </x:c>
      <x:c r="X238" s="42" t="str">
        <x:v>НЕТ КАНОНИЧЕСКОЙ ПОДДЕРЖИВАЮЩЕЙ СТРАНИЦЫ</x:v>
      </x:c>
      <x:c r="Y238" s="42" t="str">
        <x:v>SUPPORTING_CONTENT</x:v>
      </x:c>
      <x:c r="Z238" s="42" t="str">
        <x:v>ROUTE_TO_EXISTING_PAGE_AS_SUBTASK</x:v>
      </x:c>
      <x:c r="AA238" s="42" t="str">
        <x:v>PROVISIONAL_PENDING_STEP13_CONFLICT_CHECK</x:v>
      </x:c>
      <x:c r="AB238" s="42" t="str">
        <x:v>NONE</x:v>
      </x:c>
      <x:c r="AC238" s="42" t="str">
        <x:v>REVIEW_SEARCH</x:v>
      </x:c>
      <x:c r="AD238" s="43" t="n">
        <x:f>COUNTIFS($O$2:$O$2333,$O238,$H$2:$H$2333,"&gt;"&amp;$H238)+COUNTIFS($O$2:$O$2333,$O238,$H$2:$H$2333,$H238,$B$2:$B$2333,"&lt;"&amp;$B238)+1</x:f>
        <x:v>2</x:v>
      </x:c>
      <x:c r="AE238" s="43" t="n">
        <x:f>COUNTIFS($W$2:$W$2333,$W238,$H$2:$H$2333,"&gt;"&amp;$H238)+COUNTIFS($W$2:$W$2333,$W238,$H$2:$H$2333,$H238,$B$2:$B$2333,"&lt;"&amp;$B238)+1</x:f>
        <x:v>45</x:v>
      </x:c>
      <x:c r="AF238" s="42" t="str">
        <x:v>P3 — СОХРАНИТЬ / МАРШРУТИЗИРОВАТЬ</x:v>
      </x:c>
      <x:c r="AG238" s="42" t="str">
        <x:v>action=ROUTE_TO_EXISTING_PAGE_AS_SUBTASK; maturity=PROVISIONAL_PENDING_STEP13_CONFLICT_CHECK; uncertainty=NONE; broad_result=60; rank_in_cluster=2</x:v>
      </x:c>
      <x:c r="AH2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8" s="42" t="str">
        <x:v>Stage-5:STEP8&gt;STEP10&gt;STEP11&gt;STEP12_CORRECTIONS&gt;STEP12_V6_TARGET_CONTRACT&gt;STEP14A_OVERLAY | Step-08:S11:result:60</x:v>
      </x:c>
    </x:row>
    <x:row r="239" ht="30" customHeight="1">
      <x:c r="A239" s="42" t="str">
        <x:v>PHR-A30ED2BE6165</x:v>
      </x:c>
      <x:c r="B239" s="42" t="str">
        <x:v>сборка алюминиевых окон</x:v>
      </x:c>
      <x:c r="C239" s="42" t="str">
        <x:v>ASSIGNED</x:v>
      </x:c>
      <x:c r="D239" s="42" t="str">
        <x:v>ДА</x:v>
      </x:c>
      <x:c r="E239" s="42" t="str">
        <x:v>Москва</x:v>
      </x:c>
      <x:c r="F239" s="42" t="n">
        <x:v>213</x:v>
      </x:c>
      <x:c r="G239" s="42" t="str">
        <x:v>DEVICE_ALL</x:v>
      </x:c>
      <x:c r="H239" s="43" t="n">
        <x:v>37</x:v>
      </x:c>
      <x:c r="I239" s="43" t="n">
        <x:v>0</x:v>
      </x:c>
      <x:c r="J239" s="42" t="str">
        <x:v>BROAD_GETTOP_NO_OPERATORS__RESULT</x:v>
      </x:c>
      <x:c r="K239" s="42" t="str">
        <x:v>MAX_PER_PHRASE_SEPARATELY_FOR_RESULT_AND_ASSOCIATION</x:v>
      </x:c>
      <x:c r="L239" s="42" t="str">
        <x:v>S11</x:v>
      </x:c>
      <x:c r="M239" s="43" t="n">
        <x:v>1</x:v>
      </x:c>
      <x:c r="N239" s="42" t="str">
        <x:v>2026-08-29</x:v>
      </x:c>
      <x:c r="O239" s="42" t="str">
        <x:v>ALUMINIUM_WINDOW_INSTALLATION_REMOVAL_DIY</x:v>
      </x:c>
      <x:c r="P239" s="42" t="str">
        <x:v>Как снять алюминиевое окно</x:v>
      </x:c>
      <x:c r="Q239" s="42" t="str">
        <x:v>как снять алюминиевое окно</x:v>
      </x:c>
      <x:c r="R239" s="42" t="str">
        <x:v>learn/remove/install aluminium windows yourself</x:v>
      </x:c>
      <x:c r="S239" s="42" t="str">
        <x:v>DIY_INFO</x:v>
      </x:c>
      <x:c r="T239" s="42" t="str">
        <x:v>IN_SCOPE</x:v>
      </x:c>
      <x:c r="U239" s="42" t="str">
        <x:v>MEDIUM</x:v>
      </x:c>
      <x:c r="V239" s="42" t="str">
        <x:v>НЕ БЫЛО СОХРАНЁННОГО URL</x:v>
      </x:c>
      <x:c r="W239" s="42" t="str">
        <x:v>https://okno-msk.ru/alyuminievye-okna/</x:v>
      </x:c>
      <x:c r="X239" s="42" t="str">
        <x:v>НЕТ КАНОНИЧЕСКОЙ ПОДДЕРЖИВАЮЩЕЙ СТРАНИЦЫ</x:v>
      </x:c>
      <x:c r="Y239" s="42" t="str">
        <x:v>SUPPORTING_CONTENT</x:v>
      </x:c>
      <x:c r="Z239" s="42" t="str">
        <x:v>ROUTE_TO_EXISTING_PAGE_AS_SUBTASK</x:v>
      </x:c>
      <x:c r="AA239" s="42" t="str">
        <x:v>PROVISIONAL_PENDING_STEP13_CONFLICT_CHECK</x:v>
      </x:c>
      <x:c r="AB239" s="42" t="str">
        <x:v>NONE</x:v>
      </x:c>
      <x:c r="AC239" s="42" t="str">
        <x:v>REVIEW_SEARCH</x:v>
      </x:c>
      <x:c r="AD239" s="43" t="n">
        <x:f>COUNTIFS($O$2:$O$2333,$O239,$H$2:$H$2333,"&gt;"&amp;$H239)+COUNTIFS($O$2:$O$2333,$O239,$H$2:$H$2333,$H239,$B$2:$B$2333,"&lt;"&amp;$B239)+1</x:f>
        <x:v>3</x:v>
      </x:c>
      <x:c r="AE239" s="43" t="n">
        <x:f>COUNTIFS($W$2:$W$2333,$W239,$H$2:$H$2333,"&gt;"&amp;$H239)+COUNTIFS($W$2:$W$2333,$W239,$H$2:$H$2333,$H239,$B$2:$B$2333,"&lt;"&amp;$B239)+1</x:f>
        <x:v>72</x:v>
      </x:c>
      <x:c r="AF239" s="42" t="str">
        <x:v>P3 — СОХРАНИТЬ / МАРШРУТИЗИРОВАТЬ</x:v>
      </x:c>
      <x:c r="AG239" s="42" t="str">
        <x:v>action=ROUTE_TO_EXISTING_PAGE_AS_SUBTASK; maturity=PROVISIONAL_PENDING_STEP13_CONFLICT_CHECK; uncertainty=NONE; broad_result=37; rank_in_cluster=3</x:v>
      </x:c>
      <x:c r="AH2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9" s="42" t="str">
        <x:v>Stage-5:STEP8&gt;STEP10&gt;STEP11&gt;STEP12_CORRECTIONS&gt;STEP12_V6_TARGET_CONTRACT&gt;STEP14A_OVERLAY | Step-08:S11:result:37</x:v>
      </x:c>
    </x:row>
    <x:row r="240" ht="30" customHeight="1">
      <x:c r="A240" s="42" t="str">
        <x:v>PHR-41703F945D8F</x:v>
      </x:c>
      <x:c r="B240" s="42" t="str">
        <x:v>замена алюминиевых окон</x:v>
      </x:c>
      <x:c r="C240" s="42" t="str">
        <x:v>ASSIGNED_HOLD</x:v>
      </x:c>
      <x:c r="D240" s="42" t="str">
        <x:v>ДА</x:v>
      </x:c>
      <x:c r="E240" s="42" t="str">
        <x:v>Москва</x:v>
      </x:c>
      <x:c r="F240" s="42" t="n">
        <x:v>213</x:v>
      </x:c>
      <x:c r="G240" s="42" t="str">
        <x:v>DEVICE_ALL</x:v>
      </x:c>
      <x:c r="H240" s="43" t="n">
        <x:v>154</x:v>
      </x:c>
      <x:c r="I240" s="43" t="n">
        <x:v>0</x:v>
      </x:c>
      <x:c r="J240" s="42" t="str">
        <x:v>BROAD_GETTOP_NO_OPERATORS__RESULT</x:v>
      </x:c>
      <x:c r="K240" s="42" t="str">
        <x:v>MAX_PER_PHRASE_SEPARATELY_FOR_RESULT_AND_ASSOCIATION</x:v>
      </x:c>
      <x:c r="L240" s="42" t="str">
        <x:v>S11</x:v>
      </x:c>
      <x:c r="M240" s="43" t="n">
        <x:v>1</x:v>
      </x:c>
      <x:c r="N240" s="42" t="str">
        <x:v>2026-08-29</x:v>
      </x:c>
      <x:c r="O240" s="42" t="str">
        <x:v>ALUMINIUM_WINDOW_REPLACEMENT_SERVICE</x:v>
      </x:c>
      <x:c r="P240" s="42" t="str">
        <x:v>Замена алюминиевых окон</x:v>
      </x:c>
      <x:c r="Q240" s="42" t="str">
        <x:v>замена алюминиевых окон</x:v>
      </x:c>
      <x:c r="R240" s="42" t="str">
        <x:v>professional aluminium-window replacement</x:v>
      </x:c>
      <x:c r="S240" s="42" t="str">
        <x:v>SERVICE</x:v>
      </x:c>
      <x:c r="T240" s="42" t="str">
        <x:v>DEFERRED_PENDING_BUSINESS_TRUTH</x:v>
      </x:c>
      <x:c r="U240" s="42" t="str">
        <x:v>LOW</x:v>
      </x:c>
      <x:c r="V240" s="42" t="str">
        <x:v>https://okno-msk.ru/uslugi/ustanovka-okon/</x:v>
      </x:c>
      <x:c r="W240" s="42" t="str">
        <x:v>НЕТ ОТДЕЛЬНОЙ СТРАНИЦЫ — DEFER_PENDING_EVIDENCE</x:v>
      </x:c>
      <x:c r="X240" s="42" t="str">
        <x:v>https://okno-msk.ru/alyuminievye-okna</x:v>
      </x:c>
      <x:c r="Y240" s="42" t="str">
        <x:v>DEFERRED</x:v>
      </x:c>
      <x:c r="Z240" s="42" t="str">
        <x:v>DEFER_PENDING_EVIDENCE</x:v>
      </x:c>
      <x:c r="AA240" s="42" t="str">
        <x:v>DEFERRED_PENDING_MISSING_EVIDENCE</x:v>
      </x:c>
      <x:c r="AB240" s="42" t="str">
        <x:v>HOLD</x:v>
      </x:c>
      <x:c r="AC240" s="42" t="str">
        <x:v>ORDINARY_SEARCH_ELIGIBLE</x:v>
      </x:c>
      <x:c r="AD240" s="43" t="n">
        <x:f>COUNTIFS($O$2:$O$2333,$O240,$H$2:$H$2333,"&gt;"&amp;$H240)+COUNTIFS($O$2:$O$2333,$O240,$H$2:$H$2333,$H240,$B$2:$B$2333,"&lt;"&amp;$B240)+1</x:f>
        <x:v>1</x:v>
      </x:c>
      <x:c r="AE240" s="43" t="n">
        <x:f>COUNTIFS($W$2:$W$2333,$W240,$H$2:$H$2333,"&gt;"&amp;$H240)+COUNTIFS($W$2:$W$2333,$W240,$H$2:$H$2333,$H240,$B$2:$B$2333,"&lt;"&amp;$B240)+1</x:f>
        <x:v>8</x:v>
      </x:c>
      <x:c r="AF240" s="42" t="str">
        <x:v>P0 — СНЯТЬ НЕОПРЕДЕЛЁННОСТЬ</x:v>
      </x:c>
      <x:c r="AG240" s="42" t="str">
        <x:v>action=DEFER_PENDING_EVIDENCE; maturity=DEFERRED_PENDING_MISSING_EVIDENCE; uncertainty=HOLD; broad_result=154; rank_in_cluster=1</x:v>
      </x:c>
      <x:c r="AH240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240" s="42" t="str">
        <x:v>Stage-5:STEP8&gt;STEP10&gt;STEP11&gt;STEP12_CORRECTIONS&gt;STEP12_V6_TARGET_CONTRACT&gt;STEP14A_OVERLAY | Step-08:S11:result:154</x:v>
      </x:c>
    </x:row>
    <x:row r="241" ht="30" customHeight="1">
      <x:c r="A241" s="42" t="str">
        <x:v>PHR-466FD19129F8</x:v>
      </x:c>
      <x:c r="B241" s="42" t="str">
        <x:v>заменить алюминиевые окна</x:v>
      </x:c>
      <x:c r="C241" s="42" t="str">
        <x:v>ASSIGNED_HOLD</x:v>
      </x:c>
      <x:c r="D241" s="42" t="str">
        <x:v>ДА</x:v>
      </x:c>
      <x:c r="E241" s="42" t="str">
        <x:v>Москва</x:v>
      </x:c>
      <x:c r="F241" s="42" t="n">
        <x:v>213</x:v>
      </x:c>
      <x:c r="G241" s="42" t="str">
        <x:v>DEVICE_ALL</x:v>
      </x:c>
      <x:c r="H241" s="43" t="n">
        <x:v>27</x:v>
      </x:c>
      <x:c r="I241" s="43" t="n">
        <x:v>0</x:v>
      </x:c>
      <x:c r="J241" s="42" t="str">
        <x:v>BROAD_GETTOP_NO_OPERATORS__RESULT</x:v>
      </x:c>
      <x:c r="K241" s="42" t="str">
        <x:v>MAX_PER_PHRASE_SEPARATELY_FOR_RESULT_AND_ASSOCIATION</x:v>
      </x:c>
      <x:c r="L241" s="42" t="str">
        <x:v>S11</x:v>
      </x:c>
      <x:c r="M241" s="43" t="n">
        <x:v>1</x:v>
      </x:c>
      <x:c r="N241" s="42" t="str">
        <x:v>2026-08-29</x:v>
      </x:c>
      <x:c r="O241" s="42" t="str">
        <x:v>ALUMINIUM_WINDOW_REPLACEMENT_SERVICE</x:v>
      </x:c>
      <x:c r="P241" s="42" t="str">
        <x:v>Замена алюминиевых окон</x:v>
      </x:c>
      <x:c r="Q241" s="42" t="str">
        <x:v>замена алюминиевых окон</x:v>
      </x:c>
      <x:c r="R241" s="42" t="str">
        <x:v>professional aluminium-window replacement</x:v>
      </x:c>
      <x:c r="S241" s="42" t="str">
        <x:v>SERVICE</x:v>
      </x:c>
      <x:c r="T241" s="42" t="str">
        <x:v>DEFERRED_PENDING_BUSINESS_TRUTH</x:v>
      </x:c>
      <x:c r="U241" s="42" t="str">
        <x:v>LOW</x:v>
      </x:c>
      <x:c r="V241" s="42" t="str">
        <x:v>https://okno-msk.ru/uslugi/ustanovka-okon/</x:v>
      </x:c>
      <x:c r="W241" s="42" t="str">
        <x:v>НЕТ ОТДЕЛЬНОЙ СТРАНИЦЫ — DEFER_PENDING_EVIDENCE</x:v>
      </x:c>
      <x:c r="X241" s="42" t="str">
        <x:v>https://okno-msk.ru/alyuminievye-okna</x:v>
      </x:c>
      <x:c r="Y241" s="42" t="str">
        <x:v>DEFERRED</x:v>
      </x:c>
      <x:c r="Z241" s="42" t="str">
        <x:v>DEFER_PENDING_EVIDENCE</x:v>
      </x:c>
      <x:c r="AA241" s="42" t="str">
        <x:v>DEFERRED_PENDING_MISSING_EVIDENCE</x:v>
      </x:c>
      <x:c r="AB241" s="42" t="str">
        <x:v>HOLD</x:v>
      </x:c>
      <x:c r="AC241" s="42" t="str">
        <x:v>ORDINARY_SEARCH_ELIGIBLE</x:v>
      </x:c>
      <x:c r="AD241" s="43" t="n">
        <x:f>COUNTIFS($O$2:$O$2333,$O241,$H$2:$H$2333,"&gt;"&amp;$H241)+COUNTIFS($O$2:$O$2333,$O241,$H$2:$H$2333,$H241,$B$2:$B$2333,"&lt;"&amp;$B241)+1</x:f>
        <x:v>2</x:v>
      </x:c>
      <x:c r="AE241" s="43" t="n">
        <x:f>COUNTIFS($W$2:$W$2333,$W241,$H$2:$H$2333,"&gt;"&amp;$H241)+COUNTIFS($W$2:$W$2333,$W241,$H$2:$H$2333,$H241,$B$2:$B$2333,"&lt;"&amp;$B241)+1</x:f>
        <x:v>23</x:v>
      </x:c>
      <x:c r="AF241" s="42" t="str">
        <x:v>P0 — СНЯТЬ НЕОПРЕДЕЛЁННОСТЬ</x:v>
      </x:c>
      <x:c r="AG241" s="42" t="str">
        <x:v>action=DEFER_PENDING_EVIDENCE; maturity=DEFERRED_PENDING_MISSING_EVIDENCE; uncertainty=HOLD; broad_result=27; rank_in_cluster=2</x:v>
      </x:c>
      <x:c r="AH241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241" s="42" t="str">
        <x:v>Stage-5:STEP8&gt;STEP10&gt;STEP11&gt;STEP12_CORRECTIONS&gt;STEP12_V6_TARGET_CONTRACT&gt;STEP14A_OVERLAY | Step-08:S11:result:27</x:v>
      </x:c>
    </x:row>
    <x:row r="242" ht="30" customHeight="1">
      <x:c r="A242" s="42" t="str">
        <x:v>PHR-4D78B45CE25D</x:v>
      </x:c>
      <x:c r="B242" s="42" t="str">
        <x:v>алюминиевые окна отзывы</x:v>
      </x:c>
      <x:c r="C242" s="42" t="str">
        <x:v>ASSIGNED</x:v>
      </x:c>
      <x:c r="D242" s="42" t="str">
        <x:v>ДА</x:v>
      </x:c>
      <x:c r="E242" s="42" t="str">
        <x:v>Москва</x:v>
      </x:c>
      <x:c r="F242" s="42" t="n">
        <x:v>213</x:v>
      </x:c>
      <x:c r="G242" s="42" t="str">
        <x:v>DEVICE_ALL</x:v>
      </x:c>
      <x:c r="H242" s="43" t="n">
        <x:v>45</x:v>
      </x:c>
      <x:c r="I242" s="43" t="n">
        <x:v>0</x:v>
      </x:c>
      <x:c r="J242" s="42" t="str">
        <x:v>BROAD_GETTOP_NO_OPERATORS__RESULT</x:v>
      </x:c>
      <x:c r="K242" s="42" t="str">
        <x:v>MAX_PER_PHRASE_SEPARATELY_FOR_RESULT_AND_ASSOCIATION</x:v>
      </x:c>
      <x:c r="L242" s="42" t="str">
        <x:v>S11</x:v>
      </x:c>
      <x:c r="M242" s="43" t="n">
        <x:v>1</x:v>
      </x:c>
      <x:c r="N242" s="42" t="str">
        <x:v>2026-08-29</x:v>
      </x:c>
      <x:c r="O242" s="42" t="str">
        <x:v>ALUMINIUM_WINDOW_REVIEW_SUPPORT</x:v>
      </x:c>
      <x:c r="P242" s="42" t="str">
        <x:v>Алюминиевые окна отзывы</x:v>
      </x:c>
      <x:c r="Q242" s="42" t="str">
        <x:v>алюминиевые окна отзывы</x:v>
      </x:c>
      <x:c r="R242" s="42" t="str">
        <x:v>read experience/review information about aluminium windows</x:v>
      </x:c>
      <x:c r="S242" s="42" t="str">
        <x:v>INFO</x:v>
      </x:c>
      <x:c r="T242" s="42" t="str">
        <x:v>IN_SCOPE</x:v>
      </x:c>
      <x:c r="U242" s="42" t="str">
        <x:v>MEDIUM</x:v>
      </x:c>
      <x:c r="V242" s="42" t="str">
        <x:v>НЕ БЫЛО СОХРАНЁННОГО URL</x:v>
      </x:c>
      <x:c r="W242" s="42" t="str">
        <x:v>https://okno-msk.ru/alyuminievye-okna/</x:v>
      </x:c>
      <x:c r="X242" s="42" t="str">
        <x:v>НЕТ КАНОНИЧЕСКОЙ ПОДДЕРЖИВАЮЩЕЙ СТРАНИЦЫ</x:v>
      </x:c>
      <x:c r="Y242" s="42" t="str">
        <x:v>SUPPORTING_PRODUCT_CONTENT</x:v>
      </x:c>
      <x:c r="Z242" s="42" t="str">
        <x:v>ROUTE_TO_EXISTING_PAGE_AS_SUBTASK</x:v>
      </x:c>
      <x:c r="AA242" s="42" t="str">
        <x:v>PROVISIONAL_PENDING_STEP13_CONFLICT_CHECK</x:v>
      </x:c>
      <x:c r="AB242" s="42" t="str">
        <x:v>NONE</x:v>
      </x:c>
      <x:c r="AC242" s="42" t="str">
        <x:v>ORDINARY_SEARCH_ELIGIBLE</x:v>
      </x:c>
      <x:c r="AD242" s="43" t="n">
        <x:f>COUNTIFS($O$2:$O$2333,$O242,$H$2:$H$2333,"&gt;"&amp;$H242)+COUNTIFS($O$2:$O$2333,$O242,$H$2:$H$2333,$H242,$B$2:$B$2333,"&lt;"&amp;$B242)+1</x:f>
        <x:v>1</x:v>
      </x:c>
      <x:c r="AE242" s="43" t="n">
        <x:f>COUNTIFS($W$2:$W$2333,$W242,$H$2:$H$2333,"&gt;"&amp;$H242)+COUNTIFS($W$2:$W$2333,$W242,$H$2:$H$2333,$H242,$B$2:$B$2333,"&lt;"&amp;$B242)+1</x:f>
        <x:v>59</x:v>
      </x:c>
      <x:c r="AF242" s="42" t="str">
        <x:v>P3 — СОХРАНИТЬ / МАРШРУТИЗИРОВАТЬ</x:v>
      </x:c>
      <x:c r="AG242" s="42" t="str">
        <x:v>action=ROUTE_TO_EXISTING_PAGE_AS_SUBTASK; maturity=PROVISIONAL_PENDING_STEP13_CONFLICT_CHECK; uncertainty=NONE; broad_result=45; rank_in_cluster=1</x:v>
      </x:c>
      <x:c r="AH2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2" s="42" t="str">
        <x:v>Stage-5:STEP8&gt;STEP10&gt;STEP11&gt;STEP12_CORRECTIONS&gt;STEP12_V6_TARGET_CONTRACT&gt;STEP14A_OVERLAY | Step-08:S11:result:45</x:v>
      </x:c>
    </x:row>
    <x:row r="243" ht="30" customHeight="1">
      <x:c r="A243" s="42" t="str">
        <x:v>PHR-389FB41496FB</x:v>
      </x:c>
      <x:c r="B243" s="42" t="str">
        <x:v>открывание алюминиевых окон</x:v>
      </x:c>
      <x:c r="C243" s="42" t="str">
        <x:v>ASSIGNED</x:v>
      </x:c>
      <x:c r="D243" s="42" t="str">
        <x:v>ДА</x:v>
      </x:c>
      <x:c r="E243" s="42" t="str">
        <x:v>Москва</x:v>
      </x:c>
      <x:c r="F243" s="42" t="n">
        <x:v>213</x:v>
      </x:c>
      <x:c r="G243" s="42" t="str">
        <x:v>DEVICE_ALL</x:v>
      </x:c>
      <x:c r="H243" s="43" t="n">
        <x:v>82</x:v>
      </x:c>
      <x:c r="I243" s="43" t="n">
        <x:v>0</x:v>
      </x:c>
      <x:c r="J243" s="42" t="str">
        <x:v>BROAD_GETTOP_NO_OPERATORS__RESULT</x:v>
      </x:c>
      <x:c r="K243" s="42" t="str">
        <x:v>MAX_PER_PHRASE_SEPARATELY_FOR_RESULT_AND_ASSOCIATION</x:v>
      </x:c>
      <x:c r="L243" s="42" t="str">
        <x:v>S11</x:v>
      </x:c>
      <x:c r="M243" s="43" t="n">
        <x:v>1</x:v>
      </x:c>
      <x:c r="N243" s="42" t="str">
        <x:v>2026-08-29</x:v>
      </x:c>
      <x:c r="O243" s="42" t="str">
        <x:v>ALUMINIUM_WINDOW_TECH_INFO</x:v>
      </x:c>
      <x:c r="P243" s="42" t="str">
        <x:v>Открывание алюминиевых окон</x:v>
      </x:c>
      <x:c r="Q243" s="42" t="str">
        <x:v>открывание алюминиевых окон</x:v>
      </x:c>
      <x:c r="R243" s="42" t="str">
        <x:v>understand aluminium window types/construction/opening/properties</x:v>
      </x:c>
      <x:c r="S243" s="42" t="str">
        <x:v>INFO</x:v>
      </x:c>
      <x:c r="T243" s="42" t="str">
        <x:v>IN_SCOPE</x:v>
      </x:c>
      <x:c r="U243" s="42" t="str">
        <x:v>MEDIUM</x:v>
      </x:c>
      <x:c r="V243" s="42" t="str">
        <x:v>https://okno-msk.ru/stati/plyusy-i-minusy-ostekleniya-alyuminievymi-oknami/</x:v>
      </x:c>
      <x:c r="W243" s="42" t="str">
        <x:v>https://okno-msk.ru/stati/plyusy-i-minusy-ostekleniya-alyuminievymi-oknami/</x:v>
      </x:c>
      <x:c r="X243" s="42" t="str">
        <x:v>НЕТ КАНОНИЧЕСКОЙ ПОДДЕРЖИВАЮЩЕЙ СТРАНИЦЫ</x:v>
      </x:c>
      <x:c r="Y243" s="42" t="str">
        <x:v>BASE_UNIT_PENDING_ACTION_REEVALUATION</x:v>
      </x:c>
      <x:c r="Z243" s="42" t="str">
        <x:v>ADD_SECTION_OR_FAQ_TO_EXISTING</x:v>
      </x:c>
      <x:c r="AA243" s="42" t="str">
        <x:v>FINAL_WITHIN_STEP12_EVIDENCE</x:v>
      </x:c>
      <x:c r="AB243" s="42" t="str">
        <x:v>NONE</x:v>
      </x:c>
      <x:c r="AC243" s="42" t="str">
        <x:v>aluminium-specific ventilation / micro-ventilation / ventilation-valve guidance</x:v>
      </x:c>
      <x:c r="AD243" s="43" t="n">
        <x:f>COUNTIFS($O$2:$O$2333,$O243,$H$2:$H$2333,"&gt;"&amp;$H243)+COUNTIFS($O$2:$O$2333,$O243,$H$2:$H$2333,$H243,$B$2:$B$2333,"&lt;"&amp;$B243)+1</x:f>
        <x:v>1</x:v>
      </x:c>
      <x:c r="AE243" s="43" t="n">
        <x:f>COUNTIFS($W$2:$W$2333,$W243,$H$2:$H$2333,"&gt;"&amp;$H243)+COUNTIFS($W$2:$W$2333,$W243,$H$2:$H$2333,$H243,$B$2:$B$2333,"&lt;"&amp;$B243)+1</x:f>
        <x:v>2</x:v>
      </x:c>
      <x:c r="AF243" s="42" t="str">
        <x:v>P1 — ГОТОВОЕ ИЗМЕНЕНИЕ</x:v>
      </x:c>
      <x:c r="AG243" s="42" t="str">
        <x:v>action=ADD_SECTION_OR_FAQ_TO_EXISTING; maturity=FINAL_WITHIN_STEP12_EVIDENCE; uncertainty=NONE; broad_result=82; rank_in_cluster=1</x:v>
      </x:c>
      <x:c r="AH2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3" s="42" t="str">
        <x:v>Stage-5:STEP8&gt;STEP10&gt;STEP11&gt;STEP12_CORRECTIONS&gt;STEP12_V6_TARGET_CONTRACT&gt;STEP14A_OVERLAY | Step-08:S11:result:82</x:v>
      </x:c>
    </x:row>
    <x:row r="244" ht="30" customHeight="1">
      <x:c r="A244" s="42" t="str">
        <x:v>PHR-CA2F3385D144</x:v>
      </x:c>
      <x:c r="B244" s="42" t="str">
        <x:v>системы алюминиевых окон</x:v>
      </x:c>
      <x:c r="C244" s="42" t="str">
        <x:v>ASSIGNED</x:v>
      </x:c>
      <x:c r="D244" s="42" t="str">
        <x:v>ДА</x:v>
      </x:c>
      <x:c r="E244" s="42" t="str">
        <x:v>Москва</x:v>
      </x:c>
      <x:c r="F244" s="42" t="n">
        <x:v>213</x:v>
      </x:c>
      <x:c r="G244" s="42" t="str">
        <x:v>DEVICE_ALL</x:v>
      </x:c>
      <x:c r="H244" s="43" t="n">
        <x:v>66</x:v>
      </x:c>
      <x:c r="I244" s="43" t="n">
        <x:v>0</x:v>
      </x:c>
      <x:c r="J244" s="42" t="str">
        <x:v>BROAD_GETTOP_NO_OPERATORS__RESULT</x:v>
      </x:c>
      <x:c r="K244" s="42" t="str">
        <x:v>MAX_PER_PHRASE_SEPARATELY_FOR_RESULT_AND_ASSOCIATION</x:v>
      </x:c>
      <x:c r="L244" s="42" t="str">
        <x:v>S11</x:v>
      </x:c>
      <x:c r="M244" s="43" t="n">
        <x:v>1</x:v>
      </x:c>
      <x:c r="N244" s="42" t="str">
        <x:v>2026-08-29</x:v>
      </x:c>
      <x:c r="O244" s="42" t="str">
        <x:v>ALUMINIUM_WINDOW_TECH_INFO</x:v>
      </x:c>
      <x:c r="P244" s="42" t="str">
        <x:v>Открывание алюминиевых окон</x:v>
      </x:c>
      <x:c r="Q244" s="42" t="str">
        <x:v>открывание алюминиевых окон</x:v>
      </x:c>
      <x:c r="R244" s="42" t="str">
        <x:v>understand aluminium window types/construction/opening/properties</x:v>
      </x:c>
      <x:c r="S244" s="42" t="str">
        <x:v>INFO</x:v>
      </x:c>
      <x:c r="T244" s="42" t="str">
        <x:v>IN_SCOPE</x:v>
      </x:c>
      <x:c r="U244" s="42" t="str">
        <x:v>MEDIUM</x:v>
      </x:c>
      <x:c r="V244" s="42" t="str">
        <x:v>https://okno-msk.ru/stati/plyusy-i-minusy-ostekleniya-alyuminievymi-oknami/</x:v>
      </x:c>
      <x:c r="W244" s="42" t="str">
        <x:v>https://okno-msk.ru/stati/plyusy-i-minusy-ostekleniya-alyuminievymi-oknami/</x:v>
      </x:c>
      <x:c r="X244" s="42" t="str">
        <x:v>НЕТ КАНОНИЧЕСКОЙ ПОДДЕРЖИВАЮЩЕЙ СТРАНИЦЫ</x:v>
      </x:c>
      <x:c r="Y244" s="42" t="str">
        <x:v>BASE_UNIT_PENDING_ACTION_REEVALUATION</x:v>
      </x:c>
      <x:c r="Z244" s="42" t="str">
        <x:v>ADD_SECTION_OR_FAQ_TO_EXISTING</x:v>
      </x:c>
      <x:c r="AA244" s="42" t="str">
        <x:v>FINAL_WITHIN_STEP12_EVIDENCE</x:v>
      </x:c>
      <x:c r="AB244" s="42" t="str">
        <x:v>NONE</x:v>
      </x:c>
      <x:c r="AC244" s="42" t="str">
        <x:v>aluminium-specific ventilation / micro-ventilation / ventilation-valve guidance</x:v>
      </x:c>
      <x:c r="AD244" s="43" t="n">
        <x:f>COUNTIFS($O$2:$O$2333,$O244,$H$2:$H$2333,"&gt;"&amp;$H244)+COUNTIFS($O$2:$O$2333,$O244,$H$2:$H$2333,$H244,$B$2:$B$2333,"&lt;"&amp;$B244)+1</x:f>
        <x:v>2</x:v>
      </x:c>
      <x:c r="AE244" s="43" t="n">
        <x:f>COUNTIFS($W$2:$W$2333,$W244,$H$2:$H$2333,"&gt;"&amp;$H244)+COUNTIFS($W$2:$W$2333,$W244,$H$2:$H$2333,$H244,$B$2:$B$2333,"&lt;"&amp;$B244)+1</x:f>
        <x:v>3</x:v>
      </x:c>
      <x:c r="AF244" s="42" t="str">
        <x:v>P1 — ГОТОВОЕ ИЗМЕНЕНИЕ</x:v>
      </x:c>
      <x:c r="AG244" s="42" t="str">
        <x:v>action=ADD_SECTION_OR_FAQ_TO_EXISTING; maturity=FINAL_WITHIN_STEP12_EVIDENCE; uncertainty=NONE; broad_result=66; rank_in_cluster=2</x:v>
      </x:c>
      <x:c r="AH2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4" s="42" t="str">
        <x:v>Stage-5:STEP8&gt;STEP10&gt;STEP11&gt;STEP12_CORRECTIONS&gt;STEP12_V6_TARGET_CONTRACT&gt;STEP14A_OVERLAY | Step-08:S11:result:66</x:v>
      </x:c>
    </x:row>
    <x:row r="245" ht="30" customHeight="1">
      <x:c r="A245" s="42" t="str">
        <x:v>PHR-4C1494A4D4C1</x:v>
      </x:c>
      <x:c r="B245" s="42" t="str">
        <x:v>цвета алюминиевых окон</x:v>
      </x:c>
      <x:c r="C245" s="42" t="str">
        <x:v>ASSIGNED</x:v>
      </x:c>
      <x:c r="D245" s="42" t="str">
        <x:v>ДА</x:v>
      </x:c>
      <x:c r="E245" s="42" t="str">
        <x:v>Москва</x:v>
      </x:c>
      <x:c r="F245" s="42" t="n">
        <x:v>213</x:v>
      </x:c>
      <x:c r="G245" s="42" t="str">
        <x:v>DEVICE_ALL</x:v>
      </x:c>
      <x:c r="H245" s="43" t="n">
        <x:v>58</x:v>
      </x:c>
      <x:c r="I245" s="43" t="n">
        <x:v>0</x:v>
      </x:c>
      <x:c r="J245" s="42" t="str">
        <x:v>BROAD_GETTOP_NO_OPERATORS__RESULT</x:v>
      </x:c>
      <x:c r="K245" s="42" t="str">
        <x:v>MAX_PER_PHRASE_SEPARATELY_FOR_RESULT_AND_ASSOCIATION</x:v>
      </x:c>
      <x:c r="L245" s="42" t="str">
        <x:v>S11</x:v>
      </x:c>
      <x:c r="M245" s="43" t="n">
        <x:v>1</x:v>
      </x:c>
      <x:c r="N245" s="42" t="str">
        <x:v>2026-08-29</x:v>
      </x:c>
      <x:c r="O245" s="42" t="str">
        <x:v>ALUMINIUM_WINDOW_TECH_INFO</x:v>
      </x:c>
      <x:c r="P245" s="42" t="str">
        <x:v>Открывание алюминиевых окон</x:v>
      </x:c>
      <x:c r="Q245" s="42" t="str">
        <x:v>открывание алюминиевых окон</x:v>
      </x:c>
      <x:c r="R245" s="42" t="str">
        <x:v>understand aluminium window types/construction/opening/properties</x:v>
      </x:c>
      <x:c r="S245" s="42" t="str">
        <x:v>INFO</x:v>
      </x:c>
      <x:c r="T245" s="42" t="str">
        <x:v>IN_SCOPE</x:v>
      </x:c>
      <x:c r="U245" s="42" t="str">
        <x:v>MEDIUM</x:v>
      </x:c>
      <x:c r="V245" s="42" t="str">
        <x:v>https://okno-msk.ru/stati/plyusy-i-minusy-ostekleniya-alyuminievymi-oknami/</x:v>
      </x:c>
      <x:c r="W245" s="42" t="str">
        <x:v>https://okno-msk.ru/stati/plyusy-i-minusy-ostekleniya-alyuminievymi-oknami/</x:v>
      </x:c>
      <x:c r="X245" s="42" t="str">
        <x:v>НЕТ КАНОНИЧЕСКОЙ ПОДДЕРЖИВАЮЩЕЙ СТРАНИЦЫ</x:v>
      </x:c>
      <x:c r="Y245" s="42" t="str">
        <x:v>BASE_UNIT_PENDING_ACTION_REEVALUATION</x:v>
      </x:c>
      <x:c r="Z245" s="42" t="str">
        <x:v>ADD_SECTION_OR_FAQ_TO_EXISTING</x:v>
      </x:c>
      <x:c r="AA245" s="42" t="str">
        <x:v>FINAL_WITHIN_STEP12_EVIDENCE</x:v>
      </x:c>
      <x:c r="AB245" s="42" t="str">
        <x:v>NONE</x:v>
      </x:c>
      <x:c r="AC245" s="42" t="str">
        <x:v>aluminium-specific ventilation / micro-ventilation / ventilation-valve guidance</x:v>
      </x:c>
      <x:c r="AD245" s="43" t="n">
        <x:f>COUNTIFS($O$2:$O$2333,$O245,$H$2:$H$2333,"&gt;"&amp;$H245)+COUNTIFS($O$2:$O$2333,$O245,$H$2:$H$2333,$H245,$B$2:$B$2333,"&lt;"&amp;$B245)+1</x:f>
        <x:v>3</x:v>
      </x:c>
      <x:c r="AE245" s="43" t="n">
        <x:f>COUNTIFS($W$2:$W$2333,$W245,$H$2:$H$2333,"&gt;"&amp;$H245)+COUNTIFS($W$2:$W$2333,$W245,$H$2:$H$2333,$H245,$B$2:$B$2333,"&lt;"&amp;$B245)+1</x:f>
        <x:v>4</x:v>
      </x:c>
      <x:c r="AF245" s="42" t="str">
        <x:v>P1 — ГОТОВОЕ ИЗМЕНЕНИЕ</x:v>
      </x:c>
      <x:c r="AG245" s="42" t="str">
        <x:v>action=ADD_SECTION_OR_FAQ_TO_EXISTING; maturity=FINAL_WITHIN_STEP12_EVIDENCE; uncertainty=NONE; broad_result=58; rank_in_cluster=3</x:v>
      </x:c>
      <x:c r="AH2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5" s="42" t="str">
        <x:v>Stage-5:STEP8&gt;STEP10&gt;STEP11&gt;STEP12_CORRECTIONS&gt;STEP12_V6_TARGET_CONTRACT&gt;STEP14A_OVERLAY | Step-08:S11:result:58</x:v>
      </x:c>
    </x:row>
    <x:row r="246" ht="30" customHeight="1">
      <x:c r="A246" s="42" t="str">
        <x:v>PHR-3FE29BC7015C</x:v>
      </x:c>
      <x:c r="B246" s="42" t="str">
        <x:v>конструкция алюминиевого окна</x:v>
      </x:c>
      <x:c r="C246" s="42" t="str">
        <x:v>ASSIGNED</x:v>
      </x:c>
      <x:c r="D246" s="42" t="str">
        <x:v>ДА</x:v>
      </x:c>
      <x:c r="E246" s="42" t="str">
        <x:v>Москва</x:v>
      </x:c>
      <x:c r="F246" s="42" t="n">
        <x:v>213</x:v>
      </x:c>
      <x:c r="G246" s="42" t="str">
        <x:v>DEVICE_ALL</x:v>
      </x:c>
      <x:c r="H246" s="43" t="n">
        <x:v>47</x:v>
      </x:c>
      <x:c r="I246" s="43" t="n">
        <x:v>0</x:v>
      </x:c>
      <x:c r="J246" s="42" t="str">
        <x:v>BROAD_GETTOP_NO_OPERATORS__RESULT</x:v>
      </x:c>
      <x:c r="K246" s="42" t="str">
        <x:v>MAX_PER_PHRASE_SEPARATELY_FOR_RESULT_AND_ASSOCIATION</x:v>
      </x:c>
      <x:c r="L246" s="42" t="str">
        <x:v>S11</x:v>
      </x:c>
      <x:c r="M246" s="43" t="n">
        <x:v>1</x:v>
      </x:c>
      <x:c r="N246" s="42" t="str">
        <x:v>2026-08-29</x:v>
      </x:c>
      <x:c r="O246" s="42" t="str">
        <x:v>ALUMINIUM_WINDOW_TECH_INFO</x:v>
      </x:c>
      <x:c r="P246" s="42" t="str">
        <x:v>Открывание алюминиевых окон</x:v>
      </x:c>
      <x:c r="Q246" s="42" t="str">
        <x:v>открывание алюминиевых окон</x:v>
      </x:c>
      <x:c r="R246" s="42" t="str">
        <x:v>understand aluminium window types/construction/opening/properties</x:v>
      </x:c>
      <x:c r="S246" s="42" t="str">
        <x:v>INFO</x:v>
      </x:c>
      <x:c r="T246" s="42" t="str">
        <x:v>IN_SCOPE</x:v>
      </x:c>
      <x:c r="U246" s="42" t="str">
        <x:v>MEDIUM</x:v>
      </x:c>
      <x:c r="V246" s="42" t="str">
        <x:v>https://okno-msk.ru/stati/plyusy-i-minusy-ostekleniya-alyuminievymi-oknami/</x:v>
      </x:c>
      <x:c r="W246" s="42" t="str">
        <x:v>https://okno-msk.ru/stati/plyusy-i-minusy-ostekleniya-alyuminievymi-oknami/</x:v>
      </x:c>
      <x:c r="X246" s="42" t="str">
        <x:v>НЕТ КАНОНИЧЕСКОЙ ПОДДЕРЖИВАЮЩЕЙ СТРАНИЦЫ</x:v>
      </x:c>
      <x:c r="Y246" s="42" t="str">
        <x:v>BASE_UNIT_PENDING_ACTION_REEVALUATION</x:v>
      </x:c>
      <x:c r="Z246" s="42" t="str">
        <x:v>ADD_SECTION_OR_FAQ_TO_EXISTING</x:v>
      </x:c>
      <x:c r="AA246" s="42" t="str">
        <x:v>FINAL_WITHIN_STEP12_EVIDENCE</x:v>
      </x:c>
      <x:c r="AB246" s="42" t="str">
        <x:v>NONE</x:v>
      </x:c>
      <x:c r="AC246" s="42" t="str">
        <x:v>aluminium-specific ventilation / micro-ventilation / ventilation-valve guidance</x:v>
      </x:c>
      <x:c r="AD246" s="43" t="n">
        <x:f>COUNTIFS($O$2:$O$2333,$O246,$H$2:$H$2333,"&gt;"&amp;$H246)+COUNTIFS($O$2:$O$2333,$O246,$H$2:$H$2333,$H246,$B$2:$B$2333,"&lt;"&amp;$B246)+1</x:f>
        <x:v>4</x:v>
      </x:c>
      <x:c r="AE246" s="43" t="n">
        <x:f>COUNTIFS($W$2:$W$2333,$W246,$H$2:$H$2333,"&gt;"&amp;$H246)+COUNTIFS($W$2:$W$2333,$W246,$H$2:$H$2333,$H246,$B$2:$B$2333,"&lt;"&amp;$B246)+1</x:f>
        <x:v>6</x:v>
      </x:c>
      <x:c r="AF246" s="42" t="str">
        <x:v>P1 — ГОТОВОЕ ИЗМЕНЕНИЕ</x:v>
      </x:c>
      <x:c r="AG246" s="42" t="str">
        <x:v>action=ADD_SECTION_OR_FAQ_TO_EXISTING; maturity=FINAL_WITHIN_STEP12_EVIDENCE; uncertainty=NONE; broad_result=47; rank_in_cluster=4</x:v>
      </x:c>
      <x:c r="AH2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6" s="42" t="str">
        <x:v>Stage-5:STEP8&gt;STEP10&gt;STEP11&gt;STEP12_CORRECTIONS&gt;STEP12_V6_TARGET_CONTRACT&gt;STEP14A_OVERLAY | Step-08:S11:result:47</x:v>
      </x:c>
    </x:row>
    <x:row r="247" ht="30" customHeight="1">
      <x:c r="A247" s="42" t="str">
        <x:v>PHR-24FB5616019D</x:v>
      </x:c>
      <x:c r="B247" s="42" t="str">
        <x:v>виды алюминиевых окон</x:v>
      </x:c>
      <x:c r="C247" s="42" t="str">
        <x:v>ASSIGNED</x:v>
      </x:c>
      <x:c r="D247" s="42" t="str">
        <x:v>ДА</x:v>
      </x:c>
      <x:c r="E247" s="42" t="str">
        <x:v>Москва</x:v>
      </x:c>
      <x:c r="F247" s="42" t="n">
        <x:v>213</x:v>
      </x:c>
      <x:c r="G247" s="42" t="str">
        <x:v>DEVICE_ALL</x:v>
      </x:c>
      <x:c r="H247" s="43" t="n">
        <x:v>34</x:v>
      </x:c>
      <x:c r="I247" s="43" t="n">
        <x:v>0</x:v>
      </x:c>
      <x:c r="J247" s="42" t="str">
        <x:v>BROAD_GETTOP_NO_OPERATORS__RESULT</x:v>
      </x:c>
      <x:c r="K247" s="42" t="str">
        <x:v>MAX_PER_PHRASE_SEPARATELY_FOR_RESULT_AND_ASSOCIATION</x:v>
      </x:c>
      <x:c r="L247" s="42" t="str">
        <x:v>S11</x:v>
      </x:c>
      <x:c r="M247" s="43" t="n">
        <x:v>1</x:v>
      </x:c>
      <x:c r="N247" s="42" t="str">
        <x:v>2026-08-29</x:v>
      </x:c>
      <x:c r="O247" s="42" t="str">
        <x:v>ALUMINIUM_WINDOW_TECH_INFO</x:v>
      </x:c>
      <x:c r="P247" s="42" t="str">
        <x:v>Открывание алюминиевых окон</x:v>
      </x:c>
      <x:c r="Q247" s="42" t="str">
        <x:v>открывание алюминиевых окон</x:v>
      </x:c>
      <x:c r="R247" s="42" t="str">
        <x:v>understand aluminium window types/construction/opening/properties</x:v>
      </x:c>
      <x:c r="S247" s="42" t="str">
        <x:v>INFO</x:v>
      </x:c>
      <x:c r="T247" s="42" t="str">
        <x:v>IN_SCOPE</x:v>
      </x:c>
      <x:c r="U247" s="42" t="str">
        <x:v>MEDIUM</x:v>
      </x:c>
      <x:c r="V247" s="42" t="str">
        <x:v>https://okno-msk.ru/stati/plyusy-i-minusy-ostekleniya-alyuminievymi-oknami/</x:v>
      </x:c>
      <x:c r="W247" s="42" t="str">
        <x:v>https://okno-msk.ru/stati/plyusy-i-minusy-ostekleniya-alyuminievymi-oknami/</x:v>
      </x:c>
      <x:c r="X247" s="42" t="str">
        <x:v>НЕТ КАНОНИЧЕСКОЙ ПОДДЕРЖИВАЮЩЕЙ СТРАНИЦЫ</x:v>
      </x:c>
      <x:c r="Y247" s="42" t="str">
        <x:v>BASE_UNIT_PENDING_ACTION_REEVALUATION</x:v>
      </x:c>
      <x:c r="Z247" s="42" t="str">
        <x:v>ADD_SECTION_OR_FAQ_TO_EXISTING</x:v>
      </x:c>
      <x:c r="AA247" s="42" t="str">
        <x:v>FINAL_WITHIN_STEP12_EVIDENCE</x:v>
      </x:c>
      <x:c r="AB247" s="42" t="str">
        <x:v>NONE</x:v>
      </x:c>
      <x:c r="AC247" s="42" t="str">
        <x:v>aluminium-specific ventilation / micro-ventilation / ventilation-valve guidance</x:v>
      </x:c>
      <x:c r="AD247" s="43" t="n">
        <x:f>COUNTIFS($O$2:$O$2333,$O247,$H$2:$H$2333,"&gt;"&amp;$H247)+COUNTIFS($O$2:$O$2333,$O247,$H$2:$H$2333,$H247,$B$2:$B$2333,"&lt;"&amp;$B247)+1</x:f>
        <x:v>5</x:v>
      </x:c>
      <x:c r="AE247" s="43" t="n">
        <x:f>COUNTIFS($W$2:$W$2333,$W247,$H$2:$H$2333,"&gt;"&amp;$H247)+COUNTIFS($W$2:$W$2333,$W247,$H$2:$H$2333,$H247,$B$2:$B$2333,"&lt;"&amp;$B247)+1</x:f>
        <x:v>9</x:v>
      </x:c>
      <x:c r="AF247" s="42" t="str">
        <x:v>P1 — ГОТОВОЕ ИЗМЕНЕНИЕ</x:v>
      </x:c>
      <x:c r="AG247" s="42" t="str">
        <x:v>action=ADD_SECTION_OR_FAQ_TO_EXISTING; maturity=FINAL_WITHIN_STEP12_EVIDENCE; uncertainty=NONE; broad_result=34; rank_in_cluster=5</x:v>
      </x:c>
      <x:c r="AH2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7" s="42" t="str">
        <x:v>Stage-5:STEP8&gt;STEP10&gt;STEP11&gt;STEP12_CORRECTIONS&gt;STEP12_V6_TARGET_CONTRACT&gt;STEP14A_OVERLAY | Step-08:S11:result:34</x:v>
      </x:c>
    </x:row>
    <x:row r="248" ht="30" customHeight="1">
      <x:c r="A248" s="42" t="str">
        <x:v>PHR-72C1ECB42C94</x:v>
      </x:c>
      <x:c r="B248" s="42" t="str">
        <x:v>проветривание алюминиевые окна</x:v>
      </x:c>
      <x:c r="C248" s="42" t="str">
        <x:v>ASSIGNED</x:v>
      </x:c>
      <x:c r="D248" s="42" t="str">
        <x:v>ДА</x:v>
      </x:c>
      <x:c r="E248" s="42" t="str">
        <x:v>Москва</x:v>
      </x:c>
      <x:c r="F248" s="42" t="n">
        <x:v>213</x:v>
      </x:c>
      <x:c r="G248" s="42" t="str">
        <x:v>DEVICE_ALL</x:v>
      </x:c>
      <x:c r="H248" s="43" t="n">
        <x:v>30</x:v>
      </x:c>
      <x:c r="I248" s="43" t="n">
        <x:v>0</x:v>
      </x:c>
      <x:c r="J248" s="42" t="str">
        <x:v>BROAD_GETTOP_NO_OPERATORS__RESULT</x:v>
      </x:c>
      <x:c r="K248" s="42" t="str">
        <x:v>MAX_PER_PHRASE_SEPARATELY_FOR_RESULT_AND_ASSOCIATION</x:v>
      </x:c>
      <x:c r="L248" s="42" t="str">
        <x:v>S11</x:v>
      </x:c>
      <x:c r="M248" s="43" t="n">
        <x:v>1</x:v>
      </x:c>
      <x:c r="N248" s="42" t="str">
        <x:v>2026-08-29</x:v>
      </x:c>
      <x:c r="O248" s="42" t="str">
        <x:v>ALUMINIUM_WINDOW_TECH_INFO</x:v>
      </x:c>
      <x:c r="P248" s="42" t="str">
        <x:v>Открывание алюминиевых окон</x:v>
      </x:c>
      <x:c r="Q248" s="42" t="str">
        <x:v>открывание алюминиевых окон</x:v>
      </x:c>
      <x:c r="R248" s="42" t="str">
        <x:v>understand aluminium window types/construction/opening/properties</x:v>
      </x:c>
      <x:c r="S248" s="42" t="str">
        <x:v>INFO</x:v>
      </x:c>
      <x:c r="T248" s="42" t="str">
        <x:v>IN_SCOPE</x:v>
      </x:c>
      <x:c r="U248" s="42" t="str">
        <x:v>MEDIUM</x:v>
      </x:c>
      <x:c r="V248" s="42" t="str">
        <x:v>https://okno-msk.ru/stati/plyusy-i-minusy-ostekleniya-alyuminievymi-oknami/</x:v>
      </x:c>
      <x:c r="W248" s="42" t="str">
        <x:v>https://okno-msk.ru/stati/plyusy-i-minusy-ostekleniya-alyuminievymi-oknami/</x:v>
      </x:c>
      <x:c r="X248" s="42" t="str">
        <x:v>НЕТ КАНОНИЧЕСКОЙ ПОДДЕРЖИВАЮЩЕЙ СТРАНИЦЫ</x:v>
      </x:c>
      <x:c r="Y248" s="42" t="str">
        <x:v>BASE_UNIT_PENDING_ACTION_REEVALUATION</x:v>
      </x:c>
      <x:c r="Z248" s="42" t="str">
        <x:v>ADD_SECTION_OR_FAQ_TO_EXISTING</x:v>
      </x:c>
      <x:c r="AA248" s="42" t="str">
        <x:v>FINAL_WITHIN_STEP12_EVIDENCE</x:v>
      </x:c>
      <x:c r="AB248" s="42" t="str">
        <x:v>NONE</x:v>
      </x:c>
      <x:c r="AC248" s="42" t="str">
        <x:v>aluminium-specific ventilation / micro-ventilation / ventilation-valve guidance</x:v>
      </x:c>
      <x:c r="AD248" s="43" t="n">
        <x:f>COUNTIFS($O$2:$O$2333,$O248,$H$2:$H$2333,"&gt;"&amp;$H248)+COUNTIFS($O$2:$O$2333,$O248,$H$2:$H$2333,$H248,$B$2:$B$2333,"&lt;"&amp;$B248)+1</x:f>
        <x:v>6</x:v>
      </x:c>
      <x:c r="AE248" s="43" t="n">
        <x:f>COUNTIFS($W$2:$W$2333,$W248,$H$2:$H$2333,"&gt;"&amp;$H248)+COUNTIFS($W$2:$W$2333,$W248,$H$2:$H$2333,$H248,$B$2:$B$2333,"&lt;"&amp;$B248)+1</x:f>
        <x:v>11</x:v>
      </x:c>
      <x:c r="AF248" s="42" t="str">
        <x:v>P1 — ГОТОВОЕ ИЗМЕНЕНИЕ</x:v>
      </x:c>
      <x:c r="AG248" s="42" t="str">
        <x:v>action=ADD_SECTION_OR_FAQ_TO_EXISTING; maturity=FINAL_WITHIN_STEP12_EVIDENCE; uncertainty=NONE; broad_result=30; rank_in_cluster=6</x:v>
      </x:c>
      <x:c r="AH2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8" s="42" t="str">
        <x:v>Stage-5:STEP8&gt;STEP10&gt;STEP11&gt;STEP12_CORRECTIONS&gt;STEP12_V6_TARGET_CONTRACT&gt;STEP14A_OVERLAY | Step-08:S11:result:30</x:v>
      </x:c>
    </x:row>
    <x:row r="249" ht="30" customHeight="1">
      <x:c r="A249" s="42" t="str">
        <x:v>PHR-1FE257FE404F</x:v>
      </x:c>
      <x:c r="B249" s="42" t="str">
        <x:v>как выглядят алюминиевые окна</x:v>
      </x:c>
      <x:c r="C249" s="42" t="str">
        <x:v>ASSIGNED</x:v>
      </x:c>
      <x:c r="D249" s="42" t="str">
        <x:v>ДА</x:v>
      </x:c>
      <x:c r="E249" s="42" t="str">
        <x:v>Москва</x:v>
      </x:c>
      <x:c r="F249" s="42" t="n">
        <x:v>213</x:v>
      </x:c>
      <x:c r="G249" s="42" t="str">
        <x:v>DEVICE_ALL</x:v>
      </x:c>
      <x:c r="H249" s="43" t="n">
        <x:v>28</x:v>
      </x:c>
      <x:c r="I249" s="43" t="n">
        <x:v>0</x:v>
      </x:c>
      <x:c r="J249" s="42" t="str">
        <x:v>BROAD_GETTOP_NO_OPERATORS__RESULT</x:v>
      </x:c>
      <x:c r="K249" s="42" t="str">
        <x:v>MAX_PER_PHRASE_SEPARATELY_FOR_RESULT_AND_ASSOCIATION</x:v>
      </x:c>
      <x:c r="L249" s="42" t="str">
        <x:v>S11</x:v>
      </x:c>
      <x:c r="M249" s="43" t="n">
        <x:v>1</x:v>
      </x:c>
      <x:c r="N249" s="42" t="str">
        <x:v>2026-08-29</x:v>
      </x:c>
      <x:c r="O249" s="42" t="str">
        <x:v>ALUMINIUM_WINDOW_TECH_INFO</x:v>
      </x:c>
      <x:c r="P249" s="42" t="str">
        <x:v>Открывание алюминиевых окон</x:v>
      </x:c>
      <x:c r="Q249" s="42" t="str">
        <x:v>открывание алюминиевых окон</x:v>
      </x:c>
      <x:c r="R249" s="42" t="str">
        <x:v>understand aluminium window types/construction/opening/properties</x:v>
      </x:c>
      <x:c r="S249" s="42" t="str">
        <x:v>INFO</x:v>
      </x:c>
      <x:c r="T249" s="42" t="str">
        <x:v>IN_SCOPE</x:v>
      </x:c>
      <x:c r="U249" s="42" t="str">
        <x:v>MEDIUM</x:v>
      </x:c>
      <x:c r="V249" s="42" t="str">
        <x:v>https://okno-msk.ru/stati/plyusy-i-minusy-ostekleniya-alyuminievymi-oknami/</x:v>
      </x:c>
      <x:c r="W249" s="42" t="str">
        <x:v>https://okno-msk.ru/stati/plyusy-i-minusy-ostekleniya-alyuminievymi-oknami/</x:v>
      </x:c>
      <x:c r="X249" s="42" t="str">
        <x:v>НЕТ КАНОНИЧЕСКОЙ ПОДДЕРЖИВАЮЩЕЙ СТРАНИЦЫ</x:v>
      </x:c>
      <x:c r="Y249" s="42" t="str">
        <x:v>BASE_UNIT_PENDING_ACTION_REEVALUATION</x:v>
      </x:c>
      <x:c r="Z249" s="42" t="str">
        <x:v>ADD_SECTION_OR_FAQ_TO_EXISTING</x:v>
      </x:c>
      <x:c r="AA249" s="42" t="str">
        <x:v>FINAL_WITHIN_STEP12_EVIDENCE</x:v>
      </x:c>
      <x:c r="AB249" s="42" t="str">
        <x:v>NONE</x:v>
      </x:c>
      <x:c r="AC249" s="42" t="str">
        <x:v>aluminium-specific ventilation / micro-ventilation / ventilation-valve guidance</x:v>
      </x:c>
      <x:c r="AD249" s="43" t="n">
        <x:f>COUNTIFS($O$2:$O$2333,$O249,$H$2:$H$2333,"&gt;"&amp;$H249)+COUNTIFS($O$2:$O$2333,$O249,$H$2:$H$2333,$H249,$B$2:$B$2333,"&lt;"&amp;$B249)+1</x:f>
        <x:v>7</x:v>
      </x:c>
      <x:c r="AE249" s="43" t="n">
        <x:f>COUNTIFS($W$2:$W$2333,$W249,$H$2:$H$2333,"&gt;"&amp;$H249)+COUNTIFS($W$2:$W$2333,$W249,$H$2:$H$2333,$H249,$B$2:$B$2333,"&lt;"&amp;$B249)+1</x:f>
        <x:v>12</x:v>
      </x:c>
      <x:c r="AF249" s="42" t="str">
        <x:v>P1 — ГОТОВОЕ ИЗМЕНЕНИЕ</x:v>
      </x:c>
      <x:c r="AG249" s="42" t="str">
        <x:v>action=ADD_SECTION_OR_FAQ_TO_EXISTING; maturity=FINAL_WITHIN_STEP12_EVIDENCE; uncertainty=NONE; broad_result=28; rank_in_cluster=7</x:v>
      </x:c>
      <x:c r="AH2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49" s="42" t="str">
        <x:v>Stage-5:STEP8&gt;STEP10&gt;STEP11&gt;STEP12_CORRECTIONS&gt;STEP12_V6_TARGET_CONTRACT&gt;STEP14A_OVERLAY | Step-08:S11:result:28</x:v>
      </x:c>
    </x:row>
    <x:row r="250" ht="30" customHeight="1">
      <x:c r="A250" s="42" t="str">
        <x:v>PHR-B77841C5D0E9</x:v>
      </x:c>
      <x:c r="B250" s="42" t="str">
        <x:v>чем отличаются алюминиевые окна</x:v>
      </x:c>
      <x:c r="C250" s="42" t="str">
        <x:v>ASSIGNED</x:v>
      </x:c>
      <x:c r="D250" s="42" t="str">
        <x:v>ДА</x:v>
      </x:c>
      <x:c r="E250" s="42" t="str">
        <x:v>Москва</x:v>
      </x:c>
      <x:c r="F250" s="42" t="n">
        <x:v>213</x:v>
      </x:c>
      <x:c r="G250" s="42" t="str">
        <x:v>DEVICE_ALL</x:v>
      </x:c>
      <x:c r="H250" s="43" t="n">
        <x:v>26</x:v>
      </x:c>
      <x:c r="I250" s="43" t="n">
        <x:v>0</x:v>
      </x:c>
      <x:c r="J250" s="42" t="str">
        <x:v>BROAD_GETTOP_NO_OPERATORS__RESULT</x:v>
      </x:c>
      <x:c r="K250" s="42" t="str">
        <x:v>MAX_PER_PHRASE_SEPARATELY_FOR_RESULT_AND_ASSOCIATION</x:v>
      </x:c>
      <x:c r="L250" s="42" t="str">
        <x:v>S11</x:v>
      </x:c>
      <x:c r="M250" s="43" t="n">
        <x:v>1</x:v>
      </x:c>
      <x:c r="N250" s="42" t="str">
        <x:v>2026-08-29</x:v>
      </x:c>
      <x:c r="O250" s="42" t="str">
        <x:v>ALUMINIUM_WINDOW_TECH_INFO</x:v>
      </x:c>
      <x:c r="P250" s="42" t="str">
        <x:v>Открывание алюминиевых окон</x:v>
      </x:c>
      <x:c r="Q250" s="42" t="str">
        <x:v>открывание алюминиевых окон</x:v>
      </x:c>
      <x:c r="R250" s="42" t="str">
        <x:v>understand aluminium window types/construction/opening/properties</x:v>
      </x:c>
      <x:c r="S250" s="42" t="str">
        <x:v>INFO</x:v>
      </x:c>
      <x:c r="T250" s="42" t="str">
        <x:v>IN_SCOPE</x:v>
      </x:c>
      <x:c r="U250" s="42" t="str">
        <x:v>MEDIUM</x:v>
      </x:c>
      <x:c r="V250" s="42" t="str">
        <x:v>https://okno-msk.ru/stati/plyusy-i-minusy-ostekleniya-alyuminievymi-oknami/</x:v>
      </x:c>
      <x:c r="W250" s="42" t="str">
        <x:v>https://okno-msk.ru/stati/plyusy-i-minusy-ostekleniya-alyuminievymi-oknami/</x:v>
      </x:c>
      <x:c r="X250" s="42" t="str">
        <x:v>НЕТ КАНОНИЧЕСКОЙ ПОДДЕРЖИВАЮЩЕЙ СТРАНИЦЫ</x:v>
      </x:c>
      <x:c r="Y250" s="42" t="str">
        <x:v>BASE_UNIT_PENDING_ACTION_REEVALUATION</x:v>
      </x:c>
      <x:c r="Z250" s="42" t="str">
        <x:v>ADD_SECTION_OR_FAQ_TO_EXISTING</x:v>
      </x:c>
      <x:c r="AA250" s="42" t="str">
        <x:v>FINAL_WITHIN_STEP12_EVIDENCE</x:v>
      </x:c>
      <x:c r="AB250" s="42" t="str">
        <x:v>NONE</x:v>
      </x:c>
      <x:c r="AC250" s="42" t="str">
        <x:v>aluminium-specific ventilation / micro-ventilation / ventilation-valve guidance</x:v>
      </x:c>
      <x:c r="AD250" s="43" t="n">
        <x:f>COUNTIFS($O$2:$O$2333,$O250,$H$2:$H$2333,"&gt;"&amp;$H250)+COUNTIFS($O$2:$O$2333,$O250,$H$2:$H$2333,$H250,$B$2:$B$2333,"&lt;"&amp;$B250)+1</x:f>
        <x:v>8</x:v>
      </x:c>
      <x:c r="AE250" s="43" t="n">
        <x:f>COUNTIFS($W$2:$W$2333,$W250,$H$2:$H$2333,"&gt;"&amp;$H250)+COUNTIFS($W$2:$W$2333,$W250,$H$2:$H$2333,$H250,$B$2:$B$2333,"&lt;"&amp;$B250)+1</x:f>
        <x:v>13</x:v>
      </x:c>
      <x:c r="AF250" s="42" t="str">
        <x:v>P1 — ГОТОВОЕ ИЗМЕНЕНИЕ</x:v>
      </x:c>
      <x:c r="AG250" s="42" t="str">
        <x:v>action=ADD_SECTION_OR_FAQ_TO_EXISTING; maturity=FINAL_WITHIN_STEP12_EVIDENCE; uncertainty=NONE; broad_result=26; rank_in_cluster=8</x:v>
      </x:c>
      <x:c r="AH2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0" s="42" t="str">
        <x:v>Stage-5:STEP8&gt;STEP10&gt;STEP11&gt;STEP12_CORRECTIONS&gt;STEP12_V6_TARGET_CONTRACT&gt;STEP14A_OVERLAY | Step-08:S11:result:26</x:v>
      </x:c>
    </x:row>
    <x:row r="251" ht="30" customHeight="1">
      <x:c r="A251" s="42" t="str">
        <x:v>PHR-7DF847184D92</x:v>
      </x:c>
      <x:c r="B251" s="42" t="str">
        <x:v>алюминиевые окна видео</x:v>
      </x:c>
      <x:c r="C251" s="42" t="str">
        <x:v>ASSIGNED</x:v>
      </x:c>
      <x:c r="D251" s="42" t="str">
        <x:v>ДА</x:v>
      </x:c>
      <x:c r="E251" s="42" t="str">
        <x:v>Москва</x:v>
      </x:c>
      <x:c r="F251" s="42" t="n">
        <x:v>213</x:v>
      </x:c>
      <x:c r="G251" s="42" t="str">
        <x:v>DEVICE_ALL</x:v>
      </x:c>
      <x:c r="H251" s="43" t="n">
        <x:v>61</x:v>
      </x:c>
      <x:c r="I251" s="43" t="n">
        <x:v>0</x:v>
      </x:c>
      <x:c r="J251" s="42" t="str">
        <x:v>BROAD_GETTOP_NO_OPERATORS__RESULT</x:v>
      </x:c>
      <x:c r="K251" s="42" t="str">
        <x:v>MAX_PER_PHRASE_SEPARATELY_FOR_RESULT_AND_ASSOCIATION</x:v>
      </x:c>
      <x:c r="L251" s="42" t="str">
        <x:v>S11</x:v>
      </x:c>
      <x:c r="M251" s="43" t="n">
        <x:v>1</x:v>
      </x:c>
      <x:c r="N251" s="42" t="str">
        <x:v>2026-08-29</x:v>
      </x:c>
      <x:c r="O251" s="42" t="str">
        <x:v>ALUMINIUM_WINDOW_VIDEO_CONTENT</x:v>
      </x:c>
      <x:c r="P251" s="42" t="str">
        <x:v>Алюминиевые окна видео</x:v>
      </x:c>
      <x:c r="Q251" s="42" t="str">
        <x:v>алюминиевые окна видео</x:v>
      </x:c>
      <x:c r="R251" s="42" t="str">
        <x:v>view aluminium-window video information</x:v>
      </x:c>
      <x:c r="S251" s="42" t="str">
        <x:v>INFO</x:v>
      </x:c>
      <x:c r="T251" s="42" t="str">
        <x:v>IN_SCOPE</x:v>
      </x:c>
      <x:c r="U251" s="42" t="str">
        <x:v>MEDIUM</x:v>
      </x:c>
      <x:c r="V251" s="42" t="str">
        <x:v>НЕ БЫЛО СОХРАНЁННОГО URL</x:v>
      </x:c>
      <x:c r="W251" s="42" t="str">
        <x:v>https://okno-msk.ru/alyuminievye-okna/</x:v>
      </x:c>
      <x:c r="X251" s="42" t="str">
        <x:v>https://okno-msk.ru/nashi-raboty/</x:v>
      </x:c>
      <x:c r="Y251" s="42" t="str">
        <x:v>SUPPORTING_CONTENT</x:v>
      </x:c>
      <x:c r="Z251" s="42" t="str">
        <x:v>ROUTE_TO_EXISTING_PAGE_AS_SUBTASK</x:v>
      </x:c>
      <x:c r="AA251" s="42" t="str">
        <x:v>PROVISIONAL_PENDING_STEP13_CONFLICT_CHECK</x:v>
      </x:c>
      <x:c r="AB251" s="42" t="str">
        <x:v>NONE</x:v>
      </x:c>
      <x:c r="AC251" s="42" t="str">
        <x:v>REVIEW_SEARCH</x:v>
      </x:c>
      <x:c r="AD251" s="43" t="n">
        <x:f>COUNTIFS($O$2:$O$2333,$O251,$H$2:$H$2333,"&gt;"&amp;$H251)+COUNTIFS($O$2:$O$2333,$O251,$H$2:$H$2333,$H251,$B$2:$B$2333,"&lt;"&amp;$B251)+1</x:f>
        <x:v>1</x:v>
      </x:c>
      <x:c r="AE251" s="43" t="n">
        <x:f>COUNTIFS($W$2:$W$2333,$W251,$H$2:$H$2333,"&gt;"&amp;$H251)+COUNTIFS($W$2:$W$2333,$W251,$H$2:$H$2333,$H251,$B$2:$B$2333,"&lt;"&amp;$B251)+1</x:f>
        <x:v>44</x:v>
      </x:c>
      <x:c r="AF251" s="42" t="str">
        <x:v>P3 — СОХРАНИТЬ / МАРШРУТИЗИРОВАТЬ</x:v>
      </x:c>
      <x:c r="AG251" s="42" t="str">
        <x:v>action=ROUTE_TO_EXISTING_PAGE_AS_SUBTASK; maturity=PROVISIONAL_PENDING_STEP13_CONFLICT_CHECK; uncertainty=NONE; broad_result=61; rank_in_cluster=1</x:v>
      </x:c>
      <x:c r="AH2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51" s="42" t="str">
        <x:v>Stage-5:STEP8&gt;STEP10&gt;STEP11&gt;STEP12_CORRECTIONS&gt;STEP12_V6_TARGET_CONTRACT&gt;STEP14A_OVERLAY | Step-08:S11:result:61</x:v>
      </x:c>
    </x:row>
    <x:row r="252" ht="30" customHeight="1">
      <x:c r="A252" s="42" t="str">
        <x:v>PHR-66379AA1DAF5</x:v>
      </x:c>
      <x:c r="B252" s="42" t="str">
        <x:v>алюминиевые окна</x:v>
      </x:c>
      <x:c r="C252" s="42" t="str">
        <x:v>ASSIGNED</x:v>
      </x:c>
      <x:c r="D252" s="42" t="str">
        <x:v>ДА</x:v>
      </x:c>
      <x:c r="E252" s="42" t="str">
        <x:v>Москва</x:v>
      </x:c>
      <x:c r="F252" s="42" t="n">
        <x:v>213</x:v>
      </x:c>
      <x:c r="G252" s="42" t="str">
        <x:v>DEVICE_ALL</x:v>
      </x:c>
      <x:c r="H252" s="43" t="n">
        <x:v>10354</x:v>
      </x:c>
      <x:c r="I252" s="43" t="n">
        <x:v>0</x:v>
      </x:c>
      <x:c r="J252" s="42" t="str">
        <x:v>BROAD_GETTOP_NO_OPERATORS__RESULT</x:v>
      </x:c>
      <x:c r="K252" s="42" t="str">
        <x:v>MAX_PER_PHRASE_SEPARATELY_FOR_RESULT_AND_ASSOCIATION</x:v>
      </x:c>
      <x:c r="L252" s="42" t="str">
        <x:v>S11</x:v>
      </x:c>
      <x:c r="M252" s="43" t="n">
        <x:v>1</x:v>
      </x:c>
      <x:c r="N252" s="42" t="str">
        <x:v>2026-08-29</x:v>
      </x:c>
      <x:c r="O252" s="42" t="str">
        <x:v>ALUMINIUM_WINDOWS_COMMERCIAL</x:v>
      </x:c>
      <x:c r="P252" s="42" t="str">
        <x:v>Алюминиевые окна</x:v>
      </x:c>
      <x:c r="Q252" s="42" t="str">
        <x:v>алюминиевые окна</x:v>
      </x:c>
      <x:c r="R252" s="42" t="str">
        <x:v>buy/order aluminium windows</x:v>
      </x:c>
      <x:c r="S252" s="42" t="str">
        <x:v>COMMERCIAL</x:v>
      </x:c>
      <x:c r="T252" s="42" t="str">
        <x:v>IN_SCOPE</x:v>
      </x:c>
      <x:c r="U252" s="42" t="str">
        <x:v>MEDIUM</x:v>
      </x:c>
      <x:c r="V252" s="42" t="str">
        <x:v>https://okno-msk.ru/alyuminievye-okna/</x:v>
      </x:c>
      <x:c r="W252" s="42" t="str">
        <x:v>https://okno-msk.ru/alyuminievye-okna/</x:v>
      </x:c>
      <x:c r="X252" s="42" t="str">
        <x:v>https://okno-msk.ru/alyuminievye-okna/provedal</x:v>
      </x:c>
      <x:c r="Y252" s="42" t="str">
        <x:v>BASE_UNIT_PENDING_ACTION_REEVALUATION</x:v>
      </x:c>
      <x:c r="Z252" s="42" t="str">
        <x:v>KEEP_EXISTING_STRUCTURE</x:v>
      </x:c>
      <x:c r="AA252" s="42" t="str">
        <x:v>PROVISIONAL_PENDING_STEP13_CONFLICT_CHECK</x:v>
      </x:c>
      <x:c r="AB252" s="42" t="str">
        <x:v>NONE</x:v>
      </x:c>
      <x:c r="AC252" s="42" t="str">
        <x:v>ORDINARY_SEARCH_ELIGIBLE</x:v>
      </x:c>
      <x:c r="AD252" s="43" t="n">
        <x:f>COUNTIFS($O$2:$O$2333,$O252,$H$2:$H$2333,"&gt;"&amp;$H252)+COUNTIFS($O$2:$O$2333,$O252,$H$2:$H$2333,$H252,$B$2:$B$2333,"&lt;"&amp;$B252)+1</x:f>
        <x:v>1</x:v>
      </x:c>
      <x:c r="AE252" s="43" t="n">
        <x:f>COUNTIFS($W$2:$W$2333,$W252,$H$2:$H$2333,"&gt;"&amp;$H252)+COUNTIFS($W$2:$W$2333,$W252,$H$2:$H$2333,$H252,$B$2:$B$2333,"&lt;"&amp;$B252)+1</x:f>
        <x:v>1</x:v>
      </x:c>
      <x:c r="AF252" s="42" t="str">
        <x:v>P3 — СОХРАНИТЬ / МАРШРУТИЗИРОВАТЬ</x:v>
      </x:c>
      <x:c r="AG252" s="42" t="str">
        <x:v>action=KEEP_EXISTING_STRUCTURE; maturity=PROVISIONAL_PENDING_STEP13_CONFLICT_CHECK; uncertainty=NONE; broad_result=10354; rank_in_cluster=1</x:v>
      </x:c>
      <x:c r="AH2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2" s="42" t="str">
        <x:v>Stage-5:STEP8&gt;STEP10&gt;STEP11&gt;STEP12_CORRECTIONS&gt;STEP12_V6_TARGET_CONTRACT&gt;STEP14A_OVERLAY | Step-08:S11:result:10354</x:v>
      </x:c>
    </x:row>
    <x:row r="253" ht="30" customHeight="1">
      <x:c r="A253" s="42" t="str">
        <x:v>PHR-ABC1B5101AE9</x:v>
      </x:c>
      <x:c r="B253" s="42" t="str">
        <x:v>купить алюминиевые окна</x:v>
      </x:c>
      <x:c r="C253" s="42" t="str">
        <x:v>ASSIGNED</x:v>
      </x:c>
      <x:c r="D253" s="42" t="str">
        <x:v>ДА</x:v>
      </x:c>
      <x:c r="E253" s="42" t="str">
        <x:v>Москва</x:v>
      </x:c>
      <x:c r="F253" s="42" t="n">
        <x:v>213</x:v>
      </x:c>
      <x:c r="G253" s="42" t="str">
        <x:v>DEVICE_ALL</x:v>
      </x:c>
      <x:c r="H253" s="43" t="n">
        <x:v>621</x:v>
      </x:c>
      <x:c r="I253" s="43" t="n">
        <x:v>0</x:v>
      </x:c>
      <x:c r="J253" s="42" t="str">
        <x:v>BROAD_GETTOP_NO_OPERATORS__RESULT</x:v>
      </x:c>
      <x:c r="K253" s="42" t="str">
        <x:v>MAX_PER_PHRASE_SEPARATELY_FOR_RESULT_AND_ASSOCIATION</x:v>
      </x:c>
      <x:c r="L253" s="42" t="str">
        <x:v>S11</x:v>
      </x:c>
      <x:c r="M253" s="43" t="n">
        <x:v>1</x:v>
      </x:c>
      <x:c r="N253" s="42" t="str">
        <x:v>2026-08-29</x:v>
      </x:c>
      <x:c r="O253" s="42" t="str">
        <x:v>ALUMINIUM_WINDOWS_COMMERCIAL</x:v>
      </x:c>
      <x:c r="P253" s="42" t="str">
        <x:v>Алюминиевые окна</x:v>
      </x:c>
      <x:c r="Q253" s="42" t="str">
        <x:v>алюминиевые окна</x:v>
      </x:c>
      <x:c r="R253" s="42" t="str">
        <x:v>buy/order aluminium windows</x:v>
      </x:c>
      <x:c r="S253" s="42" t="str">
        <x:v>COMMERCIAL</x:v>
      </x:c>
      <x:c r="T253" s="42" t="str">
        <x:v>IN_SCOPE</x:v>
      </x:c>
      <x:c r="U253" s="42" t="str">
        <x:v>MEDIUM</x:v>
      </x:c>
      <x:c r="V253" s="42" t="str">
        <x:v>https://okno-msk.ru/alyuminievye-okna/</x:v>
      </x:c>
      <x:c r="W253" s="42" t="str">
        <x:v>https://okno-msk.ru/alyuminievye-okna/</x:v>
      </x:c>
      <x:c r="X253" s="42" t="str">
        <x:v>https://okno-msk.ru/alyuminievye-okna/provedal</x:v>
      </x:c>
      <x:c r="Y253" s="42" t="str">
        <x:v>BASE_UNIT_PENDING_ACTION_REEVALUATION</x:v>
      </x:c>
      <x:c r="Z253" s="42" t="str">
        <x:v>KEEP_EXISTING_STRUCTURE</x:v>
      </x:c>
      <x:c r="AA253" s="42" t="str">
        <x:v>PROVISIONAL_PENDING_STEP13_CONFLICT_CHECK</x:v>
      </x:c>
      <x:c r="AB253" s="42" t="str">
        <x:v>NONE</x:v>
      </x:c>
      <x:c r="AC253" s="42" t="str">
        <x:v>ORDINARY_SEARCH_ELIGIBLE</x:v>
      </x:c>
      <x:c r="AD253" s="43" t="n">
        <x:f>COUNTIFS($O$2:$O$2333,$O253,$H$2:$H$2333,"&gt;"&amp;$H253)+COUNTIFS($O$2:$O$2333,$O253,$H$2:$H$2333,$H253,$B$2:$B$2333,"&lt;"&amp;$B253)+1</x:f>
        <x:v>2</x:v>
      </x:c>
      <x:c r="AE253" s="43" t="n">
        <x:f>COUNTIFS($W$2:$W$2333,$W253,$H$2:$H$2333,"&gt;"&amp;$H253)+COUNTIFS($W$2:$W$2333,$W253,$H$2:$H$2333,$H253,$B$2:$B$2333,"&lt;"&amp;$B253)+1</x:f>
        <x:v>2</x:v>
      </x:c>
      <x:c r="AF253" s="42" t="str">
        <x:v>P3 — СОХРАНИТЬ / МАРШРУТИЗИРОВАТЬ</x:v>
      </x:c>
      <x:c r="AG253" s="42" t="str">
        <x:v>action=KEEP_EXISTING_STRUCTURE; maturity=PROVISIONAL_PENDING_STEP13_CONFLICT_CHECK; uncertainty=NONE; broad_result=621; rank_in_cluster=2</x:v>
      </x:c>
      <x:c r="AH2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3" s="42" t="str">
        <x:v>Stage-5:STEP8&gt;STEP10&gt;STEP11&gt;STEP12_CORRECTIONS&gt;STEP12_V6_TARGET_CONTRACT&gt;STEP14A_OVERLAY | Step-08:S11:result:621</x:v>
      </x:c>
    </x:row>
    <x:row r="254" ht="30" customHeight="1">
      <x:c r="A254" s="42" t="str">
        <x:v>PHR-92EB46B4ED6F</x:v>
      </x:c>
      <x:c r="B254" s="42" t="str">
        <x:v>алюминиевые окна москва</x:v>
      </x:c>
      <x:c r="C254" s="42" t="str">
        <x:v>ASSIGNED</x:v>
      </x:c>
      <x:c r="D254" s="42" t="str">
        <x:v>ДА</x:v>
      </x:c>
      <x:c r="E254" s="42" t="str">
        <x:v>Москва</x:v>
      </x:c>
      <x:c r="F254" s="42" t="n">
        <x:v>213</x:v>
      </x:c>
      <x:c r="G254" s="42" t="str">
        <x:v>DEVICE_ALL</x:v>
      </x:c>
      <x:c r="H254" s="43" t="n">
        <x:v>538</x:v>
      </x:c>
      <x:c r="I254" s="43" t="n">
        <x:v>0</x:v>
      </x:c>
      <x:c r="J254" s="42" t="str">
        <x:v>BROAD_GETTOP_NO_OPERATORS__RESULT</x:v>
      </x:c>
      <x:c r="K254" s="42" t="str">
        <x:v>MAX_PER_PHRASE_SEPARATELY_FOR_RESULT_AND_ASSOCIATION</x:v>
      </x:c>
      <x:c r="L254" s="42" t="str">
        <x:v>S11</x:v>
      </x:c>
      <x:c r="M254" s="43" t="n">
        <x:v>1</x:v>
      </x:c>
      <x:c r="N254" s="42" t="str">
        <x:v>2026-08-29</x:v>
      </x:c>
      <x:c r="O254" s="42" t="str">
        <x:v>ALUMINIUM_WINDOWS_COMMERCIAL</x:v>
      </x:c>
      <x:c r="P254" s="42" t="str">
        <x:v>Алюминиевые окна</x:v>
      </x:c>
      <x:c r="Q254" s="42" t="str">
        <x:v>алюминиевые окна</x:v>
      </x:c>
      <x:c r="R254" s="42" t="str">
        <x:v>buy/order aluminium windows</x:v>
      </x:c>
      <x:c r="S254" s="42" t="str">
        <x:v>COMMERCIAL</x:v>
      </x:c>
      <x:c r="T254" s="42" t="str">
        <x:v>IN_SCOPE</x:v>
      </x:c>
      <x:c r="U254" s="42" t="str">
        <x:v>MEDIUM</x:v>
      </x:c>
      <x:c r="V254" s="42" t="str">
        <x:v>https://okno-msk.ru/alyuminievye-okna/</x:v>
      </x:c>
      <x:c r="W254" s="42" t="str">
        <x:v>https://okno-msk.ru/alyuminievye-okna/</x:v>
      </x:c>
      <x:c r="X254" s="42" t="str">
        <x:v>https://okno-msk.ru/alyuminievye-okna/provedal</x:v>
      </x:c>
      <x:c r="Y254" s="42" t="str">
        <x:v>BASE_UNIT_PENDING_ACTION_REEVALUATION</x:v>
      </x:c>
      <x:c r="Z254" s="42" t="str">
        <x:v>KEEP_EXISTING_STRUCTURE</x:v>
      </x:c>
      <x:c r="AA254" s="42" t="str">
        <x:v>PROVISIONAL_PENDING_STEP13_CONFLICT_CHECK</x:v>
      </x:c>
      <x:c r="AB254" s="42" t="str">
        <x:v>NONE</x:v>
      </x:c>
      <x:c r="AC254" s="42" t="str">
        <x:v>ORDINARY_SEARCH_ELIGIBLE</x:v>
      </x:c>
      <x:c r="AD254" s="43" t="n">
        <x:f>COUNTIFS($O$2:$O$2333,$O254,$H$2:$H$2333,"&gt;"&amp;$H254)+COUNTIFS($O$2:$O$2333,$O254,$H$2:$H$2333,$H254,$B$2:$B$2333,"&lt;"&amp;$B254)+1</x:f>
        <x:v>3</x:v>
      </x:c>
      <x:c r="AE254" s="43" t="n">
        <x:f>COUNTIFS($W$2:$W$2333,$W254,$H$2:$H$2333,"&gt;"&amp;$H254)+COUNTIFS($W$2:$W$2333,$W254,$H$2:$H$2333,$H254,$B$2:$B$2333,"&lt;"&amp;$B254)+1</x:f>
        <x:v>3</x:v>
      </x:c>
      <x:c r="AF254" s="42" t="str">
        <x:v>P3 — СОХРАНИТЬ / МАРШРУТИЗИРОВАТЬ</x:v>
      </x:c>
      <x:c r="AG254" s="42" t="str">
        <x:v>action=KEEP_EXISTING_STRUCTURE; maturity=PROVISIONAL_PENDING_STEP13_CONFLICT_CHECK; uncertainty=NONE; broad_result=538; rank_in_cluster=3</x:v>
      </x:c>
      <x:c r="AH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4" s="42" t="str">
        <x:v>Stage-5:STEP8&gt;STEP10&gt;STEP11&gt;STEP12_CORRECTIONS&gt;STEP12_V6_TARGET_CONTRACT&gt;STEP14A_OVERLAY | Step-08:S11:result:538</x:v>
      </x:c>
    </x:row>
    <x:row r="255" ht="30" customHeight="1">
      <x:c r="A255" s="42" t="str">
        <x:v>PHR-E0F795BD53A0</x:v>
      </x:c>
      <x:c r="B255" s="42" t="str">
        <x:v>алюминиевые окна на балкон</x:v>
      </x:c>
      <x:c r="C255" s="42" t="str">
        <x:v>ASSIGNED</x:v>
      </x:c>
      <x:c r="D255" s="42" t="str">
        <x:v>ДА</x:v>
      </x:c>
      <x:c r="E255" s="42" t="str">
        <x:v>Москва</x:v>
      </x:c>
      <x:c r="F255" s="42" t="n">
        <x:v>213</x:v>
      </x:c>
      <x:c r="G255" s="42" t="str">
        <x:v>DEVICE_ALL</x:v>
      </x:c>
      <x:c r="H255" s="43" t="n">
        <x:v>509</x:v>
      </x:c>
      <x:c r="I255" s="43" t="n">
        <x:v>0</x:v>
      </x:c>
      <x:c r="J255" s="42" t="str">
        <x:v>BROAD_GETTOP_NO_OPERATORS__RESULT</x:v>
      </x:c>
      <x:c r="K255" s="42" t="str">
        <x:v>MAX_PER_PHRASE_SEPARATELY_FOR_RESULT_AND_ASSOCIATION</x:v>
      </x:c>
      <x:c r="L255" s="42" t="str">
        <x:v>S11</x:v>
      </x:c>
      <x:c r="M255" s="43" t="n">
        <x:v>1</x:v>
      </x:c>
      <x:c r="N255" s="42" t="str">
        <x:v>2026-08-29</x:v>
      </x:c>
      <x:c r="O255" s="42" t="str">
        <x:v>ALUMINIUM_WINDOWS_COMMERCIAL</x:v>
      </x:c>
      <x:c r="P255" s="42" t="str">
        <x:v>Алюминиевые окна</x:v>
      </x:c>
      <x:c r="Q255" s="42" t="str">
        <x:v>алюминиевые окна</x:v>
      </x:c>
      <x:c r="R255" s="42" t="str">
        <x:v>buy/order aluminium windows</x:v>
      </x:c>
      <x:c r="S255" s="42" t="str">
        <x:v>COMMERCIAL</x:v>
      </x:c>
      <x:c r="T255" s="42" t="str">
        <x:v>IN_SCOPE</x:v>
      </x:c>
      <x:c r="U255" s="42" t="str">
        <x:v>MEDIUM</x:v>
      </x:c>
      <x:c r="V255" s="42" t="str">
        <x:v>https://okno-msk.ru/alyuminievye-okna/</x:v>
      </x:c>
      <x:c r="W255" s="42" t="str">
        <x:v>https://okno-msk.ru/alyuminievye-okna/</x:v>
      </x:c>
      <x:c r="X255" s="42" t="str">
        <x:v>https://okno-msk.ru/alyuminievye-okna/provedal</x:v>
      </x:c>
      <x:c r="Y255" s="42" t="str">
        <x:v>BASE_UNIT_PENDING_ACTION_REEVALUATION</x:v>
      </x:c>
      <x:c r="Z255" s="42" t="str">
        <x:v>KEEP_EXISTING_STRUCTURE</x:v>
      </x:c>
      <x:c r="AA255" s="42" t="str">
        <x:v>PROVISIONAL_PENDING_STEP13_CONFLICT_CHECK</x:v>
      </x:c>
      <x:c r="AB255" s="42" t="str">
        <x:v>NONE</x:v>
      </x:c>
      <x:c r="AC255" s="42" t="str">
        <x:v>ORDINARY_SEARCH_ELIGIBLE</x:v>
      </x:c>
      <x:c r="AD255" s="43" t="n">
        <x:f>COUNTIFS($O$2:$O$2333,$O255,$H$2:$H$2333,"&gt;"&amp;$H255)+COUNTIFS($O$2:$O$2333,$O255,$H$2:$H$2333,$H255,$B$2:$B$2333,"&lt;"&amp;$B255)+1</x:f>
        <x:v>4</x:v>
      </x:c>
      <x:c r="AE255" s="43" t="n">
        <x:f>COUNTIFS($W$2:$W$2333,$W255,$H$2:$H$2333,"&gt;"&amp;$H255)+COUNTIFS($W$2:$W$2333,$W255,$H$2:$H$2333,$H255,$B$2:$B$2333,"&lt;"&amp;$B255)+1</x:f>
        <x:v>4</x:v>
      </x:c>
      <x:c r="AF255" s="42" t="str">
        <x:v>P3 — СОХРАНИТЬ / МАРШРУТИЗИРОВАТЬ</x:v>
      </x:c>
      <x:c r="AG255" s="42" t="str">
        <x:v>action=KEEP_EXISTING_STRUCTURE; maturity=PROVISIONAL_PENDING_STEP13_CONFLICT_CHECK; uncertainty=NONE; broad_result=509; rank_in_cluster=4</x:v>
      </x:c>
      <x:c r="AH2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5" s="42" t="str">
        <x:v>Stage-5:STEP8&gt;STEP10&gt;STEP11&gt;STEP12_CORRECTIONS&gt;STEP12_V6_TARGET_CONTRACT&gt;STEP14A_OVERLAY | Step-08:S11:result:509</x:v>
      </x:c>
    </x:row>
    <x:row r="256" ht="30" customHeight="1">
      <x:c r="A256" s="42" t="str">
        <x:v>PHR-779C44BBF3B4</x:v>
      </x:c>
      <x:c r="B256" s="42" t="str">
        <x:v>алюминиевые окна цена</x:v>
      </x:c>
      <x:c r="C256" s="42" t="str">
        <x:v>ASSIGNED</x:v>
      </x:c>
      <x:c r="D256" s="42" t="str">
        <x:v>ДА</x:v>
      </x:c>
      <x:c r="E256" s="42" t="str">
        <x:v>Москва</x:v>
      </x:c>
      <x:c r="F256" s="42" t="n">
        <x:v>213</x:v>
      </x:c>
      <x:c r="G256" s="42" t="str">
        <x:v>DEVICE_ALL</x:v>
      </x:c>
      <x:c r="H256" s="43" t="n">
        <x:v>386</x:v>
      </x:c>
      <x:c r="I256" s="43" t="n">
        <x:v>0</x:v>
      </x:c>
      <x:c r="J256" s="42" t="str">
        <x:v>BROAD_GETTOP_NO_OPERATORS__RESULT</x:v>
      </x:c>
      <x:c r="K256" s="42" t="str">
        <x:v>MAX_PER_PHRASE_SEPARATELY_FOR_RESULT_AND_ASSOCIATION</x:v>
      </x:c>
      <x:c r="L256" s="42" t="str">
        <x:v>S11</x:v>
      </x:c>
      <x:c r="M256" s="43" t="n">
        <x:v>1</x:v>
      </x:c>
      <x:c r="N256" s="42" t="str">
        <x:v>2026-08-29</x:v>
      </x:c>
      <x:c r="O256" s="42" t="str">
        <x:v>ALUMINIUM_WINDOWS_COMMERCIAL</x:v>
      </x:c>
      <x:c r="P256" s="42" t="str">
        <x:v>Алюминиевые окна</x:v>
      </x:c>
      <x:c r="Q256" s="42" t="str">
        <x:v>алюминиевые окна</x:v>
      </x:c>
      <x:c r="R256" s="42" t="str">
        <x:v>buy/order aluminium windows</x:v>
      </x:c>
      <x:c r="S256" s="42" t="str">
        <x:v>COMMERCIAL</x:v>
      </x:c>
      <x:c r="T256" s="42" t="str">
        <x:v>IN_SCOPE</x:v>
      </x:c>
      <x:c r="U256" s="42" t="str">
        <x:v>MEDIUM</x:v>
      </x:c>
      <x:c r="V256" s="42" t="str">
        <x:v>https://okno-msk.ru/alyuminievye-okna/</x:v>
      </x:c>
      <x:c r="W256" s="42" t="str">
        <x:v>https://okno-msk.ru/alyuminievye-okna/</x:v>
      </x:c>
      <x:c r="X256" s="42" t="str">
        <x:v>https://okno-msk.ru/alyuminievye-okna/provedal</x:v>
      </x:c>
      <x:c r="Y256" s="42" t="str">
        <x:v>BASE_UNIT_PENDING_ACTION_REEVALUATION</x:v>
      </x:c>
      <x:c r="Z256" s="42" t="str">
        <x:v>KEEP_EXISTING_STRUCTURE</x:v>
      </x:c>
      <x:c r="AA256" s="42" t="str">
        <x:v>PROVISIONAL_PENDING_STEP13_CONFLICT_CHECK</x:v>
      </x:c>
      <x:c r="AB256" s="42" t="str">
        <x:v>NONE</x:v>
      </x:c>
      <x:c r="AC256" s="42" t="str">
        <x:v>ORDINARY_SEARCH_ELIGIBLE</x:v>
      </x:c>
      <x:c r="AD256" s="43" t="n">
        <x:f>COUNTIFS($O$2:$O$2333,$O256,$H$2:$H$2333,"&gt;"&amp;$H256)+COUNTIFS($O$2:$O$2333,$O256,$H$2:$H$2333,$H256,$B$2:$B$2333,"&lt;"&amp;$B256)+1</x:f>
        <x:v>5</x:v>
      </x:c>
      <x:c r="AE256" s="43" t="n">
        <x:f>COUNTIFS($W$2:$W$2333,$W256,$H$2:$H$2333,"&gt;"&amp;$H256)+COUNTIFS($W$2:$W$2333,$W256,$H$2:$H$2333,$H256,$B$2:$B$2333,"&lt;"&amp;$B256)+1</x:f>
        <x:v>6</x:v>
      </x:c>
      <x:c r="AF256" s="42" t="str">
        <x:v>P3 — СОХРАНИТЬ / МАРШРУТИЗИРОВАТЬ</x:v>
      </x:c>
      <x:c r="AG256" s="42" t="str">
        <x:v>action=KEEP_EXISTING_STRUCTURE; maturity=PROVISIONAL_PENDING_STEP13_CONFLICT_CHECK; uncertainty=NONE; broad_result=386; rank_in_cluster=5</x:v>
      </x:c>
      <x:c r="AH2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6" s="42" t="str">
        <x:v>Stage-5:STEP8&gt;STEP10&gt;STEP11&gt;STEP12_CORRECTIONS&gt;STEP12_V6_TARGET_CONTRACT&gt;STEP14A_OVERLAY | Step-08:S11:result:386</x:v>
      </x:c>
    </x:row>
    <x:row r="257" ht="30" customHeight="1">
      <x:c r="A257" s="42" t="str">
        <x:v>PHR-6BCC04D8EDEF</x:v>
      </x:c>
      <x:c r="B257" s="42" t="str">
        <x:v>окна из алюминиевого профиля</x:v>
      </x:c>
      <x:c r="C257" s="42" t="str">
        <x:v>ASSIGNED</x:v>
      </x:c>
      <x:c r="D257" s="42" t="str">
        <x:v>ДА</x:v>
      </x:c>
      <x:c r="E257" s="42" t="str">
        <x:v>Москва</x:v>
      </x:c>
      <x:c r="F257" s="42" t="n">
        <x:v>213</x:v>
      </x:c>
      <x:c r="G257" s="42" t="str">
        <x:v>DEVICE_ALL</x:v>
      </x:c>
      <x:c r="H257" s="43" t="n">
        <x:v>374</x:v>
      </x:c>
      <x:c r="I257" s="43" t="n">
        <x:v>0</x:v>
      </x:c>
      <x:c r="J257" s="42" t="str">
        <x:v>BROAD_GETTOP_NO_OPERATORS__RESULT</x:v>
      </x:c>
      <x:c r="K257" s="42" t="str">
        <x:v>MAX_PER_PHRASE_SEPARATELY_FOR_RESULT_AND_ASSOCIATION</x:v>
      </x:c>
      <x:c r="L257" s="42" t="str">
        <x:v>S11</x:v>
      </x:c>
      <x:c r="M257" s="43" t="n">
        <x:v>1</x:v>
      </x:c>
      <x:c r="N257" s="42" t="str">
        <x:v>2026-08-29</x:v>
      </x:c>
      <x:c r="O257" s="42" t="str">
        <x:v>ALUMINIUM_WINDOWS_COMMERCIAL</x:v>
      </x:c>
      <x:c r="P257" s="42" t="str">
        <x:v>Алюминиевые окна</x:v>
      </x:c>
      <x:c r="Q257" s="42" t="str">
        <x:v>алюминиевые окна</x:v>
      </x:c>
      <x:c r="R257" s="42" t="str">
        <x:v>buy/order aluminium windows</x:v>
      </x:c>
      <x:c r="S257" s="42" t="str">
        <x:v>COMMERCIAL</x:v>
      </x:c>
      <x:c r="T257" s="42" t="str">
        <x:v>IN_SCOPE</x:v>
      </x:c>
      <x:c r="U257" s="42" t="str">
        <x:v>MEDIUM</x:v>
      </x:c>
      <x:c r="V257" s="42" t="str">
        <x:v>https://okno-msk.ru/alyuminievye-okna/</x:v>
      </x:c>
      <x:c r="W257" s="42" t="str">
        <x:v>https://okno-msk.ru/alyuminievye-okna/</x:v>
      </x:c>
      <x:c r="X257" s="42" t="str">
        <x:v>https://okno-msk.ru/alyuminievye-okna/provedal</x:v>
      </x:c>
      <x:c r="Y257" s="42" t="str">
        <x:v>BASE_UNIT_PENDING_ACTION_REEVALUATION</x:v>
      </x:c>
      <x:c r="Z257" s="42" t="str">
        <x:v>KEEP_EXISTING_STRUCTURE</x:v>
      </x:c>
      <x:c r="AA257" s="42" t="str">
        <x:v>PROVISIONAL_PENDING_STEP13_CONFLICT_CHECK</x:v>
      </x:c>
      <x:c r="AB257" s="42" t="str">
        <x:v>NONE</x:v>
      </x:c>
      <x:c r="AC257" s="42" t="str">
        <x:v>ORDINARY_SEARCH_ELIGIBLE</x:v>
      </x:c>
      <x:c r="AD257" s="43" t="n">
        <x:f>COUNTIFS($O$2:$O$2333,$O257,$H$2:$H$2333,"&gt;"&amp;$H257)+COUNTIFS($O$2:$O$2333,$O257,$H$2:$H$2333,$H257,$B$2:$B$2333,"&lt;"&amp;$B257)+1</x:f>
        <x:v>6</x:v>
      </x:c>
      <x:c r="AE257" s="43" t="n">
        <x:f>COUNTIFS($W$2:$W$2333,$W257,$H$2:$H$2333,"&gt;"&amp;$H257)+COUNTIFS($W$2:$W$2333,$W257,$H$2:$H$2333,$H257,$B$2:$B$2333,"&lt;"&amp;$B257)+1</x:f>
        <x:v>7</x:v>
      </x:c>
      <x:c r="AF257" s="42" t="str">
        <x:v>P3 — СОХРАНИТЬ / МАРШРУТИЗИРОВАТЬ</x:v>
      </x:c>
      <x:c r="AG257" s="42" t="str">
        <x:v>action=KEEP_EXISTING_STRUCTURE; maturity=PROVISIONAL_PENDING_STEP13_CONFLICT_CHECK; uncertainty=NONE; broad_result=374; rank_in_cluster=6</x:v>
      </x:c>
      <x:c r="AH2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7" s="42" t="str">
        <x:v>Stage-5:STEP8&gt;STEP10&gt;STEP11&gt;STEP12_CORRECTIONS&gt;STEP12_V6_TARGET_CONTRACT&gt;STEP14A_OVERLAY | Step-08:S11:result:374</x:v>
      </x:c>
    </x:row>
    <x:row r="258" ht="30" customHeight="1">
      <x:c r="A258" s="42" t="str">
        <x:v>PHR-4DED2E8E31F1</x:v>
      </x:c>
      <x:c r="B258" s="42" t="str">
        <x:v>какое окно алюминиевое</x:v>
      </x:c>
      <x:c r="C258" s="42" t="str">
        <x:v>ASSIGNED</x:v>
      </x:c>
      <x:c r="D258" s="42" t="str">
        <x:v>ДА</x:v>
      </x:c>
      <x:c r="E258" s="42" t="str">
        <x:v>Москва</x:v>
      </x:c>
      <x:c r="F258" s="42" t="n">
        <x:v>213</x:v>
      </x:c>
      <x:c r="G258" s="42" t="str">
        <x:v>DEVICE_ALL</x:v>
      </x:c>
      <x:c r="H258" s="43" t="n">
        <x:v>225</x:v>
      </x:c>
      <x:c r="I258" s="43" t="n">
        <x:v>0</x:v>
      </x:c>
      <x:c r="J258" s="42" t="str">
        <x:v>BROAD_GETTOP_NO_OPERATORS__RESULT</x:v>
      </x:c>
      <x:c r="K258" s="42" t="str">
        <x:v>MAX_PER_PHRASE_SEPARATELY_FOR_RESULT_AND_ASSOCIATION</x:v>
      </x:c>
      <x:c r="L258" s="42" t="str">
        <x:v>S11</x:v>
      </x:c>
      <x:c r="M258" s="43" t="n">
        <x:v>1</x:v>
      </x:c>
      <x:c r="N258" s="42" t="str">
        <x:v>2026-08-29</x:v>
      </x:c>
      <x:c r="O258" s="42" t="str">
        <x:v>ALUMINIUM_WINDOWS_COMMERCIAL</x:v>
      </x:c>
      <x:c r="P258" s="42" t="str">
        <x:v>Алюминиевые окна</x:v>
      </x:c>
      <x:c r="Q258" s="42" t="str">
        <x:v>алюминиевые окна</x:v>
      </x:c>
      <x:c r="R258" s="42" t="str">
        <x:v>buy/order aluminium windows</x:v>
      </x:c>
      <x:c r="S258" s="42" t="str">
        <x:v>COMMERCIAL</x:v>
      </x:c>
      <x:c r="T258" s="42" t="str">
        <x:v>IN_SCOPE</x:v>
      </x:c>
      <x:c r="U258" s="42" t="str">
        <x:v>MEDIUM</x:v>
      </x:c>
      <x:c r="V258" s="42" t="str">
        <x:v>https://okno-msk.ru/alyuminievye-okna/</x:v>
      </x:c>
      <x:c r="W258" s="42" t="str">
        <x:v>https://okno-msk.ru/alyuminievye-okna/</x:v>
      </x:c>
      <x:c r="X258" s="42" t="str">
        <x:v>https://okno-msk.ru/alyuminievye-okna/provedal</x:v>
      </x:c>
      <x:c r="Y258" s="42" t="str">
        <x:v>BASE_UNIT_PENDING_ACTION_REEVALUATION</x:v>
      </x:c>
      <x:c r="Z258" s="42" t="str">
        <x:v>KEEP_EXISTING_STRUCTURE</x:v>
      </x:c>
      <x:c r="AA258" s="42" t="str">
        <x:v>PROVISIONAL_PENDING_STEP13_CONFLICT_CHECK</x:v>
      </x:c>
      <x:c r="AB258" s="42" t="str">
        <x:v>NONE</x:v>
      </x:c>
      <x:c r="AC258" s="42" t="str">
        <x:v>ORDINARY_SEARCH_ELIGIBLE</x:v>
      </x:c>
      <x:c r="AD258" s="43" t="n">
        <x:f>COUNTIFS($O$2:$O$2333,$O258,$H$2:$H$2333,"&gt;"&amp;$H258)+COUNTIFS($O$2:$O$2333,$O258,$H$2:$H$2333,$H258,$B$2:$B$2333,"&lt;"&amp;$B258)+1</x:f>
        <x:v>7</x:v>
      </x:c>
      <x:c r="AE258" s="43" t="n">
        <x:f>COUNTIFS($W$2:$W$2333,$W258,$H$2:$H$2333,"&gt;"&amp;$H258)+COUNTIFS($W$2:$W$2333,$W258,$H$2:$H$2333,$H258,$B$2:$B$2333,"&lt;"&amp;$B258)+1</x:f>
        <x:v>8</x:v>
      </x:c>
      <x:c r="AF258" s="42" t="str">
        <x:v>P3 — СОХРАНИТЬ / МАРШРУТИЗИРОВАТЬ</x:v>
      </x:c>
      <x:c r="AG258" s="42" t="str">
        <x:v>action=KEEP_EXISTING_STRUCTURE; maturity=PROVISIONAL_PENDING_STEP13_CONFLICT_CHECK; uncertainty=NONE; broad_result=225; rank_in_cluster=7</x:v>
      </x:c>
      <x:c r="AH2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8" s="42" t="str">
        <x:v>Stage-5:STEP8&gt;STEP10&gt;STEP11&gt;STEP12_CORRECTIONS&gt;STEP12_V6_TARGET_CONTRACT&gt;STEP14A_OVERLAY | Step-08:S11:result:225</x:v>
      </x:c>
    </x:row>
    <x:row r="259" ht="30" customHeight="1">
      <x:c r="A259" s="42" t="str">
        <x:v>PHR-C4FC6D8DB2C8</x:v>
      </x:c>
      <x:c r="B259" s="42" t="str">
        <x:v>производство алюминиевых окон</x:v>
      </x:c>
      <x:c r="C259" s="42" t="str">
        <x:v>ASSIGNED</x:v>
      </x:c>
      <x:c r="D259" s="42" t="str">
        <x:v>ДА</x:v>
      </x:c>
      <x:c r="E259" s="42" t="str">
        <x:v>Москва</x:v>
      </x:c>
      <x:c r="F259" s="42" t="n">
        <x:v>213</x:v>
      </x:c>
      <x:c r="G259" s="42" t="str">
        <x:v>DEVICE_ALL</x:v>
      </x:c>
      <x:c r="H259" s="43" t="n">
        <x:v>202</x:v>
      </x:c>
      <x:c r="I259" s="43" t="n">
        <x:v>0</x:v>
      </x:c>
      <x:c r="J259" s="42" t="str">
        <x:v>BROAD_GETTOP_NO_OPERATORS__RESULT</x:v>
      </x:c>
      <x:c r="K259" s="42" t="str">
        <x:v>MAX_PER_PHRASE_SEPARATELY_FOR_RESULT_AND_ASSOCIATION</x:v>
      </x:c>
      <x:c r="L259" s="42" t="str">
        <x:v>S11</x:v>
      </x:c>
      <x:c r="M259" s="43" t="n">
        <x:v>1</x:v>
      </x:c>
      <x:c r="N259" s="42" t="str">
        <x:v>2026-08-29</x:v>
      </x:c>
      <x:c r="O259" s="42" t="str">
        <x:v>ALUMINIUM_WINDOWS_COMMERCIAL</x:v>
      </x:c>
      <x:c r="P259" s="42" t="str">
        <x:v>Алюминиевые окна</x:v>
      </x:c>
      <x:c r="Q259" s="42" t="str">
        <x:v>алюминиевые окна</x:v>
      </x:c>
      <x:c r="R259" s="42" t="str">
        <x:v>buy/order aluminium windows</x:v>
      </x:c>
      <x:c r="S259" s="42" t="str">
        <x:v>COMMERCIAL</x:v>
      </x:c>
      <x:c r="T259" s="42" t="str">
        <x:v>IN_SCOPE</x:v>
      </x:c>
      <x:c r="U259" s="42" t="str">
        <x:v>MEDIUM</x:v>
      </x:c>
      <x:c r="V259" s="42" t="str">
        <x:v>https://okno-msk.ru/alyuminievye-okna/</x:v>
      </x:c>
      <x:c r="W259" s="42" t="str">
        <x:v>https://okno-msk.ru/alyuminievye-okna/</x:v>
      </x:c>
      <x:c r="X259" s="42" t="str">
        <x:v>https://okno-msk.ru/alyuminievye-okna/provedal</x:v>
      </x:c>
      <x:c r="Y259" s="42" t="str">
        <x:v>BASE_UNIT_PENDING_ACTION_REEVALUATION</x:v>
      </x:c>
      <x:c r="Z259" s="42" t="str">
        <x:v>KEEP_EXISTING_STRUCTURE</x:v>
      </x:c>
      <x:c r="AA259" s="42" t="str">
        <x:v>PROVISIONAL_PENDING_STEP13_CONFLICT_CHECK</x:v>
      </x:c>
      <x:c r="AB259" s="42" t="str">
        <x:v>NONE</x:v>
      </x:c>
      <x:c r="AC259" s="42" t="str">
        <x:v>ORDINARY_SEARCH_ELIGIBLE</x:v>
      </x:c>
      <x:c r="AD259" s="43" t="n">
        <x:f>COUNTIFS($O$2:$O$2333,$O259,$H$2:$H$2333,"&gt;"&amp;$H259)+COUNTIFS($O$2:$O$2333,$O259,$H$2:$H$2333,$H259,$B$2:$B$2333,"&lt;"&amp;$B259)+1</x:f>
        <x:v>8</x:v>
      </x:c>
      <x:c r="AE259" s="43" t="n">
        <x:f>COUNTIFS($W$2:$W$2333,$W259,$H$2:$H$2333,"&gt;"&amp;$H259)+COUNTIFS($W$2:$W$2333,$W259,$H$2:$H$2333,$H259,$B$2:$B$2333,"&lt;"&amp;$B259)+1</x:f>
        <x:v>9</x:v>
      </x:c>
      <x:c r="AF259" s="42" t="str">
        <x:v>P3 — СОХРАНИТЬ / МАРШРУТИЗИРОВАТЬ</x:v>
      </x:c>
      <x:c r="AG259" s="42" t="str">
        <x:v>action=KEEP_EXISTING_STRUCTURE; maturity=PROVISIONAL_PENDING_STEP13_CONFLICT_CHECK; uncertainty=NONE; broad_result=202; rank_in_cluster=8</x:v>
      </x:c>
      <x:c r="AH2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59" s="42" t="str">
        <x:v>Stage-5:STEP8&gt;STEP10&gt;STEP11&gt;STEP12_CORRECTIONS&gt;STEP12_V6_TARGET_CONTRACT&gt;STEP14A_OVERLAY | Step-08:S11:result:202</x:v>
      </x:c>
    </x:row>
    <x:row r="260" ht="30" customHeight="1">
      <x:c r="A260" s="42" t="str">
        <x:v>PHR-1A003494B09E</x:v>
      </x:c>
      <x:c r="B260" s="42" t="str">
        <x:v>алюминиевые окна для веранды</x:v>
      </x:c>
      <x:c r="C260" s="42" t="str">
        <x:v>ASSIGNED</x:v>
      </x:c>
      <x:c r="D260" s="42" t="str">
        <x:v>ДА</x:v>
      </x:c>
      <x:c r="E260" s="42" t="str">
        <x:v>Москва</x:v>
      </x:c>
      <x:c r="F260" s="42" t="n">
        <x:v>213</x:v>
      </x:c>
      <x:c r="G260" s="42" t="str">
        <x:v>DEVICE_ALL</x:v>
      </x:c>
      <x:c r="H260" s="43" t="n">
        <x:v>197</x:v>
      </x:c>
      <x:c r="I260" s="43" t="n">
        <x:v>0</x:v>
      </x:c>
      <x:c r="J260" s="42" t="str">
        <x:v>BROAD_GETTOP_NO_OPERATORS__RESULT</x:v>
      </x:c>
      <x:c r="K260" s="42" t="str">
        <x:v>MAX_PER_PHRASE_SEPARATELY_FOR_RESULT_AND_ASSOCIATION</x:v>
      </x:c>
      <x:c r="L260" s="42" t="str">
        <x:v>S11</x:v>
      </x:c>
      <x:c r="M260" s="43" t="n">
        <x:v>1</x:v>
      </x:c>
      <x:c r="N260" s="42" t="str">
        <x:v>2026-08-29</x:v>
      </x:c>
      <x:c r="O260" s="42" t="str">
        <x:v>ALUMINIUM_WINDOWS_COMMERCIAL</x:v>
      </x:c>
      <x:c r="P260" s="42" t="str">
        <x:v>Алюминиевые окна</x:v>
      </x:c>
      <x:c r="Q260" s="42" t="str">
        <x:v>алюминиевые окна</x:v>
      </x:c>
      <x:c r="R260" s="42" t="str">
        <x:v>buy/order aluminium windows</x:v>
      </x:c>
      <x:c r="S260" s="42" t="str">
        <x:v>COMMERCIAL</x:v>
      </x:c>
      <x:c r="T260" s="42" t="str">
        <x:v>IN_SCOPE</x:v>
      </x:c>
      <x:c r="U260" s="42" t="str">
        <x:v>MEDIUM</x:v>
      </x:c>
      <x:c r="V260" s="42" t="str">
        <x:v>https://okno-msk.ru/alyuminievye-okna/</x:v>
      </x:c>
      <x:c r="W260" s="42" t="str">
        <x:v>https://okno-msk.ru/alyuminievye-okna/</x:v>
      </x:c>
      <x:c r="X260" s="42" t="str">
        <x:v>https://okno-msk.ru/alyuminievye-okna/provedal</x:v>
      </x:c>
      <x:c r="Y260" s="42" t="str">
        <x:v>BASE_UNIT_PENDING_ACTION_REEVALUATION</x:v>
      </x:c>
      <x:c r="Z260" s="42" t="str">
        <x:v>KEEP_EXISTING_STRUCTURE</x:v>
      </x:c>
      <x:c r="AA260" s="42" t="str">
        <x:v>PROVISIONAL_PENDING_STEP13_CONFLICT_CHECK</x:v>
      </x:c>
      <x:c r="AB260" s="42" t="str">
        <x:v>NONE</x:v>
      </x:c>
      <x:c r="AC260" s="42" t="str">
        <x:v>ORDINARY_SEARCH_ELIGIBLE</x:v>
      </x:c>
      <x:c r="AD260" s="43" t="n">
        <x:f>COUNTIFS($O$2:$O$2333,$O260,$H$2:$H$2333,"&gt;"&amp;$H260)+COUNTIFS($O$2:$O$2333,$O260,$H$2:$H$2333,$H260,$B$2:$B$2333,"&lt;"&amp;$B260)+1</x:f>
        <x:v>9</x:v>
      </x:c>
      <x:c r="AE260" s="43" t="n">
        <x:f>COUNTIFS($W$2:$W$2333,$W260,$H$2:$H$2333,"&gt;"&amp;$H260)+COUNTIFS($W$2:$W$2333,$W260,$H$2:$H$2333,$H260,$B$2:$B$2333,"&lt;"&amp;$B260)+1</x:f>
        <x:v>10</x:v>
      </x:c>
      <x:c r="AF260" s="42" t="str">
        <x:v>P3 — СОХРАНИТЬ / МАРШРУТИЗИРОВАТЬ</x:v>
      </x:c>
      <x:c r="AG260" s="42" t="str">
        <x:v>action=KEEP_EXISTING_STRUCTURE; maturity=PROVISIONAL_PENDING_STEP13_CONFLICT_CHECK; uncertainty=NONE; broad_result=197; rank_in_cluster=9</x:v>
      </x:c>
      <x:c r="AH2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0" s="42" t="str">
        <x:v>Stage-5:STEP8&gt;STEP10&gt;STEP11&gt;STEP12_CORRECTIONS&gt;STEP12_V6_TARGET_CONTRACT&gt;STEP14A_OVERLAY | Step-08:S11:result:197</x:v>
      </x:c>
    </x:row>
    <x:row r="261" ht="30" customHeight="1">
      <x:c r="A261" s="42" t="str">
        <x:v>PHR-7889DA9D7E07</x:v>
      </x:c>
      <x:c r="B261" s="42" t="str">
        <x:v>хорошие алюминиевые окна</x:v>
      </x:c>
      <x:c r="C261" s="42" t="str">
        <x:v>ASSIGNED</x:v>
      </x:c>
      <x:c r="D261" s="42" t="str">
        <x:v>ДА</x:v>
      </x:c>
      <x:c r="E261" s="42" t="str">
        <x:v>Москва</x:v>
      </x:c>
      <x:c r="F261" s="42" t="n">
        <x:v>213</x:v>
      </x:c>
      <x:c r="G261" s="42" t="str">
        <x:v>DEVICE_ALL</x:v>
      </x:c>
      <x:c r="H261" s="43" t="n">
        <x:v>177</x:v>
      </x:c>
      <x:c r="I261" s="43" t="n">
        <x:v>0</x:v>
      </x:c>
      <x:c r="J261" s="42" t="str">
        <x:v>BROAD_GETTOP_NO_OPERATORS__RESULT</x:v>
      </x:c>
      <x:c r="K261" s="42" t="str">
        <x:v>MAX_PER_PHRASE_SEPARATELY_FOR_RESULT_AND_ASSOCIATION</x:v>
      </x:c>
      <x:c r="L261" s="42" t="str">
        <x:v>S11</x:v>
      </x:c>
      <x:c r="M261" s="43" t="n">
        <x:v>1</x:v>
      </x:c>
      <x:c r="N261" s="42" t="str">
        <x:v>2026-08-29</x:v>
      </x:c>
      <x:c r="O261" s="42" t="str">
        <x:v>ALUMINIUM_WINDOWS_COMMERCIAL</x:v>
      </x:c>
      <x:c r="P261" s="42" t="str">
        <x:v>Алюминиевые окна</x:v>
      </x:c>
      <x:c r="Q261" s="42" t="str">
        <x:v>алюминиевые окна</x:v>
      </x:c>
      <x:c r="R261" s="42" t="str">
        <x:v>buy/order aluminium windows</x:v>
      </x:c>
      <x:c r="S261" s="42" t="str">
        <x:v>COMMERCIAL</x:v>
      </x:c>
      <x:c r="T261" s="42" t="str">
        <x:v>IN_SCOPE</x:v>
      </x:c>
      <x:c r="U261" s="42" t="str">
        <x:v>MEDIUM</x:v>
      </x:c>
      <x:c r="V261" s="42" t="str">
        <x:v>https://okno-msk.ru/alyuminievye-okna/</x:v>
      </x:c>
      <x:c r="W261" s="42" t="str">
        <x:v>https://okno-msk.ru/alyuminievye-okna/</x:v>
      </x:c>
      <x:c r="X261" s="42" t="str">
        <x:v>https://okno-msk.ru/alyuminievye-okna/provedal</x:v>
      </x:c>
      <x:c r="Y261" s="42" t="str">
        <x:v>BASE_UNIT_PENDING_ACTION_REEVALUATION</x:v>
      </x:c>
      <x:c r="Z261" s="42" t="str">
        <x:v>KEEP_EXISTING_STRUCTURE</x:v>
      </x:c>
      <x:c r="AA261" s="42" t="str">
        <x:v>PROVISIONAL_PENDING_STEP13_CONFLICT_CHECK</x:v>
      </x:c>
      <x:c r="AB261" s="42" t="str">
        <x:v>NONE</x:v>
      </x:c>
      <x:c r="AC261" s="42" t="str">
        <x:v>ORDINARY_SEARCH_ELIGIBLE</x:v>
      </x:c>
      <x:c r="AD261" s="43" t="n">
        <x:f>COUNTIFS($O$2:$O$2333,$O261,$H$2:$H$2333,"&gt;"&amp;$H261)+COUNTIFS($O$2:$O$2333,$O261,$H$2:$H$2333,$H261,$B$2:$B$2333,"&lt;"&amp;$B261)+1</x:f>
        <x:v>10</x:v>
      </x:c>
      <x:c r="AE261" s="43" t="n">
        <x:f>COUNTIFS($W$2:$W$2333,$W261,$H$2:$H$2333,"&gt;"&amp;$H261)+COUNTIFS($W$2:$W$2333,$W261,$H$2:$H$2333,$H261,$B$2:$B$2333,"&lt;"&amp;$B261)+1</x:f>
        <x:v>11</x:v>
      </x:c>
      <x:c r="AF261" s="42" t="str">
        <x:v>P3 — СОХРАНИТЬ / МАРШРУТИЗИРОВАТЬ</x:v>
      </x:c>
      <x:c r="AG261" s="42" t="str">
        <x:v>action=KEEP_EXISTING_STRUCTURE; maturity=PROVISIONAL_PENDING_STEP13_CONFLICT_CHECK; uncertainty=NONE; broad_result=177; rank_in_cluster=10</x:v>
      </x:c>
      <x:c r="AH2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1" s="42" t="str">
        <x:v>Stage-5:STEP8&gt;STEP10&gt;STEP11&gt;STEP12_CORRECTIONS&gt;STEP12_V6_TARGET_CONTRACT&gt;STEP14A_OVERLAY | Step-08:S11:result:177</x:v>
      </x:c>
    </x:row>
    <x:row r="262" ht="30" customHeight="1">
      <x:c r="A262" s="42" t="str">
        <x:v>PHR-4BBF7695FDE6</x:v>
      </x:c>
      <x:c r="B262" s="42" t="str">
        <x:v>алюминиевые окна алютех</x:v>
      </x:c>
      <x:c r="C262" s="42" t="str">
        <x:v>ASSIGNED</x:v>
      </x:c>
      <x:c r="D262" s="42" t="str">
        <x:v>ДА</x:v>
      </x:c>
      <x:c r="E262" s="42" t="str">
        <x:v>Москва</x:v>
      </x:c>
      <x:c r="F262" s="42" t="n">
        <x:v>213</x:v>
      </x:c>
      <x:c r="G262" s="42" t="str">
        <x:v>DEVICE_ALL</x:v>
      </x:c>
      <x:c r="H262" s="43" t="n">
        <x:v>168</x:v>
      </x:c>
      <x:c r="I262" s="43" t="n">
        <x:v>0</x:v>
      </x:c>
      <x:c r="J262" s="42" t="str">
        <x:v>BROAD_GETTOP_NO_OPERATORS__RESULT</x:v>
      </x:c>
      <x:c r="K262" s="42" t="str">
        <x:v>MAX_PER_PHRASE_SEPARATELY_FOR_RESULT_AND_ASSOCIATION</x:v>
      </x:c>
      <x:c r="L262" s="42" t="str">
        <x:v>S11</x:v>
      </x:c>
      <x:c r="M262" s="43" t="n">
        <x:v>1</x:v>
      </x:c>
      <x:c r="N262" s="42" t="str">
        <x:v>2026-08-29</x:v>
      </x:c>
      <x:c r="O262" s="42" t="str">
        <x:v>ALUMINIUM_WINDOWS_COMMERCIAL</x:v>
      </x:c>
      <x:c r="P262" s="42" t="str">
        <x:v>Алюминиевые окна</x:v>
      </x:c>
      <x:c r="Q262" s="42" t="str">
        <x:v>алюминиевые окна</x:v>
      </x:c>
      <x:c r="R262" s="42" t="str">
        <x:v>buy/order aluminium windows</x:v>
      </x:c>
      <x:c r="S262" s="42" t="str">
        <x:v>COMMERCIAL</x:v>
      </x:c>
      <x:c r="T262" s="42" t="str">
        <x:v>IN_SCOPE</x:v>
      </x:c>
      <x:c r="U262" s="42" t="str">
        <x:v>MEDIUM</x:v>
      </x:c>
      <x:c r="V262" s="42" t="str">
        <x:v>https://okno-msk.ru/alyuminievye-okna/</x:v>
      </x:c>
      <x:c r="W262" s="42" t="str">
        <x:v>https://okno-msk.ru/alyuminievye-okna/</x:v>
      </x:c>
      <x:c r="X262" s="42" t="str">
        <x:v>https://okno-msk.ru/alyuminievye-okna/provedal</x:v>
      </x:c>
      <x:c r="Y262" s="42" t="str">
        <x:v>BASE_UNIT_PENDING_ACTION_REEVALUATION</x:v>
      </x:c>
      <x:c r="Z262" s="42" t="str">
        <x:v>KEEP_EXISTING_STRUCTURE</x:v>
      </x:c>
      <x:c r="AA262" s="42" t="str">
        <x:v>PROVISIONAL_PENDING_STEP13_CONFLICT_CHECK</x:v>
      </x:c>
      <x:c r="AB262" s="42" t="str">
        <x:v>NONE</x:v>
      </x:c>
      <x:c r="AC262" s="42" t="str">
        <x:v>ORDINARY_SEARCH_ELIGIBLE</x:v>
      </x:c>
      <x:c r="AD262" s="43" t="n">
        <x:f>COUNTIFS($O$2:$O$2333,$O262,$H$2:$H$2333,"&gt;"&amp;$H262)+COUNTIFS($O$2:$O$2333,$O262,$H$2:$H$2333,$H262,$B$2:$B$2333,"&lt;"&amp;$B262)+1</x:f>
        <x:v>11</x:v>
      </x:c>
      <x:c r="AE262" s="43" t="n">
        <x:f>COUNTIFS($W$2:$W$2333,$W262,$H$2:$H$2333,"&gt;"&amp;$H262)+COUNTIFS($W$2:$W$2333,$W262,$H$2:$H$2333,$H262,$B$2:$B$2333,"&lt;"&amp;$B262)+1</x:f>
        <x:v>12</x:v>
      </x:c>
      <x:c r="AF262" s="42" t="str">
        <x:v>P3 — СОХРАНИТЬ / МАРШРУТИЗИРОВАТЬ</x:v>
      </x:c>
      <x:c r="AG262" s="42" t="str">
        <x:v>action=KEEP_EXISTING_STRUCTURE; maturity=PROVISIONAL_PENDING_STEP13_CONFLICT_CHECK; uncertainty=NONE; broad_result=168; rank_in_cluster=11</x:v>
      </x:c>
      <x:c r="AH2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2" s="42" t="str">
        <x:v>Stage-5:STEP8&gt;STEP10&gt;STEP11&gt;STEP12_CORRECTIONS&gt;STEP12_V6_TARGET_CONTRACT&gt;STEP14A_OVERLAY | Step-08:S11:result:168</x:v>
      </x:c>
    </x:row>
    <x:row r="263" ht="30" customHeight="1">
      <x:c r="A263" s="42" t="str">
        <x:v>PHR-C5F0D40E919E</x:v>
      </x:c>
      <x:c r="B263" s="42" t="str">
        <x:v>алюминиевые окна для террасы</x:v>
      </x:c>
      <x:c r="C263" s="42" t="str">
        <x:v>ASSIGNED</x:v>
      </x:c>
      <x:c r="D263" s="42" t="str">
        <x:v>ДА</x:v>
      </x:c>
      <x:c r="E263" s="42" t="str">
        <x:v>Москва</x:v>
      </x:c>
      <x:c r="F263" s="42" t="n">
        <x:v>213</x:v>
      </x:c>
      <x:c r="G263" s="42" t="str">
        <x:v>DEVICE_ALL</x:v>
      </x:c>
      <x:c r="H263" s="43" t="n">
        <x:v>150</x:v>
      </x:c>
      <x:c r="I263" s="43" t="n">
        <x:v>0</x:v>
      </x:c>
      <x:c r="J263" s="42" t="str">
        <x:v>BROAD_GETTOP_NO_OPERATORS__RESULT</x:v>
      </x:c>
      <x:c r="K263" s="42" t="str">
        <x:v>MAX_PER_PHRASE_SEPARATELY_FOR_RESULT_AND_ASSOCIATION</x:v>
      </x:c>
      <x:c r="L263" s="42" t="str">
        <x:v>S11</x:v>
      </x:c>
      <x:c r="M263" s="43" t="n">
        <x:v>1</x:v>
      </x:c>
      <x:c r="N263" s="42" t="str">
        <x:v>2026-08-29</x:v>
      </x:c>
      <x:c r="O263" s="42" t="str">
        <x:v>ALUMINIUM_WINDOWS_COMMERCIAL</x:v>
      </x:c>
      <x:c r="P263" s="42" t="str">
        <x:v>Алюминиевые окна</x:v>
      </x:c>
      <x:c r="Q263" s="42" t="str">
        <x:v>алюминиевые окна</x:v>
      </x:c>
      <x:c r="R263" s="42" t="str">
        <x:v>buy/order aluminium windows</x:v>
      </x:c>
      <x:c r="S263" s="42" t="str">
        <x:v>COMMERCIAL</x:v>
      </x:c>
      <x:c r="T263" s="42" t="str">
        <x:v>IN_SCOPE</x:v>
      </x:c>
      <x:c r="U263" s="42" t="str">
        <x:v>MEDIUM</x:v>
      </x:c>
      <x:c r="V263" s="42" t="str">
        <x:v>https://okno-msk.ru/alyuminievye-okna/</x:v>
      </x:c>
      <x:c r="W263" s="42" t="str">
        <x:v>https://okno-msk.ru/alyuminievye-okna/</x:v>
      </x:c>
      <x:c r="X263" s="42" t="str">
        <x:v>https://okno-msk.ru/alyuminievye-okna/provedal</x:v>
      </x:c>
      <x:c r="Y263" s="42" t="str">
        <x:v>BASE_UNIT_PENDING_ACTION_REEVALUATION</x:v>
      </x:c>
      <x:c r="Z263" s="42" t="str">
        <x:v>KEEP_EXISTING_STRUCTURE</x:v>
      </x:c>
      <x:c r="AA263" s="42" t="str">
        <x:v>PROVISIONAL_PENDING_STEP13_CONFLICT_CHECK</x:v>
      </x:c>
      <x:c r="AB263" s="42" t="str">
        <x:v>NONE</x:v>
      </x:c>
      <x:c r="AC263" s="42" t="str">
        <x:v>ORDINARY_SEARCH_ELIGIBLE</x:v>
      </x:c>
      <x:c r="AD263" s="43" t="n">
        <x:f>COUNTIFS($O$2:$O$2333,$O263,$H$2:$H$2333,"&gt;"&amp;$H263)+COUNTIFS($O$2:$O$2333,$O263,$H$2:$H$2333,$H263,$B$2:$B$2333,"&lt;"&amp;$B263)+1</x:f>
        <x:v>12</x:v>
      </x:c>
      <x:c r="AE263" s="43" t="n">
        <x:f>COUNTIFS($W$2:$W$2333,$W263,$H$2:$H$2333,"&gt;"&amp;$H263)+COUNTIFS($W$2:$W$2333,$W263,$H$2:$H$2333,$H263,$B$2:$B$2333,"&lt;"&amp;$B263)+1</x:f>
        <x:v>13</x:v>
      </x:c>
      <x:c r="AF263" s="42" t="str">
        <x:v>P3 — СОХРАНИТЬ / МАРШРУТИЗИРОВАТЬ</x:v>
      </x:c>
      <x:c r="AG263" s="42" t="str">
        <x:v>action=KEEP_EXISTING_STRUCTURE; maturity=PROVISIONAL_PENDING_STEP13_CONFLICT_CHECK; uncertainty=NONE; broad_result=150; rank_in_cluster=12</x:v>
      </x:c>
      <x:c r="AH2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3" s="42" t="str">
        <x:v>Stage-5:STEP8&gt;STEP10&gt;STEP11&gt;STEP12_CORRECTIONS&gt;STEP12_V6_TARGET_CONTRACT&gt;STEP14A_OVERLAY | Step-08:S11:result:150</x:v>
      </x:c>
    </x:row>
    <x:row r="264" ht="30" customHeight="1">
      <x:c r="A264" s="42" t="str">
        <x:v>PHR-43D6633CCF04</x:v>
      </x:c>
      <x:c r="B264" s="42" t="str">
        <x:v>алюминиевые окна provedal</x:v>
      </x:c>
      <x:c r="C264" s="42" t="str">
        <x:v>ASSIGNED</x:v>
      </x:c>
      <x:c r="D264" s="42" t="str">
        <x:v>ДА</x:v>
      </x:c>
      <x:c r="E264" s="42" t="str">
        <x:v>Москва</x:v>
      </x:c>
      <x:c r="F264" s="42" t="n">
        <x:v>213</x:v>
      </x:c>
      <x:c r="G264" s="42" t="str">
        <x:v>DEVICE_ALL</x:v>
      </x:c>
      <x:c r="H264" s="43" t="n">
        <x:v>140</x:v>
      </x:c>
      <x:c r="I264" s="43" t="n">
        <x:v>0</x:v>
      </x:c>
      <x:c r="J264" s="42" t="str">
        <x:v>BROAD_GETTOP_NO_OPERATORS__RESULT</x:v>
      </x:c>
      <x:c r="K264" s="42" t="str">
        <x:v>MAX_PER_PHRASE_SEPARATELY_FOR_RESULT_AND_ASSOCIATION</x:v>
      </x:c>
      <x:c r="L264" s="42" t="str">
        <x:v>S11</x:v>
      </x:c>
      <x:c r="M264" s="43" t="n">
        <x:v>1</x:v>
      </x:c>
      <x:c r="N264" s="42" t="str">
        <x:v>2026-08-29</x:v>
      </x:c>
      <x:c r="O264" s="42" t="str">
        <x:v>ALUMINIUM_WINDOWS_COMMERCIAL</x:v>
      </x:c>
      <x:c r="P264" s="42" t="str">
        <x:v>Алюминиевые окна</x:v>
      </x:c>
      <x:c r="Q264" s="42" t="str">
        <x:v>алюминиевые окна</x:v>
      </x:c>
      <x:c r="R264" s="42" t="str">
        <x:v>buy/order aluminium windows</x:v>
      </x:c>
      <x:c r="S264" s="42" t="str">
        <x:v>COMMERCIAL</x:v>
      </x:c>
      <x:c r="T264" s="42" t="str">
        <x:v>IN_SCOPE</x:v>
      </x:c>
      <x:c r="U264" s="42" t="str">
        <x:v>MEDIUM</x:v>
      </x:c>
      <x:c r="V264" s="42" t="str">
        <x:v>https://okno-msk.ru/alyuminievye-okna/</x:v>
      </x:c>
      <x:c r="W264" s="42" t="str">
        <x:v>https://okno-msk.ru/alyuminievye-okna/</x:v>
      </x:c>
      <x:c r="X264" s="42" t="str">
        <x:v>https://okno-msk.ru/alyuminievye-okna/provedal</x:v>
      </x:c>
      <x:c r="Y264" s="42" t="str">
        <x:v>BASE_UNIT_PENDING_ACTION_REEVALUATION</x:v>
      </x:c>
      <x:c r="Z264" s="42" t="str">
        <x:v>KEEP_EXISTING_STRUCTURE</x:v>
      </x:c>
      <x:c r="AA264" s="42" t="str">
        <x:v>PROVISIONAL_PENDING_STEP13_CONFLICT_CHECK</x:v>
      </x:c>
      <x:c r="AB264" s="42" t="str">
        <x:v>NONE</x:v>
      </x:c>
      <x:c r="AC264" s="42" t="str">
        <x:v>ORDINARY_SEARCH_ELIGIBLE</x:v>
      </x:c>
      <x:c r="AD264" s="43" t="n">
        <x:f>COUNTIFS($O$2:$O$2333,$O264,$H$2:$H$2333,"&gt;"&amp;$H264)+COUNTIFS($O$2:$O$2333,$O264,$H$2:$H$2333,$H264,$B$2:$B$2333,"&lt;"&amp;$B264)+1</x:f>
        <x:v>13</x:v>
      </x:c>
      <x:c r="AE264" s="43" t="n">
        <x:f>COUNTIFS($W$2:$W$2333,$W264,$H$2:$H$2333,"&gt;"&amp;$H264)+COUNTIFS($W$2:$W$2333,$W264,$H$2:$H$2333,$H264,$B$2:$B$2333,"&lt;"&amp;$B264)+1</x:f>
        <x:v>14</x:v>
      </x:c>
      <x:c r="AF264" s="42" t="str">
        <x:v>P3 — СОХРАНИТЬ / МАРШРУТИЗИРОВАТЬ</x:v>
      </x:c>
      <x:c r="AG264" s="42" t="str">
        <x:v>action=KEEP_EXISTING_STRUCTURE; maturity=PROVISIONAL_PENDING_STEP13_CONFLICT_CHECK; uncertainty=NONE; broad_result=140; rank_in_cluster=13</x:v>
      </x:c>
      <x:c r="AH2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4" s="42" t="str">
        <x:v>Stage-5:STEP8&gt;STEP10&gt;STEP11&gt;STEP12_CORRECTIONS&gt;STEP12_V6_TARGET_CONTRACT&gt;STEP14A_OVERLAY | Step-08:S11:result:140</x:v>
      </x:c>
    </x:row>
    <x:row r="265" ht="30" customHeight="1">
      <x:c r="A265" s="42" t="str">
        <x:v>PHR-E299FE532216</x:v>
      </x:c>
      <x:c r="B265" s="42" t="str">
        <x:v>алюминиевые окна остекление</x:v>
      </x:c>
      <x:c r="C265" s="42" t="str">
        <x:v>ASSIGNED</x:v>
      </x:c>
      <x:c r="D265" s="42" t="str">
        <x:v>ДА</x:v>
      </x:c>
      <x:c r="E265" s="42" t="str">
        <x:v>Москва</x:v>
      </x:c>
      <x:c r="F265" s="42" t="n">
        <x:v>213</x:v>
      </x:c>
      <x:c r="G265" s="42" t="str">
        <x:v>DEVICE_ALL</x:v>
      </x:c>
      <x:c r="H265" s="43" t="n">
        <x:v>138</x:v>
      </x:c>
      <x:c r="I265" s="43" t="n">
        <x:v>0</x:v>
      </x:c>
      <x:c r="J265" s="42" t="str">
        <x:v>BROAD_GETTOP_NO_OPERATORS__RESULT</x:v>
      </x:c>
      <x:c r="K265" s="42" t="str">
        <x:v>MAX_PER_PHRASE_SEPARATELY_FOR_RESULT_AND_ASSOCIATION</x:v>
      </x:c>
      <x:c r="L265" s="42" t="str">
        <x:v>S11</x:v>
      </x:c>
      <x:c r="M265" s="43" t="n">
        <x:v>1</x:v>
      </x:c>
      <x:c r="N265" s="42" t="str">
        <x:v>2026-08-29</x:v>
      </x:c>
      <x:c r="O265" s="42" t="str">
        <x:v>ALUMINIUM_WINDOWS_COMMERCIAL</x:v>
      </x:c>
      <x:c r="P265" s="42" t="str">
        <x:v>Алюминиевые окна</x:v>
      </x:c>
      <x:c r="Q265" s="42" t="str">
        <x:v>алюминиевые окна</x:v>
      </x:c>
      <x:c r="R265" s="42" t="str">
        <x:v>buy/order aluminium windows</x:v>
      </x:c>
      <x:c r="S265" s="42" t="str">
        <x:v>COMMERCIAL</x:v>
      </x:c>
      <x:c r="T265" s="42" t="str">
        <x:v>IN_SCOPE</x:v>
      </x:c>
      <x:c r="U265" s="42" t="str">
        <x:v>MEDIUM</x:v>
      </x:c>
      <x:c r="V265" s="42" t="str">
        <x:v>https://okno-msk.ru/alyuminievye-okna/</x:v>
      </x:c>
      <x:c r="W265" s="42" t="str">
        <x:v>https://okno-msk.ru/alyuminievye-okna/</x:v>
      </x:c>
      <x:c r="X265" s="42" t="str">
        <x:v>https://okno-msk.ru/alyuminievye-okna/provedal</x:v>
      </x:c>
      <x:c r="Y265" s="42" t="str">
        <x:v>BASE_UNIT_PENDING_ACTION_REEVALUATION</x:v>
      </x:c>
      <x:c r="Z265" s="42" t="str">
        <x:v>KEEP_EXISTING_STRUCTURE</x:v>
      </x:c>
      <x:c r="AA265" s="42" t="str">
        <x:v>PROVISIONAL_PENDING_STEP13_CONFLICT_CHECK</x:v>
      </x:c>
      <x:c r="AB265" s="42" t="str">
        <x:v>NONE</x:v>
      </x:c>
      <x:c r="AC265" s="42" t="str">
        <x:v>ORDINARY_SEARCH_ELIGIBLE</x:v>
      </x:c>
      <x:c r="AD265" s="43" t="n">
        <x:f>COUNTIFS($O$2:$O$2333,$O265,$H$2:$H$2333,"&gt;"&amp;$H265)+COUNTIFS($O$2:$O$2333,$O265,$H$2:$H$2333,$H265,$B$2:$B$2333,"&lt;"&amp;$B265)+1</x:f>
        <x:v>14</x:v>
      </x:c>
      <x:c r="AE265" s="43" t="n">
        <x:f>COUNTIFS($W$2:$W$2333,$W265,$H$2:$H$2333,"&gt;"&amp;$H265)+COUNTIFS($W$2:$W$2333,$W265,$H$2:$H$2333,$H265,$B$2:$B$2333,"&lt;"&amp;$B265)+1</x:f>
        <x:v>15</x:v>
      </x:c>
      <x:c r="AF265" s="42" t="str">
        <x:v>P3 — СОХРАНИТЬ / МАРШРУТИЗИРОВАТЬ</x:v>
      </x:c>
      <x:c r="AG265" s="42" t="str">
        <x:v>action=KEEP_EXISTING_STRUCTURE; maturity=PROVISIONAL_PENDING_STEP13_CONFLICT_CHECK; uncertainty=NONE; broad_result=138; rank_in_cluster=14</x:v>
      </x:c>
      <x:c r="AH2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5" s="42" t="str">
        <x:v>Stage-5:STEP8&gt;STEP10&gt;STEP11&gt;STEP12_CORRECTIONS&gt;STEP12_V6_TARGET_CONTRACT&gt;STEP14A_OVERLAY | Step-08:S11:result:138</x:v>
      </x:c>
    </x:row>
    <x:row r="266" ht="30" customHeight="1">
      <x:c r="A266" s="42" t="str">
        <x:v>PHR-891C5118578A</x:v>
      </x:c>
      <x:c r="B266" s="42" t="str">
        <x:v>алюминиевые окна шуко</x:v>
      </x:c>
      <x:c r="C266" s="42" t="str">
        <x:v>ASSIGNED</x:v>
      </x:c>
      <x:c r="D266" s="42" t="str">
        <x:v>ДА</x:v>
      </x:c>
      <x:c r="E266" s="42" t="str">
        <x:v>Москва</x:v>
      </x:c>
      <x:c r="F266" s="42" t="n">
        <x:v>213</x:v>
      </x:c>
      <x:c r="G266" s="42" t="str">
        <x:v>DEVICE_ALL</x:v>
      </x:c>
      <x:c r="H266" s="43" t="n">
        <x:v>134</x:v>
      </x:c>
      <x:c r="I266" s="43" t="n">
        <x:v>0</x:v>
      </x:c>
      <x:c r="J266" s="42" t="str">
        <x:v>BROAD_GETTOP_NO_OPERATORS__RESULT</x:v>
      </x:c>
      <x:c r="K266" s="42" t="str">
        <x:v>MAX_PER_PHRASE_SEPARATELY_FOR_RESULT_AND_ASSOCIATION</x:v>
      </x:c>
      <x:c r="L266" s="42" t="str">
        <x:v>S11</x:v>
      </x:c>
      <x:c r="M266" s="43" t="n">
        <x:v>1</x:v>
      </x:c>
      <x:c r="N266" s="42" t="str">
        <x:v>2026-08-29</x:v>
      </x:c>
      <x:c r="O266" s="42" t="str">
        <x:v>ALUMINIUM_WINDOWS_COMMERCIAL</x:v>
      </x:c>
      <x:c r="P266" s="42" t="str">
        <x:v>Алюминиевые окна</x:v>
      </x:c>
      <x:c r="Q266" s="42" t="str">
        <x:v>алюминиевые окна</x:v>
      </x:c>
      <x:c r="R266" s="42" t="str">
        <x:v>buy/order aluminium windows</x:v>
      </x:c>
      <x:c r="S266" s="42" t="str">
        <x:v>COMMERCIAL</x:v>
      </x:c>
      <x:c r="T266" s="42" t="str">
        <x:v>IN_SCOPE</x:v>
      </x:c>
      <x:c r="U266" s="42" t="str">
        <x:v>MEDIUM</x:v>
      </x:c>
      <x:c r="V266" s="42" t="str">
        <x:v>https://okno-msk.ru/alyuminievye-okna/</x:v>
      </x:c>
      <x:c r="W266" s="42" t="str">
        <x:v>https://okno-msk.ru/alyuminievye-okna/</x:v>
      </x:c>
      <x:c r="X266" s="42" t="str">
        <x:v>https://okno-msk.ru/alyuminievye-okna/provedal</x:v>
      </x:c>
      <x:c r="Y266" s="42" t="str">
        <x:v>BASE_UNIT_PENDING_ACTION_REEVALUATION</x:v>
      </x:c>
      <x:c r="Z266" s="42" t="str">
        <x:v>KEEP_EXISTING_STRUCTURE</x:v>
      </x:c>
      <x:c r="AA266" s="42" t="str">
        <x:v>PROVISIONAL_PENDING_STEP13_CONFLICT_CHECK</x:v>
      </x:c>
      <x:c r="AB266" s="42" t="str">
        <x:v>NONE</x:v>
      </x:c>
      <x:c r="AC266" s="42" t="str">
        <x:v>ORDINARY_SEARCH_ELIGIBLE</x:v>
      </x:c>
      <x:c r="AD266" s="43" t="n">
        <x:f>COUNTIFS($O$2:$O$2333,$O266,$H$2:$H$2333,"&gt;"&amp;$H266)+COUNTIFS($O$2:$O$2333,$O266,$H$2:$H$2333,$H266,$B$2:$B$2333,"&lt;"&amp;$B266)+1</x:f>
        <x:v>15</x:v>
      </x:c>
      <x:c r="AE266" s="43" t="n">
        <x:f>COUNTIFS($W$2:$W$2333,$W266,$H$2:$H$2333,"&gt;"&amp;$H266)+COUNTIFS($W$2:$W$2333,$W266,$H$2:$H$2333,$H266,$B$2:$B$2333,"&lt;"&amp;$B266)+1</x:f>
        <x:v>16</x:v>
      </x:c>
      <x:c r="AF266" s="42" t="str">
        <x:v>P3 — СОХРАНИТЬ / МАРШРУТИЗИРОВАТЬ</x:v>
      </x:c>
      <x:c r="AG266" s="42" t="str">
        <x:v>action=KEEP_EXISTING_STRUCTURE; maturity=PROVISIONAL_PENDING_STEP13_CONFLICT_CHECK; uncertainty=NONE; broad_result=134; rank_in_cluster=15</x:v>
      </x:c>
      <x:c r="AH2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6" s="42" t="str">
        <x:v>Stage-5:STEP8&gt;STEP10&gt;STEP11&gt;STEP12_CORRECTIONS&gt;STEP12_V6_TARGET_CONTRACT&gt;STEP14A_OVERLAY | Step-08:S11:result:134</x:v>
      </x:c>
    </x:row>
    <x:row r="267" ht="30" customHeight="1">
      <x:c r="A267" s="42" t="str">
        <x:v>PHR-25F15DE174DE</x:v>
      </x:c>
      <x:c r="B267" s="42" t="str">
        <x:v>алюминиевые окна на лоджию</x:v>
      </x:c>
      <x:c r="C267" s="42" t="str">
        <x:v>ASSIGNED</x:v>
      </x:c>
      <x:c r="D267" s="42" t="str">
        <x:v>ДА</x:v>
      </x:c>
      <x:c r="E267" s="42" t="str">
        <x:v>Москва</x:v>
      </x:c>
      <x:c r="F267" s="42" t="n">
        <x:v>213</x:v>
      </x:c>
      <x:c r="G267" s="42" t="str">
        <x:v>DEVICE_ALL</x:v>
      </x:c>
      <x:c r="H267" s="43" t="n">
        <x:v>133</x:v>
      </x:c>
      <x:c r="I267" s="43" t="n">
        <x:v>0</x:v>
      </x:c>
      <x:c r="J267" s="42" t="str">
        <x:v>BROAD_GETTOP_NO_OPERATORS__RESULT</x:v>
      </x:c>
      <x:c r="K267" s="42" t="str">
        <x:v>MAX_PER_PHRASE_SEPARATELY_FOR_RESULT_AND_ASSOCIATION</x:v>
      </x:c>
      <x:c r="L267" s="42" t="str">
        <x:v>S11</x:v>
      </x:c>
      <x:c r="M267" s="43" t="n">
        <x:v>1</x:v>
      </x:c>
      <x:c r="N267" s="42" t="str">
        <x:v>2026-08-29</x:v>
      </x:c>
      <x:c r="O267" s="42" t="str">
        <x:v>ALUMINIUM_WINDOWS_COMMERCIAL</x:v>
      </x:c>
      <x:c r="P267" s="42" t="str">
        <x:v>Алюминиевые окна</x:v>
      </x:c>
      <x:c r="Q267" s="42" t="str">
        <x:v>алюминиевые окна</x:v>
      </x:c>
      <x:c r="R267" s="42" t="str">
        <x:v>buy/order aluminium windows</x:v>
      </x:c>
      <x:c r="S267" s="42" t="str">
        <x:v>COMMERCIAL</x:v>
      </x:c>
      <x:c r="T267" s="42" t="str">
        <x:v>IN_SCOPE</x:v>
      </x:c>
      <x:c r="U267" s="42" t="str">
        <x:v>MEDIUM</x:v>
      </x:c>
      <x:c r="V267" s="42" t="str">
        <x:v>https://okno-msk.ru/alyuminievye-okna/</x:v>
      </x:c>
      <x:c r="W267" s="42" t="str">
        <x:v>https://okno-msk.ru/alyuminievye-okna/</x:v>
      </x:c>
      <x:c r="X267" s="42" t="str">
        <x:v>https://okno-msk.ru/alyuminievye-okna/provedal</x:v>
      </x:c>
      <x:c r="Y267" s="42" t="str">
        <x:v>BASE_UNIT_PENDING_ACTION_REEVALUATION</x:v>
      </x:c>
      <x:c r="Z267" s="42" t="str">
        <x:v>KEEP_EXISTING_STRUCTURE</x:v>
      </x:c>
      <x:c r="AA267" s="42" t="str">
        <x:v>PROVISIONAL_PENDING_STEP13_CONFLICT_CHECK</x:v>
      </x:c>
      <x:c r="AB267" s="42" t="str">
        <x:v>NONE</x:v>
      </x:c>
      <x:c r="AC267" s="42" t="str">
        <x:v>ORDINARY_SEARCH_ELIGIBLE</x:v>
      </x:c>
      <x:c r="AD267" s="43" t="n">
        <x:f>COUNTIFS($O$2:$O$2333,$O267,$H$2:$H$2333,"&gt;"&amp;$H267)+COUNTIFS($O$2:$O$2333,$O267,$H$2:$H$2333,$H267,$B$2:$B$2333,"&lt;"&amp;$B267)+1</x:f>
        <x:v>16</x:v>
      </x:c>
      <x:c r="AE267" s="43" t="n">
        <x:f>COUNTIFS($W$2:$W$2333,$W267,$H$2:$H$2333,"&gt;"&amp;$H267)+COUNTIFS($W$2:$W$2333,$W267,$H$2:$H$2333,$H267,$B$2:$B$2333,"&lt;"&amp;$B267)+1</x:f>
        <x:v>17</x:v>
      </x:c>
      <x:c r="AF267" s="42" t="str">
        <x:v>P3 — СОХРАНИТЬ / МАРШРУТИЗИРОВАТЬ</x:v>
      </x:c>
      <x:c r="AG267" s="42" t="str">
        <x:v>action=KEEP_EXISTING_STRUCTURE; maturity=PROVISIONAL_PENDING_STEP13_CONFLICT_CHECK; uncertainty=NONE; broad_result=133; rank_in_cluster=16</x:v>
      </x:c>
      <x:c r="AH2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7" s="42" t="str">
        <x:v>Stage-5:STEP8&gt;STEP10&gt;STEP11&gt;STEP12_CORRECTIONS&gt;STEP12_V6_TARGET_CONTRACT&gt;STEP14A_OVERLAY | Step-08:S11:result:133</x:v>
      </x:c>
    </x:row>
    <x:row r="268" ht="30" customHeight="1">
      <x:c r="A268" s="42" t="str">
        <x:v>PHR-3FA129B9C4FC</x:v>
      </x:c>
      <x:c r="B268" s="42" t="str">
        <x:v>холодные алюминиевые окна</x:v>
      </x:c>
      <x:c r="C268" s="42" t="str">
        <x:v>ASSIGNED</x:v>
      </x:c>
      <x:c r="D268" s="42" t="str">
        <x:v>ДА</x:v>
      </x:c>
      <x:c r="E268" s="42" t="str">
        <x:v>Москва</x:v>
      </x:c>
      <x:c r="F268" s="42" t="n">
        <x:v>213</x:v>
      </x:c>
      <x:c r="G268" s="42" t="str">
        <x:v>DEVICE_ALL</x:v>
      </x:c>
      <x:c r="H268" s="43" t="n">
        <x:v>130</x:v>
      </x:c>
      <x:c r="I268" s="43" t="n">
        <x:v>0</x:v>
      </x:c>
      <x:c r="J268" s="42" t="str">
        <x:v>BROAD_GETTOP_NO_OPERATORS__RESULT</x:v>
      </x:c>
      <x:c r="K268" s="42" t="str">
        <x:v>MAX_PER_PHRASE_SEPARATELY_FOR_RESULT_AND_ASSOCIATION</x:v>
      </x:c>
      <x:c r="L268" s="42" t="str">
        <x:v>S11</x:v>
      </x:c>
      <x:c r="M268" s="43" t="n">
        <x:v>1</x:v>
      </x:c>
      <x:c r="N268" s="42" t="str">
        <x:v>2026-08-29</x:v>
      </x:c>
      <x:c r="O268" s="42" t="str">
        <x:v>ALUMINIUM_WINDOWS_COMMERCIAL</x:v>
      </x:c>
      <x:c r="P268" s="42" t="str">
        <x:v>Алюминиевые окна</x:v>
      </x:c>
      <x:c r="Q268" s="42" t="str">
        <x:v>алюминиевые окна</x:v>
      </x:c>
      <x:c r="R268" s="42" t="str">
        <x:v>buy/order aluminium windows</x:v>
      </x:c>
      <x:c r="S268" s="42" t="str">
        <x:v>COMMERCIAL</x:v>
      </x:c>
      <x:c r="T268" s="42" t="str">
        <x:v>IN_SCOPE</x:v>
      </x:c>
      <x:c r="U268" s="42" t="str">
        <x:v>MEDIUM</x:v>
      </x:c>
      <x:c r="V268" s="42" t="str">
        <x:v>https://okno-msk.ru/alyuminievye-okna/</x:v>
      </x:c>
      <x:c r="W268" s="42" t="str">
        <x:v>https://okno-msk.ru/alyuminievye-okna/</x:v>
      </x:c>
      <x:c r="X268" s="42" t="str">
        <x:v>https://okno-msk.ru/alyuminievye-okna/provedal</x:v>
      </x:c>
      <x:c r="Y268" s="42" t="str">
        <x:v>BASE_UNIT_PENDING_ACTION_REEVALUATION</x:v>
      </x:c>
      <x:c r="Z268" s="42" t="str">
        <x:v>KEEP_EXISTING_STRUCTURE</x:v>
      </x:c>
      <x:c r="AA268" s="42" t="str">
        <x:v>PROVISIONAL_PENDING_STEP13_CONFLICT_CHECK</x:v>
      </x:c>
      <x:c r="AB268" s="42" t="str">
        <x:v>NONE</x:v>
      </x:c>
      <x:c r="AC268" s="42" t="str">
        <x:v>ORDINARY_SEARCH_ELIGIBLE</x:v>
      </x:c>
      <x:c r="AD268" s="43" t="n">
        <x:f>COUNTIFS($O$2:$O$2333,$O268,$H$2:$H$2333,"&gt;"&amp;$H268)+COUNTIFS($O$2:$O$2333,$O268,$H$2:$H$2333,$H268,$B$2:$B$2333,"&lt;"&amp;$B268)+1</x:f>
        <x:v>17</x:v>
      </x:c>
      <x:c r="AE268" s="43" t="n">
        <x:f>COUNTIFS($W$2:$W$2333,$W268,$H$2:$H$2333,"&gt;"&amp;$H268)+COUNTIFS($W$2:$W$2333,$W268,$H$2:$H$2333,$H268,$B$2:$B$2333,"&lt;"&amp;$B268)+1</x:f>
        <x:v>18</x:v>
      </x:c>
      <x:c r="AF268" s="42" t="str">
        <x:v>P3 — СОХРАНИТЬ / МАРШРУТИЗИРОВАТЬ</x:v>
      </x:c>
      <x:c r="AG268" s="42" t="str">
        <x:v>action=KEEP_EXISTING_STRUCTURE; maturity=PROVISIONAL_PENDING_STEP13_CONFLICT_CHECK; uncertainty=NONE; broad_result=130; rank_in_cluster=17</x:v>
      </x:c>
      <x:c r="AH2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68" s="42" t="str">
        <x:v>Stage-5:STEP8&gt;STEP10&gt;STEP11&gt;STEP12_CORRECTIONS&gt;STEP12_V6_TARGET_CONTRACT&gt;STEP14A_OVERLAY | Step-08:S11:result:130</x:v>
      </x:c>
    </x:row>
    <x:row r="269" ht="30" customHeight="1">
      <x:c r="A269" s="42" t="str">
        <x:v>PHR-091B884EFAD8</x:v>
      </x:c>
      <x:c r="B269" s="42" t="str">
        <x:v>окно алюминиевое roto</x:v>
      </x:c>
      <x:c r="C269" s="42" t="str">
        <x:v>ASSIGNED</x:v>
      </x:c>
      <x:c r="D269" s="42" t="str">
        <x:v>ДА</x:v>
      </x:c>
      <x:c r="E269" s="42" t="str">
        <x:v>Москва</x:v>
      </x:c>
      <x:c r="F269" s="42" t="n">
        <x:v>213</x:v>
      </x:c>
      <x:c r="G269" s="42" t="str">
        <x:v>DEVICE_ALL</x:v>
      </x:c>
      <x:c r="H269" s="43" t="n">
        <x:v>115</x:v>
      </x:c>
      <x:c r="I269" s="43" t="n">
        <x:v>0</x:v>
      </x:c>
      <x:c r="J269" s="42" t="str">
        <x:v>BROAD_GETTOP_NO_OPERATORS__RESULT</x:v>
      </x:c>
      <x:c r="K269" s="42" t="str">
        <x:v>MAX_PER_PHRASE_SEPARATELY_FOR_RESULT_AND_ASSOCIATION</x:v>
      </x:c>
      <x:c r="L269" s="42" t="str">
        <x:v>S11</x:v>
      </x:c>
      <x:c r="M269" s="43" t="n">
        <x:v>1</x:v>
      </x:c>
      <x:c r="N269" s="42" t="str">
        <x:v>2026-08-29</x:v>
      </x:c>
      <x:c r="O269" s="42" t="str">
        <x:v>ALUMINIUM_WINDOWS_COMMERCIAL</x:v>
      </x:c>
      <x:c r="P269" s="42" t="str">
        <x:v>Алюминиевые окна</x:v>
      </x:c>
      <x:c r="Q269" s="42" t="str">
        <x:v>алюминиевые окна</x:v>
      </x:c>
      <x:c r="R269" s="42" t="str">
        <x:v>buy/order aluminium windows</x:v>
      </x:c>
      <x:c r="S269" s="42" t="str">
        <x:v>COMMERCIAL</x:v>
      </x:c>
      <x:c r="T269" s="42" t="str">
        <x:v>IN_SCOPE</x:v>
      </x:c>
      <x:c r="U269" s="42" t="str">
        <x:v>MEDIUM</x:v>
      </x:c>
      <x:c r="V269" s="42" t="str">
        <x:v>https://okno-msk.ru/alyuminievye-okna/</x:v>
      </x:c>
      <x:c r="W269" s="42" t="str">
        <x:v>https://okno-msk.ru/alyuminievye-okna/</x:v>
      </x:c>
      <x:c r="X269" s="42" t="str">
        <x:v>https://okno-msk.ru/alyuminievye-okna/provedal</x:v>
      </x:c>
      <x:c r="Y269" s="42" t="str">
        <x:v>BASE_UNIT_PENDING_ACTION_REEVALUATION</x:v>
      </x:c>
      <x:c r="Z269" s="42" t="str">
        <x:v>KEEP_EXISTING_STRUCTURE</x:v>
      </x:c>
      <x:c r="AA269" s="42" t="str">
        <x:v>PROVISIONAL_PENDING_STEP13_CONFLICT_CHECK</x:v>
      </x:c>
      <x:c r="AB269" s="42" t="str">
        <x:v>NONE</x:v>
      </x:c>
      <x:c r="AC269" s="42" t="str">
        <x:v>REVIEW_SEARCH</x:v>
      </x:c>
      <x:c r="AD269" s="43" t="n">
        <x:f>COUNTIFS($O$2:$O$2333,$O269,$H$2:$H$2333,"&gt;"&amp;$H269)+COUNTIFS($O$2:$O$2333,$O269,$H$2:$H$2333,$H269,$B$2:$B$2333,"&lt;"&amp;$B269)+1</x:f>
        <x:v>18</x:v>
      </x:c>
      <x:c r="AE269" s="43" t="n">
        <x:f>COUNTIFS($W$2:$W$2333,$W269,$H$2:$H$2333,"&gt;"&amp;$H269)+COUNTIFS($W$2:$W$2333,$W269,$H$2:$H$2333,$H269,$B$2:$B$2333,"&lt;"&amp;$B269)+1</x:f>
        <x:v>19</x:v>
      </x:c>
      <x:c r="AF269" s="42" t="str">
        <x:v>P3 — СОХРАНИТЬ / МАРШРУТИЗИРОВАТЬ</x:v>
      </x:c>
      <x:c r="AG269" s="42" t="str">
        <x:v>action=KEEP_EXISTING_STRUCTURE; maturity=PROVISIONAL_PENDING_STEP13_CONFLICT_CHECK; uncertainty=NONE; broad_result=115; rank_in_cluster=18</x:v>
      </x:c>
      <x:c r="AH2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69" s="42" t="str">
        <x:v>Stage-5:STEP8&gt;STEP10&gt;STEP11&gt;STEP12_CORRECTIONS&gt;STEP12_V6_TARGET_CONTRACT&gt;STEP14A_OVERLAY | Step-08:S11:result:115</x:v>
      </x:c>
    </x:row>
    <x:row r="270" ht="30" customHeight="1">
      <x:c r="A270" s="42" t="str">
        <x:v>PHR-BBCAAAFF54E7</x:v>
      </x:c>
      <x:c r="B270" s="42" t="str">
        <x:v>алюминиевые балконные окна</x:v>
      </x:c>
      <x:c r="C270" s="42" t="str">
        <x:v>ASSIGNED</x:v>
      </x:c>
      <x:c r="D270" s="42" t="str">
        <x:v>ДА</x:v>
      </x:c>
      <x:c r="E270" s="42" t="str">
        <x:v>Москва</x:v>
      </x:c>
      <x:c r="F270" s="42" t="n">
        <x:v>213</x:v>
      </x:c>
      <x:c r="G270" s="42" t="str">
        <x:v>DEVICE_ALL</x:v>
      </x:c>
      <x:c r="H270" s="43" t="n">
        <x:v>106</x:v>
      </x:c>
      <x:c r="I270" s="43" t="n">
        <x:v>0</x:v>
      </x:c>
      <x:c r="J270" s="42" t="str">
        <x:v>BROAD_GETTOP_NO_OPERATORS__RESULT</x:v>
      </x:c>
      <x:c r="K270" s="42" t="str">
        <x:v>MAX_PER_PHRASE_SEPARATELY_FOR_RESULT_AND_ASSOCIATION</x:v>
      </x:c>
      <x:c r="L270" s="42" t="str">
        <x:v>S11</x:v>
      </x:c>
      <x:c r="M270" s="43" t="n">
        <x:v>1</x:v>
      </x:c>
      <x:c r="N270" s="42" t="str">
        <x:v>2026-08-29</x:v>
      </x:c>
      <x:c r="O270" s="42" t="str">
        <x:v>ALUMINIUM_WINDOWS_COMMERCIAL</x:v>
      </x:c>
      <x:c r="P270" s="42" t="str">
        <x:v>Алюминиевые окна</x:v>
      </x:c>
      <x:c r="Q270" s="42" t="str">
        <x:v>алюминиевые окна</x:v>
      </x:c>
      <x:c r="R270" s="42" t="str">
        <x:v>buy/order aluminium windows</x:v>
      </x:c>
      <x:c r="S270" s="42" t="str">
        <x:v>COMMERCIAL</x:v>
      </x:c>
      <x:c r="T270" s="42" t="str">
        <x:v>IN_SCOPE</x:v>
      </x:c>
      <x:c r="U270" s="42" t="str">
        <x:v>MEDIUM</x:v>
      </x:c>
      <x:c r="V270" s="42" t="str">
        <x:v>https://okno-msk.ru/alyuminievye-okna/</x:v>
      </x:c>
      <x:c r="W270" s="42" t="str">
        <x:v>https://okno-msk.ru/alyuminievye-okna/</x:v>
      </x:c>
      <x:c r="X270" s="42" t="str">
        <x:v>https://okno-msk.ru/alyuminievye-okna/provedal</x:v>
      </x:c>
      <x:c r="Y270" s="42" t="str">
        <x:v>BASE_UNIT_PENDING_ACTION_REEVALUATION</x:v>
      </x:c>
      <x:c r="Z270" s="42" t="str">
        <x:v>KEEP_EXISTING_STRUCTURE</x:v>
      </x:c>
      <x:c r="AA270" s="42" t="str">
        <x:v>PROVISIONAL_PENDING_STEP13_CONFLICT_CHECK</x:v>
      </x:c>
      <x:c r="AB270" s="42" t="str">
        <x:v>NONE</x:v>
      </x:c>
      <x:c r="AC270" s="42" t="str">
        <x:v>ORDINARY_SEARCH_ELIGIBLE</x:v>
      </x:c>
      <x:c r="AD270" s="43" t="n">
        <x:f>COUNTIFS($O$2:$O$2333,$O270,$H$2:$H$2333,"&gt;"&amp;$H270)+COUNTIFS($O$2:$O$2333,$O270,$H$2:$H$2333,$H270,$B$2:$B$2333,"&lt;"&amp;$B270)+1</x:f>
        <x:v>19</x:v>
      </x:c>
      <x:c r="AE270" s="43" t="n">
        <x:f>COUNTIFS($W$2:$W$2333,$W270,$H$2:$H$2333,"&gt;"&amp;$H270)+COUNTIFS($W$2:$W$2333,$W270,$H$2:$H$2333,$H270,$B$2:$B$2333,"&lt;"&amp;$B270)+1</x:f>
        <x:v>20</x:v>
      </x:c>
      <x:c r="AF270" s="42" t="str">
        <x:v>P3 — СОХРАНИТЬ / МАРШРУТИЗИРОВАТЬ</x:v>
      </x:c>
      <x:c r="AG270" s="42" t="str">
        <x:v>action=KEEP_EXISTING_STRUCTURE; maturity=PROVISIONAL_PENDING_STEP13_CONFLICT_CHECK; uncertainty=NONE; broad_result=106; rank_in_cluster=19</x:v>
      </x:c>
      <x:c r="AH2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0" s="42" t="str">
        <x:v>Stage-5:STEP8&gt;STEP10&gt;STEP11&gt;STEP12_CORRECTIONS&gt;STEP12_V6_TARGET_CONTRACT&gt;STEP14A_OVERLAY | Step-08:S11:result:106</x:v>
      </x:c>
    </x:row>
    <x:row r="271" ht="30" customHeight="1">
      <x:c r="A271" s="42" t="str">
        <x:v>PHR-14A3DCEC1E97</x:v>
      </x:c>
      <x:c r="B271" s="42" t="str">
        <x:v>алюминиевые окна для веранды и террасы</x:v>
      </x:c>
      <x:c r="C271" s="42" t="str">
        <x:v>ASSIGNED</x:v>
      </x:c>
      <x:c r="D271" s="42" t="str">
        <x:v>ДА</x:v>
      </x:c>
      <x:c r="E271" s="42" t="str">
        <x:v>Москва</x:v>
      </x:c>
      <x:c r="F271" s="42" t="n">
        <x:v>213</x:v>
      </x:c>
      <x:c r="G271" s="42" t="str">
        <x:v>DEVICE_ALL</x:v>
      </x:c>
      <x:c r="H271" s="43" t="n">
        <x:v>106</x:v>
      </x:c>
      <x:c r="I271" s="43" t="n">
        <x:v>0</x:v>
      </x:c>
      <x:c r="J271" s="42" t="str">
        <x:v>BROAD_GETTOP_NO_OPERATORS__RESULT</x:v>
      </x:c>
      <x:c r="K271" s="42" t="str">
        <x:v>MAX_PER_PHRASE_SEPARATELY_FOR_RESULT_AND_ASSOCIATION</x:v>
      </x:c>
      <x:c r="L271" s="42" t="str">
        <x:v>S11</x:v>
      </x:c>
      <x:c r="M271" s="43" t="n">
        <x:v>1</x:v>
      </x:c>
      <x:c r="N271" s="42" t="str">
        <x:v>2026-08-29</x:v>
      </x:c>
      <x:c r="O271" s="42" t="str">
        <x:v>ALUMINIUM_WINDOWS_COMMERCIAL</x:v>
      </x:c>
      <x:c r="P271" s="42" t="str">
        <x:v>Алюминиевые окна</x:v>
      </x:c>
      <x:c r="Q271" s="42" t="str">
        <x:v>алюминиевые окна</x:v>
      </x:c>
      <x:c r="R271" s="42" t="str">
        <x:v>buy/order aluminium windows</x:v>
      </x:c>
      <x:c r="S271" s="42" t="str">
        <x:v>COMMERCIAL</x:v>
      </x:c>
      <x:c r="T271" s="42" t="str">
        <x:v>IN_SCOPE</x:v>
      </x:c>
      <x:c r="U271" s="42" t="str">
        <x:v>MEDIUM</x:v>
      </x:c>
      <x:c r="V271" s="42" t="str">
        <x:v>https://okno-msk.ru/alyuminievye-okna/</x:v>
      </x:c>
      <x:c r="W271" s="42" t="str">
        <x:v>https://okno-msk.ru/alyuminievye-okna/</x:v>
      </x:c>
      <x:c r="X271" s="42" t="str">
        <x:v>https://okno-msk.ru/alyuminievye-okna/provedal</x:v>
      </x:c>
      <x:c r="Y271" s="42" t="str">
        <x:v>BASE_UNIT_PENDING_ACTION_REEVALUATION</x:v>
      </x:c>
      <x:c r="Z271" s="42" t="str">
        <x:v>KEEP_EXISTING_STRUCTURE</x:v>
      </x:c>
      <x:c r="AA271" s="42" t="str">
        <x:v>PROVISIONAL_PENDING_STEP13_CONFLICT_CHECK</x:v>
      </x:c>
      <x:c r="AB271" s="42" t="str">
        <x:v>NONE</x:v>
      </x:c>
      <x:c r="AC271" s="42" t="str">
        <x:v>ORDINARY_SEARCH_ELIGIBLE</x:v>
      </x:c>
      <x:c r="AD271" s="43" t="n">
        <x:f>COUNTIFS($O$2:$O$2333,$O271,$H$2:$H$2333,"&gt;"&amp;$H271)+COUNTIFS($O$2:$O$2333,$O271,$H$2:$H$2333,$H271,$B$2:$B$2333,"&lt;"&amp;$B271)+1</x:f>
        <x:v>20</x:v>
      </x:c>
      <x:c r="AE271" s="43" t="n">
        <x:f>COUNTIFS($W$2:$W$2333,$W271,$H$2:$H$2333,"&gt;"&amp;$H271)+COUNTIFS($W$2:$W$2333,$W271,$H$2:$H$2333,$H271,$B$2:$B$2333,"&lt;"&amp;$B271)+1</x:f>
        <x:v>21</x:v>
      </x:c>
      <x:c r="AF271" s="42" t="str">
        <x:v>P3 — СОХРАНИТЬ / МАРШРУТИЗИРОВАТЬ</x:v>
      </x:c>
      <x:c r="AG271" s="42" t="str">
        <x:v>action=KEEP_EXISTING_STRUCTURE; maturity=PROVISIONAL_PENDING_STEP13_CONFLICT_CHECK; uncertainty=NONE; broad_result=106; rank_in_cluster=20</x:v>
      </x:c>
      <x:c r="AH2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1" s="42" t="str">
        <x:v>Stage-5:STEP8&gt;STEP10&gt;STEP11&gt;STEP12_CORRECTIONS&gt;STEP12_V6_TARGET_CONTRACT&gt;STEP14A_OVERLAY | Step-08:S11:result:106</x:v>
      </x:c>
    </x:row>
    <x:row r="272" ht="30" customHeight="1">
      <x:c r="A272" s="42" t="str">
        <x:v>PHR-630007169F82</x:v>
      </x:c>
      <x:c r="B272" s="42" t="str">
        <x:v>алюминиевые окна теплые</x:v>
      </x:c>
      <x:c r="C272" s="42" t="str">
        <x:v>ASSIGNED</x:v>
      </x:c>
      <x:c r="D272" s="42" t="str">
        <x:v>ДА</x:v>
      </x:c>
      <x:c r="E272" s="42" t="str">
        <x:v>Москва</x:v>
      </x:c>
      <x:c r="F272" s="42" t="n">
        <x:v>213</x:v>
      </x:c>
      <x:c r="G272" s="42" t="str">
        <x:v>DEVICE_ALL</x:v>
      </x:c>
      <x:c r="H272" s="43" t="n">
        <x:v>106</x:v>
      </x:c>
      <x:c r="I272" s="43" t="n">
        <x:v>0</x:v>
      </x:c>
      <x:c r="J272" s="42" t="str">
        <x:v>BROAD_GETTOP_NO_OPERATORS__RESULT</x:v>
      </x:c>
      <x:c r="K272" s="42" t="str">
        <x:v>MAX_PER_PHRASE_SEPARATELY_FOR_RESULT_AND_ASSOCIATION</x:v>
      </x:c>
      <x:c r="L272" s="42" t="str">
        <x:v>S11</x:v>
      </x:c>
      <x:c r="M272" s="43" t="n">
        <x:v>1</x:v>
      </x:c>
      <x:c r="N272" s="42" t="str">
        <x:v>2026-08-29</x:v>
      </x:c>
      <x:c r="O272" s="42" t="str">
        <x:v>ALUMINIUM_WINDOWS_COMMERCIAL</x:v>
      </x:c>
      <x:c r="P272" s="42" t="str">
        <x:v>Алюминиевые окна</x:v>
      </x:c>
      <x:c r="Q272" s="42" t="str">
        <x:v>алюминиевые окна</x:v>
      </x:c>
      <x:c r="R272" s="42" t="str">
        <x:v>buy/order aluminium windows</x:v>
      </x:c>
      <x:c r="S272" s="42" t="str">
        <x:v>COMMERCIAL</x:v>
      </x:c>
      <x:c r="T272" s="42" t="str">
        <x:v>IN_SCOPE</x:v>
      </x:c>
      <x:c r="U272" s="42" t="str">
        <x:v>MEDIUM</x:v>
      </x:c>
      <x:c r="V272" s="42" t="str">
        <x:v>https://okno-msk.ru/alyuminievye-okna/</x:v>
      </x:c>
      <x:c r="W272" s="42" t="str">
        <x:v>https://okno-msk.ru/alyuminievye-okna/</x:v>
      </x:c>
      <x:c r="X272" s="42" t="str">
        <x:v>https://okno-msk.ru/alyuminievye-okna/provedal</x:v>
      </x:c>
      <x:c r="Y272" s="42" t="str">
        <x:v>BASE_UNIT_PENDING_ACTION_REEVALUATION</x:v>
      </x:c>
      <x:c r="Z272" s="42" t="str">
        <x:v>KEEP_EXISTING_STRUCTURE</x:v>
      </x:c>
      <x:c r="AA272" s="42" t="str">
        <x:v>PROVISIONAL_PENDING_STEP13_CONFLICT_CHECK</x:v>
      </x:c>
      <x:c r="AB272" s="42" t="str">
        <x:v>NONE</x:v>
      </x:c>
      <x:c r="AC272" s="42" t="str">
        <x:v>ORDINARY_SEARCH_ELIGIBLE</x:v>
      </x:c>
      <x:c r="AD272" s="43" t="n">
        <x:f>COUNTIFS($O$2:$O$2333,$O272,$H$2:$H$2333,"&gt;"&amp;$H272)+COUNTIFS($O$2:$O$2333,$O272,$H$2:$H$2333,$H272,$B$2:$B$2333,"&lt;"&amp;$B272)+1</x:f>
        <x:v>21</x:v>
      </x:c>
      <x:c r="AE272" s="43" t="n">
        <x:f>COUNTIFS($W$2:$W$2333,$W272,$H$2:$H$2333,"&gt;"&amp;$H272)+COUNTIFS($W$2:$W$2333,$W272,$H$2:$H$2333,$H272,$B$2:$B$2333,"&lt;"&amp;$B272)+1</x:f>
        <x:v>22</x:v>
      </x:c>
      <x:c r="AF272" s="42" t="str">
        <x:v>P3 — СОХРАНИТЬ / МАРШРУТИЗИРОВАТЬ</x:v>
      </x:c>
      <x:c r="AG272" s="42" t="str">
        <x:v>action=KEEP_EXISTING_STRUCTURE; maturity=PROVISIONAL_PENDING_STEP13_CONFLICT_CHECK; uncertainty=NONE; broad_result=106; rank_in_cluster=21</x:v>
      </x:c>
      <x:c r="AH2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2" s="42" t="str">
        <x:v>Stage-5:STEP8&gt;STEP10&gt;STEP11&gt;STEP12_CORRECTIONS&gt;STEP12_V6_TARGET_CONTRACT&gt;STEP14A_OVERLAY | Step-08:S11:result:106</x:v>
      </x:c>
    </x:row>
    <x:row r="273" ht="30" customHeight="1">
      <x:c r="A273" s="42" t="str">
        <x:v>PHR-129B6506CDEC</x:v>
      </x:c>
      <x:c r="B273" s="42" t="str">
        <x:v>панорамные алюминиевые окна</x:v>
      </x:c>
      <x:c r="C273" s="42" t="str">
        <x:v>ASSIGNED</x:v>
      </x:c>
      <x:c r="D273" s="42" t="str">
        <x:v>ДА</x:v>
      </x:c>
      <x:c r="E273" s="42" t="str">
        <x:v>Москва</x:v>
      </x:c>
      <x:c r="F273" s="42" t="n">
        <x:v>213</x:v>
      </x:c>
      <x:c r="G273" s="42" t="str">
        <x:v>DEVICE_ALL</x:v>
      </x:c>
      <x:c r="H273" s="43" t="n">
        <x:v>106</x:v>
      </x:c>
      <x:c r="I273" s="43" t="n">
        <x:v>0</x:v>
      </x:c>
      <x:c r="J273" s="42" t="str">
        <x:v>BROAD_GETTOP_NO_OPERATORS__RESULT</x:v>
      </x:c>
      <x:c r="K273" s="42" t="str">
        <x:v>MAX_PER_PHRASE_SEPARATELY_FOR_RESULT_AND_ASSOCIATION</x:v>
      </x:c>
      <x:c r="L273" s="42" t="str">
        <x:v>P2-02|S11</x:v>
      </x:c>
      <x:c r="M273" s="43" t="n">
        <x:v>2</x:v>
      </x:c>
      <x:c r="N273" s="42" t="str">
        <x:v>2026-08-28; 2026-08-29</x:v>
      </x:c>
      <x:c r="O273" s="42" t="str">
        <x:v>ALUMINIUM_WINDOWS_COMMERCIAL</x:v>
      </x:c>
      <x:c r="P273" s="42" t="str">
        <x:v>Алюминиевые окна</x:v>
      </x:c>
      <x:c r="Q273" s="42" t="str">
        <x:v>алюминиевые окна</x:v>
      </x:c>
      <x:c r="R273" s="42" t="str">
        <x:v>buy/order aluminium windows</x:v>
      </x:c>
      <x:c r="S273" s="42" t="str">
        <x:v>COMMERCIAL</x:v>
      </x:c>
      <x:c r="T273" s="42" t="str">
        <x:v>IN_SCOPE</x:v>
      </x:c>
      <x:c r="U273" s="42" t="str">
        <x:v>MEDIUM</x:v>
      </x:c>
      <x:c r="V273" s="42" t="str">
        <x:v>https://okno-msk.ru/alyuminievye-okna/</x:v>
      </x:c>
      <x:c r="W273" s="42" t="str">
        <x:v>https://okno-msk.ru/alyuminievye-okna/</x:v>
      </x:c>
      <x:c r="X273" s="42" t="str">
        <x:v>https://okno-msk.ru/alyuminievye-okna/provedal</x:v>
      </x:c>
      <x:c r="Y273" s="42" t="str">
        <x:v>BASE_UNIT_PENDING_ACTION_REEVALUATION</x:v>
      </x:c>
      <x:c r="Z273" s="42" t="str">
        <x:v>KEEP_EXISTING_STRUCTURE</x:v>
      </x:c>
      <x:c r="AA273" s="42" t="str">
        <x:v>PROVISIONAL_PENDING_STEP13_CONFLICT_CHECK</x:v>
      </x:c>
      <x:c r="AB273" s="42" t="str">
        <x:v>NONE</x:v>
      </x:c>
      <x:c r="AC273" s="42" t="str">
        <x:v>ORDINARY_SEARCH_ELIGIBLE</x:v>
      </x:c>
      <x:c r="AD273" s="43" t="n">
        <x:f>COUNTIFS($O$2:$O$2333,$O273,$H$2:$H$2333,"&gt;"&amp;$H273)+COUNTIFS($O$2:$O$2333,$O273,$H$2:$H$2333,$H273,$B$2:$B$2333,"&lt;"&amp;$B273)+1</x:f>
        <x:v>22</x:v>
      </x:c>
      <x:c r="AE273" s="43" t="n">
        <x:f>COUNTIFS($W$2:$W$2333,$W273,$H$2:$H$2333,"&gt;"&amp;$H273)+COUNTIFS($W$2:$W$2333,$W273,$H$2:$H$2333,$H273,$B$2:$B$2333,"&lt;"&amp;$B273)+1</x:f>
        <x:v>23</x:v>
      </x:c>
      <x:c r="AF273" s="42" t="str">
        <x:v>P3 — СОХРАНИТЬ / МАРШРУТИЗИРОВАТЬ</x:v>
      </x:c>
      <x:c r="AG273" s="42" t="str">
        <x:v>action=KEEP_EXISTING_STRUCTURE; maturity=PROVISIONAL_PENDING_STEP13_CONFLICT_CHECK; uncertainty=NONE; broad_result=106; rank_in_cluster=22</x:v>
      </x:c>
      <x:c r="AH2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3" s="42" t="str">
        <x:v>Stage-5:STEP8&gt;STEP10&gt;STEP11&gt;STEP12_CORRECTIONS&gt;STEP12_V6_TARGET_CONTRACT&gt;STEP14A_OVERLAY | Step-08:S11:result:106|P2-02:result:106</x:v>
      </x:c>
    </x:row>
    <x:row r="274" ht="30" customHeight="1">
      <x:c r="A274" s="42" t="str">
        <x:v>PHR-7DF70064B7C4</x:v>
      </x:c>
      <x:c r="B274" s="42" t="str">
        <x:v>купить алюминиевые окна в москве</x:v>
      </x:c>
      <x:c r="C274" s="42" t="str">
        <x:v>ASSIGNED</x:v>
      </x:c>
      <x:c r="D274" s="42" t="str">
        <x:v>ДА</x:v>
      </x:c>
      <x:c r="E274" s="42" t="str">
        <x:v>Москва</x:v>
      </x:c>
      <x:c r="F274" s="42" t="n">
        <x:v>213</x:v>
      </x:c>
      <x:c r="G274" s="42" t="str">
        <x:v>DEVICE_ALL</x:v>
      </x:c>
      <x:c r="H274" s="43" t="n">
        <x:v>101</x:v>
      </x:c>
      <x:c r="I274" s="43" t="n">
        <x:v>0</x:v>
      </x:c>
      <x:c r="J274" s="42" t="str">
        <x:v>BROAD_GETTOP_NO_OPERATORS__RESULT</x:v>
      </x:c>
      <x:c r="K274" s="42" t="str">
        <x:v>MAX_PER_PHRASE_SEPARATELY_FOR_RESULT_AND_ASSOCIATION</x:v>
      </x:c>
      <x:c r="L274" s="42" t="str">
        <x:v>S11</x:v>
      </x:c>
      <x:c r="M274" s="43" t="n">
        <x:v>1</x:v>
      </x:c>
      <x:c r="N274" s="42" t="str">
        <x:v>2026-08-29</x:v>
      </x:c>
      <x:c r="O274" s="42" t="str">
        <x:v>ALUMINIUM_WINDOWS_COMMERCIAL</x:v>
      </x:c>
      <x:c r="P274" s="42" t="str">
        <x:v>Алюминиевые окна</x:v>
      </x:c>
      <x:c r="Q274" s="42" t="str">
        <x:v>алюминиевые окна</x:v>
      </x:c>
      <x:c r="R274" s="42" t="str">
        <x:v>buy/order aluminium windows</x:v>
      </x:c>
      <x:c r="S274" s="42" t="str">
        <x:v>COMMERCIAL</x:v>
      </x:c>
      <x:c r="T274" s="42" t="str">
        <x:v>IN_SCOPE</x:v>
      </x:c>
      <x:c r="U274" s="42" t="str">
        <x:v>MEDIUM</x:v>
      </x:c>
      <x:c r="V274" s="42" t="str">
        <x:v>https://okno-msk.ru/alyuminievye-okna/</x:v>
      </x:c>
      <x:c r="W274" s="42" t="str">
        <x:v>https://okno-msk.ru/alyuminievye-okna/</x:v>
      </x:c>
      <x:c r="X274" s="42" t="str">
        <x:v>https://okno-msk.ru/alyuminievye-okna/provedal</x:v>
      </x:c>
      <x:c r="Y274" s="42" t="str">
        <x:v>BASE_UNIT_PENDING_ACTION_REEVALUATION</x:v>
      </x:c>
      <x:c r="Z274" s="42" t="str">
        <x:v>KEEP_EXISTING_STRUCTURE</x:v>
      </x:c>
      <x:c r="AA274" s="42" t="str">
        <x:v>PROVISIONAL_PENDING_STEP13_CONFLICT_CHECK</x:v>
      </x:c>
      <x:c r="AB274" s="42" t="str">
        <x:v>NONE</x:v>
      </x:c>
      <x:c r="AC274" s="42" t="str">
        <x:v>ORDINARY_SEARCH_ELIGIBLE</x:v>
      </x:c>
      <x:c r="AD274" s="43" t="n">
        <x:f>COUNTIFS($O$2:$O$2333,$O274,$H$2:$H$2333,"&gt;"&amp;$H274)+COUNTIFS($O$2:$O$2333,$O274,$H$2:$H$2333,$H274,$B$2:$B$2333,"&lt;"&amp;$B274)+1</x:f>
        <x:v>23</x:v>
      </x:c>
      <x:c r="AE274" s="43" t="n">
        <x:f>COUNTIFS($W$2:$W$2333,$W274,$H$2:$H$2333,"&gt;"&amp;$H274)+COUNTIFS($W$2:$W$2333,$W274,$H$2:$H$2333,$H274,$B$2:$B$2333,"&lt;"&amp;$B274)+1</x:f>
        <x:v>24</x:v>
      </x:c>
      <x:c r="AF274" s="42" t="str">
        <x:v>P3 — СОХРАНИТЬ / МАРШРУТИЗИРОВАТЬ</x:v>
      </x:c>
      <x:c r="AG274" s="42" t="str">
        <x:v>action=KEEP_EXISTING_STRUCTURE; maturity=PROVISIONAL_PENDING_STEP13_CONFLICT_CHECK; uncertainty=NONE; broad_result=101; rank_in_cluster=23</x:v>
      </x:c>
      <x:c r="AH2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4" s="42" t="str">
        <x:v>Stage-5:STEP8&gt;STEP10&gt;STEP11&gt;STEP12_CORRECTIONS&gt;STEP12_V6_TARGET_CONTRACT&gt;STEP14A_OVERLAY | Step-08:S11:result:101</x:v>
      </x:c>
    </x:row>
    <x:row r="275" ht="30" customHeight="1">
      <x:c r="A275" s="42" t="str">
        <x:v>PHR-820839AD7A93</x:v>
      </x:c>
      <x:c r="B275" s="42" t="str">
        <x:v>производитель алюминиевых окон</x:v>
      </x:c>
      <x:c r="C275" s="42" t="str">
        <x:v>ASSIGNED</x:v>
      </x:c>
      <x:c r="D275" s="42" t="str">
        <x:v>ДА</x:v>
      </x:c>
      <x:c r="E275" s="42" t="str">
        <x:v>Москва</x:v>
      </x:c>
      <x:c r="F275" s="42" t="n">
        <x:v>213</x:v>
      </x:c>
      <x:c r="G275" s="42" t="str">
        <x:v>DEVICE_ALL</x:v>
      </x:c>
      <x:c r="H275" s="43" t="n">
        <x:v>96</x:v>
      </x:c>
      <x:c r="I275" s="43" t="n">
        <x:v>0</x:v>
      </x:c>
      <x:c r="J275" s="42" t="str">
        <x:v>BROAD_GETTOP_NO_OPERATORS__RESULT</x:v>
      </x:c>
      <x:c r="K275" s="42" t="str">
        <x:v>MAX_PER_PHRASE_SEPARATELY_FOR_RESULT_AND_ASSOCIATION</x:v>
      </x:c>
      <x:c r="L275" s="42" t="str">
        <x:v>S11</x:v>
      </x:c>
      <x:c r="M275" s="43" t="n">
        <x:v>1</x:v>
      </x:c>
      <x:c r="N275" s="42" t="str">
        <x:v>2026-08-29</x:v>
      </x:c>
      <x:c r="O275" s="42" t="str">
        <x:v>ALUMINIUM_WINDOWS_COMMERCIAL</x:v>
      </x:c>
      <x:c r="P275" s="42" t="str">
        <x:v>Алюминиевые окна</x:v>
      </x:c>
      <x:c r="Q275" s="42" t="str">
        <x:v>алюминиевые окна</x:v>
      </x:c>
      <x:c r="R275" s="42" t="str">
        <x:v>buy/order aluminium windows</x:v>
      </x:c>
      <x:c r="S275" s="42" t="str">
        <x:v>COMMERCIAL</x:v>
      </x:c>
      <x:c r="T275" s="42" t="str">
        <x:v>IN_SCOPE</x:v>
      </x:c>
      <x:c r="U275" s="42" t="str">
        <x:v>MEDIUM</x:v>
      </x:c>
      <x:c r="V275" s="42" t="str">
        <x:v>https://okno-msk.ru/alyuminievye-okna/</x:v>
      </x:c>
      <x:c r="W275" s="42" t="str">
        <x:v>https://okno-msk.ru/alyuminievye-okna/</x:v>
      </x:c>
      <x:c r="X275" s="42" t="str">
        <x:v>https://okno-msk.ru/alyuminievye-okna/provedal</x:v>
      </x:c>
      <x:c r="Y275" s="42" t="str">
        <x:v>BASE_UNIT_PENDING_ACTION_REEVALUATION</x:v>
      </x:c>
      <x:c r="Z275" s="42" t="str">
        <x:v>KEEP_EXISTING_STRUCTURE</x:v>
      </x:c>
      <x:c r="AA275" s="42" t="str">
        <x:v>PROVISIONAL_PENDING_STEP13_CONFLICT_CHECK</x:v>
      </x:c>
      <x:c r="AB275" s="42" t="str">
        <x:v>NONE</x:v>
      </x:c>
      <x:c r="AC275" s="42" t="str">
        <x:v>ORDINARY_SEARCH_ELIGIBLE</x:v>
      </x:c>
      <x:c r="AD275" s="43" t="n">
        <x:f>COUNTIFS($O$2:$O$2333,$O275,$H$2:$H$2333,"&gt;"&amp;$H275)+COUNTIFS($O$2:$O$2333,$O275,$H$2:$H$2333,$H275,$B$2:$B$2333,"&lt;"&amp;$B275)+1</x:f>
        <x:v>24</x:v>
      </x:c>
      <x:c r="AE275" s="43" t="n">
        <x:f>COUNTIFS($W$2:$W$2333,$W275,$H$2:$H$2333,"&gt;"&amp;$H275)+COUNTIFS($W$2:$W$2333,$W275,$H$2:$H$2333,$H275,$B$2:$B$2333,"&lt;"&amp;$B275)+1</x:f>
        <x:v>25</x:v>
      </x:c>
      <x:c r="AF275" s="42" t="str">
        <x:v>P3 — СОХРАНИТЬ / МАРШРУТИЗИРОВАТЬ</x:v>
      </x:c>
      <x:c r="AG275" s="42" t="str">
        <x:v>action=KEEP_EXISTING_STRUCTURE; maturity=PROVISIONAL_PENDING_STEP13_CONFLICT_CHECK; uncertainty=NONE; broad_result=96; rank_in_cluster=24</x:v>
      </x:c>
      <x:c r="AH2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5" s="42" t="str">
        <x:v>Stage-5:STEP8&gt;STEP10&gt;STEP11&gt;STEP12_CORRECTIONS&gt;STEP12_V6_TARGET_CONTRACT&gt;STEP14A_OVERLAY | Step-08:S11:result:96</x:v>
      </x:c>
    </x:row>
    <x:row r="276" ht="30" customHeight="1">
      <x:c r="A276" s="42" t="str">
        <x:v>PHR-E2A1ED363EDE</x:v>
      </x:c>
      <x:c r="B276" s="42" t="str">
        <x:v>алюминиевые окна для террасы цена</x:v>
      </x:c>
      <x:c r="C276" s="42" t="str">
        <x:v>ASSIGNED</x:v>
      </x:c>
      <x:c r="D276" s="42" t="str">
        <x:v>ДА</x:v>
      </x:c>
      <x:c r="E276" s="42" t="str">
        <x:v>Москва</x:v>
      </x:c>
      <x:c r="F276" s="42" t="n">
        <x:v>213</x:v>
      </x:c>
      <x:c r="G276" s="42" t="str">
        <x:v>DEVICE_ALL</x:v>
      </x:c>
      <x:c r="H276" s="43" t="n">
        <x:v>92</x:v>
      </x:c>
      <x:c r="I276" s="43" t="n">
        <x:v>0</x:v>
      </x:c>
      <x:c r="J276" s="42" t="str">
        <x:v>BROAD_GETTOP_NO_OPERATORS__RESULT</x:v>
      </x:c>
      <x:c r="K276" s="42" t="str">
        <x:v>MAX_PER_PHRASE_SEPARATELY_FOR_RESULT_AND_ASSOCIATION</x:v>
      </x:c>
      <x:c r="L276" s="42" t="str">
        <x:v>S11</x:v>
      </x:c>
      <x:c r="M276" s="43" t="n">
        <x:v>1</x:v>
      </x:c>
      <x:c r="N276" s="42" t="str">
        <x:v>2026-08-29</x:v>
      </x:c>
      <x:c r="O276" s="42" t="str">
        <x:v>ALUMINIUM_WINDOWS_COMMERCIAL</x:v>
      </x:c>
      <x:c r="P276" s="42" t="str">
        <x:v>Алюминиевые окна</x:v>
      </x:c>
      <x:c r="Q276" s="42" t="str">
        <x:v>алюминиевые окна</x:v>
      </x:c>
      <x:c r="R276" s="42" t="str">
        <x:v>buy/order aluminium windows</x:v>
      </x:c>
      <x:c r="S276" s="42" t="str">
        <x:v>COMMERCIAL</x:v>
      </x:c>
      <x:c r="T276" s="42" t="str">
        <x:v>IN_SCOPE</x:v>
      </x:c>
      <x:c r="U276" s="42" t="str">
        <x:v>MEDIUM</x:v>
      </x:c>
      <x:c r="V276" s="42" t="str">
        <x:v>https://okno-msk.ru/alyuminievye-okna/</x:v>
      </x:c>
      <x:c r="W276" s="42" t="str">
        <x:v>https://okno-msk.ru/alyuminievye-okna/</x:v>
      </x:c>
      <x:c r="X276" s="42" t="str">
        <x:v>https://okno-msk.ru/alyuminievye-okna/provedal</x:v>
      </x:c>
      <x:c r="Y276" s="42" t="str">
        <x:v>BASE_UNIT_PENDING_ACTION_REEVALUATION</x:v>
      </x:c>
      <x:c r="Z276" s="42" t="str">
        <x:v>KEEP_EXISTING_STRUCTURE</x:v>
      </x:c>
      <x:c r="AA276" s="42" t="str">
        <x:v>PROVISIONAL_PENDING_STEP13_CONFLICT_CHECK</x:v>
      </x:c>
      <x:c r="AB276" s="42" t="str">
        <x:v>NONE</x:v>
      </x:c>
      <x:c r="AC276" s="42" t="str">
        <x:v>ORDINARY_SEARCH_ELIGIBLE</x:v>
      </x:c>
      <x:c r="AD276" s="43" t="n">
        <x:f>COUNTIFS($O$2:$O$2333,$O276,$H$2:$H$2333,"&gt;"&amp;$H276)+COUNTIFS($O$2:$O$2333,$O276,$H$2:$H$2333,$H276,$B$2:$B$2333,"&lt;"&amp;$B276)+1</x:f>
        <x:v>25</x:v>
      </x:c>
      <x:c r="AE276" s="43" t="n">
        <x:f>COUNTIFS($W$2:$W$2333,$W276,$H$2:$H$2333,"&gt;"&amp;$H276)+COUNTIFS($W$2:$W$2333,$W276,$H$2:$H$2333,$H276,$B$2:$B$2333,"&lt;"&amp;$B276)+1</x:f>
        <x:v>26</x:v>
      </x:c>
      <x:c r="AF276" s="42" t="str">
        <x:v>P3 — СОХРАНИТЬ / МАРШРУТИЗИРОВАТЬ</x:v>
      </x:c>
      <x:c r="AG276" s="42" t="str">
        <x:v>action=KEEP_EXISTING_STRUCTURE; maturity=PROVISIONAL_PENDING_STEP13_CONFLICT_CHECK; uncertainty=NONE; broad_result=92; rank_in_cluster=25</x:v>
      </x:c>
      <x:c r="AH2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6" s="42" t="str">
        <x:v>Stage-5:STEP8&gt;STEP10&gt;STEP11&gt;STEP12_CORRECTIONS&gt;STEP12_V6_TARGET_CONTRACT&gt;STEP14A_OVERLAY | Step-08:S11:result:92</x:v>
      </x:c>
    </x:row>
    <x:row r="277" ht="30" customHeight="1">
      <x:c r="A277" s="42" t="str">
        <x:v>PHR-D8AC06F440F0</x:v>
      </x:c>
      <x:c r="B277" s="42" t="str">
        <x:v>черные алюминиевые окна</x:v>
      </x:c>
      <x:c r="C277" s="42" t="str">
        <x:v>ASSIGNED</x:v>
      </x:c>
      <x:c r="D277" s="42" t="str">
        <x:v>ДА</x:v>
      </x:c>
      <x:c r="E277" s="42" t="str">
        <x:v>Москва</x:v>
      </x:c>
      <x:c r="F277" s="42" t="n">
        <x:v>213</x:v>
      </x:c>
      <x:c r="G277" s="42" t="str">
        <x:v>DEVICE_ALL</x:v>
      </x:c>
      <x:c r="H277" s="43" t="n">
        <x:v>90</x:v>
      </x:c>
      <x:c r="I277" s="43" t="n">
        <x:v>0</x:v>
      </x:c>
      <x:c r="J277" s="42" t="str">
        <x:v>BROAD_GETTOP_NO_OPERATORS__RESULT</x:v>
      </x:c>
      <x:c r="K277" s="42" t="str">
        <x:v>MAX_PER_PHRASE_SEPARATELY_FOR_RESULT_AND_ASSOCIATION</x:v>
      </x:c>
      <x:c r="L277" s="42" t="str">
        <x:v>S11</x:v>
      </x:c>
      <x:c r="M277" s="43" t="n">
        <x:v>1</x:v>
      </x:c>
      <x:c r="N277" s="42" t="str">
        <x:v>2026-08-29</x:v>
      </x:c>
      <x:c r="O277" s="42" t="str">
        <x:v>ALUMINIUM_WINDOWS_COMMERCIAL</x:v>
      </x:c>
      <x:c r="P277" s="42" t="str">
        <x:v>Алюминиевые окна</x:v>
      </x:c>
      <x:c r="Q277" s="42" t="str">
        <x:v>алюминиевые окна</x:v>
      </x:c>
      <x:c r="R277" s="42" t="str">
        <x:v>buy/order aluminium windows</x:v>
      </x:c>
      <x:c r="S277" s="42" t="str">
        <x:v>COMMERCIAL</x:v>
      </x:c>
      <x:c r="T277" s="42" t="str">
        <x:v>IN_SCOPE</x:v>
      </x:c>
      <x:c r="U277" s="42" t="str">
        <x:v>MEDIUM</x:v>
      </x:c>
      <x:c r="V277" s="42" t="str">
        <x:v>https://okno-msk.ru/alyuminievye-okna/</x:v>
      </x:c>
      <x:c r="W277" s="42" t="str">
        <x:v>https://okno-msk.ru/alyuminievye-okna/</x:v>
      </x:c>
      <x:c r="X277" s="42" t="str">
        <x:v>https://okno-msk.ru/alyuminievye-okna/provedal</x:v>
      </x:c>
      <x:c r="Y277" s="42" t="str">
        <x:v>BASE_UNIT_PENDING_ACTION_REEVALUATION</x:v>
      </x:c>
      <x:c r="Z277" s="42" t="str">
        <x:v>KEEP_EXISTING_STRUCTURE</x:v>
      </x:c>
      <x:c r="AA277" s="42" t="str">
        <x:v>PROVISIONAL_PENDING_STEP13_CONFLICT_CHECK</x:v>
      </x:c>
      <x:c r="AB277" s="42" t="str">
        <x:v>NONE</x:v>
      </x:c>
      <x:c r="AC277" s="42" t="str">
        <x:v>ORDINARY_SEARCH_ELIGIBLE</x:v>
      </x:c>
      <x:c r="AD277" s="43" t="n">
        <x:f>COUNTIFS($O$2:$O$2333,$O277,$H$2:$H$2333,"&gt;"&amp;$H277)+COUNTIFS($O$2:$O$2333,$O277,$H$2:$H$2333,$H277,$B$2:$B$2333,"&lt;"&amp;$B277)+1</x:f>
        <x:v>26</x:v>
      </x:c>
      <x:c r="AE277" s="43" t="n">
        <x:f>COUNTIFS($W$2:$W$2333,$W277,$H$2:$H$2333,"&gt;"&amp;$H277)+COUNTIFS($W$2:$W$2333,$W277,$H$2:$H$2333,$H277,$B$2:$B$2333,"&lt;"&amp;$B277)+1</x:f>
        <x:v>27</x:v>
      </x:c>
      <x:c r="AF277" s="42" t="str">
        <x:v>P3 — СОХРАНИТЬ / МАРШРУТИЗИРОВАТЬ</x:v>
      </x:c>
      <x:c r="AG277" s="42" t="str">
        <x:v>action=KEEP_EXISTING_STRUCTURE; maturity=PROVISIONAL_PENDING_STEP13_CONFLICT_CHECK; uncertainty=NONE; broad_result=90; rank_in_cluster=26</x:v>
      </x:c>
      <x:c r="AH2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7" s="42" t="str">
        <x:v>Stage-5:STEP8&gt;STEP10&gt;STEP11&gt;STEP12_CORRECTIONS&gt;STEP12_V6_TARGET_CONTRACT&gt;STEP14A_OVERLAY | Step-08:S11:result:90</x:v>
      </x:c>
    </x:row>
    <x:row r="278" ht="30" customHeight="1">
      <x:c r="A278" s="42" t="str">
        <x:v>PHR-A2AE337E7B34</x:v>
      </x:c>
      <x:c r="B278" s="42" t="str">
        <x:v>алюминиевые окна для веранды цена</x:v>
      </x:c>
      <x:c r="C278" s="42" t="str">
        <x:v>ASSIGNED</x:v>
      </x:c>
      <x:c r="D278" s="42" t="str">
        <x:v>ДА</x:v>
      </x:c>
      <x:c r="E278" s="42" t="str">
        <x:v>Москва</x:v>
      </x:c>
      <x:c r="F278" s="42" t="n">
        <x:v>213</x:v>
      </x:c>
      <x:c r="G278" s="42" t="str">
        <x:v>DEVICE_ALL</x:v>
      </x:c>
      <x:c r="H278" s="43" t="n">
        <x:v>86</x:v>
      </x:c>
      <x:c r="I278" s="43" t="n">
        <x:v>0</x:v>
      </x:c>
      <x:c r="J278" s="42" t="str">
        <x:v>BROAD_GETTOP_NO_OPERATORS__RESULT</x:v>
      </x:c>
      <x:c r="K278" s="42" t="str">
        <x:v>MAX_PER_PHRASE_SEPARATELY_FOR_RESULT_AND_ASSOCIATION</x:v>
      </x:c>
      <x:c r="L278" s="42" t="str">
        <x:v>S11</x:v>
      </x:c>
      <x:c r="M278" s="43" t="n">
        <x:v>1</x:v>
      </x:c>
      <x:c r="N278" s="42" t="str">
        <x:v>2026-08-29</x:v>
      </x:c>
      <x:c r="O278" s="42" t="str">
        <x:v>ALUMINIUM_WINDOWS_COMMERCIAL</x:v>
      </x:c>
      <x:c r="P278" s="42" t="str">
        <x:v>Алюминиевые окна</x:v>
      </x:c>
      <x:c r="Q278" s="42" t="str">
        <x:v>алюминиевые окна</x:v>
      </x:c>
      <x:c r="R278" s="42" t="str">
        <x:v>buy/order aluminium windows</x:v>
      </x:c>
      <x:c r="S278" s="42" t="str">
        <x:v>COMMERCIAL</x:v>
      </x:c>
      <x:c r="T278" s="42" t="str">
        <x:v>IN_SCOPE</x:v>
      </x:c>
      <x:c r="U278" s="42" t="str">
        <x:v>MEDIUM</x:v>
      </x:c>
      <x:c r="V278" s="42" t="str">
        <x:v>https://okno-msk.ru/alyuminievye-okna/</x:v>
      </x:c>
      <x:c r="W278" s="42" t="str">
        <x:v>https://okno-msk.ru/alyuminievye-okna/</x:v>
      </x:c>
      <x:c r="X278" s="42" t="str">
        <x:v>https://okno-msk.ru/alyuminievye-okna/provedal</x:v>
      </x:c>
      <x:c r="Y278" s="42" t="str">
        <x:v>BASE_UNIT_PENDING_ACTION_REEVALUATION</x:v>
      </x:c>
      <x:c r="Z278" s="42" t="str">
        <x:v>KEEP_EXISTING_STRUCTURE</x:v>
      </x:c>
      <x:c r="AA278" s="42" t="str">
        <x:v>PROVISIONAL_PENDING_STEP13_CONFLICT_CHECK</x:v>
      </x:c>
      <x:c r="AB278" s="42" t="str">
        <x:v>NONE</x:v>
      </x:c>
      <x:c r="AC278" s="42" t="str">
        <x:v>ORDINARY_SEARCH_ELIGIBLE</x:v>
      </x:c>
      <x:c r="AD278" s="43" t="n">
        <x:f>COUNTIFS($O$2:$O$2333,$O278,$H$2:$H$2333,"&gt;"&amp;$H278)+COUNTIFS($O$2:$O$2333,$O278,$H$2:$H$2333,$H278,$B$2:$B$2333,"&lt;"&amp;$B278)+1</x:f>
        <x:v>27</x:v>
      </x:c>
      <x:c r="AE278" s="43" t="n">
        <x:f>COUNTIFS($W$2:$W$2333,$W278,$H$2:$H$2333,"&gt;"&amp;$H278)+COUNTIFS($W$2:$W$2333,$W278,$H$2:$H$2333,$H278,$B$2:$B$2333,"&lt;"&amp;$B278)+1</x:f>
        <x:v>28</x:v>
      </x:c>
      <x:c r="AF278" s="42" t="str">
        <x:v>P3 — СОХРАНИТЬ / МАРШРУТИЗИРОВАТЬ</x:v>
      </x:c>
      <x:c r="AG278" s="42" t="str">
        <x:v>action=KEEP_EXISTING_STRUCTURE; maturity=PROVISIONAL_PENDING_STEP13_CONFLICT_CHECK; uncertainty=NONE; broad_result=86; rank_in_cluster=27</x:v>
      </x:c>
      <x:c r="AH2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8" s="42" t="str">
        <x:v>Stage-5:STEP8&gt;STEP10&gt;STEP11&gt;STEP12_CORRECTIONS&gt;STEP12_V6_TARGET_CONTRACT&gt;STEP14A_OVERLAY | Step-08:S11:result:86</x:v>
      </x:c>
    </x:row>
    <x:row r="279" ht="30" customHeight="1">
      <x:c r="A279" s="42" t="str">
        <x:v>PHR-B76C8A256CA9</x:v>
      </x:c>
      <x:c r="B279" s="42" t="str">
        <x:v>сколько алюминиевых окон</x:v>
      </x:c>
      <x:c r="C279" s="42" t="str">
        <x:v>ASSIGNED</x:v>
      </x:c>
      <x:c r="D279" s="42" t="str">
        <x:v>ДА</x:v>
      </x:c>
      <x:c r="E279" s="42" t="str">
        <x:v>Москва</x:v>
      </x:c>
      <x:c r="F279" s="42" t="n">
        <x:v>213</x:v>
      </x:c>
      <x:c r="G279" s="42" t="str">
        <x:v>DEVICE_ALL</x:v>
      </x:c>
      <x:c r="H279" s="43" t="n">
        <x:v>84</x:v>
      </x:c>
      <x:c r="I279" s="43" t="n">
        <x:v>0</x:v>
      </x:c>
      <x:c r="J279" s="42" t="str">
        <x:v>BROAD_GETTOP_NO_OPERATORS__RESULT</x:v>
      </x:c>
      <x:c r="K279" s="42" t="str">
        <x:v>MAX_PER_PHRASE_SEPARATELY_FOR_RESULT_AND_ASSOCIATION</x:v>
      </x:c>
      <x:c r="L279" s="42" t="str">
        <x:v>S11</x:v>
      </x:c>
      <x:c r="M279" s="43" t="n">
        <x:v>1</x:v>
      </x:c>
      <x:c r="N279" s="42" t="str">
        <x:v>2026-08-29</x:v>
      </x:c>
      <x:c r="O279" s="42" t="str">
        <x:v>ALUMINIUM_WINDOWS_COMMERCIAL</x:v>
      </x:c>
      <x:c r="P279" s="42" t="str">
        <x:v>Алюминиевые окна</x:v>
      </x:c>
      <x:c r="Q279" s="42" t="str">
        <x:v>алюминиевые окна</x:v>
      </x:c>
      <x:c r="R279" s="42" t="str">
        <x:v>buy/order aluminium windows</x:v>
      </x:c>
      <x:c r="S279" s="42" t="str">
        <x:v>COMMERCIAL</x:v>
      </x:c>
      <x:c r="T279" s="42" t="str">
        <x:v>IN_SCOPE</x:v>
      </x:c>
      <x:c r="U279" s="42" t="str">
        <x:v>MEDIUM</x:v>
      </x:c>
      <x:c r="V279" s="42" t="str">
        <x:v>https://okno-msk.ru/alyuminievye-okna/</x:v>
      </x:c>
      <x:c r="W279" s="42" t="str">
        <x:v>https://okno-msk.ru/alyuminievye-okna/</x:v>
      </x:c>
      <x:c r="X279" s="42" t="str">
        <x:v>https://okno-msk.ru/alyuminievye-okna/provedal</x:v>
      </x:c>
      <x:c r="Y279" s="42" t="str">
        <x:v>BASE_UNIT_PENDING_ACTION_REEVALUATION</x:v>
      </x:c>
      <x:c r="Z279" s="42" t="str">
        <x:v>KEEP_EXISTING_STRUCTURE</x:v>
      </x:c>
      <x:c r="AA279" s="42" t="str">
        <x:v>PROVISIONAL_PENDING_STEP13_CONFLICT_CHECK</x:v>
      </x:c>
      <x:c r="AB279" s="42" t="str">
        <x:v>NONE</x:v>
      </x:c>
      <x:c r="AC279" s="42" t="str">
        <x:v>ORDINARY_SEARCH_ELIGIBLE</x:v>
      </x:c>
      <x:c r="AD279" s="43" t="n">
        <x:f>COUNTIFS($O$2:$O$2333,$O279,$H$2:$H$2333,"&gt;"&amp;$H279)+COUNTIFS($O$2:$O$2333,$O279,$H$2:$H$2333,$H279,$B$2:$B$2333,"&lt;"&amp;$B279)+1</x:f>
        <x:v>28</x:v>
      </x:c>
      <x:c r="AE279" s="43" t="n">
        <x:f>COUNTIFS($W$2:$W$2333,$W279,$H$2:$H$2333,"&gt;"&amp;$H279)+COUNTIFS($W$2:$W$2333,$W279,$H$2:$H$2333,$H279,$B$2:$B$2333,"&lt;"&amp;$B279)+1</x:f>
        <x:v>29</x:v>
      </x:c>
      <x:c r="AF279" s="42" t="str">
        <x:v>P3 — СОХРАНИТЬ / МАРШРУТИЗИРОВАТЬ</x:v>
      </x:c>
      <x:c r="AG279" s="42" t="str">
        <x:v>action=KEEP_EXISTING_STRUCTURE; maturity=PROVISIONAL_PENDING_STEP13_CONFLICT_CHECK; uncertainty=NONE; broad_result=84; rank_in_cluster=28</x:v>
      </x:c>
      <x:c r="AH2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79" s="42" t="str">
        <x:v>Stage-5:STEP8&gt;STEP10&gt;STEP11&gt;STEP12_CORRECTIONS&gt;STEP12_V6_TARGET_CONTRACT&gt;STEP14A_OVERLAY | Step-08:S11:result:84</x:v>
      </x:c>
    </x:row>
    <x:row r="280" ht="30" customHeight="1">
      <x:c r="A280" s="42" t="str">
        <x:v>PHR-92AB3E26652C</x:v>
      </x:c>
      <x:c r="B280" s="42" t="str">
        <x:v>изготовление алюминиевых окон</x:v>
      </x:c>
      <x:c r="C280" s="42" t="str">
        <x:v>ASSIGNED</x:v>
      </x:c>
      <x:c r="D280" s="42" t="str">
        <x:v>ДА</x:v>
      </x:c>
      <x:c r="E280" s="42" t="str">
        <x:v>Москва</x:v>
      </x:c>
      <x:c r="F280" s="42" t="n">
        <x:v>213</x:v>
      </x:c>
      <x:c r="G280" s="42" t="str">
        <x:v>DEVICE_ALL</x:v>
      </x:c>
      <x:c r="H280" s="43" t="n">
        <x:v>82</x:v>
      </x:c>
      <x:c r="I280" s="43" t="n">
        <x:v>0</x:v>
      </x:c>
      <x:c r="J280" s="42" t="str">
        <x:v>BROAD_GETTOP_NO_OPERATORS__RESULT</x:v>
      </x:c>
      <x:c r="K280" s="42" t="str">
        <x:v>MAX_PER_PHRASE_SEPARATELY_FOR_RESULT_AND_ASSOCIATION</x:v>
      </x:c>
      <x:c r="L280" s="42" t="str">
        <x:v>S11</x:v>
      </x:c>
      <x:c r="M280" s="43" t="n">
        <x:v>1</x:v>
      </x:c>
      <x:c r="N280" s="42" t="str">
        <x:v>2026-08-29</x:v>
      </x:c>
      <x:c r="O280" s="42" t="str">
        <x:v>ALUMINIUM_WINDOWS_COMMERCIAL</x:v>
      </x:c>
      <x:c r="P280" s="42" t="str">
        <x:v>Алюминиевые окна</x:v>
      </x:c>
      <x:c r="Q280" s="42" t="str">
        <x:v>алюминиевые окна</x:v>
      </x:c>
      <x:c r="R280" s="42" t="str">
        <x:v>buy/order aluminium windows</x:v>
      </x:c>
      <x:c r="S280" s="42" t="str">
        <x:v>COMMERCIAL</x:v>
      </x:c>
      <x:c r="T280" s="42" t="str">
        <x:v>IN_SCOPE</x:v>
      </x:c>
      <x:c r="U280" s="42" t="str">
        <x:v>MEDIUM</x:v>
      </x:c>
      <x:c r="V280" s="42" t="str">
        <x:v>https://okno-msk.ru/alyuminievye-okna/</x:v>
      </x:c>
      <x:c r="W280" s="42" t="str">
        <x:v>https://okno-msk.ru/alyuminievye-okna/</x:v>
      </x:c>
      <x:c r="X280" s="42" t="str">
        <x:v>https://okno-msk.ru/alyuminievye-okna/provedal</x:v>
      </x:c>
      <x:c r="Y280" s="42" t="str">
        <x:v>BASE_UNIT_PENDING_ACTION_REEVALUATION</x:v>
      </x:c>
      <x:c r="Z280" s="42" t="str">
        <x:v>KEEP_EXISTING_STRUCTURE</x:v>
      </x:c>
      <x:c r="AA280" s="42" t="str">
        <x:v>PROVISIONAL_PENDING_STEP13_CONFLICT_CHECK</x:v>
      </x:c>
      <x:c r="AB280" s="42" t="str">
        <x:v>NONE</x:v>
      </x:c>
      <x:c r="AC280" s="42" t="str">
        <x:v>ORDINARY_SEARCH_ELIGIBLE</x:v>
      </x:c>
      <x:c r="AD280" s="43" t="n">
        <x:f>COUNTIFS($O$2:$O$2333,$O280,$H$2:$H$2333,"&gt;"&amp;$H280)+COUNTIFS($O$2:$O$2333,$O280,$H$2:$H$2333,$H280,$B$2:$B$2333,"&lt;"&amp;$B280)+1</x:f>
        <x:v>29</x:v>
      </x:c>
      <x:c r="AE280" s="43" t="n">
        <x:f>COUNTIFS($W$2:$W$2333,$W280,$H$2:$H$2333,"&gt;"&amp;$H280)+COUNTIFS($W$2:$W$2333,$W280,$H$2:$H$2333,$H280,$B$2:$B$2333,"&lt;"&amp;$B280)+1</x:f>
        <x:v>30</x:v>
      </x:c>
      <x:c r="AF280" s="42" t="str">
        <x:v>P3 — СОХРАНИТЬ / МАРШРУТИЗИРОВАТЬ</x:v>
      </x:c>
      <x:c r="AG280" s="42" t="str">
        <x:v>action=KEEP_EXISTING_STRUCTURE; maturity=PROVISIONAL_PENDING_STEP13_CONFLICT_CHECK; uncertainty=NONE; broad_result=82; rank_in_cluster=29</x:v>
      </x:c>
      <x:c r="AH2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0" s="42" t="str">
        <x:v>Stage-5:STEP8&gt;STEP10&gt;STEP11&gt;STEP12_CORRECTIONS&gt;STEP12_V6_TARGET_CONTRACT&gt;STEP14A_OVERLAY | Step-08:S11:result:82</x:v>
      </x:c>
    </x:row>
    <x:row r="281" ht="30" customHeight="1">
      <x:c r="A281" s="42" t="str">
        <x:v>PHR-BA86BE99F6AE</x:v>
      </x:c>
      <x:c r="B281" s="42" t="str">
        <x:v>алюминиевые окна для веранды и террасы цены</x:v>
      </x:c>
      <x:c r="C281" s="42" t="str">
        <x:v>ASSIGNED</x:v>
      </x:c>
      <x:c r="D281" s="42" t="str">
        <x:v>ДА</x:v>
      </x:c>
      <x:c r="E281" s="42" t="str">
        <x:v>Москва</x:v>
      </x:c>
      <x:c r="F281" s="42" t="n">
        <x:v>213</x:v>
      </x:c>
      <x:c r="G281" s="42" t="str">
        <x:v>DEVICE_ALL</x:v>
      </x:c>
      <x:c r="H281" s="43" t="n">
        <x:v>79</x:v>
      </x:c>
      <x:c r="I281" s="43" t="n">
        <x:v>0</x:v>
      </x:c>
      <x:c r="J281" s="42" t="str">
        <x:v>BROAD_GETTOP_NO_OPERATORS__RESULT</x:v>
      </x:c>
      <x:c r="K281" s="42" t="str">
        <x:v>MAX_PER_PHRASE_SEPARATELY_FOR_RESULT_AND_ASSOCIATION</x:v>
      </x:c>
      <x:c r="L281" s="42" t="str">
        <x:v>S11</x:v>
      </x:c>
      <x:c r="M281" s="43" t="n">
        <x:v>1</x:v>
      </x:c>
      <x:c r="N281" s="42" t="str">
        <x:v>2026-08-29</x:v>
      </x:c>
      <x:c r="O281" s="42" t="str">
        <x:v>ALUMINIUM_WINDOWS_COMMERCIAL</x:v>
      </x:c>
      <x:c r="P281" s="42" t="str">
        <x:v>Алюминиевые окна</x:v>
      </x:c>
      <x:c r="Q281" s="42" t="str">
        <x:v>алюминиевые окна</x:v>
      </x:c>
      <x:c r="R281" s="42" t="str">
        <x:v>buy/order aluminium windows</x:v>
      </x:c>
      <x:c r="S281" s="42" t="str">
        <x:v>COMMERCIAL</x:v>
      </x:c>
      <x:c r="T281" s="42" t="str">
        <x:v>IN_SCOPE</x:v>
      </x:c>
      <x:c r="U281" s="42" t="str">
        <x:v>MEDIUM</x:v>
      </x:c>
      <x:c r="V281" s="42" t="str">
        <x:v>https://okno-msk.ru/alyuminievye-okna/</x:v>
      </x:c>
      <x:c r="W281" s="42" t="str">
        <x:v>https://okno-msk.ru/alyuminievye-okna/</x:v>
      </x:c>
      <x:c r="X281" s="42" t="str">
        <x:v>https://okno-msk.ru/alyuminievye-okna/provedal</x:v>
      </x:c>
      <x:c r="Y281" s="42" t="str">
        <x:v>BASE_UNIT_PENDING_ACTION_REEVALUATION</x:v>
      </x:c>
      <x:c r="Z281" s="42" t="str">
        <x:v>KEEP_EXISTING_STRUCTURE</x:v>
      </x:c>
      <x:c r="AA281" s="42" t="str">
        <x:v>PROVISIONAL_PENDING_STEP13_CONFLICT_CHECK</x:v>
      </x:c>
      <x:c r="AB281" s="42" t="str">
        <x:v>NONE</x:v>
      </x:c>
      <x:c r="AC281" s="42" t="str">
        <x:v>ORDINARY_SEARCH_ELIGIBLE</x:v>
      </x:c>
      <x:c r="AD281" s="43" t="n">
        <x:f>COUNTIFS($O$2:$O$2333,$O281,$H$2:$H$2333,"&gt;"&amp;$H281)+COUNTIFS($O$2:$O$2333,$O281,$H$2:$H$2333,$H281,$B$2:$B$2333,"&lt;"&amp;$B281)+1</x:f>
        <x:v>30</x:v>
      </x:c>
      <x:c r="AE281" s="43" t="n">
        <x:f>COUNTIFS($W$2:$W$2333,$W281,$H$2:$H$2333,"&gt;"&amp;$H281)+COUNTIFS($W$2:$W$2333,$W281,$H$2:$H$2333,$H281,$B$2:$B$2333,"&lt;"&amp;$B281)+1</x:f>
        <x:v>32</x:v>
      </x:c>
      <x:c r="AF281" s="42" t="str">
        <x:v>P3 — СОХРАНИТЬ / МАРШРУТИЗИРОВАТЬ</x:v>
      </x:c>
      <x:c r="AG281" s="42" t="str">
        <x:v>action=KEEP_EXISTING_STRUCTURE; maturity=PROVISIONAL_PENDING_STEP13_CONFLICT_CHECK; uncertainty=NONE; broad_result=79; rank_in_cluster=30</x:v>
      </x:c>
      <x:c r="AH2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1" s="42" t="str">
        <x:v>Stage-5:STEP8&gt;STEP10&gt;STEP11&gt;STEP12_CORRECTIONS&gt;STEP12_V6_TARGET_CONTRACT&gt;STEP14A_OVERLAY | Step-08:S11:result:79</x:v>
      </x:c>
    </x:row>
    <x:row r="282" ht="30" customHeight="1">
      <x:c r="A282" s="42" t="str">
        <x:v>PHR-9CB8A9396948</x:v>
      </x:c>
      <x:c r="B282" s="42" t="str">
        <x:v>алюминиевые окна для беседки</x:v>
      </x:c>
      <x:c r="C282" s="42" t="str">
        <x:v>ASSIGNED</x:v>
      </x:c>
      <x:c r="D282" s="42" t="str">
        <x:v>ДА</x:v>
      </x:c>
      <x:c r="E282" s="42" t="str">
        <x:v>Москва</x:v>
      </x:c>
      <x:c r="F282" s="42" t="n">
        <x:v>213</x:v>
      </x:c>
      <x:c r="G282" s="42" t="str">
        <x:v>DEVICE_ALL</x:v>
      </x:c>
      <x:c r="H282" s="43" t="n">
        <x:v>78</x:v>
      </x:c>
      <x:c r="I282" s="43" t="n">
        <x:v>0</x:v>
      </x:c>
      <x:c r="J282" s="42" t="str">
        <x:v>BROAD_GETTOP_NO_OPERATORS__RESULT</x:v>
      </x:c>
      <x:c r="K282" s="42" t="str">
        <x:v>MAX_PER_PHRASE_SEPARATELY_FOR_RESULT_AND_ASSOCIATION</x:v>
      </x:c>
      <x:c r="L282" s="42" t="str">
        <x:v>S11</x:v>
      </x:c>
      <x:c r="M282" s="43" t="n">
        <x:v>1</x:v>
      </x:c>
      <x:c r="N282" s="42" t="str">
        <x:v>2026-08-29</x:v>
      </x:c>
      <x:c r="O282" s="42" t="str">
        <x:v>ALUMINIUM_WINDOWS_COMMERCIAL</x:v>
      </x:c>
      <x:c r="P282" s="42" t="str">
        <x:v>Алюминиевые окна</x:v>
      </x:c>
      <x:c r="Q282" s="42" t="str">
        <x:v>алюминиевые окна</x:v>
      </x:c>
      <x:c r="R282" s="42" t="str">
        <x:v>buy/order aluminium windows</x:v>
      </x:c>
      <x:c r="S282" s="42" t="str">
        <x:v>COMMERCIAL</x:v>
      </x:c>
      <x:c r="T282" s="42" t="str">
        <x:v>IN_SCOPE</x:v>
      </x:c>
      <x:c r="U282" s="42" t="str">
        <x:v>MEDIUM</x:v>
      </x:c>
      <x:c r="V282" s="42" t="str">
        <x:v>https://okno-msk.ru/alyuminievye-okna/</x:v>
      </x:c>
      <x:c r="W282" s="42" t="str">
        <x:v>https://okno-msk.ru/alyuminievye-okna/</x:v>
      </x:c>
      <x:c r="X282" s="42" t="str">
        <x:v>https://okno-msk.ru/alyuminievye-okna/provedal</x:v>
      </x:c>
      <x:c r="Y282" s="42" t="str">
        <x:v>BASE_UNIT_PENDING_ACTION_REEVALUATION</x:v>
      </x:c>
      <x:c r="Z282" s="42" t="str">
        <x:v>KEEP_EXISTING_STRUCTURE</x:v>
      </x:c>
      <x:c r="AA282" s="42" t="str">
        <x:v>PROVISIONAL_PENDING_STEP13_CONFLICT_CHECK</x:v>
      </x:c>
      <x:c r="AB282" s="42" t="str">
        <x:v>NONE</x:v>
      </x:c>
      <x:c r="AC282" s="42" t="str">
        <x:v>ORDINARY_SEARCH_ELIGIBLE</x:v>
      </x:c>
      <x:c r="AD282" s="43" t="n">
        <x:f>COUNTIFS($O$2:$O$2333,$O282,$H$2:$H$2333,"&gt;"&amp;$H282)+COUNTIFS($O$2:$O$2333,$O282,$H$2:$H$2333,$H282,$B$2:$B$2333,"&lt;"&amp;$B282)+1</x:f>
        <x:v>31</x:v>
      </x:c>
      <x:c r="AE282" s="43" t="n">
        <x:f>COUNTIFS($W$2:$W$2333,$W282,$H$2:$H$2333,"&gt;"&amp;$H282)+COUNTIFS($W$2:$W$2333,$W282,$H$2:$H$2333,$H282,$B$2:$B$2333,"&lt;"&amp;$B282)+1</x:f>
        <x:v>33</x:v>
      </x:c>
      <x:c r="AF282" s="42" t="str">
        <x:v>P3 — СОХРАНИТЬ / МАРШРУТИЗИРОВАТЬ</x:v>
      </x:c>
      <x:c r="AG282" s="42" t="str">
        <x:v>action=KEEP_EXISTING_STRUCTURE; maturity=PROVISIONAL_PENDING_STEP13_CONFLICT_CHECK; uncertainty=NONE; broad_result=78; rank_in_cluster=31</x:v>
      </x:c>
      <x:c r="AH2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2" s="42" t="str">
        <x:v>Stage-5:STEP8&gt;STEP10&gt;STEP11&gt;STEP12_CORRECTIONS&gt;STEP12_V6_TARGET_CONTRACT&gt;STEP14A_OVERLAY | Step-08:S11:result:78</x:v>
      </x:c>
    </x:row>
    <x:row r="283" ht="30" customHeight="1">
      <x:c r="A283" s="42" t="str">
        <x:v>PHR-C0F80562FFC5</x:v>
      </x:c>
      <x:c r="B283" s="42" t="str">
        <x:v>алюминиевые окна компании</x:v>
      </x:c>
      <x:c r="C283" s="42" t="str">
        <x:v>ASSIGNED</x:v>
      </x:c>
      <x:c r="D283" s="42" t="str">
        <x:v>ДА</x:v>
      </x:c>
      <x:c r="E283" s="42" t="str">
        <x:v>Москва</x:v>
      </x:c>
      <x:c r="F283" s="42" t="n">
        <x:v>213</x:v>
      </x:c>
      <x:c r="G283" s="42" t="str">
        <x:v>DEVICE_ALL</x:v>
      </x:c>
      <x:c r="H283" s="43" t="n">
        <x:v>77</x:v>
      </x:c>
      <x:c r="I283" s="43" t="n">
        <x:v>0</x:v>
      </x:c>
      <x:c r="J283" s="42" t="str">
        <x:v>BROAD_GETTOP_NO_OPERATORS__RESULT</x:v>
      </x:c>
      <x:c r="K283" s="42" t="str">
        <x:v>MAX_PER_PHRASE_SEPARATELY_FOR_RESULT_AND_ASSOCIATION</x:v>
      </x:c>
      <x:c r="L283" s="42" t="str">
        <x:v>S11</x:v>
      </x:c>
      <x:c r="M283" s="43" t="n">
        <x:v>1</x:v>
      </x:c>
      <x:c r="N283" s="42" t="str">
        <x:v>2026-08-29</x:v>
      </x:c>
      <x:c r="O283" s="42" t="str">
        <x:v>ALUMINIUM_WINDOWS_COMMERCIAL</x:v>
      </x:c>
      <x:c r="P283" s="42" t="str">
        <x:v>Алюминиевые окна</x:v>
      </x:c>
      <x:c r="Q283" s="42" t="str">
        <x:v>алюминиевые окна</x:v>
      </x:c>
      <x:c r="R283" s="42" t="str">
        <x:v>buy/order aluminium windows</x:v>
      </x:c>
      <x:c r="S283" s="42" t="str">
        <x:v>COMMERCIAL</x:v>
      </x:c>
      <x:c r="T283" s="42" t="str">
        <x:v>IN_SCOPE</x:v>
      </x:c>
      <x:c r="U283" s="42" t="str">
        <x:v>MEDIUM</x:v>
      </x:c>
      <x:c r="V283" s="42" t="str">
        <x:v>https://okno-msk.ru/alyuminievye-okna/</x:v>
      </x:c>
      <x:c r="W283" s="42" t="str">
        <x:v>https://okno-msk.ru/alyuminievye-okna/</x:v>
      </x:c>
      <x:c r="X283" s="42" t="str">
        <x:v>https://okno-msk.ru/alyuminievye-okna/provedal</x:v>
      </x:c>
      <x:c r="Y283" s="42" t="str">
        <x:v>BASE_UNIT_PENDING_ACTION_REEVALUATION</x:v>
      </x:c>
      <x:c r="Z283" s="42" t="str">
        <x:v>KEEP_EXISTING_STRUCTURE</x:v>
      </x:c>
      <x:c r="AA283" s="42" t="str">
        <x:v>PROVISIONAL_PENDING_STEP13_CONFLICT_CHECK</x:v>
      </x:c>
      <x:c r="AB283" s="42" t="str">
        <x:v>NONE</x:v>
      </x:c>
      <x:c r="AC283" s="42" t="str">
        <x:v>ORDINARY_SEARCH_ELIGIBLE</x:v>
      </x:c>
      <x:c r="AD283" s="43" t="n">
        <x:f>COUNTIFS($O$2:$O$2333,$O283,$H$2:$H$2333,"&gt;"&amp;$H283)+COUNTIFS($O$2:$O$2333,$O283,$H$2:$H$2333,$H283,$B$2:$B$2333,"&lt;"&amp;$B283)+1</x:f>
        <x:v>32</x:v>
      </x:c>
      <x:c r="AE283" s="43" t="n">
        <x:f>COUNTIFS($W$2:$W$2333,$W283,$H$2:$H$2333,"&gt;"&amp;$H283)+COUNTIFS($W$2:$W$2333,$W283,$H$2:$H$2333,$H283,$B$2:$B$2333,"&lt;"&amp;$B283)+1</x:f>
        <x:v>34</x:v>
      </x:c>
      <x:c r="AF283" s="42" t="str">
        <x:v>P3 — СОХРАНИТЬ / МАРШРУТИЗИРОВАТЬ</x:v>
      </x:c>
      <x:c r="AG283" s="42" t="str">
        <x:v>action=KEEP_EXISTING_STRUCTURE; maturity=PROVISIONAL_PENDING_STEP13_CONFLICT_CHECK; uncertainty=NONE; broad_result=77; rank_in_cluster=32</x:v>
      </x:c>
      <x:c r="AH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3" s="42" t="str">
        <x:v>Stage-5:STEP8&gt;STEP10&gt;STEP11&gt;STEP12_CORRECTIONS&gt;STEP12_V6_TARGET_CONTRACT&gt;STEP14A_OVERLAY | Step-08:S11:result:77</x:v>
      </x:c>
    </x:row>
    <x:row r="284" ht="30" customHeight="1">
      <x:c r="A284" s="42" t="str">
        <x:v>PHR-C919BF6D22E0</x:v>
      </x:c>
      <x:c r="B284" s="42" t="str">
        <x:v>алюминиевые окна в дом</x:v>
      </x:c>
      <x:c r="C284" s="42" t="str">
        <x:v>ASSIGNED</x:v>
      </x:c>
      <x:c r="D284" s="42" t="str">
        <x:v>ДА</x:v>
      </x:c>
      <x:c r="E284" s="42" t="str">
        <x:v>Москва</x:v>
      </x:c>
      <x:c r="F284" s="42" t="n">
        <x:v>213</x:v>
      </x:c>
      <x:c r="G284" s="42" t="str">
        <x:v>DEVICE_ALL</x:v>
      </x:c>
      <x:c r="H284" s="43" t="n">
        <x:v>76</x:v>
      </x:c>
      <x:c r="I284" s="43" t="n">
        <x:v>0</x:v>
      </x:c>
      <x:c r="J284" s="42" t="str">
        <x:v>BROAD_GETTOP_NO_OPERATORS__RESULT</x:v>
      </x:c>
      <x:c r="K284" s="42" t="str">
        <x:v>MAX_PER_PHRASE_SEPARATELY_FOR_RESULT_AND_ASSOCIATION</x:v>
      </x:c>
      <x:c r="L284" s="42" t="str">
        <x:v>S11</x:v>
      </x:c>
      <x:c r="M284" s="43" t="n">
        <x:v>1</x:v>
      </x:c>
      <x:c r="N284" s="42" t="str">
        <x:v>2026-08-29</x:v>
      </x:c>
      <x:c r="O284" s="42" t="str">
        <x:v>ALUMINIUM_WINDOWS_COMMERCIAL</x:v>
      </x:c>
      <x:c r="P284" s="42" t="str">
        <x:v>Алюминиевые окна</x:v>
      </x:c>
      <x:c r="Q284" s="42" t="str">
        <x:v>алюминиевые окна</x:v>
      </x:c>
      <x:c r="R284" s="42" t="str">
        <x:v>buy/order aluminium windows</x:v>
      </x:c>
      <x:c r="S284" s="42" t="str">
        <x:v>COMMERCIAL</x:v>
      </x:c>
      <x:c r="T284" s="42" t="str">
        <x:v>IN_SCOPE</x:v>
      </x:c>
      <x:c r="U284" s="42" t="str">
        <x:v>MEDIUM</x:v>
      </x:c>
      <x:c r="V284" s="42" t="str">
        <x:v>https://okno-msk.ru/alyuminievye-okna/</x:v>
      </x:c>
      <x:c r="W284" s="42" t="str">
        <x:v>https://okno-msk.ru/alyuminievye-okna/</x:v>
      </x:c>
      <x:c r="X284" s="42" t="str">
        <x:v>https://okno-msk.ru/alyuminievye-okna/provedal</x:v>
      </x:c>
      <x:c r="Y284" s="42" t="str">
        <x:v>BASE_UNIT_PENDING_ACTION_REEVALUATION</x:v>
      </x:c>
      <x:c r="Z284" s="42" t="str">
        <x:v>KEEP_EXISTING_STRUCTURE</x:v>
      </x:c>
      <x:c r="AA284" s="42" t="str">
        <x:v>PROVISIONAL_PENDING_STEP13_CONFLICT_CHECK</x:v>
      </x:c>
      <x:c r="AB284" s="42" t="str">
        <x:v>NONE</x:v>
      </x:c>
      <x:c r="AC284" s="42" t="str">
        <x:v>ORDINARY_SEARCH_ELIGIBLE</x:v>
      </x:c>
      <x:c r="AD284" s="43" t="n">
        <x:f>COUNTIFS($O$2:$O$2333,$O284,$H$2:$H$2333,"&gt;"&amp;$H284)+COUNTIFS($O$2:$O$2333,$O284,$H$2:$H$2333,$H284,$B$2:$B$2333,"&lt;"&amp;$B284)+1</x:f>
        <x:v>33</x:v>
      </x:c>
      <x:c r="AE284" s="43" t="n">
        <x:f>COUNTIFS($W$2:$W$2333,$W284,$H$2:$H$2333,"&gt;"&amp;$H284)+COUNTIFS($W$2:$W$2333,$W284,$H$2:$H$2333,$H284,$B$2:$B$2333,"&lt;"&amp;$B284)+1</x:f>
        <x:v>36</x:v>
      </x:c>
      <x:c r="AF284" s="42" t="str">
        <x:v>P3 — СОХРАНИТЬ / МАРШРУТИЗИРОВАТЬ</x:v>
      </x:c>
      <x:c r="AG284" s="42" t="str">
        <x:v>action=KEEP_EXISTING_STRUCTURE; maturity=PROVISIONAL_PENDING_STEP13_CONFLICT_CHECK; uncertainty=NONE; broad_result=76; rank_in_cluster=33</x:v>
      </x:c>
      <x:c r="AH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4" s="42" t="str">
        <x:v>Stage-5:STEP8&gt;STEP10&gt;STEP11&gt;STEP12_CORRECTIONS&gt;STEP12_V6_TARGET_CONTRACT&gt;STEP14A_OVERLAY | Step-08:S11:result:76</x:v>
      </x:c>
    </x:row>
    <x:row r="285" ht="30" customHeight="1">
      <x:c r="A285" s="42" t="str">
        <x:v>PHR-B534F887E35B</x:v>
      </x:c>
      <x:c r="B285" s="42" t="str">
        <x:v>алюминиевые окна белые</x:v>
      </x:c>
      <x:c r="C285" s="42" t="str">
        <x:v>ASSIGNED</x:v>
      </x:c>
      <x:c r="D285" s="42" t="str">
        <x:v>ДА</x:v>
      </x:c>
      <x:c r="E285" s="42" t="str">
        <x:v>Москва</x:v>
      </x:c>
      <x:c r="F285" s="42" t="n">
        <x:v>213</x:v>
      </x:c>
      <x:c r="G285" s="42" t="str">
        <x:v>DEVICE_ALL</x:v>
      </x:c>
      <x:c r="H285" s="43" t="n">
        <x:v>75</x:v>
      </x:c>
      <x:c r="I285" s="43" t="n">
        <x:v>0</x:v>
      </x:c>
      <x:c r="J285" s="42" t="str">
        <x:v>BROAD_GETTOP_NO_OPERATORS__RESULT</x:v>
      </x:c>
      <x:c r="K285" s="42" t="str">
        <x:v>MAX_PER_PHRASE_SEPARATELY_FOR_RESULT_AND_ASSOCIATION</x:v>
      </x:c>
      <x:c r="L285" s="42" t="str">
        <x:v>S11</x:v>
      </x:c>
      <x:c r="M285" s="43" t="n">
        <x:v>1</x:v>
      </x:c>
      <x:c r="N285" s="42" t="str">
        <x:v>2026-08-29</x:v>
      </x:c>
      <x:c r="O285" s="42" t="str">
        <x:v>ALUMINIUM_WINDOWS_COMMERCIAL</x:v>
      </x:c>
      <x:c r="P285" s="42" t="str">
        <x:v>Алюминиевые окна</x:v>
      </x:c>
      <x:c r="Q285" s="42" t="str">
        <x:v>алюминиевые окна</x:v>
      </x:c>
      <x:c r="R285" s="42" t="str">
        <x:v>buy/order aluminium windows</x:v>
      </x:c>
      <x:c r="S285" s="42" t="str">
        <x:v>COMMERCIAL</x:v>
      </x:c>
      <x:c r="T285" s="42" t="str">
        <x:v>IN_SCOPE</x:v>
      </x:c>
      <x:c r="U285" s="42" t="str">
        <x:v>MEDIUM</x:v>
      </x:c>
      <x:c r="V285" s="42" t="str">
        <x:v>https://okno-msk.ru/alyuminievye-okna/</x:v>
      </x:c>
      <x:c r="W285" s="42" t="str">
        <x:v>https://okno-msk.ru/alyuminievye-okna/</x:v>
      </x:c>
      <x:c r="X285" s="42" t="str">
        <x:v>https://okno-msk.ru/alyuminievye-okna/provedal</x:v>
      </x:c>
      <x:c r="Y285" s="42" t="str">
        <x:v>BASE_UNIT_PENDING_ACTION_REEVALUATION</x:v>
      </x:c>
      <x:c r="Z285" s="42" t="str">
        <x:v>KEEP_EXISTING_STRUCTURE</x:v>
      </x:c>
      <x:c r="AA285" s="42" t="str">
        <x:v>PROVISIONAL_PENDING_STEP13_CONFLICT_CHECK</x:v>
      </x:c>
      <x:c r="AB285" s="42" t="str">
        <x:v>NONE</x:v>
      </x:c>
      <x:c r="AC285" s="42" t="str">
        <x:v>ORDINARY_SEARCH_ELIGIBLE</x:v>
      </x:c>
      <x:c r="AD285" s="43" t="n">
        <x:f>COUNTIFS($O$2:$O$2333,$O285,$H$2:$H$2333,"&gt;"&amp;$H285)+COUNTIFS($O$2:$O$2333,$O285,$H$2:$H$2333,$H285,$B$2:$B$2333,"&lt;"&amp;$B285)+1</x:f>
        <x:v>34</x:v>
      </x:c>
      <x:c r="AE285" s="43" t="n">
        <x:f>COUNTIFS($W$2:$W$2333,$W285,$H$2:$H$2333,"&gt;"&amp;$H285)+COUNTIFS($W$2:$W$2333,$W285,$H$2:$H$2333,$H285,$B$2:$B$2333,"&lt;"&amp;$B285)+1</x:f>
        <x:v>37</x:v>
      </x:c>
      <x:c r="AF285" s="42" t="str">
        <x:v>P3 — СОХРАНИТЬ / МАРШРУТИЗИРОВАТЬ</x:v>
      </x:c>
      <x:c r="AG285" s="42" t="str">
        <x:v>action=KEEP_EXISTING_STRUCTURE; maturity=PROVISIONAL_PENDING_STEP13_CONFLICT_CHECK; uncertainty=NONE; broad_result=75; rank_in_cluster=34</x:v>
      </x:c>
      <x:c r="AH2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5" s="42" t="str">
        <x:v>Stage-5:STEP8&gt;STEP10&gt;STEP11&gt;STEP12_CORRECTIONS&gt;STEP12_V6_TARGET_CONTRACT&gt;STEP14A_OVERLAY | Step-08:S11:result:75</x:v>
      </x:c>
    </x:row>
    <x:row r="286" ht="30" customHeight="1">
      <x:c r="A286" s="42" t="str">
        <x:v>PHR-3013536135B0</x:v>
      </x:c>
      <x:c r="B286" s="42" t="str">
        <x:v>угловые алюминиевые окна</x:v>
      </x:c>
      <x:c r="C286" s="42" t="str">
        <x:v>ASSIGNED</x:v>
      </x:c>
      <x:c r="D286" s="42" t="str">
        <x:v>ДА</x:v>
      </x:c>
      <x:c r="E286" s="42" t="str">
        <x:v>Москва</x:v>
      </x:c>
      <x:c r="F286" s="42" t="n">
        <x:v>213</x:v>
      </x:c>
      <x:c r="G286" s="42" t="str">
        <x:v>DEVICE_ALL</x:v>
      </x:c>
      <x:c r="H286" s="43" t="n">
        <x:v>75</x:v>
      </x:c>
      <x:c r="I286" s="43" t="n">
        <x:v>0</x:v>
      </x:c>
      <x:c r="J286" s="42" t="str">
        <x:v>BROAD_GETTOP_NO_OPERATORS__RESULT</x:v>
      </x:c>
      <x:c r="K286" s="42" t="str">
        <x:v>MAX_PER_PHRASE_SEPARATELY_FOR_RESULT_AND_ASSOCIATION</x:v>
      </x:c>
      <x:c r="L286" s="42" t="str">
        <x:v>S11</x:v>
      </x:c>
      <x:c r="M286" s="43" t="n">
        <x:v>1</x:v>
      </x:c>
      <x:c r="N286" s="42" t="str">
        <x:v>2026-08-29</x:v>
      </x:c>
      <x:c r="O286" s="42" t="str">
        <x:v>ALUMINIUM_WINDOWS_COMMERCIAL</x:v>
      </x:c>
      <x:c r="P286" s="42" t="str">
        <x:v>Алюминиевые окна</x:v>
      </x:c>
      <x:c r="Q286" s="42" t="str">
        <x:v>алюминиевые окна</x:v>
      </x:c>
      <x:c r="R286" s="42" t="str">
        <x:v>buy/order aluminium windows</x:v>
      </x:c>
      <x:c r="S286" s="42" t="str">
        <x:v>COMMERCIAL</x:v>
      </x:c>
      <x:c r="T286" s="42" t="str">
        <x:v>IN_SCOPE</x:v>
      </x:c>
      <x:c r="U286" s="42" t="str">
        <x:v>MEDIUM</x:v>
      </x:c>
      <x:c r="V286" s="42" t="str">
        <x:v>https://okno-msk.ru/alyuminievye-okna/</x:v>
      </x:c>
      <x:c r="W286" s="42" t="str">
        <x:v>https://okno-msk.ru/alyuminievye-okna/</x:v>
      </x:c>
      <x:c r="X286" s="42" t="str">
        <x:v>https://okno-msk.ru/alyuminievye-okna/provedal</x:v>
      </x:c>
      <x:c r="Y286" s="42" t="str">
        <x:v>BASE_UNIT_PENDING_ACTION_REEVALUATION</x:v>
      </x:c>
      <x:c r="Z286" s="42" t="str">
        <x:v>KEEP_EXISTING_STRUCTURE</x:v>
      </x:c>
      <x:c r="AA286" s="42" t="str">
        <x:v>PROVISIONAL_PENDING_STEP13_CONFLICT_CHECK</x:v>
      </x:c>
      <x:c r="AB286" s="42" t="str">
        <x:v>NONE</x:v>
      </x:c>
      <x:c r="AC286" s="42" t="str">
        <x:v>ORDINARY_SEARCH_ELIGIBLE</x:v>
      </x:c>
      <x:c r="AD286" s="43" t="n">
        <x:f>COUNTIFS($O$2:$O$2333,$O286,$H$2:$H$2333,"&gt;"&amp;$H286)+COUNTIFS($O$2:$O$2333,$O286,$H$2:$H$2333,$H286,$B$2:$B$2333,"&lt;"&amp;$B286)+1</x:f>
        <x:v>35</x:v>
      </x:c>
      <x:c r="AE286" s="43" t="n">
        <x:f>COUNTIFS($W$2:$W$2333,$W286,$H$2:$H$2333,"&gt;"&amp;$H286)+COUNTIFS($W$2:$W$2333,$W286,$H$2:$H$2333,$H286,$B$2:$B$2333,"&lt;"&amp;$B286)+1</x:f>
        <x:v>38</x:v>
      </x:c>
      <x:c r="AF286" s="42" t="str">
        <x:v>P3 — СОХРАНИТЬ / МАРШРУТИЗИРОВАТЬ</x:v>
      </x:c>
      <x:c r="AG286" s="42" t="str">
        <x:v>action=KEEP_EXISTING_STRUCTURE; maturity=PROVISIONAL_PENDING_STEP13_CONFLICT_CHECK; uncertainty=NONE; broad_result=75; rank_in_cluster=35</x:v>
      </x:c>
      <x:c r="AH2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6" s="42" t="str">
        <x:v>Stage-5:STEP8&gt;STEP10&gt;STEP11&gt;STEP12_CORRECTIONS&gt;STEP12_V6_TARGET_CONTRACT&gt;STEP14A_OVERLAY | Step-08:S11:result:75</x:v>
      </x:c>
    </x:row>
    <x:row r="287" ht="30" customHeight="1">
      <x:c r="A287" s="42" t="str">
        <x:v>PHR-9CE9CAB8BE2E</x:v>
      </x:c>
      <x:c r="B287" s="42" t="str">
        <x:v>алютех окна из алюминиевого профиля</x:v>
      </x:c>
      <x:c r="C287" s="42" t="str">
        <x:v>ASSIGNED</x:v>
      </x:c>
      <x:c r="D287" s="42" t="str">
        <x:v>ДА</x:v>
      </x:c>
      <x:c r="E287" s="42" t="str">
        <x:v>Москва</x:v>
      </x:c>
      <x:c r="F287" s="42" t="n">
        <x:v>213</x:v>
      </x:c>
      <x:c r="G287" s="42" t="str">
        <x:v>DEVICE_ALL</x:v>
      </x:c>
      <x:c r="H287" s="43" t="n">
        <x:v>73</x:v>
      </x:c>
      <x:c r="I287" s="43" t="n">
        <x:v>0</x:v>
      </x:c>
      <x:c r="J287" s="42" t="str">
        <x:v>BROAD_GETTOP_NO_OPERATORS__RESULT</x:v>
      </x:c>
      <x:c r="K287" s="42" t="str">
        <x:v>MAX_PER_PHRASE_SEPARATELY_FOR_RESULT_AND_ASSOCIATION</x:v>
      </x:c>
      <x:c r="L287" s="42" t="str">
        <x:v>S11</x:v>
      </x:c>
      <x:c r="M287" s="43" t="n">
        <x:v>1</x:v>
      </x:c>
      <x:c r="N287" s="42" t="str">
        <x:v>2026-08-29</x:v>
      </x:c>
      <x:c r="O287" s="42" t="str">
        <x:v>ALUMINIUM_WINDOWS_COMMERCIAL</x:v>
      </x:c>
      <x:c r="P287" s="42" t="str">
        <x:v>Алюминиевые окна</x:v>
      </x:c>
      <x:c r="Q287" s="42" t="str">
        <x:v>алюминиевые окна</x:v>
      </x:c>
      <x:c r="R287" s="42" t="str">
        <x:v>buy/order aluminium windows</x:v>
      </x:c>
      <x:c r="S287" s="42" t="str">
        <x:v>COMMERCIAL</x:v>
      </x:c>
      <x:c r="T287" s="42" t="str">
        <x:v>IN_SCOPE</x:v>
      </x:c>
      <x:c r="U287" s="42" t="str">
        <x:v>MEDIUM</x:v>
      </x:c>
      <x:c r="V287" s="42" t="str">
        <x:v>https://okno-msk.ru/alyuminievye-okna/</x:v>
      </x:c>
      <x:c r="W287" s="42" t="str">
        <x:v>https://okno-msk.ru/alyuminievye-okna/</x:v>
      </x:c>
      <x:c r="X287" s="42" t="str">
        <x:v>https://okno-msk.ru/alyuminievye-okna/provedal</x:v>
      </x:c>
      <x:c r="Y287" s="42" t="str">
        <x:v>BASE_UNIT_PENDING_ACTION_REEVALUATION</x:v>
      </x:c>
      <x:c r="Z287" s="42" t="str">
        <x:v>KEEP_EXISTING_STRUCTURE</x:v>
      </x:c>
      <x:c r="AA287" s="42" t="str">
        <x:v>PROVISIONAL_PENDING_STEP13_CONFLICT_CHECK</x:v>
      </x:c>
      <x:c r="AB287" s="42" t="str">
        <x:v>NONE</x:v>
      </x:c>
      <x:c r="AC287" s="42" t="str">
        <x:v>ORDINARY_SEARCH_ELIGIBLE</x:v>
      </x:c>
      <x:c r="AD287" s="43" t="n">
        <x:f>COUNTIFS($O$2:$O$2333,$O287,$H$2:$H$2333,"&gt;"&amp;$H287)+COUNTIFS($O$2:$O$2333,$O287,$H$2:$H$2333,$H287,$B$2:$B$2333,"&lt;"&amp;$B287)+1</x:f>
        <x:v>36</x:v>
      </x:c>
      <x:c r="AE287" s="43" t="n">
        <x:f>COUNTIFS($W$2:$W$2333,$W287,$H$2:$H$2333,"&gt;"&amp;$H287)+COUNTIFS($W$2:$W$2333,$W287,$H$2:$H$2333,$H287,$B$2:$B$2333,"&lt;"&amp;$B287)+1</x:f>
        <x:v>39</x:v>
      </x:c>
      <x:c r="AF287" s="42" t="str">
        <x:v>P3 — СОХРАНИТЬ / МАРШРУТИЗИРОВАТЬ</x:v>
      </x:c>
      <x:c r="AG287" s="42" t="str">
        <x:v>action=KEEP_EXISTING_STRUCTURE; maturity=PROVISIONAL_PENDING_STEP13_CONFLICT_CHECK; uncertainty=NONE; broad_result=73; rank_in_cluster=36</x:v>
      </x:c>
      <x:c r="AH2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7" s="42" t="str">
        <x:v>Stage-5:STEP8&gt;STEP10&gt;STEP11&gt;STEP12_CORRECTIONS&gt;STEP12_V6_TARGET_CONTRACT&gt;STEP14A_OVERLAY | Step-08:S11:result:73</x:v>
      </x:c>
    </x:row>
    <x:row r="288" ht="30" customHeight="1">
      <x:c r="A288" s="42" t="str">
        <x:v>PHR-73986AFCD594</x:v>
      </x:c>
      <x:c r="B288" s="42" t="str">
        <x:v>алюминиевые окна schuco</x:v>
      </x:c>
      <x:c r="C288" s="42" t="str">
        <x:v>ASSIGNED</x:v>
      </x:c>
      <x:c r="D288" s="42" t="str">
        <x:v>ДА</x:v>
      </x:c>
      <x:c r="E288" s="42" t="str">
        <x:v>Москва</x:v>
      </x:c>
      <x:c r="F288" s="42" t="n">
        <x:v>213</x:v>
      </x:c>
      <x:c r="G288" s="42" t="str">
        <x:v>DEVICE_ALL</x:v>
      </x:c>
      <x:c r="H288" s="43" t="n">
        <x:v>70</x:v>
      </x:c>
      <x:c r="I288" s="43" t="n">
        <x:v>0</x:v>
      </x:c>
      <x:c r="J288" s="42" t="str">
        <x:v>BROAD_GETTOP_NO_OPERATORS__RESULT</x:v>
      </x:c>
      <x:c r="K288" s="42" t="str">
        <x:v>MAX_PER_PHRASE_SEPARATELY_FOR_RESULT_AND_ASSOCIATION</x:v>
      </x:c>
      <x:c r="L288" s="42" t="str">
        <x:v>S11</x:v>
      </x:c>
      <x:c r="M288" s="43" t="n">
        <x:v>1</x:v>
      </x:c>
      <x:c r="N288" s="42" t="str">
        <x:v>2026-08-29</x:v>
      </x:c>
      <x:c r="O288" s="42" t="str">
        <x:v>ALUMINIUM_WINDOWS_COMMERCIAL</x:v>
      </x:c>
      <x:c r="P288" s="42" t="str">
        <x:v>Алюминиевые окна</x:v>
      </x:c>
      <x:c r="Q288" s="42" t="str">
        <x:v>алюминиевые окна</x:v>
      </x:c>
      <x:c r="R288" s="42" t="str">
        <x:v>buy/order aluminium windows</x:v>
      </x:c>
      <x:c r="S288" s="42" t="str">
        <x:v>COMMERCIAL</x:v>
      </x:c>
      <x:c r="T288" s="42" t="str">
        <x:v>IN_SCOPE</x:v>
      </x:c>
      <x:c r="U288" s="42" t="str">
        <x:v>MEDIUM</x:v>
      </x:c>
      <x:c r="V288" s="42" t="str">
        <x:v>https://okno-msk.ru/alyuminievye-okna/</x:v>
      </x:c>
      <x:c r="W288" s="42" t="str">
        <x:v>https://okno-msk.ru/alyuminievye-okna/</x:v>
      </x:c>
      <x:c r="X288" s="42" t="str">
        <x:v>https://okno-msk.ru/alyuminievye-okna/provedal</x:v>
      </x:c>
      <x:c r="Y288" s="42" t="str">
        <x:v>BASE_UNIT_PENDING_ACTION_REEVALUATION</x:v>
      </x:c>
      <x:c r="Z288" s="42" t="str">
        <x:v>KEEP_EXISTING_STRUCTURE</x:v>
      </x:c>
      <x:c r="AA288" s="42" t="str">
        <x:v>PROVISIONAL_PENDING_STEP13_CONFLICT_CHECK</x:v>
      </x:c>
      <x:c r="AB288" s="42" t="str">
        <x:v>NONE</x:v>
      </x:c>
      <x:c r="AC288" s="42" t="str">
        <x:v>ORDINARY_SEARCH_ELIGIBLE</x:v>
      </x:c>
      <x:c r="AD288" s="43" t="n">
        <x:f>COUNTIFS($O$2:$O$2333,$O288,$H$2:$H$2333,"&gt;"&amp;$H288)+COUNTIFS($O$2:$O$2333,$O288,$H$2:$H$2333,$H288,$B$2:$B$2333,"&lt;"&amp;$B288)+1</x:f>
        <x:v>37</x:v>
      </x:c>
      <x:c r="AE288" s="43" t="n">
        <x:f>COUNTIFS($W$2:$W$2333,$W288,$H$2:$H$2333,"&gt;"&amp;$H288)+COUNTIFS($W$2:$W$2333,$W288,$H$2:$H$2333,$H288,$B$2:$B$2333,"&lt;"&amp;$B288)+1</x:f>
        <x:v>40</x:v>
      </x:c>
      <x:c r="AF288" s="42" t="str">
        <x:v>P3 — СОХРАНИТЬ / МАРШРУТИЗИРОВАТЬ</x:v>
      </x:c>
      <x:c r="AG288" s="42" t="str">
        <x:v>action=KEEP_EXISTING_STRUCTURE; maturity=PROVISIONAL_PENDING_STEP13_CONFLICT_CHECK; uncertainty=NONE; broad_result=70; rank_in_cluster=37</x:v>
      </x:c>
      <x:c r="AH2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8" s="42" t="str">
        <x:v>Stage-5:STEP8&gt;STEP10&gt;STEP11&gt;STEP12_CORRECTIONS&gt;STEP12_V6_TARGET_CONTRACT&gt;STEP14A_OVERLAY | Step-08:S11:result:70</x:v>
      </x:c>
    </x:row>
    <x:row r="289" ht="30" customHeight="1">
      <x:c r="A289" s="42" t="str">
        <x:v>PHR-EF9EAD5DA9FB</x:v>
      </x:c>
      <x:c r="B289" s="42" t="str">
        <x:v>заказать алюминиевые окна</x:v>
      </x:c>
      <x:c r="C289" s="42" t="str">
        <x:v>ASSIGNED</x:v>
      </x:c>
      <x:c r="D289" s="42" t="str">
        <x:v>ДА</x:v>
      </x:c>
      <x:c r="E289" s="42" t="str">
        <x:v>Москва</x:v>
      </x:c>
      <x:c r="F289" s="42" t="n">
        <x:v>213</x:v>
      </x:c>
      <x:c r="G289" s="42" t="str">
        <x:v>DEVICE_ALL</x:v>
      </x:c>
      <x:c r="H289" s="43" t="n">
        <x:v>70</x:v>
      </x:c>
      <x:c r="I289" s="43" t="n">
        <x:v>0</x:v>
      </x:c>
      <x:c r="J289" s="42" t="str">
        <x:v>BROAD_GETTOP_NO_OPERATORS__RESULT</x:v>
      </x:c>
      <x:c r="K289" s="42" t="str">
        <x:v>MAX_PER_PHRASE_SEPARATELY_FOR_RESULT_AND_ASSOCIATION</x:v>
      </x:c>
      <x:c r="L289" s="42" t="str">
        <x:v>S11</x:v>
      </x:c>
      <x:c r="M289" s="43" t="n">
        <x:v>1</x:v>
      </x:c>
      <x:c r="N289" s="42" t="str">
        <x:v>2026-08-29</x:v>
      </x:c>
      <x:c r="O289" s="42" t="str">
        <x:v>ALUMINIUM_WINDOWS_COMMERCIAL</x:v>
      </x:c>
      <x:c r="P289" s="42" t="str">
        <x:v>Алюминиевые окна</x:v>
      </x:c>
      <x:c r="Q289" s="42" t="str">
        <x:v>алюминиевые окна</x:v>
      </x:c>
      <x:c r="R289" s="42" t="str">
        <x:v>buy/order aluminium windows</x:v>
      </x:c>
      <x:c r="S289" s="42" t="str">
        <x:v>COMMERCIAL</x:v>
      </x:c>
      <x:c r="T289" s="42" t="str">
        <x:v>IN_SCOPE</x:v>
      </x:c>
      <x:c r="U289" s="42" t="str">
        <x:v>MEDIUM</x:v>
      </x:c>
      <x:c r="V289" s="42" t="str">
        <x:v>https://okno-msk.ru/alyuminievye-okna/</x:v>
      </x:c>
      <x:c r="W289" s="42" t="str">
        <x:v>https://okno-msk.ru/alyuminievye-okna/</x:v>
      </x:c>
      <x:c r="X289" s="42" t="str">
        <x:v>https://okno-msk.ru/alyuminievye-okna/provedal</x:v>
      </x:c>
      <x:c r="Y289" s="42" t="str">
        <x:v>BASE_UNIT_PENDING_ACTION_REEVALUATION</x:v>
      </x:c>
      <x:c r="Z289" s="42" t="str">
        <x:v>KEEP_EXISTING_STRUCTURE</x:v>
      </x:c>
      <x:c r="AA289" s="42" t="str">
        <x:v>PROVISIONAL_PENDING_STEP13_CONFLICT_CHECK</x:v>
      </x:c>
      <x:c r="AB289" s="42" t="str">
        <x:v>NONE</x:v>
      </x:c>
      <x:c r="AC289" s="42" t="str">
        <x:v>ORDINARY_SEARCH_ELIGIBLE</x:v>
      </x:c>
      <x:c r="AD289" s="43" t="n">
        <x:f>COUNTIFS($O$2:$O$2333,$O289,$H$2:$H$2333,"&gt;"&amp;$H289)+COUNTIFS($O$2:$O$2333,$O289,$H$2:$H$2333,$H289,$B$2:$B$2333,"&lt;"&amp;$B289)+1</x:f>
        <x:v>38</x:v>
      </x:c>
      <x:c r="AE289" s="43" t="n">
        <x:f>COUNTIFS($W$2:$W$2333,$W289,$H$2:$H$2333,"&gt;"&amp;$H289)+COUNTIFS($W$2:$W$2333,$W289,$H$2:$H$2333,$H289,$B$2:$B$2333,"&lt;"&amp;$B289)+1</x:f>
        <x:v>41</x:v>
      </x:c>
      <x:c r="AF289" s="42" t="str">
        <x:v>P3 — СОХРАНИТЬ / МАРШРУТИЗИРОВАТЬ</x:v>
      </x:c>
      <x:c r="AG289" s="42" t="str">
        <x:v>action=KEEP_EXISTING_STRUCTURE; maturity=PROVISIONAL_PENDING_STEP13_CONFLICT_CHECK; uncertainty=NONE; broad_result=70; rank_in_cluster=38</x:v>
      </x:c>
      <x:c r="AH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89" s="42" t="str">
        <x:v>Stage-5:STEP8&gt;STEP10&gt;STEP11&gt;STEP12_CORRECTIONS&gt;STEP12_V6_TARGET_CONTRACT&gt;STEP14A_OVERLAY | Step-08:S11:result:70</x:v>
      </x:c>
    </x:row>
    <x:row r="290" ht="30" customHeight="1">
      <x:c r="A290" s="42" t="str">
        <x:v>PHR-8FB359688DCB</x:v>
      </x:c>
      <x:c r="B290" s="42" t="str">
        <x:v>стоимость алюминиевых окон</x:v>
      </x:c>
      <x:c r="C290" s="42" t="str">
        <x:v>ASSIGNED</x:v>
      </x:c>
      <x:c r="D290" s="42" t="str">
        <x:v>ДА</x:v>
      </x:c>
      <x:c r="E290" s="42" t="str">
        <x:v>Москва</x:v>
      </x:c>
      <x:c r="F290" s="42" t="n">
        <x:v>213</x:v>
      </x:c>
      <x:c r="G290" s="42" t="str">
        <x:v>DEVICE_ALL</x:v>
      </x:c>
      <x:c r="H290" s="43" t="n">
        <x:v>67</x:v>
      </x:c>
      <x:c r="I290" s="43" t="n">
        <x:v>0</x:v>
      </x:c>
      <x:c r="J290" s="42" t="str">
        <x:v>BROAD_GETTOP_NO_OPERATORS__RESULT</x:v>
      </x:c>
      <x:c r="K290" s="42" t="str">
        <x:v>MAX_PER_PHRASE_SEPARATELY_FOR_RESULT_AND_ASSOCIATION</x:v>
      </x:c>
      <x:c r="L290" s="42" t="str">
        <x:v>S11</x:v>
      </x:c>
      <x:c r="M290" s="43" t="n">
        <x:v>1</x:v>
      </x:c>
      <x:c r="N290" s="42" t="str">
        <x:v>2026-08-29</x:v>
      </x:c>
      <x:c r="O290" s="42" t="str">
        <x:v>ALUMINIUM_WINDOWS_COMMERCIAL</x:v>
      </x:c>
      <x:c r="P290" s="42" t="str">
        <x:v>Алюминиевые окна</x:v>
      </x:c>
      <x:c r="Q290" s="42" t="str">
        <x:v>алюминиевые окна</x:v>
      </x:c>
      <x:c r="R290" s="42" t="str">
        <x:v>buy/order aluminium windows</x:v>
      </x:c>
      <x:c r="S290" s="42" t="str">
        <x:v>COMMERCIAL</x:v>
      </x:c>
      <x:c r="T290" s="42" t="str">
        <x:v>IN_SCOPE</x:v>
      </x:c>
      <x:c r="U290" s="42" t="str">
        <x:v>MEDIUM</x:v>
      </x:c>
      <x:c r="V290" s="42" t="str">
        <x:v>https://okno-msk.ru/alyuminievye-okna/</x:v>
      </x:c>
      <x:c r="W290" s="42" t="str">
        <x:v>https://okno-msk.ru/alyuminievye-okna/</x:v>
      </x:c>
      <x:c r="X290" s="42" t="str">
        <x:v>https://okno-msk.ru/alyuminievye-okna/provedal</x:v>
      </x:c>
      <x:c r="Y290" s="42" t="str">
        <x:v>BASE_UNIT_PENDING_ACTION_REEVALUATION</x:v>
      </x:c>
      <x:c r="Z290" s="42" t="str">
        <x:v>KEEP_EXISTING_STRUCTURE</x:v>
      </x:c>
      <x:c r="AA290" s="42" t="str">
        <x:v>PROVISIONAL_PENDING_STEP13_CONFLICT_CHECK</x:v>
      </x:c>
      <x:c r="AB290" s="42" t="str">
        <x:v>NONE</x:v>
      </x:c>
      <x:c r="AC290" s="42" t="str">
        <x:v>ORDINARY_SEARCH_ELIGIBLE</x:v>
      </x:c>
      <x:c r="AD290" s="43" t="n">
        <x:f>COUNTIFS($O$2:$O$2333,$O290,$H$2:$H$2333,"&gt;"&amp;$H290)+COUNTIFS($O$2:$O$2333,$O290,$H$2:$H$2333,$H290,$B$2:$B$2333,"&lt;"&amp;$B290)+1</x:f>
        <x:v>39</x:v>
      </x:c>
      <x:c r="AE290" s="43" t="n">
        <x:f>COUNTIFS($W$2:$W$2333,$W290,$H$2:$H$2333,"&gt;"&amp;$H290)+COUNTIFS($W$2:$W$2333,$W290,$H$2:$H$2333,$H290,$B$2:$B$2333,"&lt;"&amp;$B290)+1</x:f>
        <x:v>42</x:v>
      </x:c>
      <x:c r="AF290" s="42" t="str">
        <x:v>P3 — СОХРАНИТЬ / МАРШРУТИЗИРОВАТЬ</x:v>
      </x:c>
      <x:c r="AG290" s="42" t="str">
        <x:v>action=KEEP_EXISTING_STRUCTURE; maturity=PROVISIONAL_PENDING_STEP13_CONFLICT_CHECK; uncertainty=NONE; broad_result=67; rank_in_cluster=39</x:v>
      </x:c>
      <x:c r="AH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0" s="42" t="str">
        <x:v>Stage-5:STEP8&gt;STEP10&gt;STEP11&gt;STEP12_CORRECTIONS&gt;STEP12_V6_TARGET_CONTRACT&gt;STEP14A_OVERLAY | Step-08:S11:result:67</x:v>
      </x:c>
    </x:row>
    <x:row r="291" ht="30" customHeight="1">
      <x:c r="A291" s="42" t="str">
        <x:v>PHR-6414FA712CE5</x:v>
      </x:c>
      <x:c r="B291" s="42" t="str">
        <x:v>глухое алюминиевое окно</x:v>
      </x:c>
      <x:c r="C291" s="42" t="str">
        <x:v>ASSIGNED</x:v>
      </x:c>
      <x:c r="D291" s="42" t="str">
        <x:v>ДА</x:v>
      </x:c>
      <x:c r="E291" s="42" t="str">
        <x:v>Москва</x:v>
      </x:c>
      <x:c r="F291" s="42" t="n">
        <x:v>213</x:v>
      </x:c>
      <x:c r="G291" s="42" t="str">
        <x:v>DEVICE_ALL</x:v>
      </x:c>
      <x:c r="H291" s="43" t="n">
        <x:v>64</x:v>
      </x:c>
      <x:c r="I291" s="43" t="n">
        <x:v>0</x:v>
      </x:c>
      <x:c r="J291" s="42" t="str">
        <x:v>BROAD_GETTOP_NO_OPERATORS__RESULT</x:v>
      </x:c>
      <x:c r="K291" s="42" t="str">
        <x:v>MAX_PER_PHRASE_SEPARATELY_FOR_RESULT_AND_ASSOCIATION</x:v>
      </x:c>
      <x:c r="L291" s="42" t="str">
        <x:v>S11</x:v>
      </x:c>
      <x:c r="M291" s="43" t="n">
        <x:v>1</x:v>
      </x:c>
      <x:c r="N291" s="42" t="str">
        <x:v>2026-08-29</x:v>
      </x:c>
      <x:c r="O291" s="42" t="str">
        <x:v>ALUMINIUM_WINDOWS_COMMERCIAL</x:v>
      </x:c>
      <x:c r="P291" s="42" t="str">
        <x:v>Алюминиевые окна</x:v>
      </x:c>
      <x:c r="Q291" s="42" t="str">
        <x:v>алюминиевые окна</x:v>
      </x:c>
      <x:c r="R291" s="42" t="str">
        <x:v>buy/order aluminium windows</x:v>
      </x:c>
      <x:c r="S291" s="42" t="str">
        <x:v>COMMERCIAL</x:v>
      </x:c>
      <x:c r="T291" s="42" t="str">
        <x:v>IN_SCOPE</x:v>
      </x:c>
      <x:c r="U291" s="42" t="str">
        <x:v>MEDIUM</x:v>
      </x:c>
      <x:c r="V291" s="42" t="str">
        <x:v>https://okno-msk.ru/alyuminievye-okna/</x:v>
      </x:c>
      <x:c r="W291" s="42" t="str">
        <x:v>https://okno-msk.ru/alyuminievye-okna/</x:v>
      </x:c>
      <x:c r="X291" s="42" t="str">
        <x:v>https://okno-msk.ru/alyuminievye-okna/provedal</x:v>
      </x:c>
      <x:c r="Y291" s="42" t="str">
        <x:v>BASE_UNIT_PENDING_ACTION_REEVALUATION</x:v>
      </x:c>
      <x:c r="Z291" s="42" t="str">
        <x:v>KEEP_EXISTING_STRUCTURE</x:v>
      </x:c>
      <x:c r="AA291" s="42" t="str">
        <x:v>PROVISIONAL_PENDING_STEP13_CONFLICT_CHECK</x:v>
      </x:c>
      <x:c r="AB291" s="42" t="str">
        <x:v>NONE</x:v>
      </x:c>
      <x:c r="AC291" s="42" t="str">
        <x:v>ORDINARY_SEARCH_ELIGIBLE</x:v>
      </x:c>
      <x:c r="AD291" s="43" t="n">
        <x:f>COUNTIFS($O$2:$O$2333,$O291,$H$2:$H$2333,"&gt;"&amp;$H291)+COUNTIFS($O$2:$O$2333,$O291,$H$2:$H$2333,$H291,$B$2:$B$2333,"&lt;"&amp;$B291)+1</x:f>
        <x:v>40</x:v>
      </x:c>
      <x:c r="AE291" s="43" t="n">
        <x:f>COUNTIFS($W$2:$W$2333,$W291,$H$2:$H$2333,"&gt;"&amp;$H291)+COUNTIFS($W$2:$W$2333,$W291,$H$2:$H$2333,$H291,$B$2:$B$2333,"&lt;"&amp;$B291)+1</x:f>
        <x:v>43</x:v>
      </x:c>
      <x:c r="AF291" s="42" t="str">
        <x:v>P3 — СОХРАНИТЬ / МАРШРУТИЗИРОВАТЬ</x:v>
      </x:c>
      <x:c r="AG291" s="42" t="str">
        <x:v>action=KEEP_EXISTING_STRUCTURE; maturity=PROVISIONAL_PENDING_STEP13_CONFLICT_CHECK; uncertainty=NONE; broad_result=64; rank_in_cluster=40</x:v>
      </x:c>
      <x:c r="AH2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1" s="42" t="str">
        <x:v>Stage-5:STEP8&gt;STEP10&gt;STEP11&gt;STEP12_CORRECTIONS&gt;STEP12_V6_TARGET_CONTRACT&gt;STEP14A_OVERLAY | Step-08:S11:result:64</x:v>
      </x:c>
    </x:row>
    <x:row r="292" ht="30" customHeight="1">
      <x:c r="A292" s="42" t="str">
        <x:v>PHR-98B09C5697C1</x:v>
      </x:c>
      <x:c r="B292" s="42" t="str">
        <x:v>алюминиевые окна недорого</x:v>
      </x:c>
      <x:c r="C292" s="42" t="str">
        <x:v>ASSIGNED</x:v>
      </x:c>
      <x:c r="D292" s="42" t="str">
        <x:v>ДА</x:v>
      </x:c>
      <x:c r="E292" s="42" t="str">
        <x:v>Москва</x:v>
      </x:c>
      <x:c r="F292" s="42" t="n">
        <x:v>213</x:v>
      </x:c>
      <x:c r="G292" s="42" t="str">
        <x:v>DEVICE_ALL</x:v>
      </x:c>
      <x:c r="H292" s="43" t="n">
        <x:v>59</x:v>
      </x:c>
      <x:c r="I292" s="43" t="n">
        <x:v>0</x:v>
      </x:c>
      <x:c r="J292" s="42" t="str">
        <x:v>BROAD_GETTOP_NO_OPERATORS__RESULT</x:v>
      </x:c>
      <x:c r="K292" s="42" t="str">
        <x:v>MAX_PER_PHRASE_SEPARATELY_FOR_RESULT_AND_ASSOCIATION</x:v>
      </x:c>
      <x:c r="L292" s="42" t="str">
        <x:v>S11</x:v>
      </x:c>
      <x:c r="M292" s="43" t="n">
        <x:v>1</x:v>
      </x:c>
      <x:c r="N292" s="42" t="str">
        <x:v>2026-08-29</x:v>
      </x:c>
      <x:c r="O292" s="42" t="str">
        <x:v>ALUMINIUM_WINDOWS_COMMERCIAL</x:v>
      </x:c>
      <x:c r="P292" s="42" t="str">
        <x:v>Алюминиевые окна</x:v>
      </x:c>
      <x:c r="Q292" s="42" t="str">
        <x:v>алюминиевые окна</x:v>
      </x:c>
      <x:c r="R292" s="42" t="str">
        <x:v>buy/order aluminium windows</x:v>
      </x:c>
      <x:c r="S292" s="42" t="str">
        <x:v>COMMERCIAL</x:v>
      </x:c>
      <x:c r="T292" s="42" t="str">
        <x:v>IN_SCOPE</x:v>
      </x:c>
      <x:c r="U292" s="42" t="str">
        <x:v>MEDIUM</x:v>
      </x:c>
      <x:c r="V292" s="42" t="str">
        <x:v>https://okno-msk.ru/alyuminievye-okna/</x:v>
      </x:c>
      <x:c r="W292" s="42" t="str">
        <x:v>https://okno-msk.ru/alyuminievye-okna/</x:v>
      </x:c>
      <x:c r="X292" s="42" t="str">
        <x:v>https://okno-msk.ru/alyuminievye-okna/provedal</x:v>
      </x:c>
      <x:c r="Y292" s="42" t="str">
        <x:v>BASE_UNIT_PENDING_ACTION_REEVALUATION</x:v>
      </x:c>
      <x:c r="Z292" s="42" t="str">
        <x:v>KEEP_EXISTING_STRUCTURE</x:v>
      </x:c>
      <x:c r="AA292" s="42" t="str">
        <x:v>PROVISIONAL_PENDING_STEP13_CONFLICT_CHECK</x:v>
      </x:c>
      <x:c r="AB292" s="42" t="str">
        <x:v>NONE</x:v>
      </x:c>
      <x:c r="AC292" s="42" t="str">
        <x:v>ORDINARY_SEARCH_ELIGIBLE</x:v>
      </x:c>
      <x:c r="AD292" s="43" t="n">
        <x:f>COUNTIFS($O$2:$O$2333,$O292,$H$2:$H$2333,"&gt;"&amp;$H292)+COUNTIFS($O$2:$O$2333,$O292,$H$2:$H$2333,$H292,$B$2:$B$2333,"&lt;"&amp;$B292)+1</x:f>
        <x:v>41</x:v>
      </x:c>
      <x:c r="AE292" s="43" t="n">
        <x:f>COUNTIFS($W$2:$W$2333,$W292,$H$2:$H$2333,"&gt;"&amp;$H292)+COUNTIFS($W$2:$W$2333,$W292,$H$2:$H$2333,$H292,$B$2:$B$2333,"&lt;"&amp;$B292)+1</x:f>
        <x:v>46</x:v>
      </x:c>
      <x:c r="AF292" s="42" t="str">
        <x:v>P3 — СОХРАНИТЬ / МАРШРУТИЗИРОВАТЬ</x:v>
      </x:c>
      <x:c r="AG292" s="42" t="str">
        <x:v>action=KEEP_EXISTING_STRUCTURE; maturity=PROVISIONAL_PENDING_STEP13_CONFLICT_CHECK; uncertainty=NONE; broad_result=59; rank_in_cluster=41</x:v>
      </x:c>
      <x:c r="AH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2" s="42" t="str">
        <x:v>Stage-5:STEP8&gt;STEP10&gt;STEP11&gt;STEP12_CORRECTIONS&gt;STEP12_V6_TARGET_CONTRACT&gt;STEP14A_OVERLAY | Step-08:S11:result:59</x:v>
      </x:c>
    </x:row>
    <x:row r="293" ht="30" customHeight="1">
      <x:c r="A293" s="42" t="str">
        <x:v>PHR-C7D68704D9F9</x:v>
      </x:c>
      <x:c r="B293" s="42" t="str">
        <x:v>резинки для алюминиевых окон</x:v>
      </x:c>
      <x:c r="C293" s="42" t="str">
        <x:v>ASSIGNED</x:v>
      </x:c>
      <x:c r="D293" s="42" t="str">
        <x:v>ДА</x:v>
      </x:c>
      <x:c r="E293" s="42" t="str">
        <x:v>Москва</x:v>
      </x:c>
      <x:c r="F293" s="42" t="n">
        <x:v>213</x:v>
      </x:c>
      <x:c r="G293" s="42" t="str">
        <x:v>DEVICE_ALL</x:v>
      </x:c>
      <x:c r="H293" s="43" t="n">
        <x:v>59</x:v>
      </x:c>
      <x:c r="I293" s="43" t="n">
        <x:v>0</x:v>
      </x:c>
      <x:c r="J293" s="42" t="str">
        <x:v>BROAD_GETTOP_NO_OPERATORS__RESULT</x:v>
      </x:c>
      <x:c r="K293" s="42" t="str">
        <x:v>MAX_PER_PHRASE_SEPARATELY_FOR_RESULT_AND_ASSOCIATION</x:v>
      </x:c>
      <x:c r="L293" s="42" t="str">
        <x:v>S11</x:v>
      </x:c>
      <x:c r="M293" s="43" t="n">
        <x:v>1</x:v>
      </x:c>
      <x:c r="N293" s="42" t="str">
        <x:v>2026-08-29</x:v>
      </x:c>
      <x:c r="O293" s="42" t="str">
        <x:v>ALUMINIUM_WINDOWS_COMMERCIAL</x:v>
      </x:c>
      <x:c r="P293" s="42" t="str">
        <x:v>Алюминиевые окна</x:v>
      </x:c>
      <x:c r="Q293" s="42" t="str">
        <x:v>алюминиевые окна</x:v>
      </x:c>
      <x:c r="R293" s="42" t="str">
        <x:v>buy/order aluminium windows</x:v>
      </x:c>
      <x:c r="S293" s="42" t="str">
        <x:v>COMMERCIAL</x:v>
      </x:c>
      <x:c r="T293" s="42" t="str">
        <x:v>IN_SCOPE</x:v>
      </x:c>
      <x:c r="U293" s="42" t="str">
        <x:v>MEDIUM</x:v>
      </x:c>
      <x:c r="V293" s="42" t="str">
        <x:v>https://okno-msk.ru/alyuminievye-okna/</x:v>
      </x:c>
      <x:c r="W293" s="42" t="str">
        <x:v>https://okno-msk.ru/alyuminievye-okna/</x:v>
      </x:c>
      <x:c r="X293" s="42" t="str">
        <x:v>https://okno-msk.ru/alyuminievye-okna/provedal</x:v>
      </x:c>
      <x:c r="Y293" s="42" t="str">
        <x:v>BASE_UNIT_PENDING_ACTION_REEVALUATION</x:v>
      </x:c>
      <x:c r="Z293" s="42" t="str">
        <x:v>KEEP_EXISTING_STRUCTURE</x:v>
      </x:c>
      <x:c r="AA293" s="42" t="str">
        <x:v>PROVISIONAL_PENDING_STEP13_CONFLICT_CHECK</x:v>
      </x:c>
      <x:c r="AB293" s="42" t="str">
        <x:v>NONE</x:v>
      </x:c>
      <x:c r="AC293" s="42" t="str">
        <x:v>REVIEW_SEARCH</x:v>
      </x:c>
      <x:c r="AD293" s="43" t="n">
        <x:f>COUNTIFS($O$2:$O$2333,$O293,$H$2:$H$2333,"&gt;"&amp;$H293)+COUNTIFS($O$2:$O$2333,$O293,$H$2:$H$2333,$H293,$B$2:$B$2333,"&lt;"&amp;$B293)+1</x:f>
        <x:v>42</x:v>
      </x:c>
      <x:c r="AE293" s="43" t="n">
        <x:f>COUNTIFS($W$2:$W$2333,$W293,$H$2:$H$2333,"&gt;"&amp;$H293)+COUNTIFS($W$2:$W$2333,$W293,$H$2:$H$2333,$H293,$B$2:$B$2333,"&lt;"&amp;$B293)+1</x:f>
        <x:v>47</x:v>
      </x:c>
      <x:c r="AF293" s="42" t="str">
        <x:v>P3 — СОХРАНИТЬ / МАРШРУТИЗИРОВАТЬ</x:v>
      </x:c>
      <x:c r="AG293" s="42" t="str">
        <x:v>action=KEEP_EXISTING_STRUCTURE; maturity=PROVISIONAL_PENDING_STEP13_CONFLICT_CHECK; uncertainty=NONE; broad_result=59; rank_in_cluster=42</x:v>
      </x:c>
      <x:c r="AH2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93" s="42" t="str">
        <x:v>Stage-5:STEP8&gt;STEP10&gt;STEP11&gt;STEP12_CORRECTIONS&gt;STEP12_V6_TARGET_CONTRACT&gt;STEP14A_OVERLAY | Step-08:S11:result:59</x:v>
      </x:c>
    </x:row>
    <x:row r="294" ht="30" customHeight="1">
      <x:c r="A294" s="42" t="str">
        <x:v>PHR-FAA4CDC5F762</x:v>
      </x:c>
      <x:c r="B294" s="42" t="str">
        <x:v>алюминиевые рамы для окон</x:v>
      </x:c>
      <x:c r="C294" s="42" t="str">
        <x:v>ASSIGNED</x:v>
      </x:c>
      <x:c r="D294" s="42" t="str">
        <x:v>ДА</x:v>
      </x:c>
      <x:c r="E294" s="42" t="str">
        <x:v>Москва</x:v>
      </x:c>
      <x:c r="F294" s="42" t="n">
        <x:v>213</x:v>
      </x:c>
      <x:c r="G294" s="42" t="str">
        <x:v>DEVICE_ALL</x:v>
      </x:c>
      <x:c r="H294" s="43" t="n">
        <x:v>56</x:v>
      </x:c>
      <x:c r="I294" s="43" t="n">
        <x:v>0</x:v>
      </x:c>
      <x:c r="J294" s="42" t="str">
        <x:v>BROAD_GETTOP_NO_OPERATORS__RESULT</x:v>
      </x:c>
      <x:c r="K294" s="42" t="str">
        <x:v>MAX_PER_PHRASE_SEPARATELY_FOR_RESULT_AND_ASSOCIATION</x:v>
      </x:c>
      <x:c r="L294" s="42" t="str">
        <x:v>S11</x:v>
      </x:c>
      <x:c r="M294" s="43" t="n">
        <x:v>1</x:v>
      </x:c>
      <x:c r="N294" s="42" t="str">
        <x:v>2026-08-29</x:v>
      </x:c>
      <x:c r="O294" s="42" t="str">
        <x:v>ALUMINIUM_WINDOWS_COMMERCIAL</x:v>
      </x:c>
      <x:c r="P294" s="42" t="str">
        <x:v>Алюминиевые окна</x:v>
      </x:c>
      <x:c r="Q294" s="42" t="str">
        <x:v>алюминиевые окна</x:v>
      </x:c>
      <x:c r="R294" s="42" t="str">
        <x:v>buy/order aluminium windows</x:v>
      </x:c>
      <x:c r="S294" s="42" t="str">
        <x:v>COMMERCIAL</x:v>
      </x:c>
      <x:c r="T294" s="42" t="str">
        <x:v>IN_SCOPE</x:v>
      </x:c>
      <x:c r="U294" s="42" t="str">
        <x:v>MEDIUM</x:v>
      </x:c>
      <x:c r="V294" s="42" t="str">
        <x:v>https://okno-msk.ru/alyuminievye-okna/</x:v>
      </x:c>
      <x:c r="W294" s="42" t="str">
        <x:v>https://okno-msk.ru/alyuminievye-okna/</x:v>
      </x:c>
      <x:c r="X294" s="42" t="str">
        <x:v>https://okno-msk.ru/alyuminievye-okna/provedal</x:v>
      </x:c>
      <x:c r="Y294" s="42" t="str">
        <x:v>BASE_UNIT_PENDING_ACTION_REEVALUATION</x:v>
      </x:c>
      <x:c r="Z294" s="42" t="str">
        <x:v>KEEP_EXISTING_STRUCTURE</x:v>
      </x:c>
      <x:c r="AA294" s="42" t="str">
        <x:v>PROVISIONAL_PENDING_STEP13_CONFLICT_CHECK</x:v>
      </x:c>
      <x:c r="AB294" s="42" t="str">
        <x:v>NONE</x:v>
      </x:c>
      <x:c r="AC294" s="42" t="str">
        <x:v>ORDINARY_SEARCH_ELIGIBLE</x:v>
      </x:c>
      <x:c r="AD294" s="43" t="n">
        <x:f>COUNTIFS($O$2:$O$2333,$O294,$H$2:$H$2333,"&gt;"&amp;$H294)+COUNTIFS($O$2:$O$2333,$O294,$H$2:$H$2333,$H294,$B$2:$B$2333,"&lt;"&amp;$B294)+1</x:f>
        <x:v>43</x:v>
      </x:c>
      <x:c r="AE294" s="43" t="n">
        <x:f>COUNTIFS($W$2:$W$2333,$W294,$H$2:$H$2333,"&gt;"&amp;$H294)+COUNTIFS($W$2:$W$2333,$W294,$H$2:$H$2333,$H294,$B$2:$B$2333,"&lt;"&amp;$B294)+1</x:f>
        <x:v>48</x:v>
      </x:c>
      <x:c r="AF294" s="42" t="str">
        <x:v>P3 — СОХРАНИТЬ / МАРШРУТИЗИРОВАТЬ</x:v>
      </x:c>
      <x:c r="AG294" s="42" t="str">
        <x:v>action=KEEP_EXISTING_STRUCTURE; maturity=PROVISIONAL_PENDING_STEP13_CONFLICT_CHECK; uncertainty=NONE; broad_result=56; rank_in_cluster=43</x:v>
      </x:c>
      <x:c r="AH2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4" s="42" t="str">
        <x:v>Stage-5:STEP8&gt;STEP10&gt;STEP11&gt;STEP12_CORRECTIONS&gt;STEP12_V6_TARGET_CONTRACT&gt;STEP14A_OVERLAY | Step-08:S11:result:56</x:v>
      </x:c>
    </x:row>
    <x:row r="295" ht="30" customHeight="1">
      <x:c r="A295" s="42" t="str">
        <x:v>PHR-6326B0CF8B55</x:v>
      </x:c>
      <x:c r="B295" s="42" t="str">
        <x:v>какие алюминиевые окна лучше</x:v>
      </x:c>
      <x:c r="C295" s="42" t="str">
        <x:v>ASSIGNED</x:v>
      </x:c>
      <x:c r="D295" s="42" t="str">
        <x:v>ДА</x:v>
      </x:c>
      <x:c r="E295" s="42" t="str">
        <x:v>Москва</x:v>
      </x:c>
      <x:c r="F295" s="42" t="n">
        <x:v>213</x:v>
      </x:c>
      <x:c r="G295" s="42" t="str">
        <x:v>DEVICE_ALL</x:v>
      </x:c>
      <x:c r="H295" s="43" t="n">
        <x:v>54</x:v>
      </x:c>
      <x:c r="I295" s="43" t="n">
        <x:v>0</x:v>
      </x:c>
      <x:c r="J295" s="42" t="str">
        <x:v>BROAD_GETTOP_NO_OPERATORS__RESULT</x:v>
      </x:c>
      <x:c r="K295" s="42" t="str">
        <x:v>MAX_PER_PHRASE_SEPARATELY_FOR_RESULT_AND_ASSOCIATION</x:v>
      </x:c>
      <x:c r="L295" s="42" t="str">
        <x:v>S11</x:v>
      </x:c>
      <x:c r="M295" s="43" t="n">
        <x:v>1</x:v>
      </x:c>
      <x:c r="N295" s="42" t="str">
        <x:v>2026-08-29</x:v>
      </x:c>
      <x:c r="O295" s="42" t="str">
        <x:v>ALUMINIUM_WINDOWS_COMMERCIAL</x:v>
      </x:c>
      <x:c r="P295" s="42" t="str">
        <x:v>Алюминиевые окна</x:v>
      </x:c>
      <x:c r="Q295" s="42" t="str">
        <x:v>алюминиевые окна</x:v>
      </x:c>
      <x:c r="R295" s="42" t="str">
        <x:v>buy/order aluminium windows</x:v>
      </x:c>
      <x:c r="S295" s="42" t="str">
        <x:v>COMMERCIAL</x:v>
      </x:c>
      <x:c r="T295" s="42" t="str">
        <x:v>IN_SCOPE</x:v>
      </x:c>
      <x:c r="U295" s="42" t="str">
        <x:v>MEDIUM</x:v>
      </x:c>
      <x:c r="V295" s="42" t="str">
        <x:v>https://okno-msk.ru/alyuminievye-okna/</x:v>
      </x:c>
      <x:c r="W295" s="42" t="str">
        <x:v>https://okno-msk.ru/alyuminievye-okna/</x:v>
      </x:c>
      <x:c r="X295" s="42" t="str">
        <x:v>https://okno-msk.ru/alyuminievye-okna/provedal</x:v>
      </x:c>
      <x:c r="Y295" s="42" t="str">
        <x:v>BASE_UNIT_PENDING_ACTION_REEVALUATION</x:v>
      </x:c>
      <x:c r="Z295" s="42" t="str">
        <x:v>KEEP_EXISTING_STRUCTURE</x:v>
      </x:c>
      <x:c r="AA295" s="42" t="str">
        <x:v>PROVISIONAL_PENDING_STEP13_CONFLICT_CHECK</x:v>
      </x:c>
      <x:c r="AB295" s="42" t="str">
        <x:v>NONE</x:v>
      </x:c>
      <x:c r="AC295" s="42" t="str">
        <x:v>ORDINARY_SEARCH_ELIGIBLE</x:v>
      </x:c>
      <x:c r="AD295" s="43" t="n">
        <x:f>COUNTIFS($O$2:$O$2333,$O295,$H$2:$H$2333,"&gt;"&amp;$H295)+COUNTIFS($O$2:$O$2333,$O295,$H$2:$H$2333,$H295,$B$2:$B$2333,"&lt;"&amp;$B295)+1</x:f>
        <x:v>44</x:v>
      </x:c>
      <x:c r="AE295" s="43" t="n">
        <x:f>COUNTIFS($W$2:$W$2333,$W295,$H$2:$H$2333,"&gt;"&amp;$H295)+COUNTIFS($W$2:$W$2333,$W295,$H$2:$H$2333,$H295,$B$2:$B$2333,"&lt;"&amp;$B295)+1</x:f>
        <x:v>49</x:v>
      </x:c>
      <x:c r="AF295" s="42" t="str">
        <x:v>P3 — СОХРАНИТЬ / МАРШРУТИЗИРОВАТЬ</x:v>
      </x:c>
      <x:c r="AG295" s="42" t="str">
        <x:v>action=KEEP_EXISTING_STRUCTURE; maturity=PROVISIONAL_PENDING_STEP13_CONFLICT_CHECK; uncertainty=NONE; broad_result=54; rank_in_cluster=44</x:v>
      </x:c>
      <x:c r="AH2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5" s="42" t="str">
        <x:v>Stage-5:STEP8&gt;STEP10&gt;STEP11&gt;STEP12_CORRECTIONS&gt;STEP12_V6_TARGET_CONTRACT&gt;STEP14A_OVERLAY | Step-08:S11:result:54</x:v>
      </x:c>
    </x:row>
    <x:row r="296" ht="30" customHeight="1">
      <x:c r="A296" s="42" t="str">
        <x:v>PHR-06DD7709A933</x:v>
      </x:c>
      <x:c r="B296" s="42" t="str">
        <x:v>алюминиевые окна на заказ</x:v>
      </x:c>
      <x:c r="C296" s="42" t="str">
        <x:v>ASSIGNED</x:v>
      </x:c>
      <x:c r="D296" s="42" t="str">
        <x:v>ДА</x:v>
      </x:c>
      <x:c r="E296" s="42" t="str">
        <x:v>Москва</x:v>
      </x:c>
      <x:c r="F296" s="42" t="n">
        <x:v>213</x:v>
      </x:c>
      <x:c r="G296" s="42" t="str">
        <x:v>DEVICE_ALL</x:v>
      </x:c>
      <x:c r="H296" s="43" t="n">
        <x:v>53</x:v>
      </x:c>
      <x:c r="I296" s="43" t="n">
        <x:v>0</x:v>
      </x:c>
      <x:c r="J296" s="42" t="str">
        <x:v>BROAD_GETTOP_NO_OPERATORS__RESULT</x:v>
      </x:c>
      <x:c r="K296" s="42" t="str">
        <x:v>MAX_PER_PHRASE_SEPARATELY_FOR_RESULT_AND_ASSOCIATION</x:v>
      </x:c>
      <x:c r="L296" s="42" t="str">
        <x:v>S11</x:v>
      </x:c>
      <x:c r="M296" s="43" t="n">
        <x:v>1</x:v>
      </x:c>
      <x:c r="N296" s="42" t="str">
        <x:v>2026-08-29</x:v>
      </x:c>
      <x:c r="O296" s="42" t="str">
        <x:v>ALUMINIUM_WINDOWS_COMMERCIAL</x:v>
      </x:c>
      <x:c r="P296" s="42" t="str">
        <x:v>Алюминиевые окна</x:v>
      </x:c>
      <x:c r="Q296" s="42" t="str">
        <x:v>алюминиевые окна</x:v>
      </x:c>
      <x:c r="R296" s="42" t="str">
        <x:v>buy/order aluminium windows</x:v>
      </x:c>
      <x:c r="S296" s="42" t="str">
        <x:v>COMMERCIAL</x:v>
      </x:c>
      <x:c r="T296" s="42" t="str">
        <x:v>IN_SCOPE</x:v>
      </x:c>
      <x:c r="U296" s="42" t="str">
        <x:v>MEDIUM</x:v>
      </x:c>
      <x:c r="V296" s="42" t="str">
        <x:v>https://okno-msk.ru/alyuminievye-okna/</x:v>
      </x:c>
      <x:c r="W296" s="42" t="str">
        <x:v>https://okno-msk.ru/alyuminievye-okna/</x:v>
      </x:c>
      <x:c r="X296" s="42" t="str">
        <x:v>https://okno-msk.ru/alyuminievye-okna/provedal</x:v>
      </x:c>
      <x:c r="Y296" s="42" t="str">
        <x:v>BASE_UNIT_PENDING_ACTION_REEVALUATION</x:v>
      </x:c>
      <x:c r="Z296" s="42" t="str">
        <x:v>KEEP_EXISTING_STRUCTURE</x:v>
      </x:c>
      <x:c r="AA296" s="42" t="str">
        <x:v>PROVISIONAL_PENDING_STEP13_CONFLICT_CHECK</x:v>
      </x:c>
      <x:c r="AB296" s="42" t="str">
        <x:v>NONE</x:v>
      </x:c>
      <x:c r="AC296" s="42" t="str">
        <x:v>ORDINARY_SEARCH_ELIGIBLE</x:v>
      </x:c>
      <x:c r="AD296" s="43" t="n">
        <x:f>COUNTIFS($O$2:$O$2333,$O296,$H$2:$H$2333,"&gt;"&amp;$H296)+COUNTIFS($O$2:$O$2333,$O296,$H$2:$H$2333,$H296,$B$2:$B$2333,"&lt;"&amp;$B296)+1</x:f>
        <x:v>45</x:v>
      </x:c>
      <x:c r="AE296" s="43" t="n">
        <x:f>COUNTIFS($W$2:$W$2333,$W296,$H$2:$H$2333,"&gt;"&amp;$H296)+COUNTIFS($W$2:$W$2333,$W296,$H$2:$H$2333,$H296,$B$2:$B$2333,"&lt;"&amp;$B296)+1</x:f>
        <x:v>50</x:v>
      </x:c>
      <x:c r="AF296" s="42" t="str">
        <x:v>P3 — СОХРАНИТЬ / МАРШРУТИЗИРОВАТЬ</x:v>
      </x:c>
      <x:c r="AG296" s="42" t="str">
        <x:v>action=KEEP_EXISTING_STRUCTURE; maturity=PROVISIONAL_PENDING_STEP13_CONFLICT_CHECK; uncertainty=NONE; broad_result=53; rank_in_cluster=45</x:v>
      </x:c>
      <x:c r="AH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6" s="42" t="str">
        <x:v>Stage-5:STEP8&gt;STEP10&gt;STEP11&gt;STEP12_CORRECTIONS&gt;STEP12_V6_TARGET_CONTRACT&gt;STEP14A_OVERLAY | Step-08:S11:result:53</x:v>
      </x:c>
    </x:row>
    <x:row r="297" ht="30" customHeight="1">
      <x:c r="A297" s="42" t="str">
        <x:v>PHR-3C29DD5C8836</x:v>
      </x:c>
      <x:c r="B297" s="42" t="str">
        <x:v>алюминиевые окна нижний</x:v>
      </x:c>
      <x:c r="C297" s="42" t="str">
        <x:v>ASSIGNED</x:v>
      </x:c>
      <x:c r="D297" s="42" t="str">
        <x:v>ДА</x:v>
      </x:c>
      <x:c r="E297" s="42" t="str">
        <x:v>Москва</x:v>
      </x:c>
      <x:c r="F297" s="42" t="n">
        <x:v>213</x:v>
      </x:c>
      <x:c r="G297" s="42" t="str">
        <x:v>DEVICE_ALL</x:v>
      </x:c>
      <x:c r="H297" s="43" t="n">
        <x:v>52</x:v>
      </x:c>
      <x:c r="I297" s="43" t="n">
        <x:v>0</x:v>
      </x:c>
      <x:c r="J297" s="42" t="str">
        <x:v>BROAD_GETTOP_NO_OPERATORS__RESULT</x:v>
      </x:c>
      <x:c r="K297" s="42" t="str">
        <x:v>MAX_PER_PHRASE_SEPARATELY_FOR_RESULT_AND_ASSOCIATION</x:v>
      </x:c>
      <x:c r="L297" s="42" t="str">
        <x:v>S11</x:v>
      </x:c>
      <x:c r="M297" s="43" t="n">
        <x:v>1</x:v>
      </x:c>
      <x:c r="N297" s="42" t="str">
        <x:v>2026-08-29</x:v>
      </x:c>
      <x:c r="O297" s="42" t="str">
        <x:v>ALUMINIUM_WINDOWS_COMMERCIAL</x:v>
      </x:c>
      <x:c r="P297" s="42" t="str">
        <x:v>Алюминиевые окна</x:v>
      </x:c>
      <x:c r="Q297" s="42" t="str">
        <x:v>алюминиевые окна</x:v>
      </x:c>
      <x:c r="R297" s="42" t="str">
        <x:v>buy/order aluminium windows</x:v>
      </x:c>
      <x:c r="S297" s="42" t="str">
        <x:v>COMMERCIAL</x:v>
      </x:c>
      <x:c r="T297" s="42" t="str">
        <x:v>IN_SCOPE</x:v>
      </x:c>
      <x:c r="U297" s="42" t="str">
        <x:v>MEDIUM</x:v>
      </x:c>
      <x:c r="V297" s="42" t="str">
        <x:v>https://okno-msk.ru/alyuminievye-okna/</x:v>
      </x:c>
      <x:c r="W297" s="42" t="str">
        <x:v>https://okno-msk.ru/alyuminievye-okna/</x:v>
      </x:c>
      <x:c r="X297" s="42" t="str">
        <x:v>https://okno-msk.ru/alyuminievye-okna/provedal</x:v>
      </x:c>
      <x:c r="Y297" s="42" t="str">
        <x:v>BASE_UNIT_PENDING_ACTION_REEVALUATION</x:v>
      </x:c>
      <x:c r="Z297" s="42" t="str">
        <x:v>KEEP_EXISTING_STRUCTURE</x:v>
      </x:c>
      <x:c r="AA297" s="42" t="str">
        <x:v>PROVISIONAL_PENDING_STEP13_CONFLICT_CHECK</x:v>
      </x:c>
      <x:c r="AB297" s="42" t="str">
        <x:v>NONE</x:v>
      </x:c>
      <x:c r="AC297" s="42" t="str">
        <x:v>ORDINARY_SEARCH_ELIGIBLE</x:v>
      </x:c>
      <x:c r="AD297" s="43" t="n">
        <x:f>COUNTIFS($O$2:$O$2333,$O297,$H$2:$H$2333,"&gt;"&amp;$H297)+COUNTIFS($O$2:$O$2333,$O297,$H$2:$H$2333,$H297,$B$2:$B$2333,"&lt;"&amp;$B297)+1</x:f>
        <x:v>46</x:v>
      </x:c>
      <x:c r="AE297" s="43" t="n">
        <x:f>COUNTIFS($W$2:$W$2333,$W297,$H$2:$H$2333,"&gt;"&amp;$H297)+COUNTIFS($W$2:$W$2333,$W297,$H$2:$H$2333,$H297,$B$2:$B$2333,"&lt;"&amp;$B297)+1</x:f>
        <x:v>51</x:v>
      </x:c>
      <x:c r="AF297" s="42" t="str">
        <x:v>P3 — СОХРАНИТЬ / МАРШРУТИЗИРОВАТЬ</x:v>
      </x:c>
      <x:c r="AG297" s="42" t="str">
        <x:v>action=KEEP_EXISTING_STRUCTURE; maturity=PROVISIONAL_PENDING_STEP13_CONFLICT_CHECK; uncertainty=NONE; broad_result=52; rank_in_cluster=46</x:v>
      </x:c>
      <x:c r="AH2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7" s="42" t="str">
        <x:v>Stage-5:STEP8&gt;STEP10&gt;STEP11&gt;STEP12_CORRECTIONS&gt;STEP12_V6_TARGET_CONTRACT&gt;STEP14A_OVERLAY | Step-08:S11:result:52</x:v>
      </x:c>
    </x:row>
    <x:row r="298" ht="30" customHeight="1">
      <x:c r="A298" s="42" t="str">
        <x:v>PHR-3DC411C1ABA0</x:v>
      </x:c>
      <x:c r="B298" s="42" t="str">
        <x:v>замки для алюминиевых окон</x:v>
      </x:c>
      <x:c r="C298" s="42" t="str">
        <x:v>ASSIGNED</x:v>
      </x:c>
      <x:c r="D298" s="42" t="str">
        <x:v>ДА</x:v>
      </x:c>
      <x:c r="E298" s="42" t="str">
        <x:v>Москва</x:v>
      </x:c>
      <x:c r="F298" s="42" t="n">
        <x:v>213</x:v>
      </x:c>
      <x:c r="G298" s="42" t="str">
        <x:v>DEVICE_ALL</x:v>
      </x:c>
      <x:c r="H298" s="43" t="n">
        <x:v>52</x:v>
      </x:c>
      <x:c r="I298" s="43" t="n">
        <x:v>0</x:v>
      </x:c>
      <x:c r="J298" s="42" t="str">
        <x:v>BROAD_GETTOP_NO_OPERATORS__RESULT</x:v>
      </x:c>
      <x:c r="K298" s="42" t="str">
        <x:v>MAX_PER_PHRASE_SEPARATELY_FOR_RESULT_AND_ASSOCIATION</x:v>
      </x:c>
      <x:c r="L298" s="42" t="str">
        <x:v>S11</x:v>
      </x:c>
      <x:c r="M298" s="43" t="n">
        <x:v>1</x:v>
      </x:c>
      <x:c r="N298" s="42" t="str">
        <x:v>2026-08-29</x:v>
      </x:c>
      <x:c r="O298" s="42" t="str">
        <x:v>ALUMINIUM_WINDOWS_COMMERCIAL</x:v>
      </x:c>
      <x:c r="P298" s="42" t="str">
        <x:v>Алюминиевые окна</x:v>
      </x:c>
      <x:c r="Q298" s="42" t="str">
        <x:v>алюминиевые окна</x:v>
      </x:c>
      <x:c r="R298" s="42" t="str">
        <x:v>buy/order aluminium windows</x:v>
      </x:c>
      <x:c r="S298" s="42" t="str">
        <x:v>COMMERCIAL</x:v>
      </x:c>
      <x:c r="T298" s="42" t="str">
        <x:v>IN_SCOPE</x:v>
      </x:c>
      <x:c r="U298" s="42" t="str">
        <x:v>MEDIUM</x:v>
      </x:c>
      <x:c r="V298" s="42" t="str">
        <x:v>https://okno-msk.ru/alyuminievye-okna/</x:v>
      </x:c>
      <x:c r="W298" s="42" t="str">
        <x:v>https://okno-msk.ru/alyuminievye-okna/</x:v>
      </x:c>
      <x:c r="X298" s="42" t="str">
        <x:v>https://okno-msk.ru/alyuminievye-okna/provedal</x:v>
      </x:c>
      <x:c r="Y298" s="42" t="str">
        <x:v>BASE_UNIT_PENDING_ACTION_REEVALUATION</x:v>
      </x:c>
      <x:c r="Z298" s="42" t="str">
        <x:v>KEEP_EXISTING_STRUCTURE</x:v>
      </x:c>
      <x:c r="AA298" s="42" t="str">
        <x:v>PROVISIONAL_PENDING_STEP13_CONFLICT_CHECK</x:v>
      </x:c>
      <x:c r="AB298" s="42" t="str">
        <x:v>NONE</x:v>
      </x:c>
      <x:c r="AC298" s="42" t="str">
        <x:v>ORDINARY_SEARCH_ELIGIBLE</x:v>
      </x:c>
      <x:c r="AD298" s="43" t="n">
        <x:f>COUNTIFS($O$2:$O$2333,$O298,$H$2:$H$2333,"&gt;"&amp;$H298)+COUNTIFS($O$2:$O$2333,$O298,$H$2:$H$2333,$H298,$B$2:$B$2333,"&lt;"&amp;$B298)+1</x:f>
        <x:v>47</x:v>
      </x:c>
      <x:c r="AE298" s="43" t="n">
        <x:f>COUNTIFS($W$2:$W$2333,$W298,$H$2:$H$2333,"&gt;"&amp;$H298)+COUNTIFS($W$2:$W$2333,$W298,$H$2:$H$2333,$H298,$B$2:$B$2333,"&lt;"&amp;$B298)+1</x:f>
        <x:v>53</x:v>
      </x:c>
      <x:c r="AF298" s="42" t="str">
        <x:v>P3 — СОХРАНИТЬ / МАРШРУТИЗИРОВАТЬ</x:v>
      </x:c>
      <x:c r="AG298" s="42" t="str">
        <x:v>action=KEEP_EXISTING_STRUCTURE; maturity=PROVISIONAL_PENDING_STEP13_CONFLICT_CHECK; uncertainty=NONE; broad_result=52; rank_in_cluster=47</x:v>
      </x:c>
      <x:c r="AH2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8" s="42" t="str">
        <x:v>Stage-5:STEP8&gt;STEP10&gt;STEP11&gt;STEP12_CORRECTIONS&gt;STEP12_V6_TARGET_CONTRACT&gt;STEP14A_OVERLAY | Step-08:S11:result:52</x:v>
      </x:c>
    </x:row>
    <x:row r="299" ht="30" customHeight="1">
      <x:c r="A299" s="42" t="str">
        <x:v>PHR-8F464A4561BA</x:v>
      </x:c>
      <x:c r="B299" s="42" t="str">
        <x:v>холодные окна на балкон алюминиевые</x:v>
      </x:c>
      <x:c r="C299" s="42" t="str">
        <x:v>ASSIGNED</x:v>
      </x:c>
      <x:c r="D299" s="42" t="str">
        <x:v>ДА</x:v>
      </x:c>
      <x:c r="E299" s="42" t="str">
        <x:v>Москва</x:v>
      </x:c>
      <x:c r="F299" s="42" t="n">
        <x:v>213</x:v>
      </x:c>
      <x:c r="G299" s="42" t="str">
        <x:v>DEVICE_ALL</x:v>
      </x:c>
      <x:c r="H299" s="43" t="n">
        <x:v>52</x:v>
      </x:c>
      <x:c r="I299" s="43" t="n">
        <x:v>0</x:v>
      </x:c>
      <x:c r="J299" s="42" t="str">
        <x:v>BROAD_GETTOP_NO_OPERATORS__RESULT</x:v>
      </x:c>
      <x:c r="K299" s="42" t="str">
        <x:v>MAX_PER_PHRASE_SEPARATELY_FOR_RESULT_AND_ASSOCIATION</x:v>
      </x:c>
      <x:c r="L299" s="42" t="str">
        <x:v>S11</x:v>
      </x:c>
      <x:c r="M299" s="43" t="n">
        <x:v>1</x:v>
      </x:c>
      <x:c r="N299" s="42" t="str">
        <x:v>2026-08-29</x:v>
      </x:c>
      <x:c r="O299" s="42" t="str">
        <x:v>ALUMINIUM_WINDOWS_COMMERCIAL</x:v>
      </x:c>
      <x:c r="P299" s="42" t="str">
        <x:v>Алюминиевые окна</x:v>
      </x:c>
      <x:c r="Q299" s="42" t="str">
        <x:v>алюминиевые окна</x:v>
      </x:c>
      <x:c r="R299" s="42" t="str">
        <x:v>buy/order aluminium windows</x:v>
      </x:c>
      <x:c r="S299" s="42" t="str">
        <x:v>COMMERCIAL</x:v>
      </x:c>
      <x:c r="T299" s="42" t="str">
        <x:v>IN_SCOPE</x:v>
      </x:c>
      <x:c r="U299" s="42" t="str">
        <x:v>MEDIUM</x:v>
      </x:c>
      <x:c r="V299" s="42" t="str">
        <x:v>https://okno-msk.ru/alyuminievye-okna/</x:v>
      </x:c>
      <x:c r="W299" s="42" t="str">
        <x:v>https://okno-msk.ru/alyuminievye-okna/</x:v>
      </x:c>
      <x:c r="X299" s="42" t="str">
        <x:v>https://okno-msk.ru/alyuminievye-okna/provedal</x:v>
      </x:c>
      <x:c r="Y299" s="42" t="str">
        <x:v>BASE_UNIT_PENDING_ACTION_REEVALUATION</x:v>
      </x:c>
      <x:c r="Z299" s="42" t="str">
        <x:v>KEEP_EXISTING_STRUCTURE</x:v>
      </x:c>
      <x:c r="AA299" s="42" t="str">
        <x:v>PROVISIONAL_PENDING_STEP13_CONFLICT_CHECK</x:v>
      </x:c>
      <x:c r="AB299" s="42" t="str">
        <x:v>NONE</x:v>
      </x:c>
      <x:c r="AC299" s="42" t="str">
        <x:v>ORDINARY_SEARCH_ELIGIBLE</x:v>
      </x:c>
      <x:c r="AD299" s="43" t="n">
        <x:f>COUNTIFS($O$2:$O$2333,$O299,$H$2:$H$2333,"&gt;"&amp;$H299)+COUNTIFS($O$2:$O$2333,$O299,$H$2:$H$2333,$H299,$B$2:$B$2333,"&lt;"&amp;$B299)+1</x:f>
        <x:v>48</x:v>
      </x:c>
      <x:c r="AE299" s="43" t="n">
        <x:f>COUNTIFS($W$2:$W$2333,$W299,$H$2:$H$2333,"&gt;"&amp;$H299)+COUNTIFS($W$2:$W$2333,$W299,$H$2:$H$2333,$H299,$B$2:$B$2333,"&lt;"&amp;$B299)+1</x:f>
        <x:v>54</x:v>
      </x:c>
      <x:c r="AF299" s="42" t="str">
        <x:v>P3 — СОХРАНИТЬ / МАРШРУТИЗИРОВАТЬ</x:v>
      </x:c>
      <x:c r="AG299" s="42" t="str">
        <x:v>action=KEEP_EXISTING_STRUCTURE; maturity=PROVISIONAL_PENDING_STEP13_CONFLICT_CHECK; uncertainty=NONE; broad_result=52; rank_in_cluster=48</x:v>
      </x:c>
      <x:c r="AH2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99" s="42" t="str">
        <x:v>Stage-5:STEP8&gt;STEP10&gt;STEP11&gt;STEP12_CORRECTIONS&gt;STEP12_V6_TARGET_CONTRACT&gt;STEP14A_OVERLAY | Step-08:S11:result:52</x:v>
      </x:c>
    </x:row>
    <x:row r="300" ht="30" customHeight="1">
      <x:c r="A300" s="42" t="str">
        <x:v>PHR-B029E1F48B90</x:v>
      </x:c>
      <x:c r="B300" s="42" t="str">
        <x:v>алюминиевые окна дешево</x:v>
      </x:c>
      <x:c r="C300" s="42" t="str">
        <x:v>ASSIGNED</x:v>
      </x:c>
      <x:c r="D300" s="42" t="str">
        <x:v>ДА</x:v>
      </x:c>
      <x:c r="E300" s="42" t="str">
        <x:v>Москва</x:v>
      </x:c>
      <x:c r="F300" s="42" t="n">
        <x:v>213</x:v>
      </x:c>
      <x:c r="G300" s="42" t="str">
        <x:v>DEVICE_ALL</x:v>
      </x:c>
      <x:c r="H300" s="43" t="n">
        <x:v>50</x:v>
      </x:c>
      <x:c r="I300" s="43" t="n">
        <x:v>0</x:v>
      </x:c>
      <x:c r="J300" s="42" t="str">
        <x:v>BROAD_GETTOP_NO_OPERATORS__RESULT</x:v>
      </x:c>
      <x:c r="K300" s="42" t="str">
        <x:v>MAX_PER_PHRASE_SEPARATELY_FOR_RESULT_AND_ASSOCIATION</x:v>
      </x:c>
      <x:c r="L300" s="42" t="str">
        <x:v>S11</x:v>
      </x:c>
      <x:c r="M300" s="43" t="n">
        <x:v>1</x:v>
      </x:c>
      <x:c r="N300" s="42" t="str">
        <x:v>2026-08-29</x:v>
      </x:c>
      <x:c r="O300" s="42" t="str">
        <x:v>ALUMINIUM_WINDOWS_COMMERCIAL</x:v>
      </x:c>
      <x:c r="P300" s="42" t="str">
        <x:v>Алюминиевые окна</x:v>
      </x:c>
      <x:c r="Q300" s="42" t="str">
        <x:v>алюминиевые окна</x:v>
      </x:c>
      <x:c r="R300" s="42" t="str">
        <x:v>buy/order aluminium windows</x:v>
      </x:c>
      <x:c r="S300" s="42" t="str">
        <x:v>COMMERCIAL</x:v>
      </x:c>
      <x:c r="T300" s="42" t="str">
        <x:v>IN_SCOPE</x:v>
      </x:c>
      <x:c r="U300" s="42" t="str">
        <x:v>MEDIUM</x:v>
      </x:c>
      <x:c r="V300" s="42" t="str">
        <x:v>https://okno-msk.ru/alyuminievye-okna/</x:v>
      </x:c>
      <x:c r="W300" s="42" t="str">
        <x:v>https://okno-msk.ru/alyuminievye-okna/</x:v>
      </x:c>
      <x:c r="X300" s="42" t="str">
        <x:v>https://okno-msk.ru/alyuminievye-okna/provedal</x:v>
      </x:c>
      <x:c r="Y300" s="42" t="str">
        <x:v>BASE_UNIT_PENDING_ACTION_REEVALUATION</x:v>
      </x:c>
      <x:c r="Z300" s="42" t="str">
        <x:v>KEEP_EXISTING_STRUCTURE</x:v>
      </x:c>
      <x:c r="AA300" s="42" t="str">
        <x:v>PROVISIONAL_PENDING_STEP13_CONFLICT_CHECK</x:v>
      </x:c>
      <x:c r="AB300" s="42" t="str">
        <x:v>NONE</x:v>
      </x:c>
      <x:c r="AC300" s="42" t="str">
        <x:v>ORDINARY_SEARCH_ELIGIBLE</x:v>
      </x:c>
      <x:c r="AD300" s="43" t="n">
        <x:f>COUNTIFS($O$2:$O$2333,$O300,$H$2:$H$2333,"&gt;"&amp;$H300)+COUNTIFS($O$2:$O$2333,$O300,$H$2:$H$2333,$H300,$B$2:$B$2333,"&lt;"&amp;$B300)+1</x:f>
        <x:v>49</x:v>
      </x:c>
      <x:c r="AE300" s="43" t="n">
        <x:f>COUNTIFS($W$2:$W$2333,$W300,$H$2:$H$2333,"&gt;"&amp;$H300)+COUNTIFS($W$2:$W$2333,$W300,$H$2:$H$2333,$H300,$B$2:$B$2333,"&lt;"&amp;$B300)+1</x:f>
        <x:v>55</x:v>
      </x:c>
      <x:c r="AF300" s="42" t="str">
        <x:v>P3 — СОХРАНИТЬ / МАРШРУТИЗИРОВАТЬ</x:v>
      </x:c>
      <x:c r="AG300" s="42" t="str">
        <x:v>action=KEEP_EXISTING_STRUCTURE; maturity=PROVISIONAL_PENDING_STEP13_CONFLICT_CHECK; uncertainty=NONE; broad_result=50; rank_in_cluster=49</x:v>
      </x:c>
      <x:c r="AH3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0" s="42" t="str">
        <x:v>Stage-5:STEP8&gt;STEP10&gt;STEP11&gt;STEP12_CORRECTIONS&gt;STEP12_V6_TARGET_CONTRACT&gt;STEP14A_OVERLAY | Step-08:S11:result:50</x:v>
      </x:c>
    </x:row>
    <x:row r="301" ht="30" customHeight="1">
      <x:c r="A301" s="42" t="str">
        <x:v>PHR-1EC6DB50991A</x:v>
      </x:c>
      <x:c r="B301" s="42" t="str">
        <x:v>рото для алюминиевых окон</x:v>
      </x:c>
      <x:c r="C301" s="42" t="str">
        <x:v>ASSIGNED</x:v>
      </x:c>
      <x:c r="D301" s="42" t="str">
        <x:v>ДА</x:v>
      </x:c>
      <x:c r="E301" s="42" t="str">
        <x:v>Москва</x:v>
      </x:c>
      <x:c r="F301" s="42" t="n">
        <x:v>213</x:v>
      </x:c>
      <x:c r="G301" s="42" t="str">
        <x:v>DEVICE_ALL</x:v>
      </x:c>
      <x:c r="H301" s="43" t="n">
        <x:v>48</x:v>
      </x:c>
      <x:c r="I301" s="43" t="n">
        <x:v>0</x:v>
      </x:c>
      <x:c r="J301" s="42" t="str">
        <x:v>BROAD_GETTOP_NO_OPERATORS__RESULT</x:v>
      </x:c>
      <x:c r="K301" s="42" t="str">
        <x:v>MAX_PER_PHRASE_SEPARATELY_FOR_RESULT_AND_ASSOCIATION</x:v>
      </x:c>
      <x:c r="L301" s="42" t="str">
        <x:v>S11</x:v>
      </x:c>
      <x:c r="M301" s="43" t="n">
        <x:v>1</x:v>
      </x:c>
      <x:c r="N301" s="42" t="str">
        <x:v>2026-08-29</x:v>
      </x:c>
      <x:c r="O301" s="42" t="str">
        <x:v>ALUMINIUM_WINDOWS_COMMERCIAL</x:v>
      </x:c>
      <x:c r="P301" s="42" t="str">
        <x:v>Алюминиевые окна</x:v>
      </x:c>
      <x:c r="Q301" s="42" t="str">
        <x:v>алюминиевые окна</x:v>
      </x:c>
      <x:c r="R301" s="42" t="str">
        <x:v>buy/order aluminium windows</x:v>
      </x:c>
      <x:c r="S301" s="42" t="str">
        <x:v>COMMERCIAL</x:v>
      </x:c>
      <x:c r="T301" s="42" t="str">
        <x:v>IN_SCOPE</x:v>
      </x:c>
      <x:c r="U301" s="42" t="str">
        <x:v>MEDIUM</x:v>
      </x:c>
      <x:c r="V301" s="42" t="str">
        <x:v>https://okno-msk.ru/alyuminievye-okna/</x:v>
      </x:c>
      <x:c r="W301" s="42" t="str">
        <x:v>https://okno-msk.ru/alyuminievye-okna/</x:v>
      </x:c>
      <x:c r="X301" s="42" t="str">
        <x:v>https://okno-msk.ru/alyuminievye-okna/provedal</x:v>
      </x:c>
      <x:c r="Y301" s="42" t="str">
        <x:v>BASE_UNIT_PENDING_ACTION_REEVALUATION</x:v>
      </x:c>
      <x:c r="Z301" s="42" t="str">
        <x:v>KEEP_EXISTING_STRUCTURE</x:v>
      </x:c>
      <x:c r="AA301" s="42" t="str">
        <x:v>PROVISIONAL_PENDING_STEP13_CONFLICT_CHECK</x:v>
      </x:c>
      <x:c r="AB301" s="42" t="str">
        <x:v>NONE</x:v>
      </x:c>
      <x:c r="AC301" s="42" t="str">
        <x:v>REVIEW_SEARCH</x:v>
      </x:c>
      <x:c r="AD301" s="43" t="n">
        <x:f>COUNTIFS($O$2:$O$2333,$O301,$H$2:$H$2333,"&gt;"&amp;$H301)+COUNTIFS($O$2:$O$2333,$O301,$H$2:$H$2333,$H301,$B$2:$B$2333,"&lt;"&amp;$B301)+1</x:f>
        <x:v>50</x:v>
      </x:c>
      <x:c r="AE301" s="43" t="n">
        <x:f>COUNTIFS($W$2:$W$2333,$W301,$H$2:$H$2333,"&gt;"&amp;$H301)+COUNTIFS($W$2:$W$2333,$W301,$H$2:$H$2333,$H301,$B$2:$B$2333,"&lt;"&amp;$B301)+1</x:f>
        <x:v>58</x:v>
      </x:c>
      <x:c r="AF301" s="42" t="str">
        <x:v>P3 — СОХРАНИТЬ / МАРШРУТИЗИРОВАТЬ</x:v>
      </x:c>
      <x:c r="AG301" s="42" t="str">
        <x:v>action=KEEP_EXISTING_STRUCTURE; maturity=PROVISIONAL_PENDING_STEP13_CONFLICT_CHECK; uncertainty=NONE; broad_result=48; rank_in_cluster=50</x:v>
      </x:c>
      <x:c r="AH3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1" s="42" t="str">
        <x:v>Stage-5:STEP8&gt;STEP10&gt;STEP11&gt;STEP12_CORRECTIONS&gt;STEP12_V6_TARGET_CONTRACT&gt;STEP14A_OVERLAY | Step-08:S11:result:48</x:v>
      </x:c>
    </x:row>
    <x:row r="302" ht="30" customHeight="1">
      <x:c r="A302" s="42" t="str">
        <x:v>PHR-301B38E49F79</x:v>
      </x:c>
      <x:c r="B302" s="42" t="str">
        <x:v>внутренние алюминиевые окна</x:v>
      </x:c>
      <x:c r="C302" s="42" t="str">
        <x:v>ASSIGNED</x:v>
      </x:c>
      <x:c r="D302" s="42" t="str">
        <x:v>ДА</x:v>
      </x:c>
      <x:c r="E302" s="42" t="str">
        <x:v>Москва</x:v>
      </x:c>
      <x:c r="F302" s="42" t="n">
        <x:v>213</x:v>
      </x:c>
      <x:c r="G302" s="42" t="str">
        <x:v>DEVICE_ALL</x:v>
      </x:c>
      <x:c r="H302" s="43" t="n">
        <x:v>44</x:v>
      </x:c>
      <x:c r="I302" s="43" t="n">
        <x:v>0</x:v>
      </x:c>
      <x:c r="J302" s="42" t="str">
        <x:v>BROAD_GETTOP_NO_OPERATORS__RESULT</x:v>
      </x:c>
      <x:c r="K302" s="42" t="str">
        <x:v>MAX_PER_PHRASE_SEPARATELY_FOR_RESULT_AND_ASSOCIATION</x:v>
      </x:c>
      <x:c r="L302" s="42" t="str">
        <x:v>S11</x:v>
      </x:c>
      <x:c r="M302" s="43" t="n">
        <x:v>1</x:v>
      </x:c>
      <x:c r="N302" s="42" t="str">
        <x:v>2026-08-29</x:v>
      </x:c>
      <x:c r="O302" s="42" t="str">
        <x:v>ALUMINIUM_WINDOWS_COMMERCIAL</x:v>
      </x:c>
      <x:c r="P302" s="42" t="str">
        <x:v>Алюминиевые окна</x:v>
      </x:c>
      <x:c r="Q302" s="42" t="str">
        <x:v>алюминиевые окна</x:v>
      </x:c>
      <x:c r="R302" s="42" t="str">
        <x:v>buy/order aluminium windows</x:v>
      </x:c>
      <x:c r="S302" s="42" t="str">
        <x:v>COMMERCIAL</x:v>
      </x:c>
      <x:c r="T302" s="42" t="str">
        <x:v>IN_SCOPE</x:v>
      </x:c>
      <x:c r="U302" s="42" t="str">
        <x:v>MEDIUM</x:v>
      </x:c>
      <x:c r="V302" s="42" t="str">
        <x:v>https://okno-msk.ru/alyuminievye-okna/</x:v>
      </x:c>
      <x:c r="W302" s="42" t="str">
        <x:v>https://okno-msk.ru/alyuminievye-okna/</x:v>
      </x:c>
      <x:c r="X302" s="42" t="str">
        <x:v>https://okno-msk.ru/alyuminievye-okna/provedal</x:v>
      </x:c>
      <x:c r="Y302" s="42" t="str">
        <x:v>BASE_UNIT_PENDING_ACTION_REEVALUATION</x:v>
      </x:c>
      <x:c r="Z302" s="42" t="str">
        <x:v>KEEP_EXISTING_STRUCTURE</x:v>
      </x:c>
      <x:c r="AA302" s="42" t="str">
        <x:v>PROVISIONAL_PENDING_STEP13_CONFLICT_CHECK</x:v>
      </x:c>
      <x:c r="AB302" s="42" t="str">
        <x:v>NONE</x:v>
      </x:c>
      <x:c r="AC302" s="42" t="str">
        <x:v>ORDINARY_SEARCH_ELIGIBLE</x:v>
      </x:c>
      <x:c r="AD302" s="43" t="n">
        <x:f>COUNTIFS($O$2:$O$2333,$O302,$H$2:$H$2333,"&gt;"&amp;$H302)+COUNTIFS($O$2:$O$2333,$O302,$H$2:$H$2333,$H302,$B$2:$B$2333,"&lt;"&amp;$B302)+1</x:f>
        <x:v>51</x:v>
      </x:c>
      <x:c r="AE302" s="43" t="n">
        <x:f>COUNTIFS($W$2:$W$2333,$W302,$H$2:$H$2333,"&gt;"&amp;$H302)+COUNTIFS($W$2:$W$2333,$W302,$H$2:$H$2333,$H302,$B$2:$B$2333,"&lt;"&amp;$B302)+1</x:f>
        <x:v>60</x:v>
      </x:c>
      <x:c r="AF302" s="42" t="str">
        <x:v>P3 — СОХРАНИТЬ / МАРШРУТИЗИРОВАТЬ</x:v>
      </x:c>
      <x:c r="AG302" s="42" t="str">
        <x:v>action=KEEP_EXISTING_STRUCTURE; maturity=PROVISIONAL_PENDING_STEP13_CONFLICT_CHECK; uncertainty=NONE; broad_result=44; rank_in_cluster=51</x:v>
      </x:c>
      <x:c r="AH3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2" s="42" t="str">
        <x:v>Stage-5:STEP8&gt;STEP10&gt;STEP11&gt;STEP12_CORRECTIONS&gt;STEP12_V6_TARGET_CONTRACT&gt;STEP14A_OVERLAY | Step-08:S11:result:44</x:v>
      </x:c>
    </x:row>
    <x:row r="303" ht="30" customHeight="1">
      <x:c r="A303" s="42" t="str">
        <x:v>PHR-9624C7C76CE7</x:v>
      </x:c>
      <x:c r="B303" s="42" t="str">
        <x:v>покраска алюминиевых окон</x:v>
      </x:c>
      <x:c r="C303" s="42" t="str">
        <x:v>ASSIGNED</x:v>
      </x:c>
      <x:c r="D303" s="42" t="str">
        <x:v>ДА</x:v>
      </x:c>
      <x:c r="E303" s="42" t="str">
        <x:v>Москва</x:v>
      </x:c>
      <x:c r="F303" s="42" t="n">
        <x:v>213</x:v>
      </x:c>
      <x:c r="G303" s="42" t="str">
        <x:v>DEVICE_ALL</x:v>
      </x:c>
      <x:c r="H303" s="43" t="n">
        <x:v>44</x:v>
      </x:c>
      <x:c r="I303" s="43" t="n">
        <x:v>0</x:v>
      </x:c>
      <x:c r="J303" s="42" t="str">
        <x:v>BROAD_GETTOP_NO_OPERATORS__RESULT</x:v>
      </x:c>
      <x:c r="K303" s="42" t="str">
        <x:v>MAX_PER_PHRASE_SEPARATELY_FOR_RESULT_AND_ASSOCIATION</x:v>
      </x:c>
      <x:c r="L303" s="42" t="str">
        <x:v>S11</x:v>
      </x:c>
      <x:c r="M303" s="43" t="n">
        <x:v>1</x:v>
      </x:c>
      <x:c r="N303" s="42" t="str">
        <x:v>2026-08-29</x:v>
      </x:c>
      <x:c r="O303" s="42" t="str">
        <x:v>ALUMINIUM_WINDOWS_COMMERCIAL</x:v>
      </x:c>
      <x:c r="P303" s="42" t="str">
        <x:v>Алюминиевые окна</x:v>
      </x:c>
      <x:c r="Q303" s="42" t="str">
        <x:v>алюминиевые окна</x:v>
      </x:c>
      <x:c r="R303" s="42" t="str">
        <x:v>buy/order aluminium windows</x:v>
      </x:c>
      <x:c r="S303" s="42" t="str">
        <x:v>COMMERCIAL</x:v>
      </x:c>
      <x:c r="T303" s="42" t="str">
        <x:v>IN_SCOPE</x:v>
      </x:c>
      <x:c r="U303" s="42" t="str">
        <x:v>MEDIUM</x:v>
      </x:c>
      <x:c r="V303" s="42" t="str">
        <x:v>https://okno-msk.ru/alyuminievye-okna/</x:v>
      </x:c>
      <x:c r="W303" s="42" t="str">
        <x:v>https://okno-msk.ru/alyuminievye-okna/</x:v>
      </x:c>
      <x:c r="X303" s="42" t="str">
        <x:v>https://okno-msk.ru/alyuminievye-okna/provedal</x:v>
      </x:c>
      <x:c r="Y303" s="42" t="str">
        <x:v>BASE_UNIT_PENDING_ACTION_REEVALUATION</x:v>
      </x:c>
      <x:c r="Z303" s="42" t="str">
        <x:v>KEEP_EXISTING_STRUCTURE</x:v>
      </x:c>
      <x:c r="AA303" s="42" t="str">
        <x:v>PROVISIONAL_PENDING_STEP13_CONFLICT_CHECK</x:v>
      </x:c>
      <x:c r="AB303" s="42" t="str">
        <x:v>NONE</x:v>
      </x:c>
      <x:c r="AC303" s="42" t="str">
        <x:v>REVIEW_SEARCH</x:v>
      </x:c>
      <x:c r="AD303" s="43" t="n">
        <x:f>COUNTIFS($O$2:$O$2333,$O303,$H$2:$H$2333,"&gt;"&amp;$H303)+COUNTIFS($O$2:$O$2333,$O303,$H$2:$H$2333,$H303,$B$2:$B$2333,"&lt;"&amp;$B303)+1</x:f>
        <x:v>52</x:v>
      </x:c>
      <x:c r="AE303" s="43" t="n">
        <x:f>COUNTIFS($W$2:$W$2333,$W303,$H$2:$H$2333,"&gt;"&amp;$H303)+COUNTIFS($W$2:$W$2333,$W303,$H$2:$H$2333,$H303,$B$2:$B$2333,"&lt;"&amp;$B303)+1</x:f>
        <x:v>61</x:v>
      </x:c>
      <x:c r="AF303" s="42" t="str">
        <x:v>P3 — СОХРАНИТЬ / МАРШРУТИЗИРОВАТЬ</x:v>
      </x:c>
      <x:c r="AG303" s="42" t="str">
        <x:v>action=KEEP_EXISTING_STRUCTURE; maturity=PROVISIONAL_PENDING_STEP13_CONFLICT_CHECK; uncertainty=NONE; broad_result=44; rank_in_cluster=52</x:v>
      </x:c>
      <x:c r="AH3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03" s="42" t="str">
        <x:v>Stage-5:STEP8&gt;STEP10&gt;STEP11&gt;STEP12_CORRECTIONS&gt;STEP12_V6_TARGET_CONTRACT&gt;STEP14A_OVERLAY | Step-08:S11:result:44</x:v>
      </x:c>
    </x:row>
    <x:row r="304" ht="30" customHeight="1">
      <x:c r="A304" s="42" t="str">
        <x:v>PHR-EF4AC43D1CA2</x:v>
      </x:c>
      <x:c r="B304" s="42" t="str">
        <x:v>сколько стоят алюминиевые окна</x:v>
      </x:c>
      <x:c r="C304" s="42" t="str">
        <x:v>ASSIGNED</x:v>
      </x:c>
      <x:c r="D304" s="42" t="str">
        <x:v>ДА</x:v>
      </x:c>
      <x:c r="E304" s="42" t="str">
        <x:v>Москва</x:v>
      </x:c>
      <x:c r="F304" s="42" t="n">
        <x:v>213</x:v>
      </x:c>
      <x:c r="G304" s="42" t="str">
        <x:v>DEVICE_ALL</x:v>
      </x:c>
      <x:c r="H304" s="43" t="n">
        <x:v>44</x:v>
      </x:c>
      <x:c r="I304" s="43" t="n">
        <x:v>0</x:v>
      </x:c>
      <x:c r="J304" s="42" t="str">
        <x:v>BROAD_GETTOP_NO_OPERATORS__RESULT</x:v>
      </x:c>
      <x:c r="K304" s="42" t="str">
        <x:v>MAX_PER_PHRASE_SEPARATELY_FOR_RESULT_AND_ASSOCIATION</x:v>
      </x:c>
      <x:c r="L304" s="42" t="str">
        <x:v>S11</x:v>
      </x:c>
      <x:c r="M304" s="43" t="n">
        <x:v>1</x:v>
      </x:c>
      <x:c r="N304" s="42" t="str">
        <x:v>2026-08-29</x:v>
      </x:c>
      <x:c r="O304" s="42" t="str">
        <x:v>ALUMINIUM_WINDOWS_COMMERCIAL</x:v>
      </x:c>
      <x:c r="P304" s="42" t="str">
        <x:v>Алюминиевые окна</x:v>
      </x:c>
      <x:c r="Q304" s="42" t="str">
        <x:v>алюминиевые окна</x:v>
      </x:c>
      <x:c r="R304" s="42" t="str">
        <x:v>buy/order aluminium windows</x:v>
      </x:c>
      <x:c r="S304" s="42" t="str">
        <x:v>COMMERCIAL</x:v>
      </x:c>
      <x:c r="T304" s="42" t="str">
        <x:v>IN_SCOPE</x:v>
      </x:c>
      <x:c r="U304" s="42" t="str">
        <x:v>MEDIUM</x:v>
      </x:c>
      <x:c r="V304" s="42" t="str">
        <x:v>https://okno-msk.ru/alyuminievye-okna/</x:v>
      </x:c>
      <x:c r="W304" s="42" t="str">
        <x:v>https://okno-msk.ru/alyuminievye-okna/</x:v>
      </x:c>
      <x:c r="X304" s="42" t="str">
        <x:v>https://okno-msk.ru/alyuminievye-okna/provedal</x:v>
      </x:c>
      <x:c r="Y304" s="42" t="str">
        <x:v>BASE_UNIT_PENDING_ACTION_REEVALUATION</x:v>
      </x:c>
      <x:c r="Z304" s="42" t="str">
        <x:v>KEEP_EXISTING_STRUCTURE</x:v>
      </x:c>
      <x:c r="AA304" s="42" t="str">
        <x:v>PROVISIONAL_PENDING_STEP13_CONFLICT_CHECK</x:v>
      </x:c>
      <x:c r="AB304" s="42" t="str">
        <x:v>NONE</x:v>
      </x:c>
      <x:c r="AC304" s="42" t="str">
        <x:v>ORDINARY_SEARCH_ELIGIBLE</x:v>
      </x:c>
      <x:c r="AD304" s="43" t="n">
        <x:f>COUNTIFS($O$2:$O$2333,$O304,$H$2:$H$2333,"&gt;"&amp;$H304)+COUNTIFS($O$2:$O$2333,$O304,$H$2:$H$2333,$H304,$B$2:$B$2333,"&lt;"&amp;$B304)+1</x:f>
        <x:v>53</x:v>
      </x:c>
      <x:c r="AE304" s="43" t="n">
        <x:f>COUNTIFS($W$2:$W$2333,$W304,$H$2:$H$2333,"&gt;"&amp;$H304)+COUNTIFS($W$2:$W$2333,$W304,$H$2:$H$2333,$H304,$B$2:$B$2333,"&lt;"&amp;$B304)+1</x:f>
        <x:v>62</x:v>
      </x:c>
      <x:c r="AF304" s="42" t="str">
        <x:v>P3 — СОХРАНИТЬ / МАРШРУТИЗИРОВАТЬ</x:v>
      </x:c>
      <x:c r="AG304" s="42" t="str">
        <x:v>action=KEEP_EXISTING_STRUCTURE; maturity=PROVISIONAL_PENDING_STEP13_CONFLICT_CHECK; uncertainty=NONE; broad_result=44; rank_in_cluster=53</x:v>
      </x:c>
      <x:c r="AH3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4" s="42" t="str">
        <x:v>Stage-5:STEP8&gt;STEP10&gt;STEP11&gt;STEP12_CORRECTIONS&gt;STEP12_V6_TARGET_CONTRACT&gt;STEP14A_OVERLAY | Step-08:S11:result:44</x:v>
      </x:c>
    </x:row>
    <x:row r="305" ht="30" customHeight="1">
      <x:c r="A305" s="42" t="str">
        <x:v>PHR-F3F8A18441FD</x:v>
      </x:c>
      <x:c r="B305" s="42" t="str">
        <x:v>большие алюминиевые окна</x:v>
      </x:c>
      <x:c r="C305" s="42" t="str">
        <x:v>ASSIGNED</x:v>
      </x:c>
      <x:c r="D305" s="42" t="str">
        <x:v>ДА</x:v>
      </x:c>
      <x:c r="E305" s="42" t="str">
        <x:v>Москва</x:v>
      </x:c>
      <x:c r="F305" s="42" t="n">
        <x:v>213</x:v>
      </x:c>
      <x:c r="G305" s="42" t="str">
        <x:v>DEVICE_ALL</x:v>
      </x:c>
      <x:c r="H305" s="43" t="n">
        <x:v>43</x:v>
      </x:c>
      <x:c r="I305" s="43" t="n">
        <x:v>0</x:v>
      </x:c>
      <x:c r="J305" s="42" t="str">
        <x:v>BROAD_GETTOP_NO_OPERATORS__RESULT</x:v>
      </x:c>
      <x:c r="K305" s="42" t="str">
        <x:v>MAX_PER_PHRASE_SEPARATELY_FOR_RESULT_AND_ASSOCIATION</x:v>
      </x:c>
      <x:c r="L305" s="42" t="str">
        <x:v>S11</x:v>
      </x:c>
      <x:c r="M305" s="43" t="n">
        <x:v>1</x:v>
      </x:c>
      <x:c r="N305" s="42" t="str">
        <x:v>2026-08-29</x:v>
      </x:c>
      <x:c r="O305" s="42" t="str">
        <x:v>ALUMINIUM_WINDOWS_COMMERCIAL</x:v>
      </x:c>
      <x:c r="P305" s="42" t="str">
        <x:v>Алюминиевые окна</x:v>
      </x:c>
      <x:c r="Q305" s="42" t="str">
        <x:v>алюминиевые окна</x:v>
      </x:c>
      <x:c r="R305" s="42" t="str">
        <x:v>buy/order aluminium windows</x:v>
      </x:c>
      <x:c r="S305" s="42" t="str">
        <x:v>COMMERCIAL</x:v>
      </x:c>
      <x:c r="T305" s="42" t="str">
        <x:v>IN_SCOPE</x:v>
      </x:c>
      <x:c r="U305" s="42" t="str">
        <x:v>MEDIUM</x:v>
      </x:c>
      <x:c r="V305" s="42" t="str">
        <x:v>https://okno-msk.ru/alyuminievye-okna/</x:v>
      </x:c>
      <x:c r="W305" s="42" t="str">
        <x:v>https://okno-msk.ru/alyuminievye-okna/</x:v>
      </x:c>
      <x:c r="X305" s="42" t="str">
        <x:v>https://okno-msk.ru/alyuminievye-okna/provedal</x:v>
      </x:c>
      <x:c r="Y305" s="42" t="str">
        <x:v>BASE_UNIT_PENDING_ACTION_REEVALUATION</x:v>
      </x:c>
      <x:c r="Z305" s="42" t="str">
        <x:v>KEEP_EXISTING_STRUCTURE</x:v>
      </x:c>
      <x:c r="AA305" s="42" t="str">
        <x:v>PROVISIONAL_PENDING_STEP13_CONFLICT_CHECK</x:v>
      </x:c>
      <x:c r="AB305" s="42" t="str">
        <x:v>NONE</x:v>
      </x:c>
      <x:c r="AC305" s="42" t="str">
        <x:v>ORDINARY_SEARCH_ELIGIBLE</x:v>
      </x:c>
      <x:c r="AD305" s="43" t="n">
        <x:f>COUNTIFS($O$2:$O$2333,$O305,$H$2:$H$2333,"&gt;"&amp;$H305)+COUNTIFS($O$2:$O$2333,$O305,$H$2:$H$2333,$H305,$B$2:$B$2333,"&lt;"&amp;$B305)+1</x:f>
        <x:v>54</x:v>
      </x:c>
      <x:c r="AE305" s="43" t="n">
        <x:f>COUNTIFS($W$2:$W$2333,$W305,$H$2:$H$2333,"&gt;"&amp;$H305)+COUNTIFS($W$2:$W$2333,$W305,$H$2:$H$2333,$H305,$B$2:$B$2333,"&lt;"&amp;$B305)+1</x:f>
        <x:v>63</x:v>
      </x:c>
      <x:c r="AF305" s="42" t="str">
        <x:v>P3 — СОХРАНИТЬ / МАРШРУТИЗИРОВАТЬ</x:v>
      </x:c>
      <x:c r="AG305" s="42" t="str">
        <x:v>action=KEEP_EXISTING_STRUCTURE; maturity=PROVISIONAL_PENDING_STEP13_CONFLICT_CHECK; uncertainty=NONE; broad_result=43; rank_in_cluster=54</x:v>
      </x:c>
      <x:c r="AH3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5" s="42" t="str">
        <x:v>Stage-5:STEP8&gt;STEP10&gt;STEP11&gt;STEP12_CORRECTIONS&gt;STEP12_V6_TARGET_CONTRACT&gt;STEP14A_OVERLAY | Step-08:S11:result:43</x:v>
      </x:c>
    </x:row>
    <x:row r="306" ht="30" customHeight="1">
      <x:c r="A306" s="42" t="str">
        <x:v>PHR-93FD5BF3DDAB</x:v>
      </x:c>
      <x:c r="B306" s="42" t="str">
        <x:v>коричневые алюминиевые окна</x:v>
      </x:c>
      <x:c r="C306" s="42" t="str">
        <x:v>ASSIGNED</x:v>
      </x:c>
      <x:c r="D306" s="42" t="str">
        <x:v>ДА</x:v>
      </x:c>
      <x:c r="E306" s="42" t="str">
        <x:v>Москва</x:v>
      </x:c>
      <x:c r="F306" s="42" t="n">
        <x:v>213</x:v>
      </x:c>
      <x:c r="G306" s="42" t="str">
        <x:v>DEVICE_ALL</x:v>
      </x:c>
      <x:c r="H306" s="43" t="n">
        <x:v>42</x:v>
      </x:c>
      <x:c r="I306" s="43" t="n">
        <x:v>0</x:v>
      </x:c>
      <x:c r="J306" s="42" t="str">
        <x:v>BROAD_GETTOP_NO_OPERATORS__RESULT</x:v>
      </x:c>
      <x:c r="K306" s="42" t="str">
        <x:v>MAX_PER_PHRASE_SEPARATELY_FOR_RESULT_AND_ASSOCIATION</x:v>
      </x:c>
      <x:c r="L306" s="42" t="str">
        <x:v>S11</x:v>
      </x:c>
      <x:c r="M306" s="43" t="n">
        <x:v>1</x:v>
      </x:c>
      <x:c r="N306" s="42" t="str">
        <x:v>2026-08-29</x:v>
      </x:c>
      <x:c r="O306" s="42" t="str">
        <x:v>ALUMINIUM_WINDOWS_COMMERCIAL</x:v>
      </x:c>
      <x:c r="P306" s="42" t="str">
        <x:v>Алюминиевые окна</x:v>
      </x:c>
      <x:c r="Q306" s="42" t="str">
        <x:v>алюминиевые окна</x:v>
      </x:c>
      <x:c r="R306" s="42" t="str">
        <x:v>buy/order aluminium windows</x:v>
      </x:c>
      <x:c r="S306" s="42" t="str">
        <x:v>COMMERCIAL</x:v>
      </x:c>
      <x:c r="T306" s="42" t="str">
        <x:v>IN_SCOPE</x:v>
      </x:c>
      <x:c r="U306" s="42" t="str">
        <x:v>MEDIUM</x:v>
      </x:c>
      <x:c r="V306" s="42" t="str">
        <x:v>https://okno-msk.ru/alyuminievye-okna/</x:v>
      </x:c>
      <x:c r="W306" s="42" t="str">
        <x:v>https://okno-msk.ru/alyuminievye-okna/</x:v>
      </x:c>
      <x:c r="X306" s="42" t="str">
        <x:v>https://okno-msk.ru/alyuminievye-okna/provedal</x:v>
      </x:c>
      <x:c r="Y306" s="42" t="str">
        <x:v>BASE_UNIT_PENDING_ACTION_REEVALUATION</x:v>
      </x:c>
      <x:c r="Z306" s="42" t="str">
        <x:v>KEEP_EXISTING_STRUCTURE</x:v>
      </x:c>
      <x:c r="AA306" s="42" t="str">
        <x:v>PROVISIONAL_PENDING_STEP13_CONFLICT_CHECK</x:v>
      </x:c>
      <x:c r="AB306" s="42" t="str">
        <x:v>NONE</x:v>
      </x:c>
      <x:c r="AC306" s="42" t="str">
        <x:v>ORDINARY_SEARCH_ELIGIBLE</x:v>
      </x:c>
      <x:c r="AD306" s="43" t="n">
        <x:f>COUNTIFS($O$2:$O$2333,$O306,$H$2:$H$2333,"&gt;"&amp;$H306)+COUNTIFS($O$2:$O$2333,$O306,$H$2:$H$2333,$H306,$B$2:$B$2333,"&lt;"&amp;$B306)+1</x:f>
        <x:v>55</x:v>
      </x:c>
      <x:c r="AE306" s="43" t="n">
        <x:f>COUNTIFS($W$2:$W$2333,$W306,$H$2:$H$2333,"&gt;"&amp;$H306)+COUNTIFS($W$2:$W$2333,$W306,$H$2:$H$2333,$H306,$B$2:$B$2333,"&lt;"&amp;$B306)+1</x:f>
        <x:v>65</x:v>
      </x:c>
      <x:c r="AF306" s="42" t="str">
        <x:v>P3 — СОХРАНИТЬ / МАРШРУТИЗИРОВАТЬ</x:v>
      </x:c>
      <x:c r="AG306" s="42" t="str">
        <x:v>action=KEEP_EXISTING_STRUCTURE; maturity=PROVISIONAL_PENDING_STEP13_CONFLICT_CHECK; uncertainty=NONE; broad_result=42; rank_in_cluster=55</x:v>
      </x:c>
      <x:c r="AH3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6" s="42" t="str">
        <x:v>Stage-5:STEP8&gt;STEP10&gt;STEP11&gt;STEP12_CORRECTIONS&gt;STEP12_V6_TARGET_CONTRACT&gt;STEP14A_OVERLAY | Step-08:S11:result:42</x:v>
      </x:c>
    </x:row>
    <x:row r="307" ht="30" customHeight="1">
      <x:c r="A307" s="42" t="str">
        <x:v>PHR-DF96722E0E5F</x:v>
      </x:c>
      <x:c r="B307" s="42" t="str">
        <x:v>алюминиевые окна проведал</x:v>
      </x:c>
      <x:c r="C307" s="42" t="str">
        <x:v>ASSIGNED</x:v>
      </x:c>
      <x:c r="D307" s="42" t="str">
        <x:v>ДА</x:v>
      </x:c>
      <x:c r="E307" s="42" t="str">
        <x:v>Москва</x:v>
      </x:c>
      <x:c r="F307" s="42" t="n">
        <x:v>213</x:v>
      </x:c>
      <x:c r="G307" s="42" t="str">
        <x:v>DEVICE_ALL</x:v>
      </x:c>
      <x:c r="H307" s="43" t="n">
        <x:v>41</x:v>
      </x:c>
      <x:c r="I307" s="43" t="n">
        <x:v>0</x:v>
      </x:c>
      <x:c r="J307" s="42" t="str">
        <x:v>BROAD_GETTOP_NO_OPERATORS__RESULT</x:v>
      </x:c>
      <x:c r="K307" s="42" t="str">
        <x:v>MAX_PER_PHRASE_SEPARATELY_FOR_RESULT_AND_ASSOCIATION</x:v>
      </x:c>
      <x:c r="L307" s="42" t="str">
        <x:v>S11</x:v>
      </x:c>
      <x:c r="M307" s="43" t="n">
        <x:v>1</x:v>
      </x:c>
      <x:c r="N307" s="42" t="str">
        <x:v>2026-08-29</x:v>
      </x:c>
      <x:c r="O307" s="42" t="str">
        <x:v>ALUMINIUM_WINDOWS_COMMERCIAL</x:v>
      </x:c>
      <x:c r="P307" s="42" t="str">
        <x:v>Алюминиевые окна</x:v>
      </x:c>
      <x:c r="Q307" s="42" t="str">
        <x:v>алюминиевые окна</x:v>
      </x:c>
      <x:c r="R307" s="42" t="str">
        <x:v>buy/order aluminium windows</x:v>
      </x:c>
      <x:c r="S307" s="42" t="str">
        <x:v>COMMERCIAL</x:v>
      </x:c>
      <x:c r="T307" s="42" t="str">
        <x:v>IN_SCOPE</x:v>
      </x:c>
      <x:c r="U307" s="42" t="str">
        <x:v>MEDIUM</x:v>
      </x:c>
      <x:c r="V307" s="42" t="str">
        <x:v>https://okno-msk.ru/alyuminievye-okna/</x:v>
      </x:c>
      <x:c r="W307" s="42" t="str">
        <x:v>https://okno-msk.ru/alyuminievye-okna/</x:v>
      </x:c>
      <x:c r="X307" s="42" t="str">
        <x:v>https://okno-msk.ru/alyuminievye-okna/provedal</x:v>
      </x:c>
      <x:c r="Y307" s="42" t="str">
        <x:v>BASE_UNIT_PENDING_ACTION_REEVALUATION</x:v>
      </x:c>
      <x:c r="Z307" s="42" t="str">
        <x:v>KEEP_EXISTING_STRUCTURE</x:v>
      </x:c>
      <x:c r="AA307" s="42" t="str">
        <x:v>PROVISIONAL_PENDING_STEP13_CONFLICT_CHECK</x:v>
      </x:c>
      <x:c r="AB307" s="42" t="str">
        <x:v>NONE</x:v>
      </x:c>
      <x:c r="AC307" s="42" t="str">
        <x:v>ORDINARY_SEARCH_ELIGIBLE</x:v>
      </x:c>
      <x:c r="AD307" s="43" t="n">
        <x:f>COUNTIFS($O$2:$O$2333,$O307,$H$2:$H$2333,"&gt;"&amp;$H307)+COUNTIFS($O$2:$O$2333,$O307,$H$2:$H$2333,$H307,$B$2:$B$2333,"&lt;"&amp;$B307)+1</x:f>
        <x:v>56</x:v>
      </x:c>
      <x:c r="AE307" s="43" t="n">
        <x:f>COUNTIFS($W$2:$W$2333,$W307,$H$2:$H$2333,"&gt;"&amp;$H307)+COUNTIFS($W$2:$W$2333,$W307,$H$2:$H$2333,$H307,$B$2:$B$2333,"&lt;"&amp;$B307)+1</x:f>
        <x:v>66</x:v>
      </x:c>
      <x:c r="AF307" s="42" t="str">
        <x:v>P3 — СОХРАНИТЬ / МАРШРУТИЗИРОВАТЬ</x:v>
      </x:c>
      <x:c r="AG307" s="42" t="str">
        <x:v>action=KEEP_EXISTING_STRUCTURE; maturity=PROVISIONAL_PENDING_STEP13_CONFLICT_CHECK; uncertainty=NONE; broad_result=41; rank_in_cluster=56</x:v>
      </x:c>
      <x:c r="AH3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7" s="42" t="str">
        <x:v>Stage-5:STEP8&gt;STEP10&gt;STEP11&gt;STEP12_CORRECTIONS&gt;STEP12_V6_TARGET_CONTRACT&gt;STEP14A_OVERLAY | Step-08:S11:result:41</x:v>
      </x:c>
    </x:row>
    <x:row r="308" ht="30" customHeight="1">
      <x:c r="A308" s="42" t="str">
        <x:v>PHR-06B61AC2AD1C</x:v>
      </x:c>
      <x:c r="B308" s="42" t="str">
        <x:v>готовые алюминиевые окна</x:v>
      </x:c>
      <x:c r="C308" s="42" t="str">
        <x:v>ASSIGNED</x:v>
      </x:c>
      <x:c r="D308" s="42" t="str">
        <x:v>ДА</x:v>
      </x:c>
      <x:c r="E308" s="42" t="str">
        <x:v>Москва</x:v>
      </x:c>
      <x:c r="F308" s="42" t="n">
        <x:v>213</x:v>
      </x:c>
      <x:c r="G308" s="42" t="str">
        <x:v>DEVICE_ALL</x:v>
      </x:c>
      <x:c r="H308" s="43" t="n">
        <x:v>40</x:v>
      </x:c>
      <x:c r="I308" s="43" t="n">
        <x:v>0</x:v>
      </x:c>
      <x:c r="J308" s="42" t="str">
        <x:v>BROAD_GETTOP_NO_OPERATORS__RESULT</x:v>
      </x:c>
      <x:c r="K308" s="42" t="str">
        <x:v>MAX_PER_PHRASE_SEPARATELY_FOR_RESULT_AND_ASSOCIATION</x:v>
      </x:c>
      <x:c r="L308" s="42" t="str">
        <x:v>S11</x:v>
      </x:c>
      <x:c r="M308" s="43" t="n">
        <x:v>1</x:v>
      </x:c>
      <x:c r="N308" s="42" t="str">
        <x:v>2026-08-29</x:v>
      </x:c>
      <x:c r="O308" s="42" t="str">
        <x:v>ALUMINIUM_WINDOWS_COMMERCIAL</x:v>
      </x:c>
      <x:c r="P308" s="42" t="str">
        <x:v>Алюминиевые окна</x:v>
      </x:c>
      <x:c r="Q308" s="42" t="str">
        <x:v>алюминиевые окна</x:v>
      </x:c>
      <x:c r="R308" s="42" t="str">
        <x:v>buy/order aluminium windows</x:v>
      </x:c>
      <x:c r="S308" s="42" t="str">
        <x:v>COMMERCIAL</x:v>
      </x:c>
      <x:c r="T308" s="42" t="str">
        <x:v>IN_SCOPE</x:v>
      </x:c>
      <x:c r="U308" s="42" t="str">
        <x:v>MEDIUM</x:v>
      </x:c>
      <x:c r="V308" s="42" t="str">
        <x:v>https://okno-msk.ru/alyuminievye-okna/</x:v>
      </x:c>
      <x:c r="W308" s="42" t="str">
        <x:v>https://okno-msk.ru/alyuminievye-okna/</x:v>
      </x:c>
      <x:c r="X308" s="42" t="str">
        <x:v>https://okno-msk.ru/alyuminievye-okna/provedal</x:v>
      </x:c>
      <x:c r="Y308" s="42" t="str">
        <x:v>BASE_UNIT_PENDING_ACTION_REEVALUATION</x:v>
      </x:c>
      <x:c r="Z308" s="42" t="str">
        <x:v>KEEP_EXISTING_STRUCTURE</x:v>
      </x:c>
      <x:c r="AA308" s="42" t="str">
        <x:v>PROVISIONAL_PENDING_STEP13_CONFLICT_CHECK</x:v>
      </x:c>
      <x:c r="AB308" s="42" t="str">
        <x:v>NONE</x:v>
      </x:c>
      <x:c r="AC308" s="42" t="str">
        <x:v>ORDINARY_SEARCH_ELIGIBLE</x:v>
      </x:c>
      <x:c r="AD308" s="43" t="n">
        <x:f>COUNTIFS($O$2:$O$2333,$O308,$H$2:$H$2333,"&gt;"&amp;$H308)+COUNTIFS($O$2:$O$2333,$O308,$H$2:$H$2333,$H308,$B$2:$B$2333,"&lt;"&amp;$B308)+1</x:f>
        <x:v>57</x:v>
      </x:c>
      <x:c r="AE308" s="43" t="n">
        <x:f>COUNTIFS($W$2:$W$2333,$W308,$H$2:$H$2333,"&gt;"&amp;$H308)+COUNTIFS($W$2:$W$2333,$W308,$H$2:$H$2333,$H308,$B$2:$B$2333,"&lt;"&amp;$B308)+1</x:f>
        <x:v>67</x:v>
      </x:c>
      <x:c r="AF308" s="42" t="str">
        <x:v>P3 — СОХРАНИТЬ / МАРШРУТИЗИРОВАТЬ</x:v>
      </x:c>
      <x:c r="AG308" s="42" t="str">
        <x:v>action=KEEP_EXISTING_STRUCTURE; maturity=PROVISIONAL_PENDING_STEP13_CONFLICT_CHECK; uncertainty=NONE; broad_result=40; rank_in_cluster=57</x:v>
      </x:c>
      <x:c r="AH3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8" s="42" t="str">
        <x:v>Stage-5:STEP8&gt;STEP10&gt;STEP11&gt;STEP12_CORRECTIONS&gt;STEP12_V6_TARGET_CONTRACT&gt;STEP14A_OVERLAY | Step-08:S11:result:40</x:v>
      </x:c>
    </x:row>
    <x:row r="309" ht="30" customHeight="1">
      <x:c r="A309" s="42" t="str">
        <x:v>PHR-5FAD5D79BA52</x:v>
      </x:c>
      <x:c r="B309" s="42" t="str">
        <x:v>завод алюминиевых окон</x:v>
      </x:c>
      <x:c r="C309" s="42" t="str">
        <x:v>ASSIGNED</x:v>
      </x:c>
      <x:c r="D309" s="42" t="str">
        <x:v>ДА</x:v>
      </x:c>
      <x:c r="E309" s="42" t="str">
        <x:v>Москва</x:v>
      </x:c>
      <x:c r="F309" s="42" t="n">
        <x:v>213</x:v>
      </x:c>
      <x:c r="G309" s="42" t="str">
        <x:v>DEVICE_ALL</x:v>
      </x:c>
      <x:c r="H309" s="43" t="n">
        <x:v>40</x:v>
      </x:c>
      <x:c r="I309" s="43" t="n">
        <x:v>0</x:v>
      </x:c>
      <x:c r="J309" s="42" t="str">
        <x:v>BROAD_GETTOP_NO_OPERATORS__RESULT</x:v>
      </x:c>
      <x:c r="K309" s="42" t="str">
        <x:v>MAX_PER_PHRASE_SEPARATELY_FOR_RESULT_AND_ASSOCIATION</x:v>
      </x:c>
      <x:c r="L309" s="42" t="str">
        <x:v>S11</x:v>
      </x:c>
      <x:c r="M309" s="43" t="n">
        <x:v>1</x:v>
      </x:c>
      <x:c r="N309" s="42" t="str">
        <x:v>2026-08-29</x:v>
      </x:c>
      <x:c r="O309" s="42" t="str">
        <x:v>ALUMINIUM_WINDOWS_COMMERCIAL</x:v>
      </x:c>
      <x:c r="P309" s="42" t="str">
        <x:v>Алюминиевые окна</x:v>
      </x:c>
      <x:c r="Q309" s="42" t="str">
        <x:v>алюминиевые окна</x:v>
      </x:c>
      <x:c r="R309" s="42" t="str">
        <x:v>buy/order aluminium windows</x:v>
      </x:c>
      <x:c r="S309" s="42" t="str">
        <x:v>COMMERCIAL</x:v>
      </x:c>
      <x:c r="T309" s="42" t="str">
        <x:v>IN_SCOPE</x:v>
      </x:c>
      <x:c r="U309" s="42" t="str">
        <x:v>MEDIUM</x:v>
      </x:c>
      <x:c r="V309" s="42" t="str">
        <x:v>https://okno-msk.ru/alyuminievye-okna/</x:v>
      </x:c>
      <x:c r="W309" s="42" t="str">
        <x:v>https://okno-msk.ru/alyuminievye-okna/</x:v>
      </x:c>
      <x:c r="X309" s="42" t="str">
        <x:v>https://okno-msk.ru/alyuminievye-okna/provedal</x:v>
      </x:c>
      <x:c r="Y309" s="42" t="str">
        <x:v>BASE_UNIT_PENDING_ACTION_REEVALUATION</x:v>
      </x:c>
      <x:c r="Z309" s="42" t="str">
        <x:v>KEEP_EXISTING_STRUCTURE</x:v>
      </x:c>
      <x:c r="AA309" s="42" t="str">
        <x:v>PROVISIONAL_PENDING_STEP13_CONFLICT_CHECK</x:v>
      </x:c>
      <x:c r="AB309" s="42" t="str">
        <x:v>NONE</x:v>
      </x:c>
      <x:c r="AC309" s="42" t="str">
        <x:v>ORDINARY_SEARCH_ELIGIBLE</x:v>
      </x:c>
      <x:c r="AD309" s="43" t="n">
        <x:f>COUNTIFS($O$2:$O$2333,$O309,$H$2:$H$2333,"&gt;"&amp;$H309)+COUNTIFS($O$2:$O$2333,$O309,$H$2:$H$2333,$H309,$B$2:$B$2333,"&lt;"&amp;$B309)+1</x:f>
        <x:v>58</x:v>
      </x:c>
      <x:c r="AE309" s="43" t="n">
        <x:f>COUNTIFS($W$2:$W$2333,$W309,$H$2:$H$2333,"&gt;"&amp;$H309)+COUNTIFS($W$2:$W$2333,$W309,$H$2:$H$2333,$H309,$B$2:$B$2333,"&lt;"&amp;$B309)+1</x:f>
        <x:v>68</x:v>
      </x:c>
      <x:c r="AF309" s="42" t="str">
        <x:v>P3 — СОХРАНИТЬ / МАРШРУТИЗИРОВАТЬ</x:v>
      </x:c>
      <x:c r="AG309" s="42" t="str">
        <x:v>action=KEEP_EXISTING_STRUCTURE; maturity=PROVISIONAL_PENDING_STEP13_CONFLICT_CHECK; uncertainty=NONE; broad_result=40; rank_in_cluster=58</x:v>
      </x:c>
      <x:c r="AH3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09" s="42" t="str">
        <x:v>Stage-5:STEP8&gt;STEP10&gt;STEP11&gt;STEP12_CORRECTIONS&gt;STEP12_V6_TARGET_CONTRACT&gt;STEP14A_OVERLAY | Step-08:S11:result:40</x:v>
      </x:c>
    </x:row>
    <x:row r="310" ht="30" customHeight="1">
      <x:c r="A310" s="42" t="str">
        <x:v>PHR-BB57BEE9A11B</x:v>
      </x:c>
      <x:c r="B310" s="42" t="str">
        <x:v>алюминиевые окна цены москва</x:v>
      </x:c>
      <x:c r="C310" s="42" t="str">
        <x:v>ASSIGNED</x:v>
      </x:c>
      <x:c r="D310" s="42" t="str">
        <x:v>ДА</x:v>
      </x:c>
      <x:c r="E310" s="42" t="str">
        <x:v>Москва</x:v>
      </x:c>
      <x:c r="F310" s="42" t="n">
        <x:v>213</x:v>
      </x:c>
      <x:c r="G310" s="42" t="str">
        <x:v>DEVICE_ALL</x:v>
      </x:c>
      <x:c r="H310" s="43" t="n">
        <x:v>39</x:v>
      </x:c>
      <x:c r="I310" s="43" t="n">
        <x:v>0</x:v>
      </x:c>
      <x:c r="J310" s="42" t="str">
        <x:v>BROAD_GETTOP_NO_OPERATORS__RESULT</x:v>
      </x:c>
      <x:c r="K310" s="42" t="str">
        <x:v>MAX_PER_PHRASE_SEPARATELY_FOR_RESULT_AND_ASSOCIATION</x:v>
      </x:c>
      <x:c r="L310" s="42" t="str">
        <x:v>S11</x:v>
      </x:c>
      <x:c r="M310" s="43" t="n">
        <x:v>1</x:v>
      </x:c>
      <x:c r="N310" s="42" t="str">
        <x:v>2026-08-29</x:v>
      </x:c>
      <x:c r="O310" s="42" t="str">
        <x:v>ALUMINIUM_WINDOWS_COMMERCIAL</x:v>
      </x:c>
      <x:c r="P310" s="42" t="str">
        <x:v>Алюминиевые окна</x:v>
      </x:c>
      <x:c r="Q310" s="42" t="str">
        <x:v>алюминиевые окна</x:v>
      </x:c>
      <x:c r="R310" s="42" t="str">
        <x:v>buy/order aluminium windows</x:v>
      </x:c>
      <x:c r="S310" s="42" t="str">
        <x:v>COMMERCIAL</x:v>
      </x:c>
      <x:c r="T310" s="42" t="str">
        <x:v>IN_SCOPE</x:v>
      </x:c>
      <x:c r="U310" s="42" t="str">
        <x:v>MEDIUM</x:v>
      </x:c>
      <x:c r="V310" s="42" t="str">
        <x:v>https://okno-msk.ru/alyuminievye-okna/</x:v>
      </x:c>
      <x:c r="W310" s="42" t="str">
        <x:v>https://okno-msk.ru/alyuminievye-okna/</x:v>
      </x:c>
      <x:c r="X310" s="42" t="str">
        <x:v>https://okno-msk.ru/alyuminievye-okna/provedal</x:v>
      </x:c>
      <x:c r="Y310" s="42" t="str">
        <x:v>BASE_UNIT_PENDING_ACTION_REEVALUATION</x:v>
      </x:c>
      <x:c r="Z310" s="42" t="str">
        <x:v>KEEP_EXISTING_STRUCTURE</x:v>
      </x:c>
      <x:c r="AA310" s="42" t="str">
        <x:v>PROVISIONAL_PENDING_STEP13_CONFLICT_CHECK</x:v>
      </x:c>
      <x:c r="AB310" s="42" t="str">
        <x:v>NONE</x:v>
      </x:c>
      <x:c r="AC310" s="42" t="str">
        <x:v>ORDINARY_SEARCH_ELIGIBLE</x:v>
      </x:c>
      <x:c r="AD310" s="43" t="n">
        <x:f>COUNTIFS($O$2:$O$2333,$O310,$H$2:$H$2333,"&gt;"&amp;$H310)+COUNTIFS($O$2:$O$2333,$O310,$H$2:$H$2333,$H310,$B$2:$B$2333,"&lt;"&amp;$B310)+1</x:f>
        <x:v>59</x:v>
      </x:c>
      <x:c r="AE310" s="43" t="n">
        <x:f>COUNTIFS($W$2:$W$2333,$W310,$H$2:$H$2333,"&gt;"&amp;$H310)+COUNTIFS($W$2:$W$2333,$W310,$H$2:$H$2333,$H310,$B$2:$B$2333,"&lt;"&amp;$B310)+1</x:f>
        <x:v>69</x:v>
      </x:c>
      <x:c r="AF310" s="42" t="str">
        <x:v>P3 — СОХРАНИТЬ / МАРШРУТИЗИРОВАТЬ</x:v>
      </x:c>
      <x:c r="AG310" s="42" t="str">
        <x:v>action=KEEP_EXISTING_STRUCTURE; maturity=PROVISIONAL_PENDING_STEP13_CONFLICT_CHECK; uncertainty=NONE; broad_result=39; rank_in_cluster=59</x:v>
      </x:c>
      <x:c r="AH3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0" s="42" t="str">
        <x:v>Stage-5:STEP8&gt;STEP10&gt;STEP11&gt;STEP12_CORRECTIONS&gt;STEP12_V6_TARGET_CONTRACT&gt;STEP14A_OVERLAY | Step-08:S11:result:39</x:v>
      </x:c>
    </x:row>
    <x:row r="311" ht="30" customHeight="1">
      <x:c r="A311" s="42" t="str">
        <x:v>PHR-6219B4CB5379</x:v>
      </x:c>
      <x:c r="B311" s="42" t="str">
        <x:v>работа алюминиевые окна</x:v>
      </x:c>
      <x:c r="C311" s="42" t="str">
        <x:v>ASSIGNED</x:v>
      </x:c>
      <x:c r="D311" s="42" t="str">
        <x:v>ДА</x:v>
      </x:c>
      <x:c r="E311" s="42" t="str">
        <x:v>Москва</x:v>
      </x:c>
      <x:c r="F311" s="42" t="n">
        <x:v>213</x:v>
      </x:c>
      <x:c r="G311" s="42" t="str">
        <x:v>DEVICE_ALL</x:v>
      </x:c>
      <x:c r="H311" s="43" t="n">
        <x:v>39</x:v>
      </x:c>
      <x:c r="I311" s="43" t="n">
        <x:v>0</x:v>
      </x:c>
      <x:c r="J311" s="42" t="str">
        <x:v>BROAD_GETTOP_NO_OPERATORS__RESULT</x:v>
      </x:c>
      <x:c r="K311" s="42" t="str">
        <x:v>MAX_PER_PHRASE_SEPARATELY_FOR_RESULT_AND_ASSOCIATION</x:v>
      </x:c>
      <x:c r="L311" s="42" t="str">
        <x:v>S11</x:v>
      </x:c>
      <x:c r="M311" s="43" t="n">
        <x:v>1</x:v>
      </x:c>
      <x:c r="N311" s="42" t="str">
        <x:v>2026-08-29</x:v>
      </x:c>
      <x:c r="O311" s="42" t="str">
        <x:v>ALUMINIUM_WINDOWS_COMMERCIAL</x:v>
      </x:c>
      <x:c r="P311" s="42" t="str">
        <x:v>Алюминиевые окна</x:v>
      </x:c>
      <x:c r="Q311" s="42" t="str">
        <x:v>алюминиевые окна</x:v>
      </x:c>
      <x:c r="R311" s="42" t="str">
        <x:v>buy/order aluminium windows</x:v>
      </x:c>
      <x:c r="S311" s="42" t="str">
        <x:v>COMMERCIAL</x:v>
      </x:c>
      <x:c r="T311" s="42" t="str">
        <x:v>IN_SCOPE</x:v>
      </x:c>
      <x:c r="U311" s="42" t="str">
        <x:v>MEDIUM</x:v>
      </x:c>
      <x:c r="V311" s="42" t="str">
        <x:v>https://okno-msk.ru/alyuminievye-okna/</x:v>
      </x:c>
      <x:c r="W311" s="42" t="str">
        <x:v>https://okno-msk.ru/alyuminievye-okna/</x:v>
      </x:c>
      <x:c r="X311" s="42" t="str">
        <x:v>https://okno-msk.ru/alyuminievye-okna/provedal</x:v>
      </x:c>
      <x:c r="Y311" s="42" t="str">
        <x:v>BASE_UNIT_PENDING_ACTION_REEVALUATION</x:v>
      </x:c>
      <x:c r="Z311" s="42" t="str">
        <x:v>KEEP_EXISTING_STRUCTURE</x:v>
      </x:c>
      <x:c r="AA311" s="42" t="str">
        <x:v>PROVISIONAL_PENDING_STEP13_CONFLICT_CHECK</x:v>
      </x:c>
      <x:c r="AB311" s="42" t="str">
        <x:v>NONE</x:v>
      </x:c>
      <x:c r="AC311" s="42" t="str">
        <x:v>REVIEW_SEARCH</x:v>
      </x:c>
      <x:c r="AD311" s="43" t="n">
        <x:f>COUNTIFS($O$2:$O$2333,$O311,$H$2:$H$2333,"&gt;"&amp;$H311)+COUNTIFS($O$2:$O$2333,$O311,$H$2:$H$2333,$H311,$B$2:$B$2333,"&lt;"&amp;$B311)+1</x:f>
        <x:v>60</x:v>
      </x:c>
      <x:c r="AE311" s="43" t="n">
        <x:f>COUNTIFS($W$2:$W$2333,$W311,$H$2:$H$2333,"&gt;"&amp;$H311)+COUNTIFS($W$2:$W$2333,$W311,$H$2:$H$2333,$H311,$B$2:$B$2333,"&lt;"&amp;$B311)+1</x:f>
        <x:v>70</x:v>
      </x:c>
      <x:c r="AF311" s="42" t="str">
        <x:v>P3 — СОХРАНИТЬ / МАРШРУТИЗИРОВАТЬ</x:v>
      </x:c>
      <x:c r="AG311" s="42" t="str">
        <x:v>action=KEEP_EXISTING_STRUCTURE; maturity=PROVISIONAL_PENDING_STEP13_CONFLICT_CHECK; uncertainty=NONE; broad_result=39; rank_in_cluster=60</x:v>
      </x:c>
      <x:c r="AH3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1" s="42" t="str">
        <x:v>Stage-5:STEP8&gt;STEP10&gt;STEP11&gt;STEP12_CORRECTIONS&gt;STEP12_V6_TARGET_CONTRACT&gt;STEP14A_OVERLAY | Step-08:S11:result:39</x:v>
      </x:c>
    </x:row>
    <x:row r="312" ht="30" customHeight="1">
      <x:c r="A312" s="42" t="str">
        <x:v>PHR-D945CA1BBE23</x:v>
      </x:c>
      <x:c r="B312" s="42" t="str">
        <x:v>цены окна алюминиевые профили</x:v>
      </x:c>
      <x:c r="C312" s="42" t="str">
        <x:v>ASSIGNED</x:v>
      </x:c>
      <x:c r="D312" s="42" t="str">
        <x:v>ДА</x:v>
      </x:c>
      <x:c r="E312" s="42" t="str">
        <x:v>Москва</x:v>
      </x:c>
      <x:c r="F312" s="42" t="n">
        <x:v>213</x:v>
      </x:c>
      <x:c r="G312" s="42" t="str">
        <x:v>DEVICE_ALL</x:v>
      </x:c>
      <x:c r="H312" s="43" t="n">
        <x:v>37</x:v>
      </x:c>
      <x:c r="I312" s="43" t="n">
        <x:v>0</x:v>
      </x:c>
      <x:c r="J312" s="42" t="str">
        <x:v>BROAD_GETTOP_NO_OPERATORS__RESULT</x:v>
      </x:c>
      <x:c r="K312" s="42" t="str">
        <x:v>MAX_PER_PHRASE_SEPARATELY_FOR_RESULT_AND_ASSOCIATION</x:v>
      </x:c>
      <x:c r="L312" s="42" t="str">
        <x:v>S11</x:v>
      </x:c>
      <x:c r="M312" s="43" t="n">
        <x:v>1</x:v>
      </x:c>
      <x:c r="N312" s="42" t="str">
        <x:v>2026-08-29</x:v>
      </x:c>
      <x:c r="O312" s="42" t="str">
        <x:v>ALUMINIUM_WINDOWS_COMMERCIAL</x:v>
      </x:c>
      <x:c r="P312" s="42" t="str">
        <x:v>Алюминиевые окна</x:v>
      </x:c>
      <x:c r="Q312" s="42" t="str">
        <x:v>алюминиевые окна</x:v>
      </x:c>
      <x:c r="R312" s="42" t="str">
        <x:v>buy/order aluminium windows</x:v>
      </x:c>
      <x:c r="S312" s="42" t="str">
        <x:v>COMMERCIAL</x:v>
      </x:c>
      <x:c r="T312" s="42" t="str">
        <x:v>IN_SCOPE</x:v>
      </x:c>
      <x:c r="U312" s="42" t="str">
        <x:v>MEDIUM</x:v>
      </x:c>
      <x:c r="V312" s="42" t="str">
        <x:v>https://okno-msk.ru/alyuminievye-okna/</x:v>
      </x:c>
      <x:c r="W312" s="42" t="str">
        <x:v>https://okno-msk.ru/alyuminievye-okna/</x:v>
      </x:c>
      <x:c r="X312" s="42" t="str">
        <x:v>https://okno-msk.ru/alyuminievye-okna/provedal</x:v>
      </x:c>
      <x:c r="Y312" s="42" t="str">
        <x:v>BASE_UNIT_PENDING_ACTION_REEVALUATION</x:v>
      </x:c>
      <x:c r="Z312" s="42" t="str">
        <x:v>KEEP_EXISTING_STRUCTURE</x:v>
      </x:c>
      <x:c r="AA312" s="42" t="str">
        <x:v>PROVISIONAL_PENDING_STEP13_CONFLICT_CHECK</x:v>
      </x:c>
      <x:c r="AB312" s="42" t="str">
        <x:v>NONE</x:v>
      </x:c>
      <x:c r="AC312" s="42" t="str">
        <x:v>ORDINARY_SEARCH_ELIGIBLE</x:v>
      </x:c>
      <x:c r="AD312" s="43" t="n">
        <x:f>COUNTIFS($O$2:$O$2333,$O312,$H$2:$H$2333,"&gt;"&amp;$H312)+COUNTIFS($O$2:$O$2333,$O312,$H$2:$H$2333,$H312,$B$2:$B$2333,"&lt;"&amp;$B312)+1</x:f>
        <x:v>61</x:v>
      </x:c>
      <x:c r="AE312" s="43" t="n">
        <x:f>COUNTIFS($W$2:$W$2333,$W312,$H$2:$H$2333,"&gt;"&amp;$H312)+COUNTIFS($W$2:$W$2333,$W312,$H$2:$H$2333,$H312,$B$2:$B$2333,"&lt;"&amp;$B312)+1</x:f>
        <x:v>73</x:v>
      </x:c>
      <x:c r="AF312" s="42" t="str">
        <x:v>P3 — СОХРАНИТЬ / МАРШРУТИЗИРОВАТЬ</x:v>
      </x:c>
      <x:c r="AG312" s="42" t="str">
        <x:v>action=KEEP_EXISTING_STRUCTURE; maturity=PROVISIONAL_PENDING_STEP13_CONFLICT_CHECK; uncertainty=NONE; broad_result=37; rank_in_cluster=61</x:v>
      </x:c>
      <x:c r="AH3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2" s="42" t="str">
        <x:v>Stage-5:STEP8&gt;STEP10&gt;STEP11&gt;STEP12_CORRECTIONS&gt;STEP12_V6_TARGET_CONTRACT&gt;STEP14A_OVERLAY | Step-08:S11:result:37</x:v>
      </x:c>
    </x:row>
    <x:row r="313" ht="30" customHeight="1">
      <x:c r="A313" s="42" t="str">
        <x:v>PHR-79D8A8AD4FE0</x:v>
      </x:c>
      <x:c r="B313" s="42" t="str">
        <x:v>алюминиевые накладки на окна</x:v>
      </x:c>
      <x:c r="C313" s="42" t="str">
        <x:v>ASSIGNED</x:v>
      </x:c>
      <x:c r="D313" s="42" t="str">
        <x:v>ДА</x:v>
      </x:c>
      <x:c r="E313" s="42" t="str">
        <x:v>Москва</x:v>
      </x:c>
      <x:c r="F313" s="42" t="n">
        <x:v>213</x:v>
      </x:c>
      <x:c r="G313" s="42" t="str">
        <x:v>DEVICE_ALL</x:v>
      </x:c>
      <x:c r="H313" s="43" t="n">
        <x:v>36</x:v>
      </x:c>
      <x:c r="I313" s="43" t="n">
        <x:v>0</x:v>
      </x:c>
      <x:c r="J313" s="42" t="str">
        <x:v>BROAD_GETTOP_NO_OPERATORS__RESULT</x:v>
      </x:c>
      <x:c r="K313" s="42" t="str">
        <x:v>MAX_PER_PHRASE_SEPARATELY_FOR_RESULT_AND_ASSOCIATION</x:v>
      </x:c>
      <x:c r="L313" s="42" t="str">
        <x:v>S11</x:v>
      </x:c>
      <x:c r="M313" s="43" t="n">
        <x:v>1</x:v>
      </x:c>
      <x:c r="N313" s="42" t="str">
        <x:v>2026-08-29</x:v>
      </x:c>
      <x:c r="O313" s="42" t="str">
        <x:v>ALUMINIUM_WINDOWS_COMMERCIAL</x:v>
      </x:c>
      <x:c r="P313" s="42" t="str">
        <x:v>Алюминиевые окна</x:v>
      </x:c>
      <x:c r="Q313" s="42" t="str">
        <x:v>алюминиевые окна</x:v>
      </x:c>
      <x:c r="R313" s="42" t="str">
        <x:v>buy/order aluminium windows</x:v>
      </x:c>
      <x:c r="S313" s="42" t="str">
        <x:v>COMMERCIAL</x:v>
      </x:c>
      <x:c r="T313" s="42" t="str">
        <x:v>IN_SCOPE</x:v>
      </x:c>
      <x:c r="U313" s="42" t="str">
        <x:v>MEDIUM</x:v>
      </x:c>
      <x:c r="V313" s="42" t="str">
        <x:v>https://okno-msk.ru/alyuminievye-okna/</x:v>
      </x:c>
      <x:c r="W313" s="42" t="str">
        <x:v>https://okno-msk.ru/alyuminievye-okna/</x:v>
      </x:c>
      <x:c r="X313" s="42" t="str">
        <x:v>https://okno-msk.ru/alyuminievye-okna/provedal</x:v>
      </x:c>
      <x:c r="Y313" s="42" t="str">
        <x:v>BASE_UNIT_PENDING_ACTION_REEVALUATION</x:v>
      </x:c>
      <x:c r="Z313" s="42" t="str">
        <x:v>KEEP_EXISTING_STRUCTURE</x:v>
      </x:c>
      <x:c r="AA313" s="42" t="str">
        <x:v>PROVISIONAL_PENDING_STEP13_CONFLICT_CHECK</x:v>
      </x:c>
      <x:c r="AB313" s="42" t="str">
        <x:v>NONE</x:v>
      </x:c>
      <x:c r="AC313" s="42" t="str">
        <x:v>REVIEW_SEARCH</x:v>
      </x:c>
      <x:c r="AD313" s="43" t="n">
        <x:f>COUNTIFS($O$2:$O$2333,$O313,$H$2:$H$2333,"&gt;"&amp;$H313)+COUNTIFS($O$2:$O$2333,$O313,$H$2:$H$2333,$H313,$B$2:$B$2333,"&lt;"&amp;$B313)+1</x:f>
        <x:v>62</x:v>
      </x:c>
      <x:c r="AE313" s="43" t="n">
        <x:f>COUNTIFS($W$2:$W$2333,$W313,$H$2:$H$2333,"&gt;"&amp;$H313)+COUNTIFS($W$2:$W$2333,$W313,$H$2:$H$2333,$H313,$B$2:$B$2333,"&lt;"&amp;$B313)+1</x:f>
        <x:v>74</x:v>
      </x:c>
      <x:c r="AF313" s="42" t="str">
        <x:v>P3 — СОХРАНИТЬ / МАРШРУТИЗИРОВАТЬ</x:v>
      </x:c>
      <x:c r="AG313" s="42" t="str">
        <x:v>action=KEEP_EXISTING_STRUCTURE; maturity=PROVISIONAL_PENDING_STEP13_CONFLICT_CHECK; uncertainty=NONE; broad_result=36; rank_in_cluster=62</x:v>
      </x:c>
      <x:c r="AH3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3" s="42" t="str">
        <x:v>Stage-5:STEP8&gt;STEP10&gt;STEP11&gt;STEP12_CORRECTIONS&gt;STEP12_V6_TARGET_CONTRACT&gt;STEP14A_OVERLAY | Step-08:S11:result:36</x:v>
      </x:c>
    </x:row>
    <x:row r="314" ht="30" customHeight="1">
      <x:c r="A314" s="42" t="str">
        <x:v>PHR-9A8DB00DDDF4</x:v>
      </x:c>
      <x:c r="B314" s="42" t="str">
        <x:v>заглушки для алюминиевых окон</x:v>
      </x:c>
      <x:c r="C314" s="42" t="str">
        <x:v>ASSIGNED</x:v>
      </x:c>
      <x:c r="D314" s="42" t="str">
        <x:v>ДА</x:v>
      </x:c>
      <x:c r="E314" s="42" t="str">
        <x:v>Москва</x:v>
      </x:c>
      <x:c r="F314" s="42" t="n">
        <x:v>213</x:v>
      </x:c>
      <x:c r="G314" s="42" t="str">
        <x:v>DEVICE_ALL</x:v>
      </x:c>
      <x:c r="H314" s="43" t="n">
        <x:v>36</x:v>
      </x:c>
      <x:c r="I314" s="43" t="n">
        <x:v>0</x:v>
      </x:c>
      <x:c r="J314" s="42" t="str">
        <x:v>BROAD_GETTOP_NO_OPERATORS__RESULT</x:v>
      </x:c>
      <x:c r="K314" s="42" t="str">
        <x:v>MAX_PER_PHRASE_SEPARATELY_FOR_RESULT_AND_ASSOCIATION</x:v>
      </x:c>
      <x:c r="L314" s="42" t="str">
        <x:v>S11</x:v>
      </x:c>
      <x:c r="M314" s="43" t="n">
        <x:v>1</x:v>
      </x:c>
      <x:c r="N314" s="42" t="str">
        <x:v>2026-08-29</x:v>
      </x:c>
      <x:c r="O314" s="42" t="str">
        <x:v>ALUMINIUM_WINDOWS_COMMERCIAL</x:v>
      </x:c>
      <x:c r="P314" s="42" t="str">
        <x:v>Алюминиевые окна</x:v>
      </x:c>
      <x:c r="Q314" s="42" t="str">
        <x:v>алюминиевые окна</x:v>
      </x:c>
      <x:c r="R314" s="42" t="str">
        <x:v>buy/order aluminium windows</x:v>
      </x:c>
      <x:c r="S314" s="42" t="str">
        <x:v>COMMERCIAL</x:v>
      </x:c>
      <x:c r="T314" s="42" t="str">
        <x:v>IN_SCOPE</x:v>
      </x:c>
      <x:c r="U314" s="42" t="str">
        <x:v>MEDIUM</x:v>
      </x:c>
      <x:c r="V314" s="42" t="str">
        <x:v>https://okno-msk.ru/alyuminievye-okna/</x:v>
      </x:c>
      <x:c r="W314" s="42" t="str">
        <x:v>https://okno-msk.ru/alyuminievye-okna/</x:v>
      </x:c>
      <x:c r="X314" s="42" t="str">
        <x:v>https://okno-msk.ru/alyuminievye-okna/provedal</x:v>
      </x:c>
      <x:c r="Y314" s="42" t="str">
        <x:v>BASE_UNIT_PENDING_ACTION_REEVALUATION</x:v>
      </x:c>
      <x:c r="Z314" s="42" t="str">
        <x:v>KEEP_EXISTING_STRUCTURE</x:v>
      </x:c>
      <x:c r="AA314" s="42" t="str">
        <x:v>PROVISIONAL_PENDING_STEP13_CONFLICT_CHECK</x:v>
      </x:c>
      <x:c r="AB314" s="42" t="str">
        <x:v>NONE</x:v>
      </x:c>
      <x:c r="AC314" s="42" t="str">
        <x:v>REVIEW_SEARCH</x:v>
      </x:c>
      <x:c r="AD314" s="43" t="n">
        <x:f>COUNTIFS($O$2:$O$2333,$O314,$H$2:$H$2333,"&gt;"&amp;$H314)+COUNTIFS($O$2:$O$2333,$O314,$H$2:$H$2333,$H314,$B$2:$B$2333,"&lt;"&amp;$B314)+1</x:f>
        <x:v>63</x:v>
      </x:c>
      <x:c r="AE314" s="43" t="n">
        <x:f>COUNTIFS($W$2:$W$2333,$W314,$H$2:$H$2333,"&gt;"&amp;$H314)+COUNTIFS($W$2:$W$2333,$W314,$H$2:$H$2333,$H314,$B$2:$B$2333,"&lt;"&amp;$B314)+1</x:f>
        <x:v>75</x:v>
      </x:c>
      <x:c r="AF314" s="42" t="str">
        <x:v>P3 — СОХРАНИТЬ / МАРШРУТИЗИРОВАТЬ</x:v>
      </x:c>
      <x:c r="AG314" s="42" t="str">
        <x:v>action=KEEP_EXISTING_STRUCTURE; maturity=PROVISIONAL_PENDING_STEP13_CONFLICT_CHECK; uncertainty=NONE; broad_result=36; rank_in_cluster=63</x:v>
      </x:c>
      <x:c r="AH3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4" s="42" t="str">
        <x:v>Stage-5:STEP8&gt;STEP10&gt;STEP11&gt;STEP12_CORRECTIONS&gt;STEP12_V6_TARGET_CONTRACT&gt;STEP14A_OVERLAY | Step-08:S11:result:36</x:v>
      </x:c>
    </x:row>
    <x:row r="315" ht="30" customHeight="1">
      <x:c r="A315" s="42" t="str">
        <x:v>PHR-0AA06D69CEE4</x:v>
      </x:c>
      <x:c r="B315" s="42" t="str">
        <x:v>калькулятор алюминиевых окон</x:v>
      </x:c>
      <x:c r="C315" s="42" t="str">
        <x:v>ASSIGNED</x:v>
      </x:c>
      <x:c r="D315" s="42" t="str">
        <x:v>ДА</x:v>
      </x:c>
      <x:c r="E315" s="42" t="str">
        <x:v>Москва</x:v>
      </x:c>
      <x:c r="F315" s="42" t="n">
        <x:v>213</x:v>
      </x:c>
      <x:c r="G315" s="42" t="str">
        <x:v>DEVICE_ALL</x:v>
      </x:c>
      <x:c r="H315" s="43" t="n">
        <x:v>35</x:v>
      </x:c>
      <x:c r="I315" s="43" t="n">
        <x:v>0</x:v>
      </x:c>
      <x:c r="J315" s="42" t="str">
        <x:v>BROAD_GETTOP_NO_OPERATORS__RESULT</x:v>
      </x:c>
      <x:c r="K315" s="42" t="str">
        <x:v>MAX_PER_PHRASE_SEPARATELY_FOR_RESULT_AND_ASSOCIATION</x:v>
      </x:c>
      <x:c r="L315" s="42" t="str">
        <x:v>S11</x:v>
      </x:c>
      <x:c r="M315" s="43" t="n">
        <x:v>1</x:v>
      </x:c>
      <x:c r="N315" s="42" t="str">
        <x:v>2026-08-29</x:v>
      </x:c>
      <x:c r="O315" s="42" t="str">
        <x:v>ALUMINIUM_WINDOWS_COMMERCIAL</x:v>
      </x:c>
      <x:c r="P315" s="42" t="str">
        <x:v>Алюминиевые окна</x:v>
      </x:c>
      <x:c r="Q315" s="42" t="str">
        <x:v>алюминиевые окна</x:v>
      </x:c>
      <x:c r="R315" s="42" t="str">
        <x:v>buy/order aluminium windows</x:v>
      </x:c>
      <x:c r="S315" s="42" t="str">
        <x:v>COMMERCIAL</x:v>
      </x:c>
      <x:c r="T315" s="42" t="str">
        <x:v>IN_SCOPE</x:v>
      </x:c>
      <x:c r="U315" s="42" t="str">
        <x:v>MEDIUM</x:v>
      </x:c>
      <x:c r="V315" s="42" t="str">
        <x:v>https://okno-msk.ru/alyuminievye-okna/</x:v>
      </x:c>
      <x:c r="W315" s="42" t="str">
        <x:v>https://okno-msk.ru/alyuminievye-okna/</x:v>
      </x:c>
      <x:c r="X315" s="42" t="str">
        <x:v>https://okno-msk.ru/alyuminievye-okna/provedal</x:v>
      </x:c>
      <x:c r="Y315" s="42" t="str">
        <x:v>BASE_UNIT_PENDING_ACTION_REEVALUATION</x:v>
      </x:c>
      <x:c r="Z315" s="42" t="str">
        <x:v>KEEP_EXISTING_STRUCTURE</x:v>
      </x:c>
      <x:c r="AA315" s="42" t="str">
        <x:v>PROVISIONAL_PENDING_STEP13_CONFLICT_CHECK</x:v>
      </x:c>
      <x:c r="AB315" s="42" t="str">
        <x:v>NONE</x:v>
      </x:c>
      <x:c r="AC315" s="42" t="str">
        <x:v>ORDINARY_SEARCH_ELIGIBLE</x:v>
      </x:c>
      <x:c r="AD315" s="43" t="n">
        <x:f>COUNTIFS($O$2:$O$2333,$O315,$H$2:$H$2333,"&gt;"&amp;$H315)+COUNTIFS($O$2:$O$2333,$O315,$H$2:$H$2333,$H315,$B$2:$B$2333,"&lt;"&amp;$B315)+1</x:f>
        <x:v>64</x:v>
      </x:c>
      <x:c r="AE315" s="43" t="n">
        <x:f>COUNTIFS($W$2:$W$2333,$W315,$H$2:$H$2333,"&gt;"&amp;$H315)+COUNTIFS($W$2:$W$2333,$W315,$H$2:$H$2333,$H315,$B$2:$B$2333,"&lt;"&amp;$B315)+1</x:f>
        <x:v>77</x:v>
      </x:c>
      <x:c r="AF315" s="42" t="str">
        <x:v>P3 — СОХРАНИТЬ / МАРШРУТИЗИРОВАТЬ</x:v>
      </x:c>
      <x:c r="AG315" s="42" t="str">
        <x:v>action=KEEP_EXISTING_STRUCTURE; maturity=PROVISIONAL_PENDING_STEP13_CONFLICT_CHECK; uncertainty=NONE; broad_result=35; rank_in_cluster=64</x:v>
      </x:c>
      <x:c r="AH3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5" s="42" t="str">
        <x:v>Stage-5:STEP8&gt;STEP10&gt;STEP11&gt;STEP12_CORRECTIONS&gt;STEP12_V6_TARGET_CONTRACT&gt;STEP14A_OVERLAY | Step-08:S11:result:35</x:v>
      </x:c>
    </x:row>
    <x:row r="316" ht="30" customHeight="1">
      <x:c r="A316" s="42" t="str">
        <x:v>PHR-3998D3C758BA</x:v>
      </x:c>
      <x:c r="B316" s="42" t="str">
        <x:v>алюминиевые окна в квартиру</x:v>
      </x:c>
      <x:c r="C316" s="42" t="str">
        <x:v>ASSIGNED</x:v>
      </x:c>
      <x:c r="D316" s="42" t="str">
        <x:v>ДА</x:v>
      </x:c>
      <x:c r="E316" s="42" t="str">
        <x:v>Москва</x:v>
      </x:c>
      <x:c r="F316" s="42" t="n">
        <x:v>213</x:v>
      </x:c>
      <x:c r="G316" s="42" t="str">
        <x:v>DEVICE_ALL</x:v>
      </x:c>
      <x:c r="H316" s="43" t="n">
        <x:v>34</x:v>
      </x:c>
      <x:c r="I316" s="43" t="n">
        <x:v>0</x:v>
      </x:c>
      <x:c r="J316" s="42" t="str">
        <x:v>BROAD_GETTOP_NO_OPERATORS__RESULT</x:v>
      </x:c>
      <x:c r="K316" s="42" t="str">
        <x:v>MAX_PER_PHRASE_SEPARATELY_FOR_RESULT_AND_ASSOCIATION</x:v>
      </x:c>
      <x:c r="L316" s="42" t="str">
        <x:v>S11</x:v>
      </x:c>
      <x:c r="M316" s="43" t="n">
        <x:v>1</x:v>
      </x:c>
      <x:c r="N316" s="42" t="str">
        <x:v>2026-08-29</x:v>
      </x:c>
      <x:c r="O316" s="42" t="str">
        <x:v>ALUMINIUM_WINDOWS_COMMERCIAL</x:v>
      </x:c>
      <x:c r="P316" s="42" t="str">
        <x:v>Алюминиевые окна</x:v>
      </x:c>
      <x:c r="Q316" s="42" t="str">
        <x:v>алюминиевые окна</x:v>
      </x:c>
      <x:c r="R316" s="42" t="str">
        <x:v>buy/order aluminium windows</x:v>
      </x:c>
      <x:c r="S316" s="42" t="str">
        <x:v>COMMERCIAL</x:v>
      </x:c>
      <x:c r="T316" s="42" t="str">
        <x:v>IN_SCOPE</x:v>
      </x:c>
      <x:c r="U316" s="42" t="str">
        <x:v>MEDIUM</x:v>
      </x:c>
      <x:c r="V316" s="42" t="str">
        <x:v>https://okno-msk.ru/alyuminievye-okna/</x:v>
      </x:c>
      <x:c r="W316" s="42" t="str">
        <x:v>https://okno-msk.ru/alyuminievye-okna/</x:v>
      </x:c>
      <x:c r="X316" s="42" t="str">
        <x:v>https://okno-msk.ru/alyuminievye-okna/provedal</x:v>
      </x:c>
      <x:c r="Y316" s="42" t="str">
        <x:v>BASE_UNIT_PENDING_ACTION_REEVALUATION</x:v>
      </x:c>
      <x:c r="Z316" s="42" t="str">
        <x:v>KEEP_EXISTING_STRUCTURE</x:v>
      </x:c>
      <x:c r="AA316" s="42" t="str">
        <x:v>PROVISIONAL_PENDING_STEP13_CONFLICT_CHECK</x:v>
      </x:c>
      <x:c r="AB316" s="42" t="str">
        <x:v>NONE</x:v>
      </x:c>
      <x:c r="AC316" s="42" t="str">
        <x:v>ORDINARY_SEARCH_ELIGIBLE</x:v>
      </x:c>
      <x:c r="AD316" s="43" t="n">
        <x:f>COUNTIFS($O$2:$O$2333,$O316,$H$2:$H$2333,"&gt;"&amp;$H316)+COUNTIFS($O$2:$O$2333,$O316,$H$2:$H$2333,$H316,$B$2:$B$2333,"&lt;"&amp;$B316)+1</x:f>
        <x:v>65</x:v>
      </x:c>
      <x:c r="AE316" s="43" t="n">
        <x:f>COUNTIFS($W$2:$W$2333,$W316,$H$2:$H$2333,"&gt;"&amp;$H316)+COUNTIFS($W$2:$W$2333,$W316,$H$2:$H$2333,$H316,$B$2:$B$2333,"&lt;"&amp;$B316)+1</x:f>
        <x:v>81</x:v>
      </x:c>
      <x:c r="AF316" s="42" t="str">
        <x:v>P3 — СОХРАНИТЬ / МАРШРУТИЗИРОВАТЬ</x:v>
      </x:c>
      <x:c r="AG316" s="42" t="str">
        <x:v>action=KEEP_EXISTING_STRUCTURE; maturity=PROVISIONAL_PENDING_STEP13_CONFLICT_CHECK; uncertainty=NONE; broad_result=34; rank_in_cluster=65</x:v>
      </x:c>
      <x:c r="AH3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6" s="42" t="str">
        <x:v>Stage-5:STEP8&gt;STEP10&gt;STEP11&gt;STEP12_CORRECTIONS&gt;STEP12_V6_TARGET_CONTRACT&gt;STEP14A_OVERLAY | Step-08:S11:result:34</x:v>
      </x:c>
    </x:row>
    <x:row r="317" ht="30" customHeight="1">
      <x:c r="A317" s="42" t="str">
        <x:v>PHR-A38B09D7A367</x:v>
      </x:c>
      <x:c r="B317" s="42" t="str">
        <x:v>направляющие для алюминиевых окон</x:v>
      </x:c>
      <x:c r="C317" s="42" t="str">
        <x:v>ASSIGNED</x:v>
      </x:c>
      <x:c r="D317" s="42" t="str">
        <x:v>ДА</x:v>
      </x:c>
      <x:c r="E317" s="42" t="str">
        <x:v>Москва</x:v>
      </x:c>
      <x:c r="F317" s="42" t="n">
        <x:v>213</x:v>
      </x:c>
      <x:c r="G317" s="42" t="str">
        <x:v>DEVICE_ALL</x:v>
      </x:c>
      <x:c r="H317" s="43" t="n">
        <x:v>34</x:v>
      </x:c>
      <x:c r="I317" s="43" t="n">
        <x:v>0</x:v>
      </x:c>
      <x:c r="J317" s="42" t="str">
        <x:v>BROAD_GETTOP_NO_OPERATORS__RESULT</x:v>
      </x:c>
      <x:c r="K317" s="42" t="str">
        <x:v>MAX_PER_PHRASE_SEPARATELY_FOR_RESULT_AND_ASSOCIATION</x:v>
      </x:c>
      <x:c r="L317" s="42" t="str">
        <x:v>S11</x:v>
      </x:c>
      <x:c r="M317" s="43" t="n">
        <x:v>1</x:v>
      </x:c>
      <x:c r="N317" s="42" t="str">
        <x:v>2026-08-29</x:v>
      </x:c>
      <x:c r="O317" s="42" t="str">
        <x:v>ALUMINIUM_WINDOWS_COMMERCIAL</x:v>
      </x:c>
      <x:c r="P317" s="42" t="str">
        <x:v>Алюминиевые окна</x:v>
      </x:c>
      <x:c r="Q317" s="42" t="str">
        <x:v>алюминиевые окна</x:v>
      </x:c>
      <x:c r="R317" s="42" t="str">
        <x:v>buy/order aluminium windows</x:v>
      </x:c>
      <x:c r="S317" s="42" t="str">
        <x:v>COMMERCIAL</x:v>
      </x:c>
      <x:c r="T317" s="42" t="str">
        <x:v>IN_SCOPE</x:v>
      </x:c>
      <x:c r="U317" s="42" t="str">
        <x:v>MEDIUM</x:v>
      </x:c>
      <x:c r="V317" s="42" t="str">
        <x:v>https://okno-msk.ru/alyuminievye-okna/</x:v>
      </x:c>
      <x:c r="W317" s="42" t="str">
        <x:v>https://okno-msk.ru/alyuminievye-okna/</x:v>
      </x:c>
      <x:c r="X317" s="42" t="str">
        <x:v>https://okno-msk.ru/alyuminievye-okna/provedal</x:v>
      </x:c>
      <x:c r="Y317" s="42" t="str">
        <x:v>BASE_UNIT_PENDING_ACTION_REEVALUATION</x:v>
      </x:c>
      <x:c r="Z317" s="42" t="str">
        <x:v>KEEP_EXISTING_STRUCTURE</x:v>
      </x:c>
      <x:c r="AA317" s="42" t="str">
        <x:v>PROVISIONAL_PENDING_STEP13_CONFLICT_CHECK</x:v>
      </x:c>
      <x:c r="AB317" s="42" t="str">
        <x:v>NONE</x:v>
      </x:c>
      <x:c r="AC317" s="42" t="str">
        <x:v>REVIEW_SEARCH</x:v>
      </x:c>
      <x:c r="AD317" s="43" t="n">
        <x:f>COUNTIFS($O$2:$O$2333,$O317,$H$2:$H$2333,"&gt;"&amp;$H317)+COUNTIFS($O$2:$O$2333,$O317,$H$2:$H$2333,$H317,$B$2:$B$2333,"&lt;"&amp;$B317)+1</x:f>
        <x:v>66</x:v>
      </x:c>
      <x:c r="AE317" s="43" t="n">
        <x:f>COUNTIFS($W$2:$W$2333,$W317,$H$2:$H$2333,"&gt;"&amp;$H317)+COUNTIFS($W$2:$W$2333,$W317,$H$2:$H$2333,$H317,$B$2:$B$2333,"&lt;"&amp;$B317)+1</x:f>
        <x:v>82</x:v>
      </x:c>
      <x:c r="AF317" s="42" t="str">
        <x:v>P3 — СОХРАНИТЬ / МАРШРУТИЗИРОВАТЬ</x:v>
      </x:c>
      <x:c r="AG317" s="42" t="str">
        <x:v>action=KEEP_EXISTING_STRUCTURE; maturity=PROVISIONAL_PENDING_STEP13_CONFLICT_CHECK; uncertainty=NONE; broad_result=34; rank_in_cluster=66</x:v>
      </x:c>
      <x:c r="AH3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17" s="42" t="str">
        <x:v>Stage-5:STEP8&gt;STEP10&gt;STEP11&gt;STEP12_CORRECTIONS&gt;STEP12_V6_TARGET_CONTRACT&gt;STEP14A_OVERLAY | Step-08:S11:result:34</x:v>
      </x:c>
    </x:row>
    <x:row r="318" ht="30" customHeight="1">
      <x:c r="A318" s="42" t="str">
        <x:v>PHR-577577FF6C09</x:v>
      </x:c>
      <x:c r="B318" s="42" t="str">
        <x:v>окна алюминиевые каталог</x:v>
      </x:c>
      <x:c r="C318" s="42" t="str">
        <x:v>ASSIGNED</x:v>
      </x:c>
      <x:c r="D318" s="42" t="str">
        <x:v>ДА</x:v>
      </x:c>
      <x:c r="E318" s="42" t="str">
        <x:v>Москва</x:v>
      </x:c>
      <x:c r="F318" s="42" t="n">
        <x:v>213</x:v>
      </x:c>
      <x:c r="G318" s="42" t="str">
        <x:v>DEVICE_ALL</x:v>
      </x:c>
      <x:c r="H318" s="43" t="n">
        <x:v>34</x:v>
      </x:c>
      <x:c r="I318" s="43" t="n">
        <x:v>0</x:v>
      </x:c>
      <x:c r="J318" s="42" t="str">
        <x:v>BROAD_GETTOP_NO_OPERATORS__RESULT</x:v>
      </x:c>
      <x:c r="K318" s="42" t="str">
        <x:v>MAX_PER_PHRASE_SEPARATELY_FOR_RESULT_AND_ASSOCIATION</x:v>
      </x:c>
      <x:c r="L318" s="42" t="str">
        <x:v>S11</x:v>
      </x:c>
      <x:c r="M318" s="43" t="n">
        <x:v>1</x:v>
      </x:c>
      <x:c r="N318" s="42" t="str">
        <x:v>2026-08-29</x:v>
      </x:c>
      <x:c r="O318" s="42" t="str">
        <x:v>ALUMINIUM_WINDOWS_COMMERCIAL</x:v>
      </x:c>
      <x:c r="P318" s="42" t="str">
        <x:v>Алюминиевые окна</x:v>
      </x:c>
      <x:c r="Q318" s="42" t="str">
        <x:v>алюминиевые окна</x:v>
      </x:c>
      <x:c r="R318" s="42" t="str">
        <x:v>buy/order aluminium windows</x:v>
      </x:c>
      <x:c r="S318" s="42" t="str">
        <x:v>COMMERCIAL</x:v>
      </x:c>
      <x:c r="T318" s="42" t="str">
        <x:v>IN_SCOPE</x:v>
      </x:c>
      <x:c r="U318" s="42" t="str">
        <x:v>MEDIUM</x:v>
      </x:c>
      <x:c r="V318" s="42" t="str">
        <x:v>https://okno-msk.ru/alyuminievye-okna/</x:v>
      </x:c>
      <x:c r="W318" s="42" t="str">
        <x:v>https://okno-msk.ru/alyuminievye-okna/</x:v>
      </x:c>
      <x:c r="X318" s="42" t="str">
        <x:v>https://okno-msk.ru/alyuminievye-okna/provedal</x:v>
      </x:c>
      <x:c r="Y318" s="42" t="str">
        <x:v>BASE_UNIT_PENDING_ACTION_REEVALUATION</x:v>
      </x:c>
      <x:c r="Z318" s="42" t="str">
        <x:v>KEEP_EXISTING_STRUCTURE</x:v>
      </x:c>
      <x:c r="AA318" s="42" t="str">
        <x:v>PROVISIONAL_PENDING_STEP13_CONFLICT_CHECK</x:v>
      </x:c>
      <x:c r="AB318" s="42" t="str">
        <x:v>NONE</x:v>
      </x:c>
      <x:c r="AC318" s="42" t="str">
        <x:v>ORDINARY_SEARCH_ELIGIBLE</x:v>
      </x:c>
      <x:c r="AD318" s="43" t="n">
        <x:f>COUNTIFS($O$2:$O$2333,$O318,$H$2:$H$2333,"&gt;"&amp;$H318)+COUNTIFS($O$2:$O$2333,$O318,$H$2:$H$2333,$H318,$B$2:$B$2333,"&lt;"&amp;$B318)+1</x:f>
        <x:v>67</x:v>
      </x:c>
      <x:c r="AE318" s="43" t="n">
        <x:f>COUNTIFS($W$2:$W$2333,$W318,$H$2:$H$2333,"&gt;"&amp;$H318)+COUNTIFS($W$2:$W$2333,$W318,$H$2:$H$2333,$H318,$B$2:$B$2333,"&lt;"&amp;$B318)+1</x:f>
        <x:v>83</x:v>
      </x:c>
      <x:c r="AF318" s="42" t="str">
        <x:v>P3 — СОХРАНИТЬ / МАРШРУТИЗИРОВАТЬ</x:v>
      </x:c>
      <x:c r="AG318" s="42" t="str">
        <x:v>action=KEEP_EXISTING_STRUCTURE; maturity=PROVISIONAL_PENDING_STEP13_CONFLICT_CHECK; uncertainty=NONE; broad_result=34; rank_in_cluster=67</x:v>
      </x:c>
      <x:c r="AH3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8" s="42" t="str">
        <x:v>Stage-5:STEP8&gt;STEP10&gt;STEP11&gt;STEP12_CORRECTIONS&gt;STEP12_V6_TARGET_CONTRACT&gt;STEP14A_OVERLAY | Step-08:S11:result:34</x:v>
      </x:c>
    </x:row>
    <x:row r="319" ht="30" customHeight="1">
      <x:c r="A319" s="42" t="str">
        <x:v>PHR-F30EBF770DB6</x:v>
      </x:c>
      <x:c r="B319" s="42" t="str">
        <x:v>остекление окон алюминиевым профилем</x:v>
      </x:c>
      <x:c r="C319" s="42" t="str">
        <x:v>ASSIGNED</x:v>
      </x:c>
      <x:c r="D319" s="42" t="str">
        <x:v>ДА</x:v>
      </x:c>
      <x:c r="E319" s="42" t="str">
        <x:v>Москва</x:v>
      </x:c>
      <x:c r="F319" s="42" t="n">
        <x:v>213</x:v>
      </x:c>
      <x:c r="G319" s="42" t="str">
        <x:v>DEVICE_ALL</x:v>
      </x:c>
      <x:c r="H319" s="43" t="n">
        <x:v>34</x:v>
      </x:c>
      <x:c r="I319" s="43" t="n">
        <x:v>0</x:v>
      </x:c>
      <x:c r="J319" s="42" t="str">
        <x:v>BROAD_GETTOP_NO_OPERATORS__RESULT</x:v>
      </x:c>
      <x:c r="K319" s="42" t="str">
        <x:v>MAX_PER_PHRASE_SEPARATELY_FOR_RESULT_AND_ASSOCIATION</x:v>
      </x:c>
      <x:c r="L319" s="42" t="str">
        <x:v>S11</x:v>
      </x:c>
      <x:c r="M319" s="43" t="n">
        <x:v>1</x:v>
      </x:c>
      <x:c r="N319" s="42" t="str">
        <x:v>2026-08-29</x:v>
      </x:c>
      <x:c r="O319" s="42" t="str">
        <x:v>ALUMINIUM_WINDOWS_COMMERCIAL</x:v>
      </x:c>
      <x:c r="P319" s="42" t="str">
        <x:v>Алюминиевые окна</x:v>
      </x:c>
      <x:c r="Q319" s="42" t="str">
        <x:v>алюминиевые окна</x:v>
      </x:c>
      <x:c r="R319" s="42" t="str">
        <x:v>buy/order aluminium windows</x:v>
      </x:c>
      <x:c r="S319" s="42" t="str">
        <x:v>COMMERCIAL</x:v>
      </x:c>
      <x:c r="T319" s="42" t="str">
        <x:v>IN_SCOPE</x:v>
      </x:c>
      <x:c r="U319" s="42" t="str">
        <x:v>MEDIUM</x:v>
      </x:c>
      <x:c r="V319" s="42" t="str">
        <x:v>https://okno-msk.ru/alyuminievye-okna/</x:v>
      </x:c>
      <x:c r="W319" s="42" t="str">
        <x:v>https://okno-msk.ru/alyuminievye-okna/</x:v>
      </x:c>
      <x:c r="X319" s="42" t="str">
        <x:v>https://okno-msk.ru/alyuminievye-okna/provedal</x:v>
      </x:c>
      <x:c r="Y319" s="42" t="str">
        <x:v>BASE_UNIT_PENDING_ACTION_REEVALUATION</x:v>
      </x:c>
      <x:c r="Z319" s="42" t="str">
        <x:v>KEEP_EXISTING_STRUCTURE</x:v>
      </x:c>
      <x:c r="AA319" s="42" t="str">
        <x:v>PROVISIONAL_PENDING_STEP13_CONFLICT_CHECK</x:v>
      </x:c>
      <x:c r="AB319" s="42" t="str">
        <x:v>NONE</x:v>
      </x:c>
      <x:c r="AC319" s="42" t="str">
        <x:v>ORDINARY_SEARCH_ELIGIBLE</x:v>
      </x:c>
      <x:c r="AD319" s="43" t="n">
        <x:f>COUNTIFS($O$2:$O$2333,$O319,$H$2:$H$2333,"&gt;"&amp;$H319)+COUNTIFS($O$2:$O$2333,$O319,$H$2:$H$2333,$H319,$B$2:$B$2333,"&lt;"&amp;$B319)+1</x:f>
        <x:v>68</x:v>
      </x:c>
      <x:c r="AE319" s="43" t="n">
        <x:f>COUNTIFS($W$2:$W$2333,$W319,$H$2:$H$2333,"&gt;"&amp;$H319)+COUNTIFS($W$2:$W$2333,$W319,$H$2:$H$2333,$H319,$B$2:$B$2333,"&lt;"&amp;$B319)+1</x:f>
        <x:v>84</x:v>
      </x:c>
      <x:c r="AF319" s="42" t="str">
        <x:v>P3 — СОХРАНИТЬ / МАРШРУТИЗИРОВАТЬ</x:v>
      </x:c>
      <x:c r="AG319" s="42" t="str">
        <x:v>action=KEEP_EXISTING_STRUCTURE; maturity=PROVISIONAL_PENDING_STEP13_CONFLICT_CHECK; uncertainty=NONE; broad_result=34; rank_in_cluster=68</x:v>
      </x:c>
      <x:c r="AH3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19" s="42" t="str">
        <x:v>Stage-5:STEP8&gt;STEP10&gt;STEP11&gt;STEP12_CORRECTIONS&gt;STEP12_V6_TARGET_CONTRACT&gt;STEP14A_OVERLAY | Step-08:S11:result:34</x:v>
      </x:c>
    </x:row>
    <x:row r="320" ht="30" customHeight="1">
      <x:c r="A320" s="42" t="str">
        <x:v>PHR-2178B019CB1E</x:v>
      </x:c>
      <x:c r="B320" s="42" t="str">
        <x:v>почему алюминиевые окна</x:v>
      </x:c>
      <x:c r="C320" s="42" t="str">
        <x:v>ASSIGNED</x:v>
      </x:c>
      <x:c r="D320" s="42" t="str">
        <x:v>ДА</x:v>
      </x:c>
      <x:c r="E320" s="42" t="str">
        <x:v>Москва</x:v>
      </x:c>
      <x:c r="F320" s="42" t="n">
        <x:v>213</x:v>
      </x:c>
      <x:c r="G320" s="42" t="str">
        <x:v>DEVICE_ALL</x:v>
      </x:c>
      <x:c r="H320" s="43" t="n">
        <x:v>34</x:v>
      </x:c>
      <x:c r="I320" s="43" t="n">
        <x:v>0</x:v>
      </x:c>
      <x:c r="J320" s="42" t="str">
        <x:v>BROAD_GETTOP_NO_OPERATORS__RESULT</x:v>
      </x:c>
      <x:c r="K320" s="42" t="str">
        <x:v>MAX_PER_PHRASE_SEPARATELY_FOR_RESULT_AND_ASSOCIATION</x:v>
      </x:c>
      <x:c r="L320" s="42" t="str">
        <x:v>S11</x:v>
      </x:c>
      <x:c r="M320" s="43" t="n">
        <x:v>1</x:v>
      </x:c>
      <x:c r="N320" s="42" t="str">
        <x:v>2026-08-29</x:v>
      </x:c>
      <x:c r="O320" s="42" t="str">
        <x:v>ALUMINIUM_WINDOWS_COMMERCIAL</x:v>
      </x:c>
      <x:c r="P320" s="42" t="str">
        <x:v>Алюминиевые окна</x:v>
      </x:c>
      <x:c r="Q320" s="42" t="str">
        <x:v>алюминиевые окна</x:v>
      </x:c>
      <x:c r="R320" s="42" t="str">
        <x:v>buy/order aluminium windows</x:v>
      </x:c>
      <x:c r="S320" s="42" t="str">
        <x:v>COMMERCIAL</x:v>
      </x:c>
      <x:c r="T320" s="42" t="str">
        <x:v>IN_SCOPE</x:v>
      </x:c>
      <x:c r="U320" s="42" t="str">
        <x:v>MEDIUM</x:v>
      </x:c>
      <x:c r="V320" s="42" t="str">
        <x:v>https://okno-msk.ru/alyuminievye-okna/</x:v>
      </x:c>
      <x:c r="W320" s="42" t="str">
        <x:v>https://okno-msk.ru/alyuminievye-okna/</x:v>
      </x:c>
      <x:c r="X320" s="42" t="str">
        <x:v>https://okno-msk.ru/alyuminievye-okna/provedal</x:v>
      </x:c>
      <x:c r="Y320" s="42" t="str">
        <x:v>BASE_UNIT_PENDING_ACTION_REEVALUATION</x:v>
      </x:c>
      <x:c r="Z320" s="42" t="str">
        <x:v>KEEP_EXISTING_STRUCTURE</x:v>
      </x:c>
      <x:c r="AA320" s="42" t="str">
        <x:v>PROVISIONAL_PENDING_STEP13_CONFLICT_CHECK</x:v>
      </x:c>
      <x:c r="AB320" s="42" t="str">
        <x:v>NONE</x:v>
      </x:c>
      <x:c r="AC320" s="42" t="str">
        <x:v>REVIEW_SEARCH</x:v>
      </x:c>
      <x:c r="AD320" s="43" t="n">
        <x:f>COUNTIFS($O$2:$O$2333,$O320,$H$2:$H$2333,"&gt;"&amp;$H320)+COUNTIFS($O$2:$O$2333,$O320,$H$2:$H$2333,$H320,$B$2:$B$2333,"&lt;"&amp;$B320)+1</x:f>
        <x:v>69</x:v>
      </x:c>
      <x:c r="AE320" s="43" t="n">
        <x:f>COUNTIFS($W$2:$W$2333,$W320,$H$2:$H$2333,"&gt;"&amp;$H320)+COUNTIFS($W$2:$W$2333,$W320,$H$2:$H$2333,$H320,$B$2:$B$2333,"&lt;"&amp;$B320)+1</x:f>
        <x:v>85</x:v>
      </x:c>
      <x:c r="AF320" s="42" t="str">
        <x:v>P3 — СОХРАНИТЬ / МАРШРУТИЗИРОВАТЬ</x:v>
      </x:c>
      <x:c r="AG320" s="42" t="str">
        <x:v>action=KEEP_EXISTING_STRUCTURE; maturity=PROVISIONAL_PENDING_STEP13_CONFLICT_CHECK; uncertainty=NONE; broad_result=34; rank_in_cluster=69</x:v>
      </x:c>
      <x:c r="AH3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20" s="42" t="str">
        <x:v>Stage-5:STEP8&gt;STEP10&gt;STEP11&gt;STEP12_CORRECTIONS&gt;STEP12_V6_TARGET_CONTRACT&gt;STEP14A_OVERLAY | Step-08:S11:result:34</x:v>
      </x:c>
    </x:row>
    <x:row r="321" ht="30" customHeight="1">
      <x:c r="A321" s="42" t="str">
        <x:v>PHR-B9EF80005003</x:v>
      </x:c>
      <x:c r="B321" s="42" t="str">
        <x:v>серии алюминиевых окон</x:v>
      </x:c>
      <x:c r="C321" s="42" t="str">
        <x:v>ASSIGNED</x:v>
      </x:c>
      <x:c r="D321" s="42" t="str">
        <x:v>ДА</x:v>
      </x:c>
      <x:c r="E321" s="42" t="str">
        <x:v>Москва</x:v>
      </x:c>
      <x:c r="F321" s="42" t="n">
        <x:v>213</x:v>
      </x:c>
      <x:c r="G321" s="42" t="str">
        <x:v>DEVICE_ALL</x:v>
      </x:c>
      <x:c r="H321" s="43" t="n">
        <x:v>34</x:v>
      </x:c>
      <x:c r="I321" s="43" t="n">
        <x:v>0</x:v>
      </x:c>
      <x:c r="J321" s="42" t="str">
        <x:v>BROAD_GETTOP_NO_OPERATORS__RESULT</x:v>
      </x:c>
      <x:c r="K321" s="42" t="str">
        <x:v>MAX_PER_PHRASE_SEPARATELY_FOR_RESULT_AND_ASSOCIATION</x:v>
      </x:c>
      <x:c r="L321" s="42" t="str">
        <x:v>S11</x:v>
      </x:c>
      <x:c r="M321" s="43" t="n">
        <x:v>1</x:v>
      </x:c>
      <x:c r="N321" s="42" t="str">
        <x:v>2026-08-29</x:v>
      </x:c>
      <x:c r="O321" s="42" t="str">
        <x:v>ALUMINIUM_WINDOWS_COMMERCIAL</x:v>
      </x:c>
      <x:c r="P321" s="42" t="str">
        <x:v>Алюминиевые окна</x:v>
      </x:c>
      <x:c r="Q321" s="42" t="str">
        <x:v>алюминиевые окна</x:v>
      </x:c>
      <x:c r="R321" s="42" t="str">
        <x:v>buy/order aluminium windows</x:v>
      </x:c>
      <x:c r="S321" s="42" t="str">
        <x:v>COMMERCIAL</x:v>
      </x:c>
      <x:c r="T321" s="42" t="str">
        <x:v>IN_SCOPE</x:v>
      </x:c>
      <x:c r="U321" s="42" t="str">
        <x:v>MEDIUM</x:v>
      </x:c>
      <x:c r="V321" s="42" t="str">
        <x:v>https://okno-msk.ru/alyuminievye-okna/</x:v>
      </x:c>
      <x:c r="W321" s="42" t="str">
        <x:v>https://okno-msk.ru/alyuminievye-okna/</x:v>
      </x:c>
      <x:c r="X321" s="42" t="str">
        <x:v>https://okno-msk.ru/alyuminievye-okna/provedal</x:v>
      </x:c>
      <x:c r="Y321" s="42" t="str">
        <x:v>BASE_UNIT_PENDING_ACTION_REEVALUATION</x:v>
      </x:c>
      <x:c r="Z321" s="42" t="str">
        <x:v>KEEP_EXISTING_STRUCTURE</x:v>
      </x:c>
      <x:c r="AA321" s="42" t="str">
        <x:v>PROVISIONAL_PENDING_STEP13_CONFLICT_CHECK</x:v>
      </x:c>
      <x:c r="AB321" s="42" t="str">
        <x:v>NONE</x:v>
      </x:c>
      <x:c r="AC321" s="42" t="str">
        <x:v>ORDINARY_SEARCH_ELIGIBLE</x:v>
      </x:c>
      <x:c r="AD321" s="43" t="n">
        <x:f>COUNTIFS($O$2:$O$2333,$O321,$H$2:$H$2333,"&gt;"&amp;$H321)+COUNTIFS($O$2:$O$2333,$O321,$H$2:$H$2333,$H321,$B$2:$B$2333,"&lt;"&amp;$B321)+1</x:f>
        <x:v>70</x:v>
      </x:c>
      <x:c r="AE321" s="43" t="n">
        <x:f>COUNTIFS($W$2:$W$2333,$W321,$H$2:$H$2333,"&gt;"&amp;$H321)+COUNTIFS($W$2:$W$2333,$W321,$H$2:$H$2333,$H321,$B$2:$B$2333,"&lt;"&amp;$B321)+1</x:f>
        <x:v>86</x:v>
      </x:c>
      <x:c r="AF321" s="42" t="str">
        <x:v>P3 — СОХРАНИТЬ / МАРШРУТИЗИРОВАТЬ</x:v>
      </x:c>
      <x:c r="AG321" s="42" t="str">
        <x:v>action=KEEP_EXISTING_STRUCTURE; maturity=PROVISIONAL_PENDING_STEP13_CONFLICT_CHECK; uncertainty=NONE; broad_result=34; rank_in_cluster=70</x:v>
      </x:c>
      <x:c r="AH3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1" s="42" t="str">
        <x:v>Stage-5:STEP8&gt;STEP10&gt;STEP11&gt;STEP12_CORRECTIONS&gt;STEP12_V6_TARGET_CONTRACT&gt;STEP14A_OVERLAY | Step-08:S11:result:34</x:v>
      </x:c>
    </x:row>
    <x:row r="322" ht="30" customHeight="1">
      <x:c r="A322" s="42" t="str">
        <x:v>PHR-BA9A94D12443</x:v>
      </x:c>
      <x:c r="B322" s="42" t="str">
        <x:v>алюминиевое окно наружное</x:v>
      </x:c>
      <x:c r="C322" s="42" t="str">
        <x:v>ASSIGNED</x:v>
      </x:c>
      <x:c r="D322" s="42" t="str">
        <x:v>ДА</x:v>
      </x:c>
      <x:c r="E322" s="42" t="str">
        <x:v>Москва</x:v>
      </x:c>
      <x:c r="F322" s="42" t="n">
        <x:v>213</x:v>
      </x:c>
      <x:c r="G322" s="42" t="str">
        <x:v>DEVICE_ALL</x:v>
      </x:c>
      <x:c r="H322" s="43" t="n">
        <x:v>32</x:v>
      </x:c>
      <x:c r="I322" s="43" t="n">
        <x:v>0</x:v>
      </x:c>
      <x:c r="J322" s="42" t="str">
        <x:v>BROAD_GETTOP_NO_OPERATORS__RESULT</x:v>
      </x:c>
      <x:c r="K322" s="42" t="str">
        <x:v>MAX_PER_PHRASE_SEPARATELY_FOR_RESULT_AND_ASSOCIATION</x:v>
      </x:c>
      <x:c r="L322" s="42" t="str">
        <x:v>S11</x:v>
      </x:c>
      <x:c r="M322" s="43" t="n">
        <x:v>1</x:v>
      </x:c>
      <x:c r="N322" s="42" t="str">
        <x:v>2026-08-29</x:v>
      </x:c>
      <x:c r="O322" s="42" t="str">
        <x:v>ALUMINIUM_WINDOWS_COMMERCIAL</x:v>
      </x:c>
      <x:c r="P322" s="42" t="str">
        <x:v>Алюминиевые окна</x:v>
      </x:c>
      <x:c r="Q322" s="42" t="str">
        <x:v>алюминиевые окна</x:v>
      </x:c>
      <x:c r="R322" s="42" t="str">
        <x:v>buy/order aluminium windows</x:v>
      </x:c>
      <x:c r="S322" s="42" t="str">
        <x:v>COMMERCIAL</x:v>
      </x:c>
      <x:c r="T322" s="42" t="str">
        <x:v>IN_SCOPE</x:v>
      </x:c>
      <x:c r="U322" s="42" t="str">
        <x:v>MEDIUM</x:v>
      </x:c>
      <x:c r="V322" s="42" t="str">
        <x:v>https://okno-msk.ru/alyuminievye-okna/</x:v>
      </x:c>
      <x:c r="W322" s="42" t="str">
        <x:v>https://okno-msk.ru/alyuminievye-okna/</x:v>
      </x:c>
      <x:c r="X322" s="42" t="str">
        <x:v>https://okno-msk.ru/alyuminievye-okna/provedal</x:v>
      </x:c>
      <x:c r="Y322" s="42" t="str">
        <x:v>BASE_UNIT_PENDING_ACTION_REEVALUATION</x:v>
      </x:c>
      <x:c r="Z322" s="42" t="str">
        <x:v>KEEP_EXISTING_STRUCTURE</x:v>
      </x:c>
      <x:c r="AA322" s="42" t="str">
        <x:v>PROVISIONAL_PENDING_STEP13_CONFLICT_CHECK</x:v>
      </x:c>
      <x:c r="AB322" s="42" t="str">
        <x:v>NONE</x:v>
      </x:c>
      <x:c r="AC322" s="42" t="str">
        <x:v>ORDINARY_SEARCH_ELIGIBLE</x:v>
      </x:c>
      <x:c r="AD322" s="43" t="n">
        <x:f>COUNTIFS($O$2:$O$2333,$O322,$H$2:$H$2333,"&gt;"&amp;$H322)+COUNTIFS($O$2:$O$2333,$O322,$H$2:$H$2333,$H322,$B$2:$B$2333,"&lt;"&amp;$B322)+1</x:f>
        <x:v>71</x:v>
      </x:c>
      <x:c r="AE322" s="43" t="n">
        <x:f>COUNTIFS($W$2:$W$2333,$W322,$H$2:$H$2333,"&gt;"&amp;$H322)+COUNTIFS($W$2:$W$2333,$W322,$H$2:$H$2333,$H322,$B$2:$B$2333,"&lt;"&amp;$B322)+1</x:f>
        <x:v>87</x:v>
      </x:c>
      <x:c r="AF322" s="42" t="str">
        <x:v>P3 — СОХРАНИТЬ / МАРШРУТИЗИРОВАТЬ</x:v>
      </x:c>
      <x:c r="AG322" s="42" t="str">
        <x:v>action=KEEP_EXISTING_STRUCTURE; maturity=PROVISIONAL_PENDING_STEP13_CONFLICT_CHECK; uncertainty=NONE; broad_result=32; rank_in_cluster=71</x:v>
      </x:c>
      <x:c r="AH3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2" s="42" t="str">
        <x:v>Stage-5:STEP8&gt;STEP10&gt;STEP11&gt;STEP12_CORRECTIONS&gt;STEP12_V6_TARGET_CONTRACT&gt;STEP14A_OVERLAY | Step-08:S11:result:32</x:v>
      </x:c>
    </x:row>
    <x:row r="323" ht="30" customHeight="1">
      <x:c r="A323" s="42" t="str">
        <x:v>PHR-0CCFB1A1C8A6</x:v>
      </x:c>
      <x:c r="B323" s="42" t="str">
        <x:v>алюминиевые окна на балкон цена</x:v>
      </x:c>
      <x:c r="C323" s="42" t="str">
        <x:v>ASSIGNED</x:v>
      </x:c>
      <x:c r="D323" s="42" t="str">
        <x:v>ДА</x:v>
      </x:c>
      <x:c r="E323" s="42" t="str">
        <x:v>Москва</x:v>
      </x:c>
      <x:c r="F323" s="42" t="n">
        <x:v>213</x:v>
      </x:c>
      <x:c r="G323" s="42" t="str">
        <x:v>DEVICE_ALL</x:v>
      </x:c>
      <x:c r="H323" s="43" t="n">
        <x:v>32</x:v>
      </x:c>
      <x:c r="I323" s="43" t="n">
        <x:v>0</x:v>
      </x:c>
      <x:c r="J323" s="42" t="str">
        <x:v>BROAD_GETTOP_NO_OPERATORS__RESULT</x:v>
      </x:c>
      <x:c r="K323" s="42" t="str">
        <x:v>MAX_PER_PHRASE_SEPARATELY_FOR_RESULT_AND_ASSOCIATION</x:v>
      </x:c>
      <x:c r="L323" s="42" t="str">
        <x:v>S11</x:v>
      </x:c>
      <x:c r="M323" s="43" t="n">
        <x:v>1</x:v>
      </x:c>
      <x:c r="N323" s="42" t="str">
        <x:v>2026-08-29</x:v>
      </x:c>
      <x:c r="O323" s="42" t="str">
        <x:v>ALUMINIUM_WINDOWS_COMMERCIAL</x:v>
      </x:c>
      <x:c r="P323" s="42" t="str">
        <x:v>Алюминиевые окна</x:v>
      </x:c>
      <x:c r="Q323" s="42" t="str">
        <x:v>алюминиевые окна</x:v>
      </x:c>
      <x:c r="R323" s="42" t="str">
        <x:v>buy/order aluminium windows</x:v>
      </x:c>
      <x:c r="S323" s="42" t="str">
        <x:v>COMMERCIAL</x:v>
      </x:c>
      <x:c r="T323" s="42" t="str">
        <x:v>IN_SCOPE</x:v>
      </x:c>
      <x:c r="U323" s="42" t="str">
        <x:v>MEDIUM</x:v>
      </x:c>
      <x:c r="V323" s="42" t="str">
        <x:v>https://okno-msk.ru/alyuminievye-okna/</x:v>
      </x:c>
      <x:c r="W323" s="42" t="str">
        <x:v>https://okno-msk.ru/alyuminievye-okna/</x:v>
      </x:c>
      <x:c r="X323" s="42" t="str">
        <x:v>https://okno-msk.ru/alyuminievye-okna/provedal</x:v>
      </x:c>
      <x:c r="Y323" s="42" t="str">
        <x:v>BASE_UNIT_PENDING_ACTION_REEVALUATION</x:v>
      </x:c>
      <x:c r="Z323" s="42" t="str">
        <x:v>KEEP_EXISTING_STRUCTURE</x:v>
      </x:c>
      <x:c r="AA323" s="42" t="str">
        <x:v>PROVISIONAL_PENDING_STEP13_CONFLICT_CHECK</x:v>
      </x:c>
      <x:c r="AB323" s="42" t="str">
        <x:v>NONE</x:v>
      </x:c>
      <x:c r="AC323" s="42" t="str">
        <x:v>ORDINARY_SEARCH_ELIGIBLE</x:v>
      </x:c>
      <x:c r="AD323" s="43" t="n">
        <x:f>COUNTIFS($O$2:$O$2333,$O323,$H$2:$H$2333,"&gt;"&amp;$H323)+COUNTIFS($O$2:$O$2333,$O323,$H$2:$H$2333,$H323,$B$2:$B$2333,"&lt;"&amp;$B323)+1</x:f>
        <x:v>72</x:v>
      </x:c>
      <x:c r="AE323" s="43" t="n">
        <x:f>COUNTIFS($W$2:$W$2333,$W323,$H$2:$H$2333,"&gt;"&amp;$H323)+COUNTIFS($W$2:$W$2333,$W323,$H$2:$H$2333,$H323,$B$2:$B$2333,"&lt;"&amp;$B323)+1</x:f>
        <x:v>88</x:v>
      </x:c>
      <x:c r="AF323" s="42" t="str">
        <x:v>P3 — СОХРАНИТЬ / МАРШРУТИЗИРОВАТЬ</x:v>
      </x:c>
      <x:c r="AG323" s="42" t="str">
        <x:v>action=KEEP_EXISTING_STRUCTURE; maturity=PROVISIONAL_PENDING_STEP13_CONFLICT_CHECK; uncertainty=NONE; broad_result=32; rank_in_cluster=72</x:v>
      </x:c>
      <x:c r="AH3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3" s="42" t="str">
        <x:v>Stage-5:STEP8&gt;STEP10&gt;STEP11&gt;STEP12_CORRECTIONS&gt;STEP12_V6_TARGET_CONTRACT&gt;STEP14A_OVERLAY | Step-08:S11:result:32</x:v>
      </x:c>
    </x:row>
    <x:row r="324" ht="30" customHeight="1">
      <x:c r="A324" s="42" t="str">
        <x:v>PHR-0F7F8D37AFA1</x:v>
      </x:c>
      <x:c r="B324" s="42" t="str">
        <x:v>алюминиевые вертикальные окна</x:v>
      </x:c>
      <x:c r="C324" s="42" t="str">
        <x:v>ASSIGNED</x:v>
      </x:c>
      <x:c r="D324" s="42" t="str">
        <x:v>ДА</x:v>
      </x:c>
      <x:c r="E324" s="42" t="str">
        <x:v>Москва</x:v>
      </x:c>
      <x:c r="F324" s="42" t="n">
        <x:v>213</x:v>
      </x:c>
      <x:c r="G324" s="42" t="str">
        <x:v>DEVICE_ALL</x:v>
      </x:c>
      <x:c r="H324" s="43" t="n">
        <x:v>31</x:v>
      </x:c>
      <x:c r="I324" s="43" t="n">
        <x:v>0</x:v>
      </x:c>
      <x:c r="J324" s="42" t="str">
        <x:v>BROAD_GETTOP_NO_OPERATORS__RESULT</x:v>
      </x:c>
      <x:c r="K324" s="42" t="str">
        <x:v>MAX_PER_PHRASE_SEPARATELY_FOR_RESULT_AND_ASSOCIATION</x:v>
      </x:c>
      <x:c r="L324" s="42" t="str">
        <x:v>S11</x:v>
      </x:c>
      <x:c r="M324" s="43" t="n">
        <x:v>1</x:v>
      </x:c>
      <x:c r="N324" s="42" t="str">
        <x:v>2026-08-29</x:v>
      </x:c>
      <x:c r="O324" s="42" t="str">
        <x:v>ALUMINIUM_WINDOWS_COMMERCIAL</x:v>
      </x:c>
      <x:c r="P324" s="42" t="str">
        <x:v>Алюминиевые окна</x:v>
      </x:c>
      <x:c r="Q324" s="42" t="str">
        <x:v>алюминиевые окна</x:v>
      </x:c>
      <x:c r="R324" s="42" t="str">
        <x:v>buy/order aluminium windows</x:v>
      </x:c>
      <x:c r="S324" s="42" t="str">
        <x:v>COMMERCIAL</x:v>
      </x:c>
      <x:c r="T324" s="42" t="str">
        <x:v>IN_SCOPE</x:v>
      </x:c>
      <x:c r="U324" s="42" t="str">
        <x:v>MEDIUM</x:v>
      </x:c>
      <x:c r="V324" s="42" t="str">
        <x:v>https://okno-msk.ru/alyuminievye-okna/</x:v>
      </x:c>
      <x:c r="W324" s="42" t="str">
        <x:v>https://okno-msk.ru/alyuminievye-okna/</x:v>
      </x:c>
      <x:c r="X324" s="42" t="str">
        <x:v>https://okno-msk.ru/alyuminievye-okna/provedal</x:v>
      </x:c>
      <x:c r="Y324" s="42" t="str">
        <x:v>BASE_UNIT_PENDING_ACTION_REEVALUATION</x:v>
      </x:c>
      <x:c r="Z324" s="42" t="str">
        <x:v>KEEP_EXISTING_STRUCTURE</x:v>
      </x:c>
      <x:c r="AA324" s="42" t="str">
        <x:v>PROVISIONAL_PENDING_STEP13_CONFLICT_CHECK</x:v>
      </x:c>
      <x:c r="AB324" s="42" t="str">
        <x:v>NONE</x:v>
      </x:c>
      <x:c r="AC324" s="42" t="str">
        <x:v>ORDINARY_SEARCH_ELIGIBLE</x:v>
      </x:c>
      <x:c r="AD324" s="43" t="n">
        <x:f>COUNTIFS($O$2:$O$2333,$O324,$H$2:$H$2333,"&gt;"&amp;$H324)+COUNTIFS($O$2:$O$2333,$O324,$H$2:$H$2333,$H324,$B$2:$B$2333,"&lt;"&amp;$B324)+1</x:f>
        <x:v>73</x:v>
      </x:c>
      <x:c r="AE324" s="43" t="n">
        <x:f>COUNTIFS($W$2:$W$2333,$W324,$H$2:$H$2333,"&gt;"&amp;$H324)+COUNTIFS($W$2:$W$2333,$W324,$H$2:$H$2333,$H324,$B$2:$B$2333,"&lt;"&amp;$B324)+1</x:f>
        <x:v>90</x:v>
      </x:c>
      <x:c r="AF324" s="42" t="str">
        <x:v>P3 — СОХРАНИТЬ / МАРШРУТИЗИРОВАТЬ</x:v>
      </x:c>
      <x:c r="AG324" s="42" t="str">
        <x:v>action=KEEP_EXISTING_STRUCTURE; maturity=PROVISIONAL_PENDING_STEP13_CONFLICT_CHECK; uncertainty=NONE; broad_result=31; rank_in_cluster=73</x:v>
      </x:c>
      <x:c r="AH3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4" s="42" t="str">
        <x:v>Stage-5:STEP8&gt;STEP10&gt;STEP11&gt;STEP12_CORRECTIONS&gt;STEP12_V6_TARGET_CONTRACT&gt;STEP14A_OVERLAY | Step-08:S11:result:31</x:v>
      </x:c>
    </x:row>
    <x:row r="325" ht="30" customHeight="1">
      <x:c r="A325" s="42" t="str">
        <x:v>PHR-7EAABD2B6E2F</x:v>
      </x:c>
      <x:c r="B325" s="42" t="str">
        <x:v>краска для алюминиевых окон</x:v>
      </x:c>
      <x:c r="C325" s="42" t="str">
        <x:v>ASSIGNED</x:v>
      </x:c>
      <x:c r="D325" s="42" t="str">
        <x:v>ДА</x:v>
      </x:c>
      <x:c r="E325" s="42" t="str">
        <x:v>Москва</x:v>
      </x:c>
      <x:c r="F325" s="42" t="n">
        <x:v>213</x:v>
      </x:c>
      <x:c r="G325" s="42" t="str">
        <x:v>DEVICE_ALL</x:v>
      </x:c>
      <x:c r="H325" s="43" t="n">
        <x:v>31</x:v>
      </x:c>
      <x:c r="I325" s="43" t="n">
        <x:v>0</x:v>
      </x:c>
      <x:c r="J325" s="42" t="str">
        <x:v>BROAD_GETTOP_NO_OPERATORS__RESULT</x:v>
      </x:c>
      <x:c r="K325" s="42" t="str">
        <x:v>MAX_PER_PHRASE_SEPARATELY_FOR_RESULT_AND_ASSOCIATION</x:v>
      </x:c>
      <x:c r="L325" s="42" t="str">
        <x:v>S11</x:v>
      </x:c>
      <x:c r="M325" s="43" t="n">
        <x:v>1</x:v>
      </x:c>
      <x:c r="N325" s="42" t="str">
        <x:v>2026-08-29</x:v>
      </x:c>
      <x:c r="O325" s="42" t="str">
        <x:v>ALUMINIUM_WINDOWS_COMMERCIAL</x:v>
      </x:c>
      <x:c r="P325" s="42" t="str">
        <x:v>Алюминиевые окна</x:v>
      </x:c>
      <x:c r="Q325" s="42" t="str">
        <x:v>алюминиевые окна</x:v>
      </x:c>
      <x:c r="R325" s="42" t="str">
        <x:v>buy/order aluminium windows</x:v>
      </x:c>
      <x:c r="S325" s="42" t="str">
        <x:v>COMMERCIAL</x:v>
      </x:c>
      <x:c r="T325" s="42" t="str">
        <x:v>IN_SCOPE</x:v>
      </x:c>
      <x:c r="U325" s="42" t="str">
        <x:v>MEDIUM</x:v>
      </x:c>
      <x:c r="V325" s="42" t="str">
        <x:v>https://okno-msk.ru/alyuminievye-okna/</x:v>
      </x:c>
      <x:c r="W325" s="42" t="str">
        <x:v>https://okno-msk.ru/alyuminievye-okna/</x:v>
      </x:c>
      <x:c r="X325" s="42" t="str">
        <x:v>https://okno-msk.ru/alyuminievye-okna/provedal</x:v>
      </x:c>
      <x:c r="Y325" s="42" t="str">
        <x:v>BASE_UNIT_PENDING_ACTION_REEVALUATION</x:v>
      </x:c>
      <x:c r="Z325" s="42" t="str">
        <x:v>KEEP_EXISTING_STRUCTURE</x:v>
      </x:c>
      <x:c r="AA325" s="42" t="str">
        <x:v>PROVISIONAL_PENDING_STEP13_CONFLICT_CHECK</x:v>
      </x:c>
      <x:c r="AB325" s="42" t="str">
        <x:v>NONE</x:v>
      </x:c>
      <x:c r="AC325" s="42" t="str">
        <x:v>REVIEW_SEARCH</x:v>
      </x:c>
      <x:c r="AD325" s="43" t="n">
        <x:f>COUNTIFS($O$2:$O$2333,$O325,$H$2:$H$2333,"&gt;"&amp;$H325)+COUNTIFS($O$2:$O$2333,$O325,$H$2:$H$2333,$H325,$B$2:$B$2333,"&lt;"&amp;$B325)+1</x:f>
        <x:v>74</x:v>
      </x:c>
      <x:c r="AE325" s="43" t="n">
        <x:f>COUNTIFS($W$2:$W$2333,$W325,$H$2:$H$2333,"&gt;"&amp;$H325)+COUNTIFS($W$2:$W$2333,$W325,$H$2:$H$2333,$H325,$B$2:$B$2333,"&lt;"&amp;$B325)+1</x:f>
        <x:v>91</x:v>
      </x:c>
      <x:c r="AF325" s="42" t="str">
        <x:v>P3 — СОХРАНИТЬ / МАРШРУТИЗИРОВАТЬ</x:v>
      </x:c>
      <x:c r="AG325" s="42" t="str">
        <x:v>action=KEEP_EXISTING_STRUCTURE; maturity=PROVISIONAL_PENDING_STEP13_CONFLICT_CHECK; uncertainty=NONE; broad_result=31; rank_in_cluster=74</x:v>
      </x:c>
      <x:c r="AH3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25" s="42" t="str">
        <x:v>Stage-5:STEP8&gt;STEP10&gt;STEP11&gt;STEP12_CORRECTIONS&gt;STEP12_V6_TARGET_CONTRACT&gt;STEP14A_OVERLAY | Step-08:S11:result:31</x:v>
      </x:c>
    </x:row>
    <x:row r="326" ht="30" customHeight="1">
      <x:c r="A326" s="42" t="str">
        <x:v>PHR-77530ACE160F</x:v>
      </x:c>
      <x:c r="B326" s="42" t="str">
        <x:v>фирмы алюминиевых окон</x:v>
      </x:c>
      <x:c r="C326" s="42" t="str">
        <x:v>ASSIGNED</x:v>
      </x:c>
      <x:c r="D326" s="42" t="str">
        <x:v>ДА</x:v>
      </x:c>
      <x:c r="E326" s="42" t="str">
        <x:v>Москва</x:v>
      </x:c>
      <x:c r="F326" s="42" t="n">
        <x:v>213</x:v>
      </x:c>
      <x:c r="G326" s="42" t="str">
        <x:v>DEVICE_ALL</x:v>
      </x:c>
      <x:c r="H326" s="43" t="n">
        <x:v>31</x:v>
      </x:c>
      <x:c r="I326" s="43" t="n">
        <x:v>0</x:v>
      </x:c>
      <x:c r="J326" s="42" t="str">
        <x:v>BROAD_GETTOP_NO_OPERATORS__RESULT</x:v>
      </x:c>
      <x:c r="K326" s="42" t="str">
        <x:v>MAX_PER_PHRASE_SEPARATELY_FOR_RESULT_AND_ASSOCIATION</x:v>
      </x:c>
      <x:c r="L326" s="42" t="str">
        <x:v>S11</x:v>
      </x:c>
      <x:c r="M326" s="43" t="n">
        <x:v>1</x:v>
      </x:c>
      <x:c r="N326" s="42" t="str">
        <x:v>2026-08-29</x:v>
      </x:c>
      <x:c r="O326" s="42" t="str">
        <x:v>ALUMINIUM_WINDOWS_COMMERCIAL</x:v>
      </x:c>
      <x:c r="P326" s="42" t="str">
        <x:v>Алюминиевые окна</x:v>
      </x:c>
      <x:c r="Q326" s="42" t="str">
        <x:v>алюминиевые окна</x:v>
      </x:c>
      <x:c r="R326" s="42" t="str">
        <x:v>buy/order aluminium windows</x:v>
      </x:c>
      <x:c r="S326" s="42" t="str">
        <x:v>COMMERCIAL</x:v>
      </x:c>
      <x:c r="T326" s="42" t="str">
        <x:v>IN_SCOPE</x:v>
      </x:c>
      <x:c r="U326" s="42" t="str">
        <x:v>MEDIUM</x:v>
      </x:c>
      <x:c r="V326" s="42" t="str">
        <x:v>https://okno-msk.ru/alyuminievye-okna/</x:v>
      </x:c>
      <x:c r="W326" s="42" t="str">
        <x:v>https://okno-msk.ru/alyuminievye-okna/</x:v>
      </x:c>
      <x:c r="X326" s="42" t="str">
        <x:v>https://okno-msk.ru/alyuminievye-okna/provedal</x:v>
      </x:c>
      <x:c r="Y326" s="42" t="str">
        <x:v>BASE_UNIT_PENDING_ACTION_REEVALUATION</x:v>
      </x:c>
      <x:c r="Z326" s="42" t="str">
        <x:v>KEEP_EXISTING_STRUCTURE</x:v>
      </x:c>
      <x:c r="AA326" s="42" t="str">
        <x:v>PROVISIONAL_PENDING_STEP13_CONFLICT_CHECK</x:v>
      </x:c>
      <x:c r="AB326" s="42" t="str">
        <x:v>NONE</x:v>
      </x:c>
      <x:c r="AC326" s="42" t="str">
        <x:v>ORDINARY_SEARCH_ELIGIBLE</x:v>
      </x:c>
      <x:c r="AD326" s="43" t="n">
        <x:f>COUNTIFS($O$2:$O$2333,$O326,$H$2:$H$2333,"&gt;"&amp;$H326)+COUNTIFS($O$2:$O$2333,$O326,$H$2:$H$2333,$H326,$B$2:$B$2333,"&lt;"&amp;$B326)+1</x:f>
        <x:v>75</x:v>
      </x:c>
      <x:c r="AE326" s="43" t="n">
        <x:f>COUNTIFS($W$2:$W$2333,$W326,$H$2:$H$2333,"&gt;"&amp;$H326)+COUNTIFS($W$2:$W$2333,$W326,$H$2:$H$2333,$H326,$B$2:$B$2333,"&lt;"&amp;$B326)+1</x:f>
        <x:v>92</x:v>
      </x:c>
      <x:c r="AF326" s="42" t="str">
        <x:v>P3 — СОХРАНИТЬ / МАРШРУТИЗИРОВАТЬ</x:v>
      </x:c>
      <x:c r="AG326" s="42" t="str">
        <x:v>action=KEEP_EXISTING_STRUCTURE; maturity=PROVISIONAL_PENDING_STEP13_CONFLICT_CHECK; uncertainty=NONE; broad_result=31; rank_in_cluster=75</x:v>
      </x:c>
      <x:c r="AH3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6" s="42" t="str">
        <x:v>Stage-5:STEP8&gt;STEP10&gt;STEP11&gt;STEP12_CORRECTIONS&gt;STEP12_V6_TARGET_CONTRACT&gt;STEP14A_OVERLAY | Step-08:S11:result:31</x:v>
      </x:c>
    </x:row>
    <x:row r="327" ht="30" customHeight="1">
      <x:c r="A327" s="42" t="str">
        <x:v>PHR-14A4077615D1</x:v>
      </x:c>
      <x:c r="B327" s="42" t="str">
        <x:v>алюминиевые окна alutech</x:v>
      </x:c>
      <x:c r="C327" s="42" t="str">
        <x:v>ASSIGNED</x:v>
      </x:c>
      <x:c r="D327" s="42" t="str">
        <x:v>ДА</x:v>
      </x:c>
      <x:c r="E327" s="42" t="str">
        <x:v>Москва</x:v>
      </x:c>
      <x:c r="F327" s="42" t="n">
        <x:v>213</x:v>
      </x:c>
      <x:c r="G327" s="42" t="str">
        <x:v>DEVICE_ALL</x:v>
      </x:c>
      <x:c r="H327" s="43" t="n">
        <x:v>30</x:v>
      </x:c>
      <x:c r="I327" s="43" t="n">
        <x:v>0</x:v>
      </x:c>
      <x:c r="J327" s="42" t="str">
        <x:v>BROAD_GETTOP_NO_OPERATORS__RESULT</x:v>
      </x:c>
      <x:c r="K327" s="42" t="str">
        <x:v>MAX_PER_PHRASE_SEPARATELY_FOR_RESULT_AND_ASSOCIATION</x:v>
      </x:c>
      <x:c r="L327" s="42" t="str">
        <x:v>S11</x:v>
      </x:c>
      <x:c r="M327" s="43" t="n">
        <x:v>1</x:v>
      </x:c>
      <x:c r="N327" s="42" t="str">
        <x:v>2026-08-29</x:v>
      </x:c>
      <x:c r="O327" s="42" t="str">
        <x:v>ALUMINIUM_WINDOWS_COMMERCIAL</x:v>
      </x:c>
      <x:c r="P327" s="42" t="str">
        <x:v>Алюминиевые окна</x:v>
      </x:c>
      <x:c r="Q327" s="42" t="str">
        <x:v>алюминиевые окна</x:v>
      </x:c>
      <x:c r="R327" s="42" t="str">
        <x:v>buy/order aluminium windows</x:v>
      </x:c>
      <x:c r="S327" s="42" t="str">
        <x:v>COMMERCIAL</x:v>
      </x:c>
      <x:c r="T327" s="42" t="str">
        <x:v>IN_SCOPE</x:v>
      </x:c>
      <x:c r="U327" s="42" t="str">
        <x:v>MEDIUM</x:v>
      </x:c>
      <x:c r="V327" s="42" t="str">
        <x:v>https://okno-msk.ru/alyuminievye-okna/</x:v>
      </x:c>
      <x:c r="W327" s="42" t="str">
        <x:v>https://okno-msk.ru/alyuminievye-okna/</x:v>
      </x:c>
      <x:c r="X327" s="42" t="str">
        <x:v>https://okno-msk.ru/alyuminievye-okna/provedal</x:v>
      </x:c>
      <x:c r="Y327" s="42" t="str">
        <x:v>BASE_UNIT_PENDING_ACTION_REEVALUATION</x:v>
      </x:c>
      <x:c r="Z327" s="42" t="str">
        <x:v>KEEP_EXISTING_STRUCTURE</x:v>
      </x:c>
      <x:c r="AA327" s="42" t="str">
        <x:v>PROVISIONAL_PENDING_STEP13_CONFLICT_CHECK</x:v>
      </x:c>
      <x:c r="AB327" s="42" t="str">
        <x:v>NONE</x:v>
      </x:c>
      <x:c r="AC327" s="42" t="str">
        <x:v>ORDINARY_SEARCH_ELIGIBLE</x:v>
      </x:c>
      <x:c r="AD327" s="43" t="n">
        <x:f>COUNTIFS($O$2:$O$2333,$O327,$H$2:$H$2333,"&gt;"&amp;$H327)+COUNTIFS($O$2:$O$2333,$O327,$H$2:$H$2333,$H327,$B$2:$B$2333,"&lt;"&amp;$B327)+1</x:f>
        <x:v>76</x:v>
      </x:c>
      <x:c r="AE327" s="43" t="n">
        <x:f>COUNTIFS($W$2:$W$2333,$W327,$H$2:$H$2333,"&gt;"&amp;$H327)+COUNTIFS($W$2:$W$2333,$W327,$H$2:$H$2333,$H327,$B$2:$B$2333,"&lt;"&amp;$B327)+1</x:f>
        <x:v>93</x:v>
      </x:c>
      <x:c r="AF327" s="42" t="str">
        <x:v>P3 — СОХРАНИТЬ / МАРШРУТИЗИРОВАТЬ</x:v>
      </x:c>
      <x:c r="AG327" s="42" t="str">
        <x:v>action=KEEP_EXISTING_STRUCTURE; maturity=PROVISIONAL_PENDING_STEP13_CONFLICT_CHECK; uncertainty=NONE; broad_result=30; rank_in_cluster=76</x:v>
      </x:c>
      <x:c r="AH3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7" s="42" t="str">
        <x:v>Stage-5:STEP8&gt;STEP10&gt;STEP11&gt;STEP12_CORRECTIONS&gt;STEP12_V6_TARGET_CONTRACT&gt;STEP14A_OVERLAY | Step-08:S11:result:30</x:v>
      </x:c>
    </x:row>
    <x:row r="328" ht="30" customHeight="1">
      <x:c r="A328" s="42" t="str">
        <x:v>PHR-FE41D7AA173C</x:v>
      </x:c>
      <x:c r="B328" s="42" t="str">
        <x:v>двухкамерные алюминиевые окна</x:v>
      </x:c>
      <x:c r="C328" s="42" t="str">
        <x:v>ASSIGNED</x:v>
      </x:c>
      <x:c r="D328" s="42" t="str">
        <x:v>ДА</x:v>
      </x:c>
      <x:c r="E328" s="42" t="str">
        <x:v>Москва</x:v>
      </x:c>
      <x:c r="F328" s="42" t="n">
        <x:v>213</x:v>
      </x:c>
      <x:c r="G328" s="42" t="str">
        <x:v>DEVICE_ALL</x:v>
      </x:c>
      <x:c r="H328" s="43" t="n">
        <x:v>30</x:v>
      </x:c>
      <x:c r="I328" s="43" t="n">
        <x:v>0</x:v>
      </x:c>
      <x:c r="J328" s="42" t="str">
        <x:v>BROAD_GETTOP_NO_OPERATORS__RESULT</x:v>
      </x:c>
      <x:c r="K328" s="42" t="str">
        <x:v>MAX_PER_PHRASE_SEPARATELY_FOR_RESULT_AND_ASSOCIATION</x:v>
      </x:c>
      <x:c r="L328" s="42" t="str">
        <x:v>S11</x:v>
      </x:c>
      <x:c r="M328" s="43" t="n">
        <x:v>1</x:v>
      </x:c>
      <x:c r="N328" s="42" t="str">
        <x:v>2026-08-29</x:v>
      </x:c>
      <x:c r="O328" s="42" t="str">
        <x:v>ALUMINIUM_WINDOWS_COMMERCIAL</x:v>
      </x:c>
      <x:c r="P328" s="42" t="str">
        <x:v>Алюминиевые окна</x:v>
      </x:c>
      <x:c r="Q328" s="42" t="str">
        <x:v>алюминиевые окна</x:v>
      </x:c>
      <x:c r="R328" s="42" t="str">
        <x:v>buy/order aluminium windows</x:v>
      </x:c>
      <x:c r="S328" s="42" t="str">
        <x:v>COMMERCIAL</x:v>
      </x:c>
      <x:c r="T328" s="42" t="str">
        <x:v>IN_SCOPE</x:v>
      </x:c>
      <x:c r="U328" s="42" t="str">
        <x:v>MEDIUM</x:v>
      </x:c>
      <x:c r="V328" s="42" t="str">
        <x:v>https://okno-msk.ru/alyuminievye-okna/</x:v>
      </x:c>
      <x:c r="W328" s="42" t="str">
        <x:v>https://okno-msk.ru/alyuminievye-okna/</x:v>
      </x:c>
      <x:c r="X328" s="42" t="str">
        <x:v>https://okno-msk.ru/alyuminievye-okna/provedal</x:v>
      </x:c>
      <x:c r="Y328" s="42" t="str">
        <x:v>BASE_UNIT_PENDING_ACTION_REEVALUATION</x:v>
      </x:c>
      <x:c r="Z328" s="42" t="str">
        <x:v>KEEP_EXISTING_STRUCTURE</x:v>
      </x:c>
      <x:c r="AA328" s="42" t="str">
        <x:v>PROVISIONAL_PENDING_STEP13_CONFLICT_CHECK</x:v>
      </x:c>
      <x:c r="AB328" s="42" t="str">
        <x:v>NONE</x:v>
      </x:c>
      <x:c r="AC328" s="42" t="str">
        <x:v>ORDINARY_SEARCH_ELIGIBLE</x:v>
      </x:c>
      <x:c r="AD328" s="43" t="n">
        <x:f>COUNTIFS($O$2:$O$2333,$O328,$H$2:$H$2333,"&gt;"&amp;$H328)+COUNTIFS($O$2:$O$2333,$O328,$H$2:$H$2333,$H328,$B$2:$B$2333,"&lt;"&amp;$B328)+1</x:f>
        <x:v>77</x:v>
      </x:c>
      <x:c r="AE328" s="43" t="n">
        <x:f>COUNTIFS($W$2:$W$2333,$W328,$H$2:$H$2333,"&gt;"&amp;$H328)+COUNTIFS($W$2:$W$2333,$W328,$H$2:$H$2333,$H328,$B$2:$B$2333,"&lt;"&amp;$B328)+1</x:f>
        <x:v>94</x:v>
      </x:c>
      <x:c r="AF328" s="42" t="str">
        <x:v>P3 — СОХРАНИТЬ / МАРШРУТИЗИРОВАТЬ</x:v>
      </x:c>
      <x:c r="AG328" s="42" t="str">
        <x:v>action=KEEP_EXISTING_STRUCTURE; maturity=PROVISIONAL_PENDING_STEP13_CONFLICT_CHECK; uncertainty=NONE; broad_result=30; rank_in_cluster=77</x:v>
      </x:c>
      <x:c r="AH3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8" s="42" t="str">
        <x:v>Stage-5:STEP8&gt;STEP10&gt;STEP11&gt;STEP12_CORRECTIONS&gt;STEP12_V6_TARGET_CONTRACT&gt;STEP14A_OVERLAY | Step-08:S11:result:30</x:v>
      </x:c>
    </x:row>
    <x:row r="329" ht="30" customHeight="1">
      <x:c r="A329" s="42" t="str">
        <x:v>PHR-99120E9E9807</x:v>
      </x:c>
      <x:c r="B329" s="42" t="str">
        <x:v>алюминиевые витражные окна</x:v>
      </x:c>
      <x:c r="C329" s="42" t="str">
        <x:v>ASSIGNED</x:v>
      </x:c>
      <x:c r="D329" s="42" t="str">
        <x:v>ДА</x:v>
      </x:c>
      <x:c r="E329" s="42" t="str">
        <x:v>Москва</x:v>
      </x:c>
      <x:c r="F329" s="42" t="n">
        <x:v>213</x:v>
      </x:c>
      <x:c r="G329" s="42" t="str">
        <x:v>DEVICE_ALL</x:v>
      </x:c>
      <x:c r="H329" s="43" t="n">
        <x:v>29</x:v>
      </x:c>
      <x:c r="I329" s="43" t="n">
        <x:v>0</x:v>
      </x:c>
      <x:c r="J329" s="42" t="str">
        <x:v>BROAD_GETTOP_NO_OPERATORS__RESULT</x:v>
      </x:c>
      <x:c r="K329" s="42" t="str">
        <x:v>MAX_PER_PHRASE_SEPARATELY_FOR_RESULT_AND_ASSOCIATION</x:v>
      </x:c>
      <x:c r="L329" s="42" t="str">
        <x:v>S11</x:v>
      </x:c>
      <x:c r="M329" s="43" t="n">
        <x:v>1</x:v>
      </x:c>
      <x:c r="N329" s="42" t="str">
        <x:v>2026-08-29</x:v>
      </x:c>
      <x:c r="O329" s="42" t="str">
        <x:v>ALUMINIUM_WINDOWS_COMMERCIAL</x:v>
      </x:c>
      <x:c r="P329" s="42" t="str">
        <x:v>Алюминиевые окна</x:v>
      </x:c>
      <x:c r="Q329" s="42" t="str">
        <x:v>алюминиевые окна</x:v>
      </x:c>
      <x:c r="R329" s="42" t="str">
        <x:v>buy/order aluminium windows</x:v>
      </x:c>
      <x:c r="S329" s="42" t="str">
        <x:v>COMMERCIAL</x:v>
      </x:c>
      <x:c r="T329" s="42" t="str">
        <x:v>IN_SCOPE</x:v>
      </x:c>
      <x:c r="U329" s="42" t="str">
        <x:v>MEDIUM</x:v>
      </x:c>
      <x:c r="V329" s="42" t="str">
        <x:v>https://okno-msk.ru/alyuminievye-okna/</x:v>
      </x:c>
      <x:c r="W329" s="42" t="str">
        <x:v>https://okno-msk.ru/alyuminievye-okna/</x:v>
      </x:c>
      <x:c r="X329" s="42" t="str">
        <x:v>https://okno-msk.ru/alyuminievye-okna/provedal</x:v>
      </x:c>
      <x:c r="Y329" s="42" t="str">
        <x:v>BASE_UNIT_PENDING_ACTION_REEVALUATION</x:v>
      </x:c>
      <x:c r="Z329" s="42" t="str">
        <x:v>KEEP_EXISTING_STRUCTURE</x:v>
      </x:c>
      <x:c r="AA329" s="42" t="str">
        <x:v>PROVISIONAL_PENDING_STEP13_CONFLICT_CHECK</x:v>
      </x:c>
      <x:c r="AB329" s="42" t="str">
        <x:v>NONE</x:v>
      </x:c>
      <x:c r="AC329" s="42" t="str">
        <x:v>ORDINARY_SEARCH_ELIGIBLE</x:v>
      </x:c>
      <x:c r="AD329" s="43" t="n">
        <x:f>COUNTIFS($O$2:$O$2333,$O329,$H$2:$H$2333,"&gt;"&amp;$H329)+COUNTIFS($O$2:$O$2333,$O329,$H$2:$H$2333,$H329,$B$2:$B$2333,"&lt;"&amp;$B329)+1</x:f>
        <x:v>78</x:v>
      </x:c>
      <x:c r="AE329" s="43" t="n">
        <x:f>COUNTIFS($W$2:$W$2333,$W329,$H$2:$H$2333,"&gt;"&amp;$H329)+COUNTIFS($W$2:$W$2333,$W329,$H$2:$H$2333,$H329,$B$2:$B$2333,"&lt;"&amp;$B329)+1</x:f>
        <x:v>95</x:v>
      </x:c>
      <x:c r="AF329" s="42" t="str">
        <x:v>P3 — СОХРАНИТЬ / МАРШРУТИЗИРОВАТЬ</x:v>
      </x:c>
      <x:c r="AG329" s="42" t="str">
        <x:v>action=KEEP_EXISTING_STRUCTURE; maturity=PROVISIONAL_PENDING_STEP13_CONFLICT_CHECK; uncertainty=NONE; broad_result=29; rank_in_cluster=78</x:v>
      </x:c>
      <x:c r="AH3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29" s="42" t="str">
        <x:v>Stage-5:STEP8&gt;STEP10&gt;STEP11&gt;STEP12_CORRECTIONS&gt;STEP12_V6_TARGET_CONTRACT&gt;STEP14A_OVERLAY | Step-08:S11:result:29</x:v>
      </x:c>
    </x:row>
    <x:row r="330" ht="30" customHeight="1">
      <x:c r="A330" s="42" t="str">
        <x:v>PHR-B67912CEF508</x:v>
      </x:c>
      <x:c r="B330" s="42" t="str">
        <x:v>дорогие алюминиевые окна</x:v>
      </x:c>
      <x:c r="C330" s="42" t="str">
        <x:v>ASSIGNED</x:v>
      </x:c>
      <x:c r="D330" s="42" t="str">
        <x:v>ДА</x:v>
      </x:c>
      <x:c r="E330" s="42" t="str">
        <x:v>Москва</x:v>
      </x:c>
      <x:c r="F330" s="42" t="n">
        <x:v>213</x:v>
      </x:c>
      <x:c r="G330" s="42" t="str">
        <x:v>DEVICE_ALL</x:v>
      </x:c>
      <x:c r="H330" s="43" t="n">
        <x:v>28</x:v>
      </x:c>
      <x:c r="I330" s="43" t="n">
        <x:v>0</x:v>
      </x:c>
      <x:c r="J330" s="42" t="str">
        <x:v>BROAD_GETTOP_NO_OPERATORS__RESULT</x:v>
      </x:c>
      <x:c r="K330" s="42" t="str">
        <x:v>MAX_PER_PHRASE_SEPARATELY_FOR_RESULT_AND_ASSOCIATION</x:v>
      </x:c>
      <x:c r="L330" s="42" t="str">
        <x:v>S11</x:v>
      </x:c>
      <x:c r="M330" s="43" t="n">
        <x:v>1</x:v>
      </x:c>
      <x:c r="N330" s="42" t="str">
        <x:v>2026-08-29</x:v>
      </x:c>
      <x:c r="O330" s="42" t="str">
        <x:v>ALUMINIUM_WINDOWS_COMMERCIAL</x:v>
      </x:c>
      <x:c r="P330" s="42" t="str">
        <x:v>Алюминиевые окна</x:v>
      </x:c>
      <x:c r="Q330" s="42" t="str">
        <x:v>алюминиевые окна</x:v>
      </x:c>
      <x:c r="R330" s="42" t="str">
        <x:v>buy/order aluminium windows</x:v>
      </x:c>
      <x:c r="S330" s="42" t="str">
        <x:v>COMMERCIAL</x:v>
      </x:c>
      <x:c r="T330" s="42" t="str">
        <x:v>IN_SCOPE</x:v>
      </x:c>
      <x:c r="U330" s="42" t="str">
        <x:v>MEDIUM</x:v>
      </x:c>
      <x:c r="V330" s="42" t="str">
        <x:v>https://okno-msk.ru/alyuminievye-okna/</x:v>
      </x:c>
      <x:c r="W330" s="42" t="str">
        <x:v>https://okno-msk.ru/alyuminievye-okna/</x:v>
      </x:c>
      <x:c r="X330" s="42" t="str">
        <x:v>https://okno-msk.ru/alyuminievye-okna/provedal</x:v>
      </x:c>
      <x:c r="Y330" s="42" t="str">
        <x:v>BASE_UNIT_PENDING_ACTION_REEVALUATION</x:v>
      </x:c>
      <x:c r="Z330" s="42" t="str">
        <x:v>KEEP_EXISTING_STRUCTURE</x:v>
      </x:c>
      <x:c r="AA330" s="42" t="str">
        <x:v>PROVISIONAL_PENDING_STEP13_CONFLICT_CHECK</x:v>
      </x:c>
      <x:c r="AB330" s="42" t="str">
        <x:v>NONE</x:v>
      </x:c>
      <x:c r="AC330" s="42" t="str">
        <x:v>ORDINARY_SEARCH_ELIGIBLE</x:v>
      </x:c>
      <x:c r="AD330" s="43" t="n">
        <x:f>COUNTIFS($O$2:$O$2333,$O330,$H$2:$H$2333,"&gt;"&amp;$H330)+COUNTIFS($O$2:$O$2333,$O330,$H$2:$H$2333,$H330,$B$2:$B$2333,"&lt;"&amp;$B330)+1</x:f>
        <x:v>79</x:v>
      </x:c>
      <x:c r="AE330" s="43" t="n">
        <x:f>COUNTIFS($W$2:$W$2333,$W330,$H$2:$H$2333,"&gt;"&amp;$H330)+COUNTIFS($W$2:$W$2333,$W330,$H$2:$H$2333,$H330,$B$2:$B$2333,"&lt;"&amp;$B330)+1</x:f>
        <x:v>96</x:v>
      </x:c>
      <x:c r="AF330" s="42" t="str">
        <x:v>P3 — СОХРАНИТЬ / МАРШРУТИЗИРОВАТЬ</x:v>
      </x:c>
      <x:c r="AG330" s="42" t="str">
        <x:v>action=KEEP_EXISTING_STRUCTURE; maturity=PROVISIONAL_PENDING_STEP13_CONFLICT_CHECK; uncertainty=NONE; broad_result=28; rank_in_cluster=79</x:v>
      </x:c>
      <x:c r="AH3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0" s="42" t="str">
        <x:v>Stage-5:STEP8&gt;STEP10&gt;STEP11&gt;STEP12_CORRECTIONS&gt;STEP12_V6_TARGET_CONTRACT&gt;STEP14A_OVERLAY | Step-08:S11:result:28</x:v>
      </x:c>
    </x:row>
    <x:row r="331" ht="30" customHeight="1">
      <x:c r="A331" s="42" t="str">
        <x:v>PHR-2B1CABDBC34D</x:v>
      </x:c>
      <x:c r="B331" s="42" t="str">
        <x:v>круглое алюминиевое окно</x:v>
      </x:c>
      <x:c r="C331" s="42" t="str">
        <x:v>ASSIGNED</x:v>
      </x:c>
      <x:c r="D331" s="42" t="str">
        <x:v>ДА</x:v>
      </x:c>
      <x:c r="E331" s="42" t="str">
        <x:v>Москва</x:v>
      </x:c>
      <x:c r="F331" s="42" t="n">
        <x:v>213</x:v>
      </x:c>
      <x:c r="G331" s="42" t="str">
        <x:v>DEVICE_ALL</x:v>
      </x:c>
      <x:c r="H331" s="43" t="n">
        <x:v>26</x:v>
      </x:c>
      <x:c r="I331" s="43" t="n">
        <x:v>0</x:v>
      </x:c>
      <x:c r="J331" s="42" t="str">
        <x:v>BROAD_GETTOP_NO_OPERATORS__RESULT</x:v>
      </x:c>
      <x:c r="K331" s="42" t="str">
        <x:v>MAX_PER_PHRASE_SEPARATELY_FOR_RESULT_AND_ASSOCIATION</x:v>
      </x:c>
      <x:c r="L331" s="42" t="str">
        <x:v>S11</x:v>
      </x:c>
      <x:c r="M331" s="43" t="n">
        <x:v>1</x:v>
      </x:c>
      <x:c r="N331" s="42" t="str">
        <x:v>2026-08-29</x:v>
      </x:c>
      <x:c r="O331" s="42" t="str">
        <x:v>ALUMINIUM_WINDOWS_COMMERCIAL</x:v>
      </x:c>
      <x:c r="P331" s="42" t="str">
        <x:v>Алюминиевые окна</x:v>
      </x:c>
      <x:c r="Q331" s="42" t="str">
        <x:v>алюминиевые окна</x:v>
      </x:c>
      <x:c r="R331" s="42" t="str">
        <x:v>buy/order aluminium windows</x:v>
      </x:c>
      <x:c r="S331" s="42" t="str">
        <x:v>COMMERCIAL</x:v>
      </x:c>
      <x:c r="T331" s="42" t="str">
        <x:v>IN_SCOPE</x:v>
      </x:c>
      <x:c r="U331" s="42" t="str">
        <x:v>MEDIUM</x:v>
      </x:c>
      <x:c r="V331" s="42" t="str">
        <x:v>https://okno-msk.ru/alyuminievye-okna/</x:v>
      </x:c>
      <x:c r="W331" s="42" t="str">
        <x:v>https://okno-msk.ru/alyuminievye-okna/</x:v>
      </x:c>
      <x:c r="X331" s="42" t="str">
        <x:v>https://okno-msk.ru/alyuminievye-okna/provedal</x:v>
      </x:c>
      <x:c r="Y331" s="42" t="str">
        <x:v>BASE_UNIT_PENDING_ACTION_REEVALUATION</x:v>
      </x:c>
      <x:c r="Z331" s="42" t="str">
        <x:v>KEEP_EXISTING_STRUCTURE</x:v>
      </x:c>
      <x:c r="AA331" s="42" t="str">
        <x:v>PROVISIONAL_PENDING_STEP13_CONFLICT_CHECK</x:v>
      </x:c>
      <x:c r="AB331" s="42" t="str">
        <x:v>NONE</x:v>
      </x:c>
      <x:c r="AC331" s="42" t="str">
        <x:v>ORDINARY_SEARCH_ELIGIBLE</x:v>
      </x:c>
      <x:c r="AD331" s="43" t="n">
        <x:f>COUNTIFS($O$2:$O$2333,$O331,$H$2:$H$2333,"&gt;"&amp;$H331)+COUNTIFS($O$2:$O$2333,$O331,$H$2:$H$2333,$H331,$B$2:$B$2333,"&lt;"&amp;$B331)+1</x:f>
        <x:v>80</x:v>
      </x:c>
      <x:c r="AE331" s="43" t="n">
        <x:f>COUNTIFS($W$2:$W$2333,$W331,$H$2:$H$2333,"&gt;"&amp;$H331)+COUNTIFS($W$2:$W$2333,$W331,$H$2:$H$2333,$H331,$B$2:$B$2333,"&lt;"&amp;$B331)+1</x:f>
        <x:v>98</x:v>
      </x:c>
      <x:c r="AF331" s="42" t="str">
        <x:v>P3 — СОХРАНИТЬ / МАРШРУТИЗИРОВАТЬ</x:v>
      </x:c>
      <x:c r="AG331" s="42" t="str">
        <x:v>action=KEEP_EXISTING_STRUCTURE; maturity=PROVISIONAL_PENDING_STEP13_CONFLICT_CHECK; uncertainty=NONE; broad_result=26; rank_in_cluster=80</x:v>
      </x:c>
      <x:c r="AH3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1" s="42" t="str">
        <x:v>Stage-5:STEP8&gt;STEP10&gt;STEP11&gt;STEP12_CORRECTIONS&gt;STEP12_V6_TARGET_CONTRACT&gt;STEP14A_OVERLAY | Step-08:S11:result:26</x:v>
      </x:c>
    </x:row>
    <x:row r="332" ht="30" customHeight="1">
      <x:c r="A332" s="42" t="str">
        <x:v>PHR-FB1F8D554D9D</x:v>
      </x:c>
      <x:c r="B332" s="42" t="str">
        <x:v>алюминиевые окна для частного дома</x:v>
      </x:c>
      <x:c r="C332" s="42" t="str">
        <x:v>ASSIGNED</x:v>
      </x:c>
      <x:c r="D332" s="42" t="str">
        <x:v>ДА</x:v>
      </x:c>
      <x:c r="E332" s="42" t="str">
        <x:v>Москва</x:v>
      </x:c>
      <x:c r="F332" s="42" t="n">
        <x:v>213</x:v>
      </x:c>
      <x:c r="G332" s="42" t="str">
        <x:v>DEVICE_ALL</x:v>
      </x:c>
      <x:c r="H332" s="43" t="n">
        <x:v>4</x:v>
      </x:c>
      <x:c r="I332" s="43" t="n">
        <x:v>0</x:v>
      </x:c>
      <x:c r="J332" s="42" t="str">
        <x:v>BROAD_GETTOP_NO_OPERATORS__RESULT</x:v>
      </x:c>
      <x:c r="K332" s="42" t="str">
        <x:v>MAX_PER_PHRASE_SEPARATELY_FOR_RESULT_AND_ASSOCIATION</x:v>
      </x:c>
      <x:c r="L332" s="42" t="str">
        <x:v>P2-04</x:v>
      </x:c>
      <x:c r="M332" s="43" t="n">
        <x:v>1</x:v>
      </x:c>
      <x:c r="N332" s="42" t="str">
        <x:v>2026-08-28</x:v>
      </x:c>
      <x:c r="O332" s="42" t="str">
        <x:v>ALUMINIUM_WINDOWS_COMMERCIAL</x:v>
      </x:c>
      <x:c r="P332" s="42" t="str">
        <x:v>Алюминиевые окна</x:v>
      </x:c>
      <x:c r="Q332" s="42" t="str">
        <x:v>алюминиевые окна</x:v>
      </x:c>
      <x:c r="R332" s="42" t="str">
        <x:v>buy/order aluminium windows</x:v>
      </x:c>
      <x:c r="S332" s="42" t="str">
        <x:v>COMMERCIAL</x:v>
      </x:c>
      <x:c r="T332" s="42" t="str">
        <x:v>IN_SCOPE</x:v>
      </x:c>
      <x:c r="U332" s="42" t="str">
        <x:v>MEDIUM</x:v>
      </x:c>
      <x:c r="V332" s="42" t="str">
        <x:v>https://okno-msk.ru/okna-rehau/po-tipu-doma/okna-v-chastnyj-dom/</x:v>
      </x:c>
      <x:c r="W332" s="42" t="str">
        <x:v>https://okno-msk.ru/alyuminievye-okna/</x:v>
      </x:c>
      <x:c r="X332" s="42" t="str">
        <x:v>https://okno-msk.ru/alyuminievye-okna/provedal</x:v>
      </x:c>
      <x:c r="Y332" s="42" t="str">
        <x:v>BASE_UNIT_PENDING_ACTION_REEVALUATION</x:v>
      </x:c>
      <x:c r="Z332" s="42" t="str">
        <x:v>KEEP_EXISTING_STRUCTURE</x:v>
      </x:c>
      <x:c r="AA332" s="42" t="str">
        <x:v>PROVISIONAL_PENDING_STEP13_CONFLICT_CHECK</x:v>
      </x:c>
      <x:c r="AB332" s="42" t="str">
        <x:v>NONE</x:v>
      </x:c>
      <x:c r="AC332" s="42" t="str">
        <x:v>ORDINARY_SEARCH_ELIGIBLE</x:v>
      </x:c>
      <x:c r="AD332" s="43" t="n">
        <x:f>COUNTIFS($O$2:$O$2333,$O332,$H$2:$H$2333,"&gt;"&amp;$H332)+COUNTIFS($O$2:$O$2333,$O332,$H$2:$H$2333,$H332,$B$2:$B$2333,"&lt;"&amp;$B332)+1</x:f>
        <x:v>81</x:v>
      </x:c>
      <x:c r="AE332" s="43" t="n">
        <x:f>COUNTIFS($W$2:$W$2333,$W332,$H$2:$H$2333,"&gt;"&amp;$H332)+COUNTIFS($W$2:$W$2333,$W332,$H$2:$H$2333,$H332,$B$2:$B$2333,"&lt;"&amp;$B332)+1</x:f>
        <x:v>99</x:v>
      </x:c>
      <x:c r="AF332" s="42" t="str">
        <x:v>P3 — СОХРАНИТЬ / МАРШРУТИЗИРОВАТЬ</x:v>
      </x:c>
      <x:c r="AG332" s="42" t="str">
        <x:v>action=KEEP_EXISTING_STRUCTURE; maturity=PROVISIONAL_PENDING_STEP13_CONFLICT_CHECK; uncertainty=NONE; broad_result=4; rank_in_cluster=81</x:v>
      </x:c>
      <x:c r="AH3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2" s="42" t="str">
        <x:v>Stage-5:STEP8&gt;STEP10&gt;STEP11&gt;STEP12_CORRECTIONS&gt;STEP12_V6_TARGET_CONTRACT&gt;STEP14A_OVERLAY | Step-08:P2-04:result:4</x:v>
      </x:c>
    </x:row>
    <x:row r="333" ht="30" customHeight="1">
      <x:c r="A333" s="42" t="str">
        <x:v>PHR-3565C7464A23</x:v>
      </x:c>
      <x:c r="B333" s="42" t="str">
        <x:v>французское окно алюминиевое</x:v>
      </x:c>
      <x:c r="C333" s="42" t="str">
        <x:v>ASSIGNED</x:v>
      </x:c>
      <x:c r="D333" s="42" t="str">
        <x:v>ДА</x:v>
      </x:c>
      <x:c r="E333" s="42" t="str">
        <x:v>Москва</x:v>
      </x:c>
      <x:c r="F333" s="42" t="n">
        <x:v>213</x:v>
      </x:c>
      <x:c r="G333" s="42" t="str">
        <x:v>DEVICE_ALL</x:v>
      </x:c>
      <x:c r="H333" s="43" t="n">
        <x:v>1</x:v>
      </x:c>
      <x:c r="I333" s="43" t="n">
        <x:v>0</x:v>
      </x:c>
      <x:c r="J333" s="42" t="str">
        <x:v>BROAD_GETTOP_NO_OPERATORS__RESULT</x:v>
      </x:c>
      <x:c r="K333" s="42" t="str">
        <x:v>MAX_PER_PHRASE_SEPARATELY_FOR_RESULT_AND_ASSOCIATION</x:v>
      </x:c>
      <x:c r="L333" s="42" t="str">
        <x:v>S03</x:v>
      </x:c>
      <x:c r="M333" s="43" t="n">
        <x:v>1</x:v>
      </x:c>
      <x:c r="N333" s="42" t="str">
        <x:v>2026-08-29</x:v>
      </x:c>
      <x:c r="O333" s="42" t="str">
        <x:v>ALUMINIUM_WINDOWS_COMMERCIAL</x:v>
      </x:c>
      <x:c r="P333" s="42" t="str">
        <x:v>Алюминиевые окна</x:v>
      </x:c>
      <x:c r="Q333" s="42" t="str">
        <x:v>алюминиевые окна</x:v>
      </x:c>
      <x:c r="R333" s="42" t="str">
        <x:v>buy/order aluminium windows</x:v>
      </x:c>
      <x:c r="S333" s="42" t="str">
        <x:v>COMMERCIAL</x:v>
      </x:c>
      <x:c r="T333" s="42" t="str">
        <x:v>IN_SCOPE</x:v>
      </x:c>
      <x:c r="U333" s="42" t="str">
        <x:v>MEDIUM</x:v>
      </x:c>
      <x:c r="V333" s="42" t="str">
        <x:v>https://okno-msk.ru/alyuminievye-okna/</x:v>
      </x:c>
      <x:c r="W333" s="42" t="str">
        <x:v>https://okno-msk.ru/alyuminievye-okna/</x:v>
      </x:c>
      <x:c r="X333" s="42" t="str">
        <x:v>https://okno-msk.ru/alyuminievye-okna/provedal</x:v>
      </x:c>
      <x:c r="Y333" s="42" t="str">
        <x:v>BASE_UNIT_PENDING_ACTION_REEVALUATION</x:v>
      </x:c>
      <x:c r="Z333" s="42" t="str">
        <x:v>KEEP_EXISTING_STRUCTURE</x:v>
      </x:c>
      <x:c r="AA333" s="42" t="str">
        <x:v>PROVISIONAL_PENDING_STEP13_CONFLICT_CHECK</x:v>
      </x:c>
      <x:c r="AB333" s="42" t="str">
        <x:v>NONE</x:v>
      </x:c>
      <x:c r="AC333" s="42" t="str">
        <x:v>ORDINARY_SEARCH_ELIGIBLE</x:v>
      </x:c>
      <x:c r="AD333" s="43" t="n">
        <x:f>COUNTIFS($O$2:$O$2333,$O333,$H$2:$H$2333,"&gt;"&amp;$H333)+COUNTIFS($O$2:$O$2333,$O333,$H$2:$H$2333,$H333,$B$2:$B$2333,"&lt;"&amp;$B333)+1</x:f>
        <x:v>82</x:v>
      </x:c>
      <x:c r="AE333" s="43" t="n">
        <x:f>COUNTIFS($W$2:$W$2333,$W333,$H$2:$H$2333,"&gt;"&amp;$H333)+COUNTIFS($W$2:$W$2333,$W333,$H$2:$H$2333,$H333,$B$2:$B$2333,"&lt;"&amp;$B333)+1</x:f>
        <x:v>100</x:v>
      </x:c>
      <x:c r="AF333" s="42" t="str">
        <x:v>P3 — СОХРАНИТЬ / МАРШРУТИЗИРОВАТЬ</x:v>
      </x:c>
      <x:c r="AG333" s="42" t="str">
        <x:v>action=KEEP_EXISTING_STRUCTURE; maturity=PROVISIONAL_PENDING_STEP13_CONFLICT_CHECK; uncertainty=NONE; broad_result=1; rank_in_cluster=82</x:v>
      </x:c>
      <x:c r="AH3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3" s="42" t="str">
        <x:v>Stage-5:STEP8&gt;STEP10&gt;STEP11&gt;STEP12_CORRECTIONS&gt;STEP12_V6_TARGET_CONTRACT&gt;STEP14A_OVERLAY | Step-08:S03:result:1</x:v>
      </x:c>
    </x:row>
    <x:row r="334" ht="30" customHeight="1">
      <x:c r="A334" s="42" t="str">
        <x:v>PHR-0D44F356E654</x:v>
      </x:c>
      <x:c r="B334" s="42" t="str">
        <x:v>алюминиевые окна и двери</x:v>
      </x:c>
      <x:c r="C334" s="42" t="str">
        <x:v>ASSIGNED_HOLD</x:v>
      </x:c>
      <x:c r="D334" s="42" t="str">
        <x:v>ДА</x:v>
      </x:c>
      <x:c r="E334" s="42" t="str">
        <x:v>Москва</x:v>
      </x:c>
      <x:c r="F334" s="42" t="n">
        <x:v>213</x:v>
      </x:c>
      <x:c r="G334" s="42" t="str">
        <x:v>DEVICE_ALL</x:v>
      </x:c>
      <x:c r="H334" s="43" t="n">
        <x:v>190</x:v>
      </x:c>
      <x:c r="I334" s="43" t="n">
        <x:v>0</x:v>
      </x:c>
      <x:c r="J334" s="42" t="str">
        <x:v>BROAD_GETTOP_NO_OPERATORS__RESULT</x:v>
      </x:c>
      <x:c r="K334" s="42" t="str">
        <x:v>MAX_PER_PHRASE_SEPARATELY_FOR_RESULT_AND_ASSOCIATION</x:v>
      </x:c>
      <x:c r="L334" s="42" t="str">
        <x:v>S11</x:v>
      </x:c>
      <x:c r="M334" s="43" t="n">
        <x:v>1</x:v>
      </x:c>
      <x:c r="N334" s="42" t="str">
        <x:v>2026-08-29</x:v>
      </x:c>
      <x:c r="O334" s="42" t="str">
        <x:v>ALUMINIUM_WINDOWS_DOORS_COMBINED_COMMERCIAL</x:v>
      </x:c>
      <x:c r="P334" s="42" t="str">
        <x:v>Алюминиевые окна и двери</x:v>
      </x:c>
      <x:c r="Q334" s="42" t="str">
        <x:v>алюминиевые окна и двери</x:v>
      </x:c>
      <x:c r="R334" s="42" t="str">
        <x:v>buy/order combined aluminium windows and doors</x:v>
      </x:c>
      <x:c r="S334" s="42" t="str">
        <x:v>COMMERCIAL</x:v>
      </x:c>
      <x:c r="T334" s="42" t="str">
        <x:v>DEFERRED_PENDING_BUSINESS_TRUTH</x:v>
      </x:c>
      <x:c r="U334" s="42" t="str">
        <x:v>LOW</x:v>
      </x:c>
      <x:c r="V334" s="42" t="str">
        <x:v>https://okno-msk.ru/</x:v>
      </x:c>
      <x:c r="W334" s="42" t="str">
        <x:v>НЕТ ОТДЕЛЬНОЙ СТРАНИЦЫ — DEFER_PENDING_EVIDENCE</x:v>
      </x:c>
      <x:c r="X334" s="42" t="str">
        <x:v>https://okno-msk.ru/alyuminievye-okna</x:v>
      </x:c>
      <x:c r="Y334" s="42" t="str">
        <x:v>DEFERRED</x:v>
      </x:c>
      <x:c r="Z334" s="42" t="str">
        <x:v>DEFER_PENDING_EVIDENCE</x:v>
      </x:c>
      <x:c r="AA334" s="42" t="str">
        <x:v>DEFERRED_PENDING_MISSING_EVIDENCE</x:v>
      </x:c>
      <x:c r="AB334" s="42" t="str">
        <x:v>HOLD</x:v>
      </x:c>
      <x:c r="AC334" s="42" t="str">
        <x:v>ORDINARY_SEARCH_ELIGIBLE</x:v>
      </x:c>
      <x:c r="AD334" s="43" t="n">
        <x:f>COUNTIFS($O$2:$O$2333,$O334,$H$2:$H$2333,"&gt;"&amp;$H334)+COUNTIFS($O$2:$O$2333,$O334,$H$2:$H$2333,$H334,$B$2:$B$2333,"&lt;"&amp;$B334)+1</x:f>
        <x:v>1</x:v>
      </x:c>
      <x:c r="AE334" s="43" t="n">
        <x:f>COUNTIFS($W$2:$W$2333,$W334,$H$2:$H$2333,"&gt;"&amp;$H334)+COUNTIFS($W$2:$W$2333,$W334,$H$2:$H$2333,$H334,$B$2:$B$2333,"&lt;"&amp;$B334)+1</x:f>
        <x:v>7</x:v>
      </x:c>
      <x:c r="AF334" s="42" t="str">
        <x:v>P0 — СНЯТЬ НЕОПРЕДЕЛЁННОСТЬ</x:v>
      </x:c>
      <x:c r="AG334" s="42" t="str">
        <x:v>action=DEFER_PENDING_EVIDENCE; maturity=DEFERRED_PENDING_MISSING_EVIDENCE; uncertainty=HOLD; broad_result=190; rank_in_cluster=1</x:v>
      </x:c>
      <x:c r="AH334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334" s="42" t="str">
        <x:v>Stage-5:STEP8&gt;STEP10&gt;STEP11&gt;STEP12_CORRECTIONS&gt;STEP12_V6_TARGET_CONTRACT&gt;STEP14A_OVERLAY | Step-08:S11:result:190</x:v>
      </x:c>
    </x:row>
    <x:row r="335" ht="30" customHeight="1">
      <x:c r="A335" s="42" t="str">
        <x:v>PHR-341B7F6F733A</x:v>
      </x:c>
      <x:c r="B335" s="42" t="str">
        <x:v>самому пластиковые окна</x:v>
      </x:c>
      <x:c r="C335" s="42" t="str">
        <x:v>ASSIGNED_HOLD</x:v>
      </x:c>
      <x:c r="D335" s="42" t="str">
        <x:v>ДА</x:v>
      </x:c>
      <x:c r="E335" s="42" t="str">
        <x:v>Москва</x:v>
      </x:c>
      <x:c r="F335" s="42" t="n">
        <x:v>213</x:v>
      </x:c>
      <x:c r="G335" s="42" t="str">
        <x:v>DEVICE_ALL</x:v>
      </x:c>
      <x:c r="H335" s="43" t="n">
        <x:v>1090</x:v>
      </x:c>
      <x:c r="I335" s="43" t="n">
        <x:v>0</x:v>
      </x:c>
      <x:c r="J335" s="42" t="str">
        <x:v>BROAD_GETTOP_NO_OPERATORS__RESULT</x:v>
      </x:c>
      <x:c r="K335" s="42" t="str">
        <x:v>MAX_PER_PHRASE_SEPARATELY_FOR_RESULT_AND_ASSOCIATION</x:v>
      </x:c>
      <x:c r="L335" s="42" t="str">
        <x:v>S01</x:v>
      </x:c>
      <x:c r="M335" s="43" t="n">
        <x:v>1</x:v>
      </x:c>
      <x:c r="N335" s="42" t="str">
        <x:v>2026-08-29</x:v>
      </x:c>
      <x:c r="O335" s="42" t="str">
        <x:v>AMBIGUOUS_PVC_DIY</x:v>
      </x:c>
      <x:c r="P335" s="42" t="str">
        <x:v>Самому пластиковые окна</x:v>
      </x:c>
      <x:c r="Q335" s="42" t="str">
        <x:v>самому пластиковые окна</x:v>
      </x:c>
      <x:c r="R335" s="42" t="str">
        <x:v>ambiguous DIY intent around PVC windows</x:v>
      </x:c>
      <x:c r="S335" s="42" t="str">
        <x:v>DIY_INFO</x:v>
      </x:c>
      <x:c r="T335" s="42" t="str">
        <x:v>DEFERRED_PENDING_MISSING_EVIDENCE</x:v>
      </x:c>
      <x:c r="U335" s="42" t="str">
        <x:v>LOW</x:v>
      </x:c>
      <x:c r="V335" s="42" t="str">
        <x:v>НЕ БЫЛО СОХРАНЁННОГО URL</x:v>
      </x:c>
      <x:c r="W335" s="42" t="str">
        <x:v>НЕТ ОТДЕЛЬНОЙ СТРАНИЦЫ — DEFER_PENDING_EVIDENCE</x:v>
      </x:c>
      <x:c r="X335" s="42" t="str">
        <x:v>НЕТ КАНОНИЧЕСКОЙ ПОДДЕРЖИВАЮЩЕЙ СТРАНИЦЫ</x:v>
      </x:c>
      <x:c r="Y335" s="42" t="str">
        <x:v>DEFERRED</x:v>
      </x:c>
      <x:c r="Z335" s="42" t="str">
        <x:v>DEFER_PENDING_EVIDENCE</x:v>
      </x:c>
      <x:c r="AA335" s="42" t="str">
        <x:v>DEFERRED_PENDING_MISSING_EVIDENCE</x:v>
      </x:c>
      <x:c r="AB335" s="42" t="str">
        <x:v>HOLD</x:v>
      </x:c>
      <x:c r="AC335" s="42" t="str">
        <x:v>REVIEW_SEARCH</x:v>
      </x:c>
      <x:c r="AD335" s="43" t="n">
        <x:f>COUNTIFS($O$2:$O$2333,$O335,$H$2:$H$2333,"&gt;"&amp;$H335)+COUNTIFS($O$2:$O$2333,$O335,$H$2:$H$2333,$H335,$B$2:$B$2333,"&lt;"&amp;$B335)+1</x:f>
        <x:v>1</x:v>
      </x:c>
      <x:c r="AE335" s="43" t="n">
        <x:f>COUNTIFS($W$2:$W$2333,$W335,$H$2:$H$2333,"&gt;"&amp;$H335)+COUNTIFS($W$2:$W$2333,$W335,$H$2:$H$2333,$H335,$B$2:$B$2333,"&lt;"&amp;$B335)+1</x:f>
        <x:v>2</x:v>
      </x:c>
      <x:c r="AF335" s="42" t="str">
        <x:v>P0 — СНЯТЬ НЕОПРЕДЕЛЁННОСТЬ</x:v>
      </x:c>
      <x:c r="AG335" s="42" t="str">
        <x:v>action=DEFER_PENDING_EVIDENCE; maturity=DEFERRED_PENDING_MISSING_EVIDENCE; uncertainty=HOLD; broad_result=1090; rank_in_cluster=1</x:v>
      </x:c>
      <x:c r="AH33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35" s="42" t="str">
        <x:v>Stage-5:STEP8&gt;STEP10&gt;STEP11&gt;STEP12_CORRECTIONS&gt;STEP12_V6_TARGET_CONTRACT&gt;STEP14A_OVERLAY | Step-08:S01:result:1090</x:v>
      </x:c>
    </x:row>
    <x:row r="336" ht="30" customHeight="1">
      <x:c r="A336" s="42" t="str">
        <x:v>PHR-95DB23F89222</x:v>
      </x:c>
      <x:c r="B336" s="42" t="str">
        <x:v>почему пластиковых окнах</x:v>
      </x:c>
      <x:c r="C336" s="42" t="str">
        <x:v>ASSIGNED_HOLD</x:v>
      </x:c>
      <x:c r="D336" s="42" t="str">
        <x:v>ДА</x:v>
      </x:c>
      <x:c r="E336" s="42" t="str">
        <x:v>Москва</x:v>
      </x:c>
      <x:c r="F336" s="42" t="n">
        <x:v>213</x:v>
      </x:c>
      <x:c r="G336" s="42" t="str">
        <x:v>DEVICE_ALL</x:v>
      </x:c>
      <x:c r="H336" s="43" t="n">
        <x:v>509</x:v>
      </x:c>
      <x:c r="I336" s="43" t="n">
        <x:v>0</x:v>
      </x:c>
      <x:c r="J336" s="42" t="str">
        <x:v>BROAD_GETTOP_NO_OPERATORS__RESULT</x:v>
      </x:c>
      <x:c r="K336" s="42" t="str">
        <x:v>MAX_PER_PHRASE_SEPARATELY_FOR_RESULT_AND_ASSOCIATION</x:v>
      </x:c>
      <x:c r="L336" s="42" t="str">
        <x:v>S01</x:v>
      </x:c>
      <x:c r="M336" s="43" t="n">
        <x:v>1</x:v>
      </x:c>
      <x:c r="N336" s="42" t="str">
        <x:v>2026-08-29</x:v>
      </x:c>
      <x:c r="O336" s="42" t="str">
        <x:v>AMBIGUOUS_PVC_TECH_QUERY</x:v>
      </x:c>
      <x:c r="P336" s="42" t="str">
        <x:v>Почему пластиковых окнах</x:v>
      </x:c>
      <x:c r="Q336" s="42" t="str">
        <x:v>почему пластиковых окнах</x:v>
      </x:c>
      <x:c r="R336" s="42" t="str">
        <x:v>resolve malformed/incomplete PVC-window technical query</x:v>
      </x:c>
      <x:c r="S336" s="42" t="str">
        <x:v>AMBIGUOUS</x:v>
      </x:c>
      <x:c r="T336" s="42" t="str">
        <x:v>DEFERRED_PENDING_MISSING_EVIDENCE</x:v>
      </x:c>
      <x:c r="U336" s="42" t="str">
        <x:v>LOW</x:v>
      </x:c>
      <x:c r="V336" s="42" t="str">
        <x:v>https://okno-msk.ru/stati/kak-vybrat-plastikovye-okna/</x:v>
      </x:c>
      <x:c r="W336" s="42" t="str">
        <x:v>НЕТ ОТДЕЛЬНОЙ СТРАНИЦЫ — DEFER_PENDING_EVIDENCE</x:v>
      </x:c>
      <x:c r="X336" s="42" t="str">
        <x:v>НЕТ КАНОНИЧЕСКОЙ ПОДДЕРЖИВАЮЩЕЙ СТРАНИЦЫ</x:v>
      </x:c>
      <x:c r="Y336" s="42" t="str">
        <x:v>DEFERRED</x:v>
      </x:c>
      <x:c r="Z336" s="42" t="str">
        <x:v>DEFER_PENDING_EVIDENCE</x:v>
      </x:c>
      <x:c r="AA336" s="42" t="str">
        <x:v>DEFERRED_PENDING_MISSING_EVIDENCE</x:v>
      </x:c>
      <x:c r="AB336" s="42" t="str">
        <x:v>HOLD</x:v>
      </x:c>
      <x:c r="AC336" s="42" t="str">
        <x:v>REVIEW_SEARCH</x:v>
      </x:c>
      <x:c r="AD336" s="43" t="n">
        <x:f>COUNTIFS($O$2:$O$2333,$O336,$H$2:$H$2333,"&gt;"&amp;$H336)+COUNTIFS($O$2:$O$2333,$O336,$H$2:$H$2333,$H336,$B$2:$B$2333,"&lt;"&amp;$B336)+1</x:f>
        <x:v>1</x:v>
      </x:c>
      <x:c r="AE336" s="43" t="n">
        <x:f>COUNTIFS($W$2:$W$2333,$W336,$H$2:$H$2333,"&gt;"&amp;$H336)+COUNTIFS($W$2:$W$2333,$W336,$H$2:$H$2333,$H336,$B$2:$B$2333,"&lt;"&amp;$B336)+1</x:f>
        <x:v>4</x:v>
      </x:c>
      <x:c r="AF336" s="42" t="str">
        <x:v>P0 — СНЯТЬ НЕОПРЕДЕЛЁННОСТЬ</x:v>
      </x:c>
      <x:c r="AG336" s="42" t="str">
        <x:v>action=DEFER_PENDING_EVIDENCE; maturity=DEFERRED_PENDING_MISSING_EVIDENCE; uncertainty=HOLD; broad_result=509; rank_in_cluster=1</x:v>
      </x:c>
      <x:c r="AH33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36" s="42" t="str">
        <x:v>Stage-5:STEP8&gt;STEP10&gt;STEP11&gt;STEP12_CORRECTIONS&gt;STEP12_V6_TARGET_CONTRACT&gt;STEP14A_OVERLAY | Step-08:S01:result:509</x:v>
      </x:c>
    </x:row>
    <x:row r="337" ht="30" customHeight="1">
      <x:c r="A337" s="42" t="str">
        <x:v>PHR-2D847F988CB6</x:v>
      </x:c>
      <x:c r="B337" s="42" t="str">
        <x:v>раздвижные окна на балкон алюминиевые холодное</x:v>
      </x:c>
      <x:c r="C337" s="42" t="str">
        <x:v>ASSIGNED</x:v>
      </x:c>
      <x:c r="D337" s="42" t="str">
        <x:v>ДА</x:v>
      </x:c>
      <x:c r="E337" s="42" t="str">
        <x:v>Москва</x:v>
      </x:c>
      <x:c r="F337" s="42" t="n">
        <x:v>213</x:v>
      </x:c>
      <x:c r="G337" s="42" t="str">
        <x:v>DEVICE_ALL</x:v>
      </x:c>
      <x:c r="H337" s="43" t="n">
        <x:v>49</x:v>
      </x:c>
      <x:c r="I337" s="43" t="n">
        <x:v>0</x:v>
      </x:c>
      <x:c r="J337" s="42" t="str">
        <x:v>BROAD_GETTOP_NO_OPERATORS__RESULT</x:v>
      </x:c>
      <x:c r="K337" s="42" t="str">
        <x:v>MAX_PER_PHRASE_SEPARATELY_FOR_RESULT_AND_ASSOCIATION</x:v>
      </x:c>
      <x:c r="L337" s="42" t="str">
        <x:v>S11</x:v>
      </x:c>
      <x:c r="M337" s="43" t="n">
        <x:v>1</x:v>
      </x:c>
      <x:c r="N337" s="42" t="str">
        <x:v>2026-08-29</x:v>
      </x:c>
      <x:c r="O337" s="42" t="str">
        <x:v>BALCONY_ALUMINIUM_SLIDING_COLD</x:v>
      </x:c>
      <x:c r="P337" s="42" t="str">
        <x:v>Раздвижные окна на балкон алюминиевые холодное</x:v>
      </x:c>
      <x:c r="Q337" s="42" t="str">
        <x:v>раздвижные окна на балкон алюминиевые холодное</x:v>
      </x:c>
      <x:c r="R337" s="42" t="str">
        <x:v>order cold aluminium sliding glazing for balcony/loggia</x:v>
      </x:c>
      <x:c r="S337" s="42" t="str">
        <x:v>SERVICE</x:v>
      </x:c>
      <x:c r="T337" s="42" t="str">
        <x:v>IN_SCOPE</x:v>
      </x:c>
      <x:c r="U337" s="42" t="str">
        <x:v>MEDIUM</x:v>
      </x:c>
      <x:c r="V337" s="42" t="str">
        <x:v>https://okno-msk.ru/alyuminievye-okna/</x:v>
      </x:c>
      <x:c r="W337" s="42" t="str">
        <x:v>https://okno-msk.ru/balkony-i-lodzhii/holodnoe-osteklenie/</x:v>
      </x:c>
      <x:c r="X337" s="42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Y337" s="42" t="str">
        <x:v>PROVISIONAL_OBJECT_VS_MATERIAL_PAGE</x:v>
      </x:c>
      <x:c r="Z337" s="42" t="str">
        <x:v>ROUTE_TO_EXISTING_PAGE_AS_SUBTASK</x:v>
      </x:c>
      <x:c r="AA337" s="42" t="str">
        <x:v>PROVISIONAL_PENDING_STEP13_CONFLICT_CHECK</x:v>
      </x:c>
      <x:c r="AB337" s="42" t="str">
        <x:v>NONE</x:v>
      </x:c>
      <x:c r="AC337" s="42" t="str">
        <x:v>ORDINARY_SEARCH_ELIGIBLE</x:v>
      </x:c>
      <x:c r="AD337" s="43" t="n">
        <x:f>COUNTIFS($O$2:$O$2333,$O337,$H$2:$H$2333,"&gt;"&amp;$H337)+COUNTIFS($O$2:$O$2333,$O337,$H$2:$H$2333,$H337,$B$2:$B$2333,"&lt;"&amp;$B337)+1</x:f>
        <x:v>1</x:v>
      </x:c>
      <x:c r="AE337" s="43" t="n">
        <x:f>COUNTIFS($W$2:$W$2333,$W337,$H$2:$H$2333,"&gt;"&amp;$H337)+COUNTIFS($W$2:$W$2333,$W337,$H$2:$H$2333,$H337,$B$2:$B$2333,"&lt;"&amp;$B337)+1</x:f>
        <x:v>6</x:v>
      </x:c>
      <x:c r="AF337" s="42" t="str">
        <x:v>P3 — СОХРАНИТЬ / МАРШРУТИЗИРОВАТЬ</x:v>
      </x:c>
      <x:c r="AG337" s="42" t="str">
        <x:v>action=ROUTE_TO_EXISTING_PAGE_AS_SUBTASK; maturity=PROVISIONAL_PENDING_STEP13_CONFLICT_CHECK; uncertainty=NONE; broad_result=49; rank_in_cluster=1</x:v>
      </x:c>
      <x:c r="AH3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7" s="42" t="str">
        <x:v>Stage-5:STEP8&gt;STEP10&gt;STEP11&gt;STEP12_CORRECTIONS&gt;STEP12_V6_TARGET_CONTRACT&gt;STEP14A_OVERLAY | Step-08:S11:result:49</x:v>
      </x:c>
    </x:row>
    <x:row r="338" ht="30" customHeight="1">
      <x:c r="A338" s="42" t="str">
        <x:v>PHR-6DF39FBC0C2F</x:v>
      </x:c>
      <x:c r="B338" s="42" t="str">
        <x:v>алюминиевые раздвижные окна на балкон</x:v>
      </x:c>
      <x:c r="C338" s="42" t="str">
        <x:v>ASSIGNED</x:v>
      </x:c>
      <x:c r="D338" s="42" t="str">
        <x:v>ДА</x:v>
      </x:c>
      <x:c r="E338" s="42" t="str">
        <x:v>Москва</x:v>
      </x:c>
      <x:c r="F338" s="42" t="n">
        <x:v>213</x:v>
      </x:c>
      <x:c r="G338" s="42" t="str">
        <x:v>DEVICE_ALL</x:v>
      </x:c>
      <x:c r="H338" s="43" t="n">
        <x:v>272</x:v>
      </x:c>
      <x:c r="I338" s="43" t="n">
        <x:v>0</x:v>
      </x:c>
      <x:c r="J338" s="42" t="str">
        <x:v>BROAD_GETTOP_NO_OPERATORS__RESULT</x:v>
      </x:c>
      <x:c r="K338" s="42" t="str">
        <x:v>MAX_PER_PHRASE_SEPARATELY_FOR_RESULT_AND_ASSOCIATION</x:v>
      </x:c>
      <x:c r="L338" s="42" t="str">
        <x:v>S11</x:v>
      </x:c>
      <x:c r="M338" s="43" t="n">
        <x:v>1</x:v>
      </x:c>
      <x:c r="N338" s="42" t="str">
        <x:v>2026-08-29</x:v>
      </x:c>
      <x:c r="O338" s="42" t="str">
        <x:v>BALCONY_ALUMINIUM_SLIDING_GENERAL</x:v>
      </x:c>
      <x:c r="P338" s="42" t="str">
        <x:v>Алюминиевые раздвижные окна на балкон</x:v>
      </x:c>
      <x:c r="Q338" s="42" t="str">
        <x:v>алюминиевые раздвижные окна на балкон</x:v>
      </x:c>
      <x:c r="R338" s="42" t="str">
        <x:v>order aluminium sliding glazing for balcony/loggia</x:v>
      </x:c>
      <x:c r="S338" s="42" t="str">
        <x:v>SERVICE</x:v>
      </x:c>
      <x:c r="T338" s="42" t="str">
        <x:v>IN_SCOPE</x:v>
      </x:c>
      <x:c r="U338" s="42" t="str">
        <x:v>MEDIUM</x:v>
      </x:c>
      <x:c r="V338" s="42" t="str">
        <x:v>https://okno-msk.ru/alyuminievye-okna/</x:v>
      </x:c>
      <x:c r="W338" s="42" t="str">
        <x:v>https://okno-msk.ru/balkony-i-lodzhii/razdvizhnye-okna-na-balkon</x:v>
      </x:c>
      <x:c r="X338" s="42" t="str">
        <x:v>https://okno-msk.ru/balkony-i-lodzhii/holodnoe-osteklenie;https://okno-msk.ru/alyuminievye-okna/razdvizhnye</x:v>
      </x:c>
      <x:c r="Y338" s="42" t="str">
        <x:v>PROVISIONAL_OBJECT_VS_MATERIAL_PAGE</x:v>
      </x:c>
      <x:c r="Z338" s="42" t="str">
        <x:v>ROUTE_TO_EXISTING_PAGE_AS_SUBTASK</x:v>
      </x:c>
      <x:c r="AA338" s="42" t="str">
        <x:v>PROVISIONAL_PENDING_STEP13_CONFLICT_CHECK</x:v>
      </x:c>
      <x:c r="AB338" s="42" t="str">
        <x:v>NONE</x:v>
      </x:c>
      <x:c r="AC338" s="42" t="str">
        <x:v>ORDINARY_SEARCH_ELIGIBLE</x:v>
      </x:c>
      <x:c r="AD338" s="43" t="n">
        <x:f>COUNTIFS($O$2:$O$2333,$O338,$H$2:$H$2333,"&gt;"&amp;$H338)+COUNTIFS($O$2:$O$2333,$O338,$H$2:$H$2333,$H338,$B$2:$B$2333,"&lt;"&amp;$B338)+1</x:f>
        <x:v>1</x:v>
      </x:c>
      <x:c r="AE338" s="43" t="n">
        <x:f>COUNTIFS($W$2:$W$2333,$W338,$H$2:$H$2333,"&gt;"&amp;$H338)+COUNTIFS($W$2:$W$2333,$W338,$H$2:$H$2333,$H338,$B$2:$B$2333,"&lt;"&amp;$B338)+1</x:f>
        <x:v>1</x:v>
      </x:c>
      <x:c r="AF338" s="42" t="str">
        <x:v>P3 — СОХРАНИТЬ / МАРШРУТИЗИРОВАТЬ</x:v>
      </x:c>
      <x:c r="AG338" s="42" t="str">
        <x:v>action=ROUTE_TO_EXISTING_PAGE_AS_SUBTASK; maturity=PROVISIONAL_PENDING_STEP13_CONFLICT_CHECK; uncertainty=NONE; broad_result=272; rank_in_cluster=1</x:v>
      </x:c>
      <x:c r="AH3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8" s="42" t="str">
        <x:v>Stage-5:STEP8&gt;STEP10&gt;STEP11&gt;STEP12_CORRECTIONS&gt;STEP12_V6_TARGET_CONTRACT&gt;STEP14A_OVERLAY | Step-08:S11:result:272</x:v>
      </x:c>
    </x:row>
    <x:row r="339" ht="30" customHeight="1">
      <x:c r="A339" s="42" t="str">
        <x:v>PHR-569AF0829541</x:v>
      </x:c>
      <x:c r="B339" s="42" t="str">
        <x:v>алюминиевые окна лоджию раздвижные</x:v>
      </x:c>
      <x:c r="C339" s="42" t="str">
        <x:v>ASSIGNED</x:v>
      </x:c>
      <x:c r="D339" s="42" t="str">
        <x:v>ДА</x:v>
      </x:c>
      <x:c r="E339" s="42" t="str">
        <x:v>Москва</x:v>
      </x:c>
      <x:c r="F339" s="42" t="n">
        <x:v>213</x:v>
      </x:c>
      <x:c r="G339" s="42" t="str">
        <x:v>DEVICE_ALL</x:v>
      </x:c>
      <x:c r="H339" s="43" t="n">
        <x:v>76</x:v>
      </x:c>
      <x:c r="I339" s="43" t="n">
        <x:v>0</x:v>
      </x:c>
      <x:c r="J339" s="42" t="str">
        <x:v>BROAD_GETTOP_NO_OPERATORS__RESULT</x:v>
      </x:c>
      <x:c r="K339" s="42" t="str">
        <x:v>MAX_PER_PHRASE_SEPARATELY_FOR_RESULT_AND_ASSOCIATION</x:v>
      </x:c>
      <x:c r="L339" s="42" t="str">
        <x:v>S11</x:v>
      </x:c>
      <x:c r="M339" s="43" t="n">
        <x:v>1</x:v>
      </x:c>
      <x:c r="N339" s="42" t="str">
        <x:v>2026-08-29</x:v>
      </x:c>
      <x:c r="O339" s="42" t="str">
        <x:v>BALCONY_ALUMINIUM_SLIDING_GENERAL</x:v>
      </x:c>
      <x:c r="P339" s="42" t="str">
        <x:v>Алюминиевые раздвижные окна на балкон</x:v>
      </x:c>
      <x:c r="Q339" s="42" t="str">
        <x:v>алюминиевые раздвижные окна на балкон</x:v>
      </x:c>
      <x:c r="R339" s="42" t="str">
        <x:v>order aluminium sliding glazing for balcony/loggia</x:v>
      </x:c>
      <x:c r="S339" s="42" t="str">
        <x:v>SERVICE</x:v>
      </x:c>
      <x:c r="T339" s="42" t="str">
        <x:v>IN_SCOPE</x:v>
      </x:c>
      <x:c r="U339" s="42" t="str">
        <x:v>MEDIUM</x:v>
      </x:c>
      <x:c r="V339" s="42" t="str">
        <x:v>https://okno-msk.ru/alyuminievye-okna/</x:v>
      </x:c>
      <x:c r="W339" s="42" t="str">
        <x:v>https://okno-msk.ru/balkony-i-lodzhii/razdvizhnye-okna-na-balkon</x:v>
      </x:c>
      <x:c r="X339" s="42" t="str">
        <x:v>https://okno-msk.ru/balkony-i-lodzhii/holodnoe-osteklenie;https://okno-msk.ru/alyuminievye-okna/razdvizhnye</x:v>
      </x:c>
      <x:c r="Y339" s="42" t="str">
        <x:v>PROVISIONAL_OBJECT_VS_MATERIAL_PAGE</x:v>
      </x:c>
      <x:c r="Z339" s="42" t="str">
        <x:v>ROUTE_TO_EXISTING_PAGE_AS_SUBTASK</x:v>
      </x:c>
      <x:c r="AA339" s="42" t="str">
        <x:v>PROVISIONAL_PENDING_STEP13_CONFLICT_CHECK</x:v>
      </x:c>
      <x:c r="AB339" s="42" t="str">
        <x:v>NONE</x:v>
      </x:c>
      <x:c r="AC339" s="42" t="str">
        <x:v>ORDINARY_SEARCH_ELIGIBLE</x:v>
      </x:c>
      <x:c r="AD339" s="43" t="n">
        <x:f>COUNTIFS($O$2:$O$2333,$O339,$H$2:$H$2333,"&gt;"&amp;$H339)+COUNTIFS($O$2:$O$2333,$O339,$H$2:$H$2333,$H339,$B$2:$B$2333,"&lt;"&amp;$B339)+1</x:f>
        <x:v>2</x:v>
      </x:c>
      <x:c r="AE339" s="43" t="n">
        <x:f>COUNTIFS($W$2:$W$2333,$W339,$H$2:$H$2333,"&gt;"&amp;$H339)+COUNTIFS($W$2:$W$2333,$W339,$H$2:$H$2333,$H339,$B$2:$B$2333,"&lt;"&amp;$B339)+1</x:f>
        <x:v>2</x:v>
      </x:c>
      <x:c r="AF339" s="42" t="str">
        <x:v>P3 — СОХРАНИТЬ / МАРШРУТИЗИРОВАТЬ</x:v>
      </x:c>
      <x:c r="AG339" s="42" t="str">
        <x:v>action=ROUTE_TO_EXISTING_PAGE_AS_SUBTASK; maturity=PROVISIONAL_PENDING_STEP13_CONFLICT_CHECK; uncertainty=NONE; broad_result=76; rank_in_cluster=2</x:v>
      </x:c>
      <x:c r="AH3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39" s="42" t="str">
        <x:v>Stage-5:STEP8&gt;STEP10&gt;STEP11&gt;STEP12_CORRECTIONS&gt;STEP12_V6_TARGET_CONTRACT&gt;STEP14A_OVERLAY | Step-08:S11:result:76</x:v>
      </x:c>
    </x:row>
    <x:row r="340" ht="30" customHeight="1">
      <x:c r="A340" s="42" t="str">
        <x:v>PHR-97A38AEF4674</x:v>
      </x:c>
      <x:c r="B340" s="42" t="str">
        <x:v>алюминиевые окна на балкон раздвижные цена</x:v>
      </x:c>
      <x:c r="C340" s="42" t="str">
        <x:v>ASSIGNED</x:v>
      </x:c>
      <x:c r="D340" s="42" t="str">
        <x:v>ДА</x:v>
      </x:c>
      <x:c r="E340" s="42" t="str">
        <x:v>Москва</x:v>
      </x:c>
      <x:c r="F340" s="42" t="n">
        <x:v>213</x:v>
      </x:c>
      <x:c r="G340" s="42" t="str">
        <x:v>DEVICE_ALL</x:v>
      </x:c>
      <x:c r="H340" s="43" t="n">
        <x:v>31</x:v>
      </x:c>
      <x:c r="I340" s="43" t="n">
        <x:v>0</x:v>
      </x:c>
      <x:c r="J340" s="42" t="str">
        <x:v>BROAD_GETTOP_NO_OPERATORS__RESULT</x:v>
      </x:c>
      <x:c r="K340" s="42" t="str">
        <x:v>MAX_PER_PHRASE_SEPARATELY_FOR_RESULT_AND_ASSOCIATION</x:v>
      </x:c>
      <x:c r="L340" s="42" t="str">
        <x:v>S11</x:v>
      </x:c>
      <x:c r="M340" s="43" t="n">
        <x:v>1</x:v>
      </x:c>
      <x:c r="N340" s="42" t="str">
        <x:v>2026-08-29</x:v>
      </x:c>
      <x:c r="O340" s="42" t="str">
        <x:v>BALCONY_ALUMINIUM_SLIDING_GENERAL</x:v>
      </x:c>
      <x:c r="P340" s="42" t="str">
        <x:v>Алюминиевые раздвижные окна на балкон</x:v>
      </x:c>
      <x:c r="Q340" s="42" t="str">
        <x:v>алюминиевые раздвижные окна на балкон</x:v>
      </x:c>
      <x:c r="R340" s="42" t="str">
        <x:v>order aluminium sliding glazing for balcony/loggia</x:v>
      </x:c>
      <x:c r="S340" s="42" t="str">
        <x:v>SERVICE</x:v>
      </x:c>
      <x:c r="T340" s="42" t="str">
        <x:v>IN_SCOPE</x:v>
      </x:c>
      <x:c r="U340" s="42" t="str">
        <x:v>MEDIUM</x:v>
      </x:c>
      <x:c r="V340" s="42" t="str">
        <x:v>https://okno-msk.ru/alyuminievye-okna/</x:v>
      </x:c>
      <x:c r="W340" s="42" t="str">
        <x:v>https://okno-msk.ru/balkony-i-lodzhii/razdvizhnye-okna-na-balkon</x:v>
      </x:c>
      <x:c r="X340" s="42" t="str">
        <x:v>https://okno-msk.ru/balkony-i-lodzhii/holodnoe-osteklenie;https://okno-msk.ru/alyuminievye-okna/razdvizhnye</x:v>
      </x:c>
      <x:c r="Y340" s="42" t="str">
        <x:v>PROVISIONAL_OBJECT_VS_MATERIAL_PAGE</x:v>
      </x:c>
      <x:c r="Z340" s="42" t="str">
        <x:v>ROUTE_TO_EXISTING_PAGE_AS_SUBTASK</x:v>
      </x:c>
      <x:c r="AA340" s="42" t="str">
        <x:v>PROVISIONAL_PENDING_STEP13_CONFLICT_CHECK</x:v>
      </x:c>
      <x:c r="AB340" s="42" t="str">
        <x:v>NONE</x:v>
      </x:c>
      <x:c r="AC340" s="42" t="str">
        <x:v>ORDINARY_SEARCH_ELIGIBLE</x:v>
      </x:c>
      <x:c r="AD340" s="43" t="n">
        <x:f>COUNTIFS($O$2:$O$2333,$O340,$H$2:$H$2333,"&gt;"&amp;$H340)+COUNTIFS($O$2:$O$2333,$O340,$H$2:$H$2333,$H340,$B$2:$B$2333,"&lt;"&amp;$B340)+1</x:f>
        <x:v>3</x:v>
      </x:c>
      <x:c r="AE340" s="43" t="n">
        <x:f>COUNTIFS($W$2:$W$2333,$W340,$H$2:$H$2333,"&gt;"&amp;$H340)+COUNTIFS($W$2:$W$2333,$W340,$H$2:$H$2333,$H340,$B$2:$B$2333,"&lt;"&amp;$B340)+1</x:f>
        <x:v>3</x:v>
      </x:c>
      <x:c r="AF340" s="42" t="str">
        <x:v>P3 — СОХРАНИТЬ / МАРШРУТИЗИРОВАТЬ</x:v>
      </x:c>
      <x:c r="AG340" s="42" t="str">
        <x:v>action=ROUTE_TO_EXISTING_PAGE_AS_SUBTASK; maturity=PROVISIONAL_PENDING_STEP13_CONFLICT_CHECK; uncertainty=NONE; broad_result=31; rank_in_cluster=3</x:v>
      </x:c>
      <x:c r="AH3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0" s="42" t="str">
        <x:v>Stage-5:STEP8&gt;STEP10&gt;STEP11&gt;STEP12_CORRECTIONS&gt;STEP12_V6_TARGET_CONTRACT&gt;STEP14A_OVERLAY | Step-08:S11:result:31</x:v>
      </x:c>
    </x:row>
    <x:row r="341" ht="30" customHeight="1">
      <x:c r="A341" s="42" t="str">
        <x:v>PHR-30AA0E72E9E2</x:v>
      </x:c>
      <x:c r="B341" s="42" t="str">
        <x:v>окно балконное алюминиевое раздвижное</x:v>
      </x:c>
      <x:c r="C341" s="42" t="str">
        <x:v>ASSIGNED</x:v>
      </x:c>
      <x:c r="D341" s="42" t="str">
        <x:v>ДА</x:v>
      </x:c>
      <x:c r="E341" s="42" t="str">
        <x:v>Москва</x:v>
      </x:c>
      <x:c r="F341" s="42" t="n">
        <x:v>213</x:v>
      </x:c>
      <x:c r="G341" s="42" t="str">
        <x:v>DEVICE_ALL</x:v>
      </x:c>
      <x:c r="H341" s="43" t="n">
        <x:v>30</x:v>
      </x:c>
      <x:c r="I341" s="43" t="n">
        <x:v>0</x:v>
      </x:c>
      <x:c r="J341" s="42" t="str">
        <x:v>BROAD_GETTOP_NO_OPERATORS__RESULT</x:v>
      </x:c>
      <x:c r="K341" s="42" t="str">
        <x:v>MAX_PER_PHRASE_SEPARATELY_FOR_RESULT_AND_ASSOCIATION</x:v>
      </x:c>
      <x:c r="L341" s="42" t="str">
        <x:v>S11</x:v>
      </x:c>
      <x:c r="M341" s="43" t="n">
        <x:v>1</x:v>
      </x:c>
      <x:c r="N341" s="42" t="str">
        <x:v>2026-08-29</x:v>
      </x:c>
      <x:c r="O341" s="42" t="str">
        <x:v>BALCONY_ALUMINIUM_SLIDING_GENERAL</x:v>
      </x:c>
      <x:c r="P341" s="42" t="str">
        <x:v>Алюминиевые раздвижные окна на балкон</x:v>
      </x:c>
      <x:c r="Q341" s="42" t="str">
        <x:v>алюминиевые раздвижные окна на балкон</x:v>
      </x:c>
      <x:c r="R341" s="42" t="str">
        <x:v>order aluminium sliding glazing for balcony/loggia</x:v>
      </x:c>
      <x:c r="S341" s="42" t="str">
        <x:v>SERVICE</x:v>
      </x:c>
      <x:c r="T341" s="42" t="str">
        <x:v>IN_SCOPE</x:v>
      </x:c>
      <x:c r="U341" s="42" t="str">
        <x:v>MEDIUM</x:v>
      </x:c>
      <x:c r="V341" s="42" t="str">
        <x:v>https://okno-msk.ru/alyuminievye-okna/</x:v>
      </x:c>
      <x:c r="W341" s="42" t="str">
        <x:v>https://okno-msk.ru/balkony-i-lodzhii/razdvizhnye-okna-na-balkon</x:v>
      </x:c>
      <x:c r="X341" s="42" t="str">
        <x:v>https://okno-msk.ru/balkony-i-lodzhii/holodnoe-osteklenie;https://okno-msk.ru/alyuminievye-okna/razdvizhnye</x:v>
      </x:c>
      <x:c r="Y341" s="42" t="str">
        <x:v>PROVISIONAL_OBJECT_VS_MATERIAL_PAGE</x:v>
      </x:c>
      <x:c r="Z341" s="42" t="str">
        <x:v>ROUTE_TO_EXISTING_PAGE_AS_SUBTASK</x:v>
      </x:c>
      <x:c r="AA341" s="42" t="str">
        <x:v>PROVISIONAL_PENDING_STEP13_CONFLICT_CHECK</x:v>
      </x:c>
      <x:c r="AB341" s="42" t="str">
        <x:v>NONE</x:v>
      </x:c>
      <x:c r="AC341" s="42" t="str">
        <x:v>ORDINARY_SEARCH_ELIGIBLE</x:v>
      </x:c>
      <x:c r="AD341" s="43" t="n">
        <x:f>COUNTIFS($O$2:$O$2333,$O341,$H$2:$H$2333,"&gt;"&amp;$H341)+COUNTIFS($O$2:$O$2333,$O341,$H$2:$H$2333,$H341,$B$2:$B$2333,"&lt;"&amp;$B341)+1</x:f>
        <x:v>4</x:v>
      </x:c>
      <x:c r="AE341" s="43" t="n">
        <x:f>COUNTIFS($W$2:$W$2333,$W341,$H$2:$H$2333,"&gt;"&amp;$H341)+COUNTIFS($W$2:$W$2333,$W341,$H$2:$H$2333,$H341,$B$2:$B$2333,"&lt;"&amp;$B341)+1</x:f>
        <x:v>4</x:v>
      </x:c>
      <x:c r="AF341" s="42" t="str">
        <x:v>P3 — СОХРАНИТЬ / МАРШРУТИЗИРОВАТЬ</x:v>
      </x:c>
      <x:c r="AG341" s="42" t="str">
        <x:v>action=ROUTE_TO_EXISTING_PAGE_AS_SUBTASK; maturity=PROVISIONAL_PENDING_STEP13_CONFLICT_CHECK; uncertainty=NONE; broad_result=30; rank_in_cluster=4</x:v>
      </x:c>
      <x:c r="AH3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1" s="42" t="str">
        <x:v>Stage-5:STEP8&gt;STEP10&gt;STEP11&gt;STEP12_CORRECTIONS&gt;STEP12_V6_TARGET_CONTRACT&gt;STEP14A_OVERLAY | Step-08:S11:result:30</x:v>
      </x:c>
    </x:row>
    <x:row r="342" ht="30" customHeight="1">
      <x:c r="A342" s="42" t="str">
        <x:v>PHR-071D8B8CFF9F</x:v>
      </x:c>
      <x:c r="B342" s="42" t="str">
        <x:v>холодное остекление балкона</x:v>
      </x:c>
      <x:c r="C342" s="42" t="str">
        <x:v>ASSIGNED</x:v>
      </x:c>
      <x:c r="D342" s="42" t="str">
        <x:v>ДА</x:v>
      </x:c>
      <x:c r="E342" s="42" t="str">
        <x:v>Москва</x:v>
      </x:c>
      <x:c r="F342" s="42" t="n">
        <x:v>213</x:v>
      </x:c>
      <x:c r="G342" s="42" t="str">
        <x:v>DEVICE_ALL</x:v>
      </x:c>
      <x:c r="H342" s="43" t="n">
        <x:v>771</x:v>
      </x:c>
      <x:c r="I342" s="43" t="n">
        <x:v>0</x:v>
      </x:c>
      <x:c r="J342" s="42" t="str">
        <x:v>BROAD_GETTOP_NO_OPERATORS__RESULT</x:v>
      </x:c>
      <x:c r="K342" s="42" t="str">
        <x:v>MAX_PER_PHRASE_SEPARATELY_FOR_RESULT_AND_ASSOCIATION</x:v>
      </x:c>
      <x:c r="L342" s="42" t="str">
        <x:v>S06</x:v>
      </x:c>
      <x:c r="M342" s="43" t="n">
        <x:v>1</x:v>
      </x:c>
      <x:c r="N342" s="42" t="str">
        <x:v>2026-08-29</x:v>
      </x:c>
      <x:c r="O342" s="42" t="str">
        <x:v>BALCONY_GLAZING_COLD</x:v>
      </x:c>
      <x:c r="P342" s="42" t="str">
        <x:v>Холодное остекление балкона</x:v>
      </x:c>
      <x:c r="Q342" s="42" t="str">
        <x:v>холодное остекление балкона</x:v>
      </x:c>
      <x:c r="R342" s="42" t="str">
        <x:v>order cold balcony/loggia glazing</x:v>
      </x:c>
      <x:c r="S342" s="42" t="str">
        <x:v>SERVICE</x:v>
      </x:c>
      <x:c r="T342" s="42" t="str">
        <x:v>IN_SCOPE</x:v>
      </x:c>
      <x:c r="U342" s="42" t="str">
        <x:v>HIGH</x:v>
      </x:c>
      <x:c r="V342" s="42" t="str">
        <x:v>https://okno-msk.ru/balkony-i-lodzhii/holodnoe-osteklenie/</x:v>
      </x:c>
      <x:c r="W342" s="42" t="str">
        <x:v>https://okno-msk.ru/balkony-i-lodzhii/holodnoe-osteklenie/</x:v>
      </x:c>
      <x:c r="X342" s="42" t="str">
        <x:v>https://okno-msk.ru/balkony-i-lodzhii/holodnoe-panoramnoe-osteklenie-balkona;https://okno-msk.ru/balkony-i-lodzhii/osteklenie-profilem-provedal</x:v>
      </x:c>
      <x:c r="Y342" s="42" t="str">
        <x:v>BASE_UNIT_PENDING_ACTION_REEVALUATION</x:v>
      </x:c>
      <x:c r="Z342" s="42" t="str">
        <x:v>KEEP_EXISTING_STRUCTURE</x:v>
      </x:c>
      <x:c r="AA342" s="42" t="str">
        <x:v>FINAL_WITHIN_STEP12_EVIDENCE</x:v>
      </x:c>
      <x:c r="AB342" s="42" t="str">
        <x:v>NONE</x:v>
      </x:c>
      <x:c r="AC342" s="42" t="str">
        <x:v>ORDINARY_SEARCH_ELIGIBLE</x:v>
      </x:c>
      <x:c r="AD342" s="43" t="n">
        <x:f>COUNTIFS($O$2:$O$2333,$O342,$H$2:$H$2333,"&gt;"&amp;$H342)+COUNTIFS($O$2:$O$2333,$O342,$H$2:$H$2333,$H342,$B$2:$B$2333,"&lt;"&amp;$B342)+1</x:f>
        <x:v>1</x:v>
      </x:c>
      <x:c r="AE342" s="43" t="n">
        <x:f>COUNTIFS($W$2:$W$2333,$W342,$H$2:$H$2333,"&gt;"&amp;$H342)+COUNTIFS($W$2:$W$2333,$W342,$H$2:$H$2333,$H342,$B$2:$B$2333,"&lt;"&amp;$B342)+1</x:f>
        <x:v>1</x:v>
      </x:c>
      <x:c r="AF342" s="42" t="str">
        <x:v>P3 — СОХРАНИТЬ / МАРШРУТИЗИРОВАТЬ</x:v>
      </x:c>
      <x:c r="AG342" s="42" t="str">
        <x:v>action=KEEP_EXISTING_STRUCTURE; maturity=FINAL_WITHIN_STEP12_EVIDENCE; uncertainty=NONE; broad_result=771; rank_in_cluster=1</x:v>
      </x:c>
      <x:c r="AH3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2" s="42" t="str">
        <x:v>Stage-5:STEP8&gt;STEP10&gt;STEP11&gt;STEP12_CORRECTIONS&gt;STEP12_V6_TARGET_CONTRACT&gt;STEP14A_OVERLAY | Step-08:S06:result:771</x:v>
      </x:c>
    </x:row>
    <x:row r="343" ht="30" customHeight="1">
      <x:c r="A343" s="42" t="str">
        <x:v>PHR-7C44EA7F81F1</x:v>
      </x:c>
      <x:c r="B343" s="42" t="str">
        <x:v>холодное алюминиевое остекление балконов</x:v>
      </x:c>
      <x:c r="C343" s="42" t="str">
        <x:v>ASSIGNED</x:v>
      </x:c>
      <x:c r="D343" s="42" t="str">
        <x:v>ДА</x:v>
      </x:c>
      <x:c r="E343" s="42" t="str">
        <x:v>Москва</x:v>
      </x:c>
      <x:c r="F343" s="42" t="n">
        <x:v>213</x:v>
      </x:c>
      <x:c r="G343" s="42" t="str">
        <x:v>DEVICE_ALL</x:v>
      </x:c>
      <x:c r="H343" s="43" t="n">
        <x:v>98</x:v>
      </x:c>
      <x:c r="I343" s="43" t="n">
        <x:v>0</x:v>
      </x:c>
      <x:c r="J343" s="42" t="str">
        <x:v>BROAD_GETTOP_NO_OPERATORS__RESULT</x:v>
      </x:c>
      <x:c r="K343" s="42" t="str">
        <x:v>MAX_PER_PHRASE_SEPARATELY_FOR_RESULT_AND_ASSOCIATION</x:v>
      </x:c>
      <x:c r="L343" s="42" t="str">
        <x:v>S06</x:v>
      </x:c>
      <x:c r="M343" s="43" t="n">
        <x:v>1</x:v>
      </x:c>
      <x:c r="N343" s="42" t="str">
        <x:v>2026-08-29</x:v>
      </x:c>
      <x:c r="O343" s="42" t="str">
        <x:v>BALCONY_GLAZING_COLD</x:v>
      </x:c>
      <x:c r="P343" s="42" t="str">
        <x:v>Холодное остекление балкона</x:v>
      </x:c>
      <x:c r="Q343" s="42" t="str">
        <x:v>холодное остекление балкона</x:v>
      </x:c>
      <x:c r="R343" s="42" t="str">
        <x:v>order cold balcony/loggia glazing</x:v>
      </x:c>
      <x:c r="S343" s="42" t="str">
        <x:v>SERVICE</x:v>
      </x:c>
      <x:c r="T343" s="42" t="str">
        <x:v>IN_SCOPE</x:v>
      </x:c>
      <x:c r="U343" s="42" t="str">
        <x:v>HIGH</x:v>
      </x:c>
      <x:c r="V343" s="42" t="str">
        <x:v>https://okno-msk.ru/balkony-i-lodzhii/holodnoe-osteklenie/</x:v>
      </x:c>
      <x:c r="W343" s="42" t="str">
        <x:v>https://okno-msk.ru/balkony-i-lodzhii/holodnoe-osteklenie/</x:v>
      </x:c>
      <x:c r="X343" s="42" t="str">
        <x:v>https://okno-msk.ru/balkony-i-lodzhii/holodnoe-panoramnoe-osteklenie-balkona;https://okno-msk.ru/balkony-i-lodzhii/osteklenie-profilem-provedal</x:v>
      </x:c>
      <x:c r="Y343" s="42" t="str">
        <x:v>BASE_UNIT_PENDING_ACTION_REEVALUATION</x:v>
      </x:c>
      <x:c r="Z343" s="42" t="str">
        <x:v>KEEP_EXISTING_STRUCTURE</x:v>
      </x:c>
      <x:c r="AA343" s="42" t="str">
        <x:v>FINAL_WITHIN_STEP12_EVIDENCE</x:v>
      </x:c>
      <x:c r="AB343" s="42" t="str">
        <x:v>NONE</x:v>
      </x:c>
      <x:c r="AC343" s="42" t="str">
        <x:v>ORDINARY_SEARCH_ELIGIBLE</x:v>
      </x:c>
      <x:c r="AD343" s="43" t="n">
        <x:f>COUNTIFS($O$2:$O$2333,$O343,$H$2:$H$2333,"&gt;"&amp;$H343)+COUNTIFS($O$2:$O$2333,$O343,$H$2:$H$2333,$H343,$B$2:$B$2333,"&lt;"&amp;$B343)+1</x:f>
        <x:v>2</x:v>
      </x:c>
      <x:c r="AE343" s="43" t="n">
        <x:f>COUNTIFS($W$2:$W$2333,$W343,$H$2:$H$2333,"&gt;"&amp;$H343)+COUNTIFS($W$2:$W$2333,$W343,$H$2:$H$2333,$H343,$B$2:$B$2333,"&lt;"&amp;$B343)+1</x:f>
        <x:v>2</x:v>
      </x:c>
      <x:c r="AF343" s="42" t="str">
        <x:v>P3 — СОХРАНИТЬ / МАРШРУТИЗИРОВАТЬ</x:v>
      </x:c>
      <x:c r="AG343" s="42" t="str">
        <x:v>action=KEEP_EXISTING_STRUCTURE; maturity=FINAL_WITHIN_STEP12_EVIDENCE; uncertainty=NONE; broad_result=98; rank_in_cluster=2</x:v>
      </x:c>
      <x:c r="AH3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3" s="42" t="str">
        <x:v>Stage-5:STEP8&gt;STEP10&gt;STEP11&gt;STEP12_CORRECTIONS&gt;STEP12_V6_TARGET_CONTRACT&gt;STEP14A_OVERLAY | Step-08:S06:result:98</x:v>
      </x:c>
    </x:row>
    <x:row r="344" ht="30" customHeight="1">
      <x:c r="A344" s="42" t="str">
        <x:v>PHR-BD64870F325D</x:v>
      </x:c>
      <x:c r="B344" s="42" t="str">
        <x:v>окна балкон холодное остекление</x:v>
      </x:c>
      <x:c r="C344" s="42" t="str">
        <x:v>ASSIGNED</x:v>
      </x:c>
      <x:c r="D344" s="42" t="str">
        <x:v>ДА</x:v>
      </x:c>
      <x:c r="E344" s="42" t="str">
        <x:v>Москва</x:v>
      </x:c>
      <x:c r="F344" s="42" t="n">
        <x:v>213</x:v>
      </x:c>
      <x:c r="G344" s="42" t="str">
        <x:v>DEVICE_ALL</x:v>
      </x:c>
      <x:c r="H344" s="43" t="n">
        <x:v>93</x:v>
      </x:c>
      <x:c r="I344" s="43" t="n">
        <x:v>0</x:v>
      </x:c>
      <x:c r="J344" s="42" t="str">
        <x:v>BROAD_GETTOP_NO_OPERATORS__RESULT</x:v>
      </x:c>
      <x:c r="K344" s="42" t="str">
        <x:v>MAX_PER_PHRASE_SEPARATELY_FOR_RESULT_AND_ASSOCIATION</x:v>
      </x:c>
      <x:c r="L344" s="42" t="str">
        <x:v>S06</x:v>
      </x:c>
      <x:c r="M344" s="43" t="n">
        <x:v>1</x:v>
      </x:c>
      <x:c r="N344" s="42" t="str">
        <x:v>2026-08-29</x:v>
      </x:c>
      <x:c r="O344" s="42" t="str">
        <x:v>BALCONY_GLAZING_COLD</x:v>
      </x:c>
      <x:c r="P344" s="42" t="str">
        <x:v>Холодное остекление балкона</x:v>
      </x:c>
      <x:c r="Q344" s="42" t="str">
        <x:v>холодное остекление балкона</x:v>
      </x:c>
      <x:c r="R344" s="42" t="str">
        <x:v>order cold balcony/loggia glazing</x:v>
      </x:c>
      <x:c r="S344" s="42" t="str">
        <x:v>SERVICE</x:v>
      </x:c>
      <x:c r="T344" s="42" t="str">
        <x:v>IN_SCOPE</x:v>
      </x:c>
      <x:c r="U344" s="42" t="str">
        <x:v>HIGH</x:v>
      </x:c>
      <x:c r="V344" s="42" t="str">
        <x:v>https://okno-msk.ru/balkony-i-lodzhii/holodnoe-osteklenie/</x:v>
      </x:c>
      <x:c r="W344" s="42" t="str">
        <x:v>https://okno-msk.ru/balkony-i-lodzhii/holodnoe-osteklenie/</x:v>
      </x:c>
      <x:c r="X344" s="42" t="str">
        <x:v>https://okno-msk.ru/balkony-i-lodzhii/holodnoe-panoramnoe-osteklenie-balkona;https://okno-msk.ru/balkony-i-lodzhii/osteklenie-profilem-provedal</x:v>
      </x:c>
      <x:c r="Y344" s="42" t="str">
        <x:v>BASE_UNIT_PENDING_ACTION_REEVALUATION</x:v>
      </x:c>
      <x:c r="Z344" s="42" t="str">
        <x:v>KEEP_EXISTING_STRUCTURE</x:v>
      </x:c>
      <x:c r="AA344" s="42" t="str">
        <x:v>FINAL_WITHIN_STEP12_EVIDENCE</x:v>
      </x:c>
      <x:c r="AB344" s="42" t="str">
        <x:v>NONE</x:v>
      </x:c>
      <x:c r="AC344" s="42" t="str">
        <x:v>ORDINARY_SEARCH_ELIGIBLE</x:v>
      </x:c>
      <x:c r="AD344" s="43" t="n">
        <x:f>COUNTIFS($O$2:$O$2333,$O344,$H$2:$H$2333,"&gt;"&amp;$H344)+COUNTIFS($O$2:$O$2333,$O344,$H$2:$H$2333,$H344,$B$2:$B$2333,"&lt;"&amp;$B344)+1</x:f>
        <x:v>3</x:v>
      </x:c>
      <x:c r="AE344" s="43" t="n">
        <x:f>COUNTIFS($W$2:$W$2333,$W344,$H$2:$H$2333,"&gt;"&amp;$H344)+COUNTIFS($W$2:$W$2333,$W344,$H$2:$H$2333,$H344,$B$2:$B$2333,"&lt;"&amp;$B344)+1</x:f>
        <x:v>3</x:v>
      </x:c>
      <x:c r="AF344" s="42" t="str">
        <x:v>P3 — СОХРАНИТЬ / МАРШРУТИЗИРОВАТЬ</x:v>
      </x:c>
      <x:c r="AG344" s="42" t="str">
        <x:v>action=KEEP_EXISTING_STRUCTURE; maturity=FINAL_WITHIN_STEP12_EVIDENCE; uncertainty=NONE; broad_result=93; rank_in_cluster=3</x:v>
      </x:c>
      <x:c r="AH3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4" s="42" t="str">
        <x:v>Stage-5:STEP8&gt;STEP10&gt;STEP11&gt;STEP12_CORRECTIONS&gt;STEP12_V6_TARGET_CONTRACT&gt;STEP14A_OVERLAY | Step-08:S06:result:93</x:v>
      </x:c>
    </x:row>
    <x:row r="345" ht="30" customHeight="1">
      <x:c r="A345" s="42" t="str">
        <x:v>PHR-843F54B5682A</x:v>
      </x:c>
      <x:c r="B345" s="42" t="str">
        <x:v>холодное остекление балконов цена</x:v>
      </x:c>
      <x:c r="C345" s="42" t="str">
        <x:v>ASSIGNED</x:v>
      </x:c>
      <x:c r="D345" s="42" t="str">
        <x:v>ДА</x:v>
      </x:c>
      <x:c r="E345" s="42" t="str">
        <x:v>Москва</x:v>
      </x:c>
      <x:c r="F345" s="42" t="n">
        <x:v>213</x:v>
      </x:c>
      <x:c r="G345" s="42" t="str">
        <x:v>DEVICE_ALL</x:v>
      </x:c>
      <x:c r="H345" s="43" t="n">
        <x:v>83</x:v>
      </x:c>
      <x:c r="I345" s="43" t="n">
        <x:v>0</x:v>
      </x:c>
      <x:c r="J345" s="42" t="str">
        <x:v>BROAD_GETTOP_NO_OPERATORS__RESULT</x:v>
      </x:c>
      <x:c r="K345" s="42" t="str">
        <x:v>MAX_PER_PHRASE_SEPARATELY_FOR_RESULT_AND_ASSOCIATION</x:v>
      </x:c>
      <x:c r="L345" s="42" t="str">
        <x:v>S06</x:v>
      </x:c>
      <x:c r="M345" s="43" t="n">
        <x:v>1</x:v>
      </x:c>
      <x:c r="N345" s="42" t="str">
        <x:v>2026-08-29</x:v>
      </x:c>
      <x:c r="O345" s="42" t="str">
        <x:v>BALCONY_GLAZING_COLD</x:v>
      </x:c>
      <x:c r="P345" s="42" t="str">
        <x:v>Холодное остекление балкона</x:v>
      </x:c>
      <x:c r="Q345" s="42" t="str">
        <x:v>холодное остекление балкона</x:v>
      </x:c>
      <x:c r="R345" s="42" t="str">
        <x:v>order cold balcony/loggia glazing</x:v>
      </x:c>
      <x:c r="S345" s="42" t="str">
        <x:v>SERVICE</x:v>
      </x:c>
      <x:c r="T345" s="42" t="str">
        <x:v>IN_SCOPE</x:v>
      </x:c>
      <x:c r="U345" s="42" t="str">
        <x:v>HIGH</x:v>
      </x:c>
      <x:c r="V345" s="42" t="str">
        <x:v>https://okno-msk.ru/balkony-i-lodzhii/holodnoe-osteklenie/</x:v>
      </x:c>
      <x:c r="W345" s="42" t="str">
        <x:v>https://okno-msk.ru/balkony-i-lodzhii/holodnoe-osteklenie/</x:v>
      </x:c>
      <x:c r="X345" s="42" t="str">
        <x:v>https://okno-msk.ru/balkony-i-lodzhii/holodnoe-panoramnoe-osteklenie-balkona;https://okno-msk.ru/balkony-i-lodzhii/osteklenie-profilem-provedal</x:v>
      </x:c>
      <x:c r="Y345" s="42" t="str">
        <x:v>BASE_UNIT_PENDING_ACTION_REEVALUATION</x:v>
      </x:c>
      <x:c r="Z345" s="42" t="str">
        <x:v>KEEP_EXISTING_STRUCTURE</x:v>
      </x:c>
      <x:c r="AA345" s="42" t="str">
        <x:v>FINAL_WITHIN_STEP12_EVIDENCE</x:v>
      </x:c>
      <x:c r="AB345" s="42" t="str">
        <x:v>NONE</x:v>
      </x:c>
      <x:c r="AC345" s="42" t="str">
        <x:v>ORDINARY_SEARCH_ELIGIBLE</x:v>
      </x:c>
      <x:c r="AD345" s="43" t="n">
        <x:f>COUNTIFS($O$2:$O$2333,$O345,$H$2:$H$2333,"&gt;"&amp;$H345)+COUNTIFS($O$2:$O$2333,$O345,$H$2:$H$2333,$H345,$B$2:$B$2333,"&lt;"&amp;$B345)+1</x:f>
        <x:v>4</x:v>
      </x:c>
      <x:c r="AE345" s="43" t="n">
        <x:f>COUNTIFS($W$2:$W$2333,$W345,$H$2:$H$2333,"&gt;"&amp;$H345)+COUNTIFS($W$2:$W$2333,$W345,$H$2:$H$2333,$H345,$B$2:$B$2333,"&lt;"&amp;$B345)+1</x:f>
        <x:v>4</x:v>
      </x:c>
      <x:c r="AF345" s="42" t="str">
        <x:v>P3 — СОХРАНИТЬ / МАРШРУТИЗИРОВАТЬ</x:v>
      </x:c>
      <x:c r="AG345" s="42" t="str">
        <x:v>action=KEEP_EXISTING_STRUCTURE; maturity=FINAL_WITHIN_STEP12_EVIDENCE; uncertainty=NONE; broad_result=83; rank_in_cluster=4</x:v>
      </x:c>
      <x:c r="AH3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5" s="42" t="str">
        <x:v>Stage-5:STEP8&gt;STEP10&gt;STEP11&gt;STEP12_CORRECTIONS&gt;STEP12_V6_TARGET_CONTRACT&gt;STEP14A_OVERLAY | Step-08:S06:result:83</x:v>
      </x:c>
    </x:row>
    <x:row r="346" ht="30" customHeight="1">
      <x:c r="A346" s="42" t="str">
        <x:v>PHR-32384DB9B199</x:v>
      </x:c>
      <x:c r="B346" s="42" t="str">
        <x:v>остекление балкона холодное раздвижное</x:v>
      </x:c>
      <x:c r="C346" s="42" t="str">
        <x:v>ASSIGNED</x:v>
      </x:c>
      <x:c r="D346" s="42" t="str">
        <x:v>ДА</x:v>
      </x:c>
      <x:c r="E346" s="42" t="str">
        <x:v>Москва</x:v>
      </x:c>
      <x:c r="F346" s="42" t="n">
        <x:v>213</x:v>
      </x:c>
      <x:c r="G346" s="42" t="str">
        <x:v>DEVICE_ALL</x:v>
      </x:c>
      <x:c r="H346" s="43" t="n">
        <x:v>54</x:v>
      </x:c>
      <x:c r="I346" s="43" t="n">
        <x:v>0</x:v>
      </x:c>
      <x:c r="J346" s="42" t="str">
        <x:v>BROAD_GETTOP_NO_OPERATORS__RESULT</x:v>
      </x:c>
      <x:c r="K346" s="42" t="str">
        <x:v>MAX_PER_PHRASE_SEPARATELY_FOR_RESULT_AND_ASSOCIATION</x:v>
      </x:c>
      <x:c r="L346" s="42" t="str">
        <x:v>S06</x:v>
      </x:c>
      <x:c r="M346" s="43" t="n">
        <x:v>1</x:v>
      </x:c>
      <x:c r="N346" s="42" t="str">
        <x:v>2026-08-29</x:v>
      </x:c>
      <x:c r="O346" s="42" t="str">
        <x:v>BALCONY_GLAZING_COLD</x:v>
      </x:c>
      <x:c r="P346" s="42" t="str">
        <x:v>Холодное остекление балкона</x:v>
      </x:c>
      <x:c r="Q346" s="42" t="str">
        <x:v>холодное остекление балкона</x:v>
      </x:c>
      <x:c r="R346" s="42" t="str">
        <x:v>order cold balcony/loggia glazing</x:v>
      </x:c>
      <x:c r="S346" s="42" t="str">
        <x:v>SERVICE</x:v>
      </x:c>
      <x:c r="T346" s="42" t="str">
        <x:v>IN_SCOPE</x:v>
      </x:c>
      <x:c r="U346" s="42" t="str">
        <x:v>HIGH</x:v>
      </x:c>
      <x:c r="V346" s="42" t="str">
        <x:v>https://okno-msk.ru/balkony-i-lodzhii/holodnoe-osteklenie/</x:v>
      </x:c>
      <x:c r="W346" s="42" t="str">
        <x:v>https://okno-msk.ru/balkony-i-lodzhii/holodnoe-osteklenie/</x:v>
      </x:c>
      <x:c r="X346" s="42" t="str">
        <x:v>https://okno-msk.ru/balkony-i-lodzhii/holodnoe-panoramnoe-osteklenie-balkona;https://okno-msk.ru/balkony-i-lodzhii/osteklenie-profilem-provedal</x:v>
      </x:c>
      <x:c r="Y346" s="42" t="str">
        <x:v>BASE_UNIT_PENDING_ACTION_REEVALUATION</x:v>
      </x:c>
      <x:c r="Z346" s="42" t="str">
        <x:v>KEEP_EXISTING_STRUCTURE</x:v>
      </x:c>
      <x:c r="AA346" s="42" t="str">
        <x:v>FINAL_WITHIN_STEP12_EVIDENCE</x:v>
      </x:c>
      <x:c r="AB346" s="42" t="str">
        <x:v>NONE</x:v>
      </x:c>
      <x:c r="AC346" s="42" t="str">
        <x:v>ORDINARY_SEARCH_ELIGIBLE</x:v>
      </x:c>
      <x:c r="AD346" s="43" t="n">
        <x:f>COUNTIFS($O$2:$O$2333,$O346,$H$2:$H$2333,"&gt;"&amp;$H346)+COUNTIFS($O$2:$O$2333,$O346,$H$2:$H$2333,$H346,$B$2:$B$2333,"&lt;"&amp;$B346)+1</x:f>
        <x:v>5</x:v>
      </x:c>
      <x:c r="AE346" s="43" t="n">
        <x:f>COUNTIFS($W$2:$W$2333,$W346,$H$2:$H$2333,"&gt;"&amp;$H346)+COUNTIFS($W$2:$W$2333,$W346,$H$2:$H$2333,$H346,$B$2:$B$2333,"&lt;"&amp;$B346)+1</x:f>
        <x:v>5</x:v>
      </x:c>
      <x:c r="AF346" s="42" t="str">
        <x:v>P3 — СОХРАНИТЬ / МАРШРУТИЗИРОВАТЬ</x:v>
      </x:c>
      <x:c r="AG346" s="42" t="str">
        <x:v>action=KEEP_EXISTING_STRUCTURE; maturity=FINAL_WITHIN_STEP12_EVIDENCE; uncertainty=NONE; broad_result=54; rank_in_cluster=5</x:v>
      </x:c>
      <x:c r="AH3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6" s="42" t="str">
        <x:v>Stage-5:STEP8&gt;STEP10&gt;STEP11&gt;STEP12_CORRECTIONS&gt;STEP12_V6_TARGET_CONTRACT&gt;STEP14A_OVERLAY | Step-08:S06:result:54</x:v>
      </x:c>
    </x:row>
    <x:row r="347" ht="30" customHeight="1">
      <x:c r="A347" s="42" t="str">
        <x:v>PHR-AEB61F77C1AA</x:v>
      </x:c>
      <x:c r="B347" s="42" t="str">
        <x:v>холодное остекление балкона раздвижными окнами</x:v>
      </x:c>
      <x:c r="C347" s="42" t="str">
        <x:v>ASSIGNED</x:v>
      </x:c>
      <x:c r="D347" s="42" t="str">
        <x:v>ДА</x:v>
      </x:c>
      <x:c r="E347" s="42" t="str">
        <x:v>Москва</x:v>
      </x:c>
      <x:c r="F347" s="42" t="n">
        <x:v>213</x:v>
      </x:c>
      <x:c r="G347" s="42" t="str">
        <x:v>DEVICE_ALL</x:v>
      </x:c>
      <x:c r="H347" s="43" t="n">
        <x:v>48</x:v>
      </x:c>
      <x:c r="I347" s="43" t="n">
        <x:v>0</x:v>
      </x:c>
      <x:c r="J347" s="42" t="str">
        <x:v>BROAD_GETTOP_NO_OPERATORS__RESULT</x:v>
      </x:c>
      <x:c r="K347" s="42" t="str">
        <x:v>MAX_PER_PHRASE_SEPARATELY_FOR_RESULT_AND_ASSOCIATION</x:v>
      </x:c>
      <x:c r="L347" s="42" t="str">
        <x:v>S06</x:v>
      </x:c>
      <x:c r="M347" s="43" t="n">
        <x:v>1</x:v>
      </x:c>
      <x:c r="N347" s="42" t="str">
        <x:v>2026-08-29</x:v>
      </x:c>
      <x:c r="O347" s="42" t="str">
        <x:v>BALCONY_GLAZING_COLD</x:v>
      </x:c>
      <x:c r="P347" s="42" t="str">
        <x:v>Холодное остекление балкона</x:v>
      </x:c>
      <x:c r="Q347" s="42" t="str">
        <x:v>холодное остекление балкона</x:v>
      </x:c>
      <x:c r="R347" s="42" t="str">
        <x:v>order cold balcony/loggia glazing</x:v>
      </x:c>
      <x:c r="S347" s="42" t="str">
        <x:v>SERVICE</x:v>
      </x:c>
      <x:c r="T347" s="42" t="str">
        <x:v>IN_SCOPE</x:v>
      </x:c>
      <x:c r="U347" s="42" t="str">
        <x:v>HIGH</x:v>
      </x:c>
      <x:c r="V347" s="42" t="str">
        <x:v>https://okno-msk.ru/balkony-i-lodzhii/holodnoe-osteklenie/</x:v>
      </x:c>
      <x:c r="W347" s="42" t="str">
        <x:v>https://okno-msk.ru/balkony-i-lodzhii/holodnoe-osteklenie/</x:v>
      </x:c>
      <x:c r="X347" s="42" t="str">
        <x:v>https://okno-msk.ru/balkony-i-lodzhii/holodnoe-panoramnoe-osteklenie-balkona;https://okno-msk.ru/balkony-i-lodzhii/osteklenie-profilem-provedal</x:v>
      </x:c>
      <x:c r="Y347" s="42" t="str">
        <x:v>BASE_UNIT_PENDING_ACTION_REEVALUATION</x:v>
      </x:c>
      <x:c r="Z347" s="42" t="str">
        <x:v>KEEP_EXISTING_STRUCTURE</x:v>
      </x:c>
      <x:c r="AA347" s="42" t="str">
        <x:v>FINAL_WITHIN_STEP12_EVIDENCE</x:v>
      </x:c>
      <x:c r="AB347" s="42" t="str">
        <x:v>NONE</x:v>
      </x:c>
      <x:c r="AC347" s="42" t="str">
        <x:v>ORDINARY_SEARCH_ELIGIBLE</x:v>
      </x:c>
      <x:c r="AD347" s="43" t="n">
        <x:f>COUNTIFS($O$2:$O$2333,$O347,$H$2:$H$2333,"&gt;"&amp;$H347)+COUNTIFS($O$2:$O$2333,$O347,$H$2:$H$2333,$H347,$B$2:$B$2333,"&lt;"&amp;$B347)+1</x:f>
        <x:v>6</x:v>
      </x:c>
      <x:c r="AE347" s="43" t="n">
        <x:f>COUNTIFS($W$2:$W$2333,$W347,$H$2:$H$2333,"&gt;"&amp;$H347)+COUNTIFS($W$2:$W$2333,$W347,$H$2:$H$2333,$H347,$B$2:$B$2333,"&lt;"&amp;$B347)+1</x:f>
        <x:v>7</x:v>
      </x:c>
      <x:c r="AF347" s="42" t="str">
        <x:v>P3 — СОХРАНИТЬ / МАРШРУТИЗИРОВАТЬ</x:v>
      </x:c>
      <x:c r="AG347" s="42" t="str">
        <x:v>action=KEEP_EXISTING_STRUCTURE; maturity=FINAL_WITHIN_STEP12_EVIDENCE; uncertainty=NONE; broad_result=48; rank_in_cluster=6</x:v>
      </x:c>
      <x:c r="AH3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7" s="42" t="str">
        <x:v>Stage-5:STEP8&gt;STEP10&gt;STEP11&gt;STEP12_CORRECTIONS&gt;STEP12_V6_TARGET_CONTRACT&gt;STEP14A_OVERLAY | Step-08:S06:result:48</x:v>
      </x:c>
    </x:row>
    <x:row r="348" ht="30" customHeight="1">
      <x:c r="A348" s="42" t="str">
        <x:v>PHR-D14F205B0304</x:v>
      </x:c>
      <x:c r="B348" s="42" t="str">
        <x:v>холодное остекление балкона москва цена</x:v>
      </x:c>
      <x:c r="C348" s="42" t="str">
        <x:v>ASSIGNED</x:v>
      </x:c>
      <x:c r="D348" s="42" t="str">
        <x:v>ДА</x:v>
      </x:c>
      <x:c r="E348" s="42" t="str">
        <x:v>Москва</x:v>
      </x:c>
      <x:c r="F348" s="42" t="n">
        <x:v>213</x:v>
      </x:c>
      <x:c r="G348" s="42" t="str">
        <x:v>DEVICE_ALL</x:v>
      </x:c>
      <x:c r="H348" s="43" t="n">
        <x:v>47</x:v>
      </x:c>
      <x:c r="I348" s="43" t="n">
        <x:v>0</x:v>
      </x:c>
      <x:c r="J348" s="42" t="str">
        <x:v>BROAD_GETTOP_NO_OPERATORS__RESULT</x:v>
      </x:c>
      <x:c r="K348" s="42" t="str">
        <x:v>MAX_PER_PHRASE_SEPARATELY_FOR_RESULT_AND_ASSOCIATION</x:v>
      </x:c>
      <x:c r="L348" s="42" t="str">
        <x:v>S06</x:v>
      </x:c>
      <x:c r="M348" s="43" t="n">
        <x:v>1</x:v>
      </x:c>
      <x:c r="N348" s="42" t="str">
        <x:v>2026-08-29</x:v>
      </x:c>
      <x:c r="O348" s="42" t="str">
        <x:v>BALCONY_GLAZING_COLD</x:v>
      </x:c>
      <x:c r="P348" s="42" t="str">
        <x:v>Холодное остекление балкона</x:v>
      </x:c>
      <x:c r="Q348" s="42" t="str">
        <x:v>холодное остекление балкона</x:v>
      </x:c>
      <x:c r="R348" s="42" t="str">
        <x:v>order cold balcony/loggia glazing</x:v>
      </x:c>
      <x:c r="S348" s="42" t="str">
        <x:v>SERVICE</x:v>
      </x:c>
      <x:c r="T348" s="42" t="str">
        <x:v>IN_SCOPE</x:v>
      </x:c>
      <x:c r="U348" s="42" t="str">
        <x:v>HIGH</x:v>
      </x:c>
      <x:c r="V348" s="42" t="str">
        <x:v>https://okno-msk.ru/balkony-i-lodzhii/holodnoe-osteklenie/</x:v>
      </x:c>
      <x:c r="W348" s="42" t="str">
        <x:v>https://okno-msk.ru/balkony-i-lodzhii/holodnoe-osteklenie/</x:v>
      </x:c>
      <x:c r="X348" s="42" t="str">
        <x:v>https://okno-msk.ru/balkony-i-lodzhii/holodnoe-panoramnoe-osteklenie-balkona;https://okno-msk.ru/balkony-i-lodzhii/osteklenie-profilem-provedal</x:v>
      </x:c>
      <x:c r="Y348" s="42" t="str">
        <x:v>BASE_UNIT_PENDING_ACTION_REEVALUATION</x:v>
      </x:c>
      <x:c r="Z348" s="42" t="str">
        <x:v>KEEP_EXISTING_STRUCTURE</x:v>
      </x:c>
      <x:c r="AA348" s="42" t="str">
        <x:v>FINAL_WITHIN_STEP12_EVIDENCE</x:v>
      </x:c>
      <x:c r="AB348" s="42" t="str">
        <x:v>NONE</x:v>
      </x:c>
      <x:c r="AC348" s="42" t="str">
        <x:v>ORDINARY_SEARCH_ELIGIBLE</x:v>
      </x:c>
      <x:c r="AD348" s="43" t="n">
        <x:f>COUNTIFS($O$2:$O$2333,$O348,$H$2:$H$2333,"&gt;"&amp;$H348)+COUNTIFS($O$2:$O$2333,$O348,$H$2:$H$2333,$H348,$B$2:$B$2333,"&lt;"&amp;$B348)+1</x:f>
        <x:v>7</x:v>
      </x:c>
      <x:c r="AE348" s="43" t="n">
        <x:f>COUNTIFS($W$2:$W$2333,$W348,$H$2:$H$2333,"&gt;"&amp;$H348)+COUNTIFS($W$2:$W$2333,$W348,$H$2:$H$2333,$H348,$B$2:$B$2333,"&lt;"&amp;$B348)+1</x:f>
        <x:v>8</x:v>
      </x:c>
      <x:c r="AF348" s="42" t="str">
        <x:v>P3 — СОХРАНИТЬ / МАРШРУТИЗИРОВАТЬ</x:v>
      </x:c>
      <x:c r="AG348" s="42" t="str">
        <x:v>action=KEEP_EXISTING_STRUCTURE; maturity=FINAL_WITHIN_STEP12_EVIDENCE; uncertainty=NONE; broad_result=47; rank_in_cluster=7</x:v>
      </x:c>
      <x:c r="AH3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8" s="42" t="str">
        <x:v>Stage-5:STEP8&gt;STEP10&gt;STEP11&gt;STEP12_CORRECTIONS&gt;STEP12_V6_TARGET_CONTRACT&gt;STEP14A_OVERLAY | Step-08:S06:result:47</x:v>
      </x:c>
    </x:row>
    <x:row r="349" ht="30" customHeight="1">
      <x:c r="A349" s="42" t="str">
        <x:v>PHR-42247D3B31AF</x:v>
      </x:c>
      <x:c r="B349" s="42" t="str">
        <x:v>холодное остекление балконов в москве</x:v>
      </x:c>
      <x:c r="C349" s="42" t="str">
        <x:v>ASSIGNED</x:v>
      </x:c>
      <x:c r="D349" s="42" t="str">
        <x:v>ДА</x:v>
      </x:c>
      <x:c r="E349" s="42" t="str">
        <x:v>Москва</x:v>
      </x:c>
      <x:c r="F349" s="42" t="n">
        <x:v>213</x:v>
      </x:c>
      <x:c r="G349" s="42" t="str">
        <x:v>DEVICE_ALL</x:v>
      </x:c>
      <x:c r="H349" s="43" t="n">
        <x:v>43</x:v>
      </x:c>
      <x:c r="I349" s="43" t="n">
        <x:v>0</x:v>
      </x:c>
      <x:c r="J349" s="42" t="str">
        <x:v>BROAD_GETTOP_NO_OPERATORS__RESULT</x:v>
      </x:c>
      <x:c r="K349" s="42" t="str">
        <x:v>MAX_PER_PHRASE_SEPARATELY_FOR_RESULT_AND_ASSOCIATION</x:v>
      </x:c>
      <x:c r="L349" s="42" t="str">
        <x:v>S06</x:v>
      </x:c>
      <x:c r="M349" s="43" t="n">
        <x:v>1</x:v>
      </x:c>
      <x:c r="N349" s="42" t="str">
        <x:v>2026-08-29</x:v>
      </x:c>
      <x:c r="O349" s="42" t="str">
        <x:v>BALCONY_GLAZING_COLD</x:v>
      </x:c>
      <x:c r="P349" s="42" t="str">
        <x:v>Холодное остекление балкона</x:v>
      </x:c>
      <x:c r="Q349" s="42" t="str">
        <x:v>холодное остекление балкона</x:v>
      </x:c>
      <x:c r="R349" s="42" t="str">
        <x:v>order cold balcony/loggia glazing</x:v>
      </x:c>
      <x:c r="S349" s="42" t="str">
        <x:v>SERVICE</x:v>
      </x:c>
      <x:c r="T349" s="42" t="str">
        <x:v>IN_SCOPE</x:v>
      </x:c>
      <x:c r="U349" s="42" t="str">
        <x:v>HIGH</x:v>
      </x:c>
      <x:c r="V349" s="42" t="str">
        <x:v>https://okno-msk.ru/balkony-i-lodzhii/holodnoe-osteklenie/</x:v>
      </x:c>
      <x:c r="W349" s="42" t="str">
        <x:v>https://okno-msk.ru/balkony-i-lodzhii/holodnoe-osteklenie/</x:v>
      </x:c>
      <x:c r="X349" s="42" t="str">
        <x:v>https://okno-msk.ru/balkony-i-lodzhii/holodnoe-panoramnoe-osteklenie-balkona;https://okno-msk.ru/balkony-i-lodzhii/osteklenie-profilem-provedal</x:v>
      </x:c>
      <x:c r="Y349" s="42" t="str">
        <x:v>BASE_UNIT_PENDING_ACTION_REEVALUATION</x:v>
      </x:c>
      <x:c r="Z349" s="42" t="str">
        <x:v>KEEP_EXISTING_STRUCTURE</x:v>
      </x:c>
      <x:c r="AA349" s="42" t="str">
        <x:v>FINAL_WITHIN_STEP12_EVIDENCE</x:v>
      </x:c>
      <x:c r="AB349" s="42" t="str">
        <x:v>NONE</x:v>
      </x:c>
      <x:c r="AC349" s="42" t="str">
        <x:v>ORDINARY_SEARCH_ELIGIBLE</x:v>
      </x:c>
      <x:c r="AD349" s="43" t="n">
        <x:f>COUNTIFS($O$2:$O$2333,$O349,$H$2:$H$2333,"&gt;"&amp;$H349)+COUNTIFS($O$2:$O$2333,$O349,$H$2:$H$2333,$H349,$B$2:$B$2333,"&lt;"&amp;$B349)+1</x:f>
        <x:v>8</x:v>
      </x:c>
      <x:c r="AE349" s="43" t="n">
        <x:f>COUNTIFS($W$2:$W$2333,$W349,$H$2:$H$2333,"&gt;"&amp;$H349)+COUNTIFS($W$2:$W$2333,$W349,$H$2:$H$2333,$H349,$B$2:$B$2333,"&lt;"&amp;$B349)+1</x:f>
        <x:v>9</x:v>
      </x:c>
      <x:c r="AF349" s="42" t="str">
        <x:v>P3 — СОХРАНИТЬ / МАРШРУТИЗИРОВАТЬ</x:v>
      </x:c>
      <x:c r="AG349" s="42" t="str">
        <x:v>action=KEEP_EXISTING_STRUCTURE; maturity=FINAL_WITHIN_STEP12_EVIDENCE; uncertainty=NONE; broad_result=43; rank_in_cluster=8</x:v>
      </x:c>
      <x:c r="AH3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49" s="42" t="str">
        <x:v>Stage-5:STEP8&gt;STEP10&gt;STEP11&gt;STEP12_CORRECTIONS&gt;STEP12_V6_TARGET_CONTRACT&gt;STEP14A_OVERLAY | Step-08:S06:result:43</x:v>
      </x:c>
    </x:row>
    <x:row r="350" ht="30" customHeight="1">
      <x:c r="A350" s="42" t="str">
        <x:v>PHR-C003C258EA6A</x:v>
      </x:c>
      <x:c r="B350" s="42" t="str">
        <x:v>остекление холодного балкона окна алюминиевые холодные</x:v>
      </x:c>
      <x:c r="C350" s="42" t="str">
        <x:v>ASSIGNED</x:v>
      </x:c>
      <x:c r="D350" s="42" t="str">
        <x:v>ДА</x:v>
      </x:c>
      <x:c r="E350" s="42" t="str">
        <x:v>Москва</x:v>
      </x:c>
      <x:c r="F350" s="42" t="n">
        <x:v>213</x:v>
      </x:c>
      <x:c r="G350" s="42" t="str">
        <x:v>DEVICE_ALL</x:v>
      </x:c>
      <x:c r="H350" s="43" t="n">
        <x:v>41</x:v>
      </x:c>
      <x:c r="I350" s="43" t="n">
        <x:v>0</x:v>
      </x:c>
      <x:c r="J350" s="42" t="str">
        <x:v>BROAD_GETTOP_NO_OPERATORS__RESULT</x:v>
      </x:c>
      <x:c r="K350" s="42" t="str">
        <x:v>MAX_PER_PHRASE_SEPARATELY_FOR_RESULT_AND_ASSOCIATION</x:v>
      </x:c>
      <x:c r="L350" s="42" t="str">
        <x:v>S06|S11</x:v>
      </x:c>
      <x:c r="M350" s="43" t="n">
        <x:v>2</x:v>
      </x:c>
      <x:c r="N350" s="42" t="str">
        <x:v>2026-08-29</x:v>
      </x:c>
      <x:c r="O350" s="42" t="str">
        <x:v>BALCONY_GLAZING_COLD</x:v>
      </x:c>
      <x:c r="P350" s="42" t="str">
        <x:v>Холодное остекление балкона</x:v>
      </x:c>
      <x:c r="Q350" s="42" t="str">
        <x:v>холодное остекление балкона</x:v>
      </x:c>
      <x:c r="R350" s="42" t="str">
        <x:v>order cold balcony/loggia glazing</x:v>
      </x:c>
      <x:c r="S350" s="42" t="str">
        <x:v>SERVICE</x:v>
      </x:c>
      <x:c r="T350" s="42" t="str">
        <x:v>IN_SCOPE</x:v>
      </x:c>
      <x:c r="U350" s="42" t="str">
        <x:v>HIGH</x:v>
      </x:c>
      <x:c r="V350" s="42" t="str">
        <x:v>https://okno-msk.ru/balkony-i-lodzhii/holodnoe-osteklenie/</x:v>
      </x:c>
      <x:c r="W350" s="42" t="str">
        <x:v>https://okno-msk.ru/balkony-i-lodzhii/holodnoe-osteklenie/</x:v>
      </x:c>
      <x:c r="X350" s="42" t="str">
        <x:v>https://okno-msk.ru/balkony-i-lodzhii/holodnoe-panoramnoe-osteklenie-balkona;https://okno-msk.ru/balkony-i-lodzhii/osteklenie-profilem-provedal</x:v>
      </x:c>
      <x:c r="Y350" s="42" t="str">
        <x:v>BASE_UNIT_PENDING_ACTION_REEVALUATION</x:v>
      </x:c>
      <x:c r="Z350" s="42" t="str">
        <x:v>KEEP_EXISTING_STRUCTURE</x:v>
      </x:c>
      <x:c r="AA350" s="42" t="str">
        <x:v>FINAL_WITHIN_STEP12_EVIDENCE</x:v>
      </x:c>
      <x:c r="AB350" s="42" t="str">
        <x:v>NONE</x:v>
      </x:c>
      <x:c r="AC350" s="42" t="str">
        <x:v>ORDINARY_SEARCH_ELIGIBLE</x:v>
      </x:c>
      <x:c r="AD350" s="43" t="n">
        <x:f>COUNTIFS($O$2:$O$2333,$O350,$H$2:$H$2333,"&gt;"&amp;$H350)+COUNTIFS($O$2:$O$2333,$O350,$H$2:$H$2333,$H350,$B$2:$B$2333,"&lt;"&amp;$B350)+1</x:f>
        <x:v>9</x:v>
      </x:c>
      <x:c r="AE350" s="43" t="n">
        <x:f>COUNTIFS($W$2:$W$2333,$W350,$H$2:$H$2333,"&gt;"&amp;$H350)+COUNTIFS($W$2:$W$2333,$W350,$H$2:$H$2333,$H350,$B$2:$B$2333,"&lt;"&amp;$B350)+1</x:f>
        <x:v>10</x:v>
      </x:c>
      <x:c r="AF350" s="42" t="str">
        <x:v>P3 — СОХРАНИТЬ / МАРШРУТИЗИРОВАТЬ</x:v>
      </x:c>
      <x:c r="AG350" s="42" t="str">
        <x:v>action=KEEP_EXISTING_STRUCTURE; maturity=FINAL_WITHIN_STEP12_EVIDENCE; uncertainty=NONE; broad_result=41; rank_in_cluster=9</x:v>
      </x:c>
      <x:c r="AH3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0" s="42" t="str">
        <x:v>Stage-5:STEP8&gt;STEP10&gt;STEP11&gt;STEP12_CORRECTIONS&gt;STEP12_V6_TARGET_CONTRACT&gt;STEP14A_OVERLAY | Step-08:S06:result:41|S11:result:41</x:v>
      </x:c>
    </x:row>
    <x:row r="351" ht="30" customHeight="1">
      <x:c r="A351" s="42" t="str">
        <x:v>PHR-C20727EBA40D</x:v>
      </x:c>
      <x:c r="B351" s="42" t="str">
        <x:v>раздвижные алюминиевые окна на балкон холодное остекление</x:v>
      </x:c>
      <x:c r="C351" s="42" t="str">
        <x:v>ASSIGNED</x:v>
      </x:c>
      <x:c r="D351" s="42" t="str">
        <x:v>ДА</x:v>
      </x:c>
      <x:c r="E351" s="42" t="str">
        <x:v>Москва</x:v>
      </x:c>
      <x:c r="F351" s="42" t="n">
        <x:v>213</x:v>
      </x:c>
      <x:c r="G351" s="42" t="str">
        <x:v>DEVICE_ALL</x:v>
      </x:c>
      <x:c r="H351" s="43" t="n">
        <x:v>41</x:v>
      </x:c>
      <x:c r="I351" s="43" t="n">
        <x:v>0</x:v>
      </x:c>
      <x:c r="J351" s="42" t="str">
        <x:v>BROAD_GETTOP_NO_OPERATORS__RESULT</x:v>
      </x:c>
      <x:c r="K351" s="42" t="str">
        <x:v>MAX_PER_PHRASE_SEPARATELY_FOR_RESULT_AND_ASSOCIATION</x:v>
      </x:c>
      <x:c r="L351" s="42" t="str">
        <x:v>S06|S11</x:v>
      </x:c>
      <x:c r="M351" s="43" t="n">
        <x:v>2</x:v>
      </x:c>
      <x:c r="N351" s="42" t="str">
        <x:v>2026-08-29</x:v>
      </x:c>
      <x:c r="O351" s="42" t="str">
        <x:v>BALCONY_GLAZING_COLD</x:v>
      </x:c>
      <x:c r="P351" s="42" t="str">
        <x:v>Холодное остекление балкона</x:v>
      </x:c>
      <x:c r="Q351" s="42" t="str">
        <x:v>холодное остекление балкона</x:v>
      </x:c>
      <x:c r="R351" s="42" t="str">
        <x:v>order cold balcony/loggia glazing</x:v>
      </x:c>
      <x:c r="S351" s="42" t="str">
        <x:v>SERVICE</x:v>
      </x:c>
      <x:c r="T351" s="42" t="str">
        <x:v>IN_SCOPE</x:v>
      </x:c>
      <x:c r="U351" s="42" t="str">
        <x:v>HIGH</x:v>
      </x:c>
      <x:c r="V351" s="42" t="str">
        <x:v>https://okno-msk.ru/balkony-i-lodzhii/holodnoe-osteklenie/</x:v>
      </x:c>
      <x:c r="W351" s="42" t="str">
        <x:v>https://okno-msk.ru/balkony-i-lodzhii/holodnoe-osteklenie/</x:v>
      </x:c>
      <x:c r="X351" s="42" t="str">
        <x:v>https://okno-msk.ru/balkony-i-lodzhii/holodnoe-panoramnoe-osteklenie-balkona;https://okno-msk.ru/balkony-i-lodzhii/osteklenie-profilem-provedal</x:v>
      </x:c>
      <x:c r="Y351" s="42" t="str">
        <x:v>BASE_UNIT_PENDING_ACTION_REEVALUATION</x:v>
      </x:c>
      <x:c r="Z351" s="42" t="str">
        <x:v>KEEP_EXISTING_STRUCTURE</x:v>
      </x:c>
      <x:c r="AA351" s="42" t="str">
        <x:v>FINAL_WITHIN_STEP12_EVIDENCE</x:v>
      </x:c>
      <x:c r="AB351" s="42" t="str">
        <x:v>NONE</x:v>
      </x:c>
      <x:c r="AC351" s="42" t="str">
        <x:v>ORDINARY_SEARCH_ELIGIBLE</x:v>
      </x:c>
      <x:c r="AD351" s="43" t="n">
        <x:f>COUNTIFS($O$2:$O$2333,$O351,$H$2:$H$2333,"&gt;"&amp;$H351)+COUNTIFS($O$2:$O$2333,$O351,$H$2:$H$2333,$H351,$B$2:$B$2333,"&lt;"&amp;$B351)+1</x:f>
        <x:v>10</x:v>
      </x:c>
      <x:c r="AE351" s="43" t="n">
        <x:f>COUNTIFS($W$2:$W$2333,$W351,$H$2:$H$2333,"&gt;"&amp;$H351)+COUNTIFS($W$2:$W$2333,$W351,$H$2:$H$2333,$H351,$B$2:$B$2333,"&lt;"&amp;$B351)+1</x:f>
        <x:v>11</x:v>
      </x:c>
      <x:c r="AF351" s="42" t="str">
        <x:v>P3 — СОХРАНИТЬ / МАРШРУТИЗИРОВАТЬ</x:v>
      </x:c>
      <x:c r="AG351" s="42" t="str">
        <x:v>action=KEEP_EXISTING_STRUCTURE; maturity=FINAL_WITHIN_STEP12_EVIDENCE; uncertainty=NONE; broad_result=41; rank_in_cluster=10</x:v>
      </x:c>
      <x:c r="AH3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1" s="42" t="str">
        <x:v>Stage-5:STEP8&gt;STEP10&gt;STEP11&gt;STEP12_CORRECTIONS&gt;STEP12_V6_TARGET_CONTRACT&gt;STEP14A_OVERLAY | Step-08:S06:result:41|S11:result:41</x:v>
      </x:c>
    </x:row>
    <x:row r="352" ht="30" customHeight="1">
      <x:c r="A352" s="42" t="str">
        <x:v>PHR-90F6C2CF51AC</x:v>
      </x:c>
      <x:c r="B352" s="42" t="str">
        <x:v>холодное остекление балконов раздвижные алюминиевые</x:v>
      </x:c>
      <x:c r="C352" s="42" t="str">
        <x:v>ASSIGNED</x:v>
      </x:c>
      <x:c r="D352" s="42" t="str">
        <x:v>ДА</x:v>
      </x:c>
      <x:c r="E352" s="42" t="str">
        <x:v>Москва</x:v>
      </x:c>
      <x:c r="F352" s="42" t="n">
        <x:v>213</x:v>
      </x:c>
      <x:c r="G352" s="42" t="str">
        <x:v>DEVICE_ALL</x:v>
      </x:c>
      <x:c r="H352" s="43" t="n">
        <x:v>41</x:v>
      </x:c>
      <x:c r="I352" s="43" t="n">
        <x:v>0</x:v>
      </x:c>
      <x:c r="J352" s="42" t="str">
        <x:v>BROAD_GETTOP_NO_OPERATORS__RESULT</x:v>
      </x:c>
      <x:c r="K352" s="42" t="str">
        <x:v>MAX_PER_PHRASE_SEPARATELY_FOR_RESULT_AND_ASSOCIATION</x:v>
      </x:c>
      <x:c r="L352" s="42" t="str">
        <x:v>S06</x:v>
      </x:c>
      <x:c r="M352" s="43" t="n">
        <x:v>1</x:v>
      </x:c>
      <x:c r="N352" s="42" t="str">
        <x:v>2026-08-29</x:v>
      </x:c>
      <x:c r="O352" s="42" t="str">
        <x:v>BALCONY_GLAZING_COLD</x:v>
      </x:c>
      <x:c r="P352" s="42" t="str">
        <x:v>Холодное остекление балкона</x:v>
      </x:c>
      <x:c r="Q352" s="42" t="str">
        <x:v>холодное остекление балкона</x:v>
      </x:c>
      <x:c r="R352" s="42" t="str">
        <x:v>order cold balcony/loggia glazing</x:v>
      </x:c>
      <x:c r="S352" s="42" t="str">
        <x:v>SERVICE</x:v>
      </x:c>
      <x:c r="T352" s="42" t="str">
        <x:v>IN_SCOPE</x:v>
      </x:c>
      <x:c r="U352" s="42" t="str">
        <x:v>HIGH</x:v>
      </x:c>
      <x:c r="V352" s="42" t="str">
        <x:v>https://okno-msk.ru/balkony-i-lodzhii/holodnoe-osteklenie/</x:v>
      </x:c>
      <x:c r="W352" s="42" t="str">
        <x:v>https://okno-msk.ru/balkony-i-lodzhii/holodnoe-osteklenie/</x:v>
      </x:c>
      <x:c r="X352" s="42" t="str">
        <x:v>https://okno-msk.ru/balkony-i-lodzhii/holodnoe-panoramnoe-osteklenie-balkona;https://okno-msk.ru/balkony-i-lodzhii/osteklenie-profilem-provedal</x:v>
      </x:c>
      <x:c r="Y352" s="42" t="str">
        <x:v>BASE_UNIT_PENDING_ACTION_REEVALUATION</x:v>
      </x:c>
      <x:c r="Z352" s="42" t="str">
        <x:v>KEEP_EXISTING_STRUCTURE</x:v>
      </x:c>
      <x:c r="AA352" s="42" t="str">
        <x:v>FINAL_WITHIN_STEP12_EVIDENCE</x:v>
      </x:c>
      <x:c r="AB352" s="42" t="str">
        <x:v>NONE</x:v>
      </x:c>
      <x:c r="AC352" s="42" t="str">
        <x:v>ORDINARY_SEARCH_ELIGIBLE</x:v>
      </x:c>
      <x:c r="AD352" s="43" t="n">
        <x:f>COUNTIFS($O$2:$O$2333,$O352,$H$2:$H$2333,"&gt;"&amp;$H352)+COUNTIFS($O$2:$O$2333,$O352,$H$2:$H$2333,$H352,$B$2:$B$2333,"&lt;"&amp;$B352)+1</x:f>
        <x:v>11</x:v>
      </x:c>
      <x:c r="AE352" s="43" t="n">
        <x:f>COUNTIFS($W$2:$W$2333,$W352,$H$2:$H$2333,"&gt;"&amp;$H352)+COUNTIFS($W$2:$W$2333,$W352,$H$2:$H$2333,$H352,$B$2:$B$2333,"&lt;"&amp;$B352)+1</x:f>
        <x:v>12</x:v>
      </x:c>
      <x:c r="AF352" s="42" t="str">
        <x:v>P3 — СОХРАНИТЬ / МАРШРУТИЗИРОВАТЬ</x:v>
      </x:c>
      <x:c r="AG352" s="42" t="str">
        <x:v>action=KEEP_EXISTING_STRUCTURE; maturity=FINAL_WITHIN_STEP12_EVIDENCE; uncertainty=NONE; broad_result=41; rank_in_cluster=11</x:v>
      </x:c>
      <x:c r="AH3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2" s="42" t="str">
        <x:v>Stage-5:STEP8&gt;STEP10&gt;STEP11&gt;STEP12_CORRECTIONS&gt;STEP12_V6_TARGET_CONTRACT&gt;STEP14A_OVERLAY | Step-08:S06:result:41</x:v>
      </x:c>
    </x:row>
    <x:row r="353" ht="30" customHeight="1">
      <x:c r="A353" s="42" t="str">
        <x:v>PHR-39CDB106A489</x:v>
      </x:c>
      <x:c r="B353" s="42" t="str">
        <x:v>холодное остекление балкона алюминиевым профилем</x:v>
      </x:c>
      <x:c r="C353" s="42" t="str">
        <x:v>ASSIGNED</x:v>
      </x:c>
      <x:c r="D353" s="42" t="str">
        <x:v>ДА</x:v>
      </x:c>
      <x:c r="E353" s="42" t="str">
        <x:v>Москва</x:v>
      </x:c>
      <x:c r="F353" s="42" t="n">
        <x:v>213</x:v>
      </x:c>
      <x:c r="G353" s="42" t="str">
        <x:v>DEVICE_ALL</x:v>
      </x:c>
      <x:c r="H353" s="43" t="n">
        <x:v>37</x:v>
      </x:c>
      <x:c r="I353" s="43" t="n">
        <x:v>0</x:v>
      </x:c>
      <x:c r="J353" s="42" t="str">
        <x:v>BROAD_GETTOP_NO_OPERATORS__RESULT</x:v>
      </x:c>
      <x:c r="K353" s="42" t="str">
        <x:v>MAX_PER_PHRASE_SEPARATELY_FOR_RESULT_AND_ASSOCIATION</x:v>
      </x:c>
      <x:c r="L353" s="42" t="str">
        <x:v>S06</x:v>
      </x:c>
      <x:c r="M353" s="43" t="n">
        <x:v>1</x:v>
      </x:c>
      <x:c r="N353" s="42" t="str">
        <x:v>2026-08-29</x:v>
      </x:c>
      <x:c r="O353" s="42" t="str">
        <x:v>BALCONY_GLAZING_COLD</x:v>
      </x:c>
      <x:c r="P353" s="42" t="str">
        <x:v>Холодное остекление балкона</x:v>
      </x:c>
      <x:c r="Q353" s="42" t="str">
        <x:v>холодное остекление балкона</x:v>
      </x:c>
      <x:c r="R353" s="42" t="str">
        <x:v>order cold balcony/loggia glazing</x:v>
      </x:c>
      <x:c r="S353" s="42" t="str">
        <x:v>SERVICE</x:v>
      </x:c>
      <x:c r="T353" s="42" t="str">
        <x:v>IN_SCOPE</x:v>
      </x:c>
      <x:c r="U353" s="42" t="str">
        <x:v>HIGH</x:v>
      </x:c>
      <x:c r="V353" s="42" t="str">
        <x:v>https://okno-msk.ru/balkony-i-lodzhii/holodnoe-osteklenie/</x:v>
      </x:c>
      <x:c r="W353" s="42" t="str">
        <x:v>https://okno-msk.ru/balkony-i-lodzhii/holodnoe-osteklenie/</x:v>
      </x:c>
      <x:c r="X353" s="42" t="str">
        <x:v>https://okno-msk.ru/balkony-i-lodzhii/holodnoe-panoramnoe-osteklenie-balkona;https://okno-msk.ru/balkony-i-lodzhii/osteklenie-profilem-provedal</x:v>
      </x:c>
      <x:c r="Y353" s="42" t="str">
        <x:v>BASE_UNIT_PENDING_ACTION_REEVALUATION</x:v>
      </x:c>
      <x:c r="Z353" s="42" t="str">
        <x:v>KEEP_EXISTING_STRUCTURE</x:v>
      </x:c>
      <x:c r="AA353" s="42" t="str">
        <x:v>FINAL_WITHIN_STEP12_EVIDENCE</x:v>
      </x:c>
      <x:c r="AB353" s="42" t="str">
        <x:v>NONE</x:v>
      </x:c>
      <x:c r="AC353" s="42" t="str">
        <x:v>ORDINARY_SEARCH_ELIGIBLE</x:v>
      </x:c>
      <x:c r="AD353" s="43" t="n">
        <x:f>COUNTIFS($O$2:$O$2333,$O353,$H$2:$H$2333,"&gt;"&amp;$H353)+COUNTIFS($O$2:$O$2333,$O353,$H$2:$H$2333,$H353,$B$2:$B$2333,"&lt;"&amp;$B353)+1</x:f>
        <x:v>12</x:v>
      </x:c>
      <x:c r="AE353" s="43" t="n">
        <x:f>COUNTIFS($W$2:$W$2333,$W353,$H$2:$H$2333,"&gt;"&amp;$H353)+COUNTIFS($W$2:$W$2333,$W353,$H$2:$H$2333,$H353,$B$2:$B$2333,"&lt;"&amp;$B353)+1</x:f>
        <x:v>13</x:v>
      </x:c>
      <x:c r="AF353" s="42" t="str">
        <x:v>P3 — СОХРАНИТЬ / МАРШРУТИЗИРОВАТЬ</x:v>
      </x:c>
      <x:c r="AG353" s="42" t="str">
        <x:v>action=KEEP_EXISTING_STRUCTURE; maturity=FINAL_WITHIN_STEP12_EVIDENCE; uncertainty=NONE; broad_result=37; rank_in_cluster=12</x:v>
      </x:c>
      <x:c r="AH3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3" s="42" t="str">
        <x:v>Stage-5:STEP8&gt;STEP10&gt;STEP11&gt;STEP12_CORRECTIONS&gt;STEP12_V6_TARGET_CONTRACT&gt;STEP14A_OVERLAY | Step-08:S06:result:37</x:v>
      </x:c>
    </x:row>
    <x:row r="354" ht="30" customHeight="1">
      <x:c r="A354" s="42" t="str">
        <x:v>PHR-4DCC1EE5D1E6</x:v>
      </x:c>
      <x:c r="B354" s="42" t="str">
        <x:v>замена холодного остекления балкона</x:v>
      </x:c>
      <x:c r="C354" s="42" t="str">
        <x:v>ASSIGNED</x:v>
      </x:c>
      <x:c r="D354" s="42" t="str">
        <x:v>ДА</x:v>
      </x:c>
      <x:c r="E354" s="42" t="str">
        <x:v>Москва</x:v>
      </x:c>
      <x:c r="F354" s="42" t="n">
        <x:v>213</x:v>
      </x:c>
      <x:c r="G354" s="42" t="str">
        <x:v>DEVICE_ALL</x:v>
      </x:c>
      <x:c r="H354" s="43" t="n">
        <x:v>35</x:v>
      </x:c>
      <x:c r="I354" s="43" t="n">
        <x:v>0</x:v>
      </x:c>
      <x:c r="J354" s="42" t="str">
        <x:v>BROAD_GETTOP_NO_OPERATORS__RESULT</x:v>
      </x:c>
      <x:c r="K354" s="42" t="str">
        <x:v>MAX_PER_PHRASE_SEPARATELY_FOR_RESULT_AND_ASSOCIATION</x:v>
      </x:c>
      <x:c r="L354" s="42" t="str">
        <x:v>S06</x:v>
      </x:c>
      <x:c r="M354" s="43" t="n">
        <x:v>1</x:v>
      </x:c>
      <x:c r="N354" s="42" t="str">
        <x:v>2026-08-29</x:v>
      </x:c>
      <x:c r="O354" s="42" t="str">
        <x:v>BALCONY_GLAZING_COLD</x:v>
      </x:c>
      <x:c r="P354" s="42" t="str">
        <x:v>Холодное остекление балкона</x:v>
      </x:c>
      <x:c r="Q354" s="42" t="str">
        <x:v>холодное остекление балкона</x:v>
      </x:c>
      <x:c r="R354" s="42" t="str">
        <x:v>order cold balcony/loggia glazing</x:v>
      </x:c>
      <x:c r="S354" s="42" t="str">
        <x:v>SERVICE</x:v>
      </x:c>
      <x:c r="T354" s="42" t="str">
        <x:v>IN_SCOPE</x:v>
      </x:c>
      <x:c r="U354" s="42" t="str">
        <x:v>HIGH</x:v>
      </x:c>
      <x:c r="V354" s="42" t="str">
        <x:v>https://okno-msk.ru/balkony-i-lodzhii/holodnoe-osteklenie/</x:v>
      </x:c>
      <x:c r="W354" s="42" t="str">
        <x:v>https://okno-msk.ru/balkony-i-lodzhii/holodnoe-osteklenie/</x:v>
      </x:c>
      <x:c r="X354" s="42" t="str">
        <x:v>https://okno-msk.ru/balkony-i-lodzhii/holodnoe-panoramnoe-osteklenie-balkona;https://okno-msk.ru/balkony-i-lodzhii/osteklenie-profilem-provedal</x:v>
      </x:c>
      <x:c r="Y354" s="42" t="str">
        <x:v>BASE_UNIT_PENDING_ACTION_REEVALUATION</x:v>
      </x:c>
      <x:c r="Z354" s="42" t="str">
        <x:v>KEEP_EXISTING_STRUCTURE</x:v>
      </x:c>
      <x:c r="AA354" s="42" t="str">
        <x:v>FINAL_WITHIN_STEP12_EVIDENCE</x:v>
      </x:c>
      <x:c r="AB354" s="42" t="str">
        <x:v>NONE</x:v>
      </x:c>
      <x:c r="AC354" s="42" t="str">
        <x:v>ORDINARY_SEARCH_ELIGIBLE</x:v>
      </x:c>
      <x:c r="AD354" s="43" t="n">
        <x:f>COUNTIFS($O$2:$O$2333,$O354,$H$2:$H$2333,"&gt;"&amp;$H354)+COUNTIFS($O$2:$O$2333,$O354,$H$2:$H$2333,$H354,$B$2:$B$2333,"&lt;"&amp;$B354)+1</x:f>
        <x:v>13</x:v>
      </x:c>
      <x:c r="AE354" s="43" t="n">
        <x:f>COUNTIFS($W$2:$W$2333,$W354,$H$2:$H$2333,"&gt;"&amp;$H354)+COUNTIFS($W$2:$W$2333,$W354,$H$2:$H$2333,$H354,$B$2:$B$2333,"&lt;"&amp;$B354)+1</x:f>
        <x:v>14</x:v>
      </x:c>
      <x:c r="AF354" s="42" t="str">
        <x:v>P3 — СОХРАНИТЬ / МАРШРУТИЗИРОВАТЬ</x:v>
      </x:c>
      <x:c r="AG354" s="42" t="str">
        <x:v>action=KEEP_EXISTING_STRUCTURE; maturity=FINAL_WITHIN_STEP12_EVIDENCE; uncertainty=NONE; broad_result=35; rank_in_cluster=13</x:v>
      </x:c>
      <x:c r="AH3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4" s="42" t="str">
        <x:v>Stage-5:STEP8&gt;STEP10&gt;STEP11&gt;STEP12_CORRECTIONS&gt;STEP12_V6_TARGET_CONTRACT&gt;STEP14A_OVERLAY | Step-08:S06:result:35</x:v>
      </x:c>
    </x:row>
    <x:row r="355" ht="30" customHeight="1">
      <x:c r="A355" s="42" t="str">
        <x:v>PHR-C732CB10C5A8</x:v>
      </x:c>
      <x:c r="B355" s="42" t="str">
        <x:v>остекление балкона своими руками</x:v>
      </x:c>
      <x:c r="C355" s="42" t="str">
        <x:v>ASSIGNED_HOLD</x:v>
      </x:c>
      <x:c r="D355" s="42" t="str">
        <x:v>ДА</x:v>
      </x:c>
      <x:c r="E355" s="42" t="str">
        <x:v>Москва</x:v>
      </x:c>
      <x:c r="F355" s="42" t="n">
        <x:v>213</x:v>
      </x:c>
      <x:c r="G355" s="42" t="str">
        <x:v>DEVICE_ALL</x:v>
      </x:c>
      <x:c r="H355" s="43" t="n">
        <x:v>47</x:v>
      </x:c>
      <x:c r="I355" s="43" t="n">
        <x:v>0</x:v>
      </x:c>
      <x:c r="J355" s="42" t="str">
        <x:v>BROAD_GETTOP_NO_OPERATORS__RESULT</x:v>
      </x:c>
      <x:c r="K355" s="42" t="str">
        <x:v>MAX_PER_PHRASE_SEPARATELY_FOR_RESULT_AND_ASSOCIATION</x:v>
      </x:c>
      <x:c r="L355" s="42" t="str">
        <x:v>S06</x:v>
      </x:c>
      <x:c r="M355" s="43" t="n">
        <x:v>1</x:v>
      </x:c>
      <x:c r="N355" s="42" t="str">
        <x:v>2026-08-29</x:v>
      </x:c>
      <x:c r="O355" s="42" t="str">
        <x:v>BALCONY_GLAZING_DIY_INFO</x:v>
      </x:c>
      <x:c r="P355" s="42" t="str">
        <x:v>Остекление балкона своими руками</x:v>
      </x:c>
      <x:c r="Q355" s="42" t="str">
        <x:v>остекление балкона своими руками</x:v>
      </x:c>
      <x:c r="R355" s="42" t="str">
        <x:v>learn/do balcony glazing yourself</x:v>
      </x:c>
      <x:c r="S355" s="42" t="str">
        <x:v>DIY_INFO</x:v>
      </x:c>
      <x:c r="T355" s="42" t="str">
        <x:v>IN_SCOPE_ADJACENT</x:v>
      </x:c>
      <x:c r="U355" s="42" t="str">
        <x:v>LOW</x:v>
      </x:c>
      <x:c r="V355" s="42" t="str">
        <x:v>НЕ БЫЛО СОХРАНЁННОГО URL</x:v>
      </x:c>
      <x:c r="W355" s="42" t="str">
        <x:v>https://okno-msk.ru/balkony-i-lodzhii/</x:v>
      </x:c>
      <x:c r="X355" s="42" t="str">
        <x:v>НЕТ КАНОНИЧЕСКОЙ ПОДДЕРЖИВАЮЩЕЙ СТРАНИЦЫ</x:v>
      </x:c>
      <x:c r="Y355" s="42" t="str">
        <x:v>DEFERRED</x:v>
      </x:c>
      <x:c r="Z355" s="42" t="str">
        <x:v>DEFER_PENDING_EVIDENCE</x:v>
      </x:c>
      <x:c r="AA355" s="42" t="str">
        <x:v>DEFERRED_PENDING_MISSING_EVIDENCE</x:v>
      </x:c>
      <x:c r="AB355" s="42" t="str">
        <x:v>HOLD</x:v>
      </x:c>
      <x:c r="AC355" s="42" t="str">
        <x:v>REVIEW_SEARCH</x:v>
      </x:c>
      <x:c r="AD355" s="43" t="n">
        <x:f>COUNTIFS($O$2:$O$2333,$O355,$H$2:$H$2333,"&gt;"&amp;$H355)+COUNTIFS($O$2:$O$2333,$O355,$H$2:$H$2333,$H355,$B$2:$B$2333,"&lt;"&amp;$B355)+1</x:f>
        <x:v>1</x:v>
      </x:c>
      <x:c r="AE355" s="43" t="n">
        <x:f>COUNTIFS($W$2:$W$2333,$W355,$H$2:$H$2333,"&gt;"&amp;$H355)+COUNTIFS($W$2:$W$2333,$W355,$H$2:$H$2333,$H355,$B$2:$B$2333,"&lt;"&amp;$B355)+1</x:f>
        <x:v>113</x:v>
      </x:c>
      <x:c r="AF355" s="42" t="str">
        <x:v>P0 — СНЯТЬ НЕОПРЕДЕЛЁННОСТЬ</x:v>
      </x:c>
      <x:c r="AG355" s="42" t="str">
        <x:v>action=DEFER_PENDING_EVIDENCE; maturity=DEFERRED_PENDING_MISSING_EVIDENCE; uncertainty=HOLD; broad_result=47; rank_in_cluster=1</x:v>
      </x:c>
      <x:c r="AH35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55" s="42" t="str">
        <x:v>Stage-5:STEP8&gt;STEP10&gt;STEP11&gt;STEP12_CORRECTIONS&gt;STEP12_V6_TARGET_CONTRACT&gt;STEP14A_OVERLAY | Step-08:S06:result:47</x:v>
      </x:c>
    </x:row>
    <x:row r="356" ht="30" customHeight="1">
      <x:c r="A356" s="42" t="str">
        <x:v>PHR-1B1CCAA038FE</x:v>
      </x:c>
      <x:c r="B356" s="42" t="str">
        <x:v>остекление балкона видео</x:v>
      </x:c>
      <x:c r="C356" s="42" t="str">
        <x:v>ASSIGNED_HOLD</x:v>
      </x:c>
      <x:c r="D356" s="42" t="str">
        <x:v>ДА</x:v>
      </x:c>
      <x:c r="E356" s="42" t="str">
        <x:v>Москва</x:v>
      </x:c>
      <x:c r="F356" s="42" t="n">
        <x:v>213</x:v>
      </x:c>
      <x:c r="G356" s="42" t="str">
        <x:v>DEVICE_ALL</x:v>
      </x:c>
      <x:c r="H356" s="43" t="n">
        <x:v>44</x:v>
      </x:c>
      <x:c r="I356" s="43" t="n">
        <x:v>0</x:v>
      </x:c>
      <x:c r="J356" s="42" t="str">
        <x:v>BROAD_GETTOP_NO_OPERATORS__RESULT</x:v>
      </x:c>
      <x:c r="K356" s="42" t="str">
        <x:v>MAX_PER_PHRASE_SEPARATELY_FOR_RESULT_AND_ASSOCIATION</x:v>
      </x:c>
      <x:c r="L356" s="42" t="str">
        <x:v>S06</x:v>
      </x:c>
      <x:c r="M356" s="43" t="n">
        <x:v>1</x:v>
      </x:c>
      <x:c r="N356" s="42" t="str">
        <x:v>2026-08-29</x:v>
      </x:c>
      <x:c r="O356" s="42" t="str">
        <x:v>BALCONY_GLAZING_DIY_INFO</x:v>
      </x:c>
      <x:c r="P356" s="42" t="str">
        <x:v>Остекление балкона своими руками</x:v>
      </x:c>
      <x:c r="Q356" s="42" t="str">
        <x:v>остекление балкона своими руками</x:v>
      </x:c>
      <x:c r="R356" s="42" t="str">
        <x:v>learn/do balcony glazing yourself</x:v>
      </x:c>
      <x:c r="S356" s="42" t="str">
        <x:v>DIY_INFO</x:v>
      </x:c>
      <x:c r="T356" s="42" t="str">
        <x:v>IN_SCOPE_ADJACENT</x:v>
      </x:c>
      <x:c r="U356" s="42" t="str">
        <x:v>LOW</x:v>
      </x:c>
      <x:c r="V356" s="42" t="str">
        <x:v>НЕ БЫЛО СОХРАНЁННОГО URL</x:v>
      </x:c>
      <x:c r="W356" s="42" t="str">
        <x:v>https://okno-msk.ru/balkony-i-lodzhii/</x:v>
      </x:c>
      <x:c r="X356" s="42" t="str">
        <x:v>НЕТ КАНОНИЧЕСКОЙ ПОДДЕРЖИВАЮЩЕЙ СТРАНИЦЫ</x:v>
      </x:c>
      <x:c r="Y356" s="42" t="str">
        <x:v>DEFERRED</x:v>
      </x:c>
      <x:c r="Z356" s="42" t="str">
        <x:v>DEFER_PENDING_EVIDENCE</x:v>
      </x:c>
      <x:c r="AA356" s="42" t="str">
        <x:v>DEFERRED_PENDING_MISSING_EVIDENCE</x:v>
      </x:c>
      <x:c r="AB356" s="42" t="str">
        <x:v>HOLD</x:v>
      </x:c>
      <x:c r="AC356" s="42" t="str">
        <x:v>REVIEW_SEARCH</x:v>
      </x:c>
      <x:c r="AD356" s="43" t="n">
        <x:f>COUNTIFS($O$2:$O$2333,$O356,$H$2:$H$2333,"&gt;"&amp;$H356)+COUNTIFS($O$2:$O$2333,$O356,$H$2:$H$2333,$H356,$B$2:$B$2333,"&lt;"&amp;$B356)+1</x:f>
        <x:v>2</x:v>
      </x:c>
      <x:c r="AE356" s="43" t="n">
        <x:f>COUNTIFS($W$2:$W$2333,$W356,$H$2:$H$2333,"&gt;"&amp;$H356)+COUNTIFS($W$2:$W$2333,$W356,$H$2:$H$2333,$H356,$B$2:$B$2333,"&lt;"&amp;$B356)+1</x:f>
        <x:v>123</x:v>
      </x:c>
      <x:c r="AF356" s="42" t="str">
        <x:v>P0 — СНЯТЬ НЕОПРЕДЕЛЁННОСТЬ</x:v>
      </x:c>
      <x:c r="AG356" s="42" t="str">
        <x:v>action=DEFER_PENDING_EVIDENCE; maturity=DEFERRED_PENDING_MISSING_EVIDENCE; uncertainty=HOLD; broad_result=44; rank_in_cluster=2</x:v>
      </x:c>
      <x:c r="AH35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356" s="42" t="str">
        <x:v>Stage-5:STEP8&gt;STEP10&gt;STEP11&gt;STEP12_CORRECTIONS&gt;STEP12_V6_TARGET_CONTRACT&gt;STEP14A_OVERLAY | Step-08:S06:result:44</x:v>
      </x:c>
    </x:row>
    <x:row r="357" ht="30" customHeight="1">
      <x:c r="A357" s="42" t="str">
        <x:v>PHR-E4DF3D308CF4</x:v>
      </x:c>
      <x:c r="B357" s="42" t="str">
        <x:v>остекление балконов самому</x:v>
      </x:c>
      <x:c r="C357" s="42" t="str">
        <x:v>ASSIGNED_HOLD</x:v>
      </x:c>
      <x:c r="D357" s="42" t="str">
        <x:v>ДА</x:v>
      </x:c>
      <x:c r="E357" s="42" t="str">
        <x:v>Москва</x:v>
      </x:c>
      <x:c r="F357" s="42" t="n">
        <x:v>213</x:v>
      </x:c>
      <x:c r="G357" s="42" t="str">
        <x:v>DEVICE_ALL</x:v>
      </x:c>
      <x:c r="H357" s="43" t="n">
        <x:v>43</x:v>
      </x:c>
      <x:c r="I357" s="43" t="n">
        <x:v>0</x:v>
      </x:c>
      <x:c r="J357" s="42" t="str">
        <x:v>BROAD_GETTOP_NO_OPERATORS__RESULT</x:v>
      </x:c>
      <x:c r="K357" s="42" t="str">
        <x:v>MAX_PER_PHRASE_SEPARATELY_FOR_RESULT_AND_ASSOCIATION</x:v>
      </x:c>
      <x:c r="L357" s="42" t="str">
        <x:v>S06</x:v>
      </x:c>
      <x:c r="M357" s="43" t="n">
        <x:v>1</x:v>
      </x:c>
      <x:c r="N357" s="42" t="str">
        <x:v>2026-08-29</x:v>
      </x:c>
      <x:c r="O357" s="42" t="str">
        <x:v>BALCONY_GLAZING_DIY_INFO</x:v>
      </x:c>
      <x:c r="P357" s="42" t="str">
        <x:v>Остекление балкона своими руками</x:v>
      </x:c>
      <x:c r="Q357" s="42" t="str">
        <x:v>остекление балкона своими руками</x:v>
      </x:c>
      <x:c r="R357" s="42" t="str">
        <x:v>learn/do balcony glazing yourself</x:v>
      </x:c>
      <x:c r="S357" s="42" t="str">
        <x:v>DIY_INFO</x:v>
      </x:c>
      <x:c r="T357" s="42" t="str">
        <x:v>IN_SCOPE_ADJACENT</x:v>
      </x:c>
      <x:c r="U357" s="42" t="str">
        <x:v>LOW</x:v>
      </x:c>
      <x:c r="V357" s="42" t="str">
        <x:v>НЕ БЫЛО СОХРАНЁННОГО URL</x:v>
      </x:c>
      <x:c r="W357" s="42" t="str">
        <x:v>https://okno-msk.ru/balkony-i-lodzhii/</x:v>
      </x:c>
      <x:c r="X357" s="42" t="str">
        <x:v>НЕТ КАНОНИЧЕСКОЙ ПОДДЕРЖИВАЮЩЕЙ СТРАНИЦЫ</x:v>
      </x:c>
      <x:c r="Y357" s="42" t="str">
        <x:v>DEFERRED</x:v>
      </x:c>
      <x:c r="Z357" s="42" t="str">
        <x:v>DEFER_PENDING_EVIDENCE</x:v>
      </x:c>
      <x:c r="AA357" s="42" t="str">
        <x:v>DEFERRED_PENDING_MISSING_EVIDENCE</x:v>
      </x:c>
      <x:c r="AB357" s="42" t="str">
        <x:v>HOLD</x:v>
      </x:c>
      <x:c r="AC357" s="42" t="str">
        <x:v>ORDINARY_SEARCH_ELIGIBLE</x:v>
      </x:c>
      <x:c r="AD357" s="43" t="n">
        <x:f>COUNTIFS($O$2:$O$2333,$O357,$H$2:$H$2333,"&gt;"&amp;$H357)+COUNTIFS($O$2:$O$2333,$O357,$H$2:$H$2333,$H357,$B$2:$B$2333,"&lt;"&amp;$B357)+1</x:f>
        <x:v>3</x:v>
      </x:c>
      <x:c r="AE357" s="43" t="n">
        <x:f>COUNTIFS($W$2:$W$2333,$W357,$H$2:$H$2333,"&gt;"&amp;$H357)+COUNTIFS($W$2:$W$2333,$W357,$H$2:$H$2333,$H357,$B$2:$B$2333,"&lt;"&amp;$B357)+1</x:f>
        <x:v>126</x:v>
      </x:c>
      <x:c r="AF357" s="42" t="str">
        <x:v>P0 — СНЯТЬ НЕОПРЕДЕЛЁННОСТЬ</x:v>
      </x:c>
      <x:c r="AG357" s="42" t="str">
        <x:v>action=DEFER_PENDING_EVIDENCE; maturity=DEFERRED_PENDING_MISSING_EVIDENCE; uncertainty=HOLD; broad_result=43; rank_in_cluster=3</x:v>
      </x:c>
      <x:c r="AH357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357" s="42" t="str">
        <x:v>Stage-5:STEP8&gt;STEP10&gt;STEP11&gt;STEP12_CORRECTIONS&gt;STEP12_V6_TARGET_CONTRACT&gt;STEP14A_OVERLAY | Step-08:S06:result:43</x:v>
      </x:c>
    </x:row>
    <x:row r="358" ht="30" customHeight="1">
      <x:c r="A358" s="42" t="str">
        <x:v>PHR-751F1927FF41</x:v>
      </x:c>
      <x:c r="B358" s="42" t="str">
        <x:v>остекление балкона с выносом</x:v>
      </x:c>
      <x:c r="C358" s="42" t="str">
        <x:v>ASSIGNED</x:v>
      </x:c>
      <x:c r="D358" s="42" t="str">
        <x:v>ДА</x:v>
      </x:c>
      <x:c r="E358" s="42" t="str">
        <x:v>Москва</x:v>
      </x:c>
      <x:c r="F358" s="42" t="n">
        <x:v>213</x:v>
      </x:c>
      <x:c r="G358" s="42" t="str">
        <x:v>DEVICE_ALL</x:v>
      </x:c>
      <x:c r="H358" s="43" t="n">
        <x:v>95</x:v>
      </x:c>
      <x:c r="I358" s="43" t="n">
        <x:v>0</x:v>
      </x:c>
      <x:c r="J358" s="42" t="str">
        <x:v>BROAD_GETTOP_NO_OPERATORS__RESULT</x:v>
      </x:c>
      <x:c r="K358" s="42" t="str">
        <x:v>MAX_PER_PHRASE_SEPARATELY_FOR_RESULT_AND_ASSOCIATION</x:v>
      </x:c>
      <x:c r="L358" s="42" t="str">
        <x:v>P2-03|S06</x:v>
      </x:c>
      <x:c r="M358" s="43" t="n">
        <x:v>2</x:v>
      </x:c>
      <x:c r="N358" s="42" t="str">
        <x:v>2026-08-28; 2026-08-29</x:v>
      </x:c>
      <x:c r="O358" s="42" t="str">
        <x:v>BALCONY_GLAZING_EXTENSION_SERVICE</x:v>
      </x:c>
      <x:c r="P358" s="42" t="str">
        <x:v>Остекление балкона с выносом</x:v>
      </x:c>
      <x:c r="Q358" s="42" t="str">
        <x:v>остекление балкона с выносом</x:v>
      </x:c>
      <x:c r="R358" s="42" t="str">
        <x:v>order balcony glazing with extension/outset</x:v>
      </x:c>
      <x:c r="S358" s="42" t="str">
        <x:v>SERVICE</x:v>
      </x:c>
      <x:c r="T358" s="42" t="str">
        <x:v>IN_SCOPE</x:v>
      </x:c>
      <x:c r="U358" s="42" t="str">
        <x:v>HIGH</x:v>
      </x:c>
      <x:c r="V358" s="42" t="str">
        <x:v>https://okno-msk.ru/balkony-i-lodzhii/balkon-s-vynosom/</x:v>
      </x:c>
      <x:c r="W358" s="42" t="str">
        <x:v>https://okno-msk.ru/balkony-i-lodzhii/balkon-s-vynosom/</x:v>
      </x:c>
      <x:c r="X358" s="42" t="str">
        <x:v>НЕТ КАНОНИЧЕСКОЙ ПОДДЕРЖИВАЮЩЕЙ СТРАНИЦЫ</x:v>
      </x:c>
      <x:c r="Y358" s="42" t="str">
        <x:v>BASE_UNIT_PENDING_ACTION_REEVALUATION</x:v>
      </x:c>
      <x:c r="Z358" s="42" t="str">
        <x:v>KEEP_EXISTING_STRUCTURE</x:v>
      </x:c>
      <x:c r="AA358" s="42" t="str">
        <x:v>FINAL_WITHIN_STEP12_EVIDENCE</x:v>
      </x:c>
      <x:c r="AB358" s="42" t="str">
        <x:v>NONE</x:v>
      </x:c>
      <x:c r="AC358" s="42" t="str">
        <x:v>ORDINARY_SEARCH_ELIGIBLE</x:v>
      </x:c>
      <x:c r="AD358" s="43" t="n">
        <x:f>COUNTIFS($O$2:$O$2333,$O358,$H$2:$H$2333,"&gt;"&amp;$H358)+COUNTIFS($O$2:$O$2333,$O358,$H$2:$H$2333,$H358,$B$2:$B$2333,"&lt;"&amp;$B358)+1</x:f>
        <x:v>1</x:v>
      </x:c>
      <x:c r="AE358" s="43" t="n">
        <x:f>COUNTIFS($W$2:$W$2333,$W358,$H$2:$H$2333,"&gt;"&amp;$H358)+COUNTIFS($W$2:$W$2333,$W358,$H$2:$H$2333,$H358,$B$2:$B$2333,"&lt;"&amp;$B358)+1</x:f>
        <x:v>1</x:v>
      </x:c>
      <x:c r="AF358" s="42" t="str">
        <x:v>P3 — СОХРАНИТЬ / МАРШРУТИЗИРОВАТЬ</x:v>
      </x:c>
      <x:c r="AG358" s="42" t="str">
        <x:v>action=KEEP_EXISTING_STRUCTURE; maturity=FINAL_WITHIN_STEP12_EVIDENCE; uncertainty=NONE; broad_result=95; rank_in_cluster=1</x:v>
      </x:c>
      <x:c r="AH3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58" s="42" t="str">
        <x:v>Stage-5:STEP8&gt;STEP10&gt;STEP11&gt;STEP12_CORRECTIONS&gt;STEP12_V6_TARGET_CONTRACT&gt;STEP14A_OVERLAY | Step-08:S06:result:95|P2-03:result:95</x:v>
      </x:c>
    </x:row>
    <x:row r="359" ht="30" customHeight="1">
      <x:c r="A359" s="42" t="str">
        <x:v>PHR-D2B65F8C84C6</x:v>
      </x:c>
      <x:c r="B359" s="42" t="str">
        <x:v>остекление балкона с выносом подоконника</x:v>
      </x:c>
      <x:c r="C359" s="42" t="str">
        <x:v>ASSIGNED</x:v>
      </x:c>
      <x:c r="D359" s="42" t="str">
        <x:v>ДА</x:v>
      </x:c>
      <x:c r="E359" s="42" t="str">
        <x:v>Москва</x:v>
      </x:c>
      <x:c r="F359" s="42" t="n">
        <x:v>213</x:v>
      </x:c>
      <x:c r="G359" s="42" t="str">
        <x:v>DEVICE_ALL</x:v>
      </x:c>
      <x:c r="H359" s="43" t="n">
        <x:v>20</x:v>
      </x:c>
      <x:c r="I359" s="43" t="n">
        <x:v>0</x:v>
      </x:c>
      <x:c r="J359" s="42" t="str">
        <x:v>BROAD_GETTOP_NO_OPERATORS__RESULT</x:v>
      </x:c>
      <x:c r="K359" s="42" t="str">
        <x:v>MAX_PER_PHRASE_SEPARATELY_FOR_RESULT_AND_ASSOCIATION</x:v>
      </x:c>
      <x:c r="L359" s="42" t="str">
        <x:v>P2-03</x:v>
      </x:c>
      <x:c r="M359" s="43" t="n">
        <x:v>1</x:v>
      </x:c>
      <x:c r="N359" s="42" t="str">
        <x:v>2026-08-28</x:v>
      </x:c>
      <x:c r="O359" s="42" t="str">
        <x:v>BALCONY_GLAZING_EXTENSION_SERVICE</x:v>
      </x:c>
      <x:c r="P359" s="42" t="str">
        <x:v>Остекление балкона с выносом</x:v>
      </x:c>
      <x:c r="Q359" s="42" t="str">
        <x:v>остекление балкона с выносом</x:v>
      </x:c>
      <x:c r="R359" s="42" t="str">
        <x:v>order balcony glazing with extension/outset</x:v>
      </x:c>
      <x:c r="S359" s="42" t="str">
        <x:v>SERVICE</x:v>
      </x:c>
      <x:c r="T359" s="42" t="str">
        <x:v>IN_SCOPE</x:v>
      </x:c>
      <x:c r="U359" s="42" t="str">
        <x:v>HIGH</x:v>
      </x:c>
      <x:c r="V359" s="42" t="str">
        <x:v>https://okno-msk.ru/balkony-i-lodzhii/balkon-s-vynosom/</x:v>
      </x:c>
      <x:c r="W359" s="42" t="str">
        <x:v>https://okno-msk.ru/balkony-i-lodzhii/balkon-s-vynosom/</x:v>
      </x:c>
      <x:c r="X359" s="42" t="str">
        <x:v>НЕТ КАНОНИЧЕСКОЙ ПОДДЕРЖИВАЮЩЕЙ СТРАНИЦЫ</x:v>
      </x:c>
      <x:c r="Y359" s="42" t="str">
        <x:v>BASE_UNIT_PENDING_ACTION_REEVALUATION</x:v>
      </x:c>
      <x:c r="Z359" s="42" t="str">
        <x:v>KEEP_EXISTING_STRUCTURE</x:v>
      </x:c>
      <x:c r="AA359" s="42" t="str">
        <x:v>FINAL_WITHIN_STEP12_EVIDENCE</x:v>
      </x:c>
      <x:c r="AB359" s="42" t="str">
        <x:v>NONE</x:v>
      </x:c>
      <x:c r="AC359" s="42" t="str">
        <x:v>REVIEW_SEARCH</x:v>
      </x:c>
      <x:c r="AD359" s="43" t="n">
        <x:f>COUNTIFS($O$2:$O$2333,$O359,$H$2:$H$2333,"&gt;"&amp;$H359)+COUNTIFS($O$2:$O$2333,$O359,$H$2:$H$2333,$H359,$B$2:$B$2333,"&lt;"&amp;$B359)+1</x:f>
        <x:v>2</x:v>
      </x:c>
      <x:c r="AE359" s="43" t="n">
        <x:f>COUNTIFS($W$2:$W$2333,$W359,$H$2:$H$2333,"&gt;"&amp;$H359)+COUNTIFS($W$2:$W$2333,$W359,$H$2:$H$2333,$H359,$B$2:$B$2333,"&lt;"&amp;$B359)+1</x:f>
        <x:v>2</x:v>
      </x:c>
      <x:c r="AF359" s="42" t="str">
        <x:v>P3 — СОХРАНИТЬ / МАРШРУТИЗИРОВАТЬ</x:v>
      </x:c>
      <x:c r="AG359" s="42" t="str">
        <x:v>action=KEEP_EXISTING_STRUCTURE; maturity=FINAL_WITHIN_STEP12_EVIDENCE; uncertainty=NONE; broad_result=20; rank_in_cluster=2</x:v>
      </x:c>
      <x:c r="AH3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59" s="42" t="str">
        <x:v>Stage-5:STEP8&gt;STEP10&gt;STEP11&gt;STEP12_CORRECTIONS&gt;STEP12_V6_TARGET_CONTRACT&gt;STEP14A_OVERLAY | Step-08:P2-03:result:20</x:v>
      </x:c>
    </x:row>
    <x:row r="360" ht="30" customHeight="1">
      <x:c r="A360" s="42" t="str">
        <x:v>PHR-375AB5477253</x:v>
      </x:c>
      <x:c r="B360" s="42" t="str">
        <x:v>остекление балкона в москве с выносом</x:v>
      </x:c>
      <x:c r="C360" s="42" t="str">
        <x:v>ASSIGNED</x:v>
      </x:c>
      <x:c r="D360" s="42" t="str">
        <x:v>ДА</x:v>
      </x:c>
      <x:c r="E360" s="42" t="str">
        <x:v>Москва</x:v>
      </x:c>
      <x:c r="F360" s="42" t="n">
        <x:v>213</x:v>
      </x:c>
      <x:c r="G360" s="42" t="str">
        <x:v>DEVICE_ALL</x:v>
      </x:c>
      <x:c r="H360" s="43" t="n">
        <x:v>13</x:v>
      </x:c>
      <x:c r="I360" s="43" t="n">
        <x:v>0</x:v>
      </x:c>
      <x:c r="J360" s="42" t="str">
        <x:v>BROAD_GETTOP_NO_OPERATORS__RESULT</x:v>
      </x:c>
      <x:c r="K360" s="42" t="str">
        <x:v>MAX_PER_PHRASE_SEPARATELY_FOR_RESULT_AND_ASSOCIATION</x:v>
      </x:c>
      <x:c r="L360" s="42" t="str">
        <x:v>P2-03</x:v>
      </x:c>
      <x:c r="M360" s="43" t="n">
        <x:v>1</x:v>
      </x:c>
      <x:c r="N360" s="42" t="str">
        <x:v>2026-08-28</x:v>
      </x:c>
      <x:c r="O360" s="42" t="str">
        <x:v>BALCONY_GLAZING_EXTENSION_SERVICE</x:v>
      </x:c>
      <x:c r="P360" s="42" t="str">
        <x:v>Остекление балкона с выносом</x:v>
      </x:c>
      <x:c r="Q360" s="42" t="str">
        <x:v>остекление балкона с выносом</x:v>
      </x:c>
      <x:c r="R360" s="42" t="str">
        <x:v>order balcony glazing with extension/outset</x:v>
      </x:c>
      <x:c r="S360" s="42" t="str">
        <x:v>SERVICE</x:v>
      </x:c>
      <x:c r="T360" s="42" t="str">
        <x:v>IN_SCOPE</x:v>
      </x:c>
      <x:c r="U360" s="42" t="str">
        <x:v>HIGH</x:v>
      </x:c>
      <x:c r="V360" s="42" t="str">
        <x:v>https://okno-msk.ru/balkony-i-lodzhii/balkon-s-vynosom/</x:v>
      </x:c>
      <x:c r="W360" s="42" t="str">
        <x:v>https://okno-msk.ru/balkony-i-lodzhii/balkon-s-vynosom/</x:v>
      </x:c>
      <x:c r="X360" s="42" t="str">
        <x:v>НЕТ КАНОНИЧЕСКОЙ ПОДДЕРЖИВАЮЩЕЙ СТРАНИЦЫ</x:v>
      </x:c>
      <x:c r="Y360" s="42" t="str">
        <x:v>BASE_UNIT_PENDING_ACTION_REEVALUATION</x:v>
      </x:c>
      <x:c r="Z360" s="42" t="str">
        <x:v>KEEP_EXISTING_STRUCTURE</x:v>
      </x:c>
      <x:c r="AA360" s="42" t="str">
        <x:v>FINAL_WITHIN_STEP12_EVIDENCE</x:v>
      </x:c>
      <x:c r="AB360" s="42" t="str">
        <x:v>NONE</x:v>
      </x:c>
      <x:c r="AC360" s="42" t="str">
        <x:v>ORDINARY_SEARCH_ELIGIBLE</x:v>
      </x:c>
      <x:c r="AD360" s="43" t="n">
        <x:f>COUNTIFS($O$2:$O$2333,$O360,$H$2:$H$2333,"&gt;"&amp;$H360)+COUNTIFS($O$2:$O$2333,$O360,$H$2:$H$2333,$H360,$B$2:$B$2333,"&lt;"&amp;$B360)+1</x:f>
        <x:v>3</x:v>
      </x:c>
      <x:c r="AE360" s="43" t="n">
        <x:f>COUNTIFS($W$2:$W$2333,$W360,$H$2:$H$2333,"&gt;"&amp;$H360)+COUNTIFS($W$2:$W$2333,$W360,$H$2:$H$2333,$H360,$B$2:$B$2333,"&lt;"&amp;$B360)+1</x:f>
        <x:v>3</x:v>
      </x:c>
      <x:c r="AF360" s="42" t="str">
        <x:v>P3 — СОХРАНИТЬ / МАРШРУТИЗИРОВАТЬ</x:v>
      </x:c>
      <x:c r="AG360" s="42" t="str">
        <x:v>action=KEEP_EXISTING_STRUCTURE; maturity=FINAL_WITHIN_STEP12_EVIDENCE; uncertainty=NONE; broad_result=13; rank_in_cluster=3</x:v>
      </x:c>
      <x:c r="AH3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0" s="42" t="str">
        <x:v>Stage-5:STEP8&gt;STEP10&gt;STEP11&gt;STEP12_CORRECTIONS&gt;STEP12_V6_TARGET_CONTRACT&gt;STEP14A_OVERLAY | Step-08:P2-03:result:13</x:v>
      </x:c>
    </x:row>
    <x:row r="361" ht="30" customHeight="1">
      <x:c r="A361" s="42" t="str">
        <x:v>PHR-E60AEC76EE4E</x:v>
      </x:c>
      <x:c r="B361" s="42" t="str">
        <x:v>сварка выноса на балконе с последующим остеклением</x:v>
      </x:c>
      <x:c r="C361" s="42" t="str">
        <x:v>ASSIGNED</x:v>
      </x:c>
      <x:c r="D361" s="42" t="str">
        <x:v>ДА</x:v>
      </x:c>
      <x:c r="E361" s="42" t="str">
        <x:v>Москва</x:v>
      </x:c>
      <x:c r="F361" s="42" t="n">
        <x:v>213</x:v>
      </x:c>
      <x:c r="G361" s="42" t="str">
        <x:v>DEVICE_ALL</x:v>
      </x:c>
      <x:c r="H361" s="43" t="n">
        <x:v>11</x:v>
      </x:c>
      <x:c r="I361" s="43" t="n">
        <x:v>0</x:v>
      </x:c>
      <x:c r="J361" s="42" t="str">
        <x:v>BROAD_GETTOP_NO_OPERATORS__RESULT</x:v>
      </x:c>
      <x:c r="K361" s="42" t="str">
        <x:v>MAX_PER_PHRASE_SEPARATELY_FOR_RESULT_AND_ASSOCIATION</x:v>
      </x:c>
      <x:c r="L361" s="42" t="str">
        <x:v>P2-03</x:v>
      </x:c>
      <x:c r="M361" s="43" t="n">
        <x:v>1</x:v>
      </x:c>
      <x:c r="N361" s="42" t="str">
        <x:v>2026-08-28</x:v>
      </x:c>
      <x:c r="O361" s="42" t="str">
        <x:v>BALCONY_GLAZING_EXTENSION_SERVICE</x:v>
      </x:c>
      <x:c r="P361" s="42" t="str">
        <x:v>Остекление балкона с выносом</x:v>
      </x:c>
      <x:c r="Q361" s="42" t="str">
        <x:v>остекление балкона с выносом</x:v>
      </x:c>
      <x:c r="R361" s="42" t="str">
        <x:v>order balcony glazing with extension/outset</x:v>
      </x:c>
      <x:c r="S361" s="42" t="str">
        <x:v>SERVICE</x:v>
      </x:c>
      <x:c r="T361" s="42" t="str">
        <x:v>IN_SCOPE</x:v>
      </x:c>
      <x:c r="U361" s="42" t="str">
        <x:v>HIGH</x:v>
      </x:c>
      <x:c r="V361" s="42" t="str">
        <x:v>https://okno-msk.ru/balkony-i-lodzhii/balkon-s-vynosom/</x:v>
      </x:c>
      <x:c r="W361" s="42" t="str">
        <x:v>https://okno-msk.ru/balkony-i-lodzhii/balkon-s-vynosom/</x:v>
      </x:c>
      <x:c r="X361" s="42" t="str">
        <x:v>НЕТ КАНОНИЧЕСКОЙ ПОДДЕРЖИВАЮЩЕЙ СТРАНИЦЫ</x:v>
      </x:c>
      <x:c r="Y361" s="42" t="str">
        <x:v>BASE_UNIT_PENDING_ACTION_REEVALUATION</x:v>
      </x:c>
      <x:c r="Z361" s="42" t="str">
        <x:v>KEEP_EXISTING_STRUCTURE</x:v>
      </x:c>
      <x:c r="AA361" s="42" t="str">
        <x:v>FINAL_WITHIN_STEP12_EVIDENCE</x:v>
      </x:c>
      <x:c r="AB361" s="42" t="str">
        <x:v>NONE</x:v>
      </x:c>
      <x:c r="AC361" s="42" t="str">
        <x:v>ORDINARY_SEARCH_ELIGIBLE</x:v>
      </x:c>
      <x:c r="AD361" s="43" t="n">
        <x:f>COUNTIFS($O$2:$O$2333,$O361,$H$2:$H$2333,"&gt;"&amp;$H361)+COUNTIFS($O$2:$O$2333,$O361,$H$2:$H$2333,$H361,$B$2:$B$2333,"&lt;"&amp;$B361)+1</x:f>
        <x:v>4</x:v>
      </x:c>
      <x:c r="AE361" s="43" t="n">
        <x:f>COUNTIFS($W$2:$W$2333,$W361,$H$2:$H$2333,"&gt;"&amp;$H361)+COUNTIFS($W$2:$W$2333,$W361,$H$2:$H$2333,$H361,$B$2:$B$2333,"&lt;"&amp;$B361)+1</x:f>
        <x:v>4</x:v>
      </x:c>
      <x:c r="AF361" s="42" t="str">
        <x:v>P3 — СОХРАНИТЬ / МАРШРУТИЗИРОВАТЬ</x:v>
      </x:c>
      <x:c r="AG361" s="42" t="str">
        <x:v>action=KEEP_EXISTING_STRUCTURE; maturity=FINAL_WITHIN_STEP12_EVIDENCE; uncertainty=NONE; broad_result=11; rank_in_cluster=4</x:v>
      </x:c>
      <x:c r="AH3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1" s="42" t="str">
        <x:v>Stage-5:STEP8&gt;STEP10&gt;STEP11&gt;STEP12_CORRECTIONS&gt;STEP12_V6_TARGET_CONTRACT&gt;STEP14A_OVERLAY | Step-08:P2-03:result:11</x:v>
      </x:c>
    </x:row>
    <x:row r="362" ht="30" customHeight="1">
      <x:c r="A362" s="42" t="str">
        <x:v>PHR-D866F158AC98</x:v>
      </x:c>
      <x:c r="B362" s="42" t="str">
        <x:v>остекление балкона</x:v>
      </x:c>
      <x:c r="C362" s="42" t="str">
        <x:v>ASSIGNED</x:v>
      </x:c>
      <x:c r="D362" s="42" t="str">
        <x:v>ДА</x:v>
      </x:c>
      <x:c r="E362" s="42" t="str">
        <x:v>Москва</x:v>
      </x:c>
      <x:c r="F362" s="42" t="n">
        <x:v>213</x:v>
      </x:c>
      <x:c r="G362" s="42" t="str">
        <x:v>DEVICE_ALL</x:v>
      </x:c>
      <x:c r="H362" s="43" t="n">
        <x:v>11505</x:v>
      </x:c>
      <x:c r="I362" s="43" t="n">
        <x:v>0</x:v>
      </x:c>
      <x:c r="J362" s="42" t="str">
        <x:v>BROAD_GETTOP_NO_OPERATORS__RESULT</x:v>
      </x:c>
      <x:c r="K362" s="42" t="str">
        <x:v>MAX_PER_PHRASE_SEPARATELY_FOR_RESULT_AND_ASSOCIATION</x:v>
      </x:c>
      <x:c r="L362" s="42" t="str">
        <x:v>S06</x:v>
      </x:c>
      <x:c r="M362" s="43" t="n">
        <x:v>1</x:v>
      </x:c>
      <x:c r="N362" s="42" t="str">
        <x:v>2026-08-29</x:v>
      </x:c>
      <x:c r="O362" s="42" t="str">
        <x:v>BALCONY_GLAZING_GENERAL</x:v>
      </x:c>
      <x:c r="P362" s="42" t="str">
        <x:v>Остекление балкона</x:v>
      </x:c>
      <x:c r="Q362" s="42" t="str">
        <x:v>остекление балкона</x:v>
      </x:c>
      <x:c r="R362" s="42" t="str">
        <x:v>order balcony/loggia glazing</x:v>
      </x:c>
      <x:c r="S362" s="42" t="str">
        <x:v>SERVICE</x:v>
      </x:c>
      <x:c r="T362" s="42" t="str">
        <x:v>IN_SCOPE</x:v>
      </x:c>
      <x:c r="U362" s="42" t="str">
        <x:v>MEDIUM</x:v>
      </x:c>
      <x:c r="V362" s="42" t="str">
        <x:v>https://okno-msk.ru/balkony-i-lodzhii/</x:v>
      </x:c>
      <x:c r="W362" s="42" t="str">
        <x:v>https://okno-msk.ru/balkony-i-lodzhii/</x:v>
      </x:c>
      <x:c r="X362" s="42" t="str">
        <x:v>НЕТ КАНОНИЧЕСКОЙ ПОДДЕРЖИВАЮЩЕЙ СТРАНИЦЫ</x:v>
      </x:c>
      <x:c r="Y362" s="42" t="str">
        <x:v>PRIMARY_EXISTING_SERVICE</x:v>
      </x:c>
      <x:c r="Z362" s="42" t="str">
        <x:v>KEEP_EXISTING_STRUCTURE</x:v>
      </x:c>
      <x:c r="AA362" s="42" t="str">
        <x:v>PROVISIONAL_PENDING_STEP13_CONFLICT_CHECK</x:v>
      </x:c>
      <x:c r="AB362" s="42" t="str">
        <x:v>NONE</x:v>
      </x:c>
      <x:c r="AC362" s="42" t="str">
        <x:v>ORDINARY_SEARCH_ELIGIBLE</x:v>
      </x:c>
      <x:c r="AD362" s="43" t="n">
        <x:f>COUNTIFS($O$2:$O$2333,$O362,$H$2:$H$2333,"&gt;"&amp;$H362)+COUNTIFS($O$2:$O$2333,$O362,$H$2:$H$2333,$H362,$B$2:$B$2333,"&lt;"&amp;$B362)+1</x:f>
        <x:v>1</x:v>
      </x:c>
      <x:c r="AE362" s="43" t="n">
        <x:f>COUNTIFS($W$2:$W$2333,$W362,$H$2:$H$2333,"&gt;"&amp;$H362)+COUNTIFS($W$2:$W$2333,$W362,$H$2:$H$2333,$H362,$B$2:$B$2333,"&lt;"&amp;$B362)+1</x:f>
        <x:v>1</x:v>
      </x:c>
      <x:c r="AF362" s="42" t="str">
        <x:v>P3 — СОХРАНИТЬ / МАРШРУТИЗИРОВАТЬ</x:v>
      </x:c>
      <x:c r="AG362" s="42" t="str">
        <x:v>action=KEEP_EXISTING_STRUCTURE; maturity=PROVISIONAL_PENDING_STEP13_CONFLICT_CHECK; uncertainty=NONE; broad_result=11505; rank_in_cluster=1</x:v>
      </x:c>
      <x:c r="AH3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2" s="42" t="str">
        <x:v>Stage-5:STEP8&gt;STEP10&gt;STEP11&gt;STEP12_CORRECTIONS&gt;STEP12_V6_TARGET_CONTRACT&gt;STEP14A_OVERLAY | Step-08:S06:result:11505</x:v>
      </x:c>
    </x:row>
    <x:row r="363" ht="30" customHeight="1">
      <x:c r="A363" s="42" t="str">
        <x:v>PHR-26323611F2E6</x:v>
      </x:c>
      <x:c r="B363" s="42" t="str">
        <x:v>остекление балконов в москве</x:v>
      </x:c>
      <x:c r="C363" s="42" t="str">
        <x:v>ASSIGNED</x:v>
      </x:c>
      <x:c r="D363" s="42" t="str">
        <x:v>ДА</x:v>
      </x:c>
      <x:c r="E363" s="42" t="str">
        <x:v>Москва</x:v>
      </x:c>
      <x:c r="F363" s="42" t="n">
        <x:v>213</x:v>
      </x:c>
      <x:c r="G363" s="42" t="str">
        <x:v>DEVICE_ALL</x:v>
      </x:c>
      <x:c r="H363" s="43" t="n">
        <x:v>2050</x:v>
      </x:c>
      <x:c r="I363" s="43" t="n">
        <x:v>0</x:v>
      </x:c>
      <x:c r="J363" s="42" t="str">
        <x:v>BROAD_GETTOP_NO_OPERATORS__RESULT</x:v>
      </x:c>
      <x:c r="K363" s="42" t="str">
        <x:v>MAX_PER_PHRASE_SEPARATELY_FOR_RESULT_AND_ASSOCIATION</x:v>
      </x:c>
      <x:c r="L363" s="42" t="str">
        <x:v>S06</x:v>
      </x:c>
      <x:c r="M363" s="43" t="n">
        <x:v>1</x:v>
      </x:c>
      <x:c r="N363" s="42" t="str">
        <x:v>2026-08-29</x:v>
      </x:c>
      <x:c r="O363" s="42" t="str">
        <x:v>BALCONY_GLAZING_GENERAL</x:v>
      </x:c>
      <x:c r="P363" s="42" t="str">
        <x:v>Остекление балкона</x:v>
      </x:c>
      <x:c r="Q363" s="42" t="str">
        <x:v>остекление балкона</x:v>
      </x:c>
      <x:c r="R363" s="42" t="str">
        <x:v>order balcony/loggia glazing</x:v>
      </x:c>
      <x:c r="S363" s="42" t="str">
        <x:v>SERVICE</x:v>
      </x:c>
      <x:c r="T363" s="42" t="str">
        <x:v>IN_SCOPE</x:v>
      </x:c>
      <x:c r="U363" s="42" t="str">
        <x:v>MEDIUM</x:v>
      </x:c>
      <x:c r="V363" s="42" t="str">
        <x:v>https://okno-msk.ru/balkony-i-lodzhii/</x:v>
      </x:c>
      <x:c r="W363" s="42" t="str">
        <x:v>https://okno-msk.ru/balkony-i-lodzhii/</x:v>
      </x:c>
      <x:c r="X363" s="42" t="str">
        <x:v>НЕТ КАНОНИЧЕСКОЙ ПОДДЕРЖИВАЮЩЕЙ СТРАНИЦЫ</x:v>
      </x:c>
      <x:c r="Y363" s="42" t="str">
        <x:v>PRIMARY_EXISTING_SERVICE</x:v>
      </x:c>
      <x:c r="Z363" s="42" t="str">
        <x:v>KEEP_EXISTING_STRUCTURE</x:v>
      </x:c>
      <x:c r="AA363" s="42" t="str">
        <x:v>PROVISIONAL_PENDING_STEP13_CONFLICT_CHECK</x:v>
      </x:c>
      <x:c r="AB363" s="42" t="str">
        <x:v>NONE</x:v>
      </x:c>
      <x:c r="AC363" s="42" t="str">
        <x:v>ORDINARY_SEARCH_ELIGIBLE</x:v>
      </x:c>
      <x:c r="AD363" s="43" t="n">
        <x:f>COUNTIFS($O$2:$O$2333,$O363,$H$2:$H$2333,"&gt;"&amp;$H363)+COUNTIFS($O$2:$O$2333,$O363,$H$2:$H$2333,$H363,$B$2:$B$2333,"&lt;"&amp;$B363)+1</x:f>
        <x:v>2</x:v>
      </x:c>
      <x:c r="AE363" s="43" t="n">
        <x:f>COUNTIFS($W$2:$W$2333,$W363,$H$2:$H$2333,"&gt;"&amp;$H363)+COUNTIFS($W$2:$W$2333,$W363,$H$2:$H$2333,$H363,$B$2:$B$2333,"&lt;"&amp;$B363)+1</x:f>
        <x:v>2</x:v>
      </x:c>
      <x:c r="AF363" s="42" t="str">
        <x:v>P3 — СОХРАНИТЬ / МАРШРУТИЗИРОВАТЬ</x:v>
      </x:c>
      <x:c r="AG363" s="42" t="str">
        <x:v>action=KEEP_EXISTING_STRUCTURE; maturity=PROVISIONAL_PENDING_STEP13_CONFLICT_CHECK; uncertainty=NONE; broad_result=2050; rank_in_cluster=2</x:v>
      </x:c>
      <x:c r="AH3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3" s="42" t="str">
        <x:v>Stage-5:STEP8&gt;STEP10&gt;STEP11&gt;STEP12_CORRECTIONS&gt;STEP12_V6_TARGET_CONTRACT&gt;STEP14A_OVERLAY | Step-08:S06:result:2050</x:v>
      </x:c>
    </x:row>
    <x:row r="364" ht="30" customHeight="1">
      <x:c r="A364" s="42" t="str">
        <x:v>PHR-46A2A7ECF4AF</x:v>
      </x:c>
      <x:c r="B364" s="42" t="str">
        <x:v>остекление балкона цена</x:v>
      </x:c>
      <x:c r="C364" s="42" t="str">
        <x:v>ASSIGNED</x:v>
      </x:c>
      <x:c r="D364" s="42" t="str">
        <x:v>ДА</x:v>
      </x:c>
      <x:c r="E364" s="42" t="str">
        <x:v>Москва</x:v>
      </x:c>
      <x:c r="F364" s="42" t="n">
        <x:v>213</x:v>
      </x:c>
      <x:c r="G364" s="42" t="str">
        <x:v>DEVICE_ALL</x:v>
      </x:c>
      <x:c r="H364" s="43" t="n">
        <x:v>1723</x:v>
      </x:c>
      <x:c r="I364" s="43" t="n">
        <x:v>0</x:v>
      </x:c>
      <x:c r="J364" s="42" t="str">
        <x:v>BROAD_GETTOP_NO_OPERATORS__RESULT</x:v>
      </x:c>
      <x:c r="K364" s="42" t="str">
        <x:v>MAX_PER_PHRASE_SEPARATELY_FOR_RESULT_AND_ASSOCIATION</x:v>
      </x:c>
      <x:c r="L364" s="42" t="str">
        <x:v>S06</x:v>
      </x:c>
      <x:c r="M364" s="43" t="n">
        <x:v>1</x:v>
      </x:c>
      <x:c r="N364" s="42" t="str">
        <x:v>2026-08-29</x:v>
      </x:c>
      <x:c r="O364" s="42" t="str">
        <x:v>BALCONY_GLAZING_GENERAL</x:v>
      </x:c>
      <x:c r="P364" s="42" t="str">
        <x:v>Остекление балкона</x:v>
      </x:c>
      <x:c r="Q364" s="42" t="str">
        <x:v>остекление балкона</x:v>
      </x:c>
      <x:c r="R364" s="42" t="str">
        <x:v>order balcony/loggia glazing</x:v>
      </x:c>
      <x:c r="S364" s="42" t="str">
        <x:v>SERVICE</x:v>
      </x:c>
      <x:c r="T364" s="42" t="str">
        <x:v>IN_SCOPE</x:v>
      </x:c>
      <x:c r="U364" s="42" t="str">
        <x:v>MEDIUM</x:v>
      </x:c>
      <x:c r="V364" s="42" t="str">
        <x:v>https://okno-msk.ru/balkony-i-lodzhii/</x:v>
      </x:c>
      <x:c r="W364" s="42" t="str">
        <x:v>https://okno-msk.ru/balkony-i-lodzhii/</x:v>
      </x:c>
      <x:c r="X364" s="42" t="str">
        <x:v>НЕТ КАНОНИЧЕСКОЙ ПОДДЕРЖИВАЮЩЕЙ СТРАНИЦЫ</x:v>
      </x:c>
      <x:c r="Y364" s="42" t="str">
        <x:v>PRIMARY_EXISTING_SERVICE</x:v>
      </x:c>
      <x:c r="Z364" s="42" t="str">
        <x:v>KEEP_EXISTING_STRUCTURE</x:v>
      </x:c>
      <x:c r="AA364" s="42" t="str">
        <x:v>PROVISIONAL_PENDING_STEP13_CONFLICT_CHECK</x:v>
      </x:c>
      <x:c r="AB364" s="42" t="str">
        <x:v>NONE</x:v>
      </x:c>
      <x:c r="AC364" s="42" t="str">
        <x:v>ORDINARY_SEARCH_ELIGIBLE</x:v>
      </x:c>
      <x:c r="AD364" s="43" t="n">
        <x:f>COUNTIFS($O$2:$O$2333,$O364,$H$2:$H$2333,"&gt;"&amp;$H364)+COUNTIFS($O$2:$O$2333,$O364,$H$2:$H$2333,$H364,$B$2:$B$2333,"&lt;"&amp;$B364)+1</x:f>
        <x:v>3</x:v>
      </x:c>
      <x:c r="AE364" s="43" t="n">
        <x:f>COUNTIFS($W$2:$W$2333,$W364,$H$2:$H$2333,"&gt;"&amp;$H364)+COUNTIFS($W$2:$W$2333,$W364,$H$2:$H$2333,$H364,$B$2:$B$2333,"&lt;"&amp;$B364)+1</x:f>
        <x:v>3</x:v>
      </x:c>
      <x:c r="AF364" s="42" t="str">
        <x:v>P3 — СОХРАНИТЬ / МАРШРУТИЗИРОВАТЬ</x:v>
      </x:c>
      <x:c r="AG364" s="42" t="str">
        <x:v>action=KEEP_EXISTING_STRUCTURE; maturity=PROVISIONAL_PENDING_STEP13_CONFLICT_CHECK; uncertainty=NONE; broad_result=1723; rank_in_cluster=3</x:v>
      </x:c>
      <x:c r="AH3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4" s="42" t="str">
        <x:v>Stage-5:STEP8&gt;STEP10&gt;STEP11&gt;STEP12_CORRECTIONS&gt;STEP12_V6_TARGET_CONTRACT&gt;STEP14A_OVERLAY | Step-08:S06:result:1723</x:v>
      </x:c>
    </x:row>
    <x:row r="365" ht="30" customHeight="1">
      <x:c r="A365" s="42" t="str">
        <x:v>PHR-041026C182D8</x:v>
      </x:c>
      <x:c r="B365" s="42" t="str">
        <x:v>остекление балкона в москве цены</x:v>
      </x:c>
      <x:c r="C365" s="42" t="str">
        <x:v>ASSIGNED</x:v>
      </x:c>
      <x:c r="D365" s="42" t="str">
        <x:v>ДА</x:v>
      </x:c>
      <x:c r="E365" s="42" t="str">
        <x:v>Москва</x:v>
      </x:c>
      <x:c r="F365" s="42" t="n">
        <x:v>213</x:v>
      </x:c>
      <x:c r="G365" s="42" t="str">
        <x:v>DEVICE_ALL</x:v>
      </x:c>
      <x:c r="H365" s="43" t="n">
        <x:v>952</x:v>
      </x:c>
      <x:c r="I365" s="43" t="n">
        <x:v>0</x:v>
      </x:c>
      <x:c r="J365" s="42" t="str">
        <x:v>BROAD_GETTOP_NO_OPERATORS__RESULT</x:v>
      </x:c>
      <x:c r="K365" s="42" t="str">
        <x:v>MAX_PER_PHRASE_SEPARATELY_FOR_RESULT_AND_ASSOCIATION</x:v>
      </x:c>
      <x:c r="L365" s="42" t="str">
        <x:v>S06</x:v>
      </x:c>
      <x:c r="M365" s="43" t="n">
        <x:v>1</x:v>
      </x:c>
      <x:c r="N365" s="42" t="str">
        <x:v>2026-08-29</x:v>
      </x:c>
      <x:c r="O365" s="42" t="str">
        <x:v>BALCONY_GLAZING_GENERAL</x:v>
      </x:c>
      <x:c r="P365" s="42" t="str">
        <x:v>Остекление балкона</x:v>
      </x:c>
      <x:c r="Q365" s="42" t="str">
        <x:v>остекление балкона</x:v>
      </x:c>
      <x:c r="R365" s="42" t="str">
        <x:v>order balcony/loggia glazing</x:v>
      </x:c>
      <x:c r="S365" s="42" t="str">
        <x:v>SERVICE</x:v>
      </x:c>
      <x:c r="T365" s="42" t="str">
        <x:v>IN_SCOPE</x:v>
      </x:c>
      <x:c r="U365" s="42" t="str">
        <x:v>MEDIUM</x:v>
      </x:c>
      <x:c r="V365" s="42" t="str">
        <x:v>https://okno-msk.ru/balkony-i-lodzhii/</x:v>
      </x:c>
      <x:c r="W365" s="42" t="str">
        <x:v>https://okno-msk.ru/balkony-i-lodzhii/</x:v>
      </x:c>
      <x:c r="X365" s="42" t="str">
        <x:v>НЕТ КАНОНИЧЕСКОЙ ПОДДЕРЖИВАЮЩЕЙ СТРАНИЦЫ</x:v>
      </x:c>
      <x:c r="Y365" s="42" t="str">
        <x:v>PRIMARY_EXISTING_SERVICE</x:v>
      </x:c>
      <x:c r="Z365" s="42" t="str">
        <x:v>KEEP_EXISTING_STRUCTURE</x:v>
      </x:c>
      <x:c r="AA365" s="42" t="str">
        <x:v>PROVISIONAL_PENDING_STEP13_CONFLICT_CHECK</x:v>
      </x:c>
      <x:c r="AB365" s="42" t="str">
        <x:v>NONE</x:v>
      </x:c>
      <x:c r="AC365" s="42" t="str">
        <x:v>ORDINARY_SEARCH_ELIGIBLE</x:v>
      </x:c>
      <x:c r="AD365" s="43" t="n">
        <x:f>COUNTIFS($O$2:$O$2333,$O365,$H$2:$H$2333,"&gt;"&amp;$H365)+COUNTIFS($O$2:$O$2333,$O365,$H$2:$H$2333,$H365,$B$2:$B$2333,"&lt;"&amp;$B365)+1</x:f>
        <x:v>4</x:v>
      </x:c>
      <x:c r="AE365" s="43" t="n">
        <x:f>COUNTIFS($W$2:$W$2333,$W365,$H$2:$H$2333,"&gt;"&amp;$H365)+COUNTIFS($W$2:$W$2333,$W365,$H$2:$H$2333,$H365,$B$2:$B$2333,"&lt;"&amp;$B365)+1</x:f>
        <x:v>4</x:v>
      </x:c>
      <x:c r="AF365" s="42" t="str">
        <x:v>P3 — СОХРАНИТЬ / МАРШРУТИЗИРОВАТЬ</x:v>
      </x:c>
      <x:c r="AG365" s="42" t="str">
        <x:v>action=KEEP_EXISTING_STRUCTURE; maturity=PROVISIONAL_PENDING_STEP13_CONFLICT_CHECK; uncertainty=NONE; broad_result=952; rank_in_cluster=4</x:v>
      </x:c>
      <x:c r="AH3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5" s="42" t="str">
        <x:v>Stage-5:STEP8&gt;STEP10&gt;STEP11&gt;STEP12_CORRECTIONS&gt;STEP12_V6_TARGET_CONTRACT&gt;STEP14A_OVERLAY | Step-08:S06:result:952</x:v>
      </x:c>
    </x:row>
    <x:row r="366" ht="30" customHeight="1">
      <x:c r="A366" s="42" t="str">
        <x:v>PHR-65880FE8A0F0</x:v>
      </x:c>
      <x:c r="B366" s="42" t="str">
        <x:v>окна балконы остекление</x:v>
      </x:c>
      <x:c r="C366" s="42" t="str">
        <x:v>ASSIGNED</x:v>
      </x:c>
      <x:c r="D366" s="42" t="str">
        <x:v>ДА</x:v>
      </x:c>
      <x:c r="E366" s="42" t="str">
        <x:v>Москва</x:v>
      </x:c>
      <x:c r="F366" s="42" t="n">
        <x:v>213</x:v>
      </x:c>
      <x:c r="G366" s="42" t="str">
        <x:v>DEVICE_ALL</x:v>
      </x:c>
      <x:c r="H366" s="43" t="n">
        <x:v>840</x:v>
      </x:c>
      <x:c r="I366" s="43" t="n">
        <x:v>0</x:v>
      </x:c>
      <x:c r="J366" s="42" t="str">
        <x:v>BROAD_GETTOP_NO_OPERATORS__RESULT</x:v>
      </x:c>
      <x:c r="K366" s="42" t="str">
        <x:v>MAX_PER_PHRASE_SEPARATELY_FOR_RESULT_AND_ASSOCIATION</x:v>
      </x:c>
      <x:c r="L366" s="42" t="str">
        <x:v>S06</x:v>
      </x:c>
      <x:c r="M366" s="43" t="n">
        <x:v>1</x:v>
      </x:c>
      <x:c r="N366" s="42" t="str">
        <x:v>2026-08-29</x:v>
      </x:c>
      <x:c r="O366" s="42" t="str">
        <x:v>BALCONY_GLAZING_GENERAL</x:v>
      </x:c>
      <x:c r="P366" s="42" t="str">
        <x:v>Остекление балкона</x:v>
      </x:c>
      <x:c r="Q366" s="42" t="str">
        <x:v>остекление балкона</x:v>
      </x:c>
      <x:c r="R366" s="42" t="str">
        <x:v>order balcony/loggia glazing</x:v>
      </x:c>
      <x:c r="S366" s="42" t="str">
        <x:v>SERVICE</x:v>
      </x:c>
      <x:c r="T366" s="42" t="str">
        <x:v>IN_SCOPE</x:v>
      </x:c>
      <x:c r="U366" s="42" t="str">
        <x:v>MEDIUM</x:v>
      </x:c>
      <x:c r="V366" s="42" t="str">
        <x:v>https://okno-msk.ru/balkony-i-lodzhii/</x:v>
      </x:c>
      <x:c r="W366" s="42" t="str">
        <x:v>https://okno-msk.ru/balkony-i-lodzhii/</x:v>
      </x:c>
      <x:c r="X366" s="42" t="str">
        <x:v>НЕТ КАНОНИЧЕСКОЙ ПОДДЕРЖИВАЮЩЕЙ СТРАНИЦЫ</x:v>
      </x:c>
      <x:c r="Y366" s="42" t="str">
        <x:v>PRIMARY_EXISTING_SERVICE</x:v>
      </x:c>
      <x:c r="Z366" s="42" t="str">
        <x:v>KEEP_EXISTING_STRUCTURE</x:v>
      </x:c>
      <x:c r="AA366" s="42" t="str">
        <x:v>PROVISIONAL_PENDING_STEP13_CONFLICT_CHECK</x:v>
      </x:c>
      <x:c r="AB366" s="42" t="str">
        <x:v>NONE</x:v>
      </x:c>
      <x:c r="AC366" s="42" t="str">
        <x:v>ORDINARY_SEARCH_ELIGIBLE</x:v>
      </x:c>
      <x:c r="AD366" s="43" t="n">
        <x:f>COUNTIFS($O$2:$O$2333,$O366,$H$2:$H$2333,"&gt;"&amp;$H366)+COUNTIFS($O$2:$O$2333,$O366,$H$2:$H$2333,$H366,$B$2:$B$2333,"&lt;"&amp;$B366)+1</x:f>
        <x:v>5</x:v>
      </x:c>
      <x:c r="AE366" s="43" t="n">
        <x:f>COUNTIFS($W$2:$W$2333,$W366,$H$2:$H$2333,"&gt;"&amp;$H366)+COUNTIFS($W$2:$W$2333,$W366,$H$2:$H$2333,$H366,$B$2:$B$2333,"&lt;"&amp;$B366)+1</x:f>
        <x:v>5</x:v>
      </x:c>
      <x:c r="AF366" s="42" t="str">
        <x:v>P3 — СОХРАНИТЬ / МАРШРУТИЗИРОВАТЬ</x:v>
      </x:c>
      <x:c r="AG366" s="42" t="str">
        <x:v>action=KEEP_EXISTING_STRUCTURE; maturity=PROVISIONAL_PENDING_STEP13_CONFLICT_CHECK; uncertainty=NONE; broad_result=840; rank_in_cluster=5</x:v>
      </x:c>
      <x:c r="AH3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6" s="42" t="str">
        <x:v>Stage-5:STEP8&gt;STEP10&gt;STEP11&gt;STEP12_CORRECTIONS&gt;STEP12_V6_TARGET_CONTRACT&gt;STEP14A_OVERLAY | Step-08:S06:result:840</x:v>
      </x:c>
    </x:row>
    <x:row r="367" ht="30" customHeight="1">
      <x:c r="A367" s="42" t="str">
        <x:v>PHR-624D0778A578</x:v>
      </x:c>
      <x:c r="B367" s="42" t="str">
        <x:v>остекление балкона недорого</x:v>
      </x:c>
      <x:c r="C367" s="42" t="str">
        <x:v>ASSIGNED</x:v>
      </x:c>
      <x:c r="D367" s="42" t="str">
        <x:v>ДА</x:v>
      </x:c>
      <x:c r="E367" s="42" t="str">
        <x:v>Москва</x:v>
      </x:c>
      <x:c r="F367" s="42" t="n">
        <x:v>213</x:v>
      </x:c>
      <x:c r="G367" s="42" t="str">
        <x:v>DEVICE_ALL</x:v>
      </x:c>
      <x:c r="H367" s="43" t="n">
        <x:v>637</x:v>
      </x:c>
      <x:c r="I367" s="43" t="n">
        <x:v>0</x:v>
      </x:c>
      <x:c r="J367" s="42" t="str">
        <x:v>BROAD_GETTOP_NO_OPERATORS__RESULT</x:v>
      </x:c>
      <x:c r="K367" s="42" t="str">
        <x:v>MAX_PER_PHRASE_SEPARATELY_FOR_RESULT_AND_ASSOCIATION</x:v>
      </x:c>
      <x:c r="L367" s="42" t="str">
        <x:v>S06</x:v>
      </x:c>
      <x:c r="M367" s="43" t="n">
        <x:v>1</x:v>
      </x:c>
      <x:c r="N367" s="42" t="str">
        <x:v>2026-08-29</x:v>
      </x:c>
      <x:c r="O367" s="42" t="str">
        <x:v>BALCONY_GLAZING_GENERAL</x:v>
      </x:c>
      <x:c r="P367" s="42" t="str">
        <x:v>Остекление балкона</x:v>
      </x:c>
      <x:c r="Q367" s="42" t="str">
        <x:v>остекление балкона</x:v>
      </x:c>
      <x:c r="R367" s="42" t="str">
        <x:v>order balcony/loggia glazing</x:v>
      </x:c>
      <x:c r="S367" s="42" t="str">
        <x:v>SERVICE</x:v>
      </x:c>
      <x:c r="T367" s="42" t="str">
        <x:v>IN_SCOPE</x:v>
      </x:c>
      <x:c r="U367" s="42" t="str">
        <x:v>MEDIUM</x:v>
      </x:c>
      <x:c r="V367" s="42" t="str">
        <x:v>https://okno-msk.ru/balkony-i-lodzhii/</x:v>
      </x:c>
      <x:c r="W367" s="42" t="str">
        <x:v>https://okno-msk.ru/balkony-i-lodzhii/</x:v>
      </x:c>
      <x:c r="X367" s="42" t="str">
        <x:v>НЕТ КАНОНИЧЕСКОЙ ПОДДЕРЖИВАЮЩЕЙ СТРАНИЦЫ</x:v>
      </x:c>
      <x:c r="Y367" s="42" t="str">
        <x:v>PRIMARY_EXISTING_SERVICE</x:v>
      </x:c>
      <x:c r="Z367" s="42" t="str">
        <x:v>KEEP_EXISTING_STRUCTURE</x:v>
      </x:c>
      <x:c r="AA367" s="42" t="str">
        <x:v>PROVISIONAL_PENDING_STEP13_CONFLICT_CHECK</x:v>
      </x:c>
      <x:c r="AB367" s="42" t="str">
        <x:v>NONE</x:v>
      </x:c>
      <x:c r="AC367" s="42" t="str">
        <x:v>ORDINARY_SEARCH_ELIGIBLE</x:v>
      </x:c>
      <x:c r="AD367" s="43" t="n">
        <x:f>COUNTIFS($O$2:$O$2333,$O367,$H$2:$H$2333,"&gt;"&amp;$H367)+COUNTIFS($O$2:$O$2333,$O367,$H$2:$H$2333,$H367,$B$2:$B$2333,"&lt;"&amp;$B367)+1</x:f>
        <x:v>6</x:v>
      </x:c>
      <x:c r="AE367" s="43" t="n">
        <x:f>COUNTIFS($W$2:$W$2333,$W367,$H$2:$H$2333,"&gt;"&amp;$H367)+COUNTIFS($W$2:$W$2333,$W367,$H$2:$H$2333,$H367,$B$2:$B$2333,"&lt;"&amp;$B367)+1</x:f>
        <x:v>6</x:v>
      </x:c>
      <x:c r="AF367" s="42" t="str">
        <x:v>P3 — СОХРАНИТЬ / МАРШРУТИЗИРОВАТЬ</x:v>
      </x:c>
      <x:c r="AG367" s="42" t="str">
        <x:v>action=KEEP_EXISTING_STRUCTURE; maturity=PROVISIONAL_PENDING_STEP13_CONFLICT_CHECK; uncertainty=NONE; broad_result=637; rank_in_cluster=6</x:v>
      </x:c>
      <x:c r="AH3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7" s="42" t="str">
        <x:v>Stage-5:STEP8&gt;STEP10&gt;STEP11&gt;STEP12_CORRECTIONS&gt;STEP12_V6_TARGET_CONTRACT&gt;STEP14A_OVERLAY | Step-08:S06:result:637</x:v>
      </x:c>
    </x:row>
    <x:row r="368" ht="30" customHeight="1">
      <x:c r="A368" s="42" t="str">
        <x:v>PHR-45BA7B3E30CB</x:v>
      </x:c>
      <x:c r="B368" s="42" t="str">
        <x:v>остекление балкона под</x:v>
      </x:c>
      <x:c r="C368" s="42" t="str">
        <x:v>ASSIGNED</x:v>
      </x:c>
      <x:c r="D368" s="42" t="str">
        <x:v>ДА</x:v>
      </x:c>
      <x:c r="E368" s="42" t="str">
        <x:v>Москва</x:v>
      </x:c>
      <x:c r="F368" s="42" t="n">
        <x:v>213</x:v>
      </x:c>
      <x:c r="G368" s="42" t="str">
        <x:v>DEVICE_ALL</x:v>
      </x:c>
      <x:c r="H368" s="43" t="n">
        <x:v>593</x:v>
      </x:c>
      <x:c r="I368" s="43" t="n">
        <x:v>0</x:v>
      </x:c>
      <x:c r="J368" s="42" t="str">
        <x:v>BROAD_GETTOP_NO_OPERATORS__RESULT</x:v>
      </x:c>
      <x:c r="K368" s="42" t="str">
        <x:v>MAX_PER_PHRASE_SEPARATELY_FOR_RESULT_AND_ASSOCIATION</x:v>
      </x:c>
      <x:c r="L368" s="42" t="str">
        <x:v>S06</x:v>
      </x:c>
      <x:c r="M368" s="43" t="n">
        <x:v>1</x:v>
      </x:c>
      <x:c r="N368" s="42" t="str">
        <x:v>2026-08-29</x:v>
      </x:c>
      <x:c r="O368" s="42" t="str">
        <x:v>BALCONY_GLAZING_GENERAL</x:v>
      </x:c>
      <x:c r="P368" s="42" t="str">
        <x:v>Остекление балкона</x:v>
      </x:c>
      <x:c r="Q368" s="42" t="str">
        <x:v>остекление балкона</x:v>
      </x:c>
      <x:c r="R368" s="42" t="str">
        <x:v>order balcony/loggia glazing</x:v>
      </x:c>
      <x:c r="S368" s="42" t="str">
        <x:v>SERVICE</x:v>
      </x:c>
      <x:c r="T368" s="42" t="str">
        <x:v>IN_SCOPE</x:v>
      </x:c>
      <x:c r="U368" s="42" t="str">
        <x:v>MEDIUM</x:v>
      </x:c>
      <x:c r="V368" s="42" t="str">
        <x:v>https://okno-msk.ru/balkony-i-lodzhii/</x:v>
      </x:c>
      <x:c r="W368" s="42" t="str">
        <x:v>https://okno-msk.ru/balkony-i-lodzhii/</x:v>
      </x:c>
      <x:c r="X368" s="42" t="str">
        <x:v>НЕТ КАНОНИЧЕСКОЙ ПОДДЕРЖИВАЮЩЕЙ СТРАНИЦЫ</x:v>
      </x:c>
      <x:c r="Y368" s="42" t="str">
        <x:v>PRIMARY_EXISTING_SERVICE</x:v>
      </x:c>
      <x:c r="Z368" s="42" t="str">
        <x:v>KEEP_EXISTING_STRUCTURE</x:v>
      </x:c>
      <x:c r="AA368" s="42" t="str">
        <x:v>PROVISIONAL_PENDING_STEP13_CONFLICT_CHECK</x:v>
      </x:c>
      <x:c r="AB368" s="42" t="str">
        <x:v>NONE</x:v>
      </x:c>
      <x:c r="AC368" s="42" t="str">
        <x:v>ORDINARY_SEARCH_ELIGIBLE</x:v>
      </x:c>
      <x:c r="AD368" s="43" t="n">
        <x:f>COUNTIFS($O$2:$O$2333,$O368,$H$2:$H$2333,"&gt;"&amp;$H368)+COUNTIFS($O$2:$O$2333,$O368,$H$2:$H$2333,$H368,$B$2:$B$2333,"&lt;"&amp;$B368)+1</x:f>
        <x:v>7</x:v>
      </x:c>
      <x:c r="AE368" s="43" t="n">
        <x:f>COUNTIFS($W$2:$W$2333,$W368,$H$2:$H$2333,"&gt;"&amp;$H368)+COUNTIFS($W$2:$W$2333,$W368,$H$2:$H$2333,$H368,$B$2:$B$2333,"&lt;"&amp;$B368)+1</x:f>
        <x:v>7</x:v>
      </x:c>
      <x:c r="AF368" s="42" t="str">
        <x:v>P3 — СОХРАНИТЬ / МАРШРУТИЗИРОВАТЬ</x:v>
      </x:c>
      <x:c r="AG368" s="42" t="str">
        <x:v>action=KEEP_EXISTING_STRUCTURE; maturity=PROVISIONAL_PENDING_STEP13_CONFLICT_CHECK; uncertainty=NONE; broad_result=593; rank_in_cluster=7</x:v>
      </x:c>
      <x:c r="AH3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8" s="42" t="str">
        <x:v>Stage-5:STEP8&gt;STEP10&gt;STEP11&gt;STEP12_CORRECTIONS&gt;STEP12_V6_TARGET_CONTRACT&gt;STEP14A_OVERLAY | Step-08:S06:result:593</x:v>
      </x:c>
    </x:row>
    <x:row r="369" ht="30" customHeight="1">
      <x:c r="A369" s="42" t="str">
        <x:v>PHR-0CA9FEB0A508</x:v>
      </x:c>
      <x:c r="B369" s="42" t="str">
        <x:v>остекления балкона ключ</x:v>
      </x:c>
      <x:c r="C369" s="42" t="str">
        <x:v>ASSIGNED</x:v>
      </x:c>
      <x:c r="D369" s="42" t="str">
        <x:v>ДА</x:v>
      </x:c>
      <x:c r="E369" s="42" t="str">
        <x:v>Москва</x:v>
      </x:c>
      <x:c r="F369" s="42" t="n">
        <x:v>213</x:v>
      </x:c>
      <x:c r="G369" s="42" t="str">
        <x:v>DEVICE_ALL</x:v>
      </x:c>
      <x:c r="H369" s="43" t="n">
        <x:v>569</x:v>
      </x:c>
      <x:c r="I369" s="43" t="n">
        <x:v>0</x:v>
      </x:c>
      <x:c r="J369" s="42" t="str">
        <x:v>BROAD_GETTOP_NO_OPERATORS__RESULT</x:v>
      </x:c>
      <x:c r="K369" s="42" t="str">
        <x:v>MAX_PER_PHRASE_SEPARATELY_FOR_RESULT_AND_ASSOCIATION</x:v>
      </x:c>
      <x:c r="L369" s="42" t="str">
        <x:v>S06</x:v>
      </x:c>
      <x:c r="M369" s="43" t="n">
        <x:v>1</x:v>
      </x:c>
      <x:c r="N369" s="42" t="str">
        <x:v>2026-08-29</x:v>
      </x:c>
      <x:c r="O369" s="42" t="str">
        <x:v>BALCONY_GLAZING_GENERAL</x:v>
      </x:c>
      <x:c r="P369" s="42" t="str">
        <x:v>Остекление балкона</x:v>
      </x:c>
      <x:c r="Q369" s="42" t="str">
        <x:v>остекление балкона</x:v>
      </x:c>
      <x:c r="R369" s="42" t="str">
        <x:v>order balcony/loggia glazing</x:v>
      </x:c>
      <x:c r="S369" s="42" t="str">
        <x:v>SERVICE</x:v>
      </x:c>
      <x:c r="T369" s="42" t="str">
        <x:v>IN_SCOPE</x:v>
      </x:c>
      <x:c r="U369" s="42" t="str">
        <x:v>MEDIUM</x:v>
      </x:c>
      <x:c r="V369" s="42" t="str">
        <x:v>https://okno-msk.ru/balkony-i-lodzhii/</x:v>
      </x:c>
      <x:c r="W369" s="42" t="str">
        <x:v>https://okno-msk.ru/balkony-i-lodzhii/</x:v>
      </x:c>
      <x:c r="X369" s="42" t="str">
        <x:v>НЕТ КАНОНИЧЕСКОЙ ПОДДЕРЖИВАЮЩЕЙ СТРАНИЦЫ</x:v>
      </x:c>
      <x:c r="Y369" s="42" t="str">
        <x:v>PRIMARY_EXISTING_SERVICE</x:v>
      </x:c>
      <x:c r="Z369" s="42" t="str">
        <x:v>KEEP_EXISTING_STRUCTURE</x:v>
      </x:c>
      <x:c r="AA369" s="42" t="str">
        <x:v>PROVISIONAL_PENDING_STEP13_CONFLICT_CHECK</x:v>
      </x:c>
      <x:c r="AB369" s="42" t="str">
        <x:v>NONE</x:v>
      </x:c>
      <x:c r="AC369" s="42" t="str">
        <x:v>ORDINARY_SEARCH_ELIGIBLE</x:v>
      </x:c>
      <x:c r="AD369" s="43" t="n">
        <x:f>COUNTIFS($O$2:$O$2333,$O369,$H$2:$H$2333,"&gt;"&amp;$H369)+COUNTIFS($O$2:$O$2333,$O369,$H$2:$H$2333,$H369,$B$2:$B$2333,"&lt;"&amp;$B369)+1</x:f>
        <x:v>8</x:v>
      </x:c>
      <x:c r="AE369" s="43" t="n">
        <x:f>COUNTIFS($W$2:$W$2333,$W369,$H$2:$H$2333,"&gt;"&amp;$H369)+COUNTIFS($W$2:$W$2333,$W369,$H$2:$H$2333,$H369,$B$2:$B$2333,"&lt;"&amp;$B369)+1</x:f>
        <x:v>8</x:v>
      </x:c>
      <x:c r="AF369" s="42" t="str">
        <x:v>P3 — СОХРАНИТЬ / МАРШРУТИЗИРОВАТЬ</x:v>
      </x:c>
      <x:c r="AG369" s="42" t="str">
        <x:v>action=KEEP_EXISTING_STRUCTURE; maturity=PROVISIONAL_PENDING_STEP13_CONFLICT_CHECK; uncertainty=NONE; broad_result=569; rank_in_cluster=8</x:v>
      </x:c>
      <x:c r="AH3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69" s="42" t="str">
        <x:v>Stage-5:STEP8&gt;STEP10&gt;STEP11&gt;STEP12_CORRECTIONS&gt;STEP12_V6_TARGET_CONTRACT&gt;STEP14A_OVERLAY | Step-08:S06:result:569</x:v>
      </x:c>
    </x:row>
    <x:row r="370" ht="30" customHeight="1">
      <x:c r="A370" s="42" t="str">
        <x:v>PHR-5E6196CD2E2A</x:v>
      </x:c>
      <x:c r="B370" s="42" t="str">
        <x:v>остекление балкона под ключ</x:v>
      </x:c>
      <x:c r="C370" s="42" t="str">
        <x:v>ASSIGNED</x:v>
      </x:c>
      <x:c r="D370" s="42" t="str">
        <x:v>ДА</x:v>
      </x:c>
      <x:c r="E370" s="42" t="str">
        <x:v>Москва</x:v>
      </x:c>
      <x:c r="F370" s="42" t="n">
        <x:v>213</x:v>
      </x:c>
      <x:c r="G370" s="42" t="str">
        <x:v>DEVICE_ALL</x:v>
      </x:c>
      <x:c r="H370" s="43" t="n">
        <x:v>554</x:v>
      </x:c>
      <x:c r="I370" s="43" t="n">
        <x:v>0</x:v>
      </x:c>
      <x:c r="J370" s="42" t="str">
        <x:v>BROAD_GETTOP_NO_OPERATORS__RESULT</x:v>
      </x:c>
      <x:c r="K370" s="42" t="str">
        <x:v>MAX_PER_PHRASE_SEPARATELY_FOR_RESULT_AND_ASSOCIATION</x:v>
      </x:c>
      <x:c r="L370" s="42" t="str">
        <x:v>S06</x:v>
      </x:c>
      <x:c r="M370" s="43" t="n">
        <x:v>1</x:v>
      </x:c>
      <x:c r="N370" s="42" t="str">
        <x:v>2026-08-29</x:v>
      </x:c>
      <x:c r="O370" s="42" t="str">
        <x:v>BALCONY_GLAZING_GENERAL</x:v>
      </x:c>
      <x:c r="P370" s="42" t="str">
        <x:v>Остекление балкона</x:v>
      </x:c>
      <x:c r="Q370" s="42" t="str">
        <x:v>остекление балкона</x:v>
      </x:c>
      <x:c r="R370" s="42" t="str">
        <x:v>order balcony/loggia glazing</x:v>
      </x:c>
      <x:c r="S370" s="42" t="str">
        <x:v>SERVICE</x:v>
      </x:c>
      <x:c r="T370" s="42" t="str">
        <x:v>IN_SCOPE</x:v>
      </x:c>
      <x:c r="U370" s="42" t="str">
        <x:v>MEDIUM</x:v>
      </x:c>
      <x:c r="V370" s="42" t="str">
        <x:v>https://okno-msk.ru/balkony-i-lodzhii/</x:v>
      </x:c>
      <x:c r="W370" s="42" t="str">
        <x:v>https://okno-msk.ru/balkony-i-lodzhii/</x:v>
      </x:c>
      <x:c r="X370" s="42" t="str">
        <x:v>НЕТ КАНОНИЧЕСКОЙ ПОДДЕРЖИВАЮЩЕЙ СТРАНИЦЫ</x:v>
      </x:c>
      <x:c r="Y370" s="42" t="str">
        <x:v>PRIMARY_EXISTING_SERVICE</x:v>
      </x:c>
      <x:c r="Z370" s="42" t="str">
        <x:v>KEEP_EXISTING_STRUCTURE</x:v>
      </x:c>
      <x:c r="AA370" s="42" t="str">
        <x:v>PROVISIONAL_PENDING_STEP13_CONFLICT_CHECK</x:v>
      </x:c>
      <x:c r="AB370" s="42" t="str">
        <x:v>NONE</x:v>
      </x:c>
      <x:c r="AC370" s="42" t="str">
        <x:v>ORDINARY_SEARCH_ELIGIBLE</x:v>
      </x:c>
      <x:c r="AD370" s="43" t="n">
        <x:f>COUNTIFS($O$2:$O$2333,$O370,$H$2:$H$2333,"&gt;"&amp;$H370)+COUNTIFS($O$2:$O$2333,$O370,$H$2:$H$2333,$H370,$B$2:$B$2333,"&lt;"&amp;$B370)+1</x:f>
        <x:v>9</x:v>
      </x:c>
      <x:c r="AE370" s="43" t="n">
        <x:f>COUNTIFS($W$2:$W$2333,$W370,$H$2:$H$2333,"&gt;"&amp;$H370)+COUNTIFS($W$2:$W$2333,$W370,$H$2:$H$2333,$H370,$B$2:$B$2333,"&lt;"&amp;$B370)+1</x:f>
        <x:v>9</x:v>
      </x:c>
      <x:c r="AF370" s="42" t="str">
        <x:v>P3 — СОХРАНИТЬ / МАРШРУТИЗИРОВАТЬ</x:v>
      </x:c>
      <x:c r="AG370" s="42" t="str">
        <x:v>action=KEEP_EXISTING_STRUCTURE; maturity=PROVISIONAL_PENDING_STEP13_CONFLICT_CHECK; uncertainty=NONE; broad_result=554; rank_in_cluster=9</x:v>
      </x:c>
      <x:c r="AH3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0" s="42" t="str">
        <x:v>Stage-5:STEP8&gt;STEP10&gt;STEP11&gt;STEP12_CORRECTIONS&gt;STEP12_V6_TARGET_CONTRACT&gt;STEP14A_OVERLAY | Step-08:S06:result:554</x:v>
      </x:c>
    </x:row>
    <x:row r="371" ht="30" customHeight="1">
      <x:c r="A371" s="42" t="str">
        <x:v>PHR-F35F5DC554FB</x:v>
      </x:c>
      <x:c r="B371" s="42" t="str">
        <x:v>остекление балкона в москве недорого</x:v>
      </x:c>
      <x:c r="C371" s="42" t="str">
        <x:v>ASSIGNED</x:v>
      </x:c>
      <x:c r="D371" s="42" t="str">
        <x:v>ДА</x:v>
      </x:c>
      <x:c r="E371" s="42" t="str">
        <x:v>Москва</x:v>
      </x:c>
      <x:c r="F371" s="42" t="n">
        <x:v>213</x:v>
      </x:c>
      <x:c r="G371" s="42" t="str">
        <x:v>DEVICE_ALL</x:v>
      </x:c>
      <x:c r="H371" s="43" t="n">
        <x:v>548</x:v>
      </x:c>
      <x:c r="I371" s="43" t="n">
        <x:v>0</x:v>
      </x:c>
      <x:c r="J371" s="42" t="str">
        <x:v>BROAD_GETTOP_NO_OPERATORS__RESULT</x:v>
      </x:c>
      <x:c r="K371" s="42" t="str">
        <x:v>MAX_PER_PHRASE_SEPARATELY_FOR_RESULT_AND_ASSOCIATION</x:v>
      </x:c>
      <x:c r="L371" s="42" t="str">
        <x:v>S06</x:v>
      </x:c>
      <x:c r="M371" s="43" t="n">
        <x:v>1</x:v>
      </x:c>
      <x:c r="N371" s="42" t="str">
        <x:v>2026-08-29</x:v>
      </x:c>
      <x:c r="O371" s="42" t="str">
        <x:v>BALCONY_GLAZING_GENERAL</x:v>
      </x:c>
      <x:c r="P371" s="42" t="str">
        <x:v>Остекление балкона</x:v>
      </x:c>
      <x:c r="Q371" s="42" t="str">
        <x:v>остекление балкона</x:v>
      </x:c>
      <x:c r="R371" s="42" t="str">
        <x:v>order balcony/loggia glazing</x:v>
      </x:c>
      <x:c r="S371" s="42" t="str">
        <x:v>SERVICE</x:v>
      </x:c>
      <x:c r="T371" s="42" t="str">
        <x:v>IN_SCOPE</x:v>
      </x:c>
      <x:c r="U371" s="42" t="str">
        <x:v>MEDIUM</x:v>
      </x:c>
      <x:c r="V371" s="42" t="str">
        <x:v>https://okno-msk.ru/balkony-i-lodzhii/</x:v>
      </x:c>
      <x:c r="W371" s="42" t="str">
        <x:v>https://okno-msk.ru/balkony-i-lodzhii/</x:v>
      </x:c>
      <x:c r="X371" s="42" t="str">
        <x:v>НЕТ КАНОНИЧЕСКОЙ ПОДДЕРЖИВАЮЩЕЙ СТРАНИЦЫ</x:v>
      </x:c>
      <x:c r="Y371" s="42" t="str">
        <x:v>PRIMARY_EXISTING_SERVICE</x:v>
      </x:c>
      <x:c r="Z371" s="42" t="str">
        <x:v>KEEP_EXISTING_STRUCTURE</x:v>
      </x:c>
      <x:c r="AA371" s="42" t="str">
        <x:v>PROVISIONAL_PENDING_STEP13_CONFLICT_CHECK</x:v>
      </x:c>
      <x:c r="AB371" s="42" t="str">
        <x:v>NONE</x:v>
      </x:c>
      <x:c r="AC371" s="42" t="str">
        <x:v>ORDINARY_SEARCH_ELIGIBLE</x:v>
      </x:c>
      <x:c r="AD371" s="43" t="n">
        <x:f>COUNTIFS($O$2:$O$2333,$O371,$H$2:$H$2333,"&gt;"&amp;$H371)+COUNTIFS($O$2:$O$2333,$O371,$H$2:$H$2333,$H371,$B$2:$B$2333,"&lt;"&amp;$B371)+1</x:f>
        <x:v>10</x:v>
      </x:c>
      <x:c r="AE371" s="43" t="n">
        <x:f>COUNTIFS($W$2:$W$2333,$W371,$H$2:$H$2333,"&gt;"&amp;$H371)+COUNTIFS($W$2:$W$2333,$W371,$H$2:$H$2333,$H371,$B$2:$B$2333,"&lt;"&amp;$B371)+1</x:f>
        <x:v>10</x:v>
      </x:c>
      <x:c r="AF371" s="42" t="str">
        <x:v>P3 — СОХРАНИТЬ / МАРШРУТИЗИРОВАТЬ</x:v>
      </x:c>
      <x:c r="AG371" s="42" t="str">
        <x:v>action=KEEP_EXISTING_STRUCTURE; maturity=PROVISIONAL_PENDING_STEP13_CONFLICT_CHECK; uncertainty=NONE; broad_result=548; rank_in_cluster=10</x:v>
      </x:c>
      <x:c r="AH3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1" s="42" t="str">
        <x:v>Stage-5:STEP8&gt;STEP10&gt;STEP11&gt;STEP12_CORRECTIONS&gt;STEP12_V6_TARGET_CONTRACT&gt;STEP14A_OVERLAY | Step-08:S06:result:548</x:v>
      </x:c>
    </x:row>
    <x:row r="372" ht="30" customHeight="1">
      <x:c r="A372" s="42" t="str">
        <x:v>PHR-31510F4B1833</x:v>
      </x:c>
      <x:c r="B372" s="42" t="str">
        <x:v>алюминиевое остекление балкона</x:v>
      </x:c>
      <x:c r="C372" s="42" t="str">
        <x:v>ASSIGNED</x:v>
      </x:c>
      <x:c r="D372" s="42" t="str">
        <x:v>ДА</x:v>
      </x:c>
      <x:c r="E372" s="42" t="str">
        <x:v>Москва</x:v>
      </x:c>
      <x:c r="F372" s="42" t="n">
        <x:v>213</x:v>
      </x:c>
      <x:c r="G372" s="42" t="str">
        <x:v>DEVICE_ALL</x:v>
      </x:c>
      <x:c r="H372" s="43" t="n">
        <x:v>472</x:v>
      </x:c>
      <x:c r="I372" s="43" t="n">
        <x:v>0</x:v>
      </x:c>
      <x:c r="J372" s="42" t="str">
        <x:v>BROAD_GETTOP_NO_OPERATORS__RESULT</x:v>
      </x:c>
      <x:c r="K372" s="42" t="str">
        <x:v>MAX_PER_PHRASE_SEPARATELY_FOR_RESULT_AND_ASSOCIATION</x:v>
      </x:c>
      <x:c r="L372" s="42" t="str">
        <x:v>S06</x:v>
      </x:c>
      <x:c r="M372" s="43" t="n">
        <x:v>1</x:v>
      </x:c>
      <x:c r="N372" s="42" t="str">
        <x:v>2026-08-29</x:v>
      </x:c>
      <x:c r="O372" s="42" t="str">
        <x:v>BALCONY_GLAZING_GENERAL</x:v>
      </x:c>
      <x:c r="P372" s="42" t="str">
        <x:v>Остекление балкона</x:v>
      </x:c>
      <x:c r="Q372" s="42" t="str">
        <x:v>остекление балкона</x:v>
      </x:c>
      <x:c r="R372" s="42" t="str">
        <x:v>order balcony/loggia glazing</x:v>
      </x:c>
      <x:c r="S372" s="42" t="str">
        <x:v>SERVICE</x:v>
      </x:c>
      <x:c r="T372" s="42" t="str">
        <x:v>IN_SCOPE</x:v>
      </x:c>
      <x:c r="U372" s="42" t="str">
        <x:v>MEDIUM</x:v>
      </x:c>
      <x:c r="V372" s="42" t="str">
        <x:v>https://okno-msk.ru/balkony-i-lodzhii/</x:v>
      </x:c>
      <x:c r="W372" s="42" t="str">
        <x:v>https://okno-msk.ru/balkony-i-lodzhii/</x:v>
      </x:c>
      <x:c r="X372" s="42" t="str">
        <x:v>НЕТ КАНОНИЧЕСКОЙ ПОДДЕРЖИВАЮЩЕЙ СТРАНИЦЫ</x:v>
      </x:c>
      <x:c r="Y372" s="42" t="str">
        <x:v>PRIMARY_EXISTING_SERVICE</x:v>
      </x:c>
      <x:c r="Z372" s="42" t="str">
        <x:v>KEEP_EXISTING_STRUCTURE</x:v>
      </x:c>
      <x:c r="AA372" s="42" t="str">
        <x:v>PROVISIONAL_PENDING_STEP13_CONFLICT_CHECK</x:v>
      </x:c>
      <x:c r="AB372" s="42" t="str">
        <x:v>NONE</x:v>
      </x:c>
      <x:c r="AC372" s="42" t="str">
        <x:v>ORDINARY_SEARCH_ELIGIBLE</x:v>
      </x:c>
      <x:c r="AD372" s="43" t="n">
        <x:f>COUNTIFS($O$2:$O$2333,$O372,$H$2:$H$2333,"&gt;"&amp;$H372)+COUNTIFS($O$2:$O$2333,$O372,$H$2:$H$2333,$H372,$B$2:$B$2333,"&lt;"&amp;$B372)+1</x:f>
        <x:v>11</x:v>
      </x:c>
      <x:c r="AE372" s="43" t="n">
        <x:f>COUNTIFS($W$2:$W$2333,$W372,$H$2:$H$2333,"&gt;"&amp;$H372)+COUNTIFS($W$2:$W$2333,$W372,$H$2:$H$2333,$H372,$B$2:$B$2333,"&lt;"&amp;$B372)+1</x:f>
        <x:v>11</x:v>
      </x:c>
      <x:c r="AF372" s="42" t="str">
        <x:v>P3 — СОХРАНИТЬ / МАРШРУТИЗИРОВАТЬ</x:v>
      </x:c>
      <x:c r="AG372" s="42" t="str">
        <x:v>action=KEEP_EXISTING_STRUCTURE; maturity=PROVISIONAL_PENDING_STEP13_CONFLICT_CHECK; uncertainty=NONE; broad_result=472; rank_in_cluster=11</x:v>
      </x:c>
      <x:c r="AH3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2" s="42" t="str">
        <x:v>Stage-5:STEP8&gt;STEP10&gt;STEP11&gt;STEP12_CORRECTIONS&gt;STEP12_V6_TARGET_CONTRACT&gt;STEP14A_OVERLAY | Step-08:S06:result:472</x:v>
      </x:c>
    </x:row>
    <x:row r="373" ht="30" customHeight="1">
      <x:c r="A373" s="42" t="str">
        <x:v>PHR-FA445EA2620F</x:v>
      </x:c>
      <x:c r="B373" s="42" t="str">
        <x:v>остекление балкона цены недорого</x:v>
      </x:c>
      <x:c r="C373" s="42" t="str">
        <x:v>ASSIGNED</x:v>
      </x:c>
      <x:c r="D373" s="42" t="str">
        <x:v>ДА</x:v>
      </x:c>
      <x:c r="E373" s="42" t="str">
        <x:v>Москва</x:v>
      </x:c>
      <x:c r="F373" s="42" t="n">
        <x:v>213</x:v>
      </x:c>
      <x:c r="G373" s="42" t="str">
        <x:v>DEVICE_ALL</x:v>
      </x:c>
      <x:c r="H373" s="43" t="n">
        <x:v>439</x:v>
      </x:c>
      <x:c r="I373" s="43" t="n">
        <x:v>0</x:v>
      </x:c>
      <x:c r="J373" s="42" t="str">
        <x:v>BROAD_GETTOP_NO_OPERATORS__RESULT</x:v>
      </x:c>
      <x:c r="K373" s="42" t="str">
        <x:v>MAX_PER_PHRASE_SEPARATELY_FOR_RESULT_AND_ASSOCIATION</x:v>
      </x:c>
      <x:c r="L373" s="42" t="str">
        <x:v>S06</x:v>
      </x:c>
      <x:c r="M373" s="43" t="n">
        <x:v>1</x:v>
      </x:c>
      <x:c r="N373" s="42" t="str">
        <x:v>2026-08-29</x:v>
      </x:c>
      <x:c r="O373" s="42" t="str">
        <x:v>BALCONY_GLAZING_GENERAL</x:v>
      </x:c>
      <x:c r="P373" s="42" t="str">
        <x:v>Остекление балкона</x:v>
      </x:c>
      <x:c r="Q373" s="42" t="str">
        <x:v>остекление балкона</x:v>
      </x:c>
      <x:c r="R373" s="42" t="str">
        <x:v>order balcony/loggia glazing</x:v>
      </x:c>
      <x:c r="S373" s="42" t="str">
        <x:v>SERVICE</x:v>
      </x:c>
      <x:c r="T373" s="42" t="str">
        <x:v>IN_SCOPE</x:v>
      </x:c>
      <x:c r="U373" s="42" t="str">
        <x:v>MEDIUM</x:v>
      </x:c>
      <x:c r="V373" s="42" t="str">
        <x:v>https://okno-msk.ru/balkony-i-lodzhii/</x:v>
      </x:c>
      <x:c r="W373" s="42" t="str">
        <x:v>https://okno-msk.ru/balkony-i-lodzhii/</x:v>
      </x:c>
      <x:c r="X373" s="42" t="str">
        <x:v>НЕТ КАНОНИЧЕСКОЙ ПОДДЕРЖИВАЮЩЕЙ СТРАНИЦЫ</x:v>
      </x:c>
      <x:c r="Y373" s="42" t="str">
        <x:v>PRIMARY_EXISTING_SERVICE</x:v>
      </x:c>
      <x:c r="Z373" s="42" t="str">
        <x:v>KEEP_EXISTING_STRUCTURE</x:v>
      </x:c>
      <x:c r="AA373" s="42" t="str">
        <x:v>PROVISIONAL_PENDING_STEP13_CONFLICT_CHECK</x:v>
      </x:c>
      <x:c r="AB373" s="42" t="str">
        <x:v>NONE</x:v>
      </x:c>
      <x:c r="AC373" s="42" t="str">
        <x:v>ORDINARY_SEARCH_ELIGIBLE</x:v>
      </x:c>
      <x:c r="AD373" s="43" t="n">
        <x:f>COUNTIFS($O$2:$O$2333,$O373,$H$2:$H$2333,"&gt;"&amp;$H373)+COUNTIFS($O$2:$O$2333,$O373,$H$2:$H$2333,$H373,$B$2:$B$2333,"&lt;"&amp;$B373)+1</x:f>
        <x:v>12</x:v>
      </x:c>
      <x:c r="AE373" s="43" t="n">
        <x:f>COUNTIFS($W$2:$W$2333,$W373,$H$2:$H$2333,"&gt;"&amp;$H373)+COUNTIFS($W$2:$W$2333,$W373,$H$2:$H$2333,$H373,$B$2:$B$2333,"&lt;"&amp;$B373)+1</x:f>
        <x:v>12</x:v>
      </x:c>
      <x:c r="AF373" s="42" t="str">
        <x:v>P3 — СОХРАНИТЬ / МАРШРУТИЗИРОВАТЬ</x:v>
      </x:c>
      <x:c r="AG373" s="42" t="str">
        <x:v>action=KEEP_EXISTING_STRUCTURE; maturity=PROVISIONAL_PENDING_STEP13_CONFLICT_CHECK; uncertainty=NONE; broad_result=439; rank_in_cluster=12</x:v>
      </x:c>
      <x:c r="AH3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3" s="42" t="str">
        <x:v>Stage-5:STEP8&gt;STEP10&gt;STEP11&gt;STEP12_CORRECTIONS&gt;STEP12_V6_TARGET_CONTRACT&gt;STEP14A_OVERLAY | Step-08:S06:result:439</x:v>
      </x:c>
    </x:row>
    <x:row r="374" ht="30" customHeight="1">
      <x:c r="A374" s="42" t="str">
        <x:v>PHR-78C4005BC19B</x:v>
      </x:c>
      <x:c r="B374" s="42" t="str">
        <x:v>остекление балкона в москве цены недорого</x:v>
      </x:c>
      <x:c r="C374" s="42" t="str">
        <x:v>ASSIGNED</x:v>
      </x:c>
      <x:c r="D374" s="42" t="str">
        <x:v>ДА</x:v>
      </x:c>
      <x:c r="E374" s="42" t="str">
        <x:v>Москва</x:v>
      </x:c>
      <x:c r="F374" s="42" t="n">
        <x:v>213</x:v>
      </x:c>
      <x:c r="G374" s="42" t="str">
        <x:v>DEVICE_ALL</x:v>
      </x:c>
      <x:c r="H374" s="43" t="n">
        <x:v>421</x:v>
      </x:c>
      <x:c r="I374" s="43" t="n">
        <x:v>0</x:v>
      </x:c>
      <x:c r="J374" s="42" t="str">
        <x:v>BROAD_GETTOP_NO_OPERATORS__RESULT</x:v>
      </x:c>
      <x:c r="K374" s="42" t="str">
        <x:v>MAX_PER_PHRASE_SEPARATELY_FOR_RESULT_AND_ASSOCIATION</x:v>
      </x:c>
      <x:c r="L374" s="42" t="str">
        <x:v>S06</x:v>
      </x:c>
      <x:c r="M374" s="43" t="n">
        <x:v>1</x:v>
      </x:c>
      <x:c r="N374" s="42" t="str">
        <x:v>2026-08-29</x:v>
      </x:c>
      <x:c r="O374" s="42" t="str">
        <x:v>BALCONY_GLAZING_GENERAL</x:v>
      </x:c>
      <x:c r="P374" s="42" t="str">
        <x:v>Остекление балкона</x:v>
      </x:c>
      <x:c r="Q374" s="42" t="str">
        <x:v>остекление балкона</x:v>
      </x:c>
      <x:c r="R374" s="42" t="str">
        <x:v>order balcony/loggia glazing</x:v>
      </x:c>
      <x:c r="S374" s="42" t="str">
        <x:v>SERVICE</x:v>
      </x:c>
      <x:c r="T374" s="42" t="str">
        <x:v>IN_SCOPE</x:v>
      </x:c>
      <x:c r="U374" s="42" t="str">
        <x:v>MEDIUM</x:v>
      </x:c>
      <x:c r="V374" s="42" t="str">
        <x:v>https://okno-msk.ru/balkony-i-lodzhii/</x:v>
      </x:c>
      <x:c r="W374" s="42" t="str">
        <x:v>https://okno-msk.ru/balkony-i-lodzhii/</x:v>
      </x:c>
      <x:c r="X374" s="42" t="str">
        <x:v>НЕТ КАНОНИЧЕСКОЙ ПОДДЕРЖИВАЮЩЕЙ СТРАНИЦЫ</x:v>
      </x:c>
      <x:c r="Y374" s="42" t="str">
        <x:v>PRIMARY_EXISTING_SERVICE</x:v>
      </x:c>
      <x:c r="Z374" s="42" t="str">
        <x:v>KEEP_EXISTING_STRUCTURE</x:v>
      </x:c>
      <x:c r="AA374" s="42" t="str">
        <x:v>PROVISIONAL_PENDING_STEP13_CONFLICT_CHECK</x:v>
      </x:c>
      <x:c r="AB374" s="42" t="str">
        <x:v>NONE</x:v>
      </x:c>
      <x:c r="AC374" s="42" t="str">
        <x:v>ORDINARY_SEARCH_ELIGIBLE</x:v>
      </x:c>
      <x:c r="AD374" s="43" t="n">
        <x:f>COUNTIFS($O$2:$O$2333,$O374,$H$2:$H$2333,"&gt;"&amp;$H374)+COUNTIFS($O$2:$O$2333,$O374,$H$2:$H$2333,$H374,$B$2:$B$2333,"&lt;"&amp;$B374)+1</x:f>
        <x:v>13</x:v>
      </x:c>
      <x:c r="AE374" s="43" t="n">
        <x:f>COUNTIFS($W$2:$W$2333,$W374,$H$2:$H$2333,"&gt;"&amp;$H374)+COUNTIFS($W$2:$W$2333,$W374,$H$2:$H$2333,$H374,$B$2:$B$2333,"&lt;"&amp;$B374)+1</x:f>
        <x:v>13</x:v>
      </x:c>
      <x:c r="AF374" s="42" t="str">
        <x:v>P3 — СОХРАНИТЬ / МАРШРУТИЗИРОВАТЬ</x:v>
      </x:c>
      <x:c r="AG374" s="42" t="str">
        <x:v>action=KEEP_EXISTING_STRUCTURE; maturity=PROVISIONAL_PENDING_STEP13_CONFLICT_CHECK; uncertainty=NONE; broad_result=421; rank_in_cluster=13</x:v>
      </x:c>
      <x:c r="AH3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4" s="42" t="str">
        <x:v>Stage-5:STEP8&gt;STEP10&gt;STEP11&gt;STEP12_CORRECTIONS&gt;STEP12_V6_TARGET_CONTRACT&gt;STEP14A_OVERLAY | Step-08:S06:result:421</x:v>
      </x:c>
    </x:row>
    <x:row r="375" ht="30" customHeight="1">
      <x:c r="A375" s="42" t="str">
        <x:v>PHR-EC3A0EB39EF4</x:v>
      </x:c>
      <x:c r="B375" s="42" t="str">
        <x:v>остекление балконов дома</x:v>
      </x:c>
      <x:c r="C375" s="42" t="str">
        <x:v>ASSIGNED</x:v>
      </x:c>
      <x:c r="D375" s="42" t="str">
        <x:v>ДА</x:v>
      </x:c>
      <x:c r="E375" s="42" t="str">
        <x:v>Москва</x:v>
      </x:c>
      <x:c r="F375" s="42" t="n">
        <x:v>213</x:v>
      </x:c>
      <x:c r="G375" s="42" t="str">
        <x:v>DEVICE_ALL</x:v>
      </x:c>
      <x:c r="H375" s="43" t="n">
        <x:v>360</x:v>
      </x:c>
      <x:c r="I375" s="43" t="n">
        <x:v>0</x:v>
      </x:c>
      <x:c r="J375" s="42" t="str">
        <x:v>BROAD_GETTOP_NO_OPERATORS__RESULT</x:v>
      </x:c>
      <x:c r="K375" s="42" t="str">
        <x:v>MAX_PER_PHRASE_SEPARATELY_FOR_RESULT_AND_ASSOCIATION</x:v>
      </x:c>
      <x:c r="L375" s="42" t="str">
        <x:v>S06</x:v>
      </x:c>
      <x:c r="M375" s="43" t="n">
        <x:v>1</x:v>
      </x:c>
      <x:c r="N375" s="42" t="str">
        <x:v>2026-08-29</x:v>
      </x:c>
      <x:c r="O375" s="42" t="str">
        <x:v>BALCONY_GLAZING_GENERAL</x:v>
      </x:c>
      <x:c r="P375" s="42" t="str">
        <x:v>Остекление балкона</x:v>
      </x:c>
      <x:c r="Q375" s="42" t="str">
        <x:v>остекление балкона</x:v>
      </x:c>
      <x:c r="R375" s="42" t="str">
        <x:v>order balcony/loggia glazing</x:v>
      </x:c>
      <x:c r="S375" s="42" t="str">
        <x:v>SERVICE</x:v>
      </x:c>
      <x:c r="T375" s="42" t="str">
        <x:v>IN_SCOPE</x:v>
      </x:c>
      <x:c r="U375" s="42" t="str">
        <x:v>MEDIUM</x:v>
      </x:c>
      <x:c r="V375" s="42" t="str">
        <x:v>https://okno-msk.ru/balkony-i-lodzhii/</x:v>
      </x:c>
      <x:c r="W375" s="42" t="str">
        <x:v>https://okno-msk.ru/balkony-i-lodzhii/</x:v>
      </x:c>
      <x:c r="X375" s="42" t="str">
        <x:v>НЕТ КАНОНИЧЕСКОЙ ПОДДЕРЖИВАЮЩЕЙ СТРАНИЦЫ</x:v>
      </x:c>
      <x:c r="Y375" s="42" t="str">
        <x:v>PRIMARY_EXISTING_SERVICE</x:v>
      </x:c>
      <x:c r="Z375" s="42" t="str">
        <x:v>KEEP_EXISTING_STRUCTURE</x:v>
      </x:c>
      <x:c r="AA375" s="42" t="str">
        <x:v>PROVISIONAL_PENDING_STEP13_CONFLICT_CHECK</x:v>
      </x:c>
      <x:c r="AB375" s="42" t="str">
        <x:v>NONE</x:v>
      </x:c>
      <x:c r="AC375" s="42" t="str">
        <x:v>ORDINARY_SEARCH_ELIGIBLE</x:v>
      </x:c>
      <x:c r="AD375" s="43" t="n">
        <x:f>COUNTIFS($O$2:$O$2333,$O375,$H$2:$H$2333,"&gt;"&amp;$H375)+COUNTIFS($O$2:$O$2333,$O375,$H$2:$H$2333,$H375,$B$2:$B$2333,"&lt;"&amp;$B375)+1</x:f>
        <x:v>14</x:v>
      </x:c>
      <x:c r="AE375" s="43" t="n">
        <x:f>COUNTIFS($W$2:$W$2333,$W375,$H$2:$H$2333,"&gt;"&amp;$H375)+COUNTIFS($W$2:$W$2333,$W375,$H$2:$H$2333,$H375,$B$2:$B$2333,"&lt;"&amp;$B375)+1</x:f>
        <x:v>14</x:v>
      </x:c>
      <x:c r="AF375" s="42" t="str">
        <x:v>P3 — СОХРАНИТЬ / МАРШРУТИЗИРОВАТЬ</x:v>
      </x:c>
      <x:c r="AG375" s="42" t="str">
        <x:v>action=KEEP_EXISTING_STRUCTURE; maturity=PROVISIONAL_PENDING_STEP13_CONFLICT_CHECK; uncertainty=NONE; broad_result=360; rank_in_cluster=14</x:v>
      </x:c>
      <x:c r="AH3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5" s="42" t="str">
        <x:v>Stage-5:STEP8&gt;STEP10&gt;STEP11&gt;STEP12_CORRECTIONS&gt;STEP12_V6_TARGET_CONTRACT&gt;STEP14A_OVERLAY | Step-08:S06:result:360</x:v>
      </x:c>
    </x:row>
    <x:row r="376" ht="30" customHeight="1">
      <x:c r="A376" s="42" t="str">
        <x:v>PHR-1D9DC7509202</x:v>
      </x:c>
      <x:c r="B376" s="42" t="str">
        <x:v>остекление балконов и лоджий</x:v>
      </x:c>
      <x:c r="C376" s="42" t="str">
        <x:v>ASSIGNED</x:v>
      </x:c>
      <x:c r="D376" s="42" t="str">
        <x:v>ДА</x:v>
      </x:c>
      <x:c r="E376" s="42" t="str">
        <x:v>Москва</x:v>
      </x:c>
      <x:c r="F376" s="42" t="n">
        <x:v>213</x:v>
      </x:c>
      <x:c r="G376" s="42" t="str">
        <x:v>DEVICE_ALL</x:v>
      </x:c>
      <x:c r="H376" s="43" t="n">
        <x:v>346</x:v>
      </x:c>
      <x:c r="I376" s="43" t="n">
        <x:v>0</x:v>
      </x:c>
      <x:c r="J376" s="42" t="str">
        <x:v>BROAD_GETTOP_NO_OPERATORS__RESULT</x:v>
      </x:c>
      <x:c r="K376" s="42" t="str">
        <x:v>MAX_PER_PHRASE_SEPARATELY_FOR_RESULT_AND_ASSOCIATION</x:v>
      </x:c>
      <x:c r="L376" s="42" t="str">
        <x:v>S06</x:v>
      </x:c>
      <x:c r="M376" s="43" t="n">
        <x:v>1</x:v>
      </x:c>
      <x:c r="N376" s="42" t="str">
        <x:v>2026-08-29</x:v>
      </x:c>
      <x:c r="O376" s="42" t="str">
        <x:v>BALCONY_GLAZING_GENERAL</x:v>
      </x:c>
      <x:c r="P376" s="42" t="str">
        <x:v>Остекление балкона</x:v>
      </x:c>
      <x:c r="Q376" s="42" t="str">
        <x:v>остекление балкона</x:v>
      </x:c>
      <x:c r="R376" s="42" t="str">
        <x:v>order balcony/loggia glazing</x:v>
      </x:c>
      <x:c r="S376" s="42" t="str">
        <x:v>SERVICE</x:v>
      </x:c>
      <x:c r="T376" s="42" t="str">
        <x:v>IN_SCOPE</x:v>
      </x:c>
      <x:c r="U376" s="42" t="str">
        <x:v>MEDIUM</x:v>
      </x:c>
      <x:c r="V376" s="42" t="str">
        <x:v>https://okno-msk.ru/balkony-i-lodzhii/</x:v>
      </x:c>
      <x:c r="W376" s="42" t="str">
        <x:v>https://okno-msk.ru/balkony-i-lodzhii/</x:v>
      </x:c>
      <x:c r="X376" s="42" t="str">
        <x:v>НЕТ КАНОНИЧЕСКОЙ ПОДДЕРЖИВАЮЩЕЙ СТРАНИЦЫ</x:v>
      </x:c>
      <x:c r="Y376" s="42" t="str">
        <x:v>PRIMARY_EXISTING_SERVICE</x:v>
      </x:c>
      <x:c r="Z376" s="42" t="str">
        <x:v>KEEP_EXISTING_STRUCTURE</x:v>
      </x:c>
      <x:c r="AA376" s="42" t="str">
        <x:v>PROVISIONAL_PENDING_STEP13_CONFLICT_CHECK</x:v>
      </x:c>
      <x:c r="AB376" s="42" t="str">
        <x:v>NONE</x:v>
      </x:c>
      <x:c r="AC376" s="42" t="str">
        <x:v>ORDINARY_SEARCH_ELIGIBLE</x:v>
      </x:c>
      <x:c r="AD376" s="43" t="n">
        <x:f>COUNTIFS($O$2:$O$2333,$O376,$H$2:$H$2333,"&gt;"&amp;$H376)+COUNTIFS($O$2:$O$2333,$O376,$H$2:$H$2333,$H376,$B$2:$B$2333,"&lt;"&amp;$B376)+1</x:f>
        <x:v>15</x:v>
      </x:c>
      <x:c r="AE376" s="43" t="n">
        <x:f>COUNTIFS($W$2:$W$2333,$W376,$H$2:$H$2333,"&gt;"&amp;$H376)+COUNTIFS($W$2:$W$2333,$W376,$H$2:$H$2333,$H376,$B$2:$B$2333,"&lt;"&amp;$B376)+1</x:f>
        <x:v>15</x:v>
      </x:c>
      <x:c r="AF376" s="42" t="str">
        <x:v>P3 — СОХРАНИТЬ / МАРШРУТИЗИРОВАТЬ</x:v>
      </x:c>
      <x:c r="AG376" s="42" t="str">
        <x:v>action=KEEP_EXISTING_STRUCTURE; maturity=PROVISIONAL_PENDING_STEP13_CONFLICT_CHECK; uncertainty=NONE; broad_result=346; rank_in_cluster=15</x:v>
      </x:c>
      <x:c r="AH3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6" s="42" t="str">
        <x:v>Stage-5:STEP8&gt;STEP10&gt;STEP11&gt;STEP12_CORRECTIONS&gt;STEP12_V6_TARGET_CONTRACT&gt;STEP14A_OVERLAY | Step-08:S06:result:346</x:v>
      </x:c>
    </x:row>
    <x:row r="377" ht="30" customHeight="1">
      <x:c r="A377" s="42" t="str">
        <x:v>PHR-98C3225C0602</x:v>
      </x:c>
      <x:c r="B377" s="42" t="str">
        <x:v>пластиковое остекление балкона</x:v>
      </x:c>
      <x:c r="C377" s="42" t="str">
        <x:v>ASSIGNED</x:v>
      </x:c>
      <x:c r="D377" s="42" t="str">
        <x:v>ДА</x:v>
      </x:c>
      <x:c r="E377" s="42" t="str">
        <x:v>Москва</x:v>
      </x:c>
      <x:c r="F377" s="42" t="n">
        <x:v>213</x:v>
      </x:c>
      <x:c r="G377" s="42" t="str">
        <x:v>DEVICE_ALL</x:v>
      </x:c>
      <x:c r="H377" s="43" t="n">
        <x:v>344</x:v>
      </x:c>
      <x:c r="I377" s="43" t="n">
        <x:v>0</x:v>
      </x:c>
      <x:c r="J377" s="42" t="str">
        <x:v>BROAD_GETTOP_NO_OPERATORS__RESULT</x:v>
      </x:c>
      <x:c r="K377" s="42" t="str">
        <x:v>MAX_PER_PHRASE_SEPARATELY_FOR_RESULT_AND_ASSOCIATION</x:v>
      </x:c>
      <x:c r="L377" s="42" t="str">
        <x:v>S06</x:v>
      </x:c>
      <x:c r="M377" s="43" t="n">
        <x:v>1</x:v>
      </x:c>
      <x:c r="N377" s="42" t="str">
        <x:v>2026-08-29</x:v>
      </x:c>
      <x:c r="O377" s="42" t="str">
        <x:v>BALCONY_GLAZING_GENERAL</x:v>
      </x:c>
      <x:c r="P377" s="42" t="str">
        <x:v>Остекление балкона</x:v>
      </x:c>
      <x:c r="Q377" s="42" t="str">
        <x:v>остекление балкона</x:v>
      </x:c>
      <x:c r="R377" s="42" t="str">
        <x:v>order balcony/loggia glazing</x:v>
      </x:c>
      <x:c r="S377" s="42" t="str">
        <x:v>SERVICE</x:v>
      </x:c>
      <x:c r="T377" s="42" t="str">
        <x:v>IN_SCOPE</x:v>
      </x:c>
      <x:c r="U377" s="42" t="str">
        <x:v>MEDIUM</x:v>
      </x:c>
      <x:c r="V377" s="42" t="str">
        <x:v>https://okno-msk.ru/balkony-i-lodzhii/</x:v>
      </x:c>
      <x:c r="W377" s="42" t="str">
        <x:v>https://okno-msk.ru/balkony-i-lodzhii/</x:v>
      </x:c>
      <x:c r="X377" s="42" t="str">
        <x:v>НЕТ КАНОНИЧЕСКОЙ ПОДДЕРЖИВАЮЩЕЙ СТРАНИЦЫ</x:v>
      </x:c>
      <x:c r="Y377" s="42" t="str">
        <x:v>PRIMARY_EXISTING_SERVICE</x:v>
      </x:c>
      <x:c r="Z377" s="42" t="str">
        <x:v>KEEP_EXISTING_STRUCTURE</x:v>
      </x:c>
      <x:c r="AA377" s="42" t="str">
        <x:v>PROVISIONAL_PENDING_STEP13_CONFLICT_CHECK</x:v>
      </x:c>
      <x:c r="AB377" s="42" t="str">
        <x:v>NONE</x:v>
      </x:c>
      <x:c r="AC377" s="42" t="str">
        <x:v>ORDINARY_SEARCH_ELIGIBLE</x:v>
      </x:c>
      <x:c r="AD377" s="43" t="n">
        <x:f>COUNTIFS($O$2:$O$2333,$O377,$H$2:$H$2333,"&gt;"&amp;$H377)+COUNTIFS($O$2:$O$2333,$O377,$H$2:$H$2333,$H377,$B$2:$B$2333,"&lt;"&amp;$B377)+1</x:f>
        <x:v>16</x:v>
      </x:c>
      <x:c r="AE377" s="43" t="n">
        <x:f>COUNTIFS($W$2:$W$2333,$W377,$H$2:$H$2333,"&gt;"&amp;$H377)+COUNTIFS($W$2:$W$2333,$W377,$H$2:$H$2333,$H377,$B$2:$B$2333,"&lt;"&amp;$B377)+1</x:f>
        <x:v>16</x:v>
      </x:c>
      <x:c r="AF377" s="42" t="str">
        <x:v>P3 — СОХРАНИТЬ / МАРШРУТИЗИРОВАТЬ</x:v>
      </x:c>
      <x:c r="AG377" s="42" t="str">
        <x:v>action=KEEP_EXISTING_STRUCTURE; maturity=PROVISIONAL_PENDING_STEP13_CONFLICT_CHECK; uncertainty=NONE; broad_result=344; rank_in_cluster=16</x:v>
      </x:c>
      <x:c r="AH3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7" s="42" t="str">
        <x:v>Stage-5:STEP8&gt;STEP10&gt;STEP11&gt;STEP12_CORRECTIONS&gt;STEP12_V6_TARGET_CONTRACT&gt;STEP14A_OVERLAY | Step-08:S06:result:344</x:v>
      </x:c>
    </x:row>
    <x:row r="378" ht="30" customHeight="1">
      <x:c r="A378" s="42" t="str">
        <x:v>PHR-EE7B2523CB8F</x:v>
      </x:c>
      <x:c r="B378" s="42" t="str">
        <x:v>остекление балкона под ключ цена</x:v>
      </x:c>
      <x:c r="C378" s="42" t="str">
        <x:v>ASSIGNED</x:v>
      </x:c>
      <x:c r="D378" s="42" t="str">
        <x:v>ДА</x:v>
      </x:c>
      <x:c r="E378" s="42" t="str">
        <x:v>Москва</x:v>
      </x:c>
      <x:c r="F378" s="42" t="n">
        <x:v>213</x:v>
      </x:c>
      <x:c r="G378" s="42" t="str">
        <x:v>DEVICE_ALL</x:v>
      </x:c>
      <x:c r="H378" s="43" t="n">
        <x:v>343</x:v>
      </x:c>
      <x:c r="I378" s="43" t="n">
        <x:v>0</x:v>
      </x:c>
      <x:c r="J378" s="42" t="str">
        <x:v>BROAD_GETTOP_NO_OPERATORS__RESULT</x:v>
      </x:c>
      <x:c r="K378" s="42" t="str">
        <x:v>MAX_PER_PHRASE_SEPARATELY_FOR_RESULT_AND_ASSOCIATION</x:v>
      </x:c>
      <x:c r="L378" s="42" t="str">
        <x:v>S06</x:v>
      </x:c>
      <x:c r="M378" s="43" t="n">
        <x:v>1</x:v>
      </x:c>
      <x:c r="N378" s="42" t="str">
        <x:v>2026-08-29</x:v>
      </x:c>
      <x:c r="O378" s="42" t="str">
        <x:v>BALCONY_GLAZING_GENERAL</x:v>
      </x:c>
      <x:c r="P378" s="42" t="str">
        <x:v>Остекление балкона</x:v>
      </x:c>
      <x:c r="Q378" s="42" t="str">
        <x:v>остекление балкона</x:v>
      </x:c>
      <x:c r="R378" s="42" t="str">
        <x:v>order balcony/loggia glazing</x:v>
      </x:c>
      <x:c r="S378" s="42" t="str">
        <x:v>SERVICE</x:v>
      </x:c>
      <x:c r="T378" s="42" t="str">
        <x:v>IN_SCOPE</x:v>
      </x:c>
      <x:c r="U378" s="42" t="str">
        <x:v>MEDIUM</x:v>
      </x:c>
      <x:c r="V378" s="42" t="str">
        <x:v>https://okno-msk.ru/balkony-i-lodzhii/</x:v>
      </x:c>
      <x:c r="W378" s="42" t="str">
        <x:v>https://okno-msk.ru/balkony-i-lodzhii/</x:v>
      </x:c>
      <x:c r="X378" s="42" t="str">
        <x:v>НЕТ КАНОНИЧЕСКОЙ ПОДДЕРЖИВАЮЩЕЙ СТРАНИЦЫ</x:v>
      </x:c>
      <x:c r="Y378" s="42" t="str">
        <x:v>PRIMARY_EXISTING_SERVICE</x:v>
      </x:c>
      <x:c r="Z378" s="42" t="str">
        <x:v>KEEP_EXISTING_STRUCTURE</x:v>
      </x:c>
      <x:c r="AA378" s="42" t="str">
        <x:v>PROVISIONAL_PENDING_STEP13_CONFLICT_CHECK</x:v>
      </x:c>
      <x:c r="AB378" s="42" t="str">
        <x:v>NONE</x:v>
      </x:c>
      <x:c r="AC378" s="42" t="str">
        <x:v>ORDINARY_SEARCH_ELIGIBLE</x:v>
      </x:c>
      <x:c r="AD378" s="43" t="n">
        <x:f>COUNTIFS($O$2:$O$2333,$O378,$H$2:$H$2333,"&gt;"&amp;$H378)+COUNTIFS($O$2:$O$2333,$O378,$H$2:$H$2333,$H378,$B$2:$B$2333,"&lt;"&amp;$B378)+1</x:f>
        <x:v>17</x:v>
      </x:c>
      <x:c r="AE378" s="43" t="n">
        <x:f>COUNTIFS($W$2:$W$2333,$W378,$H$2:$H$2333,"&gt;"&amp;$H378)+COUNTIFS($W$2:$W$2333,$W378,$H$2:$H$2333,$H378,$B$2:$B$2333,"&lt;"&amp;$B378)+1</x:f>
        <x:v>17</x:v>
      </x:c>
      <x:c r="AF378" s="42" t="str">
        <x:v>P3 — СОХРАНИТЬ / МАРШРУТИЗИРОВАТЬ</x:v>
      </x:c>
      <x:c r="AG378" s="42" t="str">
        <x:v>action=KEEP_EXISTING_STRUCTURE; maturity=PROVISIONAL_PENDING_STEP13_CONFLICT_CHECK; uncertainty=NONE; broad_result=343; rank_in_cluster=17</x:v>
      </x:c>
      <x:c r="AH3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8" s="42" t="str">
        <x:v>Stage-5:STEP8&gt;STEP10&gt;STEP11&gt;STEP12_CORRECTIONS&gt;STEP12_V6_TARGET_CONTRACT&gt;STEP14A_OVERLAY | Step-08:S06:result:343</x:v>
      </x:c>
    </x:row>
    <x:row r="379" ht="30" customHeight="1">
      <x:c r="A379" s="42" t="str">
        <x:v>PHR-7857CBA57B76</x:v>
      </x:c>
      <x:c r="B379" s="42" t="str">
        <x:v>остекление балконов сколько</x:v>
      </x:c>
      <x:c r="C379" s="42" t="str">
        <x:v>ASSIGNED</x:v>
      </x:c>
      <x:c r="D379" s="42" t="str">
        <x:v>ДА</x:v>
      </x:c>
      <x:c r="E379" s="42" t="str">
        <x:v>Москва</x:v>
      </x:c>
      <x:c r="F379" s="42" t="n">
        <x:v>213</x:v>
      </x:c>
      <x:c r="G379" s="42" t="str">
        <x:v>DEVICE_ALL</x:v>
      </x:c>
      <x:c r="H379" s="43" t="n">
        <x:v>302</x:v>
      </x:c>
      <x:c r="I379" s="43" t="n">
        <x:v>0</x:v>
      </x:c>
      <x:c r="J379" s="42" t="str">
        <x:v>BROAD_GETTOP_NO_OPERATORS__RESULT</x:v>
      </x:c>
      <x:c r="K379" s="42" t="str">
        <x:v>MAX_PER_PHRASE_SEPARATELY_FOR_RESULT_AND_ASSOCIATION</x:v>
      </x:c>
      <x:c r="L379" s="42" t="str">
        <x:v>S06</x:v>
      </x:c>
      <x:c r="M379" s="43" t="n">
        <x:v>1</x:v>
      </x:c>
      <x:c r="N379" s="42" t="str">
        <x:v>2026-08-29</x:v>
      </x:c>
      <x:c r="O379" s="42" t="str">
        <x:v>BALCONY_GLAZING_GENERAL</x:v>
      </x:c>
      <x:c r="P379" s="42" t="str">
        <x:v>Остекление балкона</x:v>
      </x:c>
      <x:c r="Q379" s="42" t="str">
        <x:v>остекление балкона</x:v>
      </x:c>
      <x:c r="R379" s="42" t="str">
        <x:v>order balcony/loggia glazing</x:v>
      </x:c>
      <x:c r="S379" s="42" t="str">
        <x:v>SERVICE</x:v>
      </x:c>
      <x:c r="T379" s="42" t="str">
        <x:v>IN_SCOPE</x:v>
      </x:c>
      <x:c r="U379" s="42" t="str">
        <x:v>MEDIUM</x:v>
      </x:c>
      <x:c r="V379" s="42" t="str">
        <x:v>https://okno-msk.ru/balkony-i-lodzhii/</x:v>
      </x:c>
      <x:c r="W379" s="42" t="str">
        <x:v>https://okno-msk.ru/balkony-i-lodzhii/</x:v>
      </x:c>
      <x:c r="X379" s="42" t="str">
        <x:v>НЕТ КАНОНИЧЕСКОЙ ПОДДЕРЖИВАЮЩЕЙ СТРАНИЦЫ</x:v>
      </x:c>
      <x:c r="Y379" s="42" t="str">
        <x:v>PRIMARY_EXISTING_SERVICE</x:v>
      </x:c>
      <x:c r="Z379" s="42" t="str">
        <x:v>KEEP_EXISTING_STRUCTURE</x:v>
      </x:c>
      <x:c r="AA379" s="42" t="str">
        <x:v>PROVISIONAL_PENDING_STEP13_CONFLICT_CHECK</x:v>
      </x:c>
      <x:c r="AB379" s="42" t="str">
        <x:v>NONE</x:v>
      </x:c>
      <x:c r="AC379" s="42" t="str">
        <x:v>ORDINARY_SEARCH_ELIGIBLE</x:v>
      </x:c>
      <x:c r="AD379" s="43" t="n">
        <x:f>COUNTIFS($O$2:$O$2333,$O379,$H$2:$H$2333,"&gt;"&amp;$H379)+COUNTIFS($O$2:$O$2333,$O379,$H$2:$H$2333,$H379,$B$2:$B$2333,"&lt;"&amp;$B379)+1</x:f>
        <x:v>18</x:v>
      </x:c>
      <x:c r="AE379" s="43" t="n">
        <x:f>COUNTIFS($W$2:$W$2333,$W379,$H$2:$H$2333,"&gt;"&amp;$H379)+COUNTIFS($W$2:$W$2333,$W379,$H$2:$H$2333,$H379,$B$2:$B$2333,"&lt;"&amp;$B379)+1</x:f>
        <x:v>18</x:v>
      </x:c>
      <x:c r="AF379" s="42" t="str">
        <x:v>P3 — СОХРАНИТЬ / МАРШРУТИЗИРОВАТЬ</x:v>
      </x:c>
      <x:c r="AG379" s="42" t="str">
        <x:v>action=KEEP_EXISTING_STRUCTURE; maturity=PROVISIONAL_PENDING_STEP13_CONFLICT_CHECK; uncertainty=NONE; broad_result=302; rank_in_cluster=18</x:v>
      </x:c>
      <x:c r="AH3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79" s="42" t="str">
        <x:v>Stage-5:STEP8&gt;STEP10&gt;STEP11&gt;STEP12_CORRECTIONS&gt;STEP12_V6_TARGET_CONTRACT&gt;STEP14A_OVERLAY | Step-08:S06:result:302</x:v>
      </x:c>
    </x:row>
    <x:row r="380" ht="30" customHeight="1">
      <x:c r="A380" s="42" t="str">
        <x:v>PHR-DE58A3F7A5D5</x:v>
      </x:c>
      <x:c r="B380" s="42" t="str">
        <x:v>остекление балкона стоит</x:v>
      </x:c>
      <x:c r="C380" s="42" t="str">
        <x:v>ASSIGNED</x:v>
      </x:c>
      <x:c r="D380" s="42" t="str">
        <x:v>ДА</x:v>
      </x:c>
      <x:c r="E380" s="42" t="str">
        <x:v>Москва</x:v>
      </x:c>
      <x:c r="F380" s="42" t="n">
        <x:v>213</x:v>
      </x:c>
      <x:c r="G380" s="42" t="str">
        <x:v>DEVICE_ALL</x:v>
      </x:c>
      <x:c r="H380" s="43" t="n">
        <x:v>283</x:v>
      </x:c>
      <x:c r="I380" s="43" t="n">
        <x:v>0</x:v>
      </x:c>
      <x:c r="J380" s="42" t="str">
        <x:v>BROAD_GETTOP_NO_OPERATORS__RESULT</x:v>
      </x:c>
      <x:c r="K380" s="42" t="str">
        <x:v>MAX_PER_PHRASE_SEPARATELY_FOR_RESULT_AND_ASSOCIATION</x:v>
      </x:c>
      <x:c r="L380" s="42" t="str">
        <x:v>S06</x:v>
      </x:c>
      <x:c r="M380" s="43" t="n">
        <x:v>1</x:v>
      </x:c>
      <x:c r="N380" s="42" t="str">
        <x:v>2026-08-29</x:v>
      </x:c>
      <x:c r="O380" s="42" t="str">
        <x:v>BALCONY_GLAZING_GENERAL</x:v>
      </x:c>
      <x:c r="P380" s="42" t="str">
        <x:v>Остекление балкона</x:v>
      </x:c>
      <x:c r="Q380" s="42" t="str">
        <x:v>остекление балкона</x:v>
      </x:c>
      <x:c r="R380" s="42" t="str">
        <x:v>order balcony/loggia glazing</x:v>
      </x:c>
      <x:c r="S380" s="42" t="str">
        <x:v>SERVICE</x:v>
      </x:c>
      <x:c r="T380" s="42" t="str">
        <x:v>IN_SCOPE</x:v>
      </x:c>
      <x:c r="U380" s="42" t="str">
        <x:v>MEDIUM</x:v>
      </x:c>
      <x:c r="V380" s="42" t="str">
        <x:v>https://okno-msk.ru/balkony-i-lodzhii/</x:v>
      </x:c>
      <x:c r="W380" s="42" t="str">
        <x:v>https://okno-msk.ru/balkony-i-lodzhii/</x:v>
      </x:c>
      <x:c r="X380" s="42" t="str">
        <x:v>НЕТ КАНОНИЧЕСКОЙ ПОДДЕРЖИВАЮЩЕЙ СТРАНИЦЫ</x:v>
      </x:c>
      <x:c r="Y380" s="42" t="str">
        <x:v>PRIMARY_EXISTING_SERVICE</x:v>
      </x:c>
      <x:c r="Z380" s="42" t="str">
        <x:v>KEEP_EXISTING_STRUCTURE</x:v>
      </x:c>
      <x:c r="AA380" s="42" t="str">
        <x:v>PROVISIONAL_PENDING_STEP13_CONFLICT_CHECK</x:v>
      </x:c>
      <x:c r="AB380" s="42" t="str">
        <x:v>NONE</x:v>
      </x:c>
      <x:c r="AC380" s="42" t="str">
        <x:v>ORDINARY_SEARCH_ELIGIBLE</x:v>
      </x:c>
      <x:c r="AD380" s="43" t="n">
        <x:f>COUNTIFS($O$2:$O$2333,$O380,$H$2:$H$2333,"&gt;"&amp;$H380)+COUNTIFS($O$2:$O$2333,$O380,$H$2:$H$2333,$H380,$B$2:$B$2333,"&lt;"&amp;$B380)+1</x:f>
        <x:v>19</x:v>
      </x:c>
      <x:c r="AE380" s="43" t="n">
        <x:f>COUNTIFS($W$2:$W$2333,$W380,$H$2:$H$2333,"&gt;"&amp;$H380)+COUNTIFS($W$2:$W$2333,$W380,$H$2:$H$2333,$H380,$B$2:$B$2333,"&lt;"&amp;$B380)+1</x:f>
        <x:v>19</x:v>
      </x:c>
      <x:c r="AF380" s="42" t="str">
        <x:v>P3 — СОХРАНИТЬ / МАРШРУТИЗИРОВАТЬ</x:v>
      </x:c>
      <x:c r="AG380" s="42" t="str">
        <x:v>action=KEEP_EXISTING_STRUCTURE; maturity=PROVISIONAL_PENDING_STEP13_CONFLICT_CHECK; uncertainty=NONE; broad_result=283; rank_in_cluster=19</x:v>
      </x:c>
      <x:c r="AH3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0" s="42" t="str">
        <x:v>Stage-5:STEP8&gt;STEP10&gt;STEP11&gt;STEP12_CORRECTIONS&gt;STEP12_V6_TARGET_CONTRACT&gt;STEP14A_OVERLAY | Step-08:S06:result:283</x:v>
      </x:c>
    </x:row>
    <x:row r="381" ht="30" customHeight="1">
      <x:c r="A381" s="42" t="str">
        <x:v>PHR-1E6D868CA212</x:v>
      </x:c>
      <x:c r="B381" s="42" t="str">
        <x:v>сколько стоит остекление балкона</x:v>
      </x:c>
      <x:c r="C381" s="42" t="str">
        <x:v>ASSIGNED</x:v>
      </x:c>
      <x:c r="D381" s="42" t="str">
        <x:v>ДА</x:v>
      </x:c>
      <x:c r="E381" s="42" t="str">
        <x:v>Москва</x:v>
      </x:c>
      <x:c r="F381" s="42" t="n">
        <x:v>213</x:v>
      </x:c>
      <x:c r="G381" s="42" t="str">
        <x:v>DEVICE_ALL</x:v>
      </x:c>
      <x:c r="H381" s="43" t="n">
        <x:v>260</x:v>
      </x:c>
      <x:c r="I381" s="43" t="n">
        <x:v>260</x:v>
      </x:c>
      <x:c r="J381" s="42" t="str">
        <x:v>BROAD_GETTOP_NO_OPERATORS__RESULT + ASSOCIATION</x:v>
      </x:c>
      <x:c r="K381" s="42" t="str">
        <x:v>MAX_PER_PHRASE_SEPARATELY_FOR_RESULT_AND_ASSOCIATION</x:v>
      </x:c>
      <x:c r="L381" s="42" t="str">
        <x:v>S06|S15</x:v>
      </x:c>
      <x:c r="M381" s="43" t="n">
        <x:v>2</x:v>
      </x:c>
      <x:c r="N381" s="42" t="str">
        <x:v>2026-08-29</x:v>
      </x:c>
      <x:c r="O381" s="42" t="str">
        <x:v>BALCONY_GLAZING_GENERAL</x:v>
      </x:c>
      <x:c r="P381" s="42" t="str">
        <x:v>Остекление балкона</x:v>
      </x:c>
      <x:c r="Q381" s="42" t="str">
        <x:v>остекление балкона</x:v>
      </x:c>
      <x:c r="R381" s="42" t="str">
        <x:v>order balcony/loggia glazing</x:v>
      </x:c>
      <x:c r="S381" s="42" t="str">
        <x:v>SERVICE</x:v>
      </x:c>
      <x:c r="T381" s="42" t="str">
        <x:v>IN_SCOPE</x:v>
      </x:c>
      <x:c r="U381" s="42" t="str">
        <x:v>MEDIUM</x:v>
      </x:c>
      <x:c r="V381" s="42" t="str">
        <x:v>https://okno-msk.ru/balkony-i-lodzhii/</x:v>
      </x:c>
      <x:c r="W381" s="42" t="str">
        <x:v>https://okno-msk.ru/balkony-i-lodzhii/</x:v>
      </x:c>
      <x:c r="X381" s="42" t="str">
        <x:v>НЕТ КАНОНИЧЕСКОЙ ПОДДЕРЖИВАЮЩЕЙ СТРАНИЦЫ</x:v>
      </x:c>
      <x:c r="Y381" s="42" t="str">
        <x:v>PRIMARY_EXISTING_SERVICE</x:v>
      </x:c>
      <x:c r="Z381" s="42" t="str">
        <x:v>KEEP_EXISTING_STRUCTURE</x:v>
      </x:c>
      <x:c r="AA381" s="42" t="str">
        <x:v>PROVISIONAL_PENDING_STEP13_CONFLICT_CHECK</x:v>
      </x:c>
      <x:c r="AB381" s="42" t="str">
        <x:v>NONE</x:v>
      </x:c>
      <x:c r="AC381" s="42" t="str">
        <x:v>ORDINARY_SEARCH_ELIGIBLE</x:v>
      </x:c>
      <x:c r="AD381" s="43" t="n">
        <x:f>COUNTIFS($O$2:$O$2333,$O381,$H$2:$H$2333,"&gt;"&amp;$H381)+COUNTIFS($O$2:$O$2333,$O381,$H$2:$H$2333,$H381,$B$2:$B$2333,"&lt;"&amp;$B381)+1</x:f>
        <x:v>20</x:v>
      </x:c>
      <x:c r="AE381" s="43" t="n">
        <x:f>COUNTIFS($W$2:$W$2333,$W381,$H$2:$H$2333,"&gt;"&amp;$H381)+COUNTIFS($W$2:$W$2333,$W381,$H$2:$H$2333,$H381,$B$2:$B$2333,"&lt;"&amp;$B381)+1</x:f>
        <x:v>20</x:v>
      </x:c>
      <x:c r="AF381" s="42" t="str">
        <x:v>P3 — СОХРАНИТЬ / МАРШРУТИЗИРОВАТЬ</x:v>
      </x:c>
      <x:c r="AG381" s="42" t="str">
        <x:v>action=KEEP_EXISTING_STRUCTURE; maturity=PROVISIONAL_PENDING_STEP13_CONFLICT_CHECK; uncertainty=NONE; broad_result=260; rank_in_cluster=20</x:v>
      </x:c>
      <x:c r="AH3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1" s="42" t="str">
        <x:v>Stage-5:STEP8&gt;STEP10&gt;STEP11&gt;STEP12_CORRECTIONS&gt;STEP12_V6_TARGET_CONTRACT&gt;STEP14A_OVERLAY | Step-08:S06:result:260|S15:association:260</x:v>
      </x:c>
    </x:row>
    <x:row r="382" ht="30" customHeight="1">
      <x:c r="A382" s="42" t="str">
        <x:v>PHR-55BBC4CF4BF8</x:v>
      </x:c>
      <x:c r="B382" s="42" t="str">
        <x:v>остекление балкона пластиковыми окнами</x:v>
      </x:c>
      <x:c r="C382" s="42" t="str">
        <x:v>ASSIGNED</x:v>
      </x:c>
      <x:c r="D382" s="42" t="str">
        <x:v>ДА</x:v>
      </x:c>
      <x:c r="E382" s="42" t="str">
        <x:v>Москва</x:v>
      </x:c>
      <x:c r="F382" s="42" t="n">
        <x:v>213</x:v>
      </x:c>
      <x:c r="G382" s="42" t="str">
        <x:v>DEVICE_ALL</x:v>
      </x:c>
      <x:c r="H382" s="43" t="n">
        <x:v>257</x:v>
      </x:c>
      <x:c r="I382" s="43" t="n">
        <x:v>0</x:v>
      </x:c>
      <x:c r="J382" s="42" t="str">
        <x:v>BROAD_GETTOP_NO_OPERATORS__RESULT</x:v>
      </x:c>
      <x:c r="K382" s="42" t="str">
        <x:v>MAX_PER_PHRASE_SEPARATELY_FOR_RESULT_AND_ASSOCIATION</x:v>
      </x:c>
      <x:c r="L382" s="42" t="str">
        <x:v>S06</x:v>
      </x:c>
      <x:c r="M382" s="43" t="n">
        <x:v>1</x:v>
      </x:c>
      <x:c r="N382" s="42" t="str">
        <x:v>2026-08-29</x:v>
      </x:c>
      <x:c r="O382" s="42" t="str">
        <x:v>BALCONY_GLAZING_GENERAL</x:v>
      </x:c>
      <x:c r="P382" s="42" t="str">
        <x:v>Остекление балкона</x:v>
      </x:c>
      <x:c r="Q382" s="42" t="str">
        <x:v>остекление балкона</x:v>
      </x:c>
      <x:c r="R382" s="42" t="str">
        <x:v>order balcony/loggia glazing</x:v>
      </x:c>
      <x:c r="S382" s="42" t="str">
        <x:v>SERVICE</x:v>
      </x:c>
      <x:c r="T382" s="42" t="str">
        <x:v>IN_SCOPE</x:v>
      </x:c>
      <x:c r="U382" s="42" t="str">
        <x:v>MEDIUM</x:v>
      </x:c>
      <x:c r="V382" s="42" t="str">
        <x:v>https://okno-msk.ru/balkony-i-lodzhii/</x:v>
      </x:c>
      <x:c r="W382" s="42" t="str">
        <x:v>https://okno-msk.ru/balkony-i-lodzhii/</x:v>
      </x:c>
      <x:c r="X382" s="42" t="str">
        <x:v>НЕТ КАНОНИЧЕСКОЙ ПОДДЕРЖИВАЮЩЕЙ СТРАНИЦЫ</x:v>
      </x:c>
      <x:c r="Y382" s="42" t="str">
        <x:v>PRIMARY_EXISTING_SERVICE</x:v>
      </x:c>
      <x:c r="Z382" s="42" t="str">
        <x:v>KEEP_EXISTING_STRUCTURE</x:v>
      </x:c>
      <x:c r="AA382" s="42" t="str">
        <x:v>PROVISIONAL_PENDING_STEP13_CONFLICT_CHECK</x:v>
      </x:c>
      <x:c r="AB382" s="42" t="str">
        <x:v>NONE</x:v>
      </x:c>
      <x:c r="AC382" s="42" t="str">
        <x:v>ORDINARY_SEARCH_ELIGIBLE</x:v>
      </x:c>
      <x:c r="AD382" s="43" t="n">
        <x:f>COUNTIFS($O$2:$O$2333,$O382,$H$2:$H$2333,"&gt;"&amp;$H382)+COUNTIFS($O$2:$O$2333,$O382,$H$2:$H$2333,$H382,$B$2:$B$2333,"&lt;"&amp;$B382)+1</x:f>
        <x:v>21</x:v>
      </x:c>
      <x:c r="AE382" s="43" t="n">
        <x:f>COUNTIFS($W$2:$W$2333,$W382,$H$2:$H$2333,"&gt;"&amp;$H382)+COUNTIFS($W$2:$W$2333,$W382,$H$2:$H$2333,$H382,$B$2:$B$2333,"&lt;"&amp;$B382)+1</x:f>
        <x:v>21</x:v>
      </x:c>
      <x:c r="AF382" s="42" t="str">
        <x:v>P3 — СОХРАНИТЬ / МАРШРУТИЗИРОВАТЬ</x:v>
      </x:c>
      <x:c r="AG382" s="42" t="str">
        <x:v>action=KEEP_EXISTING_STRUCTURE; maturity=PROVISIONAL_PENDING_STEP13_CONFLICT_CHECK; uncertainty=NONE; broad_result=257; rank_in_cluster=21</x:v>
      </x:c>
      <x:c r="AH3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2" s="42" t="str">
        <x:v>Stage-5:STEP8&gt;STEP10&gt;STEP11&gt;STEP12_CORRECTIONS&gt;STEP12_V6_TARGET_CONTRACT&gt;STEP14A_OVERLAY | Step-08:S06:result:257</x:v>
      </x:c>
    </x:row>
    <x:row r="383" ht="30" customHeight="1">
      <x:c r="A383" s="42" t="str">
        <x:v>PHR-63508E9BD3FA</x:v>
      </x:c>
      <x:c r="B383" s="42" t="str">
        <x:v>остекление балконов в москве ключ</x:v>
      </x:c>
      <x:c r="C383" s="42" t="str">
        <x:v>ASSIGNED</x:v>
      </x:c>
      <x:c r="D383" s="42" t="str">
        <x:v>ДА</x:v>
      </x:c>
      <x:c r="E383" s="42" t="str">
        <x:v>Москва</x:v>
      </x:c>
      <x:c r="F383" s="42" t="n">
        <x:v>213</x:v>
      </x:c>
      <x:c r="G383" s="42" t="str">
        <x:v>DEVICE_ALL</x:v>
      </x:c>
      <x:c r="H383" s="43" t="n">
        <x:v>247</x:v>
      </x:c>
      <x:c r="I383" s="43" t="n">
        <x:v>0</x:v>
      </x:c>
      <x:c r="J383" s="42" t="str">
        <x:v>BROAD_GETTOP_NO_OPERATORS__RESULT</x:v>
      </x:c>
      <x:c r="K383" s="42" t="str">
        <x:v>MAX_PER_PHRASE_SEPARATELY_FOR_RESULT_AND_ASSOCIATION</x:v>
      </x:c>
      <x:c r="L383" s="42" t="str">
        <x:v>S06</x:v>
      </x:c>
      <x:c r="M383" s="43" t="n">
        <x:v>1</x:v>
      </x:c>
      <x:c r="N383" s="42" t="str">
        <x:v>2026-08-29</x:v>
      </x:c>
      <x:c r="O383" s="42" t="str">
        <x:v>BALCONY_GLAZING_GENERAL</x:v>
      </x:c>
      <x:c r="P383" s="42" t="str">
        <x:v>Остекление балкона</x:v>
      </x:c>
      <x:c r="Q383" s="42" t="str">
        <x:v>остекление балкона</x:v>
      </x:c>
      <x:c r="R383" s="42" t="str">
        <x:v>order balcony/loggia glazing</x:v>
      </x:c>
      <x:c r="S383" s="42" t="str">
        <x:v>SERVICE</x:v>
      </x:c>
      <x:c r="T383" s="42" t="str">
        <x:v>IN_SCOPE</x:v>
      </x:c>
      <x:c r="U383" s="42" t="str">
        <x:v>MEDIUM</x:v>
      </x:c>
      <x:c r="V383" s="42" t="str">
        <x:v>https://okno-msk.ru/balkony-i-lodzhii/</x:v>
      </x:c>
      <x:c r="W383" s="42" t="str">
        <x:v>https://okno-msk.ru/balkony-i-lodzhii/</x:v>
      </x:c>
      <x:c r="X383" s="42" t="str">
        <x:v>НЕТ КАНОНИЧЕСКОЙ ПОДДЕРЖИВАЮЩЕЙ СТРАНИЦЫ</x:v>
      </x:c>
      <x:c r="Y383" s="42" t="str">
        <x:v>PRIMARY_EXISTING_SERVICE</x:v>
      </x:c>
      <x:c r="Z383" s="42" t="str">
        <x:v>KEEP_EXISTING_STRUCTURE</x:v>
      </x:c>
      <x:c r="AA383" s="42" t="str">
        <x:v>PROVISIONAL_PENDING_STEP13_CONFLICT_CHECK</x:v>
      </x:c>
      <x:c r="AB383" s="42" t="str">
        <x:v>NONE</x:v>
      </x:c>
      <x:c r="AC383" s="42" t="str">
        <x:v>ORDINARY_SEARCH_ELIGIBLE</x:v>
      </x:c>
      <x:c r="AD383" s="43" t="n">
        <x:f>COUNTIFS($O$2:$O$2333,$O383,$H$2:$H$2333,"&gt;"&amp;$H383)+COUNTIFS($O$2:$O$2333,$O383,$H$2:$H$2333,$H383,$B$2:$B$2333,"&lt;"&amp;$B383)+1</x:f>
        <x:v>22</x:v>
      </x:c>
      <x:c r="AE383" s="43" t="n">
        <x:f>COUNTIFS($W$2:$W$2333,$W383,$H$2:$H$2333,"&gt;"&amp;$H383)+COUNTIFS($W$2:$W$2333,$W383,$H$2:$H$2333,$H383,$B$2:$B$2333,"&lt;"&amp;$B383)+1</x:f>
        <x:v>22</x:v>
      </x:c>
      <x:c r="AF383" s="42" t="str">
        <x:v>P3 — СОХРАНИТЬ / МАРШРУТИЗИРОВАТЬ</x:v>
      </x:c>
      <x:c r="AG383" s="42" t="str">
        <x:v>action=KEEP_EXISTING_STRUCTURE; maturity=PROVISIONAL_PENDING_STEP13_CONFLICT_CHECK; uncertainty=NONE; broad_result=247; rank_in_cluster=22</x:v>
      </x:c>
      <x:c r="AH3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3" s="42" t="str">
        <x:v>Stage-5:STEP8&gt;STEP10&gt;STEP11&gt;STEP12_CORRECTIONS&gt;STEP12_V6_TARGET_CONTRACT&gt;STEP14A_OVERLAY | Step-08:S06:result:247</x:v>
      </x:c>
    </x:row>
    <x:row r="384" ht="30" customHeight="1">
      <x:c r="A384" s="42" t="str">
        <x:v>PHR-8D3DC280B530</x:v>
      </x:c>
      <x:c r="B384" s="42" t="str">
        <x:v>остекление балконов под ключ в москве</x:v>
      </x:c>
      <x:c r="C384" s="42" t="str">
        <x:v>ASSIGNED</x:v>
      </x:c>
      <x:c r="D384" s="42" t="str">
        <x:v>ДА</x:v>
      </x:c>
      <x:c r="E384" s="42" t="str">
        <x:v>Москва</x:v>
      </x:c>
      <x:c r="F384" s="42" t="n">
        <x:v>213</x:v>
      </x:c>
      <x:c r="G384" s="42" t="str">
        <x:v>DEVICE_ALL</x:v>
      </x:c>
      <x:c r="H384" s="43" t="n">
        <x:v>247</x:v>
      </x:c>
      <x:c r="I384" s="43" t="n">
        <x:v>0</x:v>
      </x:c>
      <x:c r="J384" s="42" t="str">
        <x:v>BROAD_GETTOP_NO_OPERATORS__RESULT</x:v>
      </x:c>
      <x:c r="K384" s="42" t="str">
        <x:v>MAX_PER_PHRASE_SEPARATELY_FOR_RESULT_AND_ASSOCIATION</x:v>
      </x:c>
      <x:c r="L384" s="42" t="str">
        <x:v>S06</x:v>
      </x:c>
      <x:c r="M384" s="43" t="n">
        <x:v>1</x:v>
      </x:c>
      <x:c r="N384" s="42" t="str">
        <x:v>2026-08-29</x:v>
      </x:c>
      <x:c r="O384" s="42" t="str">
        <x:v>BALCONY_GLAZING_GENERAL</x:v>
      </x:c>
      <x:c r="P384" s="42" t="str">
        <x:v>Остекление балкона</x:v>
      </x:c>
      <x:c r="Q384" s="42" t="str">
        <x:v>остекление балкона</x:v>
      </x:c>
      <x:c r="R384" s="42" t="str">
        <x:v>order balcony/loggia glazing</x:v>
      </x:c>
      <x:c r="S384" s="42" t="str">
        <x:v>SERVICE</x:v>
      </x:c>
      <x:c r="T384" s="42" t="str">
        <x:v>IN_SCOPE</x:v>
      </x:c>
      <x:c r="U384" s="42" t="str">
        <x:v>MEDIUM</x:v>
      </x:c>
      <x:c r="V384" s="42" t="str">
        <x:v>https://okno-msk.ru/balkony-i-lodzhii/</x:v>
      </x:c>
      <x:c r="W384" s="42" t="str">
        <x:v>https://okno-msk.ru/balkony-i-lodzhii/</x:v>
      </x:c>
      <x:c r="X384" s="42" t="str">
        <x:v>НЕТ КАНОНИЧЕСКОЙ ПОДДЕРЖИВАЮЩЕЙ СТРАНИЦЫ</x:v>
      </x:c>
      <x:c r="Y384" s="42" t="str">
        <x:v>PRIMARY_EXISTING_SERVICE</x:v>
      </x:c>
      <x:c r="Z384" s="42" t="str">
        <x:v>KEEP_EXISTING_STRUCTURE</x:v>
      </x:c>
      <x:c r="AA384" s="42" t="str">
        <x:v>PROVISIONAL_PENDING_STEP13_CONFLICT_CHECK</x:v>
      </x:c>
      <x:c r="AB384" s="42" t="str">
        <x:v>NONE</x:v>
      </x:c>
      <x:c r="AC384" s="42" t="str">
        <x:v>ORDINARY_SEARCH_ELIGIBLE</x:v>
      </x:c>
      <x:c r="AD384" s="43" t="n">
        <x:f>COUNTIFS($O$2:$O$2333,$O384,$H$2:$H$2333,"&gt;"&amp;$H384)+COUNTIFS($O$2:$O$2333,$O384,$H$2:$H$2333,$H384,$B$2:$B$2333,"&lt;"&amp;$B384)+1</x:f>
        <x:v>23</x:v>
      </x:c>
      <x:c r="AE384" s="43" t="n">
        <x:f>COUNTIFS($W$2:$W$2333,$W384,$H$2:$H$2333,"&gt;"&amp;$H384)+COUNTIFS($W$2:$W$2333,$W384,$H$2:$H$2333,$H384,$B$2:$B$2333,"&lt;"&amp;$B384)+1</x:f>
        <x:v>23</x:v>
      </x:c>
      <x:c r="AF384" s="42" t="str">
        <x:v>P3 — СОХРАНИТЬ / МАРШРУТИЗИРОВАТЬ</x:v>
      </x:c>
      <x:c r="AG384" s="42" t="str">
        <x:v>action=KEEP_EXISTING_STRUCTURE; maturity=PROVISIONAL_PENDING_STEP13_CONFLICT_CHECK; uncertainty=NONE; broad_result=247; rank_in_cluster=23</x:v>
      </x:c>
      <x:c r="AH3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4" s="42" t="str">
        <x:v>Stage-5:STEP8&gt;STEP10&gt;STEP11&gt;STEP12_CORRECTIONS&gt;STEP12_V6_TARGET_CONTRACT&gt;STEP14A_OVERLAY | Step-08:S06:result:247</x:v>
      </x:c>
    </x:row>
    <x:row r="385" ht="30" customHeight="1">
      <x:c r="A385" s="42" t="str">
        <x:v>PHR-5C1F9ECF59E9</x:v>
      </x:c>
      <x:c r="B385" s="42" t="str">
        <x:v>какое остекление балкона</x:v>
      </x:c>
      <x:c r="C385" s="42" t="str">
        <x:v>ASSIGNED</x:v>
      </x:c>
      <x:c r="D385" s="42" t="str">
        <x:v>ДА</x:v>
      </x:c>
      <x:c r="E385" s="42" t="str">
        <x:v>Москва</x:v>
      </x:c>
      <x:c r="F385" s="42" t="n">
        <x:v>213</x:v>
      </x:c>
      <x:c r="G385" s="42" t="str">
        <x:v>DEVICE_ALL</x:v>
      </x:c>
      <x:c r="H385" s="43" t="n">
        <x:v>230</x:v>
      </x:c>
      <x:c r="I385" s="43" t="n">
        <x:v>0</x:v>
      </x:c>
      <x:c r="J385" s="42" t="str">
        <x:v>BROAD_GETTOP_NO_OPERATORS__RESULT</x:v>
      </x:c>
      <x:c r="K385" s="42" t="str">
        <x:v>MAX_PER_PHRASE_SEPARATELY_FOR_RESULT_AND_ASSOCIATION</x:v>
      </x:c>
      <x:c r="L385" s="42" t="str">
        <x:v>S06</x:v>
      </x:c>
      <x:c r="M385" s="43" t="n">
        <x:v>1</x:v>
      </x:c>
      <x:c r="N385" s="42" t="str">
        <x:v>2026-08-29</x:v>
      </x:c>
      <x:c r="O385" s="42" t="str">
        <x:v>BALCONY_GLAZING_GENERAL</x:v>
      </x:c>
      <x:c r="P385" s="42" t="str">
        <x:v>Остекление балкона</x:v>
      </x:c>
      <x:c r="Q385" s="42" t="str">
        <x:v>остекление балкона</x:v>
      </x:c>
      <x:c r="R385" s="42" t="str">
        <x:v>order balcony/loggia glazing</x:v>
      </x:c>
      <x:c r="S385" s="42" t="str">
        <x:v>SERVICE</x:v>
      </x:c>
      <x:c r="T385" s="42" t="str">
        <x:v>IN_SCOPE</x:v>
      </x:c>
      <x:c r="U385" s="42" t="str">
        <x:v>MEDIUM</x:v>
      </x:c>
      <x:c r="V385" s="42" t="str">
        <x:v>https://okno-msk.ru/balkony-i-lodzhii/</x:v>
      </x:c>
      <x:c r="W385" s="42" t="str">
        <x:v>https://okno-msk.ru/balkony-i-lodzhii/</x:v>
      </x:c>
      <x:c r="X385" s="42" t="str">
        <x:v>НЕТ КАНОНИЧЕСКОЙ ПОДДЕРЖИВАЮЩЕЙ СТРАНИЦЫ</x:v>
      </x:c>
      <x:c r="Y385" s="42" t="str">
        <x:v>PRIMARY_EXISTING_SERVICE</x:v>
      </x:c>
      <x:c r="Z385" s="42" t="str">
        <x:v>KEEP_EXISTING_STRUCTURE</x:v>
      </x:c>
      <x:c r="AA385" s="42" t="str">
        <x:v>PROVISIONAL_PENDING_STEP13_CONFLICT_CHECK</x:v>
      </x:c>
      <x:c r="AB385" s="42" t="str">
        <x:v>NONE</x:v>
      </x:c>
      <x:c r="AC385" s="42" t="str">
        <x:v>ORDINARY_SEARCH_ELIGIBLE</x:v>
      </x:c>
      <x:c r="AD385" s="43" t="n">
        <x:f>COUNTIFS($O$2:$O$2333,$O385,$H$2:$H$2333,"&gt;"&amp;$H385)+COUNTIFS($O$2:$O$2333,$O385,$H$2:$H$2333,$H385,$B$2:$B$2333,"&lt;"&amp;$B385)+1</x:f>
        <x:v>24</x:v>
      </x:c>
      <x:c r="AE385" s="43" t="n">
        <x:f>COUNTIFS($W$2:$W$2333,$W385,$H$2:$H$2333,"&gt;"&amp;$H385)+COUNTIFS($W$2:$W$2333,$W385,$H$2:$H$2333,$H385,$B$2:$B$2333,"&lt;"&amp;$B385)+1</x:f>
        <x:v>25</x:v>
      </x:c>
      <x:c r="AF385" s="42" t="str">
        <x:v>P3 — СОХРАНИТЬ / МАРШРУТИЗИРОВАТЬ</x:v>
      </x:c>
      <x:c r="AG385" s="42" t="str">
        <x:v>action=KEEP_EXISTING_STRUCTURE; maturity=PROVISIONAL_PENDING_STEP13_CONFLICT_CHECK; uncertainty=NONE; broad_result=230; rank_in_cluster=24</x:v>
      </x:c>
      <x:c r="AH3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5" s="42" t="str">
        <x:v>Stage-5:STEP8&gt;STEP10&gt;STEP11&gt;STEP12_CORRECTIONS&gt;STEP12_V6_TARGET_CONTRACT&gt;STEP14A_OVERLAY | Step-08:S06:result:230</x:v>
      </x:c>
    </x:row>
    <x:row r="386" ht="30" customHeight="1">
      <x:c r="A386" s="42" t="str">
        <x:v>PHR-C10BDA628C5E</x:v>
      </x:c>
      <x:c r="B386" s="42" t="str">
        <x:v>раздвижное остекление балкона</x:v>
      </x:c>
      <x:c r="C386" s="42" t="str">
        <x:v>ASSIGNED</x:v>
      </x:c>
      <x:c r="D386" s="42" t="str">
        <x:v>ДА</x:v>
      </x:c>
      <x:c r="E386" s="42" t="str">
        <x:v>Москва</x:v>
      </x:c>
      <x:c r="F386" s="42" t="n">
        <x:v>213</x:v>
      </x:c>
      <x:c r="G386" s="42" t="str">
        <x:v>DEVICE_ALL</x:v>
      </x:c>
      <x:c r="H386" s="43" t="n">
        <x:v>227</x:v>
      </x:c>
      <x:c r="I386" s="43" t="n">
        <x:v>0</x:v>
      </x:c>
      <x:c r="J386" s="42" t="str">
        <x:v>BROAD_GETTOP_NO_OPERATORS__RESULT</x:v>
      </x:c>
      <x:c r="K386" s="42" t="str">
        <x:v>MAX_PER_PHRASE_SEPARATELY_FOR_RESULT_AND_ASSOCIATION</x:v>
      </x:c>
      <x:c r="L386" s="42" t="str">
        <x:v>S06</x:v>
      </x:c>
      <x:c r="M386" s="43" t="n">
        <x:v>1</x:v>
      </x:c>
      <x:c r="N386" s="42" t="str">
        <x:v>2026-08-29</x:v>
      </x:c>
      <x:c r="O386" s="42" t="str">
        <x:v>BALCONY_GLAZING_GENERAL</x:v>
      </x:c>
      <x:c r="P386" s="42" t="str">
        <x:v>Остекление балкона</x:v>
      </x:c>
      <x:c r="Q386" s="42" t="str">
        <x:v>остекление балкона</x:v>
      </x:c>
      <x:c r="R386" s="42" t="str">
        <x:v>order balcony/loggia glazing</x:v>
      </x:c>
      <x:c r="S386" s="42" t="str">
        <x:v>SERVICE</x:v>
      </x:c>
      <x:c r="T386" s="42" t="str">
        <x:v>IN_SCOPE</x:v>
      </x:c>
      <x:c r="U386" s="42" t="str">
        <x:v>MEDIUM</x:v>
      </x:c>
      <x:c r="V386" s="42" t="str">
        <x:v>https://okno-msk.ru/balkony-i-lodzhii/</x:v>
      </x:c>
      <x:c r="W386" s="42" t="str">
        <x:v>https://okno-msk.ru/balkony-i-lodzhii/</x:v>
      </x:c>
      <x:c r="X386" s="42" t="str">
        <x:v>НЕТ КАНОНИЧЕСКОЙ ПОДДЕРЖИВАЮЩЕЙ СТРАНИЦЫ</x:v>
      </x:c>
      <x:c r="Y386" s="42" t="str">
        <x:v>PRIMARY_EXISTING_SERVICE</x:v>
      </x:c>
      <x:c r="Z386" s="42" t="str">
        <x:v>KEEP_EXISTING_STRUCTURE</x:v>
      </x:c>
      <x:c r="AA386" s="42" t="str">
        <x:v>PROVISIONAL_PENDING_STEP13_CONFLICT_CHECK</x:v>
      </x:c>
      <x:c r="AB386" s="42" t="str">
        <x:v>NONE</x:v>
      </x:c>
      <x:c r="AC386" s="42" t="str">
        <x:v>ORDINARY_SEARCH_ELIGIBLE</x:v>
      </x:c>
      <x:c r="AD386" s="43" t="n">
        <x:f>COUNTIFS($O$2:$O$2333,$O386,$H$2:$H$2333,"&gt;"&amp;$H386)+COUNTIFS($O$2:$O$2333,$O386,$H$2:$H$2333,$H386,$B$2:$B$2333,"&lt;"&amp;$B386)+1</x:f>
        <x:v>25</x:v>
      </x:c>
      <x:c r="AE386" s="43" t="n">
        <x:f>COUNTIFS($W$2:$W$2333,$W386,$H$2:$H$2333,"&gt;"&amp;$H386)+COUNTIFS($W$2:$W$2333,$W386,$H$2:$H$2333,$H386,$B$2:$B$2333,"&lt;"&amp;$B386)+1</x:f>
        <x:v>26</x:v>
      </x:c>
      <x:c r="AF386" s="42" t="str">
        <x:v>P3 — СОХРАНИТЬ / МАРШРУТИЗИРОВАТЬ</x:v>
      </x:c>
      <x:c r="AG386" s="42" t="str">
        <x:v>action=KEEP_EXISTING_STRUCTURE; maturity=PROVISIONAL_PENDING_STEP13_CONFLICT_CHECK; uncertainty=NONE; broad_result=227; rank_in_cluster=25</x:v>
      </x:c>
      <x:c r="AH3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6" s="42" t="str">
        <x:v>Stage-5:STEP8&gt;STEP10&gt;STEP11&gt;STEP12_CORRECTIONS&gt;STEP12_V6_TARGET_CONTRACT&gt;STEP14A_OVERLAY | Step-08:S06:result:227</x:v>
      </x:c>
    </x:row>
    <x:row r="387" ht="30" customHeight="1">
      <x:c r="A387" s="42" t="str">
        <x:v>PHR-4D9BF4FF95C2</x:v>
      </x:c>
      <x:c r="B387" s="42" t="str">
        <x:v>стоимость остекления балкона</x:v>
      </x:c>
      <x:c r="C387" s="42" t="str">
        <x:v>ASSIGNED</x:v>
      </x:c>
      <x:c r="D387" s="42" t="str">
        <x:v>ДА</x:v>
      </x:c>
      <x:c r="E387" s="42" t="str">
        <x:v>Москва</x:v>
      </x:c>
      <x:c r="F387" s="42" t="n">
        <x:v>213</x:v>
      </x:c>
      <x:c r="G387" s="42" t="str">
        <x:v>DEVICE_ALL</x:v>
      </x:c>
      <x:c r="H387" s="43" t="n">
        <x:v>224</x:v>
      </x:c>
      <x:c r="I387" s="43" t="n">
        <x:v>203</x:v>
      </x:c>
      <x:c r="J387" s="42" t="str">
        <x:v>BROAD_GETTOP_NO_OPERATORS__RESULT + ASSOCIATION</x:v>
      </x:c>
      <x:c r="K387" s="42" t="str">
        <x:v>MAX_PER_PHRASE_SEPARATELY_FOR_RESULT_AND_ASSOCIATION</x:v>
      </x:c>
      <x:c r="L387" s="42" t="str">
        <x:v>S06|S15</x:v>
      </x:c>
      <x:c r="M387" s="43" t="n">
        <x:v>2</x:v>
      </x:c>
      <x:c r="N387" s="42" t="str">
        <x:v>2026-08-29</x:v>
      </x:c>
      <x:c r="O387" s="42" t="str">
        <x:v>BALCONY_GLAZING_GENERAL</x:v>
      </x:c>
      <x:c r="P387" s="42" t="str">
        <x:v>Остекление балкона</x:v>
      </x:c>
      <x:c r="Q387" s="42" t="str">
        <x:v>остекление балкона</x:v>
      </x:c>
      <x:c r="R387" s="42" t="str">
        <x:v>order balcony/loggia glazing</x:v>
      </x:c>
      <x:c r="S387" s="42" t="str">
        <x:v>SERVICE</x:v>
      </x:c>
      <x:c r="T387" s="42" t="str">
        <x:v>IN_SCOPE</x:v>
      </x:c>
      <x:c r="U387" s="42" t="str">
        <x:v>MEDIUM</x:v>
      </x:c>
      <x:c r="V387" s="42" t="str">
        <x:v>https://okno-msk.ru/balkony-i-lodzhii/</x:v>
      </x:c>
      <x:c r="W387" s="42" t="str">
        <x:v>https://okno-msk.ru/balkony-i-lodzhii/</x:v>
      </x:c>
      <x:c r="X387" s="42" t="str">
        <x:v>НЕТ КАНОНИЧЕСКОЙ ПОДДЕРЖИВАЮЩЕЙ СТРАНИЦЫ</x:v>
      </x:c>
      <x:c r="Y387" s="42" t="str">
        <x:v>PRIMARY_EXISTING_SERVICE</x:v>
      </x:c>
      <x:c r="Z387" s="42" t="str">
        <x:v>KEEP_EXISTING_STRUCTURE</x:v>
      </x:c>
      <x:c r="AA387" s="42" t="str">
        <x:v>PROVISIONAL_PENDING_STEP13_CONFLICT_CHECK</x:v>
      </x:c>
      <x:c r="AB387" s="42" t="str">
        <x:v>NONE</x:v>
      </x:c>
      <x:c r="AC387" s="42" t="str">
        <x:v>ORDINARY_SEARCH_ELIGIBLE</x:v>
      </x:c>
      <x:c r="AD387" s="43" t="n">
        <x:f>COUNTIFS($O$2:$O$2333,$O387,$H$2:$H$2333,"&gt;"&amp;$H387)+COUNTIFS($O$2:$O$2333,$O387,$H$2:$H$2333,$H387,$B$2:$B$2333,"&lt;"&amp;$B387)+1</x:f>
        <x:v>26</x:v>
      </x:c>
      <x:c r="AE387" s="43" t="n">
        <x:f>COUNTIFS($W$2:$W$2333,$W387,$H$2:$H$2333,"&gt;"&amp;$H387)+COUNTIFS($W$2:$W$2333,$W387,$H$2:$H$2333,$H387,$B$2:$B$2333,"&lt;"&amp;$B387)+1</x:f>
        <x:v>27</x:v>
      </x:c>
      <x:c r="AF387" s="42" t="str">
        <x:v>P3 — СОХРАНИТЬ / МАРШРУТИЗИРОВАТЬ</x:v>
      </x:c>
      <x:c r="AG387" s="42" t="str">
        <x:v>action=KEEP_EXISTING_STRUCTURE; maturity=PROVISIONAL_PENDING_STEP13_CONFLICT_CHECK; uncertainty=NONE; broad_result=224; rank_in_cluster=26</x:v>
      </x:c>
      <x:c r="AH3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7" s="42" t="str">
        <x:v>Stage-5:STEP8&gt;STEP10&gt;STEP11&gt;STEP12_CORRECTIONS&gt;STEP12_V6_TARGET_CONTRACT&gt;STEP14A_OVERLAY | Step-08:S06:result:224|S15:association:203</x:v>
      </x:c>
    </x:row>
    <x:row r="388" ht="30" customHeight="1">
      <x:c r="A388" s="42" t="str">
        <x:v>PHR-5713DE049D66</x:v>
      </x:c>
      <x:c r="B388" s="42" t="str">
        <x:v>установка остекления балкона</x:v>
      </x:c>
      <x:c r="C388" s="42" t="str">
        <x:v>ASSIGNED</x:v>
      </x:c>
      <x:c r="D388" s="42" t="str">
        <x:v>ДА</x:v>
      </x:c>
      <x:c r="E388" s="42" t="str">
        <x:v>Москва</x:v>
      </x:c>
      <x:c r="F388" s="42" t="n">
        <x:v>213</x:v>
      </x:c>
      <x:c r="G388" s="42" t="str">
        <x:v>DEVICE_ALL</x:v>
      </x:c>
      <x:c r="H388" s="43" t="n">
        <x:v>218</x:v>
      </x:c>
      <x:c r="I388" s="43" t="n">
        <x:v>0</x:v>
      </x:c>
      <x:c r="J388" s="42" t="str">
        <x:v>BROAD_GETTOP_NO_OPERATORS__RESULT</x:v>
      </x:c>
      <x:c r="K388" s="42" t="str">
        <x:v>MAX_PER_PHRASE_SEPARATELY_FOR_RESULT_AND_ASSOCIATION</x:v>
      </x:c>
      <x:c r="L388" s="42" t="str">
        <x:v>S06</x:v>
      </x:c>
      <x:c r="M388" s="43" t="n">
        <x:v>1</x:v>
      </x:c>
      <x:c r="N388" s="42" t="str">
        <x:v>2026-08-29</x:v>
      </x:c>
      <x:c r="O388" s="42" t="str">
        <x:v>BALCONY_GLAZING_GENERAL</x:v>
      </x:c>
      <x:c r="P388" s="42" t="str">
        <x:v>Остекление балкона</x:v>
      </x:c>
      <x:c r="Q388" s="42" t="str">
        <x:v>остекление балкона</x:v>
      </x:c>
      <x:c r="R388" s="42" t="str">
        <x:v>order balcony/loggia glazing</x:v>
      </x:c>
      <x:c r="S388" s="42" t="str">
        <x:v>SERVICE</x:v>
      </x:c>
      <x:c r="T388" s="42" t="str">
        <x:v>IN_SCOPE</x:v>
      </x:c>
      <x:c r="U388" s="42" t="str">
        <x:v>MEDIUM</x:v>
      </x:c>
      <x:c r="V388" s="42" t="str">
        <x:v>https://okno-msk.ru/balkony-i-lodzhii/</x:v>
      </x:c>
      <x:c r="W388" s="42" t="str">
        <x:v>https://okno-msk.ru/balkony-i-lodzhii/</x:v>
      </x:c>
      <x:c r="X388" s="42" t="str">
        <x:v>НЕТ КАНОНИЧЕСКОЙ ПОДДЕРЖИВАЮЩЕЙ СТРАНИЦЫ</x:v>
      </x:c>
      <x:c r="Y388" s="42" t="str">
        <x:v>PRIMARY_EXISTING_SERVICE</x:v>
      </x:c>
      <x:c r="Z388" s="42" t="str">
        <x:v>KEEP_EXISTING_STRUCTURE</x:v>
      </x:c>
      <x:c r="AA388" s="42" t="str">
        <x:v>PROVISIONAL_PENDING_STEP13_CONFLICT_CHECK</x:v>
      </x:c>
      <x:c r="AB388" s="42" t="str">
        <x:v>NONE</x:v>
      </x:c>
      <x:c r="AC388" s="42" t="str">
        <x:v>ORDINARY_SEARCH_ELIGIBLE</x:v>
      </x:c>
      <x:c r="AD388" s="43" t="n">
        <x:f>COUNTIFS($O$2:$O$2333,$O388,$H$2:$H$2333,"&gt;"&amp;$H388)+COUNTIFS($O$2:$O$2333,$O388,$H$2:$H$2333,$H388,$B$2:$B$2333,"&lt;"&amp;$B388)+1</x:f>
        <x:v>27</x:v>
      </x:c>
      <x:c r="AE388" s="43" t="n">
        <x:f>COUNTIFS($W$2:$W$2333,$W388,$H$2:$H$2333,"&gt;"&amp;$H388)+COUNTIFS($W$2:$W$2333,$W388,$H$2:$H$2333,$H388,$B$2:$B$2333,"&lt;"&amp;$B388)+1</x:f>
        <x:v>28</x:v>
      </x:c>
      <x:c r="AF388" s="42" t="str">
        <x:v>P3 — СОХРАНИТЬ / МАРШРУТИЗИРОВАТЬ</x:v>
      </x:c>
      <x:c r="AG388" s="42" t="str">
        <x:v>action=KEEP_EXISTING_STRUCTURE; maturity=PROVISIONAL_PENDING_STEP13_CONFLICT_CHECK; uncertainty=NONE; broad_result=218; rank_in_cluster=27</x:v>
      </x:c>
      <x:c r="AH3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8" s="42" t="str">
        <x:v>Stage-5:STEP8&gt;STEP10&gt;STEP11&gt;STEP12_CORRECTIONS&gt;STEP12_V6_TARGET_CONTRACT&gt;STEP14A_OVERLAY | Step-08:S06:result:218</x:v>
      </x:c>
    </x:row>
    <x:row r="389" ht="30" customHeight="1">
      <x:c r="A389" s="42" t="str">
        <x:v>PHR-4719426C1A37</x:v>
      </x:c>
      <x:c r="B389" s="42" t="str">
        <x:v>остекление балкона под ключ цена в москве</x:v>
      </x:c>
      <x:c r="C389" s="42" t="str">
        <x:v>ASSIGNED</x:v>
      </x:c>
      <x:c r="D389" s="42" t="str">
        <x:v>ДА</x:v>
      </x:c>
      <x:c r="E389" s="42" t="str">
        <x:v>Москва</x:v>
      </x:c>
      <x:c r="F389" s="42" t="n">
        <x:v>213</x:v>
      </x:c>
      <x:c r="G389" s="42" t="str">
        <x:v>DEVICE_ALL</x:v>
      </x:c>
      <x:c r="H389" s="43" t="n">
        <x:v>214</x:v>
      </x:c>
      <x:c r="I389" s="43" t="n">
        <x:v>0</x:v>
      </x:c>
      <x:c r="J389" s="42" t="str">
        <x:v>BROAD_GETTOP_NO_OPERATORS__RESULT</x:v>
      </x:c>
      <x:c r="K389" s="42" t="str">
        <x:v>MAX_PER_PHRASE_SEPARATELY_FOR_RESULT_AND_ASSOCIATION</x:v>
      </x:c>
      <x:c r="L389" s="42" t="str">
        <x:v>S06</x:v>
      </x:c>
      <x:c r="M389" s="43" t="n">
        <x:v>1</x:v>
      </x:c>
      <x:c r="N389" s="42" t="str">
        <x:v>2026-08-29</x:v>
      </x:c>
      <x:c r="O389" s="42" t="str">
        <x:v>BALCONY_GLAZING_GENERAL</x:v>
      </x:c>
      <x:c r="P389" s="42" t="str">
        <x:v>Остекление балкона</x:v>
      </x:c>
      <x:c r="Q389" s="42" t="str">
        <x:v>остекление балкона</x:v>
      </x:c>
      <x:c r="R389" s="42" t="str">
        <x:v>order balcony/loggia glazing</x:v>
      </x:c>
      <x:c r="S389" s="42" t="str">
        <x:v>SERVICE</x:v>
      </x:c>
      <x:c r="T389" s="42" t="str">
        <x:v>IN_SCOPE</x:v>
      </x:c>
      <x:c r="U389" s="42" t="str">
        <x:v>MEDIUM</x:v>
      </x:c>
      <x:c r="V389" s="42" t="str">
        <x:v>https://okno-msk.ru/balkony-i-lodzhii/</x:v>
      </x:c>
      <x:c r="W389" s="42" t="str">
        <x:v>https://okno-msk.ru/balkony-i-lodzhii/</x:v>
      </x:c>
      <x:c r="X389" s="42" t="str">
        <x:v>НЕТ КАНОНИЧЕСКОЙ ПОДДЕРЖИВАЮЩЕЙ СТРАНИЦЫ</x:v>
      </x:c>
      <x:c r="Y389" s="42" t="str">
        <x:v>PRIMARY_EXISTING_SERVICE</x:v>
      </x:c>
      <x:c r="Z389" s="42" t="str">
        <x:v>KEEP_EXISTING_STRUCTURE</x:v>
      </x:c>
      <x:c r="AA389" s="42" t="str">
        <x:v>PROVISIONAL_PENDING_STEP13_CONFLICT_CHECK</x:v>
      </x:c>
      <x:c r="AB389" s="42" t="str">
        <x:v>NONE</x:v>
      </x:c>
      <x:c r="AC389" s="42" t="str">
        <x:v>ORDINARY_SEARCH_ELIGIBLE</x:v>
      </x:c>
      <x:c r="AD389" s="43" t="n">
        <x:f>COUNTIFS($O$2:$O$2333,$O389,$H$2:$H$2333,"&gt;"&amp;$H389)+COUNTIFS($O$2:$O$2333,$O389,$H$2:$H$2333,$H389,$B$2:$B$2333,"&lt;"&amp;$B389)+1</x:f>
        <x:v>28</x:v>
      </x:c>
      <x:c r="AE389" s="43" t="n">
        <x:f>COUNTIFS($W$2:$W$2333,$W389,$H$2:$H$2333,"&gt;"&amp;$H389)+COUNTIFS($W$2:$W$2333,$W389,$H$2:$H$2333,$H389,$B$2:$B$2333,"&lt;"&amp;$B389)+1</x:f>
        <x:v>29</x:v>
      </x:c>
      <x:c r="AF389" s="42" t="str">
        <x:v>P3 — СОХРАНИТЬ / МАРШРУТИЗИРОВАТЬ</x:v>
      </x:c>
      <x:c r="AG389" s="42" t="str">
        <x:v>action=KEEP_EXISTING_STRUCTURE; maturity=PROVISIONAL_PENDING_STEP13_CONFLICT_CHECK; uncertainty=NONE; broad_result=214; rank_in_cluster=28</x:v>
      </x:c>
      <x:c r="AH3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89" s="42" t="str">
        <x:v>Stage-5:STEP8&gt;STEP10&gt;STEP11&gt;STEP12_CORRECTIONS&gt;STEP12_V6_TARGET_CONTRACT&gt;STEP14A_OVERLAY | Step-08:S06:result:214</x:v>
      </x:c>
    </x:row>
    <x:row r="390" ht="30" customHeight="1">
      <x:c r="A390" s="42" t="str">
        <x:v>PHR-47DCE5534E7F</x:v>
      </x:c>
      <x:c r="B390" s="42" t="str">
        <x:v>остекление балкона алюминиевым профилем</x:v>
      </x:c>
      <x:c r="C390" s="42" t="str">
        <x:v>ASSIGNED</x:v>
      </x:c>
      <x:c r="D390" s="42" t="str">
        <x:v>ДА</x:v>
      </x:c>
      <x:c r="E390" s="42" t="str">
        <x:v>Москва</x:v>
      </x:c>
      <x:c r="F390" s="42" t="n">
        <x:v>213</x:v>
      </x:c>
      <x:c r="G390" s="42" t="str">
        <x:v>DEVICE_ALL</x:v>
      </x:c>
      <x:c r="H390" s="43" t="n">
        <x:v>194</x:v>
      </x:c>
      <x:c r="I390" s="43" t="n">
        <x:v>0</x:v>
      </x:c>
      <x:c r="J390" s="42" t="str">
        <x:v>BROAD_GETTOP_NO_OPERATORS__RESULT</x:v>
      </x:c>
      <x:c r="K390" s="42" t="str">
        <x:v>MAX_PER_PHRASE_SEPARATELY_FOR_RESULT_AND_ASSOCIATION</x:v>
      </x:c>
      <x:c r="L390" s="42" t="str">
        <x:v>S06</x:v>
      </x:c>
      <x:c r="M390" s="43" t="n">
        <x:v>1</x:v>
      </x:c>
      <x:c r="N390" s="42" t="str">
        <x:v>2026-08-29</x:v>
      </x:c>
      <x:c r="O390" s="42" t="str">
        <x:v>BALCONY_GLAZING_GENERAL</x:v>
      </x:c>
      <x:c r="P390" s="42" t="str">
        <x:v>Остекление балкона</x:v>
      </x:c>
      <x:c r="Q390" s="42" t="str">
        <x:v>остекление балкона</x:v>
      </x:c>
      <x:c r="R390" s="42" t="str">
        <x:v>order balcony/loggia glazing</x:v>
      </x:c>
      <x:c r="S390" s="42" t="str">
        <x:v>SERVICE</x:v>
      </x:c>
      <x:c r="T390" s="42" t="str">
        <x:v>IN_SCOPE</x:v>
      </x:c>
      <x:c r="U390" s="42" t="str">
        <x:v>MEDIUM</x:v>
      </x:c>
      <x:c r="V390" s="42" t="str">
        <x:v>https://okno-msk.ru/balkony-i-lodzhii/</x:v>
      </x:c>
      <x:c r="W390" s="42" t="str">
        <x:v>https://okno-msk.ru/balkony-i-lodzhii/</x:v>
      </x:c>
      <x:c r="X390" s="42" t="str">
        <x:v>НЕТ КАНОНИЧЕСКОЙ ПОДДЕРЖИВАЮЩЕЙ СТРАНИЦЫ</x:v>
      </x:c>
      <x:c r="Y390" s="42" t="str">
        <x:v>PRIMARY_EXISTING_SERVICE</x:v>
      </x:c>
      <x:c r="Z390" s="42" t="str">
        <x:v>KEEP_EXISTING_STRUCTURE</x:v>
      </x:c>
      <x:c r="AA390" s="42" t="str">
        <x:v>PROVISIONAL_PENDING_STEP13_CONFLICT_CHECK</x:v>
      </x:c>
      <x:c r="AB390" s="42" t="str">
        <x:v>NONE</x:v>
      </x:c>
      <x:c r="AC390" s="42" t="str">
        <x:v>ORDINARY_SEARCH_ELIGIBLE</x:v>
      </x:c>
      <x:c r="AD390" s="43" t="n">
        <x:f>COUNTIFS($O$2:$O$2333,$O390,$H$2:$H$2333,"&gt;"&amp;$H390)+COUNTIFS($O$2:$O$2333,$O390,$H$2:$H$2333,$H390,$B$2:$B$2333,"&lt;"&amp;$B390)+1</x:f>
        <x:v>29</x:v>
      </x:c>
      <x:c r="AE390" s="43" t="n">
        <x:f>COUNTIFS($W$2:$W$2333,$W390,$H$2:$H$2333,"&gt;"&amp;$H390)+COUNTIFS($W$2:$W$2333,$W390,$H$2:$H$2333,$H390,$B$2:$B$2333,"&lt;"&amp;$B390)+1</x:f>
        <x:v>30</x:v>
      </x:c>
      <x:c r="AF390" s="42" t="str">
        <x:v>P3 — СОХРАНИТЬ / МАРШРУТИЗИРОВАТЬ</x:v>
      </x:c>
      <x:c r="AG390" s="42" t="str">
        <x:v>action=KEEP_EXISTING_STRUCTURE; maturity=PROVISIONAL_PENDING_STEP13_CONFLICT_CHECK; uncertainty=NONE; broad_result=194; rank_in_cluster=29</x:v>
      </x:c>
      <x:c r="AH3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0" s="42" t="str">
        <x:v>Stage-5:STEP8&gt;STEP10&gt;STEP11&gt;STEP12_CORRECTIONS&gt;STEP12_V6_TARGET_CONTRACT&gt;STEP14A_OVERLAY | Step-08:S06:result:194</x:v>
      </x:c>
    </x:row>
    <x:row r="391" ht="30" customHeight="1">
      <x:c r="A391" s="42" t="str">
        <x:v>PHR-2B7401679E35</x:v>
      </x:c>
      <x:c r="B391" s="42" t="str">
        <x:v>хорошее остекление балконов</x:v>
      </x:c>
      <x:c r="C391" s="42" t="str">
        <x:v>ASSIGNED</x:v>
      </x:c>
      <x:c r="D391" s="42" t="str">
        <x:v>ДА</x:v>
      </x:c>
      <x:c r="E391" s="42" t="str">
        <x:v>Москва</x:v>
      </x:c>
      <x:c r="F391" s="42" t="n">
        <x:v>213</x:v>
      </x:c>
      <x:c r="G391" s="42" t="str">
        <x:v>DEVICE_ALL</x:v>
      </x:c>
      <x:c r="H391" s="43" t="n">
        <x:v>168</x:v>
      </x:c>
      <x:c r="I391" s="43" t="n">
        <x:v>0</x:v>
      </x:c>
      <x:c r="J391" s="42" t="str">
        <x:v>BROAD_GETTOP_NO_OPERATORS__RESULT</x:v>
      </x:c>
      <x:c r="K391" s="42" t="str">
        <x:v>MAX_PER_PHRASE_SEPARATELY_FOR_RESULT_AND_ASSOCIATION</x:v>
      </x:c>
      <x:c r="L391" s="42" t="str">
        <x:v>S06</x:v>
      </x:c>
      <x:c r="M391" s="43" t="n">
        <x:v>1</x:v>
      </x:c>
      <x:c r="N391" s="42" t="str">
        <x:v>2026-08-29</x:v>
      </x:c>
      <x:c r="O391" s="42" t="str">
        <x:v>BALCONY_GLAZING_GENERAL</x:v>
      </x:c>
      <x:c r="P391" s="42" t="str">
        <x:v>Остекление балкона</x:v>
      </x:c>
      <x:c r="Q391" s="42" t="str">
        <x:v>остекление балкона</x:v>
      </x:c>
      <x:c r="R391" s="42" t="str">
        <x:v>order balcony/loggia glazing</x:v>
      </x:c>
      <x:c r="S391" s="42" t="str">
        <x:v>SERVICE</x:v>
      </x:c>
      <x:c r="T391" s="42" t="str">
        <x:v>IN_SCOPE</x:v>
      </x:c>
      <x:c r="U391" s="42" t="str">
        <x:v>MEDIUM</x:v>
      </x:c>
      <x:c r="V391" s="42" t="str">
        <x:v>https://okno-msk.ru/balkony-i-lodzhii/</x:v>
      </x:c>
      <x:c r="W391" s="42" t="str">
        <x:v>https://okno-msk.ru/balkony-i-lodzhii/</x:v>
      </x:c>
      <x:c r="X391" s="42" t="str">
        <x:v>НЕТ КАНОНИЧЕСКОЙ ПОДДЕРЖИВАЮЩЕЙ СТРАНИЦЫ</x:v>
      </x:c>
      <x:c r="Y391" s="42" t="str">
        <x:v>PRIMARY_EXISTING_SERVICE</x:v>
      </x:c>
      <x:c r="Z391" s="42" t="str">
        <x:v>KEEP_EXISTING_STRUCTURE</x:v>
      </x:c>
      <x:c r="AA391" s="42" t="str">
        <x:v>PROVISIONAL_PENDING_STEP13_CONFLICT_CHECK</x:v>
      </x:c>
      <x:c r="AB391" s="42" t="str">
        <x:v>NONE</x:v>
      </x:c>
      <x:c r="AC391" s="42" t="str">
        <x:v>ORDINARY_SEARCH_ELIGIBLE</x:v>
      </x:c>
      <x:c r="AD391" s="43" t="n">
        <x:f>COUNTIFS($O$2:$O$2333,$O391,$H$2:$H$2333,"&gt;"&amp;$H391)+COUNTIFS($O$2:$O$2333,$O391,$H$2:$H$2333,$H391,$B$2:$B$2333,"&lt;"&amp;$B391)+1</x:f>
        <x:v>30</x:v>
      </x:c>
      <x:c r="AE391" s="43" t="n">
        <x:f>COUNTIFS($W$2:$W$2333,$W391,$H$2:$H$2333,"&gt;"&amp;$H391)+COUNTIFS($W$2:$W$2333,$W391,$H$2:$H$2333,$H391,$B$2:$B$2333,"&lt;"&amp;$B391)+1</x:f>
        <x:v>31</x:v>
      </x:c>
      <x:c r="AF391" s="42" t="str">
        <x:v>P3 — СОХРАНИТЬ / МАРШРУТИЗИРОВАТЬ</x:v>
      </x:c>
      <x:c r="AG391" s="42" t="str">
        <x:v>action=KEEP_EXISTING_STRUCTURE; maturity=PROVISIONAL_PENDING_STEP13_CONFLICT_CHECK; uncertainty=NONE; broad_result=168; rank_in_cluster=30</x:v>
      </x:c>
      <x:c r="AH3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1" s="42" t="str">
        <x:v>Stage-5:STEP8&gt;STEP10&gt;STEP11&gt;STEP12_CORRECTIONS&gt;STEP12_V6_TARGET_CONTRACT&gt;STEP14A_OVERLAY | Step-08:S06:result:168</x:v>
      </x:c>
    </x:row>
    <x:row r="392" ht="30" customHeight="1">
      <x:c r="A392" s="42" t="str">
        <x:v>PHR-CBADAAE55F69</x:v>
      </x:c>
      <x:c r="B392" s="42" t="str">
        <x:v>балконов серии остекление</x:v>
      </x:c>
      <x:c r="C392" s="42" t="str">
        <x:v>ASSIGNED</x:v>
      </x:c>
      <x:c r="D392" s="42" t="str">
        <x:v>ДА</x:v>
      </x:c>
      <x:c r="E392" s="42" t="str">
        <x:v>Москва</x:v>
      </x:c>
      <x:c r="F392" s="42" t="n">
        <x:v>213</x:v>
      </x:c>
      <x:c r="G392" s="42" t="str">
        <x:v>DEVICE_ALL</x:v>
      </x:c>
      <x:c r="H392" s="43" t="n">
        <x:v>167</x:v>
      </x:c>
      <x:c r="I392" s="43" t="n">
        <x:v>0</x:v>
      </x:c>
      <x:c r="J392" s="42" t="str">
        <x:v>BROAD_GETTOP_NO_OPERATORS__RESULT</x:v>
      </x:c>
      <x:c r="K392" s="42" t="str">
        <x:v>MAX_PER_PHRASE_SEPARATELY_FOR_RESULT_AND_ASSOCIATION</x:v>
      </x:c>
      <x:c r="L392" s="42" t="str">
        <x:v>S06</x:v>
      </x:c>
      <x:c r="M392" s="43" t="n">
        <x:v>1</x:v>
      </x:c>
      <x:c r="N392" s="42" t="str">
        <x:v>2026-08-29</x:v>
      </x:c>
      <x:c r="O392" s="42" t="str">
        <x:v>BALCONY_GLAZING_GENERAL</x:v>
      </x:c>
      <x:c r="P392" s="42" t="str">
        <x:v>Остекление балкона</x:v>
      </x:c>
      <x:c r="Q392" s="42" t="str">
        <x:v>остекление балкона</x:v>
      </x:c>
      <x:c r="R392" s="42" t="str">
        <x:v>order balcony/loggia glazing</x:v>
      </x:c>
      <x:c r="S392" s="42" t="str">
        <x:v>SERVICE</x:v>
      </x:c>
      <x:c r="T392" s="42" t="str">
        <x:v>IN_SCOPE</x:v>
      </x:c>
      <x:c r="U392" s="42" t="str">
        <x:v>MEDIUM</x:v>
      </x:c>
      <x:c r="V392" s="42" t="str">
        <x:v>https://okno-msk.ru/balkony-i-lodzhii/</x:v>
      </x:c>
      <x:c r="W392" s="42" t="str">
        <x:v>https://okno-msk.ru/balkony-i-lodzhii/</x:v>
      </x:c>
      <x:c r="X392" s="42" t="str">
        <x:v>НЕТ КАНОНИЧЕСКОЙ ПОДДЕРЖИВАЮЩЕЙ СТРАНИЦЫ</x:v>
      </x:c>
      <x:c r="Y392" s="42" t="str">
        <x:v>PRIMARY_EXISTING_SERVICE</x:v>
      </x:c>
      <x:c r="Z392" s="42" t="str">
        <x:v>KEEP_EXISTING_STRUCTURE</x:v>
      </x:c>
      <x:c r="AA392" s="42" t="str">
        <x:v>PROVISIONAL_PENDING_STEP13_CONFLICT_CHECK</x:v>
      </x:c>
      <x:c r="AB392" s="42" t="str">
        <x:v>NONE</x:v>
      </x:c>
      <x:c r="AC392" s="42" t="str">
        <x:v>ORDINARY_SEARCH_ELIGIBLE</x:v>
      </x:c>
      <x:c r="AD392" s="43" t="n">
        <x:f>COUNTIFS($O$2:$O$2333,$O392,$H$2:$H$2333,"&gt;"&amp;$H392)+COUNTIFS($O$2:$O$2333,$O392,$H$2:$H$2333,$H392,$B$2:$B$2333,"&lt;"&amp;$B392)+1</x:f>
        <x:v>31</x:v>
      </x:c>
      <x:c r="AE392" s="43" t="n">
        <x:f>COUNTIFS($W$2:$W$2333,$W392,$H$2:$H$2333,"&gt;"&amp;$H392)+COUNTIFS($W$2:$W$2333,$W392,$H$2:$H$2333,$H392,$B$2:$B$2333,"&lt;"&amp;$B392)+1</x:f>
        <x:v>32</x:v>
      </x:c>
      <x:c r="AF392" s="42" t="str">
        <x:v>P3 — СОХРАНИТЬ / МАРШРУТИЗИРОВАТЬ</x:v>
      </x:c>
      <x:c r="AG392" s="42" t="str">
        <x:v>action=KEEP_EXISTING_STRUCTURE; maturity=PROVISIONAL_PENDING_STEP13_CONFLICT_CHECK; uncertainty=NONE; broad_result=167; rank_in_cluster=31</x:v>
      </x:c>
      <x:c r="AH3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2" s="42" t="str">
        <x:v>Stage-5:STEP8&gt;STEP10&gt;STEP11&gt;STEP12_CORRECTIONS&gt;STEP12_V6_TARGET_CONTRACT&gt;STEP14A_OVERLAY | Step-08:S06:result:167</x:v>
      </x:c>
    </x:row>
    <x:row r="393" ht="30" customHeight="1">
      <x:c r="A393" s="42" t="str">
        <x:v>PHR-CD1E47255C78</x:v>
      </x:c>
      <x:c r="B393" s="42" t="str">
        <x:v>окна балконы остекление цена</x:v>
      </x:c>
      <x:c r="C393" s="42" t="str">
        <x:v>ASSIGNED</x:v>
      </x:c>
      <x:c r="D393" s="42" t="str">
        <x:v>ДА</x:v>
      </x:c>
      <x:c r="E393" s="42" t="str">
        <x:v>Москва</x:v>
      </x:c>
      <x:c r="F393" s="42" t="n">
        <x:v>213</x:v>
      </x:c>
      <x:c r="G393" s="42" t="str">
        <x:v>DEVICE_ALL</x:v>
      </x:c>
      <x:c r="H393" s="43" t="n">
        <x:v>165</x:v>
      </x:c>
      <x:c r="I393" s="43" t="n">
        <x:v>0</x:v>
      </x:c>
      <x:c r="J393" s="42" t="str">
        <x:v>BROAD_GETTOP_NO_OPERATORS__RESULT</x:v>
      </x:c>
      <x:c r="K393" s="42" t="str">
        <x:v>MAX_PER_PHRASE_SEPARATELY_FOR_RESULT_AND_ASSOCIATION</x:v>
      </x:c>
      <x:c r="L393" s="42" t="str">
        <x:v>S06</x:v>
      </x:c>
      <x:c r="M393" s="43" t="n">
        <x:v>1</x:v>
      </x:c>
      <x:c r="N393" s="42" t="str">
        <x:v>2026-08-29</x:v>
      </x:c>
      <x:c r="O393" s="42" t="str">
        <x:v>BALCONY_GLAZING_GENERAL</x:v>
      </x:c>
      <x:c r="P393" s="42" t="str">
        <x:v>Остекление балкона</x:v>
      </x:c>
      <x:c r="Q393" s="42" t="str">
        <x:v>остекление балкона</x:v>
      </x:c>
      <x:c r="R393" s="42" t="str">
        <x:v>order balcony/loggia glazing</x:v>
      </x:c>
      <x:c r="S393" s="42" t="str">
        <x:v>SERVICE</x:v>
      </x:c>
      <x:c r="T393" s="42" t="str">
        <x:v>IN_SCOPE</x:v>
      </x:c>
      <x:c r="U393" s="42" t="str">
        <x:v>MEDIUM</x:v>
      </x:c>
      <x:c r="V393" s="42" t="str">
        <x:v>https://okno-msk.ru/balkony-i-lodzhii/</x:v>
      </x:c>
      <x:c r="W393" s="42" t="str">
        <x:v>https://okno-msk.ru/balkony-i-lodzhii/</x:v>
      </x:c>
      <x:c r="X393" s="42" t="str">
        <x:v>НЕТ КАНОНИЧЕСКОЙ ПОДДЕРЖИВАЮЩЕЙ СТРАНИЦЫ</x:v>
      </x:c>
      <x:c r="Y393" s="42" t="str">
        <x:v>PRIMARY_EXISTING_SERVICE</x:v>
      </x:c>
      <x:c r="Z393" s="42" t="str">
        <x:v>KEEP_EXISTING_STRUCTURE</x:v>
      </x:c>
      <x:c r="AA393" s="42" t="str">
        <x:v>PROVISIONAL_PENDING_STEP13_CONFLICT_CHECK</x:v>
      </x:c>
      <x:c r="AB393" s="42" t="str">
        <x:v>NONE</x:v>
      </x:c>
      <x:c r="AC393" s="42" t="str">
        <x:v>ORDINARY_SEARCH_ELIGIBLE</x:v>
      </x:c>
      <x:c r="AD393" s="43" t="n">
        <x:f>COUNTIFS($O$2:$O$2333,$O393,$H$2:$H$2333,"&gt;"&amp;$H393)+COUNTIFS($O$2:$O$2333,$O393,$H$2:$H$2333,$H393,$B$2:$B$2333,"&lt;"&amp;$B393)+1</x:f>
        <x:v>32</x:v>
      </x:c>
      <x:c r="AE393" s="43" t="n">
        <x:f>COUNTIFS($W$2:$W$2333,$W393,$H$2:$H$2333,"&gt;"&amp;$H393)+COUNTIFS($W$2:$W$2333,$W393,$H$2:$H$2333,$H393,$B$2:$B$2333,"&lt;"&amp;$B393)+1</x:f>
        <x:v>33</x:v>
      </x:c>
      <x:c r="AF393" s="42" t="str">
        <x:v>P3 — СОХРАНИТЬ / МАРШРУТИЗИРОВАТЬ</x:v>
      </x:c>
      <x:c r="AG393" s="42" t="str">
        <x:v>action=KEEP_EXISTING_STRUCTURE; maturity=PROVISIONAL_PENDING_STEP13_CONFLICT_CHECK; uncertainty=NONE; broad_result=165; rank_in_cluster=32</x:v>
      </x:c>
      <x:c r="AH3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3" s="42" t="str">
        <x:v>Stage-5:STEP8&gt;STEP10&gt;STEP11&gt;STEP12_CORRECTIONS&gt;STEP12_V6_TARGET_CONTRACT&gt;STEP14A_OVERLAY | Step-08:S06:result:165</x:v>
      </x:c>
    </x:row>
    <x:row r="394" ht="30" customHeight="1">
      <x:c r="A394" s="42" t="str">
        <x:v>PHR-D9751B8B86BA</x:v>
      </x:c>
      <x:c r="B394" s="42" t="str">
        <x:v>остекление балконов под ключ недорого</x:v>
      </x:c>
      <x:c r="C394" s="42" t="str">
        <x:v>ASSIGNED</x:v>
      </x:c>
      <x:c r="D394" s="42" t="str">
        <x:v>ДА</x:v>
      </x:c>
      <x:c r="E394" s="42" t="str">
        <x:v>Москва</x:v>
      </x:c>
      <x:c r="F394" s="42" t="n">
        <x:v>213</x:v>
      </x:c>
      <x:c r="G394" s="42" t="str">
        <x:v>DEVICE_ALL</x:v>
      </x:c>
      <x:c r="H394" s="43" t="n">
        <x:v>157</x:v>
      </x:c>
      <x:c r="I394" s="43" t="n">
        <x:v>0</x:v>
      </x:c>
      <x:c r="J394" s="42" t="str">
        <x:v>BROAD_GETTOP_NO_OPERATORS__RESULT</x:v>
      </x:c>
      <x:c r="K394" s="42" t="str">
        <x:v>MAX_PER_PHRASE_SEPARATELY_FOR_RESULT_AND_ASSOCIATION</x:v>
      </x:c>
      <x:c r="L394" s="42" t="str">
        <x:v>S06</x:v>
      </x:c>
      <x:c r="M394" s="43" t="n">
        <x:v>1</x:v>
      </x:c>
      <x:c r="N394" s="42" t="str">
        <x:v>2026-08-29</x:v>
      </x:c>
      <x:c r="O394" s="42" t="str">
        <x:v>BALCONY_GLAZING_GENERAL</x:v>
      </x:c>
      <x:c r="P394" s="42" t="str">
        <x:v>Остекление балкона</x:v>
      </x:c>
      <x:c r="Q394" s="42" t="str">
        <x:v>остекление балкона</x:v>
      </x:c>
      <x:c r="R394" s="42" t="str">
        <x:v>order balcony/loggia glazing</x:v>
      </x:c>
      <x:c r="S394" s="42" t="str">
        <x:v>SERVICE</x:v>
      </x:c>
      <x:c r="T394" s="42" t="str">
        <x:v>IN_SCOPE</x:v>
      </x:c>
      <x:c r="U394" s="42" t="str">
        <x:v>MEDIUM</x:v>
      </x:c>
      <x:c r="V394" s="42" t="str">
        <x:v>https://okno-msk.ru/balkony-i-lodzhii/</x:v>
      </x:c>
      <x:c r="W394" s="42" t="str">
        <x:v>https://okno-msk.ru/balkony-i-lodzhii/</x:v>
      </x:c>
      <x:c r="X394" s="42" t="str">
        <x:v>НЕТ КАНОНИЧЕСКОЙ ПОДДЕРЖИВАЮЩЕЙ СТРАНИЦЫ</x:v>
      </x:c>
      <x:c r="Y394" s="42" t="str">
        <x:v>PRIMARY_EXISTING_SERVICE</x:v>
      </x:c>
      <x:c r="Z394" s="42" t="str">
        <x:v>KEEP_EXISTING_STRUCTURE</x:v>
      </x:c>
      <x:c r="AA394" s="42" t="str">
        <x:v>PROVISIONAL_PENDING_STEP13_CONFLICT_CHECK</x:v>
      </x:c>
      <x:c r="AB394" s="42" t="str">
        <x:v>NONE</x:v>
      </x:c>
      <x:c r="AC394" s="42" t="str">
        <x:v>ORDINARY_SEARCH_ELIGIBLE</x:v>
      </x:c>
      <x:c r="AD394" s="43" t="n">
        <x:f>COUNTIFS($O$2:$O$2333,$O394,$H$2:$H$2333,"&gt;"&amp;$H394)+COUNTIFS($O$2:$O$2333,$O394,$H$2:$H$2333,$H394,$B$2:$B$2333,"&lt;"&amp;$B394)+1</x:f>
        <x:v>33</x:v>
      </x:c>
      <x:c r="AE394" s="43" t="n">
        <x:f>COUNTIFS($W$2:$W$2333,$W394,$H$2:$H$2333,"&gt;"&amp;$H394)+COUNTIFS($W$2:$W$2333,$W394,$H$2:$H$2333,$H394,$B$2:$B$2333,"&lt;"&amp;$B394)+1</x:f>
        <x:v>34</x:v>
      </x:c>
      <x:c r="AF394" s="42" t="str">
        <x:v>P3 — СОХРАНИТЬ / МАРШРУТИЗИРОВАТЬ</x:v>
      </x:c>
      <x:c r="AG394" s="42" t="str">
        <x:v>action=KEEP_EXISTING_STRUCTURE; maturity=PROVISIONAL_PENDING_STEP13_CONFLICT_CHECK; uncertainty=NONE; broad_result=157; rank_in_cluster=33</x:v>
      </x:c>
      <x:c r="AH3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4" s="42" t="str">
        <x:v>Stage-5:STEP8&gt;STEP10&gt;STEP11&gt;STEP12_CORRECTIONS&gt;STEP12_V6_TARGET_CONTRACT&gt;STEP14A_OVERLAY | Step-08:S06:result:157</x:v>
      </x:c>
    </x:row>
    <x:row r="395" ht="30" customHeight="1">
      <x:c r="A395" s="42" t="str">
        <x:v>PHR-D844B4BAC779</x:v>
      </x:c>
      <x:c r="B395" s="42" t="str">
        <x:v>остекление балкона под ключ недорого цена</x:v>
      </x:c>
      <x:c r="C395" s="42" t="str">
        <x:v>ASSIGNED</x:v>
      </x:c>
      <x:c r="D395" s="42" t="str">
        <x:v>ДА</x:v>
      </x:c>
      <x:c r="E395" s="42" t="str">
        <x:v>Москва</x:v>
      </x:c>
      <x:c r="F395" s="42" t="n">
        <x:v>213</x:v>
      </x:c>
      <x:c r="G395" s="42" t="str">
        <x:v>DEVICE_ALL</x:v>
      </x:c>
      <x:c r="H395" s="43" t="n">
        <x:v>155</x:v>
      </x:c>
      <x:c r="I395" s="43" t="n">
        <x:v>0</x:v>
      </x:c>
      <x:c r="J395" s="42" t="str">
        <x:v>BROAD_GETTOP_NO_OPERATORS__RESULT</x:v>
      </x:c>
      <x:c r="K395" s="42" t="str">
        <x:v>MAX_PER_PHRASE_SEPARATELY_FOR_RESULT_AND_ASSOCIATION</x:v>
      </x:c>
      <x:c r="L395" s="42" t="str">
        <x:v>S06</x:v>
      </x:c>
      <x:c r="M395" s="43" t="n">
        <x:v>1</x:v>
      </x:c>
      <x:c r="N395" s="42" t="str">
        <x:v>2026-08-29</x:v>
      </x:c>
      <x:c r="O395" s="42" t="str">
        <x:v>BALCONY_GLAZING_GENERAL</x:v>
      </x:c>
      <x:c r="P395" s="42" t="str">
        <x:v>Остекление балкона</x:v>
      </x:c>
      <x:c r="Q395" s="42" t="str">
        <x:v>остекление балкона</x:v>
      </x:c>
      <x:c r="R395" s="42" t="str">
        <x:v>order balcony/loggia glazing</x:v>
      </x:c>
      <x:c r="S395" s="42" t="str">
        <x:v>SERVICE</x:v>
      </x:c>
      <x:c r="T395" s="42" t="str">
        <x:v>IN_SCOPE</x:v>
      </x:c>
      <x:c r="U395" s="42" t="str">
        <x:v>MEDIUM</x:v>
      </x:c>
      <x:c r="V395" s="42" t="str">
        <x:v>https://okno-msk.ru/balkony-i-lodzhii/</x:v>
      </x:c>
      <x:c r="W395" s="42" t="str">
        <x:v>https://okno-msk.ru/balkony-i-lodzhii/</x:v>
      </x:c>
      <x:c r="X395" s="42" t="str">
        <x:v>НЕТ КАНОНИЧЕСКОЙ ПОДДЕРЖИВАЮЩЕЙ СТРАНИЦЫ</x:v>
      </x:c>
      <x:c r="Y395" s="42" t="str">
        <x:v>PRIMARY_EXISTING_SERVICE</x:v>
      </x:c>
      <x:c r="Z395" s="42" t="str">
        <x:v>KEEP_EXISTING_STRUCTURE</x:v>
      </x:c>
      <x:c r="AA395" s="42" t="str">
        <x:v>PROVISIONAL_PENDING_STEP13_CONFLICT_CHECK</x:v>
      </x:c>
      <x:c r="AB395" s="42" t="str">
        <x:v>NONE</x:v>
      </x:c>
      <x:c r="AC395" s="42" t="str">
        <x:v>ORDINARY_SEARCH_ELIGIBLE</x:v>
      </x:c>
      <x:c r="AD395" s="43" t="n">
        <x:f>COUNTIFS($O$2:$O$2333,$O395,$H$2:$H$2333,"&gt;"&amp;$H395)+COUNTIFS($O$2:$O$2333,$O395,$H$2:$H$2333,$H395,$B$2:$B$2333,"&lt;"&amp;$B395)+1</x:f>
        <x:v>34</x:v>
      </x:c>
      <x:c r="AE395" s="43" t="n">
        <x:f>COUNTIFS($W$2:$W$2333,$W395,$H$2:$H$2333,"&gt;"&amp;$H395)+COUNTIFS($W$2:$W$2333,$W395,$H$2:$H$2333,$H395,$B$2:$B$2333,"&lt;"&amp;$B395)+1</x:f>
        <x:v>35</x:v>
      </x:c>
      <x:c r="AF395" s="42" t="str">
        <x:v>P3 — СОХРАНИТЬ / МАРШРУТИЗИРОВАТЬ</x:v>
      </x:c>
      <x:c r="AG395" s="42" t="str">
        <x:v>action=KEEP_EXISTING_STRUCTURE; maturity=PROVISIONAL_PENDING_STEP13_CONFLICT_CHECK; uncertainty=NONE; broad_result=155; rank_in_cluster=34</x:v>
      </x:c>
      <x:c r="AH3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5" s="42" t="str">
        <x:v>Stage-5:STEP8&gt;STEP10&gt;STEP11&gt;STEP12_CORRECTIONS&gt;STEP12_V6_TARGET_CONTRACT&gt;STEP14A_OVERLAY | Step-08:S06:result:155</x:v>
      </x:c>
    </x:row>
    <x:row r="396" ht="30" customHeight="1">
      <x:c r="A396" s="42" t="str">
        <x:v>PHR-14FE4B95C173</x:v>
      </x:c>
      <x:c r="B396" s="42" t="str">
        <x:v>пластиковое остекление балкона цены</x:v>
      </x:c>
      <x:c r="C396" s="42" t="str">
        <x:v>ASSIGNED</x:v>
      </x:c>
      <x:c r="D396" s="42" t="str">
        <x:v>ДА</x:v>
      </x:c>
      <x:c r="E396" s="42" t="str">
        <x:v>Москва</x:v>
      </x:c>
      <x:c r="F396" s="42" t="n">
        <x:v>213</x:v>
      </x:c>
      <x:c r="G396" s="42" t="str">
        <x:v>DEVICE_ALL</x:v>
      </x:c>
      <x:c r="H396" s="43" t="n">
        <x:v>155</x:v>
      </x:c>
      <x:c r="I396" s="43" t="n">
        <x:v>0</x:v>
      </x:c>
      <x:c r="J396" s="42" t="str">
        <x:v>BROAD_GETTOP_NO_OPERATORS__RESULT</x:v>
      </x:c>
      <x:c r="K396" s="42" t="str">
        <x:v>MAX_PER_PHRASE_SEPARATELY_FOR_RESULT_AND_ASSOCIATION</x:v>
      </x:c>
      <x:c r="L396" s="42" t="str">
        <x:v>S06</x:v>
      </x:c>
      <x:c r="M396" s="43" t="n">
        <x:v>1</x:v>
      </x:c>
      <x:c r="N396" s="42" t="str">
        <x:v>2026-08-29</x:v>
      </x:c>
      <x:c r="O396" s="42" t="str">
        <x:v>BALCONY_GLAZING_GENERAL</x:v>
      </x:c>
      <x:c r="P396" s="42" t="str">
        <x:v>Остекление балкона</x:v>
      </x:c>
      <x:c r="Q396" s="42" t="str">
        <x:v>остекление балкона</x:v>
      </x:c>
      <x:c r="R396" s="42" t="str">
        <x:v>order balcony/loggia glazing</x:v>
      </x:c>
      <x:c r="S396" s="42" t="str">
        <x:v>SERVICE</x:v>
      </x:c>
      <x:c r="T396" s="42" t="str">
        <x:v>IN_SCOPE</x:v>
      </x:c>
      <x:c r="U396" s="42" t="str">
        <x:v>MEDIUM</x:v>
      </x:c>
      <x:c r="V396" s="42" t="str">
        <x:v>https://okno-msk.ru/balkony-i-lodzhii/</x:v>
      </x:c>
      <x:c r="W396" s="42" t="str">
        <x:v>https://okno-msk.ru/balkony-i-lodzhii/</x:v>
      </x:c>
      <x:c r="X396" s="42" t="str">
        <x:v>НЕТ КАНОНИЧЕСКОЙ ПОДДЕРЖИВАЮЩЕЙ СТРАНИЦЫ</x:v>
      </x:c>
      <x:c r="Y396" s="42" t="str">
        <x:v>PRIMARY_EXISTING_SERVICE</x:v>
      </x:c>
      <x:c r="Z396" s="42" t="str">
        <x:v>KEEP_EXISTING_STRUCTURE</x:v>
      </x:c>
      <x:c r="AA396" s="42" t="str">
        <x:v>PROVISIONAL_PENDING_STEP13_CONFLICT_CHECK</x:v>
      </x:c>
      <x:c r="AB396" s="42" t="str">
        <x:v>NONE</x:v>
      </x:c>
      <x:c r="AC396" s="42" t="str">
        <x:v>ORDINARY_SEARCH_ELIGIBLE</x:v>
      </x:c>
      <x:c r="AD396" s="43" t="n">
        <x:f>COUNTIFS($O$2:$O$2333,$O396,$H$2:$H$2333,"&gt;"&amp;$H396)+COUNTIFS($O$2:$O$2333,$O396,$H$2:$H$2333,$H396,$B$2:$B$2333,"&lt;"&amp;$B396)+1</x:f>
        <x:v>35</x:v>
      </x:c>
      <x:c r="AE396" s="43" t="n">
        <x:f>COUNTIFS($W$2:$W$2333,$W396,$H$2:$H$2333,"&gt;"&amp;$H396)+COUNTIFS($W$2:$W$2333,$W396,$H$2:$H$2333,$H396,$B$2:$B$2333,"&lt;"&amp;$B396)+1</x:f>
        <x:v>36</x:v>
      </x:c>
      <x:c r="AF396" s="42" t="str">
        <x:v>P3 — СОХРАНИТЬ / МАРШРУТИЗИРОВАТЬ</x:v>
      </x:c>
      <x:c r="AG396" s="42" t="str">
        <x:v>action=KEEP_EXISTING_STRUCTURE; maturity=PROVISIONAL_PENDING_STEP13_CONFLICT_CHECK; uncertainty=NONE; broad_result=155; rank_in_cluster=35</x:v>
      </x:c>
      <x:c r="AH3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6" s="42" t="str">
        <x:v>Stage-5:STEP8&gt;STEP10&gt;STEP11&gt;STEP12_CORRECTIONS&gt;STEP12_V6_TARGET_CONTRACT&gt;STEP14A_OVERLAY | Step-08:S06:result:155</x:v>
      </x:c>
    </x:row>
    <x:row r="397" ht="30" customHeight="1">
      <x:c r="A397" s="42" t="str">
        <x:v>PHR-556B840E8E84</x:v>
      </x:c>
      <x:c r="B397" s="42" t="str">
        <x:v>остекление балкона москва недорого под ключ</x:v>
      </x:c>
      <x:c r="C397" s="42" t="str">
        <x:v>ASSIGNED</x:v>
      </x:c>
      <x:c r="D397" s="42" t="str">
        <x:v>ДА</x:v>
      </x:c>
      <x:c r="E397" s="42" t="str">
        <x:v>Москва</x:v>
      </x:c>
      <x:c r="F397" s="42" t="n">
        <x:v>213</x:v>
      </x:c>
      <x:c r="G397" s="42" t="str">
        <x:v>DEVICE_ALL</x:v>
      </x:c>
      <x:c r="H397" s="43" t="n">
        <x:v>154</x:v>
      </x:c>
      <x:c r="I397" s="43" t="n">
        <x:v>0</x:v>
      </x:c>
      <x:c r="J397" s="42" t="str">
        <x:v>BROAD_GETTOP_NO_OPERATORS__RESULT</x:v>
      </x:c>
      <x:c r="K397" s="42" t="str">
        <x:v>MAX_PER_PHRASE_SEPARATELY_FOR_RESULT_AND_ASSOCIATION</x:v>
      </x:c>
      <x:c r="L397" s="42" t="str">
        <x:v>S06</x:v>
      </x:c>
      <x:c r="M397" s="43" t="n">
        <x:v>1</x:v>
      </x:c>
      <x:c r="N397" s="42" t="str">
        <x:v>2026-08-29</x:v>
      </x:c>
      <x:c r="O397" s="42" t="str">
        <x:v>BALCONY_GLAZING_GENERAL</x:v>
      </x:c>
      <x:c r="P397" s="42" t="str">
        <x:v>Остекление балкона</x:v>
      </x:c>
      <x:c r="Q397" s="42" t="str">
        <x:v>остекление балкона</x:v>
      </x:c>
      <x:c r="R397" s="42" t="str">
        <x:v>order balcony/loggia glazing</x:v>
      </x:c>
      <x:c r="S397" s="42" t="str">
        <x:v>SERVICE</x:v>
      </x:c>
      <x:c r="T397" s="42" t="str">
        <x:v>IN_SCOPE</x:v>
      </x:c>
      <x:c r="U397" s="42" t="str">
        <x:v>MEDIUM</x:v>
      </x:c>
      <x:c r="V397" s="42" t="str">
        <x:v>https://okno-msk.ru/balkony-i-lodzhii/</x:v>
      </x:c>
      <x:c r="W397" s="42" t="str">
        <x:v>https://okno-msk.ru/balkony-i-lodzhii/</x:v>
      </x:c>
      <x:c r="X397" s="42" t="str">
        <x:v>НЕТ КАНОНИЧЕСКОЙ ПОДДЕРЖИВАЮЩЕЙ СТРАНИЦЫ</x:v>
      </x:c>
      <x:c r="Y397" s="42" t="str">
        <x:v>PRIMARY_EXISTING_SERVICE</x:v>
      </x:c>
      <x:c r="Z397" s="42" t="str">
        <x:v>KEEP_EXISTING_STRUCTURE</x:v>
      </x:c>
      <x:c r="AA397" s="42" t="str">
        <x:v>PROVISIONAL_PENDING_STEP13_CONFLICT_CHECK</x:v>
      </x:c>
      <x:c r="AB397" s="42" t="str">
        <x:v>NONE</x:v>
      </x:c>
      <x:c r="AC397" s="42" t="str">
        <x:v>ORDINARY_SEARCH_ELIGIBLE</x:v>
      </x:c>
      <x:c r="AD397" s="43" t="n">
        <x:f>COUNTIFS($O$2:$O$2333,$O397,$H$2:$H$2333,"&gt;"&amp;$H397)+COUNTIFS($O$2:$O$2333,$O397,$H$2:$H$2333,$H397,$B$2:$B$2333,"&lt;"&amp;$B397)+1</x:f>
        <x:v>36</x:v>
      </x:c>
      <x:c r="AE397" s="43" t="n">
        <x:f>COUNTIFS($W$2:$W$2333,$W397,$H$2:$H$2333,"&gt;"&amp;$H397)+COUNTIFS($W$2:$W$2333,$W397,$H$2:$H$2333,$H397,$B$2:$B$2333,"&lt;"&amp;$B397)+1</x:f>
        <x:v>37</x:v>
      </x:c>
      <x:c r="AF397" s="42" t="str">
        <x:v>P3 — СОХРАНИТЬ / МАРШРУТИЗИРОВАТЬ</x:v>
      </x:c>
      <x:c r="AG397" s="42" t="str">
        <x:v>action=KEEP_EXISTING_STRUCTURE; maturity=PROVISIONAL_PENDING_STEP13_CONFLICT_CHECK; uncertainty=NONE; broad_result=154; rank_in_cluster=36</x:v>
      </x:c>
      <x:c r="AH3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7" s="42" t="str">
        <x:v>Stage-5:STEP8&gt;STEP10&gt;STEP11&gt;STEP12_CORRECTIONS&gt;STEP12_V6_TARGET_CONTRACT&gt;STEP14A_OVERLAY | Step-08:S06:result:154</x:v>
      </x:c>
    </x:row>
    <x:row r="398" ht="30" customHeight="1">
      <x:c r="A398" s="42" t="str">
        <x:v>PHR-9C1193942F30</x:v>
      </x:c>
      <x:c r="B398" s="42" t="str">
        <x:v>остекление балкона в хрущевке</x:v>
      </x:c>
      <x:c r="C398" s="42" t="str">
        <x:v>ASSIGNED</x:v>
      </x:c>
      <x:c r="D398" s="42" t="str">
        <x:v>ДА</x:v>
      </x:c>
      <x:c r="E398" s="42" t="str">
        <x:v>Москва</x:v>
      </x:c>
      <x:c r="F398" s="42" t="n">
        <x:v>213</x:v>
      </x:c>
      <x:c r="G398" s="42" t="str">
        <x:v>DEVICE_ALL</x:v>
      </x:c>
      <x:c r="H398" s="43" t="n">
        <x:v>151</x:v>
      </x:c>
      <x:c r="I398" s="43" t="n">
        <x:v>0</x:v>
      </x:c>
      <x:c r="J398" s="42" t="str">
        <x:v>BROAD_GETTOP_NO_OPERATORS__RESULT</x:v>
      </x:c>
      <x:c r="K398" s="42" t="str">
        <x:v>MAX_PER_PHRASE_SEPARATELY_FOR_RESULT_AND_ASSOCIATION</x:v>
      </x:c>
      <x:c r="L398" s="42" t="str">
        <x:v>S06</x:v>
      </x:c>
      <x:c r="M398" s="43" t="n">
        <x:v>1</x:v>
      </x:c>
      <x:c r="N398" s="42" t="str">
        <x:v>2026-08-29</x:v>
      </x:c>
      <x:c r="O398" s="42" t="str">
        <x:v>BALCONY_GLAZING_GENERAL</x:v>
      </x:c>
      <x:c r="P398" s="42" t="str">
        <x:v>Остекление балкона</x:v>
      </x:c>
      <x:c r="Q398" s="42" t="str">
        <x:v>остекление балкона</x:v>
      </x:c>
      <x:c r="R398" s="42" t="str">
        <x:v>order balcony/loggia glazing</x:v>
      </x:c>
      <x:c r="S398" s="42" t="str">
        <x:v>SERVICE</x:v>
      </x:c>
      <x:c r="T398" s="42" t="str">
        <x:v>IN_SCOPE</x:v>
      </x:c>
      <x:c r="U398" s="42" t="str">
        <x:v>MEDIUM</x:v>
      </x:c>
      <x:c r="V398" s="42" t="str">
        <x:v>https://okno-msk.ru/balkony-i-lodzhii/</x:v>
      </x:c>
      <x:c r="W398" s="42" t="str">
        <x:v>https://okno-msk.ru/balkony-i-lodzhii/</x:v>
      </x:c>
      <x:c r="X398" s="42" t="str">
        <x:v>НЕТ КАНОНИЧЕСКОЙ ПОДДЕРЖИВАЮЩЕЙ СТРАНИЦЫ</x:v>
      </x:c>
      <x:c r="Y398" s="42" t="str">
        <x:v>PRIMARY_EXISTING_SERVICE</x:v>
      </x:c>
      <x:c r="Z398" s="42" t="str">
        <x:v>KEEP_EXISTING_STRUCTURE</x:v>
      </x:c>
      <x:c r="AA398" s="42" t="str">
        <x:v>PROVISIONAL_PENDING_STEP13_CONFLICT_CHECK</x:v>
      </x:c>
      <x:c r="AB398" s="42" t="str">
        <x:v>NONE</x:v>
      </x:c>
      <x:c r="AC398" s="42" t="str">
        <x:v>ORDINARY_SEARCH_ELIGIBLE</x:v>
      </x:c>
      <x:c r="AD398" s="43" t="n">
        <x:f>COUNTIFS($O$2:$O$2333,$O398,$H$2:$H$2333,"&gt;"&amp;$H398)+COUNTIFS($O$2:$O$2333,$O398,$H$2:$H$2333,$H398,$B$2:$B$2333,"&lt;"&amp;$B398)+1</x:f>
        <x:v>37</x:v>
      </x:c>
      <x:c r="AE398" s="43" t="n">
        <x:f>COUNTIFS($W$2:$W$2333,$W398,$H$2:$H$2333,"&gt;"&amp;$H398)+COUNTIFS($W$2:$W$2333,$W398,$H$2:$H$2333,$H398,$B$2:$B$2333,"&lt;"&amp;$B398)+1</x:f>
        <x:v>38</x:v>
      </x:c>
      <x:c r="AF398" s="42" t="str">
        <x:v>P3 — СОХРАНИТЬ / МАРШРУТИЗИРОВАТЬ</x:v>
      </x:c>
      <x:c r="AG398" s="42" t="str">
        <x:v>action=KEEP_EXISTING_STRUCTURE; maturity=PROVISIONAL_PENDING_STEP13_CONFLICT_CHECK; uncertainty=NONE; broad_result=151; rank_in_cluster=37</x:v>
      </x:c>
      <x:c r="AH3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398" s="42" t="str">
        <x:v>Stage-5:STEP8&gt;STEP10&gt;STEP11&gt;STEP12_CORRECTIONS&gt;STEP12_V6_TARGET_CONTRACT&gt;STEP14A_OVERLAY | Step-08:S06:result:151</x:v>
      </x:c>
    </x:row>
    <x:row r="399" ht="30" customHeight="1">
      <x:c r="A399" s="42" t="str">
        <x:v>PHR-4ECE1A79E478</x:v>
      </x:c>
      <x:c r="B399" s="42" t="str">
        <x:v>деревянное остекление балкона</x:v>
      </x:c>
      <x:c r="C399" s="42" t="str">
        <x:v>ASSIGNED</x:v>
      </x:c>
      <x:c r="D399" s="42" t="str">
        <x:v>ДА</x:v>
      </x:c>
      <x:c r="E399" s="42" t="str">
        <x:v>Москва</x:v>
      </x:c>
      <x:c r="F399" s="42" t="n">
        <x:v>213</x:v>
      </x:c>
      <x:c r="G399" s="42" t="str">
        <x:v>DEVICE_ALL</x:v>
      </x:c>
      <x:c r="H399" s="43" t="n">
        <x:v>147</x:v>
      </x:c>
      <x:c r="I399" s="43" t="n">
        <x:v>0</x:v>
      </x:c>
      <x:c r="J399" s="42" t="str">
        <x:v>BROAD_GETTOP_NO_OPERATORS__RESULT</x:v>
      </x:c>
      <x:c r="K399" s="42" t="str">
        <x:v>MAX_PER_PHRASE_SEPARATELY_FOR_RESULT_AND_ASSOCIATION</x:v>
      </x:c>
      <x:c r="L399" s="42" t="str">
        <x:v>S06</x:v>
      </x:c>
      <x:c r="M399" s="43" t="n">
        <x:v>1</x:v>
      </x:c>
      <x:c r="N399" s="42" t="str">
        <x:v>2026-08-29</x:v>
      </x:c>
      <x:c r="O399" s="42" t="str">
        <x:v>BALCONY_GLAZING_GENERAL</x:v>
      </x:c>
      <x:c r="P399" s="42" t="str">
        <x:v>Остекление балкона</x:v>
      </x:c>
      <x:c r="Q399" s="42" t="str">
        <x:v>остекление балкона</x:v>
      </x:c>
      <x:c r="R399" s="42" t="str">
        <x:v>order balcony/loggia glazing</x:v>
      </x:c>
      <x:c r="S399" s="42" t="str">
        <x:v>SERVICE</x:v>
      </x:c>
      <x:c r="T399" s="42" t="str">
        <x:v>IN_SCOPE</x:v>
      </x:c>
      <x:c r="U399" s="42" t="str">
        <x:v>MEDIUM</x:v>
      </x:c>
      <x:c r="V399" s="42" t="str">
        <x:v>https://okno-msk.ru/balkony-i-lodzhii/</x:v>
      </x:c>
      <x:c r="W399" s="42" t="str">
        <x:v>https://okno-msk.ru/balkony-i-lodzhii/</x:v>
      </x:c>
      <x:c r="X399" s="42" t="str">
        <x:v>НЕТ КАНОНИЧЕСКОЙ ПОДДЕРЖИВАЮЩЕЙ СТРАНИЦЫ</x:v>
      </x:c>
      <x:c r="Y399" s="42" t="str">
        <x:v>PRIMARY_EXISTING_SERVICE</x:v>
      </x:c>
      <x:c r="Z399" s="42" t="str">
        <x:v>KEEP_EXISTING_STRUCTURE</x:v>
      </x:c>
      <x:c r="AA399" s="42" t="str">
        <x:v>PROVISIONAL_PENDING_STEP13_CONFLICT_CHECK</x:v>
      </x:c>
      <x:c r="AB399" s="42" t="str">
        <x:v>NONE</x:v>
      </x:c>
      <x:c r="AC399" s="42" t="str">
        <x:v>REVIEW_SEARCH</x:v>
      </x:c>
      <x:c r="AD399" s="43" t="n">
        <x:f>COUNTIFS($O$2:$O$2333,$O399,$H$2:$H$2333,"&gt;"&amp;$H399)+COUNTIFS($O$2:$O$2333,$O399,$H$2:$H$2333,$H399,$B$2:$B$2333,"&lt;"&amp;$B399)+1</x:f>
        <x:v>38</x:v>
      </x:c>
      <x:c r="AE399" s="43" t="n">
        <x:f>COUNTIFS($W$2:$W$2333,$W399,$H$2:$H$2333,"&gt;"&amp;$H399)+COUNTIFS($W$2:$W$2333,$W399,$H$2:$H$2333,$H399,$B$2:$B$2333,"&lt;"&amp;$B399)+1</x:f>
        <x:v>39</x:v>
      </x:c>
      <x:c r="AF399" s="42" t="str">
        <x:v>P3 — СОХРАНИТЬ / МАРШРУТИЗИРОВАТЬ</x:v>
      </x:c>
      <x:c r="AG399" s="42" t="str">
        <x:v>action=KEEP_EXISTING_STRUCTURE; maturity=PROVISIONAL_PENDING_STEP13_CONFLICT_CHECK; uncertainty=NONE; broad_result=147; rank_in_cluster=38</x:v>
      </x:c>
      <x:c r="AH3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399" s="42" t="str">
        <x:v>Stage-5:STEP8&gt;STEP10&gt;STEP11&gt;STEP12_CORRECTIONS&gt;STEP12_V6_TARGET_CONTRACT&gt;STEP14A_OVERLAY | Step-08:S06:result:147</x:v>
      </x:c>
    </x:row>
    <x:row r="400" ht="30" customHeight="1">
      <x:c r="A400" s="42" t="str">
        <x:v>PHR-3BF06581B4F6</x:v>
      </x:c>
      <x:c r="B400" s="42" t="str">
        <x:v>цена остекления балкона пластиковыми окнами</x:v>
      </x:c>
      <x:c r="C400" s="42" t="str">
        <x:v>ASSIGNED</x:v>
      </x:c>
      <x:c r="D400" s="42" t="str">
        <x:v>ДА</x:v>
      </x:c>
      <x:c r="E400" s="42" t="str">
        <x:v>Москва</x:v>
      </x:c>
      <x:c r="F400" s="42" t="n">
        <x:v>213</x:v>
      </x:c>
      <x:c r="G400" s="42" t="str">
        <x:v>DEVICE_ALL</x:v>
      </x:c>
      <x:c r="H400" s="43" t="n">
        <x:v>137</x:v>
      </x:c>
      <x:c r="I400" s="43" t="n">
        <x:v>0</x:v>
      </x:c>
      <x:c r="J400" s="42" t="str">
        <x:v>BROAD_GETTOP_NO_OPERATORS__RESULT</x:v>
      </x:c>
      <x:c r="K400" s="42" t="str">
        <x:v>MAX_PER_PHRASE_SEPARATELY_FOR_RESULT_AND_ASSOCIATION</x:v>
      </x:c>
      <x:c r="L400" s="42" t="str">
        <x:v>S06</x:v>
      </x:c>
      <x:c r="M400" s="43" t="n">
        <x:v>1</x:v>
      </x:c>
      <x:c r="N400" s="42" t="str">
        <x:v>2026-08-29</x:v>
      </x:c>
      <x:c r="O400" s="42" t="str">
        <x:v>BALCONY_GLAZING_GENERAL</x:v>
      </x:c>
      <x:c r="P400" s="42" t="str">
        <x:v>Остекление балкона</x:v>
      </x:c>
      <x:c r="Q400" s="42" t="str">
        <x:v>остекление балкона</x:v>
      </x:c>
      <x:c r="R400" s="42" t="str">
        <x:v>order balcony/loggia glazing</x:v>
      </x:c>
      <x:c r="S400" s="42" t="str">
        <x:v>SERVICE</x:v>
      </x:c>
      <x:c r="T400" s="42" t="str">
        <x:v>IN_SCOPE</x:v>
      </x:c>
      <x:c r="U400" s="42" t="str">
        <x:v>MEDIUM</x:v>
      </x:c>
      <x:c r="V400" s="42" t="str">
        <x:v>https://okno-msk.ru/balkony-i-lodzhii/</x:v>
      </x:c>
      <x:c r="W400" s="42" t="str">
        <x:v>https://okno-msk.ru/balkony-i-lodzhii/</x:v>
      </x:c>
      <x:c r="X400" s="42" t="str">
        <x:v>НЕТ КАНОНИЧЕСКОЙ ПОДДЕРЖИВАЮЩЕЙ СТРАНИЦЫ</x:v>
      </x:c>
      <x:c r="Y400" s="42" t="str">
        <x:v>PRIMARY_EXISTING_SERVICE</x:v>
      </x:c>
      <x:c r="Z400" s="42" t="str">
        <x:v>KEEP_EXISTING_STRUCTURE</x:v>
      </x:c>
      <x:c r="AA400" s="42" t="str">
        <x:v>PROVISIONAL_PENDING_STEP13_CONFLICT_CHECK</x:v>
      </x:c>
      <x:c r="AB400" s="42" t="str">
        <x:v>NONE</x:v>
      </x:c>
      <x:c r="AC400" s="42" t="str">
        <x:v>ORDINARY_SEARCH_ELIGIBLE</x:v>
      </x:c>
      <x:c r="AD400" s="43" t="n">
        <x:f>COUNTIFS($O$2:$O$2333,$O400,$H$2:$H$2333,"&gt;"&amp;$H400)+COUNTIFS($O$2:$O$2333,$O400,$H$2:$H$2333,$H400,$B$2:$B$2333,"&lt;"&amp;$B400)+1</x:f>
        <x:v>39</x:v>
      </x:c>
      <x:c r="AE400" s="43" t="n">
        <x:f>COUNTIFS($W$2:$W$2333,$W400,$H$2:$H$2333,"&gt;"&amp;$H400)+COUNTIFS($W$2:$W$2333,$W400,$H$2:$H$2333,$H400,$B$2:$B$2333,"&lt;"&amp;$B400)+1</x:f>
        <x:v>41</x:v>
      </x:c>
      <x:c r="AF400" s="42" t="str">
        <x:v>P3 — СОХРАНИТЬ / МАРШРУТИЗИРОВАТЬ</x:v>
      </x:c>
      <x:c r="AG400" s="42" t="str">
        <x:v>action=KEEP_EXISTING_STRUCTURE; maturity=PROVISIONAL_PENDING_STEP13_CONFLICT_CHECK; uncertainty=NONE; broad_result=137; rank_in_cluster=39</x:v>
      </x:c>
      <x:c r="AH4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0" s="42" t="str">
        <x:v>Stage-5:STEP8&gt;STEP10&gt;STEP11&gt;STEP12_CORRECTIONS&gt;STEP12_V6_TARGET_CONTRACT&gt;STEP14A_OVERLAY | Step-08:S06:result:137</x:v>
      </x:c>
    </x:row>
    <x:row r="401" ht="30" customHeight="1">
      <x:c r="A401" s="42" t="str">
        <x:v>PHR-6AA98199D186</x:v>
      </x:c>
      <x:c r="B401" s="42" t="str">
        <x:v>пластиковое остекление балконов в москве</x:v>
      </x:c>
      <x:c r="C401" s="42" t="str">
        <x:v>ASSIGNED</x:v>
      </x:c>
      <x:c r="D401" s="42" t="str">
        <x:v>ДА</x:v>
      </x:c>
      <x:c r="E401" s="42" t="str">
        <x:v>Москва</x:v>
      </x:c>
      <x:c r="F401" s="42" t="n">
        <x:v>213</x:v>
      </x:c>
      <x:c r="G401" s="42" t="str">
        <x:v>DEVICE_ALL</x:v>
      </x:c>
      <x:c r="H401" s="43" t="n">
        <x:v>136</x:v>
      </x:c>
      <x:c r="I401" s="43" t="n">
        <x:v>0</x:v>
      </x:c>
      <x:c r="J401" s="42" t="str">
        <x:v>BROAD_GETTOP_NO_OPERATORS__RESULT</x:v>
      </x:c>
      <x:c r="K401" s="42" t="str">
        <x:v>MAX_PER_PHRASE_SEPARATELY_FOR_RESULT_AND_ASSOCIATION</x:v>
      </x:c>
      <x:c r="L401" s="42" t="str">
        <x:v>S06</x:v>
      </x:c>
      <x:c r="M401" s="43" t="n">
        <x:v>1</x:v>
      </x:c>
      <x:c r="N401" s="42" t="str">
        <x:v>2026-08-29</x:v>
      </x:c>
      <x:c r="O401" s="42" t="str">
        <x:v>BALCONY_GLAZING_GENERAL</x:v>
      </x:c>
      <x:c r="P401" s="42" t="str">
        <x:v>Остекление балкона</x:v>
      </x:c>
      <x:c r="Q401" s="42" t="str">
        <x:v>остекление балкона</x:v>
      </x:c>
      <x:c r="R401" s="42" t="str">
        <x:v>order balcony/loggia glazing</x:v>
      </x:c>
      <x:c r="S401" s="42" t="str">
        <x:v>SERVICE</x:v>
      </x:c>
      <x:c r="T401" s="42" t="str">
        <x:v>IN_SCOPE</x:v>
      </x:c>
      <x:c r="U401" s="42" t="str">
        <x:v>MEDIUM</x:v>
      </x:c>
      <x:c r="V401" s="42" t="str">
        <x:v>https://okno-msk.ru/balkony-i-lodzhii/</x:v>
      </x:c>
      <x:c r="W401" s="42" t="str">
        <x:v>https://okno-msk.ru/balkony-i-lodzhii/</x:v>
      </x:c>
      <x:c r="X401" s="42" t="str">
        <x:v>НЕТ КАНОНИЧЕСКОЙ ПОДДЕРЖИВАЮЩЕЙ СТРАНИЦЫ</x:v>
      </x:c>
      <x:c r="Y401" s="42" t="str">
        <x:v>PRIMARY_EXISTING_SERVICE</x:v>
      </x:c>
      <x:c r="Z401" s="42" t="str">
        <x:v>KEEP_EXISTING_STRUCTURE</x:v>
      </x:c>
      <x:c r="AA401" s="42" t="str">
        <x:v>PROVISIONAL_PENDING_STEP13_CONFLICT_CHECK</x:v>
      </x:c>
      <x:c r="AB401" s="42" t="str">
        <x:v>NONE</x:v>
      </x:c>
      <x:c r="AC401" s="42" t="str">
        <x:v>ORDINARY_SEARCH_ELIGIBLE</x:v>
      </x:c>
      <x:c r="AD401" s="43" t="n">
        <x:f>COUNTIFS($O$2:$O$2333,$O401,$H$2:$H$2333,"&gt;"&amp;$H401)+COUNTIFS($O$2:$O$2333,$O401,$H$2:$H$2333,$H401,$B$2:$B$2333,"&lt;"&amp;$B401)+1</x:f>
        <x:v>40</x:v>
      </x:c>
      <x:c r="AE401" s="43" t="n">
        <x:f>COUNTIFS($W$2:$W$2333,$W401,$H$2:$H$2333,"&gt;"&amp;$H401)+COUNTIFS($W$2:$W$2333,$W401,$H$2:$H$2333,$H401,$B$2:$B$2333,"&lt;"&amp;$B401)+1</x:f>
        <x:v>42</x:v>
      </x:c>
      <x:c r="AF401" s="42" t="str">
        <x:v>P3 — СОХРАНИТЬ / МАРШРУТИЗИРОВАТЬ</x:v>
      </x:c>
      <x:c r="AG401" s="42" t="str">
        <x:v>action=KEEP_EXISTING_STRUCTURE; maturity=PROVISIONAL_PENDING_STEP13_CONFLICT_CHECK; uncertainty=NONE; broad_result=136; rank_in_cluster=40</x:v>
      </x:c>
      <x:c r="AH4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1" s="42" t="str">
        <x:v>Stage-5:STEP8&gt;STEP10&gt;STEP11&gt;STEP12_CORRECTIONS&gt;STEP12_V6_TARGET_CONTRACT&gt;STEP14A_OVERLAY | Step-08:S06:result:136</x:v>
      </x:c>
    </x:row>
    <x:row r="402" ht="30" customHeight="1">
      <x:c r="A402" s="42" t="str">
        <x:v>PHR-38523C65DF4D</x:v>
      </x:c>
      <x:c r="B402" s="42" t="str">
        <x:v>окна остекление балконов цены москва</x:v>
      </x:c>
      <x:c r="C402" s="42" t="str">
        <x:v>ASSIGNED</x:v>
      </x:c>
      <x:c r="D402" s="42" t="str">
        <x:v>ДА</x:v>
      </x:c>
      <x:c r="E402" s="42" t="str">
        <x:v>Москва</x:v>
      </x:c>
      <x:c r="F402" s="42" t="n">
        <x:v>213</x:v>
      </x:c>
      <x:c r="G402" s="42" t="str">
        <x:v>DEVICE_ALL</x:v>
      </x:c>
      <x:c r="H402" s="43" t="n">
        <x:v>134</x:v>
      </x:c>
      <x:c r="I402" s="43" t="n">
        <x:v>0</x:v>
      </x:c>
      <x:c r="J402" s="42" t="str">
        <x:v>BROAD_GETTOP_NO_OPERATORS__RESULT</x:v>
      </x:c>
      <x:c r="K402" s="42" t="str">
        <x:v>MAX_PER_PHRASE_SEPARATELY_FOR_RESULT_AND_ASSOCIATION</x:v>
      </x:c>
      <x:c r="L402" s="42" t="str">
        <x:v>S06</x:v>
      </x:c>
      <x:c r="M402" s="43" t="n">
        <x:v>1</x:v>
      </x:c>
      <x:c r="N402" s="42" t="str">
        <x:v>2026-08-29</x:v>
      </x:c>
      <x:c r="O402" s="42" t="str">
        <x:v>BALCONY_GLAZING_GENERAL</x:v>
      </x:c>
      <x:c r="P402" s="42" t="str">
        <x:v>Остекление балкона</x:v>
      </x:c>
      <x:c r="Q402" s="42" t="str">
        <x:v>остекление балкона</x:v>
      </x:c>
      <x:c r="R402" s="42" t="str">
        <x:v>order balcony/loggia glazing</x:v>
      </x:c>
      <x:c r="S402" s="42" t="str">
        <x:v>SERVICE</x:v>
      </x:c>
      <x:c r="T402" s="42" t="str">
        <x:v>IN_SCOPE</x:v>
      </x:c>
      <x:c r="U402" s="42" t="str">
        <x:v>MEDIUM</x:v>
      </x:c>
      <x:c r="V402" s="42" t="str">
        <x:v>https://okno-msk.ru/balkony-i-lodzhii/</x:v>
      </x:c>
      <x:c r="W402" s="42" t="str">
        <x:v>https://okno-msk.ru/balkony-i-lodzhii/</x:v>
      </x:c>
      <x:c r="X402" s="42" t="str">
        <x:v>НЕТ КАНОНИЧЕСКОЙ ПОДДЕРЖИВАЮЩЕЙ СТРАНИЦЫ</x:v>
      </x:c>
      <x:c r="Y402" s="42" t="str">
        <x:v>PRIMARY_EXISTING_SERVICE</x:v>
      </x:c>
      <x:c r="Z402" s="42" t="str">
        <x:v>KEEP_EXISTING_STRUCTURE</x:v>
      </x:c>
      <x:c r="AA402" s="42" t="str">
        <x:v>PROVISIONAL_PENDING_STEP13_CONFLICT_CHECK</x:v>
      </x:c>
      <x:c r="AB402" s="42" t="str">
        <x:v>NONE</x:v>
      </x:c>
      <x:c r="AC402" s="42" t="str">
        <x:v>ORDINARY_SEARCH_ELIGIBLE</x:v>
      </x:c>
      <x:c r="AD402" s="43" t="n">
        <x:f>COUNTIFS($O$2:$O$2333,$O402,$H$2:$H$2333,"&gt;"&amp;$H402)+COUNTIFS($O$2:$O$2333,$O402,$H$2:$H$2333,$H402,$B$2:$B$2333,"&lt;"&amp;$B402)+1</x:f>
        <x:v>41</x:v>
      </x:c>
      <x:c r="AE402" s="43" t="n">
        <x:f>COUNTIFS($W$2:$W$2333,$W402,$H$2:$H$2333,"&gt;"&amp;$H402)+COUNTIFS($W$2:$W$2333,$W402,$H$2:$H$2333,$H402,$B$2:$B$2333,"&lt;"&amp;$B402)+1</x:f>
        <x:v>43</x:v>
      </x:c>
      <x:c r="AF402" s="42" t="str">
        <x:v>P3 — СОХРАНИТЬ / МАРШРУТИЗИРОВАТЬ</x:v>
      </x:c>
      <x:c r="AG402" s="42" t="str">
        <x:v>action=KEEP_EXISTING_STRUCTURE; maturity=PROVISIONAL_PENDING_STEP13_CONFLICT_CHECK; uncertainty=NONE; broad_result=134; rank_in_cluster=41</x:v>
      </x:c>
      <x:c r="AH4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2" s="42" t="str">
        <x:v>Stage-5:STEP8&gt;STEP10&gt;STEP11&gt;STEP12_CORRECTIONS&gt;STEP12_V6_TARGET_CONTRACT&gt;STEP14A_OVERLAY | Step-08:S06:result:134</x:v>
      </x:c>
    </x:row>
    <x:row r="403" ht="30" customHeight="1">
      <x:c r="A403" s="42" t="str">
        <x:v>PHR-2BDFECCB10D7</x:v>
      </x:c>
      <x:c r="B403" s="42" t="str">
        <x:v>остекление балкона в москве цены пластиковыми</x:v>
      </x:c>
      <x:c r="C403" s="42" t="str">
        <x:v>ASSIGNED</x:v>
      </x:c>
      <x:c r="D403" s="42" t="str">
        <x:v>ДА</x:v>
      </x:c>
      <x:c r="E403" s="42" t="str">
        <x:v>Москва</x:v>
      </x:c>
      <x:c r="F403" s="42" t="n">
        <x:v>213</x:v>
      </x:c>
      <x:c r="G403" s="42" t="str">
        <x:v>DEVICE_ALL</x:v>
      </x:c>
      <x:c r="H403" s="43" t="n">
        <x:v>134</x:v>
      </x:c>
      <x:c r="I403" s="43" t="n">
        <x:v>0</x:v>
      </x:c>
      <x:c r="J403" s="42" t="str">
        <x:v>BROAD_GETTOP_NO_OPERATORS__RESULT</x:v>
      </x:c>
      <x:c r="K403" s="42" t="str">
        <x:v>MAX_PER_PHRASE_SEPARATELY_FOR_RESULT_AND_ASSOCIATION</x:v>
      </x:c>
      <x:c r="L403" s="42" t="str">
        <x:v>S06</x:v>
      </x:c>
      <x:c r="M403" s="43" t="n">
        <x:v>1</x:v>
      </x:c>
      <x:c r="N403" s="42" t="str">
        <x:v>2026-08-29</x:v>
      </x:c>
      <x:c r="O403" s="42" t="str">
        <x:v>BALCONY_GLAZING_GENERAL</x:v>
      </x:c>
      <x:c r="P403" s="42" t="str">
        <x:v>Остекление балкона</x:v>
      </x:c>
      <x:c r="Q403" s="42" t="str">
        <x:v>остекление балкона</x:v>
      </x:c>
      <x:c r="R403" s="42" t="str">
        <x:v>order balcony/loggia glazing</x:v>
      </x:c>
      <x:c r="S403" s="42" t="str">
        <x:v>SERVICE</x:v>
      </x:c>
      <x:c r="T403" s="42" t="str">
        <x:v>IN_SCOPE</x:v>
      </x:c>
      <x:c r="U403" s="42" t="str">
        <x:v>MEDIUM</x:v>
      </x:c>
      <x:c r="V403" s="42" t="str">
        <x:v>https://okno-msk.ru/balkony-i-lodzhii/</x:v>
      </x:c>
      <x:c r="W403" s="42" t="str">
        <x:v>https://okno-msk.ru/balkony-i-lodzhii/</x:v>
      </x:c>
      <x:c r="X403" s="42" t="str">
        <x:v>НЕТ КАНОНИЧЕСКОЙ ПОДДЕРЖИВАЮЩЕЙ СТРАНИЦЫ</x:v>
      </x:c>
      <x:c r="Y403" s="42" t="str">
        <x:v>PRIMARY_EXISTING_SERVICE</x:v>
      </x:c>
      <x:c r="Z403" s="42" t="str">
        <x:v>KEEP_EXISTING_STRUCTURE</x:v>
      </x:c>
      <x:c r="AA403" s="42" t="str">
        <x:v>PROVISIONAL_PENDING_STEP13_CONFLICT_CHECK</x:v>
      </x:c>
      <x:c r="AB403" s="42" t="str">
        <x:v>NONE</x:v>
      </x:c>
      <x:c r="AC403" s="42" t="str">
        <x:v>ORDINARY_SEARCH_ELIGIBLE</x:v>
      </x:c>
      <x:c r="AD403" s="43" t="n">
        <x:f>COUNTIFS($O$2:$O$2333,$O403,$H$2:$H$2333,"&gt;"&amp;$H403)+COUNTIFS($O$2:$O$2333,$O403,$H$2:$H$2333,$H403,$B$2:$B$2333,"&lt;"&amp;$B403)+1</x:f>
        <x:v>42</x:v>
      </x:c>
      <x:c r="AE403" s="43" t="n">
        <x:f>COUNTIFS($W$2:$W$2333,$W403,$H$2:$H$2333,"&gt;"&amp;$H403)+COUNTIFS($W$2:$W$2333,$W403,$H$2:$H$2333,$H403,$B$2:$B$2333,"&lt;"&amp;$B403)+1</x:f>
        <x:v>44</x:v>
      </x:c>
      <x:c r="AF403" s="42" t="str">
        <x:v>P3 — СОХРАНИТЬ / МАРШРУТИЗИРОВАТЬ</x:v>
      </x:c>
      <x:c r="AG403" s="42" t="str">
        <x:v>action=KEEP_EXISTING_STRUCTURE; maturity=PROVISIONAL_PENDING_STEP13_CONFLICT_CHECK; uncertainty=NONE; broad_result=134; rank_in_cluster=42</x:v>
      </x:c>
      <x:c r="AH4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3" s="42" t="str">
        <x:v>Stage-5:STEP8&gt;STEP10&gt;STEP11&gt;STEP12_CORRECTIONS&gt;STEP12_V6_TARGET_CONTRACT&gt;STEP14A_OVERLAY | Step-08:S06:result:134</x:v>
      </x:c>
    </x:row>
    <x:row r="404" ht="30" customHeight="1">
      <x:c r="A404" s="42" t="str">
        <x:v>PHR-8FE5013122BD</x:v>
      </x:c>
      <x:c r="B404" s="42" t="str">
        <x:v>остекление балконов в москве пластиковые окна</x:v>
      </x:c>
      <x:c r="C404" s="42" t="str">
        <x:v>ASSIGNED</x:v>
      </x:c>
      <x:c r="D404" s="42" t="str">
        <x:v>ДА</x:v>
      </x:c>
      <x:c r="E404" s="42" t="str">
        <x:v>Москва</x:v>
      </x:c>
      <x:c r="F404" s="42" t="n">
        <x:v>213</x:v>
      </x:c>
      <x:c r="G404" s="42" t="str">
        <x:v>DEVICE_ALL</x:v>
      </x:c>
      <x:c r="H404" s="43" t="n">
        <x:v>125</x:v>
      </x:c>
      <x:c r="I404" s="43" t="n">
        <x:v>0</x:v>
      </x:c>
      <x:c r="J404" s="42" t="str">
        <x:v>BROAD_GETTOP_NO_OPERATORS__RESULT</x:v>
      </x:c>
      <x:c r="K404" s="42" t="str">
        <x:v>MAX_PER_PHRASE_SEPARATELY_FOR_RESULT_AND_ASSOCIATION</x:v>
      </x:c>
      <x:c r="L404" s="42" t="str">
        <x:v>S06</x:v>
      </x:c>
      <x:c r="M404" s="43" t="n">
        <x:v>1</x:v>
      </x:c>
      <x:c r="N404" s="42" t="str">
        <x:v>2026-08-29</x:v>
      </x:c>
      <x:c r="O404" s="42" t="str">
        <x:v>BALCONY_GLAZING_GENERAL</x:v>
      </x:c>
      <x:c r="P404" s="42" t="str">
        <x:v>Остекление балкона</x:v>
      </x:c>
      <x:c r="Q404" s="42" t="str">
        <x:v>остекление балкона</x:v>
      </x:c>
      <x:c r="R404" s="42" t="str">
        <x:v>order balcony/loggia glazing</x:v>
      </x:c>
      <x:c r="S404" s="42" t="str">
        <x:v>SERVICE</x:v>
      </x:c>
      <x:c r="T404" s="42" t="str">
        <x:v>IN_SCOPE</x:v>
      </x:c>
      <x:c r="U404" s="42" t="str">
        <x:v>MEDIUM</x:v>
      </x:c>
      <x:c r="V404" s="42" t="str">
        <x:v>https://okno-msk.ru/balkony-i-lodzhii/</x:v>
      </x:c>
      <x:c r="W404" s="42" t="str">
        <x:v>https://okno-msk.ru/balkony-i-lodzhii/</x:v>
      </x:c>
      <x:c r="X404" s="42" t="str">
        <x:v>НЕТ КАНОНИЧЕСКОЙ ПОДДЕРЖИВАЮЩЕЙ СТРАНИЦЫ</x:v>
      </x:c>
      <x:c r="Y404" s="42" t="str">
        <x:v>PRIMARY_EXISTING_SERVICE</x:v>
      </x:c>
      <x:c r="Z404" s="42" t="str">
        <x:v>KEEP_EXISTING_STRUCTURE</x:v>
      </x:c>
      <x:c r="AA404" s="42" t="str">
        <x:v>PROVISIONAL_PENDING_STEP13_CONFLICT_CHECK</x:v>
      </x:c>
      <x:c r="AB404" s="42" t="str">
        <x:v>NONE</x:v>
      </x:c>
      <x:c r="AC404" s="42" t="str">
        <x:v>ORDINARY_SEARCH_ELIGIBLE</x:v>
      </x:c>
      <x:c r="AD404" s="43" t="n">
        <x:f>COUNTIFS($O$2:$O$2333,$O404,$H$2:$H$2333,"&gt;"&amp;$H404)+COUNTIFS($O$2:$O$2333,$O404,$H$2:$H$2333,$H404,$B$2:$B$2333,"&lt;"&amp;$B404)+1</x:f>
        <x:v>43</x:v>
      </x:c>
      <x:c r="AE404" s="43" t="n">
        <x:f>COUNTIFS($W$2:$W$2333,$W404,$H$2:$H$2333,"&gt;"&amp;$H404)+COUNTIFS($W$2:$W$2333,$W404,$H$2:$H$2333,$H404,$B$2:$B$2333,"&lt;"&amp;$B404)+1</x:f>
        <x:v>45</x:v>
      </x:c>
      <x:c r="AF404" s="42" t="str">
        <x:v>P3 — СОХРАНИТЬ / МАРШРУТИЗИРОВАТЬ</x:v>
      </x:c>
      <x:c r="AG404" s="42" t="str">
        <x:v>action=KEEP_EXISTING_STRUCTURE; maturity=PROVISIONAL_PENDING_STEP13_CONFLICT_CHECK; uncertainty=NONE; broad_result=125; rank_in_cluster=43</x:v>
      </x:c>
      <x:c r="AH4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4" s="42" t="str">
        <x:v>Stage-5:STEP8&gt;STEP10&gt;STEP11&gt;STEP12_CORRECTIONS&gt;STEP12_V6_TARGET_CONTRACT&gt;STEP14A_OVERLAY | Step-08:S06:result:125</x:v>
      </x:c>
    </x:row>
    <x:row r="405" ht="30" customHeight="1">
      <x:c r="A405" s="42" t="str">
        <x:v>PHR-16184816CCC6</x:v>
      </x:c>
      <x:c r="B405" s="42" t="str">
        <x:v>остекление балкона в москве цены пластиковыми окнами</x:v>
      </x:c>
      <x:c r="C405" s="42" t="str">
        <x:v>ASSIGNED</x:v>
      </x:c>
      <x:c r="D405" s="42" t="str">
        <x:v>ДА</x:v>
      </x:c>
      <x:c r="E405" s="42" t="str">
        <x:v>Москва</x:v>
      </x:c>
      <x:c r="F405" s="42" t="n">
        <x:v>213</x:v>
      </x:c>
      <x:c r="G405" s="42" t="str">
        <x:v>DEVICE_ALL</x:v>
      </x:c>
      <x:c r="H405" s="43" t="n">
        <x:v>124</x:v>
      </x:c>
      <x:c r="I405" s="43" t="n">
        <x:v>0</x:v>
      </x:c>
      <x:c r="J405" s="42" t="str">
        <x:v>BROAD_GETTOP_NO_OPERATORS__RESULT</x:v>
      </x:c>
      <x:c r="K405" s="42" t="str">
        <x:v>MAX_PER_PHRASE_SEPARATELY_FOR_RESULT_AND_ASSOCIATION</x:v>
      </x:c>
      <x:c r="L405" s="42" t="str">
        <x:v>S06</x:v>
      </x:c>
      <x:c r="M405" s="43" t="n">
        <x:v>1</x:v>
      </x:c>
      <x:c r="N405" s="42" t="str">
        <x:v>2026-08-29</x:v>
      </x:c>
      <x:c r="O405" s="42" t="str">
        <x:v>BALCONY_GLAZING_GENERAL</x:v>
      </x:c>
      <x:c r="P405" s="42" t="str">
        <x:v>Остекление балкона</x:v>
      </x:c>
      <x:c r="Q405" s="42" t="str">
        <x:v>остекление балкона</x:v>
      </x:c>
      <x:c r="R405" s="42" t="str">
        <x:v>order balcony/loggia glazing</x:v>
      </x:c>
      <x:c r="S405" s="42" t="str">
        <x:v>SERVICE</x:v>
      </x:c>
      <x:c r="T405" s="42" t="str">
        <x:v>IN_SCOPE</x:v>
      </x:c>
      <x:c r="U405" s="42" t="str">
        <x:v>MEDIUM</x:v>
      </x:c>
      <x:c r="V405" s="42" t="str">
        <x:v>https://okno-msk.ru/balkony-i-lodzhii/</x:v>
      </x:c>
      <x:c r="W405" s="42" t="str">
        <x:v>https://okno-msk.ru/balkony-i-lodzhii/</x:v>
      </x:c>
      <x:c r="X405" s="42" t="str">
        <x:v>НЕТ КАНОНИЧЕСКОЙ ПОДДЕРЖИВАЮЩЕЙ СТРАНИЦЫ</x:v>
      </x:c>
      <x:c r="Y405" s="42" t="str">
        <x:v>PRIMARY_EXISTING_SERVICE</x:v>
      </x:c>
      <x:c r="Z405" s="42" t="str">
        <x:v>KEEP_EXISTING_STRUCTURE</x:v>
      </x:c>
      <x:c r="AA405" s="42" t="str">
        <x:v>PROVISIONAL_PENDING_STEP13_CONFLICT_CHECK</x:v>
      </x:c>
      <x:c r="AB405" s="42" t="str">
        <x:v>NONE</x:v>
      </x:c>
      <x:c r="AC405" s="42" t="str">
        <x:v>ORDINARY_SEARCH_ELIGIBLE</x:v>
      </x:c>
      <x:c r="AD405" s="43" t="n">
        <x:f>COUNTIFS($O$2:$O$2333,$O405,$H$2:$H$2333,"&gt;"&amp;$H405)+COUNTIFS($O$2:$O$2333,$O405,$H$2:$H$2333,$H405,$B$2:$B$2333,"&lt;"&amp;$B405)+1</x:f>
        <x:v>44</x:v>
      </x:c>
      <x:c r="AE405" s="43" t="n">
        <x:f>COUNTIFS($W$2:$W$2333,$W405,$H$2:$H$2333,"&gt;"&amp;$H405)+COUNTIFS($W$2:$W$2333,$W405,$H$2:$H$2333,$H405,$B$2:$B$2333,"&lt;"&amp;$B405)+1</x:f>
        <x:v>46</x:v>
      </x:c>
      <x:c r="AF405" s="42" t="str">
        <x:v>P3 — СОХРАНИТЬ / МАРШРУТИЗИРОВАТЬ</x:v>
      </x:c>
      <x:c r="AG405" s="42" t="str">
        <x:v>action=KEEP_EXISTING_STRUCTURE; maturity=PROVISIONAL_PENDING_STEP13_CONFLICT_CHECK; uncertainty=NONE; broad_result=124; rank_in_cluster=44</x:v>
      </x:c>
      <x:c r="AH4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5" s="42" t="str">
        <x:v>Stage-5:STEP8&gt;STEP10&gt;STEP11&gt;STEP12_CORRECTIONS&gt;STEP12_V6_TARGET_CONTRACT&gt;STEP14A_OVERLAY | Step-08:S06:result:124</x:v>
      </x:c>
    </x:row>
    <x:row r="406" ht="30" customHeight="1">
      <x:c r="A406" s="42" t="str">
        <x:v>PHR-C44F89B8EE91</x:v>
      </x:c>
      <x:c r="B406" s="42" t="str">
        <x:v>компании по остеклению балконов</x:v>
      </x:c>
      <x:c r="C406" s="42" t="str">
        <x:v>ASSIGNED</x:v>
      </x:c>
      <x:c r="D406" s="42" t="str">
        <x:v>ДА</x:v>
      </x:c>
      <x:c r="E406" s="42" t="str">
        <x:v>Москва</x:v>
      </x:c>
      <x:c r="F406" s="42" t="n">
        <x:v>213</x:v>
      </x:c>
      <x:c r="G406" s="42" t="str">
        <x:v>DEVICE_ALL</x:v>
      </x:c>
      <x:c r="H406" s="43" t="n">
        <x:v>122</x:v>
      </x:c>
      <x:c r="I406" s="43" t="n">
        <x:v>0</x:v>
      </x:c>
      <x:c r="J406" s="42" t="str">
        <x:v>BROAD_GETTOP_NO_OPERATORS__RESULT</x:v>
      </x:c>
      <x:c r="K406" s="42" t="str">
        <x:v>MAX_PER_PHRASE_SEPARATELY_FOR_RESULT_AND_ASSOCIATION</x:v>
      </x:c>
      <x:c r="L406" s="42" t="str">
        <x:v>S06</x:v>
      </x:c>
      <x:c r="M406" s="43" t="n">
        <x:v>1</x:v>
      </x:c>
      <x:c r="N406" s="42" t="str">
        <x:v>2026-08-29</x:v>
      </x:c>
      <x:c r="O406" s="42" t="str">
        <x:v>BALCONY_GLAZING_GENERAL</x:v>
      </x:c>
      <x:c r="P406" s="42" t="str">
        <x:v>Остекление балкона</x:v>
      </x:c>
      <x:c r="Q406" s="42" t="str">
        <x:v>остекление балкона</x:v>
      </x:c>
      <x:c r="R406" s="42" t="str">
        <x:v>order balcony/loggia glazing</x:v>
      </x:c>
      <x:c r="S406" s="42" t="str">
        <x:v>SERVICE</x:v>
      </x:c>
      <x:c r="T406" s="42" t="str">
        <x:v>IN_SCOPE</x:v>
      </x:c>
      <x:c r="U406" s="42" t="str">
        <x:v>MEDIUM</x:v>
      </x:c>
      <x:c r="V406" s="42" t="str">
        <x:v>https://okno-msk.ru/balkony-i-lodzhii/</x:v>
      </x:c>
      <x:c r="W406" s="42" t="str">
        <x:v>https://okno-msk.ru/balkony-i-lodzhii/</x:v>
      </x:c>
      <x:c r="X406" s="42" t="str">
        <x:v>НЕТ КАНОНИЧЕСКОЙ ПОДДЕРЖИВАЮЩЕЙ СТРАНИЦЫ</x:v>
      </x:c>
      <x:c r="Y406" s="42" t="str">
        <x:v>PRIMARY_EXISTING_SERVICE</x:v>
      </x:c>
      <x:c r="Z406" s="42" t="str">
        <x:v>KEEP_EXISTING_STRUCTURE</x:v>
      </x:c>
      <x:c r="AA406" s="42" t="str">
        <x:v>PROVISIONAL_PENDING_STEP13_CONFLICT_CHECK</x:v>
      </x:c>
      <x:c r="AB406" s="42" t="str">
        <x:v>NONE</x:v>
      </x:c>
      <x:c r="AC406" s="42" t="str">
        <x:v>ORDINARY_SEARCH_ELIGIBLE</x:v>
      </x:c>
      <x:c r="AD406" s="43" t="n">
        <x:f>COUNTIFS($O$2:$O$2333,$O406,$H$2:$H$2333,"&gt;"&amp;$H406)+COUNTIFS($O$2:$O$2333,$O406,$H$2:$H$2333,$H406,$B$2:$B$2333,"&lt;"&amp;$B406)+1</x:f>
        <x:v>45</x:v>
      </x:c>
      <x:c r="AE406" s="43" t="n">
        <x:f>COUNTIFS($W$2:$W$2333,$W406,$H$2:$H$2333,"&gt;"&amp;$H406)+COUNTIFS($W$2:$W$2333,$W406,$H$2:$H$2333,$H406,$B$2:$B$2333,"&lt;"&amp;$B406)+1</x:f>
        <x:v>47</x:v>
      </x:c>
      <x:c r="AF406" s="42" t="str">
        <x:v>P3 — СОХРАНИТЬ / МАРШРУТИЗИРОВАТЬ</x:v>
      </x:c>
      <x:c r="AG406" s="42" t="str">
        <x:v>action=KEEP_EXISTING_STRUCTURE; maturity=PROVISIONAL_PENDING_STEP13_CONFLICT_CHECK; uncertainty=NONE; broad_result=122; rank_in_cluster=45</x:v>
      </x:c>
      <x:c r="AH4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06" s="42" t="str">
        <x:v>Stage-5:STEP8&gt;STEP10&gt;STEP11&gt;STEP12_CORRECTIONS&gt;STEP12_V6_TARGET_CONTRACT&gt;STEP14A_OVERLAY | Step-08:S06:result:122</x:v>
      </x:c>
    </x:row>
    <x:row r="407" ht="30" customHeight="1">
      <x:c r="A407" s="42" t="str">
        <x:v>PHR-D6465C4F0B6A</x:v>
      </x:c>
      <x:c r="B407" s="42" t="str">
        <x:v>балконы остекление адреса</x:v>
      </x:c>
      <x:c r="C407" s="42" t="str">
        <x:v>ASSIGNED</x:v>
      </x:c>
      <x:c r="D407" s="42" t="str">
        <x:v>ДА</x:v>
      </x:c>
      <x:c r="E407" s="42" t="str">
        <x:v>Москва</x:v>
      </x:c>
      <x:c r="F407" s="42" t="n">
        <x:v>213</x:v>
      </x:c>
      <x:c r="G407" s="42" t="str">
        <x:v>DEVICE_ALL</x:v>
      </x:c>
      <x:c r="H407" s="43" t="n">
        <x:v>120</x:v>
      </x:c>
      <x:c r="I407" s="43" t="n">
        <x:v>0</x:v>
      </x:c>
      <x:c r="J407" s="42" t="str">
        <x:v>BROAD_GETTOP_NO_OPERATORS__RESULT</x:v>
      </x:c>
      <x:c r="K407" s="42" t="str">
        <x:v>MAX_PER_PHRASE_SEPARATELY_FOR_RESULT_AND_ASSOCIATION</x:v>
      </x:c>
      <x:c r="L407" s="42" t="str">
        <x:v>S06</x:v>
      </x:c>
      <x:c r="M407" s="43" t="n">
        <x:v>1</x:v>
      </x:c>
      <x:c r="N407" s="42" t="str">
        <x:v>2026-08-29</x:v>
      </x:c>
      <x:c r="O407" s="42" t="str">
        <x:v>BALCONY_GLAZING_GENERAL</x:v>
      </x:c>
      <x:c r="P407" s="42" t="str">
        <x:v>Остекление балкона</x:v>
      </x:c>
      <x:c r="Q407" s="42" t="str">
        <x:v>остекление балкона</x:v>
      </x:c>
      <x:c r="R407" s="42" t="str">
        <x:v>order balcony/loggia glazing</x:v>
      </x:c>
      <x:c r="S407" s="42" t="str">
        <x:v>SERVICE</x:v>
      </x:c>
      <x:c r="T407" s="42" t="str">
        <x:v>IN_SCOPE</x:v>
      </x:c>
      <x:c r="U407" s="42" t="str">
        <x:v>MEDIUM</x:v>
      </x:c>
      <x:c r="V407" s="42" t="str">
        <x:v>https://okno-msk.ru/balkony-i-lodzhii/</x:v>
      </x:c>
      <x:c r="W407" s="42" t="str">
        <x:v>https://okno-msk.ru/balkony-i-lodzhii/</x:v>
      </x:c>
      <x:c r="X407" s="42" t="str">
        <x:v>НЕТ КАНОНИЧЕСКОЙ ПОДДЕРЖИВАЮЩЕЙ СТРАНИЦЫ</x:v>
      </x:c>
      <x:c r="Y407" s="42" t="str">
        <x:v>PRIMARY_EXISTING_SERVICE</x:v>
      </x:c>
      <x:c r="Z407" s="42" t="str">
        <x:v>KEEP_EXISTING_STRUCTURE</x:v>
      </x:c>
      <x:c r="AA407" s="42" t="str">
        <x:v>PROVISIONAL_PENDING_STEP13_CONFLICT_CHECK</x:v>
      </x:c>
      <x:c r="AB407" s="42" t="str">
        <x:v>NONE</x:v>
      </x:c>
      <x:c r="AC407" s="42" t="str">
        <x:v>REVIEW_SEARCH</x:v>
      </x:c>
      <x:c r="AD407" s="43" t="n">
        <x:f>COUNTIFS($O$2:$O$2333,$O407,$H$2:$H$2333,"&gt;"&amp;$H407)+COUNTIFS($O$2:$O$2333,$O407,$H$2:$H$2333,$H407,$B$2:$B$2333,"&lt;"&amp;$B407)+1</x:f>
        <x:v>46</x:v>
      </x:c>
      <x:c r="AE407" s="43" t="n">
        <x:f>COUNTIFS($W$2:$W$2333,$W407,$H$2:$H$2333,"&gt;"&amp;$H407)+COUNTIFS($W$2:$W$2333,$W407,$H$2:$H$2333,$H407,$B$2:$B$2333,"&lt;"&amp;$B407)+1</x:f>
        <x:v>48</x:v>
      </x:c>
      <x:c r="AF407" s="42" t="str">
        <x:v>P3 — СОХРАНИТЬ / МАРШРУТИЗИРОВАТЬ</x:v>
      </x:c>
      <x:c r="AG407" s="42" t="str">
        <x:v>action=KEEP_EXISTING_STRUCTURE; maturity=PROVISIONAL_PENDING_STEP13_CONFLICT_CHECK; uncertainty=NONE; broad_result=120; rank_in_cluster=46</x:v>
      </x:c>
      <x:c r="AH4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7" s="42" t="str">
        <x:v>Stage-5:STEP8&gt;STEP10&gt;STEP11&gt;STEP12_CORRECTIONS&gt;STEP12_V6_TARGET_CONTRACT&gt;STEP14A_OVERLAY | Step-08:S06:result:120</x:v>
      </x:c>
    </x:row>
    <x:row r="408" ht="30" customHeight="1">
      <x:c r="A408" s="42" t="str">
        <x:v>PHR-9F4118261B2E</x:v>
      </x:c>
      <x:c r="B408" s="42" t="str">
        <x:v>безрамное остекление балкона</x:v>
      </x:c>
      <x:c r="C408" s="42" t="str">
        <x:v>ASSIGNED</x:v>
      </x:c>
      <x:c r="D408" s="42" t="str">
        <x:v>ДА</x:v>
      </x:c>
      <x:c r="E408" s="42" t="str">
        <x:v>Москва</x:v>
      </x:c>
      <x:c r="F408" s="42" t="n">
        <x:v>213</x:v>
      </x:c>
      <x:c r="G408" s="42" t="str">
        <x:v>DEVICE_ALL</x:v>
      </x:c>
      <x:c r="H408" s="43" t="n">
        <x:v>110</x:v>
      </x:c>
      <x:c r="I408" s="43" t="n">
        <x:v>0</x:v>
      </x:c>
      <x:c r="J408" s="42" t="str">
        <x:v>BROAD_GETTOP_NO_OPERATORS__RESULT</x:v>
      </x:c>
      <x:c r="K408" s="42" t="str">
        <x:v>MAX_PER_PHRASE_SEPARATELY_FOR_RESULT_AND_ASSOCIATION</x:v>
      </x:c>
      <x:c r="L408" s="42" t="str">
        <x:v>S06</x:v>
      </x:c>
      <x:c r="M408" s="43" t="n">
        <x:v>1</x:v>
      </x:c>
      <x:c r="N408" s="42" t="str">
        <x:v>2026-08-29</x:v>
      </x:c>
      <x:c r="O408" s="42" t="str">
        <x:v>BALCONY_GLAZING_GENERAL</x:v>
      </x:c>
      <x:c r="P408" s="42" t="str">
        <x:v>Остекление балкона</x:v>
      </x:c>
      <x:c r="Q408" s="42" t="str">
        <x:v>остекление балкона</x:v>
      </x:c>
      <x:c r="R408" s="42" t="str">
        <x:v>order balcony/loggia glazing</x:v>
      </x:c>
      <x:c r="S408" s="42" t="str">
        <x:v>SERVICE</x:v>
      </x:c>
      <x:c r="T408" s="42" t="str">
        <x:v>IN_SCOPE</x:v>
      </x:c>
      <x:c r="U408" s="42" t="str">
        <x:v>MEDIUM</x:v>
      </x:c>
      <x:c r="V408" s="42" t="str">
        <x:v>https://okno-msk.ru/balkony-i-lodzhii/</x:v>
      </x:c>
      <x:c r="W408" s="42" t="str">
        <x:v>https://okno-msk.ru/balkony-i-lodzhii/</x:v>
      </x:c>
      <x:c r="X408" s="42" t="str">
        <x:v>НЕТ КАНОНИЧЕСКОЙ ПОДДЕРЖИВАЮЩЕЙ СТРАНИЦЫ</x:v>
      </x:c>
      <x:c r="Y408" s="42" t="str">
        <x:v>PRIMARY_EXISTING_SERVICE</x:v>
      </x:c>
      <x:c r="Z408" s="42" t="str">
        <x:v>KEEP_EXISTING_STRUCTURE</x:v>
      </x:c>
      <x:c r="AA408" s="42" t="str">
        <x:v>PROVISIONAL_PENDING_STEP13_CONFLICT_CHECK</x:v>
      </x:c>
      <x:c r="AB408" s="42" t="str">
        <x:v>NONE</x:v>
      </x:c>
      <x:c r="AC408" s="42" t="str">
        <x:v>REVIEW_SEARCH</x:v>
      </x:c>
      <x:c r="AD408" s="43" t="n">
        <x:f>COUNTIFS($O$2:$O$2333,$O408,$H$2:$H$2333,"&gt;"&amp;$H408)+COUNTIFS($O$2:$O$2333,$O408,$H$2:$H$2333,$H408,$B$2:$B$2333,"&lt;"&amp;$B408)+1</x:f>
        <x:v>47</x:v>
      </x:c>
      <x:c r="AE408" s="43" t="n">
        <x:f>COUNTIFS($W$2:$W$2333,$W408,$H$2:$H$2333,"&gt;"&amp;$H408)+COUNTIFS($W$2:$W$2333,$W408,$H$2:$H$2333,$H408,$B$2:$B$2333,"&lt;"&amp;$B408)+1</x:f>
        <x:v>49</x:v>
      </x:c>
      <x:c r="AF408" s="42" t="str">
        <x:v>P3 — СОХРАНИТЬ / МАРШРУТИЗИРОВАТЬ</x:v>
      </x:c>
      <x:c r="AG408" s="42" t="str">
        <x:v>action=KEEP_EXISTING_STRUCTURE; maturity=PROVISIONAL_PENDING_STEP13_CONFLICT_CHECK; uncertainty=NONE; broad_result=110; rank_in_cluster=47</x:v>
      </x:c>
      <x:c r="AH4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8" s="42" t="str">
        <x:v>Stage-5:STEP8&gt;STEP10&gt;STEP11&gt;STEP12_CORRECTIONS&gt;STEP12_V6_TARGET_CONTRACT&gt;STEP14A_OVERLAY | Step-08:S06:result:110</x:v>
      </x:c>
    </x:row>
    <x:row r="409" ht="30" customHeight="1">
      <x:c r="A409" s="42" t="str">
        <x:v>PHR-DE80289C12F7</x:v>
      </x:c>
      <x:c r="B409" s="42" t="str">
        <x:v>остекление балкона 3</x:v>
      </x:c>
      <x:c r="C409" s="42" t="str">
        <x:v>ASSIGNED</x:v>
      </x:c>
      <x:c r="D409" s="42" t="str">
        <x:v>ДА</x:v>
      </x:c>
      <x:c r="E409" s="42" t="str">
        <x:v>Москва</x:v>
      </x:c>
      <x:c r="F409" s="42" t="n">
        <x:v>213</x:v>
      </x:c>
      <x:c r="G409" s="42" t="str">
        <x:v>DEVICE_ALL</x:v>
      </x:c>
      <x:c r="H409" s="43" t="n">
        <x:v>109</x:v>
      </x:c>
      <x:c r="I409" s="43" t="n">
        <x:v>0</x:v>
      </x:c>
      <x:c r="J409" s="42" t="str">
        <x:v>BROAD_GETTOP_NO_OPERATORS__RESULT</x:v>
      </x:c>
      <x:c r="K409" s="42" t="str">
        <x:v>MAX_PER_PHRASE_SEPARATELY_FOR_RESULT_AND_ASSOCIATION</x:v>
      </x:c>
      <x:c r="L409" s="42" t="str">
        <x:v>S06</x:v>
      </x:c>
      <x:c r="M409" s="43" t="n">
        <x:v>1</x:v>
      </x:c>
      <x:c r="N409" s="42" t="str">
        <x:v>2026-08-29</x:v>
      </x:c>
      <x:c r="O409" s="42" t="str">
        <x:v>BALCONY_GLAZING_GENERAL</x:v>
      </x:c>
      <x:c r="P409" s="42" t="str">
        <x:v>Остекление балкона</x:v>
      </x:c>
      <x:c r="Q409" s="42" t="str">
        <x:v>остекление балкона</x:v>
      </x:c>
      <x:c r="R409" s="42" t="str">
        <x:v>order balcony/loggia glazing</x:v>
      </x:c>
      <x:c r="S409" s="42" t="str">
        <x:v>SERVICE</x:v>
      </x:c>
      <x:c r="T409" s="42" t="str">
        <x:v>IN_SCOPE</x:v>
      </x:c>
      <x:c r="U409" s="42" t="str">
        <x:v>MEDIUM</x:v>
      </x:c>
      <x:c r="V409" s="42" t="str">
        <x:v>https://okno-msk.ru/balkony-i-lodzhii/</x:v>
      </x:c>
      <x:c r="W409" s="42" t="str">
        <x:v>https://okno-msk.ru/balkony-i-lodzhii/</x:v>
      </x:c>
      <x:c r="X409" s="42" t="str">
        <x:v>НЕТ КАНОНИЧЕСКОЙ ПОДДЕРЖИВАЮЩЕЙ СТРАНИЦЫ</x:v>
      </x:c>
      <x:c r="Y409" s="42" t="str">
        <x:v>PRIMARY_EXISTING_SERVICE</x:v>
      </x:c>
      <x:c r="Z409" s="42" t="str">
        <x:v>KEEP_EXISTING_STRUCTURE</x:v>
      </x:c>
      <x:c r="AA409" s="42" t="str">
        <x:v>PROVISIONAL_PENDING_STEP13_CONFLICT_CHECK</x:v>
      </x:c>
      <x:c r="AB409" s="42" t="str">
        <x:v>NONE</x:v>
      </x:c>
      <x:c r="AC409" s="42" t="str">
        <x:v>REVIEW_SEARCH</x:v>
      </x:c>
      <x:c r="AD409" s="43" t="n">
        <x:f>COUNTIFS($O$2:$O$2333,$O409,$H$2:$H$2333,"&gt;"&amp;$H409)+COUNTIFS($O$2:$O$2333,$O409,$H$2:$H$2333,$H409,$B$2:$B$2333,"&lt;"&amp;$B409)+1</x:f>
        <x:v>48</x:v>
      </x:c>
      <x:c r="AE409" s="43" t="n">
        <x:f>COUNTIFS($W$2:$W$2333,$W409,$H$2:$H$2333,"&gt;"&amp;$H409)+COUNTIFS($W$2:$W$2333,$W409,$H$2:$H$2333,$H409,$B$2:$B$2333,"&lt;"&amp;$B409)+1</x:f>
        <x:v>50</x:v>
      </x:c>
      <x:c r="AF409" s="42" t="str">
        <x:v>P3 — СОХРАНИТЬ / МАРШРУТИЗИРОВАТЬ</x:v>
      </x:c>
      <x:c r="AG409" s="42" t="str">
        <x:v>action=KEEP_EXISTING_STRUCTURE; maturity=PROVISIONAL_PENDING_STEP13_CONFLICT_CHECK; uncertainty=NONE; broad_result=109; rank_in_cluster=48</x:v>
      </x:c>
      <x:c r="AH4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09" s="42" t="str">
        <x:v>Stage-5:STEP8&gt;STEP10&gt;STEP11&gt;STEP12_CORRECTIONS&gt;STEP12_V6_TARGET_CONTRACT&gt;STEP14A_OVERLAY | Step-08:S06:result:109</x:v>
      </x:c>
    </x:row>
    <x:row r="410" ht="30" customHeight="1">
      <x:c r="A410" s="42" t="str">
        <x:v>PHR-2EB47D85AF2E</x:v>
      </x:c>
      <x:c r="B410" s="42" t="str">
        <x:v>установка окон и остекление балконов</x:v>
      </x:c>
      <x:c r="C410" s="42" t="str">
        <x:v>ASSIGNED</x:v>
      </x:c>
      <x:c r="D410" s="42" t="str">
        <x:v>ДА</x:v>
      </x:c>
      <x:c r="E410" s="42" t="str">
        <x:v>Москва</x:v>
      </x:c>
      <x:c r="F410" s="42" t="n">
        <x:v>213</x:v>
      </x:c>
      <x:c r="G410" s="42" t="str">
        <x:v>DEVICE_ALL</x:v>
      </x:c>
      <x:c r="H410" s="43" t="n">
        <x:v>109</x:v>
      </x:c>
      <x:c r="I410" s="43" t="n">
        <x:v>0</x:v>
      </x:c>
      <x:c r="J410" s="42" t="str">
        <x:v>BROAD_GETTOP_NO_OPERATORS__RESULT</x:v>
      </x:c>
      <x:c r="K410" s="42" t="str">
        <x:v>MAX_PER_PHRASE_SEPARATELY_FOR_RESULT_AND_ASSOCIATION</x:v>
      </x:c>
      <x:c r="L410" s="42" t="str">
        <x:v>S06</x:v>
      </x:c>
      <x:c r="M410" s="43" t="n">
        <x:v>1</x:v>
      </x:c>
      <x:c r="N410" s="42" t="str">
        <x:v>2026-08-29</x:v>
      </x:c>
      <x:c r="O410" s="42" t="str">
        <x:v>BALCONY_GLAZING_GENERAL</x:v>
      </x:c>
      <x:c r="P410" s="42" t="str">
        <x:v>Остекление балкона</x:v>
      </x:c>
      <x:c r="Q410" s="42" t="str">
        <x:v>остекление балкона</x:v>
      </x:c>
      <x:c r="R410" s="42" t="str">
        <x:v>order balcony/loggia glazing</x:v>
      </x:c>
      <x:c r="S410" s="42" t="str">
        <x:v>SERVICE</x:v>
      </x:c>
      <x:c r="T410" s="42" t="str">
        <x:v>IN_SCOPE</x:v>
      </x:c>
      <x:c r="U410" s="42" t="str">
        <x:v>MEDIUM</x:v>
      </x:c>
      <x:c r="V410" s="42" t="str">
        <x:v>https://okno-msk.ru/balkony-i-lodzhii/</x:v>
      </x:c>
      <x:c r="W410" s="42" t="str">
        <x:v>https://okno-msk.ru/balkony-i-lodzhii/</x:v>
      </x:c>
      <x:c r="X410" s="42" t="str">
        <x:v>НЕТ КАНОНИЧЕСКОЙ ПОДДЕРЖИВАЮЩЕЙ СТРАНИЦЫ</x:v>
      </x:c>
      <x:c r="Y410" s="42" t="str">
        <x:v>PRIMARY_EXISTING_SERVICE</x:v>
      </x:c>
      <x:c r="Z410" s="42" t="str">
        <x:v>KEEP_EXISTING_STRUCTURE</x:v>
      </x:c>
      <x:c r="AA410" s="42" t="str">
        <x:v>PROVISIONAL_PENDING_STEP13_CONFLICT_CHECK</x:v>
      </x:c>
      <x:c r="AB410" s="42" t="str">
        <x:v>NONE</x:v>
      </x:c>
      <x:c r="AC410" s="42" t="str">
        <x:v>ORDINARY_SEARCH_ELIGIBLE</x:v>
      </x:c>
      <x:c r="AD410" s="43" t="n">
        <x:f>COUNTIFS($O$2:$O$2333,$O410,$H$2:$H$2333,"&gt;"&amp;$H410)+COUNTIFS($O$2:$O$2333,$O410,$H$2:$H$2333,$H410,$B$2:$B$2333,"&lt;"&amp;$B410)+1</x:f>
        <x:v>49</x:v>
      </x:c>
      <x:c r="AE410" s="43" t="n">
        <x:f>COUNTIFS($W$2:$W$2333,$W410,$H$2:$H$2333,"&gt;"&amp;$H410)+COUNTIFS($W$2:$W$2333,$W410,$H$2:$H$2333,$H410,$B$2:$B$2333,"&lt;"&amp;$B410)+1</x:f>
        <x:v>51</x:v>
      </x:c>
      <x:c r="AF410" s="42" t="str">
        <x:v>P3 — СОХРАНИТЬ / МАРШРУТИЗИРОВАТЬ</x:v>
      </x:c>
      <x:c r="AG410" s="42" t="str">
        <x:v>action=KEEP_EXISTING_STRUCTURE; maturity=PROVISIONAL_PENDING_STEP13_CONFLICT_CHECK; uncertainty=NONE; broad_result=109; rank_in_cluster=49</x:v>
      </x:c>
      <x:c r="AH4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0" s="42" t="str">
        <x:v>Stage-5:STEP8&gt;STEP10&gt;STEP11&gt;STEP12_CORRECTIONS&gt;STEP12_V6_TARGET_CONTRACT&gt;STEP14A_OVERLAY | Step-08:S06:result:109</x:v>
      </x:c>
    </x:row>
    <x:row r="411" ht="30" customHeight="1">
      <x:c r="A411" s="42" t="str">
        <x:v>PHR-7F65B399B2E8</x:v>
      </x:c>
      <x:c r="B411" s="42" t="str">
        <x:v>замена остекления балкона</x:v>
      </x:c>
      <x:c r="C411" s="42" t="str">
        <x:v>ASSIGNED</x:v>
      </x:c>
      <x:c r="D411" s="42" t="str">
        <x:v>ДА</x:v>
      </x:c>
      <x:c r="E411" s="42" t="str">
        <x:v>Москва</x:v>
      </x:c>
      <x:c r="F411" s="42" t="n">
        <x:v>213</x:v>
      </x:c>
      <x:c r="G411" s="42" t="str">
        <x:v>DEVICE_ALL</x:v>
      </x:c>
      <x:c r="H411" s="43" t="n">
        <x:v>108</x:v>
      </x:c>
      <x:c r="I411" s="43" t="n">
        <x:v>0</x:v>
      </x:c>
      <x:c r="J411" s="42" t="str">
        <x:v>BROAD_GETTOP_NO_OPERATORS__RESULT</x:v>
      </x:c>
      <x:c r="K411" s="42" t="str">
        <x:v>MAX_PER_PHRASE_SEPARATELY_FOR_RESULT_AND_ASSOCIATION</x:v>
      </x:c>
      <x:c r="L411" s="42" t="str">
        <x:v>S06</x:v>
      </x:c>
      <x:c r="M411" s="43" t="n">
        <x:v>1</x:v>
      </x:c>
      <x:c r="N411" s="42" t="str">
        <x:v>2026-08-29</x:v>
      </x:c>
      <x:c r="O411" s="42" t="str">
        <x:v>BALCONY_GLAZING_GENERAL</x:v>
      </x:c>
      <x:c r="P411" s="42" t="str">
        <x:v>Остекление балкона</x:v>
      </x:c>
      <x:c r="Q411" s="42" t="str">
        <x:v>остекление балкона</x:v>
      </x:c>
      <x:c r="R411" s="42" t="str">
        <x:v>order balcony/loggia glazing</x:v>
      </x:c>
      <x:c r="S411" s="42" t="str">
        <x:v>SERVICE</x:v>
      </x:c>
      <x:c r="T411" s="42" t="str">
        <x:v>IN_SCOPE</x:v>
      </x:c>
      <x:c r="U411" s="42" t="str">
        <x:v>MEDIUM</x:v>
      </x:c>
      <x:c r="V411" s="42" t="str">
        <x:v>https://okno-msk.ru/balkony-i-lodzhii/</x:v>
      </x:c>
      <x:c r="W411" s="42" t="str">
        <x:v>https://okno-msk.ru/balkony-i-lodzhii/</x:v>
      </x:c>
      <x:c r="X411" s="42" t="str">
        <x:v>НЕТ КАНОНИЧЕСКОЙ ПОДДЕРЖИВАЮЩЕЙ СТРАНИЦЫ</x:v>
      </x:c>
      <x:c r="Y411" s="42" t="str">
        <x:v>PRIMARY_EXISTING_SERVICE</x:v>
      </x:c>
      <x:c r="Z411" s="42" t="str">
        <x:v>KEEP_EXISTING_STRUCTURE</x:v>
      </x:c>
      <x:c r="AA411" s="42" t="str">
        <x:v>PROVISIONAL_PENDING_STEP13_CONFLICT_CHECK</x:v>
      </x:c>
      <x:c r="AB411" s="42" t="str">
        <x:v>NONE</x:v>
      </x:c>
      <x:c r="AC411" s="42" t="str">
        <x:v>ORDINARY_SEARCH_ELIGIBLE</x:v>
      </x:c>
      <x:c r="AD411" s="43" t="n">
        <x:f>COUNTIFS($O$2:$O$2333,$O411,$H$2:$H$2333,"&gt;"&amp;$H411)+COUNTIFS($O$2:$O$2333,$O411,$H$2:$H$2333,$H411,$B$2:$B$2333,"&lt;"&amp;$B411)+1</x:f>
        <x:v>50</x:v>
      </x:c>
      <x:c r="AE411" s="43" t="n">
        <x:f>COUNTIFS($W$2:$W$2333,$W411,$H$2:$H$2333,"&gt;"&amp;$H411)+COUNTIFS($W$2:$W$2333,$W411,$H$2:$H$2333,$H411,$B$2:$B$2333,"&lt;"&amp;$B411)+1</x:f>
        <x:v>52</x:v>
      </x:c>
      <x:c r="AF411" s="42" t="str">
        <x:v>P3 — СОХРАНИТЬ / МАРШРУТИЗИРОВАТЬ</x:v>
      </x:c>
      <x:c r="AG411" s="42" t="str">
        <x:v>action=KEEP_EXISTING_STRUCTURE; maturity=PROVISIONAL_PENDING_STEP13_CONFLICT_CHECK; uncertainty=NONE; broad_result=108; rank_in_cluster=50</x:v>
      </x:c>
      <x:c r="AH4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1" s="42" t="str">
        <x:v>Stage-5:STEP8&gt;STEP10&gt;STEP11&gt;STEP12_CORRECTIONS&gt;STEP12_V6_TARGET_CONTRACT&gt;STEP14A_OVERLAY | Step-08:S06:result:108</x:v>
      </x:c>
    </x:row>
    <x:row r="412" ht="30" customHeight="1">
      <x:c r="A412" s="42" t="str">
        <x:v>PHR-E5103FF1FF84</x:v>
      </x:c>
      <x:c r="B412" s="42" t="str">
        <x:v>остекление балкона дома серии</x:v>
      </x:c>
      <x:c r="C412" s="42" t="str">
        <x:v>ASSIGNED</x:v>
      </x:c>
      <x:c r="D412" s="42" t="str">
        <x:v>ДА</x:v>
      </x:c>
      <x:c r="E412" s="42" t="str">
        <x:v>Москва</x:v>
      </x:c>
      <x:c r="F412" s="42" t="n">
        <x:v>213</x:v>
      </x:c>
      <x:c r="G412" s="42" t="str">
        <x:v>DEVICE_ALL</x:v>
      </x:c>
      <x:c r="H412" s="43" t="n">
        <x:v>102</x:v>
      </x:c>
      <x:c r="I412" s="43" t="n">
        <x:v>0</x:v>
      </x:c>
      <x:c r="J412" s="42" t="str">
        <x:v>BROAD_GETTOP_NO_OPERATORS__RESULT</x:v>
      </x:c>
      <x:c r="K412" s="42" t="str">
        <x:v>MAX_PER_PHRASE_SEPARATELY_FOR_RESULT_AND_ASSOCIATION</x:v>
      </x:c>
      <x:c r="L412" s="42" t="str">
        <x:v>S06</x:v>
      </x:c>
      <x:c r="M412" s="43" t="n">
        <x:v>1</x:v>
      </x:c>
      <x:c r="N412" s="42" t="str">
        <x:v>2026-08-29</x:v>
      </x:c>
      <x:c r="O412" s="42" t="str">
        <x:v>BALCONY_GLAZING_GENERAL</x:v>
      </x:c>
      <x:c r="P412" s="42" t="str">
        <x:v>Остекление балкона</x:v>
      </x:c>
      <x:c r="Q412" s="42" t="str">
        <x:v>остекление балкона</x:v>
      </x:c>
      <x:c r="R412" s="42" t="str">
        <x:v>order balcony/loggia glazing</x:v>
      </x:c>
      <x:c r="S412" s="42" t="str">
        <x:v>SERVICE</x:v>
      </x:c>
      <x:c r="T412" s="42" t="str">
        <x:v>IN_SCOPE</x:v>
      </x:c>
      <x:c r="U412" s="42" t="str">
        <x:v>MEDIUM</x:v>
      </x:c>
      <x:c r="V412" s="42" t="str">
        <x:v>https://okno-msk.ru/balkony-i-lodzhii/</x:v>
      </x:c>
      <x:c r="W412" s="42" t="str">
        <x:v>https://okno-msk.ru/balkony-i-lodzhii/</x:v>
      </x:c>
      <x:c r="X412" s="42" t="str">
        <x:v>НЕТ КАНОНИЧЕСКОЙ ПОДДЕРЖИВАЮЩЕЙ СТРАНИЦЫ</x:v>
      </x:c>
      <x:c r="Y412" s="42" t="str">
        <x:v>PRIMARY_EXISTING_SERVICE</x:v>
      </x:c>
      <x:c r="Z412" s="42" t="str">
        <x:v>KEEP_EXISTING_STRUCTURE</x:v>
      </x:c>
      <x:c r="AA412" s="42" t="str">
        <x:v>PROVISIONAL_PENDING_STEP13_CONFLICT_CHECK</x:v>
      </x:c>
      <x:c r="AB412" s="42" t="str">
        <x:v>NONE</x:v>
      </x:c>
      <x:c r="AC412" s="42" t="str">
        <x:v>ORDINARY_SEARCH_ELIGIBLE</x:v>
      </x:c>
      <x:c r="AD412" s="43" t="n">
        <x:f>COUNTIFS($O$2:$O$2333,$O412,$H$2:$H$2333,"&gt;"&amp;$H412)+COUNTIFS($O$2:$O$2333,$O412,$H$2:$H$2333,$H412,$B$2:$B$2333,"&lt;"&amp;$B412)+1</x:f>
        <x:v>51</x:v>
      </x:c>
      <x:c r="AE412" s="43" t="n">
        <x:f>COUNTIFS($W$2:$W$2333,$W412,$H$2:$H$2333,"&gt;"&amp;$H412)+COUNTIFS($W$2:$W$2333,$W412,$H$2:$H$2333,$H412,$B$2:$B$2333,"&lt;"&amp;$B412)+1</x:f>
        <x:v>53</x:v>
      </x:c>
      <x:c r="AF412" s="42" t="str">
        <x:v>P3 — СОХРАНИТЬ / МАРШРУТИЗИРОВАТЬ</x:v>
      </x:c>
      <x:c r="AG412" s="42" t="str">
        <x:v>action=KEEP_EXISTING_STRUCTURE; maturity=PROVISIONAL_PENDING_STEP13_CONFLICT_CHECK; uncertainty=NONE; broad_result=102; rank_in_cluster=51</x:v>
      </x:c>
      <x:c r="AH4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2" s="42" t="str">
        <x:v>Stage-5:STEP8&gt;STEP10&gt;STEP11&gt;STEP12_CORRECTIONS&gt;STEP12_V6_TARGET_CONTRACT&gt;STEP14A_OVERLAY | Step-08:S06:result:102</x:v>
      </x:c>
    </x:row>
    <x:row r="413" ht="30" customHeight="1">
      <x:c r="A413" s="42" t="str">
        <x:v>PHR-5BD528E8CF6A</x:v>
      </x:c>
      <x:c r="B413" s="42" t="str">
        <x:v>французское остекление балкона</x:v>
      </x:c>
      <x:c r="C413" s="42" t="str">
        <x:v>ASSIGNED</x:v>
      </x:c>
      <x:c r="D413" s="42" t="str">
        <x:v>ДА</x:v>
      </x:c>
      <x:c r="E413" s="42" t="str">
        <x:v>Москва</x:v>
      </x:c>
      <x:c r="F413" s="42" t="n">
        <x:v>213</x:v>
      </x:c>
      <x:c r="G413" s="42" t="str">
        <x:v>DEVICE_ALL</x:v>
      </x:c>
      <x:c r="H413" s="43" t="n">
        <x:v>100</x:v>
      </x:c>
      <x:c r="I413" s="43" t="n">
        <x:v>0</x:v>
      </x:c>
      <x:c r="J413" s="42" t="str">
        <x:v>BROAD_GETTOP_NO_OPERATORS__RESULT</x:v>
      </x:c>
      <x:c r="K413" s="42" t="str">
        <x:v>MAX_PER_PHRASE_SEPARATELY_FOR_RESULT_AND_ASSOCIATION</x:v>
      </x:c>
      <x:c r="L413" s="42" t="str">
        <x:v>S06</x:v>
      </x:c>
      <x:c r="M413" s="43" t="n">
        <x:v>1</x:v>
      </x:c>
      <x:c r="N413" s="42" t="str">
        <x:v>2026-08-29</x:v>
      </x:c>
      <x:c r="O413" s="42" t="str">
        <x:v>BALCONY_GLAZING_GENERAL</x:v>
      </x:c>
      <x:c r="P413" s="42" t="str">
        <x:v>Остекление балкона</x:v>
      </x:c>
      <x:c r="Q413" s="42" t="str">
        <x:v>остекление балкона</x:v>
      </x:c>
      <x:c r="R413" s="42" t="str">
        <x:v>order balcony/loggia glazing</x:v>
      </x:c>
      <x:c r="S413" s="42" t="str">
        <x:v>SERVICE</x:v>
      </x:c>
      <x:c r="T413" s="42" t="str">
        <x:v>IN_SCOPE</x:v>
      </x:c>
      <x:c r="U413" s="42" t="str">
        <x:v>MEDIUM</x:v>
      </x:c>
      <x:c r="V413" s="42" t="str">
        <x:v>https://okno-msk.ru/balkony-i-lodzhii/</x:v>
      </x:c>
      <x:c r="W413" s="42" t="str">
        <x:v>https://okno-msk.ru/balkony-i-lodzhii/</x:v>
      </x:c>
      <x:c r="X413" s="42" t="str">
        <x:v>НЕТ КАНОНИЧЕСКОЙ ПОДДЕРЖИВАЮЩЕЙ СТРАНИЦЫ</x:v>
      </x:c>
      <x:c r="Y413" s="42" t="str">
        <x:v>PRIMARY_EXISTING_SERVICE</x:v>
      </x:c>
      <x:c r="Z413" s="42" t="str">
        <x:v>KEEP_EXISTING_STRUCTURE</x:v>
      </x:c>
      <x:c r="AA413" s="42" t="str">
        <x:v>PROVISIONAL_PENDING_STEP13_CONFLICT_CHECK</x:v>
      </x:c>
      <x:c r="AB413" s="42" t="str">
        <x:v>NONE</x:v>
      </x:c>
      <x:c r="AC413" s="42" t="str">
        <x:v>ORDINARY_SEARCH_ELIGIBLE</x:v>
      </x:c>
      <x:c r="AD413" s="43" t="n">
        <x:f>COUNTIFS($O$2:$O$2333,$O413,$H$2:$H$2333,"&gt;"&amp;$H413)+COUNTIFS($O$2:$O$2333,$O413,$H$2:$H$2333,$H413,$B$2:$B$2333,"&lt;"&amp;$B413)+1</x:f>
        <x:v>52</x:v>
      </x:c>
      <x:c r="AE413" s="43" t="n">
        <x:f>COUNTIFS($W$2:$W$2333,$W413,$H$2:$H$2333,"&gt;"&amp;$H413)+COUNTIFS($W$2:$W$2333,$W413,$H$2:$H$2333,$H413,$B$2:$B$2333,"&lt;"&amp;$B413)+1</x:f>
        <x:v>55</x:v>
      </x:c>
      <x:c r="AF413" s="42" t="str">
        <x:v>P3 — СОХРАНИТЬ / МАРШРУТИЗИРОВАТЬ</x:v>
      </x:c>
      <x:c r="AG413" s="42" t="str">
        <x:v>action=KEEP_EXISTING_STRUCTURE; maturity=PROVISIONAL_PENDING_STEP13_CONFLICT_CHECK; uncertainty=NONE; broad_result=100; rank_in_cluster=52</x:v>
      </x:c>
      <x:c r="AH4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3" s="42" t="str">
        <x:v>Stage-5:STEP8&gt;STEP10&gt;STEP11&gt;STEP12_CORRECTIONS&gt;STEP12_V6_TARGET_CONTRACT&gt;STEP14A_OVERLAY | Step-08:S06:result:100</x:v>
      </x:c>
    </x:row>
    <x:row r="414" ht="30" customHeight="1">
      <x:c r="A414" s="42" t="str">
        <x:v>PHR-7DFC82BC491A</x:v>
      </x:c>
      <x:c r="B414" s="42" t="str">
        <x:v>алюминиевое остекление балкона цена</x:v>
      </x:c>
      <x:c r="C414" s="42" t="str">
        <x:v>ASSIGNED</x:v>
      </x:c>
      <x:c r="D414" s="42" t="str">
        <x:v>ДА</x:v>
      </x:c>
      <x:c r="E414" s="42" t="str">
        <x:v>Москва</x:v>
      </x:c>
      <x:c r="F414" s="42" t="n">
        <x:v>213</x:v>
      </x:c>
      <x:c r="G414" s="42" t="str">
        <x:v>DEVICE_ALL</x:v>
      </x:c>
      <x:c r="H414" s="43" t="n">
        <x:v>98</x:v>
      </x:c>
      <x:c r="I414" s="43" t="n">
        <x:v>0</x:v>
      </x:c>
      <x:c r="J414" s="42" t="str">
        <x:v>BROAD_GETTOP_NO_OPERATORS__RESULT</x:v>
      </x:c>
      <x:c r="K414" s="42" t="str">
        <x:v>MAX_PER_PHRASE_SEPARATELY_FOR_RESULT_AND_ASSOCIATION</x:v>
      </x:c>
      <x:c r="L414" s="42" t="str">
        <x:v>S06</x:v>
      </x:c>
      <x:c r="M414" s="43" t="n">
        <x:v>1</x:v>
      </x:c>
      <x:c r="N414" s="42" t="str">
        <x:v>2026-08-29</x:v>
      </x:c>
      <x:c r="O414" s="42" t="str">
        <x:v>BALCONY_GLAZING_GENERAL</x:v>
      </x:c>
      <x:c r="P414" s="42" t="str">
        <x:v>Остекление балкона</x:v>
      </x:c>
      <x:c r="Q414" s="42" t="str">
        <x:v>остекление балкона</x:v>
      </x:c>
      <x:c r="R414" s="42" t="str">
        <x:v>order balcony/loggia glazing</x:v>
      </x:c>
      <x:c r="S414" s="42" t="str">
        <x:v>SERVICE</x:v>
      </x:c>
      <x:c r="T414" s="42" t="str">
        <x:v>IN_SCOPE</x:v>
      </x:c>
      <x:c r="U414" s="42" t="str">
        <x:v>MEDIUM</x:v>
      </x:c>
      <x:c r="V414" s="42" t="str">
        <x:v>https://okno-msk.ru/balkony-i-lodzhii/</x:v>
      </x:c>
      <x:c r="W414" s="42" t="str">
        <x:v>https://okno-msk.ru/balkony-i-lodzhii/</x:v>
      </x:c>
      <x:c r="X414" s="42" t="str">
        <x:v>НЕТ КАНОНИЧЕСКОЙ ПОДДЕРЖИВАЮЩЕЙ СТРАНИЦЫ</x:v>
      </x:c>
      <x:c r="Y414" s="42" t="str">
        <x:v>PRIMARY_EXISTING_SERVICE</x:v>
      </x:c>
      <x:c r="Z414" s="42" t="str">
        <x:v>KEEP_EXISTING_STRUCTURE</x:v>
      </x:c>
      <x:c r="AA414" s="42" t="str">
        <x:v>PROVISIONAL_PENDING_STEP13_CONFLICT_CHECK</x:v>
      </x:c>
      <x:c r="AB414" s="42" t="str">
        <x:v>NONE</x:v>
      </x:c>
      <x:c r="AC414" s="42" t="str">
        <x:v>ORDINARY_SEARCH_ELIGIBLE</x:v>
      </x:c>
      <x:c r="AD414" s="43" t="n">
        <x:f>COUNTIFS($O$2:$O$2333,$O414,$H$2:$H$2333,"&gt;"&amp;$H414)+COUNTIFS($O$2:$O$2333,$O414,$H$2:$H$2333,$H414,$B$2:$B$2333,"&lt;"&amp;$B414)+1</x:f>
        <x:v>53</x:v>
      </x:c>
      <x:c r="AE414" s="43" t="n">
        <x:f>COUNTIFS($W$2:$W$2333,$W414,$H$2:$H$2333,"&gt;"&amp;$H414)+COUNTIFS($W$2:$W$2333,$W414,$H$2:$H$2333,$H414,$B$2:$B$2333,"&lt;"&amp;$B414)+1</x:f>
        <x:v>56</x:v>
      </x:c>
      <x:c r="AF414" s="42" t="str">
        <x:v>P3 — СОХРАНИТЬ / МАРШРУТИЗИРОВАТЬ</x:v>
      </x:c>
      <x:c r="AG414" s="42" t="str">
        <x:v>action=KEEP_EXISTING_STRUCTURE; maturity=PROVISIONAL_PENDING_STEP13_CONFLICT_CHECK; uncertainty=NONE; broad_result=98; rank_in_cluster=53</x:v>
      </x:c>
      <x:c r="AH4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4" s="42" t="str">
        <x:v>Stage-5:STEP8&gt;STEP10&gt;STEP11&gt;STEP12_CORRECTIONS&gt;STEP12_V6_TARGET_CONTRACT&gt;STEP14A_OVERLAY | Step-08:S06:result:98</x:v>
      </x:c>
    </x:row>
    <x:row r="415" ht="30" customHeight="1">
      <x:c r="A415" s="42" t="str">
        <x:v>PHR-BBBE6BFC078C</x:v>
      </x:c>
      <x:c r="B415" s="42" t="str">
        <x:v>купить остекление балкона</x:v>
      </x:c>
      <x:c r="C415" s="42" t="str">
        <x:v>ASSIGNED</x:v>
      </x:c>
      <x:c r="D415" s="42" t="str">
        <x:v>ДА</x:v>
      </x:c>
      <x:c r="E415" s="42" t="str">
        <x:v>Москва</x:v>
      </x:c>
      <x:c r="F415" s="42" t="n">
        <x:v>213</x:v>
      </x:c>
      <x:c r="G415" s="42" t="str">
        <x:v>DEVICE_ALL</x:v>
      </x:c>
      <x:c r="H415" s="43" t="n">
        <x:v>97</x:v>
      </x:c>
      <x:c r="I415" s="43" t="n">
        <x:v>0</x:v>
      </x:c>
      <x:c r="J415" s="42" t="str">
        <x:v>BROAD_GETTOP_NO_OPERATORS__RESULT</x:v>
      </x:c>
      <x:c r="K415" s="42" t="str">
        <x:v>MAX_PER_PHRASE_SEPARATELY_FOR_RESULT_AND_ASSOCIATION</x:v>
      </x:c>
      <x:c r="L415" s="42" t="str">
        <x:v>S06</x:v>
      </x:c>
      <x:c r="M415" s="43" t="n">
        <x:v>1</x:v>
      </x:c>
      <x:c r="N415" s="42" t="str">
        <x:v>2026-08-29</x:v>
      </x:c>
      <x:c r="O415" s="42" t="str">
        <x:v>BALCONY_GLAZING_GENERAL</x:v>
      </x:c>
      <x:c r="P415" s="42" t="str">
        <x:v>Остекление балкона</x:v>
      </x:c>
      <x:c r="Q415" s="42" t="str">
        <x:v>остекление балкона</x:v>
      </x:c>
      <x:c r="R415" s="42" t="str">
        <x:v>order balcony/loggia glazing</x:v>
      </x:c>
      <x:c r="S415" s="42" t="str">
        <x:v>SERVICE</x:v>
      </x:c>
      <x:c r="T415" s="42" t="str">
        <x:v>IN_SCOPE</x:v>
      </x:c>
      <x:c r="U415" s="42" t="str">
        <x:v>MEDIUM</x:v>
      </x:c>
      <x:c r="V415" s="42" t="str">
        <x:v>https://okno-msk.ru/balkony-i-lodzhii/</x:v>
      </x:c>
      <x:c r="W415" s="42" t="str">
        <x:v>https://okno-msk.ru/balkony-i-lodzhii/</x:v>
      </x:c>
      <x:c r="X415" s="42" t="str">
        <x:v>НЕТ КАНОНИЧЕСКОЙ ПОДДЕРЖИВАЮЩЕЙ СТРАНИЦЫ</x:v>
      </x:c>
      <x:c r="Y415" s="42" t="str">
        <x:v>PRIMARY_EXISTING_SERVICE</x:v>
      </x:c>
      <x:c r="Z415" s="42" t="str">
        <x:v>KEEP_EXISTING_STRUCTURE</x:v>
      </x:c>
      <x:c r="AA415" s="42" t="str">
        <x:v>PROVISIONAL_PENDING_STEP13_CONFLICT_CHECK</x:v>
      </x:c>
      <x:c r="AB415" s="42" t="str">
        <x:v>NONE</x:v>
      </x:c>
      <x:c r="AC415" s="42" t="str">
        <x:v>ORDINARY_SEARCH_ELIGIBLE</x:v>
      </x:c>
      <x:c r="AD415" s="43" t="n">
        <x:f>COUNTIFS($O$2:$O$2333,$O415,$H$2:$H$2333,"&gt;"&amp;$H415)+COUNTIFS($O$2:$O$2333,$O415,$H$2:$H$2333,$H415,$B$2:$B$2333,"&lt;"&amp;$B415)+1</x:f>
        <x:v>54</x:v>
      </x:c>
      <x:c r="AE415" s="43" t="n">
        <x:f>COUNTIFS($W$2:$W$2333,$W415,$H$2:$H$2333,"&gt;"&amp;$H415)+COUNTIFS($W$2:$W$2333,$W415,$H$2:$H$2333,$H415,$B$2:$B$2333,"&lt;"&amp;$B415)+1</x:f>
        <x:v>57</x:v>
      </x:c>
      <x:c r="AF415" s="42" t="str">
        <x:v>P3 — СОХРАНИТЬ / МАРШРУТИЗИРОВАТЬ</x:v>
      </x:c>
      <x:c r="AG415" s="42" t="str">
        <x:v>action=KEEP_EXISTING_STRUCTURE; maturity=PROVISIONAL_PENDING_STEP13_CONFLICT_CHECK; uncertainty=NONE; broad_result=97; rank_in_cluster=54</x:v>
      </x:c>
      <x:c r="AH4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5" s="42" t="str">
        <x:v>Stage-5:STEP8&gt;STEP10&gt;STEP11&gt;STEP12_CORRECTIONS&gt;STEP12_V6_TARGET_CONTRACT&gt;STEP14A_OVERLAY | Step-08:S06:result:97</x:v>
      </x:c>
    </x:row>
    <x:row r="416" ht="30" customHeight="1">
      <x:c r="A416" s="42" t="str">
        <x:v>PHR-91E7A4DB797C</x:v>
      </x:c>
      <x:c r="B416" s="42" t="str">
        <x:v>остекления балкона метров</x:v>
      </x:c>
      <x:c r="C416" s="42" t="str">
        <x:v>ASSIGNED</x:v>
      </x:c>
      <x:c r="D416" s="42" t="str">
        <x:v>ДА</x:v>
      </x:c>
      <x:c r="E416" s="42" t="str">
        <x:v>Москва</x:v>
      </x:c>
      <x:c r="F416" s="42" t="n">
        <x:v>213</x:v>
      </x:c>
      <x:c r="G416" s="42" t="str">
        <x:v>DEVICE_ALL</x:v>
      </x:c>
      <x:c r="H416" s="43" t="n">
        <x:v>94</x:v>
      </x:c>
      <x:c r="I416" s="43" t="n">
        <x:v>0</x:v>
      </x:c>
      <x:c r="J416" s="42" t="str">
        <x:v>BROAD_GETTOP_NO_OPERATORS__RESULT</x:v>
      </x:c>
      <x:c r="K416" s="42" t="str">
        <x:v>MAX_PER_PHRASE_SEPARATELY_FOR_RESULT_AND_ASSOCIATION</x:v>
      </x:c>
      <x:c r="L416" s="42" t="str">
        <x:v>S06</x:v>
      </x:c>
      <x:c r="M416" s="43" t="n">
        <x:v>1</x:v>
      </x:c>
      <x:c r="N416" s="42" t="str">
        <x:v>2026-08-29</x:v>
      </x:c>
      <x:c r="O416" s="42" t="str">
        <x:v>BALCONY_GLAZING_GENERAL</x:v>
      </x:c>
      <x:c r="P416" s="42" t="str">
        <x:v>Остекление балкона</x:v>
      </x:c>
      <x:c r="Q416" s="42" t="str">
        <x:v>остекление балкона</x:v>
      </x:c>
      <x:c r="R416" s="42" t="str">
        <x:v>order balcony/loggia glazing</x:v>
      </x:c>
      <x:c r="S416" s="42" t="str">
        <x:v>SERVICE</x:v>
      </x:c>
      <x:c r="T416" s="42" t="str">
        <x:v>IN_SCOPE</x:v>
      </x:c>
      <x:c r="U416" s="42" t="str">
        <x:v>MEDIUM</x:v>
      </x:c>
      <x:c r="V416" s="42" t="str">
        <x:v>https://okno-msk.ru/balkony-i-lodzhii/</x:v>
      </x:c>
      <x:c r="W416" s="42" t="str">
        <x:v>https://okno-msk.ru/balkony-i-lodzhii/</x:v>
      </x:c>
      <x:c r="X416" s="42" t="str">
        <x:v>НЕТ КАНОНИЧЕСКОЙ ПОДДЕРЖИВАЮЩЕЙ СТРАНИЦЫ</x:v>
      </x:c>
      <x:c r="Y416" s="42" t="str">
        <x:v>PRIMARY_EXISTING_SERVICE</x:v>
      </x:c>
      <x:c r="Z416" s="42" t="str">
        <x:v>KEEP_EXISTING_STRUCTURE</x:v>
      </x:c>
      <x:c r="AA416" s="42" t="str">
        <x:v>PROVISIONAL_PENDING_STEP13_CONFLICT_CHECK</x:v>
      </x:c>
      <x:c r="AB416" s="42" t="str">
        <x:v>NONE</x:v>
      </x:c>
      <x:c r="AC416" s="42" t="str">
        <x:v>ORDINARY_SEARCH_ELIGIBLE</x:v>
      </x:c>
      <x:c r="AD416" s="43" t="n">
        <x:f>COUNTIFS($O$2:$O$2333,$O416,$H$2:$H$2333,"&gt;"&amp;$H416)+COUNTIFS($O$2:$O$2333,$O416,$H$2:$H$2333,$H416,$B$2:$B$2333,"&lt;"&amp;$B416)+1</x:f>
        <x:v>55</x:v>
      </x:c>
      <x:c r="AE416" s="43" t="n">
        <x:f>COUNTIFS($W$2:$W$2333,$W416,$H$2:$H$2333,"&gt;"&amp;$H416)+COUNTIFS($W$2:$W$2333,$W416,$H$2:$H$2333,$H416,$B$2:$B$2333,"&lt;"&amp;$B416)+1</x:f>
        <x:v>59</x:v>
      </x:c>
      <x:c r="AF416" s="42" t="str">
        <x:v>P3 — СОХРАНИТЬ / МАРШРУТИЗИРОВАТЬ</x:v>
      </x:c>
      <x:c r="AG416" s="42" t="str">
        <x:v>action=KEEP_EXISTING_STRUCTURE; maturity=PROVISIONAL_PENDING_STEP13_CONFLICT_CHECK; uncertainty=NONE; broad_result=94; rank_in_cluster=55</x:v>
      </x:c>
      <x:c r="AH4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6" s="42" t="str">
        <x:v>Stage-5:STEP8&gt;STEP10&gt;STEP11&gt;STEP12_CORRECTIONS&gt;STEP12_V6_TARGET_CONTRACT&gt;STEP14A_OVERLAY | Step-08:S06:result:94</x:v>
      </x:c>
    </x:row>
    <x:row r="417" ht="30" customHeight="1">
      <x:c r="A417" s="42" t="str">
        <x:v>PHR-19F190983478</x:v>
      </x:c>
      <x:c r="B417" s="42" t="str">
        <x:v>остекление балконов 44</x:v>
      </x:c>
      <x:c r="C417" s="42" t="str">
        <x:v>ASSIGNED</x:v>
      </x:c>
      <x:c r="D417" s="42" t="str">
        <x:v>ДА</x:v>
      </x:c>
      <x:c r="E417" s="42" t="str">
        <x:v>Москва</x:v>
      </x:c>
      <x:c r="F417" s="42" t="n">
        <x:v>213</x:v>
      </x:c>
      <x:c r="G417" s="42" t="str">
        <x:v>DEVICE_ALL</x:v>
      </x:c>
      <x:c r="H417" s="43" t="n">
        <x:v>88</x:v>
      </x:c>
      <x:c r="I417" s="43" t="n">
        <x:v>0</x:v>
      </x:c>
      <x:c r="J417" s="42" t="str">
        <x:v>BROAD_GETTOP_NO_OPERATORS__RESULT</x:v>
      </x:c>
      <x:c r="K417" s="42" t="str">
        <x:v>MAX_PER_PHRASE_SEPARATELY_FOR_RESULT_AND_ASSOCIATION</x:v>
      </x:c>
      <x:c r="L417" s="42" t="str">
        <x:v>S06</x:v>
      </x:c>
      <x:c r="M417" s="43" t="n">
        <x:v>1</x:v>
      </x:c>
      <x:c r="N417" s="42" t="str">
        <x:v>2026-08-29</x:v>
      </x:c>
      <x:c r="O417" s="42" t="str">
        <x:v>BALCONY_GLAZING_GENERAL</x:v>
      </x:c>
      <x:c r="P417" s="42" t="str">
        <x:v>Остекление балкона</x:v>
      </x:c>
      <x:c r="Q417" s="42" t="str">
        <x:v>остекление балкона</x:v>
      </x:c>
      <x:c r="R417" s="42" t="str">
        <x:v>order balcony/loggia glazing</x:v>
      </x:c>
      <x:c r="S417" s="42" t="str">
        <x:v>SERVICE</x:v>
      </x:c>
      <x:c r="T417" s="42" t="str">
        <x:v>IN_SCOPE</x:v>
      </x:c>
      <x:c r="U417" s="42" t="str">
        <x:v>MEDIUM</x:v>
      </x:c>
      <x:c r="V417" s="42" t="str">
        <x:v>https://okno-msk.ru/balkony-i-lodzhii/</x:v>
      </x:c>
      <x:c r="W417" s="42" t="str">
        <x:v>https://okno-msk.ru/balkony-i-lodzhii/</x:v>
      </x:c>
      <x:c r="X417" s="42" t="str">
        <x:v>НЕТ КАНОНИЧЕСКОЙ ПОДДЕРЖИВАЮЩЕЙ СТРАНИЦЫ</x:v>
      </x:c>
      <x:c r="Y417" s="42" t="str">
        <x:v>PRIMARY_EXISTING_SERVICE</x:v>
      </x:c>
      <x:c r="Z417" s="42" t="str">
        <x:v>KEEP_EXISTING_STRUCTURE</x:v>
      </x:c>
      <x:c r="AA417" s="42" t="str">
        <x:v>PROVISIONAL_PENDING_STEP13_CONFLICT_CHECK</x:v>
      </x:c>
      <x:c r="AB417" s="42" t="str">
        <x:v>NONE</x:v>
      </x:c>
      <x:c r="AC417" s="42" t="str">
        <x:v>REVIEW_SEARCH</x:v>
      </x:c>
      <x:c r="AD417" s="43" t="n">
        <x:f>COUNTIFS($O$2:$O$2333,$O417,$H$2:$H$2333,"&gt;"&amp;$H417)+COUNTIFS($O$2:$O$2333,$O417,$H$2:$H$2333,$H417,$B$2:$B$2333,"&lt;"&amp;$B417)+1</x:f>
        <x:v>56</x:v>
      </x:c>
      <x:c r="AE417" s="43" t="n">
        <x:f>COUNTIFS($W$2:$W$2333,$W417,$H$2:$H$2333,"&gt;"&amp;$H417)+COUNTIFS($W$2:$W$2333,$W417,$H$2:$H$2333,$H417,$B$2:$B$2333,"&lt;"&amp;$B417)+1</x:f>
        <x:v>61</x:v>
      </x:c>
      <x:c r="AF417" s="42" t="str">
        <x:v>P3 — СОХРАНИТЬ / МАРШРУТИЗИРОВАТЬ</x:v>
      </x:c>
      <x:c r="AG417" s="42" t="str">
        <x:v>action=KEEP_EXISTING_STRUCTURE; maturity=PROVISIONAL_PENDING_STEP13_CONFLICT_CHECK; uncertainty=NONE; broad_result=88; rank_in_cluster=56</x:v>
      </x:c>
      <x:c r="AH4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17" s="42" t="str">
        <x:v>Stage-5:STEP8&gt;STEP10&gt;STEP11&gt;STEP12_CORRECTIONS&gt;STEP12_V6_TARGET_CONTRACT&gt;STEP14A_OVERLAY | Step-08:S06:result:88</x:v>
      </x:c>
    </x:row>
    <x:row r="418" ht="30" customHeight="1">
      <x:c r="A418" s="42" t="str">
        <x:v>PHR-A6FAAFEE8905</x:v>
      </x:c>
      <x:c r="B418" s="42" t="str">
        <x:v>остекление балкона раздвижными окнами</x:v>
      </x:c>
      <x:c r="C418" s="42" t="str">
        <x:v>ASSIGNED</x:v>
      </x:c>
      <x:c r="D418" s="42" t="str">
        <x:v>ДА</x:v>
      </x:c>
      <x:c r="E418" s="42" t="str">
        <x:v>Москва</x:v>
      </x:c>
      <x:c r="F418" s="42" t="n">
        <x:v>213</x:v>
      </x:c>
      <x:c r="G418" s="42" t="str">
        <x:v>DEVICE_ALL</x:v>
      </x:c>
      <x:c r="H418" s="43" t="n">
        <x:v>85</x:v>
      </x:c>
      <x:c r="I418" s="43" t="n">
        <x:v>0</x:v>
      </x:c>
      <x:c r="J418" s="42" t="str">
        <x:v>BROAD_GETTOP_NO_OPERATORS__RESULT</x:v>
      </x:c>
      <x:c r="K418" s="42" t="str">
        <x:v>MAX_PER_PHRASE_SEPARATELY_FOR_RESULT_AND_ASSOCIATION</x:v>
      </x:c>
      <x:c r="L418" s="42" t="str">
        <x:v>S06</x:v>
      </x:c>
      <x:c r="M418" s="43" t="n">
        <x:v>1</x:v>
      </x:c>
      <x:c r="N418" s="42" t="str">
        <x:v>2026-08-29</x:v>
      </x:c>
      <x:c r="O418" s="42" t="str">
        <x:v>BALCONY_GLAZING_GENERAL</x:v>
      </x:c>
      <x:c r="P418" s="42" t="str">
        <x:v>Остекление балкона</x:v>
      </x:c>
      <x:c r="Q418" s="42" t="str">
        <x:v>остекление балкона</x:v>
      </x:c>
      <x:c r="R418" s="42" t="str">
        <x:v>order balcony/loggia glazing</x:v>
      </x:c>
      <x:c r="S418" s="42" t="str">
        <x:v>SERVICE</x:v>
      </x:c>
      <x:c r="T418" s="42" t="str">
        <x:v>IN_SCOPE</x:v>
      </x:c>
      <x:c r="U418" s="42" t="str">
        <x:v>MEDIUM</x:v>
      </x:c>
      <x:c r="V418" s="42" t="str">
        <x:v>https://okno-msk.ru/balkony-i-lodzhii/</x:v>
      </x:c>
      <x:c r="W418" s="42" t="str">
        <x:v>https://okno-msk.ru/balkony-i-lodzhii/</x:v>
      </x:c>
      <x:c r="X418" s="42" t="str">
        <x:v>НЕТ КАНОНИЧЕСКОЙ ПОДДЕРЖИВАЮЩЕЙ СТРАНИЦЫ</x:v>
      </x:c>
      <x:c r="Y418" s="42" t="str">
        <x:v>PRIMARY_EXISTING_SERVICE</x:v>
      </x:c>
      <x:c r="Z418" s="42" t="str">
        <x:v>KEEP_EXISTING_STRUCTURE</x:v>
      </x:c>
      <x:c r="AA418" s="42" t="str">
        <x:v>PROVISIONAL_PENDING_STEP13_CONFLICT_CHECK</x:v>
      </x:c>
      <x:c r="AB418" s="42" t="str">
        <x:v>NONE</x:v>
      </x:c>
      <x:c r="AC418" s="42" t="str">
        <x:v>ORDINARY_SEARCH_ELIGIBLE</x:v>
      </x:c>
      <x:c r="AD418" s="43" t="n">
        <x:f>COUNTIFS($O$2:$O$2333,$O418,$H$2:$H$2333,"&gt;"&amp;$H418)+COUNTIFS($O$2:$O$2333,$O418,$H$2:$H$2333,$H418,$B$2:$B$2333,"&lt;"&amp;$B418)+1</x:f>
        <x:v>57</x:v>
      </x:c>
      <x:c r="AE418" s="43" t="n">
        <x:f>COUNTIFS($W$2:$W$2333,$W418,$H$2:$H$2333,"&gt;"&amp;$H418)+COUNTIFS($W$2:$W$2333,$W418,$H$2:$H$2333,$H418,$B$2:$B$2333,"&lt;"&amp;$B418)+1</x:f>
        <x:v>62</x:v>
      </x:c>
      <x:c r="AF418" s="42" t="str">
        <x:v>P3 — СОХРАНИТЬ / МАРШРУТИЗИРОВАТЬ</x:v>
      </x:c>
      <x:c r="AG418" s="42" t="str">
        <x:v>action=KEEP_EXISTING_STRUCTURE; maturity=PROVISIONAL_PENDING_STEP13_CONFLICT_CHECK; uncertainty=NONE; broad_result=85; rank_in_cluster=57</x:v>
      </x:c>
      <x:c r="AH4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8" s="42" t="str">
        <x:v>Stage-5:STEP8&gt;STEP10&gt;STEP11&gt;STEP12_CORRECTIONS&gt;STEP12_V6_TARGET_CONTRACT&gt;STEP14A_OVERLAY | Step-08:S06:result:85</x:v>
      </x:c>
    </x:row>
    <x:row r="419" ht="30" customHeight="1">
      <x:c r="A419" s="42" t="str">
        <x:v>PHR-3A1ABB72E5BC</x:v>
      </x:c>
      <x:c r="B419" s="42" t="str">
        <x:v>алюминиевые окна остекление балконов</x:v>
      </x:c>
      <x:c r="C419" s="42" t="str">
        <x:v>ASSIGNED</x:v>
      </x:c>
      <x:c r="D419" s="42" t="str">
        <x:v>ДА</x:v>
      </x:c>
      <x:c r="E419" s="42" t="str">
        <x:v>Москва</x:v>
      </x:c>
      <x:c r="F419" s="42" t="n">
        <x:v>213</x:v>
      </x:c>
      <x:c r="G419" s="42" t="str">
        <x:v>DEVICE_ALL</x:v>
      </x:c>
      <x:c r="H419" s="43" t="n">
        <x:v>83</x:v>
      </x:c>
      <x:c r="I419" s="43" t="n">
        <x:v>0</x:v>
      </x:c>
      <x:c r="J419" s="42" t="str">
        <x:v>BROAD_GETTOP_NO_OPERATORS__RESULT</x:v>
      </x:c>
      <x:c r="K419" s="42" t="str">
        <x:v>MAX_PER_PHRASE_SEPARATELY_FOR_RESULT_AND_ASSOCIATION</x:v>
      </x:c>
      <x:c r="L419" s="42" t="str">
        <x:v>S06|S11</x:v>
      </x:c>
      <x:c r="M419" s="43" t="n">
        <x:v>2</x:v>
      </x:c>
      <x:c r="N419" s="42" t="str">
        <x:v>2026-08-29</x:v>
      </x:c>
      <x:c r="O419" s="42" t="str">
        <x:v>BALCONY_GLAZING_GENERAL</x:v>
      </x:c>
      <x:c r="P419" s="42" t="str">
        <x:v>Остекление балкона</x:v>
      </x:c>
      <x:c r="Q419" s="42" t="str">
        <x:v>остекление балкона</x:v>
      </x:c>
      <x:c r="R419" s="42" t="str">
        <x:v>order balcony/loggia glazing</x:v>
      </x:c>
      <x:c r="S419" s="42" t="str">
        <x:v>SERVICE</x:v>
      </x:c>
      <x:c r="T419" s="42" t="str">
        <x:v>IN_SCOPE</x:v>
      </x:c>
      <x:c r="U419" s="42" t="str">
        <x:v>MEDIUM</x:v>
      </x:c>
      <x:c r="V419" s="42" t="str">
        <x:v>https://okno-msk.ru/balkony-i-lodzhii/</x:v>
      </x:c>
      <x:c r="W419" s="42" t="str">
        <x:v>https://okno-msk.ru/balkony-i-lodzhii/</x:v>
      </x:c>
      <x:c r="X419" s="42" t="str">
        <x:v>НЕТ КАНОНИЧЕСКОЙ ПОДДЕРЖИВАЮЩЕЙ СТРАНИЦЫ</x:v>
      </x:c>
      <x:c r="Y419" s="42" t="str">
        <x:v>PRIMARY_EXISTING_SERVICE</x:v>
      </x:c>
      <x:c r="Z419" s="42" t="str">
        <x:v>KEEP_EXISTING_STRUCTURE</x:v>
      </x:c>
      <x:c r="AA419" s="42" t="str">
        <x:v>PROVISIONAL_PENDING_STEP13_CONFLICT_CHECK</x:v>
      </x:c>
      <x:c r="AB419" s="42" t="str">
        <x:v>NONE</x:v>
      </x:c>
      <x:c r="AC419" s="42" t="str">
        <x:v>ORDINARY_SEARCH_ELIGIBLE</x:v>
      </x:c>
      <x:c r="AD419" s="43" t="n">
        <x:f>COUNTIFS($O$2:$O$2333,$O419,$H$2:$H$2333,"&gt;"&amp;$H419)+COUNTIFS($O$2:$O$2333,$O419,$H$2:$H$2333,$H419,$B$2:$B$2333,"&lt;"&amp;$B419)+1</x:f>
        <x:v>58</x:v>
      </x:c>
      <x:c r="AE419" s="43" t="n">
        <x:f>COUNTIFS($W$2:$W$2333,$W419,$H$2:$H$2333,"&gt;"&amp;$H419)+COUNTIFS($W$2:$W$2333,$W419,$H$2:$H$2333,$H419,$B$2:$B$2333,"&lt;"&amp;$B419)+1</x:f>
        <x:v>63</x:v>
      </x:c>
      <x:c r="AF419" s="42" t="str">
        <x:v>P3 — СОХРАНИТЬ / МАРШРУТИЗИРОВАТЬ</x:v>
      </x:c>
      <x:c r="AG419" s="42" t="str">
        <x:v>action=KEEP_EXISTING_STRUCTURE; maturity=PROVISIONAL_PENDING_STEP13_CONFLICT_CHECK; uncertainty=NONE; broad_result=83; rank_in_cluster=58</x:v>
      </x:c>
      <x:c r="AH4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19" s="42" t="str">
        <x:v>Stage-5:STEP8&gt;STEP10&gt;STEP11&gt;STEP12_CORRECTIONS&gt;STEP12_V6_TARGET_CONTRACT&gt;STEP14A_OVERLAY | Step-08:S06:result:83|S11:result:83</x:v>
      </x:c>
    </x:row>
    <x:row r="420" ht="30" customHeight="1">
      <x:c r="A420" s="42" t="str">
        <x:v>PHR-4B4DC226EB0B</x:v>
      </x:c>
      <x:c r="B420" s="42" t="str">
        <x:v>остекление балконов квартир</x:v>
      </x:c>
      <x:c r="C420" s="42" t="str">
        <x:v>ASSIGNED</x:v>
      </x:c>
      <x:c r="D420" s="42" t="str">
        <x:v>ДА</x:v>
      </x:c>
      <x:c r="E420" s="42" t="str">
        <x:v>Москва</x:v>
      </x:c>
      <x:c r="F420" s="42" t="n">
        <x:v>213</x:v>
      </x:c>
      <x:c r="G420" s="42" t="str">
        <x:v>DEVICE_ALL</x:v>
      </x:c>
      <x:c r="H420" s="43" t="n">
        <x:v>83</x:v>
      </x:c>
      <x:c r="I420" s="43" t="n">
        <x:v>0</x:v>
      </x:c>
      <x:c r="J420" s="42" t="str">
        <x:v>BROAD_GETTOP_NO_OPERATORS__RESULT</x:v>
      </x:c>
      <x:c r="K420" s="42" t="str">
        <x:v>MAX_PER_PHRASE_SEPARATELY_FOR_RESULT_AND_ASSOCIATION</x:v>
      </x:c>
      <x:c r="L420" s="42" t="str">
        <x:v>S06</x:v>
      </x:c>
      <x:c r="M420" s="43" t="n">
        <x:v>1</x:v>
      </x:c>
      <x:c r="N420" s="42" t="str">
        <x:v>2026-08-29</x:v>
      </x:c>
      <x:c r="O420" s="42" t="str">
        <x:v>BALCONY_GLAZING_GENERAL</x:v>
      </x:c>
      <x:c r="P420" s="42" t="str">
        <x:v>Остекление балкона</x:v>
      </x:c>
      <x:c r="Q420" s="42" t="str">
        <x:v>остекление балкона</x:v>
      </x:c>
      <x:c r="R420" s="42" t="str">
        <x:v>order balcony/loggia glazing</x:v>
      </x:c>
      <x:c r="S420" s="42" t="str">
        <x:v>SERVICE</x:v>
      </x:c>
      <x:c r="T420" s="42" t="str">
        <x:v>IN_SCOPE</x:v>
      </x:c>
      <x:c r="U420" s="42" t="str">
        <x:v>MEDIUM</x:v>
      </x:c>
      <x:c r="V420" s="42" t="str">
        <x:v>https://okno-msk.ru/balkony-i-lodzhii/</x:v>
      </x:c>
      <x:c r="W420" s="42" t="str">
        <x:v>https://okno-msk.ru/balkony-i-lodzhii/</x:v>
      </x:c>
      <x:c r="X420" s="42" t="str">
        <x:v>НЕТ КАНОНИЧЕСКОЙ ПОДДЕРЖИВАЮЩЕЙ СТРАНИЦЫ</x:v>
      </x:c>
      <x:c r="Y420" s="42" t="str">
        <x:v>PRIMARY_EXISTING_SERVICE</x:v>
      </x:c>
      <x:c r="Z420" s="42" t="str">
        <x:v>KEEP_EXISTING_STRUCTURE</x:v>
      </x:c>
      <x:c r="AA420" s="42" t="str">
        <x:v>PROVISIONAL_PENDING_STEP13_CONFLICT_CHECK</x:v>
      </x:c>
      <x:c r="AB420" s="42" t="str">
        <x:v>NONE</x:v>
      </x:c>
      <x:c r="AC420" s="42" t="str">
        <x:v>ORDINARY_SEARCH_ELIGIBLE</x:v>
      </x:c>
      <x:c r="AD420" s="43" t="n">
        <x:f>COUNTIFS($O$2:$O$2333,$O420,$H$2:$H$2333,"&gt;"&amp;$H420)+COUNTIFS($O$2:$O$2333,$O420,$H$2:$H$2333,$H420,$B$2:$B$2333,"&lt;"&amp;$B420)+1</x:f>
        <x:v>59</x:v>
      </x:c>
      <x:c r="AE420" s="43" t="n">
        <x:f>COUNTIFS($W$2:$W$2333,$W420,$H$2:$H$2333,"&gt;"&amp;$H420)+COUNTIFS($W$2:$W$2333,$W420,$H$2:$H$2333,$H420,$B$2:$B$2333,"&lt;"&amp;$B420)+1</x:f>
        <x:v>64</x:v>
      </x:c>
      <x:c r="AF420" s="42" t="str">
        <x:v>P3 — СОХРАНИТЬ / МАРШРУТИЗИРОВАТЬ</x:v>
      </x:c>
      <x:c r="AG420" s="42" t="str">
        <x:v>action=KEEP_EXISTING_STRUCTURE; maturity=PROVISIONAL_PENDING_STEP13_CONFLICT_CHECK; uncertainty=NONE; broad_result=83; rank_in_cluster=59</x:v>
      </x:c>
      <x:c r="AH4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0" s="42" t="str">
        <x:v>Stage-5:STEP8&gt;STEP10&gt;STEP11&gt;STEP12_CORRECTIONS&gt;STEP12_V6_TARGET_CONTRACT&gt;STEP14A_OVERLAY | Step-08:S06:result:83</x:v>
      </x:c>
    </x:row>
    <x:row r="421" ht="30" customHeight="1">
      <x:c r="A421" s="42" t="str">
        <x:v>PHR-23DDAA8DB159</x:v>
      </x:c>
      <x:c r="B421" s="42" t="str">
        <x:v>остекление балконов компаниях в москве</x:v>
      </x:c>
      <x:c r="C421" s="42" t="str">
        <x:v>ASSIGNED</x:v>
      </x:c>
      <x:c r="D421" s="42" t="str">
        <x:v>ДА</x:v>
      </x:c>
      <x:c r="E421" s="42" t="str">
        <x:v>Москва</x:v>
      </x:c>
      <x:c r="F421" s="42" t="n">
        <x:v>213</x:v>
      </x:c>
      <x:c r="G421" s="42" t="str">
        <x:v>DEVICE_ALL</x:v>
      </x:c>
      <x:c r="H421" s="43" t="n">
        <x:v>83</x:v>
      </x:c>
      <x:c r="I421" s="43" t="n">
        <x:v>0</x:v>
      </x:c>
      <x:c r="J421" s="42" t="str">
        <x:v>BROAD_GETTOP_NO_OPERATORS__RESULT</x:v>
      </x:c>
      <x:c r="K421" s="42" t="str">
        <x:v>MAX_PER_PHRASE_SEPARATELY_FOR_RESULT_AND_ASSOCIATION</x:v>
      </x:c>
      <x:c r="L421" s="42" t="str">
        <x:v>S06</x:v>
      </x:c>
      <x:c r="M421" s="43" t="n">
        <x:v>1</x:v>
      </x:c>
      <x:c r="N421" s="42" t="str">
        <x:v>2026-08-29</x:v>
      </x:c>
      <x:c r="O421" s="42" t="str">
        <x:v>BALCONY_GLAZING_GENERAL</x:v>
      </x:c>
      <x:c r="P421" s="42" t="str">
        <x:v>Остекление балкона</x:v>
      </x:c>
      <x:c r="Q421" s="42" t="str">
        <x:v>остекление балкона</x:v>
      </x:c>
      <x:c r="R421" s="42" t="str">
        <x:v>order balcony/loggia glazing</x:v>
      </x:c>
      <x:c r="S421" s="42" t="str">
        <x:v>SERVICE</x:v>
      </x:c>
      <x:c r="T421" s="42" t="str">
        <x:v>IN_SCOPE</x:v>
      </x:c>
      <x:c r="U421" s="42" t="str">
        <x:v>MEDIUM</x:v>
      </x:c>
      <x:c r="V421" s="42" t="str">
        <x:v>https://okno-msk.ru/balkony-i-lodzhii/</x:v>
      </x:c>
      <x:c r="W421" s="42" t="str">
        <x:v>https://okno-msk.ru/balkony-i-lodzhii/</x:v>
      </x:c>
      <x:c r="X421" s="42" t="str">
        <x:v>НЕТ КАНОНИЧЕСКОЙ ПОДДЕРЖИВАЮЩЕЙ СТРАНИЦЫ</x:v>
      </x:c>
      <x:c r="Y421" s="42" t="str">
        <x:v>PRIMARY_EXISTING_SERVICE</x:v>
      </x:c>
      <x:c r="Z421" s="42" t="str">
        <x:v>KEEP_EXISTING_STRUCTURE</x:v>
      </x:c>
      <x:c r="AA421" s="42" t="str">
        <x:v>PROVISIONAL_PENDING_STEP13_CONFLICT_CHECK</x:v>
      </x:c>
      <x:c r="AB421" s="42" t="str">
        <x:v>NONE</x:v>
      </x:c>
      <x:c r="AC421" s="42" t="str">
        <x:v>ORDINARY_SEARCH_ELIGIBLE</x:v>
      </x:c>
      <x:c r="AD421" s="43" t="n">
        <x:f>COUNTIFS($O$2:$O$2333,$O421,$H$2:$H$2333,"&gt;"&amp;$H421)+COUNTIFS($O$2:$O$2333,$O421,$H$2:$H$2333,$H421,$B$2:$B$2333,"&lt;"&amp;$B421)+1</x:f>
        <x:v>60</x:v>
      </x:c>
      <x:c r="AE421" s="43" t="n">
        <x:f>COUNTIFS($W$2:$W$2333,$W421,$H$2:$H$2333,"&gt;"&amp;$H421)+COUNTIFS($W$2:$W$2333,$W421,$H$2:$H$2333,$H421,$B$2:$B$2333,"&lt;"&amp;$B421)+1</x:f>
        <x:v>65</x:v>
      </x:c>
      <x:c r="AF421" s="42" t="str">
        <x:v>P3 — СОХРАНИТЬ / МАРШРУТИЗИРОВАТЬ</x:v>
      </x:c>
      <x:c r="AG421" s="42" t="str">
        <x:v>action=KEEP_EXISTING_STRUCTURE; maturity=PROVISIONAL_PENDING_STEP13_CONFLICT_CHECK; uncertainty=NONE; broad_result=83; rank_in_cluster=60</x:v>
      </x:c>
      <x:c r="AH4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1" s="42" t="str">
        <x:v>Stage-5:STEP8&gt;STEP10&gt;STEP11&gt;STEP12_CORRECTIONS&gt;STEP12_V6_TARGET_CONTRACT&gt;STEP14A_OVERLAY | Step-08:S06:result:83</x:v>
      </x:c>
    </x:row>
    <x:row r="422" ht="30" customHeight="1">
      <x:c r="A422" s="42" t="str">
        <x:v>PHR-39AD47BAB3C6</x:v>
      </x:c>
      <x:c r="B422" s="42" t="str">
        <x:v>фирмы по остеклению балконов</x:v>
      </x:c>
      <x:c r="C422" s="42" t="str">
        <x:v>ASSIGNED</x:v>
      </x:c>
      <x:c r="D422" s="42" t="str">
        <x:v>ДА</x:v>
      </x:c>
      <x:c r="E422" s="42" t="str">
        <x:v>Москва</x:v>
      </x:c>
      <x:c r="F422" s="42" t="n">
        <x:v>213</x:v>
      </x:c>
      <x:c r="G422" s="42" t="str">
        <x:v>DEVICE_ALL</x:v>
      </x:c>
      <x:c r="H422" s="43" t="n">
        <x:v>83</x:v>
      </x:c>
      <x:c r="I422" s="43" t="n">
        <x:v>0</x:v>
      </x:c>
      <x:c r="J422" s="42" t="str">
        <x:v>BROAD_GETTOP_NO_OPERATORS__RESULT</x:v>
      </x:c>
      <x:c r="K422" s="42" t="str">
        <x:v>MAX_PER_PHRASE_SEPARATELY_FOR_RESULT_AND_ASSOCIATION</x:v>
      </x:c>
      <x:c r="L422" s="42" t="str">
        <x:v>S06</x:v>
      </x:c>
      <x:c r="M422" s="43" t="n">
        <x:v>1</x:v>
      </x:c>
      <x:c r="N422" s="42" t="str">
        <x:v>2026-08-29</x:v>
      </x:c>
      <x:c r="O422" s="42" t="str">
        <x:v>BALCONY_GLAZING_GENERAL</x:v>
      </x:c>
      <x:c r="P422" s="42" t="str">
        <x:v>Остекление балкона</x:v>
      </x:c>
      <x:c r="Q422" s="42" t="str">
        <x:v>остекление балкона</x:v>
      </x:c>
      <x:c r="R422" s="42" t="str">
        <x:v>order balcony/loggia glazing</x:v>
      </x:c>
      <x:c r="S422" s="42" t="str">
        <x:v>SERVICE</x:v>
      </x:c>
      <x:c r="T422" s="42" t="str">
        <x:v>IN_SCOPE</x:v>
      </x:c>
      <x:c r="U422" s="42" t="str">
        <x:v>MEDIUM</x:v>
      </x:c>
      <x:c r="V422" s="42" t="str">
        <x:v>https://okno-msk.ru/balkony-i-lodzhii/</x:v>
      </x:c>
      <x:c r="W422" s="42" t="str">
        <x:v>https://okno-msk.ru/balkony-i-lodzhii/</x:v>
      </x:c>
      <x:c r="X422" s="42" t="str">
        <x:v>НЕТ КАНОНИЧЕСКОЙ ПОДДЕРЖИВАЮЩЕЙ СТРАНИЦЫ</x:v>
      </x:c>
      <x:c r="Y422" s="42" t="str">
        <x:v>PRIMARY_EXISTING_SERVICE</x:v>
      </x:c>
      <x:c r="Z422" s="42" t="str">
        <x:v>KEEP_EXISTING_STRUCTURE</x:v>
      </x:c>
      <x:c r="AA422" s="42" t="str">
        <x:v>PROVISIONAL_PENDING_STEP13_CONFLICT_CHECK</x:v>
      </x:c>
      <x:c r="AB422" s="42" t="str">
        <x:v>NONE</x:v>
      </x:c>
      <x:c r="AC422" s="42" t="str">
        <x:v>ORDINARY_SEARCH_ELIGIBLE</x:v>
      </x:c>
      <x:c r="AD422" s="43" t="n">
        <x:f>COUNTIFS($O$2:$O$2333,$O422,$H$2:$H$2333,"&gt;"&amp;$H422)+COUNTIFS($O$2:$O$2333,$O422,$H$2:$H$2333,$H422,$B$2:$B$2333,"&lt;"&amp;$B422)+1</x:f>
        <x:v>61</x:v>
      </x:c>
      <x:c r="AE422" s="43" t="n">
        <x:f>COUNTIFS($W$2:$W$2333,$W422,$H$2:$H$2333,"&gt;"&amp;$H422)+COUNTIFS($W$2:$W$2333,$W422,$H$2:$H$2333,$H422,$B$2:$B$2333,"&lt;"&amp;$B422)+1</x:f>
        <x:v>66</x:v>
      </x:c>
      <x:c r="AF422" s="42" t="str">
        <x:v>P3 — СОХРАНИТЬ / МАРШРУТИЗИРОВАТЬ</x:v>
      </x:c>
      <x:c r="AG422" s="42" t="str">
        <x:v>action=KEEP_EXISTING_STRUCTURE; maturity=PROVISIONAL_PENDING_STEP13_CONFLICT_CHECK; uncertainty=NONE; broad_result=83; rank_in_cluster=61</x:v>
      </x:c>
      <x:c r="AH4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2" s="42" t="str">
        <x:v>Stage-5:STEP8&gt;STEP10&gt;STEP11&gt;STEP12_CORRECTIONS&gt;STEP12_V6_TARGET_CONTRACT&gt;STEP14A_OVERLAY | Step-08:S06:result:83</x:v>
      </x:c>
    </x:row>
    <x:row r="423" ht="30" customHeight="1">
      <x:c r="A423" s="42" t="str">
        <x:v>PHR-7D32ACE6F15B</x:v>
      </x:c>
      <x:c r="B423" s="42" t="str">
        <x:v>остекление балкона п 44</x:v>
      </x:c>
      <x:c r="C423" s="42" t="str">
        <x:v>ASSIGNED</x:v>
      </x:c>
      <x:c r="D423" s="42" t="str">
        <x:v>ДА</x:v>
      </x:c>
      <x:c r="E423" s="42" t="str">
        <x:v>Москва</x:v>
      </x:c>
      <x:c r="F423" s="42" t="n">
        <x:v>213</x:v>
      </x:c>
      <x:c r="G423" s="42" t="str">
        <x:v>DEVICE_ALL</x:v>
      </x:c>
      <x:c r="H423" s="43" t="n">
        <x:v>81</x:v>
      </x:c>
      <x:c r="I423" s="43" t="n">
        <x:v>0</x:v>
      </x:c>
      <x:c r="J423" s="42" t="str">
        <x:v>BROAD_GETTOP_NO_OPERATORS__RESULT</x:v>
      </x:c>
      <x:c r="K423" s="42" t="str">
        <x:v>MAX_PER_PHRASE_SEPARATELY_FOR_RESULT_AND_ASSOCIATION</x:v>
      </x:c>
      <x:c r="L423" s="42" t="str">
        <x:v>S06</x:v>
      </x:c>
      <x:c r="M423" s="43" t="n">
        <x:v>1</x:v>
      </x:c>
      <x:c r="N423" s="42" t="str">
        <x:v>2026-08-29</x:v>
      </x:c>
      <x:c r="O423" s="42" t="str">
        <x:v>BALCONY_GLAZING_GENERAL</x:v>
      </x:c>
      <x:c r="P423" s="42" t="str">
        <x:v>Остекление балкона</x:v>
      </x:c>
      <x:c r="Q423" s="42" t="str">
        <x:v>остекление балкона</x:v>
      </x:c>
      <x:c r="R423" s="42" t="str">
        <x:v>order balcony/loggia glazing</x:v>
      </x:c>
      <x:c r="S423" s="42" t="str">
        <x:v>SERVICE</x:v>
      </x:c>
      <x:c r="T423" s="42" t="str">
        <x:v>IN_SCOPE</x:v>
      </x:c>
      <x:c r="U423" s="42" t="str">
        <x:v>MEDIUM</x:v>
      </x:c>
      <x:c r="V423" s="42" t="str">
        <x:v>https://okno-msk.ru/balkony-i-lodzhii/</x:v>
      </x:c>
      <x:c r="W423" s="42" t="str">
        <x:v>https://okno-msk.ru/balkony-i-lodzhii/</x:v>
      </x:c>
      <x:c r="X423" s="42" t="str">
        <x:v>НЕТ КАНОНИЧЕСКОЙ ПОДДЕРЖИВАЮЩЕЙ СТРАНИЦЫ</x:v>
      </x:c>
      <x:c r="Y423" s="42" t="str">
        <x:v>PRIMARY_EXISTING_SERVICE</x:v>
      </x:c>
      <x:c r="Z423" s="42" t="str">
        <x:v>KEEP_EXISTING_STRUCTURE</x:v>
      </x:c>
      <x:c r="AA423" s="42" t="str">
        <x:v>PROVISIONAL_PENDING_STEP13_CONFLICT_CHECK</x:v>
      </x:c>
      <x:c r="AB423" s="42" t="str">
        <x:v>NONE</x:v>
      </x:c>
      <x:c r="AC423" s="42" t="str">
        <x:v>ORDINARY_SEARCH_ELIGIBLE</x:v>
      </x:c>
      <x:c r="AD423" s="43" t="n">
        <x:f>COUNTIFS($O$2:$O$2333,$O423,$H$2:$H$2333,"&gt;"&amp;$H423)+COUNTIFS($O$2:$O$2333,$O423,$H$2:$H$2333,$H423,$B$2:$B$2333,"&lt;"&amp;$B423)+1</x:f>
        <x:v>62</x:v>
      </x:c>
      <x:c r="AE423" s="43" t="n">
        <x:f>COUNTIFS($W$2:$W$2333,$W423,$H$2:$H$2333,"&gt;"&amp;$H423)+COUNTIFS($W$2:$W$2333,$W423,$H$2:$H$2333,$H423,$B$2:$B$2333,"&lt;"&amp;$B423)+1</x:f>
        <x:v>67</x:v>
      </x:c>
      <x:c r="AF423" s="42" t="str">
        <x:v>P3 — СОХРАНИТЬ / МАРШРУТИЗИРОВАТЬ</x:v>
      </x:c>
      <x:c r="AG423" s="42" t="str">
        <x:v>action=KEEP_EXISTING_STRUCTURE; maturity=PROVISIONAL_PENDING_STEP13_CONFLICT_CHECK; uncertainty=NONE; broad_result=81; rank_in_cluster=62</x:v>
      </x:c>
      <x:c r="AH4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3" s="42" t="str">
        <x:v>Stage-5:STEP8&gt;STEP10&gt;STEP11&gt;STEP12_CORRECTIONS&gt;STEP12_V6_TARGET_CONTRACT&gt;STEP14A_OVERLAY | Step-08:S06:result:81</x:v>
      </x:c>
    </x:row>
    <x:row r="424" ht="30" customHeight="1">
      <x:c r="A424" s="42" t="str">
        <x:v>PHR-594810824863</x:v>
      </x:c>
      <x:c r="B424" s="42" t="str">
        <x:v>какое остекление балконов лучше</x:v>
      </x:c>
      <x:c r="C424" s="42" t="str">
        <x:v>ASSIGNED</x:v>
      </x:c>
      <x:c r="D424" s="42" t="str">
        <x:v>ДА</x:v>
      </x:c>
      <x:c r="E424" s="42" t="str">
        <x:v>Москва</x:v>
      </x:c>
      <x:c r="F424" s="42" t="n">
        <x:v>213</x:v>
      </x:c>
      <x:c r="G424" s="42" t="str">
        <x:v>DEVICE_ALL</x:v>
      </x:c>
      <x:c r="H424" s="43" t="n">
        <x:v>79</x:v>
      </x:c>
      <x:c r="I424" s="43" t="n">
        <x:v>0</x:v>
      </x:c>
      <x:c r="J424" s="42" t="str">
        <x:v>BROAD_GETTOP_NO_OPERATORS__RESULT</x:v>
      </x:c>
      <x:c r="K424" s="42" t="str">
        <x:v>MAX_PER_PHRASE_SEPARATELY_FOR_RESULT_AND_ASSOCIATION</x:v>
      </x:c>
      <x:c r="L424" s="42" t="str">
        <x:v>S06</x:v>
      </x:c>
      <x:c r="M424" s="43" t="n">
        <x:v>1</x:v>
      </x:c>
      <x:c r="N424" s="42" t="str">
        <x:v>2026-08-29</x:v>
      </x:c>
      <x:c r="O424" s="42" t="str">
        <x:v>BALCONY_GLAZING_GENERAL</x:v>
      </x:c>
      <x:c r="P424" s="42" t="str">
        <x:v>Остекление балкона</x:v>
      </x:c>
      <x:c r="Q424" s="42" t="str">
        <x:v>остекление балкона</x:v>
      </x:c>
      <x:c r="R424" s="42" t="str">
        <x:v>order balcony/loggia glazing</x:v>
      </x:c>
      <x:c r="S424" s="42" t="str">
        <x:v>SERVICE</x:v>
      </x:c>
      <x:c r="T424" s="42" t="str">
        <x:v>IN_SCOPE</x:v>
      </x:c>
      <x:c r="U424" s="42" t="str">
        <x:v>MEDIUM</x:v>
      </x:c>
      <x:c r="V424" s="42" t="str">
        <x:v>https://okno-msk.ru/balkony-i-lodzhii/</x:v>
      </x:c>
      <x:c r="W424" s="42" t="str">
        <x:v>https://okno-msk.ru/balkony-i-lodzhii/</x:v>
      </x:c>
      <x:c r="X424" s="42" t="str">
        <x:v>НЕТ КАНОНИЧЕСКОЙ ПОДДЕРЖИВАЮЩЕЙ СТРАНИЦЫ</x:v>
      </x:c>
      <x:c r="Y424" s="42" t="str">
        <x:v>PRIMARY_EXISTING_SERVICE</x:v>
      </x:c>
      <x:c r="Z424" s="42" t="str">
        <x:v>KEEP_EXISTING_STRUCTURE</x:v>
      </x:c>
      <x:c r="AA424" s="42" t="str">
        <x:v>PROVISIONAL_PENDING_STEP13_CONFLICT_CHECK</x:v>
      </x:c>
      <x:c r="AB424" s="42" t="str">
        <x:v>NONE</x:v>
      </x:c>
      <x:c r="AC424" s="42" t="str">
        <x:v>ORDINARY_SEARCH_ELIGIBLE</x:v>
      </x:c>
      <x:c r="AD424" s="43" t="n">
        <x:f>COUNTIFS($O$2:$O$2333,$O424,$H$2:$H$2333,"&gt;"&amp;$H424)+COUNTIFS($O$2:$O$2333,$O424,$H$2:$H$2333,$H424,$B$2:$B$2333,"&lt;"&amp;$B424)+1</x:f>
        <x:v>63</x:v>
      </x:c>
      <x:c r="AE424" s="43" t="n">
        <x:f>COUNTIFS($W$2:$W$2333,$W424,$H$2:$H$2333,"&gt;"&amp;$H424)+COUNTIFS($W$2:$W$2333,$W424,$H$2:$H$2333,$H424,$B$2:$B$2333,"&lt;"&amp;$B424)+1</x:f>
        <x:v>68</x:v>
      </x:c>
      <x:c r="AF424" s="42" t="str">
        <x:v>P3 — СОХРАНИТЬ / МАРШРУТИЗИРОВАТЬ</x:v>
      </x:c>
      <x:c r="AG424" s="42" t="str">
        <x:v>action=KEEP_EXISTING_STRUCTURE; maturity=PROVISIONAL_PENDING_STEP13_CONFLICT_CHECK; uncertainty=NONE; broad_result=79; rank_in_cluster=63</x:v>
      </x:c>
      <x:c r="AH4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4" s="42" t="str">
        <x:v>Stage-5:STEP8&gt;STEP10&gt;STEP11&gt;STEP12_CORRECTIONS&gt;STEP12_V6_TARGET_CONTRACT&gt;STEP14A_OVERLAY | Step-08:S06:result:79</x:v>
      </x:c>
    </x:row>
    <x:row r="425" ht="30" customHeight="1">
      <x:c r="A425" s="42" t="str">
        <x:v>PHR-F283793EA7FB</x:v>
      </x:c>
      <x:c r="B425" s="42" t="str">
        <x:v>алюминиевое раздвижное остекление балкона</x:v>
      </x:c>
      <x:c r="C425" s="42" t="str">
        <x:v>ASSIGNED</x:v>
      </x:c>
      <x:c r="D425" s="42" t="str">
        <x:v>ДА</x:v>
      </x:c>
      <x:c r="E425" s="42" t="str">
        <x:v>Москва</x:v>
      </x:c>
      <x:c r="F425" s="42" t="n">
        <x:v>213</x:v>
      </x:c>
      <x:c r="G425" s="42" t="str">
        <x:v>DEVICE_ALL</x:v>
      </x:c>
      <x:c r="H425" s="43" t="n">
        <x:v>78</x:v>
      </x:c>
      <x:c r="I425" s="43" t="n">
        <x:v>0</x:v>
      </x:c>
      <x:c r="J425" s="42" t="str">
        <x:v>BROAD_GETTOP_NO_OPERATORS__RESULT</x:v>
      </x:c>
      <x:c r="K425" s="42" t="str">
        <x:v>MAX_PER_PHRASE_SEPARATELY_FOR_RESULT_AND_ASSOCIATION</x:v>
      </x:c>
      <x:c r="L425" s="42" t="str">
        <x:v>S06</x:v>
      </x:c>
      <x:c r="M425" s="43" t="n">
        <x:v>1</x:v>
      </x:c>
      <x:c r="N425" s="42" t="str">
        <x:v>2026-08-29</x:v>
      </x:c>
      <x:c r="O425" s="42" t="str">
        <x:v>BALCONY_GLAZING_GENERAL</x:v>
      </x:c>
      <x:c r="P425" s="42" t="str">
        <x:v>Остекление балкона</x:v>
      </x:c>
      <x:c r="Q425" s="42" t="str">
        <x:v>остекление балкона</x:v>
      </x:c>
      <x:c r="R425" s="42" t="str">
        <x:v>order balcony/loggia glazing</x:v>
      </x:c>
      <x:c r="S425" s="42" t="str">
        <x:v>SERVICE</x:v>
      </x:c>
      <x:c r="T425" s="42" t="str">
        <x:v>IN_SCOPE</x:v>
      </x:c>
      <x:c r="U425" s="42" t="str">
        <x:v>MEDIUM</x:v>
      </x:c>
      <x:c r="V425" s="42" t="str">
        <x:v>https://okno-msk.ru/balkony-i-lodzhii/</x:v>
      </x:c>
      <x:c r="W425" s="42" t="str">
        <x:v>https://okno-msk.ru/balkony-i-lodzhii/</x:v>
      </x:c>
      <x:c r="X425" s="42" t="str">
        <x:v>НЕТ КАНОНИЧЕСКОЙ ПОДДЕРЖИВАЮЩЕЙ СТРАНИЦЫ</x:v>
      </x:c>
      <x:c r="Y425" s="42" t="str">
        <x:v>PRIMARY_EXISTING_SERVICE</x:v>
      </x:c>
      <x:c r="Z425" s="42" t="str">
        <x:v>KEEP_EXISTING_STRUCTURE</x:v>
      </x:c>
      <x:c r="AA425" s="42" t="str">
        <x:v>PROVISIONAL_PENDING_STEP13_CONFLICT_CHECK</x:v>
      </x:c>
      <x:c r="AB425" s="42" t="str">
        <x:v>NONE</x:v>
      </x:c>
      <x:c r="AC425" s="42" t="str">
        <x:v>ORDINARY_SEARCH_ELIGIBLE</x:v>
      </x:c>
      <x:c r="AD425" s="43" t="n">
        <x:f>COUNTIFS($O$2:$O$2333,$O425,$H$2:$H$2333,"&gt;"&amp;$H425)+COUNTIFS($O$2:$O$2333,$O425,$H$2:$H$2333,$H425,$B$2:$B$2333,"&lt;"&amp;$B425)+1</x:f>
        <x:v>64</x:v>
      </x:c>
      <x:c r="AE425" s="43" t="n">
        <x:f>COUNTIFS($W$2:$W$2333,$W425,$H$2:$H$2333,"&gt;"&amp;$H425)+COUNTIFS($W$2:$W$2333,$W425,$H$2:$H$2333,$H425,$B$2:$B$2333,"&lt;"&amp;$B425)+1</x:f>
        <x:v>69</x:v>
      </x:c>
      <x:c r="AF425" s="42" t="str">
        <x:v>P3 — СОХРАНИТЬ / МАРШРУТИЗИРОВАТЬ</x:v>
      </x:c>
      <x:c r="AG425" s="42" t="str">
        <x:v>action=KEEP_EXISTING_STRUCTURE; maturity=PROVISIONAL_PENDING_STEP13_CONFLICT_CHECK; uncertainty=NONE; broad_result=78; rank_in_cluster=64</x:v>
      </x:c>
      <x:c r="AH4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5" s="42" t="str">
        <x:v>Stage-5:STEP8&gt;STEP10&gt;STEP11&gt;STEP12_CORRECTIONS&gt;STEP12_V6_TARGET_CONTRACT&gt;STEP14A_OVERLAY | Step-08:S06:result:78</x:v>
      </x:c>
    </x:row>
    <x:row r="426" ht="30" customHeight="1">
      <x:c r="A426" s="42" t="str">
        <x:v>PHR-4CC6B0869778</x:v>
      </x:c>
      <x:c r="B426" s="42" t="str">
        <x:v>калькулятор остекления балкона</x:v>
      </x:c>
      <x:c r="C426" s="42" t="str">
        <x:v>ASSIGNED</x:v>
      </x:c>
      <x:c r="D426" s="42" t="str">
        <x:v>ДА</x:v>
      </x:c>
      <x:c r="E426" s="42" t="str">
        <x:v>Москва</x:v>
      </x:c>
      <x:c r="F426" s="42" t="n">
        <x:v>213</x:v>
      </x:c>
      <x:c r="G426" s="42" t="str">
        <x:v>DEVICE_ALL</x:v>
      </x:c>
      <x:c r="H426" s="43" t="n">
        <x:v>77</x:v>
      </x:c>
      <x:c r="I426" s="43" t="n">
        <x:v>0</x:v>
      </x:c>
      <x:c r="J426" s="42" t="str">
        <x:v>BROAD_GETTOP_NO_OPERATORS__RESULT</x:v>
      </x:c>
      <x:c r="K426" s="42" t="str">
        <x:v>MAX_PER_PHRASE_SEPARATELY_FOR_RESULT_AND_ASSOCIATION</x:v>
      </x:c>
      <x:c r="L426" s="42" t="str">
        <x:v>S06</x:v>
      </x:c>
      <x:c r="M426" s="43" t="n">
        <x:v>1</x:v>
      </x:c>
      <x:c r="N426" s="42" t="str">
        <x:v>2026-08-29</x:v>
      </x:c>
      <x:c r="O426" s="42" t="str">
        <x:v>BALCONY_GLAZING_GENERAL</x:v>
      </x:c>
      <x:c r="P426" s="42" t="str">
        <x:v>Остекление балкона</x:v>
      </x:c>
      <x:c r="Q426" s="42" t="str">
        <x:v>остекление балкона</x:v>
      </x:c>
      <x:c r="R426" s="42" t="str">
        <x:v>order balcony/loggia glazing</x:v>
      </x:c>
      <x:c r="S426" s="42" t="str">
        <x:v>SERVICE</x:v>
      </x:c>
      <x:c r="T426" s="42" t="str">
        <x:v>IN_SCOPE</x:v>
      </x:c>
      <x:c r="U426" s="42" t="str">
        <x:v>MEDIUM</x:v>
      </x:c>
      <x:c r="V426" s="42" t="str">
        <x:v>https://okno-msk.ru/balkony-i-lodzhii/</x:v>
      </x:c>
      <x:c r="W426" s="42" t="str">
        <x:v>https://okno-msk.ru/balkony-i-lodzhii/</x:v>
      </x:c>
      <x:c r="X426" s="42" t="str">
        <x:v>НЕТ КАНОНИЧЕСКОЙ ПОДДЕРЖИВАЮЩЕЙ СТРАНИЦЫ</x:v>
      </x:c>
      <x:c r="Y426" s="42" t="str">
        <x:v>PRIMARY_EXISTING_SERVICE</x:v>
      </x:c>
      <x:c r="Z426" s="42" t="str">
        <x:v>KEEP_EXISTING_STRUCTURE</x:v>
      </x:c>
      <x:c r="AA426" s="42" t="str">
        <x:v>PROVISIONAL_PENDING_STEP13_CONFLICT_CHECK</x:v>
      </x:c>
      <x:c r="AB426" s="42" t="str">
        <x:v>NONE</x:v>
      </x:c>
      <x:c r="AC426" s="42" t="str">
        <x:v>ORDINARY_SEARCH_ELIGIBLE</x:v>
      </x:c>
      <x:c r="AD426" s="43" t="n">
        <x:f>COUNTIFS($O$2:$O$2333,$O426,$H$2:$H$2333,"&gt;"&amp;$H426)+COUNTIFS($O$2:$O$2333,$O426,$H$2:$H$2333,$H426,$B$2:$B$2333,"&lt;"&amp;$B426)+1</x:f>
        <x:v>65</x:v>
      </x:c>
      <x:c r="AE426" s="43" t="n">
        <x:f>COUNTIFS($W$2:$W$2333,$W426,$H$2:$H$2333,"&gt;"&amp;$H426)+COUNTIFS($W$2:$W$2333,$W426,$H$2:$H$2333,$H426,$B$2:$B$2333,"&lt;"&amp;$B426)+1</x:f>
        <x:v>70</x:v>
      </x:c>
      <x:c r="AF426" s="42" t="str">
        <x:v>P3 — СОХРАНИТЬ / МАРШРУТИЗИРОВАТЬ</x:v>
      </x:c>
      <x:c r="AG426" s="42" t="str">
        <x:v>action=KEEP_EXISTING_STRUCTURE; maturity=PROVISIONAL_PENDING_STEP13_CONFLICT_CHECK; uncertainty=NONE; broad_result=77; rank_in_cluster=65</x:v>
      </x:c>
      <x:c r="AH4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6" s="42" t="str">
        <x:v>Stage-5:STEP8&gt;STEP10&gt;STEP11&gt;STEP12_CORRECTIONS&gt;STEP12_V6_TARGET_CONTRACT&gt;STEP14A_OVERLAY | Step-08:S06:result:77</x:v>
      </x:c>
    </x:row>
    <x:row r="427" ht="30" customHeight="1">
      <x:c r="A427" s="42" t="str">
        <x:v>PHR-09511D0ED9EE</x:v>
      </x:c>
      <x:c r="B427" s="42" t="str">
        <x:v>остекление балконов подольск</x:v>
      </x:c>
      <x:c r="C427" s="42" t="str">
        <x:v>ASSIGNED</x:v>
      </x:c>
      <x:c r="D427" s="42" t="str">
        <x:v>ДА</x:v>
      </x:c>
      <x:c r="E427" s="42" t="str">
        <x:v>Москва</x:v>
      </x:c>
      <x:c r="F427" s="42" t="n">
        <x:v>213</x:v>
      </x:c>
      <x:c r="G427" s="42" t="str">
        <x:v>DEVICE_ALL</x:v>
      </x:c>
      <x:c r="H427" s="43" t="n">
        <x:v>76</x:v>
      </x:c>
      <x:c r="I427" s="43" t="n">
        <x:v>0</x:v>
      </x:c>
      <x:c r="J427" s="42" t="str">
        <x:v>BROAD_GETTOP_NO_OPERATORS__RESULT</x:v>
      </x:c>
      <x:c r="K427" s="42" t="str">
        <x:v>MAX_PER_PHRASE_SEPARATELY_FOR_RESULT_AND_ASSOCIATION</x:v>
      </x:c>
      <x:c r="L427" s="42" t="str">
        <x:v>S06</x:v>
      </x:c>
      <x:c r="M427" s="43" t="n">
        <x:v>1</x:v>
      </x:c>
      <x:c r="N427" s="42" t="str">
        <x:v>2026-08-29</x:v>
      </x:c>
      <x:c r="O427" s="42" t="str">
        <x:v>BALCONY_GLAZING_GENERAL</x:v>
      </x:c>
      <x:c r="P427" s="42" t="str">
        <x:v>Остекление балкона</x:v>
      </x:c>
      <x:c r="Q427" s="42" t="str">
        <x:v>остекление балкона</x:v>
      </x:c>
      <x:c r="R427" s="42" t="str">
        <x:v>order balcony/loggia glazing</x:v>
      </x:c>
      <x:c r="S427" s="42" t="str">
        <x:v>SERVICE</x:v>
      </x:c>
      <x:c r="T427" s="42" t="str">
        <x:v>IN_SCOPE</x:v>
      </x:c>
      <x:c r="U427" s="42" t="str">
        <x:v>MEDIUM</x:v>
      </x:c>
      <x:c r="V427" s="42" t="str">
        <x:v>https://okno-msk.ru/balkony-i-lodzhii/</x:v>
      </x:c>
      <x:c r="W427" s="42" t="str">
        <x:v>https://okno-msk.ru/balkony-i-lodzhii/</x:v>
      </x:c>
      <x:c r="X427" s="42" t="str">
        <x:v>НЕТ КАНОНИЧЕСКОЙ ПОДДЕРЖИВАЮЩЕЙ СТРАНИЦЫ</x:v>
      </x:c>
      <x:c r="Y427" s="42" t="str">
        <x:v>PRIMARY_EXISTING_SERVICE</x:v>
      </x:c>
      <x:c r="Z427" s="42" t="str">
        <x:v>KEEP_EXISTING_STRUCTURE</x:v>
      </x:c>
      <x:c r="AA427" s="42" t="str">
        <x:v>PROVISIONAL_PENDING_STEP13_CONFLICT_CHECK</x:v>
      </x:c>
      <x:c r="AB427" s="42" t="str">
        <x:v>NONE</x:v>
      </x:c>
      <x:c r="AC427" s="42" t="str">
        <x:v>ORDINARY_SEARCH_ELIGIBLE</x:v>
      </x:c>
      <x:c r="AD427" s="43" t="n">
        <x:f>COUNTIFS($O$2:$O$2333,$O427,$H$2:$H$2333,"&gt;"&amp;$H427)+COUNTIFS($O$2:$O$2333,$O427,$H$2:$H$2333,$H427,$B$2:$B$2333,"&lt;"&amp;$B427)+1</x:f>
        <x:v>66</x:v>
      </x:c>
      <x:c r="AE427" s="43" t="n">
        <x:f>COUNTIFS($W$2:$W$2333,$W427,$H$2:$H$2333,"&gt;"&amp;$H427)+COUNTIFS($W$2:$W$2333,$W427,$H$2:$H$2333,$H427,$B$2:$B$2333,"&lt;"&amp;$B427)+1</x:f>
        <x:v>71</x:v>
      </x:c>
      <x:c r="AF427" s="42" t="str">
        <x:v>P3 — СОХРАНИТЬ / МАРШРУТИЗИРОВАТЬ</x:v>
      </x:c>
      <x:c r="AG427" s="42" t="str">
        <x:v>action=KEEP_EXISTING_STRUCTURE; maturity=PROVISIONAL_PENDING_STEP13_CONFLICT_CHECK; uncertainty=NONE; broad_result=76; rank_in_cluster=66</x:v>
      </x:c>
      <x:c r="AH4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7" s="42" t="str">
        <x:v>Stage-5:STEP8&gt;STEP10&gt;STEP11&gt;STEP12_CORRECTIONS&gt;STEP12_V6_TARGET_CONTRACT&gt;STEP14A_OVERLAY | Step-08:S06:result:76</x:v>
      </x:c>
    </x:row>
    <x:row r="428" ht="30" customHeight="1">
      <x:c r="A428" s="42" t="str">
        <x:v>PHR-15E497ADD626</x:v>
      </x:c>
      <x:c r="B428" s="42" t="str">
        <x:v>остекление балкона п44</x:v>
      </x:c>
      <x:c r="C428" s="42" t="str">
        <x:v>ASSIGNED</x:v>
      </x:c>
      <x:c r="D428" s="42" t="str">
        <x:v>ДА</x:v>
      </x:c>
      <x:c r="E428" s="42" t="str">
        <x:v>Москва</x:v>
      </x:c>
      <x:c r="F428" s="42" t="n">
        <x:v>213</x:v>
      </x:c>
      <x:c r="G428" s="42" t="str">
        <x:v>DEVICE_ALL</x:v>
      </x:c>
      <x:c r="H428" s="43" t="n">
        <x:v>72</x:v>
      </x:c>
      <x:c r="I428" s="43" t="n">
        <x:v>0</x:v>
      </x:c>
      <x:c r="J428" s="42" t="str">
        <x:v>BROAD_GETTOP_NO_OPERATORS__RESULT</x:v>
      </x:c>
      <x:c r="K428" s="42" t="str">
        <x:v>MAX_PER_PHRASE_SEPARATELY_FOR_RESULT_AND_ASSOCIATION</x:v>
      </x:c>
      <x:c r="L428" s="42" t="str">
        <x:v>S06</x:v>
      </x:c>
      <x:c r="M428" s="43" t="n">
        <x:v>1</x:v>
      </x:c>
      <x:c r="N428" s="42" t="str">
        <x:v>2026-08-29</x:v>
      </x:c>
      <x:c r="O428" s="42" t="str">
        <x:v>BALCONY_GLAZING_GENERAL</x:v>
      </x:c>
      <x:c r="P428" s="42" t="str">
        <x:v>Остекление балкона</x:v>
      </x:c>
      <x:c r="Q428" s="42" t="str">
        <x:v>остекление балкона</x:v>
      </x:c>
      <x:c r="R428" s="42" t="str">
        <x:v>order balcony/loggia glazing</x:v>
      </x:c>
      <x:c r="S428" s="42" t="str">
        <x:v>SERVICE</x:v>
      </x:c>
      <x:c r="T428" s="42" t="str">
        <x:v>IN_SCOPE</x:v>
      </x:c>
      <x:c r="U428" s="42" t="str">
        <x:v>MEDIUM</x:v>
      </x:c>
      <x:c r="V428" s="42" t="str">
        <x:v>https://okno-msk.ru/balkony-i-lodzhii/</x:v>
      </x:c>
      <x:c r="W428" s="42" t="str">
        <x:v>https://okno-msk.ru/balkony-i-lodzhii/</x:v>
      </x:c>
      <x:c r="X428" s="42" t="str">
        <x:v>НЕТ КАНОНИЧЕСКОЙ ПОДДЕРЖИВАЮЩЕЙ СТРАНИЦЫ</x:v>
      </x:c>
      <x:c r="Y428" s="42" t="str">
        <x:v>PRIMARY_EXISTING_SERVICE</x:v>
      </x:c>
      <x:c r="Z428" s="42" t="str">
        <x:v>KEEP_EXISTING_STRUCTURE</x:v>
      </x:c>
      <x:c r="AA428" s="42" t="str">
        <x:v>PROVISIONAL_PENDING_STEP13_CONFLICT_CHECK</x:v>
      </x:c>
      <x:c r="AB428" s="42" t="str">
        <x:v>NONE</x:v>
      </x:c>
      <x:c r="AC428" s="42" t="str">
        <x:v>ORDINARY_SEARCH_ELIGIBLE</x:v>
      </x:c>
      <x:c r="AD428" s="43" t="n">
        <x:f>COUNTIFS($O$2:$O$2333,$O428,$H$2:$H$2333,"&gt;"&amp;$H428)+COUNTIFS($O$2:$O$2333,$O428,$H$2:$H$2333,$H428,$B$2:$B$2333,"&lt;"&amp;$B428)+1</x:f>
        <x:v>67</x:v>
      </x:c>
      <x:c r="AE428" s="43" t="n">
        <x:f>COUNTIFS($W$2:$W$2333,$W428,$H$2:$H$2333,"&gt;"&amp;$H428)+COUNTIFS($W$2:$W$2333,$W428,$H$2:$H$2333,$H428,$B$2:$B$2333,"&lt;"&amp;$B428)+1</x:f>
        <x:v>74</x:v>
      </x:c>
      <x:c r="AF428" s="42" t="str">
        <x:v>P3 — СОХРАНИТЬ / МАРШРУТИЗИРОВАТЬ</x:v>
      </x:c>
      <x:c r="AG428" s="42" t="str">
        <x:v>action=KEEP_EXISTING_STRUCTURE; maturity=PROVISIONAL_PENDING_STEP13_CONFLICT_CHECK; uncertainty=NONE; broad_result=72; rank_in_cluster=67</x:v>
      </x:c>
      <x:c r="AH4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8" s="42" t="str">
        <x:v>Stage-5:STEP8&gt;STEP10&gt;STEP11&gt;STEP12_CORRECTIONS&gt;STEP12_V6_TARGET_CONTRACT&gt;STEP14A_OVERLAY | Step-08:S06:result:72</x:v>
      </x:c>
    </x:row>
    <x:row r="429" ht="30" customHeight="1">
      <x:c r="A429" s="42" t="str">
        <x:v>PHR-C95593FF24D3</x:v>
      </x:c>
      <x:c r="B429" s="42" t="str">
        <x:v>остекления балкона п44т</x:v>
      </x:c>
      <x:c r="C429" s="42" t="str">
        <x:v>ASSIGNED</x:v>
      </x:c>
      <x:c r="D429" s="42" t="str">
        <x:v>ДА</x:v>
      </x:c>
      <x:c r="E429" s="42" t="str">
        <x:v>Москва</x:v>
      </x:c>
      <x:c r="F429" s="42" t="n">
        <x:v>213</x:v>
      </x:c>
      <x:c r="G429" s="42" t="str">
        <x:v>DEVICE_ALL</x:v>
      </x:c>
      <x:c r="H429" s="43" t="n">
        <x:v>69</x:v>
      </x:c>
      <x:c r="I429" s="43" t="n">
        <x:v>0</x:v>
      </x:c>
      <x:c r="J429" s="42" t="str">
        <x:v>BROAD_GETTOP_NO_OPERATORS__RESULT</x:v>
      </x:c>
      <x:c r="K429" s="42" t="str">
        <x:v>MAX_PER_PHRASE_SEPARATELY_FOR_RESULT_AND_ASSOCIATION</x:v>
      </x:c>
      <x:c r="L429" s="42" t="str">
        <x:v>S06</x:v>
      </x:c>
      <x:c r="M429" s="43" t="n">
        <x:v>1</x:v>
      </x:c>
      <x:c r="N429" s="42" t="str">
        <x:v>2026-08-29</x:v>
      </x:c>
      <x:c r="O429" s="42" t="str">
        <x:v>BALCONY_GLAZING_GENERAL</x:v>
      </x:c>
      <x:c r="P429" s="42" t="str">
        <x:v>Остекление балкона</x:v>
      </x:c>
      <x:c r="Q429" s="42" t="str">
        <x:v>остекление балкона</x:v>
      </x:c>
      <x:c r="R429" s="42" t="str">
        <x:v>order balcony/loggia glazing</x:v>
      </x:c>
      <x:c r="S429" s="42" t="str">
        <x:v>SERVICE</x:v>
      </x:c>
      <x:c r="T429" s="42" t="str">
        <x:v>IN_SCOPE</x:v>
      </x:c>
      <x:c r="U429" s="42" t="str">
        <x:v>MEDIUM</x:v>
      </x:c>
      <x:c r="V429" s="42" t="str">
        <x:v>https://okno-msk.ru/balkony-i-lodzhii/</x:v>
      </x:c>
      <x:c r="W429" s="42" t="str">
        <x:v>https://okno-msk.ru/balkony-i-lodzhii/</x:v>
      </x:c>
      <x:c r="X429" s="42" t="str">
        <x:v>НЕТ КАНОНИЧЕСКОЙ ПОДДЕРЖИВАЮЩЕЙ СТРАНИЦЫ</x:v>
      </x:c>
      <x:c r="Y429" s="42" t="str">
        <x:v>PRIMARY_EXISTING_SERVICE</x:v>
      </x:c>
      <x:c r="Z429" s="42" t="str">
        <x:v>KEEP_EXISTING_STRUCTURE</x:v>
      </x:c>
      <x:c r="AA429" s="42" t="str">
        <x:v>PROVISIONAL_PENDING_STEP13_CONFLICT_CHECK</x:v>
      </x:c>
      <x:c r="AB429" s="42" t="str">
        <x:v>NONE</x:v>
      </x:c>
      <x:c r="AC429" s="42" t="str">
        <x:v>ORDINARY_SEARCH_ELIGIBLE</x:v>
      </x:c>
      <x:c r="AD429" s="43" t="n">
        <x:f>COUNTIFS($O$2:$O$2333,$O429,$H$2:$H$2333,"&gt;"&amp;$H429)+COUNTIFS($O$2:$O$2333,$O429,$H$2:$H$2333,$H429,$B$2:$B$2333,"&lt;"&amp;$B429)+1</x:f>
        <x:v>68</x:v>
      </x:c>
      <x:c r="AE429" s="43" t="n">
        <x:f>COUNTIFS($W$2:$W$2333,$W429,$H$2:$H$2333,"&gt;"&amp;$H429)+COUNTIFS($W$2:$W$2333,$W429,$H$2:$H$2333,$H429,$B$2:$B$2333,"&lt;"&amp;$B429)+1</x:f>
        <x:v>76</x:v>
      </x:c>
      <x:c r="AF429" s="42" t="str">
        <x:v>P3 — СОХРАНИТЬ / МАРШРУТИЗИРОВАТЬ</x:v>
      </x:c>
      <x:c r="AG429" s="42" t="str">
        <x:v>action=KEEP_EXISTING_STRUCTURE; maturity=PROVISIONAL_PENDING_STEP13_CONFLICT_CHECK; uncertainty=NONE; broad_result=69; rank_in_cluster=68</x:v>
      </x:c>
      <x:c r="AH4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29" s="42" t="str">
        <x:v>Stage-5:STEP8&gt;STEP10&gt;STEP11&gt;STEP12_CORRECTIONS&gt;STEP12_V6_TARGET_CONTRACT&gt;STEP14A_OVERLAY | Step-08:S06:result:69</x:v>
      </x:c>
    </x:row>
    <x:row r="430" ht="30" customHeight="1">
      <x:c r="A430" s="42" t="str">
        <x:v>PHR-98C0455808BE</x:v>
      </x:c>
      <x:c r="B430" s="42" t="str">
        <x:v>профиль для остекления балконов</x:v>
      </x:c>
      <x:c r="C430" s="42" t="str">
        <x:v>ASSIGNED</x:v>
      </x:c>
      <x:c r="D430" s="42" t="str">
        <x:v>ДА</x:v>
      </x:c>
      <x:c r="E430" s="42" t="str">
        <x:v>Москва</x:v>
      </x:c>
      <x:c r="F430" s="42" t="n">
        <x:v>213</x:v>
      </x:c>
      <x:c r="G430" s="42" t="str">
        <x:v>DEVICE_ALL</x:v>
      </x:c>
      <x:c r="H430" s="43" t="n">
        <x:v>68</x:v>
      </x:c>
      <x:c r="I430" s="43" t="n">
        <x:v>0</x:v>
      </x:c>
      <x:c r="J430" s="42" t="str">
        <x:v>BROAD_GETTOP_NO_OPERATORS__RESULT</x:v>
      </x:c>
      <x:c r="K430" s="42" t="str">
        <x:v>MAX_PER_PHRASE_SEPARATELY_FOR_RESULT_AND_ASSOCIATION</x:v>
      </x:c>
      <x:c r="L430" s="42" t="str">
        <x:v>S06</x:v>
      </x:c>
      <x:c r="M430" s="43" t="n">
        <x:v>1</x:v>
      </x:c>
      <x:c r="N430" s="42" t="str">
        <x:v>2026-08-29</x:v>
      </x:c>
      <x:c r="O430" s="42" t="str">
        <x:v>BALCONY_GLAZING_GENERAL</x:v>
      </x:c>
      <x:c r="P430" s="42" t="str">
        <x:v>Остекление балкона</x:v>
      </x:c>
      <x:c r="Q430" s="42" t="str">
        <x:v>остекление балкона</x:v>
      </x:c>
      <x:c r="R430" s="42" t="str">
        <x:v>order balcony/loggia glazing</x:v>
      </x:c>
      <x:c r="S430" s="42" t="str">
        <x:v>SERVICE</x:v>
      </x:c>
      <x:c r="T430" s="42" t="str">
        <x:v>IN_SCOPE</x:v>
      </x:c>
      <x:c r="U430" s="42" t="str">
        <x:v>MEDIUM</x:v>
      </x:c>
      <x:c r="V430" s="42" t="str">
        <x:v>https://okno-msk.ru/balkony-i-lodzhii/</x:v>
      </x:c>
      <x:c r="W430" s="42" t="str">
        <x:v>https://okno-msk.ru/balkony-i-lodzhii/</x:v>
      </x:c>
      <x:c r="X430" s="42" t="str">
        <x:v>НЕТ КАНОНИЧЕСКОЙ ПОДДЕРЖИВАЮЩЕЙ СТРАНИЦЫ</x:v>
      </x:c>
      <x:c r="Y430" s="42" t="str">
        <x:v>PRIMARY_EXISTING_SERVICE</x:v>
      </x:c>
      <x:c r="Z430" s="42" t="str">
        <x:v>KEEP_EXISTING_STRUCTURE</x:v>
      </x:c>
      <x:c r="AA430" s="42" t="str">
        <x:v>PROVISIONAL_PENDING_STEP13_CONFLICT_CHECK</x:v>
      </x:c>
      <x:c r="AB430" s="42" t="str">
        <x:v>NONE</x:v>
      </x:c>
      <x:c r="AC430" s="42" t="str">
        <x:v>REVIEW_SEARCH</x:v>
      </x:c>
      <x:c r="AD430" s="43" t="n">
        <x:f>COUNTIFS($O$2:$O$2333,$O430,$H$2:$H$2333,"&gt;"&amp;$H430)+COUNTIFS($O$2:$O$2333,$O430,$H$2:$H$2333,$H430,$B$2:$B$2333,"&lt;"&amp;$B430)+1</x:f>
        <x:v>69</x:v>
      </x:c>
      <x:c r="AE430" s="43" t="n">
        <x:f>COUNTIFS($W$2:$W$2333,$W430,$H$2:$H$2333,"&gt;"&amp;$H430)+COUNTIFS($W$2:$W$2333,$W430,$H$2:$H$2333,$H430,$B$2:$B$2333,"&lt;"&amp;$B430)+1</x:f>
        <x:v>77</x:v>
      </x:c>
      <x:c r="AF430" s="42" t="str">
        <x:v>P3 — СОХРАНИТЬ / МАРШРУТИЗИРОВАТЬ</x:v>
      </x:c>
      <x:c r="AG430" s="42" t="str">
        <x:v>action=KEEP_EXISTING_STRUCTURE; maturity=PROVISIONAL_PENDING_STEP13_CONFLICT_CHECK; uncertainty=NONE; broad_result=68; rank_in_cluster=69</x:v>
      </x:c>
      <x:c r="AH4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30" s="42" t="str">
        <x:v>Stage-5:STEP8&gt;STEP10&gt;STEP11&gt;STEP12_CORRECTIONS&gt;STEP12_V6_TARGET_CONTRACT&gt;STEP14A_OVERLAY | Step-08:S06:result:68</x:v>
      </x:c>
    </x:row>
    <x:row r="431" ht="30" customHeight="1">
      <x:c r="A431" s="42" t="str">
        <x:v>PHR-A9A91770BD8F</x:v>
      </x:c>
      <x:c r="B431" s="42" t="str">
        <x:v>окна остекление балконов и лоджий</x:v>
      </x:c>
      <x:c r="C431" s="42" t="str">
        <x:v>ASSIGNED</x:v>
      </x:c>
      <x:c r="D431" s="42" t="str">
        <x:v>ДА</x:v>
      </x:c>
      <x:c r="E431" s="42" t="str">
        <x:v>Москва</x:v>
      </x:c>
      <x:c r="F431" s="42" t="n">
        <x:v>213</x:v>
      </x:c>
      <x:c r="G431" s="42" t="str">
        <x:v>DEVICE_ALL</x:v>
      </x:c>
      <x:c r="H431" s="43" t="n">
        <x:v>67</x:v>
      </x:c>
      <x:c r="I431" s="43" t="n">
        <x:v>0</x:v>
      </x:c>
      <x:c r="J431" s="42" t="str">
        <x:v>BROAD_GETTOP_NO_OPERATORS__RESULT</x:v>
      </x:c>
      <x:c r="K431" s="42" t="str">
        <x:v>MAX_PER_PHRASE_SEPARATELY_FOR_RESULT_AND_ASSOCIATION</x:v>
      </x:c>
      <x:c r="L431" s="42" t="str">
        <x:v>S06</x:v>
      </x:c>
      <x:c r="M431" s="43" t="n">
        <x:v>1</x:v>
      </x:c>
      <x:c r="N431" s="42" t="str">
        <x:v>2026-08-29</x:v>
      </x:c>
      <x:c r="O431" s="42" t="str">
        <x:v>BALCONY_GLAZING_GENERAL</x:v>
      </x:c>
      <x:c r="P431" s="42" t="str">
        <x:v>Остекление балкона</x:v>
      </x:c>
      <x:c r="Q431" s="42" t="str">
        <x:v>остекление балкона</x:v>
      </x:c>
      <x:c r="R431" s="42" t="str">
        <x:v>order balcony/loggia glazing</x:v>
      </x:c>
      <x:c r="S431" s="42" t="str">
        <x:v>SERVICE</x:v>
      </x:c>
      <x:c r="T431" s="42" t="str">
        <x:v>IN_SCOPE</x:v>
      </x:c>
      <x:c r="U431" s="42" t="str">
        <x:v>MEDIUM</x:v>
      </x:c>
      <x:c r="V431" s="42" t="str">
        <x:v>https://okno-msk.ru/balkony-i-lodzhii/</x:v>
      </x:c>
      <x:c r="W431" s="42" t="str">
        <x:v>https://okno-msk.ru/balkony-i-lodzhii/</x:v>
      </x:c>
      <x:c r="X431" s="42" t="str">
        <x:v>НЕТ КАНОНИЧЕСКОЙ ПОДДЕРЖИВАЮЩЕЙ СТРАНИЦЫ</x:v>
      </x:c>
      <x:c r="Y431" s="42" t="str">
        <x:v>PRIMARY_EXISTING_SERVICE</x:v>
      </x:c>
      <x:c r="Z431" s="42" t="str">
        <x:v>KEEP_EXISTING_STRUCTURE</x:v>
      </x:c>
      <x:c r="AA431" s="42" t="str">
        <x:v>PROVISIONAL_PENDING_STEP13_CONFLICT_CHECK</x:v>
      </x:c>
      <x:c r="AB431" s="42" t="str">
        <x:v>NONE</x:v>
      </x:c>
      <x:c r="AC431" s="42" t="str">
        <x:v>ORDINARY_SEARCH_ELIGIBLE</x:v>
      </x:c>
      <x:c r="AD431" s="43" t="n">
        <x:f>COUNTIFS($O$2:$O$2333,$O431,$H$2:$H$2333,"&gt;"&amp;$H431)+COUNTIFS($O$2:$O$2333,$O431,$H$2:$H$2333,$H431,$B$2:$B$2333,"&lt;"&amp;$B431)+1</x:f>
        <x:v>70</x:v>
      </x:c>
      <x:c r="AE431" s="43" t="n">
        <x:f>COUNTIFS($W$2:$W$2333,$W431,$H$2:$H$2333,"&gt;"&amp;$H431)+COUNTIFS($W$2:$W$2333,$W431,$H$2:$H$2333,$H431,$B$2:$B$2333,"&lt;"&amp;$B431)+1</x:f>
        <x:v>78</x:v>
      </x:c>
      <x:c r="AF431" s="42" t="str">
        <x:v>P3 — СОХРАНИТЬ / МАРШРУТИЗИРОВАТЬ</x:v>
      </x:c>
      <x:c r="AG431" s="42" t="str">
        <x:v>action=KEEP_EXISTING_STRUCTURE; maturity=PROVISIONAL_PENDING_STEP13_CONFLICT_CHECK; uncertainty=NONE; broad_result=67; rank_in_cluster=70</x:v>
      </x:c>
      <x:c r="AH4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1" s="42" t="str">
        <x:v>Stage-5:STEP8&gt;STEP10&gt;STEP11&gt;STEP12_CORRECTIONS&gt;STEP12_V6_TARGET_CONTRACT&gt;STEP14A_OVERLAY | Step-08:S06:result:67</x:v>
      </x:c>
    </x:row>
    <x:row r="432" ht="30" customHeight="1">
      <x:c r="A432" s="42" t="str">
        <x:v>PHR-F0A44193CDF7</x:v>
      </x:c>
      <x:c r="B432" s="42" t="str">
        <x:v>закрыть балкон остекления</x:v>
      </x:c>
      <x:c r="C432" s="42" t="str">
        <x:v>ASSIGNED</x:v>
      </x:c>
      <x:c r="D432" s="42" t="str">
        <x:v>ДА</x:v>
      </x:c>
      <x:c r="E432" s="42" t="str">
        <x:v>Москва</x:v>
      </x:c>
      <x:c r="F432" s="42" t="n">
        <x:v>213</x:v>
      </x:c>
      <x:c r="G432" s="42" t="str">
        <x:v>DEVICE_ALL</x:v>
      </x:c>
      <x:c r="H432" s="43" t="n">
        <x:v>66</x:v>
      </x:c>
      <x:c r="I432" s="43" t="n">
        <x:v>0</x:v>
      </x:c>
      <x:c r="J432" s="42" t="str">
        <x:v>BROAD_GETTOP_NO_OPERATORS__RESULT</x:v>
      </x:c>
      <x:c r="K432" s="42" t="str">
        <x:v>MAX_PER_PHRASE_SEPARATELY_FOR_RESULT_AND_ASSOCIATION</x:v>
      </x:c>
      <x:c r="L432" s="42" t="str">
        <x:v>S06</x:v>
      </x:c>
      <x:c r="M432" s="43" t="n">
        <x:v>1</x:v>
      </x:c>
      <x:c r="N432" s="42" t="str">
        <x:v>2026-08-29</x:v>
      </x:c>
      <x:c r="O432" s="42" t="str">
        <x:v>BALCONY_GLAZING_GENERAL</x:v>
      </x:c>
      <x:c r="P432" s="42" t="str">
        <x:v>Остекление балкона</x:v>
      </x:c>
      <x:c r="Q432" s="42" t="str">
        <x:v>остекление балкона</x:v>
      </x:c>
      <x:c r="R432" s="42" t="str">
        <x:v>order balcony/loggia glazing</x:v>
      </x:c>
      <x:c r="S432" s="42" t="str">
        <x:v>SERVICE</x:v>
      </x:c>
      <x:c r="T432" s="42" t="str">
        <x:v>IN_SCOPE</x:v>
      </x:c>
      <x:c r="U432" s="42" t="str">
        <x:v>MEDIUM</x:v>
      </x:c>
      <x:c r="V432" s="42" t="str">
        <x:v>https://okno-msk.ru/balkony-i-lodzhii/</x:v>
      </x:c>
      <x:c r="W432" s="42" t="str">
        <x:v>https://okno-msk.ru/balkony-i-lodzhii/</x:v>
      </x:c>
      <x:c r="X432" s="42" t="str">
        <x:v>НЕТ КАНОНИЧЕСКОЙ ПОДДЕРЖИВАЮЩЕЙ СТРАНИЦЫ</x:v>
      </x:c>
      <x:c r="Y432" s="42" t="str">
        <x:v>PRIMARY_EXISTING_SERVICE</x:v>
      </x:c>
      <x:c r="Z432" s="42" t="str">
        <x:v>KEEP_EXISTING_STRUCTURE</x:v>
      </x:c>
      <x:c r="AA432" s="42" t="str">
        <x:v>PROVISIONAL_PENDING_STEP13_CONFLICT_CHECK</x:v>
      </x:c>
      <x:c r="AB432" s="42" t="str">
        <x:v>NONE</x:v>
      </x:c>
      <x:c r="AC432" s="42" t="str">
        <x:v>ORDINARY_SEARCH_ELIGIBLE</x:v>
      </x:c>
      <x:c r="AD432" s="43" t="n">
        <x:f>COUNTIFS($O$2:$O$2333,$O432,$H$2:$H$2333,"&gt;"&amp;$H432)+COUNTIFS($O$2:$O$2333,$O432,$H$2:$H$2333,$H432,$B$2:$B$2333,"&lt;"&amp;$B432)+1</x:f>
        <x:v>71</x:v>
      </x:c>
      <x:c r="AE432" s="43" t="n">
        <x:f>COUNTIFS($W$2:$W$2333,$W432,$H$2:$H$2333,"&gt;"&amp;$H432)+COUNTIFS($W$2:$W$2333,$W432,$H$2:$H$2333,$H432,$B$2:$B$2333,"&lt;"&amp;$B432)+1</x:f>
        <x:v>80</x:v>
      </x:c>
      <x:c r="AF432" s="42" t="str">
        <x:v>P3 — СОХРАНИТЬ / МАРШРУТИЗИРОВАТЬ</x:v>
      </x:c>
      <x:c r="AG432" s="42" t="str">
        <x:v>action=KEEP_EXISTING_STRUCTURE; maturity=PROVISIONAL_PENDING_STEP13_CONFLICT_CHECK; uncertainty=NONE; broad_result=66; rank_in_cluster=71</x:v>
      </x:c>
      <x:c r="AH4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2" s="42" t="str">
        <x:v>Stage-5:STEP8&gt;STEP10&gt;STEP11&gt;STEP12_CORRECTIONS&gt;STEP12_V6_TARGET_CONTRACT&gt;STEP14A_OVERLAY | Step-08:S06:result:66</x:v>
      </x:c>
    </x:row>
    <x:row r="433" ht="30" customHeight="1">
      <x:c r="A433" s="42" t="str">
        <x:v>PHR-B3D90B65A323</x:v>
      </x:c>
      <x:c r="B433" s="42" t="str">
        <x:v>остекление балконов московская</x:v>
      </x:c>
      <x:c r="C433" s="42" t="str">
        <x:v>ASSIGNED</x:v>
      </x:c>
      <x:c r="D433" s="42" t="str">
        <x:v>ДА</x:v>
      </x:c>
      <x:c r="E433" s="42" t="str">
        <x:v>Москва</x:v>
      </x:c>
      <x:c r="F433" s="42" t="n">
        <x:v>213</x:v>
      </x:c>
      <x:c r="G433" s="42" t="str">
        <x:v>DEVICE_ALL</x:v>
      </x:c>
      <x:c r="H433" s="43" t="n">
        <x:v>65</x:v>
      </x:c>
      <x:c r="I433" s="43" t="n">
        <x:v>0</x:v>
      </x:c>
      <x:c r="J433" s="42" t="str">
        <x:v>BROAD_GETTOP_NO_OPERATORS__RESULT</x:v>
      </x:c>
      <x:c r="K433" s="42" t="str">
        <x:v>MAX_PER_PHRASE_SEPARATELY_FOR_RESULT_AND_ASSOCIATION</x:v>
      </x:c>
      <x:c r="L433" s="42" t="str">
        <x:v>S06</x:v>
      </x:c>
      <x:c r="M433" s="43" t="n">
        <x:v>1</x:v>
      </x:c>
      <x:c r="N433" s="42" t="str">
        <x:v>2026-08-29</x:v>
      </x:c>
      <x:c r="O433" s="42" t="str">
        <x:v>BALCONY_GLAZING_GENERAL</x:v>
      </x:c>
      <x:c r="P433" s="42" t="str">
        <x:v>Остекление балкона</x:v>
      </x:c>
      <x:c r="Q433" s="42" t="str">
        <x:v>остекление балкона</x:v>
      </x:c>
      <x:c r="R433" s="42" t="str">
        <x:v>order balcony/loggia glazing</x:v>
      </x:c>
      <x:c r="S433" s="42" t="str">
        <x:v>SERVICE</x:v>
      </x:c>
      <x:c r="T433" s="42" t="str">
        <x:v>IN_SCOPE</x:v>
      </x:c>
      <x:c r="U433" s="42" t="str">
        <x:v>MEDIUM</x:v>
      </x:c>
      <x:c r="V433" s="42" t="str">
        <x:v>https://okno-msk.ru/balkony-i-lodzhii/</x:v>
      </x:c>
      <x:c r="W433" s="42" t="str">
        <x:v>https://okno-msk.ru/balkony-i-lodzhii/</x:v>
      </x:c>
      <x:c r="X433" s="42" t="str">
        <x:v>НЕТ КАНОНИЧЕСКОЙ ПОДДЕРЖИВАЮЩЕЙ СТРАНИЦЫ</x:v>
      </x:c>
      <x:c r="Y433" s="42" t="str">
        <x:v>PRIMARY_EXISTING_SERVICE</x:v>
      </x:c>
      <x:c r="Z433" s="42" t="str">
        <x:v>KEEP_EXISTING_STRUCTURE</x:v>
      </x:c>
      <x:c r="AA433" s="42" t="str">
        <x:v>PROVISIONAL_PENDING_STEP13_CONFLICT_CHECK</x:v>
      </x:c>
      <x:c r="AB433" s="42" t="str">
        <x:v>NONE</x:v>
      </x:c>
      <x:c r="AC433" s="42" t="str">
        <x:v>ORDINARY_SEARCH_ELIGIBLE</x:v>
      </x:c>
      <x:c r="AD433" s="43" t="n">
        <x:f>COUNTIFS($O$2:$O$2333,$O433,$H$2:$H$2333,"&gt;"&amp;$H433)+COUNTIFS($O$2:$O$2333,$O433,$H$2:$H$2333,$H433,$B$2:$B$2333,"&lt;"&amp;$B433)+1</x:f>
        <x:v>72</x:v>
      </x:c>
      <x:c r="AE433" s="43" t="n">
        <x:f>COUNTIFS($W$2:$W$2333,$W433,$H$2:$H$2333,"&gt;"&amp;$H433)+COUNTIFS($W$2:$W$2333,$W433,$H$2:$H$2333,$H433,$B$2:$B$2333,"&lt;"&amp;$B433)+1</x:f>
        <x:v>81</x:v>
      </x:c>
      <x:c r="AF433" s="42" t="str">
        <x:v>P3 — СОХРАНИТЬ / МАРШРУТИЗИРОВАТЬ</x:v>
      </x:c>
      <x:c r="AG433" s="42" t="str">
        <x:v>action=KEEP_EXISTING_STRUCTURE; maturity=PROVISIONAL_PENDING_STEP13_CONFLICT_CHECK; uncertainty=NONE; broad_result=65; rank_in_cluster=72</x:v>
      </x:c>
      <x:c r="AH4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3" s="42" t="str">
        <x:v>Stage-5:STEP8&gt;STEP10&gt;STEP11&gt;STEP12_CORRECTIONS&gt;STEP12_V6_TARGET_CONTRACT&gt;STEP14A_OVERLAY | Step-08:S06:result:65</x:v>
      </x:c>
    </x:row>
    <x:row r="434" ht="30" customHeight="1">
      <x:c r="A434" s="42" t="str">
        <x:v>PHR-1EDD3752EB7D</x:v>
      </x:c>
      <x:c r="B434" s="42" t="str">
        <x:v>сделать остекление балкона</x:v>
      </x:c>
      <x:c r="C434" s="42" t="str">
        <x:v>ASSIGNED</x:v>
      </x:c>
      <x:c r="D434" s="42" t="str">
        <x:v>ДА</x:v>
      </x:c>
      <x:c r="E434" s="42" t="str">
        <x:v>Москва</x:v>
      </x:c>
      <x:c r="F434" s="42" t="n">
        <x:v>213</x:v>
      </x:c>
      <x:c r="G434" s="42" t="str">
        <x:v>DEVICE_ALL</x:v>
      </x:c>
      <x:c r="H434" s="43" t="n">
        <x:v>65</x:v>
      </x:c>
      <x:c r="I434" s="43" t="n">
        <x:v>0</x:v>
      </x:c>
      <x:c r="J434" s="42" t="str">
        <x:v>BROAD_GETTOP_NO_OPERATORS__RESULT</x:v>
      </x:c>
      <x:c r="K434" s="42" t="str">
        <x:v>MAX_PER_PHRASE_SEPARATELY_FOR_RESULT_AND_ASSOCIATION</x:v>
      </x:c>
      <x:c r="L434" s="42" t="str">
        <x:v>S06</x:v>
      </x:c>
      <x:c r="M434" s="43" t="n">
        <x:v>1</x:v>
      </x:c>
      <x:c r="N434" s="42" t="str">
        <x:v>2026-08-29</x:v>
      </x:c>
      <x:c r="O434" s="42" t="str">
        <x:v>BALCONY_GLAZING_GENERAL</x:v>
      </x:c>
      <x:c r="P434" s="42" t="str">
        <x:v>Остекление балкона</x:v>
      </x:c>
      <x:c r="Q434" s="42" t="str">
        <x:v>остекление балкона</x:v>
      </x:c>
      <x:c r="R434" s="42" t="str">
        <x:v>order balcony/loggia glazing</x:v>
      </x:c>
      <x:c r="S434" s="42" t="str">
        <x:v>SERVICE</x:v>
      </x:c>
      <x:c r="T434" s="42" t="str">
        <x:v>IN_SCOPE</x:v>
      </x:c>
      <x:c r="U434" s="42" t="str">
        <x:v>MEDIUM</x:v>
      </x:c>
      <x:c r="V434" s="42" t="str">
        <x:v>https://okno-msk.ru/balkony-i-lodzhii/</x:v>
      </x:c>
      <x:c r="W434" s="42" t="str">
        <x:v>https://okno-msk.ru/balkony-i-lodzhii/</x:v>
      </x:c>
      <x:c r="X434" s="42" t="str">
        <x:v>НЕТ КАНОНИЧЕСКОЙ ПОДДЕРЖИВАЮЩЕЙ СТРАНИЦЫ</x:v>
      </x:c>
      <x:c r="Y434" s="42" t="str">
        <x:v>PRIMARY_EXISTING_SERVICE</x:v>
      </x:c>
      <x:c r="Z434" s="42" t="str">
        <x:v>KEEP_EXISTING_STRUCTURE</x:v>
      </x:c>
      <x:c r="AA434" s="42" t="str">
        <x:v>PROVISIONAL_PENDING_STEP13_CONFLICT_CHECK</x:v>
      </x:c>
      <x:c r="AB434" s="42" t="str">
        <x:v>NONE</x:v>
      </x:c>
      <x:c r="AC434" s="42" t="str">
        <x:v>ORDINARY_SEARCH_ELIGIBLE</x:v>
      </x:c>
      <x:c r="AD434" s="43" t="n">
        <x:f>COUNTIFS($O$2:$O$2333,$O434,$H$2:$H$2333,"&gt;"&amp;$H434)+COUNTIFS($O$2:$O$2333,$O434,$H$2:$H$2333,$H434,$B$2:$B$2333,"&lt;"&amp;$B434)+1</x:f>
        <x:v>73</x:v>
      </x:c>
      <x:c r="AE434" s="43" t="n">
        <x:f>COUNTIFS($W$2:$W$2333,$W434,$H$2:$H$2333,"&gt;"&amp;$H434)+COUNTIFS($W$2:$W$2333,$W434,$H$2:$H$2333,$H434,$B$2:$B$2333,"&lt;"&amp;$B434)+1</x:f>
        <x:v>82</x:v>
      </x:c>
      <x:c r="AF434" s="42" t="str">
        <x:v>P3 — СОХРАНИТЬ / МАРШРУТИЗИРОВАТЬ</x:v>
      </x:c>
      <x:c r="AG434" s="42" t="str">
        <x:v>action=KEEP_EXISTING_STRUCTURE; maturity=PROVISIONAL_PENDING_STEP13_CONFLICT_CHECK; uncertainty=NONE; broad_result=65; rank_in_cluster=73</x:v>
      </x:c>
      <x:c r="AH4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4" s="42" t="str">
        <x:v>Stage-5:STEP8&gt;STEP10&gt;STEP11&gt;STEP12_CORRECTIONS&gt;STEP12_V6_TARGET_CONTRACT&gt;STEP14A_OVERLAY | Step-08:S06:result:65</x:v>
      </x:c>
    </x:row>
    <x:row r="435" ht="30" customHeight="1">
      <x:c r="A435" s="42" t="str">
        <x:v>PHR-2560BB44413E</x:v>
      </x:c>
      <x:c r="B435" s="42" t="str">
        <x:v>дешевое остекление балконов</x:v>
      </x:c>
      <x:c r="C435" s="42" t="str">
        <x:v>ASSIGNED</x:v>
      </x:c>
      <x:c r="D435" s="42" t="str">
        <x:v>ДА</x:v>
      </x:c>
      <x:c r="E435" s="42" t="str">
        <x:v>Москва</x:v>
      </x:c>
      <x:c r="F435" s="42" t="n">
        <x:v>213</x:v>
      </x:c>
      <x:c r="G435" s="42" t="str">
        <x:v>DEVICE_ALL</x:v>
      </x:c>
      <x:c r="H435" s="43" t="n">
        <x:v>63</x:v>
      </x:c>
      <x:c r="I435" s="43" t="n">
        <x:v>0</x:v>
      </x:c>
      <x:c r="J435" s="42" t="str">
        <x:v>BROAD_GETTOP_NO_OPERATORS__RESULT</x:v>
      </x:c>
      <x:c r="K435" s="42" t="str">
        <x:v>MAX_PER_PHRASE_SEPARATELY_FOR_RESULT_AND_ASSOCIATION</x:v>
      </x:c>
      <x:c r="L435" s="42" t="str">
        <x:v>S06</x:v>
      </x:c>
      <x:c r="M435" s="43" t="n">
        <x:v>1</x:v>
      </x:c>
      <x:c r="N435" s="42" t="str">
        <x:v>2026-08-29</x:v>
      </x:c>
      <x:c r="O435" s="42" t="str">
        <x:v>BALCONY_GLAZING_GENERAL</x:v>
      </x:c>
      <x:c r="P435" s="42" t="str">
        <x:v>Остекление балкона</x:v>
      </x:c>
      <x:c r="Q435" s="42" t="str">
        <x:v>остекление балкона</x:v>
      </x:c>
      <x:c r="R435" s="42" t="str">
        <x:v>order balcony/loggia glazing</x:v>
      </x:c>
      <x:c r="S435" s="42" t="str">
        <x:v>SERVICE</x:v>
      </x:c>
      <x:c r="T435" s="42" t="str">
        <x:v>IN_SCOPE</x:v>
      </x:c>
      <x:c r="U435" s="42" t="str">
        <x:v>MEDIUM</x:v>
      </x:c>
      <x:c r="V435" s="42" t="str">
        <x:v>https://okno-msk.ru/balkony-i-lodzhii/</x:v>
      </x:c>
      <x:c r="W435" s="42" t="str">
        <x:v>https://okno-msk.ru/balkony-i-lodzhii/</x:v>
      </x:c>
      <x:c r="X435" s="42" t="str">
        <x:v>НЕТ КАНОНИЧЕСКОЙ ПОДДЕРЖИВАЮЩЕЙ СТРАНИЦЫ</x:v>
      </x:c>
      <x:c r="Y435" s="42" t="str">
        <x:v>PRIMARY_EXISTING_SERVICE</x:v>
      </x:c>
      <x:c r="Z435" s="42" t="str">
        <x:v>KEEP_EXISTING_STRUCTURE</x:v>
      </x:c>
      <x:c r="AA435" s="42" t="str">
        <x:v>PROVISIONAL_PENDING_STEP13_CONFLICT_CHECK</x:v>
      </x:c>
      <x:c r="AB435" s="42" t="str">
        <x:v>NONE</x:v>
      </x:c>
      <x:c r="AC435" s="42" t="str">
        <x:v>ORDINARY_SEARCH_ELIGIBLE</x:v>
      </x:c>
      <x:c r="AD435" s="43" t="n">
        <x:f>COUNTIFS($O$2:$O$2333,$O435,$H$2:$H$2333,"&gt;"&amp;$H435)+COUNTIFS($O$2:$O$2333,$O435,$H$2:$H$2333,$H435,$B$2:$B$2333,"&lt;"&amp;$B435)+1</x:f>
        <x:v>74</x:v>
      </x:c>
      <x:c r="AE435" s="43" t="n">
        <x:f>COUNTIFS($W$2:$W$2333,$W435,$H$2:$H$2333,"&gt;"&amp;$H435)+COUNTIFS($W$2:$W$2333,$W435,$H$2:$H$2333,$H435,$B$2:$B$2333,"&lt;"&amp;$B435)+1</x:f>
        <x:v>84</x:v>
      </x:c>
      <x:c r="AF435" s="42" t="str">
        <x:v>P3 — СОХРАНИТЬ / МАРШРУТИЗИРОВАТЬ</x:v>
      </x:c>
      <x:c r="AG435" s="42" t="str">
        <x:v>action=KEEP_EXISTING_STRUCTURE; maturity=PROVISIONAL_PENDING_STEP13_CONFLICT_CHECK; uncertainty=NONE; broad_result=63; rank_in_cluster=74</x:v>
      </x:c>
      <x:c r="AH4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5" s="42" t="str">
        <x:v>Stage-5:STEP8&gt;STEP10&gt;STEP11&gt;STEP12_CORRECTIONS&gt;STEP12_V6_TARGET_CONTRACT&gt;STEP14A_OVERLAY | Step-08:S06:result:63</x:v>
      </x:c>
    </x:row>
    <x:row r="436" ht="30" customHeight="1">
      <x:c r="A436" s="42" t="str">
        <x:v>PHR-2190FE7B7D35</x:v>
      </x:c>
      <x:c r="B436" s="42" t="str">
        <x:v>остекление балкона области</x:v>
      </x:c>
      <x:c r="C436" s="42" t="str">
        <x:v>ASSIGNED</x:v>
      </x:c>
      <x:c r="D436" s="42" t="str">
        <x:v>ДА</x:v>
      </x:c>
      <x:c r="E436" s="42" t="str">
        <x:v>Москва</x:v>
      </x:c>
      <x:c r="F436" s="42" t="n">
        <x:v>213</x:v>
      </x:c>
      <x:c r="G436" s="42" t="str">
        <x:v>DEVICE_ALL</x:v>
      </x:c>
      <x:c r="H436" s="43" t="n">
        <x:v>63</x:v>
      </x:c>
      <x:c r="I436" s="43" t="n">
        <x:v>0</x:v>
      </x:c>
      <x:c r="J436" s="42" t="str">
        <x:v>BROAD_GETTOP_NO_OPERATORS__RESULT</x:v>
      </x:c>
      <x:c r="K436" s="42" t="str">
        <x:v>MAX_PER_PHRASE_SEPARATELY_FOR_RESULT_AND_ASSOCIATION</x:v>
      </x:c>
      <x:c r="L436" s="42" t="str">
        <x:v>S06</x:v>
      </x:c>
      <x:c r="M436" s="43" t="n">
        <x:v>1</x:v>
      </x:c>
      <x:c r="N436" s="42" t="str">
        <x:v>2026-08-29</x:v>
      </x:c>
      <x:c r="O436" s="42" t="str">
        <x:v>BALCONY_GLAZING_GENERAL</x:v>
      </x:c>
      <x:c r="P436" s="42" t="str">
        <x:v>Остекление балкона</x:v>
      </x:c>
      <x:c r="Q436" s="42" t="str">
        <x:v>остекление балкона</x:v>
      </x:c>
      <x:c r="R436" s="42" t="str">
        <x:v>order balcony/loggia glazing</x:v>
      </x:c>
      <x:c r="S436" s="42" t="str">
        <x:v>SERVICE</x:v>
      </x:c>
      <x:c r="T436" s="42" t="str">
        <x:v>IN_SCOPE</x:v>
      </x:c>
      <x:c r="U436" s="42" t="str">
        <x:v>MEDIUM</x:v>
      </x:c>
      <x:c r="V436" s="42" t="str">
        <x:v>https://okno-msk.ru/balkony-i-lodzhii/</x:v>
      </x:c>
      <x:c r="W436" s="42" t="str">
        <x:v>https://okno-msk.ru/balkony-i-lodzhii/</x:v>
      </x:c>
      <x:c r="X436" s="42" t="str">
        <x:v>НЕТ КАНОНИЧЕСКОЙ ПОДДЕРЖИВАЮЩЕЙ СТРАНИЦЫ</x:v>
      </x:c>
      <x:c r="Y436" s="42" t="str">
        <x:v>PRIMARY_EXISTING_SERVICE</x:v>
      </x:c>
      <x:c r="Z436" s="42" t="str">
        <x:v>KEEP_EXISTING_STRUCTURE</x:v>
      </x:c>
      <x:c r="AA436" s="42" t="str">
        <x:v>PROVISIONAL_PENDING_STEP13_CONFLICT_CHECK</x:v>
      </x:c>
      <x:c r="AB436" s="42" t="str">
        <x:v>NONE</x:v>
      </x:c>
      <x:c r="AC436" s="42" t="str">
        <x:v>ORDINARY_SEARCH_ELIGIBLE</x:v>
      </x:c>
      <x:c r="AD436" s="43" t="n">
        <x:f>COUNTIFS($O$2:$O$2333,$O436,$H$2:$H$2333,"&gt;"&amp;$H436)+COUNTIFS($O$2:$O$2333,$O436,$H$2:$H$2333,$H436,$B$2:$B$2333,"&lt;"&amp;$B436)+1</x:f>
        <x:v>75</x:v>
      </x:c>
      <x:c r="AE436" s="43" t="n">
        <x:f>COUNTIFS($W$2:$W$2333,$W436,$H$2:$H$2333,"&gt;"&amp;$H436)+COUNTIFS($W$2:$W$2333,$W436,$H$2:$H$2333,$H436,$B$2:$B$2333,"&lt;"&amp;$B436)+1</x:f>
        <x:v>85</x:v>
      </x:c>
      <x:c r="AF436" s="42" t="str">
        <x:v>P3 — СОХРАНИТЬ / МАРШРУТИЗИРОВАТЬ</x:v>
      </x:c>
      <x:c r="AG436" s="42" t="str">
        <x:v>action=KEEP_EXISTING_STRUCTURE; maturity=PROVISIONAL_PENDING_STEP13_CONFLICT_CHECK; uncertainty=NONE; broad_result=63; rank_in_cluster=75</x:v>
      </x:c>
      <x:c r="AH4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6" s="42" t="str">
        <x:v>Stage-5:STEP8&gt;STEP10&gt;STEP11&gt;STEP12_CORRECTIONS&gt;STEP12_V6_TARGET_CONTRACT&gt;STEP14A_OVERLAY | Step-08:S06:result:63</x:v>
      </x:c>
    </x:row>
    <x:row r="437" ht="30" customHeight="1">
      <x:c r="A437" s="42" t="str">
        <x:v>PHR-98EB44164B75</x:v>
      </x:c>
      <x:c r="B437" s="42" t="str">
        <x:v>остекление балкона этаж</x:v>
      </x:c>
      <x:c r="C437" s="42" t="str">
        <x:v>ASSIGNED</x:v>
      </x:c>
      <x:c r="D437" s="42" t="str">
        <x:v>ДА</x:v>
      </x:c>
      <x:c r="E437" s="42" t="str">
        <x:v>Москва</x:v>
      </x:c>
      <x:c r="F437" s="42" t="n">
        <x:v>213</x:v>
      </x:c>
      <x:c r="G437" s="42" t="str">
        <x:v>DEVICE_ALL</x:v>
      </x:c>
      <x:c r="H437" s="43" t="n">
        <x:v>62</x:v>
      </x:c>
      <x:c r="I437" s="43" t="n">
        <x:v>0</x:v>
      </x:c>
      <x:c r="J437" s="42" t="str">
        <x:v>BROAD_GETTOP_NO_OPERATORS__RESULT</x:v>
      </x:c>
      <x:c r="K437" s="42" t="str">
        <x:v>MAX_PER_PHRASE_SEPARATELY_FOR_RESULT_AND_ASSOCIATION</x:v>
      </x:c>
      <x:c r="L437" s="42" t="str">
        <x:v>S06</x:v>
      </x:c>
      <x:c r="M437" s="43" t="n">
        <x:v>1</x:v>
      </x:c>
      <x:c r="N437" s="42" t="str">
        <x:v>2026-08-29</x:v>
      </x:c>
      <x:c r="O437" s="42" t="str">
        <x:v>BALCONY_GLAZING_GENERAL</x:v>
      </x:c>
      <x:c r="P437" s="42" t="str">
        <x:v>Остекление балкона</x:v>
      </x:c>
      <x:c r="Q437" s="42" t="str">
        <x:v>остекление балкона</x:v>
      </x:c>
      <x:c r="R437" s="42" t="str">
        <x:v>order balcony/loggia glazing</x:v>
      </x:c>
      <x:c r="S437" s="42" t="str">
        <x:v>SERVICE</x:v>
      </x:c>
      <x:c r="T437" s="42" t="str">
        <x:v>IN_SCOPE</x:v>
      </x:c>
      <x:c r="U437" s="42" t="str">
        <x:v>MEDIUM</x:v>
      </x:c>
      <x:c r="V437" s="42" t="str">
        <x:v>https://okno-msk.ru/balkony-i-lodzhii/</x:v>
      </x:c>
      <x:c r="W437" s="42" t="str">
        <x:v>https://okno-msk.ru/balkony-i-lodzhii/</x:v>
      </x:c>
      <x:c r="X437" s="42" t="str">
        <x:v>НЕТ КАНОНИЧЕСКОЙ ПОДДЕРЖИВАЮЩЕЙ СТРАНИЦЫ</x:v>
      </x:c>
      <x:c r="Y437" s="42" t="str">
        <x:v>PRIMARY_EXISTING_SERVICE</x:v>
      </x:c>
      <x:c r="Z437" s="42" t="str">
        <x:v>KEEP_EXISTING_STRUCTURE</x:v>
      </x:c>
      <x:c r="AA437" s="42" t="str">
        <x:v>PROVISIONAL_PENDING_STEP13_CONFLICT_CHECK</x:v>
      </x:c>
      <x:c r="AB437" s="42" t="str">
        <x:v>NONE</x:v>
      </x:c>
      <x:c r="AC437" s="42" t="str">
        <x:v>ORDINARY_SEARCH_ELIGIBLE</x:v>
      </x:c>
      <x:c r="AD437" s="43" t="n">
        <x:f>COUNTIFS($O$2:$O$2333,$O437,$H$2:$H$2333,"&gt;"&amp;$H437)+COUNTIFS($O$2:$O$2333,$O437,$H$2:$H$2333,$H437,$B$2:$B$2333,"&lt;"&amp;$B437)+1</x:f>
        <x:v>76</x:v>
      </x:c>
      <x:c r="AE437" s="43" t="n">
        <x:f>COUNTIFS($W$2:$W$2333,$W437,$H$2:$H$2333,"&gt;"&amp;$H437)+COUNTIFS($W$2:$W$2333,$W437,$H$2:$H$2333,$H437,$B$2:$B$2333,"&lt;"&amp;$B437)+1</x:f>
        <x:v>87</x:v>
      </x:c>
      <x:c r="AF437" s="42" t="str">
        <x:v>P3 — СОХРАНИТЬ / МАРШРУТИЗИРОВАТЬ</x:v>
      </x:c>
      <x:c r="AG437" s="42" t="str">
        <x:v>action=KEEP_EXISTING_STRUCTURE; maturity=PROVISIONAL_PENDING_STEP13_CONFLICT_CHECK; uncertainty=NONE; broad_result=62; rank_in_cluster=76</x:v>
      </x:c>
      <x:c r="AH4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7" s="42" t="str">
        <x:v>Stage-5:STEP8&gt;STEP10&gt;STEP11&gt;STEP12_CORRECTIONS&gt;STEP12_V6_TARGET_CONTRACT&gt;STEP14A_OVERLAY | Step-08:S06:result:62</x:v>
      </x:c>
    </x:row>
    <x:row r="438" ht="30" customHeight="1">
      <x:c r="A438" s="42" t="str">
        <x:v>PHR-DE15B1D6A56B</x:v>
      </x:c>
      <x:c r="B438" s="42" t="str">
        <x:v>остекление балконов и лоджий пластиковыми окнами</x:v>
      </x:c>
      <x:c r="C438" s="42" t="str">
        <x:v>ASSIGNED</x:v>
      </x:c>
      <x:c r="D438" s="42" t="str">
        <x:v>ДА</x:v>
      </x:c>
      <x:c r="E438" s="42" t="str">
        <x:v>Москва</x:v>
      </x:c>
      <x:c r="F438" s="42" t="n">
        <x:v>213</x:v>
      </x:c>
      <x:c r="G438" s="42" t="str">
        <x:v>DEVICE_ALL</x:v>
      </x:c>
      <x:c r="H438" s="43" t="n">
        <x:v>61</x:v>
      </x:c>
      <x:c r="I438" s="43" t="n">
        <x:v>0</x:v>
      </x:c>
      <x:c r="J438" s="42" t="str">
        <x:v>BROAD_GETTOP_NO_OPERATORS__RESULT</x:v>
      </x:c>
      <x:c r="K438" s="42" t="str">
        <x:v>MAX_PER_PHRASE_SEPARATELY_FOR_RESULT_AND_ASSOCIATION</x:v>
      </x:c>
      <x:c r="L438" s="42" t="str">
        <x:v>S06</x:v>
      </x:c>
      <x:c r="M438" s="43" t="n">
        <x:v>1</x:v>
      </x:c>
      <x:c r="N438" s="42" t="str">
        <x:v>2026-08-29</x:v>
      </x:c>
      <x:c r="O438" s="42" t="str">
        <x:v>BALCONY_GLAZING_GENERAL</x:v>
      </x:c>
      <x:c r="P438" s="42" t="str">
        <x:v>Остекление балкона</x:v>
      </x:c>
      <x:c r="Q438" s="42" t="str">
        <x:v>остекление балкона</x:v>
      </x:c>
      <x:c r="R438" s="42" t="str">
        <x:v>order balcony/loggia glazing</x:v>
      </x:c>
      <x:c r="S438" s="42" t="str">
        <x:v>SERVICE</x:v>
      </x:c>
      <x:c r="T438" s="42" t="str">
        <x:v>IN_SCOPE</x:v>
      </x:c>
      <x:c r="U438" s="42" t="str">
        <x:v>MEDIUM</x:v>
      </x:c>
      <x:c r="V438" s="42" t="str">
        <x:v>https://okno-msk.ru/balkony-i-lodzhii/</x:v>
      </x:c>
      <x:c r="W438" s="42" t="str">
        <x:v>https://okno-msk.ru/balkony-i-lodzhii/</x:v>
      </x:c>
      <x:c r="X438" s="42" t="str">
        <x:v>НЕТ КАНОНИЧЕСКОЙ ПОДДЕРЖИВАЮЩЕЙ СТРАНИЦЫ</x:v>
      </x:c>
      <x:c r="Y438" s="42" t="str">
        <x:v>PRIMARY_EXISTING_SERVICE</x:v>
      </x:c>
      <x:c r="Z438" s="42" t="str">
        <x:v>KEEP_EXISTING_STRUCTURE</x:v>
      </x:c>
      <x:c r="AA438" s="42" t="str">
        <x:v>PROVISIONAL_PENDING_STEP13_CONFLICT_CHECK</x:v>
      </x:c>
      <x:c r="AB438" s="42" t="str">
        <x:v>NONE</x:v>
      </x:c>
      <x:c r="AC438" s="42" t="str">
        <x:v>ORDINARY_SEARCH_ELIGIBLE</x:v>
      </x:c>
      <x:c r="AD438" s="43" t="n">
        <x:f>COUNTIFS($O$2:$O$2333,$O438,$H$2:$H$2333,"&gt;"&amp;$H438)+COUNTIFS($O$2:$O$2333,$O438,$H$2:$H$2333,$H438,$B$2:$B$2333,"&lt;"&amp;$B438)+1</x:f>
        <x:v>77</x:v>
      </x:c>
      <x:c r="AE438" s="43" t="n">
        <x:f>COUNTIFS($W$2:$W$2333,$W438,$H$2:$H$2333,"&gt;"&amp;$H438)+COUNTIFS($W$2:$W$2333,$W438,$H$2:$H$2333,$H438,$B$2:$B$2333,"&lt;"&amp;$B438)+1</x:f>
        <x:v>88</x:v>
      </x:c>
      <x:c r="AF438" s="42" t="str">
        <x:v>P3 — СОХРАНИТЬ / МАРШРУТИЗИРОВАТЬ</x:v>
      </x:c>
      <x:c r="AG438" s="42" t="str">
        <x:v>action=KEEP_EXISTING_STRUCTURE; maturity=PROVISIONAL_PENDING_STEP13_CONFLICT_CHECK; uncertainty=NONE; broad_result=61; rank_in_cluster=77</x:v>
      </x:c>
      <x:c r="AH4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8" s="42" t="str">
        <x:v>Stage-5:STEP8&gt;STEP10&gt;STEP11&gt;STEP12_CORRECTIONS&gt;STEP12_V6_TARGET_CONTRACT&gt;STEP14A_OVERLAY | Step-08:S06:result:61</x:v>
      </x:c>
    </x:row>
    <x:row r="439" ht="30" customHeight="1">
      <x:c r="A439" s="42" t="str">
        <x:v>PHR-8319D27E46DF</x:v>
      </x:c>
      <x:c r="B439" s="42" t="str">
        <x:v>пластиковое остекление балконов и лоджий</x:v>
      </x:c>
      <x:c r="C439" s="42" t="str">
        <x:v>ASSIGNED</x:v>
      </x:c>
      <x:c r="D439" s="42" t="str">
        <x:v>ДА</x:v>
      </x:c>
      <x:c r="E439" s="42" t="str">
        <x:v>Москва</x:v>
      </x:c>
      <x:c r="F439" s="42" t="n">
        <x:v>213</x:v>
      </x:c>
      <x:c r="G439" s="42" t="str">
        <x:v>DEVICE_ALL</x:v>
      </x:c>
      <x:c r="H439" s="43" t="n">
        <x:v>61</x:v>
      </x:c>
      <x:c r="I439" s="43" t="n">
        <x:v>0</x:v>
      </x:c>
      <x:c r="J439" s="42" t="str">
        <x:v>BROAD_GETTOP_NO_OPERATORS__RESULT</x:v>
      </x:c>
      <x:c r="K439" s="42" t="str">
        <x:v>MAX_PER_PHRASE_SEPARATELY_FOR_RESULT_AND_ASSOCIATION</x:v>
      </x:c>
      <x:c r="L439" s="42" t="str">
        <x:v>S06</x:v>
      </x:c>
      <x:c r="M439" s="43" t="n">
        <x:v>1</x:v>
      </x:c>
      <x:c r="N439" s="42" t="str">
        <x:v>2026-08-29</x:v>
      </x:c>
      <x:c r="O439" s="42" t="str">
        <x:v>BALCONY_GLAZING_GENERAL</x:v>
      </x:c>
      <x:c r="P439" s="42" t="str">
        <x:v>Остекление балкона</x:v>
      </x:c>
      <x:c r="Q439" s="42" t="str">
        <x:v>остекление балкона</x:v>
      </x:c>
      <x:c r="R439" s="42" t="str">
        <x:v>order balcony/loggia glazing</x:v>
      </x:c>
      <x:c r="S439" s="42" t="str">
        <x:v>SERVICE</x:v>
      </x:c>
      <x:c r="T439" s="42" t="str">
        <x:v>IN_SCOPE</x:v>
      </x:c>
      <x:c r="U439" s="42" t="str">
        <x:v>MEDIUM</x:v>
      </x:c>
      <x:c r="V439" s="42" t="str">
        <x:v>https://okno-msk.ru/balkony-i-lodzhii/</x:v>
      </x:c>
      <x:c r="W439" s="42" t="str">
        <x:v>https://okno-msk.ru/balkony-i-lodzhii/</x:v>
      </x:c>
      <x:c r="X439" s="42" t="str">
        <x:v>НЕТ КАНОНИЧЕСКОЙ ПОДДЕРЖИВАЮЩЕЙ СТРАНИЦЫ</x:v>
      </x:c>
      <x:c r="Y439" s="42" t="str">
        <x:v>PRIMARY_EXISTING_SERVICE</x:v>
      </x:c>
      <x:c r="Z439" s="42" t="str">
        <x:v>KEEP_EXISTING_STRUCTURE</x:v>
      </x:c>
      <x:c r="AA439" s="42" t="str">
        <x:v>PROVISIONAL_PENDING_STEP13_CONFLICT_CHECK</x:v>
      </x:c>
      <x:c r="AB439" s="42" t="str">
        <x:v>NONE</x:v>
      </x:c>
      <x:c r="AC439" s="42" t="str">
        <x:v>ORDINARY_SEARCH_ELIGIBLE</x:v>
      </x:c>
      <x:c r="AD439" s="43" t="n">
        <x:f>COUNTIFS($O$2:$O$2333,$O439,$H$2:$H$2333,"&gt;"&amp;$H439)+COUNTIFS($O$2:$O$2333,$O439,$H$2:$H$2333,$H439,$B$2:$B$2333,"&lt;"&amp;$B439)+1</x:f>
        <x:v>78</x:v>
      </x:c>
      <x:c r="AE439" s="43" t="n">
        <x:f>COUNTIFS($W$2:$W$2333,$W439,$H$2:$H$2333,"&gt;"&amp;$H439)+COUNTIFS($W$2:$W$2333,$W439,$H$2:$H$2333,$H439,$B$2:$B$2333,"&lt;"&amp;$B439)+1</x:f>
        <x:v>89</x:v>
      </x:c>
      <x:c r="AF439" s="42" t="str">
        <x:v>P3 — СОХРАНИТЬ / МАРШРУТИЗИРОВАТЬ</x:v>
      </x:c>
      <x:c r="AG439" s="42" t="str">
        <x:v>action=KEEP_EXISTING_STRUCTURE; maturity=PROVISIONAL_PENDING_STEP13_CONFLICT_CHECK; uncertainty=NONE; broad_result=61; rank_in_cluster=78</x:v>
      </x:c>
      <x:c r="AH4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39" s="42" t="str">
        <x:v>Stage-5:STEP8&gt;STEP10&gt;STEP11&gt;STEP12_CORRECTIONS&gt;STEP12_V6_TARGET_CONTRACT&gt;STEP14A_OVERLAY | Step-08:S06:result:61</x:v>
      </x:c>
    </x:row>
    <x:row r="440" ht="30" customHeight="1">
      <x:c r="A440" s="42" t="str">
        <x:v>PHR-6BE8DFE388C4</x:v>
      </x:c>
      <x:c r="B440" s="42" t="str">
        <x:v>остекление балкона алюминий</x:v>
      </x:c>
      <x:c r="C440" s="42" t="str">
        <x:v>ASSIGNED</x:v>
      </x:c>
      <x:c r="D440" s="42" t="str">
        <x:v>ДА</x:v>
      </x:c>
      <x:c r="E440" s="42" t="str">
        <x:v>Москва</x:v>
      </x:c>
      <x:c r="F440" s="42" t="n">
        <x:v>213</x:v>
      </x:c>
      <x:c r="G440" s="42" t="str">
        <x:v>DEVICE_ALL</x:v>
      </x:c>
      <x:c r="H440" s="43" t="n">
        <x:v>60</x:v>
      </x:c>
      <x:c r="I440" s="43" t="n">
        <x:v>0</x:v>
      </x:c>
      <x:c r="J440" s="42" t="str">
        <x:v>BROAD_GETTOP_NO_OPERATORS__RESULT</x:v>
      </x:c>
      <x:c r="K440" s="42" t="str">
        <x:v>MAX_PER_PHRASE_SEPARATELY_FOR_RESULT_AND_ASSOCIATION</x:v>
      </x:c>
      <x:c r="L440" s="42" t="str">
        <x:v>S06</x:v>
      </x:c>
      <x:c r="M440" s="43" t="n">
        <x:v>1</x:v>
      </x:c>
      <x:c r="N440" s="42" t="str">
        <x:v>2026-08-29</x:v>
      </x:c>
      <x:c r="O440" s="42" t="str">
        <x:v>BALCONY_GLAZING_GENERAL</x:v>
      </x:c>
      <x:c r="P440" s="42" t="str">
        <x:v>Остекление балкона</x:v>
      </x:c>
      <x:c r="Q440" s="42" t="str">
        <x:v>остекление балкона</x:v>
      </x:c>
      <x:c r="R440" s="42" t="str">
        <x:v>order balcony/loggia glazing</x:v>
      </x:c>
      <x:c r="S440" s="42" t="str">
        <x:v>SERVICE</x:v>
      </x:c>
      <x:c r="T440" s="42" t="str">
        <x:v>IN_SCOPE</x:v>
      </x:c>
      <x:c r="U440" s="42" t="str">
        <x:v>MEDIUM</x:v>
      </x:c>
      <x:c r="V440" s="42" t="str">
        <x:v>https://okno-msk.ru/balkony-i-lodzhii/</x:v>
      </x:c>
      <x:c r="W440" s="42" t="str">
        <x:v>https://okno-msk.ru/balkony-i-lodzhii/</x:v>
      </x:c>
      <x:c r="X440" s="42" t="str">
        <x:v>НЕТ КАНОНИЧЕСКОЙ ПОДДЕРЖИВАЮЩЕЙ СТРАНИЦЫ</x:v>
      </x:c>
      <x:c r="Y440" s="42" t="str">
        <x:v>PRIMARY_EXISTING_SERVICE</x:v>
      </x:c>
      <x:c r="Z440" s="42" t="str">
        <x:v>KEEP_EXISTING_STRUCTURE</x:v>
      </x:c>
      <x:c r="AA440" s="42" t="str">
        <x:v>PROVISIONAL_PENDING_STEP13_CONFLICT_CHECK</x:v>
      </x:c>
      <x:c r="AB440" s="42" t="str">
        <x:v>NONE</x:v>
      </x:c>
      <x:c r="AC440" s="42" t="str">
        <x:v>ORDINARY_SEARCH_ELIGIBLE</x:v>
      </x:c>
      <x:c r="AD440" s="43" t="n">
        <x:f>COUNTIFS($O$2:$O$2333,$O440,$H$2:$H$2333,"&gt;"&amp;$H440)+COUNTIFS($O$2:$O$2333,$O440,$H$2:$H$2333,$H440,$B$2:$B$2333,"&lt;"&amp;$B440)+1</x:f>
        <x:v>79</x:v>
      </x:c>
      <x:c r="AE440" s="43" t="n">
        <x:f>COUNTIFS($W$2:$W$2333,$W440,$H$2:$H$2333,"&gt;"&amp;$H440)+COUNTIFS($W$2:$W$2333,$W440,$H$2:$H$2333,$H440,$B$2:$B$2333,"&lt;"&amp;$B440)+1</x:f>
        <x:v>90</x:v>
      </x:c>
      <x:c r="AF440" s="42" t="str">
        <x:v>P3 — СОХРАНИТЬ / МАРШРУТИЗИРОВАТЬ</x:v>
      </x:c>
      <x:c r="AG440" s="42" t="str">
        <x:v>action=KEEP_EXISTING_STRUCTURE; maturity=PROVISIONAL_PENDING_STEP13_CONFLICT_CHECK; uncertainty=NONE; broad_result=60; rank_in_cluster=79</x:v>
      </x:c>
      <x:c r="AH4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0" s="42" t="str">
        <x:v>Stage-5:STEP8&gt;STEP10&gt;STEP11&gt;STEP12_CORRECTIONS&gt;STEP12_V6_TARGET_CONTRACT&gt;STEP14A_OVERLAY | Step-08:S06:result:60</x:v>
      </x:c>
    </x:row>
    <x:row r="441" ht="30" customHeight="1">
      <x:c r="A441" s="42" t="str">
        <x:v>PHR-C27BB221773E</x:v>
      </x:c>
      <x:c r="B441" s="42" t="str">
        <x:v>сколько стоит остекление балкона в москве</x:v>
      </x:c>
      <x:c r="C441" s="42" t="str">
        <x:v>ASSIGNED</x:v>
      </x:c>
      <x:c r="D441" s="42" t="str">
        <x:v>ДА</x:v>
      </x:c>
      <x:c r="E441" s="42" t="str">
        <x:v>Москва</x:v>
      </x:c>
      <x:c r="F441" s="42" t="n">
        <x:v>213</x:v>
      </x:c>
      <x:c r="G441" s="42" t="str">
        <x:v>DEVICE_ALL</x:v>
      </x:c>
      <x:c r="H441" s="43" t="n">
        <x:v>60</x:v>
      </x:c>
      <x:c r="I441" s="43" t="n">
        <x:v>0</x:v>
      </x:c>
      <x:c r="J441" s="42" t="str">
        <x:v>BROAD_GETTOP_NO_OPERATORS__RESULT</x:v>
      </x:c>
      <x:c r="K441" s="42" t="str">
        <x:v>MAX_PER_PHRASE_SEPARATELY_FOR_RESULT_AND_ASSOCIATION</x:v>
      </x:c>
      <x:c r="L441" s="42" t="str">
        <x:v>S06</x:v>
      </x:c>
      <x:c r="M441" s="43" t="n">
        <x:v>1</x:v>
      </x:c>
      <x:c r="N441" s="42" t="str">
        <x:v>2026-08-29</x:v>
      </x:c>
      <x:c r="O441" s="42" t="str">
        <x:v>BALCONY_GLAZING_GENERAL</x:v>
      </x:c>
      <x:c r="P441" s="42" t="str">
        <x:v>Остекление балкона</x:v>
      </x:c>
      <x:c r="Q441" s="42" t="str">
        <x:v>остекление балкона</x:v>
      </x:c>
      <x:c r="R441" s="42" t="str">
        <x:v>order balcony/loggia glazing</x:v>
      </x:c>
      <x:c r="S441" s="42" t="str">
        <x:v>SERVICE</x:v>
      </x:c>
      <x:c r="T441" s="42" t="str">
        <x:v>IN_SCOPE</x:v>
      </x:c>
      <x:c r="U441" s="42" t="str">
        <x:v>MEDIUM</x:v>
      </x:c>
      <x:c r="V441" s="42" t="str">
        <x:v>https://okno-msk.ru/balkony-i-lodzhii/</x:v>
      </x:c>
      <x:c r="W441" s="42" t="str">
        <x:v>https://okno-msk.ru/balkony-i-lodzhii/</x:v>
      </x:c>
      <x:c r="X441" s="42" t="str">
        <x:v>НЕТ КАНОНИЧЕСКОЙ ПОДДЕРЖИВАЮЩЕЙ СТРАНИЦЫ</x:v>
      </x:c>
      <x:c r="Y441" s="42" t="str">
        <x:v>PRIMARY_EXISTING_SERVICE</x:v>
      </x:c>
      <x:c r="Z441" s="42" t="str">
        <x:v>KEEP_EXISTING_STRUCTURE</x:v>
      </x:c>
      <x:c r="AA441" s="42" t="str">
        <x:v>PROVISIONAL_PENDING_STEP13_CONFLICT_CHECK</x:v>
      </x:c>
      <x:c r="AB441" s="42" t="str">
        <x:v>NONE</x:v>
      </x:c>
      <x:c r="AC441" s="42" t="str">
        <x:v>ORDINARY_SEARCH_ELIGIBLE</x:v>
      </x:c>
      <x:c r="AD441" s="43" t="n">
        <x:f>COUNTIFS($O$2:$O$2333,$O441,$H$2:$H$2333,"&gt;"&amp;$H441)+COUNTIFS($O$2:$O$2333,$O441,$H$2:$H$2333,$H441,$B$2:$B$2333,"&lt;"&amp;$B441)+1</x:f>
        <x:v>80</x:v>
      </x:c>
      <x:c r="AE441" s="43" t="n">
        <x:f>COUNTIFS($W$2:$W$2333,$W441,$H$2:$H$2333,"&gt;"&amp;$H441)+COUNTIFS($W$2:$W$2333,$W441,$H$2:$H$2333,$H441,$B$2:$B$2333,"&lt;"&amp;$B441)+1</x:f>
        <x:v>91</x:v>
      </x:c>
      <x:c r="AF441" s="42" t="str">
        <x:v>P3 — СОХРАНИТЬ / МАРШРУТИЗИРОВАТЬ</x:v>
      </x:c>
      <x:c r="AG441" s="42" t="str">
        <x:v>action=KEEP_EXISTING_STRUCTURE; maturity=PROVISIONAL_PENDING_STEP13_CONFLICT_CHECK; uncertainty=NONE; broad_result=60; rank_in_cluster=80</x:v>
      </x:c>
      <x:c r="AH4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1" s="42" t="str">
        <x:v>Stage-5:STEP8&gt;STEP10&gt;STEP11&gt;STEP12_CORRECTIONS&gt;STEP12_V6_TARGET_CONTRACT&gt;STEP14A_OVERLAY | Step-08:S06:result:60</x:v>
      </x:c>
    </x:row>
    <x:row r="442" ht="30" customHeight="1">
      <x:c r="A442" s="42" t="str">
        <x:v>PHR-CB3196E41F95</x:v>
      </x:c>
      <x:c r="B442" s="42" t="str">
        <x:v>остекление балконов где</x:v>
      </x:c>
      <x:c r="C442" s="42" t="str">
        <x:v>ASSIGNED</x:v>
      </x:c>
      <x:c r="D442" s="42" t="str">
        <x:v>ДА</x:v>
      </x:c>
      <x:c r="E442" s="42" t="str">
        <x:v>Москва</x:v>
      </x:c>
      <x:c r="F442" s="42" t="n">
        <x:v>213</x:v>
      </x:c>
      <x:c r="G442" s="42" t="str">
        <x:v>DEVICE_ALL</x:v>
      </x:c>
      <x:c r="H442" s="43" t="n">
        <x:v>57</x:v>
      </x:c>
      <x:c r="I442" s="43" t="n">
        <x:v>0</x:v>
      </x:c>
      <x:c r="J442" s="42" t="str">
        <x:v>BROAD_GETTOP_NO_OPERATORS__RESULT</x:v>
      </x:c>
      <x:c r="K442" s="42" t="str">
        <x:v>MAX_PER_PHRASE_SEPARATELY_FOR_RESULT_AND_ASSOCIATION</x:v>
      </x:c>
      <x:c r="L442" s="42" t="str">
        <x:v>S06</x:v>
      </x:c>
      <x:c r="M442" s="43" t="n">
        <x:v>1</x:v>
      </x:c>
      <x:c r="N442" s="42" t="str">
        <x:v>2026-08-29</x:v>
      </x:c>
      <x:c r="O442" s="42" t="str">
        <x:v>BALCONY_GLAZING_GENERAL</x:v>
      </x:c>
      <x:c r="P442" s="42" t="str">
        <x:v>Остекление балкона</x:v>
      </x:c>
      <x:c r="Q442" s="42" t="str">
        <x:v>остекление балкона</x:v>
      </x:c>
      <x:c r="R442" s="42" t="str">
        <x:v>order balcony/loggia glazing</x:v>
      </x:c>
      <x:c r="S442" s="42" t="str">
        <x:v>SERVICE</x:v>
      </x:c>
      <x:c r="T442" s="42" t="str">
        <x:v>IN_SCOPE</x:v>
      </x:c>
      <x:c r="U442" s="42" t="str">
        <x:v>MEDIUM</x:v>
      </x:c>
      <x:c r="V442" s="42" t="str">
        <x:v>https://okno-msk.ru/balkony-i-lodzhii/</x:v>
      </x:c>
      <x:c r="W442" s="42" t="str">
        <x:v>https://okno-msk.ru/balkony-i-lodzhii/</x:v>
      </x:c>
      <x:c r="X442" s="42" t="str">
        <x:v>НЕТ КАНОНИЧЕСКОЙ ПОДДЕРЖИВАЮЩЕЙ СТРАНИЦЫ</x:v>
      </x:c>
      <x:c r="Y442" s="42" t="str">
        <x:v>PRIMARY_EXISTING_SERVICE</x:v>
      </x:c>
      <x:c r="Z442" s="42" t="str">
        <x:v>KEEP_EXISTING_STRUCTURE</x:v>
      </x:c>
      <x:c r="AA442" s="42" t="str">
        <x:v>PROVISIONAL_PENDING_STEP13_CONFLICT_CHECK</x:v>
      </x:c>
      <x:c r="AB442" s="42" t="str">
        <x:v>NONE</x:v>
      </x:c>
      <x:c r="AC442" s="42" t="str">
        <x:v>ORDINARY_SEARCH_ELIGIBLE</x:v>
      </x:c>
      <x:c r="AD442" s="43" t="n">
        <x:f>COUNTIFS($O$2:$O$2333,$O442,$H$2:$H$2333,"&gt;"&amp;$H442)+COUNTIFS($O$2:$O$2333,$O442,$H$2:$H$2333,$H442,$B$2:$B$2333,"&lt;"&amp;$B442)+1</x:f>
        <x:v>81</x:v>
      </x:c>
      <x:c r="AE442" s="43" t="n">
        <x:f>COUNTIFS($W$2:$W$2333,$W442,$H$2:$H$2333,"&gt;"&amp;$H442)+COUNTIFS($W$2:$W$2333,$W442,$H$2:$H$2333,$H442,$B$2:$B$2333,"&lt;"&amp;$B442)+1</x:f>
        <x:v>92</x:v>
      </x:c>
      <x:c r="AF442" s="42" t="str">
        <x:v>P3 — СОХРАНИТЬ / МАРШРУТИЗИРОВАТЬ</x:v>
      </x:c>
      <x:c r="AG442" s="42" t="str">
        <x:v>action=KEEP_EXISTING_STRUCTURE; maturity=PROVISIONAL_PENDING_STEP13_CONFLICT_CHECK; uncertainty=NONE; broad_result=57; rank_in_cluster=81</x:v>
      </x:c>
      <x:c r="AH4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2" s="42" t="str">
        <x:v>Stage-5:STEP8&gt;STEP10&gt;STEP11&gt;STEP12_CORRECTIONS&gt;STEP12_V6_TARGET_CONTRACT&gt;STEP14A_OVERLAY | Step-08:S06:result:57</x:v>
      </x:c>
    </x:row>
    <x:row r="443" ht="30" customHeight="1">
      <x:c r="A443" s="42" t="str">
        <x:v>PHR-14F99C00C15F</x:v>
      </x:c>
      <x:c r="B443" s="42" t="str">
        <x:v>остекление балкона в пятиэтажке</x:v>
      </x:c>
      <x:c r="C443" s="42" t="str">
        <x:v>ASSIGNED</x:v>
      </x:c>
      <x:c r="D443" s="42" t="str">
        <x:v>ДА</x:v>
      </x:c>
      <x:c r="E443" s="42" t="str">
        <x:v>Москва</x:v>
      </x:c>
      <x:c r="F443" s="42" t="n">
        <x:v>213</x:v>
      </x:c>
      <x:c r="G443" s="42" t="str">
        <x:v>DEVICE_ALL</x:v>
      </x:c>
      <x:c r="H443" s="43" t="n">
        <x:v>54</x:v>
      </x:c>
      <x:c r="I443" s="43" t="n">
        <x:v>0</x:v>
      </x:c>
      <x:c r="J443" s="42" t="str">
        <x:v>BROAD_GETTOP_NO_OPERATORS__RESULT</x:v>
      </x:c>
      <x:c r="K443" s="42" t="str">
        <x:v>MAX_PER_PHRASE_SEPARATELY_FOR_RESULT_AND_ASSOCIATION</x:v>
      </x:c>
      <x:c r="L443" s="42" t="str">
        <x:v>S06</x:v>
      </x:c>
      <x:c r="M443" s="43" t="n">
        <x:v>1</x:v>
      </x:c>
      <x:c r="N443" s="42" t="str">
        <x:v>2026-08-29</x:v>
      </x:c>
      <x:c r="O443" s="42" t="str">
        <x:v>BALCONY_GLAZING_GENERAL</x:v>
      </x:c>
      <x:c r="P443" s="42" t="str">
        <x:v>Остекление балкона</x:v>
      </x:c>
      <x:c r="Q443" s="42" t="str">
        <x:v>остекление балкона</x:v>
      </x:c>
      <x:c r="R443" s="42" t="str">
        <x:v>order balcony/loggia glazing</x:v>
      </x:c>
      <x:c r="S443" s="42" t="str">
        <x:v>SERVICE</x:v>
      </x:c>
      <x:c r="T443" s="42" t="str">
        <x:v>IN_SCOPE</x:v>
      </x:c>
      <x:c r="U443" s="42" t="str">
        <x:v>MEDIUM</x:v>
      </x:c>
      <x:c r="V443" s="42" t="str">
        <x:v>https://okno-msk.ru/balkony-i-lodzhii/</x:v>
      </x:c>
      <x:c r="W443" s="42" t="str">
        <x:v>https://okno-msk.ru/balkony-i-lodzhii/</x:v>
      </x:c>
      <x:c r="X443" s="42" t="str">
        <x:v>НЕТ КАНОНИЧЕСКОЙ ПОДДЕРЖИВАЮЩЕЙ СТРАНИЦЫ</x:v>
      </x:c>
      <x:c r="Y443" s="42" t="str">
        <x:v>PRIMARY_EXISTING_SERVICE</x:v>
      </x:c>
      <x:c r="Z443" s="42" t="str">
        <x:v>KEEP_EXISTING_STRUCTURE</x:v>
      </x:c>
      <x:c r="AA443" s="42" t="str">
        <x:v>PROVISIONAL_PENDING_STEP13_CONFLICT_CHECK</x:v>
      </x:c>
      <x:c r="AB443" s="42" t="str">
        <x:v>NONE</x:v>
      </x:c>
      <x:c r="AC443" s="42" t="str">
        <x:v>ORDINARY_SEARCH_ELIGIBLE</x:v>
      </x:c>
      <x:c r="AD443" s="43" t="n">
        <x:f>COUNTIFS($O$2:$O$2333,$O443,$H$2:$H$2333,"&gt;"&amp;$H443)+COUNTIFS($O$2:$O$2333,$O443,$H$2:$H$2333,$H443,$B$2:$B$2333,"&lt;"&amp;$B443)+1</x:f>
        <x:v>82</x:v>
      </x:c>
      <x:c r="AE443" s="43" t="n">
        <x:f>COUNTIFS($W$2:$W$2333,$W443,$H$2:$H$2333,"&gt;"&amp;$H443)+COUNTIFS($W$2:$W$2333,$W443,$H$2:$H$2333,$H443,$B$2:$B$2333,"&lt;"&amp;$B443)+1</x:f>
        <x:v>94</x:v>
      </x:c>
      <x:c r="AF443" s="42" t="str">
        <x:v>P3 — СОХРАНИТЬ / МАРШРУТИЗИРОВАТЬ</x:v>
      </x:c>
      <x:c r="AG443" s="42" t="str">
        <x:v>action=KEEP_EXISTING_STRUCTURE; maturity=PROVISIONAL_PENDING_STEP13_CONFLICT_CHECK; uncertainty=NONE; broad_result=54; rank_in_cluster=82</x:v>
      </x:c>
      <x:c r="AH4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3" s="42" t="str">
        <x:v>Stage-5:STEP8&gt;STEP10&gt;STEP11&gt;STEP12_CORRECTIONS&gt;STEP12_V6_TARGET_CONTRACT&gt;STEP14A_OVERLAY | Step-08:S06:result:54</x:v>
      </x:c>
    </x:row>
    <x:row r="444" ht="30" customHeight="1">
      <x:c r="A444" s="42" t="str">
        <x:v>PHR-94E9B0CE4A58</x:v>
      </x:c>
      <x:c r="B444" s="42" t="str">
        <x:v>остекление балкона старых</x:v>
      </x:c>
      <x:c r="C444" s="42" t="str">
        <x:v>ASSIGNED</x:v>
      </x:c>
      <x:c r="D444" s="42" t="str">
        <x:v>ДА</x:v>
      </x:c>
      <x:c r="E444" s="42" t="str">
        <x:v>Москва</x:v>
      </x:c>
      <x:c r="F444" s="42" t="n">
        <x:v>213</x:v>
      </x:c>
      <x:c r="G444" s="42" t="str">
        <x:v>DEVICE_ALL</x:v>
      </x:c>
      <x:c r="H444" s="43" t="n">
        <x:v>54</x:v>
      </x:c>
      <x:c r="I444" s="43" t="n">
        <x:v>0</x:v>
      </x:c>
      <x:c r="J444" s="42" t="str">
        <x:v>BROAD_GETTOP_NO_OPERATORS__RESULT</x:v>
      </x:c>
      <x:c r="K444" s="42" t="str">
        <x:v>MAX_PER_PHRASE_SEPARATELY_FOR_RESULT_AND_ASSOCIATION</x:v>
      </x:c>
      <x:c r="L444" s="42" t="str">
        <x:v>S06</x:v>
      </x:c>
      <x:c r="M444" s="43" t="n">
        <x:v>1</x:v>
      </x:c>
      <x:c r="N444" s="42" t="str">
        <x:v>2026-08-29</x:v>
      </x:c>
      <x:c r="O444" s="42" t="str">
        <x:v>BALCONY_GLAZING_GENERAL</x:v>
      </x:c>
      <x:c r="P444" s="42" t="str">
        <x:v>Остекление балкона</x:v>
      </x:c>
      <x:c r="Q444" s="42" t="str">
        <x:v>остекление балкона</x:v>
      </x:c>
      <x:c r="R444" s="42" t="str">
        <x:v>order balcony/loggia glazing</x:v>
      </x:c>
      <x:c r="S444" s="42" t="str">
        <x:v>SERVICE</x:v>
      </x:c>
      <x:c r="T444" s="42" t="str">
        <x:v>IN_SCOPE</x:v>
      </x:c>
      <x:c r="U444" s="42" t="str">
        <x:v>MEDIUM</x:v>
      </x:c>
      <x:c r="V444" s="42" t="str">
        <x:v>https://okno-msk.ru/balkony-i-lodzhii/</x:v>
      </x:c>
      <x:c r="W444" s="42" t="str">
        <x:v>https://okno-msk.ru/balkony-i-lodzhii/</x:v>
      </x:c>
      <x:c r="X444" s="42" t="str">
        <x:v>НЕТ КАНОНИЧЕСКОЙ ПОДДЕРЖИВАЮЩЕЙ СТРАНИЦЫ</x:v>
      </x:c>
      <x:c r="Y444" s="42" t="str">
        <x:v>PRIMARY_EXISTING_SERVICE</x:v>
      </x:c>
      <x:c r="Z444" s="42" t="str">
        <x:v>KEEP_EXISTING_STRUCTURE</x:v>
      </x:c>
      <x:c r="AA444" s="42" t="str">
        <x:v>PROVISIONAL_PENDING_STEP13_CONFLICT_CHECK</x:v>
      </x:c>
      <x:c r="AB444" s="42" t="str">
        <x:v>NONE</x:v>
      </x:c>
      <x:c r="AC444" s="42" t="str">
        <x:v>ORDINARY_SEARCH_ELIGIBLE</x:v>
      </x:c>
      <x:c r="AD444" s="43" t="n">
        <x:f>COUNTIFS($O$2:$O$2333,$O444,$H$2:$H$2333,"&gt;"&amp;$H444)+COUNTIFS($O$2:$O$2333,$O444,$H$2:$H$2333,$H444,$B$2:$B$2333,"&lt;"&amp;$B444)+1</x:f>
        <x:v>83</x:v>
      </x:c>
      <x:c r="AE444" s="43" t="n">
        <x:f>COUNTIFS($W$2:$W$2333,$W444,$H$2:$H$2333,"&gt;"&amp;$H444)+COUNTIFS($W$2:$W$2333,$W444,$H$2:$H$2333,$H444,$B$2:$B$2333,"&lt;"&amp;$B444)+1</x:f>
        <x:v>95</x:v>
      </x:c>
      <x:c r="AF444" s="42" t="str">
        <x:v>P3 — СОХРАНИТЬ / МАРШРУТИЗИРОВАТЬ</x:v>
      </x:c>
      <x:c r="AG444" s="42" t="str">
        <x:v>action=KEEP_EXISTING_STRUCTURE; maturity=PROVISIONAL_PENDING_STEP13_CONFLICT_CHECK; uncertainty=NONE; broad_result=54; rank_in_cluster=83</x:v>
      </x:c>
      <x:c r="AH4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4" s="42" t="str">
        <x:v>Stage-5:STEP8&gt;STEP10&gt;STEP11&gt;STEP12_CORRECTIONS&gt;STEP12_V6_TARGET_CONTRACT&gt;STEP14A_OVERLAY | Step-08:S06:result:54</x:v>
      </x:c>
    </x:row>
    <x:row r="445" ht="30" customHeight="1">
      <x:c r="A445" s="42" t="str">
        <x:v>PHR-FB0F6083E974</x:v>
      </x:c>
      <x:c r="B445" s="42" t="str">
        <x:v>остекление открытого балкона</x:v>
      </x:c>
      <x:c r="C445" s="42" t="str">
        <x:v>ASSIGNED</x:v>
      </x:c>
      <x:c r="D445" s="42" t="str">
        <x:v>ДА</x:v>
      </x:c>
      <x:c r="E445" s="42" t="str">
        <x:v>Москва</x:v>
      </x:c>
      <x:c r="F445" s="42" t="n">
        <x:v>213</x:v>
      </x:c>
      <x:c r="G445" s="42" t="str">
        <x:v>DEVICE_ALL</x:v>
      </x:c>
      <x:c r="H445" s="43" t="n">
        <x:v>54</x:v>
      </x:c>
      <x:c r="I445" s="43" t="n">
        <x:v>0</x:v>
      </x:c>
      <x:c r="J445" s="42" t="str">
        <x:v>BROAD_GETTOP_NO_OPERATORS__RESULT</x:v>
      </x:c>
      <x:c r="K445" s="42" t="str">
        <x:v>MAX_PER_PHRASE_SEPARATELY_FOR_RESULT_AND_ASSOCIATION</x:v>
      </x:c>
      <x:c r="L445" s="42" t="str">
        <x:v>S06</x:v>
      </x:c>
      <x:c r="M445" s="43" t="n">
        <x:v>1</x:v>
      </x:c>
      <x:c r="N445" s="42" t="str">
        <x:v>2026-08-29</x:v>
      </x:c>
      <x:c r="O445" s="42" t="str">
        <x:v>BALCONY_GLAZING_GENERAL</x:v>
      </x:c>
      <x:c r="P445" s="42" t="str">
        <x:v>Остекление балкона</x:v>
      </x:c>
      <x:c r="Q445" s="42" t="str">
        <x:v>остекление балкона</x:v>
      </x:c>
      <x:c r="R445" s="42" t="str">
        <x:v>order balcony/loggia glazing</x:v>
      </x:c>
      <x:c r="S445" s="42" t="str">
        <x:v>SERVICE</x:v>
      </x:c>
      <x:c r="T445" s="42" t="str">
        <x:v>IN_SCOPE</x:v>
      </x:c>
      <x:c r="U445" s="42" t="str">
        <x:v>MEDIUM</x:v>
      </x:c>
      <x:c r="V445" s="42" t="str">
        <x:v>НЕ БЫЛО СОХРАНЁННОГО URL</x:v>
      </x:c>
      <x:c r="W445" s="42" t="str">
        <x:v>https://okno-msk.ru/balkony-i-lodzhii/</x:v>
      </x:c>
      <x:c r="X445" s="42" t="str">
        <x:v>НЕТ КАНОНИЧЕСКОЙ ПОДДЕРЖИВАЮЩЕЙ СТРАНИЦЫ</x:v>
      </x:c>
      <x:c r="Y445" s="42" t="str">
        <x:v>PRIMARY_EXISTING_SERVICE</x:v>
      </x:c>
      <x:c r="Z445" s="42" t="str">
        <x:v>KEEP_EXISTING_STRUCTURE</x:v>
      </x:c>
      <x:c r="AA445" s="42" t="str">
        <x:v>PROVISIONAL_PENDING_STEP13_CONFLICT_CHECK</x:v>
      </x:c>
      <x:c r="AB445" s="42" t="str">
        <x:v>NONE</x:v>
      </x:c>
      <x:c r="AC445" s="42" t="str">
        <x:v>ORDINARY_SEARCH_ELIGIBLE</x:v>
      </x:c>
      <x:c r="AD445" s="43" t="n">
        <x:f>COUNTIFS($O$2:$O$2333,$O445,$H$2:$H$2333,"&gt;"&amp;$H445)+COUNTIFS($O$2:$O$2333,$O445,$H$2:$H$2333,$H445,$B$2:$B$2333,"&lt;"&amp;$B445)+1</x:f>
        <x:v>84</x:v>
      </x:c>
      <x:c r="AE445" s="43" t="n">
        <x:f>COUNTIFS($W$2:$W$2333,$W445,$H$2:$H$2333,"&gt;"&amp;$H445)+COUNTIFS($W$2:$W$2333,$W445,$H$2:$H$2333,$H445,$B$2:$B$2333,"&lt;"&amp;$B445)+1</x:f>
        <x:v>96</x:v>
      </x:c>
      <x:c r="AF445" s="42" t="str">
        <x:v>P3 — СОХРАНИТЬ / МАРШРУТИЗИРОВАТЬ</x:v>
      </x:c>
      <x:c r="AG445" s="42" t="str">
        <x:v>action=KEEP_EXISTING_STRUCTURE; maturity=PROVISIONAL_PENDING_STEP13_CONFLICT_CHECK; uncertainty=NONE; broad_result=54; rank_in_cluster=84</x:v>
      </x:c>
      <x:c r="AH4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5" s="42" t="str">
        <x:v>Stage-5:STEP8&gt;STEP10&gt;STEP11&gt;STEP12_CORRECTIONS&gt;STEP12_V6_TARGET_CONTRACT&gt;STEP14A_OVERLAY | Step-08:S06:result:54</x:v>
      </x:c>
    </x:row>
    <x:row r="446" ht="30" customHeight="1">
      <x:c r="A446" s="42" t="str">
        <x:v>PHR-17318CED10BA</x:v>
      </x:c>
      <x:c r="B446" s="42" t="str">
        <x:v>остекления балкона форум</x:v>
      </x:c>
      <x:c r="C446" s="42" t="str">
        <x:v>ASSIGNED</x:v>
      </x:c>
      <x:c r="D446" s="42" t="str">
        <x:v>ДА</x:v>
      </x:c>
      <x:c r="E446" s="42" t="str">
        <x:v>Москва</x:v>
      </x:c>
      <x:c r="F446" s="42" t="n">
        <x:v>213</x:v>
      </x:c>
      <x:c r="G446" s="42" t="str">
        <x:v>DEVICE_ALL</x:v>
      </x:c>
      <x:c r="H446" s="43" t="n">
        <x:v>54</x:v>
      </x:c>
      <x:c r="I446" s="43" t="n">
        <x:v>0</x:v>
      </x:c>
      <x:c r="J446" s="42" t="str">
        <x:v>BROAD_GETTOP_NO_OPERATORS__RESULT</x:v>
      </x:c>
      <x:c r="K446" s="42" t="str">
        <x:v>MAX_PER_PHRASE_SEPARATELY_FOR_RESULT_AND_ASSOCIATION</x:v>
      </x:c>
      <x:c r="L446" s="42" t="str">
        <x:v>S06</x:v>
      </x:c>
      <x:c r="M446" s="43" t="n">
        <x:v>1</x:v>
      </x:c>
      <x:c r="N446" s="42" t="str">
        <x:v>2026-08-29</x:v>
      </x:c>
      <x:c r="O446" s="42" t="str">
        <x:v>BALCONY_GLAZING_GENERAL</x:v>
      </x:c>
      <x:c r="P446" s="42" t="str">
        <x:v>Остекление балкона</x:v>
      </x:c>
      <x:c r="Q446" s="42" t="str">
        <x:v>остекление балкона</x:v>
      </x:c>
      <x:c r="R446" s="42" t="str">
        <x:v>order balcony/loggia glazing</x:v>
      </x:c>
      <x:c r="S446" s="42" t="str">
        <x:v>SERVICE</x:v>
      </x:c>
      <x:c r="T446" s="42" t="str">
        <x:v>IN_SCOPE</x:v>
      </x:c>
      <x:c r="U446" s="42" t="str">
        <x:v>MEDIUM</x:v>
      </x:c>
      <x:c r="V446" s="42" t="str">
        <x:v>https://okno-msk.ru/balkony-i-lodzhii/</x:v>
      </x:c>
      <x:c r="W446" s="42" t="str">
        <x:v>https://okno-msk.ru/balkony-i-lodzhii/</x:v>
      </x:c>
      <x:c r="X446" s="42" t="str">
        <x:v>НЕТ КАНОНИЧЕСКОЙ ПОДДЕРЖИВАЮЩЕЙ СТРАНИЦЫ</x:v>
      </x:c>
      <x:c r="Y446" s="42" t="str">
        <x:v>PRIMARY_EXISTING_SERVICE</x:v>
      </x:c>
      <x:c r="Z446" s="42" t="str">
        <x:v>KEEP_EXISTING_STRUCTURE</x:v>
      </x:c>
      <x:c r="AA446" s="42" t="str">
        <x:v>PROVISIONAL_PENDING_STEP13_CONFLICT_CHECK</x:v>
      </x:c>
      <x:c r="AB446" s="42" t="str">
        <x:v>NONE</x:v>
      </x:c>
      <x:c r="AC446" s="42" t="str">
        <x:v>REVIEW_SEARCH</x:v>
      </x:c>
      <x:c r="AD446" s="43" t="n">
        <x:f>COUNTIFS($O$2:$O$2333,$O446,$H$2:$H$2333,"&gt;"&amp;$H446)+COUNTIFS($O$2:$O$2333,$O446,$H$2:$H$2333,$H446,$B$2:$B$2333,"&lt;"&amp;$B446)+1</x:f>
        <x:v>85</x:v>
      </x:c>
      <x:c r="AE446" s="43" t="n">
        <x:f>COUNTIFS($W$2:$W$2333,$W446,$H$2:$H$2333,"&gt;"&amp;$H446)+COUNTIFS($W$2:$W$2333,$W446,$H$2:$H$2333,$H446,$B$2:$B$2333,"&lt;"&amp;$B446)+1</x:f>
        <x:v>97</x:v>
      </x:c>
      <x:c r="AF446" s="42" t="str">
        <x:v>P3 — СОХРАНИТЬ / МАРШРУТИЗИРОВАТЬ</x:v>
      </x:c>
      <x:c r="AG446" s="42" t="str">
        <x:v>action=KEEP_EXISTING_STRUCTURE; maturity=PROVISIONAL_PENDING_STEP13_CONFLICT_CHECK; uncertainty=NONE; broad_result=54; rank_in_cluster=85</x:v>
      </x:c>
      <x:c r="AH4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46" s="42" t="str">
        <x:v>Stage-5:STEP8&gt;STEP10&gt;STEP11&gt;STEP12_CORRECTIONS&gt;STEP12_V6_TARGET_CONTRACT&gt;STEP14A_OVERLAY | Step-08:S06:result:54</x:v>
      </x:c>
    </x:row>
    <x:row r="447" ht="30" customHeight="1">
      <x:c r="A447" s="42" t="str">
        <x:v>PHR-35E2D4C6D50E</x:v>
      </x:c>
      <x:c r="B447" s="42" t="str">
        <x:v>остекление балконов рехау</x:v>
      </x:c>
      <x:c r="C447" s="42" t="str">
        <x:v>ASSIGNED</x:v>
      </x:c>
      <x:c r="D447" s="42" t="str">
        <x:v>ДА</x:v>
      </x:c>
      <x:c r="E447" s="42" t="str">
        <x:v>Москва</x:v>
      </x:c>
      <x:c r="F447" s="42" t="n">
        <x:v>213</x:v>
      </x:c>
      <x:c r="G447" s="42" t="str">
        <x:v>DEVICE_ALL</x:v>
      </x:c>
      <x:c r="H447" s="43" t="n">
        <x:v>52</x:v>
      </x:c>
      <x:c r="I447" s="43" t="n">
        <x:v>0</x:v>
      </x:c>
      <x:c r="J447" s="42" t="str">
        <x:v>BROAD_GETTOP_NO_OPERATORS__RESULT</x:v>
      </x:c>
      <x:c r="K447" s="42" t="str">
        <x:v>MAX_PER_PHRASE_SEPARATELY_FOR_RESULT_AND_ASSOCIATION</x:v>
      </x:c>
      <x:c r="L447" s="42" t="str">
        <x:v>S06</x:v>
      </x:c>
      <x:c r="M447" s="43" t="n">
        <x:v>1</x:v>
      </x:c>
      <x:c r="N447" s="42" t="str">
        <x:v>2026-08-29</x:v>
      </x:c>
      <x:c r="O447" s="42" t="str">
        <x:v>BALCONY_GLAZING_GENERAL</x:v>
      </x:c>
      <x:c r="P447" s="42" t="str">
        <x:v>Остекление балкона</x:v>
      </x:c>
      <x:c r="Q447" s="42" t="str">
        <x:v>остекление балкона</x:v>
      </x:c>
      <x:c r="R447" s="42" t="str">
        <x:v>order balcony/loggia glazing</x:v>
      </x:c>
      <x:c r="S447" s="42" t="str">
        <x:v>SERVICE</x:v>
      </x:c>
      <x:c r="T447" s="42" t="str">
        <x:v>IN_SCOPE</x:v>
      </x:c>
      <x:c r="U447" s="42" t="str">
        <x:v>MEDIUM</x:v>
      </x:c>
      <x:c r="V447" s="42" t="str">
        <x:v>https://okno-msk.ru/balkony-i-lodzhii/</x:v>
      </x:c>
      <x:c r="W447" s="42" t="str">
        <x:v>https://okno-msk.ru/balkony-i-lodzhii/</x:v>
      </x:c>
      <x:c r="X447" s="42" t="str">
        <x:v>НЕТ КАНОНИЧЕСКОЙ ПОДДЕРЖИВАЮЩЕЙ СТРАНИЦЫ</x:v>
      </x:c>
      <x:c r="Y447" s="42" t="str">
        <x:v>PRIMARY_EXISTING_SERVICE</x:v>
      </x:c>
      <x:c r="Z447" s="42" t="str">
        <x:v>KEEP_EXISTING_STRUCTURE</x:v>
      </x:c>
      <x:c r="AA447" s="42" t="str">
        <x:v>PROVISIONAL_PENDING_STEP13_CONFLICT_CHECK</x:v>
      </x:c>
      <x:c r="AB447" s="42" t="str">
        <x:v>NONE</x:v>
      </x:c>
      <x:c r="AC447" s="42" t="str">
        <x:v>ORDINARY_SEARCH_ELIGIBLE</x:v>
      </x:c>
      <x:c r="AD447" s="43" t="n">
        <x:f>COUNTIFS($O$2:$O$2333,$O447,$H$2:$H$2333,"&gt;"&amp;$H447)+COUNTIFS($O$2:$O$2333,$O447,$H$2:$H$2333,$H447,$B$2:$B$2333,"&lt;"&amp;$B447)+1</x:f>
        <x:v>86</x:v>
      </x:c>
      <x:c r="AE447" s="43" t="n">
        <x:f>COUNTIFS($W$2:$W$2333,$W447,$H$2:$H$2333,"&gt;"&amp;$H447)+COUNTIFS($W$2:$W$2333,$W447,$H$2:$H$2333,$H447,$B$2:$B$2333,"&lt;"&amp;$B447)+1</x:f>
        <x:v>98</x:v>
      </x:c>
      <x:c r="AF447" s="42" t="str">
        <x:v>P3 — СОХРАНИТЬ / МАРШРУТИЗИРОВАТЬ</x:v>
      </x:c>
      <x:c r="AG447" s="42" t="str">
        <x:v>action=KEEP_EXISTING_STRUCTURE; maturity=PROVISIONAL_PENDING_STEP13_CONFLICT_CHECK; uncertainty=NONE; broad_result=52; rank_in_cluster=86</x:v>
      </x:c>
      <x:c r="AH4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7" s="42" t="str">
        <x:v>Stage-5:STEP8&gt;STEP10&gt;STEP11&gt;STEP12_CORRECTIONS&gt;STEP12_V6_TARGET_CONTRACT&gt;STEP14A_OVERLAY | Step-08:S06:result:52</x:v>
      </x:c>
    </x:row>
    <x:row r="448" ht="30" customHeight="1">
      <x:c r="A448" s="42" t="str">
        <x:v>PHR-6CB775C77450</x:v>
      </x:c>
      <x:c r="B448" s="42" t="str">
        <x:v>легкое остекление балкона</x:v>
      </x:c>
      <x:c r="C448" s="42" t="str">
        <x:v>ASSIGNED</x:v>
      </x:c>
      <x:c r="D448" s="42" t="str">
        <x:v>ДА</x:v>
      </x:c>
      <x:c r="E448" s="42" t="str">
        <x:v>Москва</x:v>
      </x:c>
      <x:c r="F448" s="42" t="n">
        <x:v>213</x:v>
      </x:c>
      <x:c r="G448" s="42" t="str">
        <x:v>DEVICE_ALL</x:v>
      </x:c>
      <x:c r="H448" s="43" t="n">
        <x:v>51</x:v>
      </x:c>
      <x:c r="I448" s="43" t="n">
        <x:v>0</x:v>
      </x:c>
      <x:c r="J448" s="42" t="str">
        <x:v>BROAD_GETTOP_NO_OPERATORS__RESULT</x:v>
      </x:c>
      <x:c r="K448" s="42" t="str">
        <x:v>MAX_PER_PHRASE_SEPARATELY_FOR_RESULT_AND_ASSOCIATION</x:v>
      </x:c>
      <x:c r="L448" s="42" t="str">
        <x:v>S06</x:v>
      </x:c>
      <x:c r="M448" s="43" t="n">
        <x:v>1</x:v>
      </x:c>
      <x:c r="N448" s="42" t="str">
        <x:v>2026-08-29</x:v>
      </x:c>
      <x:c r="O448" s="42" t="str">
        <x:v>BALCONY_GLAZING_GENERAL</x:v>
      </x:c>
      <x:c r="P448" s="42" t="str">
        <x:v>Остекление балкона</x:v>
      </x:c>
      <x:c r="Q448" s="42" t="str">
        <x:v>остекление балкона</x:v>
      </x:c>
      <x:c r="R448" s="42" t="str">
        <x:v>order balcony/loggia glazing</x:v>
      </x:c>
      <x:c r="S448" s="42" t="str">
        <x:v>SERVICE</x:v>
      </x:c>
      <x:c r="T448" s="42" t="str">
        <x:v>IN_SCOPE</x:v>
      </x:c>
      <x:c r="U448" s="42" t="str">
        <x:v>MEDIUM</x:v>
      </x:c>
      <x:c r="V448" s="42" t="str">
        <x:v>https://okno-msk.ru/balkony-i-lodzhii/</x:v>
      </x:c>
      <x:c r="W448" s="42" t="str">
        <x:v>https://okno-msk.ru/balkony-i-lodzhii/</x:v>
      </x:c>
      <x:c r="X448" s="42" t="str">
        <x:v>НЕТ КАНОНИЧЕСКОЙ ПОДДЕРЖИВАЮЩЕЙ СТРАНИЦЫ</x:v>
      </x:c>
      <x:c r="Y448" s="42" t="str">
        <x:v>PRIMARY_EXISTING_SERVICE</x:v>
      </x:c>
      <x:c r="Z448" s="42" t="str">
        <x:v>KEEP_EXISTING_STRUCTURE</x:v>
      </x:c>
      <x:c r="AA448" s="42" t="str">
        <x:v>PROVISIONAL_PENDING_STEP13_CONFLICT_CHECK</x:v>
      </x:c>
      <x:c r="AB448" s="42" t="str">
        <x:v>NONE</x:v>
      </x:c>
      <x:c r="AC448" s="42" t="str">
        <x:v>ORDINARY_SEARCH_ELIGIBLE</x:v>
      </x:c>
      <x:c r="AD448" s="43" t="n">
        <x:f>COUNTIFS($O$2:$O$2333,$O448,$H$2:$H$2333,"&gt;"&amp;$H448)+COUNTIFS($O$2:$O$2333,$O448,$H$2:$H$2333,$H448,$B$2:$B$2333,"&lt;"&amp;$B448)+1</x:f>
        <x:v>87</x:v>
      </x:c>
      <x:c r="AE448" s="43" t="n">
        <x:f>COUNTIFS($W$2:$W$2333,$W448,$H$2:$H$2333,"&gt;"&amp;$H448)+COUNTIFS($W$2:$W$2333,$W448,$H$2:$H$2333,$H448,$B$2:$B$2333,"&lt;"&amp;$B448)+1</x:f>
        <x:v>99</x:v>
      </x:c>
      <x:c r="AF448" s="42" t="str">
        <x:v>P3 — СОХРАНИТЬ / МАРШРУТИЗИРОВАТЬ</x:v>
      </x:c>
      <x:c r="AG448" s="42" t="str">
        <x:v>action=KEEP_EXISTING_STRUCTURE; maturity=PROVISIONAL_PENDING_STEP13_CONFLICT_CHECK; uncertainty=NONE; broad_result=51; rank_in_cluster=87</x:v>
      </x:c>
      <x:c r="AH4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8" s="42" t="str">
        <x:v>Stage-5:STEP8&gt;STEP10&gt;STEP11&gt;STEP12_CORRECTIONS&gt;STEP12_V6_TARGET_CONTRACT&gt;STEP14A_OVERLAY | Step-08:S06:result:51</x:v>
      </x:c>
    </x:row>
    <x:row r="449" ht="30" customHeight="1">
      <x:c r="A449" s="42" t="str">
        <x:v>PHR-4304EA47C2B7</x:v>
      </x:c>
      <x:c r="B449" s="42" t="str">
        <x:v>остекление балконов алюминиевый москве</x:v>
      </x:c>
      <x:c r="C449" s="42" t="str">
        <x:v>ASSIGNED</x:v>
      </x:c>
      <x:c r="D449" s="42" t="str">
        <x:v>ДА</x:v>
      </x:c>
      <x:c r="E449" s="42" t="str">
        <x:v>Москва</x:v>
      </x:c>
      <x:c r="F449" s="42" t="n">
        <x:v>213</x:v>
      </x:c>
      <x:c r="G449" s="42" t="str">
        <x:v>DEVICE_ALL</x:v>
      </x:c>
      <x:c r="H449" s="43" t="n">
        <x:v>51</x:v>
      </x:c>
      <x:c r="I449" s="43" t="n">
        <x:v>0</x:v>
      </x:c>
      <x:c r="J449" s="42" t="str">
        <x:v>BROAD_GETTOP_NO_OPERATORS__RESULT</x:v>
      </x:c>
      <x:c r="K449" s="42" t="str">
        <x:v>MAX_PER_PHRASE_SEPARATELY_FOR_RESULT_AND_ASSOCIATION</x:v>
      </x:c>
      <x:c r="L449" s="42" t="str">
        <x:v>S06</x:v>
      </x:c>
      <x:c r="M449" s="43" t="n">
        <x:v>1</x:v>
      </x:c>
      <x:c r="N449" s="42" t="str">
        <x:v>2026-08-29</x:v>
      </x:c>
      <x:c r="O449" s="42" t="str">
        <x:v>BALCONY_GLAZING_GENERAL</x:v>
      </x:c>
      <x:c r="P449" s="42" t="str">
        <x:v>Остекление балкона</x:v>
      </x:c>
      <x:c r="Q449" s="42" t="str">
        <x:v>остекление балкона</x:v>
      </x:c>
      <x:c r="R449" s="42" t="str">
        <x:v>order balcony/loggia glazing</x:v>
      </x:c>
      <x:c r="S449" s="42" t="str">
        <x:v>SERVICE</x:v>
      </x:c>
      <x:c r="T449" s="42" t="str">
        <x:v>IN_SCOPE</x:v>
      </x:c>
      <x:c r="U449" s="42" t="str">
        <x:v>MEDIUM</x:v>
      </x:c>
      <x:c r="V449" s="42" t="str">
        <x:v>https://okno-msk.ru/balkony-i-lodzhii/</x:v>
      </x:c>
      <x:c r="W449" s="42" t="str">
        <x:v>https://okno-msk.ru/balkony-i-lodzhii/</x:v>
      </x:c>
      <x:c r="X449" s="42" t="str">
        <x:v>НЕТ КАНОНИЧЕСКОЙ ПОДДЕРЖИВАЮЩЕЙ СТРАНИЦЫ</x:v>
      </x:c>
      <x:c r="Y449" s="42" t="str">
        <x:v>PRIMARY_EXISTING_SERVICE</x:v>
      </x:c>
      <x:c r="Z449" s="42" t="str">
        <x:v>KEEP_EXISTING_STRUCTURE</x:v>
      </x:c>
      <x:c r="AA449" s="42" t="str">
        <x:v>PROVISIONAL_PENDING_STEP13_CONFLICT_CHECK</x:v>
      </x:c>
      <x:c r="AB449" s="42" t="str">
        <x:v>NONE</x:v>
      </x:c>
      <x:c r="AC449" s="42" t="str">
        <x:v>ORDINARY_SEARCH_ELIGIBLE</x:v>
      </x:c>
      <x:c r="AD449" s="43" t="n">
        <x:f>COUNTIFS($O$2:$O$2333,$O449,$H$2:$H$2333,"&gt;"&amp;$H449)+COUNTIFS($O$2:$O$2333,$O449,$H$2:$H$2333,$H449,$B$2:$B$2333,"&lt;"&amp;$B449)+1</x:f>
        <x:v>88</x:v>
      </x:c>
      <x:c r="AE449" s="43" t="n">
        <x:f>COUNTIFS($W$2:$W$2333,$W449,$H$2:$H$2333,"&gt;"&amp;$H449)+COUNTIFS($W$2:$W$2333,$W449,$H$2:$H$2333,$H449,$B$2:$B$2333,"&lt;"&amp;$B449)+1</x:f>
        <x:v>100</x:v>
      </x:c>
      <x:c r="AF449" s="42" t="str">
        <x:v>P3 — СОХРАНИТЬ / МАРШРУТИЗИРОВАТЬ</x:v>
      </x:c>
      <x:c r="AG449" s="42" t="str">
        <x:v>action=KEEP_EXISTING_STRUCTURE; maturity=PROVISIONAL_PENDING_STEP13_CONFLICT_CHECK; uncertainty=NONE; broad_result=51; rank_in_cluster=88</x:v>
      </x:c>
      <x:c r="AH4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49" s="42" t="str">
        <x:v>Stage-5:STEP8&gt;STEP10&gt;STEP11&gt;STEP12_CORRECTIONS&gt;STEP12_V6_TARGET_CONTRACT&gt;STEP14A_OVERLAY | Step-08:S06:result:51</x:v>
      </x:c>
    </x:row>
    <x:row r="450" ht="30" customHeight="1">
      <x:c r="A450" s="42" t="str">
        <x:v>PHR-C2DE1DBF80BD</x:v>
      </x:c>
      <x:c r="B450" s="42" t="str">
        <x:v>остекление балконов в зеленограде</x:v>
      </x:c>
      <x:c r="C450" s="42" t="str">
        <x:v>ASSIGNED</x:v>
      </x:c>
      <x:c r="D450" s="42" t="str">
        <x:v>ДА</x:v>
      </x:c>
      <x:c r="E450" s="42" t="str">
        <x:v>Москва</x:v>
      </x:c>
      <x:c r="F450" s="42" t="n">
        <x:v>213</x:v>
      </x:c>
      <x:c r="G450" s="42" t="str">
        <x:v>DEVICE_ALL</x:v>
      </x:c>
      <x:c r="H450" s="43" t="n">
        <x:v>51</x:v>
      </x:c>
      <x:c r="I450" s="43" t="n">
        <x:v>0</x:v>
      </x:c>
      <x:c r="J450" s="42" t="str">
        <x:v>BROAD_GETTOP_NO_OPERATORS__RESULT</x:v>
      </x:c>
      <x:c r="K450" s="42" t="str">
        <x:v>MAX_PER_PHRASE_SEPARATELY_FOR_RESULT_AND_ASSOCIATION</x:v>
      </x:c>
      <x:c r="L450" s="42" t="str">
        <x:v>S06</x:v>
      </x:c>
      <x:c r="M450" s="43" t="n">
        <x:v>1</x:v>
      </x:c>
      <x:c r="N450" s="42" t="str">
        <x:v>2026-08-29</x:v>
      </x:c>
      <x:c r="O450" s="42" t="str">
        <x:v>BALCONY_GLAZING_GENERAL</x:v>
      </x:c>
      <x:c r="P450" s="42" t="str">
        <x:v>Остекление балкона</x:v>
      </x:c>
      <x:c r="Q450" s="42" t="str">
        <x:v>остекление балкона</x:v>
      </x:c>
      <x:c r="R450" s="42" t="str">
        <x:v>order balcony/loggia glazing</x:v>
      </x:c>
      <x:c r="S450" s="42" t="str">
        <x:v>SERVICE</x:v>
      </x:c>
      <x:c r="T450" s="42" t="str">
        <x:v>IN_SCOPE</x:v>
      </x:c>
      <x:c r="U450" s="42" t="str">
        <x:v>MEDIUM</x:v>
      </x:c>
      <x:c r="V450" s="42" t="str">
        <x:v>https://okno-msk.ru/balkony-i-lodzhii/</x:v>
      </x:c>
      <x:c r="W450" s="42" t="str">
        <x:v>https://okno-msk.ru/balkony-i-lodzhii/</x:v>
      </x:c>
      <x:c r="X450" s="42" t="str">
        <x:v>НЕТ КАНОНИЧЕСКОЙ ПОДДЕРЖИВАЮЩЕЙ СТРАНИЦЫ</x:v>
      </x:c>
      <x:c r="Y450" s="42" t="str">
        <x:v>PRIMARY_EXISTING_SERVICE</x:v>
      </x:c>
      <x:c r="Z450" s="42" t="str">
        <x:v>KEEP_EXISTING_STRUCTURE</x:v>
      </x:c>
      <x:c r="AA450" s="42" t="str">
        <x:v>PROVISIONAL_PENDING_STEP13_CONFLICT_CHECK</x:v>
      </x:c>
      <x:c r="AB450" s="42" t="str">
        <x:v>NONE</x:v>
      </x:c>
      <x:c r="AC450" s="42" t="str">
        <x:v>ORDINARY_SEARCH_ELIGIBLE</x:v>
      </x:c>
      <x:c r="AD450" s="43" t="n">
        <x:f>COUNTIFS($O$2:$O$2333,$O450,$H$2:$H$2333,"&gt;"&amp;$H450)+COUNTIFS($O$2:$O$2333,$O450,$H$2:$H$2333,$H450,$B$2:$B$2333,"&lt;"&amp;$B450)+1</x:f>
        <x:v>89</x:v>
      </x:c>
      <x:c r="AE450" s="43" t="n">
        <x:f>COUNTIFS($W$2:$W$2333,$W450,$H$2:$H$2333,"&gt;"&amp;$H450)+COUNTIFS($W$2:$W$2333,$W450,$H$2:$H$2333,$H450,$B$2:$B$2333,"&lt;"&amp;$B450)+1</x:f>
        <x:v>101</x:v>
      </x:c>
      <x:c r="AF450" s="42" t="str">
        <x:v>P3 — СОХРАНИТЬ / МАРШРУТИЗИРОВАТЬ</x:v>
      </x:c>
      <x:c r="AG450" s="42" t="str">
        <x:v>action=KEEP_EXISTING_STRUCTURE; maturity=PROVISIONAL_PENDING_STEP13_CONFLICT_CHECK; uncertainty=NONE; broad_result=51; rank_in_cluster=89</x:v>
      </x:c>
      <x:c r="AH4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0" s="42" t="str">
        <x:v>Stage-5:STEP8&gt;STEP10&gt;STEP11&gt;STEP12_CORRECTIONS&gt;STEP12_V6_TARGET_CONTRACT&gt;STEP14A_OVERLAY | Step-08:S06:result:51</x:v>
      </x:c>
    </x:row>
    <x:row r="451" ht="30" customHeight="1">
      <x:c r="A451" s="42" t="str">
        <x:v>PHR-511CA983EF4C</x:v>
      </x:c>
      <x:c r="B451" s="42" t="str">
        <x:v>остекление балконов лодочка</x:v>
      </x:c>
      <x:c r="C451" s="42" t="str">
        <x:v>ASSIGNED</x:v>
      </x:c>
      <x:c r="D451" s="42" t="str">
        <x:v>ДА</x:v>
      </x:c>
      <x:c r="E451" s="42" t="str">
        <x:v>Москва</x:v>
      </x:c>
      <x:c r="F451" s="42" t="n">
        <x:v>213</x:v>
      </x:c>
      <x:c r="G451" s="42" t="str">
        <x:v>DEVICE_ALL</x:v>
      </x:c>
      <x:c r="H451" s="43" t="n">
        <x:v>51</x:v>
      </x:c>
      <x:c r="I451" s="43" t="n">
        <x:v>0</x:v>
      </x:c>
      <x:c r="J451" s="42" t="str">
        <x:v>BROAD_GETTOP_NO_OPERATORS__RESULT</x:v>
      </x:c>
      <x:c r="K451" s="42" t="str">
        <x:v>MAX_PER_PHRASE_SEPARATELY_FOR_RESULT_AND_ASSOCIATION</x:v>
      </x:c>
      <x:c r="L451" s="42" t="str">
        <x:v>S06</x:v>
      </x:c>
      <x:c r="M451" s="43" t="n">
        <x:v>1</x:v>
      </x:c>
      <x:c r="N451" s="42" t="str">
        <x:v>2026-08-29</x:v>
      </x:c>
      <x:c r="O451" s="42" t="str">
        <x:v>BALCONY_GLAZING_GENERAL</x:v>
      </x:c>
      <x:c r="P451" s="42" t="str">
        <x:v>Остекление балкона</x:v>
      </x:c>
      <x:c r="Q451" s="42" t="str">
        <x:v>остекление балкона</x:v>
      </x:c>
      <x:c r="R451" s="42" t="str">
        <x:v>order balcony/loggia glazing</x:v>
      </x:c>
      <x:c r="S451" s="42" t="str">
        <x:v>SERVICE</x:v>
      </x:c>
      <x:c r="T451" s="42" t="str">
        <x:v>IN_SCOPE</x:v>
      </x:c>
      <x:c r="U451" s="42" t="str">
        <x:v>MEDIUM</x:v>
      </x:c>
      <x:c r="V451" s="42" t="str">
        <x:v>https://okno-msk.ru/balkony-i-lodzhii/</x:v>
      </x:c>
      <x:c r="W451" s="42" t="str">
        <x:v>https://okno-msk.ru/balkony-i-lodzhii/</x:v>
      </x:c>
      <x:c r="X451" s="42" t="str">
        <x:v>НЕТ КАНОНИЧЕСКОЙ ПОДДЕРЖИВАЮЩЕЙ СТРАНИЦЫ</x:v>
      </x:c>
      <x:c r="Y451" s="42" t="str">
        <x:v>PRIMARY_EXISTING_SERVICE</x:v>
      </x:c>
      <x:c r="Z451" s="42" t="str">
        <x:v>KEEP_EXISTING_STRUCTURE</x:v>
      </x:c>
      <x:c r="AA451" s="42" t="str">
        <x:v>PROVISIONAL_PENDING_STEP13_CONFLICT_CHECK</x:v>
      </x:c>
      <x:c r="AB451" s="42" t="str">
        <x:v>NONE</x:v>
      </x:c>
      <x:c r="AC451" s="42" t="str">
        <x:v>ORDINARY_SEARCH_ELIGIBLE</x:v>
      </x:c>
      <x:c r="AD451" s="43" t="n">
        <x:f>COUNTIFS($O$2:$O$2333,$O451,$H$2:$H$2333,"&gt;"&amp;$H451)+COUNTIFS($O$2:$O$2333,$O451,$H$2:$H$2333,$H451,$B$2:$B$2333,"&lt;"&amp;$B451)+1</x:f>
        <x:v>90</x:v>
      </x:c>
      <x:c r="AE451" s="43" t="n">
        <x:f>COUNTIFS($W$2:$W$2333,$W451,$H$2:$H$2333,"&gt;"&amp;$H451)+COUNTIFS($W$2:$W$2333,$W451,$H$2:$H$2333,$H451,$B$2:$B$2333,"&lt;"&amp;$B451)+1</x:f>
        <x:v>102</x:v>
      </x:c>
      <x:c r="AF451" s="42" t="str">
        <x:v>P3 — СОХРАНИТЬ / МАРШРУТИЗИРОВАТЬ</x:v>
      </x:c>
      <x:c r="AG451" s="42" t="str">
        <x:v>action=KEEP_EXISTING_STRUCTURE; maturity=PROVISIONAL_PENDING_STEP13_CONFLICT_CHECK; uncertainty=NONE; broad_result=51; rank_in_cluster=90</x:v>
      </x:c>
      <x:c r="AH4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1" s="42" t="str">
        <x:v>Stage-5:STEP8&gt;STEP10&gt;STEP11&gt;STEP12_CORRECTIONS&gt;STEP12_V6_TARGET_CONTRACT&gt;STEP14A_OVERLAY | Step-08:S06:result:51</x:v>
      </x:c>
    </x:row>
    <x:row r="452" ht="30" customHeight="1">
      <x:c r="A452" s="42" t="str">
        <x:v>PHR-86A7E7C589A8</x:v>
      </x:c>
      <x:c r="B452" s="42" t="str">
        <x:v>остекление балкона 3 метра</x:v>
      </x:c>
      <x:c r="C452" s="42" t="str">
        <x:v>ASSIGNED</x:v>
      </x:c>
      <x:c r="D452" s="42" t="str">
        <x:v>ДА</x:v>
      </x:c>
      <x:c r="E452" s="42" t="str">
        <x:v>Москва</x:v>
      </x:c>
      <x:c r="F452" s="42" t="n">
        <x:v>213</x:v>
      </x:c>
      <x:c r="G452" s="42" t="str">
        <x:v>DEVICE_ALL</x:v>
      </x:c>
      <x:c r="H452" s="43" t="n">
        <x:v>49</x:v>
      </x:c>
      <x:c r="I452" s="43" t="n">
        <x:v>0</x:v>
      </x:c>
      <x:c r="J452" s="42" t="str">
        <x:v>BROAD_GETTOP_NO_OPERATORS__RESULT</x:v>
      </x:c>
      <x:c r="K452" s="42" t="str">
        <x:v>MAX_PER_PHRASE_SEPARATELY_FOR_RESULT_AND_ASSOCIATION</x:v>
      </x:c>
      <x:c r="L452" s="42" t="str">
        <x:v>S06</x:v>
      </x:c>
      <x:c r="M452" s="43" t="n">
        <x:v>1</x:v>
      </x:c>
      <x:c r="N452" s="42" t="str">
        <x:v>2026-08-29</x:v>
      </x:c>
      <x:c r="O452" s="42" t="str">
        <x:v>BALCONY_GLAZING_GENERAL</x:v>
      </x:c>
      <x:c r="P452" s="42" t="str">
        <x:v>Остекление балкона</x:v>
      </x:c>
      <x:c r="Q452" s="42" t="str">
        <x:v>остекление балкона</x:v>
      </x:c>
      <x:c r="R452" s="42" t="str">
        <x:v>order balcony/loggia glazing</x:v>
      </x:c>
      <x:c r="S452" s="42" t="str">
        <x:v>SERVICE</x:v>
      </x:c>
      <x:c r="T452" s="42" t="str">
        <x:v>IN_SCOPE</x:v>
      </x:c>
      <x:c r="U452" s="42" t="str">
        <x:v>MEDIUM</x:v>
      </x:c>
      <x:c r="V452" s="42" t="str">
        <x:v>https://okno-msk.ru/balkony-i-lodzhii/</x:v>
      </x:c>
      <x:c r="W452" s="42" t="str">
        <x:v>https://okno-msk.ru/balkony-i-lodzhii/</x:v>
      </x:c>
      <x:c r="X452" s="42" t="str">
        <x:v>НЕТ КАНОНИЧЕСКОЙ ПОДДЕРЖИВАЮЩЕЙ СТРАНИЦЫ</x:v>
      </x:c>
      <x:c r="Y452" s="42" t="str">
        <x:v>PRIMARY_EXISTING_SERVICE</x:v>
      </x:c>
      <x:c r="Z452" s="42" t="str">
        <x:v>KEEP_EXISTING_STRUCTURE</x:v>
      </x:c>
      <x:c r="AA452" s="42" t="str">
        <x:v>PROVISIONAL_PENDING_STEP13_CONFLICT_CHECK</x:v>
      </x:c>
      <x:c r="AB452" s="42" t="str">
        <x:v>NONE</x:v>
      </x:c>
      <x:c r="AC452" s="42" t="str">
        <x:v>ORDINARY_SEARCH_ELIGIBLE</x:v>
      </x:c>
      <x:c r="AD452" s="43" t="n">
        <x:f>COUNTIFS($O$2:$O$2333,$O452,$H$2:$H$2333,"&gt;"&amp;$H452)+COUNTIFS($O$2:$O$2333,$O452,$H$2:$H$2333,$H452,$B$2:$B$2333,"&lt;"&amp;$B452)+1</x:f>
        <x:v>91</x:v>
      </x:c>
      <x:c r="AE452" s="43" t="n">
        <x:f>COUNTIFS($W$2:$W$2333,$W452,$H$2:$H$2333,"&gt;"&amp;$H452)+COUNTIFS($W$2:$W$2333,$W452,$H$2:$H$2333,$H452,$B$2:$B$2333,"&lt;"&amp;$B452)+1</x:f>
        <x:v>103</x:v>
      </x:c>
      <x:c r="AF452" s="42" t="str">
        <x:v>P3 — СОХРАНИТЬ / МАРШРУТИЗИРОВАТЬ</x:v>
      </x:c>
      <x:c r="AG452" s="42" t="str">
        <x:v>action=KEEP_EXISTING_STRUCTURE; maturity=PROVISIONAL_PENDING_STEP13_CONFLICT_CHECK; uncertainty=NONE; broad_result=49; rank_in_cluster=91</x:v>
      </x:c>
      <x:c r="AH4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2" s="42" t="str">
        <x:v>Stage-5:STEP8&gt;STEP10&gt;STEP11&gt;STEP12_CORRECTIONS&gt;STEP12_V6_TARGET_CONTRACT&gt;STEP14A_OVERLAY | Step-08:S06:result:49</x:v>
      </x:c>
    </x:row>
    <x:row r="453" ht="30" customHeight="1">
      <x:c r="A453" s="42" t="str">
        <x:v>PHR-DB660ED959C4</x:v>
      </x:c>
      <x:c r="B453" s="42" t="str">
        <x:v>остекление балконов дома москва</x:v>
      </x:c>
      <x:c r="C453" s="42" t="str">
        <x:v>ASSIGNED</x:v>
      </x:c>
      <x:c r="D453" s="42" t="str">
        <x:v>ДА</x:v>
      </x:c>
      <x:c r="E453" s="42" t="str">
        <x:v>Москва</x:v>
      </x:c>
      <x:c r="F453" s="42" t="n">
        <x:v>213</x:v>
      </x:c>
      <x:c r="G453" s="42" t="str">
        <x:v>DEVICE_ALL</x:v>
      </x:c>
      <x:c r="H453" s="43" t="n">
        <x:v>49</x:v>
      </x:c>
      <x:c r="I453" s="43" t="n">
        <x:v>0</x:v>
      </x:c>
      <x:c r="J453" s="42" t="str">
        <x:v>BROAD_GETTOP_NO_OPERATORS__RESULT</x:v>
      </x:c>
      <x:c r="K453" s="42" t="str">
        <x:v>MAX_PER_PHRASE_SEPARATELY_FOR_RESULT_AND_ASSOCIATION</x:v>
      </x:c>
      <x:c r="L453" s="42" t="str">
        <x:v>S06</x:v>
      </x:c>
      <x:c r="M453" s="43" t="n">
        <x:v>1</x:v>
      </x:c>
      <x:c r="N453" s="42" t="str">
        <x:v>2026-08-29</x:v>
      </x:c>
      <x:c r="O453" s="42" t="str">
        <x:v>BALCONY_GLAZING_GENERAL</x:v>
      </x:c>
      <x:c r="P453" s="42" t="str">
        <x:v>Остекление балкона</x:v>
      </x:c>
      <x:c r="Q453" s="42" t="str">
        <x:v>остекление балкона</x:v>
      </x:c>
      <x:c r="R453" s="42" t="str">
        <x:v>order balcony/loggia glazing</x:v>
      </x:c>
      <x:c r="S453" s="42" t="str">
        <x:v>SERVICE</x:v>
      </x:c>
      <x:c r="T453" s="42" t="str">
        <x:v>IN_SCOPE</x:v>
      </x:c>
      <x:c r="U453" s="42" t="str">
        <x:v>MEDIUM</x:v>
      </x:c>
      <x:c r="V453" s="42" t="str">
        <x:v>https://okno-msk.ru/balkony-i-lodzhii/</x:v>
      </x:c>
      <x:c r="W453" s="42" t="str">
        <x:v>https://okno-msk.ru/balkony-i-lodzhii/</x:v>
      </x:c>
      <x:c r="X453" s="42" t="str">
        <x:v>НЕТ КАНОНИЧЕСКОЙ ПОДДЕРЖИВАЮЩЕЙ СТРАНИЦЫ</x:v>
      </x:c>
      <x:c r="Y453" s="42" t="str">
        <x:v>PRIMARY_EXISTING_SERVICE</x:v>
      </x:c>
      <x:c r="Z453" s="42" t="str">
        <x:v>KEEP_EXISTING_STRUCTURE</x:v>
      </x:c>
      <x:c r="AA453" s="42" t="str">
        <x:v>PROVISIONAL_PENDING_STEP13_CONFLICT_CHECK</x:v>
      </x:c>
      <x:c r="AB453" s="42" t="str">
        <x:v>NONE</x:v>
      </x:c>
      <x:c r="AC453" s="42" t="str">
        <x:v>ORDINARY_SEARCH_ELIGIBLE</x:v>
      </x:c>
      <x:c r="AD453" s="43" t="n">
        <x:f>COUNTIFS($O$2:$O$2333,$O453,$H$2:$H$2333,"&gt;"&amp;$H453)+COUNTIFS($O$2:$O$2333,$O453,$H$2:$H$2333,$H453,$B$2:$B$2333,"&lt;"&amp;$B453)+1</x:f>
        <x:v>92</x:v>
      </x:c>
      <x:c r="AE453" s="43" t="n">
        <x:f>COUNTIFS($W$2:$W$2333,$W453,$H$2:$H$2333,"&gt;"&amp;$H453)+COUNTIFS($W$2:$W$2333,$W453,$H$2:$H$2333,$H453,$B$2:$B$2333,"&lt;"&amp;$B453)+1</x:f>
        <x:v>106</x:v>
      </x:c>
      <x:c r="AF453" s="42" t="str">
        <x:v>P3 — СОХРАНИТЬ / МАРШРУТИЗИРОВАТЬ</x:v>
      </x:c>
      <x:c r="AG453" s="42" t="str">
        <x:v>action=KEEP_EXISTING_STRUCTURE; maturity=PROVISIONAL_PENDING_STEP13_CONFLICT_CHECK; uncertainty=NONE; broad_result=49; rank_in_cluster=92</x:v>
      </x:c>
      <x:c r="AH4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3" s="42" t="str">
        <x:v>Stage-5:STEP8&gt;STEP10&gt;STEP11&gt;STEP12_CORRECTIONS&gt;STEP12_V6_TARGET_CONTRACT&gt;STEP14A_OVERLAY | Step-08:S06:result:49</x:v>
      </x:c>
    </x:row>
    <x:row r="454" ht="30" customHeight="1">
      <x:c r="A454" s="42" t="str">
        <x:v>PHR-45474641EC29</x:v>
      </x:c>
      <x:c r="B454" s="42" t="str">
        <x:v>остекление балконов сапожок</x:v>
      </x:c>
      <x:c r="C454" s="42" t="str">
        <x:v>ASSIGNED</x:v>
      </x:c>
      <x:c r="D454" s="42" t="str">
        <x:v>ДА</x:v>
      </x:c>
      <x:c r="E454" s="42" t="str">
        <x:v>Москва</x:v>
      </x:c>
      <x:c r="F454" s="42" t="n">
        <x:v>213</x:v>
      </x:c>
      <x:c r="G454" s="42" t="str">
        <x:v>DEVICE_ALL</x:v>
      </x:c>
      <x:c r="H454" s="43" t="n">
        <x:v>49</x:v>
      </x:c>
      <x:c r="I454" s="43" t="n">
        <x:v>0</x:v>
      </x:c>
      <x:c r="J454" s="42" t="str">
        <x:v>BROAD_GETTOP_NO_OPERATORS__RESULT</x:v>
      </x:c>
      <x:c r="K454" s="42" t="str">
        <x:v>MAX_PER_PHRASE_SEPARATELY_FOR_RESULT_AND_ASSOCIATION</x:v>
      </x:c>
      <x:c r="L454" s="42" t="str">
        <x:v>S06</x:v>
      </x:c>
      <x:c r="M454" s="43" t="n">
        <x:v>1</x:v>
      </x:c>
      <x:c r="N454" s="42" t="str">
        <x:v>2026-08-29</x:v>
      </x:c>
      <x:c r="O454" s="42" t="str">
        <x:v>BALCONY_GLAZING_GENERAL</x:v>
      </x:c>
      <x:c r="P454" s="42" t="str">
        <x:v>Остекление балкона</x:v>
      </x:c>
      <x:c r="Q454" s="42" t="str">
        <x:v>остекление балкона</x:v>
      </x:c>
      <x:c r="R454" s="42" t="str">
        <x:v>order balcony/loggia glazing</x:v>
      </x:c>
      <x:c r="S454" s="42" t="str">
        <x:v>SERVICE</x:v>
      </x:c>
      <x:c r="T454" s="42" t="str">
        <x:v>IN_SCOPE</x:v>
      </x:c>
      <x:c r="U454" s="42" t="str">
        <x:v>MEDIUM</x:v>
      </x:c>
      <x:c r="V454" s="42" t="str">
        <x:v>https://okno-msk.ru/balkony-i-lodzhii/</x:v>
      </x:c>
      <x:c r="W454" s="42" t="str">
        <x:v>https://okno-msk.ru/balkony-i-lodzhii/</x:v>
      </x:c>
      <x:c r="X454" s="42" t="str">
        <x:v>НЕТ КАНОНИЧЕСКОЙ ПОДДЕРЖИВАЮЩЕЙ СТРАНИЦЫ</x:v>
      </x:c>
      <x:c r="Y454" s="42" t="str">
        <x:v>PRIMARY_EXISTING_SERVICE</x:v>
      </x:c>
      <x:c r="Z454" s="42" t="str">
        <x:v>KEEP_EXISTING_STRUCTURE</x:v>
      </x:c>
      <x:c r="AA454" s="42" t="str">
        <x:v>PROVISIONAL_PENDING_STEP13_CONFLICT_CHECK</x:v>
      </x:c>
      <x:c r="AB454" s="42" t="str">
        <x:v>NONE</x:v>
      </x:c>
      <x:c r="AC454" s="42" t="str">
        <x:v>ORDINARY_SEARCH_ELIGIBLE</x:v>
      </x:c>
      <x:c r="AD454" s="43" t="n">
        <x:f>COUNTIFS($O$2:$O$2333,$O454,$H$2:$H$2333,"&gt;"&amp;$H454)+COUNTIFS($O$2:$O$2333,$O454,$H$2:$H$2333,$H454,$B$2:$B$2333,"&lt;"&amp;$B454)+1</x:f>
        <x:v>93</x:v>
      </x:c>
      <x:c r="AE454" s="43" t="n">
        <x:f>COUNTIFS($W$2:$W$2333,$W454,$H$2:$H$2333,"&gt;"&amp;$H454)+COUNTIFS($W$2:$W$2333,$W454,$H$2:$H$2333,$H454,$B$2:$B$2333,"&lt;"&amp;$B454)+1</x:f>
        <x:v>107</x:v>
      </x:c>
      <x:c r="AF454" s="42" t="str">
        <x:v>P3 — СОХРАНИТЬ / МАРШРУТИЗИРОВАТЬ</x:v>
      </x:c>
      <x:c r="AG454" s="42" t="str">
        <x:v>action=KEEP_EXISTING_STRUCTURE; maturity=PROVISIONAL_PENDING_STEP13_CONFLICT_CHECK; uncertainty=NONE; broad_result=49; rank_in_cluster=93</x:v>
      </x:c>
      <x:c r="AH4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4" s="42" t="str">
        <x:v>Stage-5:STEP8&gt;STEP10&gt;STEP11&gt;STEP12_CORRECTIONS&gt;STEP12_V6_TARGET_CONTRACT&gt;STEP14A_OVERLAY | Step-08:S06:result:49</x:v>
      </x:c>
    </x:row>
    <x:row r="455" ht="30" customHeight="1">
      <x:c r="A455" s="42" t="str">
        <x:v>PHR-D9B059EFFE32</x:v>
      </x:c>
      <x:c r="B455" s="42" t="str">
        <x:v>заказать остекление балкона</x:v>
      </x:c>
      <x:c r="C455" s="42" t="str">
        <x:v>ASSIGNED</x:v>
      </x:c>
      <x:c r="D455" s="42" t="str">
        <x:v>ДА</x:v>
      </x:c>
      <x:c r="E455" s="42" t="str">
        <x:v>Москва</x:v>
      </x:c>
      <x:c r="F455" s="42" t="n">
        <x:v>213</x:v>
      </x:c>
      <x:c r="G455" s="42" t="str">
        <x:v>DEVICE_ALL</x:v>
      </x:c>
      <x:c r="H455" s="43" t="n">
        <x:v>48</x:v>
      </x:c>
      <x:c r="I455" s="43" t="n">
        <x:v>0</x:v>
      </x:c>
      <x:c r="J455" s="42" t="str">
        <x:v>BROAD_GETTOP_NO_OPERATORS__RESULT</x:v>
      </x:c>
      <x:c r="K455" s="42" t="str">
        <x:v>MAX_PER_PHRASE_SEPARATELY_FOR_RESULT_AND_ASSOCIATION</x:v>
      </x:c>
      <x:c r="L455" s="42" t="str">
        <x:v>S06</x:v>
      </x:c>
      <x:c r="M455" s="43" t="n">
        <x:v>1</x:v>
      </x:c>
      <x:c r="N455" s="42" t="str">
        <x:v>2026-08-29</x:v>
      </x:c>
      <x:c r="O455" s="42" t="str">
        <x:v>BALCONY_GLAZING_GENERAL</x:v>
      </x:c>
      <x:c r="P455" s="42" t="str">
        <x:v>Остекление балкона</x:v>
      </x:c>
      <x:c r="Q455" s="42" t="str">
        <x:v>остекление балкона</x:v>
      </x:c>
      <x:c r="R455" s="42" t="str">
        <x:v>order balcony/loggia glazing</x:v>
      </x:c>
      <x:c r="S455" s="42" t="str">
        <x:v>SERVICE</x:v>
      </x:c>
      <x:c r="T455" s="42" t="str">
        <x:v>IN_SCOPE</x:v>
      </x:c>
      <x:c r="U455" s="42" t="str">
        <x:v>MEDIUM</x:v>
      </x:c>
      <x:c r="V455" s="42" t="str">
        <x:v>https://okno-msk.ru/balkony-i-lodzhii/</x:v>
      </x:c>
      <x:c r="W455" s="42" t="str">
        <x:v>https://okno-msk.ru/balkony-i-lodzhii/</x:v>
      </x:c>
      <x:c r="X455" s="42" t="str">
        <x:v>НЕТ КАНОНИЧЕСКОЙ ПОДДЕРЖИВАЮЩЕЙ СТРАНИЦЫ</x:v>
      </x:c>
      <x:c r="Y455" s="42" t="str">
        <x:v>PRIMARY_EXISTING_SERVICE</x:v>
      </x:c>
      <x:c r="Z455" s="42" t="str">
        <x:v>KEEP_EXISTING_STRUCTURE</x:v>
      </x:c>
      <x:c r="AA455" s="42" t="str">
        <x:v>PROVISIONAL_PENDING_STEP13_CONFLICT_CHECK</x:v>
      </x:c>
      <x:c r="AB455" s="42" t="str">
        <x:v>NONE</x:v>
      </x:c>
      <x:c r="AC455" s="42" t="str">
        <x:v>ORDINARY_SEARCH_ELIGIBLE</x:v>
      </x:c>
      <x:c r="AD455" s="43" t="n">
        <x:f>COUNTIFS($O$2:$O$2333,$O455,$H$2:$H$2333,"&gt;"&amp;$H455)+COUNTIFS($O$2:$O$2333,$O455,$H$2:$H$2333,$H455,$B$2:$B$2333,"&lt;"&amp;$B455)+1</x:f>
        <x:v>94</x:v>
      </x:c>
      <x:c r="AE455" s="43" t="n">
        <x:f>COUNTIFS($W$2:$W$2333,$W455,$H$2:$H$2333,"&gt;"&amp;$H455)+COUNTIFS($W$2:$W$2333,$W455,$H$2:$H$2333,$H455,$B$2:$B$2333,"&lt;"&amp;$B455)+1</x:f>
        <x:v>109</x:v>
      </x:c>
      <x:c r="AF455" s="42" t="str">
        <x:v>P3 — СОХРАНИТЬ / МАРШРУТИЗИРОВАТЬ</x:v>
      </x:c>
      <x:c r="AG455" s="42" t="str">
        <x:v>action=KEEP_EXISTING_STRUCTURE; maturity=PROVISIONAL_PENDING_STEP13_CONFLICT_CHECK; uncertainty=NONE; broad_result=48; rank_in_cluster=94</x:v>
      </x:c>
      <x:c r="AH4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5" s="42" t="str">
        <x:v>Stage-5:STEP8&gt;STEP10&gt;STEP11&gt;STEP12_CORRECTIONS&gt;STEP12_V6_TARGET_CONTRACT&gt;STEP14A_OVERLAY | Step-08:S06:result:48</x:v>
      </x:c>
    </x:row>
    <x:row r="456" ht="30" customHeight="1">
      <x:c r="A456" s="42" t="str">
        <x:v>PHR-014CBB850335</x:v>
      </x:c>
      <x:c r="B456" s="42" t="str">
        <x:v>остекление балкона многоквартирном доме</x:v>
      </x:c>
      <x:c r="C456" s="42" t="str">
        <x:v>ASSIGNED</x:v>
      </x:c>
      <x:c r="D456" s="42" t="str">
        <x:v>ДА</x:v>
      </x:c>
      <x:c r="E456" s="42" t="str">
        <x:v>Москва</x:v>
      </x:c>
      <x:c r="F456" s="42" t="n">
        <x:v>213</x:v>
      </x:c>
      <x:c r="G456" s="42" t="str">
        <x:v>DEVICE_ALL</x:v>
      </x:c>
      <x:c r="H456" s="43" t="n">
        <x:v>48</x:v>
      </x:c>
      <x:c r="I456" s="43" t="n">
        <x:v>0</x:v>
      </x:c>
      <x:c r="J456" s="42" t="str">
        <x:v>BROAD_GETTOP_NO_OPERATORS__RESULT</x:v>
      </x:c>
      <x:c r="K456" s="42" t="str">
        <x:v>MAX_PER_PHRASE_SEPARATELY_FOR_RESULT_AND_ASSOCIATION</x:v>
      </x:c>
      <x:c r="L456" s="42" t="str">
        <x:v>S06</x:v>
      </x:c>
      <x:c r="M456" s="43" t="n">
        <x:v>1</x:v>
      </x:c>
      <x:c r="N456" s="42" t="str">
        <x:v>2026-08-29</x:v>
      </x:c>
      <x:c r="O456" s="42" t="str">
        <x:v>BALCONY_GLAZING_GENERAL</x:v>
      </x:c>
      <x:c r="P456" s="42" t="str">
        <x:v>Остекление балкона</x:v>
      </x:c>
      <x:c r="Q456" s="42" t="str">
        <x:v>остекление балкона</x:v>
      </x:c>
      <x:c r="R456" s="42" t="str">
        <x:v>order balcony/loggia glazing</x:v>
      </x:c>
      <x:c r="S456" s="42" t="str">
        <x:v>SERVICE</x:v>
      </x:c>
      <x:c r="T456" s="42" t="str">
        <x:v>IN_SCOPE</x:v>
      </x:c>
      <x:c r="U456" s="42" t="str">
        <x:v>MEDIUM</x:v>
      </x:c>
      <x:c r="V456" s="42" t="str">
        <x:v>https://okno-msk.ru/balkony-i-lodzhii/</x:v>
      </x:c>
      <x:c r="W456" s="42" t="str">
        <x:v>https://okno-msk.ru/balkony-i-lodzhii/</x:v>
      </x:c>
      <x:c r="X456" s="42" t="str">
        <x:v>НЕТ КАНОНИЧЕСКОЙ ПОДДЕРЖИВАЮЩЕЙ СТРАНИЦЫ</x:v>
      </x:c>
      <x:c r="Y456" s="42" t="str">
        <x:v>PRIMARY_EXISTING_SERVICE</x:v>
      </x:c>
      <x:c r="Z456" s="42" t="str">
        <x:v>KEEP_EXISTING_STRUCTURE</x:v>
      </x:c>
      <x:c r="AA456" s="42" t="str">
        <x:v>PROVISIONAL_PENDING_STEP13_CONFLICT_CHECK</x:v>
      </x:c>
      <x:c r="AB456" s="42" t="str">
        <x:v>NONE</x:v>
      </x:c>
      <x:c r="AC456" s="42" t="str">
        <x:v>ORDINARY_SEARCH_ELIGIBLE</x:v>
      </x:c>
      <x:c r="AD456" s="43" t="n">
        <x:f>COUNTIFS($O$2:$O$2333,$O456,$H$2:$H$2333,"&gt;"&amp;$H456)+COUNTIFS($O$2:$O$2333,$O456,$H$2:$H$2333,$H456,$B$2:$B$2333,"&lt;"&amp;$B456)+1</x:f>
        <x:v>95</x:v>
      </x:c>
      <x:c r="AE456" s="43" t="n">
        <x:f>COUNTIFS($W$2:$W$2333,$W456,$H$2:$H$2333,"&gt;"&amp;$H456)+COUNTIFS($W$2:$W$2333,$W456,$H$2:$H$2333,$H456,$B$2:$B$2333,"&lt;"&amp;$B456)+1</x:f>
        <x:v>110</x:v>
      </x:c>
      <x:c r="AF456" s="42" t="str">
        <x:v>P3 — СОХРАНИТЬ / МАРШРУТИЗИРОВАТЬ</x:v>
      </x:c>
      <x:c r="AG456" s="42" t="str">
        <x:v>action=KEEP_EXISTING_STRUCTURE; maturity=PROVISIONAL_PENDING_STEP13_CONFLICT_CHECK; uncertainty=NONE; broad_result=48; rank_in_cluster=95</x:v>
      </x:c>
      <x:c r="AH4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6" s="42" t="str">
        <x:v>Stage-5:STEP8&gt;STEP10&gt;STEP11&gt;STEP12_CORRECTIONS&gt;STEP12_V6_TARGET_CONTRACT&gt;STEP14A_OVERLAY | Step-08:S06:result:48</x:v>
      </x:c>
    </x:row>
    <x:row r="457" ht="30" customHeight="1">
      <x:c r="A457" s="42" t="str">
        <x:v>PHR-B5C321F0E24C</x:v>
      </x:c>
      <x:c r="B457" s="42" t="str">
        <x:v>остекление балкона раздвижными алюминиевыми окнами</x:v>
      </x:c>
      <x:c r="C457" s="42" t="str">
        <x:v>ASSIGNED</x:v>
      </x:c>
      <x:c r="D457" s="42" t="str">
        <x:v>ДА</x:v>
      </x:c>
      <x:c r="E457" s="42" t="str">
        <x:v>Москва</x:v>
      </x:c>
      <x:c r="F457" s="42" t="n">
        <x:v>213</x:v>
      </x:c>
      <x:c r="G457" s="42" t="str">
        <x:v>DEVICE_ALL</x:v>
      </x:c>
      <x:c r="H457" s="43" t="n">
        <x:v>48</x:v>
      </x:c>
      <x:c r="I457" s="43" t="n">
        <x:v>0</x:v>
      </x:c>
      <x:c r="J457" s="42" t="str">
        <x:v>BROAD_GETTOP_NO_OPERATORS__RESULT</x:v>
      </x:c>
      <x:c r="K457" s="42" t="str">
        <x:v>MAX_PER_PHRASE_SEPARATELY_FOR_RESULT_AND_ASSOCIATION</x:v>
      </x:c>
      <x:c r="L457" s="42" t="str">
        <x:v>S06|S11</x:v>
      </x:c>
      <x:c r="M457" s="43" t="n">
        <x:v>2</x:v>
      </x:c>
      <x:c r="N457" s="42" t="str">
        <x:v>2026-08-29</x:v>
      </x:c>
      <x:c r="O457" s="42" t="str">
        <x:v>BALCONY_GLAZING_GENERAL</x:v>
      </x:c>
      <x:c r="P457" s="42" t="str">
        <x:v>Остекление балкона</x:v>
      </x:c>
      <x:c r="Q457" s="42" t="str">
        <x:v>остекление балкона</x:v>
      </x:c>
      <x:c r="R457" s="42" t="str">
        <x:v>order balcony/loggia glazing</x:v>
      </x:c>
      <x:c r="S457" s="42" t="str">
        <x:v>SERVICE</x:v>
      </x:c>
      <x:c r="T457" s="42" t="str">
        <x:v>IN_SCOPE</x:v>
      </x:c>
      <x:c r="U457" s="42" t="str">
        <x:v>MEDIUM</x:v>
      </x:c>
      <x:c r="V457" s="42" t="str">
        <x:v>https://okno-msk.ru/balkony-i-lodzhii/</x:v>
      </x:c>
      <x:c r="W457" s="42" t="str">
        <x:v>https://okno-msk.ru/balkony-i-lodzhii/</x:v>
      </x:c>
      <x:c r="X457" s="42" t="str">
        <x:v>НЕТ КАНОНИЧЕСКОЙ ПОДДЕРЖИВАЮЩЕЙ СТРАНИЦЫ</x:v>
      </x:c>
      <x:c r="Y457" s="42" t="str">
        <x:v>PRIMARY_EXISTING_SERVICE</x:v>
      </x:c>
      <x:c r="Z457" s="42" t="str">
        <x:v>KEEP_EXISTING_STRUCTURE</x:v>
      </x:c>
      <x:c r="AA457" s="42" t="str">
        <x:v>PROVISIONAL_PENDING_STEP13_CONFLICT_CHECK</x:v>
      </x:c>
      <x:c r="AB457" s="42" t="str">
        <x:v>NONE</x:v>
      </x:c>
      <x:c r="AC457" s="42" t="str">
        <x:v>ORDINARY_SEARCH_ELIGIBLE</x:v>
      </x:c>
      <x:c r="AD457" s="43" t="n">
        <x:f>COUNTIFS($O$2:$O$2333,$O457,$H$2:$H$2333,"&gt;"&amp;$H457)+COUNTIFS($O$2:$O$2333,$O457,$H$2:$H$2333,$H457,$B$2:$B$2333,"&lt;"&amp;$B457)+1</x:f>
        <x:v>96</x:v>
      </x:c>
      <x:c r="AE457" s="43" t="n">
        <x:f>COUNTIFS($W$2:$W$2333,$W457,$H$2:$H$2333,"&gt;"&amp;$H457)+COUNTIFS($W$2:$W$2333,$W457,$H$2:$H$2333,$H457,$B$2:$B$2333,"&lt;"&amp;$B457)+1</x:f>
        <x:v>111</x:v>
      </x:c>
      <x:c r="AF457" s="42" t="str">
        <x:v>P3 — СОХРАНИТЬ / МАРШРУТИЗИРОВАТЬ</x:v>
      </x:c>
      <x:c r="AG457" s="42" t="str">
        <x:v>action=KEEP_EXISTING_STRUCTURE; maturity=PROVISIONAL_PENDING_STEP13_CONFLICT_CHECK; uncertainty=NONE; broad_result=48; rank_in_cluster=96</x:v>
      </x:c>
      <x:c r="AH4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7" s="42" t="str">
        <x:v>Stage-5:STEP8&gt;STEP10&gt;STEP11&gt;STEP12_CORRECTIONS&gt;STEP12_V6_TARGET_CONTRACT&gt;STEP14A_OVERLAY | Step-08:S06:result:48|S11:result:48</x:v>
      </x:c>
    </x:row>
    <x:row r="458" ht="30" customHeight="1">
      <x:c r="A458" s="42" t="str">
        <x:v>PHR-473323D3B0E3</x:v>
      </x:c>
      <x:c r="B458" s="42" t="str">
        <x:v>остекление балкона створки</x:v>
      </x:c>
      <x:c r="C458" s="42" t="str">
        <x:v>ASSIGNED</x:v>
      </x:c>
      <x:c r="D458" s="42" t="str">
        <x:v>ДА</x:v>
      </x:c>
      <x:c r="E458" s="42" t="str">
        <x:v>Москва</x:v>
      </x:c>
      <x:c r="F458" s="42" t="n">
        <x:v>213</x:v>
      </x:c>
      <x:c r="G458" s="42" t="str">
        <x:v>DEVICE_ALL</x:v>
      </x:c>
      <x:c r="H458" s="43" t="n">
        <x:v>47</x:v>
      </x:c>
      <x:c r="I458" s="43" t="n">
        <x:v>0</x:v>
      </x:c>
      <x:c r="J458" s="42" t="str">
        <x:v>BROAD_GETTOP_NO_OPERATORS__RESULT</x:v>
      </x:c>
      <x:c r="K458" s="42" t="str">
        <x:v>MAX_PER_PHRASE_SEPARATELY_FOR_RESULT_AND_ASSOCIATION</x:v>
      </x:c>
      <x:c r="L458" s="42" t="str">
        <x:v>S06</x:v>
      </x:c>
      <x:c r="M458" s="43" t="n">
        <x:v>1</x:v>
      </x:c>
      <x:c r="N458" s="42" t="str">
        <x:v>2026-08-29</x:v>
      </x:c>
      <x:c r="O458" s="42" t="str">
        <x:v>BALCONY_GLAZING_GENERAL</x:v>
      </x:c>
      <x:c r="P458" s="42" t="str">
        <x:v>Остекление балкона</x:v>
      </x:c>
      <x:c r="Q458" s="42" t="str">
        <x:v>остекление балкона</x:v>
      </x:c>
      <x:c r="R458" s="42" t="str">
        <x:v>order balcony/loggia glazing</x:v>
      </x:c>
      <x:c r="S458" s="42" t="str">
        <x:v>SERVICE</x:v>
      </x:c>
      <x:c r="T458" s="42" t="str">
        <x:v>IN_SCOPE</x:v>
      </x:c>
      <x:c r="U458" s="42" t="str">
        <x:v>MEDIUM</x:v>
      </x:c>
      <x:c r="V458" s="42" t="str">
        <x:v>https://okno-msk.ru/balkony-i-lodzhii/</x:v>
      </x:c>
      <x:c r="W458" s="42" t="str">
        <x:v>https://okno-msk.ru/balkony-i-lodzhii/</x:v>
      </x:c>
      <x:c r="X458" s="42" t="str">
        <x:v>НЕТ КАНОНИЧЕСКОЙ ПОДДЕРЖИВАЮЩЕЙ СТРАНИЦЫ</x:v>
      </x:c>
      <x:c r="Y458" s="42" t="str">
        <x:v>PRIMARY_EXISTING_SERVICE</x:v>
      </x:c>
      <x:c r="Z458" s="42" t="str">
        <x:v>KEEP_EXISTING_STRUCTURE</x:v>
      </x:c>
      <x:c r="AA458" s="42" t="str">
        <x:v>PROVISIONAL_PENDING_STEP13_CONFLICT_CHECK</x:v>
      </x:c>
      <x:c r="AB458" s="42" t="str">
        <x:v>NONE</x:v>
      </x:c>
      <x:c r="AC458" s="42" t="str">
        <x:v>REVIEW_SEARCH</x:v>
      </x:c>
      <x:c r="AD458" s="43" t="n">
        <x:f>COUNTIFS($O$2:$O$2333,$O458,$H$2:$H$2333,"&gt;"&amp;$H458)+COUNTIFS($O$2:$O$2333,$O458,$H$2:$H$2333,$H458,$B$2:$B$2333,"&lt;"&amp;$B458)+1</x:f>
        <x:v>97</x:v>
      </x:c>
      <x:c r="AE458" s="43" t="n">
        <x:f>COUNTIFS($W$2:$W$2333,$W458,$H$2:$H$2333,"&gt;"&amp;$H458)+COUNTIFS($W$2:$W$2333,$W458,$H$2:$H$2333,$H458,$B$2:$B$2333,"&lt;"&amp;$B458)+1</x:f>
        <x:v>114</x:v>
      </x:c>
      <x:c r="AF458" s="42" t="str">
        <x:v>P3 — СОХРАНИТЬ / МАРШРУТИЗИРОВАТЬ</x:v>
      </x:c>
      <x:c r="AG458" s="42" t="str">
        <x:v>action=KEEP_EXISTING_STRUCTURE; maturity=PROVISIONAL_PENDING_STEP13_CONFLICT_CHECK; uncertainty=NONE; broad_result=47; rank_in_cluster=97</x:v>
      </x:c>
      <x:c r="AH4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58" s="42" t="str">
        <x:v>Stage-5:STEP8&gt;STEP10&gt;STEP11&gt;STEP12_CORRECTIONS&gt;STEP12_V6_TARGET_CONTRACT&gt;STEP14A_OVERLAY | Step-08:S06:result:47</x:v>
      </x:c>
    </x:row>
    <x:row r="459" ht="30" customHeight="1">
      <x:c r="A459" s="42" t="str">
        <x:v>PHR-C9EA40C3DB5D</x:v>
      </x:c>
      <x:c r="B459" s="42" t="str">
        <x:v>остекление балкона алюминиевым профилем цена</x:v>
      </x:c>
      <x:c r="C459" s="42" t="str">
        <x:v>ASSIGNED</x:v>
      </x:c>
      <x:c r="D459" s="42" t="str">
        <x:v>ДА</x:v>
      </x:c>
      <x:c r="E459" s="42" t="str">
        <x:v>Москва</x:v>
      </x:c>
      <x:c r="F459" s="42" t="n">
        <x:v>213</x:v>
      </x:c>
      <x:c r="G459" s="42" t="str">
        <x:v>DEVICE_ALL</x:v>
      </x:c>
      <x:c r="H459" s="43" t="n">
        <x:v>46</x:v>
      </x:c>
      <x:c r="I459" s="43" t="n">
        <x:v>0</x:v>
      </x:c>
      <x:c r="J459" s="42" t="str">
        <x:v>BROAD_GETTOP_NO_OPERATORS__RESULT</x:v>
      </x:c>
      <x:c r="K459" s="42" t="str">
        <x:v>MAX_PER_PHRASE_SEPARATELY_FOR_RESULT_AND_ASSOCIATION</x:v>
      </x:c>
      <x:c r="L459" s="42" t="str">
        <x:v>S06</x:v>
      </x:c>
      <x:c r="M459" s="43" t="n">
        <x:v>1</x:v>
      </x:c>
      <x:c r="N459" s="42" t="str">
        <x:v>2026-08-29</x:v>
      </x:c>
      <x:c r="O459" s="42" t="str">
        <x:v>BALCONY_GLAZING_GENERAL</x:v>
      </x:c>
      <x:c r="P459" s="42" t="str">
        <x:v>Остекление балкона</x:v>
      </x:c>
      <x:c r="Q459" s="42" t="str">
        <x:v>остекление балкона</x:v>
      </x:c>
      <x:c r="R459" s="42" t="str">
        <x:v>order balcony/loggia glazing</x:v>
      </x:c>
      <x:c r="S459" s="42" t="str">
        <x:v>SERVICE</x:v>
      </x:c>
      <x:c r="T459" s="42" t="str">
        <x:v>IN_SCOPE</x:v>
      </x:c>
      <x:c r="U459" s="42" t="str">
        <x:v>MEDIUM</x:v>
      </x:c>
      <x:c r="V459" s="42" t="str">
        <x:v>https://okno-msk.ru/balkony-i-lodzhii/</x:v>
      </x:c>
      <x:c r="W459" s="42" t="str">
        <x:v>https://okno-msk.ru/balkony-i-lodzhii/</x:v>
      </x:c>
      <x:c r="X459" s="42" t="str">
        <x:v>НЕТ КАНОНИЧЕСКОЙ ПОДДЕРЖИВАЮЩЕЙ СТРАНИЦЫ</x:v>
      </x:c>
      <x:c r="Y459" s="42" t="str">
        <x:v>PRIMARY_EXISTING_SERVICE</x:v>
      </x:c>
      <x:c r="Z459" s="42" t="str">
        <x:v>KEEP_EXISTING_STRUCTURE</x:v>
      </x:c>
      <x:c r="AA459" s="42" t="str">
        <x:v>PROVISIONAL_PENDING_STEP13_CONFLICT_CHECK</x:v>
      </x:c>
      <x:c r="AB459" s="42" t="str">
        <x:v>NONE</x:v>
      </x:c>
      <x:c r="AC459" s="42" t="str">
        <x:v>ORDINARY_SEARCH_ELIGIBLE</x:v>
      </x:c>
      <x:c r="AD459" s="43" t="n">
        <x:f>COUNTIFS($O$2:$O$2333,$O459,$H$2:$H$2333,"&gt;"&amp;$H459)+COUNTIFS($O$2:$O$2333,$O459,$H$2:$H$2333,$H459,$B$2:$B$2333,"&lt;"&amp;$B459)+1</x:f>
        <x:v>98</x:v>
      </x:c>
      <x:c r="AE459" s="43" t="n">
        <x:f>COUNTIFS($W$2:$W$2333,$W459,$H$2:$H$2333,"&gt;"&amp;$H459)+COUNTIFS($W$2:$W$2333,$W459,$H$2:$H$2333,$H459,$B$2:$B$2333,"&lt;"&amp;$B459)+1</x:f>
        <x:v>116</x:v>
      </x:c>
      <x:c r="AF459" s="42" t="str">
        <x:v>P3 — СОХРАНИТЬ / МАРШРУТИЗИРОВАТЬ</x:v>
      </x:c>
      <x:c r="AG459" s="42" t="str">
        <x:v>action=KEEP_EXISTING_STRUCTURE; maturity=PROVISIONAL_PENDING_STEP13_CONFLICT_CHECK; uncertainty=NONE; broad_result=46; rank_in_cluster=98</x:v>
      </x:c>
      <x:c r="AH4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59" s="42" t="str">
        <x:v>Stage-5:STEP8&gt;STEP10&gt;STEP11&gt;STEP12_CORRECTIONS&gt;STEP12_V6_TARGET_CONTRACT&gt;STEP14A_OVERLAY | Step-08:S06:result:46</x:v>
      </x:c>
    </x:row>
    <x:row r="460" ht="30" customHeight="1">
      <x:c r="A460" s="42" t="str">
        <x:v>PHR-17CBC0B43870</x:v>
      </x:c>
      <x:c r="B460" s="42" t="str">
        <x:v>остекление балконов деревянными рамами</x:v>
      </x:c>
      <x:c r="C460" s="42" t="str">
        <x:v>ASSIGNED</x:v>
      </x:c>
      <x:c r="D460" s="42" t="str">
        <x:v>ДА</x:v>
      </x:c>
      <x:c r="E460" s="42" t="str">
        <x:v>Москва</x:v>
      </x:c>
      <x:c r="F460" s="42" t="n">
        <x:v>213</x:v>
      </x:c>
      <x:c r="G460" s="42" t="str">
        <x:v>DEVICE_ALL</x:v>
      </x:c>
      <x:c r="H460" s="43" t="n">
        <x:v>46</x:v>
      </x:c>
      <x:c r="I460" s="43" t="n">
        <x:v>0</x:v>
      </x:c>
      <x:c r="J460" s="42" t="str">
        <x:v>BROAD_GETTOP_NO_OPERATORS__RESULT</x:v>
      </x:c>
      <x:c r="K460" s="42" t="str">
        <x:v>MAX_PER_PHRASE_SEPARATELY_FOR_RESULT_AND_ASSOCIATION</x:v>
      </x:c>
      <x:c r="L460" s="42" t="str">
        <x:v>S06</x:v>
      </x:c>
      <x:c r="M460" s="43" t="n">
        <x:v>1</x:v>
      </x:c>
      <x:c r="N460" s="42" t="str">
        <x:v>2026-08-29</x:v>
      </x:c>
      <x:c r="O460" s="42" t="str">
        <x:v>BALCONY_GLAZING_GENERAL</x:v>
      </x:c>
      <x:c r="P460" s="42" t="str">
        <x:v>Остекление балкона</x:v>
      </x:c>
      <x:c r="Q460" s="42" t="str">
        <x:v>остекление балкона</x:v>
      </x:c>
      <x:c r="R460" s="42" t="str">
        <x:v>order balcony/loggia glazing</x:v>
      </x:c>
      <x:c r="S460" s="42" t="str">
        <x:v>SERVICE</x:v>
      </x:c>
      <x:c r="T460" s="42" t="str">
        <x:v>IN_SCOPE</x:v>
      </x:c>
      <x:c r="U460" s="42" t="str">
        <x:v>MEDIUM</x:v>
      </x:c>
      <x:c r="V460" s="42" t="str">
        <x:v>https://okno-msk.ru/balkony-i-lodzhii/</x:v>
      </x:c>
      <x:c r="W460" s="42" t="str">
        <x:v>https://okno-msk.ru/balkony-i-lodzhii/</x:v>
      </x:c>
      <x:c r="X460" s="42" t="str">
        <x:v>НЕТ КАНОНИЧЕСКОЙ ПОДДЕРЖИВАЮЩЕЙ СТРАНИЦЫ</x:v>
      </x:c>
      <x:c r="Y460" s="42" t="str">
        <x:v>PRIMARY_EXISTING_SERVICE</x:v>
      </x:c>
      <x:c r="Z460" s="42" t="str">
        <x:v>KEEP_EXISTING_STRUCTURE</x:v>
      </x:c>
      <x:c r="AA460" s="42" t="str">
        <x:v>PROVISIONAL_PENDING_STEP13_CONFLICT_CHECK</x:v>
      </x:c>
      <x:c r="AB460" s="42" t="str">
        <x:v>NONE</x:v>
      </x:c>
      <x:c r="AC460" s="42" t="str">
        <x:v>REVIEW_SEARCH</x:v>
      </x:c>
      <x:c r="AD460" s="43" t="n">
        <x:f>COUNTIFS($O$2:$O$2333,$O460,$H$2:$H$2333,"&gt;"&amp;$H460)+COUNTIFS($O$2:$O$2333,$O460,$H$2:$H$2333,$H460,$B$2:$B$2333,"&lt;"&amp;$B460)+1</x:f>
        <x:v>99</x:v>
      </x:c>
      <x:c r="AE460" s="43" t="n">
        <x:f>COUNTIFS($W$2:$W$2333,$W460,$H$2:$H$2333,"&gt;"&amp;$H460)+COUNTIFS($W$2:$W$2333,$W460,$H$2:$H$2333,$H460,$B$2:$B$2333,"&lt;"&amp;$B460)+1</x:f>
        <x:v>117</x:v>
      </x:c>
      <x:c r="AF460" s="42" t="str">
        <x:v>P3 — СОХРАНИТЬ / МАРШРУТИЗИРОВАТЬ</x:v>
      </x:c>
      <x:c r="AG460" s="42" t="str">
        <x:v>action=KEEP_EXISTING_STRUCTURE; maturity=PROVISIONAL_PENDING_STEP13_CONFLICT_CHECK; uncertainty=NONE; broad_result=46; rank_in_cluster=99</x:v>
      </x:c>
      <x:c r="AH4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0" s="42" t="str">
        <x:v>Stage-5:STEP8&gt;STEP10&gt;STEP11&gt;STEP12_CORRECTIONS&gt;STEP12_V6_TARGET_CONTRACT&gt;STEP14A_OVERLAY | Step-08:S06:result:46</x:v>
      </x:c>
    </x:row>
    <x:row r="461" ht="30" customHeight="1">
      <x:c r="A461" s="42" t="str">
        <x:v>PHR-D50B04026239</x:v>
      </x:c>
      <x:c r="B461" s="42" t="str">
        <x:v>остекление балконов профилем цена</x:v>
      </x:c>
      <x:c r="C461" s="42" t="str">
        <x:v>ASSIGNED</x:v>
      </x:c>
      <x:c r="D461" s="42" t="str">
        <x:v>ДА</x:v>
      </x:c>
      <x:c r="E461" s="42" t="str">
        <x:v>Москва</x:v>
      </x:c>
      <x:c r="F461" s="42" t="n">
        <x:v>213</x:v>
      </x:c>
      <x:c r="G461" s="42" t="str">
        <x:v>DEVICE_ALL</x:v>
      </x:c>
      <x:c r="H461" s="43" t="n">
        <x:v>46</x:v>
      </x:c>
      <x:c r="I461" s="43" t="n">
        <x:v>0</x:v>
      </x:c>
      <x:c r="J461" s="42" t="str">
        <x:v>BROAD_GETTOP_NO_OPERATORS__RESULT</x:v>
      </x:c>
      <x:c r="K461" s="42" t="str">
        <x:v>MAX_PER_PHRASE_SEPARATELY_FOR_RESULT_AND_ASSOCIATION</x:v>
      </x:c>
      <x:c r="L461" s="42" t="str">
        <x:v>S06</x:v>
      </x:c>
      <x:c r="M461" s="43" t="n">
        <x:v>1</x:v>
      </x:c>
      <x:c r="N461" s="42" t="str">
        <x:v>2026-08-29</x:v>
      </x:c>
      <x:c r="O461" s="42" t="str">
        <x:v>BALCONY_GLAZING_GENERAL</x:v>
      </x:c>
      <x:c r="P461" s="42" t="str">
        <x:v>Остекление балкона</x:v>
      </x:c>
      <x:c r="Q461" s="42" t="str">
        <x:v>остекление балкона</x:v>
      </x:c>
      <x:c r="R461" s="42" t="str">
        <x:v>order balcony/loggia glazing</x:v>
      </x:c>
      <x:c r="S461" s="42" t="str">
        <x:v>SERVICE</x:v>
      </x:c>
      <x:c r="T461" s="42" t="str">
        <x:v>IN_SCOPE</x:v>
      </x:c>
      <x:c r="U461" s="42" t="str">
        <x:v>MEDIUM</x:v>
      </x:c>
      <x:c r="V461" s="42" t="str">
        <x:v>https://okno-msk.ru/balkony-i-lodzhii/</x:v>
      </x:c>
      <x:c r="W461" s="42" t="str">
        <x:v>https://okno-msk.ru/balkony-i-lodzhii/</x:v>
      </x:c>
      <x:c r="X461" s="42" t="str">
        <x:v>НЕТ КАНОНИЧЕСКОЙ ПОДДЕРЖИВАЮЩЕЙ СТРАНИЦЫ</x:v>
      </x:c>
      <x:c r="Y461" s="42" t="str">
        <x:v>PRIMARY_EXISTING_SERVICE</x:v>
      </x:c>
      <x:c r="Z461" s="42" t="str">
        <x:v>KEEP_EXISTING_STRUCTURE</x:v>
      </x:c>
      <x:c r="AA461" s="42" t="str">
        <x:v>PROVISIONAL_PENDING_STEP13_CONFLICT_CHECK</x:v>
      </x:c>
      <x:c r="AB461" s="42" t="str">
        <x:v>NONE</x:v>
      </x:c>
      <x:c r="AC461" s="42" t="str">
        <x:v>ORDINARY_SEARCH_ELIGIBLE</x:v>
      </x:c>
      <x:c r="AD461" s="43" t="n">
        <x:f>COUNTIFS($O$2:$O$2333,$O461,$H$2:$H$2333,"&gt;"&amp;$H461)+COUNTIFS($O$2:$O$2333,$O461,$H$2:$H$2333,$H461,$B$2:$B$2333,"&lt;"&amp;$B461)+1</x:f>
        <x:v>100</x:v>
      </x:c>
      <x:c r="AE461" s="43" t="n">
        <x:f>COUNTIFS($W$2:$W$2333,$W461,$H$2:$H$2333,"&gt;"&amp;$H461)+COUNTIFS($W$2:$W$2333,$W461,$H$2:$H$2333,$H461,$B$2:$B$2333,"&lt;"&amp;$B461)+1</x:f>
        <x:v>118</x:v>
      </x:c>
      <x:c r="AF461" s="42" t="str">
        <x:v>P3 — СОХРАНИТЬ / МАРШРУТИЗИРОВАТЬ</x:v>
      </x:c>
      <x:c r="AG461" s="42" t="str">
        <x:v>action=KEEP_EXISTING_STRUCTURE; maturity=PROVISIONAL_PENDING_STEP13_CONFLICT_CHECK; uncertainty=NONE; broad_result=46; rank_in_cluster=100</x:v>
      </x:c>
      <x:c r="AH4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1" s="42" t="str">
        <x:v>Stage-5:STEP8&gt;STEP10&gt;STEP11&gt;STEP12_CORRECTIONS&gt;STEP12_V6_TARGET_CONTRACT&gt;STEP14A_OVERLAY | Step-08:S06:result:46</x:v>
      </x:c>
    </x:row>
    <x:row r="462" ht="30" customHeight="1">
      <x:c r="A462" s="42" t="str">
        <x:v>PHR-7ADD3F0D6A54</x:v>
      </x:c>
      <x:c r="B462" s="42" t="str">
        <x:v>оконное остекление балкона</x:v>
      </x:c>
      <x:c r="C462" s="42" t="str">
        <x:v>ASSIGNED</x:v>
      </x:c>
      <x:c r="D462" s="42" t="str">
        <x:v>ДА</x:v>
      </x:c>
      <x:c r="E462" s="42" t="str">
        <x:v>Москва</x:v>
      </x:c>
      <x:c r="F462" s="42" t="n">
        <x:v>213</x:v>
      </x:c>
      <x:c r="G462" s="42" t="str">
        <x:v>DEVICE_ALL</x:v>
      </x:c>
      <x:c r="H462" s="43" t="n">
        <x:v>45</x:v>
      </x:c>
      <x:c r="I462" s="43" t="n">
        <x:v>0</x:v>
      </x:c>
      <x:c r="J462" s="42" t="str">
        <x:v>BROAD_GETTOP_NO_OPERATORS__RESULT</x:v>
      </x:c>
      <x:c r="K462" s="42" t="str">
        <x:v>MAX_PER_PHRASE_SEPARATELY_FOR_RESULT_AND_ASSOCIATION</x:v>
      </x:c>
      <x:c r="L462" s="42" t="str">
        <x:v>S06</x:v>
      </x:c>
      <x:c r="M462" s="43" t="n">
        <x:v>1</x:v>
      </x:c>
      <x:c r="N462" s="42" t="str">
        <x:v>2026-08-29</x:v>
      </x:c>
      <x:c r="O462" s="42" t="str">
        <x:v>BALCONY_GLAZING_GENERAL</x:v>
      </x:c>
      <x:c r="P462" s="42" t="str">
        <x:v>Остекление балкона</x:v>
      </x:c>
      <x:c r="Q462" s="42" t="str">
        <x:v>остекление балкона</x:v>
      </x:c>
      <x:c r="R462" s="42" t="str">
        <x:v>order balcony/loggia glazing</x:v>
      </x:c>
      <x:c r="S462" s="42" t="str">
        <x:v>SERVICE</x:v>
      </x:c>
      <x:c r="T462" s="42" t="str">
        <x:v>IN_SCOPE</x:v>
      </x:c>
      <x:c r="U462" s="42" t="str">
        <x:v>MEDIUM</x:v>
      </x:c>
      <x:c r="V462" s="42" t="str">
        <x:v>https://okno-msk.ru/balkony-i-lodzhii/</x:v>
      </x:c>
      <x:c r="W462" s="42" t="str">
        <x:v>https://okno-msk.ru/balkony-i-lodzhii/</x:v>
      </x:c>
      <x:c r="X462" s="42" t="str">
        <x:v>НЕТ КАНОНИЧЕСКОЙ ПОДДЕРЖИВАЮЩЕЙ СТРАНИЦЫ</x:v>
      </x:c>
      <x:c r="Y462" s="42" t="str">
        <x:v>PRIMARY_EXISTING_SERVICE</x:v>
      </x:c>
      <x:c r="Z462" s="42" t="str">
        <x:v>KEEP_EXISTING_STRUCTURE</x:v>
      </x:c>
      <x:c r="AA462" s="42" t="str">
        <x:v>PROVISIONAL_PENDING_STEP13_CONFLICT_CHECK</x:v>
      </x:c>
      <x:c r="AB462" s="42" t="str">
        <x:v>NONE</x:v>
      </x:c>
      <x:c r="AC462" s="42" t="str">
        <x:v>ORDINARY_SEARCH_ELIGIBLE</x:v>
      </x:c>
      <x:c r="AD462" s="43" t="n">
        <x:f>COUNTIFS($O$2:$O$2333,$O462,$H$2:$H$2333,"&gt;"&amp;$H462)+COUNTIFS($O$2:$O$2333,$O462,$H$2:$H$2333,$H462,$B$2:$B$2333,"&lt;"&amp;$B462)+1</x:f>
        <x:v>101</x:v>
      </x:c>
      <x:c r="AE462" s="43" t="n">
        <x:f>COUNTIFS($W$2:$W$2333,$W462,$H$2:$H$2333,"&gt;"&amp;$H462)+COUNTIFS($W$2:$W$2333,$W462,$H$2:$H$2333,$H462,$B$2:$B$2333,"&lt;"&amp;$B462)+1</x:f>
        <x:v>119</x:v>
      </x:c>
      <x:c r="AF462" s="42" t="str">
        <x:v>P3 — СОХРАНИТЬ / МАРШРУТИЗИРОВАТЬ</x:v>
      </x:c>
      <x:c r="AG462" s="42" t="str">
        <x:v>action=KEEP_EXISTING_STRUCTURE; maturity=PROVISIONAL_PENDING_STEP13_CONFLICT_CHECK; uncertainty=NONE; broad_result=45; rank_in_cluster=101</x:v>
      </x:c>
      <x:c r="AH4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2" s="42" t="str">
        <x:v>Stage-5:STEP8&gt;STEP10&gt;STEP11&gt;STEP12_CORRECTIONS&gt;STEP12_V6_TARGET_CONTRACT&gt;STEP14A_OVERLAY | Step-08:S06:result:45</x:v>
      </x:c>
    </x:row>
    <x:row r="463" ht="30" customHeight="1">
      <x:c r="A463" s="42" t="str">
        <x:v>PHR-0AC36B2C5446</x:v>
      </x:c>
      <x:c r="B463" s="42" t="str">
        <x:v>остекление балкона блока</x:v>
      </x:c>
      <x:c r="C463" s="42" t="str">
        <x:v>ASSIGNED</x:v>
      </x:c>
      <x:c r="D463" s="42" t="str">
        <x:v>ДА</x:v>
      </x:c>
      <x:c r="E463" s="42" t="str">
        <x:v>Москва</x:v>
      </x:c>
      <x:c r="F463" s="42" t="n">
        <x:v>213</x:v>
      </x:c>
      <x:c r="G463" s="42" t="str">
        <x:v>DEVICE_ALL</x:v>
      </x:c>
      <x:c r="H463" s="43" t="n">
        <x:v>45</x:v>
      </x:c>
      <x:c r="I463" s="43" t="n">
        <x:v>0</x:v>
      </x:c>
      <x:c r="J463" s="42" t="str">
        <x:v>BROAD_GETTOP_NO_OPERATORS__RESULT</x:v>
      </x:c>
      <x:c r="K463" s="42" t="str">
        <x:v>MAX_PER_PHRASE_SEPARATELY_FOR_RESULT_AND_ASSOCIATION</x:v>
      </x:c>
      <x:c r="L463" s="42" t="str">
        <x:v>S06</x:v>
      </x:c>
      <x:c r="M463" s="43" t="n">
        <x:v>1</x:v>
      </x:c>
      <x:c r="N463" s="42" t="str">
        <x:v>2026-08-29</x:v>
      </x:c>
      <x:c r="O463" s="42" t="str">
        <x:v>BALCONY_GLAZING_GENERAL</x:v>
      </x:c>
      <x:c r="P463" s="42" t="str">
        <x:v>Остекление балкона</x:v>
      </x:c>
      <x:c r="Q463" s="42" t="str">
        <x:v>остекление балкона</x:v>
      </x:c>
      <x:c r="R463" s="42" t="str">
        <x:v>order balcony/loggia glazing</x:v>
      </x:c>
      <x:c r="S463" s="42" t="str">
        <x:v>SERVICE</x:v>
      </x:c>
      <x:c r="T463" s="42" t="str">
        <x:v>IN_SCOPE</x:v>
      </x:c>
      <x:c r="U463" s="42" t="str">
        <x:v>MEDIUM</x:v>
      </x:c>
      <x:c r="V463" s="42" t="str">
        <x:v>https://okno-msk.ru/balkony-i-lodzhii/</x:v>
      </x:c>
      <x:c r="W463" s="42" t="str">
        <x:v>https://okno-msk.ru/balkony-i-lodzhii/</x:v>
      </x:c>
      <x:c r="X463" s="42" t="str">
        <x:v>НЕТ КАНОНИЧЕСКОЙ ПОДДЕРЖИВАЮЩЕЙ СТРАНИЦЫ</x:v>
      </x:c>
      <x:c r="Y463" s="42" t="str">
        <x:v>PRIMARY_EXISTING_SERVICE</x:v>
      </x:c>
      <x:c r="Z463" s="42" t="str">
        <x:v>KEEP_EXISTING_STRUCTURE</x:v>
      </x:c>
      <x:c r="AA463" s="42" t="str">
        <x:v>PROVISIONAL_PENDING_STEP13_CONFLICT_CHECK</x:v>
      </x:c>
      <x:c r="AB463" s="42" t="str">
        <x:v>NONE</x:v>
      </x:c>
      <x:c r="AC463" s="42" t="str">
        <x:v>ORDINARY_SEARCH_ELIGIBLE</x:v>
      </x:c>
      <x:c r="AD463" s="43" t="n">
        <x:f>COUNTIFS($O$2:$O$2333,$O463,$H$2:$H$2333,"&gt;"&amp;$H463)+COUNTIFS($O$2:$O$2333,$O463,$H$2:$H$2333,$H463,$B$2:$B$2333,"&lt;"&amp;$B463)+1</x:f>
        <x:v>102</x:v>
      </x:c>
      <x:c r="AE463" s="43" t="n">
        <x:f>COUNTIFS($W$2:$W$2333,$W463,$H$2:$H$2333,"&gt;"&amp;$H463)+COUNTIFS($W$2:$W$2333,$W463,$H$2:$H$2333,$H463,$B$2:$B$2333,"&lt;"&amp;$B463)+1</x:f>
        <x:v>120</x:v>
      </x:c>
      <x:c r="AF463" s="42" t="str">
        <x:v>P3 — СОХРАНИТЬ / МАРШРУТИЗИРОВАТЬ</x:v>
      </x:c>
      <x:c r="AG463" s="42" t="str">
        <x:v>action=KEEP_EXISTING_STRUCTURE; maturity=PROVISIONAL_PENDING_STEP13_CONFLICT_CHECK; uncertainty=NONE; broad_result=45; rank_in_cluster=102</x:v>
      </x:c>
      <x:c r="AH4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3" s="42" t="str">
        <x:v>Stage-5:STEP8&gt;STEP10&gt;STEP11&gt;STEP12_CORRECTIONS&gt;STEP12_V6_TARGET_CONTRACT&gt;STEP14A_OVERLAY | Step-08:S06:result:45</x:v>
      </x:c>
    </x:row>
    <x:row r="464" ht="30" customHeight="1">
      <x:c r="A464" s="42" t="str">
        <x:v>PHR-BE21DACB5CA4</x:v>
      </x:c>
      <x:c r="B464" s="42" t="str">
        <x:v>установка балкона цена остекление балкона</x:v>
      </x:c>
      <x:c r="C464" s="42" t="str">
        <x:v>ASSIGNED</x:v>
      </x:c>
      <x:c r="D464" s="42" t="str">
        <x:v>ДА</x:v>
      </x:c>
      <x:c r="E464" s="42" t="str">
        <x:v>Москва</x:v>
      </x:c>
      <x:c r="F464" s="42" t="n">
        <x:v>213</x:v>
      </x:c>
      <x:c r="G464" s="42" t="str">
        <x:v>DEVICE_ALL</x:v>
      </x:c>
      <x:c r="H464" s="43" t="n">
        <x:v>45</x:v>
      </x:c>
      <x:c r="I464" s="43" t="n">
        <x:v>0</x:v>
      </x:c>
      <x:c r="J464" s="42" t="str">
        <x:v>BROAD_GETTOP_NO_OPERATORS__RESULT</x:v>
      </x:c>
      <x:c r="K464" s="42" t="str">
        <x:v>MAX_PER_PHRASE_SEPARATELY_FOR_RESULT_AND_ASSOCIATION</x:v>
      </x:c>
      <x:c r="L464" s="42" t="str">
        <x:v>S06</x:v>
      </x:c>
      <x:c r="M464" s="43" t="n">
        <x:v>1</x:v>
      </x:c>
      <x:c r="N464" s="42" t="str">
        <x:v>2026-08-29</x:v>
      </x:c>
      <x:c r="O464" s="42" t="str">
        <x:v>BALCONY_GLAZING_GENERAL</x:v>
      </x:c>
      <x:c r="P464" s="42" t="str">
        <x:v>Остекление балкона</x:v>
      </x:c>
      <x:c r="Q464" s="42" t="str">
        <x:v>остекление балкона</x:v>
      </x:c>
      <x:c r="R464" s="42" t="str">
        <x:v>order balcony/loggia glazing</x:v>
      </x:c>
      <x:c r="S464" s="42" t="str">
        <x:v>SERVICE</x:v>
      </x:c>
      <x:c r="T464" s="42" t="str">
        <x:v>IN_SCOPE</x:v>
      </x:c>
      <x:c r="U464" s="42" t="str">
        <x:v>MEDIUM</x:v>
      </x:c>
      <x:c r="V464" s="42" t="str">
        <x:v>https://okno-msk.ru/balkony-i-lodzhii/</x:v>
      </x:c>
      <x:c r="W464" s="42" t="str">
        <x:v>https://okno-msk.ru/balkony-i-lodzhii/</x:v>
      </x:c>
      <x:c r="X464" s="42" t="str">
        <x:v>НЕТ КАНОНИЧЕСКОЙ ПОДДЕРЖИВАЮЩЕЙ СТРАНИЦЫ</x:v>
      </x:c>
      <x:c r="Y464" s="42" t="str">
        <x:v>PRIMARY_EXISTING_SERVICE</x:v>
      </x:c>
      <x:c r="Z464" s="42" t="str">
        <x:v>KEEP_EXISTING_STRUCTURE</x:v>
      </x:c>
      <x:c r="AA464" s="42" t="str">
        <x:v>PROVISIONAL_PENDING_STEP13_CONFLICT_CHECK</x:v>
      </x:c>
      <x:c r="AB464" s="42" t="str">
        <x:v>NONE</x:v>
      </x:c>
      <x:c r="AC464" s="42" t="str">
        <x:v>ORDINARY_SEARCH_ELIGIBLE</x:v>
      </x:c>
      <x:c r="AD464" s="43" t="n">
        <x:f>COUNTIFS($O$2:$O$2333,$O464,$H$2:$H$2333,"&gt;"&amp;$H464)+COUNTIFS($O$2:$O$2333,$O464,$H$2:$H$2333,$H464,$B$2:$B$2333,"&lt;"&amp;$B464)+1</x:f>
        <x:v>103</x:v>
      </x:c>
      <x:c r="AE464" s="43" t="n">
        <x:f>COUNTIFS($W$2:$W$2333,$W464,$H$2:$H$2333,"&gt;"&amp;$H464)+COUNTIFS($W$2:$W$2333,$W464,$H$2:$H$2333,$H464,$B$2:$B$2333,"&lt;"&amp;$B464)+1</x:f>
        <x:v>121</x:v>
      </x:c>
      <x:c r="AF464" s="42" t="str">
        <x:v>P3 — СОХРАНИТЬ / МАРШРУТИЗИРОВАТЬ</x:v>
      </x:c>
      <x:c r="AG464" s="42" t="str">
        <x:v>action=KEEP_EXISTING_STRUCTURE; maturity=PROVISIONAL_PENDING_STEP13_CONFLICT_CHECK; uncertainty=NONE; broad_result=45; rank_in_cluster=103</x:v>
      </x:c>
      <x:c r="AH4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4" s="42" t="str">
        <x:v>Stage-5:STEP8&gt;STEP10&gt;STEP11&gt;STEP12_CORRECTIONS&gt;STEP12_V6_TARGET_CONTRACT&gt;STEP14A_OVERLAY | Step-08:S06:result:45</x:v>
      </x:c>
    </x:row>
    <x:row r="465" ht="30" customHeight="1">
      <x:c r="A465" s="42" t="str">
        <x:v>PHR-78C682B57520</x:v>
      </x:c>
      <x:c r="B465" s="42" t="str">
        <x:v>остекление балконов фото цены</x:v>
      </x:c>
      <x:c r="C465" s="42" t="str">
        <x:v>ASSIGNED</x:v>
      </x:c>
      <x:c r="D465" s="42" t="str">
        <x:v>ДА</x:v>
      </x:c>
      <x:c r="E465" s="42" t="str">
        <x:v>Москва</x:v>
      </x:c>
      <x:c r="F465" s="42" t="n">
        <x:v>213</x:v>
      </x:c>
      <x:c r="G465" s="42" t="str">
        <x:v>DEVICE_ALL</x:v>
      </x:c>
      <x:c r="H465" s="43" t="n">
        <x:v>44</x:v>
      </x:c>
      <x:c r="I465" s="43" t="n">
        <x:v>0</x:v>
      </x:c>
      <x:c r="J465" s="42" t="str">
        <x:v>BROAD_GETTOP_NO_OPERATORS__RESULT</x:v>
      </x:c>
      <x:c r="K465" s="42" t="str">
        <x:v>MAX_PER_PHRASE_SEPARATELY_FOR_RESULT_AND_ASSOCIATION</x:v>
      </x:c>
      <x:c r="L465" s="42" t="str">
        <x:v>S06</x:v>
      </x:c>
      <x:c r="M465" s="43" t="n">
        <x:v>1</x:v>
      </x:c>
      <x:c r="N465" s="42" t="str">
        <x:v>2026-08-29</x:v>
      </x:c>
      <x:c r="O465" s="42" t="str">
        <x:v>BALCONY_GLAZING_GENERAL</x:v>
      </x:c>
      <x:c r="P465" s="42" t="str">
        <x:v>Остекление балкона</x:v>
      </x:c>
      <x:c r="Q465" s="42" t="str">
        <x:v>остекление балкона</x:v>
      </x:c>
      <x:c r="R465" s="42" t="str">
        <x:v>order balcony/loggia glazing</x:v>
      </x:c>
      <x:c r="S465" s="42" t="str">
        <x:v>SERVICE</x:v>
      </x:c>
      <x:c r="T465" s="42" t="str">
        <x:v>IN_SCOPE</x:v>
      </x:c>
      <x:c r="U465" s="42" t="str">
        <x:v>MEDIUM</x:v>
      </x:c>
      <x:c r="V465" s="42" t="str">
        <x:v>https://okno-msk.ru/balkony-i-lodzhii/</x:v>
      </x:c>
      <x:c r="W465" s="42" t="str">
        <x:v>https://okno-msk.ru/balkony-i-lodzhii/</x:v>
      </x:c>
      <x:c r="X465" s="42" t="str">
        <x:v>НЕТ КАНОНИЧЕСКОЙ ПОДДЕРЖИВАЮЩЕЙ СТРАНИЦЫ</x:v>
      </x:c>
      <x:c r="Y465" s="42" t="str">
        <x:v>PRIMARY_EXISTING_SERVICE</x:v>
      </x:c>
      <x:c r="Z465" s="42" t="str">
        <x:v>KEEP_EXISTING_STRUCTURE</x:v>
      </x:c>
      <x:c r="AA465" s="42" t="str">
        <x:v>PROVISIONAL_PENDING_STEP13_CONFLICT_CHECK</x:v>
      </x:c>
      <x:c r="AB465" s="42" t="str">
        <x:v>NONE</x:v>
      </x:c>
      <x:c r="AC465" s="42" t="str">
        <x:v>REVIEW_SEARCH</x:v>
      </x:c>
      <x:c r="AD465" s="43" t="n">
        <x:f>COUNTIFS($O$2:$O$2333,$O465,$H$2:$H$2333,"&gt;"&amp;$H465)+COUNTIFS($O$2:$O$2333,$O465,$H$2:$H$2333,$H465,$B$2:$B$2333,"&lt;"&amp;$B465)+1</x:f>
        <x:v>104</x:v>
      </x:c>
      <x:c r="AE465" s="43" t="n">
        <x:f>COUNTIFS($W$2:$W$2333,$W465,$H$2:$H$2333,"&gt;"&amp;$H465)+COUNTIFS($W$2:$W$2333,$W465,$H$2:$H$2333,$H465,$B$2:$B$2333,"&lt;"&amp;$B465)+1</x:f>
        <x:v>124</x:v>
      </x:c>
      <x:c r="AF465" s="42" t="str">
        <x:v>P3 — СОХРАНИТЬ / МАРШРУТИЗИРОВАТЬ</x:v>
      </x:c>
      <x:c r="AG465" s="42" t="str">
        <x:v>action=KEEP_EXISTING_STRUCTURE; maturity=PROVISIONAL_PENDING_STEP13_CONFLICT_CHECK; uncertainty=NONE; broad_result=44; rank_in_cluster=104</x:v>
      </x:c>
      <x:c r="AH4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5" s="42" t="str">
        <x:v>Stage-5:STEP8&gt;STEP10&gt;STEP11&gt;STEP12_CORRECTIONS&gt;STEP12_V6_TARGET_CONTRACT&gt;STEP14A_OVERLAY | Step-08:S06:result:44</x:v>
      </x:c>
    </x:row>
    <x:row r="466" ht="30" customHeight="1">
      <x:c r="A466" s="42" t="str">
        <x:v>PHR-8D6111E33F4B</x:v>
      </x:c>
      <x:c r="B466" s="42" t="str">
        <x:v>остекление балкона без крыши</x:v>
      </x:c>
      <x:c r="C466" s="42" t="str">
        <x:v>ASSIGNED</x:v>
      </x:c>
      <x:c r="D466" s="42" t="str">
        <x:v>ДА</x:v>
      </x:c>
      <x:c r="E466" s="42" t="str">
        <x:v>Москва</x:v>
      </x:c>
      <x:c r="F466" s="42" t="n">
        <x:v>213</x:v>
      </x:c>
      <x:c r="G466" s="42" t="str">
        <x:v>DEVICE_ALL</x:v>
      </x:c>
      <x:c r="H466" s="43" t="n">
        <x:v>42</x:v>
      </x:c>
      <x:c r="I466" s="43" t="n">
        <x:v>0</x:v>
      </x:c>
      <x:c r="J466" s="42" t="str">
        <x:v>BROAD_GETTOP_NO_OPERATORS__RESULT</x:v>
      </x:c>
      <x:c r="K466" s="42" t="str">
        <x:v>MAX_PER_PHRASE_SEPARATELY_FOR_RESULT_AND_ASSOCIATION</x:v>
      </x:c>
      <x:c r="L466" s="42" t="str">
        <x:v>S06</x:v>
      </x:c>
      <x:c r="M466" s="43" t="n">
        <x:v>1</x:v>
      </x:c>
      <x:c r="N466" s="42" t="str">
        <x:v>2026-08-29</x:v>
      </x:c>
      <x:c r="O466" s="42" t="str">
        <x:v>BALCONY_GLAZING_GENERAL</x:v>
      </x:c>
      <x:c r="P466" s="42" t="str">
        <x:v>Остекление балкона</x:v>
      </x:c>
      <x:c r="Q466" s="42" t="str">
        <x:v>остекление балкона</x:v>
      </x:c>
      <x:c r="R466" s="42" t="str">
        <x:v>order balcony/loggia glazing</x:v>
      </x:c>
      <x:c r="S466" s="42" t="str">
        <x:v>SERVICE</x:v>
      </x:c>
      <x:c r="T466" s="42" t="str">
        <x:v>IN_SCOPE</x:v>
      </x:c>
      <x:c r="U466" s="42" t="str">
        <x:v>MEDIUM</x:v>
      </x:c>
      <x:c r="V466" s="42" t="str">
        <x:v>https://okno-msk.ru/balkony-i-lodzhii/</x:v>
      </x:c>
      <x:c r="W466" s="42" t="str">
        <x:v>https://okno-msk.ru/balkony-i-lodzhii/</x:v>
      </x:c>
      <x:c r="X466" s="42" t="str">
        <x:v>НЕТ КАНОНИЧЕСКОЙ ПОДДЕРЖИВАЮЩЕЙ СТРАНИЦЫ</x:v>
      </x:c>
      <x:c r="Y466" s="42" t="str">
        <x:v>PRIMARY_EXISTING_SERVICE</x:v>
      </x:c>
      <x:c r="Z466" s="42" t="str">
        <x:v>KEEP_EXISTING_STRUCTURE</x:v>
      </x:c>
      <x:c r="AA466" s="42" t="str">
        <x:v>PROVISIONAL_PENDING_STEP13_CONFLICT_CHECK</x:v>
      </x:c>
      <x:c r="AB466" s="42" t="str">
        <x:v>NONE</x:v>
      </x:c>
      <x:c r="AC466" s="42" t="str">
        <x:v>REVIEW_SEARCH</x:v>
      </x:c>
      <x:c r="AD466" s="43" t="n">
        <x:f>COUNTIFS($O$2:$O$2333,$O466,$H$2:$H$2333,"&gt;"&amp;$H466)+COUNTIFS($O$2:$O$2333,$O466,$H$2:$H$2333,$H466,$B$2:$B$2333,"&lt;"&amp;$B466)+1</x:f>
        <x:v>105</x:v>
      </x:c>
      <x:c r="AE466" s="43" t="n">
        <x:f>COUNTIFS($W$2:$W$2333,$W466,$H$2:$H$2333,"&gt;"&amp;$H466)+COUNTIFS($W$2:$W$2333,$W466,$H$2:$H$2333,$H466,$B$2:$B$2333,"&lt;"&amp;$B466)+1</x:f>
        <x:v>128</x:v>
      </x:c>
      <x:c r="AF466" s="42" t="str">
        <x:v>P3 — СОХРАНИТЬ / МАРШРУТИЗИРОВАТЬ</x:v>
      </x:c>
      <x:c r="AG466" s="42" t="str">
        <x:v>action=KEEP_EXISTING_STRUCTURE; maturity=PROVISIONAL_PENDING_STEP13_CONFLICT_CHECK; uncertainty=NONE; broad_result=42; rank_in_cluster=105</x:v>
      </x:c>
      <x:c r="AH4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66" s="42" t="str">
        <x:v>Stage-5:STEP8&gt;STEP10&gt;STEP11&gt;STEP12_CORRECTIONS&gt;STEP12_V6_TARGET_CONTRACT&gt;STEP14A_OVERLAY | Step-08:S06:result:42</x:v>
      </x:c>
    </x:row>
    <x:row r="467" ht="30" customHeight="1">
      <x:c r="A467" s="42" t="str">
        <x:v>PHR-32FA3180F51F</x:v>
      </x:c>
      <x:c r="B467" s="42" t="str">
        <x:v>остекление балкона онлайн</x:v>
      </x:c>
      <x:c r="C467" s="42" t="str">
        <x:v>ASSIGNED</x:v>
      </x:c>
      <x:c r="D467" s="42" t="str">
        <x:v>ДА</x:v>
      </x:c>
      <x:c r="E467" s="42" t="str">
        <x:v>Москва</x:v>
      </x:c>
      <x:c r="F467" s="42" t="n">
        <x:v>213</x:v>
      </x:c>
      <x:c r="G467" s="42" t="str">
        <x:v>DEVICE_ALL</x:v>
      </x:c>
      <x:c r="H467" s="43" t="n">
        <x:v>40</x:v>
      </x:c>
      <x:c r="I467" s="43" t="n">
        <x:v>0</x:v>
      </x:c>
      <x:c r="J467" s="42" t="str">
        <x:v>BROAD_GETTOP_NO_OPERATORS__RESULT</x:v>
      </x:c>
      <x:c r="K467" s="42" t="str">
        <x:v>MAX_PER_PHRASE_SEPARATELY_FOR_RESULT_AND_ASSOCIATION</x:v>
      </x:c>
      <x:c r="L467" s="42" t="str">
        <x:v>S06</x:v>
      </x:c>
      <x:c r="M467" s="43" t="n">
        <x:v>1</x:v>
      </x:c>
      <x:c r="N467" s="42" t="str">
        <x:v>2026-08-29</x:v>
      </x:c>
      <x:c r="O467" s="42" t="str">
        <x:v>BALCONY_GLAZING_GENERAL</x:v>
      </x:c>
      <x:c r="P467" s="42" t="str">
        <x:v>Остекление балкона</x:v>
      </x:c>
      <x:c r="Q467" s="42" t="str">
        <x:v>остекление балкона</x:v>
      </x:c>
      <x:c r="R467" s="42" t="str">
        <x:v>order balcony/loggia glazing</x:v>
      </x:c>
      <x:c r="S467" s="42" t="str">
        <x:v>SERVICE</x:v>
      </x:c>
      <x:c r="T467" s="42" t="str">
        <x:v>IN_SCOPE</x:v>
      </x:c>
      <x:c r="U467" s="42" t="str">
        <x:v>MEDIUM</x:v>
      </x:c>
      <x:c r="V467" s="42" t="str">
        <x:v>https://okno-msk.ru/balkony-i-lodzhii/</x:v>
      </x:c>
      <x:c r="W467" s="42" t="str">
        <x:v>https://okno-msk.ru/balkony-i-lodzhii/</x:v>
      </x:c>
      <x:c r="X467" s="42" t="str">
        <x:v>НЕТ КАНОНИЧЕСКОЙ ПОДДЕРЖИВАЮЩЕЙ СТРАНИЦЫ</x:v>
      </x:c>
      <x:c r="Y467" s="42" t="str">
        <x:v>PRIMARY_EXISTING_SERVICE</x:v>
      </x:c>
      <x:c r="Z467" s="42" t="str">
        <x:v>KEEP_EXISTING_STRUCTURE</x:v>
      </x:c>
      <x:c r="AA467" s="42" t="str">
        <x:v>PROVISIONAL_PENDING_STEP13_CONFLICT_CHECK</x:v>
      </x:c>
      <x:c r="AB467" s="42" t="str">
        <x:v>NONE</x:v>
      </x:c>
      <x:c r="AC467" s="42" t="str">
        <x:v>ORDINARY_SEARCH_ELIGIBLE</x:v>
      </x:c>
      <x:c r="AD467" s="43" t="n">
        <x:f>COUNTIFS($O$2:$O$2333,$O467,$H$2:$H$2333,"&gt;"&amp;$H467)+COUNTIFS($O$2:$O$2333,$O467,$H$2:$H$2333,$H467,$B$2:$B$2333,"&lt;"&amp;$B467)+1</x:f>
        <x:v>106</x:v>
      </x:c>
      <x:c r="AE467" s="43" t="n">
        <x:f>COUNTIFS($W$2:$W$2333,$W467,$H$2:$H$2333,"&gt;"&amp;$H467)+COUNTIFS($W$2:$W$2333,$W467,$H$2:$H$2333,$H467,$B$2:$B$2333,"&lt;"&amp;$B467)+1</x:f>
        <x:v>129</x:v>
      </x:c>
      <x:c r="AF467" s="42" t="str">
        <x:v>P3 — СОХРАНИТЬ / МАРШРУТИЗИРОВАТЬ</x:v>
      </x:c>
      <x:c r="AG467" s="42" t="str">
        <x:v>action=KEEP_EXISTING_STRUCTURE; maturity=PROVISIONAL_PENDING_STEP13_CONFLICT_CHECK; uncertainty=NONE; broad_result=40; rank_in_cluster=106</x:v>
      </x:c>
      <x:c r="AH4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7" s="42" t="str">
        <x:v>Stage-5:STEP8&gt;STEP10&gt;STEP11&gt;STEP12_CORRECTIONS&gt;STEP12_V6_TARGET_CONTRACT&gt;STEP14A_OVERLAY | Step-08:S06:result:40</x:v>
      </x:c>
    </x:row>
    <x:row r="468" ht="30" customHeight="1">
      <x:c r="A468" s="42" t="str">
        <x:v>PHR-F37558FD84BA</x:v>
      </x:c>
      <x:c r="B468" s="42" t="str">
        <x:v>остекление балконов алюминиевый профиль москва</x:v>
      </x:c>
      <x:c r="C468" s="42" t="str">
        <x:v>ASSIGNED</x:v>
      </x:c>
      <x:c r="D468" s="42" t="str">
        <x:v>ДА</x:v>
      </x:c>
      <x:c r="E468" s="42" t="str">
        <x:v>Москва</x:v>
      </x:c>
      <x:c r="F468" s="42" t="n">
        <x:v>213</x:v>
      </x:c>
      <x:c r="G468" s="42" t="str">
        <x:v>DEVICE_ALL</x:v>
      </x:c>
      <x:c r="H468" s="43" t="n">
        <x:v>40</x:v>
      </x:c>
      <x:c r="I468" s="43" t="n">
        <x:v>0</x:v>
      </x:c>
      <x:c r="J468" s="42" t="str">
        <x:v>BROAD_GETTOP_NO_OPERATORS__RESULT</x:v>
      </x:c>
      <x:c r="K468" s="42" t="str">
        <x:v>MAX_PER_PHRASE_SEPARATELY_FOR_RESULT_AND_ASSOCIATION</x:v>
      </x:c>
      <x:c r="L468" s="42" t="str">
        <x:v>S06</x:v>
      </x:c>
      <x:c r="M468" s="43" t="n">
        <x:v>1</x:v>
      </x:c>
      <x:c r="N468" s="42" t="str">
        <x:v>2026-08-29</x:v>
      </x:c>
      <x:c r="O468" s="42" t="str">
        <x:v>BALCONY_GLAZING_GENERAL</x:v>
      </x:c>
      <x:c r="P468" s="42" t="str">
        <x:v>Остекление балкона</x:v>
      </x:c>
      <x:c r="Q468" s="42" t="str">
        <x:v>остекление балкона</x:v>
      </x:c>
      <x:c r="R468" s="42" t="str">
        <x:v>order balcony/loggia glazing</x:v>
      </x:c>
      <x:c r="S468" s="42" t="str">
        <x:v>SERVICE</x:v>
      </x:c>
      <x:c r="T468" s="42" t="str">
        <x:v>IN_SCOPE</x:v>
      </x:c>
      <x:c r="U468" s="42" t="str">
        <x:v>MEDIUM</x:v>
      </x:c>
      <x:c r="V468" s="42" t="str">
        <x:v>https://okno-msk.ru/balkony-i-lodzhii/</x:v>
      </x:c>
      <x:c r="W468" s="42" t="str">
        <x:v>https://okno-msk.ru/balkony-i-lodzhii/</x:v>
      </x:c>
      <x:c r="X468" s="42" t="str">
        <x:v>НЕТ КАНОНИЧЕСКОЙ ПОДДЕРЖИВАЮЩЕЙ СТРАНИЦЫ</x:v>
      </x:c>
      <x:c r="Y468" s="42" t="str">
        <x:v>PRIMARY_EXISTING_SERVICE</x:v>
      </x:c>
      <x:c r="Z468" s="42" t="str">
        <x:v>KEEP_EXISTING_STRUCTURE</x:v>
      </x:c>
      <x:c r="AA468" s="42" t="str">
        <x:v>PROVISIONAL_PENDING_STEP13_CONFLICT_CHECK</x:v>
      </x:c>
      <x:c r="AB468" s="42" t="str">
        <x:v>NONE</x:v>
      </x:c>
      <x:c r="AC468" s="42" t="str">
        <x:v>ORDINARY_SEARCH_ELIGIBLE</x:v>
      </x:c>
      <x:c r="AD468" s="43" t="n">
        <x:f>COUNTIFS($O$2:$O$2333,$O468,$H$2:$H$2333,"&gt;"&amp;$H468)+COUNTIFS($O$2:$O$2333,$O468,$H$2:$H$2333,$H468,$B$2:$B$2333,"&lt;"&amp;$B468)+1</x:f>
        <x:v>107</x:v>
      </x:c>
      <x:c r="AE468" s="43" t="n">
        <x:f>COUNTIFS($W$2:$W$2333,$W468,$H$2:$H$2333,"&gt;"&amp;$H468)+COUNTIFS($W$2:$W$2333,$W468,$H$2:$H$2333,$H468,$B$2:$B$2333,"&lt;"&amp;$B468)+1</x:f>
        <x:v>130</x:v>
      </x:c>
      <x:c r="AF468" s="42" t="str">
        <x:v>P3 — СОХРАНИТЬ / МАРШРУТИЗИРОВАТЬ</x:v>
      </x:c>
      <x:c r="AG468" s="42" t="str">
        <x:v>action=KEEP_EXISTING_STRUCTURE; maturity=PROVISIONAL_PENDING_STEP13_CONFLICT_CHECK; uncertainty=NONE; broad_result=40; rank_in_cluster=107</x:v>
      </x:c>
      <x:c r="AH4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8" s="42" t="str">
        <x:v>Stage-5:STEP8&gt;STEP10&gt;STEP11&gt;STEP12_CORRECTIONS&gt;STEP12_V6_TARGET_CONTRACT&gt;STEP14A_OVERLAY | Step-08:S06:result:40</x:v>
      </x:c>
    </x:row>
    <x:row r="469" ht="30" customHeight="1">
      <x:c r="A469" s="42" t="str">
        <x:v>PHR-6B2EA8172D99</x:v>
      </x:c>
      <x:c r="B469" s="42" t="str">
        <x:v>остекление балконов химки</x:v>
      </x:c>
      <x:c r="C469" s="42" t="str">
        <x:v>ASSIGNED</x:v>
      </x:c>
      <x:c r="D469" s="42" t="str">
        <x:v>ДА</x:v>
      </x:c>
      <x:c r="E469" s="42" t="str">
        <x:v>Москва</x:v>
      </x:c>
      <x:c r="F469" s="42" t="n">
        <x:v>213</x:v>
      </x:c>
      <x:c r="G469" s="42" t="str">
        <x:v>DEVICE_ALL</x:v>
      </x:c>
      <x:c r="H469" s="43" t="n">
        <x:v>40</x:v>
      </x:c>
      <x:c r="I469" s="43" t="n">
        <x:v>0</x:v>
      </x:c>
      <x:c r="J469" s="42" t="str">
        <x:v>BROAD_GETTOP_NO_OPERATORS__RESULT</x:v>
      </x:c>
      <x:c r="K469" s="42" t="str">
        <x:v>MAX_PER_PHRASE_SEPARATELY_FOR_RESULT_AND_ASSOCIATION</x:v>
      </x:c>
      <x:c r="L469" s="42" t="str">
        <x:v>S06</x:v>
      </x:c>
      <x:c r="M469" s="43" t="n">
        <x:v>1</x:v>
      </x:c>
      <x:c r="N469" s="42" t="str">
        <x:v>2026-08-29</x:v>
      </x:c>
      <x:c r="O469" s="42" t="str">
        <x:v>BALCONY_GLAZING_GENERAL</x:v>
      </x:c>
      <x:c r="P469" s="42" t="str">
        <x:v>Остекление балкона</x:v>
      </x:c>
      <x:c r="Q469" s="42" t="str">
        <x:v>остекление балкона</x:v>
      </x:c>
      <x:c r="R469" s="42" t="str">
        <x:v>order balcony/loggia glazing</x:v>
      </x:c>
      <x:c r="S469" s="42" t="str">
        <x:v>SERVICE</x:v>
      </x:c>
      <x:c r="T469" s="42" t="str">
        <x:v>IN_SCOPE</x:v>
      </x:c>
      <x:c r="U469" s="42" t="str">
        <x:v>MEDIUM</x:v>
      </x:c>
      <x:c r="V469" s="42" t="str">
        <x:v>https://okno-msk.ru/balkony-i-lodzhii/</x:v>
      </x:c>
      <x:c r="W469" s="42" t="str">
        <x:v>https://okno-msk.ru/balkony-i-lodzhii/</x:v>
      </x:c>
      <x:c r="X469" s="42" t="str">
        <x:v>НЕТ КАНОНИЧЕСКОЙ ПОДДЕРЖИВАЮЩЕЙ СТРАНИЦЫ</x:v>
      </x:c>
      <x:c r="Y469" s="42" t="str">
        <x:v>PRIMARY_EXISTING_SERVICE</x:v>
      </x:c>
      <x:c r="Z469" s="42" t="str">
        <x:v>KEEP_EXISTING_STRUCTURE</x:v>
      </x:c>
      <x:c r="AA469" s="42" t="str">
        <x:v>PROVISIONAL_PENDING_STEP13_CONFLICT_CHECK</x:v>
      </x:c>
      <x:c r="AB469" s="42" t="str">
        <x:v>NONE</x:v>
      </x:c>
      <x:c r="AC469" s="42" t="str">
        <x:v>ORDINARY_SEARCH_ELIGIBLE</x:v>
      </x:c>
      <x:c r="AD469" s="43" t="n">
        <x:f>COUNTIFS($O$2:$O$2333,$O469,$H$2:$H$2333,"&gt;"&amp;$H469)+COUNTIFS($O$2:$O$2333,$O469,$H$2:$H$2333,$H469,$B$2:$B$2333,"&lt;"&amp;$B469)+1</x:f>
        <x:v>108</x:v>
      </x:c>
      <x:c r="AE469" s="43" t="n">
        <x:f>COUNTIFS($W$2:$W$2333,$W469,$H$2:$H$2333,"&gt;"&amp;$H469)+COUNTIFS($W$2:$W$2333,$W469,$H$2:$H$2333,$H469,$B$2:$B$2333,"&lt;"&amp;$B469)+1</x:f>
        <x:v>131</x:v>
      </x:c>
      <x:c r="AF469" s="42" t="str">
        <x:v>P3 — СОХРАНИТЬ / МАРШРУТИЗИРОВАТЬ</x:v>
      </x:c>
      <x:c r="AG469" s="42" t="str">
        <x:v>action=KEEP_EXISTING_STRUCTURE; maturity=PROVISIONAL_PENDING_STEP13_CONFLICT_CHECK; uncertainty=NONE; broad_result=40; rank_in_cluster=108</x:v>
      </x:c>
      <x:c r="AH4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69" s="42" t="str">
        <x:v>Stage-5:STEP8&gt;STEP10&gt;STEP11&gt;STEP12_CORRECTIONS&gt;STEP12_V6_TARGET_CONTRACT&gt;STEP14A_OVERLAY | Step-08:S06:result:40</x:v>
      </x:c>
    </x:row>
    <x:row r="470" ht="30" customHeight="1">
      <x:c r="A470" s="42" t="str">
        <x:v>PHR-E03B12A931D6</x:v>
      </x:c>
      <x:c r="B470" s="42" t="str">
        <x:v>москва фирма остекление балкона</x:v>
      </x:c>
      <x:c r="C470" s="42" t="str">
        <x:v>ASSIGNED</x:v>
      </x:c>
      <x:c r="D470" s="42" t="str">
        <x:v>ДА</x:v>
      </x:c>
      <x:c r="E470" s="42" t="str">
        <x:v>Москва</x:v>
      </x:c>
      <x:c r="F470" s="42" t="n">
        <x:v>213</x:v>
      </x:c>
      <x:c r="G470" s="42" t="str">
        <x:v>DEVICE_ALL</x:v>
      </x:c>
      <x:c r="H470" s="43" t="n">
        <x:v>38</x:v>
      </x:c>
      <x:c r="I470" s="43" t="n">
        <x:v>0</x:v>
      </x:c>
      <x:c r="J470" s="42" t="str">
        <x:v>BROAD_GETTOP_NO_OPERATORS__RESULT</x:v>
      </x:c>
      <x:c r="K470" s="42" t="str">
        <x:v>MAX_PER_PHRASE_SEPARATELY_FOR_RESULT_AND_ASSOCIATION</x:v>
      </x:c>
      <x:c r="L470" s="42" t="str">
        <x:v>S06</x:v>
      </x:c>
      <x:c r="M470" s="43" t="n">
        <x:v>1</x:v>
      </x:c>
      <x:c r="N470" s="42" t="str">
        <x:v>2026-08-29</x:v>
      </x:c>
      <x:c r="O470" s="42" t="str">
        <x:v>BALCONY_GLAZING_GENERAL</x:v>
      </x:c>
      <x:c r="P470" s="42" t="str">
        <x:v>Остекление балкона</x:v>
      </x:c>
      <x:c r="Q470" s="42" t="str">
        <x:v>остекление балкона</x:v>
      </x:c>
      <x:c r="R470" s="42" t="str">
        <x:v>order balcony/loggia glazing</x:v>
      </x:c>
      <x:c r="S470" s="42" t="str">
        <x:v>SERVICE</x:v>
      </x:c>
      <x:c r="T470" s="42" t="str">
        <x:v>IN_SCOPE</x:v>
      </x:c>
      <x:c r="U470" s="42" t="str">
        <x:v>MEDIUM</x:v>
      </x:c>
      <x:c r="V470" s="42" t="str">
        <x:v>https://okno-msk.ru/balkony-i-lodzhii/</x:v>
      </x:c>
      <x:c r="W470" s="42" t="str">
        <x:v>https://okno-msk.ru/balkony-i-lodzhii/</x:v>
      </x:c>
      <x:c r="X470" s="42" t="str">
        <x:v>НЕТ КАНОНИЧЕСКОЙ ПОДДЕРЖИВАЮЩЕЙ СТРАНИЦЫ</x:v>
      </x:c>
      <x:c r="Y470" s="42" t="str">
        <x:v>PRIMARY_EXISTING_SERVICE</x:v>
      </x:c>
      <x:c r="Z470" s="42" t="str">
        <x:v>KEEP_EXISTING_STRUCTURE</x:v>
      </x:c>
      <x:c r="AA470" s="42" t="str">
        <x:v>PROVISIONAL_PENDING_STEP13_CONFLICT_CHECK</x:v>
      </x:c>
      <x:c r="AB470" s="42" t="str">
        <x:v>NONE</x:v>
      </x:c>
      <x:c r="AC470" s="42" t="str">
        <x:v>ORDINARY_SEARCH_ELIGIBLE</x:v>
      </x:c>
      <x:c r="AD470" s="43" t="n">
        <x:f>COUNTIFS($O$2:$O$2333,$O470,$H$2:$H$2333,"&gt;"&amp;$H470)+COUNTIFS($O$2:$O$2333,$O470,$H$2:$H$2333,$H470,$B$2:$B$2333,"&lt;"&amp;$B470)+1</x:f>
        <x:v>109</x:v>
      </x:c>
      <x:c r="AE470" s="43" t="n">
        <x:f>COUNTIFS($W$2:$W$2333,$W470,$H$2:$H$2333,"&gt;"&amp;$H470)+COUNTIFS($W$2:$W$2333,$W470,$H$2:$H$2333,$H470,$B$2:$B$2333,"&lt;"&amp;$B470)+1</x:f>
        <x:v>132</x:v>
      </x:c>
      <x:c r="AF470" s="42" t="str">
        <x:v>P3 — СОХРАНИТЬ / МАРШРУТИЗИРОВАТЬ</x:v>
      </x:c>
      <x:c r="AG470" s="42" t="str">
        <x:v>action=KEEP_EXISTING_STRUCTURE; maturity=PROVISIONAL_PENDING_STEP13_CONFLICT_CHECK; uncertainty=NONE; broad_result=38; rank_in_cluster=109</x:v>
      </x:c>
      <x:c r="AH4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0" s="42" t="str">
        <x:v>Stage-5:STEP8&gt;STEP10&gt;STEP11&gt;STEP12_CORRECTIONS&gt;STEP12_V6_TARGET_CONTRACT&gt;STEP14A_OVERLAY | Step-08:S06:result:38</x:v>
      </x:c>
    </x:row>
    <x:row r="471" ht="30" customHeight="1">
      <x:c r="A471" s="42" t="str">
        <x:v>PHR-908A579E34ED</x:v>
      </x:c>
      <x:c r="B471" s="42" t="str">
        <x:v>остекление балкона п3</x:v>
      </x:c>
      <x:c r="C471" s="42" t="str">
        <x:v>ASSIGNED</x:v>
      </x:c>
      <x:c r="D471" s="42" t="str">
        <x:v>ДА</x:v>
      </x:c>
      <x:c r="E471" s="42" t="str">
        <x:v>Москва</x:v>
      </x:c>
      <x:c r="F471" s="42" t="n">
        <x:v>213</x:v>
      </x:c>
      <x:c r="G471" s="42" t="str">
        <x:v>DEVICE_ALL</x:v>
      </x:c>
      <x:c r="H471" s="43" t="n">
        <x:v>38</x:v>
      </x:c>
      <x:c r="I471" s="43" t="n">
        <x:v>0</x:v>
      </x:c>
      <x:c r="J471" s="42" t="str">
        <x:v>BROAD_GETTOP_NO_OPERATORS__RESULT</x:v>
      </x:c>
      <x:c r="K471" s="42" t="str">
        <x:v>MAX_PER_PHRASE_SEPARATELY_FOR_RESULT_AND_ASSOCIATION</x:v>
      </x:c>
      <x:c r="L471" s="42" t="str">
        <x:v>S06</x:v>
      </x:c>
      <x:c r="M471" s="43" t="n">
        <x:v>1</x:v>
      </x:c>
      <x:c r="N471" s="42" t="str">
        <x:v>2026-08-29</x:v>
      </x:c>
      <x:c r="O471" s="42" t="str">
        <x:v>BALCONY_GLAZING_GENERAL</x:v>
      </x:c>
      <x:c r="P471" s="42" t="str">
        <x:v>Остекление балкона</x:v>
      </x:c>
      <x:c r="Q471" s="42" t="str">
        <x:v>остекление балкона</x:v>
      </x:c>
      <x:c r="R471" s="42" t="str">
        <x:v>order balcony/loggia glazing</x:v>
      </x:c>
      <x:c r="S471" s="42" t="str">
        <x:v>SERVICE</x:v>
      </x:c>
      <x:c r="T471" s="42" t="str">
        <x:v>IN_SCOPE</x:v>
      </x:c>
      <x:c r="U471" s="42" t="str">
        <x:v>MEDIUM</x:v>
      </x:c>
      <x:c r="V471" s="42" t="str">
        <x:v>https://okno-msk.ru/balkony-i-lodzhii/</x:v>
      </x:c>
      <x:c r="W471" s="42" t="str">
        <x:v>https://okno-msk.ru/balkony-i-lodzhii/</x:v>
      </x:c>
      <x:c r="X471" s="42" t="str">
        <x:v>НЕТ КАНОНИЧЕСКОЙ ПОДДЕРЖИВАЮЩЕЙ СТРАНИЦЫ</x:v>
      </x:c>
      <x:c r="Y471" s="42" t="str">
        <x:v>PRIMARY_EXISTING_SERVICE</x:v>
      </x:c>
      <x:c r="Z471" s="42" t="str">
        <x:v>KEEP_EXISTING_STRUCTURE</x:v>
      </x:c>
      <x:c r="AA471" s="42" t="str">
        <x:v>PROVISIONAL_PENDING_STEP13_CONFLICT_CHECK</x:v>
      </x:c>
      <x:c r="AB471" s="42" t="str">
        <x:v>NONE</x:v>
      </x:c>
      <x:c r="AC471" s="42" t="str">
        <x:v>ORDINARY_SEARCH_ELIGIBLE</x:v>
      </x:c>
      <x:c r="AD471" s="43" t="n">
        <x:f>COUNTIFS($O$2:$O$2333,$O471,$H$2:$H$2333,"&gt;"&amp;$H471)+COUNTIFS($O$2:$O$2333,$O471,$H$2:$H$2333,$H471,$B$2:$B$2333,"&lt;"&amp;$B471)+1</x:f>
        <x:v>110</x:v>
      </x:c>
      <x:c r="AE471" s="43" t="n">
        <x:f>COUNTIFS($W$2:$W$2333,$W471,$H$2:$H$2333,"&gt;"&amp;$H471)+COUNTIFS($W$2:$W$2333,$W471,$H$2:$H$2333,$H471,$B$2:$B$2333,"&lt;"&amp;$B471)+1</x:f>
        <x:v>133</x:v>
      </x:c>
      <x:c r="AF471" s="42" t="str">
        <x:v>P3 — СОХРАНИТЬ / МАРШРУТИЗИРОВАТЬ</x:v>
      </x:c>
      <x:c r="AG471" s="42" t="str">
        <x:v>action=KEEP_EXISTING_STRUCTURE; maturity=PROVISIONAL_PENDING_STEP13_CONFLICT_CHECK; uncertainty=NONE; broad_result=38; rank_in_cluster=110</x:v>
      </x:c>
      <x:c r="AH4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1" s="42" t="str">
        <x:v>Stage-5:STEP8&gt;STEP10&gt;STEP11&gt;STEP12_CORRECTIONS&gt;STEP12_V6_TARGET_CONTRACT&gt;STEP14A_OVERLAY | Step-08:S06:result:38</x:v>
      </x:c>
    </x:row>
    <x:row r="472" ht="30" customHeight="1">
      <x:c r="A472" s="42" t="str">
        <x:v>PHR-D667CFBE10D1</x:v>
      </x:c>
      <x:c r="B472" s="42" t="str">
        <x:v>остекление балкона в хрущевке цена</x:v>
      </x:c>
      <x:c r="C472" s="42" t="str">
        <x:v>ASSIGNED</x:v>
      </x:c>
      <x:c r="D472" s="42" t="str">
        <x:v>ДА</x:v>
      </x:c>
      <x:c r="E472" s="42" t="str">
        <x:v>Москва</x:v>
      </x:c>
      <x:c r="F472" s="42" t="n">
        <x:v>213</x:v>
      </x:c>
      <x:c r="G472" s="42" t="str">
        <x:v>DEVICE_ALL</x:v>
      </x:c>
      <x:c r="H472" s="43" t="n">
        <x:v>37</x:v>
      </x:c>
      <x:c r="I472" s="43" t="n">
        <x:v>0</x:v>
      </x:c>
      <x:c r="J472" s="42" t="str">
        <x:v>BROAD_GETTOP_NO_OPERATORS__RESULT</x:v>
      </x:c>
      <x:c r="K472" s="42" t="str">
        <x:v>MAX_PER_PHRASE_SEPARATELY_FOR_RESULT_AND_ASSOCIATION</x:v>
      </x:c>
      <x:c r="L472" s="42" t="str">
        <x:v>S06</x:v>
      </x:c>
      <x:c r="M472" s="43" t="n">
        <x:v>1</x:v>
      </x:c>
      <x:c r="N472" s="42" t="str">
        <x:v>2026-08-29</x:v>
      </x:c>
      <x:c r="O472" s="42" t="str">
        <x:v>BALCONY_GLAZING_GENERAL</x:v>
      </x:c>
      <x:c r="P472" s="42" t="str">
        <x:v>Остекление балкона</x:v>
      </x:c>
      <x:c r="Q472" s="42" t="str">
        <x:v>остекление балкона</x:v>
      </x:c>
      <x:c r="R472" s="42" t="str">
        <x:v>order balcony/loggia glazing</x:v>
      </x:c>
      <x:c r="S472" s="42" t="str">
        <x:v>SERVICE</x:v>
      </x:c>
      <x:c r="T472" s="42" t="str">
        <x:v>IN_SCOPE</x:v>
      </x:c>
      <x:c r="U472" s="42" t="str">
        <x:v>MEDIUM</x:v>
      </x:c>
      <x:c r="V472" s="42" t="str">
        <x:v>https://okno-msk.ru/balkony-i-lodzhii/</x:v>
      </x:c>
      <x:c r="W472" s="42" t="str">
        <x:v>https://okno-msk.ru/balkony-i-lodzhii/</x:v>
      </x:c>
      <x:c r="X472" s="42" t="str">
        <x:v>НЕТ КАНОНИЧЕСКОЙ ПОДДЕРЖИВАЮЩЕЙ СТРАНИЦЫ</x:v>
      </x:c>
      <x:c r="Y472" s="42" t="str">
        <x:v>PRIMARY_EXISTING_SERVICE</x:v>
      </x:c>
      <x:c r="Z472" s="42" t="str">
        <x:v>KEEP_EXISTING_STRUCTURE</x:v>
      </x:c>
      <x:c r="AA472" s="42" t="str">
        <x:v>PROVISIONAL_PENDING_STEP13_CONFLICT_CHECK</x:v>
      </x:c>
      <x:c r="AB472" s="42" t="str">
        <x:v>NONE</x:v>
      </x:c>
      <x:c r="AC472" s="42" t="str">
        <x:v>ORDINARY_SEARCH_ELIGIBLE</x:v>
      </x:c>
      <x:c r="AD472" s="43" t="n">
        <x:f>COUNTIFS($O$2:$O$2333,$O472,$H$2:$H$2333,"&gt;"&amp;$H472)+COUNTIFS($O$2:$O$2333,$O472,$H$2:$H$2333,$H472,$B$2:$B$2333,"&lt;"&amp;$B472)+1</x:f>
        <x:v>111</x:v>
      </x:c>
      <x:c r="AE472" s="43" t="n">
        <x:f>COUNTIFS($W$2:$W$2333,$W472,$H$2:$H$2333,"&gt;"&amp;$H472)+COUNTIFS($W$2:$W$2333,$W472,$H$2:$H$2333,$H472,$B$2:$B$2333,"&lt;"&amp;$B472)+1</x:f>
        <x:v>134</x:v>
      </x:c>
      <x:c r="AF472" s="42" t="str">
        <x:v>P3 — СОХРАНИТЬ / МАРШРУТИЗИРОВАТЬ</x:v>
      </x:c>
      <x:c r="AG472" s="42" t="str">
        <x:v>action=KEEP_EXISTING_STRUCTURE; maturity=PROVISIONAL_PENDING_STEP13_CONFLICT_CHECK; uncertainty=NONE; broad_result=37; rank_in_cluster=111</x:v>
      </x:c>
      <x:c r="AH4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2" s="42" t="str">
        <x:v>Stage-5:STEP8&gt;STEP10&gt;STEP11&gt;STEP12_CORRECTIONS&gt;STEP12_V6_TARGET_CONTRACT&gt;STEP14A_OVERLAY | Step-08:S06:result:37</x:v>
      </x:c>
    </x:row>
    <x:row r="473" ht="30" customHeight="1">
      <x:c r="A473" s="42" t="str">
        <x:v>PHR-C311955D4BED</x:v>
      </x:c>
      <x:c r="B473" s="42" t="str">
        <x:v>остекление балкона правильно</x:v>
      </x:c>
      <x:c r="C473" s="42" t="str">
        <x:v>ASSIGNED</x:v>
      </x:c>
      <x:c r="D473" s="42" t="str">
        <x:v>ДА</x:v>
      </x:c>
      <x:c r="E473" s="42" t="str">
        <x:v>Москва</x:v>
      </x:c>
      <x:c r="F473" s="42" t="n">
        <x:v>213</x:v>
      </x:c>
      <x:c r="G473" s="42" t="str">
        <x:v>DEVICE_ALL</x:v>
      </x:c>
      <x:c r="H473" s="43" t="n">
        <x:v>37</x:v>
      </x:c>
      <x:c r="I473" s="43" t="n">
        <x:v>0</x:v>
      </x:c>
      <x:c r="J473" s="42" t="str">
        <x:v>BROAD_GETTOP_NO_OPERATORS__RESULT</x:v>
      </x:c>
      <x:c r="K473" s="42" t="str">
        <x:v>MAX_PER_PHRASE_SEPARATELY_FOR_RESULT_AND_ASSOCIATION</x:v>
      </x:c>
      <x:c r="L473" s="42" t="str">
        <x:v>S06</x:v>
      </x:c>
      <x:c r="M473" s="43" t="n">
        <x:v>1</x:v>
      </x:c>
      <x:c r="N473" s="42" t="str">
        <x:v>2026-08-29</x:v>
      </x:c>
      <x:c r="O473" s="42" t="str">
        <x:v>BALCONY_GLAZING_GENERAL</x:v>
      </x:c>
      <x:c r="P473" s="42" t="str">
        <x:v>Остекление балкона</x:v>
      </x:c>
      <x:c r="Q473" s="42" t="str">
        <x:v>остекление балкона</x:v>
      </x:c>
      <x:c r="R473" s="42" t="str">
        <x:v>order balcony/loggia glazing</x:v>
      </x:c>
      <x:c r="S473" s="42" t="str">
        <x:v>SERVICE</x:v>
      </x:c>
      <x:c r="T473" s="42" t="str">
        <x:v>IN_SCOPE</x:v>
      </x:c>
      <x:c r="U473" s="42" t="str">
        <x:v>MEDIUM</x:v>
      </x:c>
      <x:c r="V473" s="42" t="str">
        <x:v>https://okno-msk.ru/balkony-i-lodzhii/</x:v>
      </x:c>
      <x:c r="W473" s="42" t="str">
        <x:v>https://okno-msk.ru/balkony-i-lodzhii/</x:v>
      </x:c>
      <x:c r="X473" s="42" t="str">
        <x:v>НЕТ КАНОНИЧЕСКОЙ ПОДДЕРЖИВАЮЩЕЙ СТРАНИЦЫ</x:v>
      </x:c>
      <x:c r="Y473" s="42" t="str">
        <x:v>PRIMARY_EXISTING_SERVICE</x:v>
      </x:c>
      <x:c r="Z473" s="42" t="str">
        <x:v>KEEP_EXISTING_STRUCTURE</x:v>
      </x:c>
      <x:c r="AA473" s="42" t="str">
        <x:v>PROVISIONAL_PENDING_STEP13_CONFLICT_CHECK</x:v>
      </x:c>
      <x:c r="AB473" s="42" t="str">
        <x:v>NONE</x:v>
      </x:c>
      <x:c r="AC473" s="42" t="str">
        <x:v>ORDINARY_SEARCH_ELIGIBLE</x:v>
      </x:c>
      <x:c r="AD473" s="43" t="n">
        <x:f>COUNTIFS($O$2:$O$2333,$O473,$H$2:$H$2333,"&gt;"&amp;$H473)+COUNTIFS($O$2:$O$2333,$O473,$H$2:$H$2333,$H473,$B$2:$B$2333,"&lt;"&amp;$B473)+1</x:f>
        <x:v>112</x:v>
      </x:c>
      <x:c r="AE473" s="43" t="n">
        <x:f>COUNTIFS($W$2:$W$2333,$W473,$H$2:$H$2333,"&gt;"&amp;$H473)+COUNTIFS($W$2:$W$2333,$W473,$H$2:$H$2333,$H473,$B$2:$B$2333,"&lt;"&amp;$B473)+1</x:f>
        <x:v>135</x:v>
      </x:c>
      <x:c r="AF473" s="42" t="str">
        <x:v>P3 — СОХРАНИТЬ / МАРШРУТИЗИРОВАТЬ</x:v>
      </x:c>
      <x:c r="AG473" s="42" t="str">
        <x:v>action=KEEP_EXISTING_STRUCTURE; maturity=PROVISIONAL_PENDING_STEP13_CONFLICT_CHECK; uncertainty=NONE; broad_result=37; rank_in_cluster=112</x:v>
      </x:c>
      <x:c r="AH4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3" s="42" t="str">
        <x:v>Stage-5:STEP8&gt;STEP10&gt;STEP11&gt;STEP12_CORRECTIONS&gt;STEP12_V6_TARGET_CONTRACT&gt;STEP14A_OVERLAY | Step-08:S06:result:37</x:v>
      </x:c>
    </x:row>
    <x:row r="474" ht="30" customHeight="1">
      <x:c r="A474" s="42" t="str">
        <x:v>PHR-4048233B9DEF</x:v>
      </x:c>
      <x:c r="B474" s="42" t="str">
        <x:v>алюминиевое остекление москва балкона цена</x:v>
      </x:c>
      <x:c r="C474" s="42" t="str">
        <x:v>ASSIGNED</x:v>
      </x:c>
      <x:c r="D474" s="42" t="str">
        <x:v>ДА</x:v>
      </x:c>
      <x:c r="E474" s="42" t="str">
        <x:v>Москва</x:v>
      </x:c>
      <x:c r="F474" s="42" t="n">
        <x:v>213</x:v>
      </x:c>
      <x:c r="G474" s="42" t="str">
        <x:v>DEVICE_ALL</x:v>
      </x:c>
      <x:c r="H474" s="43" t="n">
        <x:v>36</x:v>
      </x:c>
      <x:c r="I474" s="43" t="n">
        <x:v>0</x:v>
      </x:c>
      <x:c r="J474" s="42" t="str">
        <x:v>BROAD_GETTOP_NO_OPERATORS__RESULT</x:v>
      </x:c>
      <x:c r="K474" s="42" t="str">
        <x:v>MAX_PER_PHRASE_SEPARATELY_FOR_RESULT_AND_ASSOCIATION</x:v>
      </x:c>
      <x:c r="L474" s="42" t="str">
        <x:v>S06</x:v>
      </x:c>
      <x:c r="M474" s="43" t="n">
        <x:v>1</x:v>
      </x:c>
      <x:c r="N474" s="42" t="str">
        <x:v>2026-08-29</x:v>
      </x:c>
      <x:c r="O474" s="42" t="str">
        <x:v>BALCONY_GLAZING_GENERAL</x:v>
      </x:c>
      <x:c r="P474" s="42" t="str">
        <x:v>Остекление балкона</x:v>
      </x:c>
      <x:c r="Q474" s="42" t="str">
        <x:v>остекление балкона</x:v>
      </x:c>
      <x:c r="R474" s="42" t="str">
        <x:v>order balcony/loggia glazing</x:v>
      </x:c>
      <x:c r="S474" s="42" t="str">
        <x:v>SERVICE</x:v>
      </x:c>
      <x:c r="T474" s="42" t="str">
        <x:v>IN_SCOPE</x:v>
      </x:c>
      <x:c r="U474" s="42" t="str">
        <x:v>MEDIUM</x:v>
      </x:c>
      <x:c r="V474" s="42" t="str">
        <x:v>https://okno-msk.ru/balkony-i-lodzhii/</x:v>
      </x:c>
      <x:c r="W474" s="42" t="str">
        <x:v>https://okno-msk.ru/balkony-i-lodzhii/</x:v>
      </x:c>
      <x:c r="X474" s="42" t="str">
        <x:v>НЕТ КАНОНИЧЕСКОЙ ПОДДЕРЖИВАЮЩЕЙ СТРАНИЦЫ</x:v>
      </x:c>
      <x:c r="Y474" s="42" t="str">
        <x:v>PRIMARY_EXISTING_SERVICE</x:v>
      </x:c>
      <x:c r="Z474" s="42" t="str">
        <x:v>KEEP_EXISTING_STRUCTURE</x:v>
      </x:c>
      <x:c r="AA474" s="42" t="str">
        <x:v>PROVISIONAL_PENDING_STEP13_CONFLICT_CHECK</x:v>
      </x:c>
      <x:c r="AB474" s="42" t="str">
        <x:v>NONE</x:v>
      </x:c>
      <x:c r="AC474" s="42" t="str">
        <x:v>ORDINARY_SEARCH_ELIGIBLE</x:v>
      </x:c>
      <x:c r="AD474" s="43" t="n">
        <x:f>COUNTIFS($O$2:$O$2333,$O474,$H$2:$H$2333,"&gt;"&amp;$H474)+COUNTIFS($O$2:$O$2333,$O474,$H$2:$H$2333,$H474,$B$2:$B$2333,"&lt;"&amp;$B474)+1</x:f>
        <x:v>113</x:v>
      </x:c>
      <x:c r="AE474" s="43" t="n">
        <x:f>COUNTIFS($W$2:$W$2333,$W474,$H$2:$H$2333,"&gt;"&amp;$H474)+COUNTIFS($W$2:$W$2333,$W474,$H$2:$H$2333,$H474,$B$2:$B$2333,"&lt;"&amp;$B474)+1</x:f>
        <x:v>137</x:v>
      </x:c>
      <x:c r="AF474" s="42" t="str">
        <x:v>P3 — СОХРАНИТЬ / МАРШРУТИЗИРОВАТЬ</x:v>
      </x:c>
      <x:c r="AG474" s="42" t="str">
        <x:v>action=KEEP_EXISTING_STRUCTURE; maturity=PROVISIONAL_PENDING_STEP13_CONFLICT_CHECK; uncertainty=NONE; broad_result=36; rank_in_cluster=113</x:v>
      </x:c>
      <x:c r="AH4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4" s="42" t="str">
        <x:v>Stage-5:STEP8&gt;STEP10&gt;STEP11&gt;STEP12_CORRECTIONS&gt;STEP12_V6_TARGET_CONTRACT&gt;STEP14A_OVERLAY | Step-08:S06:result:36</x:v>
      </x:c>
    </x:row>
    <x:row r="475" ht="30" customHeight="1">
      <x:c r="A475" s="42" t="str">
        <x:v>PHR-4958D3F08981</x:v>
      </x:c>
      <x:c r="B475" s="42" t="str">
        <x:v>остекление балкона стеклопакетом</x:v>
      </x:c>
      <x:c r="C475" s="42" t="str">
        <x:v>ASSIGNED</x:v>
      </x:c>
      <x:c r="D475" s="42" t="str">
        <x:v>ДА</x:v>
      </x:c>
      <x:c r="E475" s="42" t="str">
        <x:v>Москва</x:v>
      </x:c>
      <x:c r="F475" s="42" t="n">
        <x:v>213</x:v>
      </x:c>
      <x:c r="G475" s="42" t="str">
        <x:v>DEVICE_ALL</x:v>
      </x:c>
      <x:c r="H475" s="43" t="n">
        <x:v>35</x:v>
      </x:c>
      <x:c r="I475" s="43" t="n">
        <x:v>0</x:v>
      </x:c>
      <x:c r="J475" s="42" t="str">
        <x:v>BROAD_GETTOP_NO_OPERATORS__RESULT</x:v>
      </x:c>
      <x:c r="K475" s="42" t="str">
        <x:v>MAX_PER_PHRASE_SEPARATELY_FOR_RESULT_AND_ASSOCIATION</x:v>
      </x:c>
      <x:c r="L475" s="42" t="str">
        <x:v>S06</x:v>
      </x:c>
      <x:c r="M475" s="43" t="n">
        <x:v>1</x:v>
      </x:c>
      <x:c r="N475" s="42" t="str">
        <x:v>2026-08-29</x:v>
      </x:c>
      <x:c r="O475" s="42" t="str">
        <x:v>BALCONY_GLAZING_GENERAL</x:v>
      </x:c>
      <x:c r="P475" s="42" t="str">
        <x:v>Остекление балкона</x:v>
      </x:c>
      <x:c r="Q475" s="42" t="str">
        <x:v>остекление балкона</x:v>
      </x:c>
      <x:c r="R475" s="42" t="str">
        <x:v>order balcony/loggia glazing</x:v>
      </x:c>
      <x:c r="S475" s="42" t="str">
        <x:v>SERVICE</x:v>
      </x:c>
      <x:c r="T475" s="42" t="str">
        <x:v>IN_SCOPE</x:v>
      </x:c>
      <x:c r="U475" s="42" t="str">
        <x:v>MEDIUM</x:v>
      </x:c>
      <x:c r="V475" s="42" t="str">
        <x:v>https://okno-msk.ru/balkony-i-lodzhii/</x:v>
      </x:c>
      <x:c r="W475" s="42" t="str">
        <x:v>https://okno-msk.ru/balkony-i-lodzhii/</x:v>
      </x:c>
      <x:c r="X475" s="42" t="str">
        <x:v>НЕТ КАНОНИЧЕСКОЙ ПОДДЕРЖИВАЮЩЕЙ СТРАНИЦЫ</x:v>
      </x:c>
      <x:c r="Y475" s="42" t="str">
        <x:v>PRIMARY_EXISTING_SERVICE</x:v>
      </x:c>
      <x:c r="Z475" s="42" t="str">
        <x:v>KEEP_EXISTING_STRUCTURE</x:v>
      </x:c>
      <x:c r="AA475" s="42" t="str">
        <x:v>PROVISIONAL_PENDING_STEP13_CONFLICT_CHECK</x:v>
      </x:c>
      <x:c r="AB475" s="42" t="str">
        <x:v>NONE</x:v>
      </x:c>
      <x:c r="AC475" s="42" t="str">
        <x:v>REVIEW_SEARCH</x:v>
      </x:c>
      <x:c r="AD475" s="43" t="n">
        <x:f>COUNTIFS($O$2:$O$2333,$O475,$H$2:$H$2333,"&gt;"&amp;$H475)+COUNTIFS($O$2:$O$2333,$O475,$H$2:$H$2333,$H475,$B$2:$B$2333,"&lt;"&amp;$B475)+1</x:f>
        <x:v>114</x:v>
      </x:c>
      <x:c r="AE475" s="43" t="n">
        <x:f>COUNTIFS($W$2:$W$2333,$W475,$H$2:$H$2333,"&gt;"&amp;$H475)+COUNTIFS($W$2:$W$2333,$W475,$H$2:$H$2333,$H475,$B$2:$B$2333,"&lt;"&amp;$B475)+1</x:f>
        <x:v>138</x:v>
      </x:c>
      <x:c r="AF475" s="42" t="str">
        <x:v>P3 — СОХРАНИТЬ / МАРШРУТИЗИРОВАТЬ</x:v>
      </x:c>
      <x:c r="AG475" s="42" t="str">
        <x:v>action=KEEP_EXISTING_STRUCTURE; maturity=PROVISIONAL_PENDING_STEP13_CONFLICT_CHECK; uncertainty=NONE; broad_result=35; rank_in_cluster=114</x:v>
      </x:c>
      <x:c r="AH4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75" s="42" t="str">
        <x:v>Stage-5:STEP8&gt;STEP10&gt;STEP11&gt;STEP12_CORRECTIONS&gt;STEP12_V6_TARGET_CONTRACT&gt;STEP14A_OVERLAY | Step-08:S06:result:35</x:v>
      </x:c>
    </x:row>
    <x:row r="476" ht="30" customHeight="1">
      <x:c r="A476" s="42" t="str">
        <x:v>PHR-B156514756F1</x:v>
      </x:c>
      <x:c r="B476" s="42" t="str">
        <x:v>остекление балконов серии п</x:v>
      </x:c>
      <x:c r="C476" s="42" t="str">
        <x:v>ASSIGNED</x:v>
      </x:c>
      <x:c r="D476" s="42" t="str">
        <x:v>ДА</x:v>
      </x:c>
      <x:c r="E476" s="42" t="str">
        <x:v>Москва</x:v>
      </x:c>
      <x:c r="F476" s="42" t="n">
        <x:v>213</x:v>
      </x:c>
      <x:c r="G476" s="42" t="str">
        <x:v>DEVICE_ALL</x:v>
      </x:c>
      <x:c r="H476" s="43" t="n">
        <x:v>35</x:v>
      </x:c>
      <x:c r="I476" s="43" t="n">
        <x:v>0</x:v>
      </x:c>
      <x:c r="J476" s="42" t="str">
        <x:v>BROAD_GETTOP_NO_OPERATORS__RESULT</x:v>
      </x:c>
      <x:c r="K476" s="42" t="str">
        <x:v>MAX_PER_PHRASE_SEPARATELY_FOR_RESULT_AND_ASSOCIATION</x:v>
      </x:c>
      <x:c r="L476" s="42" t="str">
        <x:v>S06</x:v>
      </x:c>
      <x:c r="M476" s="43" t="n">
        <x:v>1</x:v>
      </x:c>
      <x:c r="N476" s="42" t="str">
        <x:v>2026-08-29</x:v>
      </x:c>
      <x:c r="O476" s="42" t="str">
        <x:v>BALCONY_GLAZING_GENERAL</x:v>
      </x:c>
      <x:c r="P476" s="42" t="str">
        <x:v>Остекление балкона</x:v>
      </x:c>
      <x:c r="Q476" s="42" t="str">
        <x:v>остекление балкона</x:v>
      </x:c>
      <x:c r="R476" s="42" t="str">
        <x:v>order balcony/loggia glazing</x:v>
      </x:c>
      <x:c r="S476" s="42" t="str">
        <x:v>SERVICE</x:v>
      </x:c>
      <x:c r="T476" s="42" t="str">
        <x:v>IN_SCOPE</x:v>
      </x:c>
      <x:c r="U476" s="42" t="str">
        <x:v>MEDIUM</x:v>
      </x:c>
      <x:c r="V476" s="42" t="str">
        <x:v>https://okno-msk.ru/balkony-i-lodzhii/</x:v>
      </x:c>
      <x:c r="W476" s="42" t="str">
        <x:v>https://okno-msk.ru/balkony-i-lodzhii/</x:v>
      </x:c>
      <x:c r="X476" s="42" t="str">
        <x:v>НЕТ КАНОНИЧЕСКОЙ ПОДДЕРЖИВАЮЩЕЙ СТРАНИЦЫ</x:v>
      </x:c>
      <x:c r="Y476" s="42" t="str">
        <x:v>PRIMARY_EXISTING_SERVICE</x:v>
      </x:c>
      <x:c r="Z476" s="42" t="str">
        <x:v>KEEP_EXISTING_STRUCTURE</x:v>
      </x:c>
      <x:c r="AA476" s="42" t="str">
        <x:v>PROVISIONAL_PENDING_STEP13_CONFLICT_CHECK</x:v>
      </x:c>
      <x:c r="AB476" s="42" t="str">
        <x:v>NONE</x:v>
      </x:c>
      <x:c r="AC476" s="42" t="str">
        <x:v>ORDINARY_SEARCH_ELIGIBLE</x:v>
      </x:c>
      <x:c r="AD476" s="43" t="n">
        <x:f>COUNTIFS($O$2:$O$2333,$O476,$H$2:$H$2333,"&gt;"&amp;$H476)+COUNTIFS($O$2:$O$2333,$O476,$H$2:$H$2333,$H476,$B$2:$B$2333,"&lt;"&amp;$B476)+1</x:f>
        <x:v>115</x:v>
      </x:c>
      <x:c r="AE476" s="43" t="n">
        <x:f>COUNTIFS($W$2:$W$2333,$W476,$H$2:$H$2333,"&gt;"&amp;$H476)+COUNTIFS($W$2:$W$2333,$W476,$H$2:$H$2333,$H476,$B$2:$B$2333,"&lt;"&amp;$B476)+1</x:f>
        <x:v>139</x:v>
      </x:c>
      <x:c r="AF476" s="42" t="str">
        <x:v>P3 — СОХРАНИТЬ / МАРШРУТИЗИРОВАТЬ</x:v>
      </x:c>
      <x:c r="AG476" s="42" t="str">
        <x:v>action=KEEP_EXISTING_STRUCTURE; maturity=PROVISIONAL_PENDING_STEP13_CONFLICT_CHECK; uncertainty=NONE; broad_result=35; rank_in_cluster=115</x:v>
      </x:c>
      <x:c r="AH4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6" s="42" t="str">
        <x:v>Stage-5:STEP8&gt;STEP10&gt;STEP11&gt;STEP12_CORRECTIONS&gt;STEP12_V6_TARGET_CONTRACT&gt;STEP14A_OVERLAY | Step-08:S06:result:35</x:v>
      </x:c>
    </x:row>
    <x:row r="477" ht="30" customHeight="1">
      <x:c r="A477" s="42" t="str">
        <x:v>PHR-B2B707B356F7</x:v>
      </x:c>
      <x:c r="B477" s="42" t="str">
        <x:v>простое остекление балкона</x:v>
      </x:c>
      <x:c r="C477" s="42" t="str">
        <x:v>ASSIGNED</x:v>
      </x:c>
      <x:c r="D477" s="42" t="str">
        <x:v>ДА</x:v>
      </x:c>
      <x:c r="E477" s="42" t="str">
        <x:v>Москва</x:v>
      </x:c>
      <x:c r="F477" s="42" t="n">
        <x:v>213</x:v>
      </x:c>
      <x:c r="G477" s="42" t="str">
        <x:v>DEVICE_ALL</x:v>
      </x:c>
      <x:c r="H477" s="43" t="n">
        <x:v>35</x:v>
      </x:c>
      <x:c r="I477" s="43" t="n">
        <x:v>0</x:v>
      </x:c>
      <x:c r="J477" s="42" t="str">
        <x:v>BROAD_GETTOP_NO_OPERATORS__RESULT</x:v>
      </x:c>
      <x:c r="K477" s="42" t="str">
        <x:v>MAX_PER_PHRASE_SEPARATELY_FOR_RESULT_AND_ASSOCIATION</x:v>
      </x:c>
      <x:c r="L477" s="42" t="str">
        <x:v>S06</x:v>
      </x:c>
      <x:c r="M477" s="43" t="n">
        <x:v>1</x:v>
      </x:c>
      <x:c r="N477" s="42" t="str">
        <x:v>2026-08-29</x:v>
      </x:c>
      <x:c r="O477" s="42" t="str">
        <x:v>BALCONY_GLAZING_GENERAL</x:v>
      </x:c>
      <x:c r="P477" s="42" t="str">
        <x:v>Остекление балкона</x:v>
      </x:c>
      <x:c r="Q477" s="42" t="str">
        <x:v>остекление балкона</x:v>
      </x:c>
      <x:c r="R477" s="42" t="str">
        <x:v>order balcony/loggia glazing</x:v>
      </x:c>
      <x:c r="S477" s="42" t="str">
        <x:v>SERVICE</x:v>
      </x:c>
      <x:c r="T477" s="42" t="str">
        <x:v>IN_SCOPE</x:v>
      </x:c>
      <x:c r="U477" s="42" t="str">
        <x:v>MEDIUM</x:v>
      </x:c>
      <x:c r="V477" s="42" t="str">
        <x:v>https://okno-msk.ru/balkony-i-lodzhii/</x:v>
      </x:c>
      <x:c r="W477" s="42" t="str">
        <x:v>https://okno-msk.ru/balkony-i-lodzhii/</x:v>
      </x:c>
      <x:c r="X477" s="42" t="str">
        <x:v>НЕТ КАНОНИЧЕСКОЙ ПОДДЕРЖИВАЮЩЕЙ СТРАНИЦЫ</x:v>
      </x:c>
      <x:c r="Y477" s="42" t="str">
        <x:v>PRIMARY_EXISTING_SERVICE</x:v>
      </x:c>
      <x:c r="Z477" s="42" t="str">
        <x:v>KEEP_EXISTING_STRUCTURE</x:v>
      </x:c>
      <x:c r="AA477" s="42" t="str">
        <x:v>PROVISIONAL_PENDING_STEP13_CONFLICT_CHECK</x:v>
      </x:c>
      <x:c r="AB477" s="42" t="str">
        <x:v>NONE</x:v>
      </x:c>
      <x:c r="AC477" s="42" t="str">
        <x:v>ORDINARY_SEARCH_ELIGIBLE</x:v>
      </x:c>
      <x:c r="AD477" s="43" t="n">
        <x:f>COUNTIFS($O$2:$O$2333,$O477,$H$2:$H$2333,"&gt;"&amp;$H477)+COUNTIFS($O$2:$O$2333,$O477,$H$2:$H$2333,$H477,$B$2:$B$2333,"&lt;"&amp;$B477)+1</x:f>
        <x:v>116</x:v>
      </x:c>
      <x:c r="AE477" s="43" t="n">
        <x:f>COUNTIFS($W$2:$W$2333,$W477,$H$2:$H$2333,"&gt;"&amp;$H477)+COUNTIFS($W$2:$W$2333,$W477,$H$2:$H$2333,$H477,$B$2:$B$2333,"&lt;"&amp;$B477)+1</x:f>
        <x:v>140</x:v>
      </x:c>
      <x:c r="AF477" s="42" t="str">
        <x:v>P3 — СОХРАНИТЬ / МАРШРУТИЗИРОВАТЬ</x:v>
      </x:c>
      <x:c r="AG477" s="42" t="str">
        <x:v>action=KEEP_EXISTING_STRUCTURE; maturity=PROVISIONAL_PENDING_STEP13_CONFLICT_CHECK; uncertainty=NONE; broad_result=35; rank_in_cluster=116</x:v>
      </x:c>
      <x:c r="AH4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7" s="42" t="str">
        <x:v>Stage-5:STEP8&gt;STEP10&gt;STEP11&gt;STEP12_CORRECTIONS&gt;STEP12_V6_TARGET_CONTRACT&gt;STEP14A_OVERLAY | Step-08:S06:result:35</x:v>
      </x:c>
    </x:row>
    <x:row r="478" ht="30" customHeight="1">
      <x:c r="A478" s="42" t="str">
        <x:v>PHR-0CC1A781A0C5</x:v>
      </x:c>
      <x:c r="B478" s="42" t="str">
        <x:v>установить остекление балкона</x:v>
      </x:c>
      <x:c r="C478" s="42" t="str">
        <x:v>ASSIGNED</x:v>
      </x:c>
      <x:c r="D478" s="42" t="str">
        <x:v>ДА</x:v>
      </x:c>
      <x:c r="E478" s="42" t="str">
        <x:v>Москва</x:v>
      </x:c>
      <x:c r="F478" s="42" t="n">
        <x:v>213</x:v>
      </x:c>
      <x:c r="G478" s="42" t="str">
        <x:v>DEVICE_ALL</x:v>
      </x:c>
      <x:c r="H478" s="43" t="n">
        <x:v>33</x:v>
      </x:c>
      <x:c r="I478" s="43" t="n">
        <x:v>0</x:v>
      </x:c>
      <x:c r="J478" s="42" t="str">
        <x:v>BROAD_GETTOP_NO_OPERATORS__RESULT</x:v>
      </x:c>
      <x:c r="K478" s="42" t="str">
        <x:v>MAX_PER_PHRASE_SEPARATELY_FOR_RESULT_AND_ASSOCIATION</x:v>
      </x:c>
      <x:c r="L478" s="42" t="str">
        <x:v>S06</x:v>
      </x:c>
      <x:c r="M478" s="43" t="n">
        <x:v>1</x:v>
      </x:c>
      <x:c r="N478" s="42" t="str">
        <x:v>2026-08-29</x:v>
      </x:c>
      <x:c r="O478" s="42" t="str">
        <x:v>BALCONY_GLAZING_GENERAL</x:v>
      </x:c>
      <x:c r="P478" s="42" t="str">
        <x:v>Остекление балкона</x:v>
      </x:c>
      <x:c r="Q478" s="42" t="str">
        <x:v>остекление балкона</x:v>
      </x:c>
      <x:c r="R478" s="42" t="str">
        <x:v>order balcony/loggia glazing</x:v>
      </x:c>
      <x:c r="S478" s="42" t="str">
        <x:v>SERVICE</x:v>
      </x:c>
      <x:c r="T478" s="42" t="str">
        <x:v>IN_SCOPE</x:v>
      </x:c>
      <x:c r="U478" s="42" t="str">
        <x:v>MEDIUM</x:v>
      </x:c>
      <x:c r="V478" s="42" t="str">
        <x:v>https://okno-msk.ru/balkony-i-lodzhii/</x:v>
      </x:c>
      <x:c r="W478" s="42" t="str">
        <x:v>https://okno-msk.ru/balkony-i-lodzhii/</x:v>
      </x:c>
      <x:c r="X478" s="42" t="str">
        <x:v>НЕТ КАНОНИЧЕСКОЙ ПОДДЕРЖИВАЮЩЕЙ СТРАНИЦЫ</x:v>
      </x:c>
      <x:c r="Y478" s="42" t="str">
        <x:v>PRIMARY_EXISTING_SERVICE</x:v>
      </x:c>
      <x:c r="Z478" s="42" t="str">
        <x:v>KEEP_EXISTING_STRUCTURE</x:v>
      </x:c>
      <x:c r="AA478" s="42" t="str">
        <x:v>PROVISIONAL_PENDING_STEP13_CONFLICT_CHECK</x:v>
      </x:c>
      <x:c r="AB478" s="42" t="str">
        <x:v>NONE</x:v>
      </x:c>
      <x:c r="AC478" s="42" t="str">
        <x:v>ORDINARY_SEARCH_ELIGIBLE</x:v>
      </x:c>
      <x:c r="AD478" s="43" t="n">
        <x:f>COUNTIFS($O$2:$O$2333,$O478,$H$2:$H$2333,"&gt;"&amp;$H478)+COUNTIFS($O$2:$O$2333,$O478,$H$2:$H$2333,$H478,$B$2:$B$2333,"&lt;"&amp;$B478)+1</x:f>
        <x:v>117</x:v>
      </x:c>
      <x:c r="AE478" s="43" t="n">
        <x:f>COUNTIFS($W$2:$W$2333,$W478,$H$2:$H$2333,"&gt;"&amp;$H478)+COUNTIFS($W$2:$W$2333,$W478,$H$2:$H$2333,$H478,$B$2:$B$2333,"&lt;"&amp;$B478)+1</x:f>
        <x:v>143</x:v>
      </x:c>
      <x:c r="AF478" s="42" t="str">
        <x:v>P3 — СОХРАНИТЬ / МАРШРУТИЗИРОВАТЬ</x:v>
      </x:c>
      <x:c r="AG478" s="42" t="str">
        <x:v>action=KEEP_EXISTING_STRUCTURE; maturity=PROVISIONAL_PENDING_STEP13_CONFLICT_CHECK; uncertainty=NONE; broad_result=33; rank_in_cluster=117</x:v>
      </x:c>
      <x:c r="AH4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78" s="42" t="str">
        <x:v>Stage-5:STEP8&gt;STEP10&gt;STEP11&gt;STEP12_CORRECTIONS&gt;STEP12_V6_TARGET_CONTRACT&gt;STEP14A_OVERLAY | Step-08:S06:result:33</x:v>
      </x:c>
    </x:row>
    <x:row r="479" ht="30" customHeight="1">
      <x:c r="A479" s="42" t="str">
        <x:v>PHR-76F43F2E73D5</x:v>
      </x:c>
      <x:c r="B479" s="42" t="str">
        <x:v>остекление балконов в 2026</x:v>
      </x:c>
      <x:c r="C479" s="42" t="str">
        <x:v>ASSIGNED</x:v>
      </x:c>
      <x:c r="D479" s="42" t="str">
        <x:v>ДА</x:v>
      </x:c>
      <x:c r="E479" s="42" t="str">
        <x:v>Москва</x:v>
      </x:c>
      <x:c r="F479" s="42" t="n">
        <x:v>213</x:v>
      </x:c>
      <x:c r="G479" s="42" t="str">
        <x:v>DEVICE_ALL</x:v>
      </x:c>
      <x:c r="H479" s="43" t="n">
        <x:v>32</x:v>
      </x:c>
      <x:c r="I479" s="43" t="n">
        <x:v>0</x:v>
      </x:c>
      <x:c r="J479" s="42" t="str">
        <x:v>BROAD_GETTOP_NO_OPERATORS__RESULT</x:v>
      </x:c>
      <x:c r="K479" s="42" t="str">
        <x:v>MAX_PER_PHRASE_SEPARATELY_FOR_RESULT_AND_ASSOCIATION</x:v>
      </x:c>
      <x:c r="L479" s="42" t="str">
        <x:v>S06</x:v>
      </x:c>
      <x:c r="M479" s="43" t="n">
        <x:v>1</x:v>
      </x:c>
      <x:c r="N479" s="42" t="str">
        <x:v>2026-08-29</x:v>
      </x:c>
      <x:c r="O479" s="42" t="str">
        <x:v>BALCONY_GLAZING_GENERAL</x:v>
      </x:c>
      <x:c r="P479" s="42" t="str">
        <x:v>Остекление балкона</x:v>
      </x:c>
      <x:c r="Q479" s="42" t="str">
        <x:v>остекление балкона</x:v>
      </x:c>
      <x:c r="R479" s="42" t="str">
        <x:v>order balcony/loggia glazing</x:v>
      </x:c>
      <x:c r="S479" s="42" t="str">
        <x:v>SERVICE</x:v>
      </x:c>
      <x:c r="T479" s="42" t="str">
        <x:v>IN_SCOPE</x:v>
      </x:c>
      <x:c r="U479" s="42" t="str">
        <x:v>MEDIUM</x:v>
      </x:c>
      <x:c r="V479" s="42" t="str">
        <x:v>https://okno-msk.ru/balkony-i-lodzhii/</x:v>
      </x:c>
      <x:c r="W479" s="42" t="str">
        <x:v>https://okno-msk.ru/balkony-i-lodzhii/</x:v>
      </x:c>
      <x:c r="X479" s="42" t="str">
        <x:v>НЕТ КАНОНИЧЕСКОЙ ПОДДЕРЖИВАЮЩЕЙ СТРАНИЦЫ</x:v>
      </x:c>
      <x:c r="Y479" s="42" t="str">
        <x:v>PRIMARY_EXISTING_SERVICE</x:v>
      </x:c>
      <x:c r="Z479" s="42" t="str">
        <x:v>KEEP_EXISTING_STRUCTURE</x:v>
      </x:c>
      <x:c r="AA479" s="42" t="str">
        <x:v>PROVISIONAL_PENDING_STEP13_CONFLICT_CHECK</x:v>
      </x:c>
      <x:c r="AB479" s="42" t="str">
        <x:v>NONE</x:v>
      </x:c>
      <x:c r="AC479" s="42" t="str">
        <x:v>REVIEW_SEARCH</x:v>
      </x:c>
      <x:c r="AD479" s="43" t="n">
        <x:f>COUNTIFS($O$2:$O$2333,$O479,$H$2:$H$2333,"&gt;"&amp;$H479)+COUNTIFS($O$2:$O$2333,$O479,$H$2:$H$2333,$H479,$B$2:$B$2333,"&lt;"&amp;$B479)+1</x:f>
        <x:v>118</x:v>
      </x:c>
      <x:c r="AE479" s="43" t="n">
        <x:f>COUNTIFS($W$2:$W$2333,$W479,$H$2:$H$2333,"&gt;"&amp;$H479)+COUNTIFS($W$2:$W$2333,$W479,$H$2:$H$2333,$H479,$B$2:$B$2333,"&lt;"&amp;$B479)+1</x:f>
        <x:v>145</x:v>
      </x:c>
      <x:c r="AF479" s="42" t="str">
        <x:v>P3 — СОХРАНИТЬ / МАРШРУТИЗИРОВАТЬ</x:v>
      </x:c>
      <x:c r="AG479" s="42" t="str">
        <x:v>action=KEEP_EXISTING_STRUCTURE; maturity=PROVISIONAL_PENDING_STEP13_CONFLICT_CHECK; uncertainty=NONE; broad_result=32; rank_in_cluster=118</x:v>
      </x:c>
      <x:c r="AH4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79" s="42" t="str">
        <x:v>Stage-5:STEP8&gt;STEP10&gt;STEP11&gt;STEP12_CORRECTIONS&gt;STEP12_V6_TARGET_CONTRACT&gt;STEP14A_OVERLAY | Step-08:S06:result:32</x:v>
      </x:c>
    </x:row>
    <x:row r="480" ht="30" customHeight="1">
      <x:c r="A480" s="42" t="str">
        <x:v>PHR-2EFB7A0EB9BF</x:v>
      </x:c>
      <x:c r="B480" s="42" t="str">
        <x:v>балкон остекление потолок</x:v>
      </x:c>
      <x:c r="C480" s="42" t="str">
        <x:v>ASSIGNED</x:v>
      </x:c>
      <x:c r="D480" s="42" t="str">
        <x:v>ДА</x:v>
      </x:c>
      <x:c r="E480" s="42" t="str">
        <x:v>Москва</x:v>
      </x:c>
      <x:c r="F480" s="42" t="n">
        <x:v>213</x:v>
      </x:c>
      <x:c r="G480" s="42" t="str">
        <x:v>DEVICE_ALL</x:v>
      </x:c>
      <x:c r="H480" s="43" t="n">
        <x:v>31</x:v>
      </x:c>
      <x:c r="I480" s="43" t="n">
        <x:v>0</x:v>
      </x:c>
      <x:c r="J480" s="42" t="str">
        <x:v>BROAD_GETTOP_NO_OPERATORS__RESULT</x:v>
      </x:c>
      <x:c r="K480" s="42" t="str">
        <x:v>MAX_PER_PHRASE_SEPARATELY_FOR_RESULT_AND_ASSOCIATION</x:v>
      </x:c>
      <x:c r="L480" s="42" t="str">
        <x:v>S06</x:v>
      </x:c>
      <x:c r="M480" s="43" t="n">
        <x:v>1</x:v>
      </x:c>
      <x:c r="N480" s="42" t="str">
        <x:v>2026-08-29</x:v>
      </x:c>
      <x:c r="O480" s="42" t="str">
        <x:v>BALCONY_GLAZING_GENERAL</x:v>
      </x:c>
      <x:c r="P480" s="42" t="str">
        <x:v>Остекление балкона</x:v>
      </x:c>
      <x:c r="Q480" s="42" t="str">
        <x:v>остекление балкона</x:v>
      </x:c>
      <x:c r="R480" s="42" t="str">
        <x:v>order balcony/loggia glazing</x:v>
      </x:c>
      <x:c r="S480" s="42" t="str">
        <x:v>SERVICE</x:v>
      </x:c>
      <x:c r="T480" s="42" t="str">
        <x:v>IN_SCOPE</x:v>
      </x:c>
      <x:c r="U480" s="42" t="str">
        <x:v>MEDIUM</x:v>
      </x:c>
      <x:c r="V480" s="42" t="str">
        <x:v>https://okno-msk.ru/balkony-i-lodzhii/</x:v>
      </x:c>
      <x:c r="W480" s="42" t="str">
        <x:v>https://okno-msk.ru/balkony-i-lodzhii/</x:v>
      </x:c>
      <x:c r="X480" s="42" t="str">
        <x:v>НЕТ КАНОНИЧЕСКОЙ ПОДДЕРЖИВАЮЩЕЙ СТРАНИЦЫ</x:v>
      </x:c>
      <x:c r="Y480" s="42" t="str">
        <x:v>PRIMARY_EXISTING_SERVICE</x:v>
      </x:c>
      <x:c r="Z480" s="42" t="str">
        <x:v>KEEP_EXISTING_STRUCTURE</x:v>
      </x:c>
      <x:c r="AA480" s="42" t="str">
        <x:v>PROVISIONAL_PENDING_STEP13_CONFLICT_CHECK</x:v>
      </x:c>
      <x:c r="AB480" s="42" t="str">
        <x:v>NONE</x:v>
      </x:c>
      <x:c r="AC480" s="42" t="str">
        <x:v>ORDINARY_SEARCH_ELIGIBLE</x:v>
      </x:c>
      <x:c r="AD480" s="43" t="n">
        <x:f>COUNTIFS($O$2:$O$2333,$O480,$H$2:$H$2333,"&gt;"&amp;$H480)+COUNTIFS($O$2:$O$2333,$O480,$H$2:$H$2333,$H480,$B$2:$B$2333,"&lt;"&amp;$B480)+1</x:f>
        <x:v>119</x:v>
      </x:c>
      <x:c r="AE480" s="43" t="n">
        <x:f>COUNTIFS($W$2:$W$2333,$W480,$H$2:$H$2333,"&gt;"&amp;$H480)+COUNTIFS($W$2:$W$2333,$W480,$H$2:$H$2333,$H480,$B$2:$B$2333,"&lt;"&amp;$B480)+1</x:f>
        <x:v>146</x:v>
      </x:c>
      <x:c r="AF480" s="42" t="str">
        <x:v>P3 — СОХРАНИТЬ / МАРШРУТИЗИРОВАТЬ</x:v>
      </x:c>
      <x:c r="AG480" s="42" t="str">
        <x:v>action=KEEP_EXISTING_STRUCTURE; maturity=PROVISIONAL_PENDING_STEP13_CONFLICT_CHECK; uncertainty=NONE; broad_result=31; rank_in_cluster=119</x:v>
      </x:c>
      <x:c r="AH4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0" s="42" t="str">
        <x:v>Stage-5:STEP8&gt;STEP10&gt;STEP11&gt;STEP12_CORRECTIONS&gt;STEP12_V6_TARGET_CONTRACT&gt;STEP14A_OVERLAY | Step-08:S06:result:31</x:v>
      </x:c>
    </x:row>
    <x:row r="481" ht="30" customHeight="1">
      <x:c r="A481" s="42" t="str">
        <x:v>PHR-880578079346</x:v>
      </x:c>
      <x:c r="B481" s="42" t="str">
        <x:v>балкон п 3 остекление</x:v>
      </x:c>
      <x:c r="C481" s="42" t="str">
        <x:v>ASSIGNED</x:v>
      </x:c>
      <x:c r="D481" s="42" t="str">
        <x:v>ДА</x:v>
      </x:c>
      <x:c r="E481" s="42" t="str">
        <x:v>Москва</x:v>
      </x:c>
      <x:c r="F481" s="42" t="n">
        <x:v>213</x:v>
      </x:c>
      <x:c r="G481" s="42" t="str">
        <x:v>DEVICE_ALL</x:v>
      </x:c>
      <x:c r="H481" s="43" t="n">
        <x:v>31</x:v>
      </x:c>
      <x:c r="I481" s="43" t="n">
        <x:v>0</x:v>
      </x:c>
      <x:c r="J481" s="42" t="str">
        <x:v>BROAD_GETTOP_NO_OPERATORS__RESULT</x:v>
      </x:c>
      <x:c r="K481" s="42" t="str">
        <x:v>MAX_PER_PHRASE_SEPARATELY_FOR_RESULT_AND_ASSOCIATION</x:v>
      </x:c>
      <x:c r="L481" s="42" t="str">
        <x:v>S06</x:v>
      </x:c>
      <x:c r="M481" s="43" t="n">
        <x:v>1</x:v>
      </x:c>
      <x:c r="N481" s="42" t="str">
        <x:v>2026-08-29</x:v>
      </x:c>
      <x:c r="O481" s="42" t="str">
        <x:v>BALCONY_GLAZING_GENERAL</x:v>
      </x:c>
      <x:c r="P481" s="42" t="str">
        <x:v>Остекление балкона</x:v>
      </x:c>
      <x:c r="Q481" s="42" t="str">
        <x:v>остекление балкона</x:v>
      </x:c>
      <x:c r="R481" s="42" t="str">
        <x:v>order balcony/loggia glazing</x:v>
      </x:c>
      <x:c r="S481" s="42" t="str">
        <x:v>SERVICE</x:v>
      </x:c>
      <x:c r="T481" s="42" t="str">
        <x:v>IN_SCOPE</x:v>
      </x:c>
      <x:c r="U481" s="42" t="str">
        <x:v>MEDIUM</x:v>
      </x:c>
      <x:c r="V481" s="42" t="str">
        <x:v>https://okno-msk.ru/balkony-i-lodzhii/</x:v>
      </x:c>
      <x:c r="W481" s="42" t="str">
        <x:v>https://okno-msk.ru/balkony-i-lodzhii/</x:v>
      </x:c>
      <x:c r="X481" s="42" t="str">
        <x:v>НЕТ КАНОНИЧЕСКОЙ ПОДДЕРЖИВАЮЩЕЙ СТРАНИЦЫ</x:v>
      </x:c>
      <x:c r="Y481" s="42" t="str">
        <x:v>PRIMARY_EXISTING_SERVICE</x:v>
      </x:c>
      <x:c r="Z481" s="42" t="str">
        <x:v>KEEP_EXISTING_STRUCTURE</x:v>
      </x:c>
      <x:c r="AA481" s="42" t="str">
        <x:v>PROVISIONAL_PENDING_STEP13_CONFLICT_CHECK</x:v>
      </x:c>
      <x:c r="AB481" s="42" t="str">
        <x:v>NONE</x:v>
      </x:c>
      <x:c r="AC481" s="42" t="str">
        <x:v>ORDINARY_SEARCH_ELIGIBLE</x:v>
      </x:c>
      <x:c r="AD481" s="43" t="n">
        <x:f>COUNTIFS($O$2:$O$2333,$O481,$H$2:$H$2333,"&gt;"&amp;$H481)+COUNTIFS($O$2:$O$2333,$O481,$H$2:$H$2333,$H481,$B$2:$B$2333,"&lt;"&amp;$B481)+1</x:f>
        <x:v>120</x:v>
      </x:c>
      <x:c r="AE481" s="43" t="n">
        <x:f>COUNTIFS($W$2:$W$2333,$W481,$H$2:$H$2333,"&gt;"&amp;$H481)+COUNTIFS($W$2:$W$2333,$W481,$H$2:$H$2333,$H481,$B$2:$B$2333,"&lt;"&amp;$B481)+1</x:f>
        <x:v>147</x:v>
      </x:c>
      <x:c r="AF481" s="42" t="str">
        <x:v>P3 — СОХРАНИТЬ / МАРШРУТИЗИРОВАТЬ</x:v>
      </x:c>
      <x:c r="AG481" s="42" t="str">
        <x:v>action=KEEP_EXISTING_STRUCTURE; maturity=PROVISIONAL_PENDING_STEP13_CONFLICT_CHECK; uncertainty=NONE; broad_result=31; rank_in_cluster=120</x:v>
      </x:c>
      <x:c r="AH4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1" s="42" t="str">
        <x:v>Stage-5:STEP8&gt;STEP10&gt;STEP11&gt;STEP12_CORRECTIONS&gt;STEP12_V6_TARGET_CONTRACT&gt;STEP14A_OVERLAY | Step-08:S06:result:31</x:v>
      </x:c>
    </x:row>
    <x:row r="482" ht="30" customHeight="1">
      <x:c r="A482" s="42" t="str">
        <x:v>PHR-8D71B49F18E1</x:v>
      </x:c>
      <x:c r="B482" s="42" t="str">
        <x:v>остекление балкона образного</x:v>
      </x:c>
      <x:c r="C482" s="42" t="str">
        <x:v>ASSIGNED</x:v>
      </x:c>
      <x:c r="D482" s="42" t="str">
        <x:v>ДА</x:v>
      </x:c>
      <x:c r="E482" s="42" t="str">
        <x:v>Москва</x:v>
      </x:c>
      <x:c r="F482" s="42" t="n">
        <x:v>213</x:v>
      </x:c>
      <x:c r="G482" s="42" t="str">
        <x:v>DEVICE_ALL</x:v>
      </x:c>
      <x:c r="H482" s="43" t="n">
        <x:v>31</x:v>
      </x:c>
      <x:c r="I482" s="43" t="n">
        <x:v>0</x:v>
      </x:c>
      <x:c r="J482" s="42" t="str">
        <x:v>BROAD_GETTOP_NO_OPERATORS__RESULT</x:v>
      </x:c>
      <x:c r="K482" s="42" t="str">
        <x:v>MAX_PER_PHRASE_SEPARATELY_FOR_RESULT_AND_ASSOCIATION</x:v>
      </x:c>
      <x:c r="L482" s="42" t="str">
        <x:v>S06</x:v>
      </x:c>
      <x:c r="M482" s="43" t="n">
        <x:v>1</x:v>
      </x:c>
      <x:c r="N482" s="42" t="str">
        <x:v>2026-08-29</x:v>
      </x:c>
      <x:c r="O482" s="42" t="str">
        <x:v>BALCONY_GLAZING_GENERAL</x:v>
      </x:c>
      <x:c r="P482" s="42" t="str">
        <x:v>Остекление балкона</x:v>
      </x:c>
      <x:c r="Q482" s="42" t="str">
        <x:v>остекление балкона</x:v>
      </x:c>
      <x:c r="R482" s="42" t="str">
        <x:v>order balcony/loggia glazing</x:v>
      </x:c>
      <x:c r="S482" s="42" t="str">
        <x:v>SERVICE</x:v>
      </x:c>
      <x:c r="T482" s="42" t="str">
        <x:v>IN_SCOPE</x:v>
      </x:c>
      <x:c r="U482" s="42" t="str">
        <x:v>MEDIUM</x:v>
      </x:c>
      <x:c r="V482" s="42" t="str">
        <x:v>https://okno-msk.ru/balkony-i-lodzhii/</x:v>
      </x:c>
      <x:c r="W482" s="42" t="str">
        <x:v>https://okno-msk.ru/balkony-i-lodzhii/</x:v>
      </x:c>
      <x:c r="X482" s="42" t="str">
        <x:v>НЕТ КАНОНИЧЕСКОЙ ПОДДЕРЖИВАЮЩЕЙ СТРАНИЦЫ</x:v>
      </x:c>
      <x:c r="Y482" s="42" t="str">
        <x:v>PRIMARY_EXISTING_SERVICE</x:v>
      </x:c>
      <x:c r="Z482" s="42" t="str">
        <x:v>KEEP_EXISTING_STRUCTURE</x:v>
      </x:c>
      <x:c r="AA482" s="42" t="str">
        <x:v>PROVISIONAL_PENDING_STEP13_CONFLICT_CHECK</x:v>
      </x:c>
      <x:c r="AB482" s="42" t="str">
        <x:v>NONE</x:v>
      </x:c>
      <x:c r="AC482" s="42" t="str">
        <x:v>ORDINARY_SEARCH_ELIGIBLE</x:v>
      </x:c>
      <x:c r="AD482" s="43" t="n">
        <x:f>COUNTIFS($O$2:$O$2333,$O482,$H$2:$H$2333,"&gt;"&amp;$H482)+COUNTIFS($O$2:$O$2333,$O482,$H$2:$H$2333,$H482,$B$2:$B$2333,"&lt;"&amp;$B482)+1</x:f>
        <x:v>121</x:v>
      </x:c>
      <x:c r="AE482" s="43" t="n">
        <x:f>COUNTIFS($W$2:$W$2333,$W482,$H$2:$H$2333,"&gt;"&amp;$H482)+COUNTIFS($W$2:$W$2333,$W482,$H$2:$H$2333,$H482,$B$2:$B$2333,"&lt;"&amp;$B482)+1</x:f>
        <x:v>148</x:v>
      </x:c>
      <x:c r="AF482" s="42" t="str">
        <x:v>P3 — СОХРАНИТЬ / МАРШРУТИЗИРОВАТЬ</x:v>
      </x:c>
      <x:c r="AG482" s="42" t="str">
        <x:v>action=KEEP_EXISTING_STRUCTURE; maturity=PROVISIONAL_PENDING_STEP13_CONFLICT_CHECK; uncertainty=NONE; broad_result=31; rank_in_cluster=121</x:v>
      </x:c>
      <x:c r="AH4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2" s="42" t="str">
        <x:v>Stage-5:STEP8&gt;STEP10&gt;STEP11&gt;STEP12_CORRECTIONS&gt;STEP12_V6_TARGET_CONTRACT&gt;STEP14A_OVERLAY | Step-08:S06:result:31</x:v>
      </x:c>
    </x:row>
    <x:row r="483" ht="30" customHeight="1">
      <x:c r="A483" s="42" t="str">
        <x:v>PHR-E8333F1D8358</x:v>
      </x:c>
      <x:c r="B483" s="42" t="str">
        <x:v>остекление балконов и лоджий в москве</x:v>
      </x:c>
      <x:c r="C483" s="42" t="str">
        <x:v>ASSIGNED</x:v>
      </x:c>
      <x:c r="D483" s="42" t="str">
        <x:v>ДА</x:v>
      </x:c>
      <x:c r="E483" s="42" t="str">
        <x:v>Москва</x:v>
      </x:c>
      <x:c r="F483" s="42" t="n">
        <x:v>213</x:v>
      </x:c>
      <x:c r="G483" s="42" t="str">
        <x:v>DEVICE_ALL</x:v>
      </x:c>
      <x:c r="H483" s="43" t="n">
        <x:v>31</x:v>
      </x:c>
      <x:c r="I483" s="43" t="n">
        <x:v>0</x:v>
      </x:c>
      <x:c r="J483" s="42" t="str">
        <x:v>BROAD_GETTOP_NO_OPERATORS__RESULT</x:v>
      </x:c>
      <x:c r="K483" s="42" t="str">
        <x:v>MAX_PER_PHRASE_SEPARATELY_FOR_RESULT_AND_ASSOCIATION</x:v>
      </x:c>
      <x:c r="L483" s="42" t="str">
        <x:v>S06</x:v>
      </x:c>
      <x:c r="M483" s="43" t="n">
        <x:v>1</x:v>
      </x:c>
      <x:c r="N483" s="42" t="str">
        <x:v>2026-08-29</x:v>
      </x:c>
      <x:c r="O483" s="42" t="str">
        <x:v>BALCONY_GLAZING_GENERAL</x:v>
      </x:c>
      <x:c r="P483" s="42" t="str">
        <x:v>Остекление балкона</x:v>
      </x:c>
      <x:c r="Q483" s="42" t="str">
        <x:v>остекление балкона</x:v>
      </x:c>
      <x:c r="R483" s="42" t="str">
        <x:v>order balcony/loggia glazing</x:v>
      </x:c>
      <x:c r="S483" s="42" t="str">
        <x:v>SERVICE</x:v>
      </x:c>
      <x:c r="T483" s="42" t="str">
        <x:v>IN_SCOPE</x:v>
      </x:c>
      <x:c r="U483" s="42" t="str">
        <x:v>MEDIUM</x:v>
      </x:c>
      <x:c r="V483" s="42" t="str">
        <x:v>https://okno-msk.ru/balkony-i-lodzhii/</x:v>
      </x:c>
      <x:c r="W483" s="42" t="str">
        <x:v>https://okno-msk.ru/balkony-i-lodzhii/</x:v>
      </x:c>
      <x:c r="X483" s="42" t="str">
        <x:v>НЕТ КАНОНИЧЕСКОЙ ПОДДЕРЖИВАЮЩЕЙ СТРАНИЦЫ</x:v>
      </x:c>
      <x:c r="Y483" s="42" t="str">
        <x:v>PRIMARY_EXISTING_SERVICE</x:v>
      </x:c>
      <x:c r="Z483" s="42" t="str">
        <x:v>KEEP_EXISTING_STRUCTURE</x:v>
      </x:c>
      <x:c r="AA483" s="42" t="str">
        <x:v>PROVISIONAL_PENDING_STEP13_CONFLICT_CHECK</x:v>
      </x:c>
      <x:c r="AB483" s="42" t="str">
        <x:v>NONE</x:v>
      </x:c>
      <x:c r="AC483" s="42" t="str">
        <x:v>ORDINARY_SEARCH_ELIGIBLE</x:v>
      </x:c>
      <x:c r="AD483" s="43" t="n">
        <x:f>COUNTIFS($O$2:$O$2333,$O483,$H$2:$H$2333,"&gt;"&amp;$H483)+COUNTIFS($O$2:$O$2333,$O483,$H$2:$H$2333,$H483,$B$2:$B$2333,"&lt;"&amp;$B483)+1</x:f>
        <x:v>122</x:v>
      </x:c>
      <x:c r="AE483" s="43" t="n">
        <x:f>COUNTIFS($W$2:$W$2333,$W483,$H$2:$H$2333,"&gt;"&amp;$H483)+COUNTIFS($W$2:$W$2333,$W483,$H$2:$H$2333,$H483,$B$2:$B$2333,"&lt;"&amp;$B483)+1</x:f>
        <x:v>149</x:v>
      </x:c>
      <x:c r="AF483" s="42" t="str">
        <x:v>P3 — СОХРАНИТЬ / МАРШРУТИЗИРОВАТЬ</x:v>
      </x:c>
      <x:c r="AG483" s="42" t="str">
        <x:v>action=KEEP_EXISTING_STRUCTURE; maturity=PROVISIONAL_PENDING_STEP13_CONFLICT_CHECK; uncertainty=NONE; broad_result=31; rank_in_cluster=122</x:v>
      </x:c>
      <x:c r="AH4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3" s="42" t="str">
        <x:v>Stage-5:STEP8&gt;STEP10&gt;STEP11&gt;STEP12_CORRECTIONS&gt;STEP12_V6_TARGET_CONTRACT&gt;STEP14A_OVERLAY | Step-08:S06:result:31</x:v>
      </x:c>
    </x:row>
    <x:row r="484" ht="30" customHeight="1">
      <x:c r="A484" s="42" t="str">
        <x:v>PHR-01567527FA41</x:v>
      </x:c>
      <x:c r="B484" s="42" t="str">
        <x:v>расчет остекления балкона</x:v>
      </x:c>
      <x:c r="C484" s="42" t="str">
        <x:v>ASSIGNED</x:v>
      </x:c>
      <x:c r="D484" s="42" t="str">
        <x:v>ДА</x:v>
      </x:c>
      <x:c r="E484" s="42" t="str">
        <x:v>Москва</x:v>
      </x:c>
      <x:c r="F484" s="42" t="n">
        <x:v>213</x:v>
      </x:c>
      <x:c r="G484" s="42" t="str">
        <x:v>DEVICE_ALL</x:v>
      </x:c>
      <x:c r="H484" s="43" t="n">
        <x:v>31</x:v>
      </x:c>
      <x:c r="I484" s="43" t="n">
        <x:v>0</x:v>
      </x:c>
      <x:c r="J484" s="42" t="str">
        <x:v>BROAD_GETTOP_NO_OPERATORS__RESULT</x:v>
      </x:c>
      <x:c r="K484" s="42" t="str">
        <x:v>MAX_PER_PHRASE_SEPARATELY_FOR_RESULT_AND_ASSOCIATION</x:v>
      </x:c>
      <x:c r="L484" s="42" t="str">
        <x:v>S06</x:v>
      </x:c>
      <x:c r="M484" s="43" t="n">
        <x:v>1</x:v>
      </x:c>
      <x:c r="N484" s="42" t="str">
        <x:v>2026-08-29</x:v>
      </x:c>
      <x:c r="O484" s="42" t="str">
        <x:v>BALCONY_GLAZING_GENERAL</x:v>
      </x:c>
      <x:c r="P484" s="42" t="str">
        <x:v>Остекление балкона</x:v>
      </x:c>
      <x:c r="Q484" s="42" t="str">
        <x:v>остекление балкона</x:v>
      </x:c>
      <x:c r="R484" s="42" t="str">
        <x:v>order balcony/loggia glazing</x:v>
      </x:c>
      <x:c r="S484" s="42" t="str">
        <x:v>SERVICE</x:v>
      </x:c>
      <x:c r="T484" s="42" t="str">
        <x:v>IN_SCOPE</x:v>
      </x:c>
      <x:c r="U484" s="42" t="str">
        <x:v>MEDIUM</x:v>
      </x:c>
      <x:c r="V484" s="42" t="str">
        <x:v>https://okno-msk.ru/balkony-i-lodzhii/</x:v>
      </x:c>
      <x:c r="W484" s="42" t="str">
        <x:v>https://okno-msk.ru/balkony-i-lodzhii/</x:v>
      </x:c>
      <x:c r="X484" s="42" t="str">
        <x:v>НЕТ КАНОНИЧЕСКОЙ ПОДДЕРЖИВАЮЩЕЙ СТРАНИЦЫ</x:v>
      </x:c>
      <x:c r="Y484" s="42" t="str">
        <x:v>PRIMARY_EXISTING_SERVICE</x:v>
      </x:c>
      <x:c r="Z484" s="42" t="str">
        <x:v>KEEP_EXISTING_STRUCTURE</x:v>
      </x:c>
      <x:c r="AA484" s="42" t="str">
        <x:v>PROVISIONAL_PENDING_STEP13_CONFLICT_CHECK</x:v>
      </x:c>
      <x:c r="AB484" s="42" t="str">
        <x:v>NONE</x:v>
      </x:c>
      <x:c r="AC484" s="42" t="str">
        <x:v>ORDINARY_SEARCH_ELIGIBLE</x:v>
      </x:c>
      <x:c r="AD484" s="43" t="n">
        <x:f>COUNTIFS($O$2:$O$2333,$O484,$H$2:$H$2333,"&gt;"&amp;$H484)+COUNTIFS($O$2:$O$2333,$O484,$H$2:$H$2333,$H484,$B$2:$B$2333,"&lt;"&amp;$B484)+1</x:f>
        <x:v>123</x:v>
      </x:c>
      <x:c r="AE484" s="43" t="n">
        <x:f>COUNTIFS($W$2:$W$2333,$W484,$H$2:$H$2333,"&gt;"&amp;$H484)+COUNTIFS($W$2:$W$2333,$W484,$H$2:$H$2333,$H484,$B$2:$B$2333,"&lt;"&amp;$B484)+1</x:f>
        <x:v>150</x:v>
      </x:c>
      <x:c r="AF484" s="42" t="str">
        <x:v>P3 — СОХРАНИТЬ / МАРШРУТИЗИРОВАТЬ</x:v>
      </x:c>
      <x:c r="AG484" s="42" t="str">
        <x:v>action=KEEP_EXISTING_STRUCTURE; maturity=PROVISIONAL_PENDING_STEP13_CONFLICT_CHECK; uncertainty=NONE; broad_result=31; rank_in_cluster=123</x:v>
      </x:c>
      <x:c r="AH4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4" s="42" t="str">
        <x:v>Stage-5:STEP8&gt;STEP10&gt;STEP11&gt;STEP12_CORRECTIONS&gt;STEP12_V6_TARGET_CONTRACT&gt;STEP14A_OVERLAY | Step-08:S06:result:31</x:v>
      </x:c>
    </x:row>
    <x:row r="485" ht="30" customHeight="1">
      <x:c r="A485" s="42" t="str">
        <x:v>PHR-E749E9018D26</x:v>
      </x:c>
      <x:c r="B485" s="42" t="str">
        <x:v>остекление балконов французские окна</x:v>
      </x:c>
      <x:c r="C485" s="42" t="str">
        <x:v>ASSIGNED</x:v>
      </x:c>
      <x:c r="D485" s="42" t="str">
        <x:v>ДА</x:v>
      </x:c>
      <x:c r="E485" s="42" t="str">
        <x:v>Москва</x:v>
      </x:c>
      <x:c r="F485" s="42" t="n">
        <x:v>213</x:v>
      </x:c>
      <x:c r="G485" s="42" t="str">
        <x:v>DEVICE_ALL</x:v>
      </x:c>
      <x:c r="H485" s="43" t="n">
        <x:v>14</x:v>
      </x:c>
      <x:c r="I485" s="43" t="n">
        <x:v>0</x:v>
      </x:c>
      <x:c r="J485" s="42" t="str">
        <x:v>BROAD_GETTOP_NO_OPERATORS__RESULT</x:v>
      </x:c>
      <x:c r="K485" s="42" t="str">
        <x:v>MAX_PER_PHRASE_SEPARATELY_FOR_RESULT_AND_ASSOCIATION</x:v>
      </x:c>
      <x:c r="L485" s="42" t="str">
        <x:v>S03</x:v>
      </x:c>
      <x:c r="M485" s="43" t="n">
        <x:v>1</x:v>
      </x:c>
      <x:c r="N485" s="42" t="str">
        <x:v>2026-08-29</x:v>
      </x:c>
      <x:c r="O485" s="42" t="str">
        <x:v>BALCONY_GLAZING_GENERAL</x:v>
      </x:c>
      <x:c r="P485" s="42" t="str">
        <x:v>Остекление балкона</x:v>
      </x:c>
      <x:c r="Q485" s="42" t="str">
        <x:v>остекление балкона</x:v>
      </x:c>
      <x:c r="R485" s="42" t="str">
        <x:v>order balcony/loggia glazing</x:v>
      </x:c>
      <x:c r="S485" s="42" t="str">
        <x:v>SERVICE</x:v>
      </x:c>
      <x:c r="T485" s="42" t="str">
        <x:v>IN_SCOPE</x:v>
      </x:c>
      <x:c r="U485" s="42" t="str">
        <x:v>MEDIUM</x:v>
      </x:c>
      <x:c r="V485" s="42" t="str">
        <x:v>https://okno-msk.ru/balkony-i-lodzhii/</x:v>
      </x:c>
      <x:c r="W485" s="42" t="str">
        <x:v>https://okno-msk.ru/balkony-i-lodzhii/</x:v>
      </x:c>
      <x:c r="X485" s="42" t="str">
        <x:v>НЕТ КАНОНИЧЕСКОЙ ПОДДЕРЖИВАЮЩЕЙ СТРАНИЦЫ</x:v>
      </x:c>
      <x:c r="Y485" s="42" t="str">
        <x:v>PRIMARY_EXISTING_SERVICE</x:v>
      </x:c>
      <x:c r="Z485" s="42" t="str">
        <x:v>KEEP_EXISTING_STRUCTURE</x:v>
      </x:c>
      <x:c r="AA485" s="42" t="str">
        <x:v>PROVISIONAL_PENDING_STEP13_CONFLICT_CHECK</x:v>
      </x:c>
      <x:c r="AB485" s="42" t="str">
        <x:v>NONE</x:v>
      </x:c>
      <x:c r="AC485" s="42" t="str">
        <x:v>ORDINARY_SEARCH_ELIGIBLE</x:v>
      </x:c>
      <x:c r="AD485" s="43" t="n">
        <x:f>COUNTIFS($O$2:$O$2333,$O485,$H$2:$H$2333,"&gt;"&amp;$H485)+COUNTIFS($O$2:$O$2333,$O485,$H$2:$H$2333,$H485,$B$2:$B$2333,"&lt;"&amp;$B485)+1</x:f>
        <x:v>124</x:v>
      </x:c>
      <x:c r="AE485" s="43" t="n">
        <x:f>COUNTIFS($W$2:$W$2333,$W485,$H$2:$H$2333,"&gt;"&amp;$H485)+COUNTIFS($W$2:$W$2333,$W485,$H$2:$H$2333,$H485,$B$2:$B$2333,"&lt;"&amp;$B485)+1</x:f>
        <x:v>151</x:v>
      </x:c>
      <x:c r="AF485" s="42" t="str">
        <x:v>P3 — СОХРАНИТЬ / МАРШРУТИЗИРОВАТЬ</x:v>
      </x:c>
      <x:c r="AG485" s="42" t="str">
        <x:v>action=KEEP_EXISTING_STRUCTURE; maturity=PROVISIONAL_PENDING_STEP13_CONFLICT_CHECK; uncertainty=NONE; broad_result=14; rank_in_cluster=124</x:v>
      </x:c>
      <x:c r="AH4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5" s="42" t="str">
        <x:v>Stage-5:STEP8&gt;STEP10&gt;STEP11&gt;STEP12_CORRECTIONS&gt;STEP12_V6_TARGET_CONTRACT&gt;STEP14A_OVERLAY | Step-08:S03:result:14</x:v>
      </x:c>
    </x:row>
    <x:row r="486" ht="30" customHeight="1">
      <x:c r="A486" s="42" t="str">
        <x:v>PHR-4221034F2B12</x:v>
      </x:c>
      <x:c r="B486" s="42" t="str">
        <x:v>вынос на балконе с остеклением providal</x:v>
      </x:c>
      <x:c r="C486" s="42" t="str">
        <x:v>ASSIGNED</x:v>
      </x:c>
      <x:c r="D486" s="42" t="str">
        <x:v>ДА</x:v>
      </x:c>
      <x:c r="E486" s="42" t="str">
        <x:v>Москва</x:v>
      </x:c>
      <x:c r="F486" s="42" t="n">
        <x:v>213</x:v>
      </x:c>
      <x:c r="G486" s="42" t="str">
        <x:v>DEVICE_ALL</x:v>
      </x:c>
      <x:c r="H486" s="43" t="n">
        <x:v>5</x:v>
      </x:c>
      <x:c r="I486" s="43" t="n">
        <x:v>0</x:v>
      </x:c>
      <x:c r="J486" s="42" t="str">
        <x:v>BROAD_GETTOP_NO_OPERATORS__RESULT</x:v>
      </x:c>
      <x:c r="K486" s="42" t="str">
        <x:v>MAX_PER_PHRASE_SEPARATELY_FOR_RESULT_AND_ASSOCIATION</x:v>
      </x:c>
      <x:c r="L486" s="42" t="str">
        <x:v>P2-03</x:v>
      </x:c>
      <x:c r="M486" s="43" t="n">
        <x:v>1</x:v>
      </x:c>
      <x:c r="N486" s="42" t="str">
        <x:v>2026-08-28</x:v>
      </x:c>
      <x:c r="O486" s="42" t="str">
        <x:v>BALCONY_GLAZING_GENERAL</x:v>
      </x:c>
      <x:c r="P486" s="42" t="str">
        <x:v>Остекление балкона</x:v>
      </x:c>
      <x:c r="Q486" s="42" t="str">
        <x:v>остекление балкона</x:v>
      </x:c>
      <x:c r="R486" s="42" t="str">
        <x:v>order balcony/loggia glazing</x:v>
      </x:c>
      <x:c r="S486" s="42" t="str">
        <x:v>SERVICE</x:v>
      </x:c>
      <x:c r="T486" s="42" t="str">
        <x:v>IN_SCOPE</x:v>
      </x:c>
      <x:c r="U486" s="42" t="str">
        <x:v>MEDIUM</x:v>
      </x:c>
      <x:c r="V486" s="42" t="str">
        <x:v>https://okno-msk.ru/balkony-i-lodzhii/</x:v>
      </x:c>
      <x:c r="W486" s="42" t="str">
        <x:v>https://okno-msk.ru/balkony-i-lodzhii/</x:v>
      </x:c>
      <x:c r="X486" s="42" t="str">
        <x:v>НЕТ КАНОНИЧЕСКОЙ ПОДДЕРЖИВАЮЩЕЙ СТРАНИЦЫ</x:v>
      </x:c>
      <x:c r="Y486" s="42" t="str">
        <x:v>PRIMARY_EXISTING_SERVICE</x:v>
      </x:c>
      <x:c r="Z486" s="42" t="str">
        <x:v>KEEP_EXISTING_STRUCTURE</x:v>
      </x:c>
      <x:c r="AA486" s="42" t="str">
        <x:v>PROVISIONAL_PENDING_STEP13_CONFLICT_CHECK</x:v>
      </x:c>
      <x:c r="AB486" s="42" t="str">
        <x:v>NONE</x:v>
      </x:c>
      <x:c r="AC486" s="42" t="str">
        <x:v>ORDINARY_SEARCH_ELIGIBLE</x:v>
      </x:c>
      <x:c r="AD486" s="43" t="n">
        <x:f>COUNTIFS($O$2:$O$2333,$O486,$H$2:$H$2333,"&gt;"&amp;$H486)+COUNTIFS($O$2:$O$2333,$O486,$H$2:$H$2333,$H486,$B$2:$B$2333,"&lt;"&amp;$B486)+1</x:f>
        <x:v>125</x:v>
      </x:c>
      <x:c r="AE486" s="43" t="n">
        <x:f>COUNTIFS($W$2:$W$2333,$W486,$H$2:$H$2333,"&gt;"&amp;$H486)+COUNTIFS($W$2:$W$2333,$W486,$H$2:$H$2333,$H486,$B$2:$B$2333,"&lt;"&amp;$B486)+1</x:f>
        <x:v>152</x:v>
      </x:c>
      <x:c r="AF486" s="42" t="str">
        <x:v>P3 — СОХРАНИТЬ / МАРШРУТИЗИРОВАТЬ</x:v>
      </x:c>
      <x:c r="AG486" s="42" t="str">
        <x:v>action=KEEP_EXISTING_STRUCTURE; maturity=PROVISIONAL_PENDING_STEP13_CONFLICT_CHECK; uncertainty=NONE; broad_result=5; rank_in_cluster=125</x:v>
      </x:c>
      <x:c r="AH4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6" s="42" t="str">
        <x:v>Stage-5:STEP8&gt;STEP10&gt;STEP11&gt;STEP12_CORRECTIONS&gt;STEP12_V6_TARGET_CONTRACT&gt;STEP14A_OVERLAY | Step-08:P2-03:result:5</x:v>
      </x:c>
    </x:row>
    <x:row r="487" ht="30" customHeight="1">
      <x:c r="A487" s="42" t="str">
        <x:v>PHR-8245EB57BB07</x:v>
      </x:c>
      <x:c r="B487" s="42" t="str">
        <x:v>цены на остекление балкона пластиковыми окнами</x:v>
      </x:c>
      <x:c r="C487" s="42" t="str">
        <x:v>ASSIGNED</x:v>
      </x:c>
      <x:c r="D487" s="42" t="str">
        <x:v>ДА</x:v>
      </x:c>
      <x:c r="E487" s="42" t="str">
        <x:v>Москва</x:v>
      </x:c>
      <x:c r="F487" s="42" t="n">
        <x:v>213</x:v>
      </x:c>
      <x:c r="G487" s="42" t="str">
        <x:v>DEVICE_ALL</x:v>
      </x:c>
      <x:c r="H487" s="43" t="n">
        <x:v>5</x:v>
      </x:c>
      <x:c r="I487" s="43" t="n">
        <x:v>0</x:v>
      </x:c>
      <x:c r="J487" s="42" t="str">
        <x:v>BROAD_GETTOP_NO_OPERATORS__RESULT</x:v>
      </x:c>
      <x:c r="K487" s="42" t="str">
        <x:v>MAX_PER_PHRASE_SEPARATELY_FOR_RESULT_AND_ASSOCIATION</x:v>
      </x:c>
      <x:c r="L487" s="42" t="str">
        <x:v>S15</x:v>
      </x:c>
      <x:c r="M487" s="43" t="n">
        <x:v>1</x:v>
      </x:c>
      <x:c r="N487" s="42" t="str">
        <x:v>2026-08-29</x:v>
      </x:c>
      <x:c r="O487" s="42" t="str">
        <x:v>BALCONY_GLAZING_GENERAL</x:v>
      </x:c>
      <x:c r="P487" s="42" t="str">
        <x:v>Остекление балкона</x:v>
      </x:c>
      <x:c r="Q487" s="42" t="str">
        <x:v>остекление балкона</x:v>
      </x:c>
      <x:c r="R487" s="42" t="str">
        <x:v>order balcony/loggia glazing</x:v>
      </x:c>
      <x:c r="S487" s="42" t="str">
        <x:v>SERVICE</x:v>
      </x:c>
      <x:c r="T487" s="42" t="str">
        <x:v>IN_SCOPE</x:v>
      </x:c>
      <x:c r="U487" s="42" t="str">
        <x:v>MEDIUM</x:v>
      </x:c>
      <x:c r="V487" s="42" t="str">
        <x:v>https://okno-msk.ru/balkony-i-lodzhii/</x:v>
      </x:c>
      <x:c r="W487" s="42" t="str">
        <x:v>https://okno-msk.ru/balkony-i-lodzhii/</x:v>
      </x:c>
      <x:c r="X487" s="42" t="str">
        <x:v>НЕТ КАНОНИЧЕСКОЙ ПОДДЕРЖИВАЮЩЕЙ СТРАНИЦЫ</x:v>
      </x:c>
      <x:c r="Y487" s="42" t="str">
        <x:v>PRIMARY_EXISTING_SERVICE</x:v>
      </x:c>
      <x:c r="Z487" s="42" t="str">
        <x:v>KEEP_EXISTING_STRUCTURE</x:v>
      </x:c>
      <x:c r="AA487" s="42" t="str">
        <x:v>PROVISIONAL_PENDING_STEP13_CONFLICT_CHECK</x:v>
      </x:c>
      <x:c r="AB487" s="42" t="str">
        <x:v>NONE</x:v>
      </x:c>
      <x:c r="AC487" s="42" t="str">
        <x:v>ORDINARY_SEARCH_ELIGIBLE</x:v>
      </x:c>
      <x:c r="AD487" s="43" t="n">
        <x:f>COUNTIFS($O$2:$O$2333,$O487,$H$2:$H$2333,"&gt;"&amp;$H487)+COUNTIFS($O$2:$O$2333,$O487,$H$2:$H$2333,$H487,$B$2:$B$2333,"&lt;"&amp;$B487)+1</x:f>
        <x:v>126</x:v>
      </x:c>
      <x:c r="AE487" s="43" t="n">
        <x:f>COUNTIFS($W$2:$W$2333,$W487,$H$2:$H$2333,"&gt;"&amp;$H487)+COUNTIFS($W$2:$W$2333,$W487,$H$2:$H$2333,$H487,$B$2:$B$2333,"&lt;"&amp;$B487)+1</x:f>
        <x:v>153</x:v>
      </x:c>
      <x:c r="AF487" s="42" t="str">
        <x:v>P3 — СОХРАНИТЬ / МАРШРУТИЗИРОВАТЬ</x:v>
      </x:c>
      <x:c r="AG487" s="42" t="str">
        <x:v>action=KEEP_EXISTING_STRUCTURE; maturity=PROVISIONAL_PENDING_STEP13_CONFLICT_CHECK; uncertainty=NONE; broad_result=5; rank_in_cluster=126</x:v>
      </x:c>
      <x:c r="AH4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7" s="42" t="str">
        <x:v>Stage-5:STEP8&gt;STEP10&gt;STEP11&gt;STEP12_CORRECTIONS&gt;STEP12_V6_TARGET_CONTRACT&gt;STEP14A_OVERLAY | Step-08:S15:result:5</x:v>
      </x:c>
    </x:row>
    <x:row r="488" ht="30" customHeight="1">
      <x:c r="A488" s="42" t="str">
        <x:v>PHR-0226D270D67D</x:v>
      </x:c>
      <x:c r="B488" s="42" t="str">
        <x:v>балкон веранда остекление</x:v>
      </x:c>
      <x:c r="C488" s="42" t="str">
        <x:v>ASSIGNED</x:v>
      </x:c>
      <x:c r="D488" s="42" t="str">
        <x:v>ДА</x:v>
      </x:c>
      <x:c r="E488" s="42" t="str">
        <x:v>Москва</x:v>
      </x:c>
      <x:c r="F488" s="42" t="n">
        <x:v>213</x:v>
      </x:c>
      <x:c r="G488" s="42" t="str">
        <x:v>DEVICE_ALL</x:v>
      </x:c>
      <x:c r="H488" s="43" t="n">
        <x:v>4</x:v>
      </x:c>
      <x:c r="I488" s="43" t="n">
        <x:v>0</x:v>
      </x:c>
      <x:c r="J488" s="42" t="str">
        <x:v>BROAD_GETTOP_NO_OPERATORS__RESULT</x:v>
      </x:c>
      <x:c r="K488" s="42" t="str">
        <x:v>MAX_PER_PHRASE_SEPARATELY_FOR_RESULT_AND_ASSOCIATION</x:v>
      </x:c>
      <x:c r="L488" s="42" t="str">
        <x:v>S10</x:v>
      </x:c>
      <x:c r="M488" s="43" t="n">
        <x:v>1</x:v>
      </x:c>
      <x:c r="N488" s="42" t="str">
        <x:v>2026-08-29</x:v>
      </x:c>
      <x:c r="O488" s="42" t="str">
        <x:v>BALCONY_GLAZING_GENERAL</x:v>
      </x:c>
      <x:c r="P488" s="42" t="str">
        <x:v>Остекление балкона</x:v>
      </x:c>
      <x:c r="Q488" s="42" t="str">
        <x:v>остекление балкона</x:v>
      </x:c>
      <x:c r="R488" s="42" t="str">
        <x:v>order balcony/loggia glazing</x:v>
      </x:c>
      <x:c r="S488" s="42" t="str">
        <x:v>SERVICE</x:v>
      </x:c>
      <x:c r="T488" s="42" t="str">
        <x:v>IN_SCOPE</x:v>
      </x:c>
      <x:c r="U488" s="42" t="str">
        <x:v>MEDIUM</x:v>
      </x:c>
      <x:c r="V488" s="42" t="str">
        <x:v>https://okno-msk.ru/balkony-i-lodzhii/</x:v>
      </x:c>
      <x:c r="W488" s="42" t="str">
        <x:v>https://okno-msk.ru/balkony-i-lodzhii/</x:v>
      </x:c>
      <x:c r="X488" s="42" t="str">
        <x:v>НЕТ КАНОНИЧЕСКОЙ ПОДДЕРЖИВАЮЩЕЙ СТРАНИЦЫ</x:v>
      </x:c>
      <x:c r="Y488" s="42" t="str">
        <x:v>PRIMARY_EXISTING_SERVICE</x:v>
      </x:c>
      <x:c r="Z488" s="42" t="str">
        <x:v>KEEP_EXISTING_STRUCTURE</x:v>
      </x:c>
      <x:c r="AA488" s="42" t="str">
        <x:v>PROVISIONAL_PENDING_STEP13_CONFLICT_CHECK</x:v>
      </x:c>
      <x:c r="AB488" s="42" t="str">
        <x:v>NONE</x:v>
      </x:c>
      <x:c r="AC488" s="42" t="str">
        <x:v>ORDINARY_SEARCH_ELIGIBLE</x:v>
      </x:c>
      <x:c r="AD488" s="43" t="n">
        <x:f>COUNTIFS($O$2:$O$2333,$O488,$H$2:$H$2333,"&gt;"&amp;$H488)+COUNTIFS($O$2:$O$2333,$O488,$H$2:$H$2333,$H488,$B$2:$B$2333,"&lt;"&amp;$B488)+1</x:f>
        <x:v>127</x:v>
      </x:c>
      <x:c r="AE488" s="43" t="n">
        <x:f>COUNTIFS($W$2:$W$2333,$W488,$H$2:$H$2333,"&gt;"&amp;$H488)+COUNTIFS($W$2:$W$2333,$W488,$H$2:$H$2333,$H488,$B$2:$B$2333,"&lt;"&amp;$B488)+1</x:f>
        <x:v>154</x:v>
      </x:c>
      <x:c r="AF488" s="42" t="str">
        <x:v>P3 — СОХРАНИТЬ / МАРШРУТИЗИРОВАТЬ</x:v>
      </x:c>
      <x:c r="AG488" s="42" t="str">
        <x:v>action=KEEP_EXISTING_STRUCTURE; maturity=PROVISIONAL_PENDING_STEP13_CONFLICT_CHECK; uncertainty=NONE; broad_result=4; rank_in_cluster=127</x:v>
      </x:c>
      <x:c r="AH4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8" s="42" t="str">
        <x:v>Stage-5:STEP8&gt;STEP10&gt;STEP11&gt;STEP12_CORRECTIONS&gt;STEP12_V6_TARGET_CONTRACT&gt;STEP14A_OVERLAY | Step-08:S10:result:4</x:v>
      </x:c>
    </x:row>
    <x:row r="489" ht="30" customHeight="1">
      <x:c r="A489" s="42" t="str">
        <x:v>PHR-7243B6151DC8</x:v>
      </x:c>
      <x:c r="B489" s="42" t="str">
        <x:v>замена балкона на пластиковые окна цена</x:v>
      </x:c>
      <x:c r="C489" s="42" t="str">
        <x:v>ASSIGNED</x:v>
      </x:c>
      <x:c r="D489" s="42" t="str">
        <x:v>ДА</x:v>
      </x:c>
      <x:c r="E489" s="42" t="str">
        <x:v>Москва</x:v>
      </x:c>
      <x:c r="F489" s="42" t="n">
        <x:v>213</x:v>
      </x:c>
      <x:c r="G489" s="42" t="str">
        <x:v>DEVICE_ALL</x:v>
      </x:c>
      <x:c r="H489" s="43" t="n">
        <x:v>2</x:v>
      </x:c>
      <x:c r="I489" s="43" t="n">
        <x:v>0</x:v>
      </x:c>
      <x:c r="J489" s="42" t="str">
        <x:v>BROAD_GETTOP_NO_OPERATORS__RESULT</x:v>
      </x:c>
      <x:c r="K489" s="42" t="str">
        <x:v>MAX_PER_PHRASE_SEPARATELY_FOR_RESULT_AND_ASSOCIATION</x:v>
      </x:c>
      <x:c r="L489" s="42" t="str">
        <x:v>S15</x:v>
      </x:c>
      <x:c r="M489" s="43" t="n">
        <x:v>1</x:v>
      </x:c>
      <x:c r="N489" s="42" t="str">
        <x:v>2026-08-29</x:v>
      </x:c>
      <x:c r="O489" s="42" t="str">
        <x:v>BALCONY_GLAZING_GENERAL</x:v>
      </x:c>
      <x:c r="P489" s="42" t="str">
        <x:v>Остекление балкона</x:v>
      </x:c>
      <x:c r="Q489" s="42" t="str">
        <x:v>остекление балкона</x:v>
      </x:c>
      <x:c r="R489" s="42" t="str">
        <x:v>order balcony/loggia glazing</x:v>
      </x:c>
      <x:c r="S489" s="42" t="str">
        <x:v>SERVICE</x:v>
      </x:c>
      <x:c r="T489" s="42" t="str">
        <x:v>IN_SCOPE</x:v>
      </x:c>
      <x:c r="U489" s="42" t="str">
        <x:v>MEDIUM</x:v>
      </x:c>
      <x:c r="V489" s="42" t="str">
        <x:v>https://okno-msk.ru/balkony-i-lodzhii/</x:v>
      </x:c>
      <x:c r="W489" s="42" t="str">
        <x:v>https://okno-msk.ru/balkony-i-lodzhii/</x:v>
      </x:c>
      <x:c r="X489" s="42" t="str">
        <x:v>НЕТ КАНОНИЧЕСКОЙ ПОДДЕРЖИВАЮЩЕЙ СТРАНИЦЫ</x:v>
      </x:c>
      <x:c r="Y489" s="42" t="str">
        <x:v>PRIMARY_EXISTING_SERVICE</x:v>
      </x:c>
      <x:c r="Z489" s="42" t="str">
        <x:v>KEEP_EXISTING_STRUCTURE</x:v>
      </x:c>
      <x:c r="AA489" s="42" t="str">
        <x:v>PROVISIONAL_PENDING_STEP13_CONFLICT_CHECK</x:v>
      </x:c>
      <x:c r="AB489" s="42" t="str">
        <x:v>NONE</x:v>
      </x:c>
      <x:c r="AC489" s="42" t="str">
        <x:v>ORDINARY_SEARCH_ELIGIBLE</x:v>
      </x:c>
      <x:c r="AD489" s="43" t="n">
        <x:f>COUNTIFS($O$2:$O$2333,$O489,$H$2:$H$2333,"&gt;"&amp;$H489)+COUNTIFS($O$2:$O$2333,$O489,$H$2:$H$2333,$H489,$B$2:$B$2333,"&lt;"&amp;$B489)+1</x:f>
        <x:v>128</x:v>
      </x:c>
      <x:c r="AE489" s="43" t="n">
        <x:f>COUNTIFS($W$2:$W$2333,$W489,$H$2:$H$2333,"&gt;"&amp;$H489)+COUNTIFS($W$2:$W$2333,$W489,$H$2:$H$2333,$H489,$B$2:$B$2333,"&lt;"&amp;$B489)+1</x:f>
        <x:v>155</x:v>
      </x:c>
      <x:c r="AF489" s="42" t="str">
        <x:v>P3 — СОХРАНИТЬ / МАРШРУТИЗИРОВАТЬ</x:v>
      </x:c>
      <x:c r="AG489" s="42" t="str">
        <x:v>action=KEEP_EXISTING_STRUCTURE; maturity=PROVISIONAL_PENDING_STEP13_CONFLICT_CHECK; uncertainty=NONE; broad_result=2; rank_in_cluster=128</x:v>
      </x:c>
      <x:c r="AH4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89" s="42" t="str">
        <x:v>Stage-5:STEP8&gt;STEP10&gt;STEP11&gt;STEP12_CORRECTIONS&gt;STEP12_V6_TARGET_CONTRACT&gt;STEP14A_OVERLAY | Step-08:S15:result:2</x:v>
      </x:c>
    </x:row>
    <x:row r="490" ht="30" customHeight="1">
      <x:c r="A490" s="42" t="str">
        <x:v>PHR-8BAB6B731E07</x:v>
      </x:c>
      <x:c r="B490" s="42" t="str">
        <x:v>остекление балконов можно ли</x:v>
      </x:c>
      <x:c r="C490" s="42" t="str">
        <x:v>ASSIGNED</x:v>
      </x:c>
      <x:c r="D490" s="42" t="str">
        <x:v>ДА</x:v>
      </x:c>
      <x:c r="E490" s="42" t="str">
        <x:v>Москва</x:v>
      </x:c>
      <x:c r="F490" s="42" t="n">
        <x:v>213</x:v>
      </x:c>
      <x:c r="G490" s="42" t="str">
        <x:v>DEVICE_ALL</x:v>
      </x:c>
      <x:c r="H490" s="43" t="n">
        <x:v>94</x:v>
      </x:c>
      <x:c r="I490" s="43" t="n">
        <x:v>0</x:v>
      </x:c>
      <x:c r="J490" s="42" t="str">
        <x:v>BROAD_GETTOP_NO_OPERATORS__RESULT</x:v>
      </x:c>
      <x:c r="K490" s="42" t="str">
        <x:v>MAX_PER_PHRASE_SEPARATELY_FOR_RESULT_AND_ASSOCIATION</x:v>
      </x:c>
      <x:c r="L490" s="42" t="str">
        <x:v>S06</x:v>
      </x:c>
      <x:c r="M490" s="43" t="n">
        <x:v>1</x:v>
      </x:c>
      <x:c r="N490" s="42" t="str">
        <x:v>2026-08-29</x:v>
      </x:c>
      <x:c r="O490" s="42" t="str">
        <x:v>BALCONY_GLAZING_PERMISSION_INFO</x:v>
      </x:c>
      <x:c r="P490" s="42" t="str">
        <x:v>Остекление балконов можно ли</x:v>
      </x:c>
      <x:c r="Q490" s="42" t="str">
        <x:v>остекление балконов можно ли</x:v>
      </x:c>
      <x:c r="R490" s="42" t="str">
        <x:v>understand whether balcony glazing requires permission</x:v>
      </x:c>
      <x:c r="S490" s="42" t="str">
        <x:v>INFO</x:v>
      </x:c>
      <x:c r="T490" s="42" t="str">
        <x:v>IN_SCOPE</x:v>
      </x:c>
      <x:c r="U490" s="42" t="str">
        <x:v>MEDIUM</x:v>
      </x:c>
      <x:c r="V490" s="42" t="str">
        <x:v>НЕ БЫЛО СОХРАНЁННОГО URL</x:v>
      </x:c>
      <x:c r="W490" s="42" t="str">
        <x:v>https://okno-msk.ru/balkony-i-lodzhii/</x:v>
      </x:c>
      <x:c r="X490" s="42" t="str">
        <x:v>НЕТ КАНОНИЧЕСКОЙ ПОДДЕРЖИВАЮЩЕЙ СТРАНИЦЫ</x:v>
      </x:c>
      <x:c r="Y490" s="42" t="str">
        <x:v>SUPPORTING_CONTENT</x:v>
      </x:c>
      <x:c r="Z490" s="42" t="str">
        <x:v>ROUTE_TO_EXISTING_PAGE_AS_SUBTASK</x:v>
      </x:c>
      <x:c r="AA490" s="42" t="str">
        <x:v>PROVISIONAL_PENDING_STEP13_CONFLICT_CHECK</x:v>
      </x:c>
      <x:c r="AB490" s="42" t="str">
        <x:v>NONE</x:v>
      </x:c>
      <x:c r="AC490" s="42" t="str">
        <x:v>REVIEW_SEARCH</x:v>
      </x:c>
      <x:c r="AD490" s="43" t="n">
        <x:f>COUNTIFS($O$2:$O$2333,$O490,$H$2:$H$2333,"&gt;"&amp;$H490)+COUNTIFS($O$2:$O$2333,$O490,$H$2:$H$2333,$H490,$B$2:$B$2333,"&lt;"&amp;$B490)+1</x:f>
        <x:v>1</x:v>
      </x:c>
      <x:c r="AE490" s="43" t="n">
        <x:f>COUNTIFS($W$2:$W$2333,$W490,$H$2:$H$2333,"&gt;"&amp;$H490)+COUNTIFS($W$2:$W$2333,$W490,$H$2:$H$2333,$H490,$B$2:$B$2333,"&lt;"&amp;$B490)+1</x:f>
        <x:v>58</x:v>
      </x:c>
      <x:c r="AF490" s="42" t="str">
        <x:v>P3 — СОХРАНИТЬ / МАРШРУТИЗИРОВАТЬ</x:v>
      </x:c>
      <x:c r="AG490" s="42" t="str">
        <x:v>action=ROUTE_TO_EXISTING_PAGE_AS_SUBTASK; maturity=PROVISIONAL_PENDING_STEP13_CONFLICT_CHECK; uncertainty=NONE; broad_result=94; rank_in_cluster=1</x:v>
      </x:c>
      <x:c r="AH4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0" s="42" t="str">
        <x:v>Stage-5:STEP8&gt;STEP10&gt;STEP11&gt;STEP12_CORRECTIONS&gt;STEP12_V6_TARGET_CONTRACT&gt;STEP14A_OVERLAY | Step-08:S06:result:94</x:v>
      </x:c>
    </x:row>
    <x:row r="491" ht="30" customHeight="1">
      <x:c r="A491" s="42" t="str">
        <x:v>PHR-1777742E05EE</x:v>
      </x:c>
      <x:c r="B491" s="42" t="str">
        <x:v>разрешение на остекление балкона</x:v>
      </x:c>
      <x:c r="C491" s="42" t="str">
        <x:v>ASSIGNED</x:v>
      </x:c>
      <x:c r="D491" s="42" t="str">
        <x:v>ДА</x:v>
      </x:c>
      <x:c r="E491" s="42" t="str">
        <x:v>Москва</x:v>
      </x:c>
      <x:c r="F491" s="42" t="n">
        <x:v>213</x:v>
      </x:c>
      <x:c r="G491" s="42" t="str">
        <x:v>DEVICE_ALL</x:v>
      </x:c>
      <x:c r="H491" s="43" t="n">
        <x:v>47</x:v>
      </x:c>
      <x:c r="I491" s="43" t="n">
        <x:v>0</x:v>
      </x:c>
      <x:c r="J491" s="42" t="str">
        <x:v>BROAD_GETTOP_NO_OPERATORS__RESULT</x:v>
      </x:c>
      <x:c r="K491" s="42" t="str">
        <x:v>MAX_PER_PHRASE_SEPARATELY_FOR_RESULT_AND_ASSOCIATION</x:v>
      </x:c>
      <x:c r="L491" s="42" t="str">
        <x:v>S06</x:v>
      </x:c>
      <x:c r="M491" s="43" t="n">
        <x:v>1</x:v>
      </x:c>
      <x:c r="N491" s="42" t="str">
        <x:v>2026-08-29</x:v>
      </x:c>
      <x:c r="O491" s="42" t="str">
        <x:v>BALCONY_GLAZING_PERMISSION_INFO</x:v>
      </x:c>
      <x:c r="P491" s="42" t="str">
        <x:v>Остекление балконов можно ли</x:v>
      </x:c>
      <x:c r="Q491" s="42" t="str">
        <x:v>остекление балконов можно ли</x:v>
      </x:c>
      <x:c r="R491" s="42" t="str">
        <x:v>understand whether balcony glazing requires permission</x:v>
      </x:c>
      <x:c r="S491" s="42" t="str">
        <x:v>INFO</x:v>
      </x:c>
      <x:c r="T491" s="42" t="str">
        <x:v>IN_SCOPE</x:v>
      </x:c>
      <x:c r="U491" s="42" t="str">
        <x:v>MEDIUM</x:v>
      </x:c>
      <x:c r="V491" s="42" t="str">
        <x:v>НЕ БЫЛО СОХРАНЁННОГО URL</x:v>
      </x:c>
      <x:c r="W491" s="42" t="str">
        <x:v>https://okno-msk.ru/balkony-i-lodzhii/</x:v>
      </x:c>
      <x:c r="X491" s="42" t="str">
        <x:v>НЕТ КАНОНИЧЕСКОЙ ПОДДЕРЖИВАЮЩЕЙ СТРАНИЦЫ</x:v>
      </x:c>
      <x:c r="Y491" s="42" t="str">
        <x:v>SUPPORTING_CONTENT</x:v>
      </x:c>
      <x:c r="Z491" s="42" t="str">
        <x:v>ROUTE_TO_EXISTING_PAGE_AS_SUBTASK</x:v>
      </x:c>
      <x:c r="AA491" s="42" t="str">
        <x:v>PROVISIONAL_PENDING_STEP13_CONFLICT_CHECK</x:v>
      </x:c>
      <x:c r="AB491" s="42" t="str">
        <x:v>NONE</x:v>
      </x:c>
      <x:c r="AC491" s="42" t="str">
        <x:v>REVIEW_SEARCH</x:v>
      </x:c>
      <x:c r="AD491" s="43" t="n">
        <x:f>COUNTIFS($O$2:$O$2333,$O491,$H$2:$H$2333,"&gt;"&amp;$H491)+COUNTIFS($O$2:$O$2333,$O491,$H$2:$H$2333,$H491,$B$2:$B$2333,"&lt;"&amp;$B491)+1</x:f>
        <x:v>2</x:v>
      </x:c>
      <x:c r="AE491" s="43" t="n">
        <x:f>COUNTIFS($W$2:$W$2333,$W491,$H$2:$H$2333,"&gt;"&amp;$H491)+COUNTIFS($W$2:$W$2333,$W491,$H$2:$H$2333,$H491,$B$2:$B$2333,"&lt;"&amp;$B491)+1</x:f>
        <x:v>115</x:v>
      </x:c>
      <x:c r="AF491" s="42" t="str">
        <x:v>P3 — СОХРАНИТЬ / МАРШРУТИЗИРОВАТЬ</x:v>
      </x:c>
      <x:c r="AG491" s="42" t="str">
        <x:v>action=ROUTE_TO_EXISTING_PAGE_AS_SUBTASK; maturity=PROVISIONAL_PENDING_STEP13_CONFLICT_CHECK; uncertainty=NONE; broad_result=47; rank_in_cluster=2</x:v>
      </x:c>
      <x:c r="AH4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1" s="42" t="str">
        <x:v>Stage-5:STEP8&gt;STEP10&gt;STEP11&gt;STEP12_CORRECTIONS&gt;STEP12_V6_TARGET_CONTRACT&gt;STEP14A_OVERLAY | Step-08:S06:result:47</x:v>
      </x:c>
    </x:row>
    <x:row r="492" ht="30" customHeight="1">
      <x:c r="A492" s="42" t="str">
        <x:v>PHR-40A697A1D5E7</x:v>
      </x:c>
      <x:c r="B492" s="42" t="str">
        <x:v>остекление балконов разрешение нужно</x:v>
      </x:c>
      <x:c r="C492" s="42" t="str">
        <x:v>ASSIGNED</x:v>
      </x:c>
      <x:c r="D492" s="42" t="str">
        <x:v>ДА</x:v>
      </x:c>
      <x:c r="E492" s="42" t="str">
        <x:v>Москва</x:v>
      </x:c>
      <x:c r="F492" s="42" t="n">
        <x:v>213</x:v>
      </x:c>
      <x:c r="G492" s="42" t="str">
        <x:v>DEVICE_ALL</x:v>
      </x:c>
      <x:c r="H492" s="43" t="n">
        <x:v>34</x:v>
      </x:c>
      <x:c r="I492" s="43" t="n">
        <x:v>0</x:v>
      </x:c>
      <x:c r="J492" s="42" t="str">
        <x:v>BROAD_GETTOP_NO_OPERATORS__RESULT</x:v>
      </x:c>
      <x:c r="K492" s="42" t="str">
        <x:v>MAX_PER_PHRASE_SEPARATELY_FOR_RESULT_AND_ASSOCIATION</x:v>
      </x:c>
      <x:c r="L492" s="42" t="str">
        <x:v>S06</x:v>
      </x:c>
      <x:c r="M492" s="43" t="n">
        <x:v>1</x:v>
      </x:c>
      <x:c r="N492" s="42" t="str">
        <x:v>2026-08-29</x:v>
      </x:c>
      <x:c r="O492" s="42" t="str">
        <x:v>BALCONY_GLAZING_PERMISSION_INFO</x:v>
      </x:c>
      <x:c r="P492" s="42" t="str">
        <x:v>Остекление балконов можно ли</x:v>
      </x:c>
      <x:c r="Q492" s="42" t="str">
        <x:v>остекление балконов можно ли</x:v>
      </x:c>
      <x:c r="R492" s="42" t="str">
        <x:v>understand whether balcony glazing requires permission</x:v>
      </x:c>
      <x:c r="S492" s="42" t="str">
        <x:v>INFO</x:v>
      </x:c>
      <x:c r="T492" s="42" t="str">
        <x:v>IN_SCOPE</x:v>
      </x:c>
      <x:c r="U492" s="42" t="str">
        <x:v>MEDIUM</x:v>
      </x:c>
      <x:c r="V492" s="42" t="str">
        <x:v>НЕ БЫЛО СОХРАНЁННОГО URL</x:v>
      </x:c>
      <x:c r="W492" s="42" t="str">
        <x:v>https://okno-msk.ru/balkony-i-lodzhii/</x:v>
      </x:c>
      <x:c r="X492" s="42" t="str">
        <x:v>НЕТ КАНОНИЧЕСКОЙ ПОДДЕРЖИВАЮЩЕЙ СТРАНИЦЫ</x:v>
      </x:c>
      <x:c r="Y492" s="42" t="str">
        <x:v>SUPPORTING_CONTENT</x:v>
      </x:c>
      <x:c r="Z492" s="42" t="str">
        <x:v>ROUTE_TO_EXISTING_PAGE_AS_SUBTASK</x:v>
      </x:c>
      <x:c r="AA492" s="42" t="str">
        <x:v>PROVISIONAL_PENDING_STEP13_CONFLICT_CHECK</x:v>
      </x:c>
      <x:c r="AB492" s="42" t="str">
        <x:v>NONE</x:v>
      </x:c>
      <x:c r="AC492" s="42" t="str">
        <x:v>REVIEW_SEARCH</x:v>
      </x:c>
      <x:c r="AD492" s="43" t="n">
        <x:f>COUNTIFS($O$2:$O$2333,$O492,$H$2:$H$2333,"&gt;"&amp;$H492)+COUNTIFS($O$2:$O$2333,$O492,$H$2:$H$2333,$H492,$B$2:$B$2333,"&lt;"&amp;$B492)+1</x:f>
        <x:v>3</x:v>
      </x:c>
      <x:c r="AE492" s="43" t="n">
        <x:f>COUNTIFS($W$2:$W$2333,$W492,$H$2:$H$2333,"&gt;"&amp;$H492)+COUNTIFS($W$2:$W$2333,$W492,$H$2:$H$2333,$H492,$B$2:$B$2333,"&lt;"&amp;$B492)+1</x:f>
        <x:v>141</x:v>
      </x:c>
      <x:c r="AF492" s="42" t="str">
        <x:v>P3 — СОХРАНИТЬ / МАРШРУТИЗИРОВАТЬ</x:v>
      </x:c>
      <x:c r="AG492" s="42" t="str">
        <x:v>action=ROUTE_TO_EXISTING_PAGE_AS_SUBTASK; maturity=PROVISIONAL_PENDING_STEP13_CONFLICT_CHECK; uncertainty=NONE; broad_result=34; rank_in_cluster=3</x:v>
      </x:c>
      <x:c r="AH4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2" s="42" t="str">
        <x:v>Stage-5:STEP8&gt;STEP10&gt;STEP11&gt;STEP12_CORRECTIONS&gt;STEP12_V6_TARGET_CONTRACT&gt;STEP14A_OVERLAY | Step-08:S06:result:34</x:v>
      </x:c>
    </x:row>
    <x:row r="493" ht="30" customHeight="1">
      <x:c r="A493" s="42" t="str">
        <x:v>PHR-5313A238B18B</x:v>
      </x:c>
      <x:c r="B493" s="42" t="str">
        <x:v>остекление балконов отзывы</x:v>
      </x:c>
      <x:c r="C493" s="42" t="str">
        <x:v>ASSIGNED</x:v>
      </x:c>
      <x:c r="D493" s="42" t="str">
        <x:v>ДА</x:v>
      </x:c>
      <x:c r="E493" s="42" t="str">
        <x:v>Москва</x:v>
      </x:c>
      <x:c r="F493" s="42" t="n">
        <x:v>213</x:v>
      </x:c>
      <x:c r="G493" s="42" t="str">
        <x:v>DEVICE_ALL</x:v>
      </x:c>
      <x:c r="H493" s="43" t="n">
        <x:v>201</x:v>
      </x:c>
      <x:c r="I493" s="43" t="n">
        <x:v>0</x:v>
      </x:c>
      <x:c r="J493" s="42" t="str">
        <x:v>BROAD_GETTOP_NO_OPERATORS__RESULT</x:v>
      </x:c>
      <x:c r="K493" s="42" t="str">
        <x:v>MAX_PER_PHRASE_SEPARATELY_FOR_RESULT_AND_ASSOCIATION</x:v>
      </x:c>
      <x:c r="L493" s="42" t="str">
        <x:v>S06</x:v>
      </x:c>
      <x:c r="M493" s="43" t="n">
        <x:v>1</x:v>
      </x:c>
      <x:c r="N493" s="42" t="str">
        <x:v>2026-08-29</x:v>
      </x:c>
      <x:c r="O493" s="42" t="str">
        <x:v>BALCONY_GLAZING_PROVIDER_REVIEWS_INFO</x:v>
      </x:c>
      <x:c r="P493" s="42" t="str">
        <x:v>Остекление балконов отзывы</x:v>
      </x:c>
      <x:c r="Q493" s="42" t="str">
        <x:v>остекление балконов отзывы</x:v>
      </x:c>
      <x:c r="R493" s="42" t="str">
        <x:v>neutral provider/reputation comparison or generic reviews</x:v>
      </x:c>
      <x:c r="S493" s="42" t="str">
        <x:v>INFO</x:v>
      </x:c>
      <x:c r="T493" s="42" t="str">
        <x:v>NO_STANDALONE_FIRST_PARTY</x:v>
      </x:c>
      <x:c r="U493" s="42" t="str">
        <x:v>HIGH</x:v>
      </x:c>
      <x:c r="V493" s="42" t="str">
        <x:v>НЕ БЫЛО СОХРАНЁННОГО URL</x:v>
      </x:c>
      <x:c r="W493" s="42" t="str">
        <x:v>НЕТ ОТДЕЛЬНОЙ СТРАНИЦЫ — NO_STANDALONE_PAGE</x:v>
      </x:c>
      <x:c r="X493" s="42" t="str">
        <x:v>НЕТ КАНОНИЧЕСКОЙ ПОДДЕРЖИВАЮЩЕЙ СТРАНИЦЫ</x:v>
      </x:c>
      <x:c r="Y493" s="42" t="str">
        <x:v>UNSERVABLE_NEUTRAL_REVIEW</x:v>
      </x:c>
      <x:c r="Z493" s="42" t="str">
        <x:v>NO_STANDALONE_PAGE</x:v>
      </x:c>
      <x:c r="AA493" s="42" t="str">
        <x:v>FINAL_WITHIN_STEP12_EVIDENCE</x:v>
      </x:c>
      <x:c r="AB493" s="42" t="str">
        <x:v>NONE</x:v>
      </x:c>
      <x:c r="AC493" s="42" t="str">
        <x:v>ORDINARY_SEARCH_ELIGIBLE</x:v>
      </x:c>
      <x:c r="AD493" s="43" t="n">
        <x:f>COUNTIFS($O$2:$O$2333,$O493,$H$2:$H$2333,"&gt;"&amp;$H493)+COUNTIFS($O$2:$O$2333,$O493,$H$2:$H$2333,$H493,$B$2:$B$2333,"&lt;"&amp;$B493)+1</x:f>
        <x:v>1</x:v>
      </x:c>
      <x:c r="AE493" s="43" t="n">
        <x:f>COUNTIFS($W$2:$W$2333,$W493,$H$2:$H$2333,"&gt;"&amp;$H493)+COUNTIFS($W$2:$W$2333,$W493,$H$2:$H$2333,$H493,$B$2:$B$2333,"&lt;"&amp;$B493)+1</x:f>
        <x:v>16</x:v>
      </x:c>
      <x:c r="AF493" s="42" t="str">
        <x:v>P4 — БЕЗ ОТДЕЛЬНОЙ СТРАНИЦЫ</x:v>
      </x:c>
      <x:c r="AG493" s="42" t="str">
        <x:v>action=NO_STANDALONE_PAGE; business_boundary=NO_STANDALONE_FIRST_PARTY; broad_result=201; rank_in_cluster=1</x:v>
      </x:c>
      <x:c r="AH4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3" s="42" t="str">
        <x:v>Stage-5:STEP8&gt;STEP10&gt;STEP11&gt;STEP12_CORRECTIONS&gt;STEP12_V6_TARGET_CONTRACT&gt;STEP14A_OVERLAY | Step-08:S06:result:201</x:v>
      </x:c>
    </x:row>
    <x:row r="494" ht="30" customHeight="1">
      <x:c r="A494" s="42" t="str">
        <x:v>PHR-17E7F28C6FA7</x:v>
      </x:c>
      <x:c r="B494" s="42" t="str">
        <x:v>рейтинг остекления балкона</x:v>
      </x:c>
      <x:c r="C494" s="42" t="str">
        <x:v>ASSIGNED</x:v>
      </x:c>
      <x:c r="D494" s="42" t="str">
        <x:v>ДА</x:v>
      </x:c>
      <x:c r="E494" s="42" t="str">
        <x:v>Москва</x:v>
      </x:c>
      <x:c r="F494" s="42" t="n">
        <x:v>213</x:v>
      </x:c>
      <x:c r="G494" s="42" t="str">
        <x:v>DEVICE_ALL</x:v>
      </x:c>
      <x:c r="H494" s="43" t="n">
        <x:v>156</x:v>
      </x:c>
      <x:c r="I494" s="43" t="n">
        <x:v>0</x:v>
      </x:c>
      <x:c r="J494" s="42" t="str">
        <x:v>BROAD_GETTOP_NO_OPERATORS__RESULT</x:v>
      </x:c>
      <x:c r="K494" s="42" t="str">
        <x:v>MAX_PER_PHRASE_SEPARATELY_FOR_RESULT_AND_ASSOCIATION</x:v>
      </x:c>
      <x:c r="L494" s="42" t="str">
        <x:v>S06</x:v>
      </x:c>
      <x:c r="M494" s="43" t="n">
        <x:v>1</x:v>
      </x:c>
      <x:c r="N494" s="42" t="str">
        <x:v>2026-08-29</x:v>
      </x:c>
      <x:c r="O494" s="42" t="str">
        <x:v>BALCONY_GLAZING_PROVIDER_REVIEWS_INFO</x:v>
      </x:c>
      <x:c r="P494" s="42" t="str">
        <x:v>Остекление балконов отзывы</x:v>
      </x:c>
      <x:c r="Q494" s="42" t="str">
        <x:v>остекление балконов отзывы</x:v>
      </x:c>
      <x:c r="R494" s="42" t="str">
        <x:v>neutral provider/reputation comparison or generic reviews</x:v>
      </x:c>
      <x:c r="S494" s="42" t="str">
        <x:v>INFO</x:v>
      </x:c>
      <x:c r="T494" s="42" t="str">
        <x:v>NO_STANDALONE_FIRST_PARTY</x:v>
      </x:c>
      <x:c r="U494" s="42" t="str">
        <x:v>HIGH</x:v>
      </x:c>
      <x:c r="V494" s="42" t="str">
        <x:v>НЕ БЫЛО СОХРАНЁННОГО URL</x:v>
      </x:c>
      <x:c r="W494" s="42" t="str">
        <x:v>НЕТ ОТДЕЛЬНОЙ СТРАНИЦЫ — NO_STANDALONE_PAGE</x:v>
      </x:c>
      <x:c r="X494" s="42" t="str">
        <x:v>НЕТ КАНОНИЧЕСКОЙ ПОДДЕРЖИВАЮЩЕЙ СТРАНИЦЫ</x:v>
      </x:c>
      <x:c r="Y494" s="42" t="str">
        <x:v>UNSERVABLE_NEUTRAL_REVIEW</x:v>
      </x:c>
      <x:c r="Z494" s="42" t="str">
        <x:v>NO_STANDALONE_PAGE</x:v>
      </x:c>
      <x:c r="AA494" s="42" t="str">
        <x:v>FINAL_WITHIN_STEP12_EVIDENCE</x:v>
      </x:c>
      <x:c r="AB494" s="42" t="str">
        <x:v>NONE</x:v>
      </x:c>
      <x:c r="AC494" s="42" t="str">
        <x:v>ORDINARY_SEARCH_ELIGIBLE</x:v>
      </x:c>
      <x:c r="AD494" s="43" t="n">
        <x:f>COUNTIFS($O$2:$O$2333,$O494,$H$2:$H$2333,"&gt;"&amp;$H494)+COUNTIFS($O$2:$O$2333,$O494,$H$2:$H$2333,$H494,$B$2:$B$2333,"&lt;"&amp;$B494)+1</x:f>
        <x:v>2</x:v>
      </x:c>
      <x:c r="AE494" s="43" t="n">
        <x:f>COUNTIFS($W$2:$W$2333,$W494,$H$2:$H$2333,"&gt;"&amp;$H494)+COUNTIFS($W$2:$W$2333,$W494,$H$2:$H$2333,$H494,$B$2:$B$2333,"&lt;"&amp;$B494)+1</x:f>
        <x:v>25</x:v>
      </x:c>
      <x:c r="AF494" s="42" t="str">
        <x:v>P4 — БЕЗ ОТДЕЛЬНОЙ СТРАНИЦЫ</x:v>
      </x:c>
      <x:c r="AG494" s="42" t="str">
        <x:v>action=NO_STANDALONE_PAGE; business_boundary=NO_STANDALONE_FIRST_PARTY; broad_result=156; rank_in_cluster=2</x:v>
      </x:c>
      <x:c r="AH4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4" s="42" t="str">
        <x:v>Stage-5:STEP8&gt;STEP10&gt;STEP11&gt;STEP12_CORRECTIONS&gt;STEP12_V6_TARGET_CONTRACT&gt;STEP14A_OVERLAY | Step-08:S06:result:156</x:v>
      </x:c>
    </x:row>
    <x:row r="495" ht="30" customHeight="1">
      <x:c r="A495" s="42" t="str">
        <x:v>PHR-8938F305EC4A</x:v>
      </x:c>
      <x:c r="B495" s="42" t="str">
        <x:v>остекление балконов в москве рейтинг</x:v>
      </x:c>
      <x:c r="C495" s="42" t="str">
        <x:v>ASSIGNED</x:v>
      </x:c>
      <x:c r="D495" s="42" t="str">
        <x:v>ДА</x:v>
      </x:c>
      <x:c r="E495" s="42" t="str">
        <x:v>Москва</x:v>
      </x:c>
      <x:c r="F495" s="42" t="n">
        <x:v>213</x:v>
      </x:c>
      <x:c r="G495" s="42" t="str">
        <x:v>DEVICE_ALL</x:v>
      </x:c>
      <x:c r="H495" s="43" t="n">
        <x:v>80</x:v>
      </x:c>
      <x:c r="I495" s="43" t="n">
        <x:v>0</x:v>
      </x:c>
      <x:c r="J495" s="42" t="str">
        <x:v>BROAD_GETTOP_NO_OPERATORS__RESULT</x:v>
      </x:c>
      <x:c r="K495" s="42" t="str">
        <x:v>MAX_PER_PHRASE_SEPARATELY_FOR_RESULT_AND_ASSOCIATION</x:v>
      </x:c>
      <x:c r="L495" s="42" t="str">
        <x:v>S06</x:v>
      </x:c>
      <x:c r="M495" s="43" t="n">
        <x:v>1</x:v>
      </x:c>
      <x:c r="N495" s="42" t="str">
        <x:v>2026-08-29</x:v>
      </x:c>
      <x:c r="O495" s="42" t="str">
        <x:v>BALCONY_GLAZING_PROVIDER_REVIEWS_INFO</x:v>
      </x:c>
      <x:c r="P495" s="42" t="str">
        <x:v>Остекление балконов отзывы</x:v>
      </x:c>
      <x:c r="Q495" s="42" t="str">
        <x:v>остекление балконов отзывы</x:v>
      </x:c>
      <x:c r="R495" s="42" t="str">
        <x:v>neutral provider/reputation comparison or generic reviews</x:v>
      </x:c>
      <x:c r="S495" s="42" t="str">
        <x:v>INFO</x:v>
      </x:c>
      <x:c r="T495" s="42" t="str">
        <x:v>NO_STANDALONE_FIRST_PARTY</x:v>
      </x:c>
      <x:c r="U495" s="42" t="str">
        <x:v>HIGH</x:v>
      </x:c>
      <x:c r="V495" s="42" t="str">
        <x:v>НЕ БЫЛО СОХРАНЁННОГО URL</x:v>
      </x:c>
      <x:c r="W495" s="42" t="str">
        <x:v>НЕТ ОТДЕЛЬНОЙ СТРАНИЦЫ — NO_STANDALONE_PAGE</x:v>
      </x:c>
      <x:c r="X495" s="42" t="str">
        <x:v>НЕТ КАНОНИЧЕСКОЙ ПОДДЕРЖИВАЮЩЕЙ СТРАНИЦЫ</x:v>
      </x:c>
      <x:c r="Y495" s="42" t="str">
        <x:v>UNSERVABLE_NEUTRAL_REVIEW</x:v>
      </x:c>
      <x:c r="Z495" s="42" t="str">
        <x:v>NO_STANDALONE_PAGE</x:v>
      </x:c>
      <x:c r="AA495" s="42" t="str">
        <x:v>FINAL_WITHIN_STEP12_EVIDENCE</x:v>
      </x:c>
      <x:c r="AB495" s="42" t="str">
        <x:v>NONE</x:v>
      </x:c>
      <x:c r="AC495" s="42" t="str">
        <x:v>ORDINARY_SEARCH_ELIGIBLE</x:v>
      </x:c>
      <x:c r="AD495" s="43" t="n">
        <x:f>COUNTIFS($O$2:$O$2333,$O495,$H$2:$H$2333,"&gt;"&amp;$H495)+COUNTIFS($O$2:$O$2333,$O495,$H$2:$H$2333,$H495,$B$2:$B$2333,"&lt;"&amp;$B495)+1</x:f>
        <x:v>3</x:v>
      </x:c>
      <x:c r="AE495" s="43" t="n">
        <x:f>COUNTIFS($W$2:$W$2333,$W495,$H$2:$H$2333,"&gt;"&amp;$H495)+COUNTIFS($W$2:$W$2333,$W495,$H$2:$H$2333,$H495,$B$2:$B$2333,"&lt;"&amp;$B495)+1</x:f>
        <x:v>45</x:v>
      </x:c>
      <x:c r="AF495" s="42" t="str">
        <x:v>P4 — БЕЗ ОТДЕЛЬНОЙ СТРАНИЦЫ</x:v>
      </x:c>
      <x:c r="AG495" s="42" t="str">
        <x:v>action=NO_STANDALONE_PAGE; business_boundary=NO_STANDALONE_FIRST_PARTY; broad_result=80; rank_in_cluster=3</x:v>
      </x:c>
      <x:c r="AH4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5" s="42" t="str">
        <x:v>Stage-5:STEP8&gt;STEP10&gt;STEP11&gt;STEP12_CORRECTIONS&gt;STEP12_V6_TARGET_CONTRACT&gt;STEP14A_OVERLAY | Step-08:S06:result:80</x:v>
      </x:c>
    </x:row>
    <x:row r="496" ht="30" customHeight="1">
      <x:c r="A496" s="42" t="str">
        <x:v>PHR-1C82E12B5E76</x:v>
      </x:c>
      <x:c r="B496" s="42" t="str">
        <x:v>остекление балконов москва отзывы</x:v>
      </x:c>
      <x:c r="C496" s="42" t="str">
        <x:v>ASSIGNED</x:v>
      </x:c>
      <x:c r="D496" s="42" t="str">
        <x:v>ДА</x:v>
      </x:c>
      <x:c r="E496" s="42" t="str">
        <x:v>Москва</x:v>
      </x:c>
      <x:c r="F496" s="42" t="n">
        <x:v>213</x:v>
      </x:c>
      <x:c r="G496" s="42" t="str">
        <x:v>DEVICE_ALL</x:v>
      </x:c>
      <x:c r="H496" s="43" t="n">
        <x:v>52</x:v>
      </x:c>
      <x:c r="I496" s="43" t="n">
        <x:v>0</x:v>
      </x:c>
      <x:c r="J496" s="42" t="str">
        <x:v>BROAD_GETTOP_NO_OPERATORS__RESULT</x:v>
      </x:c>
      <x:c r="K496" s="42" t="str">
        <x:v>MAX_PER_PHRASE_SEPARATELY_FOR_RESULT_AND_ASSOCIATION</x:v>
      </x:c>
      <x:c r="L496" s="42" t="str">
        <x:v>S06</x:v>
      </x:c>
      <x:c r="M496" s="43" t="n">
        <x:v>1</x:v>
      </x:c>
      <x:c r="N496" s="42" t="str">
        <x:v>2026-08-29</x:v>
      </x:c>
      <x:c r="O496" s="42" t="str">
        <x:v>BALCONY_GLAZING_PROVIDER_REVIEWS_INFO</x:v>
      </x:c>
      <x:c r="P496" s="42" t="str">
        <x:v>Остекление балконов отзывы</x:v>
      </x:c>
      <x:c r="Q496" s="42" t="str">
        <x:v>остекление балконов отзывы</x:v>
      </x:c>
      <x:c r="R496" s="42" t="str">
        <x:v>neutral provider/reputation comparison or generic reviews</x:v>
      </x:c>
      <x:c r="S496" s="42" t="str">
        <x:v>INFO</x:v>
      </x:c>
      <x:c r="T496" s="42" t="str">
        <x:v>NO_STANDALONE_FIRST_PARTY</x:v>
      </x:c>
      <x:c r="U496" s="42" t="str">
        <x:v>HIGH</x:v>
      </x:c>
      <x:c r="V496" s="42" t="str">
        <x:v>НЕ БЫЛО СОХРАНЁННОГО URL</x:v>
      </x:c>
      <x:c r="W496" s="42" t="str">
        <x:v>НЕТ ОТДЕЛЬНОЙ СТРАНИЦЫ — NO_STANDALONE_PAGE</x:v>
      </x:c>
      <x:c r="X496" s="42" t="str">
        <x:v>НЕТ КАНОНИЧЕСКОЙ ПОДДЕРЖИВАЮЩЕЙ СТРАНИЦЫ</x:v>
      </x:c>
      <x:c r="Y496" s="42" t="str">
        <x:v>UNSERVABLE_NEUTRAL_REVIEW</x:v>
      </x:c>
      <x:c r="Z496" s="42" t="str">
        <x:v>NO_STANDALONE_PAGE</x:v>
      </x:c>
      <x:c r="AA496" s="42" t="str">
        <x:v>FINAL_WITHIN_STEP12_EVIDENCE</x:v>
      </x:c>
      <x:c r="AB496" s="42" t="str">
        <x:v>NONE</x:v>
      </x:c>
      <x:c r="AC496" s="42" t="str">
        <x:v>ORDINARY_SEARCH_ELIGIBLE</x:v>
      </x:c>
      <x:c r="AD496" s="43" t="n">
        <x:f>COUNTIFS($O$2:$O$2333,$O496,$H$2:$H$2333,"&gt;"&amp;$H496)+COUNTIFS($O$2:$O$2333,$O496,$H$2:$H$2333,$H496,$B$2:$B$2333,"&lt;"&amp;$B496)+1</x:f>
        <x:v>4</x:v>
      </x:c>
      <x:c r="AE496" s="43" t="n">
        <x:f>COUNTIFS($W$2:$W$2333,$W496,$H$2:$H$2333,"&gt;"&amp;$H496)+COUNTIFS($W$2:$W$2333,$W496,$H$2:$H$2333,$H496,$B$2:$B$2333,"&lt;"&amp;$B496)+1</x:f>
        <x:v>58</x:v>
      </x:c>
      <x:c r="AF496" s="42" t="str">
        <x:v>P4 — БЕЗ ОТДЕЛЬНОЙ СТРАНИЦЫ</x:v>
      </x:c>
      <x:c r="AG496" s="42" t="str">
        <x:v>action=NO_STANDALONE_PAGE; business_boundary=NO_STANDALONE_FIRST_PARTY; broad_result=52; rank_in_cluster=4</x:v>
      </x:c>
      <x:c r="AH4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6" s="42" t="str">
        <x:v>Stage-5:STEP8&gt;STEP10&gt;STEP11&gt;STEP12_CORRECTIONS&gt;STEP12_V6_TARGET_CONTRACT&gt;STEP14A_OVERLAY | Step-08:S06:result:52</x:v>
      </x:c>
    </x:row>
    <x:row r="497" ht="30" customHeight="1">
      <x:c r="A497" s="42" t="str">
        <x:v>PHR-65F05973DD0A</x:v>
      </x:c>
      <x:c r="B497" s="42" t="str">
        <x:v>рейтинг компаний по остеклению балконов</x:v>
      </x:c>
      <x:c r="C497" s="42" t="str">
        <x:v>ASSIGNED</x:v>
      </x:c>
      <x:c r="D497" s="42" t="str">
        <x:v>ДА</x:v>
      </x:c>
      <x:c r="E497" s="42" t="str">
        <x:v>Москва</x:v>
      </x:c>
      <x:c r="F497" s="42" t="n">
        <x:v>213</x:v>
      </x:c>
      <x:c r="G497" s="42" t="str">
        <x:v>DEVICE_ALL</x:v>
      </x:c>
      <x:c r="H497" s="43" t="n">
        <x:v>44</x:v>
      </x:c>
      <x:c r="I497" s="43" t="n">
        <x:v>0</x:v>
      </x:c>
      <x:c r="J497" s="42" t="str">
        <x:v>BROAD_GETTOP_NO_OPERATORS__RESULT</x:v>
      </x:c>
      <x:c r="K497" s="42" t="str">
        <x:v>MAX_PER_PHRASE_SEPARATELY_FOR_RESULT_AND_ASSOCIATION</x:v>
      </x:c>
      <x:c r="L497" s="42" t="str">
        <x:v>S06</x:v>
      </x:c>
      <x:c r="M497" s="43" t="n">
        <x:v>1</x:v>
      </x:c>
      <x:c r="N497" s="42" t="str">
        <x:v>2026-08-29</x:v>
      </x:c>
      <x:c r="O497" s="42" t="str">
        <x:v>BALCONY_GLAZING_PROVIDER_REVIEWS_INFO</x:v>
      </x:c>
      <x:c r="P497" s="42" t="str">
        <x:v>Остекление балконов отзывы</x:v>
      </x:c>
      <x:c r="Q497" s="42" t="str">
        <x:v>остекление балконов отзывы</x:v>
      </x:c>
      <x:c r="R497" s="42" t="str">
        <x:v>neutral provider/reputation comparison or generic reviews</x:v>
      </x:c>
      <x:c r="S497" s="42" t="str">
        <x:v>INFO</x:v>
      </x:c>
      <x:c r="T497" s="42" t="str">
        <x:v>NO_STANDALONE_FIRST_PARTY</x:v>
      </x:c>
      <x:c r="U497" s="42" t="str">
        <x:v>HIGH</x:v>
      </x:c>
      <x:c r="V497" s="42" t="str">
        <x:v>НЕ БЫЛО СОХРАНЁННОГО URL</x:v>
      </x:c>
      <x:c r="W497" s="42" t="str">
        <x:v>НЕТ ОТДЕЛЬНОЙ СТРАНИЦЫ — NO_STANDALONE_PAGE</x:v>
      </x:c>
      <x:c r="X497" s="42" t="str">
        <x:v>НЕТ КАНОНИЧЕСКОЙ ПОДДЕРЖИВАЮЩЕЙ СТРАНИЦЫ</x:v>
      </x:c>
      <x:c r="Y497" s="42" t="str">
        <x:v>UNSERVABLE_NEUTRAL_REVIEW</x:v>
      </x:c>
      <x:c r="Z497" s="42" t="str">
        <x:v>NO_STANDALONE_PAGE</x:v>
      </x:c>
      <x:c r="AA497" s="42" t="str">
        <x:v>FINAL_WITHIN_STEP12_EVIDENCE</x:v>
      </x:c>
      <x:c r="AB497" s="42" t="str">
        <x:v>NONE</x:v>
      </x:c>
      <x:c r="AC497" s="42" t="str">
        <x:v>ORDINARY_SEARCH_ELIGIBLE</x:v>
      </x:c>
      <x:c r="AD497" s="43" t="n">
        <x:f>COUNTIFS($O$2:$O$2333,$O497,$H$2:$H$2333,"&gt;"&amp;$H497)+COUNTIFS($O$2:$O$2333,$O497,$H$2:$H$2333,$H497,$B$2:$B$2333,"&lt;"&amp;$B497)+1</x:f>
        <x:v>5</x:v>
      </x:c>
      <x:c r="AE497" s="43" t="n">
        <x:f>COUNTIFS($W$2:$W$2333,$W497,$H$2:$H$2333,"&gt;"&amp;$H497)+COUNTIFS($W$2:$W$2333,$W497,$H$2:$H$2333,$H497,$B$2:$B$2333,"&lt;"&amp;$B497)+1</x:f>
        <x:v>62</x:v>
      </x:c>
      <x:c r="AF497" s="42" t="str">
        <x:v>P4 — БЕЗ ОТДЕЛЬНОЙ СТРАНИЦЫ</x:v>
      </x:c>
      <x:c r="AG497" s="42" t="str">
        <x:v>action=NO_STANDALONE_PAGE; business_boundary=NO_STANDALONE_FIRST_PARTY; broad_result=44; rank_in_cluster=5</x:v>
      </x:c>
      <x:c r="AH4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7" s="42" t="str">
        <x:v>Stage-5:STEP8&gt;STEP10&gt;STEP11&gt;STEP12_CORRECTIONS&gt;STEP12_V6_TARGET_CONTRACT&gt;STEP14A_OVERLAY | Step-08:S06:result:44</x:v>
      </x:c>
    </x:row>
    <x:row r="498" ht="30" customHeight="1">
      <x:c r="A498" s="42" t="str">
        <x:v>PHR-0ECC441066EC</x:v>
      </x:c>
      <x:c r="B498" s="42" t="str">
        <x:v>лучшие компании по остеклению балконов</x:v>
      </x:c>
      <x:c r="C498" s="42" t="str">
        <x:v>ASSIGNED</x:v>
      </x:c>
      <x:c r="D498" s="42" t="str">
        <x:v>ДА</x:v>
      </x:c>
      <x:c r="E498" s="42" t="str">
        <x:v>Москва</x:v>
      </x:c>
      <x:c r="F498" s="42" t="n">
        <x:v>213</x:v>
      </x:c>
      <x:c r="G498" s="42" t="str">
        <x:v>DEVICE_ALL</x:v>
      </x:c>
      <x:c r="H498" s="43" t="n">
        <x:v>36</x:v>
      </x:c>
      <x:c r="I498" s="43" t="n">
        <x:v>0</x:v>
      </x:c>
      <x:c r="J498" s="42" t="str">
        <x:v>BROAD_GETTOP_NO_OPERATORS__RESULT</x:v>
      </x:c>
      <x:c r="K498" s="42" t="str">
        <x:v>MAX_PER_PHRASE_SEPARATELY_FOR_RESULT_AND_ASSOCIATION</x:v>
      </x:c>
      <x:c r="L498" s="42" t="str">
        <x:v>S06</x:v>
      </x:c>
      <x:c r="M498" s="43" t="n">
        <x:v>1</x:v>
      </x:c>
      <x:c r="N498" s="42" t="str">
        <x:v>2026-08-29</x:v>
      </x:c>
      <x:c r="O498" s="42" t="str">
        <x:v>BALCONY_GLAZING_PROVIDER_REVIEWS_INFO</x:v>
      </x:c>
      <x:c r="P498" s="42" t="str">
        <x:v>Остекление балконов отзывы</x:v>
      </x:c>
      <x:c r="Q498" s="42" t="str">
        <x:v>остекление балконов отзывы</x:v>
      </x:c>
      <x:c r="R498" s="42" t="str">
        <x:v>neutral provider/reputation comparison or generic reviews</x:v>
      </x:c>
      <x:c r="S498" s="42" t="str">
        <x:v>INFO</x:v>
      </x:c>
      <x:c r="T498" s="42" t="str">
        <x:v>NO_STANDALONE_FIRST_PARTY</x:v>
      </x:c>
      <x:c r="U498" s="42" t="str">
        <x:v>HIGH</x:v>
      </x:c>
      <x:c r="V498" s="42" t="str">
        <x:v>НЕ БЫЛО СОХРАНЁННОГО URL</x:v>
      </x:c>
      <x:c r="W498" s="42" t="str">
        <x:v>НЕТ ОТДЕЛЬНОЙ СТРАНИЦЫ — NO_STANDALONE_PAGE</x:v>
      </x:c>
      <x:c r="X498" s="42" t="str">
        <x:v>НЕТ КАНОНИЧЕСКОЙ ПОДДЕРЖИВАЮЩЕЙ СТРАНИЦЫ</x:v>
      </x:c>
      <x:c r="Y498" s="42" t="str">
        <x:v>UNSERVABLE_NEUTRAL_REVIEW</x:v>
      </x:c>
      <x:c r="Z498" s="42" t="str">
        <x:v>NO_STANDALONE_PAGE</x:v>
      </x:c>
      <x:c r="AA498" s="42" t="str">
        <x:v>FINAL_WITHIN_STEP12_EVIDENCE</x:v>
      </x:c>
      <x:c r="AB498" s="42" t="str">
        <x:v>NONE</x:v>
      </x:c>
      <x:c r="AC498" s="42" t="str">
        <x:v>ORDINARY_SEARCH_ELIGIBLE</x:v>
      </x:c>
      <x:c r="AD498" s="43" t="n">
        <x:f>COUNTIFS($O$2:$O$2333,$O498,$H$2:$H$2333,"&gt;"&amp;$H498)+COUNTIFS($O$2:$O$2333,$O498,$H$2:$H$2333,$H498,$B$2:$B$2333,"&lt;"&amp;$B498)+1</x:f>
        <x:v>6</x:v>
      </x:c>
      <x:c r="AE498" s="43" t="n">
        <x:f>COUNTIFS($W$2:$W$2333,$W498,$H$2:$H$2333,"&gt;"&amp;$H498)+COUNTIFS($W$2:$W$2333,$W498,$H$2:$H$2333,$H498,$B$2:$B$2333,"&lt;"&amp;$B498)+1</x:f>
        <x:v>70</x:v>
      </x:c>
      <x:c r="AF498" s="42" t="str">
        <x:v>P4 — БЕЗ ОТДЕЛЬНОЙ СТРАНИЦЫ</x:v>
      </x:c>
      <x:c r="AG498" s="42" t="str">
        <x:v>action=NO_STANDALONE_PAGE; business_boundary=NO_STANDALONE_FIRST_PARTY; broad_result=36; rank_in_cluster=6</x:v>
      </x:c>
      <x:c r="AH4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498" s="42" t="str">
        <x:v>Stage-5:STEP8&gt;STEP10&gt;STEP11&gt;STEP12_CORRECTIONS&gt;STEP12_V6_TARGET_CONTRACT&gt;STEP14A_OVERLAY | Step-08:S06:result:36</x:v>
      </x:c>
    </x:row>
    <x:row r="499" ht="30" customHeight="1">
      <x:c r="A499" s="42" t="str">
        <x:v>PHR-D4C24BCDE2F2</x:v>
      </x:c>
      <x:c r="B499" s="42" t="str">
        <x:v>остекление балкона с крышей</x:v>
      </x:c>
      <x:c r="C499" s="42" t="str">
        <x:v>ASSIGNED</x:v>
      </x:c>
      <x:c r="D499" s="42" t="str">
        <x:v>ДА</x:v>
      </x:c>
      <x:c r="E499" s="42" t="str">
        <x:v>Москва</x:v>
      </x:c>
      <x:c r="F499" s="42" t="n">
        <x:v>213</x:v>
      </x:c>
      <x:c r="G499" s="42" t="str">
        <x:v>DEVICE_ALL</x:v>
      </x:c>
      <x:c r="H499" s="43" t="n">
        <x:v>48</x:v>
      </x:c>
      <x:c r="I499" s="43" t="n">
        <x:v>0</x:v>
      </x:c>
      <x:c r="J499" s="42" t="str">
        <x:v>BROAD_GETTOP_NO_OPERATORS__RESULT</x:v>
      </x:c>
      <x:c r="K499" s="42" t="str">
        <x:v>MAX_PER_PHRASE_SEPARATELY_FOR_RESULT_AND_ASSOCIATION</x:v>
      </x:c>
      <x:c r="L499" s="42" t="str">
        <x:v>S06|S07</x:v>
      </x:c>
      <x:c r="M499" s="43" t="n">
        <x:v>2</x:v>
      </x:c>
      <x:c r="N499" s="42" t="str">
        <x:v>2026-08-29</x:v>
      </x:c>
      <x:c r="O499" s="42" t="str">
        <x:v>BALCONY_GLAZING_ROOF_SERVICE</x:v>
      </x:c>
      <x:c r="P499" s="42" t="str">
        <x:v>Остекление балкона с крышей</x:v>
      </x:c>
      <x:c r="Q499" s="42" t="str">
        <x:v>остекление балкона с крышей</x:v>
      </x:c>
      <x:c r="R499" s="42" t="str">
        <x:v>order balcony glazing with roof construction</x:v>
      </x:c>
      <x:c r="S499" s="42" t="str">
        <x:v>SERVICE</x:v>
      </x:c>
      <x:c r="T499" s="42" t="str">
        <x:v>IN_SCOPE</x:v>
      </x:c>
      <x:c r="U499" s="42" t="str">
        <x:v>HIGH</x:v>
      </x:c>
      <x:c r="V499" s="42" t="str">
        <x:v>https://okno-msk.ru/balkony-i-lodzhii/balkon-s-kryshej/</x:v>
      </x:c>
      <x:c r="W499" s="42" t="str">
        <x:v>https://okno-msk.ru/balkony-i-lodzhii/balkon-s-kryshej/</x:v>
      </x:c>
      <x:c r="X499" s="42" t="str">
        <x:v>НЕТ КАНОНИЧЕСКОЙ ПОДДЕРЖИВАЮЩЕЙ СТРАНИЦЫ</x:v>
      </x:c>
      <x:c r="Y499" s="42" t="str">
        <x:v>BASE_UNIT_PENDING_ACTION_REEVALUATION</x:v>
      </x:c>
      <x:c r="Z499" s="42" t="str">
        <x:v>KEEP_EXISTING_STRUCTURE</x:v>
      </x:c>
      <x:c r="AA499" s="42" t="str">
        <x:v>FINAL_WITHIN_STEP12_EVIDENCE</x:v>
      </x:c>
      <x:c r="AB499" s="42" t="str">
        <x:v>NONE</x:v>
      </x:c>
      <x:c r="AC499" s="42" t="str">
        <x:v>REVIEW_SEARCH</x:v>
      </x:c>
      <x:c r="AD499" s="43" t="n">
        <x:f>COUNTIFS($O$2:$O$2333,$O499,$H$2:$H$2333,"&gt;"&amp;$H499)+COUNTIFS($O$2:$O$2333,$O499,$H$2:$H$2333,$H499,$B$2:$B$2333,"&lt;"&amp;$B499)+1</x:f>
        <x:v>1</x:v>
      </x:c>
      <x:c r="AE499" s="43" t="n">
        <x:f>COUNTIFS($W$2:$W$2333,$W499,$H$2:$H$2333,"&gt;"&amp;$H499)+COUNTIFS($W$2:$W$2333,$W499,$H$2:$H$2333,$H499,$B$2:$B$2333,"&lt;"&amp;$B499)+1</x:f>
        <x:v>1</x:v>
      </x:c>
      <x:c r="AF499" s="42" t="str">
        <x:v>P3 — СОХРАНИТЬ / МАРШРУТИЗИРОВАТЬ</x:v>
      </x:c>
      <x:c r="AG499" s="42" t="str">
        <x:v>action=KEEP_EXISTING_STRUCTURE; maturity=FINAL_WITHIN_STEP12_EVIDENCE; uncertainty=NONE; broad_result=48; rank_in_cluster=1</x:v>
      </x:c>
      <x:c r="AH4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499" s="42" t="str">
        <x:v>Stage-5:STEP8&gt;STEP10&gt;STEP11&gt;STEP12_CORRECTIONS&gt;STEP12_V6_TARGET_CONTRACT&gt;STEP14A_OVERLAY | Step-08:S06:result:48|S07:result:48</x:v>
      </x:c>
    </x:row>
    <x:row r="500" ht="30" customHeight="1">
      <x:c r="A500" s="42" t="str">
        <x:v>PHR-D7D660E0A370</x:v>
      </x:c>
      <x:c r="B500" s="42" t="str">
        <x:v>остекление балкона с крышей цена</x:v>
      </x:c>
      <x:c r="C500" s="42" t="str">
        <x:v>ASSIGNED</x:v>
      </x:c>
      <x:c r="D500" s="42" t="str">
        <x:v>ДА</x:v>
      </x:c>
      <x:c r="E500" s="42" t="str">
        <x:v>Москва</x:v>
      </x:c>
      <x:c r="F500" s="42" t="n">
        <x:v>213</x:v>
      </x:c>
      <x:c r="G500" s="42" t="str">
        <x:v>DEVICE_ALL</x:v>
      </x:c>
      <x:c r="H500" s="43" t="n">
        <x:v>10</x:v>
      </x:c>
      <x:c r="I500" s="43" t="n">
        <x:v>0</x:v>
      </x:c>
      <x:c r="J500" s="42" t="str">
        <x:v>BROAD_GETTOP_NO_OPERATORS__RESULT</x:v>
      </x:c>
      <x:c r="K500" s="42" t="str">
        <x:v>MAX_PER_PHRASE_SEPARATELY_FOR_RESULT_AND_ASSOCIATION</x:v>
      </x:c>
      <x:c r="L500" s="42" t="str">
        <x:v>S07</x:v>
      </x:c>
      <x:c r="M500" s="43" t="n">
        <x:v>1</x:v>
      </x:c>
      <x:c r="N500" s="42" t="str">
        <x:v>2026-08-29</x:v>
      </x:c>
      <x:c r="O500" s="42" t="str">
        <x:v>BALCONY_GLAZING_ROOF_SERVICE</x:v>
      </x:c>
      <x:c r="P500" s="42" t="str">
        <x:v>Остекление балкона с крышей</x:v>
      </x:c>
      <x:c r="Q500" s="42" t="str">
        <x:v>остекление балкона с крышей</x:v>
      </x:c>
      <x:c r="R500" s="42" t="str">
        <x:v>order balcony glazing with roof construction</x:v>
      </x:c>
      <x:c r="S500" s="42" t="str">
        <x:v>SERVICE</x:v>
      </x:c>
      <x:c r="T500" s="42" t="str">
        <x:v>IN_SCOPE</x:v>
      </x:c>
      <x:c r="U500" s="42" t="str">
        <x:v>HIGH</x:v>
      </x:c>
      <x:c r="V500" s="42" t="str">
        <x:v>https://okno-msk.ru/balkony-i-lodzhii/balkon-s-kryshej/</x:v>
      </x:c>
      <x:c r="W500" s="42" t="str">
        <x:v>https://okno-msk.ru/balkony-i-lodzhii/balkon-s-kryshej/</x:v>
      </x:c>
      <x:c r="X500" s="42" t="str">
        <x:v>НЕТ КАНОНИЧЕСКОЙ ПОДДЕРЖИВАЮЩЕЙ СТРАНИЦЫ</x:v>
      </x:c>
      <x:c r="Y500" s="42" t="str">
        <x:v>BASE_UNIT_PENDING_ACTION_REEVALUATION</x:v>
      </x:c>
      <x:c r="Z500" s="42" t="str">
        <x:v>KEEP_EXISTING_STRUCTURE</x:v>
      </x:c>
      <x:c r="AA500" s="42" t="str">
        <x:v>FINAL_WITHIN_STEP12_EVIDENCE</x:v>
      </x:c>
      <x:c r="AB500" s="42" t="str">
        <x:v>NONE</x:v>
      </x:c>
      <x:c r="AC500" s="42" t="str">
        <x:v>REVIEW_SEARCH</x:v>
      </x:c>
      <x:c r="AD500" s="43" t="n">
        <x:f>COUNTIFS($O$2:$O$2333,$O500,$H$2:$H$2333,"&gt;"&amp;$H500)+COUNTIFS($O$2:$O$2333,$O500,$H$2:$H$2333,$H500,$B$2:$B$2333,"&lt;"&amp;$B500)+1</x:f>
        <x:v>2</x:v>
      </x:c>
      <x:c r="AE500" s="43" t="n">
        <x:f>COUNTIFS($W$2:$W$2333,$W500,$H$2:$H$2333,"&gt;"&amp;$H500)+COUNTIFS($W$2:$W$2333,$W500,$H$2:$H$2333,$H500,$B$2:$B$2333,"&lt;"&amp;$B500)+1</x:f>
        <x:v>2</x:v>
      </x:c>
      <x:c r="AF500" s="42" t="str">
        <x:v>P3 — СОХРАНИТЬ / МАРШРУТИЗИРОВАТЬ</x:v>
      </x:c>
      <x:c r="AG500" s="42" t="str">
        <x:v>action=KEEP_EXISTING_STRUCTURE; maturity=FINAL_WITHIN_STEP12_EVIDENCE; uncertainty=NONE; broad_result=10; rank_in_cluster=2</x:v>
      </x:c>
      <x:c r="AH5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0" s="42" t="str">
        <x:v>Stage-5:STEP8&gt;STEP10&gt;STEP11&gt;STEP12_CORRECTIONS&gt;STEP12_V6_TARGET_CONTRACT&gt;STEP14A_OVERLAY | Step-08:S07:result:10</x:v>
      </x:c>
    </x:row>
    <x:row r="501" ht="30" customHeight="1">
      <x:c r="A501" s="42" t="str">
        <x:v>PHR-C888252A24E8</x:v>
      </x:c>
      <x:c r="B501" s="42" t="str">
        <x:v>остекление балкона проведал с крышей москва</x:v>
      </x:c>
      <x:c r="C501" s="42" t="str">
        <x:v>ASSIGNED</x:v>
      </x:c>
      <x:c r="D501" s="42" t="str">
        <x:v>ДА</x:v>
      </x:c>
      <x:c r="E501" s="42" t="str">
        <x:v>Москва</x:v>
      </x:c>
      <x:c r="F501" s="42" t="n">
        <x:v>213</x:v>
      </x:c>
      <x:c r="G501" s="42" t="str">
        <x:v>DEVICE_ALL</x:v>
      </x:c>
      <x:c r="H501" s="43" t="n">
        <x:v>9</x:v>
      </x:c>
      <x:c r="I501" s="43" t="n">
        <x:v>0</x:v>
      </x:c>
      <x:c r="J501" s="42" t="str">
        <x:v>BROAD_GETTOP_NO_OPERATORS__RESULT</x:v>
      </x:c>
      <x:c r="K501" s="42" t="str">
        <x:v>MAX_PER_PHRASE_SEPARATELY_FOR_RESULT_AND_ASSOCIATION</x:v>
      </x:c>
      <x:c r="L501" s="42" t="str">
        <x:v>S07</x:v>
      </x:c>
      <x:c r="M501" s="43" t="n">
        <x:v>1</x:v>
      </x:c>
      <x:c r="N501" s="42" t="str">
        <x:v>2026-08-29</x:v>
      </x:c>
      <x:c r="O501" s="42" t="str">
        <x:v>BALCONY_GLAZING_ROOF_SERVICE</x:v>
      </x:c>
      <x:c r="P501" s="42" t="str">
        <x:v>Остекление балкона с крышей</x:v>
      </x:c>
      <x:c r="Q501" s="42" t="str">
        <x:v>остекление балкона с крышей</x:v>
      </x:c>
      <x:c r="R501" s="42" t="str">
        <x:v>order balcony glazing with roof construction</x:v>
      </x:c>
      <x:c r="S501" s="42" t="str">
        <x:v>SERVICE</x:v>
      </x:c>
      <x:c r="T501" s="42" t="str">
        <x:v>IN_SCOPE</x:v>
      </x:c>
      <x:c r="U501" s="42" t="str">
        <x:v>HIGH</x:v>
      </x:c>
      <x:c r="V501" s="42" t="str">
        <x:v>https://okno-msk.ru/balkony-i-lodzhii/balkon-s-kryshej/</x:v>
      </x:c>
      <x:c r="W501" s="42" t="str">
        <x:v>https://okno-msk.ru/balkony-i-lodzhii/balkon-s-kryshej/</x:v>
      </x:c>
      <x:c r="X501" s="42" t="str">
        <x:v>НЕТ КАНОНИЧЕСКОЙ ПОДДЕРЖИВАЮЩЕЙ СТРАНИЦЫ</x:v>
      </x:c>
      <x:c r="Y501" s="42" t="str">
        <x:v>BASE_UNIT_PENDING_ACTION_REEVALUATION</x:v>
      </x:c>
      <x:c r="Z501" s="42" t="str">
        <x:v>KEEP_EXISTING_STRUCTURE</x:v>
      </x:c>
      <x:c r="AA501" s="42" t="str">
        <x:v>FINAL_WITHIN_STEP12_EVIDENCE</x:v>
      </x:c>
      <x:c r="AB501" s="42" t="str">
        <x:v>NONE</x:v>
      </x:c>
      <x:c r="AC501" s="42" t="str">
        <x:v>REVIEW_SEARCH</x:v>
      </x:c>
      <x:c r="AD501" s="43" t="n">
        <x:f>COUNTIFS($O$2:$O$2333,$O501,$H$2:$H$2333,"&gt;"&amp;$H501)+COUNTIFS($O$2:$O$2333,$O501,$H$2:$H$2333,$H501,$B$2:$B$2333,"&lt;"&amp;$B501)+1</x:f>
        <x:v>3</x:v>
      </x:c>
      <x:c r="AE501" s="43" t="n">
        <x:f>COUNTIFS($W$2:$W$2333,$W501,$H$2:$H$2333,"&gt;"&amp;$H501)+COUNTIFS($W$2:$W$2333,$W501,$H$2:$H$2333,$H501,$B$2:$B$2333,"&lt;"&amp;$B501)+1</x:f>
        <x:v>3</x:v>
      </x:c>
      <x:c r="AF501" s="42" t="str">
        <x:v>P3 — СОХРАНИТЬ / МАРШРУТИЗИРОВАТЬ</x:v>
      </x:c>
      <x:c r="AG501" s="42" t="str">
        <x:v>action=KEEP_EXISTING_STRUCTURE; maturity=FINAL_WITHIN_STEP12_EVIDENCE; uncertainty=NONE; broad_result=9; rank_in_cluster=3</x:v>
      </x:c>
      <x:c r="AH5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1" s="42" t="str">
        <x:v>Stage-5:STEP8&gt;STEP10&gt;STEP11&gt;STEP12_CORRECTIONS&gt;STEP12_V6_TARGET_CONTRACT&gt;STEP14A_OVERLAY | Step-08:S07:result:9</x:v>
      </x:c>
    </x:row>
    <x:row r="502" ht="30" customHeight="1">
      <x:c r="A502" s="42" t="str">
        <x:v>PHR-950E6F23D711</x:v>
      </x:c>
      <x:c r="B502" s="42" t="str">
        <x:v>остекление балконов с крышей в москве</x:v>
      </x:c>
      <x:c r="C502" s="42" t="str">
        <x:v>ASSIGNED</x:v>
      </x:c>
      <x:c r="D502" s="42" t="str">
        <x:v>ДА</x:v>
      </x:c>
      <x:c r="E502" s="42" t="str">
        <x:v>Москва</x:v>
      </x:c>
      <x:c r="F502" s="42" t="n">
        <x:v>213</x:v>
      </x:c>
      <x:c r="G502" s="42" t="str">
        <x:v>DEVICE_ALL</x:v>
      </x:c>
      <x:c r="H502" s="43" t="n">
        <x:v>9</x:v>
      </x:c>
      <x:c r="I502" s="43" t="n">
        <x:v>0</x:v>
      </x:c>
      <x:c r="J502" s="42" t="str">
        <x:v>BROAD_GETTOP_NO_OPERATORS__RESULT</x:v>
      </x:c>
      <x:c r="K502" s="42" t="str">
        <x:v>MAX_PER_PHRASE_SEPARATELY_FOR_RESULT_AND_ASSOCIATION</x:v>
      </x:c>
      <x:c r="L502" s="42" t="str">
        <x:v>S07</x:v>
      </x:c>
      <x:c r="M502" s="43" t="n">
        <x:v>1</x:v>
      </x:c>
      <x:c r="N502" s="42" t="str">
        <x:v>2026-08-29</x:v>
      </x:c>
      <x:c r="O502" s="42" t="str">
        <x:v>BALCONY_GLAZING_ROOF_SERVICE</x:v>
      </x:c>
      <x:c r="P502" s="42" t="str">
        <x:v>Остекление балкона с крышей</x:v>
      </x:c>
      <x:c r="Q502" s="42" t="str">
        <x:v>остекление балкона с крышей</x:v>
      </x:c>
      <x:c r="R502" s="42" t="str">
        <x:v>order balcony glazing with roof construction</x:v>
      </x:c>
      <x:c r="S502" s="42" t="str">
        <x:v>SERVICE</x:v>
      </x:c>
      <x:c r="T502" s="42" t="str">
        <x:v>IN_SCOPE</x:v>
      </x:c>
      <x:c r="U502" s="42" t="str">
        <x:v>HIGH</x:v>
      </x:c>
      <x:c r="V502" s="42" t="str">
        <x:v>https://okno-msk.ru/balkony-i-lodzhii/balkon-s-kryshej/</x:v>
      </x:c>
      <x:c r="W502" s="42" t="str">
        <x:v>https://okno-msk.ru/balkony-i-lodzhii/balkon-s-kryshej/</x:v>
      </x:c>
      <x:c r="X502" s="42" t="str">
        <x:v>НЕТ КАНОНИЧЕСКОЙ ПОДДЕРЖИВАЮЩЕЙ СТРАНИЦЫ</x:v>
      </x:c>
      <x:c r="Y502" s="42" t="str">
        <x:v>BASE_UNIT_PENDING_ACTION_REEVALUATION</x:v>
      </x:c>
      <x:c r="Z502" s="42" t="str">
        <x:v>KEEP_EXISTING_STRUCTURE</x:v>
      </x:c>
      <x:c r="AA502" s="42" t="str">
        <x:v>FINAL_WITHIN_STEP12_EVIDENCE</x:v>
      </x:c>
      <x:c r="AB502" s="42" t="str">
        <x:v>NONE</x:v>
      </x:c>
      <x:c r="AC502" s="42" t="str">
        <x:v>REVIEW_SEARCH</x:v>
      </x:c>
      <x:c r="AD502" s="43" t="n">
        <x:f>COUNTIFS($O$2:$O$2333,$O502,$H$2:$H$2333,"&gt;"&amp;$H502)+COUNTIFS($O$2:$O$2333,$O502,$H$2:$H$2333,$H502,$B$2:$B$2333,"&lt;"&amp;$B502)+1</x:f>
        <x:v>4</x:v>
      </x:c>
      <x:c r="AE502" s="43" t="n">
        <x:f>COUNTIFS($W$2:$W$2333,$W502,$H$2:$H$2333,"&gt;"&amp;$H502)+COUNTIFS($W$2:$W$2333,$W502,$H$2:$H$2333,$H502,$B$2:$B$2333,"&lt;"&amp;$B502)+1</x:f>
        <x:v>4</x:v>
      </x:c>
      <x:c r="AF502" s="42" t="str">
        <x:v>P3 — СОХРАНИТЬ / МАРШРУТИЗИРОВАТЬ</x:v>
      </x:c>
      <x:c r="AG502" s="42" t="str">
        <x:v>action=KEEP_EXISTING_STRUCTURE; maturity=FINAL_WITHIN_STEP12_EVIDENCE; uncertainty=NONE; broad_result=9; rank_in_cluster=4</x:v>
      </x:c>
      <x:c r="AH5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2" s="42" t="str">
        <x:v>Stage-5:STEP8&gt;STEP10&gt;STEP11&gt;STEP12_CORRECTIONS&gt;STEP12_V6_TARGET_CONTRACT&gt;STEP14A_OVERLAY | Step-08:S07:result:9</x:v>
      </x:c>
    </x:row>
    <x:row r="503" ht="30" customHeight="1">
      <x:c r="A503" s="42" t="str">
        <x:v>PHR-A072B8054CE3</x:v>
      </x:c>
      <x:c r="B503" s="42" t="str">
        <x:v>остекление балкона хрущевка с крышей</x:v>
      </x:c>
      <x:c r="C503" s="42" t="str">
        <x:v>ASSIGNED</x:v>
      </x:c>
      <x:c r="D503" s="42" t="str">
        <x:v>ДА</x:v>
      </x:c>
      <x:c r="E503" s="42" t="str">
        <x:v>Москва</x:v>
      </x:c>
      <x:c r="F503" s="42" t="n">
        <x:v>213</x:v>
      </x:c>
      <x:c r="G503" s="42" t="str">
        <x:v>DEVICE_ALL</x:v>
      </x:c>
      <x:c r="H503" s="43" t="n">
        <x:v>3</x:v>
      </x:c>
      <x:c r="I503" s="43" t="n">
        <x:v>0</x:v>
      </x:c>
      <x:c r="J503" s="42" t="str">
        <x:v>BROAD_GETTOP_NO_OPERATORS__RESULT</x:v>
      </x:c>
      <x:c r="K503" s="42" t="str">
        <x:v>MAX_PER_PHRASE_SEPARATELY_FOR_RESULT_AND_ASSOCIATION</x:v>
      </x:c>
      <x:c r="L503" s="42" t="str">
        <x:v>S07</x:v>
      </x:c>
      <x:c r="M503" s="43" t="n">
        <x:v>1</x:v>
      </x:c>
      <x:c r="N503" s="42" t="str">
        <x:v>2026-08-29</x:v>
      </x:c>
      <x:c r="O503" s="42" t="str">
        <x:v>BALCONY_GLAZING_ROOF_SERVICE</x:v>
      </x:c>
      <x:c r="P503" s="42" t="str">
        <x:v>Остекление балкона с крышей</x:v>
      </x:c>
      <x:c r="Q503" s="42" t="str">
        <x:v>остекление балкона с крышей</x:v>
      </x:c>
      <x:c r="R503" s="42" t="str">
        <x:v>order balcony glazing with roof construction</x:v>
      </x:c>
      <x:c r="S503" s="42" t="str">
        <x:v>SERVICE</x:v>
      </x:c>
      <x:c r="T503" s="42" t="str">
        <x:v>IN_SCOPE</x:v>
      </x:c>
      <x:c r="U503" s="42" t="str">
        <x:v>HIGH</x:v>
      </x:c>
      <x:c r="V503" s="42" t="str">
        <x:v>https://okno-msk.ru/balkony-i-lodzhii/balkon-s-kryshej/</x:v>
      </x:c>
      <x:c r="W503" s="42" t="str">
        <x:v>https://okno-msk.ru/balkony-i-lodzhii/balkon-s-kryshej/</x:v>
      </x:c>
      <x:c r="X503" s="42" t="str">
        <x:v>НЕТ КАНОНИЧЕСКОЙ ПОДДЕРЖИВАЮЩЕЙ СТРАНИЦЫ</x:v>
      </x:c>
      <x:c r="Y503" s="42" t="str">
        <x:v>BASE_UNIT_PENDING_ACTION_REEVALUATION</x:v>
      </x:c>
      <x:c r="Z503" s="42" t="str">
        <x:v>KEEP_EXISTING_STRUCTURE</x:v>
      </x:c>
      <x:c r="AA503" s="42" t="str">
        <x:v>FINAL_WITHIN_STEP12_EVIDENCE</x:v>
      </x:c>
      <x:c r="AB503" s="42" t="str">
        <x:v>NONE</x:v>
      </x:c>
      <x:c r="AC503" s="42" t="str">
        <x:v>REVIEW_SEARCH</x:v>
      </x:c>
      <x:c r="AD503" s="43" t="n">
        <x:f>COUNTIFS($O$2:$O$2333,$O503,$H$2:$H$2333,"&gt;"&amp;$H503)+COUNTIFS($O$2:$O$2333,$O503,$H$2:$H$2333,$H503,$B$2:$B$2333,"&lt;"&amp;$B503)+1</x:f>
        <x:v>5</x:v>
      </x:c>
      <x:c r="AE503" s="43" t="n">
        <x:f>COUNTIFS($W$2:$W$2333,$W503,$H$2:$H$2333,"&gt;"&amp;$H503)+COUNTIFS($W$2:$W$2333,$W503,$H$2:$H$2333,$H503,$B$2:$B$2333,"&lt;"&amp;$B503)+1</x:f>
        <x:v>5</x:v>
      </x:c>
      <x:c r="AF503" s="42" t="str">
        <x:v>P3 — СОХРАНИТЬ / МАРШРУТИЗИРОВАТЬ</x:v>
      </x:c>
      <x:c r="AG503" s="42" t="str">
        <x:v>action=KEEP_EXISTING_STRUCTURE; maturity=FINAL_WITHIN_STEP12_EVIDENCE; uncertainty=NONE; broad_result=3; rank_in_cluster=5</x:v>
      </x:c>
      <x:c r="AH5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3" s="42" t="str">
        <x:v>Stage-5:STEP8&gt;STEP10&gt;STEP11&gt;STEP12_CORRECTIONS&gt;STEP12_V6_TARGET_CONTRACT&gt;STEP14A_OVERLAY | Step-08:S07:result:3</x:v>
      </x:c>
    </x:row>
    <x:row r="504" ht="30" customHeight="1">
      <x:c r="A504" s="42" t="str">
        <x:v>PHR-3557BC4B82C9</x:v>
      </x:c>
      <x:c r="B504" s="42" t="str">
        <x:v>остекление балконов с крышей на последнем этаже</x:v>
      </x:c>
      <x:c r="C504" s="42" t="str">
        <x:v>ASSIGNED</x:v>
      </x:c>
      <x:c r="D504" s="42" t="str">
        <x:v>ДА</x:v>
      </x:c>
      <x:c r="E504" s="42" t="str">
        <x:v>Москва</x:v>
      </x:c>
      <x:c r="F504" s="42" t="n">
        <x:v>213</x:v>
      </x:c>
      <x:c r="G504" s="42" t="str">
        <x:v>DEVICE_ALL</x:v>
      </x:c>
      <x:c r="H504" s="43" t="n">
        <x:v>2</x:v>
      </x:c>
      <x:c r="I504" s="43" t="n">
        <x:v>0</x:v>
      </x:c>
      <x:c r="J504" s="42" t="str">
        <x:v>BROAD_GETTOP_NO_OPERATORS__RESULT</x:v>
      </x:c>
      <x:c r="K504" s="42" t="str">
        <x:v>MAX_PER_PHRASE_SEPARATELY_FOR_RESULT_AND_ASSOCIATION</x:v>
      </x:c>
      <x:c r="L504" s="42" t="str">
        <x:v>S07</x:v>
      </x:c>
      <x:c r="M504" s="43" t="n">
        <x:v>1</x:v>
      </x:c>
      <x:c r="N504" s="42" t="str">
        <x:v>2026-08-29</x:v>
      </x:c>
      <x:c r="O504" s="42" t="str">
        <x:v>BALCONY_GLAZING_ROOF_SERVICE</x:v>
      </x:c>
      <x:c r="P504" s="42" t="str">
        <x:v>Остекление балкона с крышей</x:v>
      </x:c>
      <x:c r="Q504" s="42" t="str">
        <x:v>остекление балкона с крышей</x:v>
      </x:c>
      <x:c r="R504" s="42" t="str">
        <x:v>order balcony glazing with roof construction</x:v>
      </x:c>
      <x:c r="S504" s="42" t="str">
        <x:v>SERVICE</x:v>
      </x:c>
      <x:c r="T504" s="42" t="str">
        <x:v>IN_SCOPE</x:v>
      </x:c>
      <x:c r="U504" s="42" t="str">
        <x:v>HIGH</x:v>
      </x:c>
      <x:c r="V504" s="42" t="str">
        <x:v>https://okno-msk.ru/balkony-i-lodzhii/balkon-s-kryshej/</x:v>
      </x:c>
      <x:c r="W504" s="42" t="str">
        <x:v>https://okno-msk.ru/balkony-i-lodzhii/balkon-s-kryshej/</x:v>
      </x:c>
      <x:c r="X504" s="42" t="str">
        <x:v>НЕТ КАНОНИЧЕСКОЙ ПОДДЕРЖИВАЮЩЕЙ СТРАНИЦЫ</x:v>
      </x:c>
      <x:c r="Y504" s="42" t="str">
        <x:v>BASE_UNIT_PENDING_ACTION_REEVALUATION</x:v>
      </x:c>
      <x:c r="Z504" s="42" t="str">
        <x:v>KEEP_EXISTING_STRUCTURE</x:v>
      </x:c>
      <x:c r="AA504" s="42" t="str">
        <x:v>FINAL_WITHIN_STEP12_EVIDENCE</x:v>
      </x:c>
      <x:c r="AB504" s="42" t="str">
        <x:v>NONE</x:v>
      </x:c>
      <x:c r="AC504" s="42" t="str">
        <x:v>REVIEW_SEARCH</x:v>
      </x:c>
      <x:c r="AD504" s="43" t="n">
        <x:f>COUNTIFS($O$2:$O$2333,$O504,$H$2:$H$2333,"&gt;"&amp;$H504)+COUNTIFS($O$2:$O$2333,$O504,$H$2:$H$2333,$H504,$B$2:$B$2333,"&lt;"&amp;$B504)+1</x:f>
        <x:v>6</x:v>
      </x:c>
      <x:c r="AE504" s="43" t="n">
        <x:f>COUNTIFS($W$2:$W$2333,$W504,$H$2:$H$2333,"&gt;"&amp;$H504)+COUNTIFS($W$2:$W$2333,$W504,$H$2:$H$2333,$H504,$B$2:$B$2333,"&lt;"&amp;$B504)+1</x:f>
        <x:v>6</x:v>
      </x:c>
      <x:c r="AF504" s="42" t="str">
        <x:v>P3 — СОХРАНИТЬ / МАРШРУТИЗИРОВАТЬ</x:v>
      </x:c>
      <x:c r="AG504" s="42" t="str">
        <x:v>action=KEEP_EXISTING_STRUCTURE; maturity=FINAL_WITHIN_STEP12_EVIDENCE; uncertainty=NONE; broad_result=2; rank_in_cluster=6</x:v>
      </x:c>
      <x:c r="AH5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04" s="42" t="str">
        <x:v>Stage-5:STEP8&gt;STEP10&gt;STEP11&gt;STEP12_CORRECTIONS&gt;STEP12_V6_TARGET_CONTRACT&gt;STEP14A_OVERLAY | Step-08:S07:result:2</x:v>
      </x:c>
    </x:row>
    <x:row r="505" ht="30" customHeight="1">
      <x:c r="A505" s="42" t="str">
        <x:v>PHR-2D3DBF2EC8D6</x:v>
      </x:c>
      <x:c r="B505" s="42" t="str">
        <x:v>варианты остекления балкона</x:v>
      </x:c>
      <x:c r="C505" s="42" t="str">
        <x:v>ASSIGNED</x:v>
      </x:c>
      <x:c r="D505" s="42" t="str">
        <x:v>ДА</x:v>
      </x:c>
      <x:c r="E505" s="42" t="str">
        <x:v>Москва</x:v>
      </x:c>
      <x:c r="F505" s="42" t="n">
        <x:v>213</x:v>
      </x:c>
      <x:c r="G505" s="42" t="str">
        <x:v>DEVICE_ALL</x:v>
      </x:c>
      <x:c r="H505" s="43" t="n">
        <x:v>90</x:v>
      </x:c>
      <x:c r="I505" s="43" t="n">
        <x:v>0</x:v>
      </x:c>
      <x:c r="J505" s="42" t="str">
        <x:v>BROAD_GETTOP_NO_OPERATORS__RESULT</x:v>
      </x:c>
      <x:c r="K505" s="42" t="str">
        <x:v>MAX_PER_PHRASE_SEPARATELY_FOR_RESULT_AND_ASSOCIATION</x:v>
      </x:c>
      <x:c r="L505" s="42" t="str">
        <x:v>S06</x:v>
      </x:c>
      <x:c r="M505" s="43" t="n">
        <x:v>1</x:v>
      </x:c>
      <x:c r="N505" s="42" t="str">
        <x:v>2026-08-29</x:v>
      </x:c>
      <x:c r="O505" s="42" t="str">
        <x:v>BALCONY_GLAZING_SELECTION_INFO</x:v>
      </x:c>
      <x:c r="P505" s="42" t="str">
        <x:v>Варианты остекления балкона</x:v>
      </x:c>
      <x:c r="Q505" s="42" t="str">
        <x:v>варианты остекления балкона</x:v>
      </x:c>
      <x:c r="R505" s="42" t="str">
        <x:v>choose balcony glazing type/specification</x:v>
      </x:c>
      <x:c r="S505" s="42" t="str">
        <x:v>INFO</x:v>
      </x:c>
      <x:c r="T505" s="42" t="str">
        <x:v>IN_SCOPE</x:v>
      </x:c>
      <x:c r="U505" s="42" t="str">
        <x:v>HIGH</x:v>
      </x:c>
      <x:c r="V505" s="42" t="str">
        <x:v>https://okno-msk.ru/balkony-i-lodzhii/</x:v>
      </x:c>
      <x:c r="W505" s="42" t="str">
        <x:v>https://okno-msk.ru/balkony-i-lodzhii/</x:v>
      </x:c>
      <x:c r="X505" s="42" t="str">
        <x:v>НЕТ КАНОНИЧЕСКОЙ ПОДДЕРЖИВАЮЩЕЙ СТРАНИЦЫ</x:v>
      </x:c>
      <x:c r="Y505" s="42" t="str">
        <x:v>BASE_UNIT_PENDING_ACTION_REEVALUATION</x:v>
      </x:c>
      <x:c r="Z505" s="42" t="str">
        <x:v>KEEP_EXISTING_STRUCTURE</x:v>
      </x:c>
      <x:c r="AA505" s="42" t="str">
        <x:v>FINAL_WITHIN_STEP12_EVIDENCE</x:v>
      </x:c>
      <x:c r="AB505" s="42" t="str">
        <x:v>NONE</x:v>
      </x:c>
      <x:c r="AC505" s="42" t="str">
        <x:v>ORDINARY_SEARCH_ELIGIBLE</x:v>
      </x:c>
      <x:c r="AD505" s="43" t="n">
        <x:f>COUNTIFS($O$2:$O$2333,$O505,$H$2:$H$2333,"&gt;"&amp;$H505)+COUNTIFS($O$2:$O$2333,$O505,$H$2:$H$2333,$H505,$B$2:$B$2333,"&lt;"&amp;$B505)+1</x:f>
        <x:v>1</x:v>
      </x:c>
      <x:c r="AE505" s="43" t="n">
        <x:f>COUNTIFS($W$2:$W$2333,$W505,$H$2:$H$2333,"&gt;"&amp;$H505)+COUNTIFS($W$2:$W$2333,$W505,$H$2:$H$2333,$H505,$B$2:$B$2333,"&lt;"&amp;$B505)+1</x:f>
        <x:v>60</x:v>
      </x:c>
      <x:c r="AF505" s="42" t="str">
        <x:v>P3 — СОХРАНИТЬ / МАРШРУТИЗИРОВАТЬ</x:v>
      </x:c>
      <x:c r="AG505" s="42" t="str">
        <x:v>action=KEEP_EXISTING_STRUCTURE; maturity=FINAL_WITHIN_STEP12_EVIDENCE; uncertainty=NONE; broad_result=90; rank_in_cluster=1</x:v>
      </x:c>
      <x:c r="AH5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5" s="42" t="str">
        <x:v>Stage-5:STEP8&gt;STEP10&gt;STEP11&gt;STEP12_CORRECTIONS&gt;STEP12_V6_TARGET_CONTRACT&gt;STEP14A_OVERLAY | Step-08:S06:result:90</x:v>
      </x:c>
    </x:row>
    <x:row r="506" ht="30" customHeight="1">
      <x:c r="A506" s="42" t="str">
        <x:v>PHR-F4FA60FB0BD5</x:v>
      </x:c>
      <x:c r="B506" s="42" t="str">
        <x:v>стекло остекления балкона</x:v>
      </x:c>
      <x:c r="C506" s="42" t="str">
        <x:v>ASSIGNED</x:v>
      </x:c>
      <x:c r="D506" s="42" t="str">
        <x:v>ДА</x:v>
      </x:c>
      <x:c r="E506" s="42" t="str">
        <x:v>Москва</x:v>
      </x:c>
      <x:c r="F506" s="42" t="n">
        <x:v>213</x:v>
      </x:c>
      <x:c r="G506" s="42" t="str">
        <x:v>DEVICE_ALL</x:v>
      </x:c>
      <x:c r="H506" s="43" t="n">
        <x:v>76</x:v>
      </x:c>
      <x:c r="I506" s="43" t="n">
        <x:v>0</x:v>
      </x:c>
      <x:c r="J506" s="42" t="str">
        <x:v>BROAD_GETTOP_NO_OPERATORS__RESULT</x:v>
      </x:c>
      <x:c r="K506" s="42" t="str">
        <x:v>MAX_PER_PHRASE_SEPARATELY_FOR_RESULT_AND_ASSOCIATION</x:v>
      </x:c>
      <x:c r="L506" s="42" t="str">
        <x:v>S06</x:v>
      </x:c>
      <x:c r="M506" s="43" t="n">
        <x:v>1</x:v>
      </x:c>
      <x:c r="N506" s="42" t="str">
        <x:v>2026-08-29</x:v>
      </x:c>
      <x:c r="O506" s="42" t="str">
        <x:v>BALCONY_GLAZING_SELECTION_INFO</x:v>
      </x:c>
      <x:c r="P506" s="42" t="str">
        <x:v>Варианты остекления балкона</x:v>
      </x:c>
      <x:c r="Q506" s="42" t="str">
        <x:v>варианты остекления балкона</x:v>
      </x:c>
      <x:c r="R506" s="42" t="str">
        <x:v>choose balcony glazing type/specification</x:v>
      </x:c>
      <x:c r="S506" s="42" t="str">
        <x:v>INFO</x:v>
      </x:c>
      <x:c r="T506" s="42" t="str">
        <x:v>IN_SCOPE</x:v>
      </x:c>
      <x:c r="U506" s="42" t="str">
        <x:v>HIGH</x:v>
      </x:c>
      <x:c r="V506" s="42" t="str">
        <x:v>https://okno-msk.ru/balkony-i-lodzhii/</x:v>
      </x:c>
      <x:c r="W506" s="42" t="str">
        <x:v>https://okno-msk.ru/balkony-i-lodzhii/</x:v>
      </x:c>
      <x:c r="X506" s="42" t="str">
        <x:v>НЕТ КАНОНИЧЕСКОЙ ПОДДЕРЖИВАЮЩЕЙ СТРАНИЦЫ</x:v>
      </x:c>
      <x:c r="Y506" s="42" t="str">
        <x:v>BASE_UNIT_PENDING_ACTION_REEVALUATION</x:v>
      </x:c>
      <x:c r="Z506" s="42" t="str">
        <x:v>KEEP_EXISTING_STRUCTURE</x:v>
      </x:c>
      <x:c r="AA506" s="42" t="str">
        <x:v>FINAL_WITHIN_STEP12_EVIDENCE</x:v>
      </x:c>
      <x:c r="AB506" s="42" t="str">
        <x:v>NONE</x:v>
      </x:c>
      <x:c r="AC506" s="42" t="str">
        <x:v>ORDINARY_SEARCH_ELIGIBLE</x:v>
      </x:c>
      <x:c r="AD506" s="43" t="n">
        <x:f>COUNTIFS($O$2:$O$2333,$O506,$H$2:$H$2333,"&gt;"&amp;$H506)+COUNTIFS($O$2:$O$2333,$O506,$H$2:$H$2333,$H506,$B$2:$B$2333,"&lt;"&amp;$B506)+1</x:f>
        <x:v>2</x:v>
      </x:c>
      <x:c r="AE506" s="43" t="n">
        <x:f>COUNTIFS($W$2:$W$2333,$W506,$H$2:$H$2333,"&gt;"&amp;$H506)+COUNTIFS($W$2:$W$2333,$W506,$H$2:$H$2333,$H506,$B$2:$B$2333,"&lt;"&amp;$B506)+1</x:f>
        <x:v>72</x:v>
      </x:c>
      <x:c r="AF506" s="42" t="str">
        <x:v>P3 — СОХРАНИТЬ / МАРШРУТИЗИРОВАТЬ</x:v>
      </x:c>
      <x:c r="AG506" s="42" t="str">
        <x:v>action=KEEP_EXISTING_STRUCTURE; maturity=FINAL_WITHIN_STEP12_EVIDENCE; uncertainty=NONE; broad_result=76; rank_in_cluster=2</x:v>
      </x:c>
      <x:c r="AH5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6" s="42" t="str">
        <x:v>Stage-5:STEP8&gt;STEP10&gt;STEP11&gt;STEP12_CORRECTIONS&gt;STEP12_V6_TARGET_CONTRACT&gt;STEP14A_OVERLAY | Step-08:S06:result:76</x:v>
      </x:c>
    </x:row>
    <x:row r="507" ht="30" customHeight="1">
      <x:c r="A507" s="42" t="str">
        <x:v>PHR-EAD5A1152E8B</x:v>
      </x:c>
      <x:c r="B507" s="42" t="str">
        <x:v>выбрать остекление балкона</x:v>
      </x:c>
      <x:c r="C507" s="42" t="str">
        <x:v>ASSIGNED</x:v>
      </x:c>
      <x:c r="D507" s="42" t="str">
        <x:v>ДА</x:v>
      </x:c>
      <x:c r="E507" s="42" t="str">
        <x:v>Москва</x:v>
      </x:c>
      <x:c r="F507" s="42" t="n">
        <x:v>213</x:v>
      </x:c>
      <x:c r="G507" s="42" t="str">
        <x:v>DEVICE_ALL</x:v>
      </x:c>
      <x:c r="H507" s="43" t="n">
        <x:v>71</x:v>
      </x:c>
      <x:c r="I507" s="43" t="n">
        <x:v>0</x:v>
      </x:c>
      <x:c r="J507" s="42" t="str">
        <x:v>BROAD_GETTOP_NO_OPERATORS__RESULT</x:v>
      </x:c>
      <x:c r="K507" s="42" t="str">
        <x:v>MAX_PER_PHRASE_SEPARATELY_FOR_RESULT_AND_ASSOCIATION</x:v>
      </x:c>
      <x:c r="L507" s="42" t="str">
        <x:v>S06</x:v>
      </x:c>
      <x:c r="M507" s="43" t="n">
        <x:v>1</x:v>
      </x:c>
      <x:c r="N507" s="42" t="str">
        <x:v>2026-08-29</x:v>
      </x:c>
      <x:c r="O507" s="42" t="str">
        <x:v>BALCONY_GLAZING_SELECTION_INFO</x:v>
      </x:c>
      <x:c r="P507" s="42" t="str">
        <x:v>Варианты остекления балкона</x:v>
      </x:c>
      <x:c r="Q507" s="42" t="str">
        <x:v>варианты остекления балкона</x:v>
      </x:c>
      <x:c r="R507" s="42" t="str">
        <x:v>choose balcony glazing type/specification</x:v>
      </x:c>
      <x:c r="S507" s="42" t="str">
        <x:v>INFO</x:v>
      </x:c>
      <x:c r="T507" s="42" t="str">
        <x:v>IN_SCOPE</x:v>
      </x:c>
      <x:c r="U507" s="42" t="str">
        <x:v>HIGH</x:v>
      </x:c>
      <x:c r="V507" s="42" t="str">
        <x:v>https://okno-msk.ru/balkony-i-lodzhii/</x:v>
      </x:c>
      <x:c r="W507" s="42" t="str">
        <x:v>https://okno-msk.ru/balkony-i-lodzhii/</x:v>
      </x:c>
      <x:c r="X507" s="42" t="str">
        <x:v>НЕТ КАНОНИЧЕСКОЙ ПОДДЕРЖИВАЮЩЕЙ СТРАНИЦЫ</x:v>
      </x:c>
      <x:c r="Y507" s="42" t="str">
        <x:v>BASE_UNIT_PENDING_ACTION_REEVALUATION</x:v>
      </x:c>
      <x:c r="Z507" s="42" t="str">
        <x:v>KEEP_EXISTING_STRUCTURE</x:v>
      </x:c>
      <x:c r="AA507" s="42" t="str">
        <x:v>FINAL_WITHIN_STEP12_EVIDENCE</x:v>
      </x:c>
      <x:c r="AB507" s="42" t="str">
        <x:v>NONE</x:v>
      </x:c>
      <x:c r="AC507" s="42" t="str">
        <x:v>ORDINARY_SEARCH_ELIGIBLE</x:v>
      </x:c>
      <x:c r="AD507" s="43" t="n">
        <x:f>COUNTIFS($O$2:$O$2333,$O507,$H$2:$H$2333,"&gt;"&amp;$H507)+COUNTIFS($O$2:$O$2333,$O507,$H$2:$H$2333,$H507,$B$2:$B$2333,"&lt;"&amp;$B507)+1</x:f>
        <x:v>3</x:v>
      </x:c>
      <x:c r="AE507" s="43" t="n">
        <x:f>COUNTIFS($W$2:$W$2333,$W507,$H$2:$H$2333,"&gt;"&amp;$H507)+COUNTIFS($W$2:$W$2333,$W507,$H$2:$H$2333,$H507,$B$2:$B$2333,"&lt;"&amp;$B507)+1</x:f>
        <x:v>75</x:v>
      </x:c>
      <x:c r="AF507" s="42" t="str">
        <x:v>P3 — СОХРАНИТЬ / МАРШРУТИЗИРОВАТЬ</x:v>
      </x:c>
      <x:c r="AG507" s="42" t="str">
        <x:v>action=KEEP_EXISTING_STRUCTURE; maturity=FINAL_WITHIN_STEP12_EVIDENCE; uncertainty=NONE; broad_result=71; rank_in_cluster=3</x:v>
      </x:c>
      <x:c r="AH5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7" s="42" t="str">
        <x:v>Stage-5:STEP8&gt;STEP10&gt;STEP11&gt;STEP12_CORRECTIONS&gt;STEP12_V6_TARGET_CONTRACT&gt;STEP14A_OVERLAY | Step-08:S06:result:71</x:v>
      </x:c>
    </x:row>
    <x:row r="508" ht="30" customHeight="1">
      <x:c r="A508" s="42" t="str">
        <x:v>PHR-44DB893B80F6</x:v>
      </x:c>
      <x:c r="B508" s="42" t="str">
        <x:v>виды остекления балконов</x:v>
      </x:c>
      <x:c r="C508" s="42" t="str">
        <x:v>ASSIGNED</x:v>
      </x:c>
      <x:c r="D508" s="42" t="str">
        <x:v>ДА</x:v>
      </x:c>
      <x:c r="E508" s="42" t="str">
        <x:v>Москва</x:v>
      </x:c>
      <x:c r="F508" s="42" t="n">
        <x:v>213</x:v>
      </x:c>
      <x:c r="G508" s="42" t="str">
        <x:v>DEVICE_ALL</x:v>
      </x:c>
      <x:c r="H508" s="43" t="n">
        <x:v>63</x:v>
      </x:c>
      <x:c r="I508" s="43" t="n">
        <x:v>0</x:v>
      </x:c>
      <x:c r="J508" s="42" t="str">
        <x:v>BROAD_GETTOP_NO_OPERATORS__RESULT</x:v>
      </x:c>
      <x:c r="K508" s="42" t="str">
        <x:v>MAX_PER_PHRASE_SEPARATELY_FOR_RESULT_AND_ASSOCIATION</x:v>
      </x:c>
      <x:c r="L508" s="42" t="str">
        <x:v>S06</x:v>
      </x:c>
      <x:c r="M508" s="43" t="n">
        <x:v>1</x:v>
      </x:c>
      <x:c r="N508" s="42" t="str">
        <x:v>2026-08-29</x:v>
      </x:c>
      <x:c r="O508" s="42" t="str">
        <x:v>BALCONY_GLAZING_SELECTION_INFO</x:v>
      </x:c>
      <x:c r="P508" s="42" t="str">
        <x:v>Варианты остекления балкона</x:v>
      </x:c>
      <x:c r="Q508" s="42" t="str">
        <x:v>варианты остекления балкона</x:v>
      </x:c>
      <x:c r="R508" s="42" t="str">
        <x:v>choose balcony glazing type/specification</x:v>
      </x:c>
      <x:c r="S508" s="42" t="str">
        <x:v>INFO</x:v>
      </x:c>
      <x:c r="T508" s="42" t="str">
        <x:v>IN_SCOPE</x:v>
      </x:c>
      <x:c r="U508" s="42" t="str">
        <x:v>HIGH</x:v>
      </x:c>
      <x:c r="V508" s="42" t="str">
        <x:v>https://okno-msk.ru/balkony-i-lodzhii/</x:v>
      </x:c>
      <x:c r="W508" s="42" t="str">
        <x:v>https://okno-msk.ru/balkony-i-lodzhii/</x:v>
      </x:c>
      <x:c r="X508" s="42" t="str">
        <x:v>НЕТ КАНОНИЧЕСКОЙ ПОДДЕРЖИВАЮЩЕЙ СТРАНИЦЫ</x:v>
      </x:c>
      <x:c r="Y508" s="42" t="str">
        <x:v>BASE_UNIT_PENDING_ACTION_REEVALUATION</x:v>
      </x:c>
      <x:c r="Z508" s="42" t="str">
        <x:v>KEEP_EXISTING_STRUCTURE</x:v>
      </x:c>
      <x:c r="AA508" s="42" t="str">
        <x:v>FINAL_WITHIN_STEP12_EVIDENCE</x:v>
      </x:c>
      <x:c r="AB508" s="42" t="str">
        <x:v>NONE</x:v>
      </x:c>
      <x:c r="AC508" s="42" t="str">
        <x:v>ORDINARY_SEARCH_ELIGIBLE</x:v>
      </x:c>
      <x:c r="AD508" s="43" t="n">
        <x:f>COUNTIFS($O$2:$O$2333,$O508,$H$2:$H$2333,"&gt;"&amp;$H508)+COUNTIFS($O$2:$O$2333,$O508,$H$2:$H$2333,$H508,$B$2:$B$2333,"&lt;"&amp;$B508)+1</x:f>
        <x:v>4</x:v>
      </x:c>
      <x:c r="AE508" s="43" t="n">
        <x:f>COUNTIFS($W$2:$W$2333,$W508,$H$2:$H$2333,"&gt;"&amp;$H508)+COUNTIFS($W$2:$W$2333,$W508,$H$2:$H$2333,$H508,$B$2:$B$2333,"&lt;"&amp;$B508)+1</x:f>
        <x:v>83</x:v>
      </x:c>
      <x:c r="AF508" s="42" t="str">
        <x:v>P3 — СОХРАНИТЬ / МАРШРУТИЗИРОВАТЬ</x:v>
      </x:c>
      <x:c r="AG508" s="42" t="str">
        <x:v>action=KEEP_EXISTING_STRUCTURE; maturity=FINAL_WITHIN_STEP12_EVIDENCE; uncertainty=NONE; broad_result=63; rank_in_cluster=4</x:v>
      </x:c>
      <x:c r="AH5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8" s="42" t="str">
        <x:v>Stage-5:STEP8&gt;STEP10&gt;STEP11&gt;STEP12_CORRECTIONS&gt;STEP12_V6_TARGET_CONTRACT&gt;STEP14A_OVERLAY | Step-08:S06:result:63</x:v>
      </x:c>
    </x:row>
    <x:row r="509" ht="30" customHeight="1">
      <x:c r="A509" s="42" t="str">
        <x:v>PHR-0DD3CB835FEE</x:v>
      </x:c>
      <x:c r="B509" s="42" t="str">
        <x:v>какое остекление балконов выбрать</x:v>
      </x:c>
      <x:c r="C509" s="42" t="str">
        <x:v>ASSIGNED</x:v>
      </x:c>
      <x:c r="D509" s="42" t="str">
        <x:v>ДА</x:v>
      </x:c>
      <x:c r="E509" s="42" t="str">
        <x:v>Москва</x:v>
      </x:c>
      <x:c r="F509" s="42" t="n">
        <x:v>213</x:v>
      </x:c>
      <x:c r="G509" s="42" t="str">
        <x:v>DEVICE_ALL</x:v>
      </x:c>
      <x:c r="H509" s="43" t="n">
        <x:v>56</x:v>
      </x:c>
      <x:c r="I509" s="43" t="n">
        <x:v>0</x:v>
      </x:c>
      <x:c r="J509" s="42" t="str">
        <x:v>BROAD_GETTOP_NO_OPERATORS__RESULT</x:v>
      </x:c>
      <x:c r="K509" s="42" t="str">
        <x:v>MAX_PER_PHRASE_SEPARATELY_FOR_RESULT_AND_ASSOCIATION</x:v>
      </x:c>
      <x:c r="L509" s="42" t="str">
        <x:v>S06</x:v>
      </x:c>
      <x:c r="M509" s="43" t="n">
        <x:v>1</x:v>
      </x:c>
      <x:c r="N509" s="42" t="str">
        <x:v>2026-08-29</x:v>
      </x:c>
      <x:c r="O509" s="42" t="str">
        <x:v>BALCONY_GLAZING_SELECTION_INFO</x:v>
      </x:c>
      <x:c r="P509" s="42" t="str">
        <x:v>Варианты остекления балкона</x:v>
      </x:c>
      <x:c r="Q509" s="42" t="str">
        <x:v>варианты остекления балкона</x:v>
      </x:c>
      <x:c r="R509" s="42" t="str">
        <x:v>choose balcony glazing type/specification</x:v>
      </x:c>
      <x:c r="S509" s="42" t="str">
        <x:v>INFO</x:v>
      </x:c>
      <x:c r="T509" s="42" t="str">
        <x:v>IN_SCOPE</x:v>
      </x:c>
      <x:c r="U509" s="42" t="str">
        <x:v>HIGH</x:v>
      </x:c>
      <x:c r="V509" s="42" t="str">
        <x:v>https://okno-msk.ru/balkony-i-lodzhii/</x:v>
      </x:c>
      <x:c r="W509" s="42" t="str">
        <x:v>https://okno-msk.ru/balkony-i-lodzhii/</x:v>
      </x:c>
      <x:c r="X509" s="42" t="str">
        <x:v>НЕТ КАНОНИЧЕСКОЙ ПОДДЕРЖИВАЮЩЕЙ СТРАНИЦЫ</x:v>
      </x:c>
      <x:c r="Y509" s="42" t="str">
        <x:v>BASE_UNIT_PENDING_ACTION_REEVALUATION</x:v>
      </x:c>
      <x:c r="Z509" s="42" t="str">
        <x:v>KEEP_EXISTING_STRUCTURE</x:v>
      </x:c>
      <x:c r="AA509" s="42" t="str">
        <x:v>FINAL_WITHIN_STEP12_EVIDENCE</x:v>
      </x:c>
      <x:c r="AB509" s="42" t="str">
        <x:v>NONE</x:v>
      </x:c>
      <x:c r="AC509" s="42" t="str">
        <x:v>ORDINARY_SEARCH_ELIGIBLE</x:v>
      </x:c>
      <x:c r="AD509" s="43" t="n">
        <x:f>COUNTIFS($O$2:$O$2333,$O509,$H$2:$H$2333,"&gt;"&amp;$H509)+COUNTIFS($O$2:$O$2333,$O509,$H$2:$H$2333,$H509,$B$2:$B$2333,"&lt;"&amp;$B509)+1</x:f>
        <x:v>5</x:v>
      </x:c>
      <x:c r="AE509" s="43" t="n">
        <x:f>COUNTIFS($W$2:$W$2333,$W509,$H$2:$H$2333,"&gt;"&amp;$H509)+COUNTIFS($W$2:$W$2333,$W509,$H$2:$H$2333,$H509,$B$2:$B$2333,"&lt;"&amp;$B509)+1</x:f>
        <x:v>93</x:v>
      </x:c>
      <x:c r="AF509" s="42" t="str">
        <x:v>P3 — СОХРАНИТЬ / МАРШРУТИЗИРОВАТЬ</x:v>
      </x:c>
      <x:c r="AG509" s="42" t="str">
        <x:v>action=KEEP_EXISTING_STRUCTURE; maturity=FINAL_WITHIN_STEP12_EVIDENCE; uncertainty=NONE; broad_result=56; rank_in_cluster=5</x:v>
      </x:c>
      <x:c r="AH5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09" s="42" t="str">
        <x:v>Stage-5:STEP8&gt;STEP10&gt;STEP11&gt;STEP12_CORRECTIONS&gt;STEP12_V6_TARGET_CONTRACT&gt;STEP14A_OVERLAY | Step-08:S06:result:56</x:v>
      </x:c>
    </x:row>
    <x:row r="510" ht="30" customHeight="1">
      <x:c r="A510" s="42" t="str">
        <x:v>PHR-DB21B5FD99BE</x:v>
      </x:c>
      <x:c r="B510" s="42" t="str">
        <x:v>остекление балконов конструкция</x:v>
      </x:c>
      <x:c r="C510" s="42" t="str">
        <x:v>ASSIGNED</x:v>
      </x:c>
      <x:c r="D510" s="42" t="str">
        <x:v>ДА</x:v>
      </x:c>
      <x:c r="E510" s="42" t="str">
        <x:v>Москва</x:v>
      </x:c>
      <x:c r="F510" s="42" t="n">
        <x:v>213</x:v>
      </x:c>
      <x:c r="G510" s="42" t="str">
        <x:v>DEVICE_ALL</x:v>
      </x:c>
      <x:c r="H510" s="43" t="n">
        <x:v>43</x:v>
      </x:c>
      <x:c r="I510" s="43" t="n">
        <x:v>0</x:v>
      </x:c>
      <x:c r="J510" s="42" t="str">
        <x:v>BROAD_GETTOP_NO_OPERATORS__RESULT</x:v>
      </x:c>
      <x:c r="K510" s="42" t="str">
        <x:v>MAX_PER_PHRASE_SEPARATELY_FOR_RESULT_AND_ASSOCIATION</x:v>
      </x:c>
      <x:c r="L510" s="42" t="str">
        <x:v>S06</x:v>
      </x:c>
      <x:c r="M510" s="43" t="n">
        <x:v>1</x:v>
      </x:c>
      <x:c r="N510" s="42" t="str">
        <x:v>2026-08-29</x:v>
      </x:c>
      <x:c r="O510" s="42" t="str">
        <x:v>BALCONY_GLAZING_SELECTION_INFO</x:v>
      </x:c>
      <x:c r="P510" s="42" t="str">
        <x:v>Варианты остекления балкона</x:v>
      </x:c>
      <x:c r="Q510" s="42" t="str">
        <x:v>варианты остекления балкона</x:v>
      </x:c>
      <x:c r="R510" s="42" t="str">
        <x:v>choose balcony glazing type/specification</x:v>
      </x:c>
      <x:c r="S510" s="42" t="str">
        <x:v>INFO</x:v>
      </x:c>
      <x:c r="T510" s="42" t="str">
        <x:v>IN_SCOPE</x:v>
      </x:c>
      <x:c r="U510" s="42" t="str">
        <x:v>HIGH</x:v>
      </x:c>
      <x:c r="V510" s="42" t="str">
        <x:v>https://okno-msk.ru/balkony-i-lodzhii/</x:v>
      </x:c>
      <x:c r="W510" s="42" t="str">
        <x:v>https://okno-msk.ru/balkony-i-lodzhii/</x:v>
      </x:c>
      <x:c r="X510" s="42" t="str">
        <x:v>НЕТ КАНОНИЧЕСКОЙ ПОДДЕРЖИВАЮЩЕЙ СТРАНИЦЫ</x:v>
      </x:c>
      <x:c r="Y510" s="42" t="str">
        <x:v>BASE_UNIT_PENDING_ACTION_REEVALUATION</x:v>
      </x:c>
      <x:c r="Z510" s="42" t="str">
        <x:v>KEEP_EXISTING_STRUCTURE</x:v>
      </x:c>
      <x:c r="AA510" s="42" t="str">
        <x:v>FINAL_WITHIN_STEP12_EVIDENCE</x:v>
      </x:c>
      <x:c r="AB510" s="42" t="str">
        <x:v>NONE</x:v>
      </x:c>
      <x:c r="AC510" s="42" t="str">
        <x:v>REVIEW_SEARCH</x:v>
      </x:c>
      <x:c r="AD510" s="43" t="n">
        <x:f>COUNTIFS($O$2:$O$2333,$O510,$H$2:$H$2333,"&gt;"&amp;$H510)+COUNTIFS($O$2:$O$2333,$O510,$H$2:$H$2333,$H510,$B$2:$B$2333,"&lt;"&amp;$B510)+1</x:f>
        <x:v>6</x:v>
      </x:c>
      <x:c r="AE510" s="43" t="n">
        <x:f>COUNTIFS($W$2:$W$2333,$W510,$H$2:$H$2333,"&gt;"&amp;$H510)+COUNTIFS($W$2:$W$2333,$W510,$H$2:$H$2333,$H510,$B$2:$B$2333,"&lt;"&amp;$B510)+1</x:f>
        <x:v>125</x:v>
      </x:c>
      <x:c r="AF510" s="42" t="str">
        <x:v>P3 — СОХРАНИТЬ / МАРШРУТИЗИРОВАТЬ</x:v>
      </x:c>
      <x:c r="AG510" s="42" t="str">
        <x:v>action=KEEP_EXISTING_STRUCTURE; maturity=FINAL_WITHIN_STEP12_EVIDENCE; uncertainty=NONE; broad_result=43; rank_in_cluster=6</x:v>
      </x:c>
      <x:c r="AH5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0" s="42" t="str">
        <x:v>Stage-5:STEP8&gt;STEP10&gt;STEP11&gt;STEP12_CORRECTIONS&gt;STEP12_V6_TARGET_CONTRACT&gt;STEP14A_OVERLAY | Step-08:S06:result:43</x:v>
      </x:c>
    </x:row>
    <x:row r="511" ht="30" customHeight="1">
      <x:c r="A511" s="42" t="str">
        <x:v>PHR-07F83FBE46E7</x:v>
      </x:c>
      <x:c r="B511" s="42" t="str">
        <x:v>какое остекление балкона лучше выбрать</x:v>
      </x:c>
      <x:c r="C511" s="42" t="str">
        <x:v>ASSIGNED</x:v>
      </x:c>
      <x:c r="D511" s="42" t="str">
        <x:v>ДА</x:v>
      </x:c>
      <x:c r="E511" s="42" t="str">
        <x:v>Москва</x:v>
      </x:c>
      <x:c r="F511" s="42" t="n">
        <x:v>213</x:v>
      </x:c>
      <x:c r="G511" s="42" t="str">
        <x:v>DEVICE_ALL</x:v>
      </x:c>
      <x:c r="H511" s="43" t="n">
        <x:v>32</x:v>
      </x:c>
      <x:c r="I511" s="43" t="n">
        <x:v>0</x:v>
      </x:c>
      <x:c r="J511" s="42" t="str">
        <x:v>BROAD_GETTOP_NO_OPERATORS__RESULT</x:v>
      </x:c>
      <x:c r="K511" s="42" t="str">
        <x:v>MAX_PER_PHRASE_SEPARATELY_FOR_RESULT_AND_ASSOCIATION</x:v>
      </x:c>
      <x:c r="L511" s="42" t="str">
        <x:v>S06</x:v>
      </x:c>
      <x:c r="M511" s="43" t="n">
        <x:v>1</x:v>
      </x:c>
      <x:c r="N511" s="42" t="str">
        <x:v>2026-08-29</x:v>
      </x:c>
      <x:c r="O511" s="42" t="str">
        <x:v>BALCONY_GLAZING_SELECTION_INFO</x:v>
      </x:c>
      <x:c r="P511" s="42" t="str">
        <x:v>Варианты остекления балкона</x:v>
      </x:c>
      <x:c r="Q511" s="42" t="str">
        <x:v>варианты остекления балкона</x:v>
      </x:c>
      <x:c r="R511" s="42" t="str">
        <x:v>choose balcony glazing type/specification</x:v>
      </x:c>
      <x:c r="S511" s="42" t="str">
        <x:v>INFO</x:v>
      </x:c>
      <x:c r="T511" s="42" t="str">
        <x:v>IN_SCOPE</x:v>
      </x:c>
      <x:c r="U511" s="42" t="str">
        <x:v>HIGH</x:v>
      </x:c>
      <x:c r="V511" s="42" t="str">
        <x:v>https://okno-msk.ru/balkony-i-lodzhii/</x:v>
      </x:c>
      <x:c r="W511" s="42" t="str">
        <x:v>https://okno-msk.ru/balkony-i-lodzhii/</x:v>
      </x:c>
      <x:c r="X511" s="42" t="str">
        <x:v>НЕТ КАНОНИЧЕСКОЙ ПОДДЕРЖИВАЮЩЕЙ СТРАНИЦЫ</x:v>
      </x:c>
      <x:c r="Y511" s="42" t="str">
        <x:v>BASE_UNIT_PENDING_ACTION_REEVALUATION</x:v>
      </x:c>
      <x:c r="Z511" s="42" t="str">
        <x:v>KEEP_EXISTING_STRUCTURE</x:v>
      </x:c>
      <x:c r="AA511" s="42" t="str">
        <x:v>FINAL_WITHIN_STEP12_EVIDENCE</x:v>
      </x:c>
      <x:c r="AB511" s="42" t="str">
        <x:v>NONE</x:v>
      </x:c>
      <x:c r="AC511" s="42" t="str">
        <x:v>ORDINARY_SEARCH_ELIGIBLE</x:v>
      </x:c>
      <x:c r="AD511" s="43" t="n">
        <x:f>COUNTIFS($O$2:$O$2333,$O511,$H$2:$H$2333,"&gt;"&amp;$H511)+COUNTIFS($O$2:$O$2333,$O511,$H$2:$H$2333,$H511,$B$2:$B$2333,"&lt;"&amp;$B511)+1</x:f>
        <x:v>7</x:v>
      </x:c>
      <x:c r="AE511" s="43" t="n">
        <x:f>COUNTIFS($W$2:$W$2333,$W511,$H$2:$H$2333,"&gt;"&amp;$H511)+COUNTIFS($W$2:$W$2333,$W511,$H$2:$H$2333,$H511,$B$2:$B$2333,"&lt;"&amp;$B511)+1</x:f>
        <x:v>144</x:v>
      </x:c>
      <x:c r="AF511" s="42" t="str">
        <x:v>P3 — СОХРАНИТЬ / МАРШРУТИЗИРОВАТЬ</x:v>
      </x:c>
      <x:c r="AG511" s="42" t="str">
        <x:v>action=KEEP_EXISTING_STRUCTURE; maturity=FINAL_WITHIN_STEP12_EVIDENCE; uncertainty=NONE; broad_result=32; rank_in_cluster=7</x:v>
      </x:c>
      <x:c r="AH5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1" s="42" t="str">
        <x:v>Stage-5:STEP8&gt;STEP10&gt;STEP11&gt;STEP12_CORRECTIONS&gt;STEP12_V6_TARGET_CONTRACT&gt;STEP14A_OVERLAY | Step-08:S06:result:32</x:v>
      </x:c>
    </x:row>
    <x:row r="512" ht="30" customHeight="1">
      <x:c r="A512" s="42" t="str">
        <x:v>PHR-74C229788D02</x:v>
      </x:c>
      <x:c r="B512" s="42" t="str">
        <x:v>тепло балкон остекление балконов</x:v>
      </x:c>
      <x:c r="C512" s="42" t="str">
        <x:v>ASSIGNED</x:v>
      </x:c>
      <x:c r="D512" s="42" t="str">
        <x:v>ДА</x:v>
      </x:c>
      <x:c r="E512" s="42" t="str">
        <x:v>Москва</x:v>
      </x:c>
      <x:c r="F512" s="42" t="n">
        <x:v>213</x:v>
      </x:c>
      <x:c r="G512" s="42" t="str">
        <x:v>DEVICE_ALL</x:v>
      </x:c>
      <x:c r="H512" s="43" t="n">
        <x:v>337</x:v>
      </x:c>
      <x:c r="I512" s="43" t="n">
        <x:v>0</x:v>
      </x:c>
      <x:c r="J512" s="42" t="str">
        <x:v>BROAD_GETTOP_NO_OPERATORS__RESULT</x:v>
      </x:c>
      <x:c r="K512" s="42" t="str">
        <x:v>MAX_PER_PHRASE_SEPARATELY_FOR_RESULT_AND_ASSOCIATION</x:v>
      </x:c>
      <x:c r="L512" s="42" t="str">
        <x:v>S06</x:v>
      </x:c>
      <x:c r="M512" s="43" t="n">
        <x:v>1</x:v>
      </x:c>
      <x:c r="N512" s="42" t="str">
        <x:v>2026-08-29</x:v>
      </x:c>
      <x:c r="O512" s="42" t="str">
        <x:v>BALCONY_GLAZING_WARM</x:v>
      </x:c>
      <x:c r="P512" s="42" t="str">
        <x:v>Теплое остекление балконов</x:v>
      </x:c>
      <x:c r="Q512" s="42" t="str">
        <x:v>теплое остекление балконов</x:v>
      </x:c>
      <x:c r="R512" s="42" t="str">
        <x:v>order warm balcony/loggia glazing</x:v>
      </x:c>
      <x:c r="S512" s="42" t="str">
        <x:v>SERVICE</x:v>
      </x:c>
      <x:c r="T512" s="42" t="str">
        <x:v>IN_SCOPE</x:v>
      </x:c>
      <x:c r="U512" s="42" t="str">
        <x:v>HIGH</x:v>
      </x:c>
      <x:c r="V512" s="42" t="str">
        <x:v>https://okno-msk.ru/balkony-i-lodzhii/teploe-osteklenie/</x:v>
      </x:c>
      <x:c r="W512" s="42" t="str">
        <x:v>https://okno-msk.ru/balkony-i-lodzhii/teploe-osteklenie/</x:v>
      </x:c>
      <x:c r="X512" s="42" t="str">
        <x:v>НЕТ КАНОНИЧЕСКОЙ ПОДДЕРЖИВАЮЩЕЙ СТРАНИЦЫ</x:v>
      </x:c>
      <x:c r="Y512" s="42" t="str">
        <x:v>BASE_UNIT_PENDING_ACTION_REEVALUATION</x:v>
      </x:c>
      <x:c r="Z512" s="42" t="str">
        <x:v>KEEP_EXISTING_STRUCTURE</x:v>
      </x:c>
      <x:c r="AA512" s="42" t="str">
        <x:v>FINAL_WITHIN_STEP12_EVIDENCE</x:v>
      </x:c>
      <x:c r="AB512" s="42" t="str">
        <x:v>NONE</x:v>
      </x:c>
      <x:c r="AC512" s="42" t="str">
        <x:v>ORDINARY_SEARCH_ELIGIBLE</x:v>
      </x:c>
      <x:c r="AD512" s="43" t="n">
        <x:f>COUNTIFS($O$2:$O$2333,$O512,$H$2:$H$2333,"&gt;"&amp;$H512)+COUNTIFS($O$2:$O$2333,$O512,$H$2:$H$2333,$H512,$B$2:$B$2333,"&lt;"&amp;$B512)+1</x:f>
        <x:v>1</x:v>
      </x:c>
      <x:c r="AE512" s="43" t="n">
        <x:f>COUNTIFS($W$2:$W$2333,$W512,$H$2:$H$2333,"&gt;"&amp;$H512)+COUNTIFS($W$2:$W$2333,$W512,$H$2:$H$2333,$H512,$B$2:$B$2333,"&lt;"&amp;$B512)+1</x:f>
        <x:v>1</x:v>
      </x:c>
      <x:c r="AF512" s="42" t="str">
        <x:v>P3 — СОХРАНИТЬ / МАРШРУТИЗИРОВАТЬ</x:v>
      </x:c>
      <x:c r="AG512" s="42" t="str">
        <x:v>action=KEEP_EXISTING_STRUCTURE; maturity=FINAL_WITHIN_STEP12_EVIDENCE; uncertainty=NONE; broad_result=337; rank_in_cluster=1</x:v>
      </x:c>
      <x:c r="AH5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2" s="42" t="str">
        <x:v>Stage-5:STEP8&gt;STEP10&gt;STEP11&gt;STEP12_CORRECTIONS&gt;STEP12_V6_TARGET_CONTRACT&gt;STEP14A_OVERLAY | Step-08:S06:result:337</x:v>
      </x:c>
    </x:row>
    <x:row r="513" ht="30" customHeight="1">
      <x:c r="A513" s="42" t="str">
        <x:v>PHR-5B9743164A2E</x:v>
      </x:c>
      <x:c r="B513" s="42" t="str">
        <x:v>теплое остекление балконов</x:v>
      </x:c>
      <x:c r="C513" s="42" t="str">
        <x:v>ASSIGNED</x:v>
      </x:c>
      <x:c r="D513" s="42" t="str">
        <x:v>ДА</x:v>
      </x:c>
      <x:c r="E513" s="42" t="str">
        <x:v>Москва</x:v>
      </x:c>
      <x:c r="F513" s="42" t="n">
        <x:v>213</x:v>
      </x:c>
      <x:c r="G513" s="42" t="str">
        <x:v>DEVICE_ALL</x:v>
      </x:c>
      <x:c r="H513" s="43" t="n">
        <x:v>335</x:v>
      </x:c>
      <x:c r="I513" s="43" t="n">
        <x:v>0</x:v>
      </x:c>
      <x:c r="J513" s="42" t="str">
        <x:v>BROAD_GETTOP_NO_OPERATORS__RESULT</x:v>
      </x:c>
      <x:c r="K513" s="42" t="str">
        <x:v>MAX_PER_PHRASE_SEPARATELY_FOR_RESULT_AND_ASSOCIATION</x:v>
      </x:c>
      <x:c r="L513" s="42" t="str">
        <x:v>S06</x:v>
      </x:c>
      <x:c r="M513" s="43" t="n">
        <x:v>1</x:v>
      </x:c>
      <x:c r="N513" s="42" t="str">
        <x:v>2026-08-29</x:v>
      </x:c>
      <x:c r="O513" s="42" t="str">
        <x:v>BALCONY_GLAZING_WARM</x:v>
      </x:c>
      <x:c r="P513" s="42" t="str">
        <x:v>Теплое остекление балконов</x:v>
      </x:c>
      <x:c r="Q513" s="42" t="str">
        <x:v>теплое остекление балконов</x:v>
      </x:c>
      <x:c r="R513" s="42" t="str">
        <x:v>order warm balcony/loggia glazing</x:v>
      </x:c>
      <x:c r="S513" s="42" t="str">
        <x:v>SERVICE</x:v>
      </x:c>
      <x:c r="T513" s="42" t="str">
        <x:v>IN_SCOPE</x:v>
      </x:c>
      <x:c r="U513" s="42" t="str">
        <x:v>HIGH</x:v>
      </x:c>
      <x:c r="V513" s="42" t="str">
        <x:v>https://okno-msk.ru/balkony-i-lodzhii/teploe-osteklenie/</x:v>
      </x:c>
      <x:c r="W513" s="42" t="str">
        <x:v>https://okno-msk.ru/balkony-i-lodzhii/teploe-osteklenie/</x:v>
      </x:c>
      <x:c r="X513" s="42" t="str">
        <x:v>НЕТ КАНОНИЧЕСКОЙ ПОДДЕРЖИВАЮЩЕЙ СТРАНИЦЫ</x:v>
      </x:c>
      <x:c r="Y513" s="42" t="str">
        <x:v>BASE_UNIT_PENDING_ACTION_REEVALUATION</x:v>
      </x:c>
      <x:c r="Z513" s="42" t="str">
        <x:v>KEEP_EXISTING_STRUCTURE</x:v>
      </x:c>
      <x:c r="AA513" s="42" t="str">
        <x:v>FINAL_WITHIN_STEP12_EVIDENCE</x:v>
      </x:c>
      <x:c r="AB513" s="42" t="str">
        <x:v>NONE</x:v>
      </x:c>
      <x:c r="AC513" s="42" t="str">
        <x:v>ORDINARY_SEARCH_ELIGIBLE</x:v>
      </x:c>
      <x:c r="AD513" s="43" t="n">
        <x:f>COUNTIFS($O$2:$O$2333,$O513,$H$2:$H$2333,"&gt;"&amp;$H513)+COUNTIFS($O$2:$O$2333,$O513,$H$2:$H$2333,$H513,$B$2:$B$2333,"&lt;"&amp;$B513)+1</x:f>
        <x:v>2</x:v>
      </x:c>
      <x:c r="AE513" s="43" t="n">
        <x:f>COUNTIFS($W$2:$W$2333,$W513,$H$2:$H$2333,"&gt;"&amp;$H513)+COUNTIFS($W$2:$W$2333,$W513,$H$2:$H$2333,$H513,$B$2:$B$2333,"&lt;"&amp;$B513)+1</x:f>
        <x:v>2</x:v>
      </x:c>
      <x:c r="AF513" s="42" t="str">
        <x:v>P3 — СОХРАНИТЬ / МАРШРУТИЗИРОВАТЬ</x:v>
      </x:c>
      <x:c r="AG513" s="42" t="str">
        <x:v>action=KEEP_EXISTING_STRUCTURE; maturity=FINAL_WITHIN_STEP12_EVIDENCE; uncertainty=NONE; broad_result=335; rank_in_cluster=2</x:v>
      </x:c>
      <x:c r="AH5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3" s="42" t="str">
        <x:v>Stage-5:STEP8&gt;STEP10&gt;STEP11&gt;STEP12_CORRECTIONS&gt;STEP12_V6_TARGET_CONTRACT&gt;STEP14A_OVERLAY | Step-08:S06:result:335</x:v>
      </x:c>
    </x:row>
    <x:row r="514" ht="30" customHeight="1">
      <x:c r="A514" s="42" t="str">
        <x:v>PHR-CCB3E95186D2</x:v>
      </x:c>
      <x:c r="B514" s="42" t="str">
        <x:v>остекление балкона подоконника</x:v>
      </x:c>
      <x:c r="C514" s="42" t="str">
        <x:v>ASSIGNED</x:v>
      </x:c>
      <x:c r="D514" s="42" t="str">
        <x:v>ДА</x:v>
      </x:c>
      <x:c r="E514" s="42" t="str">
        <x:v>Москва</x:v>
      </x:c>
      <x:c r="F514" s="42" t="n">
        <x:v>213</x:v>
      </x:c>
      <x:c r="G514" s="42" t="str">
        <x:v>DEVICE_ALL</x:v>
      </x:c>
      <x:c r="H514" s="43" t="n">
        <x:v>49</x:v>
      </x:c>
      <x:c r="I514" s="43" t="n">
        <x:v>0</x:v>
      </x:c>
      <x:c r="J514" s="42" t="str">
        <x:v>BROAD_GETTOP_NO_OPERATORS__RESULT</x:v>
      </x:c>
      <x:c r="K514" s="42" t="str">
        <x:v>MAX_PER_PHRASE_SEPARATELY_FOR_RESULT_AND_ASSOCIATION</x:v>
      </x:c>
      <x:c r="L514" s="42" t="str">
        <x:v>S06</x:v>
      </x:c>
      <x:c r="M514" s="43" t="n">
        <x:v>1</x:v>
      </x:c>
      <x:c r="N514" s="42" t="str">
        <x:v>2026-08-29</x:v>
      </x:c>
      <x:c r="O514" s="42" t="str">
        <x:v>BALCONY_GLAZING_WINDOWSILL_OPTION</x:v>
      </x:c>
      <x:c r="P514" s="42" t="str">
        <x:v>Остекление балкона подоконника</x:v>
      </x:c>
      <x:c r="Q514" s="42" t="str">
        <x:v>остекление балкона подоконника</x:v>
      </x:c>
      <x:c r="R514" s="42" t="str">
        <x:v>include/select a windowsill as part of balcony glazing</x:v>
      </x:c>
      <x:c r="S514" s="42" t="str">
        <x:v>SERVICE_OR_SELECTION</x:v>
      </x:c>
      <x:c r="T514" s="42" t="str">
        <x:v>IN_SCOPE</x:v>
      </x:c>
      <x:c r="U514" s="42" t="str">
        <x:v>MEDIUM</x:v>
      </x:c>
      <x:c r="V514" s="42" t="str">
        <x:v>https://okno-msk.ru/okna-rehau/aksessuary-dlya-okon/</x:v>
      </x:c>
      <x:c r="W514" s="42" t="str">
        <x:v>https://okno-msk.ru/balkony-i-lodzhii/</x:v>
      </x:c>
      <x:c r="X514" s="42" t="str">
        <x:v>https://okno-msk.ru/okna-rehau/aksessuary-dlya-okon/podokonniki/</x:v>
      </x:c>
      <x:c r="Y514" s="42" t="str">
        <x:v>SUPPORTING_CONTENT</x:v>
      </x:c>
      <x:c r="Z514" s="42" t="str">
        <x:v>ROUTE_TO_EXISTING_PAGE_AS_SUBTASK</x:v>
      </x:c>
      <x:c r="AA514" s="42" t="str">
        <x:v>PROVISIONAL_PENDING_STEP13_CONFLICT_CHECK</x:v>
      </x:c>
      <x:c r="AB514" s="42" t="str">
        <x:v>NONE</x:v>
      </x:c>
      <x:c r="AC514" s="42" t="str">
        <x:v>REVIEW_SEARCH</x:v>
      </x:c>
      <x:c r="AD514" s="43" t="n">
        <x:f>COUNTIFS($O$2:$O$2333,$O514,$H$2:$H$2333,"&gt;"&amp;$H514)+COUNTIFS($O$2:$O$2333,$O514,$H$2:$H$2333,$H514,$B$2:$B$2333,"&lt;"&amp;$B514)+1</x:f>
        <x:v>1</x:v>
      </x:c>
      <x:c r="AE514" s="43" t="n">
        <x:f>COUNTIFS($W$2:$W$2333,$W514,$H$2:$H$2333,"&gt;"&amp;$H514)+COUNTIFS($W$2:$W$2333,$W514,$H$2:$H$2333,$H514,$B$2:$B$2333,"&lt;"&amp;$B514)+1</x:f>
        <x:v>105</x:v>
      </x:c>
      <x:c r="AF514" s="42" t="str">
        <x:v>P3 — СОХРАНИТЬ / МАРШРУТИЗИРОВАТЬ</x:v>
      </x:c>
      <x:c r="AG514" s="42" t="str">
        <x:v>action=ROUTE_TO_EXISTING_PAGE_AS_SUBTASK; maturity=PROVISIONAL_PENDING_STEP13_CONFLICT_CHECK; uncertainty=NONE; broad_result=49; rank_in_cluster=1</x:v>
      </x:c>
      <x:c r="AH5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14" s="42" t="str">
        <x:v>Stage-5:STEP8&gt;STEP10&gt;STEP11&gt;STEP12_CORRECTIONS&gt;STEP12_V6_TARGET_CONTRACT&gt;STEP14A_OVERLAY | Step-08:S06:result:49</x:v>
      </x:c>
    </x:row>
    <x:row r="515" ht="30" customHeight="1">
      <x:c r="A515" s="42" t="str">
        <x:v>PHR-EB8B4A0686BC</x:v>
      </x:c>
      <x:c r="B515" s="42" t="str">
        <x:v>распашное остекление балкона</x:v>
      </x:c>
      <x:c r="C515" s="42" t="str">
        <x:v>ASSIGNED</x:v>
      </x:c>
      <x:c r="D515" s="42" t="str">
        <x:v>ДА</x:v>
      </x:c>
      <x:c r="E515" s="42" t="str">
        <x:v>Москва</x:v>
      </x:c>
      <x:c r="F515" s="42" t="n">
        <x:v>213</x:v>
      </x:c>
      <x:c r="G515" s="42" t="str">
        <x:v>DEVICE_ALL</x:v>
      </x:c>
      <x:c r="H515" s="43" t="n">
        <x:v>38</x:v>
      </x:c>
      <x:c r="I515" s="43" t="n">
        <x:v>0</x:v>
      </x:c>
      <x:c r="J515" s="42" t="str">
        <x:v>BROAD_GETTOP_NO_OPERATORS__RESULT</x:v>
      </x:c>
      <x:c r="K515" s="42" t="str">
        <x:v>MAX_PER_PHRASE_SEPARATELY_FOR_RESULT_AND_ASSOCIATION</x:v>
      </x:c>
      <x:c r="L515" s="42" t="str">
        <x:v>S06</x:v>
      </x:c>
      <x:c r="M515" s="43" t="n">
        <x:v>1</x:v>
      </x:c>
      <x:c r="N515" s="42" t="str">
        <x:v>2026-08-29</x:v>
      </x:c>
      <x:c r="O515" s="42" t="str">
        <x:v>BALCONY_HINGED_GLAZING</x:v>
      </x:c>
      <x:c r="P515" s="42" t="str">
        <x:v>Распашное остекление балкона</x:v>
      </x:c>
      <x:c r="Q515" s="42" t="str">
        <x:v>распашное остекление балкона</x:v>
      </x:c>
      <x:c r="R515" s="42" t="str">
        <x:v>order hinged balcony glazing</x:v>
      </x:c>
      <x:c r="S515" s="42" t="str">
        <x:v>SERVICE</x:v>
      </x:c>
      <x:c r="T515" s="42" t="str">
        <x:v>IN_SCOPE</x:v>
      </x:c>
      <x:c r="U515" s="42" t="str">
        <x:v>MEDIUM</x:v>
      </x:c>
      <x:c r="V515" s="42" t="str">
        <x:v>https://okno-msk.ru/balkony-i-lodzhii/</x:v>
      </x:c>
      <x:c r="W515" s="42" t="str">
        <x:v>https://okno-msk.ru/balkony-i-lodzhii/raspashnoe-osteklenie-balkonov/</x:v>
      </x:c>
      <x:c r="X515" s="42" t="str">
        <x:v>https://okno-msk.ru/balkony-i-lodzhii/</x:v>
      </x:c>
      <x:c r="Y515" s="42" t="str">
        <x:v>PRIMARY_EXISTING_SERVICE</x:v>
      </x:c>
      <x:c r="Z515" s="42" t="str">
        <x:v>KEEP_EXISTING_STRUCTURE</x:v>
      </x:c>
      <x:c r="AA515" s="42" t="str">
        <x:v>PROVISIONAL_PENDING_STEP13_CONFLICT_CHECK</x:v>
      </x:c>
      <x:c r="AB515" s="42" t="str">
        <x:v>NONE</x:v>
      </x:c>
      <x:c r="AC515" s="42" t="str">
        <x:v>ORDINARY_SEARCH_ELIGIBLE</x:v>
      </x:c>
      <x:c r="AD515" s="43" t="n">
        <x:f>COUNTIFS($O$2:$O$2333,$O515,$H$2:$H$2333,"&gt;"&amp;$H515)+COUNTIFS($O$2:$O$2333,$O515,$H$2:$H$2333,$H515,$B$2:$B$2333,"&lt;"&amp;$B515)+1</x:f>
        <x:v>1</x:v>
      </x:c>
      <x:c r="AE515" s="43" t="n">
        <x:f>COUNTIFS($W$2:$W$2333,$W515,$H$2:$H$2333,"&gt;"&amp;$H515)+COUNTIFS($W$2:$W$2333,$W515,$H$2:$H$2333,$H515,$B$2:$B$2333,"&lt;"&amp;$B515)+1</x:f>
        <x:v>1</x:v>
      </x:c>
      <x:c r="AF515" s="42" t="str">
        <x:v>P3 — СОХРАНИТЬ / МАРШРУТИЗИРОВАТЬ</x:v>
      </x:c>
      <x:c r="AG515" s="42" t="str">
        <x:v>action=KEEP_EXISTING_STRUCTURE; maturity=PROVISIONAL_PENDING_STEP13_CONFLICT_CHECK; uncertainty=NONE; broad_result=38; rank_in_cluster=1</x:v>
      </x:c>
      <x:c r="AH5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5" s="42" t="str">
        <x:v>Stage-5:STEP8&gt;STEP10&gt;STEP11&gt;STEP12_CORRECTIONS&gt;STEP12_V6_TARGET_CONTRACT&gt;STEP14A_OVERLAY | Step-08:S06:result:38</x:v>
      </x:c>
    </x:row>
    <x:row r="516" ht="30" customHeight="1">
      <x:c r="A516" s="42" t="str">
        <x:v>PHR-D492EA448588</x:v>
      </x:c>
      <x:c r="B516" s="42" t="str">
        <x:v>остекление и отделка балконов</x:v>
      </x:c>
      <x:c r="C516" s="42" t="str">
        <x:v>ASSIGNED</x:v>
      </x:c>
      <x:c r="D516" s="42" t="str">
        <x:v>ДА</x:v>
      </x:c>
      <x:c r="E516" s="42" t="str">
        <x:v>Москва</x:v>
      </x:c>
      <x:c r="F516" s="42" t="n">
        <x:v>213</x:v>
      </x:c>
      <x:c r="G516" s="42" t="str">
        <x:v>DEVICE_ALL</x:v>
      </x:c>
      <x:c r="H516" s="43" t="n">
        <x:v>236</x:v>
      </x:c>
      <x:c r="I516" s="43" t="n">
        <x:v>0</x:v>
      </x:c>
      <x:c r="J516" s="42" t="str">
        <x:v>BROAD_GETTOP_NO_OPERATORS__RESULT</x:v>
      </x:c>
      <x:c r="K516" s="42" t="str">
        <x:v>MAX_PER_PHRASE_SEPARATELY_FOR_RESULT_AND_ASSOCIATION</x:v>
      </x:c>
      <x:c r="L516" s="42" t="str">
        <x:v>S06</x:v>
      </x:c>
      <x:c r="M516" s="43" t="n">
        <x:v>1</x:v>
      </x:c>
      <x:c r="N516" s="42" t="str">
        <x:v>2026-08-29</x:v>
      </x:c>
      <x:c r="O516" s="42" t="str">
        <x:v>BALCONY_RENOVATION_WITH_GLAZING</x:v>
      </x:c>
      <x:c r="P516" s="42" t="str">
        <x:v>Остекление и отделка балконов</x:v>
      </x:c>
      <x:c r="Q516" s="42" t="str">
        <x:v>остекление и отделка балконов</x:v>
      </x:c>
      <x:c r="R516" s="42" t="str">
        <x:v>order bundled balcony renovation plus glazing</x:v>
      </x:c>
      <x:c r="S516" s="42" t="str">
        <x:v>SERVICE</x:v>
      </x:c>
      <x:c r="T516" s="42" t="str">
        <x:v>IN_SCOPE</x:v>
      </x:c>
      <x:c r="U516" s="42" t="str">
        <x:v>HIGH</x:v>
      </x:c>
      <x:c r="V516" s="42" t="str">
        <x:v>https://okno-msk.ru/balkony-i-lodzhii/</x:v>
      </x:c>
      <x:c r="W516" s="42" t="str">
        <x:v>https://okno-msk.ru/balkony-i-lodzhii/</x:v>
      </x:c>
      <x:c r="X516" s="42" t="str">
        <x:v>НЕТ КАНОНИЧЕСКОЙ ПОДДЕРЖИВАЮЩЕЙ СТРАНИЦЫ</x:v>
      </x:c>
      <x:c r="Y516" s="42" t="str">
        <x:v>BASE_UNIT_PENDING_ACTION_REEVALUATION</x:v>
      </x:c>
      <x:c r="Z516" s="42" t="str">
        <x:v>KEEP_EXISTING_STRUCTURE</x:v>
      </x:c>
      <x:c r="AA516" s="42" t="str">
        <x:v>FINAL_WITHIN_STEP12_EVIDENCE</x:v>
      </x:c>
      <x:c r="AB516" s="42" t="str">
        <x:v>NONE</x:v>
      </x:c>
      <x:c r="AC516" s="42" t="str">
        <x:v>ORDINARY_SEARCH_ELIGIBLE</x:v>
      </x:c>
      <x:c r="AD516" s="43" t="n">
        <x:f>COUNTIFS($O$2:$O$2333,$O516,$H$2:$H$2333,"&gt;"&amp;$H516)+COUNTIFS($O$2:$O$2333,$O516,$H$2:$H$2333,$H516,$B$2:$B$2333,"&lt;"&amp;$B516)+1</x:f>
        <x:v>1</x:v>
      </x:c>
      <x:c r="AE516" s="43" t="n">
        <x:f>COUNTIFS($W$2:$W$2333,$W516,$H$2:$H$2333,"&gt;"&amp;$H516)+COUNTIFS($W$2:$W$2333,$W516,$H$2:$H$2333,$H516,$B$2:$B$2333,"&lt;"&amp;$B516)+1</x:f>
        <x:v>24</x:v>
      </x:c>
      <x:c r="AF516" s="42" t="str">
        <x:v>P3 — СОХРАНИТЬ / МАРШРУТИЗИРОВАТЬ</x:v>
      </x:c>
      <x:c r="AG516" s="42" t="str">
        <x:v>action=KEEP_EXISTING_STRUCTURE; maturity=FINAL_WITHIN_STEP12_EVIDENCE; uncertainty=NONE; broad_result=236; rank_in_cluster=1</x:v>
      </x:c>
      <x:c r="AH5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6" s="42" t="str">
        <x:v>Stage-5:STEP8&gt;STEP10&gt;STEP11&gt;STEP12_CORRECTIONS&gt;STEP12_V6_TARGET_CONTRACT&gt;STEP14A_OVERLAY | Step-08:S06:result:236</x:v>
      </x:c>
    </x:row>
    <x:row r="517" ht="30" customHeight="1">
      <x:c r="A517" s="42" t="str">
        <x:v>PHR-1BD9FA241791</x:v>
      </x:c>
      <x:c r="B517" s="42" t="str">
        <x:v>остекление и утепление балкона</x:v>
      </x:c>
      <x:c r="C517" s="42" t="str">
        <x:v>ASSIGNED</x:v>
      </x:c>
      <x:c r="D517" s="42" t="str">
        <x:v>ДА</x:v>
      </x:c>
      <x:c r="E517" s="42" t="str">
        <x:v>Москва</x:v>
      </x:c>
      <x:c r="F517" s="42" t="n">
        <x:v>213</x:v>
      </x:c>
      <x:c r="G517" s="42" t="str">
        <x:v>DEVICE_ALL</x:v>
      </x:c>
      <x:c r="H517" s="43" t="n">
        <x:v>141</x:v>
      </x:c>
      <x:c r="I517" s="43" t="n">
        <x:v>0</x:v>
      </x:c>
      <x:c r="J517" s="42" t="str">
        <x:v>BROAD_GETTOP_NO_OPERATORS__RESULT</x:v>
      </x:c>
      <x:c r="K517" s="42" t="str">
        <x:v>MAX_PER_PHRASE_SEPARATELY_FOR_RESULT_AND_ASSOCIATION</x:v>
      </x:c>
      <x:c r="L517" s="42" t="str">
        <x:v>S06</x:v>
      </x:c>
      <x:c r="M517" s="43" t="n">
        <x:v>1</x:v>
      </x:c>
      <x:c r="N517" s="42" t="str">
        <x:v>2026-08-29</x:v>
      </x:c>
      <x:c r="O517" s="42" t="str">
        <x:v>BALCONY_RENOVATION_WITH_GLAZING</x:v>
      </x:c>
      <x:c r="P517" s="42" t="str">
        <x:v>Остекление и отделка балконов</x:v>
      </x:c>
      <x:c r="Q517" s="42" t="str">
        <x:v>остекление и отделка балконов</x:v>
      </x:c>
      <x:c r="R517" s="42" t="str">
        <x:v>order bundled balcony renovation plus glazing</x:v>
      </x:c>
      <x:c r="S517" s="42" t="str">
        <x:v>SERVICE</x:v>
      </x:c>
      <x:c r="T517" s="42" t="str">
        <x:v>IN_SCOPE</x:v>
      </x:c>
      <x:c r="U517" s="42" t="str">
        <x:v>HIGH</x:v>
      </x:c>
      <x:c r="V517" s="42" t="str">
        <x:v>https://okno-msk.ru/balkony-i-lodzhii/</x:v>
      </x:c>
      <x:c r="W517" s="42" t="str">
        <x:v>https://okno-msk.ru/balkony-i-lodzhii/</x:v>
      </x:c>
      <x:c r="X517" s="42" t="str">
        <x:v>НЕТ КАНОНИЧЕСКОЙ ПОДДЕРЖИВАЮЩЕЙ СТРАНИЦЫ</x:v>
      </x:c>
      <x:c r="Y517" s="42" t="str">
        <x:v>BASE_UNIT_PENDING_ACTION_REEVALUATION</x:v>
      </x:c>
      <x:c r="Z517" s="42" t="str">
        <x:v>KEEP_EXISTING_STRUCTURE</x:v>
      </x:c>
      <x:c r="AA517" s="42" t="str">
        <x:v>FINAL_WITHIN_STEP12_EVIDENCE</x:v>
      </x:c>
      <x:c r="AB517" s="42" t="str">
        <x:v>NONE</x:v>
      </x:c>
      <x:c r="AC517" s="42" t="str">
        <x:v>ORDINARY_SEARCH_ELIGIBLE</x:v>
      </x:c>
      <x:c r="AD517" s="43" t="n">
        <x:f>COUNTIFS($O$2:$O$2333,$O517,$H$2:$H$2333,"&gt;"&amp;$H517)+COUNTIFS($O$2:$O$2333,$O517,$H$2:$H$2333,$H517,$B$2:$B$2333,"&lt;"&amp;$B517)+1</x:f>
        <x:v>2</x:v>
      </x:c>
      <x:c r="AE517" s="43" t="n">
        <x:f>COUNTIFS($W$2:$W$2333,$W517,$H$2:$H$2333,"&gt;"&amp;$H517)+COUNTIFS($W$2:$W$2333,$W517,$H$2:$H$2333,$H517,$B$2:$B$2333,"&lt;"&amp;$B517)+1</x:f>
        <x:v>40</x:v>
      </x:c>
      <x:c r="AF517" s="42" t="str">
        <x:v>P3 — СОХРАНИТЬ / МАРШРУТИЗИРОВАТЬ</x:v>
      </x:c>
      <x:c r="AG517" s="42" t="str">
        <x:v>action=KEEP_EXISTING_STRUCTURE; maturity=FINAL_WITHIN_STEP12_EVIDENCE; uncertainty=NONE; broad_result=141; rank_in_cluster=2</x:v>
      </x:c>
      <x:c r="AH5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7" s="42" t="str">
        <x:v>Stage-5:STEP8&gt;STEP10&gt;STEP11&gt;STEP12_CORRECTIONS&gt;STEP12_V6_TARGET_CONTRACT&gt;STEP14A_OVERLAY | Step-08:S06:result:141</x:v>
      </x:c>
    </x:row>
    <x:row r="518" ht="30" customHeight="1">
      <x:c r="A518" s="42" t="str">
        <x:v>PHR-719245C9B598</x:v>
      </x:c>
      <x:c r="B518" s="42" t="str">
        <x:v>остекление отделка балконов цены</x:v>
      </x:c>
      <x:c r="C518" s="42" t="str">
        <x:v>ASSIGNED</x:v>
      </x:c>
      <x:c r="D518" s="42" t="str">
        <x:v>ДА</x:v>
      </x:c>
      <x:c r="E518" s="42" t="str">
        <x:v>Москва</x:v>
      </x:c>
      <x:c r="F518" s="42" t="n">
        <x:v>213</x:v>
      </x:c>
      <x:c r="G518" s="42" t="str">
        <x:v>DEVICE_ALL</x:v>
      </x:c>
      <x:c r="H518" s="43" t="n">
        <x:v>100</x:v>
      </x:c>
      <x:c r="I518" s="43" t="n">
        <x:v>0</x:v>
      </x:c>
      <x:c r="J518" s="42" t="str">
        <x:v>BROAD_GETTOP_NO_OPERATORS__RESULT</x:v>
      </x:c>
      <x:c r="K518" s="42" t="str">
        <x:v>MAX_PER_PHRASE_SEPARATELY_FOR_RESULT_AND_ASSOCIATION</x:v>
      </x:c>
      <x:c r="L518" s="42" t="str">
        <x:v>S06</x:v>
      </x:c>
      <x:c r="M518" s="43" t="n">
        <x:v>1</x:v>
      </x:c>
      <x:c r="N518" s="42" t="str">
        <x:v>2026-08-29</x:v>
      </x:c>
      <x:c r="O518" s="42" t="str">
        <x:v>BALCONY_RENOVATION_WITH_GLAZING</x:v>
      </x:c>
      <x:c r="P518" s="42" t="str">
        <x:v>Остекление и отделка балконов</x:v>
      </x:c>
      <x:c r="Q518" s="42" t="str">
        <x:v>остекление и отделка балконов</x:v>
      </x:c>
      <x:c r="R518" s="42" t="str">
        <x:v>order bundled balcony renovation plus glazing</x:v>
      </x:c>
      <x:c r="S518" s="42" t="str">
        <x:v>SERVICE</x:v>
      </x:c>
      <x:c r="T518" s="42" t="str">
        <x:v>IN_SCOPE</x:v>
      </x:c>
      <x:c r="U518" s="42" t="str">
        <x:v>HIGH</x:v>
      </x:c>
      <x:c r="V518" s="42" t="str">
        <x:v>https://okno-msk.ru/balkony-i-lodzhii/</x:v>
      </x:c>
      <x:c r="W518" s="42" t="str">
        <x:v>https://okno-msk.ru/balkony-i-lodzhii/</x:v>
      </x:c>
      <x:c r="X518" s="42" t="str">
        <x:v>НЕТ КАНОНИЧЕСКОЙ ПОДДЕРЖИВАЮЩЕЙ СТРАНИЦЫ</x:v>
      </x:c>
      <x:c r="Y518" s="42" t="str">
        <x:v>BASE_UNIT_PENDING_ACTION_REEVALUATION</x:v>
      </x:c>
      <x:c r="Z518" s="42" t="str">
        <x:v>KEEP_EXISTING_STRUCTURE</x:v>
      </x:c>
      <x:c r="AA518" s="42" t="str">
        <x:v>FINAL_WITHIN_STEP12_EVIDENCE</x:v>
      </x:c>
      <x:c r="AB518" s="42" t="str">
        <x:v>NONE</x:v>
      </x:c>
      <x:c r="AC518" s="42" t="str">
        <x:v>ORDINARY_SEARCH_ELIGIBLE</x:v>
      </x:c>
      <x:c r="AD518" s="43" t="n">
        <x:f>COUNTIFS($O$2:$O$2333,$O518,$H$2:$H$2333,"&gt;"&amp;$H518)+COUNTIFS($O$2:$O$2333,$O518,$H$2:$H$2333,$H518,$B$2:$B$2333,"&lt;"&amp;$B518)+1</x:f>
        <x:v>3</x:v>
      </x:c>
      <x:c r="AE518" s="43" t="n">
        <x:f>COUNTIFS($W$2:$W$2333,$W518,$H$2:$H$2333,"&gt;"&amp;$H518)+COUNTIFS($W$2:$W$2333,$W518,$H$2:$H$2333,$H518,$B$2:$B$2333,"&lt;"&amp;$B518)+1</x:f>
        <x:v>54</x:v>
      </x:c>
      <x:c r="AF518" s="42" t="str">
        <x:v>P3 — СОХРАНИТЬ / МАРШРУТИЗИРОВАТЬ</x:v>
      </x:c>
      <x:c r="AG518" s="42" t="str">
        <x:v>action=KEEP_EXISTING_STRUCTURE; maturity=FINAL_WITHIN_STEP12_EVIDENCE; uncertainty=NONE; broad_result=100; rank_in_cluster=3</x:v>
      </x:c>
      <x:c r="AH5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8" s="42" t="str">
        <x:v>Stage-5:STEP8&gt;STEP10&gt;STEP11&gt;STEP12_CORRECTIONS&gt;STEP12_V6_TARGET_CONTRACT&gt;STEP14A_OVERLAY | Step-08:S06:result:100</x:v>
      </x:c>
    </x:row>
    <x:row r="519" ht="30" customHeight="1">
      <x:c r="A519" s="42" t="str">
        <x:v>PHR-B68301FB8379</x:v>
      </x:c>
      <x:c r="B519" s="42" t="str">
        <x:v>остекление и отделка балконов под ключ</x:v>
      </x:c>
      <x:c r="C519" s="42" t="str">
        <x:v>ASSIGNED</x:v>
      </x:c>
      <x:c r="D519" s="42" t="str">
        <x:v>ДА</x:v>
      </x:c>
      <x:c r="E519" s="42" t="str">
        <x:v>Москва</x:v>
      </x:c>
      <x:c r="F519" s="42" t="n">
        <x:v>213</x:v>
      </x:c>
      <x:c r="G519" s="42" t="str">
        <x:v>DEVICE_ALL</x:v>
      </x:c>
      <x:c r="H519" s="43" t="n">
        <x:v>73</x:v>
      </x:c>
      <x:c r="I519" s="43" t="n">
        <x:v>0</x:v>
      </x:c>
      <x:c r="J519" s="42" t="str">
        <x:v>BROAD_GETTOP_NO_OPERATORS__RESULT</x:v>
      </x:c>
      <x:c r="K519" s="42" t="str">
        <x:v>MAX_PER_PHRASE_SEPARATELY_FOR_RESULT_AND_ASSOCIATION</x:v>
      </x:c>
      <x:c r="L519" s="42" t="str">
        <x:v>S06</x:v>
      </x:c>
      <x:c r="M519" s="43" t="n">
        <x:v>1</x:v>
      </x:c>
      <x:c r="N519" s="42" t="str">
        <x:v>2026-08-29</x:v>
      </x:c>
      <x:c r="O519" s="42" t="str">
        <x:v>BALCONY_RENOVATION_WITH_GLAZING</x:v>
      </x:c>
      <x:c r="P519" s="42" t="str">
        <x:v>Остекление и отделка балконов</x:v>
      </x:c>
      <x:c r="Q519" s="42" t="str">
        <x:v>остекление и отделка балконов</x:v>
      </x:c>
      <x:c r="R519" s="42" t="str">
        <x:v>order bundled balcony renovation plus glazing</x:v>
      </x:c>
      <x:c r="S519" s="42" t="str">
        <x:v>SERVICE</x:v>
      </x:c>
      <x:c r="T519" s="42" t="str">
        <x:v>IN_SCOPE</x:v>
      </x:c>
      <x:c r="U519" s="42" t="str">
        <x:v>HIGH</x:v>
      </x:c>
      <x:c r="V519" s="42" t="str">
        <x:v>https://okno-msk.ru/balkony-i-lodzhii/</x:v>
      </x:c>
      <x:c r="W519" s="42" t="str">
        <x:v>https://okno-msk.ru/balkony-i-lodzhii/</x:v>
      </x:c>
      <x:c r="X519" s="42" t="str">
        <x:v>НЕТ КАНОНИЧЕСКОЙ ПОДДЕРЖИВАЮЩЕЙ СТРАНИЦЫ</x:v>
      </x:c>
      <x:c r="Y519" s="42" t="str">
        <x:v>BASE_UNIT_PENDING_ACTION_REEVALUATION</x:v>
      </x:c>
      <x:c r="Z519" s="42" t="str">
        <x:v>KEEP_EXISTING_STRUCTURE</x:v>
      </x:c>
      <x:c r="AA519" s="42" t="str">
        <x:v>FINAL_WITHIN_STEP12_EVIDENCE</x:v>
      </x:c>
      <x:c r="AB519" s="42" t="str">
        <x:v>NONE</x:v>
      </x:c>
      <x:c r="AC519" s="42" t="str">
        <x:v>ORDINARY_SEARCH_ELIGIBLE</x:v>
      </x:c>
      <x:c r="AD519" s="43" t="n">
        <x:f>COUNTIFS($O$2:$O$2333,$O519,$H$2:$H$2333,"&gt;"&amp;$H519)+COUNTIFS($O$2:$O$2333,$O519,$H$2:$H$2333,$H519,$B$2:$B$2333,"&lt;"&amp;$B519)+1</x:f>
        <x:v>4</x:v>
      </x:c>
      <x:c r="AE519" s="43" t="n">
        <x:f>COUNTIFS($W$2:$W$2333,$W519,$H$2:$H$2333,"&gt;"&amp;$H519)+COUNTIFS($W$2:$W$2333,$W519,$H$2:$H$2333,$H519,$B$2:$B$2333,"&lt;"&amp;$B519)+1</x:f>
        <x:v>73</x:v>
      </x:c>
      <x:c r="AF519" s="42" t="str">
        <x:v>P3 — СОХРАНИТЬ / МАРШРУТИЗИРОВАТЬ</x:v>
      </x:c>
      <x:c r="AG519" s="42" t="str">
        <x:v>action=KEEP_EXISTING_STRUCTURE; maturity=FINAL_WITHIN_STEP12_EVIDENCE; uncertainty=NONE; broad_result=73; rank_in_cluster=4</x:v>
      </x:c>
      <x:c r="AH5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19" s="42" t="str">
        <x:v>Stage-5:STEP8&gt;STEP10&gt;STEP11&gt;STEP12_CORRECTIONS&gt;STEP12_V6_TARGET_CONTRACT&gt;STEP14A_OVERLAY | Step-08:S06:result:73</x:v>
      </x:c>
    </x:row>
    <x:row r="520" ht="30" customHeight="1">
      <x:c r="A520" s="42" t="str">
        <x:v>PHR-089F4EFEB9D2</x:v>
      </x:c>
      <x:c r="B520" s="42" t="str">
        <x:v>остекление обшивка балконов</x:v>
      </x:c>
      <x:c r="C520" s="42" t="str">
        <x:v>ASSIGNED</x:v>
      </x:c>
      <x:c r="D520" s="42" t="str">
        <x:v>ДА</x:v>
      </x:c>
      <x:c r="E520" s="42" t="str">
        <x:v>Москва</x:v>
      </x:c>
      <x:c r="F520" s="42" t="n">
        <x:v>213</x:v>
      </x:c>
      <x:c r="G520" s="42" t="str">
        <x:v>DEVICE_ALL</x:v>
      </x:c>
      <x:c r="H520" s="43" t="n">
        <x:v>67</x:v>
      </x:c>
      <x:c r="I520" s="43" t="n">
        <x:v>0</x:v>
      </x:c>
      <x:c r="J520" s="42" t="str">
        <x:v>BROAD_GETTOP_NO_OPERATORS__RESULT</x:v>
      </x:c>
      <x:c r="K520" s="42" t="str">
        <x:v>MAX_PER_PHRASE_SEPARATELY_FOR_RESULT_AND_ASSOCIATION</x:v>
      </x:c>
      <x:c r="L520" s="42" t="str">
        <x:v>S06</x:v>
      </x:c>
      <x:c r="M520" s="43" t="n">
        <x:v>1</x:v>
      </x:c>
      <x:c r="N520" s="42" t="str">
        <x:v>2026-08-29</x:v>
      </x:c>
      <x:c r="O520" s="42" t="str">
        <x:v>BALCONY_RENOVATION_WITH_GLAZING</x:v>
      </x:c>
      <x:c r="P520" s="42" t="str">
        <x:v>Остекление и отделка балконов</x:v>
      </x:c>
      <x:c r="Q520" s="42" t="str">
        <x:v>остекление и отделка балконов</x:v>
      </x:c>
      <x:c r="R520" s="42" t="str">
        <x:v>order bundled balcony renovation plus glazing</x:v>
      </x:c>
      <x:c r="S520" s="42" t="str">
        <x:v>SERVICE</x:v>
      </x:c>
      <x:c r="T520" s="42" t="str">
        <x:v>IN_SCOPE</x:v>
      </x:c>
      <x:c r="U520" s="42" t="str">
        <x:v>HIGH</x:v>
      </x:c>
      <x:c r="V520" s="42" t="str">
        <x:v>https://okno-msk.ru/balkony-i-lodzhii/</x:v>
      </x:c>
      <x:c r="W520" s="42" t="str">
        <x:v>https://okno-msk.ru/balkony-i-lodzhii/</x:v>
      </x:c>
      <x:c r="X520" s="42" t="str">
        <x:v>НЕТ КАНОНИЧЕСКОЙ ПОДДЕРЖИВАЮЩЕЙ СТРАНИЦЫ</x:v>
      </x:c>
      <x:c r="Y520" s="42" t="str">
        <x:v>BASE_UNIT_PENDING_ACTION_REEVALUATION</x:v>
      </x:c>
      <x:c r="Z520" s="42" t="str">
        <x:v>KEEP_EXISTING_STRUCTURE</x:v>
      </x:c>
      <x:c r="AA520" s="42" t="str">
        <x:v>FINAL_WITHIN_STEP12_EVIDENCE</x:v>
      </x:c>
      <x:c r="AB520" s="42" t="str">
        <x:v>NONE</x:v>
      </x:c>
      <x:c r="AC520" s="42" t="str">
        <x:v>ORDINARY_SEARCH_ELIGIBLE</x:v>
      </x:c>
      <x:c r="AD520" s="43" t="n">
        <x:f>COUNTIFS($O$2:$O$2333,$O520,$H$2:$H$2333,"&gt;"&amp;$H520)+COUNTIFS($O$2:$O$2333,$O520,$H$2:$H$2333,$H520,$B$2:$B$2333,"&lt;"&amp;$B520)+1</x:f>
        <x:v>5</x:v>
      </x:c>
      <x:c r="AE520" s="43" t="n">
        <x:f>COUNTIFS($W$2:$W$2333,$W520,$H$2:$H$2333,"&gt;"&amp;$H520)+COUNTIFS($W$2:$W$2333,$W520,$H$2:$H$2333,$H520,$B$2:$B$2333,"&lt;"&amp;$B520)+1</x:f>
        <x:v>79</x:v>
      </x:c>
      <x:c r="AF520" s="42" t="str">
        <x:v>P3 — СОХРАНИТЬ / МАРШРУТИЗИРОВАТЬ</x:v>
      </x:c>
      <x:c r="AG520" s="42" t="str">
        <x:v>action=KEEP_EXISTING_STRUCTURE; maturity=FINAL_WITHIN_STEP12_EVIDENCE; uncertainty=NONE; broad_result=67; rank_in_cluster=5</x:v>
      </x:c>
      <x:c r="AH5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0" s="42" t="str">
        <x:v>Stage-5:STEP8&gt;STEP10&gt;STEP11&gt;STEP12_CORRECTIONS&gt;STEP12_V6_TARGET_CONTRACT&gt;STEP14A_OVERLAY | Step-08:S06:result:67</x:v>
      </x:c>
    </x:row>
    <x:row r="521" ht="30" customHeight="1">
      <x:c r="A521" s="42" t="str">
        <x:v>PHR-5F3E450017EC</x:v>
      </x:c>
      <x:c r="B521" s="42" t="str">
        <x:v>ремонт остекление балконов москва</x:v>
      </x:c>
      <x:c r="C521" s="42" t="str">
        <x:v>ASSIGNED</x:v>
      </x:c>
      <x:c r="D521" s="42" t="str">
        <x:v>ДА</x:v>
      </x:c>
      <x:c r="E521" s="42" t="str">
        <x:v>Москва</x:v>
      </x:c>
      <x:c r="F521" s="42" t="n">
        <x:v>213</x:v>
      </x:c>
      <x:c r="G521" s="42" t="str">
        <x:v>DEVICE_ALL</x:v>
      </x:c>
      <x:c r="H521" s="43" t="n">
        <x:v>63</x:v>
      </x:c>
      <x:c r="I521" s="43" t="n">
        <x:v>0</x:v>
      </x:c>
      <x:c r="J521" s="42" t="str">
        <x:v>BROAD_GETTOP_NO_OPERATORS__RESULT</x:v>
      </x:c>
      <x:c r="K521" s="42" t="str">
        <x:v>MAX_PER_PHRASE_SEPARATELY_FOR_RESULT_AND_ASSOCIATION</x:v>
      </x:c>
      <x:c r="L521" s="42" t="str">
        <x:v>S06</x:v>
      </x:c>
      <x:c r="M521" s="43" t="n">
        <x:v>1</x:v>
      </x:c>
      <x:c r="N521" s="42" t="str">
        <x:v>2026-08-29</x:v>
      </x:c>
      <x:c r="O521" s="42" t="str">
        <x:v>BALCONY_RENOVATION_WITH_GLAZING</x:v>
      </x:c>
      <x:c r="P521" s="42" t="str">
        <x:v>Остекление и отделка балконов</x:v>
      </x:c>
      <x:c r="Q521" s="42" t="str">
        <x:v>остекление и отделка балконов</x:v>
      </x:c>
      <x:c r="R521" s="42" t="str">
        <x:v>order bundled balcony renovation plus glazing</x:v>
      </x:c>
      <x:c r="S521" s="42" t="str">
        <x:v>SERVICE</x:v>
      </x:c>
      <x:c r="T521" s="42" t="str">
        <x:v>IN_SCOPE</x:v>
      </x:c>
      <x:c r="U521" s="42" t="str">
        <x:v>HIGH</x:v>
      </x:c>
      <x:c r="V521" s="42" t="str">
        <x:v>https://okno-msk.ru/balkony-i-lodzhii/</x:v>
      </x:c>
      <x:c r="W521" s="42" t="str">
        <x:v>https://okno-msk.ru/balkony-i-lodzhii/</x:v>
      </x:c>
      <x:c r="X521" s="42" t="str">
        <x:v>НЕТ КАНОНИЧЕСКОЙ ПОДДЕРЖИВАЮЩЕЙ СТРАНИЦЫ</x:v>
      </x:c>
      <x:c r="Y521" s="42" t="str">
        <x:v>BASE_UNIT_PENDING_ACTION_REEVALUATION</x:v>
      </x:c>
      <x:c r="Z521" s="42" t="str">
        <x:v>KEEP_EXISTING_STRUCTURE</x:v>
      </x:c>
      <x:c r="AA521" s="42" t="str">
        <x:v>FINAL_WITHIN_STEP12_EVIDENCE</x:v>
      </x:c>
      <x:c r="AB521" s="42" t="str">
        <x:v>NONE</x:v>
      </x:c>
      <x:c r="AC521" s="42" t="str">
        <x:v>ORDINARY_SEARCH_ELIGIBLE</x:v>
      </x:c>
      <x:c r="AD521" s="43" t="n">
        <x:f>COUNTIFS($O$2:$O$2333,$O521,$H$2:$H$2333,"&gt;"&amp;$H521)+COUNTIFS($O$2:$O$2333,$O521,$H$2:$H$2333,$H521,$B$2:$B$2333,"&lt;"&amp;$B521)+1</x:f>
        <x:v>6</x:v>
      </x:c>
      <x:c r="AE521" s="43" t="n">
        <x:f>COUNTIFS($W$2:$W$2333,$W521,$H$2:$H$2333,"&gt;"&amp;$H521)+COUNTIFS($W$2:$W$2333,$W521,$H$2:$H$2333,$H521,$B$2:$B$2333,"&lt;"&amp;$B521)+1</x:f>
        <x:v>86</x:v>
      </x:c>
      <x:c r="AF521" s="42" t="str">
        <x:v>P3 — СОХРАНИТЬ / МАРШРУТИЗИРОВАТЬ</x:v>
      </x:c>
      <x:c r="AG521" s="42" t="str">
        <x:v>action=KEEP_EXISTING_STRUCTURE; maturity=FINAL_WITHIN_STEP12_EVIDENCE; uncertainty=NONE; broad_result=63; rank_in_cluster=6</x:v>
      </x:c>
      <x:c r="AH5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1" s="42" t="str">
        <x:v>Stage-5:STEP8&gt;STEP10&gt;STEP11&gt;STEP12_CORRECTIONS&gt;STEP12_V6_TARGET_CONTRACT&gt;STEP14A_OVERLAY | Step-08:S06:result:63</x:v>
      </x:c>
    </x:row>
    <x:row r="522" ht="30" customHeight="1">
      <x:c r="A522" s="42" t="str">
        <x:v>PHR-12776042D703</x:v>
      </x:c>
      <x:c r="B522" s="42" t="str">
        <x:v>остекление балкона под утепление</x:v>
      </x:c>
      <x:c r="C522" s="42" t="str">
        <x:v>ASSIGNED</x:v>
      </x:c>
      <x:c r="D522" s="42" t="str">
        <x:v>ДА</x:v>
      </x:c>
      <x:c r="E522" s="42" t="str">
        <x:v>Москва</x:v>
      </x:c>
      <x:c r="F522" s="42" t="n">
        <x:v>213</x:v>
      </x:c>
      <x:c r="G522" s="42" t="str">
        <x:v>DEVICE_ALL</x:v>
      </x:c>
      <x:c r="H522" s="43" t="n">
        <x:v>49</x:v>
      </x:c>
      <x:c r="I522" s="43" t="n">
        <x:v>0</x:v>
      </x:c>
      <x:c r="J522" s="42" t="str">
        <x:v>BROAD_GETTOP_NO_OPERATORS__RESULT</x:v>
      </x:c>
      <x:c r="K522" s="42" t="str">
        <x:v>MAX_PER_PHRASE_SEPARATELY_FOR_RESULT_AND_ASSOCIATION</x:v>
      </x:c>
      <x:c r="L522" s="42" t="str">
        <x:v>S06</x:v>
      </x:c>
      <x:c r="M522" s="43" t="n">
        <x:v>1</x:v>
      </x:c>
      <x:c r="N522" s="42" t="str">
        <x:v>2026-08-29</x:v>
      </x:c>
      <x:c r="O522" s="42" t="str">
        <x:v>BALCONY_RENOVATION_WITH_GLAZING</x:v>
      </x:c>
      <x:c r="P522" s="42" t="str">
        <x:v>Остекление и отделка балконов</x:v>
      </x:c>
      <x:c r="Q522" s="42" t="str">
        <x:v>остекление и отделка балконов</x:v>
      </x:c>
      <x:c r="R522" s="42" t="str">
        <x:v>order bundled balcony renovation plus glazing</x:v>
      </x:c>
      <x:c r="S522" s="42" t="str">
        <x:v>SERVICE</x:v>
      </x:c>
      <x:c r="T522" s="42" t="str">
        <x:v>IN_SCOPE</x:v>
      </x:c>
      <x:c r="U522" s="42" t="str">
        <x:v>HIGH</x:v>
      </x:c>
      <x:c r="V522" s="42" t="str">
        <x:v>https://okno-msk.ru/balkony-i-lodzhii/</x:v>
      </x:c>
      <x:c r="W522" s="42" t="str">
        <x:v>https://okno-msk.ru/balkony-i-lodzhii/</x:v>
      </x:c>
      <x:c r="X522" s="42" t="str">
        <x:v>НЕТ КАНОНИЧЕСКОЙ ПОДДЕРЖИВАЮЩЕЙ СТРАНИЦЫ</x:v>
      </x:c>
      <x:c r="Y522" s="42" t="str">
        <x:v>BASE_UNIT_PENDING_ACTION_REEVALUATION</x:v>
      </x:c>
      <x:c r="Z522" s="42" t="str">
        <x:v>KEEP_EXISTING_STRUCTURE</x:v>
      </x:c>
      <x:c r="AA522" s="42" t="str">
        <x:v>FINAL_WITHIN_STEP12_EVIDENCE</x:v>
      </x:c>
      <x:c r="AB522" s="42" t="str">
        <x:v>NONE</x:v>
      </x:c>
      <x:c r="AC522" s="42" t="str">
        <x:v>ORDINARY_SEARCH_ELIGIBLE</x:v>
      </x:c>
      <x:c r="AD522" s="43" t="n">
        <x:f>COUNTIFS($O$2:$O$2333,$O522,$H$2:$H$2333,"&gt;"&amp;$H522)+COUNTIFS($O$2:$O$2333,$O522,$H$2:$H$2333,$H522,$B$2:$B$2333,"&lt;"&amp;$B522)+1</x:f>
        <x:v>7</x:v>
      </x:c>
      <x:c r="AE522" s="43" t="n">
        <x:f>COUNTIFS($W$2:$W$2333,$W522,$H$2:$H$2333,"&gt;"&amp;$H522)+COUNTIFS($W$2:$W$2333,$W522,$H$2:$H$2333,$H522,$B$2:$B$2333,"&lt;"&amp;$B522)+1</x:f>
        <x:v>104</x:v>
      </x:c>
      <x:c r="AF522" s="42" t="str">
        <x:v>P3 — СОХРАНИТЬ / МАРШРУТИЗИРОВАТЬ</x:v>
      </x:c>
      <x:c r="AG522" s="42" t="str">
        <x:v>action=KEEP_EXISTING_STRUCTURE; maturity=FINAL_WITHIN_STEP12_EVIDENCE; uncertainty=NONE; broad_result=49; rank_in_cluster=7</x:v>
      </x:c>
      <x:c r="AH5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2" s="42" t="str">
        <x:v>Stage-5:STEP8&gt;STEP10&gt;STEP11&gt;STEP12_CORRECTIONS&gt;STEP12_V6_TARGET_CONTRACT&gt;STEP14A_OVERLAY | Step-08:S06:result:49</x:v>
      </x:c>
    </x:row>
    <x:row r="523" ht="30" customHeight="1">
      <x:c r="A523" s="42" t="str">
        <x:v>PHR-68862D08189F</x:v>
      </x:c>
      <x:c r="B523" s="42" t="str">
        <x:v>остекление утепление балконов ключ</x:v>
      </x:c>
      <x:c r="C523" s="42" t="str">
        <x:v>ASSIGNED</x:v>
      </x:c>
      <x:c r="D523" s="42" t="str">
        <x:v>ДА</x:v>
      </x:c>
      <x:c r="E523" s="42" t="str">
        <x:v>Москва</x:v>
      </x:c>
      <x:c r="F523" s="42" t="n">
        <x:v>213</x:v>
      </x:c>
      <x:c r="G523" s="42" t="str">
        <x:v>DEVICE_ALL</x:v>
      </x:c>
      <x:c r="H523" s="43" t="n">
        <x:v>49</x:v>
      </x:c>
      <x:c r="I523" s="43" t="n">
        <x:v>0</x:v>
      </x:c>
      <x:c r="J523" s="42" t="str">
        <x:v>BROAD_GETTOP_NO_OPERATORS__RESULT</x:v>
      </x:c>
      <x:c r="K523" s="42" t="str">
        <x:v>MAX_PER_PHRASE_SEPARATELY_FOR_RESULT_AND_ASSOCIATION</x:v>
      </x:c>
      <x:c r="L523" s="42" t="str">
        <x:v>S06</x:v>
      </x:c>
      <x:c r="M523" s="43" t="n">
        <x:v>1</x:v>
      </x:c>
      <x:c r="N523" s="42" t="str">
        <x:v>2026-08-29</x:v>
      </x:c>
      <x:c r="O523" s="42" t="str">
        <x:v>BALCONY_RENOVATION_WITH_GLAZING</x:v>
      </x:c>
      <x:c r="P523" s="42" t="str">
        <x:v>Остекление и отделка балконов</x:v>
      </x:c>
      <x:c r="Q523" s="42" t="str">
        <x:v>остекление и отделка балконов</x:v>
      </x:c>
      <x:c r="R523" s="42" t="str">
        <x:v>order bundled balcony renovation plus glazing</x:v>
      </x:c>
      <x:c r="S523" s="42" t="str">
        <x:v>SERVICE</x:v>
      </x:c>
      <x:c r="T523" s="42" t="str">
        <x:v>IN_SCOPE</x:v>
      </x:c>
      <x:c r="U523" s="42" t="str">
        <x:v>HIGH</x:v>
      </x:c>
      <x:c r="V523" s="42" t="str">
        <x:v>https://okno-msk.ru/balkony-i-lodzhii/</x:v>
      </x:c>
      <x:c r="W523" s="42" t="str">
        <x:v>https://okno-msk.ru/balkony-i-lodzhii/</x:v>
      </x:c>
      <x:c r="X523" s="42" t="str">
        <x:v>НЕТ КАНОНИЧЕСКОЙ ПОДДЕРЖИВАЮЩЕЙ СТРАНИЦЫ</x:v>
      </x:c>
      <x:c r="Y523" s="42" t="str">
        <x:v>BASE_UNIT_PENDING_ACTION_REEVALUATION</x:v>
      </x:c>
      <x:c r="Z523" s="42" t="str">
        <x:v>KEEP_EXISTING_STRUCTURE</x:v>
      </x:c>
      <x:c r="AA523" s="42" t="str">
        <x:v>FINAL_WITHIN_STEP12_EVIDENCE</x:v>
      </x:c>
      <x:c r="AB523" s="42" t="str">
        <x:v>NONE</x:v>
      </x:c>
      <x:c r="AC523" s="42" t="str">
        <x:v>ORDINARY_SEARCH_ELIGIBLE</x:v>
      </x:c>
      <x:c r="AD523" s="43" t="n">
        <x:f>COUNTIFS($O$2:$O$2333,$O523,$H$2:$H$2333,"&gt;"&amp;$H523)+COUNTIFS($O$2:$O$2333,$O523,$H$2:$H$2333,$H523,$B$2:$B$2333,"&lt;"&amp;$B523)+1</x:f>
        <x:v>8</x:v>
      </x:c>
      <x:c r="AE523" s="43" t="n">
        <x:f>COUNTIFS($W$2:$W$2333,$W523,$H$2:$H$2333,"&gt;"&amp;$H523)+COUNTIFS($W$2:$W$2333,$W523,$H$2:$H$2333,$H523,$B$2:$B$2333,"&lt;"&amp;$B523)+1</x:f>
        <x:v>108</x:v>
      </x:c>
      <x:c r="AF523" s="42" t="str">
        <x:v>P3 — СОХРАНИТЬ / МАРШРУТИЗИРОВАТЬ</x:v>
      </x:c>
      <x:c r="AG523" s="42" t="str">
        <x:v>action=KEEP_EXISTING_STRUCTURE; maturity=FINAL_WITHIN_STEP12_EVIDENCE; uncertainty=NONE; broad_result=49; rank_in_cluster=8</x:v>
      </x:c>
      <x:c r="AH5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3" s="42" t="str">
        <x:v>Stage-5:STEP8&gt;STEP10&gt;STEP11&gt;STEP12_CORRECTIONS&gt;STEP12_V6_TARGET_CONTRACT&gt;STEP14A_OVERLAY | Step-08:S06:result:49</x:v>
      </x:c>
    </x:row>
    <x:row r="524" ht="30" customHeight="1">
      <x:c r="A524" s="42" t="str">
        <x:v>PHR-511668AC4AC9</x:v>
      </x:c>
      <x:c r="B524" s="42" t="str">
        <x:v>остекление и утепление балкона под ключ</x:v>
      </x:c>
      <x:c r="C524" s="42" t="str">
        <x:v>ASSIGNED</x:v>
      </x:c>
      <x:c r="D524" s="42" t="str">
        <x:v>ДА</x:v>
      </x:c>
      <x:c r="E524" s="42" t="str">
        <x:v>Москва</x:v>
      </x:c>
      <x:c r="F524" s="42" t="n">
        <x:v>213</x:v>
      </x:c>
      <x:c r="G524" s="42" t="str">
        <x:v>DEVICE_ALL</x:v>
      </x:c>
      <x:c r="H524" s="43" t="n">
        <x:v>48</x:v>
      </x:c>
      <x:c r="I524" s="43" t="n">
        <x:v>0</x:v>
      </x:c>
      <x:c r="J524" s="42" t="str">
        <x:v>BROAD_GETTOP_NO_OPERATORS__RESULT</x:v>
      </x:c>
      <x:c r="K524" s="42" t="str">
        <x:v>MAX_PER_PHRASE_SEPARATELY_FOR_RESULT_AND_ASSOCIATION</x:v>
      </x:c>
      <x:c r="L524" s="42" t="str">
        <x:v>S06</x:v>
      </x:c>
      <x:c r="M524" s="43" t="n">
        <x:v>1</x:v>
      </x:c>
      <x:c r="N524" s="42" t="str">
        <x:v>2026-08-29</x:v>
      </x:c>
      <x:c r="O524" s="42" t="str">
        <x:v>BALCONY_RENOVATION_WITH_GLAZING</x:v>
      </x:c>
      <x:c r="P524" s="42" t="str">
        <x:v>Остекление и отделка балконов</x:v>
      </x:c>
      <x:c r="Q524" s="42" t="str">
        <x:v>остекление и отделка балконов</x:v>
      </x:c>
      <x:c r="R524" s="42" t="str">
        <x:v>order bundled balcony renovation plus glazing</x:v>
      </x:c>
      <x:c r="S524" s="42" t="str">
        <x:v>SERVICE</x:v>
      </x:c>
      <x:c r="T524" s="42" t="str">
        <x:v>IN_SCOPE</x:v>
      </x:c>
      <x:c r="U524" s="42" t="str">
        <x:v>HIGH</x:v>
      </x:c>
      <x:c r="V524" s="42" t="str">
        <x:v>https://okno-msk.ru/balkony-i-lodzhii/</x:v>
      </x:c>
      <x:c r="W524" s="42" t="str">
        <x:v>https://okno-msk.ru/balkony-i-lodzhii/</x:v>
      </x:c>
      <x:c r="X524" s="42" t="str">
        <x:v>НЕТ КАНОНИЧЕСКОЙ ПОДДЕРЖИВАЮЩЕЙ СТРАНИЦЫ</x:v>
      </x:c>
      <x:c r="Y524" s="42" t="str">
        <x:v>BASE_UNIT_PENDING_ACTION_REEVALUATION</x:v>
      </x:c>
      <x:c r="Z524" s="42" t="str">
        <x:v>KEEP_EXISTING_STRUCTURE</x:v>
      </x:c>
      <x:c r="AA524" s="42" t="str">
        <x:v>FINAL_WITHIN_STEP12_EVIDENCE</x:v>
      </x:c>
      <x:c r="AB524" s="42" t="str">
        <x:v>NONE</x:v>
      </x:c>
      <x:c r="AC524" s="42" t="str">
        <x:v>ORDINARY_SEARCH_ELIGIBLE</x:v>
      </x:c>
      <x:c r="AD524" s="43" t="n">
        <x:f>COUNTIFS($O$2:$O$2333,$O524,$H$2:$H$2333,"&gt;"&amp;$H524)+COUNTIFS($O$2:$O$2333,$O524,$H$2:$H$2333,$H524,$B$2:$B$2333,"&lt;"&amp;$B524)+1</x:f>
        <x:v>9</x:v>
      </x:c>
      <x:c r="AE524" s="43" t="n">
        <x:f>COUNTIFS($W$2:$W$2333,$W524,$H$2:$H$2333,"&gt;"&amp;$H524)+COUNTIFS($W$2:$W$2333,$W524,$H$2:$H$2333,$H524,$B$2:$B$2333,"&lt;"&amp;$B524)+1</x:f>
        <x:v>112</x:v>
      </x:c>
      <x:c r="AF524" s="42" t="str">
        <x:v>P3 — СОХРАНИТЬ / МАРШРУТИЗИРОВАТЬ</x:v>
      </x:c>
      <x:c r="AG524" s="42" t="str">
        <x:v>action=KEEP_EXISTING_STRUCTURE; maturity=FINAL_WITHIN_STEP12_EVIDENCE; uncertainty=NONE; broad_result=48; rank_in_cluster=9</x:v>
      </x:c>
      <x:c r="AH5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4" s="42" t="str">
        <x:v>Stage-5:STEP8&gt;STEP10&gt;STEP11&gt;STEP12_CORRECTIONS&gt;STEP12_V6_TARGET_CONTRACT&gt;STEP14A_OVERLAY | Step-08:S06:result:48</x:v>
      </x:c>
    </x:row>
    <x:row r="525" ht="30" customHeight="1">
      <x:c r="A525" s="42" t="str">
        <x:v>PHR-EE245C313C97</x:v>
      </x:c>
      <x:c r="B525" s="42" t="str">
        <x:v>утепленное остекление балконов</x:v>
      </x:c>
      <x:c r="C525" s="42" t="str">
        <x:v>ASSIGNED</x:v>
      </x:c>
      <x:c r="D525" s="42" t="str">
        <x:v>ДА</x:v>
      </x:c>
      <x:c r="E525" s="42" t="str">
        <x:v>Москва</x:v>
      </x:c>
      <x:c r="F525" s="42" t="n">
        <x:v>213</x:v>
      </x:c>
      <x:c r="G525" s="42" t="str">
        <x:v>DEVICE_ALL</x:v>
      </x:c>
      <x:c r="H525" s="43" t="n">
        <x:v>45</x:v>
      </x:c>
      <x:c r="I525" s="43" t="n">
        <x:v>0</x:v>
      </x:c>
      <x:c r="J525" s="42" t="str">
        <x:v>BROAD_GETTOP_NO_OPERATORS__RESULT</x:v>
      </x:c>
      <x:c r="K525" s="42" t="str">
        <x:v>MAX_PER_PHRASE_SEPARATELY_FOR_RESULT_AND_ASSOCIATION</x:v>
      </x:c>
      <x:c r="L525" s="42" t="str">
        <x:v>S06</x:v>
      </x:c>
      <x:c r="M525" s="43" t="n">
        <x:v>1</x:v>
      </x:c>
      <x:c r="N525" s="42" t="str">
        <x:v>2026-08-29</x:v>
      </x:c>
      <x:c r="O525" s="42" t="str">
        <x:v>BALCONY_RENOVATION_WITH_GLAZING</x:v>
      </x:c>
      <x:c r="P525" s="42" t="str">
        <x:v>Остекление и отделка балконов</x:v>
      </x:c>
      <x:c r="Q525" s="42" t="str">
        <x:v>остекление и отделка балконов</x:v>
      </x:c>
      <x:c r="R525" s="42" t="str">
        <x:v>order bundled balcony renovation plus glazing</x:v>
      </x:c>
      <x:c r="S525" s="42" t="str">
        <x:v>SERVICE</x:v>
      </x:c>
      <x:c r="T525" s="42" t="str">
        <x:v>IN_SCOPE</x:v>
      </x:c>
      <x:c r="U525" s="42" t="str">
        <x:v>HIGH</x:v>
      </x:c>
      <x:c r="V525" s="42" t="str">
        <x:v>https://okno-msk.ru/balkony-i-lodzhii/</x:v>
      </x:c>
      <x:c r="W525" s="42" t="str">
        <x:v>https://okno-msk.ru/balkony-i-lodzhii/</x:v>
      </x:c>
      <x:c r="X525" s="42" t="str">
        <x:v>НЕТ КАНОНИЧЕСКОЙ ПОДДЕРЖИВАЮЩЕЙ СТРАНИЦЫ</x:v>
      </x:c>
      <x:c r="Y525" s="42" t="str">
        <x:v>BASE_UNIT_PENDING_ACTION_REEVALUATION</x:v>
      </x:c>
      <x:c r="Z525" s="42" t="str">
        <x:v>KEEP_EXISTING_STRUCTURE</x:v>
      </x:c>
      <x:c r="AA525" s="42" t="str">
        <x:v>FINAL_WITHIN_STEP12_EVIDENCE</x:v>
      </x:c>
      <x:c r="AB525" s="42" t="str">
        <x:v>NONE</x:v>
      </x:c>
      <x:c r="AC525" s="42" t="str">
        <x:v>ORDINARY_SEARCH_ELIGIBLE</x:v>
      </x:c>
      <x:c r="AD525" s="43" t="n">
        <x:f>COUNTIFS($O$2:$O$2333,$O525,$H$2:$H$2333,"&gt;"&amp;$H525)+COUNTIFS($O$2:$O$2333,$O525,$H$2:$H$2333,$H525,$B$2:$B$2333,"&lt;"&amp;$B525)+1</x:f>
        <x:v>10</x:v>
      </x:c>
      <x:c r="AE525" s="43" t="n">
        <x:f>COUNTIFS($W$2:$W$2333,$W525,$H$2:$H$2333,"&gt;"&amp;$H525)+COUNTIFS($W$2:$W$2333,$W525,$H$2:$H$2333,$H525,$B$2:$B$2333,"&lt;"&amp;$B525)+1</x:f>
        <x:v>122</x:v>
      </x:c>
      <x:c r="AF525" s="42" t="str">
        <x:v>P3 — СОХРАНИТЬ / МАРШРУТИЗИРОВАТЬ</x:v>
      </x:c>
      <x:c r="AG525" s="42" t="str">
        <x:v>action=KEEP_EXISTING_STRUCTURE; maturity=FINAL_WITHIN_STEP12_EVIDENCE; uncertainty=NONE; broad_result=45; rank_in_cluster=10</x:v>
      </x:c>
      <x:c r="AH5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5" s="42" t="str">
        <x:v>Stage-5:STEP8&gt;STEP10&gt;STEP11&gt;STEP12_CORRECTIONS&gt;STEP12_V6_TARGET_CONTRACT&gt;STEP14A_OVERLAY | Step-08:S06:result:45</x:v>
      </x:c>
    </x:row>
    <x:row r="526" ht="30" customHeight="1">
      <x:c r="A526" s="42" t="str">
        <x:v>PHR-F21DAE064423</x:v>
      </x:c>
      <x:c r="B526" s="42" t="str">
        <x:v>остекление и отделка балконов в москве</x:v>
      </x:c>
      <x:c r="C526" s="42" t="str">
        <x:v>ASSIGNED</x:v>
      </x:c>
      <x:c r="D526" s="42" t="str">
        <x:v>ДА</x:v>
      </x:c>
      <x:c r="E526" s="42" t="str">
        <x:v>Москва</x:v>
      </x:c>
      <x:c r="F526" s="42" t="n">
        <x:v>213</x:v>
      </x:c>
      <x:c r="G526" s="42" t="str">
        <x:v>DEVICE_ALL</x:v>
      </x:c>
      <x:c r="H526" s="43" t="n">
        <x:v>43</x:v>
      </x:c>
      <x:c r="I526" s="43" t="n">
        <x:v>0</x:v>
      </x:c>
      <x:c r="J526" s="42" t="str">
        <x:v>BROAD_GETTOP_NO_OPERATORS__RESULT</x:v>
      </x:c>
      <x:c r="K526" s="42" t="str">
        <x:v>MAX_PER_PHRASE_SEPARATELY_FOR_RESULT_AND_ASSOCIATION</x:v>
      </x:c>
      <x:c r="L526" s="42" t="str">
        <x:v>S06</x:v>
      </x:c>
      <x:c r="M526" s="43" t="n">
        <x:v>1</x:v>
      </x:c>
      <x:c r="N526" s="42" t="str">
        <x:v>2026-08-29</x:v>
      </x:c>
      <x:c r="O526" s="42" t="str">
        <x:v>BALCONY_RENOVATION_WITH_GLAZING</x:v>
      </x:c>
      <x:c r="P526" s="42" t="str">
        <x:v>Остекление и отделка балконов</x:v>
      </x:c>
      <x:c r="Q526" s="42" t="str">
        <x:v>остекление и отделка балконов</x:v>
      </x:c>
      <x:c r="R526" s="42" t="str">
        <x:v>order bundled balcony renovation plus glazing</x:v>
      </x:c>
      <x:c r="S526" s="42" t="str">
        <x:v>SERVICE</x:v>
      </x:c>
      <x:c r="T526" s="42" t="str">
        <x:v>IN_SCOPE</x:v>
      </x:c>
      <x:c r="U526" s="42" t="str">
        <x:v>HIGH</x:v>
      </x:c>
      <x:c r="V526" s="42" t="str">
        <x:v>https://okno-msk.ru/balkony-i-lodzhii/</x:v>
      </x:c>
      <x:c r="W526" s="42" t="str">
        <x:v>https://okno-msk.ru/balkony-i-lodzhii/</x:v>
      </x:c>
      <x:c r="X526" s="42" t="str">
        <x:v>НЕТ КАНОНИЧЕСКОЙ ПОДДЕРЖИВАЮЩЕЙ СТРАНИЦЫ</x:v>
      </x:c>
      <x:c r="Y526" s="42" t="str">
        <x:v>BASE_UNIT_PENDING_ACTION_REEVALUATION</x:v>
      </x:c>
      <x:c r="Z526" s="42" t="str">
        <x:v>KEEP_EXISTING_STRUCTURE</x:v>
      </x:c>
      <x:c r="AA526" s="42" t="str">
        <x:v>FINAL_WITHIN_STEP12_EVIDENCE</x:v>
      </x:c>
      <x:c r="AB526" s="42" t="str">
        <x:v>NONE</x:v>
      </x:c>
      <x:c r="AC526" s="42" t="str">
        <x:v>ORDINARY_SEARCH_ELIGIBLE</x:v>
      </x:c>
      <x:c r="AD526" s="43" t="n">
        <x:f>COUNTIFS($O$2:$O$2333,$O526,$H$2:$H$2333,"&gt;"&amp;$H526)+COUNTIFS($O$2:$O$2333,$O526,$H$2:$H$2333,$H526,$B$2:$B$2333,"&lt;"&amp;$B526)+1</x:f>
        <x:v>11</x:v>
      </x:c>
      <x:c r="AE526" s="43" t="n">
        <x:f>COUNTIFS($W$2:$W$2333,$W526,$H$2:$H$2333,"&gt;"&amp;$H526)+COUNTIFS($W$2:$W$2333,$W526,$H$2:$H$2333,$H526,$B$2:$B$2333,"&lt;"&amp;$B526)+1</x:f>
        <x:v>127</x:v>
      </x:c>
      <x:c r="AF526" s="42" t="str">
        <x:v>P3 — СОХРАНИТЬ / МАРШРУТИЗИРОВАТЬ</x:v>
      </x:c>
      <x:c r="AG526" s="42" t="str">
        <x:v>action=KEEP_EXISTING_STRUCTURE; maturity=FINAL_WITHIN_STEP12_EVIDENCE; uncertainty=NONE; broad_result=43; rank_in_cluster=11</x:v>
      </x:c>
      <x:c r="AH5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6" s="42" t="str">
        <x:v>Stage-5:STEP8&gt;STEP10&gt;STEP11&gt;STEP12_CORRECTIONS&gt;STEP12_V6_TARGET_CONTRACT&gt;STEP14A_OVERLAY | Step-08:S06:result:43</x:v>
      </x:c>
    </x:row>
    <x:row r="527" ht="30" customHeight="1">
      <x:c r="A527" s="42" t="str">
        <x:v>PHR-38065D188FD8</x:v>
      </x:c>
      <x:c r="B527" s="42" t="str">
        <x:v>отделка балкона под ключ москва с остеклением</x:v>
      </x:c>
      <x:c r="C527" s="42" t="str">
        <x:v>ASSIGNED</x:v>
      </x:c>
      <x:c r="D527" s="42" t="str">
        <x:v>ДА</x:v>
      </x:c>
      <x:c r="E527" s="42" t="str">
        <x:v>Москва</x:v>
      </x:c>
      <x:c r="F527" s="42" t="n">
        <x:v>213</x:v>
      </x:c>
      <x:c r="G527" s="42" t="str">
        <x:v>DEVICE_ALL</x:v>
      </x:c>
      <x:c r="H527" s="43" t="n">
        <x:v>37</x:v>
      </x:c>
      <x:c r="I527" s="43" t="n">
        <x:v>0</x:v>
      </x:c>
      <x:c r="J527" s="42" t="str">
        <x:v>BROAD_GETTOP_NO_OPERATORS__RESULT</x:v>
      </x:c>
      <x:c r="K527" s="42" t="str">
        <x:v>MAX_PER_PHRASE_SEPARATELY_FOR_RESULT_AND_ASSOCIATION</x:v>
      </x:c>
      <x:c r="L527" s="42" t="str">
        <x:v>S06</x:v>
      </x:c>
      <x:c r="M527" s="43" t="n">
        <x:v>1</x:v>
      </x:c>
      <x:c r="N527" s="42" t="str">
        <x:v>2026-08-29</x:v>
      </x:c>
      <x:c r="O527" s="42" t="str">
        <x:v>BALCONY_RENOVATION_WITH_GLAZING</x:v>
      </x:c>
      <x:c r="P527" s="42" t="str">
        <x:v>Остекление и отделка балконов</x:v>
      </x:c>
      <x:c r="Q527" s="42" t="str">
        <x:v>остекление и отделка балконов</x:v>
      </x:c>
      <x:c r="R527" s="42" t="str">
        <x:v>order bundled balcony renovation plus glazing</x:v>
      </x:c>
      <x:c r="S527" s="42" t="str">
        <x:v>SERVICE</x:v>
      </x:c>
      <x:c r="T527" s="42" t="str">
        <x:v>IN_SCOPE</x:v>
      </x:c>
      <x:c r="U527" s="42" t="str">
        <x:v>HIGH</x:v>
      </x:c>
      <x:c r="V527" s="42" t="str">
        <x:v>https://okno-msk.ru/balkony-i-lodzhii/</x:v>
      </x:c>
      <x:c r="W527" s="42" t="str">
        <x:v>https://okno-msk.ru/balkony-i-lodzhii/</x:v>
      </x:c>
      <x:c r="X527" s="42" t="str">
        <x:v>НЕТ КАНОНИЧЕСКОЙ ПОДДЕРЖИВАЮЩЕЙ СТРАНИЦЫ</x:v>
      </x:c>
      <x:c r="Y527" s="42" t="str">
        <x:v>BASE_UNIT_PENDING_ACTION_REEVALUATION</x:v>
      </x:c>
      <x:c r="Z527" s="42" t="str">
        <x:v>KEEP_EXISTING_STRUCTURE</x:v>
      </x:c>
      <x:c r="AA527" s="42" t="str">
        <x:v>FINAL_WITHIN_STEP12_EVIDENCE</x:v>
      </x:c>
      <x:c r="AB527" s="42" t="str">
        <x:v>NONE</x:v>
      </x:c>
      <x:c r="AC527" s="42" t="str">
        <x:v>ORDINARY_SEARCH_ELIGIBLE</x:v>
      </x:c>
      <x:c r="AD527" s="43" t="n">
        <x:f>COUNTIFS($O$2:$O$2333,$O527,$H$2:$H$2333,"&gt;"&amp;$H527)+COUNTIFS($O$2:$O$2333,$O527,$H$2:$H$2333,$H527,$B$2:$B$2333,"&lt;"&amp;$B527)+1</x:f>
        <x:v>12</x:v>
      </x:c>
      <x:c r="AE527" s="43" t="n">
        <x:f>COUNTIFS($W$2:$W$2333,$W527,$H$2:$H$2333,"&gt;"&amp;$H527)+COUNTIFS($W$2:$W$2333,$W527,$H$2:$H$2333,$H527,$B$2:$B$2333,"&lt;"&amp;$B527)+1</x:f>
        <x:v>136</x:v>
      </x:c>
      <x:c r="AF527" s="42" t="str">
        <x:v>P3 — СОХРАНИТЬ / МАРШРУТИЗИРОВАТЬ</x:v>
      </x:c>
      <x:c r="AG527" s="42" t="str">
        <x:v>action=KEEP_EXISTING_STRUCTURE; maturity=FINAL_WITHIN_STEP12_EVIDENCE; uncertainty=NONE; broad_result=37; rank_in_cluster=12</x:v>
      </x:c>
      <x:c r="AH5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7" s="42" t="str">
        <x:v>Stage-5:STEP8&gt;STEP10&gt;STEP11&gt;STEP12_CORRECTIONS&gt;STEP12_V6_TARGET_CONTRACT&gt;STEP14A_OVERLAY | Step-08:S06:result:37</x:v>
      </x:c>
    </x:row>
    <x:row r="528" ht="30" customHeight="1">
      <x:c r="A528" s="42" t="str">
        <x:v>PHR-A02ADF84A123</x:v>
      </x:c>
      <x:c r="B528" s="42" t="str">
        <x:v>ремонт балкона с остеклением</x:v>
      </x:c>
      <x:c r="C528" s="42" t="str">
        <x:v>ASSIGNED</x:v>
      </x:c>
      <x:c r="D528" s="42" t="str">
        <x:v>ДА</x:v>
      </x:c>
      <x:c r="E528" s="42" t="str">
        <x:v>Москва</x:v>
      </x:c>
      <x:c r="F528" s="42" t="n">
        <x:v>213</x:v>
      </x:c>
      <x:c r="G528" s="42" t="str">
        <x:v>DEVICE_ALL</x:v>
      </x:c>
      <x:c r="H528" s="43" t="n">
        <x:v>34</x:v>
      </x:c>
      <x:c r="I528" s="43" t="n">
        <x:v>0</x:v>
      </x:c>
      <x:c r="J528" s="42" t="str">
        <x:v>BROAD_GETTOP_NO_OPERATORS__RESULT</x:v>
      </x:c>
      <x:c r="K528" s="42" t="str">
        <x:v>MAX_PER_PHRASE_SEPARATELY_FOR_RESULT_AND_ASSOCIATION</x:v>
      </x:c>
      <x:c r="L528" s="42" t="str">
        <x:v>S06</x:v>
      </x:c>
      <x:c r="M528" s="43" t="n">
        <x:v>1</x:v>
      </x:c>
      <x:c r="N528" s="42" t="str">
        <x:v>2026-08-29</x:v>
      </x:c>
      <x:c r="O528" s="42" t="str">
        <x:v>BALCONY_RENOVATION_WITH_GLAZING</x:v>
      </x:c>
      <x:c r="P528" s="42" t="str">
        <x:v>Остекление и отделка балконов</x:v>
      </x:c>
      <x:c r="Q528" s="42" t="str">
        <x:v>остекление и отделка балконов</x:v>
      </x:c>
      <x:c r="R528" s="42" t="str">
        <x:v>order bundled balcony renovation plus glazing</x:v>
      </x:c>
      <x:c r="S528" s="42" t="str">
        <x:v>SERVICE</x:v>
      </x:c>
      <x:c r="T528" s="42" t="str">
        <x:v>IN_SCOPE</x:v>
      </x:c>
      <x:c r="U528" s="42" t="str">
        <x:v>HIGH</x:v>
      </x:c>
      <x:c r="V528" s="42" t="str">
        <x:v>https://okno-msk.ru/balkony-i-lodzhii/</x:v>
      </x:c>
      <x:c r="W528" s="42" t="str">
        <x:v>https://okno-msk.ru/balkony-i-lodzhii/</x:v>
      </x:c>
      <x:c r="X528" s="42" t="str">
        <x:v>НЕТ КАНОНИЧЕСКОЙ ПОДДЕРЖИВАЮЩЕЙ СТРАНИЦЫ</x:v>
      </x:c>
      <x:c r="Y528" s="42" t="str">
        <x:v>BASE_UNIT_PENDING_ACTION_REEVALUATION</x:v>
      </x:c>
      <x:c r="Z528" s="42" t="str">
        <x:v>KEEP_EXISTING_STRUCTURE</x:v>
      </x:c>
      <x:c r="AA528" s="42" t="str">
        <x:v>FINAL_WITHIN_STEP12_EVIDENCE</x:v>
      </x:c>
      <x:c r="AB528" s="42" t="str">
        <x:v>NONE</x:v>
      </x:c>
      <x:c r="AC528" s="42" t="str">
        <x:v>ORDINARY_SEARCH_ELIGIBLE</x:v>
      </x:c>
      <x:c r="AD528" s="43" t="n">
        <x:f>COUNTIFS($O$2:$O$2333,$O528,$H$2:$H$2333,"&gt;"&amp;$H528)+COUNTIFS($O$2:$O$2333,$O528,$H$2:$H$2333,$H528,$B$2:$B$2333,"&lt;"&amp;$B528)+1</x:f>
        <x:v>13</x:v>
      </x:c>
      <x:c r="AE528" s="43" t="n">
        <x:f>COUNTIFS($W$2:$W$2333,$W528,$H$2:$H$2333,"&gt;"&amp;$H528)+COUNTIFS($W$2:$W$2333,$W528,$H$2:$H$2333,$H528,$B$2:$B$2333,"&lt;"&amp;$B528)+1</x:f>
        <x:v>142</x:v>
      </x:c>
      <x:c r="AF528" s="42" t="str">
        <x:v>P3 — СОХРАНИТЬ / МАРШРУТИЗИРОВАТЬ</x:v>
      </x:c>
      <x:c r="AG528" s="42" t="str">
        <x:v>action=KEEP_EXISTING_STRUCTURE; maturity=FINAL_WITHIN_STEP12_EVIDENCE; uncertainty=NONE; broad_result=34; rank_in_cluster=13</x:v>
      </x:c>
      <x:c r="AH5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8" s="42" t="str">
        <x:v>Stage-5:STEP8&gt;STEP10&gt;STEP11&gt;STEP12_CORRECTIONS&gt;STEP12_V6_TARGET_CONTRACT&gt;STEP14A_OVERLAY | Step-08:S06:result:34</x:v>
      </x:c>
    </x:row>
    <x:row r="529" ht="30" customHeight="1">
      <x:c r="A529" s="42" t="str">
        <x:v>PHR-BF99A58913DA</x:v>
      </x:c>
      <x:c r="B529" s="42" t="str">
        <x:v>ремонт остекление балкона французские окна</x:v>
      </x:c>
      <x:c r="C529" s="42" t="str">
        <x:v>ASSIGNED</x:v>
      </x:c>
      <x:c r="D529" s="42" t="str">
        <x:v>ДА</x:v>
      </x:c>
      <x:c r="E529" s="42" t="str">
        <x:v>Москва</x:v>
      </x:c>
      <x:c r="F529" s="42" t="n">
        <x:v>213</x:v>
      </x:c>
      <x:c r="G529" s="42" t="str">
        <x:v>DEVICE_ALL</x:v>
      </x:c>
      <x:c r="H529" s="43" t="n">
        <x:v>1</x:v>
      </x:c>
      <x:c r="I529" s="43" t="n">
        <x:v>0</x:v>
      </x:c>
      <x:c r="J529" s="42" t="str">
        <x:v>BROAD_GETTOP_NO_OPERATORS__RESULT</x:v>
      </x:c>
      <x:c r="K529" s="42" t="str">
        <x:v>MAX_PER_PHRASE_SEPARATELY_FOR_RESULT_AND_ASSOCIATION</x:v>
      </x:c>
      <x:c r="L529" s="42" t="str">
        <x:v>S03</x:v>
      </x:c>
      <x:c r="M529" s="43" t="n">
        <x:v>1</x:v>
      </x:c>
      <x:c r="N529" s="42" t="str">
        <x:v>2026-08-29</x:v>
      </x:c>
      <x:c r="O529" s="42" t="str">
        <x:v>BALCONY_RENOVATION_WITH_GLAZING</x:v>
      </x:c>
      <x:c r="P529" s="42" t="str">
        <x:v>Остекление и отделка балконов</x:v>
      </x:c>
      <x:c r="Q529" s="42" t="str">
        <x:v>остекление и отделка балконов</x:v>
      </x:c>
      <x:c r="R529" s="42" t="str">
        <x:v>order bundled balcony renovation plus glazing</x:v>
      </x:c>
      <x:c r="S529" s="42" t="str">
        <x:v>SERVICE</x:v>
      </x:c>
      <x:c r="T529" s="42" t="str">
        <x:v>IN_SCOPE</x:v>
      </x:c>
      <x:c r="U529" s="42" t="str">
        <x:v>HIGH</x:v>
      </x:c>
      <x:c r="V529" s="42" t="str">
        <x:v>https://okno-msk.ru/balkony-i-lodzhii/</x:v>
      </x:c>
      <x:c r="W529" s="42" t="str">
        <x:v>https://okno-msk.ru/balkony-i-lodzhii/</x:v>
      </x:c>
      <x:c r="X529" s="42" t="str">
        <x:v>НЕТ КАНОНИЧЕСКОЙ ПОДДЕРЖИВАЮЩЕЙ СТРАНИЦЫ</x:v>
      </x:c>
      <x:c r="Y529" s="42" t="str">
        <x:v>BASE_UNIT_PENDING_ACTION_REEVALUATION</x:v>
      </x:c>
      <x:c r="Z529" s="42" t="str">
        <x:v>KEEP_EXISTING_STRUCTURE</x:v>
      </x:c>
      <x:c r="AA529" s="42" t="str">
        <x:v>FINAL_WITHIN_STEP12_EVIDENCE</x:v>
      </x:c>
      <x:c r="AB529" s="42" t="str">
        <x:v>NONE</x:v>
      </x:c>
      <x:c r="AC529" s="42" t="str">
        <x:v>ORDINARY_SEARCH_ELIGIBLE</x:v>
      </x:c>
      <x:c r="AD529" s="43" t="n">
        <x:f>COUNTIFS($O$2:$O$2333,$O529,$H$2:$H$2333,"&gt;"&amp;$H529)+COUNTIFS($O$2:$O$2333,$O529,$H$2:$H$2333,$H529,$B$2:$B$2333,"&lt;"&amp;$B529)+1</x:f>
        <x:v>14</x:v>
      </x:c>
      <x:c r="AE529" s="43" t="n">
        <x:f>COUNTIFS($W$2:$W$2333,$W529,$H$2:$H$2333,"&gt;"&amp;$H529)+COUNTIFS($W$2:$W$2333,$W529,$H$2:$H$2333,$H529,$B$2:$B$2333,"&lt;"&amp;$B529)+1</x:f>
        <x:v>156</x:v>
      </x:c>
      <x:c r="AF529" s="42" t="str">
        <x:v>P3 — СОХРАНИТЬ / МАРШРУТИЗИРОВАТЬ</x:v>
      </x:c>
      <x:c r="AG529" s="42" t="str">
        <x:v>action=KEEP_EXISTING_STRUCTURE; maturity=FINAL_WITHIN_STEP12_EVIDENCE; uncertainty=NONE; broad_result=1; rank_in_cluster=14</x:v>
      </x:c>
      <x:c r="AH5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29" s="42" t="str">
        <x:v>Stage-5:STEP8&gt;STEP10&gt;STEP11&gt;STEP12_CORRECTIONS&gt;STEP12_V6_TARGET_CONTRACT&gt;STEP14A_OVERLAY | Step-08:S03:result:1</x:v>
      </x:c>
    </x:row>
    <x:row r="530" ht="30" customHeight="1">
      <x:c r="A530" s="42" t="str">
        <x:v>PHR-964F8B88559A</x:v>
      </x:c>
      <x:c r="B530" s="42" t="str">
        <x:v>лучшие пластиковые окна</x:v>
      </x:c>
      <x:c r="C530" s="42" t="str">
        <x:v>ASSIGNED</x:v>
      </x:c>
      <x:c r="D530" s="42" t="str">
        <x:v>ДА</x:v>
      </x:c>
      <x:c r="E530" s="42" t="str">
        <x:v>Москва</x:v>
      </x:c>
      <x:c r="F530" s="42" t="n">
        <x:v>213</x:v>
      </x:c>
      <x:c r="G530" s="42" t="str">
        <x:v>DEVICE_ALL</x:v>
      </x:c>
      <x:c r="H530" s="43" t="n">
        <x:v>2039</x:v>
      </x:c>
      <x:c r="I530" s="43" t="n">
        <x:v>0</x:v>
      </x:c>
      <x:c r="J530" s="42" t="str">
        <x:v>BROAD_GETTOP_NO_OPERATORS__RESULT</x:v>
      </x:c>
      <x:c r="K530" s="42" t="str">
        <x:v>MAX_PER_PHRASE_SEPARATELY_FOR_RESULT_AND_ASSOCIATION</x:v>
      </x:c>
      <x:c r="L530" s="42" t="str">
        <x:v>S01</x:v>
      </x:c>
      <x:c r="M530" s="43" t="n">
        <x:v>1</x:v>
      </x:c>
      <x:c r="N530" s="42" t="str">
        <x:v>2026-08-29</x:v>
      </x:c>
      <x:c r="O530" s="42" t="str">
        <x:v>BEST_PVC_REHAU_WINDOWS_COMPARISON</x:v>
      </x:c>
      <x:c r="P530" s="42" t="str">
        <x:v>Лучшие пластиковые окна</x:v>
      </x:c>
      <x:c r="Q530" s="42" t="str">
        <x:v>лучшие пластиковые окна</x:v>
      </x:c>
      <x:c r="R530" s="42" t="str">
        <x:v>compare/rank PVC/Rehau window options</x:v>
      </x:c>
      <x:c r="S530" s="42" t="str">
        <x:v>INFO</x:v>
      </x:c>
      <x:c r="T530" s="42" t="str">
        <x:v>IN_SCOPE</x:v>
      </x:c>
      <x:c r="U530" s="42" t="str">
        <x:v>MEDIUM</x:v>
      </x:c>
      <x:c r="V530" s="42" t="str">
        <x:v>https://okno-msk.ru/stati/kak-vybrat-plastikovye-okna/</x:v>
      </x:c>
      <x:c r="W530" s="42" t="str">
        <x:v>https://okno-msk.ru/stati/kakie-okna-samye-luchshie/</x:v>
      </x:c>
      <x:c r="X530" s="42" t="str">
        <x:v>https://okno-msk.ru/okna-rehau/</x:v>
      </x:c>
      <x:c r="Y530" s="42" t="str">
        <x:v>PRIMARY_EXISTING_INFO</x:v>
      </x:c>
      <x:c r="Z530" s="42" t="str">
        <x:v>KEEP_EXISTING_STRUCTURE</x:v>
      </x:c>
      <x:c r="AA530" s="42" t="str">
        <x:v>PROVISIONAL_PENDING_STEP13_CONFLICT_CHECK</x:v>
      </x:c>
      <x:c r="AB530" s="42" t="str">
        <x:v>NONE</x:v>
      </x:c>
      <x:c r="AC530" s="42" t="str">
        <x:v>ORDINARY_SEARCH_ELIGIBLE</x:v>
      </x:c>
      <x:c r="AD530" s="43" t="n">
        <x:f>COUNTIFS($O$2:$O$2333,$O530,$H$2:$H$2333,"&gt;"&amp;$H530)+COUNTIFS($O$2:$O$2333,$O530,$H$2:$H$2333,$H530,$B$2:$B$2333,"&lt;"&amp;$B530)+1</x:f>
        <x:v>1</x:v>
      </x:c>
      <x:c r="AE530" s="43" t="n">
        <x:f>COUNTIFS($W$2:$W$2333,$W530,$H$2:$H$2333,"&gt;"&amp;$H530)+COUNTIFS($W$2:$W$2333,$W530,$H$2:$H$2333,$H530,$B$2:$B$2333,"&lt;"&amp;$B530)+1</x:f>
        <x:v>1</x:v>
      </x:c>
      <x:c r="AF530" s="42" t="str">
        <x:v>P3 — СОХРАНИТЬ / МАРШРУТИЗИРОВАТЬ</x:v>
      </x:c>
      <x:c r="AG530" s="42" t="str">
        <x:v>action=KEEP_EXISTING_STRUCTURE; maturity=PROVISIONAL_PENDING_STEP13_CONFLICT_CHECK; uncertainty=NONE; broad_result=2039; rank_in_cluster=1</x:v>
      </x:c>
      <x:c r="AH5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30" s="42" t="str">
        <x:v>Stage-5:STEP8&gt;STEP10&gt;STEP11&gt;STEP12_CORRECTIONS&gt;STEP12_V6_TARGET_CONTRACT&gt;STEP14A_OVERLAY | Step-08:S01:result:2039</x:v>
      </x:c>
    </x:row>
    <x:row r="531" ht="30" customHeight="1">
      <x:c r="A531" s="42" t="str">
        <x:v>PHR-4CE9A634B4CE</x:v>
      </x:c>
      <x:c r="B531" s="42" t="str">
        <x:v>окна rehau какие лучше</x:v>
      </x:c>
      <x:c r="C531" s="42" t="str">
        <x:v>ASSIGNED</x:v>
      </x:c>
      <x:c r="D531" s="42" t="str">
        <x:v>ДА</x:v>
      </x:c>
      <x:c r="E531" s="42" t="str">
        <x:v>Москва</x:v>
      </x:c>
      <x:c r="F531" s="42" t="n">
        <x:v>213</x:v>
      </x:c>
      <x:c r="G531" s="42" t="str">
        <x:v>DEVICE_ALL</x:v>
      </x:c>
      <x:c r="H531" s="43" t="n">
        <x:v>50</x:v>
      </x:c>
      <x:c r="I531" s="43" t="n">
        <x:v>0</x:v>
      </x:c>
      <x:c r="J531" s="42" t="str">
        <x:v>BROAD_GETTOP_NO_OPERATORS__RESULT</x:v>
      </x:c>
      <x:c r="K531" s="42" t="str">
        <x:v>MAX_PER_PHRASE_SEPARATELY_FOR_RESULT_AND_ASSOCIATION</x:v>
      </x:c>
      <x:c r="L531" s="42" t="str">
        <x:v>S02</x:v>
      </x:c>
      <x:c r="M531" s="43" t="n">
        <x:v>1</x:v>
      </x:c>
      <x:c r="N531" s="42" t="str">
        <x:v>2026-08-29</x:v>
      </x:c>
      <x:c r="O531" s="42" t="str">
        <x:v>BEST_PVC_REHAU_WINDOWS_COMPARISON</x:v>
      </x:c>
      <x:c r="P531" s="42" t="str">
        <x:v>Лучшие пластиковые окна</x:v>
      </x:c>
      <x:c r="Q531" s="42" t="str">
        <x:v>лучшие пластиковые окна</x:v>
      </x:c>
      <x:c r="R531" s="42" t="str">
        <x:v>compare/rank PVC/Rehau window options</x:v>
      </x:c>
      <x:c r="S531" s="42" t="str">
        <x:v>INFO</x:v>
      </x:c>
      <x:c r="T531" s="42" t="str">
        <x:v>IN_SCOPE</x:v>
      </x:c>
      <x:c r="U531" s="42" t="str">
        <x:v>MEDIUM</x:v>
      </x:c>
      <x:c r="V531" s="42" t="str">
        <x:v>https://okno-msk.ru/stati/kak-vybrat-plastikovye-okna/</x:v>
      </x:c>
      <x:c r="W531" s="42" t="str">
        <x:v>https://okno-msk.ru/stati/kakie-okna-samye-luchshie/</x:v>
      </x:c>
      <x:c r="X531" s="42" t="str">
        <x:v>https://okno-msk.ru/okna-rehau/</x:v>
      </x:c>
      <x:c r="Y531" s="42" t="str">
        <x:v>PRIMARY_EXISTING_INFO</x:v>
      </x:c>
      <x:c r="Z531" s="42" t="str">
        <x:v>KEEP_EXISTING_STRUCTURE</x:v>
      </x:c>
      <x:c r="AA531" s="42" t="str">
        <x:v>PROVISIONAL_PENDING_STEP13_CONFLICT_CHECK</x:v>
      </x:c>
      <x:c r="AB531" s="42" t="str">
        <x:v>NONE</x:v>
      </x:c>
      <x:c r="AC531" s="42" t="str">
        <x:v>ORDINARY_SEARCH_ELIGIBLE</x:v>
      </x:c>
      <x:c r="AD531" s="43" t="n">
        <x:f>COUNTIFS($O$2:$O$2333,$O531,$H$2:$H$2333,"&gt;"&amp;$H531)+COUNTIFS($O$2:$O$2333,$O531,$H$2:$H$2333,$H531,$B$2:$B$2333,"&lt;"&amp;$B531)+1</x:f>
        <x:v>2</x:v>
      </x:c>
      <x:c r="AE531" s="43" t="n">
        <x:f>COUNTIFS($W$2:$W$2333,$W531,$H$2:$H$2333,"&gt;"&amp;$H531)+COUNTIFS($W$2:$W$2333,$W531,$H$2:$H$2333,$H531,$B$2:$B$2333,"&lt;"&amp;$B531)+1</x:f>
        <x:v>3</x:v>
      </x:c>
      <x:c r="AF531" s="42" t="str">
        <x:v>P3 — СОХРАНИТЬ / МАРШРУТИЗИРОВАТЬ</x:v>
      </x:c>
      <x:c r="AG531" s="42" t="str">
        <x:v>action=KEEP_EXISTING_STRUCTURE; maturity=PROVISIONAL_PENDING_STEP13_CONFLICT_CHECK; uncertainty=NONE; broad_result=50; rank_in_cluster=2</x:v>
      </x:c>
      <x:c r="AH5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31" s="42" t="str">
        <x:v>Stage-5:STEP8&gt;STEP10&gt;STEP11&gt;STEP12_CORRECTIONS&gt;STEP12_V6_TARGET_CONTRACT&gt;STEP14A_OVERLAY | Step-08:S02:result:50</x:v>
      </x:c>
    </x:row>
    <x:row r="532" ht="30" customHeight="1">
      <x:c r="A532" s="42" t="str">
        <x:v>PHR-73A8FEFECD7C</x:v>
      </x:c>
      <x:c r="B532" s="42" t="str">
        <x:v>лучшие пластиковые окна rehau</x:v>
      </x:c>
      <x:c r="C532" s="42" t="str">
        <x:v>ASSIGNED</x:v>
      </x:c>
      <x:c r="D532" s="42" t="str">
        <x:v>ДА</x:v>
      </x:c>
      <x:c r="E532" s="42" t="str">
        <x:v>Москва</x:v>
      </x:c>
      <x:c r="F532" s="42" t="n">
        <x:v>213</x:v>
      </x:c>
      <x:c r="G532" s="42" t="str">
        <x:v>DEVICE_ALL</x:v>
      </x:c>
      <x:c r="H532" s="43" t="n">
        <x:v>20</x:v>
      </x:c>
      <x:c r="I532" s="43" t="n">
        <x:v>0</x:v>
      </x:c>
      <x:c r="J532" s="42" t="str">
        <x:v>BROAD_GETTOP_NO_OPERATORS__RESULT</x:v>
      </x:c>
      <x:c r="K532" s="42" t="str">
        <x:v>MAX_PER_PHRASE_SEPARATELY_FOR_RESULT_AND_ASSOCIATION</x:v>
      </x:c>
      <x:c r="L532" s="42" t="str">
        <x:v>S02</x:v>
      </x:c>
      <x:c r="M532" s="43" t="n">
        <x:v>1</x:v>
      </x:c>
      <x:c r="N532" s="42" t="str">
        <x:v>2026-08-29</x:v>
      </x:c>
      <x:c r="O532" s="42" t="str">
        <x:v>BEST_PVC_REHAU_WINDOWS_COMPARISON</x:v>
      </x:c>
      <x:c r="P532" s="42" t="str">
        <x:v>Лучшие пластиковые окна</x:v>
      </x:c>
      <x:c r="Q532" s="42" t="str">
        <x:v>лучшие пластиковые окна</x:v>
      </x:c>
      <x:c r="R532" s="42" t="str">
        <x:v>compare/rank PVC/Rehau window options</x:v>
      </x:c>
      <x:c r="S532" s="42" t="str">
        <x:v>INFO</x:v>
      </x:c>
      <x:c r="T532" s="42" t="str">
        <x:v>IN_SCOPE</x:v>
      </x:c>
      <x:c r="U532" s="42" t="str">
        <x:v>MEDIUM</x:v>
      </x:c>
      <x:c r="V532" s="42" t="str">
        <x:v>https://okno-msk.ru/stati/kak-vybrat-plastikovye-okna/</x:v>
      </x:c>
      <x:c r="W532" s="42" t="str">
        <x:v>https://okno-msk.ru/stati/kakie-okna-samye-luchshie/</x:v>
      </x:c>
      <x:c r="X532" s="42" t="str">
        <x:v>https://okno-msk.ru/okna-rehau/</x:v>
      </x:c>
      <x:c r="Y532" s="42" t="str">
        <x:v>PRIMARY_EXISTING_INFO</x:v>
      </x:c>
      <x:c r="Z532" s="42" t="str">
        <x:v>KEEP_EXISTING_STRUCTURE</x:v>
      </x:c>
      <x:c r="AA532" s="42" t="str">
        <x:v>PROVISIONAL_PENDING_STEP13_CONFLICT_CHECK</x:v>
      </x:c>
      <x:c r="AB532" s="42" t="str">
        <x:v>NONE</x:v>
      </x:c>
      <x:c r="AC532" s="42" t="str">
        <x:v>ORDINARY_SEARCH_ELIGIBLE</x:v>
      </x:c>
      <x:c r="AD532" s="43" t="n">
        <x:f>COUNTIFS($O$2:$O$2333,$O532,$H$2:$H$2333,"&gt;"&amp;$H532)+COUNTIFS($O$2:$O$2333,$O532,$H$2:$H$2333,$H532,$B$2:$B$2333,"&lt;"&amp;$B532)+1</x:f>
        <x:v>3</x:v>
      </x:c>
      <x:c r="AE532" s="43" t="n">
        <x:f>COUNTIFS($W$2:$W$2333,$W532,$H$2:$H$2333,"&gt;"&amp;$H532)+COUNTIFS($W$2:$W$2333,$W532,$H$2:$H$2333,$H532,$B$2:$B$2333,"&lt;"&amp;$B532)+1</x:f>
        <x:v>5</x:v>
      </x:c>
      <x:c r="AF532" s="42" t="str">
        <x:v>P3 — СОХРАНИТЬ / МАРШРУТИЗИРОВАТЬ</x:v>
      </x:c>
      <x:c r="AG532" s="42" t="str">
        <x:v>action=KEEP_EXISTING_STRUCTURE; maturity=PROVISIONAL_PENDING_STEP13_CONFLICT_CHECK; uncertainty=NONE; broad_result=20; rank_in_cluster=3</x:v>
      </x:c>
      <x:c r="AH5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32" s="42" t="str">
        <x:v>Stage-5:STEP8&gt;STEP10&gt;STEP11&gt;STEP12_CORRECTIONS&gt;STEP12_V6_TARGET_CONTRACT&gt;STEP14A_OVERLAY | Step-08:S02:result:20</x:v>
      </x:c>
    </x:row>
    <x:row r="533" ht="30" customHeight="1">
      <x:c r="A533" s="42" t="str">
        <x:v>PHR-8CB2266FA7FE</x:v>
      </x:c>
      <x:c r="B533" s="42" t="str">
        <x:v>размер окна для котельной в частном доме</x:v>
      </x:c>
      <x:c r="C533" s="42" t="str">
        <x:v>ASSIGNED</x:v>
      </x:c>
      <x:c r="D533" s="42" t="str">
        <x:v>ДА</x:v>
      </x:c>
      <x:c r="E533" s="42" t="str">
        <x:v>Москва</x:v>
      </x:c>
      <x:c r="F533" s="42" t="n">
        <x:v>213</x:v>
      </x:c>
      <x:c r="G533" s="42" t="str">
        <x:v>DEVICE_ALL</x:v>
      </x:c>
      <x:c r="H533" s="43" t="n">
        <x:v>29</x:v>
      </x:c>
      <x:c r="I533" s="43" t="n">
        <x:v>0</x:v>
      </x:c>
      <x:c r="J533" s="42" t="str">
        <x:v>BROAD_GETTOP_NO_OPERATORS__RESULT</x:v>
      </x:c>
      <x:c r="K533" s="42" t="str">
        <x:v>MAX_PER_PHRASE_SEPARATELY_FOR_RESULT_AND_ASSOCIATION</x:v>
      </x:c>
      <x:c r="L533" s="42" t="str">
        <x:v>P2-04</x:v>
      </x:c>
      <x:c r="M533" s="43" t="n">
        <x:v>1</x:v>
      </x:c>
      <x:c r="N533" s="42" t="str">
        <x:v>2026-08-28</x:v>
      </x:c>
      <x:c r="O533" s="42" t="str">
        <x:v>BOILER_ROOM_WINDOW_REQUIREMENTS_INFO</x:v>
      </x:c>
      <x:c r="P533" s="42" t="str">
        <x:v>Размер окна для котельной в частном доме</x:v>
      </x:c>
      <x:c r="Q533" s="42" t="str">
        <x:v>размер окна для котельной в частном доме</x:v>
      </x:c>
      <x:c r="R533" s="42" t="str">
        <x:v>understand window requirements for a private-house boiler room</x:v>
      </x:c>
      <x:c r="S533" s="42" t="str">
        <x:v>INFO</x:v>
      </x:c>
      <x:c r="T533" s="42" t="str">
        <x:v>IN_SCOPE_ADJACENT</x:v>
      </x:c>
      <x:c r="U533" s="42" t="str">
        <x:v>MEDIUM</x:v>
      </x:c>
      <x:c r="V533" s="42" t="str">
        <x:v>https://okno-msk.ru/okna-rehau/po-tipu-doma/okna-v-chastnyj-dom/</x:v>
      </x:c>
      <x:c r="W533" s="42" t="str">
        <x:v>https://okno-msk.ru/okna-rehau/po-tipu-doma/okna-v-chastnyj-dom/</x:v>
      </x:c>
      <x:c r="X533" s="42" t="str">
        <x:v>НЕТ КАНОНИЧЕСКОЙ ПОДДЕРЖИВАЮЩЕЙ СТРАНИЦЫ</x:v>
      </x:c>
      <x:c r="Y533" s="42" t="str">
        <x:v>SUPPORTING_CONTENT</x:v>
      </x:c>
      <x:c r="Z533" s="42" t="str">
        <x:v>ROUTE_TO_EXISTING_PAGE_AS_SUBTASK</x:v>
      </x:c>
      <x:c r="AA533" s="42" t="str">
        <x:v>PROVISIONAL_PENDING_STEP13_CONFLICT_CHECK</x:v>
      </x:c>
      <x:c r="AB533" s="42" t="str">
        <x:v>NONE</x:v>
      </x:c>
      <x:c r="AC533" s="42" t="str">
        <x:v>REVIEW_SEARCH</x:v>
      </x:c>
      <x:c r="AD533" s="43" t="n">
        <x:f>COUNTIFS($O$2:$O$2333,$O533,$H$2:$H$2333,"&gt;"&amp;$H533)+COUNTIFS($O$2:$O$2333,$O533,$H$2:$H$2333,$H533,$B$2:$B$2333,"&lt;"&amp;$B533)+1</x:f>
        <x:v>1</x:v>
      </x:c>
      <x:c r="AE533" s="43" t="n">
        <x:f>COUNTIFS($W$2:$W$2333,$W533,$H$2:$H$2333,"&gt;"&amp;$H533)+COUNTIFS($W$2:$W$2333,$W533,$H$2:$H$2333,$H533,$B$2:$B$2333,"&lt;"&amp;$B533)+1</x:f>
        <x:v>15</x:v>
      </x:c>
      <x:c r="AF533" s="42" t="str">
        <x:v>P3 — СОХРАНИТЬ / МАРШРУТИЗИРОВАТЬ</x:v>
      </x:c>
      <x:c r="AG533" s="42" t="str">
        <x:v>action=ROUTE_TO_EXISTING_PAGE_AS_SUBTASK; maturity=PROVISIONAL_PENDING_STEP13_CONFLICT_CHECK; uncertainty=NONE; broad_result=29; rank_in_cluster=1</x:v>
      </x:c>
      <x:c r="AH5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3" s="42" t="str">
        <x:v>Stage-5:STEP8&gt;STEP10&gt;STEP11&gt;STEP12_CORRECTIONS&gt;STEP12_V6_TARGET_CONTRACT&gt;STEP14A_OVERLAY | Step-08:P2-04:result:29</x:v>
      </x:c>
    </x:row>
    <x:row r="534" ht="30" customHeight="1">
      <x:c r="A534" s="42" t="str">
        <x:v>PHR-0F0E23EB6924</x:v>
      </x:c>
      <x:c r="B534" s="42" t="str">
        <x:v>окон в котельной требования для частных домов</x:v>
      </x:c>
      <x:c r="C534" s="42" t="str">
        <x:v>ASSIGNED</x:v>
      </x:c>
      <x:c r="D534" s="42" t="str">
        <x:v>ДА</x:v>
      </x:c>
      <x:c r="E534" s="42" t="str">
        <x:v>Москва</x:v>
      </x:c>
      <x:c r="F534" s="42" t="n">
        <x:v>213</x:v>
      </x:c>
      <x:c r="G534" s="42" t="str">
        <x:v>DEVICE_ALL</x:v>
      </x:c>
      <x:c r="H534" s="43" t="n">
        <x:v>27</x:v>
      </x:c>
      <x:c r="I534" s="43" t="n">
        <x:v>0</x:v>
      </x:c>
      <x:c r="J534" s="42" t="str">
        <x:v>BROAD_GETTOP_NO_OPERATORS__RESULT</x:v>
      </x:c>
      <x:c r="K534" s="42" t="str">
        <x:v>MAX_PER_PHRASE_SEPARATELY_FOR_RESULT_AND_ASSOCIATION</x:v>
      </x:c>
      <x:c r="L534" s="42" t="str">
        <x:v>P2-04</x:v>
      </x:c>
      <x:c r="M534" s="43" t="n">
        <x:v>1</x:v>
      </x:c>
      <x:c r="N534" s="42" t="str">
        <x:v>2026-08-28</x:v>
      </x:c>
      <x:c r="O534" s="42" t="str">
        <x:v>BOILER_ROOM_WINDOW_REQUIREMENTS_INFO</x:v>
      </x:c>
      <x:c r="P534" s="42" t="str">
        <x:v>Размер окна для котельной в частном доме</x:v>
      </x:c>
      <x:c r="Q534" s="42" t="str">
        <x:v>размер окна для котельной в частном доме</x:v>
      </x:c>
      <x:c r="R534" s="42" t="str">
        <x:v>understand window requirements for a private-house boiler room</x:v>
      </x:c>
      <x:c r="S534" s="42" t="str">
        <x:v>INFO</x:v>
      </x:c>
      <x:c r="T534" s="42" t="str">
        <x:v>IN_SCOPE_ADJACENT</x:v>
      </x:c>
      <x:c r="U534" s="42" t="str">
        <x:v>MEDIUM</x:v>
      </x:c>
      <x:c r="V534" s="42" t="str">
        <x:v>НЕ БЫЛО СОХРАНЁННОГО URL</x:v>
      </x:c>
      <x:c r="W534" s="42" t="str">
        <x:v>https://okno-msk.ru/okna-rehau/po-tipu-doma/okna-v-chastnyj-dom/</x:v>
      </x:c>
      <x:c r="X534" s="42" t="str">
        <x:v>НЕТ КАНОНИЧЕСКОЙ ПОДДЕРЖИВАЮЩЕЙ СТРАНИЦЫ</x:v>
      </x:c>
      <x:c r="Y534" s="42" t="str">
        <x:v>SUPPORTING_CONTENT</x:v>
      </x:c>
      <x:c r="Z534" s="42" t="str">
        <x:v>ROUTE_TO_EXISTING_PAGE_AS_SUBTASK</x:v>
      </x:c>
      <x:c r="AA534" s="42" t="str">
        <x:v>PROVISIONAL_PENDING_STEP13_CONFLICT_CHECK</x:v>
      </x:c>
      <x:c r="AB534" s="42" t="str">
        <x:v>NONE</x:v>
      </x:c>
      <x:c r="AC534" s="42" t="str">
        <x:v>REVIEW_SEARCH</x:v>
      </x:c>
      <x:c r="AD534" s="43" t="n">
        <x:f>COUNTIFS($O$2:$O$2333,$O534,$H$2:$H$2333,"&gt;"&amp;$H534)+COUNTIFS($O$2:$O$2333,$O534,$H$2:$H$2333,$H534,$B$2:$B$2333,"&lt;"&amp;$B534)+1</x:f>
        <x:v>2</x:v>
      </x:c>
      <x:c r="AE534" s="43" t="n">
        <x:f>COUNTIFS($W$2:$W$2333,$W534,$H$2:$H$2333,"&gt;"&amp;$H534)+COUNTIFS($W$2:$W$2333,$W534,$H$2:$H$2333,$H534,$B$2:$B$2333,"&lt;"&amp;$B534)+1</x:f>
        <x:v>17</x:v>
      </x:c>
      <x:c r="AF534" s="42" t="str">
        <x:v>P3 — СОХРАНИТЬ / МАРШРУТИЗИРОВАТЬ</x:v>
      </x:c>
      <x:c r="AG534" s="42" t="str">
        <x:v>action=ROUTE_TO_EXISTING_PAGE_AS_SUBTASK; maturity=PROVISIONAL_PENDING_STEP13_CONFLICT_CHECK; uncertainty=NONE; broad_result=27; rank_in_cluster=2</x:v>
      </x:c>
      <x:c r="AH5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4" s="42" t="str">
        <x:v>Stage-5:STEP8&gt;STEP10&gt;STEP11&gt;STEP12_CORRECTIONS&gt;STEP12_V6_TARGET_CONTRACT&gt;STEP14A_OVERLAY | Step-08:P2-04:result:27</x:v>
      </x:c>
    </x:row>
    <x:row r="535" ht="30" customHeight="1">
      <x:c r="A535" s="42" t="str">
        <x:v>PHR-44A20F101FA7</x:v>
      </x:c>
      <x:c r="B535" s="42" t="str">
        <x:v>размер окна для газовой котельной частного дома</x:v>
      </x:c>
      <x:c r="C535" s="42" t="str">
        <x:v>ASSIGNED</x:v>
      </x:c>
      <x:c r="D535" s="42" t="str">
        <x:v>ДА</x:v>
      </x:c>
      <x:c r="E535" s="42" t="str">
        <x:v>Москва</x:v>
      </x:c>
      <x:c r="F535" s="42" t="n">
        <x:v>213</x:v>
      </x:c>
      <x:c r="G535" s="42" t="str">
        <x:v>DEVICE_ALL</x:v>
      </x:c>
      <x:c r="H535" s="43" t="n">
        <x:v>21</x:v>
      </x:c>
      <x:c r="I535" s="43" t="n">
        <x:v>0</x:v>
      </x:c>
      <x:c r="J535" s="42" t="str">
        <x:v>BROAD_GETTOP_NO_OPERATORS__RESULT</x:v>
      </x:c>
      <x:c r="K535" s="42" t="str">
        <x:v>MAX_PER_PHRASE_SEPARATELY_FOR_RESULT_AND_ASSOCIATION</x:v>
      </x:c>
      <x:c r="L535" s="42" t="str">
        <x:v>P2-04</x:v>
      </x:c>
      <x:c r="M535" s="43" t="n">
        <x:v>1</x:v>
      </x:c>
      <x:c r="N535" s="42" t="str">
        <x:v>2026-08-28</x:v>
      </x:c>
      <x:c r="O535" s="42" t="str">
        <x:v>BOILER_ROOM_WINDOW_REQUIREMENTS_INFO</x:v>
      </x:c>
      <x:c r="P535" s="42" t="str">
        <x:v>Размер окна для котельной в частном доме</x:v>
      </x:c>
      <x:c r="Q535" s="42" t="str">
        <x:v>размер окна для котельной в частном доме</x:v>
      </x:c>
      <x:c r="R535" s="42" t="str">
        <x:v>understand window requirements for a private-house boiler room</x:v>
      </x:c>
      <x:c r="S535" s="42" t="str">
        <x:v>INFO</x:v>
      </x:c>
      <x:c r="T535" s="42" t="str">
        <x:v>IN_SCOPE_ADJACENT</x:v>
      </x:c>
      <x:c r="U535" s="42" t="str">
        <x:v>MEDIUM</x:v>
      </x:c>
      <x:c r="V535" s="42" t="str">
        <x:v>https://okno-msk.ru/okna-rehau/po-tipu-doma/okna-v-chastnyj-dom/</x:v>
      </x:c>
      <x:c r="W535" s="42" t="str">
        <x:v>https://okno-msk.ru/okna-rehau/po-tipu-doma/okna-v-chastnyj-dom/</x:v>
      </x:c>
      <x:c r="X535" s="42" t="str">
        <x:v>НЕТ КАНОНИЧЕСКОЙ ПОДДЕРЖИВАЮЩЕЙ СТРАНИЦЫ</x:v>
      </x:c>
      <x:c r="Y535" s="42" t="str">
        <x:v>SUPPORTING_CONTENT</x:v>
      </x:c>
      <x:c r="Z535" s="42" t="str">
        <x:v>ROUTE_TO_EXISTING_PAGE_AS_SUBTASK</x:v>
      </x:c>
      <x:c r="AA535" s="42" t="str">
        <x:v>PROVISIONAL_PENDING_STEP13_CONFLICT_CHECK</x:v>
      </x:c>
      <x:c r="AB535" s="42" t="str">
        <x:v>NONE</x:v>
      </x:c>
      <x:c r="AC535" s="42" t="str">
        <x:v>REVIEW_SEARCH</x:v>
      </x:c>
      <x:c r="AD535" s="43" t="n">
        <x:f>COUNTIFS($O$2:$O$2333,$O535,$H$2:$H$2333,"&gt;"&amp;$H535)+COUNTIFS($O$2:$O$2333,$O535,$H$2:$H$2333,$H535,$B$2:$B$2333,"&lt;"&amp;$B535)+1</x:f>
        <x:v>3</x:v>
      </x:c>
      <x:c r="AE535" s="43" t="n">
        <x:f>COUNTIFS($W$2:$W$2333,$W535,$H$2:$H$2333,"&gt;"&amp;$H535)+COUNTIFS($W$2:$W$2333,$W535,$H$2:$H$2333,$H535,$B$2:$B$2333,"&lt;"&amp;$B535)+1</x:f>
        <x:v>19</x:v>
      </x:c>
      <x:c r="AF535" s="42" t="str">
        <x:v>P3 — СОХРАНИТЬ / МАРШРУТИЗИРОВАТЬ</x:v>
      </x:c>
      <x:c r="AG535" s="42" t="str">
        <x:v>action=ROUTE_TO_EXISTING_PAGE_AS_SUBTASK; maturity=PROVISIONAL_PENDING_STEP13_CONFLICT_CHECK; uncertainty=NONE; broad_result=21; rank_in_cluster=3</x:v>
      </x:c>
      <x:c r="AH5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5" s="42" t="str">
        <x:v>Stage-5:STEP8&gt;STEP10&gt;STEP11&gt;STEP12_CORRECTIONS&gt;STEP12_V6_TARGET_CONTRACT&gt;STEP14A_OVERLAY | Step-08:P2-04:result:21</x:v>
      </x:c>
    </x:row>
    <x:row r="536" ht="30" customHeight="1">
      <x:c r="A536" s="42" t="str">
        <x:v>PHR-54CA3D713022</x:v>
      </x:c>
      <x:c r="B536" s="42" t="str">
        <x:v>окно для газовой котельной частного дома требования</x:v>
      </x:c>
      <x:c r="C536" s="42" t="str">
        <x:v>ASSIGNED</x:v>
      </x:c>
      <x:c r="D536" s="42" t="str">
        <x:v>ДА</x:v>
      </x:c>
      <x:c r="E536" s="42" t="str">
        <x:v>Москва</x:v>
      </x:c>
      <x:c r="F536" s="42" t="n">
        <x:v>213</x:v>
      </x:c>
      <x:c r="G536" s="42" t="str">
        <x:v>DEVICE_ALL</x:v>
      </x:c>
      <x:c r="H536" s="43" t="n">
        <x:v>7</x:v>
      </x:c>
      <x:c r="I536" s="43" t="n">
        <x:v>0</x:v>
      </x:c>
      <x:c r="J536" s="42" t="str">
        <x:v>BROAD_GETTOP_NO_OPERATORS__RESULT</x:v>
      </x:c>
      <x:c r="K536" s="42" t="str">
        <x:v>MAX_PER_PHRASE_SEPARATELY_FOR_RESULT_AND_ASSOCIATION</x:v>
      </x:c>
      <x:c r="L536" s="42" t="str">
        <x:v>P2-04</x:v>
      </x:c>
      <x:c r="M536" s="43" t="n">
        <x:v>1</x:v>
      </x:c>
      <x:c r="N536" s="42" t="str">
        <x:v>2026-08-28</x:v>
      </x:c>
      <x:c r="O536" s="42" t="str">
        <x:v>BOILER_ROOM_WINDOW_REQUIREMENTS_INFO</x:v>
      </x:c>
      <x:c r="P536" s="42" t="str">
        <x:v>Размер окна для котельной в частном доме</x:v>
      </x:c>
      <x:c r="Q536" s="42" t="str">
        <x:v>размер окна для котельной в частном доме</x:v>
      </x:c>
      <x:c r="R536" s="42" t="str">
        <x:v>understand window requirements for a private-house boiler room</x:v>
      </x:c>
      <x:c r="S536" s="42" t="str">
        <x:v>INFO</x:v>
      </x:c>
      <x:c r="T536" s="42" t="str">
        <x:v>IN_SCOPE_ADJACENT</x:v>
      </x:c>
      <x:c r="U536" s="42" t="str">
        <x:v>MEDIUM</x:v>
      </x:c>
      <x:c r="V536" s="42" t="str">
        <x:v>НЕ БЫЛО СОХРАНЁННОГО URL</x:v>
      </x:c>
      <x:c r="W536" s="42" t="str">
        <x:v>https://okno-msk.ru/okna-rehau/po-tipu-doma/okna-v-chastnyj-dom/</x:v>
      </x:c>
      <x:c r="X536" s="42" t="str">
        <x:v>НЕТ КАНОНИЧЕСКОЙ ПОДДЕРЖИВАЮЩЕЙ СТРАНИЦЫ</x:v>
      </x:c>
      <x:c r="Y536" s="42" t="str">
        <x:v>SUPPORTING_CONTENT</x:v>
      </x:c>
      <x:c r="Z536" s="42" t="str">
        <x:v>ROUTE_TO_EXISTING_PAGE_AS_SUBTASK</x:v>
      </x:c>
      <x:c r="AA536" s="42" t="str">
        <x:v>PROVISIONAL_PENDING_STEP13_CONFLICT_CHECK</x:v>
      </x:c>
      <x:c r="AB536" s="42" t="str">
        <x:v>NONE</x:v>
      </x:c>
      <x:c r="AC536" s="42" t="str">
        <x:v>REVIEW_SEARCH</x:v>
      </x:c>
      <x:c r="AD536" s="43" t="n">
        <x:f>COUNTIFS($O$2:$O$2333,$O536,$H$2:$H$2333,"&gt;"&amp;$H536)+COUNTIFS($O$2:$O$2333,$O536,$H$2:$H$2333,$H536,$B$2:$B$2333,"&lt;"&amp;$B536)+1</x:f>
        <x:v>4</x:v>
      </x:c>
      <x:c r="AE536" s="43" t="n">
        <x:f>COUNTIFS($W$2:$W$2333,$W536,$H$2:$H$2333,"&gt;"&amp;$H536)+COUNTIFS($W$2:$W$2333,$W536,$H$2:$H$2333,$H536,$B$2:$B$2333,"&lt;"&amp;$B536)+1</x:f>
        <x:v>31</x:v>
      </x:c>
      <x:c r="AF536" s="42" t="str">
        <x:v>P3 — СОХРАНИТЬ / МАРШРУТИЗИРОВАТЬ</x:v>
      </x:c>
      <x:c r="AG536" s="42" t="str">
        <x:v>action=ROUTE_TO_EXISTING_PAGE_AS_SUBTASK; maturity=PROVISIONAL_PENDING_STEP13_CONFLICT_CHECK; uncertainty=NONE; broad_result=7; rank_in_cluster=4</x:v>
      </x:c>
      <x:c r="AH5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6" s="42" t="str">
        <x:v>Stage-5:STEP8&gt;STEP10&gt;STEP11&gt;STEP12_CORRECTIONS&gt;STEP12_V6_TARGET_CONTRACT&gt;STEP14A_OVERLAY | Step-08:P2-04:result:7</x:v>
      </x:c>
    </x:row>
    <x:row r="537" ht="30" customHeight="1">
      <x:c r="A537" s="42" t="str">
        <x:v>PHR-F499BC571C60</x:v>
      </x:c>
      <x:c r="B537" s="42" t="str">
        <x:v>площадь окна для газовой котельной частного дома</x:v>
      </x:c>
      <x:c r="C537" s="42" t="str">
        <x:v>ASSIGNED</x:v>
      </x:c>
      <x:c r="D537" s="42" t="str">
        <x:v>ДА</x:v>
      </x:c>
      <x:c r="E537" s="42" t="str">
        <x:v>Москва</x:v>
      </x:c>
      <x:c r="F537" s="42" t="n">
        <x:v>213</x:v>
      </x:c>
      <x:c r="G537" s="42" t="str">
        <x:v>DEVICE_ALL</x:v>
      </x:c>
      <x:c r="H537" s="43" t="n">
        <x:v>2</x:v>
      </x:c>
      <x:c r="I537" s="43" t="n">
        <x:v>0</x:v>
      </x:c>
      <x:c r="J537" s="42" t="str">
        <x:v>BROAD_GETTOP_NO_OPERATORS__RESULT</x:v>
      </x:c>
      <x:c r="K537" s="42" t="str">
        <x:v>MAX_PER_PHRASE_SEPARATELY_FOR_RESULT_AND_ASSOCIATION</x:v>
      </x:c>
      <x:c r="L537" s="42" t="str">
        <x:v>P2-04</x:v>
      </x:c>
      <x:c r="M537" s="43" t="n">
        <x:v>1</x:v>
      </x:c>
      <x:c r="N537" s="42" t="str">
        <x:v>2026-08-28</x:v>
      </x:c>
      <x:c r="O537" s="42" t="str">
        <x:v>BOILER_ROOM_WINDOW_REQUIREMENTS_INFO</x:v>
      </x:c>
      <x:c r="P537" s="42" t="str">
        <x:v>Размер окна для котельной в частном доме</x:v>
      </x:c>
      <x:c r="Q537" s="42" t="str">
        <x:v>размер окна для котельной в частном доме</x:v>
      </x:c>
      <x:c r="R537" s="42" t="str">
        <x:v>understand window requirements for a private-house boiler room</x:v>
      </x:c>
      <x:c r="S537" s="42" t="str">
        <x:v>INFO</x:v>
      </x:c>
      <x:c r="T537" s="42" t="str">
        <x:v>IN_SCOPE_ADJACENT</x:v>
      </x:c>
      <x:c r="U537" s="42" t="str">
        <x:v>MEDIUM</x:v>
      </x:c>
      <x:c r="V537" s="42" t="str">
        <x:v>https://okno-msk.ru/okna-rehau/po-tipu-doma/okna-v-chastnyj-dom/</x:v>
      </x:c>
      <x:c r="W537" s="42" t="str">
        <x:v>https://okno-msk.ru/okna-rehau/po-tipu-doma/okna-v-chastnyj-dom/</x:v>
      </x:c>
      <x:c r="X537" s="42" t="str">
        <x:v>НЕТ КАНОНИЧЕСКОЙ ПОДДЕРЖИВАЮЩЕЙ СТРАНИЦЫ</x:v>
      </x:c>
      <x:c r="Y537" s="42" t="str">
        <x:v>SUPPORTING_CONTENT</x:v>
      </x:c>
      <x:c r="Z537" s="42" t="str">
        <x:v>ROUTE_TO_EXISTING_PAGE_AS_SUBTASK</x:v>
      </x:c>
      <x:c r="AA537" s="42" t="str">
        <x:v>PROVISIONAL_PENDING_STEP13_CONFLICT_CHECK</x:v>
      </x:c>
      <x:c r="AB537" s="42" t="str">
        <x:v>NONE</x:v>
      </x:c>
      <x:c r="AC537" s="42" t="str">
        <x:v>REVIEW_SEARCH</x:v>
      </x:c>
      <x:c r="AD537" s="43" t="n">
        <x:f>COUNTIFS($O$2:$O$2333,$O537,$H$2:$H$2333,"&gt;"&amp;$H537)+COUNTIFS($O$2:$O$2333,$O537,$H$2:$H$2333,$H537,$B$2:$B$2333,"&lt;"&amp;$B537)+1</x:f>
        <x:v>5</x:v>
      </x:c>
      <x:c r="AE537" s="43" t="n">
        <x:f>COUNTIFS($W$2:$W$2333,$W537,$H$2:$H$2333,"&gt;"&amp;$H537)+COUNTIFS($W$2:$W$2333,$W537,$H$2:$H$2333,$H537,$B$2:$B$2333,"&lt;"&amp;$B537)+1</x:f>
        <x:v>57</x:v>
      </x:c>
      <x:c r="AF537" s="42" t="str">
        <x:v>P3 — СОХРАНИТЬ / МАРШРУТИЗИРОВАТЬ</x:v>
      </x:c>
      <x:c r="AG537" s="42" t="str">
        <x:v>action=ROUTE_TO_EXISTING_PAGE_AS_SUBTASK; maturity=PROVISIONAL_PENDING_STEP13_CONFLICT_CHECK; uncertainty=NONE; broad_result=2; rank_in_cluster=5</x:v>
      </x:c>
      <x:c r="AH5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7" s="42" t="str">
        <x:v>Stage-5:STEP8&gt;STEP10&gt;STEP11&gt;STEP12_CORRECTIONS&gt;STEP12_V6_TARGET_CONTRACT&gt;STEP14A_OVERLAY | Step-08:P2-04:result:2</x:v>
      </x:c>
    </x:row>
    <x:row r="538" ht="30" customHeight="1">
      <x:c r="A538" s="42" t="str">
        <x:v>PHR-AE051B76C512</x:v>
      </x:c>
      <x:c r="B538" s="42" t="str">
        <x:v>шторы на пластиковые окна</x:v>
      </x:c>
      <x:c r="C538" s="42" t="str">
        <x:v>ASSIGNED</x:v>
      </x:c>
      <x:c r="D538" s="42" t="str">
        <x:v>ДА</x:v>
      </x:c>
      <x:c r="E538" s="42" t="str">
        <x:v>Москва</x:v>
      </x:c>
      <x:c r="F538" s="42" t="n">
        <x:v>213</x:v>
      </x:c>
      <x:c r="G538" s="42" t="str">
        <x:v>DEVICE_ALL</x:v>
      </x:c>
      <x:c r="H538" s="43" t="n">
        <x:v>3238</x:v>
      </x:c>
      <x:c r="I538" s="43" t="n">
        <x:v>0</x:v>
      </x:c>
      <x:c r="J538" s="42" t="str">
        <x:v>BROAD_GETTOP_NO_OPERATORS__RESULT</x:v>
      </x:c>
      <x:c r="K538" s="42" t="str">
        <x:v>MAX_PER_PHRASE_SEPARATELY_FOR_RESULT_AND_ASSOCIATION</x:v>
      </x:c>
      <x:c r="L538" s="42" t="str">
        <x:v>S01</x:v>
      </x:c>
      <x:c r="M538" s="43" t="n">
        <x:v>1</x:v>
      </x:c>
      <x:c r="N538" s="42" t="str">
        <x:v>2026-08-29</x:v>
      </x:c>
      <x:c r="O538" s="42" t="str">
        <x:v>CURTAINS_SHUTTERS_OUTSIDE_SCOPE</x:v>
      </x:c>
      <x:c r="P538" s="42" t="str">
        <x:v>Шторы на пластиковые окна</x:v>
      </x:c>
      <x:c r="Q538" s="42" t="str">
        <x:v>шторы на пластиковые окна</x:v>
      </x:c>
      <x:c r="R538" s="42" t="str">
        <x:v>curtains/shutters not verified as target window-accessory offer</x:v>
      </x:c>
      <x:c r="S538" s="42" t="str">
        <x:v>OUTSIDE</x:v>
      </x:c>
      <x:c r="T538" s="42" t="str">
        <x:v>OUTSIDE_SCOPE</x:v>
      </x:c>
      <x:c r="U538" s="42" t="str">
        <x:v>HIGH</x:v>
      </x:c>
      <x:c r="V538" s="42" t="str">
        <x:v>НЕ БЫЛО СОХРАНЁННОГО URL</x:v>
      </x:c>
      <x:c r="W538" s="42" t="str">
        <x:v>НЕТ ОТДЕЛЬНОЙ СТРАНИЦЫ — OUTSIDE_SCOPE_NO_ACTION</x:v>
      </x:c>
      <x:c r="X538" s="42" t="str">
        <x:v>НЕТ КАНОНИЧЕСКОЙ ПОДДЕРЖИВАЮЩЕЙ СТРАНИЦЫ</x:v>
      </x:c>
      <x:c r="Y538" s="42" t="str">
        <x:v>OUTSIDE</x:v>
      </x:c>
      <x:c r="Z538" s="42" t="str">
        <x:v>OUTSIDE_SCOPE_NO_ACTION</x:v>
      </x:c>
      <x:c r="AA538" s="42" t="str">
        <x:v>FINAL_WITHIN_STEP12_EVIDENCE</x:v>
      </x:c>
      <x:c r="AB538" s="42" t="str">
        <x:v>NONE</x:v>
      </x:c>
      <x:c r="AC538" s="42" t="str">
        <x:v>REVIEW_SEARCH</x:v>
      </x:c>
      <x:c r="AD538" s="43" t="n">
        <x:f>COUNTIFS($O$2:$O$2333,$O538,$H$2:$H$2333,"&gt;"&amp;$H538)+COUNTIFS($O$2:$O$2333,$O538,$H$2:$H$2333,$H538,$B$2:$B$2333,"&lt;"&amp;$B538)+1</x:f>
        <x:v>1</x:v>
      </x:c>
      <x:c r="AE538" s="43" t="n">
        <x:f>COUNTIFS($W$2:$W$2333,$W538,$H$2:$H$2333,"&gt;"&amp;$H538)+COUNTIFS($W$2:$W$2333,$W538,$H$2:$H$2333,$H538,$B$2:$B$2333,"&lt;"&amp;$B538)+1</x:f>
        <x:v>1</x:v>
      </x:c>
      <x:c r="AF538" s="42" t="str">
        <x:v>P4 — БЕЗ ОТДЕЛЬНОЙ СТРАНИЦЫ</x:v>
      </x:c>
      <x:c r="AG538" s="42" t="str">
        <x:v>action=OUTSIDE_SCOPE_NO_ACTION; business_boundary=OUTSIDE_SCOPE; broad_result=3238; rank_in_cluster=1</x:v>
      </x:c>
      <x:c r="AH5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8" s="42" t="str">
        <x:v>Stage-5:STEP8&gt;STEP10&gt;STEP11&gt;STEP12_CORRECTIONS&gt;STEP12_V6_TARGET_CONTRACT&gt;STEP14A_OVERLAY | Step-08:S01:result:3238</x:v>
      </x:c>
    </x:row>
    <x:row r="539" ht="30" customHeight="1">
      <x:c r="A539" s="42" t="str">
        <x:v>PHR-31DF590BC166</x:v>
      </x:c>
      <x:c r="B539" s="42" t="str">
        <x:v>рулонные шторы на пластиковые окна</x:v>
      </x:c>
      <x:c r="C539" s="42" t="str">
        <x:v>ASSIGNED</x:v>
      </x:c>
      <x:c r="D539" s="42" t="str">
        <x:v>ДА</x:v>
      </x:c>
      <x:c r="E539" s="42" t="str">
        <x:v>Москва</x:v>
      </x:c>
      <x:c r="F539" s="42" t="n">
        <x:v>213</x:v>
      </x:c>
      <x:c r="G539" s="42" t="str">
        <x:v>DEVICE_ALL</x:v>
      </x:c>
      <x:c r="H539" s="43" t="n">
        <x:v>2072</x:v>
      </x:c>
      <x:c r="I539" s="43" t="n">
        <x:v>0</x:v>
      </x:c>
      <x:c r="J539" s="42" t="str">
        <x:v>BROAD_GETTOP_NO_OPERATORS__RESULT</x:v>
      </x:c>
      <x:c r="K539" s="42" t="str">
        <x:v>MAX_PER_PHRASE_SEPARATELY_FOR_RESULT_AND_ASSOCIATION</x:v>
      </x:c>
      <x:c r="L539" s="42" t="str">
        <x:v>S01</x:v>
      </x:c>
      <x:c r="M539" s="43" t="n">
        <x:v>1</x:v>
      </x:c>
      <x:c r="N539" s="42" t="str">
        <x:v>2026-08-29</x:v>
      </x:c>
      <x:c r="O539" s="42" t="str">
        <x:v>CURTAINS_SHUTTERS_OUTSIDE_SCOPE</x:v>
      </x:c>
      <x:c r="P539" s="42" t="str">
        <x:v>Шторы на пластиковые окна</x:v>
      </x:c>
      <x:c r="Q539" s="42" t="str">
        <x:v>шторы на пластиковые окна</x:v>
      </x:c>
      <x:c r="R539" s="42" t="str">
        <x:v>curtains/shutters not verified as target window-accessory offer</x:v>
      </x:c>
      <x:c r="S539" s="42" t="str">
        <x:v>OUTSIDE</x:v>
      </x:c>
      <x:c r="T539" s="42" t="str">
        <x:v>OUTSIDE_SCOPE</x:v>
      </x:c>
      <x:c r="U539" s="42" t="str">
        <x:v>HIGH</x:v>
      </x:c>
      <x:c r="V539" s="42" t="str">
        <x:v>НЕ БЫЛО СОХРАНЁННОГО URL</x:v>
      </x:c>
      <x:c r="W539" s="42" t="str">
        <x:v>НЕТ ОТДЕЛЬНОЙ СТРАНИЦЫ — OUTSIDE_SCOPE_NO_ACTION</x:v>
      </x:c>
      <x:c r="X539" s="42" t="str">
        <x:v>НЕТ КАНОНИЧЕСКОЙ ПОДДЕРЖИВАЮЩЕЙ СТРАНИЦЫ</x:v>
      </x:c>
      <x:c r="Y539" s="42" t="str">
        <x:v>OUTSIDE</x:v>
      </x:c>
      <x:c r="Z539" s="42" t="str">
        <x:v>OUTSIDE_SCOPE_NO_ACTION</x:v>
      </x:c>
      <x:c r="AA539" s="42" t="str">
        <x:v>FINAL_WITHIN_STEP12_EVIDENCE</x:v>
      </x:c>
      <x:c r="AB539" s="42" t="str">
        <x:v>NONE</x:v>
      </x:c>
      <x:c r="AC539" s="42" t="str">
        <x:v>REVIEW_SEARCH</x:v>
      </x:c>
      <x:c r="AD539" s="43" t="n">
        <x:f>COUNTIFS($O$2:$O$2333,$O539,$H$2:$H$2333,"&gt;"&amp;$H539)+COUNTIFS($O$2:$O$2333,$O539,$H$2:$H$2333,$H539,$B$2:$B$2333,"&lt;"&amp;$B539)+1</x:f>
        <x:v>2</x:v>
      </x:c>
      <x:c r="AE539" s="43" t="n">
        <x:f>COUNTIFS($W$2:$W$2333,$W539,$H$2:$H$2333,"&gt;"&amp;$H539)+COUNTIFS($W$2:$W$2333,$W539,$H$2:$H$2333,$H539,$B$2:$B$2333,"&lt;"&amp;$B539)+1</x:f>
        <x:v>2</x:v>
      </x:c>
      <x:c r="AF539" s="42" t="str">
        <x:v>P4 — БЕЗ ОТДЕЛЬНОЙ СТРАНИЦЫ</x:v>
      </x:c>
      <x:c r="AG539" s="42" t="str">
        <x:v>action=OUTSIDE_SCOPE_NO_ACTION; business_boundary=OUTSIDE_SCOPE; broad_result=2072; rank_in_cluster=2</x:v>
      </x:c>
      <x:c r="AH5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39" s="42" t="str">
        <x:v>Stage-5:STEP8&gt;STEP10&gt;STEP11&gt;STEP12_CORRECTIONS&gt;STEP12_V6_TARGET_CONTRACT&gt;STEP14A_OVERLAY | Step-08:S01:result:2072</x:v>
      </x:c>
    </x:row>
    <x:row r="540" ht="30" customHeight="1">
      <x:c r="A540" s="42" t="str">
        <x:v>PHR-8CBB70FF2991</x:v>
      </x:c>
      <x:c r="B540" s="42" t="str">
        <x:v>шторы на пластиковые окна без</x:v>
      </x:c>
      <x:c r="C540" s="42" t="str">
        <x:v>ASSIGNED</x:v>
      </x:c>
      <x:c r="D540" s="42" t="str">
        <x:v>ДА</x:v>
      </x:c>
      <x:c r="E540" s="42" t="str">
        <x:v>Москва</x:v>
      </x:c>
      <x:c r="F540" s="42" t="n">
        <x:v>213</x:v>
      </x:c>
      <x:c r="G540" s="42" t="str">
        <x:v>DEVICE_ALL</x:v>
      </x:c>
      <x:c r="H540" s="43" t="n">
        <x:v>530</x:v>
      </x:c>
      <x:c r="I540" s="43" t="n">
        <x:v>0</x:v>
      </x:c>
      <x:c r="J540" s="42" t="str">
        <x:v>BROAD_GETTOP_NO_OPERATORS__RESULT</x:v>
      </x:c>
      <x:c r="K540" s="42" t="str">
        <x:v>MAX_PER_PHRASE_SEPARATELY_FOR_RESULT_AND_ASSOCIATION</x:v>
      </x:c>
      <x:c r="L540" s="42" t="str">
        <x:v>S01</x:v>
      </x:c>
      <x:c r="M540" s="43" t="n">
        <x:v>1</x:v>
      </x:c>
      <x:c r="N540" s="42" t="str">
        <x:v>2026-08-29</x:v>
      </x:c>
      <x:c r="O540" s="42" t="str">
        <x:v>CURTAINS_SHUTTERS_OUTSIDE_SCOPE</x:v>
      </x:c>
      <x:c r="P540" s="42" t="str">
        <x:v>Шторы на пластиковые окна</x:v>
      </x:c>
      <x:c r="Q540" s="42" t="str">
        <x:v>шторы на пластиковые окна</x:v>
      </x:c>
      <x:c r="R540" s="42" t="str">
        <x:v>curtains/shutters not verified as target window-accessory offer</x:v>
      </x:c>
      <x:c r="S540" s="42" t="str">
        <x:v>OUTSIDE</x:v>
      </x:c>
      <x:c r="T540" s="42" t="str">
        <x:v>OUTSIDE_SCOPE</x:v>
      </x:c>
      <x:c r="U540" s="42" t="str">
        <x:v>HIGH</x:v>
      </x:c>
      <x:c r="V540" s="42" t="str">
        <x:v>НЕ БЫЛО СОХРАНЁННОГО URL</x:v>
      </x:c>
      <x:c r="W540" s="42" t="str">
        <x:v>НЕТ ОТДЕЛЬНОЙ СТРАНИЦЫ — OUTSIDE_SCOPE_NO_ACTION</x:v>
      </x:c>
      <x:c r="X540" s="42" t="str">
        <x:v>НЕТ КАНОНИЧЕСКОЙ ПОДДЕРЖИВАЮЩЕЙ СТРАНИЦЫ</x:v>
      </x:c>
      <x:c r="Y540" s="42" t="str">
        <x:v>OUTSIDE</x:v>
      </x:c>
      <x:c r="Z540" s="42" t="str">
        <x:v>OUTSIDE_SCOPE_NO_ACTION</x:v>
      </x:c>
      <x:c r="AA540" s="42" t="str">
        <x:v>FINAL_WITHIN_STEP12_EVIDENCE</x:v>
      </x:c>
      <x:c r="AB540" s="42" t="str">
        <x:v>NONE</x:v>
      </x:c>
      <x:c r="AC540" s="42" t="str">
        <x:v>REVIEW_SEARCH</x:v>
      </x:c>
      <x:c r="AD540" s="43" t="n">
        <x:f>COUNTIFS($O$2:$O$2333,$O540,$H$2:$H$2333,"&gt;"&amp;$H540)+COUNTIFS($O$2:$O$2333,$O540,$H$2:$H$2333,$H540,$B$2:$B$2333,"&lt;"&amp;$B540)+1</x:f>
        <x:v>3</x:v>
      </x:c>
      <x:c r="AE540" s="43" t="n">
        <x:f>COUNTIFS($W$2:$W$2333,$W540,$H$2:$H$2333,"&gt;"&amp;$H540)+COUNTIFS($W$2:$W$2333,$W540,$H$2:$H$2333,$H540,$B$2:$B$2333,"&lt;"&amp;$B540)+1</x:f>
        <x:v>6</x:v>
      </x:c>
      <x:c r="AF540" s="42" t="str">
        <x:v>P4 — БЕЗ ОТДЕЛЬНОЙ СТРАНИЦЫ</x:v>
      </x:c>
      <x:c r="AG540" s="42" t="str">
        <x:v>action=OUTSIDE_SCOPE_NO_ACTION; business_boundary=OUTSIDE_SCOPE; broad_result=530; rank_in_cluster=3</x:v>
      </x:c>
      <x:c r="AH5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0" s="42" t="str">
        <x:v>Stage-5:STEP8&gt;STEP10&gt;STEP11&gt;STEP12_CORRECTIONS&gt;STEP12_V6_TARGET_CONTRACT&gt;STEP14A_OVERLAY | Step-08:S01:result:530</x:v>
      </x:c>
    </x:row>
    <x:row r="541" ht="30" customHeight="1">
      <x:c r="A541" s="42" t="str">
        <x:v>PHR-96FC1860909E</x:v>
      </x:c>
      <x:c r="B541" s="42" t="str">
        <x:v>шторы на пластиковые окна без сверления</x:v>
      </x:c>
      <x:c r="C541" s="42" t="str">
        <x:v>ASSIGNED</x:v>
      </x:c>
      <x:c r="D541" s="42" t="str">
        <x:v>ДА</x:v>
      </x:c>
      <x:c r="E541" s="42" t="str">
        <x:v>Москва</x:v>
      </x:c>
      <x:c r="F541" s="42" t="n">
        <x:v>213</x:v>
      </x:c>
      <x:c r="G541" s="42" t="str">
        <x:v>DEVICE_ALL</x:v>
      </x:c>
      <x:c r="H541" s="43" t="n">
        <x:v>510</x:v>
      </x:c>
      <x:c r="I541" s="43" t="n">
        <x:v>0</x:v>
      </x:c>
      <x:c r="J541" s="42" t="str">
        <x:v>BROAD_GETTOP_NO_OPERATORS__RESULT</x:v>
      </x:c>
      <x:c r="K541" s="42" t="str">
        <x:v>MAX_PER_PHRASE_SEPARATELY_FOR_RESULT_AND_ASSOCIATION</x:v>
      </x:c>
      <x:c r="L541" s="42" t="str">
        <x:v>S01</x:v>
      </x:c>
      <x:c r="M541" s="43" t="n">
        <x:v>1</x:v>
      </x:c>
      <x:c r="N541" s="42" t="str">
        <x:v>2026-08-29</x:v>
      </x:c>
      <x:c r="O541" s="42" t="str">
        <x:v>CURTAINS_SHUTTERS_OUTSIDE_SCOPE</x:v>
      </x:c>
      <x:c r="P541" s="42" t="str">
        <x:v>Шторы на пластиковые окна</x:v>
      </x:c>
      <x:c r="Q541" s="42" t="str">
        <x:v>шторы на пластиковые окна</x:v>
      </x:c>
      <x:c r="R541" s="42" t="str">
        <x:v>curtains/shutters not verified as target window-accessory offer</x:v>
      </x:c>
      <x:c r="S541" s="42" t="str">
        <x:v>OUTSIDE</x:v>
      </x:c>
      <x:c r="T541" s="42" t="str">
        <x:v>OUTSIDE_SCOPE</x:v>
      </x:c>
      <x:c r="U541" s="42" t="str">
        <x:v>HIGH</x:v>
      </x:c>
      <x:c r="V541" s="42" t="str">
        <x:v>НЕ БЫЛО СОХРАНЁННОГО URL</x:v>
      </x:c>
      <x:c r="W541" s="42" t="str">
        <x:v>НЕТ ОТДЕЛЬНОЙ СТРАНИЦЫ — OUTSIDE_SCOPE_NO_ACTION</x:v>
      </x:c>
      <x:c r="X541" s="42" t="str">
        <x:v>НЕТ КАНОНИЧЕСКОЙ ПОДДЕРЖИВАЮЩЕЙ СТРАНИЦЫ</x:v>
      </x:c>
      <x:c r="Y541" s="42" t="str">
        <x:v>OUTSIDE</x:v>
      </x:c>
      <x:c r="Z541" s="42" t="str">
        <x:v>OUTSIDE_SCOPE_NO_ACTION</x:v>
      </x:c>
      <x:c r="AA541" s="42" t="str">
        <x:v>FINAL_WITHIN_STEP12_EVIDENCE</x:v>
      </x:c>
      <x:c r="AB541" s="42" t="str">
        <x:v>NONE</x:v>
      </x:c>
      <x:c r="AC541" s="42" t="str">
        <x:v>REVIEW_SEARCH</x:v>
      </x:c>
      <x:c r="AD541" s="43" t="n">
        <x:f>COUNTIFS($O$2:$O$2333,$O541,$H$2:$H$2333,"&gt;"&amp;$H541)+COUNTIFS($O$2:$O$2333,$O541,$H$2:$H$2333,$H541,$B$2:$B$2333,"&lt;"&amp;$B541)+1</x:f>
        <x:v>4</x:v>
      </x:c>
      <x:c r="AE541" s="43" t="n">
        <x:f>COUNTIFS($W$2:$W$2333,$W541,$H$2:$H$2333,"&gt;"&amp;$H541)+COUNTIFS($W$2:$W$2333,$W541,$H$2:$H$2333,$H541,$B$2:$B$2333,"&lt;"&amp;$B541)+1</x:f>
        <x:v>7</x:v>
      </x:c>
      <x:c r="AF541" s="42" t="str">
        <x:v>P4 — БЕЗ ОТДЕЛЬНОЙ СТРАНИЦЫ</x:v>
      </x:c>
      <x:c r="AG541" s="42" t="str">
        <x:v>action=OUTSIDE_SCOPE_NO_ACTION; business_boundary=OUTSIDE_SCOPE; broad_result=510; rank_in_cluster=4</x:v>
      </x:c>
      <x:c r="AH5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1" s="42" t="str">
        <x:v>Stage-5:STEP8&gt;STEP10&gt;STEP11&gt;STEP12_CORRECTIONS&gt;STEP12_V6_TARGET_CONTRACT&gt;STEP14A_OVERLAY | Step-08:S01:result:510</x:v>
      </x:c>
    </x:row>
    <x:row r="542" ht="30" customHeight="1">
      <x:c r="A542" s="42" t="str">
        <x:v>PHR-B908CE5F22AA</x:v>
      </x:c>
      <x:c r="B542" s="42" t="str">
        <x:v>установка штор на пластиковые окна</x:v>
      </x:c>
      <x:c r="C542" s="42" t="str">
        <x:v>ASSIGNED</x:v>
      </x:c>
      <x:c r="D542" s="42" t="str">
        <x:v>ДА</x:v>
      </x:c>
      <x:c r="E542" s="42" t="str">
        <x:v>Москва</x:v>
      </x:c>
      <x:c r="F542" s="42" t="n">
        <x:v>213</x:v>
      </x:c>
      <x:c r="G542" s="42" t="str">
        <x:v>DEVICE_ALL</x:v>
      </x:c>
      <x:c r="H542" s="43" t="n">
        <x:v>222</x:v>
      </x:c>
      <x:c r="I542" s="43" t="n">
        <x:v>0</x:v>
      </x:c>
      <x:c r="J542" s="42" t="str">
        <x:v>BROAD_GETTOP_NO_OPERATORS__RESULT</x:v>
      </x:c>
      <x:c r="K542" s="42" t="str">
        <x:v>MAX_PER_PHRASE_SEPARATELY_FOR_RESULT_AND_ASSOCIATION</x:v>
      </x:c>
      <x:c r="L542" s="42" t="str">
        <x:v>S13</x:v>
      </x:c>
      <x:c r="M542" s="43" t="n">
        <x:v>1</x:v>
      </x:c>
      <x:c r="N542" s="42" t="str">
        <x:v>2026-08-29</x:v>
      </x:c>
      <x:c r="O542" s="42" t="str">
        <x:v>CURTAINS_SHUTTERS_OUTSIDE_SCOPE</x:v>
      </x:c>
      <x:c r="P542" s="42" t="str">
        <x:v>Шторы на пластиковые окна</x:v>
      </x:c>
      <x:c r="Q542" s="42" t="str">
        <x:v>шторы на пластиковые окна</x:v>
      </x:c>
      <x:c r="R542" s="42" t="str">
        <x:v>curtains/shutters not verified as target window-accessory offer</x:v>
      </x:c>
      <x:c r="S542" s="42" t="str">
        <x:v>OUTSIDE</x:v>
      </x:c>
      <x:c r="T542" s="42" t="str">
        <x:v>OUTSIDE_SCOPE</x:v>
      </x:c>
      <x:c r="U542" s="42" t="str">
        <x:v>HIGH</x:v>
      </x:c>
      <x:c r="V542" s="42" t="str">
        <x:v>НЕ БЫЛО СОХРАНЁННОГО URL</x:v>
      </x:c>
      <x:c r="W542" s="42" t="str">
        <x:v>НЕТ ОТДЕЛЬНОЙ СТРАНИЦЫ — OUTSIDE_SCOPE_NO_ACTION</x:v>
      </x:c>
      <x:c r="X542" s="42" t="str">
        <x:v>НЕТ КАНОНИЧЕСКОЙ ПОДДЕРЖИВАЮЩЕЙ СТРАНИЦЫ</x:v>
      </x:c>
      <x:c r="Y542" s="42" t="str">
        <x:v>OUTSIDE</x:v>
      </x:c>
      <x:c r="Z542" s="42" t="str">
        <x:v>OUTSIDE_SCOPE_NO_ACTION</x:v>
      </x:c>
      <x:c r="AA542" s="42" t="str">
        <x:v>FINAL_WITHIN_STEP12_EVIDENCE</x:v>
      </x:c>
      <x:c r="AB542" s="42" t="str">
        <x:v>NONE</x:v>
      </x:c>
      <x:c r="AC542" s="42" t="str">
        <x:v>REVIEW_SEARCH</x:v>
      </x:c>
      <x:c r="AD542" s="43" t="n">
        <x:f>COUNTIFS($O$2:$O$2333,$O542,$H$2:$H$2333,"&gt;"&amp;$H542)+COUNTIFS($O$2:$O$2333,$O542,$H$2:$H$2333,$H542,$B$2:$B$2333,"&lt;"&amp;$B542)+1</x:f>
        <x:v>5</x:v>
      </x:c>
      <x:c r="AE542" s="43" t="n">
        <x:f>COUNTIFS($W$2:$W$2333,$W542,$H$2:$H$2333,"&gt;"&amp;$H542)+COUNTIFS($W$2:$W$2333,$W542,$H$2:$H$2333,$H542,$B$2:$B$2333,"&lt;"&amp;$B542)+1</x:f>
        <x:v>11</x:v>
      </x:c>
      <x:c r="AF542" s="42" t="str">
        <x:v>P4 — БЕЗ ОТДЕЛЬНОЙ СТРАНИЦЫ</x:v>
      </x:c>
      <x:c r="AG542" s="42" t="str">
        <x:v>action=OUTSIDE_SCOPE_NO_ACTION; business_boundary=OUTSIDE_SCOPE; broad_result=222; rank_in_cluster=5</x:v>
      </x:c>
      <x:c r="AH5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2" s="42" t="str">
        <x:v>Stage-5:STEP8&gt;STEP10&gt;STEP11&gt;STEP12_CORRECTIONS&gt;STEP12_V6_TARGET_CONTRACT&gt;STEP14A_OVERLAY | Step-08:S13:result:222</x:v>
      </x:c>
    </x:row>
    <x:row r="543" ht="30" customHeight="1">
      <x:c r="A543" s="42" t="str">
        <x:v>PHR-04462BB709B1</x:v>
      </x:c>
      <x:c r="B543" s="42" t="str">
        <x:v>установка рулонных штор на пластиковые окна</x:v>
      </x:c>
      <x:c r="C543" s="42" t="str">
        <x:v>ASSIGNED</x:v>
      </x:c>
      <x:c r="D543" s="42" t="str">
        <x:v>ДА</x:v>
      </x:c>
      <x:c r="E543" s="42" t="str">
        <x:v>Москва</x:v>
      </x:c>
      <x:c r="F543" s="42" t="n">
        <x:v>213</x:v>
      </x:c>
      <x:c r="G543" s="42" t="str">
        <x:v>DEVICE_ALL</x:v>
      </x:c>
      <x:c r="H543" s="43" t="n">
        <x:v>190</x:v>
      </x:c>
      <x:c r="I543" s="43" t="n">
        <x:v>0</x:v>
      </x:c>
      <x:c r="J543" s="42" t="str">
        <x:v>BROAD_GETTOP_NO_OPERATORS__RESULT</x:v>
      </x:c>
      <x:c r="K543" s="42" t="str">
        <x:v>MAX_PER_PHRASE_SEPARATELY_FOR_RESULT_AND_ASSOCIATION</x:v>
      </x:c>
      <x:c r="L543" s="42" t="str">
        <x:v>S13</x:v>
      </x:c>
      <x:c r="M543" s="43" t="n">
        <x:v>1</x:v>
      </x:c>
      <x:c r="N543" s="42" t="str">
        <x:v>2026-08-29</x:v>
      </x:c>
      <x:c r="O543" s="42" t="str">
        <x:v>CURTAINS_SHUTTERS_OUTSIDE_SCOPE</x:v>
      </x:c>
      <x:c r="P543" s="42" t="str">
        <x:v>Шторы на пластиковые окна</x:v>
      </x:c>
      <x:c r="Q543" s="42" t="str">
        <x:v>шторы на пластиковые окна</x:v>
      </x:c>
      <x:c r="R543" s="42" t="str">
        <x:v>curtains/shutters not verified as target window-accessory offer</x:v>
      </x:c>
      <x:c r="S543" s="42" t="str">
        <x:v>OUTSIDE</x:v>
      </x:c>
      <x:c r="T543" s="42" t="str">
        <x:v>OUTSIDE_SCOPE</x:v>
      </x:c>
      <x:c r="U543" s="42" t="str">
        <x:v>HIGH</x:v>
      </x:c>
      <x:c r="V543" s="42" t="str">
        <x:v>НЕ БЫЛО СОХРАНЁННОГО URL</x:v>
      </x:c>
      <x:c r="W543" s="42" t="str">
        <x:v>НЕТ ОТДЕЛЬНОЙ СТРАНИЦЫ — OUTSIDE_SCOPE_NO_ACTION</x:v>
      </x:c>
      <x:c r="X543" s="42" t="str">
        <x:v>НЕТ КАНОНИЧЕСКОЙ ПОДДЕРЖИВАЮЩЕЙ СТРАНИЦЫ</x:v>
      </x:c>
      <x:c r="Y543" s="42" t="str">
        <x:v>OUTSIDE</x:v>
      </x:c>
      <x:c r="Z543" s="42" t="str">
        <x:v>OUTSIDE_SCOPE_NO_ACTION</x:v>
      </x:c>
      <x:c r="AA543" s="42" t="str">
        <x:v>FINAL_WITHIN_STEP12_EVIDENCE</x:v>
      </x:c>
      <x:c r="AB543" s="42" t="str">
        <x:v>NONE</x:v>
      </x:c>
      <x:c r="AC543" s="42" t="str">
        <x:v>REVIEW_SEARCH</x:v>
      </x:c>
      <x:c r="AD543" s="43" t="n">
        <x:f>COUNTIFS($O$2:$O$2333,$O543,$H$2:$H$2333,"&gt;"&amp;$H543)+COUNTIFS($O$2:$O$2333,$O543,$H$2:$H$2333,$H543,$B$2:$B$2333,"&lt;"&amp;$B543)+1</x:f>
        <x:v>6</x:v>
      </x:c>
      <x:c r="AE543" s="43" t="n">
        <x:f>COUNTIFS($W$2:$W$2333,$W543,$H$2:$H$2333,"&gt;"&amp;$H543)+COUNTIFS($W$2:$W$2333,$W543,$H$2:$H$2333,$H543,$B$2:$B$2333,"&lt;"&amp;$B543)+1</x:f>
        <x:v>13</x:v>
      </x:c>
      <x:c r="AF543" s="42" t="str">
        <x:v>P4 — БЕЗ ОТДЕЛЬНОЙ СТРАНИЦЫ</x:v>
      </x:c>
      <x:c r="AG543" s="42" t="str">
        <x:v>action=OUTSIDE_SCOPE_NO_ACTION; business_boundary=OUTSIDE_SCOPE; broad_result=190; rank_in_cluster=6</x:v>
      </x:c>
      <x:c r="AH5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3" s="42" t="str">
        <x:v>Stage-5:STEP8&gt;STEP10&gt;STEP11&gt;STEP12_CORRECTIONS&gt;STEP12_V6_TARGET_CONTRACT&gt;STEP14A_OVERLAY | Step-08:S13:result:190</x:v>
      </x:c>
    </x:row>
    <x:row r="544" ht="30" customHeight="1">
      <x:c r="A544" s="42" t="str">
        <x:v>PHR-7843E31EE19D</x:v>
      </x:c>
      <x:c r="B544" s="42" t="str">
        <x:v>шторы на панорамные окна</x:v>
      </x:c>
      <x:c r="C544" s="42" t="str">
        <x:v>ASSIGNED</x:v>
      </x:c>
      <x:c r="D544" s="42" t="str">
        <x:v>ДА</x:v>
      </x:c>
      <x:c r="E544" s="42" t="str">
        <x:v>Москва</x:v>
      </x:c>
      <x:c r="F544" s="42" t="n">
        <x:v>213</x:v>
      </x:c>
      <x:c r="G544" s="42" t="str">
        <x:v>DEVICE_ALL</x:v>
      </x:c>
      <x:c r="H544" s="43" t="n">
        <x:v>169</x:v>
      </x:c>
      <x:c r="I544" s="43" t="n">
        <x:v>0</x:v>
      </x:c>
      <x:c r="J544" s="42" t="str">
        <x:v>BROAD_GETTOP_NO_OPERATORS__RESULT</x:v>
      </x:c>
      <x:c r="K544" s="42" t="str">
        <x:v>MAX_PER_PHRASE_SEPARATELY_FOR_RESULT_AND_ASSOCIATION</x:v>
      </x:c>
      <x:c r="L544" s="42" t="str">
        <x:v>P2-02</x:v>
      </x:c>
      <x:c r="M544" s="43" t="n">
        <x:v>1</x:v>
      </x:c>
      <x:c r="N544" s="42" t="str">
        <x:v>2026-08-28</x:v>
      </x:c>
      <x:c r="O544" s="42" t="str">
        <x:v>CURTAINS_SHUTTERS_OUTSIDE_SCOPE</x:v>
      </x:c>
      <x:c r="P544" s="42" t="str">
        <x:v>Шторы на пластиковые окна</x:v>
      </x:c>
      <x:c r="Q544" s="42" t="str">
        <x:v>шторы на пластиковые окна</x:v>
      </x:c>
      <x:c r="R544" s="42" t="str">
        <x:v>curtains/shutters not verified as target window-accessory offer</x:v>
      </x:c>
      <x:c r="S544" s="42" t="str">
        <x:v>OUTSIDE</x:v>
      </x:c>
      <x:c r="T544" s="42" t="str">
        <x:v>OUTSIDE_SCOPE</x:v>
      </x:c>
      <x:c r="U544" s="42" t="str">
        <x:v>HIGH</x:v>
      </x:c>
      <x:c r="V544" s="42" t="str">
        <x:v>НЕ БЫЛО СОХРАНЁННОГО URL</x:v>
      </x:c>
      <x:c r="W544" s="42" t="str">
        <x:v>НЕТ ОТДЕЛЬНОЙ СТРАНИЦЫ — OUTSIDE_SCOPE_NO_ACTION</x:v>
      </x:c>
      <x:c r="X544" s="42" t="str">
        <x:v>НЕТ КАНОНИЧЕСКОЙ ПОДДЕРЖИВАЮЩЕЙ СТРАНИЦЫ</x:v>
      </x:c>
      <x:c r="Y544" s="42" t="str">
        <x:v>OUTSIDE</x:v>
      </x:c>
      <x:c r="Z544" s="42" t="str">
        <x:v>OUTSIDE_SCOPE_NO_ACTION</x:v>
      </x:c>
      <x:c r="AA544" s="42" t="str">
        <x:v>FINAL_WITHIN_STEP12_EVIDENCE</x:v>
      </x:c>
      <x:c r="AB544" s="42" t="str">
        <x:v>NONE</x:v>
      </x:c>
      <x:c r="AC544" s="42" t="str">
        <x:v>REVIEW_SEARCH</x:v>
      </x:c>
      <x:c r="AD544" s="43" t="n">
        <x:f>COUNTIFS($O$2:$O$2333,$O544,$H$2:$H$2333,"&gt;"&amp;$H544)+COUNTIFS($O$2:$O$2333,$O544,$H$2:$H$2333,$H544,$B$2:$B$2333,"&lt;"&amp;$B544)+1</x:f>
        <x:v>7</x:v>
      </x:c>
      <x:c r="AE544" s="43" t="n">
        <x:f>COUNTIFS($W$2:$W$2333,$W544,$H$2:$H$2333,"&gt;"&amp;$H544)+COUNTIFS($W$2:$W$2333,$W544,$H$2:$H$2333,$H544,$B$2:$B$2333,"&lt;"&amp;$B544)+1</x:f>
        <x:v>14</x:v>
      </x:c>
      <x:c r="AF544" s="42" t="str">
        <x:v>P4 — БЕЗ ОТДЕЛЬНОЙ СТРАНИЦЫ</x:v>
      </x:c>
      <x:c r="AG544" s="42" t="str">
        <x:v>action=OUTSIDE_SCOPE_NO_ACTION; business_boundary=OUTSIDE_SCOPE; broad_result=169; rank_in_cluster=7</x:v>
      </x:c>
      <x:c r="AH5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4" s="42" t="str">
        <x:v>Stage-5:STEP8&gt;STEP10&gt;STEP11&gt;STEP12_CORRECTIONS&gt;STEP12_V6_TARGET_CONTRACT&gt;STEP14A_OVERLAY | Step-08:P2-02:result:169</x:v>
      </x:c>
    </x:row>
    <x:row r="545" ht="30" customHeight="1">
      <x:c r="A545" s="42" t="str">
        <x:v>PHR-9CF2F1B09FE7</x:v>
      </x:c>
      <x:c r="B545" s="42" t="str">
        <x:v>французская штора на окно</x:v>
      </x:c>
      <x:c r="C545" s="42" t="str">
        <x:v>ASSIGNED</x:v>
      </x:c>
      <x:c r="D545" s="42" t="str">
        <x:v>ДА</x:v>
      </x:c>
      <x:c r="E545" s="42" t="str">
        <x:v>Москва</x:v>
      </x:c>
      <x:c r="F545" s="42" t="n">
        <x:v>213</x:v>
      </x:c>
      <x:c r="G545" s="42" t="str">
        <x:v>DEVICE_ALL</x:v>
      </x:c>
      <x:c r="H545" s="43" t="n">
        <x:v>119</x:v>
      </x:c>
      <x:c r="I545" s="43" t="n">
        <x:v>0</x:v>
      </x:c>
      <x:c r="J545" s="42" t="str">
        <x:v>BROAD_GETTOP_NO_OPERATORS__RESULT</x:v>
      </x:c>
      <x:c r="K545" s="42" t="str">
        <x:v>MAX_PER_PHRASE_SEPARATELY_FOR_RESULT_AND_ASSOCIATION</x:v>
      </x:c>
      <x:c r="L545" s="42" t="str">
        <x:v>S03</x:v>
      </x:c>
      <x:c r="M545" s="43" t="n">
        <x:v>1</x:v>
      </x:c>
      <x:c r="N545" s="42" t="str">
        <x:v>2026-08-29</x:v>
      </x:c>
      <x:c r="O545" s="42" t="str">
        <x:v>CURTAINS_SHUTTERS_OUTSIDE_SCOPE</x:v>
      </x:c>
      <x:c r="P545" s="42" t="str">
        <x:v>Шторы на пластиковые окна</x:v>
      </x:c>
      <x:c r="Q545" s="42" t="str">
        <x:v>шторы на пластиковые окна</x:v>
      </x:c>
      <x:c r="R545" s="42" t="str">
        <x:v>curtains/shutters not verified as target window-accessory offer</x:v>
      </x:c>
      <x:c r="S545" s="42" t="str">
        <x:v>OUTSIDE</x:v>
      </x:c>
      <x:c r="T545" s="42" t="str">
        <x:v>OUTSIDE_SCOPE</x:v>
      </x:c>
      <x:c r="U545" s="42" t="str">
        <x:v>HIGH</x:v>
      </x:c>
      <x:c r="V545" s="42" t="str">
        <x:v>НЕ БЫЛО СОХРАНЁННОГО URL</x:v>
      </x:c>
      <x:c r="W545" s="42" t="str">
        <x:v>НЕТ ОТДЕЛЬНОЙ СТРАНИЦЫ — OUTSIDE_SCOPE_NO_ACTION</x:v>
      </x:c>
      <x:c r="X545" s="42" t="str">
        <x:v>НЕТ КАНОНИЧЕСКОЙ ПОДДЕРЖИВАЮЩЕЙ СТРАНИЦЫ</x:v>
      </x:c>
      <x:c r="Y545" s="42" t="str">
        <x:v>OUTSIDE</x:v>
      </x:c>
      <x:c r="Z545" s="42" t="str">
        <x:v>OUTSIDE_SCOPE_NO_ACTION</x:v>
      </x:c>
      <x:c r="AA545" s="42" t="str">
        <x:v>FINAL_WITHIN_STEP12_EVIDENCE</x:v>
      </x:c>
      <x:c r="AB545" s="42" t="str">
        <x:v>NONE</x:v>
      </x:c>
      <x:c r="AC545" s="42" t="str">
        <x:v>REVIEW_SEARCH</x:v>
      </x:c>
      <x:c r="AD545" s="43" t="n">
        <x:f>COUNTIFS($O$2:$O$2333,$O545,$H$2:$H$2333,"&gt;"&amp;$H545)+COUNTIFS($O$2:$O$2333,$O545,$H$2:$H$2333,$H545,$B$2:$B$2333,"&lt;"&amp;$B545)+1</x:f>
        <x:v>8</x:v>
      </x:c>
      <x:c r="AE545" s="43" t="n">
        <x:f>COUNTIFS($W$2:$W$2333,$W545,$H$2:$H$2333,"&gt;"&amp;$H545)+COUNTIFS($W$2:$W$2333,$W545,$H$2:$H$2333,$H545,$B$2:$B$2333,"&lt;"&amp;$B545)+1</x:f>
        <x:v>26</x:v>
      </x:c>
      <x:c r="AF545" s="42" t="str">
        <x:v>P4 — БЕЗ ОТДЕЛЬНОЙ СТРАНИЦЫ</x:v>
      </x:c>
      <x:c r="AG545" s="42" t="str">
        <x:v>action=OUTSIDE_SCOPE_NO_ACTION; business_boundary=OUTSIDE_SCOPE; broad_result=119; rank_in_cluster=8</x:v>
      </x:c>
      <x:c r="AH5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5" s="42" t="str">
        <x:v>Stage-5:STEP8&gt;STEP10&gt;STEP11&gt;STEP12_CORRECTIONS&gt;STEP12_V6_TARGET_CONTRACT&gt;STEP14A_OVERLAY | Step-08:S03:result:119</x:v>
      </x:c>
    </x:row>
    <x:row r="546" ht="30" customHeight="1">
      <x:c r="A546" s="42" t="str">
        <x:v>PHR-395FF183777F</x:v>
      </x:c>
      <x:c r="B546" s="42" t="str">
        <x:v>алюминиевые шторы на окна</x:v>
      </x:c>
      <x:c r="C546" s="42" t="str">
        <x:v>ASSIGNED</x:v>
      </x:c>
      <x:c r="D546" s="42" t="str">
        <x:v>ДА</x:v>
      </x:c>
      <x:c r="E546" s="42" t="str">
        <x:v>Москва</x:v>
      </x:c>
      <x:c r="F546" s="42" t="n">
        <x:v>213</x:v>
      </x:c>
      <x:c r="G546" s="42" t="str">
        <x:v>DEVICE_ALL</x:v>
      </x:c>
      <x:c r="H546" s="43" t="n">
        <x:v>43</x:v>
      </x:c>
      <x:c r="I546" s="43" t="n">
        <x:v>0</x:v>
      </x:c>
      <x:c r="J546" s="42" t="str">
        <x:v>BROAD_GETTOP_NO_OPERATORS__RESULT</x:v>
      </x:c>
      <x:c r="K546" s="42" t="str">
        <x:v>MAX_PER_PHRASE_SEPARATELY_FOR_RESULT_AND_ASSOCIATION</x:v>
      </x:c>
      <x:c r="L546" s="42" t="str">
        <x:v>S11</x:v>
      </x:c>
      <x:c r="M546" s="43" t="n">
        <x:v>1</x:v>
      </x:c>
      <x:c r="N546" s="42" t="str">
        <x:v>2026-08-29</x:v>
      </x:c>
      <x:c r="O546" s="42" t="str">
        <x:v>CURTAINS_SHUTTERS_OUTSIDE_SCOPE</x:v>
      </x:c>
      <x:c r="P546" s="42" t="str">
        <x:v>Шторы на пластиковые окна</x:v>
      </x:c>
      <x:c r="Q546" s="42" t="str">
        <x:v>шторы на пластиковые окна</x:v>
      </x:c>
      <x:c r="R546" s="42" t="str">
        <x:v>curtains/shutters not verified as target window-accessory offer</x:v>
      </x:c>
      <x:c r="S546" s="42" t="str">
        <x:v>OUTSIDE</x:v>
      </x:c>
      <x:c r="T546" s="42" t="str">
        <x:v>OUTSIDE_SCOPE</x:v>
      </x:c>
      <x:c r="U546" s="42" t="str">
        <x:v>HIGH</x:v>
      </x:c>
      <x:c r="V546" s="42" t="str">
        <x:v>НЕ БЫЛО СОХРАНЁННОГО URL</x:v>
      </x:c>
      <x:c r="W546" s="42" t="str">
        <x:v>НЕТ ОТДЕЛЬНОЙ СТРАНИЦЫ — OUTSIDE_SCOPE_NO_ACTION</x:v>
      </x:c>
      <x:c r="X546" s="42" t="str">
        <x:v>НЕТ КАНОНИЧЕСКОЙ ПОДДЕРЖИВАЮЩЕЙ СТРАНИЦЫ</x:v>
      </x:c>
      <x:c r="Y546" s="42" t="str">
        <x:v>OUTSIDE</x:v>
      </x:c>
      <x:c r="Z546" s="42" t="str">
        <x:v>OUTSIDE_SCOPE_NO_ACTION</x:v>
      </x:c>
      <x:c r="AA546" s="42" t="str">
        <x:v>FINAL_WITHIN_STEP12_EVIDENCE</x:v>
      </x:c>
      <x:c r="AB546" s="42" t="str">
        <x:v>NONE</x:v>
      </x:c>
      <x:c r="AC546" s="42" t="str">
        <x:v>REVIEW_SEARCH</x:v>
      </x:c>
      <x:c r="AD546" s="43" t="n">
        <x:f>COUNTIFS($O$2:$O$2333,$O546,$H$2:$H$2333,"&gt;"&amp;$H546)+COUNTIFS($O$2:$O$2333,$O546,$H$2:$H$2333,$H546,$B$2:$B$2333,"&lt;"&amp;$B546)+1</x:f>
        <x:v>9</x:v>
      </x:c>
      <x:c r="AE546" s="43" t="n">
        <x:f>COUNTIFS($W$2:$W$2333,$W546,$H$2:$H$2333,"&gt;"&amp;$H546)+COUNTIFS($W$2:$W$2333,$W546,$H$2:$H$2333,$H546,$B$2:$B$2333,"&lt;"&amp;$B546)+1</x:f>
        <x:v>54</x:v>
      </x:c>
      <x:c r="AF546" s="42" t="str">
        <x:v>P4 — БЕЗ ОТДЕЛЬНОЙ СТРАНИЦЫ</x:v>
      </x:c>
      <x:c r="AG546" s="42" t="str">
        <x:v>action=OUTSIDE_SCOPE_NO_ACTION; business_boundary=OUTSIDE_SCOPE; broad_result=43; rank_in_cluster=9</x:v>
      </x:c>
      <x:c r="AH5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6" s="42" t="str">
        <x:v>Stage-5:STEP8&gt;STEP10&gt;STEP11&gt;STEP12_CORRECTIONS&gt;STEP12_V6_TARGET_CONTRACT&gt;STEP14A_OVERLAY | Step-08:S11:result:43</x:v>
      </x:c>
    </x:row>
    <x:row r="547" ht="30" customHeight="1">
      <x:c r="A547" s="42" t="str">
        <x:v>PHR-2DDFD25BFC54</x:v>
      </x:c>
      <x:c r="B547" s="42" t="str">
        <x:v>рулонные шторы на панорамные окна</x:v>
      </x:c>
      <x:c r="C547" s="42" t="str">
        <x:v>ASSIGNED</x:v>
      </x:c>
      <x:c r="D547" s="42" t="str">
        <x:v>ДА</x:v>
      </x:c>
      <x:c r="E547" s="42" t="str">
        <x:v>Москва</x:v>
      </x:c>
      <x:c r="F547" s="42" t="n">
        <x:v>213</x:v>
      </x:c>
      <x:c r="G547" s="42" t="str">
        <x:v>DEVICE_ALL</x:v>
      </x:c>
      <x:c r="H547" s="43" t="n">
        <x:v>43</x:v>
      </x:c>
      <x:c r="I547" s="43" t="n">
        <x:v>0</x:v>
      </x:c>
      <x:c r="J547" s="42" t="str">
        <x:v>BROAD_GETTOP_NO_OPERATORS__RESULT</x:v>
      </x:c>
      <x:c r="K547" s="42" t="str">
        <x:v>MAX_PER_PHRASE_SEPARATELY_FOR_RESULT_AND_ASSOCIATION</x:v>
      </x:c>
      <x:c r="L547" s="42" t="str">
        <x:v>P2-02</x:v>
      </x:c>
      <x:c r="M547" s="43" t="n">
        <x:v>1</x:v>
      </x:c>
      <x:c r="N547" s="42" t="str">
        <x:v>2026-08-28</x:v>
      </x:c>
      <x:c r="O547" s="42" t="str">
        <x:v>CURTAINS_SHUTTERS_OUTSIDE_SCOPE</x:v>
      </x:c>
      <x:c r="P547" s="42" t="str">
        <x:v>Шторы на пластиковые окна</x:v>
      </x:c>
      <x:c r="Q547" s="42" t="str">
        <x:v>шторы на пластиковые окна</x:v>
      </x:c>
      <x:c r="R547" s="42" t="str">
        <x:v>curtains/shutters not verified as target window-accessory offer</x:v>
      </x:c>
      <x:c r="S547" s="42" t="str">
        <x:v>OUTSIDE</x:v>
      </x:c>
      <x:c r="T547" s="42" t="str">
        <x:v>OUTSIDE_SCOPE</x:v>
      </x:c>
      <x:c r="U547" s="42" t="str">
        <x:v>HIGH</x:v>
      </x:c>
      <x:c r="V547" s="42" t="str">
        <x:v>НЕ БЫЛО СОХРАНЁННОГО URL</x:v>
      </x:c>
      <x:c r="W547" s="42" t="str">
        <x:v>НЕТ ОТДЕЛЬНОЙ СТРАНИЦЫ — OUTSIDE_SCOPE_NO_ACTION</x:v>
      </x:c>
      <x:c r="X547" s="42" t="str">
        <x:v>НЕТ КАНОНИЧЕСКОЙ ПОДДЕРЖИВАЮЩЕЙ СТРАНИЦЫ</x:v>
      </x:c>
      <x:c r="Y547" s="42" t="str">
        <x:v>OUTSIDE</x:v>
      </x:c>
      <x:c r="Z547" s="42" t="str">
        <x:v>OUTSIDE_SCOPE_NO_ACTION</x:v>
      </x:c>
      <x:c r="AA547" s="42" t="str">
        <x:v>FINAL_WITHIN_STEP12_EVIDENCE</x:v>
      </x:c>
      <x:c r="AB547" s="42" t="str">
        <x:v>NONE</x:v>
      </x:c>
      <x:c r="AC547" s="42" t="str">
        <x:v>REVIEW_SEARCH</x:v>
      </x:c>
      <x:c r="AD547" s="43" t="n">
        <x:f>COUNTIFS($O$2:$O$2333,$O547,$H$2:$H$2333,"&gt;"&amp;$H547)+COUNTIFS($O$2:$O$2333,$O547,$H$2:$H$2333,$H547,$B$2:$B$2333,"&lt;"&amp;$B547)+1</x:f>
        <x:v>10</x:v>
      </x:c>
      <x:c r="AE547" s="43" t="n">
        <x:f>COUNTIFS($W$2:$W$2333,$W547,$H$2:$H$2333,"&gt;"&amp;$H547)+COUNTIFS($W$2:$W$2333,$W547,$H$2:$H$2333,$H547,$B$2:$B$2333,"&lt;"&amp;$B547)+1</x:f>
        <x:v>55</x:v>
      </x:c>
      <x:c r="AF547" s="42" t="str">
        <x:v>P4 — БЕЗ ОТДЕЛЬНОЙ СТРАНИЦЫ</x:v>
      </x:c>
      <x:c r="AG547" s="42" t="str">
        <x:v>action=OUTSIDE_SCOPE_NO_ACTION; business_boundary=OUTSIDE_SCOPE; broad_result=43; rank_in_cluster=10</x:v>
      </x:c>
      <x:c r="AH5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7" s="42" t="str">
        <x:v>Stage-5:STEP8&gt;STEP10&gt;STEP11&gt;STEP12_CORRECTIONS&gt;STEP12_V6_TARGET_CONTRACT&gt;STEP14A_OVERLAY | Step-08:P2-02:result:43</x:v>
      </x:c>
    </x:row>
    <x:row r="548" ht="30" customHeight="1">
      <x:c r="A548" s="42" t="str">
        <x:v>PHR-09664BE060BA</x:v>
      </x:c>
      <x:c r="B548" s="42" t="str">
        <x:v>как выбрать шторы на пластиковые окна</x:v>
      </x:c>
      <x:c r="C548" s="42" t="str">
        <x:v>ASSIGNED</x:v>
      </x:c>
      <x:c r="D548" s="42" t="str">
        <x:v>ДА</x:v>
      </x:c>
      <x:c r="E548" s="42" t="str">
        <x:v>Москва</x:v>
      </x:c>
      <x:c r="F548" s="42" t="n">
        <x:v>213</x:v>
      </x:c>
      <x:c r="G548" s="42" t="str">
        <x:v>DEVICE_ALL</x:v>
      </x:c>
      <x:c r="H548" s="43" t="n">
        <x:v>40</x:v>
      </x:c>
      <x:c r="I548" s="43" t="n">
        <x:v>0</x:v>
      </x:c>
      <x:c r="J548" s="42" t="str">
        <x:v>BROAD_GETTOP_NO_OPERATORS__RESULT</x:v>
      </x:c>
      <x:c r="K548" s="42" t="str">
        <x:v>MAX_PER_PHRASE_SEPARATELY_FOR_RESULT_AND_ASSOCIATION</x:v>
      </x:c>
      <x:c r="L548" s="42" t="str">
        <x:v>S17</x:v>
      </x:c>
      <x:c r="M548" s="43" t="n">
        <x:v>1</x:v>
      </x:c>
      <x:c r="N548" s="42" t="str">
        <x:v>2026-08-29</x:v>
      </x:c>
      <x:c r="O548" s="42" t="str">
        <x:v>CURTAINS_SHUTTERS_OUTSIDE_SCOPE</x:v>
      </x:c>
      <x:c r="P548" s="42" t="str">
        <x:v>Шторы на пластиковые окна</x:v>
      </x:c>
      <x:c r="Q548" s="42" t="str">
        <x:v>шторы на пластиковые окна</x:v>
      </x:c>
      <x:c r="R548" s="42" t="str">
        <x:v>curtains/shutters not verified as target window-accessory offer</x:v>
      </x:c>
      <x:c r="S548" s="42" t="str">
        <x:v>OUTSIDE</x:v>
      </x:c>
      <x:c r="T548" s="42" t="str">
        <x:v>OUTSIDE_SCOPE</x:v>
      </x:c>
      <x:c r="U548" s="42" t="str">
        <x:v>HIGH</x:v>
      </x:c>
      <x:c r="V548" s="42" t="str">
        <x:v>НЕ БЫЛО СОХРАНЁННОГО URL</x:v>
      </x:c>
      <x:c r="W548" s="42" t="str">
        <x:v>НЕТ ОТДЕЛЬНОЙ СТРАНИЦЫ — OUTSIDE_SCOPE_NO_ACTION</x:v>
      </x:c>
      <x:c r="X548" s="42" t="str">
        <x:v>НЕТ КАНОНИЧЕСКОЙ ПОДДЕРЖИВАЮЩЕЙ СТРАНИЦЫ</x:v>
      </x:c>
      <x:c r="Y548" s="42" t="str">
        <x:v>OUTSIDE</x:v>
      </x:c>
      <x:c r="Z548" s="42" t="str">
        <x:v>OUTSIDE_SCOPE_NO_ACTION</x:v>
      </x:c>
      <x:c r="AA548" s="42" t="str">
        <x:v>FINAL_WITHIN_STEP12_EVIDENCE</x:v>
      </x:c>
      <x:c r="AB548" s="42" t="str">
        <x:v>NONE</x:v>
      </x:c>
      <x:c r="AC548" s="42" t="str">
        <x:v>REVIEW_SEARCH</x:v>
      </x:c>
      <x:c r="AD548" s="43" t="n">
        <x:f>COUNTIFS($O$2:$O$2333,$O548,$H$2:$H$2333,"&gt;"&amp;$H548)+COUNTIFS($O$2:$O$2333,$O548,$H$2:$H$2333,$H548,$B$2:$B$2333,"&lt;"&amp;$B548)+1</x:f>
        <x:v>11</x:v>
      </x:c>
      <x:c r="AE548" s="43" t="n">
        <x:f>COUNTIFS($W$2:$W$2333,$W548,$H$2:$H$2333,"&gt;"&amp;$H548)+COUNTIFS($W$2:$W$2333,$W548,$H$2:$H$2333,$H548,$B$2:$B$2333,"&lt;"&amp;$B548)+1</x:f>
        <x:v>60</x:v>
      </x:c>
      <x:c r="AF548" s="42" t="str">
        <x:v>P4 — БЕЗ ОТДЕЛЬНОЙ СТРАНИЦЫ</x:v>
      </x:c>
      <x:c r="AG548" s="42" t="str">
        <x:v>action=OUTSIDE_SCOPE_NO_ACTION; business_boundary=OUTSIDE_SCOPE; broad_result=40; rank_in_cluster=11</x:v>
      </x:c>
      <x:c r="AH5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8" s="42" t="str">
        <x:v>Stage-5:STEP8&gt;STEP10&gt;STEP11&gt;STEP12_CORRECTIONS&gt;STEP12_V6_TARGET_CONTRACT&gt;STEP14A_OVERLAY | Step-08:S17:result:40</x:v>
      </x:c>
    </x:row>
    <x:row r="549" ht="30" customHeight="1">
      <x:c r="A549" s="42" t="str">
        <x:v>PHR-598F82F9557D</x:v>
      </x:c>
      <x:c r="B549" s="42" t="str">
        <x:v>как выбрать рулонные шторы на пластиковые окна</x:v>
      </x:c>
      <x:c r="C549" s="42" t="str">
        <x:v>ASSIGNED</x:v>
      </x:c>
      <x:c r="D549" s="42" t="str">
        <x:v>ДА</x:v>
      </x:c>
      <x:c r="E549" s="42" t="str">
        <x:v>Москва</x:v>
      </x:c>
      <x:c r="F549" s="42" t="n">
        <x:v>213</x:v>
      </x:c>
      <x:c r="G549" s="42" t="str">
        <x:v>DEVICE_ALL</x:v>
      </x:c>
      <x:c r="H549" s="43" t="n">
        <x:v>35</x:v>
      </x:c>
      <x:c r="I549" s="43" t="n">
        <x:v>0</x:v>
      </x:c>
      <x:c r="J549" s="42" t="str">
        <x:v>BROAD_GETTOP_NO_OPERATORS__RESULT</x:v>
      </x:c>
      <x:c r="K549" s="42" t="str">
        <x:v>MAX_PER_PHRASE_SEPARATELY_FOR_RESULT_AND_ASSOCIATION</x:v>
      </x:c>
      <x:c r="L549" s="42" t="str">
        <x:v>S17</x:v>
      </x:c>
      <x:c r="M549" s="43" t="n">
        <x:v>1</x:v>
      </x:c>
      <x:c r="N549" s="42" t="str">
        <x:v>2026-08-29</x:v>
      </x:c>
      <x:c r="O549" s="42" t="str">
        <x:v>CURTAINS_SHUTTERS_OUTSIDE_SCOPE</x:v>
      </x:c>
      <x:c r="P549" s="42" t="str">
        <x:v>Шторы на пластиковые окна</x:v>
      </x:c>
      <x:c r="Q549" s="42" t="str">
        <x:v>шторы на пластиковые окна</x:v>
      </x:c>
      <x:c r="R549" s="42" t="str">
        <x:v>curtains/shutters not verified as target window-accessory offer</x:v>
      </x:c>
      <x:c r="S549" s="42" t="str">
        <x:v>OUTSIDE</x:v>
      </x:c>
      <x:c r="T549" s="42" t="str">
        <x:v>OUTSIDE_SCOPE</x:v>
      </x:c>
      <x:c r="U549" s="42" t="str">
        <x:v>HIGH</x:v>
      </x:c>
      <x:c r="V549" s="42" t="str">
        <x:v>НЕ БЫЛО СОХРАНЁННОГО URL</x:v>
      </x:c>
      <x:c r="W549" s="42" t="str">
        <x:v>НЕТ ОТДЕЛЬНОЙ СТРАНИЦЫ — OUTSIDE_SCOPE_NO_ACTION</x:v>
      </x:c>
      <x:c r="X549" s="42" t="str">
        <x:v>НЕТ КАНОНИЧЕСКОЙ ПОДДЕРЖИВАЮЩЕЙ СТРАНИЦЫ</x:v>
      </x:c>
      <x:c r="Y549" s="42" t="str">
        <x:v>OUTSIDE</x:v>
      </x:c>
      <x:c r="Z549" s="42" t="str">
        <x:v>OUTSIDE_SCOPE_NO_ACTION</x:v>
      </x:c>
      <x:c r="AA549" s="42" t="str">
        <x:v>FINAL_WITHIN_STEP12_EVIDENCE</x:v>
      </x:c>
      <x:c r="AB549" s="42" t="str">
        <x:v>NONE</x:v>
      </x:c>
      <x:c r="AC549" s="42" t="str">
        <x:v>REVIEW_SEARCH</x:v>
      </x:c>
      <x:c r="AD549" s="43" t="n">
        <x:f>COUNTIFS($O$2:$O$2333,$O549,$H$2:$H$2333,"&gt;"&amp;$H549)+COUNTIFS($O$2:$O$2333,$O549,$H$2:$H$2333,$H549,$B$2:$B$2333,"&lt;"&amp;$B549)+1</x:f>
        <x:v>12</x:v>
      </x:c>
      <x:c r="AE549" s="43" t="n">
        <x:f>COUNTIFS($W$2:$W$2333,$W549,$H$2:$H$2333,"&gt;"&amp;$H549)+COUNTIFS($W$2:$W$2333,$W549,$H$2:$H$2333,$H549,$B$2:$B$2333,"&lt;"&amp;$B549)+1</x:f>
        <x:v>70</x:v>
      </x:c>
      <x:c r="AF549" s="42" t="str">
        <x:v>P4 — БЕЗ ОТДЕЛЬНОЙ СТРАНИЦЫ</x:v>
      </x:c>
      <x:c r="AG549" s="42" t="str">
        <x:v>action=OUTSIDE_SCOPE_NO_ACTION; business_boundary=OUTSIDE_SCOPE; broad_result=35; rank_in_cluster=12</x:v>
      </x:c>
      <x:c r="AH5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49" s="42" t="str">
        <x:v>Stage-5:STEP8&gt;STEP10&gt;STEP11&gt;STEP12_CORRECTIONS&gt;STEP12_V6_TARGET_CONTRACT&gt;STEP14A_OVERLAY | Step-08:S17:result:35</x:v>
      </x:c>
    </x:row>
    <x:row r="550" ht="30" customHeight="1">
      <x:c r="A550" s="42" t="str">
        <x:v>PHR-A39192DA19C4</x:v>
      </x:c>
      <x:c r="B550" s="42" t="str">
        <x:v>шторы на панорамные окна фото</x:v>
      </x:c>
      <x:c r="C550" s="42" t="str">
        <x:v>ASSIGNED</x:v>
      </x:c>
      <x:c r="D550" s="42" t="str">
        <x:v>ДА</x:v>
      </x:c>
      <x:c r="E550" s="42" t="str">
        <x:v>Москва</x:v>
      </x:c>
      <x:c r="F550" s="42" t="n">
        <x:v>213</x:v>
      </x:c>
      <x:c r="G550" s="42" t="str">
        <x:v>DEVICE_ALL</x:v>
      </x:c>
      <x:c r="H550" s="43" t="n">
        <x:v>33</x:v>
      </x:c>
      <x:c r="I550" s="43" t="n">
        <x:v>0</x:v>
      </x:c>
      <x:c r="J550" s="42" t="str">
        <x:v>BROAD_GETTOP_NO_OPERATORS__RESULT</x:v>
      </x:c>
      <x:c r="K550" s="42" t="str">
        <x:v>MAX_PER_PHRASE_SEPARATELY_FOR_RESULT_AND_ASSOCIATION</x:v>
      </x:c>
      <x:c r="L550" s="42" t="str">
        <x:v>P2-02</x:v>
      </x:c>
      <x:c r="M550" s="43" t="n">
        <x:v>1</x:v>
      </x:c>
      <x:c r="N550" s="42" t="str">
        <x:v>2026-08-28</x:v>
      </x:c>
      <x:c r="O550" s="42" t="str">
        <x:v>CURTAINS_SHUTTERS_OUTSIDE_SCOPE</x:v>
      </x:c>
      <x:c r="P550" s="42" t="str">
        <x:v>Шторы на пластиковые окна</x:v>
      </x:c>
      <x:c r="Q550" s="42" t="str">
        <x:v>шторы на пластиковые окна</x:v>
      </x:c>
      <x:c r="R550" s="42" t="str">
        <x:v>curtains/shutters not verified as target window-accessory offer</x:v>
      </x:c>
      <x:c r="S550" s="42" t="str">
        <x:v>OUTSIDE</x:v>
      </x:c>
      <x:c r="T550" s="42" t="str">
        <x:v>OUTSIDE_SCOPE</x:v>
      </x:c>
      <x:c r="U550" s="42" t="str">
        <x:v>HIGH</x:v>
      </x:c>
      <x:c r="V550" s="42" t="str">
        <x:v>НЕ БЫЛО СОХРАНЁННОГО URL</x:v>
      </x:c>
      <x:c r="W550" s="42" t="str">
        <x:v>НЕТ ОТДЕЛЬНОЙ СТРАНИЦЫ — OUTSIDE_SCOPE_NO_ACTION</x:v>
      </x:c>
      <x:c r="X550" s="42" t="str">
        <x:v>НЕТ КАНОНИЧЕСКОЙ ПОДДЕРЖИВАЮЩЕЙ СТРАНИЦЫ</x:v>
      </x:c>
      <x:c r="Y550" s="42" t="str">
        <x:v>OUTSIDE</x:v>
      </x:c>
      <x:c r="Z550" s="42" t="str">
        <x:v>OUTSIDE_SCOPE_NO_ACTION</x:v>
      </x:c>
      <x:c r="AA550" s="42" t="str">
        <x:v>FINAL_WITHIN_STEP12_EVIDENCE</x:v>
      </x:c>
      <x:c r="AB550" s="42" t="str">
        <x:v>NONE</x:v>
      </x:c>
      <x:c r="AC550" s="42" t="str">
        <x:v>REVIEW_SEARCH</x:v>
      </x:c>
      <x:c r="AD550" s="43" t="n">
        <x:f>COUNTIFS($O$2:$O$2333,$O550,$H$2:$H$2333,"&gt;"&amp;$H550)+COUNTIFS($O$2:$O$2333,$O550,$H$2:$H$2333,$H550,$B$2:$B$2333,"&lt;"&amp;$B550)+1</x:f>
        <x:v>13</x:v>
      </x:c>
      <x:c r="AE550" s="43" t="n">
        <x:f>COUNTIFS($W$2:$W$2333,$W550,$H$2:$H$2333,"&gt;"&amp;$H550)+COUNTIFS($W$2:$W$2333,$W550,$H$2:$H$2333,$H550,$B$2:$B$2333,"&lt;"&amp;$B550)+1</x:f>
        <x:v>71</x:v>
      </x:c>
      <x:c r="AF550" s="42" t="str">
        <x:v>P4 — БЕЗ ОТДЕЛЬНОЙ СТРАНИЦЫ</x:v>
      </x:c>
      <x:c r="AG550" s="42" t="str">
        <x:v>action=OUTSIDE_SCOPE_NO_ACTION; business_boundary=OUTSIDE_SCOPE; broad_result=33; rank_in_cluster=13</x:v>
      </x:c>
      <x:c r="AH5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0" s="42" t="str">
        <x:v>Stage-5:STEP8&gt;STEP10&gt;STEP11&gt;STEP12_CORRECTIONS&gt;STEP12_V6_TARGET_CONTRACT&gt;STEP14A_OVERLAY | Step-08:P2-02:result:33</x:v>
      </x:c>
    </x:row>
    <x:row r="551" ht="30" customHeight="1">
      <x:c r="A551" s="42" t="str">
        <x:v>PHR-C347593821A2</x:v>
      </x:c>
      <x:c r="B551" s="42" t="str">
        <x:v>штора на пластиковое окно цена</x:v>
      </x:c>
      <x:c r="C551" s="42" t="str">
        <x:v>ASSIGNED</x:v>
      </x:c>
      <x:c r="D551" s="42" t="str">
        <x:v>ДА</x:v>
      </x:c>
      <x:c r="E551" s="42" t="str">
        <x:v>Москва</x:v>
      </x:c>
      <x:c r="F551" s="42" t="n">
        <x:v>213</x:v>
      </x:c>
      <x:c r="G551" s="42" t="str">
        <x:v>DEVICE_ALL</x:v>
      </x:c>
      <x:c r="H551" s="43" t="n">
        <x:v>23</x:v>
      </x:c>
      <x:c r="I551" s="43" t="n">
        <x:v>0</x:v>
      </x:c>
      <x:c r="J551" s="42" t="str">
        <x:v>BROAD_GETTOP_NO_OPERATORS__RESULT</x:v>
      </x:c>
      <x:c r="K551" s="42" t="str">
        <x:v>MAX_PER_PHRASE_SEPARATELY_FOR_RESULT_AND_ASSOCIATION</x:v>
      </x:c>
      <x:c r="L551" s="42" t="str">
        <x:v>S15</x:v>
      </x:c>
      <x:c r="M551" s="43" t="n">
        <x:v>1</x:v>
      </x:c>
      <x:c r="N551" s="42" t="str">
        <x:v>2026-08-29</x:v>
      </x:c>
      <x:c r="O551" s="42" t="str">
        <x:v>CURTAINS_SHUTTERS_OUTSIDE_SCOPE</x:v>
      </x:c>
      <x:c r="P551" s="42" t="str">
        <x:v>Шторы на пластиковые окна</x:v>
      </x:c>
      <x:c r="Q551" s="42" t="str">
        <x:v>шторы на пластиковые окна</x:v>
      </x:c>
      <x:c r="R551" s="42" t="str">
        <x:v>curtains/shutters not verified as target window-accessory offer</x:v>
      </x:c>
      <x:c r="S551" s="42" t="str">
        <x:v>OUTSIDE</x:v>
      </x:c>
      <x:c r="T551" s="42" t="str">
        <x:v>OUTSIDE_SCOPE</x:v>
      </x:c>
      <x:c r="U551" s="42" t="str">
        <x:v>HIGH</x:v>
      </x:c>
      <x:c r="V551" s="42" t="str">
        <x:v>НЕ БЫЛО СОХРАНЁННОГО URL</x:v>
      </x:c>
      <x:c r="W551" s="42" t="str">
        <x:v>НЕТ ОТДЕЛЬНОЙ СТРАНИЦЫ — OUTSIDE_SCOPE_NO_ACTION</x:v>
      </x:c>
      <x:c r="X551" s="42" t="str">
        <x:v>НЕТ КАНОНИЧЕСКОЙ ПОДДЕРЖИВАЮЩЕЙ СТРАНИЦЫ</x:v>
      </x:c>
      <x:c r="Y551" s="42" t="str">
        <x:v>OUTSIDE</x:v>
      </x:c>
      <x:c r="Z551" s="42" t="str">
        <x:v>OUTSIDE_SCOPE_NO_ACTION</x:v>
      </x:c>
      <x:c r="AA551" s="42" t="str">
        <x:v>FINAL_WITHIN_STEP12_EVIDENCE</x:v>
      </x:c>
      <x:c r="AB551" s="42" t="str">
        <x:v>NONE</x:v>
      </x:c>
      <x:c r="AC551" s="42" t="str">
        <x:v>REVIEW_SEARCH</x:v>
      </x:c>
      <x:c r="AD551" s="43" t="n">
        <x:f>COUNTIFS($O$2:$O$2333,$O551,$H$2:$H$2333,"&gt;"&amp;$H551)+COUNTIFS($O$2:$O$2333,$O551,$H$2:$H$2333,$H551,$B$2:$B$2333,"&lt;"&amp;$B551)+1</x:f>
        <x:v>14</x:v>
      </x:c>
      <x:c r="AE551" s="43" t="n">
        <x:f>COUNTIFS($W$2:$W$2333,$W551,$H$2:$H$2333,"&gt;"&amp;$H551)+COUNTIFS($W$2:$W$2333,$W551,$H$2:$H$2333,$H551,$B$2:$B$2333,"&lt;"&amp;$B551)+1</x:f>
        <x:v>93</x:v>
      </x:c>
      <x:c r="AF551" s="42" t="str">
        <x:v>P4 — БЕЗ ОТДЕЛЬНОЙ СТРАНИЦЫ</x:v>
      </x:c>
      <x:c r="AG551" s="42" t="str">
        <x:v>action=OUTSIDE_SCOPE_NO_ACTION; business_boundary=OUTSIDE_SCOPE; broad_result=23; rank_in_cluster=14</x:v>
      </x:c>
      <x:c r="AH5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1" s="42" t="str">
        <x:v>Stage-5:STEP8&gt;STEP10&gt;STEP11&gt;STEP12_CORRECTIONS&gt;STEP12_V6_TARGET_CONTRACT&gt;STEP14A_OVERLAY | Step-08:S15:result:23</x:v>
      </x:c>
    </x:row>
    <x:row r="552" ht="30" customHeight="1">
      <x:c r="A552" s="42" t="str">
        <x:v>PHR-346C85957478</x:v>
      </x:c>
      <x:c r="B552" s="42" t="str">
        <x:v>французское окно шторы фото</x:v>
      </x:c>
      <x:c r="C552" s="42" t="str">
        <x:v>ASSIGNED</x:v>
      </x:c>
      <x:c r="D552" s="42" t="str">
        <x:v>ДА</x:v>
      </x:c>
      <x:c r="E552" s="42" t="str">
        <x:v>Москва</x:v>
      </x:c>
      <x:c r="F552" s="42" t="n">
        <x:v>213</x:v>
      </x:c>
      <x:c r="G552" s="42" t="str">
        <x:v>DEVICE_ALL</x:v>
      </x:c>
      <x:c r="H552" s="43" t="n">
        <x:v>20</x:v>
      </x:c>
      <x:c r="I552" s="43" t="n">
        <x:v>0</x:v>
      </x:c>
      <x:c r="J552" s="42" t="str">
        <x:v>BROAD_GETTOP_NO_OPERATORS__RESULT</x:v>
      </x:c>
      <x:c r="K552" s="42" t="str">
        <x:v>MAX_PER_PHRASE_SEPARATELY_FOR_RESULT_AND_ASSOCIATION</x:v>
      </x:c>
      <x:c r="L552" s="42" t="str">
        <x:v>S03</x:v>
      </x:c>
      <x:c r="M552" s="43" t="n">
        <x:v>1</x:v>
      </x:c>
      <x:c r="N552" s="42" t="str">
        <x:v>2026-08-29</x:v>
      </x:c>
      <x:c r="O552" s="42" t="str">
        <x:v>CURTAINS_SHUTTERS_OUTSIDE_SCOPE</x:v>
      </x:c>
      <x:c r="P552" s="42" t="str">
        <x:v>Шторы на пластиковые окна</x:v>
      </x:c>
      <x:c r="Q552" s="42" t="str">
        <x:v>шторы на пластиковые окна</x:v>
      </x:c>
      <x:c r="R552" s="42" t="str">
        <x:v>curtains/shutters not verified as target window-accessory offer</x:v>
      </x:c>
      <x:c r="S552" s="42" t="str">
        <x:v>OUTSIDE</x:v>
      </x:c>
      <x:c r="T552" s="42" t="str">
        <x:v>OUTSIDE_SCOPE</x:v>
      </x:c>
      <x:c r="U552" s="42" t="str">
        <x:v>HIGH</x:v>
      </x:c>
      <x:c r="V552" s="42" t="str">
        <x:v>НЕ БЫЛО СОХРАНЁННОГО URL</x:v>
      </x:c>
      <x:c r="W552" s="42" t="str">
        <x:v>НЕТ ОТДЕЛЬНОЙ СТРАНИЦЫ — OUTSIDE_SCOPE_NO_ACTION</x:v>
      </x:c>
      <x:c r="X552" s="42" t="str">
        <x:v>НЕТ КАНОНИЧЕСКОЙ ПОДДЕРЖИВАЮЩЕЙ СТРАНИЦЫ</x:v>
      </x:c>
      <x:c r="Y552" s="42" t="str">
        <x:v>OUTSIDE</x:v>
      </x:c>
      <x:c r="Z552" s="42" t="str">
        <x:v>OUTSIDE_SCOPE_NO_ACTION</x:v>
      </x:c>
      <x:c r="AA552" s="42" t="str">
        <x:v>FINAL_WITHIN_STEP12_EVIDENCE</x:v>
      </x:c>
      <x:c r="AB552" s="42" t="str">
        <x:v>NONE</x:v>
      </x:c>
      <x:c r="AC552" s="42" t="str">
        <x:v>REVIEW_SEARCH</x:v>
      </x:c>
      <x:c r="AD552" s="43" t="n">
        <x:f>COUNTIFS($O$2:$O$2333,$O552,$H$2:$H$2333,"&gt;"&amp;$H552)+COUNTIFS($O$2:$O$2333,$O552,$H$2:$H$2333,$H552,$B$2:$B$2333,"&lt;"&amp;$B552)+1</x:f>
        <x:v>15</x:v>
      </x:c>
      <x:c r="AE552" s="43" t="n">
        <x:f>COUNTIFS($W$2:$W$2333,$W552,$H$2:$H$2333,"&gt;"&amp;$H552)+COUNTIFS($W$2:$W$2333,$W552,$H$2:$H$2333,$H552,$B$2:$B$2333,"&lt;"&amp;$B552)+1</x:f>
        <x:v>94</x:v>
      </x:c>
      <x:c r="AF552" s="42" t="str">
        <x:v>P4 — БЕЗ ОТДЕЛЬНОЙ СТРАНИЦЫ</x:v>
      </x:c>
      <x:c r="AG552" s="42" t="str">
        <x:v>action=OUTSIDE_SCOPE_NO_ACTION; business_boundary=OUTSIDE_SCOPE; broad_result=20; rank_in_cluster=15</x:v>
      </x:c>
      <x:c r="AH5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2" s="42" t="str">
        <x:v>Stage-5:STEP8&gt;STEP10&gt;STEP11&gt;STEP12_CORRECTIONS&gt;STEP12_V6_TARGET_CONTRACT&gt;STEP14A_OVERLAY | Step-08:S03:result:20</x:v>
      </x:c>
    </x:row>
    <x:row r="553" ht="30" customHeight="1">
      <x:c r="A553" s="42" t="str">
        <x:v>PHR-B3F6D4D03CCC</x:v>
      </x:c>
      <x:c r="B553" s="42" t="str">
        <x:v>рулонные шторы на пластиковые окна цена</x:v>
      </x:c>
      <x:c r="C553" s="42" t="str">
        <x:v>ASSIGNED</x:v>
      </x:c>
      <x:c r="D553" s="42" t="str">
        <x:v>ДА</x:v>
      </x:c>
      <x:c r="E553" s="42" t="str">
        <x:v>Москва</x:v>
      </x:c>
      <x:c r="F553" s="42" t="n">
        <x:v>213</x:v>
      </x:c>
      <x:c r="G553" s="42" t="str">
        <x:v>DEVICE_ALL</x:v>
      </x:c>
      <x:c r="H553" s="43" t="n">
        <x:v>19</x:v>
      </x:c>
      <x:c r="I553" s="43" t="n">
        <x:v>0</x:v>
      </x:c>
      <x:c r="J553" s="42" t="str">
        <x:v>BROAD_GETTOP_NO_OPERATORS__RESULT</x:v>
      </x:c>
      <x:c r="K553" s="42" t="str">
        <x:v>MAX_PER_PHRASE_SEPARATELY_FOR_RESULT_AND_ASSOCIATION</x:v>
      </x:c>
      <x:c r="L553" s="42" t="str">
        <x:v>S15</x:v>
      </x:c>
      <x:c r="M553" s="43" t="n">
        <x:v>1</x:v>
      </x:c>
      <x:c r="N553" s="42" t="str">
        <x:v>2026-08-29</x:v>
      </x:c>
      <x:c r="O553" s="42" t="str">
        <x:v>CURTAINS_SHUTTERS_OUTSIDE_SCOPE</x:v>
      </x:c>
      <x:c r="P553" s="42" t="str">
        <x:v>Шторы на пластиковые окна</x:v>
      </x:c>
      <x:c r="Q553" s="42" t="str">
        <x:v>шторы на пластиковые окна</x:v>
      </x:c>
      <x:c r="R553" s="42" t="str">
        <x:v>curtains/shutters not verified as target window-accessory offer</x:v>
      </x:c>
      <x:c r="S553" s="42" t="str">
        <x:v>OUTSIDE</x:v>
      </x:c>
      <x:c r="T553" s="42" t="str">
        <x:v>OUTSIDE_SCOPE</x:v>
      </x:c>
      <x:c r="U553" s="42" t="str">
        <x:v>HIGH</x:v>
      </x:c>
      <x:c r="V553" s="42" t="str">
        <x:v>НЕ БЫЛО СОХРАНЁННОГО URL</x:v>
      </x:c>
      <x:c r="W553" s="42" t="str">
        <x:v>НЕТ ОТДЕЛЬНОЙ СТРАНИЦЫ — OUTSIDE_SCOPE_NO_ACTION</x:v>
      </x:c>
      <x:c r="X553" s="42" t="str">
        <x:v>НЕТ КАНОНИЧЕСКОЙ ПОДДЕРЖИВАЮЩЕЙ СТРАНИЦЫ</x:v>
      </x:c>
      <x:c r="Y553" s="42" t="str">
        <x:v>OUTSIDE</x:v>
      </x:c>
      <x:c r="Z553" s="42" t="str">
        <x:v>OUTSIDE_SCOPE_NO_ACTION</x:v>
      </x:c>
      <x:c r="AA553" s="42" t="str">
        <x:v>FINAL_WITHIN_STEP12_EVIDENCE</x:v>
      </x:c>
      <x:c r="AB553" s="42" t="str">
        <x:v>NONE</x:v>
      </x:c>
      <x:c r="AC553" s="42" t="str">
        <x:v>REVIEW_SEARCH</x:v>
      </x:c>
      <x:c r="AD553" s="43" t="n">
        <x:f>COUNTIFS($O$2:$O$2333,$O553,$H$2:$H$2333,"&gt;"&amp;$H553)+COUNTIFS($O$2:$O$2333,$O553,$H$2:$H$2333,$H553,$B$2:$B$2333,"&lt;"&amp;$B553)+1</x:f>
        <x:v>16</x:v>
      </x:c>
      <x:c r="AE553" s="43" t="n">
        <x:f>COUNTIFS($W$2:$W$2333,$W553,$H$2:$H$2333,"&gt;"&amp;$H553)+COUNTIFS($W$2:$W$2333,$W553,$H$2:$H$2333,$H553,$B$2:$B$2333,"&lt;"&amp;$B553)+1</x:f>
        <x:v>95</x:v>
      </x:c>
      <x:c r="AF553" s="42" t="str">
        <x:v>P4 — БЕЗ ОТДЕЛЬНОЙ СТРАНИЦЫ</x:v>
      </x:c>
      <x:c r="AG553" s="42" t="str">
        <x:v>action=OUTSIDE_SCOPE_NO_ACTION; business_boundary=OUTSIDE_SCOPE; broad_result=19; rank_in_cluster=16</x:v>
      </x:c>
      <x:c r="AH5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3" s="42" t="str">
        <x:v>Stage-5:STEP8&gt;STEP10&gt;STEP11&gt;STEP12_CORRECTIONS&gt;STEP12_V6_TARGET_CONTRACT&gt;STEP14A_OVERLAY | Step-08:S15:result:19</x:v>
      </x:c>
    </x:row>
    <x:row r="554" ht="30" customHeight="1">
      <x:c r="A554" s="42" t="str">
        <x:v>PHR-30D3C5D66463</x:v>
      </x:c>
      <x:c r="B554" s="42" t="str">
        <x:v>рулонные шторы на французские окна</x:v>
      </x:c>
      <x:c r="C554" s="42" t="str">
        <x:v>ASSIGNED</x:v>
      </x:c>
      <x:c r="D554" s="42" t="str">
        <x:v>ДА</x:v>
      </x:c>
      <x:c r="E554" s="42" t="str">
        <x:v>Москва</x:v>
      </x:c>
      <x:c r="F554" s="42" t="n">
        <x:v>213</x:v>
      </x:c>
      <x:c r="G554" s="42" t="str">
        <x:v>DEVICE_ALL</x:v>
      </x:c>
      <x:c r="H554" s="43" t="n">
        <x:v>10</x:v>
      </x:c>
      <x:c r="I554" s="43" t="n">
        <x:v>0</x:v>
      </x:c>
      <x:c r="J554" s="42" t="str">
        <x:v>BROAD_GETTOP_NO_OPERATORS__RESULT</x:v>
      </x:c>
      <x:c r="K554" s="42" t="str">
        <x:v>MAX_PER_PHRASE_SEPARATELY_FOR_RESULT_AND_ASSOCIATION</x:v>
      </x:c>
      <x:c r="L554" s="42" t="str">
        <x:v>S03</x:v>
      </x:c>
      <x:c r="M554" s="43" t="n">
        <x:v>1</x:v>
      </x:c>
      <x:c r="N554" s="42" t="str">
        <x:v>2026-08-29</x:v>
      </x:c>
      <x:c r="O554" s="42" t="str">
        <x:v>CURTAINS_SHUTTERS_OUTSIDE_SCOPE</x:v>
      </x:c>
      <x:c r="P554" s="42" t="str">
        <x:v>Шторы на пластиковые окна</x:v>
      </x:c>
      <x:c r="Q554" s="42" t="str">
        <x:v>шторы на пластиковые окна</x:v>
      </x:c>
      <x:c r="R554" s="42" t="str">
        <x:v>curtains/shutters not verified as target window-accessory offer</x:v>
      </x:c>
      <x:c r="S554" s="42" t="str">
        <x:v>OUTSIDE</x:v>
      </x:c>
      <x:c r="T554" s="42" t="str">
        <x:v>OUTSIDE_SCOPE</x:v>
      </x:c>
      <x:c r="U554" s="42" t="str">
        <x:v>HIGH</x:v>
      </x:c>
      <x:c r="V554" s="42" t="str">
        <x:v>НЕ БЫЛО СОХРАНЁННОГО URL</x:v>
      </x:c>
      <x:c r="W554" s="42" t="str">
        <x:v>НЕТ ОТДЕЛЬНОЙ СТРАНИЦЫ — OUTSIDE_SCOPE_NO_ACTION</x:v>
      </x:c>
      <x:c r="X554" s="42" t="str">
        <x:v>НЕТ КАНОНИЧЕСКОЙ ПОДДЕРЖИВАЮЩЕЙ СТРАНИЦЫ</x:v>
      </x:c>
      <x:c r="Y554" s="42" t="str">
        <x:v>OUTSIDE</x:v>
      </x:c>
      <x:c r="Z554" s="42" t="str">
        <x:v>OUTSIDE_SCOPE_NO_ACTION</x:v>
      </x:c>
      <x:c r="AA554" s="42" t="str">
        <x:v>FINAL_WITHIN_STEP12_EVIDENCE</x:v>
      </x:c>
      <x:c r="AB554" s="42" t="str">
        <x:v>NONE</x:v>
      </x:c>
      <x:c r="AC554" s="42" t="str">
        <x:v>REVIEW_SEARCH</x:v>
      </x:c>
      <x:c r="AD554" s="43" t="n">
        <x:f>COUNTIFS($O$2:$O$2333,$O554,$H$2:$H$2333,"&gt;"&amp;$H554)+COUNTIFS($O$2:$O$2333,$O554,$H$2:$H$2333,$H554,$B$2:$B$2333,"&lt;"&amp;$B554)+1</x:f>
        <x:v>17</x:v>
      </x:c>
      <x:c r="AE554" s="43" t="n">
        <x:f>COUNTIFS($W$2:$W$2333,$W554,$H$2:$H$2333,"&gt;"&amp;$H554)+COUNTIFS($W$2:$W$2333,$W554,$H$2:$H$2333,$H554,$B$2:$B$2333,"&lt;"&amp;$B554)+1</x:f>
        <x:v>99</x:v>
      </x:c>
      <x:c r="AF554" s="42" t="str">
        <x:v>P4 — БЕЗ ОТДЕЛЬНОЙ СТРАНИЦЫ</x:v>
      </x:c>
      <x:c r="AG554" s="42" t="str">
        <x:v>action=OUTSIDE_SCOPE_NO_ACTION; business_boundary=OUTSIDE_SCOPE; broad_result=10; rank_in_cluster=17</x:v>
      </x:c>
      <x:c r="AH5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4" s="42" t="str">
        <x:v>Stage-5:STEP8&gt;STEP10&gt;STEP11&gt;STEP12_CORRECTIONS&gt;STEP12_V6_TARGET_CONTRACT&gt;STEP14A_OVERLAY | Step-08:S03:result:10</x:v>
      </x:c>
    </x:row>
    <x:row r="555" ht="30" customHeight="1">
      <x:c r="A555" s="42" t="str">
        <x:v>PHR-7F1101149930</x:v>
      </x:c>
      <x:c r="B555" s="42" t="str">
        <x:v>ставни для французского окна</x:v>
      </x:c>
      <x:c r="C555" s="42" t="str">
        <x:v>ASSIGNED</x:v>
      </x:c>
      <x:c r="D555" s="42" t="str">
        <x:v>ДА</x:v>
      </x:c>
      <x:c r="E555" s="42" t="str">
        <x:v>Москва</x:v>
      </x:c>
      <x:c r="F555" s="42" t="n">
        <x:v>213</x:v>
      </x:c>
      <x:c r="G555" s="42" t="str">
        <x:v>DEVICE_ALL</x:v>
      </x:c>
      <x:c r="H555" s="43" t="n">
        <x:v>9</x:v>
      </x:c>
      <x:c r="I555" s="43" t="n">
        <x:v>0</x:v>
      </x:c>
      <x:c r="J555" s="42" t="str">
        <x:v>BROAD_GETTOP_NO_OPERATORS__RESULT</x:v>
      </x:c>
      <x:c r="K555" s="42" t="str">
        <x:v>MAX_PER_PHRASE_SEPARATELY_FOR_RESULT_AND_ASSOCIATION</x:v>
      </x:c>
      <x:c r="L555" s="42" t="str">
        <x:v>S03</x:v>
      </x:c>
      <x:c r="M555" s="43" t="n">
        <x:v>1</x:v>
      </x:c>
      <x:c r="N555" s="42" t="str">
        <x:v>2026-08-29</x:v>
      </x:c>
      <x:c r="O555" s="42" t="str">
        <x:v>CURTAINS_SHUTTERS_OUTSIDE_SCOPE</x:v>
      </x:c>
      <x:c r="P555" s="42" t="str">
        <x:v>Шторы на пластиковые окна</x:v>
      </x:c>
      <x:c r="Q555" s="42" t="str">
        <x:v>шторы на пластиковые окна</x:v>
      </x:c>
      <x:c r="R555" s="42" t="str">
        <x:v>curtains/shutters not verified as target window-accessory offer</x:v>
      </x:c>
      <x:c r="S555" s="42" t="str">
        <x:v>OUTSIDE</x:v>
      </x:c>
      <x:c r="T555" s="42" t="str">
        <x:v>OUTSIDE_SCOPE</x:v>
      </x:c>
      <x:c r="U555" s="42" t="str">
        <x:v>HIGH</x:v>
      </x:c>
      <x:c r="V555" s="42" t="str">
        <x:v>НЕ БЫЛО СОХРАНЁННОГО URL</x:v>
      </x:c>
      <x:c r="W555" s="42" t="str">
        <x:v>НЕТ ОТДЕЛЬНОЙ СТРАНИЦЫ — OUTSIDE_SCOPE_NO_ACTION</x:v>
      </x:c>
      <x:c r="X555" s="42" t="str">
        <x:v>НЕТ КАНОНИЧЕСКОЙ ПОДДЕРЖИВАЮЩЕЙ СТРАНИЦЫ</x:v>
      </x:c>
      <x:c r="Y555" s="42" t="str">
        <x:v>OUTSIDE</x:v>
      </x:c>
      <x:c r="Z555" s="42" t="str">
        <x:v>OUTSIDE_SCOPE_NO_ACTION</x:v>
      </x:c>
      <x:c r="AA555" s="42" t="str">
        <x:v>FINAL_WITHIN_STEP12_EVIDENCE</x:v>
      </x:c>
      <x:c r="AB555" s="42" t="str">
        <x:v>NONE</x:v>
      </x:c>
      <x:c r="AC555" s="42" t="str">
        <x:v>ORDINARY_SEARCH_ELIGIBLE</x:v>
      </x:c>
      <x:c r="AD555" s="43" t="n">
        <x:f>COUNTIFS($O$2:$O$2333,$O555,$H$2:$H$2333,"&gt;"&amp;$H555)+COUNTIFS($O$2:$O$2333,$O555,$H$2:$H$2333,$H555,$B$2:$B$2333,"&lt;"&amp;$B555)+1</x:f>
        <x:v>18</x:v>
      </x:c>
      <x:c r="AE555" s="43" t="n">
        <x:f>COUNTIFS($W$2:$W$2333,$W555,$H$2:$H$2333,"&gt;"&amp;$H555)+COUNTIFS($W$2:$W$2333,$W555,$H$2:$H$2333,$H555,$B$2:$B$2333,"&lt;"&amp;$B555)+1</x:f>
        <x:v>100</x:v>
      </x:c>
      <x:c r="AF555" s="42" t="str">
        <x:v>P4 — БЕЗ ОТДЕЛЬНОЙ СТРАНИЦЫ</x:v>
      </x:c>
      <x:c r="AG555" s="42" t="str">
        <x:v>action=OUTSIDE_SCOPE_NO_ACTION; business_boundary=OUTSIDE_SCOPE; broad_result=9; rank_in_cluster=18</x:v>
      </x:c>
      <x:c r="AH5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55" s="42" t="str">
        <x:v>Stage-5:STEP8&gt;STEP10&gt;STEP11&gt;STEP12_CORRECTIONS&gt;STEP12_V6_TARGET_CONTRACT&gt;STEP14A_OVERLAY | Step-08:S03:result:9</x:v>
      </x:c>
    </x:row>
    <x:row r="556" ht="30" customHeight="1">
      <x:c r="A556" s="42" t="str">
        <x:v>PHR-5D31B79510DA</x:v>
      </x:c>
      <x:c r="B556" s="42" t="str">
        <x:v>французская шторка на окно</x:v>
      </x:c>
      <x:c r="C556" s="42" t="str">
        <x:v>ASSIGNED</x:v>
      </x:c>
      <x:c r="D556" s="42" t="str">
        <x:v>ДА</x:v>
      </x:c>
      <x:c r="E556" s="42" t="str">
        <x:v>Москва</x:v>
      </x:c>
      <x:c r="F556" s="42" t="n">
        <x:v>213</x:v>
      </x:c>
      <x:c r="G556" s="42" t="str">
        <x:v>DEVICE_ALL</x:v>
      </x:c>
      <x:c r="H556" s="43" t="n">
        <x:v>7</x:v>
      </x:c>
      <x:c r="I556" s="43" t="n">
        <x:v>0</x:v>
      </x:c>
      <x:c r="J556" s="42" t="str">
        <x:v>BROAD_GETTOP_NO_OPERATORS__RESULT</x:v>
      </x:c>
      <x:c r="K556" s="42" t="str">
        <x:v>MAX_PER_PHRASE_SEPARATELY_FOR_RESULT_AND_ASSOCIATION</x:v>
      </x:c>
      <x:c r="L556" s="42" t="str">
        <x:v>S03</x:v>
      </x:c>
      <x:c r="M556" s="43" t="n">
        <x:v>1</x:v>
      </x:c>
      <x:c r="N556" s="42" t="str">
        <x:v>2026-08-29</x:v>
      </x:c>
      <x:c r="O556" s="42" t="str">
        <x:v>CURTAINS_SHUTTERS_OUTSIDE_SCOPE</x:v>
      </x:c>
      <x:c r="P556" s="42" t="str">
        <x:v>Шторы на пластиковые окна</x:v>
      </x:c>
      <x:c r="Q556" s="42" t="str">
        <x:v>шторы на пластиковые окна</x:v>
      </x:c>
      <x:c r="R556" s="42" t="str">
        <x:v>curtains/shutters not verified as target window-accessory offer</x:v>
      </x:c>
      <x:c r="S556" s="42" t="str">
        <x:v>OUTSIDE</x:v>
      </x:c>
      <x:c r="T556" s="42" t="str">
        <x:v>OUTSIDE_SCOPE</x:v>
      </x:c>
      <x:c r="U556" s="42" t="str">
        <x:v>HIGH</x:v>
      </x:c>
      <x:c r="V556" s="42" t="str">
        <x:v>НЕ БЫЛО СОХРАНЁННОГО URL</x:v>
      </x:c>
      <x:c r="W556" s="42" t="str">
        <x:v>НЕТ ОТДЕЛЬНОЙ СТРАНИЦЫ — OUTSIDE_SCOPE_NO_ACTION</x:v>
      </x:c>
      <x:c r="X556" s="42" t="str">
        <x:v>НЕТ КАНОНИЧЕСКОЙ ПОДДЕРЖИВАЮЩЕЙ СТРАНИЦЫ</x:v>
      </x:c>
      <x:c r="Y556" s="42" t="str">
        <x:v>OUTSIDE</x:v>
      </x:c>
      <x:c r="Z556" s="42" t="str">
        <x:v>OUTSIDE_SCOPE_NO_ACTION</x:v>
      </x:c>
      <x:c r="AA556" s="42" t="str">
        <x:v>FINAL_WITHIN_STEP12_EVIDENCE</x:v>
      </x:c>
      <x:c r="AB556" s="42" t="str">
        <x:v>NONE</x:v>
      </x:c>
      <x:c r="AC556" s="42" t="str">
        <x:v>REVIEW_SEARCH</x:v>
      </x:c>
      <x:c r="AD556" s="43" t="n">
        <x:f>COUNTIFS($O$2:$O$2333,$O556,$H$2:$H$2333,"&gt;"&amp;$H556)+COUNTIFS($O$2:$O$2333,$O556,$H$2:$H$2333,$H556,$B$2:$B$2333,"&lt;"&amp;$B556)+1</x:f>
        <x:v>19</x:v>
      </x:c>
      <x:c r="AE556" s="43" t="n">
        <x:f>COUNTIFS($W$2:$W$2333,$W556,$H$2:$H$2333,"&gt;"&amp;$H556)+COUNTIFS($W$2:$W$2333,$W556,$H$2:$H$2333,$H556,$B$2:$B$2333,"&lt;"&amp;$B556)+1</x:f>
        <x:v>102</x:v>
      </x:c>
      <x:c r="AF556" s="42" t="str">
        <x:v>P4 — БЕЗ ОТДЕЛЬНОЙ СТРАНИЦЫ</x:v>
      </x:c>
      <x:c r="AG556" s="42" t="str">
        <x:v>action=OUTSIDE_SCOPE_NO_ACTION; business_boundary=OUTSIDE_SCOPE; broad_result=7; rank_in_cluster=19</x:v>
      </x:c>
      <x:c r="AH5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6" s="42" t="str">
        <x:v>Stage-5:STEP8&gt;STEP10&gt;STEP11&gt;STEP12_CORRECTIONS&gt;STEP12_V6_TARGET_CONTRACT&gt;STEP14A_OVERLAY | Step-08:S03:result:7</x:v>
      </x:c>
    </x:row>
    <x:row r="557" ht="30" customHeight="1">
      <x:c r="A557" s="42" t="str">
        <x:v>PHR-21323E711CFA</x:v>
      </x:c>
      <x:c r="B557" s="42" t="str">
        <x:v>французские шторы на дачу на окна</x:v>
      </x:c>
      <x:c r="C557" s="42" t="str">
        <x:v>ASSIGNED</x:v>
      </x:c>
      <x:c r="D557" s="42" t="str">
        <x:v>ДА</x:v>
      </x:c>
      <x:c r="E557" s="42" t="str">
        <x:v>Москва</x:v>
      </x:c>
      <x:c r="F557" s="42" t="n">
        <x:v>213</x:v>
      </x:c>
      <x:c r="G557" s="42" t="str">
        <x:v>DEVICE_ALL</x:v>
      </x:c>
      <x:c r="H557" s="43" t="n">
        <x:v>5</x:v>
      </x:c>
      <x:c r="I557" s="43" t="n">
        <x:v>0</x:v>
      </x:c>
      <x:c r="J557" s="42" t="str">
        <x:v>BROAD_GETTOP_NO_OPERATORS__RESULT</x:v>
      </x:c>
      <x:c r="K557" s="42" t="str">
        <x:v>MAX_PER_PHRASE_SEPARATELY_FOR_RESULT_AND_ASSOCIATION</x:v>
      </x:c>
      <x:c r="L557" s="42" t="str">
        <x:v>S03</x:v>
      </x:c>
      <x:c r="M557" s="43" t="n">
        <x:v>1</x:v>
      </x:c>
      <x:c r="N557" s="42" t="str">
        <x:v>2026-08-29</x:v>
      </x:c>
      <x:c r="O557" s="42" t="str">
        <x:v>CURTAINS_SHUTTERS_OUTSIDE_SCOPE</x:v>
      </x:c>
      <x:c r="P557" s="42" t="str">
        <x:v>Шторы на пластиковые окна</x:v>
      </x:c>
      <x:c r="Q557" s="42" t="str">
        <x:v>шторы на пластиковые окна</x:v>
      </x:c>
      <x:c r="R557" s="42" t="str">
        <x:v>curtains/shutters not verified as target window-accessory offer</x:v>
      </x:c>
      <x:c r="S557" s="42" t="str">
        <x:v>OUTSIDE</x:v>
      </x:c>
      <x:c r="T557" s="42" t="str">
        <x:v>OUTSIDE_SCOPE</x:v>
      </x:c>
      <x:c r="U557" s="42" t="str">
        <x:v>HIGH</x:v>
      </x:c>
      <x:c r="V557" s="42" t="str">
        <x:v>НЕ БЫЛО СОХРАНЁННОГО URL</x:v>
      </x:c>
      <x:c r="W557" s="42" t="str">
        <x:v>НЕТ ОТДЕЛЬНОЙ СТРАНИЦЫ — OUTSIDE_SCOPE_NO_ACTION</x:v>
      </x:c>
      <x:c r="X557" s="42" t="str">
        <x:v>НЕТ КАНОНИЧЕСКОЙ ПОДДЕРЖИВАЮЩЕЙ СТРАНИЦЫ</x:v>
      </x:c>
      <x:c r="Y557" s="42" t="str">
        <x:v>OUTSIDE</x:v>
      </x:c>
      <x:c r="Z557" s="42" t="str">
        <x:v>OUTSIDE_SCOPE_NO_ACTION</x:v>
      </x:c>
      <x:c r="AA557" s="42" t="str">
        <x:v>FINAL_WITHIN_STEP12_EVIDENCE</x:v>
      </x:c>
      <x:c r="AB557" s="42" t="str">
        <x:v>NONE</x:v>
      </x:c>
      <x:c r="AC557" s="42" t="str">
        <x:v>REVIEW_SEARCH</x:v>
      </x:c>
      <x:c r="AD557" s="43" t="n">
        <x:f>COUNTIFS($O$2:$O$2333,$O557,$H$2:$H$2333,"&gt;"&amp;$H557)+COUNTIFS($O$2:$O$2333,$O557,$H$2:$H$2333,$H557,$B$2:$B$2333,"&lt;"&amp;$B557)+1</x:f>
        <x:v>20</x:v>
      </x:c>
      <x:c r="AE557" s="43" t="n">
        <x:f>COUNTIFS($W$2:$W$2333,$W557,$H$2:$H$2333,"&gt;"&amp;$H557)+COUNTIFS($W$2:$W$2333,$W557,$H$2:$H$2333,$H557,$B$2:$B$2333,"&lt;"&amp;$B557)+1</x:f>
        <x:v>104</x:v>
      </x:c>
      <x:c r="AF557" s="42" t="str">
        <x:v>P4 — БЕЗ ОТДЕЛЬНОЙ СТРАНИЦЫ</x:v>
      </x:c>
      <x:c r="AG557" s="42" t="str">
        <x:v>action=OUTSIDE_SCOPE_NO_ACTION; business_boundary=OUTSIDE_SCOPE; broad_result=5; rank_in_cluster=20</x:v>
      </x:c>
      <x:c r="AH5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7" s="42" t="str">
        <x:v>Stage-5:STEP8&gt;STEP10&gt;STEP11&gt;STEP12_CORRECTIONS&gt;STEP12_V6_TARGET_CONTRACT&gt;STEP14A_OVERLAY | Step-08:S03:result:5</x:v>
      </x:c>
    </x:row>
    <x:row r="558" ht="30" customHeight="1">
      <x:c r="A558" s="42" t="str">
        <x:v>PHR-54392F754680</x:v>
      </x:c>
      <x:c r="B558" s="42" t="str">
        <x:v>французские шторы на окна производство</x:v>
      </x:c>
      <x:c r="C558" s="42" t="str">
        <x:v>ASSIGNED</x:v>
      </x:c>
      <x:c r="D558" s="42" t="str">
        <x:v>ДА</x:v>
      </x:c>
      <x:c r="E558" s="42" t="str">
        <x:v>Москва</x:v>
      </x:c>
      <x:c r="F558" s="42" t="n">
        <x:v>213</x:v>
      </x:c>
      <x:c r="G558" s="42" t="str">
        <x:v>DEVICE_ALL</x:v>
      </x:c>
      <x:c r="H558" s="43" t="n">
        <x:v>5</x:v>
      </x:c>
      <x:c r="I558" s="43" t="n">
        <x:v>0</x:v>
      </x:c>
      <x:c r="J558" s="42" t="str">
        <x:v>BROAD_GETTOP_NO_OPERATORS__RESULT</x:v>
      </x:c>
      <x:c r="K558" s="42" t="str">
        <x:v>MAX_PER_PHRASE_SEPARATELY_FOR_RESULT_AND_ASSOCIATION</x:v>
      </x:c>
      <x:c r="L558" s="42" t="str">
        <x:v>S03</x:v>
      </x:c>
      <x:c r="M558" s="43" t="n">
        <x:v>1</x:v>
      </x:c>
      <x:c r="N558" s="42" t="str">
        <x:v>2026-08-29</x:v>
      </x:c>
      <x:c r="O558" s="42" t="str">
        <x:v>CURTAINS_SHUTTERS_OUTSIDE_SCOPE</x:v>
      </x:c>
      <x:c r="P558" s="42" t="str">
        <x:v>Шторы на пластиковые окна</x:v>
      </x:c>
      <x:c r="Q558" s="42" t="str">
        <x:v>шторы на пластиковые окна</x:v>
      </x:c>
      <x:c r="R558" s="42" t="str">
        <x:v>curtains/shutters not verified as target window-accessory offer</x:v>
      </x:c>
      <x:c r="S558" s="42" t="str">
        <x:v>OUTSIDE</x:v>
      </x:c>
      <x:c r="T558" s="42" t="str">
        <x:v>OUTSIDE_SCOPE</x:v>
      </x:c>
      <x:c r="U558" s="42" t="str">
        <x:v>HIGH</x:v>
      </x:c>
      <x:c r="V558" s="42" t="str">
        <x:v>НЕ БЫЛО СОХРАНЁННОГО URL</x:v>
      </x:c>
      <x:c r="W558" s="42" t="str">
        <x:v>НЕТ ОТДЕЛЬНОЙ СТРАНИЦЫ — OUTSIDE_SCOPE_NO_ACTION</x:v>
      </x:c>
      <x:c r="X558" s="42" t="str">
        <x:v>НЕТ КАНОНИЧЕСКОЙ ПОДДЕРЖИВАЮЩЕЙ СТРАНИЦЫ</x:v>
      </x:c>
      <x:c r="Y558" s="42" t="str">
        <x:v>OUTSIDE</x:v>
      </x:c>
      <x:c r="Z558" s="42" t="str">
        <x:v>OUTSIDE_SCOPE_NO_ACTION</x:v>
      </x:c>
      <x:c r="AA558" s="42" t="str">
        <x:v>FINAL_WITHIN_STEP12_EVIDENCE</x:v>
      </x:c>
      <x:c r="AB558" s="42" t="str">
        <x:v>NONE</x:v>
      </x:c>
      <x:c r="AC558" s="42" t="str">
        <x:v>REVIEW_SEARCH</x:v>
      </x:c>
      <x:c r="AD558" s="43" t="n">
        <x:f>COUNTIFS($O$2:$O$2333,$O558,$H$2:$H$2333,"&gt;"&amp;$H558)+COUNTIFS($O$2:$O$2333,$O558,$H$2:$H$2333,$H558,$B$2:$B$2333,"&lt;"&amp;$B558)+1</x:f>
        <x:v>21</x:v>
      </x:c>
      <x:c r="AE558" s="43" t="n">
        <x:f>COUNTIFS($W$2:$W$2333,$W558,$H$2:$H$2333,"&gt;"&amp;$H558)+COUNTIFS($W$2:$W$2333,$W558,$H$2:$H$2333,$H558,$B$2:$B$2333,"&lt;"&amp;$B558)+1</x:f>
        <x:v>105</x:v>
      </x:c>
      <x:c r="AF558" s="42" t="str">
        <x:v>P4 — БЕЗ ОТДЕЛЬНОЙ СТРАНИЦЫ</x:v>
      </x:c>
      <x:c r="AG558" s="42" t="str">
        <x:v>action=OUTSIDE_SCOPE_NO_ACTION; business_boundary=OUTSIDE_SCOPE; broad_result=5; rank_in_cluster=21</x:v>
      </x:c>
      <x:c r="AH5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8" s="42" t="str">
        <x:v>Stage-5:STEP8&gt;STEP10&gt;STEP11&gt;STEP12_CORRECTIONS&gt;STEP12_V6_TARGET_CONTRACT&gt;STEP14A_OVERLAY | Step-08:S03:result:5</x:v>
      </x:c>
    </x:row>
    <x:row r="559" ht="30" customHeight="1">
      <x:c r="A559" s="42" t="str">
        <x:v>PHR-344C21309B0A</x:v>
      </x:c>
      <x:c r="B559" s="42" t="str">
        <x:v>шторы на пластиковые окна фото цены</x:v>
      </x:c>
      <x:c r="C559" s="42" t="str">
        <x:v>ASSIGNED</x:v>
      </x:c>
      <x:c r="D559" s="42" t="str">
        <x:v>ДА</x:v>
      </x:c>
      <x:c r="E559" s="42" t="str">
        <x:v>Москва</x:v>
      </x:c>
      <x:c r="F559" s="42" t="n">
        <x:v>213</x:v>
      </x:c>
      <x:c r="G559" s="42" t="str">
        <x:v>DEVICE_ALL</x:v>
      </x:c>
      <x:c r="H559" s="43" t="n">
        <x:v>4</x:v>
      </x:c>
      <x:c r="I559" s="43" t="n">
        <x:v>0</x:v>
      </x:c>
      <x:c r="J559" s="42" t="str">
        <x:v>BROAD_GETTOP_NO_OPERATORS__RESULT</x:v>
      </x:c>
      <x:c r="K559" s="42" t="str">
        <x:v>MAX_PER_PHRASE_SEPARATELY_FOR_RESULT_AND_ASSOCIATION</x:v>
      </x:c>
      <x:c r="L559" s="42" t="str">
        <x:v>S15</x:v>
      </x:c>
      <x:c r="M559" s="43" t="n">
        <x:v>1</x:v>
      </x:c>
      <x:c r="N559" s="42" t="str">
        <x:v>2026-08-29</x:v>
      </x:c>
      <x:c r="O559" s="42" t="str">
        <x:v>CURTAINS_SHUTTERS_OUTSIDE_SCOPE</x:v>
      </x:c>
      <x:c r="P559" s="42" t="str">
        <x:v>Шторы на пластиковые окна</x:v>
      </x:c>
      <x:c r="Q559" s="42" t="str">
        <x:v>шторы на пластиковые окна</x:v>
      </x:c>
      <x:c r="R559" s="42" t="str">
        <x:v>curtains/shutters not verified as target window-accessory offer</x:v>
      </x:c>
      <x:c r="S559" s="42" t="str">
        <x:v>OUTSIDE</x:v>
      </x:c>
      <x:c r="T559" s="42" t="str">
        <x:v>OUTSIDE_SCOPE</x:v>
      </x:c>
      <x:c r="U559" s="42" t="str">
        <x:v>HIGH</x:v>
      </x:c>
      <x:c r="V559" s="42" t="str">
        <x:v>НЕ БЫЛО СОХРАНЁННОГО URL</x:v>
      </x:c>
      <x:c r="W559" s="42" t="str">
        <x:v>НЕТ ОТДЕЛЬНОЙ СТРАНИЦЫ — OUTSIDE_SCOPE_NO_ACTION</x:v>
      </x:c>
      <x:c r="X559" s="42" t="str">
        <x:v>НЕТ КАНОНИЧЕСКОЙ ПОДДЕРЖИВАЮЩЕЙ СТРАНИЦЫ</x:v>
      </x:c>
      <x:c r="Y559" s="42" t="str">
        <x:v>OUTSIDE</x:v>
      </x:c>
      <x:c r="Z559" s="42" t="str">
        <x:v>OUTSIDE_SCOPE_NO_ACTION</x:v>
      </x:c>
      <x:c r="AA559" s="42" t="str">
        <x:v>FINAL_WITHIN_STEP12_EVIDENCE</x:v>
      </x:c>
      <x:c r="AB559" s="42" t="str">
        <x:v>NONE</x:v>
      </x:c>
      <x:c r="AC559" s="42" t="str">
        <x:v>REVIEW_SEARCH</x:v>
      </x:c>
      <x:c r="AD559" s="43" t="n">
        <x:f>COUNTIFS($O$2:$O$2333,$O559,$H$2:$H$2333,"&gt;"&amp;$H559)+COUNTIFS($O$2:$O$2333,$O559,$H$2:$H$2333,$H559,$B$2:$B$2333,"&lt;"&amp;$B559)+1</x:f>
        <x:v>22</x:v>
      </x:c>
      <x:c r="AE559" s="43" t="n">
        <x:f>COUNTIFS($W$2:$W$2333,$W559,$H$2:$H$2333,"&gt;"&amp;$H559)+COUNTIFS($W$2:$W$2333,$W559,$H$2:$H$2333,$H559,$B$2:$B$2333,"&lt;"&amp;$B559)+1</x:f>
        <x:v>107</x:v>
      </x:c>
      <x:c r="AF559" s="42" t="str">
        <x:v>P4 — БЕЗ ОТДЕЛЬНОЙ СТРАНИЦЫ</x:v>
      </x:c>
      <x:c r="AG559" s="42" t="str">
        <x:v>action=OUTSIDE_SCOPE_NO_ACTION; business_boundary=OUTSIDE_SCOPE; broad_result=4; rank_in_cluster=22</x:v>
      </x:c>
      <x:c r="AH5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59" s="42" t="str">
        <x:v>Stage-5:STEP8&gt;STEP10&gt;STEP11&gt;STEP12_CORRECTIONS&gt;STEP12_V6_TARGET_CONTRACT&gt;STEP14A_OVERLAY | Step-08:S15:result:4</x:v>
      </x:c>
    </x:row>
    <x:row r="560" ht="30" customHeight="1">
      <x:c r="A560" s="42" t="str">
        <x:v>PHR-F01EE9ACED1D</x:v>
      </x:c>
      <x:c r="B560" s="42" t="str">
        <x:v>установка штор на пластиковые окна цена</x:v>
      </x:c>
      <x:c r="C560" s="42" t="str">
        <x:v>ASSIGNED</x:v>
      </x:c>
      <x:c r="D560" s="42" t="str">
        <x:v>ДА</x:v>
      </x:c>
      <x:c r="E560" s="42" t="str">
        <x:v>Москва</x:v>
      </x:c>
      <x:c r="F560" s="42" t="n">
        <x:v>213</x:v>
      </x:c>
      <x:c r="G560" s="42" t="str">
        <x:v>DEVICE_ALL</x:v>
      </x:c>
      <x:c r="H560" s="43" t="n">
        <x:v>3</x:v>
      </x:c>
      <x:c r="I560" s="43" t="n">
        <x:v>0</x:v>
      </x:c>
      <x:c r="J560" s="42" t="str">
        <x:v>BROAD_GETTOP_NO_OPERATORS__RESULT</x:v>
      </x:c>
      <x:c r="K560" s="42" t="str">
        <x:v>MAX_PER_PHRASE_SEPARATELY_FOR_RESULT_AND_ASSOCIATION</x:v>
      </x:c>
      <x:c r="L560" s="42" t="str">
        <x:v>S15</x:v>
      </x:c>
      <x:c r="M560" s="43" t="n">
        <x:v>1</x:v>
      </x:c>
      <x:c r="N560" s="42" t="str">
        <x:v>2026-08-29</x:v>
      </x:c>
      <x:c r="O560" s="42" t="str">
        <x:v>CURTAINS_SHUTTERS_OUTSIDE_SCOPE</x:v>
      </x:c>
      <x:c r="P560" s="42" t="str">
        <x:v>Шторы на пластиковые окна</x:v>
      </x:c>
      <x:c r="Q560" s="42" t="str">
        <x:v>шторы на пластиковые окна</x:v>
      </x:c>
      <x:c r="R560" s="42" t="str">
        <x:v>curtains/shutters not verified as target window-accessory offer</x:v>
      </x:c>
      <x:c r="S560" s="42" t="str">
        <x:v>OUTSIDE</x:v>
      </x:c>
      <x:c r="T560" s="42" t="str">
        <x:v>OUTSIDE_SCOPE</x:v>
      </x:c>
      <x:c r="U560" s="42" t="str">
        <x:v>HIGH</x:v>
      </x:c>
      <x:c r="V560" s="42" t="str">
        <x:v>НЕ БЫЛО СОХРАНЁННОГО URL</x:v>
      </x:c>
      <x:c r="W560" s="42" t="str">
        <x:v>НЕТ ОТДЕЛЬНОЙ СТРАНИЦЫ — OUTSIDE_SCOPE_NO_ACTION</x:v>
      </x:c>
      <x:c r="X560" s="42" t="str">
        <x:v>НЕТ КАНОНИЧЕСКОЙ ПОДДЕРЖИВАЮЩЕЙ СТРАНИЦЫ</x:v>
      </x:c>
      <x:c r="Y560" s="42" t="str">
        <x:v>OUTSIDE</x:v>
      </x:c>
      <x:c r="Z560" s="42" t="str">
        <x:v>OUTSIDE_SCOPE_NO_ACTION</x:v>
      </x:c>
      <x:c r="AA560" s="42" t="str">
        <x:v>FINAL_WITHIN_STEP12_EVIDENCE</x:v>
      </x:c>
      <x:c r="AB560" s="42" t="str">
        <x:v>NONE</x:v>
      </x:c>
      <x:c r="AC560" s="42" t="str">
        <x:v>REVIEW_SEARCH</x:v>
      </x:c>
      <x:c r="AD560" s="43" t="n">
        <x:f>COUNTIFS($O$2:$O$2333,$O560,$H$2:$H$2333,"&gt;"&amp;$H560)+COUNTIFS($O$2:$O$2333,$O560,$H$2:$H$2333,$H560,$B$2:$B$2333,"&lt;"&amp;$B560)+1</x:f>
        <x:v>23</x:v>
      </x:c>
      <x:c r="AE560" s="43" t="n">
        <x:f>COUNTIFS($W$2:$W$2333,$W560,$H$2:$H$2333,"&gt;"&amp;$H560)+COUNTIFS($W$2:$W$2333,$W560,$H$2:$H$2333,$H560,$B$2:$B$2333,"&lt;"&amp;$B560)+1</x:f>
        <x:v>109</x:v>
      </x:c>
      <x:c r="AF560" s="42" t="str">
        <x:v>P4 — БЕЗ ОТДЕЛЬНОЙ СТРАНИЦЫ</x:v>
      </x:c>
      <x:c r="AG560" s="42" t="str">
        <x:v>action=OUTSIDE_SCOPE_NO_ACTION; business_boundary=OUTSIDE_SCOPE; broad_result=3; rank_in_cluster=23</x:v>
      </x:c>
      <x:c r="AH5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0" s="42" t="str">
        <x:v>Stage-5:STEP8&gt;STEP10&gt;STEP11&gt;STEP12_CORRECTIONS&gt;STEP12_V6_TARGET_CONTRACT&gt;STEP14A_OVERLAY | Step-08:S15:result:3</x:v>
      </x:c>
    </x:row>
    <x:row r="561" ht="30" customHeight="1">
      <x:c r="A561" s="42" t="str">
        <x:v>PHR-09C18B870E72</x:v>
      </x:c>
      <x:c r="B561" s="42" t="str">
        <x:v>шторы для окон в частном доме</x:v>
      </x:c>
      <x:c r="C561" s="42" t="str">
        <x:v>ASSIGNED</x:v>
      </x:c>
      <x:c r="D561" s="42" t="str">
        <x:v>ДА</x:v>
      </x:c>
      <x:c r="E561" s="42" t="str">
        <x:v>Москва</x:v>
      </x:c>
      <x:c r="F561" s="42" t="n">
        <x:v>213</x:v>
      </x:c>
      <x:c r="G561" s="42" t="str">
        <x:v>DEVICE_ALL</x:v>
      </x:c>
      <x:c r="H561" s="43" t="n">
        <x:v>2</x:v>
      </x:c>
      <x:c r="I561" s="43" t="n">
        <x:v>0</x:v>
      </x:c>
      <x:c r="J561" s="42" t="str">
        <x:v>BROAD_GETTOP_NO_OPERATORS__RESULT</x:v>
      </x:c>
      <x:c r="K561" s="42" t="str">
        <x:v>MAX_PER_PHRASE_SEPARATELY_FOR_RESULT_AND_ASSOCIATION</x:v>
      </x:c>
      <x:c r="L561" s="42" t="str">
        <x:v>P2-04</x:v>
      </x:c>
      <x:c r="M561" s="43" t="n">
        <x:v>1</x:v>
      </x:c>
      <x:c r="N561" s="42" t="str">
        <x:v>2026-08-28</x:v>
      </x:c>
      <x:c r="O561" s="42" t="str">
        <x:v>CURTAINS_SHUTTERS_OUTSIDE_SCOPE</x:v>
      </x:c>
      <x:c r="P561" s="42" t="str">
        <x:v>Шторы на пластиковые окна</x:v>
      </x:c>
      <x:c r="Q561" s="42" t="str">
        <x:v>шторы на пластиковые окна</x:v>
      </x:c>
      <x:c r="R561" s="42" t="str">
        <x:v>curtains/shutters not verified as target window-accessory offer</x:v>
      </x:c>
      <x:c r="S561" s="42" t="str">
        <x:v>OUTSIDE</x:v>
      </x:c>
      <x:c r="T561" s="42" t="str">
        <x:v>OUTSIDE_SCOPE</x:v>
      </x:c>
      <x:c r="U561" s="42" t="str">
        <x:v>HIGH</x:v>
      </x:c>
      <x:c r="V561" s="42" t="str">
        <x:v>НЕ БЫЛО СОХРАНЁННОГО URL</x:v>
      </x:c>
      <x:c r="W561" s="42" t="str">
        <x:v>НЕТ ОТДЕЛЬНОЙ СТРАНИЦЫ — OUTSIDE_SCOPE_NO_ACTION</x:v>
      </x:c>
      <x:c r="X561" s="42" t="str">
        <x:v>НЕТ КАНОНИЧЕСКОЙ ПОДДЕРЖИВАЮЩЕЙ СТРАНИЦЫ</x:v>
      </x:c>
      <x:c r="Y561" s="42" t="str">
        <x:v>OUTSIDE</x:v>
      </x:c>
      <x:c r="Z561" s="42" t="str">
        <x:v>OUTSIDE_SCOPE_NO_ACTION</x:v>
      </x:c>
      <x:c r="AA561" s="42" t="str">
        <x:v>FINAL_WITHIN_STEP12_EVIDENCE</x:v>
      </x:c>
      <x:c r="AB561" s="42" t="str">
        <x:v>NONE</x:v>
      </x:c>
      <x:c r="AC561" s="42" t="str">
        <x:v>REVIEW_SEARCH</x:v>
      </x:c>
      <x:c r="AD561" s="43" t="n">
        <x:f>COUNTIFS($O$2:$O$2333,$O561,$H$2:$H$2333,"&gt;"&amp;$H561)+COUNTIFS($O$2:$O$2333,$O561,$H$2:$H$2333,$H561,$B$2:$B$2333,"&lt;"&amp;$B561)+1</x:f>
        <x:v>24</x:v>
      </x:c>
      <x:c r="AE561" s="43" t="n">
        <x:f>COUNTIFS($W$2:$W$2333,$W561,$H$2:$H$2333,"&gt;"&amp;$H561)+COUNTIFS($W$2:$W$2333,$W561,$H$2:$H$2333,$H561,$B$2:$B$2333,"&lt;"&amp;$B561)+1</x:f>
        <x:v>112</x:v>
      </x:c>
      <x:c r="AF561" s="42" t="str">
        <x:v>P4 — БЕЗ ОТДЕЛЬНОЙ СТРАНИЦЫ</x:v>
      </x:c>
      <x:c r="AG561" s="42" t="str">
        <x:v>action=OUTSIDE_SCOPE_NO_ACTION; business_boundary=OUTSIDE_SCOPE; broad_result=2; rank_in_cluster=24</x:v>
      </x:c>
      <x:c r="AH5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1" s="42" t="str">
        <x:v>Stage-5:STEP8&gt;STEP10&gt;STEP11&gt;STEP12_CORRECTIONS&gt;STEP12_V6_TARGET_CONTRACT&gt;STEP14A_OVERLAY | Step-08:P2-04:result:2</x:v>
      </x:c>
    </x:row>
    <x:row r="562" ht="30" customHeight="1">
      <x:c r="A562" s="42" t="str">
        <x:v>PHR-70F8FA09D05F</x:v>
      </x:c>
      <x:c r="B562" s="42" t="str">
        <x:v>французские занавески на окна</x:v>
      </x:c>
      <x:c r="C562" s="42" t="str">
        <x:v>ASSIGNED</x:v>
      </x:c>
      <x:c r="D562" s="42" t="str">
        <x:v>ДА</x:v>
      </x:c>
      <x:c r="E562" s="42" t="str">
        <x:v>Москва</x:v>
      </x:c>
      <x:c r="F562" s="42" t="n">
        <x:v>213</x:v>
      </x:c>
      <x:c r="G562" s="42" t="str">
        <x:v>DEVICE_ALL</x:v>
      </x:c>
      <x:c r="H562" s="43" t="n">
        <x:v>1</x:v>
      </x:c>
      <x:c r="I562" s="43" t="n">
        <x:v>0</x:v>
      </x:c>
      <x:c r="J562" s="42" t="str">
        <x:v>BROAD_GETTOP_NO_OPERATORS__RESULT</x:v>
      </x:c>
      <x:c r="K562" s="42" t="str">
        <x:v>MAX_PER_PHRASE_SEPARATELY_FOR_RESULT_AND_ASSOCIATION</x:v>
      </x:c>
      <x:c r="L562" s="42" t="str">
        <x:v>S03</x:v>
      </x:c>
      <x:c r="M562" s="43" t="n">
        <x:v>1</x:v>
      </x:c>
      <x:c r="N562" s="42" t="str">
        <x:v>2026-08-29</x:v>
      </x:c>
      <x:c r="O562" s="42" t="str">
        <x:v>CURTAINS_SHUTTERS_OUTSIDE_SCOPE</x:v>
      </x:c>
      <x:c r="P562" s="42" t="str">
        <x:v>Шторы на пластиковые окна</x:v>
      </x:c>
      <x:c r="Q562" s="42" t="str">
        <x:v>шторы на пластиковые окна</x:v>
      </x:c>
      <x:c r="R562" s="42" t="str">
        <x:v>curtains/shutters not verified as target window-accessory offer</x:v>
      </x:c>
      <x:c r="S562" s="42" t="str">
        <x:v>OUTSIDE</x:v>
      </x:c>
      <x:c r="T562" s="42" t="str">
        <x:v>OUTSIDE_SCOPE</x:v>
      </x:c>
      <x:c r="U562" s="42" t="str">
        <x:v>HIGH</x:v>
      </x:c>
      <x:c r="V562" s="42" t="str">
        <x:v>НЕ БЫЛО СОХРАНЁННОГО URL</x:v>
      </x:c>
      <x:c r="W562" s="42" t="str">
        <x:v>НЕТ ОТДЕЛЬНОЙ СТРАНИЦЫ — OUTSIDE_SCOPE_NO_ACTION</x:v>
      </x:c>
      <x:c r="X562" s="42" t="str">
        <x:v>НЕТ КАНОНИЧЕСКОЙ ПОДДЕРЖИВАЮЩЕЙ СТРАНИЦЫ</x:v>
      </x:c>
      <x:c r="Y562" s="42" t="str">
        <x:v>OUTSIDE</x:v>
      </x:c>
      <x:c r="Z562" s="42" t="str">
        <x:v>OUTSIDE_SCOPE_NO_ACTION</x:v>
      </x:c>
      <x:c r="AA562" s="42" t="str">
        <x:v>FINAL_WITHIN_STEP12_EVIDENCE</x:v>
      </x:c>
      <x:c r="AB562" s="42" t="str">
        <x:v>NONE</x:v>
      </x:c>
      <x:c r="AC562" s="42" t="str">
        <x:v>REVIEW_SEARCH</x:v>
      </x:c>
      <x:c r="AD562" s="43" t="n">
        <x:f>COUNTIFS($O$2:$O$2333,$O562,$H$2:$H$2333,"&gt;"&amp;$H562)+COUNTIFS($O$2:$O$2333,$O562,$H$2:$H$2333,$H562,$B$2:$B$2333,"&lt;"&amp;$B562)+1</x:f>
        <x:v>25</x:v>
      </x:c>
      <x:c r="AE562" s="43" t="n">
        <x:f>COUNTIFS($W$2:$W$2333,$W562,$H$2:$H$2333,"&gt;"&amp;$H562)+COUNTIFS($W$2:$W$2333,$W562,$H$2:$H$2333,$H562,$B$2:$B$2333,"&lt;"&amp;$B562)+1</x:f>
        <x:v>114</x:v>
      </x:c>
      <x:c r="AF562" s="42" t="str">
        <x:v>P4 — БЕЗ ОТДЕЛЬНОЙ СТРАНИЦЫ</x:v>
      </x:c>
      <x:c r="AG562" s="42" t="str">
        <x:v>action=OUTSIDE_SCOPE_NO_ACTION; business_boundary=OUTSIDE_SCOPE; broad_result=1; rank_in_cluster=25</x:v>
      </x:c>
      <x:c r="AH5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2" s="42" t="str">
        <x:v>Stage-5:STEP8&gt;STEP10&gt;STEP11&gt;STEP12_CORRECTIONS&gt;STEP12_V6_TARGET_CONTRACT&gt;STEP14A_OVERLAY | Step-08:S03:result:1</x:v>
      </x:c>
    </x:row>
    <x:row r="563" ht="30" customHeight="1">
      <x:c r="A563" s="42" t="str">
        <x:v>PHR-797DD662D58F</x:v>
      </x:c>
      <x:c r="B563" s="42" t="str">
        <x:v>французский блок окно</x:v>
      </x:c>
      <x:c r="C563" s="42" t="str">
        <x:v>ASSIGNED</x:v>
      </x:c>
      <x:c r="D563" s="42" t="str">
        <x:v>ДА</x:v>
      </x:c>
      <x:c r="E563" s="42" t="str">
        <x:v>Москва</x:v>
      </x:c>
      <x:c r="F563" s="42" t="n">
        <x:v>213</x:v>
      </x:c>
      <x:c r="G563" s="42" t="str">
        <x:v>DEVICE_ALL</x:v>
      </x:c>
      <x:c r="H563" s="43" t="n">
        <x:v>18</x:v>
      </x:c>
      <x:c r="I563" s="43" t="n">
        <x:v>0</x:v>
      </x:c>
      <x:c r="J563" s="42" t="str">
        <x:v>BROAD_GETTOP_NO_OPERATORS__RESULT</x:v>
      </x:c>
      <x:c r="K563" s="42" t="str">
        <x:v>MAX_PER_PHRASE_SEPARATELY_FOR_RESULT_AND_ASSOCIATION</x:v>
      </x:c>
      <x:c r="L563" s="42" t="str">
        <x:v>S03</x:v>
      </x:c>
      <x:c r="M563" s="43" t="n">
        <x:v>1</x:v>
      </x:c>
      <x:c r="N563" s="42" t="str">
        <x:v>2026-08-29</x:v>
      </x:c>
      <x:c r="O563" s="42" t="str">
        <x:v>FRENCH_WINDOW_DEFINITION_INFO</x:v>
      </x:c>
      <x:c r="P563" s="42" t="str">
        <x:v>Французское окно как называется</x:v>
      </x:c>
      <x:c r="Q563" s="42" t="str">
        <x:v>французское окно как называется</x:v>
      </x:c>
      <x:c r="R563" s="42" t="str">
        <x:v>understand what French windows are and their forms</x:v>
      </x:c>
      <x:c r="S563" s="42" t="str">
        <x:v>INFO</x:v>
      </x:c>
      <x:c r="T563" s="42" t="str">
        <x:v>IN_SCOPE</x:v>
      </x:c>
      <x:c r="U563" s="42" t="str">
        <x:v>MEDIUM</x:v>
      </x:c>
      <x:c r="V563" s="42" t="str">
        <x:v>https://okno-msk.ru/okna-rehau/francuzskie-okna/</x:v>
      </x:c>
      <x:c r="W563" s="42" t="str">
        <x:v>https://okno-msk.ru/okna-rehau/francuzskie-okna/</x:v>
      </x:c>
      <x:c r="X563" s="42" t="str">
        <x:v>НЕТ КАНОНИЧЕСКОЙ ПОДДЕРЖИВАЮЩЕЙ СТРАНИЦЫ</x:v>
      </x:c>
      <x:c r="Y563" s="42" t="str">
        <x:v>BASE_UNIT_PENDING_ACTION_REEVALUATION</x:v>
      </x:c>
      <x:c r="Z563" s="42" t="str">
        <x:v>ADD_SECTION_OR_FAQ_TO_EXISTING</x:v>
      </x:c>
      <x:c r="AA563" s="42" t="str">
        <x:v>PROVISIONAL_PENDING_STEP13_CONFLICT_CHECK</x:v>
      </x:c>
      <x:c r="AB563" s="42" t="str">
        <x:v>NONE</x:v>
      </x:c>
      <x:c r="AC563" s="42" t="str">
        <x:v>explicit definition/naming plus clarification of imitation/partition/block terminology</x:v>
      </x:c>
      <x:c r="AD563" s="43" t="n">
        <x:f>COUNTIFS($O$2:$O$2333,$O563,$H$2:$H$2333,"&gt;"&amp;$H563)+COUNTIFS($O$2:$O$2333,$O563,$H$2:$H$2333,$H563,$B$2:$B$2333,"&lt;"&amp;$B563)+1</x:f>
        <x:v>1</x:v>
      </x:c>
      <x:c r="AE563" s="43" t="n">
        <x:f>COUNTIFS($W$2:$W$2333,$W563,$H$2:$H$2333,"&gt;"&amp;$H563)+COUNTIFS($W$2:$W$2333,$W563,$H$2:$H$2333,$H563,$B$2:$B$2333,"&lt;"&amp;$B563)+1</x:f>
        <x:v>15</x:v>
      </x:c>
      <x:c r="AF563" s="42" t="str">
        <x:v>P2 — ПРОВЕРИТЬ ПЕРЕД ВНЕДРЕНИЕМ</x:v>
      </x:c>
      <x:c r="AG563" s="42" t="str">
        <x:v>action=ADD_SECTION_OR_FAQ_TO_EXISTING; maturity=PROVISIONAL_PENDING_STEP13_CONFLICT_CHECK; uncertainty=NONE; broad_result=18; rank_in_cluster=1</x:v>
      </x:c>
      <x:c r="AH5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63" s="42" t="str">
        <x:v>Stage-5:STEP8&gt;STEP10&gt;STEP11&gt;STEP12_CORRECTIONS&gt;STEP12_V6_TARGET_CONTRACT&gt;STEP14A_OVERLAY | Step-08:S03:result:18</x:v>
      </x:c>
    </x:row>
    <x:row r="564" ht="30" customHeight="1">
      <x:c r="A564" s="42" t="str">
        <x:v>PHR-9EE67DBB0ADD</x:v>
      </x:c>
      <x:c r="B564" s="42" t="str">
        <x:v>французское окно как называется</x:v>
      </x:c>
      <x:c r="C564" s="42" t="str">
        <x:v>ASSIGNED</x:v>
      </x:c>
      <x:c r="D564" s="42" t="str">
        <x:v>ДА</x:v>
      </x:c>
      <x:c r="E564" s="42" t="str">
        <x:v>Москва</x:v>
      </x:c>
      <x:c r="F564" s="42" t="n">
        <x:v>213</x:v>
      </x:c>
      <x:c r="G564" s="42" t="str">
        <x:v>DEVICE_ALL</x:v>
      </x:c>
      <x:c r="H564" s="43" t="n">
        <x:v>5</x:v>
      </x:c>
      <x:c r="I564" s="43" t="n">
        <x:v>0</x:v>
      </x:c>
      <x:c r="J564" s="42" t="str">
        <x:v>BROAD_GETTOP_NO_OPERATORS__RESULT</x:v>
      </x:c>
      <x:c r="K564" s="42" t="str">
        <x:v>MAX_PER_PHRASE_SEPARATELY_FOR_RESULT_AND_ASSOCIATION</x:v>
      </x:c>
      <x:c r="L564" s="42" t="str">
        <x:v>S03</x:v>
      </x:c>
      <x:c r="M564" s="43" t="n">
        <x:v>1</x:v>
      </x:c>
      <x:c r="N564" s="42" t="str">
        <x:v>2026-08-29</x:v>
      </x:c>
      <x:c r="O564" s="42" t="str">
        <x:v>FRENCH_WINDOW_DEFINITION_INFO</x:v>
      </x:c>
      <x:c r="P564" s="42" t="str">
        <x:v>Французское окно как называется</x:v>
      </x:c>
      <x:c r="Q564" s="42" t="str">
        <x:v>французское окно как называется</x:v>
      </x:c>
      <x:c r="R564" s="42" t="str">
        <x:v>understand what French windows are and their forms</x:v>
      </x:c>
      <x:c r="S564" s="42" t="str">
        <x:v>INFO</x:v>
      </x:c>
      <x:c r="T564" s="42" t="str">
        <x:v>IN_SCOPE</x:v>
      </x:c>
      <x:c r="U564" s="42" t="str">
        <x:v>MEDIUM</x:v>
      </x:c>
      <x:c r="V564" s="42" t="str">
        <x:v>https://okno-msk.ru/okna-rehau/francuzskie-okna/</x:v>
      </x:c>
      <x:c r="W564" s="42" t="str">
        <x:v>https://okno-msk.ru/okna-rehau/francuzskie-okna/</x:v>
      </x:c>
      <x:c r="X564" s="42" t="str">
        <x:v>НЕТ КАНОНИЧЕСКОЙ ПОДДЕРЖИВАЮЩЕЙ СТРАНИЦЫ</x:v>
      </x:c>
      <x:c r="Y564" s="42" t="str">
        <x:v>BASE_UNIT_PENDING_ACTION_REEVALUATION</x:v>
      </x:c>
      <x:c r="Z564" s="42" t="str">
        <x:v>ADD_SECTION_OR_FAQ_TO_EXISTING</x:v>
      </x:c>
      <x:c r="AA564" s="42" t="str">
        <x:v>PROVISIONAL_PENDING_STEP13_CONFLICT_CHECK</x:v>
      </x:c>
      <x:c r="AB564" s="42" t="str">
        <x:v>NONE</x:v>
      </x:c>
      <x:c r="AC564" s="42" t="str">
        <x:v>explicit definition/naming plus clarification of imitation/partition/block terminology</x:v>
      </x:c>
      <x:c r="AD564" s="43" t="n">
        <x:f>COUNTIFS($O$2:$O$2333,$O564,$H$2:$H$2333,"&gt;"&amp;$H564)+COUNTIFS($O$2:$O$2333,$O564,$H$2:$H$2333,$H564,$B$2:$B$2333,"&lt;"&amp;$B564)+1</x:f>
        <x:v>2</x:v>
      </x:c>
      <x:c r="AE564" s="43" t="n">
        <x:f>COUNTIFS($W$2:$W$2333,$W564,$H$2:$H$2333,"&gt;"&amp;$H564)+COUNTIFS($W$2:$W$2333,$W564,$H$2:$H$2333,$H564,$B$2:$B$2333,"&lt;"&amp;$B564)+1</x:f>
        <x:v>37</x:v>
      </x:c>
      <x:c r="AF564" s="42" t="str">
        <x:v>P2 — ПРОВЕРИТЬ ПЕРЕД ВНЕДРЕНИЕМ</x:v>
      </x:c>
      <x:c r="AG564" s="42" t="str">
        <x:v>action=ADD_SECTION_OR_FAQ_TO_EXISTING; maturity=PROVISIONAL_PENDING_STEP13_CONFLICT_CHECK; uncertainty=NONE; broad_result=5; rank_in_cluster=2</x:v>
      </x:c>
      <x:c r="AH5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4" s="42" t="str">
        <x:v>Stage-5:STEP8&gt;STEP10&gt;STEP11&gt;STEP12_CORRECTIONS&gt;STEP12_V6_TARGET_CONTRACT&gt;STEP14A_OVERLAY | Step-08:S03:result:5</x:v>
      </x:c>
    </x:row>
    <x:row r="565" ht="30" customHeight="1">
      <x:c r="A565" s="42" t="str">
        <x:v>PHR-6C8D51318A4D</x:v>
      </x:c>
      <x:c r="B565" s="42" t="str">
        <x:v>виды французского окна</x:v>
      </x:c>
      <x:c r="C565" s="42" t="str">
        <x:v>ASSIGNED</x:v>
      </x:c>
      <x:c r="D565" s="42" t="str">
        <x:v>ДА</x:v>
      </x:c>
      <x:c r="E565" s="42" t="str">
        <x:v>Москва</x:v>
      </x:c>
      <x:c r="F565" s="42" t="n">
        <x:v>213</x:v>
      </x:c>
      <x:c r="G565" s="42" t="str">
        <x:v>DEVICE_ALL</x:v>
      </x:c>
      <x:c r="H565" s="43" t="n">
        <x:v>4</x:v>
      </x:c>
      <x:c r="I565" s="43" t="n">
        <x:v>0</x:v>
      </x:c>
      <x:c r="J565" s="42" t="str">
        <x:v>BROAD_GETTOP_NO_OPERATORS__RESULT</x:v>
      </x:c>
      <x:c r="K565" s="42" t="str">
        <x:v>MAX_PER_PHRASE_SEPARATELY_FOR_RESULT_AND_ASSOCIATION</x:v>
      </x:c>
      <x:c r="L565" s="42" t="str">
        <x:v>S03</x:v>
      </x:c>
      <x:c r="M565" s="43" t="n">
        <x:v>1</x:v>
      </x:c>
      <x:c r="N565" s="42" t="str">
        <x:v>2026-08-29</x:v>
      </x:c>
      <x:c r="O565" s="42" t="str">
        <x:v>FRENCH_WINDOW_DEFINITION_INFO</x:v>
      </x:c>
      <x:c r="P565" s="42" t="str">
        <x:v>Французское окно как называется</x:v>
      </x:c>
      <x:c r="Q565" s="42" t="str">
        <x:v>французское окно как называется</x:v>
      </x:c>
      <x:c r="R565" s="42" t="str">
        <x:v>understand what French windows are and their forms</x:v>
      </x:c>
      <x:c r="S565" s="42" t="str">
        <x:v>INFO</x:v>
      </x:c>
      <x:c r="T565" s="42" t="str">
        <x:v>IN_SCOPE</x:v>
      </x:c>
      <x:c r="U565" s="42" t="str">
        <x:v>MEDIUM</x:v>
      </x:c>
      <x:c r="V565" s="42" t="str">
        <x:v>https://okno-msk.ru/okna-rehau/francuzskie-okna/</x:v>
      </x:c>
      <x:c r="W565" s="42" t="str">
        <x:v>https://okno-msk.ru/okna-rehau/francuzskie-okna/</x:v>
      </x:c>
      <x:c r="X565" s="42" t="str">
        <x:v>НЕТ КАНОНИЧЕСКОЙ ПОДДЕРЖИВАЮЩЕЙ СТРАНИЦЫ</x:v>
      </x:c>
      <x:c r="Y565" s="42" t="str">
        <x:v>BASE_UNIT_PENDING_ACTION_REEVALUATION</x:v>
      </x:c>
      <x:c r="Z565" s="42" t="str">
        <x:v>ADD_SECTION_OR_FAQ_TO_EXISTING</x:v>
      </x:c>
      <x:c r="AA565" s="42" t="str">
        <x:v>PROVISIONAL_PENDING_STEP13_CONFLICT_CHECK</x:v>
      </x:c>
      <x:c r="AB565" s="42" t="str">
        <x:v>NONE</x:v>
      </x:c>
      <x:c r="AC565" s="42" t="str">
        <x:v>explicit definition/naming plus clarification of imitation/partition/block terminology</x:v>
      </x:c>
      <x:c r="AD565" s="43" t="n">
        <x:f>COUNTIFS($O$2:$O$2333,$O565,$H$2:$H$2333,"&gt;"&amp;$H565)+COUNTIFS($O$2:$O$2333,$O565,$H$2:$H$2333,$H565,$B$2:$B$2333,"&lt;"&amp;$B565)+1</x:f>
        <x:v>3</x:v>
      </x:c>
      <x:c r="AE565" s="43" t="n">
        <x:f>COUNTIFS($W$2:$W$2333,$W565,$H$2:$H$2333,"&gt;"&amp;$H565)+COUNTIFS($W$2:$W$2333,$W565,$H$2:$H$2333,$H565,$B$2:$B$2333,"&lt;"&amp;$B565)+1</x:f>
        <x:v>39</x:v>
      </x:c>
      <x:c r="AF565" s="42" t="str">
        <x:v>P2 — ПРОВЕРИТЬ ПЕРЕД ВНЕДРЕНИЕМ</x:v>
      </x:c>
      <x:c r="AG565" s="42" t="str">
        <x:v>action=ADD_SECTION_OR_FAQ_TO_EXISTING; maturity=PROVISIONAL_PENDING_STEP13_CONFLICT_CHECK; uncertainty=NONE; broad_result=4; rank_in_cluster=3</x:v>
      </x:c>
      <x:c r="AH5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65" s="42" t="str">
        <x:v>Stage-5:STEP8&gt;STEP10&gt;STEP11&gt;STEP12_CORRECTIONS&gt;STEP12_V6_TARGET_CONTRACT&gt;STEP14A_OVERLAY | Step-08:S03:result:4</x:v>
      </x:c>
    </x:row>
    <x:row r="566" ht="30" customHeight="1">
      <x:c r="A566" s="42" t="str">
        <x:v>PHR-BA5891149377</x:v>
      </x:c>
      <x:c r="B566" s="42" t="str">
        <x:v>французский тип окон</x:v>
      </x:c>
      <x:c r="C566" s="42" t="str">
        <x:v>ASSIGNED</x:v>
      </x:c>
      <x:c r="D566" s="42" t="str">
        <x:v>ДА</x:v>
      </x:c>
      <x:c r="E566" s="42" t="str">
        <x:v>Москва</x:v>
      </x:c>
      <x:c r="F566" s="42" t="n">
        <x:v>213</x:v>
      </x:c>
      <x:c r="G566" s="42" t="str">
        <x:v>DEVICE_ALL</x:v>
      </x:c>
      <x:c r="H566" s="43" t="n">
        <x:v>4</x:v>
      </x:c>
      <x:c r="I566" s="43" t="n">
        <x:v>0</x:v>
      </x:c>
      <x:c r="J566" s="42" t="str">
        <x:v>BROAD_GETTOP_NO_OPERATORS__RESULT</x:v>
      </x:c>
      <x:c r="K566" s="42" t="str">
        <x:v>MAX_PER_PHRASE_SEPARATELY_FOR_RESULT_AND_ASSOCIATION</x:v>
      </x:c>
      <x:c r="L566" s="42" t="str">
        <x:v>S03</x:v>
      </x:c>
      <x:c r="M566" s="43" t="n">
        <x:v>1</x:v>
      </x:c>
      <x:c r="N566" s="42" t="str">
        <x:v>2026-08-29</x:v>
      </x:c>
      <x:c r="O566" s="42" t="str">
        <x:v>FRENCH_WINDOW_DEFINITION_INFO</x:v>
      </x:c>
      <x:c r="P566" s="42" t="str">
        <x:v>Французское окно как называется</x:v>
      </x:c>
      <x:c r="Q566" s="42" t="str">
        <x:v>французское окно как называется</x:v>
      </x:c>
      <x:c r="R566" s="42" t="str">
        <x:v>understand what French windows are and their forms</x:v>
      </x:c>
      <x:c r="S566" s="42" t="str">
        <x:v>INFO</x:v>
      </x:c>
      <x:c r="T566" s="42" t="str">
        <x:v>IN_SCOPE</x:v>
      </x:c>
      <x:c r="U566" s="42" t="str">
        <x:v>MEDIUM</x:v>
      </x:c>
      <x:c r="V566" s="42" t="str">
        <x:v>https://okno-msk.ru/okna-rehau/francuzskie-okna/</x:v>
      </x:c>
      <x:c r="W566" s="42" t="str">
        <x:v>https://okno-msk.ru/okna-rehau/francuzskie-okna/</x:v>
      </x:c>
      <x:c r="X566" s="42" t="str">
        <x:v>НЕТ КАНОНИЧЕСКОЙ ПОДДЕРЖИВАЮЩЕЙ СТРАНИЦЫ</x:v>
      </x:c>
      <x:c r="Y566" s="42" t="str">
        <x:v>BASE_UNIT_PENDING_ACTION_REEVALUATION</x:v>
      </x:c>
      <x:c r="Z566" s="42" t="str">
        <x:v>ADD_SECTION_OR_FAQ_TO_EXISTING</x:v>
      </x:c>
      <x:c r="AA566" s="42" t="str">
        <x:v>PROVISIONAL_PENDING_STEP13_CONFLICT_CHECK</x:v>
      </x:c>
      <x:c r="AB566" s="42" t="str">
        <x:v>NONE</x:v>
      </x:c>
      <x:c r="AC566" s="42" t="str">
        <x:v>explicit definition/naming plus clarification of imitation/partition/block terminology</x:v>
      </x:c>
      <x:c r="AD566" s="43" t="n">
        <x:f>COUNTIFS($O$2:$O$2333,$O566,$H$2:$H$2333,"&gt;"&amp;$H566)+COUNTIFS($O$2:$O$2333,$O566,$H$2:$H$2333,$H566,$B$2:$B$2333,"&lt;"&amp;$B566)+1</x:f>
        <x:v>4</x:v>
      </x:c>
      <x:c r="AE566" s="43" t="n">
        <x:f>COUNTIFS($W$2:$W$2333,$W566,$H$2:$H$2333,"&gt;"&amp;$H566)+COUNTIFS($W$2:$W$2333,$W566,$H$2:$H$2333,$H566,$B$2:$B$2333,"&lt;"&amp;$B566)+1</x:f>
        <x:v>42</x:v>
      </x:c>
      <x:c r="AF566" s="42" t="str">
        <x:v>P2 — ПРОВЕРИТЬ ПЕРЕД ВНЕДРЕНИЕМ</x:v>
      </x:c>
      <x:c r="AG566" s="42" t="str">
        <x:v>action=ADD_SECTION_OR_FAQ_TO_EXISTING; maturity=PROVISIONAL_PENDING_STEP13_CONFLICT_CHECK; uncertainty=NONE; broad_result=4; rank_in_cluster=4</x:v>
      </x:c>
      <x:c r="AH5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66" s="42" t="str">
        <x:v>Stage-5:STEP8&gt;STEP10&gt;STEP11&gt;STEP12_CORRECTIONS&gt;STEP12_V6_TARGET_CONTRACT&gt;STEP14A_OVERLAY | Step-08:S03:result:4</x:v>
      </x:c>
    </x:row>
    <x:row r="567" ht="30" customHeight="1">
      <x:c r="A567" s="42" t="str">
        <x:v>PHR-F6E07B070D69</x:v>
      </x:c>
      <x:c r="B567" s="42" t="str">
        <x:v>перегородка французское окно</x:v>
      </x:c>
      <x:c r="C567" s="42" t="str">
        <x:v>ASSIGNED</x:v>
      </x:c>
      <x:c r="D567" s="42" t="str">
        <x:v>ДА</x:v>
      </x:c>
      <x:c r="E567" s="42" t="str">
        <x:v>Москва</x:v>
      </x:c>
      <x:c r="F567" s="42" t="n">
        <x:v>213</x:v>
      </x:c>
      <x:c r="G567" s="42" t="str">
        <x:v>DEVICE_ALL</x:v>
      </x:c>
      <x:c r="H567" s="43" t="n">
        <x:v>3</x:v>
      </x:c>
      <x:c r="I567" s="43" t="n">
        <x:v>0</x:v>
      </x:c>
      <x:c r="J567" s="42" t="str">
        <x:v>BROAD_GETTOP_NO_OPERATORS__RESULT</x:v>
      </x:c>
      <x:c r="K567" s="42" t="str">
        <x:v>MAX_PER_PHRASE_SEPARATELY_FOR_RESULT_AND_ASSOCIATION</x:v>
      </x:c>
      <x:c r="L567" s="42" t="str">
        <x:v>S03</x:v>
      </x:c>
      <x:c r="M567" s="43" t="n">
        <x:v>1</x:v>
      </x:c>
      <x:c r="N567" s="42" t="str">
        <x:v>2026-08-29</x:v>
      </x:c>
      <x:c r="O567" s="42" t="str">
        <x:v>FRENCH_WINDOW_DEFINITION_INFO</x:v>
      </x:c>
      <x:c r="P567" s="42" t="str">
        <x:v>Французское окно как называется</x:v>
      </x:c>
      <x:c r="Q567" s="42" t="str">
        <x:v>французское окно как называется</x:v>
      </x:c>
      <x:c r="R567" s="42" t="str">
        <x:v>understand what French windows are and their forms</x:v>
      </x:c>
      <x:c r="S567" s="42" t="str">
        <x:v>INFO</x:v>
      </x:c>
      <x:c r="T567" s="42" t="str">
        <x:v>IN_SCOPE</x:v>
      </x:c>
      <x:c r="U567" s="42" t="str">
        <x:v>MEDIUM</x:v>
      </x:c>
      <x:c r="V567" s="42" t="str">
        <x:v>https://okno-msk.ru/okna-rehau/francuzskie-okna/</x:v>
      </x:c>
      <x:c r="W567" s="42" t="str">
        <x:v>https://okno-msk.ru/okna-rehau/francuzskie-okna/</x:v>
      </x:c>
      <x:c r="X567" s="42" t="str">
        <x:v>НЕТ КАНОНИЧЕСКОЙ ПОДДЕРЖИВАЮЩЕЙ СТРАНИЦЫ</x:v>
      </x:c>
      <x:c r="Y567" s="42" t="str">
        <x:v>BASE_UNIT_PENDING_ACTION_REEVALUATION</x:v>
      </x:c>
      <x:c r="Z567" s="42" t="str">
        <x:v>ADD_SECTION_OR_FAQ_TO_EXISTING</x:v>
      </x:c>
      <x:c r="AA567" s="42" t="str">
        <x:v>PROVISIONAL_PENDING_STEP13_CONFLICT_CHECK</x:v>
      </x:c>
      <x:c r="AB567" s="42" t="str">
        <x:v>NONE</x:v>
      </x:c>
      <x:c r="AC567" s="42" t="str">
        <x:v>explicit definition/naming plus clarification of imitation/partition/block terminology</x:v>
      </x:c>
      <x:c r="AD567" s="43" t="n">
        <x:f>COUNTIFS($O$2:$O$2333,$O567,$H$2:$H$2333,"&gt;"&amp;$H567)+COUNTIFS($O$2:$O$2333,$O567,$H$2:$H$2333,$H567,$B$2:$B$2333,"&lt;"&amp;$B567)+1</x:f>
        <x:v>5</x:v>
      </x:c>
      <x:c r="AE567" s="43" t="n">
        <x:f>COUNTIFS($W$2:$W$2333,$W567,$H$2:$H$2333,"&gt;"&amp;$H567)+COUNTIFS($W$2:$W$2333,$W567,$H$2:$H$2333,$H567,$B$2:$B$2333,"&lt;"&amp;$B567)+1</x:f>
        <x:v>44</x:v>
      </x:c>
      <x:c r="AF567" s="42" t="str">
        <x:v>P2 — ПРОВЕРИТЬ ПЕРЕД ВНЕДРЕНИЕМ</x:v>
      </x:c>
      <x:c r="AG567" s="42" t="str">
        <x:v>action=ADD_SECTION_OR_FAQ_TO_EXISTING; maturity=PROVISIONAL_PENDING_STEP13_CONFLICT_CHECK; uncertainty=NONE; broad_result=3; rank_in_cluster=5</x:v>
      </x:c>
      <x:c r="AH5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7" s="42" t="str">
        <x:v>Stage-5:STEP8&gt;STEP10&gt;STEP11&gt;STEP12_CORRECTIONS&gt;STEP12_V6_TARGET_CONTRACT&gt;STEP14A_OVERLAY | Step-08:S03:result:3</x:v>
      </x:c>
    </x:row>
    <x:row r="568" ht="30" customHeight="1">
      <x:c r="A568" s="42" t="str">
        <x:v>PHR-D4BDBD93DADD</x:v>
      </x:c>
      <x:c r="B568" s="42" t="str">
        <x:v>что значит французское окно</x:v>
      </x:c>
      <x:c r="C568" s="42" t="str">
        <x:v>ASSIGNED</x:v>
      </x:c>
      <x:c r="D568" s="42" t="str">
        <x:v>ДА</x:v>
      </x:c>
      <x:c r="E568" s="42" t="str">
        <x:v>Москва</x:v>
      </x:c>
      <x:c r="F568" s="42" t="n">
        <x:v>213</x:v>
      </x:c>
      <x:c r="G568" s="42" t="str">
        <x:v>DEVICE_ALL</x:v>
      </x:c>
      <x:c r="H568" s="43" t="n">
        <x:v>3</x:v>
      </x:c>
      <x:c r="I568" s="43" t="n">
        <x:v>0</x:v>
      </x:c>
      <x:c r="J568" s="42" t="str">
        <x:v>BROAD_GETTOP_NO_OPERATORS__RESULT</x:v>
      </x:c>
      <x:c r="K568" s="42" t="str">
        <x:v>MAX_PER_PHRASE_SEPARATELY_FOR_RESULT_AND_ASSOCIATION</x:v>
      </x:c>
      <x:c r="L568" s="42" t="str">
        <x:v>S03</x:v>
      </x:c>
      <x:c r="M568" s="43" t="n">
        <x:v>1</x:v>
      </x:c>
      <x:c r="N568" s="42" t="str">
        <x:v>2026-08-29</x:v>
      </x:c>
      <x:c r="O568" s="42" t="str">
        <x:v>FRENCH_WINDOW_DEFINITION_INFO</x:v>
      </x:c>
      <x:c r="P568" s="42" t="str">
        <x:v>Французское окно как называется</x:v>
      </x:c>
      <x:c r="Q568" s="42" t="str">
        <x:v>французское окно как называется</x:v>
      </x:c>
      <x:c r="R568" s="42" t="str">
        <x:v>understand what French windows are and their forms</x:v>
      </x:c>
      <x:c r="S568" s="42" t="str">
        <x:v>INFO</x:v>
      </x:c>
      <x:c r="T568" s="42" t="str">
        <x:v>IN_SCOPE</x:v>
      </x:c>
      <x:c r="U568" s="42" t="str">
        <x:v>MEDIUM</x:v>
      </x:c>
      <x:c r="V568" s="42" t="str">
        <x:v>https://okno-msk.ru/okna-rehau/francuzskie-okna/</x:v>
      </x:c>
      <x:c r="W568" s="42" t="str">
        <x:v>https://okno-msk.ru/okna-rehau/francuzskie-okna/</x:v>
      </x:c>
      <x:c r="X568" s="42" t="str">
        <x:v>НЕТ КАНОНИЧЕСКОЙ ПОДДЕРЖИВАЮЩЕЙ СТРАНИЦЫ</x:v>
      </x:c>
      <x:c r="Y568" s="42" t="str">
        <x:v>BASE_UNIT_PENDING_ACTION_REEVALUATION</x:v>
      </x:c>
      <x:c r="Z568" s="42" t="str">
        <x:v>ADD_SECTION_OR_FAQ_TO_EXISTING</x:v>
      </x:c>
      <x:c r="AA568" s="42" t="str">
        <x:v>PROVISIONAL_PENDING_STEP13_CONFLICT_CHECK</x:v>
      </x:c>
      <x:c r="AB568" s="42" t="str">
        <x:v>NONE</x:v>
      </x:c>
      <x:c r="AC568" s="42" t="str">
        <x:v>explicit definition/naming plus clarification of imitation/partition/block terminology</x:v>
      </x:c>
      <x:c r="AD568" s="43" t="n">
        <x:f>COUNTIFS($O$2:$O$2333,$O568,$H$2:$H$2333,"&gt;"&amp;$H568)+COUNTIFS($O$2:$O$2333,$O568,$H$2:$H$2333,$H568,$B$2:$B$2333,"&lt;"&amp;$B568)+1</x:f>
        <x:v>6</x:v>
      </x:c>
      <x:c r="AE568" s="43" t="n">
        <x:f>COUNTIFS($W$2:$W$2333,$W568,$H$2:$H$2333,"&gt;"&amp;$H568)+COUNTIFS($W$2:$W$2333,$W568,$H$2:$H$2333,$H568,$B$2:$B$2333,"&lt;"&amp;$B568)+1</x:f>
        <x:v>46</x:v>
      </x:c>
      <x:c r="AF568" s="42" t="str">
        <x:v>P2 — ПРОВЕРИТЬ ПЕРЕД ВНЕДРЕНИЕМ</x:v>
      </x:c>
      <x:c r="AG568" s="42" t="str">
        <x:v>action=ADD_SECTION_OR_FAQ_TO_EXISTING; maturity=PROVISIONAL_PENDING_STEP13_CONFLICT_CHECK; uncertainty=NONE; broad_result=3; rank_in_cluster=6</x:v>
      </x:c>
      <x:c r="AH5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8" s="42" t="str">
        <x:v>Stage-5:STEP8&gt;STEP10&gt;STEP11&gt;STEP12_CORRECTIONS&gt;STEP12_V6_TARGET_CONTRACT&gt;STEP14A_OVERLAY | Step-08:S03:result:3</x:v>
      </x:c>
    </x:row>
    <x:row r="569" ht="30" customHeight="1">
      <x:c r="A569" s="42" t="str">
        <x:v>PHR-822184C9493E</x:v>
      </x:c>
      <x:c r="B569" s="42" t="str">
        <x:v>как выглядит французское окно</x:v>
      </x:c>
      <x:c r="C569" s="42" t="str">
        <x:v>ASSIGNED</x:v>
      </x:c>
      <x:c r="D569" s="42" t="str">
        <x:v>ДА</x:v>
      </x:c>
      <x:c r="E569" s="42" t="str">
        <x:v>Москва</x:v>
      </x:c>
      <x:c r="F569" s="42" t="n">
        <x:v>213</x:v>
      </x:c>
      <x:c r="G569" s="42" t="str">
        <x:v>DEVICE_ALL</x:v>
      </x:c>
      <x:c r="H569" s="43" t="n">
        <x:v>2</x:v>
      </x:c>
      <x:c r="I569" s="43" t="n">
        <x:v>0</x:v>
      </x:c>
      <x:c r="J569" s="42" t="str">
        <x:v>BROAD_GETTOP_NO_OPERATORS__RESULT</x:v>
      </x:c>
      <x:c r="K569" s="42" t="str">
        <x:v>MAX_PER_PHRASE_SEPARATELY_FOR_RESULT_AND_ASSOCIATION</x:v>
      </x:c>
      <x:c r="L569" s="42" t="str">
        <x:v>S03</x:v>
      </x:c>
      <x:c r="M569" s="43" t="n">
        <x:v>1</x:v>
      </x:c>
      <x:c r="N569" s="42" t="str">
        <x:v>2026-08-29</x:v>
      </x:c>
      <x:c r="O569" s="42" t="str">
        <x:v>FRENCH_WINDOW_DEFINITION_INFO</x:v>
      </x:c>
      <x:c r="P569" s="42" t="str">
        <x:v>Французское окно как называется</x:v>
      </x:c>
      <x:c r="Q569" s="42" t="str">
        <x:v>французское окно как называется</x:v>
      </x:c>
      <x:c r="R569" s="42" t="str">
        <x:v>understand what French windows are and their forms</x:v>
      </x:c>
      <x:c r="S569" s="42" t="str">
        <x:v>INFO</x:v>
      </x:c>
      <x:c r="T569" s="42" t="str">
        <x:v>IN_SCOPE</x:v>
      </x:c>
      <x:c r="U569" s="42" t="str">
        <x:v>MEDIUM</x:v>
      </x:c>
      <x:c r="V569" s="42" t="str">
        <x:v>https://okno-msk.ru/okna-rehau/francuzskie-okna/</x:v>
      </x:c>
      <x:c r="W569" s="42" t="str">
        <x:v>https://okno-msk.ru/okna-rehau/francuzskie-okna/</x:v>
      </x:c>
      <x:c r="X569" s="42" t="str">
        <x:v>НЕТ КАНОНИЧЕСКОЙ ПОДДЕРЖИВАЮЩЕЙ СТРАНИЦЫ</x:v>
      </x:c>
      <x:c r="Y569" s="42" t="str">
        <x:v>BASE_UNIT_PENDING_ACTION_REEVALUATION</x:v>
      </x:c>
      <x:c r="Z569" s="42" t="str">
        <x:v>ADD_SECTION_OR_FAQ_TO_EXISTING</x:v>
      </x:c>
      <x:c r="AA569" s="42" t="str">
        <x:v>PROVISIONAL_PENDING_STEP13_CONFLICT_CHECK</x:v>
      </x:c>
      <x:c r="AB569" s="42" t="str">
        <x:v>NONE</x:v>
      </x:c>
      <x:c r="AC569" s="42" t="str">
        <x:v>explicit definition/naming plus clarification of imitation/partition/block terminology</x:v>
      </x:c>
      <x:c r="AD569" s="43" t="n">
        <x:f>COUNTIFS($O$2:$O$2333,$O569,$H$2:$H$2333,"&gt;"&amp;$H569)+COUNTIFS($O$2:$O$2333,$O569,$H$2:$H$2333,$H569,$B$2:$B$2333,"&lt;"&amp;$B569)+1</x:f>
        <x:v>7</x:v>
      </x:c>
      <x:c r="AE569" s="43" t="n">
        <x:f>COUNTIFS($W$2:$W$2333,$W569,$H$2:$H$2333,"&gt;"&amp;$H569)+COUNTIFS($W$2:$W$2333,$W569,$H$2:$H$2333,$H569,$B$2:$B$2333,"&lt;"&amp;$B569)+1</x:f>
        <x:v>48</x:v>
      </x:c>
      <x:c r="AF569" s="42" t="str">
        <x:v>P2 — ПРОВЕРИТЬ ПЕРЕД ВНЕДРЕНИЕМ</x:v>
      </x:c>
      <x:c r="AG569" s="42" t="str">
        <x:v>action=ADD_SECTION_OR_FAQ_TO_EXISTING; maturity=PROVISIONAL_PENDING_STEP13_CONFLICT_CHECK; uncertainty=NONE; broad_result=2; rank_in_cluster=7</x:v>
      </x:c>
      <x:c r="AH5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69" s="42" t="str">
        <x:v>Stage-5:STEP8&gt;STEP10&gt;STEP11&gt;STEP12_CORRECTIONS&gt;STEP12_V6_TARGET_CONTRACT&gt;STEP14A_OVERLAY | Step-08:S03:result:2</x:v>
      </x:c>
    </x:row>
    <x:row r="570" ht="30" customHeight="1">
      <x:c r="A570" s="42" t="str">
        <x:v>PHR-008F09224B37</x:v>
      </x:c>
      <x:c r="B570" s="42" t="str">
        <x:v>французские окна название</x:v>
      </x:c>
      <x:c r="C570" s="42" t="str">
        <x:v>ASSIGNED</x:v>
      </x:c>
      <x:c r="D570" s="42" t="str">
        <x:v>ДА</x:v>
      </x:c>
      <x:c r="E570" s="42" t="str">
        <x:v>Москва</x:v>
      </x:c>
      <x:c r="F570" s="42" t="n">
        <x:v>213</x:v>
      </x:c>
      <x:c r="G570" s="42" t="str">
        <x:v>DEVICE_ALL</x:v>
      </x:c>
      <x:c r="H570" s="43" t="n">
        <x:v>2</x:v>
      </x:c>
      <x:c r="I570" s="43" t="n">
        <x:v>0</x:v>
      </x:c>
      <x:c r="J570" s="42" t="str">
        <x:v>BROAD_GETTOP_NO_OPERATORS__RESULT</x:v>
      </x:c>
      <x:c r="K570" s="42" t="str">
        <x:v>MAX_PER_PHRASE_SEPARATELY_FOR_RESULT_AND_ASSOCIATION</x:v>
      </x:c>
      <x:c r="L570" s="42" t="str">
        <x:v>S03</x:v>
      </x:c>
      <x:c r="M570" s="43" t="n">
        <x:v>1</x:v>
      </x:c>
      <x:c r="N570" s="42" t="str">
        <x:v>2026-08-29</x:v>
      </x:c>
      <x:c r="O570" s="42" t="str">
        <x:v>FRENCH_WINDOW_DEFINITION_INFO</x:v>
      </x:c>
      <x:c r="P570" s="42" t="str">
        <x:v>Французское окно как называется</x:v>
      </x:c>
      <x:c r="Q570" s="42" t="str">
        <x:v>французское окно как называется</x:v>
      </x:c>
      <x:c r="R570" s="42" t="str">
        <x:v>understand what French windows are and their forms</x:v>
      </x:c>
      <x:c r="S570" s="42" t="str">
        <x:v>INFO</x:v>
      </x:c>
      <x:c r="T570" s="42" t="str">
        <x:v>IN_SCOPE</x:v>
      </x:c>
      <x:c r="U570" s="42" t="str">
        <x:v>MEDIUM</x:v>
      </x:c>
      <x:c r="V570" s="42" t="str">
        <x:v>https://okno-msk.ru/okna-rehau/francuzskie-okna/</x:v>
      </x:c>
      <x:c r="W570" s="42" t="str">
        <x:v>https://okno-msk.ru/okna-rehau/francuzskie-okna/</x:v>
      </x:c>
      <x:c r="X570" s="42" t="str">
        <x:v>НЕТ КАНОНИЧЕСКОЙ ПОДДЕРЖИВАЮЩЕЙ СТРАНИЦЫ</x:v>
      </x:c>
      <x:c r="Y570" s="42" t="str">
        <x:v>BASE_UNIT_PENDING_ACTION_REEVALUATION</x:v>
      </x:c>
      <x:c r="Z570" s="42" t="str">
        <x:v>ADD_SECTION_OR_FAQ_TO_EXISTING</x:v>
      </x:c>
      <x:c r="AA570" s="42" t="str">
        <x:v>PROVISIONAL_PENDING_STEP13_CONFLICT_CHECK</x:v>
      </x:c>
      <x:c r="AB570" s="42" t="str">
        <x:v>NONE</x:v>
      </x:c>
      <x:c r="AC570" s="42" t="str">
        <x:v>explicit definition/naming plus clarification of imitation/partition/block terminology</x:v>
      </x:c>
      <x:c r="AD570" s="43" t="n">
        <x:f>COUNTIFS($O$2:$O$2333,$O570,$H$2:$H$2333,"&gt;"&amp;$H570)+COUNTIFS($O$2:$O$2333,$O570,$H$2:$H$2333,$H570,$B$2:$B$2333,"&lt;"&amp;$B570)+1</x:f>
        <x:v>8</x:v>
      </x:c>
      <x:c r="AE570" s="43" t="n">
        <x:f>COUNTIFS($W$2:$W$2333,$W570,$H$2:$H$2333,"&gt;"&amp;$H570)+COUNTIFS($W$2:$W$2333,$W570,$H$2:$H$2333,$H570,$B$2:$B$2333,"&lt;"&amp;$B570)+1</x:f>
        <x:v>52</x:v>
      </x:c>
      <x:c r="AF570" s="42" t="str">
        <x:v>P2 — ПРОВЕРИТЬ ПЕРЕД ВНЕДРЕНИЕМ</x:v>
      </x:c>
      <x:c r="AG570" s="42" t="str">
        <x:v>action=ADD_SECTION_OR_FAQ_TO_EXISTING; maturity=PROVISIONAL_PENDING_STEP13_CONFLICT_CHECK; uncertainty=NONE; broad_result=2; rank_in_cluster=8</x:v>
      </x:c>
      <x:c r="AH5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0" s="42" t="str">
        <x:v>Stage-5:STEP8&gt;STEP10&gt;STEP11&gt;STEP12_CORRECTIONS&gt;STEP12_V6_TARGET_CONTRACT&gt;STEP14A_OVERLAY | Step-08:S03:result:2</x:v>
      </x:c>
    </x:row>
    <x:row r="571" ht="30" customHeight="1">
      <x:c r="A571" s="42" t="str">
        <x:v>PHR-AF17DC809827</x:v>
      </x:c>
      <x:c r="B571" s="42" t="str">
        <x:v>французские окна это какие</x:v>
      </x:c>
      <x:c r="C571" s="42" t="str">
        <x:v>ASSIGNED</x:v>
      </x:c>
      <x:c r="D571" s="42" t="str">
        <x:v>ДА</x:v>
      </x:c>
      <x:c r="E571" s="42" t="str">
        <x:v>Москва</x:v>
      </x:c>
      <x:c r="F571" s="42" t="n">
        <x:v>213</x:v>
      </x:c>
      <x:c r="G571" s="42" t="str">
        <x:v>DEVICE_ALL</x:v>
      </x:c>
      <x:c r="H571" s="43" t="n">
        <x:v>2</x:v>
      </x:c>
      <x:c r="I571" s="43" t="n">
        <x:v>0</x:v>
      </x:c>
      <x:c r="J571" s="42" t="str">
        <x:v>BROAD_GETTOP_NO_OPERATORS__RESULT</x:v>
      </x:c>
      <x:c r="K571" s="42" t="str">
        <x:v>MAX_PER_PHRASE_SEPARATELY_FOR_RESULT_AND_ASSOCIATION</x:v>
      </x:c>
      <x:c r="L571" s="42" t="str">
        <x:v>S03</x:v>
      </x:c>
      <x:c r="M571" s="43" t="n">
        <x:v>1</x:v>
      </x:c>
      <x:c r="N571" s="42" t="str">
        <x:v>2026-08-29</x:v>
      </x:c>
      <x:c r="O571" s="42" t="str">
        <x:v>FRENCH_WINDOW_DEFINITION_INFO</x:v>
      </x:c>
      <x:c r="P571" s="42" t="str">
        <x:v>Французское окно как называется</x:v>
      </x:c>
      <x:c r="Q571" s="42" t="str">
        <x:v>французское окно как называется</x:v>
      </x:c>
      <x:c r="R571" s="42" t="str">
        <x:v>understand what French windows are and their forms</x:v>
      </x:c>
      <x:c r="S571" s="42" t="str">
        <x:v>INFO</x:v>
      </x:c>
      <x:c r="T571" s="42" t="str">
        <x:v>IN_SCOPE</x:v>
      </x:c>
      <x:c r="U571" s="42" t="str">
        <x:v>MEDIUM</x:v>
      </x:c>
      <x:c r="V571" s="42" t="str">
        <x:v>https://okno-msk.ru/okna-rehau/francuzskie-okna/</x:v>
      </x:c>
      <x:c r="W571" s="42" t="str">
        <x:v>https://okno-msk.ru/okna-rehau/francuzskie-okna/</x:v>
      </x:c>
      <x:c r="X571" s="42" t="str">
        <x:v>НЕТ КАНОНИЧЕСКОЙ ПОДДЕРЖИВАЮЩЕЙ СТРАНИЦЫ</x:v>
      </x:c>
      <x:c r="Y571" s="42" t="str">
        <x:v>BASE_UNIT_PENDING_ACTION_REEVALUATION</x:v>
      </x:c>
      <x:c r="Z571" s="42" t="str">
        <x:v>ADD_SECTION_OR_FAQ_TO_EXISTING</x:v>
      </x:c>
      <x:c r="AA571" s="42" t="str">
        <x:v>PROVISIONAL_PENDING_STEP13_CONFLICT_CHECK</x:v>
      </x:c>
      <x:c r="AB571" s="42" t="str">
        <x:v>NONE</x:v>
      </x:c>
      <x:c r="AC571" s="42" t="str">
        <x:v>explicit definition/naming plus clarification of imitation/partition/block terminology</x:v>
      </x:c>
      <x:c r="AD571" s="43" t="n">
        <x:f>COUNTIFS($O$2:$O$2333,$O571,$H$2:$H$2333,"&gt;"&amp;$H571)+COUNTIFS($O$2:$O$2333,$O571,$H$2:$H$2333,$H571,$B$2:$B$2333,"&lt;"&amp;$B571)+1</x:f>
        <x:v>9</x:v>
      </x:c>
      <x:c r="AE571" s="43" t="n">
        <x:f>COUNTIFS($W$2:$W$2333,$W571,$H$2:$H$2333,"&gt;"&amp;$H571)+COUNTIFS($W$2:$W$2333,$W571,$H$2:$H$2333,$H571,$B$2:$B$2333,"&lt;"&amp;$B571)+1</x:f>
        <x:v>53</x:v>
      </x:c>
      <x:c r="AF571" s="42" t="str">
        <x:v>P2 — ПРОВЕРИТЬ ПЕРЕД ВНЕДРЕНИЕМ</x:v>
      </x:c>
      <x:c r="AG571" s="42" t="str">
        <x:v>action=ADD_SECTION_OR_FAQ_TO_EXISTING; maturity=PROVISIONAL_PENDING_STEP13_CONFLICT_CHECK; uncertainty=NONE; broad_result=2; rank_in_cluster=9</x:v>
      </x:c>
      <x:c r="AH5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1" s="42" t="str">
        <x:v>Stage-5:STEP8&gt;STEP10&gt;STEP11&gt;STEP12_CORRECTIONS&gt;STEP12_V6_TARGET_CONTRACT&gt;STEP14A_OVERLAY | Step-08:S03:result:2</x:v>
      </x:c>
    </x:row>
    <x:row r="572" ht="30" customHeight="1">
      <x:c r="A572" s="42" t="str">
        <x:v>PHR-BB69D3DE0AAC</x:v>
      </x:c>
      <x:c r="B572" s="42" t="str">
        <x:v>имитация французского окна</x:v>
      </x:c>
      <x:c r="C572" s="42" t="str">
        <x:v>ASSIGNED</x:v>
      </x:c>
      <x:c r="D572" s="42" t="str">
        <x:v>ДА</x:v>
      </x:c>
      <x:c r="E572" s="42" t="str">
        <x:v>Москва</x:v>
      </x:c>
      <x:c r="F572" s="42" t="n">
        <x:v>213</x:v>
      </x:c>
      <x:c r="G572" s="42" t="str">
        <x:v>DEVICE_ALL</x:v>
      </x:c>
      <x:c r="H572" s="43" t="n">
        <x:v>1</x:v>
      </x:c>
      <x:c r="I572" s="43" t="n">
        <x:v>0</x:v>
      </x:c>
      <x:c r="J572" s="42" t="str">
        <x:v>BROAD_GETTOP_NO_OPERATORS__RESULT</x:v>
      </x:c>
      <x:c r="K572" s="42" t="str">
        <x:v>MAX_PER_PHRASE_SEPARATELY_FOR_RESULT_AND_ASSOCIATION</x:v>
      </x:c>
      <x:c r="L572" s="42" t="str">
        <x:v>S03</x:v>
      </x:c>
      <x:c r="M572" s="43" t="n">
        <x:v>1</x:v>
      </x:c>
      <x:c r="N572" s="42" t="str">
        <x:v>2026-08-29</x:v>
      </x:c>
      <x:c r="O572" s="42" t="str">
        <x:v>FRENCH_WINDOW_DEFINITION_INFO</x:v>
      </x:c>
      <x:c r="P572" s="42" t="str">
        <x:v>Французское окно как называется</x:v>
      </x:c>
      <x:c r="Q572" s="42" t="str">
        <x:v>французское окно как называется</x:v>
      </x:c>
      <x:c r="R572" s="42" t="str">
        <x:v>understand what French windows are and their forms</x:v>
      </x:c>
      <x:c r="S572" s="42" t="str">
        <x:v>INFO</x:v>
      </x:c>
      <x:c r="T572" s="42" t="str">
        <x:v>IN_SCOPE</x:v>
      </x:c>
      <x:c r="U572" s="42" t="str">
        <x:v>MEDIUM</x:v>
      </x:c>
      <x:c r="V572" s="42" t="str">
        <x:v>https://okno-msk.ru/okna-rehau/francuzskie-okna/</x:v>
      </x:c>
      <x:c r="W572" s="42" t="str">
        <x:v>https://okno-msk.ru/okna-rehau/francuzskie-okna/</x:v>
      </x:c>
      <x:c r="X572" s="42" t="str">
        <x:v>НЕТ КАНОНИЧЕСКОЙ ПОДДЕРЖИВАЮЩЕЙ СТРАНИЦЫ</x:v>
      </x:c>
      <x:c r="Y572" s="42" t="str">
        <x:v>BASE_UNIT_PENDING_ACTION_REEVALUATION</x:v>
      </x:c>
      <x:c r="Z572" s="42" t="str">
        <x:v>ADD_SECTION_OR_FAQ_TO_EXISTING</x:v>
      </x:c>
      <x:c r="AA572" s="42" t="str">
        <x:v>PROVISIONAL_PENDING_STEP13_CONFLICT_CHECK</x:v>
      </x:c>
      <x:c r="AB572" s="42" t="str">
        <x:v>NONE</x:v>
      </x:c>
      <x:c r="AC572" s="42" t="str">
        <x:v>explicit definition/naming plus clarification of imitation/partition/block terminology</x:v>
      </x:c>
      <x:c r="AD572" s="43" t="n">
        <x:f>COUNTIFS($O$2:$O$2333,$O572,$H$2:$H$2333,"&gt;"&amp;$H572)+COUNTIFS($O$2:$O$2333,$O572,$H$2:$H$2333,$H572,$B$2:$B$2333,"&lt;"&amp;$B572)+1</x:f>
        <x:v>10</x:v>
      </x:c>
      <x:c r="AE572" s="43" t="n">
        <x:f>COUNTIFS($W$2:$W$2333,$W572,$H$2:$H$2333,"&gt;"&amp;$H572)+COUNTIFS($W$2:$W$2333,$W572,$H$2:$H$2333,$H572,$B$2:$B$2333,"&lt;"&amp;$B572)+1</x:f>
        <x:v>57</x:v>
      </x:c>
      <x:c r="AF572" s="42" t="str">
        <x:v>P2 — ПРОВЕРИТЬ ПЕРЕД ВНЕДРЕНИЕМ</x:v>
      </x:c>
      <x:c r="AG572" s="42" t="str">
        <x:v>action=ADD_SECTION_OR_FAQ_TO_EXISTING; maturity=PROVISIONAL_PENDING_STEP13_CONFLICT_CHECK; uncertainty=NONE; broad_result=1; rank_in_cluster=10</x:v>
      </x:c>
      <x:c r="AH5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2" s="42" t="str">
        <x:v>Stage-5:STEP8&gt;STEP10&gt;STEP11&gt;STEP12_CORRECTIONS&gt;STEP12_V6_TARGET_CONTRACT&gt;STEP14A_OVERLAY | Step-08:S03:result:1</x:v>
      </x:c>
    </x:row>
    <x:row r="573" ht="30" customHeight="1">
      <x:c r="A573" s="42" t="str">
        <x:v>PHR-89E2EC99277C</x:v>
      </x:c>
      <x:c r="B573" s="42" t="str">
        <x:v>французское окно своими руками</x:v>
      </x:c>
      <x:c r="C573" s="42" t="str">
        <x:v>ASSIGNED</x:v>
      </x:c>
      <x:c r="D573" s="42" t="str">
        <x:v>ДА</x:v>
      </x:c>
      <x:c r="E573" s="42" t="str">
        <x:v>Москва</x:v>
      </x:c>
      <x:c r="F573" s="42" t="n">
        <x:v>213</x:v>
      </x:c>
      <x:c r="G573" s="42" t="str">
        <x:v>DEVICE_ALL</x:v>
      </x:c>
      <x:c r="H573" s="43" t="n">
        <x:v>11</x:v>
      </x:c>
      <x:c r="I573" s="43" t="n">
        <x:v>0</x:v>
      </x:c>
      <x:c r="J573" s="42" t="str">
        <x:v>BROAD_GETTOP_NO_OPERATORS__RESULT</x:v>
      </x:c>
      <x:c r="K573" s="42" t="str">
        <x:v>MAX_PER_PHRASE_SEPARATELY_FOR_RESULT_AND_ASSOCIATION</x:v>
      </x:c>
      <x:c r="L573" s="42" t="str">
        <x:v>S03</x:v>
      </x:c>
      <x:c r="M573" s="43" t="n">
        <x:v>1</x:v>
      </x:c>
      <x:c r="N573" s="42" t="str">
        <x:v>2026-08-29</x:v>
      </x:c>
      <x:c r="O573" s="42" t="str">
        <x:v>FRENCH_WINDOW_DIY_GENERAL</x:v>
      </x:c>
      <x:c r="P573" s="42" t="str">
        <x:v>Французское окно своими руками</x:v>
      </x:c>
      <x:c r="Q573" s="42" t="str">
        <x:v>французское окно своими руками</x:v>
      </x:c>
      <x:c r="R573" s="42" t="str">
        <x:v>understand/do French-window work yourself</x:v>
      </x:c>
      <x:c r="S573" s="42" t="str">
        <x:v>DIY_INFO</x:v>
      </x:c>
      <x:c r="T573" s="42" t="str">
        <x:v>IN_SCOPE</x:v>
      </x:c>
      <x:c r="U573" s="42" t="str">
        <x:v>MEDIUM</x:v>
      </x:c>
      <x:c r="V573" s="42" t="str">
        <x:v>НЕ БЫЛО СОХРАНЁННОГО URL</x:v>
      </x:c>
      <x:c r="W573" s="42" t="str">
        <x:v>https://okno-msk.ru/okna-rehau/francuzskie-okna/</x:v>
      </x:c>
      <x:c r="X573" s="42" t="str">
        <x:v>НЕТ КАНОНИЧЕСКОЙ ПОДДЕРЖИВАЮЩЕЙ СТРАНИЦЫ</x:v>
      </x:c>
      <x:c r="Y573" s="42" t="str">
        <x:v>SUPPORTING_CONTENT</x:v>
      </x:c>
      <x:c r="Z573" s="42" t="str">
        <x:v>ROUTE_TO_EXISTING_PAGE_AS_SUBTASK</x:v>
      </x:c>
      <x:c r="AA573" s="42" t="str">
        <x:v>PROVISIONAL_PENDING_STEP13_CONFLICT_CHECK</x:v>
      </x:c>
      <x:c r="AB573" s="42" t="str">
        <x:v>NONE</x:v>
      </x:c>
      <x:c r="AC573" s="42" t="str">
        <x:v>REVIEW_SEARCH</x:v>
      </x:c>
      <x:c r="AD573" s="43" t="n">
        <x:f>COUNTIFS($O$2:$O$2333,$O573,$H$2:$H$2333,"&gt;"&amp;$H573)+COUNTIFS($O$2:$O$2333,$O573,$H$2:$H$2333,$H573,$B$2:$B$2333,"&lt;"&amp;$B573)+1</x:f>
        <x:v>1</x:v>
      </x:c>
      <x:c r="AE573" s="43" t="n">
        <x:f>COUNTIFS($W$2:$W$2333,$W573,$H$2:$H$2333,"&gt;"&amp;$H573)+COUNTIFS($W$2:$W$2333,$W573,$H$2:$H$2333,$H573,$B$2:$B$2333,"&lt;"&amp;$B573)+1</x:f>
        <x:v>23</x:v>
      </x:c>
      <x:c r="AF573" s="42" t="str">
        <x:v>P3 — СОХРАНИТЬ / МАРШРУТИЗИРОВАТЬ</x:v>
      </x:c>
      <x:c r="AG573" s="42" t="str">
        <x:v>action=ROUTE_TO_EXISTING_PAGE_AS_SUBTASK; maturity=PROVISIONAL_PENDING_STEP13_CONFLICT_CHECK; uncertainty=NONE; broad_result=11; rank_in_cluster=1</x:v>
      </x:c>
      <x:c r="AH5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3" s="42" t="str">
        <x:v>Stage-5:STEP8&gt;STEP10&gt;STEP11&gt;STEP12_CORRECTIONS&gt;STEP12_V6_TARGET_CONTRACT&gt;STEP14A_OVERLAY | Step-08:S03:result:11</x:v>
      </x:c>
    </x:row>
    <x:row r="574" ht="30" customHeight="1">
      <x:c r="A574" s="42" t="str">
        <x:v>PHR-3F0152D3D9DA</x:v>
      </x:c>
      <x:c r="B574" s="42" t="str">
        <x:v>как сделать французское окно</x:v>
      </x:c>
      <x:c r="C574" s="42" t="str">
        <x:v>ASSIGNED</x:v>
      </x:c>
      <x:c r="D574" s="42" t="str">
        <x:v>ДА</x:v>
      </x:c>
      <x:c r="E574" s="42" t="str">
        <x:v>Москва</x:v>
      </x:c>
      <x:c r="F574" s="42" t="n">
        <x:v>213</x:v>
      </x:c>
      <x:c r="G574" s="42" t="str">
        <x:v>DEVICE_ALL</x:v>
      </x:c>
      <x:c r="H574" s="43" t="n">
        <x:v>22</x:v>
      </x:c>
      <x:c r="I574" s="43" t="n">
        <x:v>0</x:v>
      </x:c>
      <x:c r="J574" s="42" t="str">
        <x:v>BROAD_GETTOP_NO_OPERATORS__RESULT</x:v>
      </x:c>
      <x:c r="K574" s="42" t="str">
        <x:v>MAX_PER_PHRASE_SEPARATELY_FOR_RESULT_AND_ASSOCIATION</x:v>
      </x:c>
      <x:c r="L574" s="42" t="str">
        <x:v>S03</x:v>
      </x:c>
      <x:c r="M574" s="43" t="n">
        <x:v>1</x:v>
      </x:c>
      <x:c r="N574" s="42" t="str">
        <x:v>2026-08-29</x:v>
      </x:c>
      <x:c r="O574" s="42" t="str">
        <x:v>FRENCH_WINDOW_INSTALLATION_DIY</x:v>
      </x:c>
      <x:c r="P574" s="42" t="str">
        <x:v>Как сделать французское окно</x:v>
      </x:c>
      <x:c r="Q574" s="42" t="str">
        <x:v>как сделать французское окно</x:v>
      </x:c>
      <x:c r="R574" s="42" t="str">
        <x:v>learn/alter/install French windows yourself</x:v>
      </x:c>
      <x:c r="S574" s="42" t="str">
        <x:v>DIY_INFO</x:v>
      </x:c>
      <x:c r="T574" s="42" t="str">
        <x:v>IN_SCOPE</x:v>
      </x:c>
      <x:c r="U574" s="42" t="str">
        <x:v>MEDIUM</x:v>
      </x:c>
      <x:c r="V574" s="42" t="str">
        <x:v>НЕ БЫЛО СОХРАНЁННОГО URL</x:v>
      </x:c>
      <x:c r="W574" s="42" t="str">
        <x:v>https://okno-msk.ru/okna-rehau/francuzskie-okna/</x:v>
      </x:c>
      <x:c r="X574" s="42" t="str">
        <x:v>НЕТ КАНОНИЧЕСКОЙ ПОДДЕРЖИВАЮЩЕЙ СТРАНИЦЫ</x:v>
      </x:c>
      <x:c r="Y574" s="42" t="str">
        <x:v>SUPPORTING_CONTENT</x:v>
      </x:c>
      <x:c r="Z574" s="42" t="str">
        <x:v>ROUTE_TO_EXISTING_PAGE_AS_SUBTASK</x:v>
      </x:c>
      <x:c r="AA574" s="42" t="str">
        <x:v>PROVISIONAL_PENDING_STEP13_CONFLICT_CHECK</x:v>
      </x:c>
      <x:c r="AB574" s="42" t="str">
        <x:v>NONE</x:v>
      </x:c>
      <x:c r="AC574" s="42" t="str">
        <x:v>REVIEW_SEARCH</x:v>
      </x:c>
      <x:c r="AD574" s="43" t="n">
        <x:f>COUNTIFS($O$2:$O$2333,$O574,$H$2:$H$2333,"&gt;"&amp;$H574)+COUNTIFS($O$2:$O$2333,$O574,$H$2:$H$2333,$H574,$B$2:$B$2333,"&lt;"&amp;$B574)+1</x:f>
        <x:v>1</x:v>
      </x:c>
      <x:c r="AE574" s="43" t="n">
        <x:f>COUNTIFS($W$2:$W$2333,$W574,$H$2:$H$2333,"&gt;"&amp;$H574)+COUNTIFS($W$2:$W$2333,$W574,$H$2:$H$2333,$H574,$B$2:$B$2333,"&lt;"&amp;$B574)+1</x:f>
        <x:v>8</x:v>
      </x:c>
      <x:c r="AF574" s="42" t="str">
        <x:v>P3 — СОХРАНИТЬ / МАРШРУТИЗИРОВАТЬ</x:v>
      </x:c>
      <x:c r="AG574" s="42" t="str">
        <x:v>action=ROUTE_TO_EXISTING_PAGE_AS_SUBTASK; maturity=PROVISIONAL_PENDING_STEP13_CONFLICT_CHECK; uncertainty=NONE; broad_result=22; rank_in_cluster=1</x:v>
      </x:c>
      <x:c r="AH5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4" s="42" t="str">
        <x:v>Stage-5:STEP8&gt;STEP10&gt;STEP11&gt;STEP12_CORRECTIONS&gt;STEP12_V6_TARGET_CONTRACT&gt;STEP14A_OVERLAY | Step-08:S03:result:22</x:v>
      </x:c>
    </x:row>
    <x:row r="575" ht="30" customHeight="1">
      <x:c r="A575" s="42" t="str">
        <x:v>PHR-7B016E4C7879</x:v>
      </x:c>
      <x:c r="B575" s="42" t="str">
        <x:v>как из обычного окна сделать французское</x:v>
      </x:c>
      <x:c r="C575" s="42" t="str">
        <x:v>ASSIGNED</x:v>
      </x:c>
      <x:c r="D575" s="42" t="str">
        <x:v>ДА</x:v>
      </x:c>
      <x:c r="E575" s="42" t="str">
        <x:v>Москва</x:v>
      </x:c>
      <x:c r="F575" s="42" t="n">
        <x:v>213</x:v>
      </x:c>
      <x:c r="G575" s="42" t="str">
        <x:v>DEVICE_ALL</x:v>
      </x:c>
      <x:c r="H575" s="43" t="n">
        <x:v>8</x:v>
      </x:c>
      <x:c r="I575" s="43" t="n">
        <x:v>0</x:v>
      </x:c>
      <x:c r="J575" s="42" t="str">
        <x:v>BROAD_GETTOP_NO_OPERATORS__RESULT</x:v>
      </x:c>
      <x:c r="K575" s="42" t="str">
        <x:v>MAX_PER_PHRASE_SEPARATELY_FOR_RESULT_AND_ASSOCIATION</x:v>
      </x:c>
      <x:c r="L575" s="42" t="str">
        <x:v>S03</x:v>
      </x:c>
      <x:c r="M575" s="43" t="n">
        <x:v>1</x:v>
      </x:c>
      <x:c r="N575" s="42" t="str">
        <x:v>2026-08-29</x:v>
      </x:c>
      <x:c r="O575" s="42" t="str">
        <x:v>FRENCH_WINDOW_INSTALLATION_DIY</x:v>
      </x:c>
      <x:c r="P575" s="42" t="str">
        <x:v>Как сделать французское окно</x:v>
      </x:c>
      <x:c r="Q575" s="42" t="str">
        <x:v>как сделать французское окно</x:v>
      </x:c>
      <x:c r="R575" s="42" t="str">
        <x:v>learn/alter/install French windows yourself</x:v>
      </x:c>
      <x:c r="S575" s="42" t="str">
        <x:v>DIY_INFO</x:v>
      </x:c>
      <x:c r="T575" s="42" t="str">
        <x:v>IN_SCOPE</x:v>
      </x:c>
      <x:c r="U575" s="42" t="str">
        <x:v>MEDIUM</x:v>
      </x:c>
      <x:c r="V575" s="42" t="str">
        <x:v>https://okno-msk.ru/okna-rehau/francuzskie-okna/</x:v>
      </x:c>
      <x:c r="W575" s="42" t="str">
        <x:v>https://okno-msk.ru/okna-rehau/francuzskie-okna/</x:v>
      </x:c>
      <x:c r="X575" s="42" t="str">
        <x:v>НЕТ КАНОНИЧЕСКОЙ ПОДДЕРЖИВАЮЩЕЙ СТРАНИЦЫ</x:v>
      </x:c>
      <x:c r="Y575" s="42" t="str">
        <x:v>SUPPORTING_CONTENT</x:v>
      </x:c>
      <x:c r="Z575" s="42" t="str">
        <x:v>ROUTE_TO_EXISTING_PAGE_AS_SUBTASK</x:v>
      </x:c>
      <x:c r="AA575" s="42" t="str">
        <x:v>PROVISIONAL_PENDING_STEP13_CONFLICT_CHECK</x:v>
      </x:c>
      <x:c r="AB575" s="42" t="str">
        <x:v>NONE</x:v>
      </x:c>
      <x:c r="AC575" s="42" t="str">
        <x:v>ORDINARY_SEARCH_ELIGIBLE</x:v>
      </x:c>
      <x:c r="AD575" s="43" t="n">
        <x:f>COUNTIFS($O$2:$O$2333,$O575,$H$2:$H$2333,"&gt;"&amp;$H575)+COUNTIFS($O$2:$O$2333,$O575,$H$2:$H$2333,$H575,$B$2:$B$2333,"&lt;"&amp;$B575)+1</x:f>
        <x:v>2</x:v>
      </x:c>
      <x:c r="AE575" s="43" t="n">
        <x:f>COUNTIFS($W$2:$W$2333,$W575,$H$2:$H$2333,"&gt;"&amp;$H575)+COUNTIFS($W$2:$W$2333,$W575,$H$2:$H$2333,$H575,$B$2:$B$2333,"&lt;"&amp;$B575)+1</x:f>
        <x:v>28</x:v>
      </x:c>
      <x:c r="AF575" s="42" t="str">
        <x:v>P3 — СОХРАНИТЬ / МАРШРУТИЗИРОВАТЬ</x:v>
      </x:c>
      <x:c r="AG575" s="42" t="str">
        <x:v>action=ROUTE_TO_EXISTING_PAGE_AS_SUBTASK; maturity=PROVISIONAL_PENDING_STEP13_CONFLICT_CHECK; uncertainty=NONE; broad_result=8; rank_in_cluster=2</x:v>
      </x:c>
      <x:c r="AH5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5" s="42" t="str">
        <x:v>Stage-5:STEP8&gt;STEP10&gt;STEP11&gt;STEP12_CORRECTIONS&gt;STEP12_V6_TARGET_CONTRACT&gt;STEP14A_OVERLAY | Step-08:S03:result:8</x:v>
      </x:c>
    </x:row>
    <x:row r="576" ht="30" customHeight="1">
      <x:c r="A576" s="42" t="str">
        <x:v>PHR-2FC8F0AAF003</x:v>
      </x:c>
      <x:c r="B576" s="42" t="str">
        <x:v>как сделать французское окно своими руками</x:v>
      </x:c>
      <x:c r="C576" s="42" t="str">
        <x:v>ASSIGNED</x:v>
      </x:c>
      <x:c r="D576" s="42" t="str">
        <x:v>ДА</x:v>
      </x:c>
      <x:c r="E576" s="42" t="str">
        <x:v>Москва</x:v>
      </x:c>
      <x:c r="F576" s="42" t="n">
        <x:v>213</x:v>
      </x:c>
      <x:c r="G576" s="42" t="str">
        <x:v>DEVICE_ALL</x:v>
      </x:c>
      <x:c r="H576" s="43" t="n">
        <x:v>7</x:v>
      </x:c>
      <x:c r="I576" s="43" t="n">
        <x:v>0</x:v>
      </x:c>
      <x:c r="J576" s="42" t="str">
        <x:v>BROAD_GETTOP_NO_OPERATORS__RESULT</x:v>
      </x:c>
      <x:c r="K576" s="42" t="str">
        <x:v>MAX_PER_PHRASE_SEPARATELY_FOR_RESULT_AND_ASSOCIATION</x:v>
      </x:c>
      <x:c r="L576" s="42" t="str">
        <x:v>S03</x:v>
      </x:c>
      <x:c r="M576" s="43" t="n">
        <x:v>1</x:v>
      </x:c>
      <x:c r="N576" s="42" t="str">
        <x:v>2026-08-29</x:v>
      </x:c>
      <x:c r="O576" s="42" t="str">
        <x:v>FRENCH_WINDOW_INSTALLATION_DIY</x:v>
      </x:c>
      <x:c r="P576" s="42" t="str">
        <x:v>Как сделать французское окно</x:v>
      </x:c>
      <x:c r="Q576" s="42" t="str">
        <x:v>как сделать французское окно</x:v>
      </x:c>
      <x:c r="R576" s="42" t="str">
        <x:v>learn/alter/install French windows yourself</x:v>
      </x:c>
      <x:c r="S576" s="42" t="str">
        <x:v>DIY_INFO</x:v>
      </x:c>
      <x:c r="T576" s="42" t="str">
        <x:v>IN_SCOPE</x:v>
      </x:c>
      <x:c r="U576" s="42" t="str">
        <x:v>MEDIUM</x:v>
      </x:c>
      <x:c r="V576" s="42" t="str">
        <x:v>НЕ БЫЛО СОХРАНЁННОГО URL</x:v>
      </x:c>
      <x:c r="W576" s="42" t="str">
        <x:v>https://okno-msk.ru/okna-rehau/francuzskie-okna/</x:v>
      </x:c>
      <x:c r="X576" s="42" t="str">
        <x:v>НЕТ КАНОНИЧЕСКОЙ ПОДДЕРЖИВАЮЩЕЙ СТРАНИЦЫ</x:v>
      </x:c>
      <x:c r="Y576" s="42" t="str">
        <x:v>SUPPORTING_CONTENT</x:v>
      </x:c>
      <x:c r="Z576" s="42" t="str">
        <x:v>ROUTE_TO_EXISTING_PAGE_AS_SUBTASK</x:v>
      </x:c>
      <x:c r="AA576" s="42" t="str">
        <x:v>PROVISIONAL_PENDING_STEP13_CONFLICT_CHECK</x:v>
      </x:c>
      <x:c r="AB576" s="42" t="str">
        <x:v>NONE</x:v>
      </x:c>
      <x:c r="AC576" s="42" t="str">
        <x:v>REVIEW_SEARCH</x:v>
      </x:c>
      <x:c r="AD576" s="43" t="n">
        <x:f>COUNTIFS($O$2:$O$2333,$O576,$H$2:$H$2333,"&gt;"&amp;$H576)+COUNTIFS($O$2:$O$2333,$O576,$H$2:$H$2333,$H576,$B$2:$B$2333,"&lt;"&amp;$B576)+1</x:f>
        <x:v>3</x:v>
      </x:c>
      <x:c r="AE576" s="43" t="n">
        <x:f>COUNTIFS($W$2:$W$2333,$W576,$H$2:$H$2333,"&gt;"&amp;$H576)+COUNTIFS($W$2:$W$2333,$W576,$H$2:$H$2333,$H576,$B$2:$B$2333,"&lt;"&amp;$B576)+1</x:f>
        <x:v>33</x:v>
      </x:c>
      <x:c r="AF576" s="42" t="str">
        <x:v>P3 — СОХРАНИТЬ / МАРШРУТИЗИРОВАТЬ</x:v>
      </x:c>
      <x:c r="AG576" s="42" t="str">
        <x:v>action=ROUTE_TO_EXISTING_PAGE_AS_SUBTASK; maturity=PROVISIONAL_PENDING_STEP13_CONFLICT_CHECK; uncertainty=NONE; broad_result=7; rank_in_cluster=3</x:v>
      </x:c>
      <x:c r="AH5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576" s="42" t="str">
        <x:v>Stage-5:STEP8&gt;STEP10&gt;STEP11&gt;STEP12_CORRECTIONS&gt;STEP12_V6_TARGET_CONTRACT&gt;STEP14A_OVERLAY | Step-08:S03:result:7</x:v>
      </x:c>
    </x:row>
    <x:row r="577" ht="30" customHeight="1">
      <x:c r="A577" s="42" t="str">
        <x:v>PHR-147C7B54770F</x:v>
      </x:c>
      <x:c r="B577" s="42" t="str">
        <x:v>устанавливаем французские окна</x:v>
      </x:c>
      <x:c r="C577" s="42" t="str">
        <x:v>ASSIGNED</x:v>
      </x:c>
      <x:c r="D577" s="42" t="str">
        <x:v>ДА</x:v>
      </x:c>
      <x:c r="E577" s="42" t="str">
        <x:v>Москва</x:v>
      </x:c>
      <x:c r="F577" s="42" t="n">
        <x:v>213</x:v>
      </x:c>
      <x:c r="G577" s="42" t="str">
        <x:v>DEVICE_ALL</x:v>
      </x:c>
      <x:c r="H577" s="43" t="n">
        <x:v>3</x:v>
      </x:c>
      <x:c r="I577" s="43" t="n">
        <x:v>0</x:v>
      </x:c>
      <x:c r="J577" s="42" t="str">
        <x:v>BROAD_GETTOP_NO_OPERATORS__RESULT</x:v>
      </x:c>
      <x:c r="K577" s="42" t="str">
        <x:v>MAX_PER_PHRASE_SEPARATELY_FOR_RESULT_AND_ASSOCIATION</x:v>
      </x:c>
      <x:c r="L577" s="42" t="str">
        <x:v>S03</x:v>
      </x:c>
      <x:c r="M577" s="43" t="n">
        <x:v>1</x:v>
      </x:c>
      <x:c r="N577" s="42" t="str">
        <x:v>2026-08-29</x:v>
      </x:c>
      <x:c r="O577" s="42" t="str">
        <x:v>FRENCH_WINDOW_INSTALLATION_DIY</x:v>
      </x:c>
      <x:c r="P577" s="42" t="str">
        <x:v>Как сделать французское окно</x:v>
      </x:c>
      <x:c r="Q577" s="42" t="str">
        <x:v>как сделать французское окно</x:v>
      </x:c>
      <x:c r="R577" s="42" t="str">
        <x:v>learn/alter/install French windows yourself</x:v>
      </x:c>
      <x:c r="S577" s="42" t="str">
        <x:v>DIY_INFO</x:v>
      </x:c>
      <x:c r="T577" s="42" t="str">
        <x:v>IN_SCOPE</x:v>
      </x:c>
      <x:c r="U577" s="42" t="str">
        <x:v>MEDIUM</x:v>
      </x:c>
      <x:c r="V577" s="42" t="str">
        <x:v>https://okno-msk.ru/okna-rehau/francuzskie-okna/</x:v>
      </x:c>
      <x:c r="W577" s="42" t="str">
        <x:v>https://okno-msk.ru/okna-rehau/francuzskie-okna/</x:v>
      </x:c>
      <x:c r="X577" s="42" t="str">
        <x:v>НЕТ КАНОНИЧЕСКОЙ ПОДДЕРЖИВАЮЩЕЙ СТРАНИЦЫ</x:v>
      </x:c>
      <x:c r="Y577" s="42" t="str">
        <x:v>SUPPORTING_CONTENT</x:v>
      </x:c>
      <x:c r="Z577" s="42" t="str">
        <x:v>ROUTE_TO_EXISTING_PAGE_AS_SUBTASK</x:v>
      </x:c>
      <x:c r="AA577" s="42" t="str">
        <x:v>PROVISIONAL_PENDING_STEP13_CONFLICT_CHECK</x:v>
      </x:c>
      <x:c r="AB577" s="42" t="str">
        <x:v>NONE</x:v>
      </x:c>
      <x:c r="AC577" s="42" t="str">
        <x:v>ORDINARY_SEARCH_ELIGIBLE</x:v>
      </x:c>
      <x:c r="AD577" s="43" t="n">
        <x:f>COUNTIFS($O$2:$O$2333,$O577,$H$2:$H$2333,"&gt;"&amp;$H577)+COUNTIFS($O$2:$O$2333,$O577,$H$2:$H$2333,$H577,$B$2:$B$2333,"&lt;"&amp;$B577)+1</x:f>
        <x:v>4</x:v>
      </x:c>
      <x:c r="AE577" s="43" t="n">
        <x:f>COUNTIFS($W$2:$W$2333,$W577,$H$2:$H$2333,"&gt;"&amp;$H577)+COUNTIFS($W$2:$W$2333,$W577,$H$2:$H$2333,$H577,$B$2:$B$2333,"&lt;"&amp;$B577)+1</x:f>
        <x:v>45</x:v>
      </x:c>
      <x:c r="AF577" s="42" t="str">
        <x:v>P3 — СОХРАНИТЬ / МАРШРУТИЗИРОВАТЬ</x:v>
      </x:c>
      <x:c r="AG577" s="42" t="str">
        <x:v>action=ROUTE_TO_EXISTING_PAGE_AS_SUBTASK; maturity=PROVISIONAL_PENDING_STEP13_CONFLICT_CHECK; uncertainty=NONE; broad_result=3; rank_in_cluster=4</x:v>
      </x:c>
      <x:c r="AH5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7" s="42" t="str">
        <x:v>Stage-5:STEP8&gt;STEP10&gt;STEP11&gt;STEP12_CORRECTIONS&gt;STEP12_V6_TARGET_CONTRACT&gt;STEP14A_OVERLAY | Step-08:S03:result:3</x:v>
      </x:c>
    </x:row>
    <x:row r="578" ht="30" customHeight="1">
      <x:c r="A578" s="42" t="str">
        <x:v>PHR-BC968BC3BA1A</x:v>
      </x:c>
      <x:c r="B578" s="42" t="str">
        <x:v>перепланировка французское окно</x:v>
      </x:c>
      <x:c r="C578" s="42" t="str">
        <x:v>ASSIGNED</x:v>
      </x:c>
      <x:c r="D578" s="42" t="str">
        <x:v>ДА</x:v>
      </x:c>
      <x:c r="E578" s="42" t="str">
        <x:v>Москва</x:v>
      </x:c>
      <x:c r="F578" s="42" t="n">
        <x:v>213</x:v>
      </x:c>
      <x:c r="G578" s="42" t="str">
        <x:v>DEVICE_ALL</x:v>
      </x:c>
      <x:c r="H578" s="43" t="n">
        <x:v>4</x:v>
      </x:c>
      <x:c r="I578" s="43" t="n">
        <x:v>0</x:v>
      </x:c>
      <x:c r="J578" s="42" t="str">
        <x:v>BROAD_GETTOP_NO_OPERATORS__RESULT</x:v>
      </x:c>
      <x:c r="K578" s="42" t="str">
        <x:v>MAX_PER_PHRASE_SEPARATELY_FOR_RESULT_AND_ASSOCIATION</x:v>
      </x:c>
      <x:c r="L578" s="42" t="str">
        <x:v>S03</x:v>
      </x:c>
      <x:c r="M578" s="43" t="n">
        <x:v>1</x:v>
      </x:c>
      <x:c r="N578" s="42" t="str">
        <x:v>2026-08-29</x:v>
      </x:c>
      <x:c r="O578" s="42" t="str">
        <x:v>FRENCH_WINDOW_REDEVELOPMENT_PERMISSION_INFO</x:v>
      </x:c>
      <x:c r="P578" s="42" t="str">
        <x:v>Перепланировка французское окно</x:v>
      </x:c>
      <x:c r="Q578" s="42" t="str">
        <x:v>перепланировка французское окно</x:v>
      </x:c>
      <x:c r="R578" s="42" t="str">
        <x:v>understand redevelopment/permission issues for French-window conversion</x:v>
      </x:c>
      <x:c r="S578" s="42" t="str">
        <x:v>INFO</x:v>
      </x:c>
      <x:c r="T578" s="42" t="str">
        <x:v>IN_SCOPE</x:v>
      </x:c>
      <x:c r="U578" s="42" t="str">
        <x:v>MEDIUM</x:v>
      </x:c>
      <x:c r="V578" s="42" t="str">
        <x:v>НЕ БЫЛО СОХРАНЁННОГО URL</x:v>
      </x:c>
      <x:c r="W578" s="42" t="str">
        <x:v>https://okno-msk.ru/okna-rehau/francuzskie-okna/</x:v>
      </x:c>
      <x:c r="X578" s="42" t="str">
        <x:v>НЕТ КАНОНИЧЕСКОЙ ПОДДЕРЖИВАЮЩЕЙ СТРАНИЦЫ</x:v>
      </x:c>
      <x:c r="Y578" s="42" t="str">
        <x:v>SUPPORTING_CONTENT</x:v>
      </x:c>
      <x:c r="Z578" s="42" t="str">
        <x:v>ROUTE_TO_EXISTING_PAGE_AS_SUBTASK</x:v>
      </x:c>
      <x:c r="AA578" s="42" t="str">
        <x:v>PROVISIONAL_PENDING_STEP13_CONFLICT_CHECK</x:v>
      </x:c>
      <x:c r="AB578" s="42" t="str">
        <x:v>NONE</x:v>
      </x:c>
      <x:c r="AC578" s="42" t="str">
        <x:v>ORDINARY_SEARCH_ELIGIBLE</x:v>
      </x:c>
      <x:c r="AD578" s="43" t="n">
        <x:f>COUNTIFS($O$2:$O$2333,$O578,$H$2:$H$2333,"&gt;"&amp;$H578)+COUNTIFS($O$2:$O$2333,$O578,$H$2:$H$2333,$H578,$B$2:$B$2333,"&lt;"&amp;$B578)+1</x:f>
        <x:v>1</x:v>
      </x:c>
      <x:c r="AE578" s="43" t="n">
        <x:f>COUNTIFS($W$2:$W$2333,$W578,$H$2:$H$2333,"&gt;"&amp;$H578)+COUNTIFS($W$2:$W$2333,$W578,$H$2:$H$2333,$H578,$B$2:$B$2333,"&lt;"&amp;$B578)+1</x:f>
        <x:v>40</x:v>
      </x:c>
      <x:c r="AF578" s="42" t="str">
        <x:v>P3 — СОХРАНИТЬ / МАРШРУТИЗИРОВАТЬ</x:v>
      </x:c>
      <x:c r="AG578" s="42" t="str">
        <x:v>action=ROUTE_TO_EXISTING_PAGE_AS_SUBTASK; maturity=PROVISIONAL_PENDING_STEP13_CONFLICT_CHECK; uncertainty=NONE; broad_result=4; rank_in_cluster=1</x:v>
      </x:c>
      <x:c r="AH5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8" s="42" t="str">
        <x:v>Stage-5:STEP8&gt;STEP10&gt;STEP11&gt;STEP12_CORRECTIONS&gt;STEP12_V6_TARGET_CONTRACT&gt;STEP14A_OVERLAY | Step-08:S03:result:4</x:v>
      </x:c>
    </x:row>
    <x:row r="579" ht="30" customHeight="1">
      <x:c r="A579" s="42" t="str">
        <x:v>PHR-E8D86FBDBEED</x:v>
      </x:c>
      <x:c r="B579" s="42" t="str">
        <x:v>французские окна отзывы</x:v>
      </x:c>
      <x:c r="C579" s="42" t="str">
        <x:v>ASSIGNED</x:v>
      </x:c>
      <x:c r="D579" s="42" t="str">
        <x:v>ДА</x:v>
      </x:c>
      <x:c r="E579" s="42" t="str">
        <x:v>Москва</x:v>
      </x:c>
      <x:c r="F579" s="42" t="n">
        <x:v>213</x:v>
      </x:c>
      <x:c r="G579" s="42" t="str">
        <x:v>DEVICE_ALL</x:v>
      </x:c>
      <x:c r="H579" s="43" t="n">
        <x:v>9</x:v>
      </x:c>
      <x:c r="I579" s="43" t="n">
        <x:v>0</x:v>
      </x:c>
      <x:c r="J579" s="42" t="str">
        <x:v>BROAD_GETTOP_NO_OPERATORS__RESULT</x:v>
      </x:c>
      <x:c r="K579" s="42" t="str">
        <x:v>MAX_PER_PHRASE_SEPARATELY_FOR_RESULT_AND_ASSOCIATION</x:v>
      </x:c>
      <x:c r="L579" s="42" t="str">
        <x:v>S03</x:v>
      </x:c>
      <x:c r="M579" s="43" t="n">
        <x:v>1</x:v>
      </x:c>
      <x:c r="N579" s="42" t="str">
        <x:v>2026-08-29</x:v>
      </x:c>
      <x:c r="O579" s="42" t="str">
        <x:v>FRENCH_WINDOW_REVIEW_SUPPORT</x:v>
      </x:c>
      <x:c r="P579" s="42" t="str">
        <x:v>Французские окна отзывы</x:v>
      </x:c>
      <x:c r="Q579" s="42" t="str">
        <x:v>французские окна отзывы</x:v>
      </x:c>
      <x:c r="R579" s="42" t="str">
        <x:v>read experience/review information about French windows</x:v>
      </x:c>
      <x:c r="S579" s="42" t="str">
        <x:v>INFO</x:v>
      </x:c>
      <x:c r="T579" s="42" t="str">
        <x:v>IN_SCOPE</x:v>
      </x:c>
      <x:c r="U579" s="42" t="str">
        <x:v>MEDIUM</x:v>
      </x:c>
      <x:c r="V579" s="42" t="str">
        <x:v>НЕ БЫЛО СОХРАНЁННОГО URL</x:v>
      </x:c>
      <x:c r="W579" s="42" t="str">
        <x:v>https://okno-msk.ru/okna-rehau/francuzskie-okna/</x:v>
      </x:c>
      <x:c r="X579" s="42" t="str">
        <x:v>НЕТ КАНОНИЧЕСКОЙ ПОДДЕРЖИВАЮЩЕЙ СТРАНИЦЫ</x:v>
      </x:c>
      <x:c r="Y579" s="42" t="str">
        <x:v>SUPPORTING_PRODUCT_CONTENT</x:v>
      </x:c>
      <x:c r="Z579" s="42" t="str">
        <x:v>ROUTE_TO_EXISTING_PAGE_AS_SUBTASK</x:v>
      </x:c>
      <x:c r="AA579" s="42" t="str">
        <x:v>PROVISIONAL_PENDING_STEP13_CONFLICT_CHECK</x:v>
      </x:c>
      <x:c r="AB579" s="42" t="str">
        <x:v>NONE</x:v>
      </x:c>
      <x:c r="AC579" s="42" t="str">
        <x:v>ORDINARY_SEARCH_ELIGIBLE</x:v>
      </x:c>
      <x:c r="AD579" s="43" t="n">
        <x:f>COUNTIFS($O$2:$O$2333,$O579,$H$2:$H$2333,"&gt;"&amp;$H579)+COUNTIFS($O$2:$O$2333,$O579,$H$2:$H$2333,$H579,$B$2:$B$2333,"&lt;"&amp;$B579)+1</x:f>
        <x:v>1</x:v>
      </x:c>
      <x:c r="AE579" s="43" t="n">
        <x:f>COUNTIFS($W$2:$W$2333,$W579,$H$2:$H$2333,"&gt;"&amp;$H579)+COUNTIFS($W$2:$W$2333,$W579,$H$2:$H$2333,$H579,$B$2:$B$2333,"&lt;"&amp;$B579)+1</x:f>
        <x:v>26</x:v>
      </x:c>
      <x:c r="AF579" s="42" t="str">
        <x:v>P3 — СОХРАНИТЬ / МАРШРУТИЗИРОВАТЬ</x:v>
      </x:c>
      <x:c r="AG579" s="42" t="str">
        <x:v>action=ROUTE_TO_EXISTING_PAGE_AS_SUBTASK; maturity=PROVISIONAL_PENDING_STEP13_CONFLICT_CHECK; uncertainty=NONE; broad_result=9; rank_in_cluster=1</x:v>
      </x:c>
      <x:c r="AH5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79" s="42" t="str">
        <x:v>Stage-5:STEP8&gt;STEP10&gt;STEP11&gt;STEP12_CORRECTIONS&gt;STEP12_V6_TARGET_CONTRACT&gt;STEP14A_OVERLAY | Step-08:S03:result:9</x:v>
      </x:c>
    </x:row>
    <x:row r="580" ht="30" customHeight="1">
      <x:c r="A580" s="42" t="str">
        <x:v>PHR-DB986C4E2F63</x:v>
      </x:c>
      <x:c r="B580" s="42" t="str">
        <x:v>французские окна</x:v>
      </x:c>
      <x:c r="C580" s="42" t="str">
        <x:v>ASSIGNED</x:v>
      </x:c>
      <x:c r="D580" s="42" t="str">
        <x:v>ДА</x:v>
      </x:c>
      <x:c r="E580" s="42" t="str">
        <x:v>Москва</x:v>
      </x:c>
      <x:c r="F580" s="42" t="n">
        <x:v>213</x:v>
      </x:c>
      <x:c r="G580" s="42" t="str">
        <x:v>DEVICE_ALL</x:v>
      </x:c>
      <x:c r="H580" s="43" t="n">
        <x:v>1453</x:v>
      </x:c>
      <x:c r="I580" s="43" t="n">
        <x:v>0</x:v>
      </x:c>
      <x:c r="J580" s="42" t="str">
        <x:v>BROAD_GETTOP_NO_OPERATORS__RESULT</x:v>
      </x:c>
      <x:c r="K580" s="42" t="str">
        <x:v>MAX_PER_PHRASE_SEPARATELY_FOR_RESULT_AND_ASSOCIATION</x:v>
      </x:c>
      <x:c r="L580" s="42" t="str">
        <x:v>S03</x:v>
      </x:c>
      <x:c r="M580" s="43" t="n">
        <x:v>1</x:v>
      </x:c>
      <x:c r="N580" s="42" t="str">
        <x:v>2026-08-29</x:v>
      </x:c>
      <x:c r="O580" s="42" t="str">
        <x:v>FRENCH_WINDOWS_COMMERCIAL</x:v>
      </x:c>
      <x:c r="P580" s="42" t="str">
        <x:v>Французские окна</x:v>
      </x:c>
      <x:c r="Q580" s="42" t="str">
        <x:v>французские окна</x:v>
      </x:c>
      <x:c r="R580" s="42" t="str">
        <x:v>buy/order French windows</x:v>
      </x:c>
      <x:c r="S580" s="42" t="str">
        <x:v>COMMERCIAL</x:v>
      </x:c>
      <x:c r="T580" s="42" t="str">
        <x:v>IN_SCOPE</x:v>
      </x:c>
      <x:c r="U580" s="42" t="str">
        <x:v>MEDIUM</x:v>
      </x:c>
      <x:c r="V580" s="42" t="str">
        <x:v>https://okno-msk.ru/okna-rehau/francuzskie-okna/</x:v>
      </x:c>
      <x:c r="W580" s="42" t="str">
        <x:v>https://okno-msk.ru/okna-rehau/francuzskie-okna/</x:v>
      </x:c>
      <x:c r="X580" s="42" t="str">
        <x:v>https://okno-msk.ru/balkony-i-lodzhii/francuzskoe-osteklenie-balkona</x:v>
      </x:c>
      <x:c r="Y580" s="42" t="str">
        <x:v>BASE_UNIT_PENDING_ACTION_REEVALUATION</x:v>
      </x:c>
      <x:c r="Z580" s="42" t="str">
        <x:v>ADD_SECTION_OR_FAQ_TO_EXISTING</x:v>
      </x:c>
      <x:c r="AA580" s="42" t="str">
        <x:v>PROVISIONAL_PENDING_STEP13_CONFLICT_CHECK</x:v>
      </x:c>
      <x:c r="AB580" s="42" t="str">
        <x:v>NONE</x:v>
      </x:c>
      <x:c r="AC580" s="42" t="str">
        <x:v>arched French-window configuration and explicit replacement-of-balcony-block scenario</x:v>
      </x:c>
      <x:c r="AD580" s="43" t="n">
        <x:f>COUNTIFS($O$2:$O$2333,$O580,$H$2:$H$2333,"&gt;"&amp;$H580)+COUNTIFS($O$2:$O$2333,$O580,$H$2:$H$2333,$H580,$B$2:$B$2333,"&lt;"&amp;$B580)+1</x:f>
        <x:v>1</x:v>
      </x:c>
      <x:c r="AE580" s="43" t="n">
        <x:f>COUNTIFS($W$2:$W$2333,$W580,$H$2:$H$2333,"&gt;"&amp;$H580)+COUNTIFS($W$2:$W$2333,$W580,$H$2:$H$2333,$H580,$B$2:$B$2333,"&lt;"&amp;$B580)+1</x:f>
        <x:v>1</x:v>
      </x:c>
      <x:c r="AF580" s="42" t="str">
        <x:v>P2 — ПРОВЕРИТЬ ПЕРЕД ВНЕДРЕНИЕМ</x:v>
      </x:c>
      <x:c r="AG580" s="42" t="str">
        <x:v>action=ADD_SECTION_OR_FAQ_TO_EXISTING; maturity=PROVISIONAL_PENDING_STEP13_CONFLICT_CHECK; uncertainty=NONE; broad_result=1453; rank_in_cluster=1</x:v>
      </x:c>
      <x:c r="AH5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0" s="42" t="str">
        <x:v>Stage-5:STEP8&gt;STEP10&gt;STEP11&gt;STEP12_CORRECTIONS&gt;STEP12_V6_TARGET_CONTRACT&gt;STEP14A_OVERLAY | Step-08:S03:result:1453</x:v>
      </x:c>
    </x:row>
    <x:row r="581" ht="30" customHeight="1">
      <x:c r="A581" s="42" t="str">
        <x:v>PHR-FA6C07F254D0</x:v>
      </x:c>
      <x:c r="B581" s="42" t="str">
        <x:v>французские окна на балкон</x:v>
      </x:c>
      <x:c r="C581" s="42" t="str">
        <x:v>ASSIGNED</x:v>
      </x:c>
      <x:c r="D581" s="42" t="str">
        <x:v>ДА</x:v>
      </x:c>
      <x:c r="E581" s="42" t="str">
        <x:v>Москва</x:v>
      </x:c>
      <x:c r="F581" s="42" t="n">
        <x:v>213</x:v>
      </x:c>
      <x:c r="G581" s="42" t="str">
        <x:v>DEVICE_ALL</x:v>
      </x:c>
      <x:c r="H581" s="43" t="n">
        <x:v>97</x:v>
      </x:c>
      <x:c r="I581" s="43" t="n">
        <x:v>0</x:v>
      </x:c>
      <x:c r="J581" s="42" t="str">
        <x:v>BROAD_GETTOP_NO_OPERATORS__RESULT</x:v>
      </x:c>
      <x:c r="K581" s="42" t="str">
        <x:v>MAX_PER_PHRASE_SEPARATELY_FOR_RESULT_AND_ASSOCIATION</x:v>
      </x:c>
      <x:c r="L581" s="42" t="str">
        <x:v>S03</x:v>
      </x:c>
      <x:c r="M581" s="43" t="n">
        <x:v>1</x:v>
      </x:c>
      <x:c r="N581" s="42" t="str">
        <x:v>2026-08-29</x:v>
      </x:c>
      <x:c r="O581" s="42" t="str">
        <x:v>FRENCH_WINDOWS_COMMERCIAL</x:v>
      </x:c>
      <x:c r="P581" s="42" t="str">
        <x:v>Французские окна</x:v>
      </x:c>
      <x:c r="Q581" s="42" t="str">
        <x:v>французские окна</x:v>
      </x:c>
      <x:c r="R581" s="42" t="str">
        <x:v>buy/order French windows</x:v>
      </x:c>
      <x:c r="S581" s="42" t="str">
        <x:v>COMMERCIAL</x:v>
      </x:c>
      <x:c r="T581" s="42" t="str">
        <x:v>IN_SCOPE</x:v>
      </x:c>
      <x:c r="U581" s="42" t="str">
        <x:v>MEDIUM</x:v>
      </x:c>
      <x:c r="V581" s="42" t="str">
        <x:v>https://okno-msk.ru/okna-rehau/francuzskie-okna/</x:v>
      </x:c>
      <x:c r="W581" s="42" t="str">
        <x:v>https://okno-msk.ru/okna-rehau/francuzskie-okna/</x:v>
      </x:c>
      <x:c r="X581" s="42" t="str">
        <x:v>https://okno-msk.ru/balkony-i-lodzhii/francuzskoe-osteklenie-balkona</x:v>
      </x:c>
      <x:c r="Y581" s="42" t="str">
        <x:v>BASE_UNIT_PENDING_ACTION_REEVALUATION</x:v>
      </x:c>
      <x:c r="Z581" s="42" t="str">
        <x:v>ADD_SECTION_OR_FAQ_TO_EXISTING</x:v>
      </x:c>
      <x:c r="AA581" s="42" t="str">
        <x:v>PROVISIONAL_PENDING_STEP13_CONFLICT_CHECK</x:v>
      </x:c>
      <x:c r="AB581" s="42" t="str">
        <x:v>NONE</x:v>
      </x:c>
      <x:c r="AC581" s="42" t="str">
        <x:v>arched French-window configuration and explicit replacement-of-balcony-block scenario</x:v>
      </x:c>
      <x:c r="AD581" s="43" t="n">
        <x:f>COUNTIFS($O$2:$O$2333,$O581,$H$2:$H$2333,"&gt;"&amp;$H581)+COUNTIFS($O$2:$O$2333,$O581,$H$2:$H$2333,$H581,$B$2:$B$2333,"&lt;"&amp;$B581)+1</x:f>
        <x:v>2</x:v>
      </x:c>
      <x:c r="AE581" s="43" t="n">
        <x:f>COUNTIFS($W$2:$W$2333,$W581,$H$2:$H$2333,"&gt;"&amp;$H581)+COUNTIFS($W$2:$W$2333,$W581,$H$2:$H$2333,$H581,$B$2:$B$2333,"&lt;"&amp;$B581)+1</x:f>
        <x:v>2</x:v>
      </x:c>
      <x:c r="AF581" s="42" t="str">
        <x:v>P2 — ПРОВЕРИТЬ ПЕРЕД ВНЕДРЕНИЕМ</x:v>
      </x:c>
      <x:c r="AG581" s="42" t="str">
        <x:v>action=ADD_SECTION_OR_FAQ_TO_EXISTING; maturity=PROVISIONAL_PENDING_STEP13_CONFLICT_CHECK; uncertainty=NONE; broad_result=97; rank_in_cluster=2</x:v>
      </x:c>
      <x:c r="AH5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1" s="42" t="str">
        <x:v>Stage-5:STEP8&gt;STEP10&gt;STEP11&gt;STEP12_CORRECTIONS&gt;STEP12_V6_TARGET_CONTRACT&gt;STEP14A_OVERLAY | Step-08:S03:result:97</x:v>
      </x:c>
    </x:row>
    <x:row r="582" ht="30" customHeight="1">
      <x:c r="A582" s="42" t="str">
        <x:v>PHR-0148E3B766DC</x:v>
      </x:c>
      <x:c r="B582" s="42" t="str">
        <x:v>французские окна купить</x:v>
      </x:c>
      <x:c r="C582" s="42" t="str">
        <x:v>ASSIGNED</x:v>
      </x:c>
      <x:c r="D582" s="42" t="str">
        <x:v>ДА</x:v>
      </x:c>
      <x:c r="E582" s="42" t="str">
        <x:v>Москва</x:v>
      </x:c>
      <x:c r="F582" s="42" t="n">
        <x:v>213</x:v>
      </x:c>
      <x:c r="G582" s="42" t="str">
        <x:v>DEVICE_ALL</x:v>
      </x:c>
      <x:c r="H582" s="43" t="n">
        <x:v>45</x:v>
      </x:c>
      <x:c r="I582" s="43" t="n">
        <x:v>0</x:v>
      </x:c>
      <x:c r="J582" s="42" t="str">
        <x:v>BROAD_GETTOP_NO_OPERATORS__RESULT</x:v>
      </x:c>
      <x:c r="K582" s="42" t="str">
        <x:v>MAX_PER_PHRASE_SEPARATELY_FOR_RESULT_AND_ASSOCIATION</x:v>
      </x:c>
      <x:c r="L582" s="42" t="str">
        <x:v>S03</x:v>
      </x:c>
      <x:c r="M582" s="43" t="n">
        <x:v>1</x:v>
      </x:c>
      <x:c r="N582" s="42" t="str">
        <x:v>2026-08-29</x:v>
      </x:c>
      <x:c r="O582" s="42" t="str">
        <x:v>FRENCH_WINDOWS_COMMERCIAL</x:v>
      </x:c>
      <x:c r="P582" s="42" t="str">
        <x:v>Французские окна</x:v>
      </x:c>
      <x:c r="Q582" s="42" t="str">
        <x:v>французские окна</x:v>
      </x:c>
      <x:c r="R582" s="42" t="str">
        <x:v>buy/order French windows</x:v>
      </x:c>
      <x:c r="S582" s="42" t="str">
        <x:v>COMMERCIAL</x:v>
      </x:c>
      <x:c r="T582" s="42" t="str">
        <x:v>IN_SCOPE</x:v>
      </x:c>
      <x:c r="U582" s="42" t="str">
        <x:v>MEDIUM</x:v>
      </x:c>
      <x:c r="V582" s="42" t="str">
        <x:v>https://okno-msk.ru/okna-rehau/francuzskie-okna/</x:v>
      </x:c>
      <x:c r="W582" s="42" t="str">
        <x:v>https://okno-msk.ru/okna-rehau/francuzskie-okna/</x:v>
      </x:c>
      <x:c r="X582" s="42" t="str">
        <x:v>https://okno-msk.ru/balkony-i-lodzhii/francuzskoe-osteklenie-balkona</x:v>
      </x:c>
      <x:c r="Y582" s="42" t="str">
        <x:v>BASE_UNIT_PENDING_ACTION_REEVALUATION</x:v>
      </x:c>
      <x:c r="Z582" s="42" t="str">
        <x:v>ADD_SECTION_OR_FAQ_TO_EXISTING</x:v>
      </x:c>
      <x:c r="AA582" s="42" t="str">
        <x:v>PROVISIONAL_PENDING_STEP13_CONFLICT_CHECK</x:v>
      </x:c>
      <x:c r="AB582" s="42" t="str">
        <x:v>NONE</x:v>
      </x:c>
      <x:c r="AC582" s="42" t="str">
        <x:v>arched French-window configuration and explicit replacement-of-balcony-block scenario</x:v>
      </x:c>
      <x:c r="AD582" s="43" t="n">
        <x:f>COUNTIFS($O$2:$O$2333,$O582,$H$2:$H$2333,"&gt;"&amp;$H582)+COUNTIFS($O$2:$O$2333,$O582,$H$2:$H$2333,$H582,$B$2:$B$2333,"&lt;"&amp;$B582)+1</x:f>
        <x:v>3</x:v>
      </x:c>
      <x:c r="AE582" s="43" t="n">
        <x:f>COUNTIFS($W$2:$W$2333,$W582,$H$2:$H$2333,"&gt;"&amp;$H582)+COUNTIFS($W$2:$W$2333,$W582,$H$2:$H$2333,$H582,$B$2:$B$2333,"&lt;"&amp;$B582)+1</x:f>
        <x:v>3</x:v>
      </x:c>
      <x:c r="AF582" s="42" t="str">
        <x:v>P2 — ПРОВЕРИТЬ ПЕРЕД ВНЕДРЕНИЕМ</x:v>
      </x:c>
      <x:c r="AG582" s="42" t="str">
        <x:v>action=ADD_SECTION_OR_FAQ_TO_EXISTING; maturity=PROVISIONAL_PENDING_STEP13_CONFLICT_CHECK; uncertainty=NONE; broad_result=45; rank_in_cluster=3</x:v>
      </x:c>
      <x:c r="AH5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2" s="42" t="str">
        <x:v>Stage-5:STEP8&gt;STEP10&gt;STEP11&gt;STEP12_CORRECTIONS&gt;STEP12_V6_TARGET_CONTRACT&gt;STEP14A_OVERLAY | Step-08:S03:result:45</x:v>
      </x:c>
    </x:row>
    <x:row r="583" ht="30" customHeight="1">
      <x:c r="A583" s="42" t="str">
        <x:v>PHR-11DFF30530F2</x:v>
      </x:c>
      <x:c r="B583" s="42" t="str">
        <x:v>французское окно раздвижное</x:v>
      </x:c>
      <x:c r="C583" s="42" t="str">
        <x:v>ASSIGNED</x:v>
      </x:c>
      <x:c r="D583" s="42" t="str">
        <x:v>ДА</x:v>
      </x:c>
      <x:c r="E583" s="42" t="str">
        <x:v>Москва</x:v>
      </x:c>
      <x:c r="F583" s="42" t="n">
        <x:v>213</x:v>
      </x:c>
      <x:c r="G583" s="42" t="str">
        <x:v>DEVICE_ALL</x:v>
      </x:c>
      <x:c r="H583" s="43" t="n">
        <x:v>43</x:v>
      </x:c>
      <x:c r="I583" s="43" t="n">
        <x:v>0</x:v>
      </x:c>
      <x:c r="J583" s="42" t="str">
        <x:v>BROAD_GETTOP_NO_OPERATORS__RESULT</x:v>
      </x:c>
      <x:c r="K583" s="42" t="str">
        <x:v>MAX_PER_PHRASE_SEPARATELY_FOR_RESULT_AND_ASSOCIATION</x:v>
      </x:c>
      <x:c r="L583" s="42" t="str">
        <x:v>S03</x:v>
      </x:c>
      <x:c r="M583" s="43" t="n">
        <x:v>1</x:v>
      </x:c>
      <x:c r="N583" s="42" t="str">
        <x:v>2026-08-29</x:v>
      </x:c>
      <x:c r="O583" s="42" t="str">
        <x:v>FRENCH_WINDOWS_COMMERCIAL</x:v>
      </x:c>
      <x:c r="P583" s="42" t="str">
        <x:v>Французские окна</x:v>
      </x:c>
      <x:c r="Q583" s="42" t="str">
        <x:v>французские окна</x:v>
      </x:c>
      <x:c r="R583" s="42" t="str">
        <x:v>buy/order French windows</x:v>
      </x:c>
      <x:c r="S583" s="42" t="str">
        <x:v>COMMERCIAL</x:v>
      </x:c>
      <x:c r="T583" s="42" t="str">
        <x:v>IN_SCOPE</x:v>
      </x:c>
      <x:c r="U583" s="42" t="str">
        <x:v>MEDIUM</x:v>
      </x:c>
      <x:c r="V583" s="42" t="str">
        <x:v>https://okno-msk.ru/okna-rehau/francuzskie-okna/</x:v>
      </x:c>
      <x:c r="W583" s="42" t="str">
        <x:v>https://okno-msk.ru/okna-rehau/francuzskie-okna/</x:v>
      </x:c>
      <x:c r="X583" s="42" t="str">
        <x:v>https://okno-msk.ru/balkony-i-lodzhii/francuzskoe-osteklenie-balkona</x:v>
      </x:c>
      <x:c r="Y583" s="42" t="str">
        <x:v>BASE_UNIT_PENDING_ACTION_REEVALUATION</x:v>
      </x:c>
      <x:c r="Z583" s="42" t="str">
        <x:v>ADD_SECTION_OR_FAQ_TO_EXISTING</x:v>
      </x:c>
      <x:c r="AA583" s="42" t="str">
        <x:v>PROVISIONAL_PENDING_STEP13_CONFLICT_CHECK</x:v>
      </x:c>
      <x:c r="AB583" s="42" t="str">
        <x:v>NONE</x:v>
      </x:c>
      <x:c r="AC583" s="42" t="str">
        <x:v>arched French-window configuration and explicit replacement-of-balcony-block scenario</x:v>
      </x:c>
      <x:c r="AD583" s="43" t="n">
        <x:f>COUNTIFS($O$2:$O$2333,$O583,$H$2:$H$2333,"&gt;"&amp;$H583)+COUNTIFS($O$2:$O$2333,$O583,$H$2:$H$2333,$H583,$B$2:$B$2333,"&lt;"&amp;$B583)+1</x:f>
        <x:v>4</x:v>
      </x:c>
      <x:c r="AE583" s="43" t="n">
        <x:f>COUNTIFS($W$2:$W$2333,$W583,$H$2:$H$2333,"&gt;"&amp;$H583)+COUNTIFS($W$2:$W$2333,$W583,$H$2:$H$2333,$H583,$B$2:$B$2333,"&lt;"&amp;$B583)+1</x:f>
        <x:v>4</x:v>
      </x:c>
      <x:c r="AF583" s="42" t="str">
        <x:v>P2 — ПРОВЕРИТЬ ПЕРЕД ВНЕДРЕНИЕМ</x:v>
      </x:c>
      <x:c r="AG583" s="42" t="str">
        <x:v>action=ADD_SECTION_OR_FAQ_TO_EXISTING; maturity=PROVISIONAL_PENDING_STEP13_CONFLICT_CHECK; uncertainty=NONE; broad_result=43; rank_in_cluster=4</x:v>
      </x:c>
      <x:c r="AH5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3" s="42" t="str">
        <x:v>Stage-5:STEP8&gt;STEP10&gt;STEP11&gt;STEP12_CORRECTIONS&gt;STEP12_V6_TARGET_CONTRACT&gt;STEP14A_OVERLAY | Step-08:S03:result:43</x:v>
      </x:c>
    </x:row>
    <x:row r="584" ht="30" customHeight="1">
      <x:c r="A584" s="42" t="str">
        <x:v>PHR-EC13D63006AD</x:v>
      </x:c>
      <x:c r="B584" s="42" t="str">
        <x:v>французские окна цена</x:v>
      </x:c>
      <x:c r="C584" s="42" t="str">
        <x:v>ASSIGNED</x:v>
      </x:c>
      <x:c r="D584" s="42" t="str">
        <x:v>ДА</x:v>
      </x:c>
      <x:c r="E584" s="42" t="str">
        <x:v>Москва</x:v>
      </x:c>
      <x:c r="F584" s="42" t="n">
        <x:v>213</x:v>
      </x:c>
      <x:c r="G584" s="42" t="str">
        <x:v>DEVICE_ALL</x:v>
      </x:c>
      <x:c r="H584" s="43" t="n">
        <x:v>34</x:v>
      </x:c>
      <x:c r="I584" s="43" t="n">
        <x:v>0</x:v>
      </x:c>
      <x:c r="J584" s="42" t="str">
        <x:v>BROAD_GETTOP_NO_OPERATORS__RESULT</x:v>
      </x:c>
      <x:c r="K584" s="42" t="str">
        <x:v>MAX_PER_PHRASE_SEPARATELY_FOR_RESULT_AND_ASSOCIATION</x:v>
      </x:c>
      <x:c r="L584" s="42" t="str">
        <x:v>S03</x:v>
      </x:c>
      <x:c r="M584" s="43" t="n">
        <x:v>1</x:v>
      </x:c>
      <x:c r="N584" s="42" t="str">
        <x:v>2026-08-29</x:v>
      </x:c>
      <x:c r="O584" s="42" t="str">
        <x:v>FRENCH_WINDOWS_COMMERCIAL</x:v>
      </x:c>
      <x:c r="P584" s="42" t="str">
        <x:v>Французские окна</x:v>
      </x:c>
      <x:c r="Q584" s="42" t="str">
        <x:v>французские окна</x:v>
      </x:c>
      <x:c r="R584" s="42" t="str">
        <x:v>buy/order French windows</x:v>
      </x:c>
      <x:c r="S584" s="42" t="str">
        <x:v>COMMERCIAL</x:v>
      </x:c>
      <x:c r="T584" s="42" t="str">
        <x:v>IN_SCOPE</x:v>
      </x:c>
      <x:c r="U584" s="42" t="str">
        <x:v>MEDIUM</x:v>
      </x:c>
      <x:c r="V584" s="42" t="str">
        <x:v>https://okno-msk.ru/okna-rehau/francuzskie-okna/</x:v>
      </x:c>
      <x:c r="W584" s="42" t="str">
        <x:v>https://okno-msk.ru/okna-rehau/francuzskie-okna/</x:v>
      </x:c>
      <x:c r="X584" s="42" t="str">
        <x:v>https://okno-msk.ru/balkony-i-lodzhii/francuzskoe-osteklenie-balkona</x:v>
      </x:c>
      <x:c r="Y584" s="42" t="str">
        <x:v>BASE_UNIT_PENDING_ACTION_REEVALUATION</x:v>
      </x:c>
      <x:c r="Z584" s="42" t="str">
        <x:v>ADD_SECTION_OR_FAQ_TO_EXISTING</x:v>
      </x:c>
      <x:c r="AA584" s="42" t="str">
        <x:v>PROVISIONAL_PENDING_STEP13_CONFLICT_CHECK</x:v>
      </x:c>
      <x:c r="AB584" s="42" t="str">
        <x:v>NONE</x:v>
      </x:c>
      <x:c r="AC584" s="42" t="str">
        <x:v>arched French-window configuration and explicit replacement-of-balcony-block scenario</x:v>
      </x:c>
      <x:c r="AD584" s="43" t="n">
        <x:f>COUNTIFS($O$2:$O$2333,$O584,$H$2:$H$2333,"&gt;"&amp;$H584)+COUNTIFS($O$2:$O$2333,$O584,$H$2:$H$2333,$H584,$B$2:$B$2333,"&lt;"&amp;$B584)+1</x:f>
        <x:v>5</x:v>
      </x:c>
      <x:c r="AE584" s="43" t="n">
        <x:f>COUNTIFS($W$2:$W$2333,$W584,$H$2:$H$2333,"&gt;"&amp;$H584)+COUNTIFS($W$2:$W$2333,$W584,$H$2:$H$2333,$H584,$B$2:$B$2333,"&lt;"&amp;$B584)+1</x:f>
        <x:v>5</x:v>
      </x:c>
      <x:c r="AF584" s="42" t="str">
        <x:v>P2 — ПРОВЕРИТЬ ПЕРЕД ВНЕДРЕНИЕМ</x:v>
      </x:c>
      <x:c r="AG584" s="42" t="str">
        <x:v>action=ADD_SECTION_OR_FAQ_TO_EXISTING; maturity=PROVISIONAL_PENDING_STEP13_CONFLICT_CHECK; uncertainty=NONE; broad_result=34; rank_in_cluster=5</x:v>
      </x:c>
      <x:c r="AH5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4" s="42" t="str">
        <x:v>Stage-5:STEP8&gt;STEP10&gt;STEP11&gt;STEP12_CORRECTIONS&gt;STEP12_V6_TARGET_CONTRACT&gt;STEP14A_OVERLAY | Step-08:S03:result:34</x:v>
      </x:c>
    </x:row>
    <x:row r="585" ht="30" customHeight="1">
      <x:c r="A585" s="42" t="str">
        <x:v>PHR-B6BD7F0E2306</x:v>
      </x:c>
      <x:c r="B585" s="42" t="str">
        <x:v>французские окна в квартире</x:v>
      </x:c>
      <x:c r="C585" s="42" t="str">
        <x:v>ASSIGNED</x:v>
      </x:c>
      <x:c r="D585" s="42" t="str">
        <x:v>ДА</x:v>
      </x:c>
      <x:c r="E585" s="42" t="str">
        <x:v>Москва</x:v>
      </x:c>
      <x:c r="F585" s="42" t="n">
        <x:v>213</x:v>
      </x:c>
      <x:c r="G585" s="42" t="str">
        <x:v>DEVICE_ALL</x:v>
      </x:c>
      <x:c r="H585" s="43" t="n">
        <x:v>31</x:v>
      </x:c>
      <x:c r="I585" s="43" t="n">
        <x:v>0</x:v>
      </x:c>
      <x:c r="J585" s="42" t="str">
        <x:v>BROAD_GETTOP_NO_OPERATORS__RESULT</x:v>
      </x:c>
      <x:c r="K585" s="42" t="str">
        <x:v>MAX_PER_PHRASE_SEPARATELY_FOR_RESULT_AND_ASSOCIATION</x:v>
      </x:c>
      <x:c r="L585" s="42" t="str">
        <x:v>S03</x:v>
      </x:c>
      <x:c r="M585" s="43" t="n">
        <x:v>1</x:v>
      </x:c>
      <x:c r="N585" s="42" t="str">
        <x:v>2026-08-29</x:v>
      </x:c>
      <x:c r="O585" s="42" t="str">
        <x:v>FRENCH_WINDOWS_COMMERCIAL</x:v>
      </x:c>
      <x:c r="P585" s="42" t="str">
        <x:v>Французские окна</x:v>
      </x:c>
      <x:c r="Q585" s="42" t="str">
        <x:v>французские окна</x:v>
      </x:c>
      <x:c r="R585" s="42" t="str">
        <x:v>buy/order French windows</x:v>
      </x:c>
      <x:c r="S585" s="42" t="str">
        <x:v>COMMERCIAL</x:v>
      </x:c>
      <x:c r="T585" s="42" t="str">
        <x:v>IN_SCOPE</x:v>
      </x:c>
      <x:c r="U585" s="42" t="str">
        <x:v>MEDIUM</x:v>
      </x:c>
      <x:c r="V585" s="42" t="str">
        <x:v>https://okno-msk.ru/okna-rehau/francuzskie-okna/</x:v>
      </x:c>
      <x:c r="W585" s="42" t="str">
        <x:v>https://okno-msk.ru/okna-rehau/francuzskie-okna/</x:v>
      </x:c>
      <x:c r="X585" s="42" t="str">
        <x:v>https://okno-msk.ru/balkony-i-lodzhii/francuzskoe-osteklenie-balkona</x:v>
      </x:c>
      <x:c r="Y585" s="42" t="str">
        <x:v>BASE_UNIT_PENDING_ACTION_REEVALUATION</x:v>
      </x:c>
      <x:c r="Z585" s="42" t="str">
        <x:v>ADD_SECTION_OR_FAQ_TO_EXISTING</x:v>
      </x:c>
      <x:c r="AA585" s="42" t="str">
        <x:v>PROVISIONAL_PENDING_STEP13_CONFLICT_CHECK</x:v>
      </x:c>
      <x:c r="AB585" s="42" t="str">
        <x:v>NONE</x:v>
      </x:c>
      <x:c r="AC585" s="42" t="str">
        <x:v>arched French-window configuration and explicit replacement-of-balcony-block scenario</x:v>
      </x:c>
      <x:c r="AD585" s="43" t="n">
        <x:f>COUNTIFS($O$2:$O$2333,$O585,$H$2:$H$2333,"&gt;"&amp;$H585)+COUNTIFS($O$2:$O$2333,$O585,$H$2:$H$2333,$H585,$B$2:$B$2333,"&lt;"&amp;$B585)+1</x:f>
        <x:v>6</x:v>
      </x:c>
      <x:c r="AE585" s="43" t="n">
        <x:f>COUNTIFS($W$2:$W$2333,$W585,$H$2:$H$2333,"&gt;"&amp;$H585)+COUNTIFS($W$2:$W$2333,$W585,$H$2:$H$2333,$H585,$B$2:$B$2333,"&lt;"&amp;$B585)+1</x:f>
        <x:v>6</x:v>
      </x:c>
      <x:c r="AF585" s="42" t="str">
        <x:v>P2 — ПРОВЕРИТЬ ПЕРЕД ВНЕДРЕНИЕМ</x:v>
      </x:c>
      <x:c r="AG585" s="42" t="str">
        <x:v>action=ADD_SECTION_OR_FAQ_TO_EXISTING; maturity=PROVISIONAL_PENDING_STEP13_CONFLICT_CHECK; uncertainty=NONE; broad_result=31; rank_in_cluster=6</x:v>
      </x:c>
      <x:c r="AH5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5" s="42" t="str">
        <x:v>Stage-5:STEP8&gt;STEP10&gt;STEP11&gt;STEP12_CORRECTIONS&gt;STEP12_V6_TARGET_CONTRACT&gt;STEP14A_OVERLAY | Step-08:S03:result:31</x:v>
      </x:c>
    </x:row>
    <x:row r="586" ht="30" customHeight="1">
      <x:c r="A586" s="42" t="str">
        <x:v>PHR-B5132DD493AB</x:v>
      </x:c>
      <x:c r="B586" s="42" t="str">
        <x:v>французские окна москва</x:v>
      </x:c>
      <x:c r="C586" s="42" t="str">
        <x:v>ASSIGNED</x:v>
      </x:c>
      <x:c r="D586" s="42" t="str">
        <x:v>ДА</x:v>
      </x:c>
      <x:c r="E586" s="42" t="str">
        <x:v>Москва</x:v>
      </x:c>
      <x:c r="F586" s="42" t="n">
        <x:v>213</x:v>
      </x:c>
      <x:c r="G586" s="42" t="str">
        <x:v>DEVICE_ALL</x:v>
      </x:c>
      <x:c r="H586" s="43" t="n">
        <x:v>26</x:v>
      </x:c>
      <x:c r="I586" s="43" t="n">
        <x:v>0</x:v>
      </x:c>
      <x:c r="J586" s="42" t="str">
        <x:v>BROAD_GETTOP_NO_OPERATORS__RESULT</x:v>
      </x:c>
      <x:c r="K586" s="42" t="str">
        <x:v>MAX_PER_PHRASE_SEPARATELY_FOR_RESULT_AND_ASSOCIATION</x:v>
      </x:c>
      <x:c r="L586" s="42" t="str">
        <x:v>S03</x:v>
      </x:c>
      <x:c r="M586" s="43" t="n">
        <x:v>1</x:v>
      </x:c>
      <x:c r="N586" s="42" t="str">
        <x:v>2026-08-29</x:v>
      </x:c>
      <x:c r="O586" s="42" t="str">
        <x:v>FRENCH_WINDOWS_COMMERCIAL</x:v>
      </x:c>
      <x:c r="P586" s="42" t="str">
        <x:v>Французские окна</x:v>
      </x:c>
      <x:c r="Q586" s="42" t="str">
        <x:v>французские окна</x:v>
      </x:c>
      <x:c r="R586" s="42" t="str">
        <x:v>buy/order French windows</x:v>
      </x:c>
      <x:c r="S586" s="42" t="str">
        <x:v>COMMERCIAL</x:v>
      </x:c>
      <x:c r="T586" s="42" t="str">
        <x:v>IN_SCOPE</x:v>
      </x:c>
      <x:c r="U586" s="42" t="str">
        <x:v>MEDIUM</x:v>
      </x:c>
      <x:c r="V586" s="42" t="str">
        <x:v>https://okno-msk.ru/okna-rehau/francuzskie-okna/</x:v>
      </x:c>
      <x:c r="W586" s="42" t="str">
        <x:v>https://okno-msk.ru/okna-rehau/francuzskie-okna/</x:v>
      </x:c>
      <x:c r="X586" s="42" t="str">
        <x:v>https://okno-msk.ru/balkony-i-lodzhii/francuzskoe-osteklenie-balkona</x:v>
      </x:c>
      <x:c r="Y586" s="42" t="str">
        <x:v>BASE_UNIT_PENDING_ACTION_REEVALUATION</x:v>
      </x:c>
      <x:c r="Z586" s="42" t="str">
        <x:v>ADD_SECTION_OR_FAQ_TO_EXISTING</x:v>
      </x:c>
      <x:c r="AA586" s="42" t="str">
        <x:v>PROVISIONAL_PENDING_STEP13_CONFLICT_CHECK</x:v>
      </x:c>
      <x:c r="AB586" s="42" t="str">
        <x:v>NONE</x:v>
      </x:c>
      <x:c r="AC586" s="42" t="str">
        <x:v>arched French-window configuration and explicit replacement-of-balcony-block scenario</x:v>
      </x:c>
      <x:c r="AD586" s="43" t="n">
        <x:f>COUNTIFS($O$2:$O$2333,$O586,$H$2:$H$2333,"&gt;"&amp;$H586)+COUNTIFS($O$2:$O$2333,$O586,$H$2:$H$2333,$H586,$B$2:$B$2333,"&lt;"&amp;$B586)+1</x:f>
        <x:v>7</x:v>
      </x:c>
      <x:c r="AE586" s="43" t="n">
        <x:f>COUNTIFS($W$2:$W$2333,$W586,$H$2:$H$2333,"&gt;"&amp;$H586)+COUNTIFS($W$2:$W$2333,$W586,$H$2:$H$2333,$H586,$B$2:$B$2333,"&lt;"&amp;$B586)+1</x:f>
        <x:v>7</x:v>
      </x:c>
      <x:c r="AF586" s="42" t="str">
        <x:v>P2 — ПРОВЕРИТЬ ПЕРЕД ВНЕДРЕНИЕМ</x:v>
      </x:c>
      <x:c r="AG586" s="42" t="str">
        <x:v>action=ADD_SECTION_OR_FAQ_TO_EXISTING; maturity=PROVISIONAL_PENDING_STEP13_CONFLICT_CHECK; uncertainty=NONE; broad_result=26; rank_in_cluster=7</x:v>
      </x:c>
      <x:c r="AH5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6" s="42" t="str">
        <x:v>Stage-5:STEP8&gt;STEP10&gt;STEP11&gt;STEP12_CORRECTIONS&gt;STEP12_V6_TARGET_CONTRACT&gt;STEP14A_OVERLAY | Step-08:S03:result:26</x:v>
      </x:c>
    </x:row>
    <x:row r="587" ht="30" customHeight="1">
      <x:c r="A587" s="42" t="str">
        <x:v>PHR-4A0E316F0561</x:v>
      </x:c>
      <x:c r="B587" s="42" t="str">
        <x:v>французские окна в частном</x:v>
      </x:c>
      <x:c r="C587" s="42" t="str">
        <x:v>ASSIGNED</x:v>
      </x:c>
      <x:c r="D587" s="42" t="str">
        <x:v>ДА</x:v>
      </x:c>
      <x:c r="E587" s="42" t="str">
        <x:v>Москва</x:v>
      </x:c>
      <x:c r="F587" s="42" t="n">
        <x:v>213</x:v>
      </x:c>
      <x:c r="G587" s="42" t="str">
        <x:v>DEVICE_ALL</x:v>
      </x:c>
      <x:c r="H587" s="43" t="n">
        <x:v>21</x:v>
      </x:c>
      <x:c r="I587" s="43" t="n">
        <x:v>0</x:v>
      </x:c>
      <x:c r="J587" s="42" t="str">
        <x:v>BROAD_GETTOP_NO_OPERATORS__RESULT</x:v>
      </x:c>
      <x:c r="K587" s="42" t="str">
        <x:v>MAX_PER_PHRASE_SEPARATELY_FOR_RESULT_AND_ASSOCIATION</x:v>
      </x:c>
      <x:c r="L587" s="42" t="str">
        <x:v>S03</x:v>
      </x:c>
      <x:c r="M587" s="43" t="n">
        <x:v>1</x:v>
      </x:c>
      <x:c r="N587" s="42" t="str">
        <x:v>2026-08-29</x:v>
      </x:c>
      <x:c r="O587" s="42" t="str">
        <x:v>FRENCH_WINDOWS_COMMERCIAL</x:v>
      </x:c>
      <x:c r="P587" s="42" t="str">
        <x:v>Французские окна</x:v>
      </x:c>
      <x:c r="Q587" s="42" t="str">
        <x:v>французские окна</x:v>
      </x:c>
      <x:c r="R587" s="42" t="str">
        <x:v>buy/order French windows</x:v>
      </x:c>
      <x:c r="S587" s="42" t="str">
        <x:v>COMMERCIAL</x:v>
      </x:c>
      <x:c r="T587" s="42" t="str">
        <x:v>IN_SCOPE</x:v>
      </x:c>
      <x:c r="U587" s="42" t="str">
        <x:v>MEDIUM</x:v>
      </x:c>
      <x:c r="V587" s="42" t="str">
        <x:v>https://okno-msk.ru/okna-rehau/francuzskie-okna/</x:v>
      </x:c>
      <x:c r="W587" s="42" t="str">
        <x:v>https://okno-msk.ru/okna-rehau/francuzskie-okna/</x:v>
      </x:c>
      <x:c r="X587" s="42" t="str">
        <x:v>https://okno-msk.ru/balkony-i-lodzhii/francuzskoe-osteklenie-balkona</x:v>
      </x:c>
      <x:c r="Y587" s="42" t="str">
        <x:v>BASE_UNIT_PENDING_ACTION_REEVALUATION</x:v>
      </x:c>
      <x:c r="Z587" s="42" t="str">
        <x:v>ADD_SECTION_OR_FAQ_TO_EXISTING</x:v>
      </x:c>
      <x:c r="AA587" s="42" t="str">
        <x:v>PROVISIONAL_PENDING_STEP13_CONFLICT_CHECK</x:v>
      </x:c>
      <x:c r="AB587" s="42" t="str">
        <x:v>NONE</x:v>
      </x:c>
      <x:c r="AC587" s="42" t="str">
        <x:v>arched French-window configuration and explicit replacement-of-balcony-block scenario</x:v>
      </x:c>
      <x:c r="AD587" s="43" t="n">
        <x:f>COUNTIFS($O$2:$O$2333,$O587,$H$2:$H$2333,"&gt;"&amp;$H587)+COUNTIFS($O$2:$O$2333,$O587,$H$2:$H$2333,$H587,$B$2:$B$2333,"&lt;"&amp;$B587)+1</x:f>
        <x:v>8</x:v>
      </x:c>
      <x:c r="AE587" s="43" t="n">
        <x:f>COUNTIFS($W$2:$W$2333,$W587,$H$2:$H$2333,"&gt;"&amp;$H587)+COUNTIFS($W$2:$W$2333,$W587,$H$2:$H$2333,$H587,$B$2:$B$2333,"&lt;"&amp;$B587)+1</x:f>
        <x:v>9</x:v>
      </x:c>
      <x:c r="AF587" s="42" t="str">
        <x:v>P2 — ПРОВЕРИТЬ ПЕРЕД ВНЕДРЕНИЕМ</x:v>
      </x:c>
      <x:c r="AG587" s="42" t="str">
        <x:v>action=ADD_SECTION_OR_FAQ_TO_EXISTING; maturity=PROVISIONAL_PENDING_STEP13_CONFLICT_CHECK; uncertainty=NONE; broad_result=21; rank_in_cluster=8</x:v>
      </x:c>
      <x:c r="AH5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7" s="42" t="str">
        <x:v>Stage-5:STEP8&gt;STEP10&gt;STEP11&gt;STEP12_CORRECTIONS&gt;STEP12_V6_TARGET_CONTRACT&gt;STEP14A_OVERLAY | Step-08:S03:result:21</x:v>
      </x:c>
    </x:row>
    <x:row r="588" ht="30" customHeight="1">
      <x:c r="A588" s="42" t="str">
        <x:v>PHR-3F21FF32BF41</x:v>
      </x:c>
      <x:c r="B588" s="42" t="str">
        <x:v>французские окна в частном доме</x:v>
      </x:c>
      <x:c r="C588" s="42" t="str">
        <x:v>ASSIGNED</x:v>
      </x:c>
      <x:c r="D588" s="42" t="str">
        <x:v>ДА</x:v>
      </x:c>
      <x:c r="E588" s="42" t="str">
        <x:v>Москва</x:v>
      </x:c>
      <x:c r="F588" s="42" t="n">
        <x:v>213</x:v>
      </x:c>
      <x:c r="G588" s="42" t="str">
        <x:v>DEVICE_ALL</x:v>
      </x:c>
      <x:c r="H588" s="43" t="n">
        <x:v>21</x:v>
      </x:c>
      <x:c r="I588" s="43" t="n">
        <x:v>0</x:v>
      </x:c>
      <x:c r="J588" s="42" t="str">
        <x:v>BROAD_GETTOP_NO_OPERATORS__RESULT</x:v>
      </x:c>
      <x:c r="K588" s="42" t="str">
        <x:v>MAX_PER_PHRASE_SEPARATELY_FOR_RESULT_AND_ASSOCIATION</x:v>
      </x:c>
      <x:c r="L588" s="42" t="str">
        <x:v>S03</x:v>
      </x:c>
      <x:c r="M588" s="43" t="n">
        <x:v>1</x:v>
      </x:c>
      <x:c r="N588" s="42" t="str">
        <x:v>2026-08-29</x:v>
      </x:c>
      <x:c r="O588" s="42" t="str">
        <x:v>FRENCH_WINDOWS_COMMERCIAL</x:v>
      </x:c>
      <x:c r="P588" s="42" t="str">
        <x:v>Французские окна</x:v>
      </x:c>
      <x:c r="Q588" s="42" t="str">
        <x:v>французские окна</x:v>
      </x:c>
      <x:c r="R588" s="42" t="str">
        <x:v>buy/order French windows</x:v>
      </x:c>
      <x:c r="S588" s="42" t="str">
        <x:v>COMMERCIAL</x:v>
      </x:c>
      <x:c r="T588" s="42" t="str">
        <x:v>IN_SCOPE</x:v>
      </x:c>
      <x:c r="U588" s="42" t="str">
        <x:v>MEDIUM</x:v>
      </x:c>
      <x:c r="V588" s="42" t="str">
        <x:v>https://okno-msk.ru/okna-rehau/francuzskie-okna/</x:v>
      </x:c>
      <x:c r="W588" s="42" t="str">
        <x:v>https://okno-msk.ru/okna-rehau/francuzskie-okna/</x:v>
      </x:c>
      <x:c r="X588" s="42" t="str">
        <x:v>https://okno-msk.ru/balkony-i-lodzhii/francuzskoe-osteklenie-balkona</x:v>
      </x:c>
      <x:c r="Y588" s="42" t="str">
        <x:v>BASE_UNIT_PENDING_ACTION_REEVALUATION</x:v>
      </x:c>
      <x:c r="Z588" s="42" t="str">
        <x:v>ADD_SECTION_OR_FAQ_TO_EXISTING</x:v>
      </x:c>
      <x:c r="AA588" s="42" t="str">
        <x:v>PROVISIONAL_PENDING_STEP13_CONFLICT_CHECK</x:v>
      </x:c>
      <x:c r="AB588" s="42" t="str">
        <x:v>NONE</x:v>
      </x:c>
      <x:c r="AC588" s="42" t="str">
        <x:v>arched French-window configuration and explicit replacement-of-balcony-block scenario</x:v>
      </x:c>
      <x:c r="AD588" s="43" t="n">
        <x:f>COUNTIFS($O$2:$O$2333,$O588,$H$2:$H$2333,"&gt;"&amp;$H588)+COUNTIFS($O$2:$O$2333,$O588,$H$2:$H$2333,$H588,$B$2:$B$2333,"&lt;"&amp;$B588)+1</x:f>
        <x:v>9</x:v>
      </x:c>
      <x:c r="AE588" s="43" t="n">
        <x:f>COUNTIFS($W$2:$W$2333,$W588,$H$2:$H$2333,"&gt;"&amp;$H588)+COUNTIFS($W$2:$W$2333,$W588,$H$2:$H$2333,$H588,$B$2:$B$2333,"&lt;"&amp;$B588)+1</x:f>
        <x:v>10</x:v>
      </x:c>
      <x:c r="AF588" s="42" t="str">
        <x:v>P2 — ПРОВЕРИТЬ ПЕРЕД ВНЕДРЕНИЕМ</x:v>
      </x:c>
      <x:c r="AG588" s="42" t="str">
        <x:v>action=ADD_SECTION_OR_FAQ_TO_EXISTING; maturity=PROVISIONAL_PENDING_STEP13_CONFLICT_CHECK; uncertainty=NONE; broad_result=21; rank_in_cluster=9</x:v>
      </x:c>
      <x:c r="AH5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8" s="42" t="str">
        <x:v>Stage-5:STEP8&gt;STEP10&gt;STEP11&gt;STEP12_CORRECTIONS&gt;STEP12_V6_TARGET_CONTRACT&gt;STEP14A_OVERLAY | Step-08:S03:result:21</x:v>
      </x:c>
    </x:row>
    <x:row r="589" ht="30" customHeight="1">
      <x:c r="A589" s="42" t="str">
        <x:v>PHR-0C177D114790</x:v>
      </x:c>
      <x:c r="B589" s="42" t="str">
        <x:v>французское окно вместо</x:v>
      </x:c>
      <x:c r="C589" s="42" t="str">
        <x:v>ASSIGNED</x:v>
      </x:c>
      <x:c r="D589" s="42" t="str">
        <x:v>ДА</x:v>
      </x:c>
      <x:c r="E589" s="42" t="str">
        <x:v>Москва</x:v>
      </x:c>
      <x:c r="F589" s="42" t="n">
        <x:v>213</x:v>
      </x:c>
      <x:c r="G589" s="42" t="str">
        <x:v>DEVICE_ALL</x:v>
      </x:c>
      <x:c r="H589" s="43" t="n">
        <x:v>20</x:v>
      </x:c>
      <x:c r="I589" s="43" t="n">
        <x:v>0</x:v>
      </x:c>
      <x:c r="J589" s="42" t="str">
        <x:v>BROAD_GETTOP_NO_OPERATORS__RESULT</x:v>
      </x:c>
      <x:c r="K589" s="42" t="str">
        <x:v>MAX_PER_PHRASE_SEPARATELY_FOR_RESULT_AND_ASSOCIATION</x:v>
      </x:c>
      <x:c r="L589" s="42" t="str">
        <x:v>S03</x:v>
      </x:c>
      <x:c r="M589" s="43" t="n">
        <x:v>1</x:v>
      </x:c>
      <x:c r="N589" s="42" t="str">
        <x:v>2026-08-29</x:v>
      </x:c>
      <x:c r="O589" s="42" t="str">
        <x:v>FRENCH_WINDOWS_COMMERCIAL</x:v>
      </x:c>
      <x:c r="P589" s="42" t="str">
        <x:v>Французские окна</x:v>
      </x:c>
      <x:c r="Q589" s="42" t="str">
        <x:v>французские окна</x:v>
      </x:c>
      <x:c r="R589" s="42" t="str">
        <x:v>buy/order French windows</x:v>
      </x:c>
      <x:c r="S589" s="42" t="str">
        <x:v>COMMERCIAL</x:v>
      </x:c>
      <x:c r="T589" s="42" t="str">
        <x:v>IN_SCOPE</x:v>
      </x:c>
      <x:c r="U589" s="42" t="str">
        <x:v>MEDIUM</x:v>
      </x:c>
      <x:c r="V589" s="42" t="str">
        <x:v>https://okno-msk.ru/okna-rehau/francuzskie-okna/</x:v>
      </x:c>
      <x:c r="W589" s="42" t="str">
        <x:v>https://okno-msk.ru/okna-rehau/francuzskie-okna/</x:v>
      </x:c>
      <x:c r="X589" s="42" t="str">
        <x:v>https://okno-msk.ru/balkony-i-lodzhii/francuzskoe-osteklenie-balkona</x:v>
      </x:c>
      <x:c r="Y589" s="42" t="str">
        <x:v>BASE_UNIT_PENDING_ACTION_REEVALUATION</x:v>
      </x:c>
      <x:c r="Z589" s="42" t="str">
        <x:v>ADD_SECTION_OR_FAQ_TO_EXISTING</x:v>
      </x:c>
      <x:c r="AA589" s="42" t="str">
        <x:v>PROVISIONAL_PENDING_STEP13_CONFLICT_CHECK</x:v>
      </x:c>
      <x:c r="AB589" s="42" t="str">
        <x:v>NONE</x:v>
      </x:c>
      <x:c r="AC589" s="42" t="str">
        <x:v>arched French-window configuration and explicit replacement-of-balcony-block scenario</x:v>
      </x:c>
      <x:c r="AD589" s="43" t="n">
        <x:f>COUNTIFS($O$2:$O$2333,$O589,$H$2:$H$2333,"&gt;"&amp;$H589)+COUNTIFS($O$2:$O$2333,$O589,$H$2:$H$2333,$H589,$B$2:$B$2333,"&lt;"&amp;$B589)+1</x:f>
        <x:v>10</x:v>
      </x:c>
      <x:c r="AE589" s="43" t="n">
        <x:f>COUNTIFS($W$2:$W$2333,$W589,$H$2:$H$2333,"&gt;"&amp;$H589)+COUNTIFS($W$2:$W$2333,$W589,$H$2:$H$2333,$H589,$B$2:$B$2333,"&lt;"&amp;$B589)+1</x:f>
        <x:v>11</x:v>
      </x:c>
      <x:c r="AF589" s="42" t="str">
        <x:v>P2 — ПРОВЕРИТЬ ПЕРЕД ВНЕДРЕНИЕМ</x:v>
      </x:c>
      <x:c r="AG589" s="42" t="str">
        <x:v>action=ADD_SECTION_OR_FAQ_TO_EXISTING; maturity=PROVISIONAL_PENDING_STEP13_CONFLICT_CHECK; uncertainty=NONE; broad_result=20; rank_in_cluster=10</x:v>
      </x:c>
      <x:c r="AH5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89" s="42" t="str">
        <x:v>Stage-5:STEP8&gt;STEP10&gt;STEP11&gt;STEP12_CORRECTIONS&gt;STEP12_V6_TARGET_CONTRACT&gt;STEP14A_OVERLAY | Step-08:S03:result:20</x:v>
      </x:c>
    </x:row>
    <x:row r="590" ht="30" customHeight="1">
      <x:c r="A590" s="42" t="str">
        <x:v>PHR-FA39E22DFAC3</x:v>
      </x:c>
      <x:c r="B590" s="42" t="str">
        <x:v>остекление французское окно</x:v>
      </x:c>
      <x:c r="C590" s="42" t="str">
        <x:v>ASSIGNED</x:v>
      </x:c>
      <x:c r="D590" s="42" t="str">
        <x:v>ДА</x:v>
      </x:c>
      <x:c r="E590" s="42" t="str">
        <x:v>Москва</x:v>
      </x:c>
      <x:c r="F590" s="42" t="n">
        <x:v>213</x:v>
      </x:c>
      <x:c r="G590" s="42" t="str">
        <x:v>DEVICE_ALL</x:v>
      </x:c>
      <x:c r="H590" s="43" t="n">
        <x:v>19</x:v>
      </x:c>
      <x:c r="I590" s="43" t="n">
        <x:v>0</x:v>
      </x:c>
      <x:c r="J590" s="42" t="str">
        <x:v>BROAD_GETTOP_NO_OPERATORS__RESULT</x:v>
      </x:c>
      <x:c r="K590" s="42" t="str">
        <x:v>MAX_PER_PHRASE_SEPARATELY_FOR_RESULT_AND_ASSOCIATION</x:v>
      </x:c>
      <x:c r="L590" s="42" t="str">
        <x:v>S03</x:v>
      </x:c>
      <x:c r="M590" s="43" t="n">
        <x:v>1</x:v>
      </x:c>
      <x:c r="N590" s="42" t="str">
        <x:v>2026-08-29</x:v>
      </x:c>
      <x:c r="O590" s="42" t="str">
        <x:v>FRENCH_WINDOWS_COMMERCIAL</x:v>
      </x:c>
      <x:c r="P590" s="42" t="str">
        <x:v>Французские окна</x:v>
      </x:c>
      <x:c r="Q590" s="42" t="str">
        <x:v>французские окна</x:v>
      </x:c>
      <x:c r="R590" s="42" t="str">
        <x:v>buy/order French windows</x:v>
      </x:c>
      <x:c r="S590" s="42" t="str">
        <x:v>COMMERCIAL</x:v>
      </x:c>
      <x:c r="T590" s="42" t="str">
        <x:v>IN_SCOPE</x:v>
      </x:c>
      <x:c r="U590" s="42" t="str">
        <x:v>MEDIUM</x:v>
      </x:c>
      <x:c r="V590" s="42" t="str">
        <x:v>https://okno-msk.ru/okna-rehau/francuzskie-okna/</x:v>
      </x:c>
      <x:c r="W590" s="42" t="str">
        <x:v>https://okno-msk.ru/okna-rehau/francuzskie-okna/</x:v>
      </x:c>
      <x:c r="X590" s="42" t="str">
        <x:v>https://okno-msk.ru/balkony-i-lodzhii/francuzskoe-osteklenie-balkona</x:v>
      </x:c>
      <x:c r="Y590" s="42" t="str">
        <x:v>BASE_UNIT_PENDING_ACTION_REEVALUATION</x:v>
      </x:c>
      <x:c r="Z590" s="42" t="str">
        <x:v>ADD_SECTION_OR_FAQ_TO_EXISTING</x:v>
      </x:c>
      <x:c r="AA590" s="42" t="str">
        <x:v>PROVISIONAL_PENDING_STEP13_CONFLICT_CHECK</x:v>
      </x:c>
      <x:c r="AB590" s="42" t="str">
        <x:v>NONE</x:v>
      </x:c>
      <x:c r="AC590" s="42" t="str">
        <x:v>arched French-window configuration and explicit replacement-of-balcony-block scenario</x:v>
      </x:c>
      <x:c r="AD590" s="43" t="n">
        <x:f>COUNTIFS($O$2:$O$2333,$O590,$H$2:$H$2333,"&gt;"&amp;$H590)+COUNTIFS($O$2:$O$2333,$O590,$H$2:$H$2333,$H590,$B$2:$B$2333,"&lt;"&amp;$B590)+1</x:f>
        <x:v>11</x:v>
      </x:c>
      <x:c r="AE590" s="43" t="n">
        <x:f>COUNTIFS($W$2:$W$2333,$W590,$H$2:$H$2333,"&gt;"&amp;$H590)+COUNTIFS($W$2:$W$2333,$W590,$H$2:$H$2333,$H590,$B$2:$B$2333,"&lt;"&amp;$B590)+1</x:f>
        <x:v>12</x:v>
      </x:c>
      <x:c r="AF590" s="42" t="str">
        <x:v>P2 — ПРОВЕРИТЬ ПЕРЕД ВНЕДРЕНИЕМ</x:v>
      </x:c>
      <x:c r="AG590" s="42" t="str">
        <x:v>action=ADD_SECTION_OR_FAQ_TO_EXISTING; maturity=PROVISIONAL_PENDING_STEP13_CONFLICT_CHECK; uncertainty=NONE; broad_result=19; rank_in_cluster=11</x:v>
      </x:c>
      <x:c r="AH5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0" s="42" t="str">
        <x:v>Stage-5:STEP8&gt;STEP10&gt;STEP11&gt;STEP12_CORRECTIONS&gt;STEP12_V6_TARGET_CONTRACT&gt;STEP14A_OVERLAY | Step-08:S03:result:19</x:v>
      </x:c>
    </x:row>
    <x:row r="591" ht="30" customHeight="1">
      <x:c r="A591" s="42" t="str">
        <x:v>PHR-CAD1BF3C16CB</x:v>
      </x:c>
      <x:c r="B591" s="42" t="str">
        <x:v>французские балконные окна</x:v>
      </x:c>
      <x:c r="C591" s="42" t="str">
        <x:v>ASSIGNED</x:v>
      </x:c>
      <x:c r="D591" s="42" t="str">
        <x:v>ДА</x:v>
      </x:c>
      <x:c r="E591" s="42" t="str">
        <x:v>Москва</x:v>
      </x:c>
      <x:c r="F591" s="42" t="n">
        <x:v>213</x:v>
      </x:c>
      <x:c r="G591" s="42" t="str">
        <x:v>DEVICE_ALL</x:v>
      </x:c>
      <x:c r="H591" s="43" t="n">
        <x:v>19</x:v>
      </x:c>
      <x:c r="I591" s="43" t="n">
        <x:v>0</x:v>
      </x:c>
      <x:c r="J591" s="42" t="str">
        <x:v>BROAD_GETTOP_NO_OPERATORS__RESULT</x:v>
      </x:c>
      <x:c r="K591" s="42" t="str">
        <x:v>MAX_PER_PHRASE_SEPARATELY_FOR_RESULT_AND_ASSOCIATION</x:v>
      </x:c>
      <x:c r="L591" s="42" t="str">
        <x:v>S03</x:v>
      </x:c>
      <x:c r="M591" s="43" t="n">
        <x:v>1</x:v>
      </x:c>
      <x:c r="N591" s="42" t="str">
        <x:v>2026-08-29</x:v>
      </x:c>
      <x:c r="O591" s="42" t="str">
        <x:v>FRENCH_WINDOWS_COMMERCIAL</x:v>
      </x:c>
      <x:c r="P591" s="42" t="str">
        <x:v>Французские окна</x:v>
      </x:c>
      <x:c r="Q591" s="42" t="str">
        <x:v>французские окна</x:v>
      </x:c>
      <x:c r="R591" s="42" t="str">
        <x:v>buy/order French windows</x:v>
      </x:c>
      <x:c r="S591" s="42" t="str">
        <x:v>COMMERCIAL</x:v>
      </x:c>
      <x:c r="T591" s="42" t="str">
        <x:v>IN_SCOPE</x:v>
      </x:c>
      <x:c r="U591" s="42" t="str">
        <x:v>MEDIUM</x:v>
      </x:c>
      <x:c r="V591" s="42" t="str">
        <x:v>https://okno-msk.ru/okna-rehau/francuzskie-okna/</x:v>
      </x:c>
      <x:c r="W591" s="42" t="str">
        <x:v>https://okno-msk.ru/okna-rehau/francuzskie-okna/</x:v>
      </x:c>
      <x:c r="X591" s="42" t="str">
        <x:v>https://okno-msk.ru/balkony-i-lodzhii/francuzskoe-osteklenie-balkona</x:v>
      </x:c>
      <x:c r="Y591" s="42" t="str">
        <x:v>BASE_UNIT_PENDING_ACTION_REEVALUATION</x:v>
      </x:c>
      <x:c r="Z591" s="42" t="str">
        <x:v>ADD_SECTION_OR_FAQ_TO_EXISTING</x:v>
      </x:c>
      <x:c r="AA591" s="42" t="str">
        <x:v>PROVISIONAL_PENDING_STEP13_CONFLICT_CHECK</x:v>
      </x:c>
      <x:c r="AB591" s="42" t="str">
        <x:v>NONE</x:v>
      </x:c>
      <x:c r="AC591" s="42" t="str">
        <x:v>arched French-window configuration and explicit replacement-of-balcony-block scenario</x:v>
      </x:c>
      <x:c r="AD591" s="43" t="n">
        <x:f>COUNTIFS($O$2:$O$2333,$O591,$H$2:$H$2333,"&gt;"&amp;$H591)+COUNTIFS($O$2:$O$2333,$O591,$H$2:$H$2333,$H591,$B$2:$B$2333,"&lt;"&amp;$B591)+1</x:f>
        <x:v>12</x:v>
      </x:c>
      <x:c r="AE591" s="43" t="n">
        <x:f>COUNTIFS($W$2:$W$2333,$W591,$H$2:$H$2333,"&gt;"&amp;$H591)+COUNTIFS($W$2:$W$2333,$W591,$H$2:$H$2333,$H591,$B$2:$B$2333,"&lt;"&amp;$B591)+1</x:f>
        <x:v>13</x:v>
      </x:c>
      <x:c r="AF591" s="42" t="str">
        <x:v>P2 — ПРОВЕРИТЬ ПЕРЕД ВНЕДРЕНИЕМ</x:v>
      </x:c>
      <x:c r="AG591" s="42" t="str">
        <x:v>action=ADD_SECTION_OR_FAQ_TO_EXISTING; maturity=PROVISIONAL_PENDING_STEP13_CONFLICT_CHECK; uncertainty=NONE; broad_result=19; rank_in_cluster=12</x:v>
      </x:c>
      <x:c r="AH5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1" s="42" t="str">
        <x:v>Stage-5:STEP8&gt;STEP10&gt;STEP11&gt;STEP12_CORRECTIONS&gt;STEP12_V6_TARGET_CONTRACT&gt;STEP14A_OVERLAY | Step-08:S03:result:19</x:v>
      </x:c>
    </x:row>
    <x:row r="592" ht="30" customHeight="1">
      <x:c r="A592" s="42" t="str">
        <x:v>PHR-4F65DE0151CE</x:v>
      </x:c>
      <x:c r="B592" s="42" t="str">
        <x:v>французские окна в пол</x:v>
      </x:c>
      <x:c r="C592" s="42" t="str">
        <x:v>ASSIGNED</x:v>
      </x:c>
      <x:c r="D592" s="42" t="str">
        <x:v>ДА</x:v>
      </x:c>
      <x:c r="E592" s="42" t="str">
        <x:v>Москва</x:v>
      </x:c>
      <x:c r="F592" s="42" t="n">
        <x:v>213</x:v>
      </x:c>
      <x:c r="G592" s="42" t="str">
        <x:v>DEVICE_ALL</x:v>
      </x:c>
      <x:c r="H592" s="43" t="n">
        <x:v>19</x:v>
      </x:c>
      <x:c r="I592" s="43" t="n">
        <x:v>0</x:v>
      </x:c>
      <x:c r="J592" s="42" t="str">
        <x:v>BROAD_GETTOP_NO_OPERATORS__RESULT</x:v>
      </x:c>
      <x:c r="K592" s="42" t="str">
        <x:v>MAX_PER_PHRASE_SEPARATELY_FOR_RESULT_AND_ASSOCIATION</x:v>
      </x:c>
      <x:c r="L592" s="42" t="str">
        <x:v>S03</x:v>
      </x:c>
      <x:c r="M592" s="43" t="n">
        <x:v>1</x:v>
      </x:c>
      <x:c r="N592" s="42" t="str">
        <x:v>2026-08-29</x:v>
      </x:c>
      <x:c r="O592" s="42" t="str">
        <x:v>FRENCH_WINDOWS_COMMERCIAL</x:v>
      </x:c>
      <x:c r="P592" s="42" t="str">
        <x:v>Французские окна</x:v>
      </x:c>
      <x:c r="Q592" s="42" t="str">
        <x:v>французские окна</x:v>
      </x:c>
      <x:c r="R592" s="42" t="str">
        <x:v>buy/order French windows</x:v>
      </x:c>
      <x:c r="S592" s="42" t="str">
        <x:v>COMMERCIAL</x:v>
      </x:c>
      <x:c r="T592" s="42" t="str">
        <x:v>IN_SCOPE</x:v>
      </x:c>
      <x:c r="U592" s="42" t="str">
        <x:v>MEDIUM</x:v>
      </x:c>
      <x:c r="V592" s="42" t="str">
        <x:v>https://okno-msk.ru/okna-rehau/francuzskie-okna/</x:v>
      </x:c>
      <x:c r="W592" s="42" t="str">
        <x:v>https://okno-msk.ru/okna-rehau/francuzskie-okna/</x:v>
      </x:c>
      <x:c r="X592" s="42" t="str">
        <x:v>https://okno-msk.ru/balkony-i-lodzhii/francuzskoe-osteklenie-balkona</x:v>
      </x:c>
      <x:c r="Y592" s="42" t="str">
        <x:v>BASE_UNIT_PENDING_ACTION_REEVALUATION</x:v>
      </x:c>
      <x:c r="Z592" s="42" t="str">
        <x:v>ADD_SECTION_OR_FAQ_TO_EXISTING</x:v>
      </x:c>
      <x:c r="AA592" s="42" t="str">
        <x:v>PROVISIONAL_PENDING_STEP13_CONFLICT_CHECK</x:v>
      </x:c>
      <x:c r="AB592" s="42" t="str">
        <x:v>NONE</x:v>
      </x:c>
      <x:c r="AC592" s="42" t="str">
        <x:v>arched French-window configuration and explicit replacement-of-balcony-block scenario</x:v>
      </x:c>
      <x:c r="AD592" s="43" t="n">
        <x:f>COUNTIFS($O$2:$O$2333,$O592,$H$2:$H$2333,"&gt;"&amp;$H592)+COUNTIFS($O$2:$O$2333,$O592,$H$2:$H$2333,$H592,$B$2:$B$2333,"&lt;"&amp;$B592)+1</x:f>
        <x:v>13</x:v>
      </x:c>
      <x:c r="AE592" s="43" t="n">
        <x:f>COUNTIFS($W$2:$W$2333,$W592,$H$2:$H$2333,"&gt;"&amp;$H592)+COUNTIFS($W$2:$W$2333,$W592,$H$2:$H$2333,$H592,$B$2:$B$2333,"&lt;"&amp;$B592)+1</x:f>
        <x:v>14</x:v>
      </x:c>
      <x:c r="AF592" s="42" t="str">
        <x:v>P2 — ПРОВЕРИТЬ ПЕРЕД ВНЕДРЕНИЕМ</x:v>
      </x:c>
      <x:c r="AG592" s="42" t="str">
        <x:v>action=ADD_SECTION_OR_FAQ_TO_EXISTING; maturity=PROVISIONAL_PENDING_STEP13_CONFLICT_CHECK; uncertainty=NONE; broad_result=19; rank_in_cluster=13</x:v>
      </x:c>
      <x:c r="AH5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2" s="42" t="str">
        <x:v>Stage-5:STEP8&gt;STEP10&gt;STEP11&gt;STEP12_CORRECTIONS&gt;STEP12_V6_TARGET_CONTRACT&gt;STEP14A_OVERLAY | Step-08:S03:result:19</x:v>
      </x:c>
    </x:row>
    <x:row r="593" ht="30" customHeight="1">
      <x:c r="A593" s="42" t="str">
        <x:v>PHR-67484F39EFE9</x:v>
      </x:c>
      <x:c r="B593" s="42" t="str">
        <x:v>пластиковые окна французское окно</x:v>
      </x:c>
      <x:c r="C593" s="42" t="str">
        <x:v>ASSIGNED</x:v>
      </x:c>
      <x:c r="D593" s="42" t="str">
        <x:v>ДА</x:v>
      </x:c>
      <x:c r="E593" s="42" t="str">
        <x:v>Москва</x:v>
      </x:c>
      <x:c r="F593" s="42" t="n">
        <x:v>213</x:v>
      </x:c>
      <x:c r="G593" s="42" t="str">
        <x:v>DEVICE_ALL</x:v>
      </x:c>
      <x:c r="H593" s="43" t="n">
        <x:v>17</x:v>
      </x:c>
      <x:c r="I593" s="43" t="n">
        <x:v>0</x:v>
      </x:c>
      <x:c r="J593" s="42" t="str">
        <x:v>BROAD_GETTOP_NO_OPERATORS__RESULT</x:v>
      </x:c>
      <x:c r="K593" s="42" t="str">
        <x:v>MAX_PER_PHRASE_SEPARATELY_FOR_RESULT_AND_ASSOCIATION</x:v>
      </x:c>
      <x:c r="L593" s="42" t="str">
        <x:v>S03</x:v>
      </x:c>
      <x:c r="M593" s="43" t="n">
        <x:v>1</x:v>
      </x:c>
      <x:c r="N593" s="42" t="str">
        <x:v>2026-08-29</x:v>
      </x:c>
      <x:c r="O593" s="42" t="str">
        <x:v>FRENCH_WINDOWS_COMMERCIAL</x:v>
      </x:c>
      <x:c r="P593" s="42" t="str">
        <x:v>Французские окна</x:v>
      </x:c>
      <x:c r="Q593" s="42" t="str">
        <x:v>французские окна</x:v>
      </x:c>
      <x:c r="R593" s="42" t="str">
        <x:v>buy/order French windows</x:v>
      </x:c>
      <x:c r="S593" s="42" t="str">
        <x:v>COMMERCIAL</x:v>
      </x:c>
      <x:c r="T593" s="42" t="str">
        <x:v>IN_SCOPE</x:v>
      </x:c>
      <x:c r="U593" s="42" t="str">
        <x:v>MEDIUM</x:v>
      </x:c>
      <x:c r="V593" s="42" t="str">
        <x:v>https://okno-msk.ru/okna-rehau/francuzskie-okna/</x:v>
      </x:c>
      <x:c r="W593" s="42" t="str">
        <x:v>https://okno-msk.ru/okna-rehau/francuzskie-okna/</x:v>
      </x:c>
      <x:c r="X593" s="42" t="str">
        <x:v>https://okno-msk.ru/balkony-i-lodzhii/francuzskoe-osteklenie-balkona</x:v>
      </x:c>
      <x:c r="Y593" s="42" t="str">
        <x:v>BASE_UNIT_PENDING_ACTION_REEVALUATION</x:v>
      </x:c>
      <x:c r="Z593" s="42" t="str">
        <x:v>ADD_SECTION_OR_FAQ_TO_EXISTING</x:v>
      </x:c>
      <x:c r="AA593" s="42" t="str">
        <x:v>PROVISIONAL_PENDING_STEP13_CONFLICT_CHECK</x:v>
      </x:c>
      <x:c r="AB593" s="42" t="str">
        <x:v>NONE</x:v>
      </x:c>
      <x:c r="AC593" s="42" t="str">
        <x:v>arched French-window configuration and explicit replacement-of-balcony-block scenario</x:v>
      </x:c>
      <x:c r="AD593" s="43" t="n">
        <x:f>COUNTIFS($O$2:$O$2333,$O593,$H$2:$H$2333,"&gt;"&amp;$H593)+COUNTIFS($O$2:$O$2333,$O593,$H$2:$H$2333,$H593,$B$2:$B$2333,"&lt;"&amp;$B593)+1</x:f>
        <x:v>14</x:v>
      </x:c>
      <x:c r="AE593" s="43" t="n">
        <x:f>COUNTIFS($W$2:$W$2333,$W593,$H$2:$H$2333,"&gt;"&amp;$H593)+COUNTIFS($W$2:$W$2333,$W593,$H$2:$H$2333,$H593,$B$2:$B$2333,"&lt;"&amp;$B593)+1</x:f>
        <x:v>16</x:v>
      </x:c>
      <x:c r="AF593" s="42" t="str">
        <x:v>P2 — ПРОВЕРИТЬ ПЕРЕД ВНЕДРЕНИЕМ</x:v>
      </x:c>
      <x:c r="AG593" s="42" t="str">
        <x:v>action=ADD_SECTION_OR_FAQ_TO_EXISTING; maturity=PROVISIONAL_PENDING_STEP13_CONFLICT_CHECK; uncertainty=NONE; broad_result=17; rank_in_cluster=14</x:v>
      </x:c>
      <x:c r="AH5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3" s="42" t="str">
        <x:v>Stage-5:STEP8&gt;STEP10&gt;STEP11&gt;STEP12_CORRECTIONS&gt;STEP12_V6_TARGET_CONTRACT&gt;STEP14A_OVERLAY | Step-08:S03:result:17</x:v>
      </x:c>
    </x:row>
    <x:row r="594" ht="30" customHeight="1">
      <x:c r="A594" s="42" t="str">
        <x:v>PHR-DE3EE9F81E98</x:v>
      </x:c>
      <x:c r="B594" s="42" t="str">
        <x:v>французские окна заказать</x:v>
      </x:c>
      <x:c r="C594" s="42" t="str">
        <x:v>ASSIGNED</x:v>
      </x:c>
      <x:c r="D594" s="42" t="str">
        <x:v>ДА</x:v>
      </x:c>
      <x:c r="E594" s="42" t="str">
        <x:v>Москва</x:v>
      </x:c>
      <x:c r="F594" s="42" t="n">
        <x:v>213</x:v>
      </x:c>
      <x:c r="G594" s="42" t="str">
        <x:v>DEVICE_ALL</x:v>
      </x:c>
      <x:c r="H594" s="43" t="n">
        <x:v>17</x:v>
      </x:c>
      <x:c r="I594" s="43" t="n">
        <x:v>0</x:v>
      </x:c>
      <x:c r="J594" s="42" t="str">
        <x:v>BROAD_GETTOP_NO_OPERATORS__RESULT</x:v>
      </x:c>
      <x:c r="K594" s="42" t="str">
        <x:v>MAX_PER_PHRASE_SEPARATELY_FOR_RESULT_AND_ASSOCIATION</x:v>
      </x:c>
      <x:c r="L594" s="42" t="str">
        <x:v>S03</x:v>
      </x:c>
      <x:c r="M594" s="43" t="n">
        <x:v>1</x:v>
      </x:c>
      <x:c r="N594" s="42" t="str">
        <x:v>2026-08-29</x:v>
      </x:c>
      <x:c r="O594" s="42" t="str">
        <x:v>FRENCH_WINDOWS_COMMERCIAL</x:v>
      </x:c>
      <x:c r="P594" s="42" t="str">
        <x:v>Французские окна</x:v>
      </x:c>
      <x:c r="Q594" s="42" t="str">
        <x:v>французские окна</x:v>
      </x:c>
      <x:c r="R594" s="42" t="str">
        <x:v>buy/order French windows</x:v>
      </x:c>
      <x:c r="S594" s="42" t="str">
        <x:v>COMMERCIAL</x:v>
      </x:c>
      <x:c r="T594" s="42" t="str">
        <x:v>IN_SCOPE</x:v>
      </x:c>
      <x:c r="U594" s="42" t="str">
        <x:v>MEDIUM</x:v>
      </x:c>
      <x:c r="V594" s="42" t="str">
        <x:v>https://okno-msk.ru/okna-rehau/francuzskie-okna/</x:v>
      </x:c>
      <x:c r="W594" s="42" t="str">
        <x:v>https://okno-msk.ru/okna-rehau/francuzskie-okna/</x:v>
      </x:c>
      <x:c r="X594" s="42" t="str">
        <x:v>https://okno-msk.ru/balkony-i-lodzhii/francuzskoe-osteklenie-balkona</x:v>
      </x:c>
      <x:c r="Y594" s="42" t="str">
        <x:v>BASE_UNIT_PENDING_ACTION_REEVALUATION</x:v>
      </x:c>
      <x:c r="Z594" s="42" t="str">
        <x:v>ADD_SECTION_OR_FAQ_TO_EXISTING</x:v>
      </x:c>
      <x:c r="AA594" s="42" t="str">
        <x:v>PROVISIONAL_PENDING_STEP13_CONFLICT_CHECK</x:v>
      </x:c>
      <x:c r="AB594" s="42" t="str">
        <x:v>NONE</x:v>
      </x:c>
      <x:c r="AC594" s="42" t="str">
        <x:v>arched French-window configuration and explicit replacement-of-balcony-block scenario</x:v>
      </x:c>
      <x:c r="AD594" s="43" t="n">
        <x:f>COUNTIFS($O$2:$O$2333,$O594,$H$2:$H$2333,"&gt;"&amp;$H594)+COUNTIFS($O$2:$O$2333,$O594,$H$2:$H$2333,$H594,$B$2:$B$2333,"&lt;"&amp;$B594)+1</x:f>
        <x:v>15</x:v>
      </x:c>
      <x:c r="AE594" s="43" t="n">
        <x:f>COUNTIFS($W$2:$W$2333,$W594,$H$2:$H$2333,"&gt;"&amp;$H594)+COUNTIFS($W$2:$W$2333,$W594,$H$2:$H$2333,$H594,$B$2:$B$2333,"&lt;"&amp;$B594)+1</x:f>
        <x:v>17</x:v>
      </x:c>
      <x:c r="AF594" s="42" t="str">
        <x:v>P2 — ПРОВЕРИТЬ ПЕРЕД ВНЕДРЕНИЕМ</x:v>
      </x:c>
      <x:c r="AG594" s="42" t="str">
        <x:v>action=ADD_SECTION_OR_FAQ_TO_EXISTING; maturity=PROVISIONAL_PENDING_STEP13_CONFLICT_CHECK; uncertainty=NONE; broad_result=17; rank_in_cluster=15</x:v>
      </x:c>
      <x:c r="AH5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4" s="42" t="str">
        <x:v>Stage-5:STEP8&gt;STEP10&gt;STEP11&gt;STEP12_CORRECTIONS&gt;STEP12_V6_TARGET_CONTRACT&gt;STEP14A_OVERLAY | Step-08:S03:result:17</x:v>
      </x:c>
    </x:row>
    <x:row r="595" ht="30" customHeight="1">
      <x:c r="A595" s="42" t="str">
        <x:v>PHR-B936CA1726F7</x:v>
      </x:c>
      <x:c r="B595" s="42" t="str">
        <x:v>балконный блок французское окно</x:v>
      </x:c>
      <x:c r="C595" s="42" t="str">
        <x:v>ASSIGNED</x:v>
      </x:c>
      <x:c r="D595" s="42" t="str">
        <x:v>ДА</x:v>
      </x:c>
      <x:c r="E595" s="42" t="str">
        <x:v>Москва</x:v>
      </x:c>
      <x:c r="F595" s="42" t="n">
        <x:v>213</x:v>
      </x:c>
      <x:c r="G595" s="42" t="str">
        <x:v>DEVICE_ALL</x:v>
      </x:c>
      <x:c r="H595" s="43" t="n">
        <x:v>16</x:v>
      </x:c>
      <x:c r="I595" s="43" t="n">
        <x:v>0</x:v>
      </x:c>
      <x:c r="J595" s="42" t="str">
        <x:v>BROAD_GETTOP_NO_OPERATORS__RESULT</x:v>
      </x:c>
      <x:c r="K595" s="42" t="str">
        <x:v>MAX_PER_PHRASE_SEPARATELY_FOR_RESULT_AND_ASSOCIATION</x:v>
      </x:c>
      <x:c r="L595" s="42" t="str">
        <x:v>S03</x:v>
      </x:c>
      <x:c r="M595" s="43" t="n">
        <x:v>1</x:v>
      </x:c>
      <x:c r="N595" s="42" t="str">
        <x:v>2026-08-29</x:v>
      </x:c>
      <x:c r="O595" s="42" t="str">
        <x:v>FRENCH_WINDOWS_COMMERCIAL</x:v>
      </x:c>
      <x:c r="P595" s="42" t="str">
        <x:v>Французские окна</x:v>
      </x:c>
      <x:c r="Q595" s="42" t="str">
        <x:v>французские окна</x:v>
      </x:c>
      <x:c r="R595" s="42" t="str">
        <x:v>buy/order French windows</x:v>
      </x:c>
      <x:c r="S595" s="42" t="str">
        <x:v>COMMERCIAL</x:v>
      </x:c>
      <x:c r="T595" s="42" t="str">
        <x:v>IN_SCOPE</x:v>
      </x:c>
      <x:c r="U595" s="42" t="str">
        <x:v>MEDIUM</x:v>
      </x:c>
      <x:c r="V595" s="42" t="str">
        <x:v>https://okno-msk.ru/okna-rehau/francuzskie-okna/</x:v>
      </x:c>
      <x:c r="W595" s="42" t="str">
        <x:v>https://okno-msk.ru/okna-rehau/francuzskie-okna/</x:v>
      </x:c>
      <x:c r="X595" s="42" t="str">
        <x:v>https://okno-msk.ru/balkony-i-lodzhii/francuzskoe-osteklenie-balkona</x:v>
      </x:c>
      <x:c r="Y595" s="42" t="str">
        <x:v>BASE_UNIT_PENDING_ACTION_REEVALUATION</x:v>
      </x:c>
      <x:c r="Z595" s="42" t="str">
        <x:v>ADD_SECTION_OR_FAQ_TO_EXISTING</x:v>
      </x:c>
      <x:c r="AA595" s="42" t="str">
        <x:v>PROVISIONAL_PENDING_STEP13_CONFLICT_CHECK</x:v>
      </x:c>
      <x:c r="AB595" s="42" t="str">
        <x:v>NONE</x:v>
      </x:c>
      <x:c r="AC595" s="42" t="str">
        <x:v>arched French-window configuration and explicit replacement-of-balcony-block scenario</x:v>
      </x:c>
      <x:c r="AD595" s="43" t="n">
        <x:f>COUNTIFS($O$2:$O$2333,$O595,$H$2:$H$2333,"&gt;"&amp;$H595)+COUNTIFS($O$2:$O$2333,$O595,$H$2:$H$2333,$H595,$B$2:$B$2333,"&lt;"&amp;$B595)+1</x:f>
        <x:v>16</x:v>
      </x:c>
      <x:c r="AE595" s="43" t="n">
        <x:f>COUNTIFS($W$2:$W$2333,$W595,$H$2:$H$2333,"&gt;"&amp;$H595)+COUNTIFS($W$2:$W$2333,$W595,$H$2:$H$2333,$H595,$B$2:$B$2333,"&lt;"&amp;$B595)+1</x:f>
        <x:v>18</x:v>
      </x:c>
      <x:c r="AF595" s="42" t="str">
        <x:v>P2 — ПРОВЕРИТЬ ПЕРЕД ВНЕДРЕНИЕМ</x:v>
      </x:c>
      <x:c r="AG595" s="42" t="str">
        <x:v>action=ADD_SECTION_OR_FAQ_TO_EXISTING; maturity=PROVISIONAL_PENDING_STEP13_CONFLICT_CHECK; uncertainty=NONE; broad_result=16; rank_in_cluster=16</x:v>
      </x:c>
      <x:c r="AH5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5" s="42" t="str">
        <x:v>Stage-5:STEP8&gt;STEP10&gt;STEP11&gt;STEP12_CORRECTIONS&gt;STEP12_V6_TARGET_CONTRACT&gt;STEP14A_OVERLAY | Step-08:S03:result:16</x:v>
      </x:c>
    </x:row>
    <x:row r="596" ht="30" customHeight="1">
      <x:c r="A596" s="42" t="str">
        <x:v>PHR-2D213AA754E4</x:v>
      </x:c>
      <x:c r="B596" s="42" t="str">
        <x:v>французские окна на балкон раздвижные</x:v>
      </x:c>
      <x:c r="C596" s="42" t="str">
        <x:v>ASSIGNED</x:v>
      </x:c>
      <x:c r="D596" s="42" t="str">
        <x:v>ДА</x:v>
      </x:c>
      <x:c r="E596" s="42" t="str">
        <x:v>Москва</x:v>
      </x:c>
      <x:c r="F596" s="42" t="n">
        <x:v>213</x:v>
      </x:c>
      <x:c r="G596" s="42" t="str">
        <x:v>DEVICE_ALL</x:v>
      </x:c>
      <x:c r="H596" s="43" t="n">
        <x:v>16</x:v>
      </x:c>
      <x:c r="I596" s="43" t="n">
        <x:v>0</x:v>
      </x:c>
      <x:c r="J596" s="42" t="str">
        <x:v>BROAD_GETTOP_NO_OPERATORS__RESULT</x:v>
      </x:c>
      <x:c r="K596" s="42" t="str">
        <x:v>MAX_PER_PHRASE_SEPARATELY_FOR_RESULT_AND_ASSOCIATION</x:v>
      </x:c>
      <x:c r="L596" s="42" t="str">
        <x:v>S03</x:v>
      </x:c>
      <x:c r="M596" s="43" t="n">
        <x:v>1</x:v>
      </x:c>
      <x:c r="N596" s="42" t="str">
        <x:v>2026-08-29</x:v>
      </x:c>
      <x:c r="O596" s="42" t="str">
        <x:v>FRENCH_WINDOWS_COMMERCIAL</x:v>
      </x:c>
      <x:c r="P596" s="42" t="str">
        <x:v>Французские окна</x:v>
      </x:c>
      <x:c r="Q596" s="42" t="str">
        <x:v>французские окна</x:v>
      </x:c>
      <x:c r="R596" s="42" t="str">
        <x:v>buy/order French windows</x:v>
      </x:c>
      <x:c r="S596" s="42" t="str">
        <x:v>COMMERCIAL</x:v>
      </x:c>
      <x:c r="T596" s="42" t="str">
        <x:v>IN_SCOPE</x:v>
      </x:c>
      <x:c r="U596" s="42" t="str">
        <x:v>MEDIUM</x:v>
      </x:c>
      <x:c r="V596" s="42" t="str">
        <x:v>https://okno-msk.ru/okna-rehau/francuzskie-okna/</x:v>
      </x:c>
      <x:c r="W596" s="42" t="str">
        <x:v>https://okno-msk.ru/okna-rehau/francuzskie-okna/</x:v>
      </x:c>
      <x:c r="X596" s="42" t="str">
        <x:v>https://okno-msk.ru/balkony-i-lodzhii/francuzskoe-osteklenie-balkona</x:v>
      </x:c>
      <x:c r="Y596" s="42" t="str">
        <x:v>BASE_UNIT_PENDING_ACTION_REEVALUATION</x:v>
      </x:c>
      <x:c r="Z596" s="42" t="str">
        <x:v>ADD_SECTION_OR_FAQ_TO_EXISTING</x:v>
      </x:c>
      <x:c r="AA596" s="42" t="str">
        <x:v>PROVISIONAL_PENDING_STEP13_CONFLICT_CHECK</x:v>
      </x:c>
      <x:c r="AB596" s="42" t="str">
        <x:v>NONE</x:v>
      </x:c>
      <x:c r="AC596" s="42" t="str">
        <x:v>arched French-window configuration and explicit replacement-of-balcony-block scenario</x:v>
      </x:c>
      <x:c r="AD596" s="43" t="n">
        <x:f>COUNTIFS($O$2:$O$2333,$O596,$H$2:$H$2333,"&gt;"&amp;$H596)+COUNTIFS($O$2:$O$2333,$O596,$H$2:$H$2333,$H596,$B$2:$B$2333,"&lt;"&amp;$B596)+1</x:f>
        <x:v>17</x:v>
      </x:c>
      <x:c r="AE596" s="43" t="n">
        <x:f>COUNTIFS($W$2:$W$2333,$W596,$H$2:$H$2333,"&gt;"&amp;$H596)+COUNTIFS($W$2:$W$2333,$W596,$H$2:$H$2333,$H596,$B$2:$B$2333,"&lt;"&amp;$B596)+1</x:f>
        <x:v>19</x:v>
      </x:c>
      <x:c r="AF596" s="42" t="str">
        <x:v>P2 — ПРОВЕРИТЬ ПЕРЕД ВНЕДРЕНИЕМ</x:v>
      </x:c>
      <x:c r="AG596" s="42" t="str">
        <x:v>action=ADD_SECTION_OR_FAQ_TO_EXISTING; maturity=PROVISIONAL_PENDING_STEP13_CONFLICT_CHECK; uncertainty=NONE; broad_result=16; rank_in_cluster=17</x:v>
      </x:c>
      <x:c r="AH5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6" s="42" t="str">
        <x:v>Stage-5:STEP8&gt;STEP10&gt;STEP11&gt;STEP12_CORRECTIONS&gt;STEP12_V6_TARGET_CONTRACT&gt;STEP14A_OVERLAY | Step-08:S03:result:16</x:v>
      </x:c>
    </x:row>
    <x:row r="597" ht="30" customHeight="1">
      <x:c r="A597" s="42" t="str">
        <x:v>PHR-95DC80541F5B</x:v>
      </x:c>
      <x:c r="B597" s="42" t="str">
        <x:v>французское окно вместо балконного</x:v>
      </x:c>
      <x:c r="C597" s="42" t="str">
        <x:v>ASSIGNED</x:v>
      </x:c>
      <x:c r="D597" s="42" t="str">
        <x:v>ДА</x:v>
      </x:c>
      <x:c r="E597" s="42" t="str">
        <x:v>Москва</x:v>
      </x:c>
      <x:c r="F597" s="42" t="n">
        <x:v>213</x:v>
      </x:c>
      <x:c r="G597" s="42" t="str">
        <x:v>DEVICE_ALL</x:v>
      </x:c>
      <x:c r="H597" s="43" t="n">
        <x:v>13</x:v>
      </x:c>
      <x:c r="I597" s="43" t="n">
        <x:v>0</x:v>
      </x:c>
      <x:c r="J597" s="42" t="str">
        <x:v>BROAD_GETTOP_NO_OPERATORS__RESULT</x:v>
      </x:c>
      <x:c r="K597" s="42" t="str">
        <x:v>MAX_PER_PHRASE_SEPARATELY_FOR_RESULT_AND_ASSOCIATION</x:v>
      </x:c>
      <x:c r="L597" s="42" t="str">
        <x:v>S03</x:v>
      </x:c>
      <x:c r="M597" s="43" t="n">
        <x:v>1</x:v>
      </x:c>
      <x:c r="N597" s="42" t="str">
        <x:v>2026-08-29</x:v>
      </x:c>
      <x:c r="O597" s="42" t="str">
        <x:v>FRENCH_WINDOWS_COMMERCIAL</x:v>
      </x:c>
      <x:c r="P597" s="42" t="str">
        <x:v>Французские окна</x:v>
      </x:c>
      <x:c r="Q597" s="42" t="str">
        <x:v>французские окна</x:v>
      </x:c>
      <x:c r="R597" s="42" t="str">
        <x:v>buy/order French windows</x:v>
      </x:c>
      <x:c r="S597" s="42" t="str">
        <x:v>COMMERCIAL</x:v>
      </x:c>
      <x:c r="T597" s="42" t="str">
        <x:v>IN_SCOPE</x:v>
      </x:c>
      <x:c r="U597" s="42" t="str">
        <x:v>MEDIUM</x:v>
      </x:c>
      <x:c r="V597" s="42" t="str">
        <x:v>https://okno-msk.ru/okna-rehau/francuzskie-okna/</x:v>
      </x:c>
      <x:c r="W597" s="42" t="str">
        <x:v>https://okno-msk.ru/okna-rehau/francuzskie-okna/</x:v>
      </x:c>
      <x:c r="X597" s="42" t="str">
        <x:v>https://okno-msk.ru/balkony-i-lodzhii/francuzskoe-osteklenie-balkona</x:v>
      </x:c>
      <x:c r="Y597" s="42" t="str">
        <x:v>BASE_UNIT_PENDING_ACTION_REEVALUATION</x:v>
      </x:c>
      <x:c r="Z597" s="42" t="str">
        <x:v>ADD_SECTION_OR_FAQ_TO_EXISTING</x:v>
      </x:c>
      <x:c r="AA597" s="42" t="str">
        <x:v>PROVISIONAL_PENDING_STEP13_CONFLICT_CHECK</x:v>
      </x:c>
      <x:c r="AB597" s="42" t="str">
        <x:v>NONE</x:v>
      </x:c>
      <x:c r="AC597" s="42" t="str">
        <x:v>arched French-window configuration and explicit replacement-of-balcony-block scenario</x:v>
      </x:c>
      <x:c r="AD597" s="43" t="n">
        <x:f>COUNTIFS($O$2:$O$2333,$O597,$H$2:$H$2333,"&gt;"&amp;$H597)+COUNTIFS($O$2:$O$2333,$O597,$H$2:$H$2333,$H597,$B$2:$B$2333,"&lt;"&amp;$B597)+1</x:f>
        <x:v>18</x:v>
      </x:c>
      <x:c r="AE597" s="43" t="n">
        <x:f>COUNTIFS($W$2:$W$2333,$W597,$H$2:$H$2333,"&gt;"&amp;$H597)+COUNTIFS($W$2:$W$2333,$W597,$H$2:$H$2333,$H597,$B$2:$B$2333,"&lt;"&amp;$B597)+1</x:f>
        <x:v>20</x:v>
      </x:c>
      <x:c r="AF597" s="42" t="str">
        <x:v>P2 — ПРОВЕРИТЬ ПЕРЕД ВНЕДРЕНИЕМ</x:v>
      </x:c>
      <x:c r="AG597" s="42" t="str">
        <x:v>action=ADD_SECTION_OR_FAQ_TO_EXISTING; maturity=PROVISIONAL_PENDING_STEP13_CONFLICT_CHECK; uncertainty=NONE; broad_result=13; rank_in_cluster=18</x:v>
      </x:c>
      <x:c r="AH5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7" s="42" t="str">
        <x:v>Stage-5:STEP8&gt;STEP10&gt;STEP11&gt;STEP12_CORRECTIONS&gt;STEP12_V6_TARGET_CONTRACT&gt;STEP14A_OVERLAY | Step-08:S03:result:13</x:v>
      </x:c>
    </x:row>
    <x:row r="598" ht="30" customHeight="1">
      <x:c r="A598" s="42" t="str">
        <x:v>PHR-5F27656F1C27</x:v>
      </x:c>
      <x:c r="B598" s="42" t="str">
        <x:v>французские окна вместо балконного блока</x:v>
      </x:c>
      <x:c r="C598" s="42" t="str">
        <x:v>ASSIGNED</x:v>
      </x:c>
      <x:c r="D598" s="42" t="str">
        <x:v>ДА</x:v>
      </x:c>
      <x:c r="E598" s="42" t="str">
        <x:v>Москва</x:v>
      </x:c>
      <x:c r="F598" s="42" t="n">
        <x:v>213</x:v>
      </x:c>
      <x:c r="G598" s="42" t="str">
        <x:v>DEVICE_ALL</x:v>
      </x:c>
      <x:c r="H598" s="43" t="n">
        <x:v>12</x:v>
      </x:c>
      <x:c r="I598" s="43" t="n">
        <x:v>0</x:v>
      </x:c>
      <x:c r="J598" s="42" t="str">
        <x:v>BROAD_GETTOP_NO_OPERATORS__RESULT</x:v>
      </x:c>
      <x:c r="K598" s="42" t="str">
        <x:v>MAX_PER_PHRASE_SEPARATELY_FOR_RESULT_AND_ASSOCIATION</x:v>
      </x:c>
      <x:c r="L598" s="42" t="str">
        <x:v>S03</x:v>
      </x:c>
      <x:c r="M598" s="43" t="n">
        <x:v>1</x:v>
      </x:c>
      <x:c r="N598" s="42" t="str">
        <x:v>2026-08-29</x:v>
      </x:c>
      <x:c r="O598" s="42" t="str">
        <x:v>FRENCH_WINDOWS_COMMERCIAL</x:v>
      </x:c>
      <x:c r="P598" s="42" t="str">
        <x:v>Французские окна</x:v>
      </x:c>
      <x:c r="Q598" s="42" t="str">
        <x:v>французские окна</x:v>
      </x:c>
      <x:c r="R598" s="42" t="str">
        <x:v>buy/order French windows</x:v>
      </x:c>
      <x:c r="S598" s="42" t="str">
        <x:v>COMMERCIAL</x:v>
      </x:c>
      <x:c r="T598" s="42" t="str">
        <x:v>IN_SCOPE</x:v>
      </x:c>
      <x:c r="U598" s="42" t="str">
        <x:v>MEDIUM</x:v>
      </x:c>
      <x:c r="V598" s="42" t="str">
        <x:v>https://okno-msk.ru/okna-rehau/francuzskie-okna/</x:v>
      </x:c>
      <x:c r="W598" s="42" t="str">
        <x:v>https://okno-msk.ru/okna-rehau/francuzskie-okna/</x:v>
      </x:c>
      <x:c r="X598" s="42" t="str">
        <x:v>https://okno-msk.ru/balkony-i-lodzhii/francuzskoe-osteklenie-balkona</x:v>
      </x:c>
      <x:c r="Y598" s="42" t="str">
        <x:v>BASE_UNIT_PENDING_ACTION_REEVALUATION</x:v>
      </x:c>
      <x:c r="Z598" s="42" t="str">
        <x:v>ADD_SECTION_OR_FAQ_TO_EXISTING</x:v>
      </x:c>
      <x:c r="AA598" s="42" t="str">
        <x:v>PROVISIONAL_PENDING_STEP13_CONFLICT_CHECK</x:v>
      </x:c>
      <x:c r="AB598" s="42" t="str">
        <x:v>NONE</x:v>
      </x:c>
      <x:c r="AC598" s="42" t="str">
        <x:v>arched French-window configuration and explicit replacement-of-balcony-block scenario</x:v>
      </x:c>
      <x:c r="AD598" s="43" t="n">
        <x:f>COUNTIFS($O$2:$O$2333,$O598,$H$2:$H$2333,"&gt;"&amp;$H598)+COUNTIFS($O$2:$O$2333,$O598,$H$2:$H$2333,$H598,$B$2:$B$2333,"&lt;"&amp;$B598)+1</x:f>
        <x:v>19</x:v>
      </x:c>
      <x:c r="AE598" s="43" t="n">
        <x:f>COUNTIFS($W$2:$W$2333,$W598,$H$2:$H$2333,"&gt;"&amp;$H598)+COUNTIFS($W$2:$W$2333,$W598,$H$2:$H$2333,$H598,$B$2:$B$2333,"&lt;"&amp;$B598)+1</x:f>
        <x:v>21</x:v>
      </x:c>
      <x:c r="AF598" s="42" t="str">
        <x:v>P2 — ПРОВЕРИТЬ ПЕРЕД ВНЕДРЕНИЕМ</x:v>
      </x:c>
      <x:c r="AG598" s="42" t="str">
        <x:v>action=ADD_SECTION_OR_FAQ_TO_EXISTING; maturity=PROVISIONAL_PENDING_STEP13_CONFLICT_CHECK; uncertainty=NONE; broad_result=12; rank_in_cluster=19</x:v>
      </x:c>
      <x:c r="AH5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8" s="42" t="str">
        <x:v>Stage-5:STEP8&gt;STEP10&gt;STEP11&gt;STEP12_CORRECTIONS&gt;STEP12_V6_TARGET_CONTRACT&gt;STEP14A_OVERLAY | Step-08:S03:result:12</x:v>
      </x:c>
    </x:row>
    <x:row r="599" ht="30" customHeight="1">
      <x:c r="A599" s="42" t="str">
        <x:v>PHR-83495BB565A2</x:v>
      </x:c>
      <x:c r="B599" s="42" t="str">
        <x:v>французское окно на балкон в квартире</x:v>
      </x:c>
      <x:c r="C599" s="42" t="str">
        <x:v>ASSIGNED</x:v>
      </x:c>
      <x:c r="D599" s="42" t="str">
        <x:v>ДА</x:v>
      </x:c>
      <x:c r="E599" s="42" t="str">
        <x:v>Москва</x:v>
      </x:c>
      <x:c r="F599" s="42" t="n">
        <x:v>213</x:v>
      </x:c>
      <x:c r="G599" s="42" t="str">
        <x:v>DEVICE_ALL</x:v>
      </x:c>
      <x:c r="H599" s="43" t="n">
        <x:v>12</x:v>
      </x:c>
      <x:c r="I599" s="43" t="n">
        <x:v>0</x:v>
      </x:c>
      <x:c r="J599" s="42" t="str">
        <x:v>BROAD_GETTOP_NO_OPERATORS__RESULT</x:v>
      </x:c>
      <x:c r="K599" s="42" t="str">
        <x:v>MAX_PER_PHRASE_SEPARATELY_FOR_RESULT_AND_ASSOCIATION</x:v>
      </x:c>
      <x:c r="L599" s="42" t="str">
        <x:v>S03</x:v>
      </x:c>
      <x:c r="M599" s="43" t="n">
        <x:v>1</x:v>
      </x:c>
      <x:c r="N599" s="42" t="str">
        <x:v>2026-08-29</x:v>
      </x:c>
      <x:c r="O599" s="42" t="str">
        <x:v>FRENCH_WINDOWS_COMMERCIAL</x:v>
      </x:c>
      <x:c r="P599" s="42" t="str">
        <x:v>Французские окна</x:v>
      </x:c>
      <x:c r="Q599" s="42" t="str">
        <x:v>французские окна</x:v>
      </x:c>
      <x:c r="R599" s="42" t="str">
        <x:v>buy/order French windows</x:v>
      </x:c>
      <x:c r="S599" s="42" t="str">
        <x:v>COMMERCIAL</x:v>
      </x:c>
      <x:c r="T599" s="42" t="str">
        <x:v>IN_SCOPE</x:v>
      </x:c>
      <x:c r="U599" s="42" t="str">
        <x:v>MEDIUM</x:v>
      </x:c>
      <x:c r="V599" s="42" t="str">
        <x:v>https://okno-msk.ru/okna-rehau/francuzskie-okna/</x:v>
      </x:c>
      <x:c r="W599" s="42" t="str">
        <x:v>https://okno-msk.ru/okna-rehau/francuzskie-okna/</x:v>
      </x:c>
      <x:c r="X599" s="42" t="str">
        <x:v>https://okno-msk.ru/balkony-i-lodzhii/francuzskoe-osteklenie-balkona</x:v>
      </x:c>
      <x:c r="Y599" s="42" t="str">
        <x:v>BASE_UNIT_PENDING_ACTION_REEVALUATION</x:v>
      </x:c>
      <x:c r="Z599" s="42" t="str">
        <x:v>ADD_SECTION_OR_FAQ_TO_EXISTING</x:v>
      </x:c>
      <x:c r="AA599" s="42" t="str">
        <x:v>PROVISIONAL_PENDING_STEP13_CONFLICT_CHECK</x:v>
      </x:c>
      <x:c r="AB599" s="42" t="str">
        <x:v>NONE</x:v>
      </x:c>
      <x:c r="AC599" s="42" t="str">
        <x:v>arched French-window configuration and explicit replacement-of-balcony-block scenario</x:v>
      </x:c>
      <x:c r="AD599" s="43" t="n">
        <x:f>COUNTIFS($O$2:$O$2333,$O599,$H$2:$H$2333,"&gt;"&amp;$H599)+COUNTIFS($O$2:$O$2333,$O599,$H$2:$H$2333,$H599,$B$2:$B$2333,"&lt;"&amp;$B599)+1</x:f>
        <x:v>20</x:v>
      </x:c>
      <x:c r="AE599" s="43" t="n">
        <x:f>COUNTIFS($W$2:$W$2333,$W599,$H$2:$H$2333,"&gt;"&amp;$H599)+COUNTIFS($W$2:$W$2333,$W599,$H$2:$H$2333,$H599,$B$2:$B$2333,"&lt;"&amp;$B599)+1</x:f>
        <x:v>22</x:v>
      </x:c>
      <x:c r="AF599" s="42" t="str">
        <x:v>P2 — ПРОВЕРИТЬ ПЕРЕД ВНЕДРЕНИЕМ</x:v>
      </x:c>
      <x:c r="AG599" s="42" t="str">
        <x:v>action=ADD_SECTION_OR_FAQ_TO_EXISTING; maturity=PROVISIONAL_PENDING_STEP13_CONFLICT_CHECK; uncertainty=NONE; broad_result=12; rank_in_cluster=20</x:v>
      </x:c>
      <x:c r="AH5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599" s="42" t="str">
        <x:v>Stage-5:STEP8&gt;STEP10&gt;STEP11&gt;STEP12_CORRECTIONS&gt;STEP12_V6_TARGET_CONTRACT&gt;STEP14A_OVERLAY | Step-08:S03:result:12</x:v>
      </x:c>
    </x:row>
    <x:row r="600" ht="30" customHeight="1">
      <x:c r="A600" s="42" t="str">
        <x:v>PHR-735F4185C0C6</x:v>
      </x:c>
      <x:c r="B600" s="42" t="str">
        <x:v>французские окна на кухню</x:v>
      </x:c>
      <x:c r="C600" s="42" t="str">
        <x:v>ASSIGNED</x:v>
      </x:c>
      <x:c r="D600" s="42" t="str">
        <x:v>ДА</x:v>
      </x:c>
      <x:c r="E600" s="42" t="str">
        <x:v>Москва</x:v>
      </x:c>
      <x:c r="F600" s="42" t="n">
        <x:v>213</x:v>
      </x:c>
      <x:c r="G600" s="42" t="str">
        <x:v>DEVICE_ALL</x:v>
      </x:c>
      <x:c r="H600" s="43" t="n">
        <x:v>10</x:v>
      </x:c>
      <x:c r="I600" s="43" t="n">
        <x:v>0</x:v>
      </x:c>
      <x:c r="J600" s="42" t="str">
        <x:v>BROAD_GETTOP_NO_OPERATORS__RESULT</x:v>
      </x:c>
      <x:c r="K600" s="42" t="str">
        <x:v>MAX_PER_PHRASE_SEPARATELY_FOR_RESULT_AND_ASSOCIATION</x:v>
      </x:c>
      <x:c r="L600" s="42" t="str">
        <x:v>S03</x:v>
      </x:c>
      <x:c r="M600" s="43" t="n">
        <x:v>1</x:v>
      </x:c>
      <x:c r="N600" s="42" t="str">
        <x:v>2026-08-29</x:v>
      </x:c>
      <x:c r="O600" s="42" t="str">
        <x:v>FRENCH_WINDOWS_COMMERCIAL</x:v>
      </x:c>
      <x:c r="P600" s="42" t="str">
        <x:v>Французские окна</x:v>
      </x:c>
      <x:c r="Q600" s="42" t="str">
        <x:v>французские окна</x:v>
      </x:c>
      <x:c r="R600" s="42" t="str">
        <x:v>buy/order French windows</x:v>
      </x:c>
      <x:c r="S600" s="42" t="str">
        <x:v>COMMERCIAL</x:v>
      </x:c>
      <x:c r="T600" s="42" t="str">
        <x:v>IN_SCOPE</x:v>
      </x:c>
      <x:c r="U600" s="42" t="str">
        <x:v>MEDIUM</x:v>
      </x:c>
      <x:c r="V600" s="42" t="str">
        <x:v>https://okno-msk.ru/okna-rehau/francuzskie-okna/</x:v>
      </x:c>
      <x:c r="W600" s="42" t="str">
        <x:v>https://okno-msk.ru/okna-rehau/francuzskie-okna/</x:v>
      </x:c>
      <x:c r="X600" s="42" t="str">
        <x:v>https://okno-msk.ru/balkony-i-lodzhii/francuzskoe-osteklenie-balkona</x:v>
      </x:c>
      <x:c r="Y600" s="42" t="str">
        <x:v>BASE_UNIT_PENDING_ACTION_REEVALUATION</x:v>
      </x:c>
      <x:c r="Z600" s="42" t="str">
        <x:v>ADD_SECTION_OR_FAQ_TO_EXISTING</x:v>
      </x:c>
      <x:c r="AA600" s="42" t="str">
        <x:v>PROVISIONAL_PENDING_STEP13_CONFLICT_CHECK</x:v>
      </x:c>
      <x:c r="AB600" s="42" t="str">
        <x:v>NONE</x:v>
      </x:c>
      <x:c r="AC600" s="42" t="str">
        <x:v>arched French-window configuration and explicit replacement-of-balcony-block scenario</x:v>
      </x:c>
      <x:c r="AD600" s="43" t="n">
        <x:f>COUNTIFS($O$2:$O$2333,$O600,$H$2:$H$2333,"&gt;"&amp;$H600)+COUNTIFS($O$2:$O$2333,$O600,$H$2:$H$2333,$H600,$B$2:$B$2333,"&lt;"&amp;$B600)+1</x:f>
        <x:v>21</x:v>
      </x:c>
      <x:c r="AE600" s="43" t="n">
        <x:f>COUNTIFS($W$2:$W$2333,$W600,$H$2:$H$2333,"&gt;"&amp;$H600)+COUNTIFS($W$2:$W$2333,$W600,$H$2:$H$2333,$H600,$B$2:$B$2333,"&lt;"&amp;$B600)+1</x:f>
        <x:v>24</x:v>
      </x:c>
      <x:c r="AF600" s="42" t="str">
        <x:v>P2 — ПРОВЕРИТЬ ПЕРЕД ВНЕДРЕНИЕМ</x:v>
      </x:c>
      <x:c r="AG600" s="42" t="str">
        <x:v>action=ADD_SECTION_OR_FAQ_TO_EXISTING; maturity=PROVISIONAL_PENDING_STEP13_CONFLICT_CHECK; uncertainty=NONE; broad_result=10; rank_in_cluster=21</x:v>
      </x:c>
      <x:c r="AH6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0" s="42" t="str">
        <x:v>Stage-5:STEP8&gt;STEP10&gt;STEP11&gt;STEP12_CORRECTIONS&gt;STEP12_V6_TARGET_CONTRACT&gt;STEP14A_OVERLAY | Step-08:S03:result:10</x:v>
      </x:c>
    </x:row>
    <x:row r="601" ht="30" customHeight="1">
      <x:c r="A601" s="42" t="str">
        <x:v>PHR-A90C86835651</x:v>
      </x:c>
      <x:c r="B601" s="42" t="str">
        <x:v>французские окна на лоджию</x:v>
      </x:c>
      <x:c r="C601" s="42" t="str">
        <x:v>ASSIGNED</x:v>
      </x:c>
      <x:c r="D601" s="42" t="str">
        <x:v>ДА</x:v>
      </x:c>
      <x:c r="E601" s="42" t="str">
        <x:v>Москва</x:v>
      </x:c>
      <x:c r="F601" s="42" t="n">
        <x:v>213</x:v>
      </x:c>
      <x:c r="G601" s="42" t="str">
        <x:v>DEVICE_ALL</x:v>
      </x:c>
      <x:c r="H601" s="43" t="n">
        <x:v>9</x:v>
      </x:c>
      <x:c r="I601" s="43" t="n">
        <x:v>0</x:v>
      </x:c>
      <x:c r="J601" s="42" t="str">
        <x:v>BROAD_GETTOP_NO_OPERATORS__RESULT</x:v>
      </x:c>
      <x:c r="K601" s="42" t="str">
        <x:v>MAX_PER_PHRASE_SEPARATELY_FOR_RESULT_AND_ASSOCIATION</x:v>
      </x:c>
      <x:c r="L601" s="42" t="str">
        <x:v>S03</x:v>
      </x:c>
      <x:c r="M601" s="43" t="n">
        <x:v>1</x:v>
      </x:c>
      <x:c r="N601" s="42" t="str">
        <x:v>2026-08-29</x:v>
      </x:c>
      <x:c r="O601" s="42" t="str">
        <x:v>FRENCH_WINDOWS_COMMERCIAL</x:v>
      </x:c>
      <x:c r="P601" s="42" t="str">
        <x:v>Французские окна</x:v>
      </x:c>
      <x:c r="Q601" s="42" t="str">
        <x:v>французские окна</x:v>
      </x:c>
      <x:c r="R601" s="42" t="str">
        <x:v>buy/order French windows</x:v>
      </x:c>
      <x:c r="S601" s="42" t="str">
        <x:v>COMMERCIAL</x:v>
      </x:c>
      <x:c r="T601" s="42" t="str">
        <x:v>IN_SCOPE</x:v>
      </x:c>
      <x:c r="U601" s="42" t="str">
        <x:v>MEDIUM</x:v>
      </x:c>
      <x:c r="V601" s="42" t="str">
        <x:v>https://okno-msk.ru/okna-rehau/francuzskie-okna/</x:v>
      </x:c>
      <x:c r="W601" s="42" t="str">
        <x:v>https://okno-msk.ru/okna-rehau/francuzskie-okna/</x:v>
      </x:c>
      <x:c r="X601" s="42" t="str">
        <x:v>https://okno-msk.ru/balkony-i-lodzhii/francuzskoe-osteklenie-balkona</x:v>
      </x:c>
      <x:c r="Y601" s="42" t="str">
        <x:v>BASE_UNIT_PENDING_ACTION_REEVALUATION</x:v>
      </x:c>
      <x:c r="Z601" s="42" t="str">
        <x:v>ADD_SECTION_OR_FAQ_TO_EXISTING</x:v>
      </x:c>
      <x:c r="AA601" s="42" t="str">
        <x:v>PROVISIONAL_PENDING_STEP13_CONFLICT_CHECK</x:v>
      </x:c>
      <x:c r="AB601" s="42" t="str">
        <x:v>NONE</x:v>
      </x:c>
      <x:c r="AC601" s="42" t="str">
        <x:v>arched French-window configuration and explicit replacement-of-balcony-block scenario</x:v>
      </x:c>
      <x:c r="AD601" s="43" t="n">
        <x:f>COUNTIFS($O$2:$O$2333,$O601,$H$2:$H$2333,"&gt;"&amp;$H601)+COUNTIFS($O$2:$O$2333,$O601,$H$2:$H$2333,$H601,$B$2:$B$2333,"&lt;"&amp;$B601)+1</x:f>
        <x:v>22</x:v>
      </x:c>
      <x:c r="AE601" s="43" t="n">
        <x:f>COUNTIFS($W$2:$W$2333,$W601,$H$2:$H$2333,"&gt;"&amp;$H601)+COUNTIFS($W$2:$W$2333,$W601,$H$2:$H$2333,$H601,$B$2:$B$2333,"&lt;"&amp;$B601)+1</x:f>
        <x:v>25</x:v>
      </x:c>
      <x:c r="AF601" s="42" t="str">
        <x:v>P2 — ПРОВЕРИТЬ ПЕРЕД ВНЕДРЕНИЕМ</x:v>
      </x:c>
      <x:c r="AG601" s="42" t="str">
        <x:v>action=ADD_SECTION_OR_FAQ_TO_EXISTING; maturity=PROVISIONAL_PENDING_STEP13_CONFLICT_CHECK; uncertainty=NONE; broad_result=9; rank_in_cluster=22</x:v>
      </x:c>
      <x:c r="AH6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1" s="42" t="str">
        <x:v>Stage-5:STEP8&gt;STEP10&gt;STEP11&gt;STEP12_CORRECTIONS&gt;STEP12_V6_TARGET_CONTRACT&gt;STEP14A_OVERLAY | Step-08:S03:result:9</x:v>
      </x:c>
    </x:row>
    <x:row r="602" ht="30" customHeight="1">
      <x:c r="A602" s="42" t="str">
        <x:v>PHR-48D8B1A24311</x:v>
      </x:c>
      <x:c r="B602" s="42" t="str">
        <x:v>французское окно с дверью</x:v>
      </x:c>
      <x:c r="C602" s="42" t="str">
        <x:v>ASSIGNED</x:v>
      </x:c>
      <x:c r="D602" s="42" t="str">
        <x:v>ДА</x:v>
      </x:c>
      <x:c r="E602" s="42" t="str">
        <x:v>Москва</x:v>
      </x:c>
      <x:c r="F602" s="42" t="n">
        <x:v>213</x:v>
      </x:c>
      <x:c r="G602" s="42" t="str">
        <x:v>DEVICE_ALL</x:v>
      </x:c>
      <x:c r="H602" s="43" t="n">
        <x:v>9</x:v>
      </x:c>
      <x:c r="I602" s="43" t="n">
        <x:v>0</x:v>
      </x:c>
      <x:c r="J602" s="42" t="str">
        <x:v>BROAD_GETTOP_NO_OPERATORS__RESULT</x:v>
      </x:c>
      <x:c r="K602" s="42" t="str">
        <x:v>MAX_PER_PHRASE_SEPARATELY_FOR_RESULT_AND_ASSOCIATION</x:v>
      </x:c>
      <x:c r="L602" s="42" t="str">
        <x:v>S03</x:v>
      </x:c>
      <x:c r="M602" s="43" t="n">
        <x:v>1</x:v>
      </x:c>
      <x:c r="N602" s="42" t="str">
        <x:v>2026-08-29</x:v>
      </x:c>
      <x:c r="O602" s="42" t="str">
        <x:v>FRENCH_WINDOWS_COMMERCIAL</x:v>
      </x:c>
      <x:c r="P602" s="42" t="str">
        <x:v>Французские окна</x:v>
      </x:c>
      <x:c r="Q602" s="42" t="str">
        <x:v>французские окна</x:v>
      </x:c>
      <x:c r="R602" s="42" t="str">
        <x:v>buy/order French windows</x:v>
      </x:c>
      <x:c r="S602" s="42" t="str">
        <x:v>COMMERCIAL</x:v>
      </x:c>
      <x:c r="T602" s="42" t="str">
        <x:v>IN_SCOPE</x:v>
      </x:c>
      <x:c r="U602" s="42" t="str">
        <x:v>MEDIUM</x:v>
      </x:c>
      <x:c r="V602" s="42" t="str">
        <x:v>https://okno-msk.ru/</x:v>
      </x:c>
      <x:c r="W602" s="42" t="str">
        <x:v>https://okno-msk.ru/okna-rehau/francuzskie-okna/</x:v>
      </x:c>
      <x:c r="X602" s="42" t="str">
        <x:v>https://okno-msk.ru/balkony-i-lodzhii/francuzskoe-osteklenie-balkona</x:v>
      </x:c>
      <x:c r="Y602" s="42" t="str">
        <x:v>BASE_UNIT_PENDING_ACTION_REEVALUATION</x:v>
      </x:c>
      <x:c r="Z602" s="42" t="str">
        <x:v>ADD_SECTION_OR_FAQ_TO_EXISTING</x:v>
      </x:c>
      <x:c r="AA602" s="42" t="str">
        <x:v>PROVISIONAL_PENDING_STEP13_CONFLICT_CHECK</x:v>
      </x:c>
      <x:c r="AB602" s="42" t="str">
        <x:v>NONE</x:v>
      </x:c>
      <x:c r="AC602" s="42" t="str">
        <x:v>arched French-window configuration and explicit replacement-of-balcony-block scenario</x:v>
      </x:c>
      <x:c r="AD602" s="43" t="n">
        <x:f>COUNTIFS($O$2:$O$2333,$O602,$H$2:$H$2333,"&gt;"&amp;$H602)+COUNTIFS($O$2:$O$2333,$O602,$H$2:$H$2333,$H602,$B$2:$B$2333,"&lt;"&amp;$B602)+1</x:f>
        <x:v>23</x:v>
      </x:c>
      <x:c r="AE602" s="43" t="n">
        <x:f>COUNTIFS($W$2:$W$2333,$W602,$H$2:$H$2333,"&gt;"&amp;$H602)+COUNTIFS($W$2:$W$2333,$W602,$H$2:$H$2333,$H602,$B$2:$B$2333,"&lt;"&amp;$B602)+1</x:f>
        <x:v>27</x:v>
      </x:c>
      <x:c r="AF602" s="42" t="str">
        <x:v>P2 — ПРОВЕРИТЬ ПЕРЕД ВНЕДРЕНИЕМ</x:v>
      </x:c>
      <x:c r="AG602" s="42" t="str">
        <x:v>action=ADD_SECTION_OR_FAQ_TO_EXISTING; maturity=PROVISIONAL_PENDING_STEP13_CONFLICT_CHECK; uncertainty=NONE; broad_result=9; rank_in_cluster=23</x:v>
      </x:c>
      <x:c r="AH6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2" s="42" t="str">
        <x:v>Stage-5:STEP8&gt;STEP10&gt;STEP11&gt;STEP12_CORRECTIONS&gt;STEP12_V6_TARGET_CONTRACT&gt;STEP14A_OVERLAY | Step-08:S03:result:9</x:v>
      </x:c>
    </x:row>
    <x:row r="603" ht="30" customHeight="1">
      <x:c r="A603" s="42" t="str">
        <x:v>PHR-19BC1C8B6177</x:v>
      </x:c>
      <x:c r="B603" s="42" t="str">
        <x:v>французские окна на балкон раздвижные цена</x:v>
      </x:c>
      <x:c r="C603" s="42" t="str">
        <x:v>ASSIGNED</x:v>
      </x:c>
      <x:c r="D603" s="42" t="str">
        <x:v>ДА</x:v>
      </x:c>
      <x:c r="E603" s="42" t="str">
        <x:v>Москва</x:v>
      </x:c>
      <x:c r="F603" s="42" t="n">
        <x:v>213</x:v>
      </x:c>
      <x:c r="G603" s="42" t="str">
        <x:v>DEVICE_ALL</x:v>
      </x:c>
      <x:c r="H603" s="43" t="n">
        <x:v>8</x:v>
      </x:c>
      <x:c r="I603" s="43" t="n">
        <x:v>0</x:v>
      </x:c>
      <x:c r="J603" s="42" t="str">
        <x:v>BROAD_GETTOP_NO_OPERATORS__RESULT</x:v>
      </x:c>
      <x:c r="K603" s="42" t="str">
        <x:v>MAX_PER_PHRASE_SEPARATELY_FOR_RESULT_AND_ASSOCIATION</x:v>
      </x:c>
      <x:c r="L603" s="42" t="str">
        <x:v>S03</x:v>
      </x:c>
      <x:c r="M603" s="43" t="n">
        <x:v>1</x:v>
      </x:c>
      <x:c r="N603" s="42" t="str">
        <x:v>2026-08-29</x:v>
      </x:c>
      <x:c r="O603" s="42" t="str">
        <x:v>FRENCH_WINDOWS_COMMERCIAL</x:v>
      </x:c>
      <x:c r="P603" s="42" t="str">
        <x:v>Французские окна</x:v>
      </x:c>
      <x:c r="Q603" s="42" t="str">
        <x:v>французские окна</x:v>
      </x:c>
      <x:c r="R603" s="42" t="str">
        <x:v>buy/order French windows</x:v>
      </x:c>
      <x:c r="S603" s="42" t="str">
        <x:v>COMMERCIAL</x:v>
      </x:c>
      <x:c r="T603" s="42" t="str">
        <x:v>IN_SCOPE</x:v>
      </x:c>
      <x:c r="U603" s="42" t="str">
        <x:v>MEDIUM</x:v>
      </x:c>
      <x:c r="V603" s="42" t="str">
        <x:v>https://okno-msk.ru/okna-rehau/francuzskie-okna/</x:v>
      </x:c>
      <x:c r="W603" s="42" t="str">
        <x:v>https://okno-msk.ru/okna-rehau/francuzskie-okna/</x:v>
      </x:c>
      <x:c r="X603" s="42" t="str">
        <x:v>https://okno-msk.ru/balkony-i-lodzhii/francuzskoe-osteklenie-balkona</x:v>
      </x:c>
      <x:c r="Y603" s="42" t="str">
        <x:v>BASE_UNIT_PENDING_ACTION_REEVALUATION</x:v>
      </x:c>
      <x:c r="Z603" s="42" t="str">
        <x:v>ADD_SECTION_OR_FAQ_TO_EXISTING</x:v>
      </x:c>
      <x:c r="AA603" s="42" t="str">
        <x:v>PROVISIONAL_PENDING_STEP13_CONFLICT_CHECK</x:v>
      </x:c>
      <x:c r="AB603" s="42" t="str">
        <x:v>NONE</x:v>
      </x:c>
      <x:c r="AC603" s="42" t="str">
        <x:v>arched French-window configuration and explicit replacement-of-balcony-block scenario</x:v>
      </x:c>
      <x:c r="AD603" s="43" t="n">
        <x:f>COUNTIFS($O$2:$O$2333,$O603,$H$2:$H$2333,"&gt;"&amp;$H603)+COUNTIFS($O$2:$O$2333,$O603,$H$2:$H$2333,$H603,$B$2:$B$2333,"&lt;"&amp;$B603)+1</x:f>
        <x:v>24</x:v>
      </x:c>
      <x:c r="AE603" s="43" t="n">
        <x:f>COUNTIFS($W$2:$W$2333,$W603,$H$2:$H$2333,"&gt;"&amp;$H603)+COUNTIFS($W$2:$W$2333,$W603,$H$2:$H$2333,$H603,$B$2:$B$2333,"&lt;"&amp;$B603)+1</x:f>
        <x:v>29</x:v>
      </x:c>
      <x:c r="AF603" s="42" t="str">
        <x:v>P2 — ПРОВЕРИТЬ ПЕРЕД ВНЕДРЕНИЕМ</x:v>
      </x:c>
      <x:c r="AG603" s="42" t="str">
        <x:v>action=ADD_SECTION_OR_FAQ_TO_EXISTING; maturity=PROVISIONAL_PENDING_STEP13_CONFLICT_CHECK; uncertainty=NONE; broad_result=8; rank_in_cluster=24</x:v>
      </x:c>
      <x:c r="AH6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3" s="42" t="str">
        <x:v>Stage-5:STEP8&gt;STEP10&gt;STEP11&gt;STEP12_CORRECTIONS&gt;STEP12_V6_TARGET_CONTRACT&gt;STEP14A_OVERLAY | Step-08:S03:result:8</x:v>
      </x:c>
    </x:row>
    <x:row r="604" ht="30" customHeight="1">
      <x:c r="A604" s="42" t="str">
        <x:v>PHR-448864F05FDD</x:v>
      </x:c>
      <x:c r="B604" s="42" t="str">
        <x:v>французские окна на балкон цена</x:v>
      </x:c>
      <x:c r="C604" s="42" t="str">
        <x:v>ASSIGNED</x:v>
      </x:c>
      <x:c r="D604" s="42" t="str">
        <x:v>ДА</x:v>
      </x:c>
      <x:c r="E604" s="42" t="str">
        <x:v>Москва</x:v>
      </x:c>
      <x:c r="F604" s="42" t="n">
        <x:v>213</x:v>
      </x:c>
      <x:c r="G604" s="42" t="str">
        <x:v>DEVICE_ALL</x:v>
      </x:c>
      <x:c r="H604" s="43" t="n">
        <x:v>8</x:v>
      </x:c>
      <x:c r="I604" s="43" t="n">
        <x:v>0</x:v>
      </x:c>
      <x:c r="J604" s="42" t="str">
        <x:v>BROAD_GETTOP_NO_OPERATORS__RESULT</x:v>
      </x:c>
      <x:c r="K604" s="42" t="str">
        <x:v>MAX_PER_PHRASE_SEPARATELY_FOR_RESULT_AND_ASSOCIATION</x:v>
      </x:c>
      <x:c r="L604" s="42" t="str">
        <x:v>S03</x:v>
      </x:c>
      <x:c r="M604" s="43" t="n">
        <x:v>1</x:v>
      </x:c>
      <x:c r="N604" s="42" t="str">
        <x:v>2026-08-29</x:v>
      </x:c>
      <x:c r="O604" s="42" t="str">
        <x:v>FRENCH_WINDOWS_COMMERCIAL</x:v>
      </x:c>
      <x:c r="P604" s="42" t="str">
        <x:v>Французские окна</x:v>
      </x:c>
      <x:c r="Q604" s="42" t="str">
        <x:v>французские окна</x:v>
      </x:c>
      <x:c r="R604" s="42" t="str">
        <x:v>buy/order French windows</x:v>
      </x:c>
      <x:c r="S604" s="42" t="str">
        <x:v>COMMERCIAL</x:v>
      </x:c>
      <x:c r="T604" s="42" t="str">
        <x:v>IN_SCOPE</x:v>
      </x:c>
      <x:c r="U604" s="42" t="str">
        <x:v>MEDIUM</x:v>
      </x:c>
      <x:c r="V604" s="42" t="str">
        <x:v>https://okno-msk.ru/okna-rehau/francuzskie-okna/</x:v>
      </x:c>
      <x:c r="W604" s="42" t="str">
        <x:v>https://okno-msk.ru/okna-rehau/francuzskie-okna/</x:v>
      </x:c>
      <x:c r="X604" s="42" t="str">
        <x:v>https://okno-msk.ru/balkony-i-lodzhii/francuzskoe-osteklenie-balkona</x:v>
      </x:c>
      <x:c r="Y604" s="42" t="str">
        <x:v>BASE_UNIT_PENDING_ACTION_REEVALUATION</x:v>
      </x:c>
      <x:c r="Z604" s="42" t="str">
        <x:v>ADD_SECTION_OR_FAQ_TO_EXISTING</x:v>
      </x:c>
      <x:c r="AA604" s="42" t="str">
        <x:v>PROVISIONAL_PENDING_STEP13_CONFLICT_CHECK</x:v>
      </x:c>
      <x:c r="AB604" s="42" t="str">
        <x:v>NONE</x:v>
      </x:c>
      <x:c r="AC604" s="42" t="str">
        <x:v>arched French-window configuration and explicit replacement-of-balcony-block scenario</x:v>
      </x:c>
      <x:c r="AD604" s="43" t="n">
        <x:f>COUNTIFS($O$2:$O$2333,$O604,$H$2:$H$2333,"&gt;"&amp;$H604)+COUNTIFS($O$2:$O$2333,$O604,$H$2:$H$2333,$H604,$B$2:$B$2333,"&lt;"&amp;$B604)+1</x:f>
        <x:v>25</x:v>
      </x:c>
      <x:c r="AE604" s="43" t="n">
        <x:f>COUNTIFS($W$2:$W$2333,$W604,$H$2:$H$2333,"&gt;"&amp;$H604)+COUNTIFS($W$2:$W$2333,$W604,$H$2:$H$2333,$H604,$B$2:$B$2333,"&lt;"&amp;$B604)+1</x:f>
        <x:v>30</x:v>
      </x:c>
      <x:c r="AF604" s="42" t="str">
        <x:v>P2 — ПРОВЕРИТЬ ПЕРЕД ВНЕДРЕНИЕМ</x:v>
      </x:c>
      <x:c r="AG604" s="42" t="str">
        <x:v>action=ADD_SECTION_OR_FAQ_TO_EXISTING; maturity=PROVISIONAL_PENDING_STEP13_CONFLICT_CHECK; uncertainty=NONE; broad_result=8; rank_in_cluster=25</x:v>
      </x:c>
      <x:c r="AH6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4" s="42" t="str">
        <x:v>Stage-5:STEP8&gt;STEP10&gt;STEP11&gt;STEP12_CORRECTIONS&gt;STEP12_V6_TARGET_CONTRACT&gt;STEP14A_OVERLAY | Step-08:S03:result:8</x:v>
      </x:c>
    </x:row>
    <x:row r="605" ht="30" customHeight="1">
      <x:c r="A605" s="42" t="str">
        <x:v>PHR-D5E0BC7489F5</x:v>
      </x:c>
      <x:c r="B605" s="42" t="str">
        <x:v>французские окна черные</x:v>
      </x:c>
      <x:c r="C605" s="42" t="str">
        <x:v>ASSIGNED</x:v>
      </x:c>
      <x:c r="D605" s="42" t="str">
        <x:v>ДА</x:v>
      </x:c>
      <x:c r="E605" s="42" t="str">
        <x:v>Москва</x:v>
      </x:c>
      <x:c r="F605" s="42" t="n">
        <x:v>213</x:v>
      </x:c>
      <x:c r="G605" s="42" t="str">
        <x:v>DEVICE_ALL</x:v>
      </x:c>
      <x:c r="H605" s="43" t="n">
        <x:v>8</x:v>
      </x:c>
      <x:c r="I605" s="43" t="n">
        <x:v>0</x:v>
      </x:c>
      <x:c r="J605" s="42" t="str">
        <x:v>BROAD_GETTOP_NO_OPERATORS__RESULT</x:v>
      </x:c>
      <x:c r="K605" s="42" t="str">
        <x:v>MAX_PER_PHRASE_SEPARATELY_FOR_RESULT_AND_ASSOCIATION</x:v>
      </x:c>
      <x:c r="L605" s="42" t="str">
        <x:v>S03</x:v>
      </x:c>
      <x:c r="M605" s="43" t="n">
        <x:v>1</x:v>
      </x:c>
      <x:c r="N605" s="42" t="str">
        <x:v>2026-08-29</x:v>
      </x:c>
      <x:c r="O605" s="42" t="str">
        <x:v>FRENCH_WINDOWS_COMMERCIAL</x:v>
      </x:c>
      <x:c r="P605" s="42" t="str">
        <x:v>Французские окна</x:v>
      </x:c>
      <x:c r="Q605" s="42" t="str">
        <x:v>французские окна</x:v>
      </x:c>
      <x:c r="R605" s="42" t="str">
        <x:v>buy/order French windows</x:v>
      </x:c>
      <x:c r="S605" s="42" t="str">
        <x:v>COMMERCIAL</x:v>
      </x:c>
      <x:c r="T605" s="42" t="str">
        <x:v>IN_SCOPE</x:v>
      </x:c>
      <x:c r="U605" s="42" t="str">
        <x:v>MEDIUM</x:v>
      </x:c>
      <x:c r="V605" s="42" t="str">
        <x:v>https://okno-msk.ru/okna-rehau/francuzskie-okna/</x:v>
      </x:c>
      <x:c r="W605" s="42" t="str">
        <x:v>https://okno-msk.ru/okna-rehau/francuzskie-okna/</x:v>
      </x:c>
      <x:c r="X605" s="42" t="str">
        <x:v>https://okno-msk.ru/balkony-i-lodzhii/francuzskoe-osteklenie-balkona</x:v>
      </x:c>
      <x:c r="Y605" s="42" t="str">
        <x:v>BASE_UNIT_PENDING_ACTION_REEVALUATION</x:v>
      </x:c>
      <x:c r="Z605" s="42" t="str">
        <x:v>ADD_SECTION_OR_FAQ_TO_EXISTING</x:v>
      </x:c>
      <x:c r="AA605" s="42" t="str">
        <x:v>PROVISIONAL_PENDING_STEP13_CONFLICT_CHECK</x:v>
      </x:c>
      <x:c r="AB605" s="42" t="str">
        <x:v>NONE</x:v>
      </x:c>
      <x:c r="AC605" s="42" t="str">
        <x:v>arched French-window configuration and explicit replacement-of-balcony-block scenario</x:v>
      </x:c>
      <x:c r="AD605" s="43" t="n">
        <x:f>COUNTIFS($O$2:$O$2333,$O605,$H$2:$H$2333,"&gt;"&amp;$H605)+COUNTIFS($O$2:$O$2333,$O605,$H$2:$H$2333,$H605,$B$2:$B$2333,"&lt;"&amp;$B605)+1</x:f>
        <x:v>26</x:v>
      </x:c>
      <x:c r="AE605" s="43" t="n">
        <x:f>COUNTIFS($W$2:$W$2333,$W605,$H$2:$H$2333,"&gt;"&amp;$H605)+COUNTIFS($W$2:$W$2333,$W605,$H$2:$H$2333,$H605,$B$2:$B$2333,"&lt;"&amp;$B605)+1</x:f>
        <x:v>31</x:v>
      </x:c>
      <x:c r="AF605" s="42" t="str">
        <x:v>P2 — ПРОВЕРИТЬ ПЕРЕД ВНЕДРЕНИЕМ</x:v>
      </x:c>
      <x:c r="AG605" s="42" t="str">
        <x:v>action=ADD_SECTION_OR_FAQ_TO_EXISTING; maturity=PROVISIONAL_PENDING_STEP13_CONFLICT_CHECK; uncertainty=NONE; broad_result=8; rank_in_cluster=26</x:v>
      </x:c>
      <x:c r="AH6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5" s="42" t="str">
        <x:v>Stage-5:STEP8&gt;STEP10&gt;STEP11&gt;STEP12_CORRECTIONS&gt;STEP12_V6_TARGET_CONTRACT&gt;STEP14A_OVERLAY | Step-08:S03:result:8</x:v>
      </x:c>
    </x:row>
    <x:row r="606" ht="30" customHeight="1">
      <x:c r="A606" s="42" t="str">
        <x:v>PHR-E1FF67C1383D</x:v>
      </x:c>
      <x:c r="B606" s="42" t="str">
        <x:v>французское окно раздвижное цена</x:v>
      </x:c>
      <x:c r="C606" s="42" t="str">
        <x:v>ASSIGNED</x:v>
      </x:c>
      <x:c r="D606" s="42" t="str">
        <x:v>ДА</x:v>
      </x:c>
      <x:c r="E606" s="42" t="str">
        <x:v>Москва</x:v>
      </x:c>
      <x:c r="F606" s="42" t="n">
        <x:v>213</x:v>
      </x:c>
      <x:c r="G606" s="42" t="str">
        <x:v>DEVICE_ALL</x:v>
      </x:c>
      <x:c r="H606" s="43" t="n">
        <x:v>8</x:v>
      </x:c>
      <x:c r="I606" s="43" t="n">
        <x:v>0</x:v>
      </x:c>
      <x:c r="J606" s="42" t="str">
        <x:v>BROAD_GETTOP_NO_OPERATORS__RESULT</x:v>
      </x:c>
      <x:c r="K606" s="42" t="str">
        <x:v>MAX_PER_PHRASE_SEPARATELY_FOR_RESULT_AND_ASSOCIATION</x:v>
      </x:c>
      <x:c r="L606" s="42" t="str">
        <x:v>S03</x:v>
      </x:c>
      <x:c r="M606" s="43" t="n">
        <x:v>1</x:v>
      </x:c>
      <x:c r="N606" s="42" t="str">
        <x:v>2026-08-29</x:v>
      </x:c>
      <x:c r="O606" s="42" t="str">
        <x:v>FRENCH_WINDOWS_COMMERCIAL</x:v>
      </x:c>
      <x:c r="P606" s="42" t="str">
        <x:v>Французские окна</x:v>
      </x:c>
      <x:c r="Q606" s="42" t="str">
        <x:v>французские окна</x:v>
      </x:c>
      <x:c r="R606" s="42" t="str">
        <x:v>buy/order French windows</x:v>
      </x:c>
      <x:c r="S606" s="42" t="str">
        <x:v>COMMERCIAL</x:v>
      </x:c>
      <x:c r="T606" s="42" t="str">
        <x:v>IN_SCOPE</x:v>
      </x:c>
      <x:c r="U606" s="42" t="str">
        <x:v>MEDIUM</x:v>
      </x:c>
      <x:c r="V606" s="42" t="str">
        <x:v>https://okno-msk.ru/okna-rehau/francuzskie-okna/</x:v>
      </x:c>
      <x:c r="W606" s="42" t="str">
        <x:v>https://okno-msk.ru/okna-rehau/francuzskie-okna/</x:v>
      </x:c>
      <x:c r="X606" s="42" t="str">
        <x:v>https://okno-msk.ru/balkony-i-lodzhii/francuzskoe-osteklenie-balkona</x:v>
      </x:c>
      <x:c r="Y606" s="42" t="str">
        <x:v>BASE_UNIT_PENDING_ACTION_REEVALUATION</x:v>
      </x:c>
      <x:c r="Z606" s="42" t="str">
        <x:v>ADD_SECTION_OR_FAQ_TO_EXISTING</x:v>
      </x:c>
      <x:c r="AA606" s="42" t="str">
        <x:v>PROVISIONAL_PENDING_STEP13_CONFLICT_CHECK</x:v>
      </x:c>
      <x:c r="AB606" s="42" t="str">
        <x:v>NONE</x:v>
      </x:c>
      <x:c r="AC606" s="42" t="str">
        <x:v>arched French-window configuration and explicit replacement-of-balcony-block scenario</x:v>
      </x:c>
      <x:c r="AD606" s="43" t="n">
        <x:f>COUNTIFS($O$2:$O$2333,$O606,$H$2:$H$2333,"&gt;"&amp;$H606)+COUNTIFS($O$2:$O$2333,$O606,$H$2:$H$2333,$H606,$B$2:$B$2333,"&lt;"&amp;$B606)+1</x:f>
        <x:v>27</x:v>
      </x:c>
      <x:c r="AE606" s="43" t="n">
        <x:f>COUNTIFS($W$2:$W$2333,$W606,$H$2:$H$2333,"&gt;"&amp;$H606)+COUNTIFS($W$2:$W$2333,$W606,$H$2:$H$2333,$H606,$B$2:$B$2333,"&lt;"&amp;$B606)+1</x:f>
        <x:v>32</x:v>
      </x:c>
      <x:c r="AF606" s="42" t="str">
        <x:v>P2 — ПРОВЕРИТЬ ПЕРЕД ВНЕДРЕНИЕМ</x:v>
      </x:c>
      <x:c r="AG606" s="42" t="str">
        <x:v>action=ADD_SECTION_OR_FAQ_TO_EXISTING; maturity=PROVISIONAL_PENDING_STEP13_CONFLICT_CHECK; uncertainty=NONE; broad_result=8; rank_in_cluster=27</x:v>
      </x:c>
      <x:c r="AH6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6" s="42" t="str">
        <x:v>Stage-5:STEP8&gt;STEP10&gt;STEP11&gt;STEP12_CORRECTIONS&gt;STEP12_V6_TARGET_CONTRACT&gt;STEP14A_OVERLAY | Step-08:S03:result:8</x:v>
      </x:c>
    </x:row>
    <x:row r="607" ht="30" customHeight="1">
      <x:c r="A607" s="42" t="str">
        <x:v>PHR-DDFF086288B0</x:v>
      </x:c>
      <x:c r="B607" s="42" t="str">
        <x:v>сколько стоят французские окна</x:v>
      </x:c>
      <x:c r="C607" s="42" t="str">
        <x:v>ASSIGNED</x:v>
      </x:c>
      <x:c r="D607" s="42" t="str">
        <x:v>ДА</x:v>
      </x:c>
      <x:c r="E607" s="42" t="str">
        <x:v>Москва</x:v>
      </x:c>
      <x:c r="F607" s="42" t="n">
        <x:v>213</x:v>
      </x:c>
      <x:c r="G607" s="42" t="str">
        <x:v>DEVICE_ALL</x:v>
      </x:c>
      <x:c r="H607" s="43" t="n">
        <x:v>7</x:v>
      </x:c>
      <x:c r="I607" s="43" t="n">
        <x:v>0</x:v>
      </x:c>
      <x:c r="J607" s="42" t="str">
        <x:v>BROAD_GETTOP_NO_OPERATORS__RESULT</x:v>
      </x:c>
      <x:c r="K607" s="42" t="str">
        <x:v>MAX_PER_PHRASE_SEPARATELY_FOR_RESULT_AND_ASSOCIATION</x:v>
      </x:c>
      <x:c r="L607" s="42" t="str">
        <x:v>S03</x:v>
      </x:c>
      <x:c r="M607" s="43" t="n">
        <x:v>1</x:v>
      </x:c>
      <x:c r="N607" s="42" t="str">
        <x:v>2026-08-29</x:v>
      </x:c>
      <x:c r="O607" s="42" t="str">
        <x:v>FRENCH_WINDOWS_COMMERCIAL</x:v>
      </x:c>
      <x:c r="P607" s="42" t="str">
        <x:v>Французские окна</x:v>
      </x:c>
      <x:c r="Q607" s="42" t="str">
        <x:v>французские окна</x:v>
      </x:c>
      <x:c r="R607" s="42" t="str">
        <x:v>buy/order French windows</x:v>
      </x:c>
      <x:c r="S607" s="42" t="str">
        <x:v>COMMERCIAL</x:v>
      </x:c>
      <x:c r="T607" s="42" t="str">
        <x:v>IN_SCOPE</x:v>
      </x:c>
      <x:c r="U607" s="42" t="str">
        <x:v>MEDIUM</x:v>
      </x:c>
      <x:c r="V607" s="42" t="str">
        <x:v>https://okno-msk.ru/okna-rehau/francuzskie-okna/</x:v>
      </x:c>
      <x:c r="W607" s="42" t="str">
        <x:v>https://okno-msk.ru/okna-rehau/francuzskie-okna/</x:v>
      </x:c>
      <x:c r="X607" s="42" t="str">
        <x:v>https://okno-msk.ru/balkony-i-lodzhii/francuzskoe-osteklenie-balkona</x:v>
      </x:c>
      <x:c r="Y607" s="42" t="str">
        <x:v>BASE_UNIT_PENDING_ACTION_REEVALUATION</x:v>
      </x:c>
      <x:c r="Z607" s="42" t="str">
        <x:v>ADD_SECTION_OR_FAQ_TO_EXISTING</x:v>
      </x:c>
      <x:c r="AA607" s="42" t="str">
        <x:v>PROVISIONAL_PENDING_STEP13_CONFLICT_CHECK</x:v>
      </x:c>
      <x:c r="AB607" s="42" t="str">
        <x:v>NONE</x:v>
      </x:c>
      <x:c r="AC607" s="42" t="str">
        <x:v>arched French-window configuration and explicit replacement-of-balcony-block scenario</x:v>
      </x:c>
      <x:c r="AD607" s="43" t="n">
        <x:f>COUNTIFS($O$2:$O$2333,$O607,$H$2:$H$2333,"&gt;"&amp;$H607)+COUNTIFS($O$2:$O$2333,$O607,$H$2:$H$2333,$H607,$B$2:$B$2333,"&lt;"&amp;$B607)+1</x:f>
        <x:v>28</x:v>
      </x:c>
      <x:c r="AE607" s="43" t="n">
        <x:f>COUNTIFS($W$2:$W$2333,$W607,$H$2:$H$2333,"&gt;"&amp;$H607)+COUNTIFS($W$2:$W$2333,$W607,$H$2:$H$2333,$H607,$B$2:$B$2333,"&lt;"&amp;$B607)+1</x:f>
        <x:v>34</x:v>
      </x:c>
      <x:c r="AF607" s="42" t="str">
        <x:v>P2 — ПРОВЕРИТЬ ПЕРЕД ВНЕДРЕНИЕМ</x:v>
      </x:c>
      <x:c r="AG607" s="42" t="str">
        <x:v>action=ADD_SECTION_OR_FAQ_TO_EXISTING; maturity=PROVISIONAL_PENDING_STEP13_CONFLICT_CHECK; uncertainty=NONE; broad_result=7; rank_in_cluster=28</x:v>
      </x:c>
      <x:c r="AH6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7" s="42" t="str">
        <x:v>Stage-5:STEP8&gt;STEP10&gt;STEP11&gt;STEP12_CORRECTIONS&gt;STEP12_V6_TARGET_CONTRACT&gt;STEP14A_OVERLAY | Step-08:S03:result:7</x:v>
      </x:c>
    </x:row>
    <x:row r="608" ht="30" customHeight="1">
      <x:c r="A608" s="42" t="str">
        <x:v>PHR-84A70C28865E</x:v>
      </x:c>
      <x:c r="B608" s="42" t="str">
        <x:v>французское окно на балкон в квартире арочное</x:v>
      </x:c>
      <x:c r="C608" s="42" t="str">
        <x:v>ASSIGNED</x:v>
      </x:c>
      <x:c r="D608" s="42" t="str">
        <x:v>ДА</x:v>
      </x:c>
      <x:c r="E608" s="42" t="str">
        <x:v>Москва</x:v>
      </x:c>
      <x:c r="F608" s="42" t="n">
        <x:v>213</x:v>
      </x:c>
      <x:c r="G608" s="42" t="str">
        <x:v>DEVICE_ALL</x:v>
      </x:c>
      <x:c r="H608" s="43" t="n">
        <x:v>7</x:v>
      </x:c>
      <x:c r="I608" s="43" t="n">
        <x:v>0</x:v>
      </x:c>
      <x:c r="J608" s="42" t="str">
        <x:v>BROAD_GETTOP_NO_OPERATORS__RESULT</x:v>
      </x:c>
      <x:c r="K608" s="42" t="str">
        <x:v>MAX_PER_PHRASE_SEPARATELY_FOR_RESULT_AND_ASSOCIATION</x:v>
      </x:c>
      <x:c r="L608" s="42" t="str">
        <x:v>S03</x:v>
      </x:c>
      <x:c r="M608" s="43" t="n">
        <x:v>1</x:v>
      </x:c>
      <x:c r="N608" s="42" t="str">
        <x:v>2026-08-29</x:v>
      </x:c>
      <x:c r="O608" s="42" t="str">
        <x:v>FRENCH_WINDOWS_COMMERCIAL</x:v>
      </x:c>
      <x:c r="P608" s="42" t="str">
        <x:v>Французские окна</x:v>
      </x:c>
      <x:c r="Q608" s="42" t="str">
        <x:v>французские окна</x:v>
      </x:c>
      <x:c r="R608" s="42" t="str">
        <x:v>buy/order French windows</x:v>
      </x:c>
      <x:c r="S608" s="42" t="str">
        <x:v>COMMERCIAL</x:v>
      </x:c>
      <x:c r="T608" s="42" t="str">
        <x:v>IN_SCOPE</x:v>
      </x:c>
      <x:c r="U608" s="42" t="str">
        <x:v>MEDIUM</x:v>
      </x:c>
      <x:c r="V608" s="42" t="str">
        <x:v>https://okno-msk.ru/okna-rehau/francuzskie-okna/</x:v>
      </x:c>
      <x:c r="W608" s="42" t="str">
        <x:v>https://okno-msk.ru/okna-rehau/francuzskie-okna/</x:v>
      </x:c>
      <x:c r="X608" s="42" t="str">
        <x:v>https://okno-msk.ru/balkony-i-lodzhii/francuzskoe-osteklenie-balkona</x:v>
      </x:c>
      <x:c r="Y608" s="42" t="str">
        <x:v>BASE_UNIT_PENDING_ACTION_REEVALUATION</x:v>
      </x:c>
      <x:c r="Z608" s="42" t="str">
        <x:v>ADD_SECTION_OR_FAQ_TO_EXISTING</x:v>
      </x:c>
      <x:c r="AA608" s="42" t="str">
        <x:v>PROVISIONAL_PENDING_STEP13_CONFLICT_CHECK</x:v>
      </x:c>
      <x:c r="AB608" s="42" t="str">
        <x:v>NONE</x:v>
      </x:c>
      <x:c r="AC608" s="42" t="str">
        <x:v>arched French-window configuration and explicit replacement-of-balcony-block scenario</x:v>
      </x:c>
      <x:c r="AD608" s="43" t="n">
        <x:f>COUNTIFS($O$2:$O$2333,$O608,$H$2:$H$2333,"&gt;"&amp;$H608)+COUNTIFS($O$2:$O$2333,$O608,$H$2:$H$2333,$H608,$B$2:$B$2333,"&lt;"&amp;$B608)+1</x:f>
        <x:v>29</x:v>
      </x:c>
      <x:c r="AE608" s="43" t="n">
        <x:f>COUNTIFS($W$2:$W$2333,$W608,$H$2:$H$2333,"&gt;"&amp;$H608)+COUNTIFS($W$2:$W$2333,$W608,$H$2:$H$2333,$H608,$B$2:$B$2333,"&lt;"&amp;$B608)+1</x:f>
        <x:v>35</x:v>
      </x:c>
      <x:c r="AF608" s="42" t="str">
        <x:v>P2 — ПРОВЕРИТЬ ПЕРЕД ВНЕДРЕНИЕМ</x:v>
      </x:c>
      <x:c r="AG608" s="42" t="str">
        <x:v>action=ADD_SECTION_OR_FAQ_TO_EXISTING; maturity=PROVISIONAL_PENDING_STEP13_CONFLICT_CHECK; uncertainty=NONE; broad_result=7; rank_in_cluster=29</x:v>
      </x:c>
      <x:c r="AH6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8" s="42" t="str">
        <x:v>Stage-5:STEP8&gt;STEP10&gt;STEP11&gt;STEP12_CORRECTIONS&gt;STEP12_V6_TARGET_CONTRACT&gt;STEP14A_OVERLAY | Step-08:S03:result:7</x:v>
      </x:c>
    </x:row>
    <x:row r="609" ht="30" customHeight="1">
      <x:c r="A609" s="42" t="str">
        <x:v>PHR-2479DFF53315</x:v>
      </x:c>
      <x:c r="B609" s="42" t="str">
        <x:v>французские окна на даче</x:v>
      </x:c>
      <x:c r="C609" s="42" t="str">
        <x:v>ASSIGNED</x:v>
      </x:c>
      <x:c r="D609" s="42" t="str">
        <x:v>ДА</x:v>
      </x:c>
      <x:c r="E609" s="42" t="str">
        <x:v>Москва</x:v>
      </x:c>
      <x:c r="F609" s="42" t="n">
        <x:v>213</x:v>
      </x:c>
      <x:c r="G609" s="42" t="str">
        <x:v>DEVICE_ALL</x:v>
      </x:c>
      <x:c r="H609" s="43" t="n">
        <x:v>5</x:v>
      </x:c>
      <x:c r="I609" s="43" t="n">
        <x:v>0</x:v>
      </x:c>
      <x:c r="J609" s="42" t="str">
        <x:v>BROAD_GETTOP_NO_OPERATORS__RESULT</x:v>
      </x:c>
      <x:c r="K609" s="42" t="str">
        <x:v>MAX_PER_PHRASE_SEPARATELY_FOR_RESULT_AND_ASSOCIATION</x:v>
      </x:c>
      <x:c r="L609" s="42" t="str">
        <x:v>S03</x:v>
      </x:c>
      <x:c r="M609" s="43" t="n">
        <x:v>1</x:v>
      </x:c>
      <x:c r="N609" s="42" t="str">
        <x:v>2026-08-29</x:v>
      </x:c>
      <x:c r="O609" s="42" t="str">
        <x:v>FRENCH_WINDOWS_COMMERCIAL</x:v>
      </x:c>
      <x:c r="P609" s="42" t="str">
        <x:v>Французские окна</x:v>
      </x:c>
      <x:c r="Q609" s="42" t="str">
        <x:v>французские окна</x:v>
      </x:c>
      <x:c r="R609" s="42" t="str">
        <x:v>buy/order French windows</x:v>
      </x:c>
      <x:c r="S609" s="42" t="str">
        <x:v>COMMERCIAL</x:v>
      </x:c>
      <x:c r="T609" s="42" t="str">
        <x:v>IN_SCOPE</x:v>
      </x:c>
      <x:c r="U609" s="42" t="str">
        <x:v>MEDIUM</x:v>
      </x:c>
      <x:c r="V609" s="42" t="str">
        <x:v>https://okno-msk.ru/okna-rehau/francuzskie-okna/</x:v>
      </x:c>
      <x:c r="W609" s="42" t="str">
        <x:v>https://okno-msk.ru/okna-rehau/francuzskie-okna/</x:v>
      </x:c>
      <x:c r="X609" s="42" t="str">
        <x:v>https://okno-msk.ru/balkony-i-lodzhii/francuzskoe-osteklenie-balkona</x:v>
      </x:c>
      <x:c r="Y609" s="42" t="str">
        <x:v>BASE_UNIT_PENDING_ACTION_REEVALUATION</x:v>
      </x:c>
      <x:c r="Z609" s="42" t="str">
        <x:v>ADD_SECTION_OR_FAQ_TO_EXISTING</x:v>
      </x:c>
      <x:c r="AA609" s="42" t="str">
        <x:v>PROVISIONAL_PENDING_STEP13_CONFLICT_CHECK</x:v>
      </x:c>
      <x:c r="AB609" s="42" t="str">
        <x:v>NONE</x:v>
      </x:c>
      <x:c r="AC609" s="42" t="str">
        <x:v>arched French-window configuration and explicit replacement-of-balcony-block scenario</x:v>
      </x:c>
      <x:c r="AD609" s="43" t="n">
        <x:f>COUNTIFS($O$2:$O$2333,$O609,$H$2:$H$2333,"&gt;"&amp;$H609)+COUNTIFS($O$2:$O$2333,$O609,$H$2:$H$2333,$H609,$B$2:$B$2333,"&lt;"&amp;$B609)+1</x:f>
        <x:v>30</x:v>
      </x:c>
      <x:c r="AE609" s="43" t="n">
        <x:f>COUNTIFS($W$2:$W$2333,$W609,$H$2:$H$2333,"&gt;"&amp;$H609)+COUNTIFS($W$2:$W$2333,$W609,$H$2:$H$2333,$H609,$B$2:$B$2333,"&lt;"&amp;$B609)+1</x:f>
        <x:v>36</x:v>
      </x:c>
      <x:c r="AF609" s="42" t="str">
        <x:v>P2 — ПРОВЕРИТЬ ПЕРЕД ВНЕДРЕНИЕМ</x:v>
      </x:c>
      <x:c r="AG609" s="42" t="str">
        <x:v>action=ADD_SECTION_OR_FAQ_TO_EXISTING; maturity=PROVISIONAL_PENDING_STEP13_CONFLICT_CHECK; uncertainty=NONE; broad_result=5; rank_in_cluster=30</x:v>
      </x:c>
      <x:c r="AH6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09" s="42" t="str">
        <x:v>Stage-5:STEP8&gt;STEP10&gt;STEP11&gt;STEP12_CORRECTIONS&gt;STEP12_V6_TARGET_CONTRACT&gt;STEP14A_OVERLAY | Step-08:S03:result:5</x:v>
      </x:c>
    </x:row>
    <x:row r="610" ht="30" customHeight="1">
      <x:c r="A610" s="42" t="str">
        <x:v>PHR-98330DA18FBF</x:v>
      </x:c>
      <x:c r="B610" s="42" t="str">
        <x:v>большие французские окна</x:v>
      </x:c>
      <x:c r="C610" s="42" t="str">
        <x:v>ASSIGNED</x:v>
      </x:c>
      <x:c r="D610" s="42" t="str">
        <x:v>ДА</x:v>
      </x:c>
      <x:c r="E610" s="42" t="str">
        <x:v>Москва</x:v>
      </x:c>
      <x:c r="F610" s="42" t="n">
        <x:v>213</x:v>
      </x:c>
      <x:c r="G610" s="42" t="str">
        <x:v>DEVICE_ALL</x:v>
      </x:c>
      <x:c r="H610" s="43" t="n">
        <x:v>4</x:v>
      </x:c>
      <x:c r="I610" s="43" t="n">
        <x:v>0</x:v>
      </x:c>
      <x:c r="J610" s="42" t="str">
        <x:v>BROAD_GETTOP_NO_OPERATORS__RESULT</x:v>
      </x:c>
      <x:c r="K610" s="42" t="str">
        <x:v>MAX_PER_PHRASE_SEPARATELY_FOR_RESULT_AND_ASSOCIATION</x:v>
      </x:c>
      <x:c r="L610" s="42" t="str">
        <x:v>S03</x:v>
      </x:c>
      <x:c r="M610" s="43" t="n">
        <x:v>1</x:v>
      </x:c>
      <x:c r="N610" s="42" t="str">
        <x:v>2026-08-29</x:v>
      </x:c>
      <x:c r="O610" s="42" t="str">
        <x:v>FRENCH_WINDOWS_COMMERCIAL</x:v>
      </x:c>
      <x:c r="P610" s="42" t="str">
        <x:v>Французские окна</x:v>
      </x:c>
      <x:c r="Q610" s="42" t="str">
        <x:v>французские окна</x:v>
      </x:c>
      <x:c r="R610" s="42" t="str">
        <x:v>buy/order French windows</x:v>
      </x:c>
      <x:c r="S610" s="42" t="str">
        <x:v>COMMERCIAL</x:v>
      </x:c>
      <x:c r="T610" s="42" t="str">
        <x:v>IN_SCOPE</x:v>
      </x:c>
      <x:c r="U610" s="42" t="str">
        <x:v>MEDIUM</x:v>
      </x:c>
      <x:c r="V610" s="42" t="str">
        <x:v>https://okno-msk.ru/okna-rehau/francuzskie-okna/</x:v>
      </x:c>
      <x:c r="W610" s="42" t="str">
        <x:v>https://okno-msk.ru/okna-rehau/francuzskie-okna/</x:v>
      </x:c>
      <x:c r="X610" s="42" t="str">
        <x:v>https://okno-msk.ru/balkony-i-lodzhii/francuzskoe-osteklenie-balkona</x:v>
      </x:c>
      <x:c r="Y610" s="42" t="str">
        <x:v>BASE_UNIT_PENDING_ACTION_REEVALUATION</x:v>
      </x:c>
      <x:c r="Z610" s="42" t="str">
        <x:v>ADD_SECTION_OR_FAQ_TO_EXISTING</x:v>
      </x:c>
      <x:c r="AA610" s="42" t="str">
        <x:v>PROVISIONAL_PENDING_STEP13_CONFLICT_CHECK</x:v>
      </x:c>
      <x:c r="AB610" s="42" t="str">
        <x:v>NONE</x:v>
      </x:c>
      <x:c r="AC610" s="42" t="str">
        <x:v>arched French-window configuration and explicit replacement-of-balcony-block scenario</x:v>
      </x:c>
      <x:c r="AD610" s="43" t="n">
        <x:f>COUNTIFS($O$2:$O$2333,$O610,$H$2:$H$2333,"&gt;"&amp;$H610)+COUNTIFS($O$2:$O$2333,$O610,$H$2:$H$2333,$H610,$B$2:$B$2333,"&lt;"&amp;$B610)+1</x:f>
        <x:v>31</x:v>
      </x:c>
      <x:c r="AE610" s="43" t="n">
        <x:f>COUNTIFS($W$2:$W$2333,$W610,$H$2:$H$2333,"&gt;"&amp;$H610)+COUNTIFS($W$2:$W$2333,$W610,$H$2:$H$2333,$H610,$B$2:$B$2333,"&lt;"&amp;$B610)+1</x:f>
        <x:v>38</x:v>
      </x:c>
      <x:c r="AF610" s="42" t="str">
        <x:v>P2 — ПРОВЕРИТЬ ПЕРЕД ВНЕДРЕНИЕМ</x:v>
      </x:c>
      <x:c r="AG610" s="42" t="str">
        <x:v>action=ADD_SECTION_OR_FAQ_TO_EXISTING; maturity=PROVISIONAL_PENDING_STEP13_CONFLICT_CHECK; uncertainty=NONE; broad_result=4; rank_in_cluster=31</x:v>
      </x:c>
      <x:c r="AH6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0" s="42" t="str">
        <x:v>Stage-5:STEP8&gt;STEP10&gt;STEP11&gt;STEP12_CORRECTIONS&gt;STEP12_V6_TARGET_CONTRACT&gt;STEP14A_OVERLAY | Step-08:S03:result:4</x:v>
      </x:c>
    </x:row>
    <x:row r="611" ht="30" customHeight="1">
      <x:c r="A611" s="42" t="str">
        <x:v>PHR-83A8FCA22C02</x:v>
      </x:c>
      <x:c r="B611" s="42" t="str">
        <x:v>французский балкон окно в пол</x:v>
      </x:c>
      <x:c r="C611" s="42" t="str">
        <x:v>ASSIGNED</x:v>
      </x:c>
      <x:c r="D611" s="42" t="str">
        <x:v>ДА</x:v>
      </x:c>
      <x:c r="E611" s="42" t="str">
        <x:v>Москва</x:v>
      </x:c>
      <x:c r="F611" s="42" t="n">
        <x:v>213</x:v>
      </x:c>
      <x:c r="G611" s="42" t="str">
        <x:v>DEVICE_ALL</x:v>
      </x:c>
      <x:c r="H611" s="43" t="n">
        <x:v>4</x:v>
      </x:c>
      <x:c r="I611" s="43" t="n">
        <x:v>0</x:v>
      </x:c>
      <x:c r="J611" s="42" t="str">
        <x:v>BROAD_GETTOP_NO_OPERATORS__RESULT</x:v>
      </x:c>
      <x:c r="K611" s="42" t="str">
        <x:v>MAX_PER_PHRASE_SEPARATELY_FOR_RESULT_AND_ASSOCIATION</x:v>
      </x:c>
      <x:c r="L611" s="42" t="str">
        <x:v>S03</x:v>
      </x:c>
      <x:c r="M611" s="43" t="n">
        <x:v>1</x:v>
      </x:c>
      <x:c r="N611" s="42" t="str">
        <x:v>2026-08-29</x:v>
      </x:c>
      <x:c r="O611" s="42" t="str">
        <x:v>FRENCH_WINDOWS_COMMERCIAL</x:v>
      </x:c>
      <x:c r="P611" s="42" t="str">
        <x:v>Французские окна</x:v>
      </x:c>
      <x:c r="Q611" s="42" t="str">
        <x:v>французские окна</x:v>
      </x:c>
      <x:c r="R611" s="42" t="str">
        <x:v>buy/order French windows</x:v>
      </x:c>
      <x:c r="S611" s="42" t="str">
        <x:v>COMMERCIAL</x:v>
      </x:c>
      <x:c r="T611" s="42" t="str">
        <x:v>IN_SCOPE</x:v>
      </x:c>
      <x:c r="U611" s="42" t="str">
        <x:v>MEDIUM</x:v>
      </x:c>
      <x:c r="V611" s="42" t="str">
        <x:v>https://okno-msk.ru/okna-rehau/francuzskie-okna/</x:v>
      </x:c>
      <x:c r="W611" s="42" t="str">
        <x:v>https://okno-msk.ru/okna-rehau/francuzskie-okna/</x:v>
      </x:c>
      <x:c r="X611" s="42" t="str">
        <x:v>https://okno-msk.ru/balkony-i-lodzhii/francuzskoe-osteklenie-balkona</x:v>
      </x:c>
      <x:c r="Y611" s="42" t="str">
        <x:v>BASE_UNIT_PENDING_ACTION_REEVALUATION</x:v>
      </x:c>
      <x:c r="Z611" s="42" t="str">
        <x:v>ADD_SECTION_OR_FAQ_TO_EXISTING</x:v>
      </x:c>
      <x:c r="AA611" s="42" t="str">
        <x:v>PROVISIONAL_PENDING_STEP13_CONFLICT_CHECK</x:v>
      </x:c>
      <x:c r="AB611" s="42" t="str">
        <x:v>NONE</x:v>
      </x:c>
      <x:c r="AC611" s="42" t="str">
        <x:v>arched French-window configuration and explicit replacement-of-balcony-block scenario</x:v>
      </x:c>
      <x:c r="AD611" s="43" t="n">
        <x:f>COUNTIFS($O$2:$O$2333,$O611,$H$2:$H$2333,"&gt;"&amp;$H611)+COUNTIFS($O$2:$O$2333,$O611,$H$2:$H$2333,$H611,$B$2:$B$2333,"&lt;"&amp;$B611)+1</x:f>
        <x:v>32</x:v>
      </x:c>
      <x:c r="AE611" s="43" t="n">
        <x:f>COUNTIFS($W$2:$W$2333,$W611,$H$2:$H$2333,"&gt;"&amp;$H611)+COUNTIFS($W$2:$W$2333,$W611,$H$2:$H$2333,$H611,$B$2:$B$2333,"&lt;"&amp;$B611)+1</x:f>
        <x:v>41</x:v>
      </x:c>
      <x:c r="AF611" s="42" t="str">
        <x:v>P2 — ПРОВЕРИТЬ ПЕРЕД ВНЕДРЕНИЕМ</x:v>
      </x:c>
      <x:c r="AG611" s="42" t="str">
        <x:v>action=ADD_SECTION_OR_FAQ_TO_EXISTING; maturity=PROVISIONAL_PENDING_STEP13_CONFLICT_CHECK; uncertainty=NONE; broad_result=4; rank_in_cluster=32</x:v>
      </x:c>
      <x:c r="AH6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1" s="42" t="str">
        <x:v>Stage-5:STEP8&gt;STEP10&gt;STEP11&gt;STEP12_CORRECTIONS&gt;STEP12_V6_TARGET_CONTRACT&gt;STEP14A_OVERLAY | Step-08:S03:result:4</x:v>
      </x:c>
    </x:row>
    <x:row r="612" ht="30" customHeight="1">
      <x:c r="A612" s="42" t="str">
        <x:v>PHR-E19BEB8C1BA6</x:v>
      </x:c>
      <x:c r="B612" s="42" t="str">
        <x:v>французское окно пвх</x:v>
      </x:c>
      <x:c r="C612" s="42" t="str">
        <x:v>ASSIGNED</x:v>
      </x:c>
      <x:c r="D612" s="42" t="str">
        <x:v>ДА</x:v>
      </x:c>
      <x:c r="E612" s="42" t="str">
        <x:v>Москва</x:v>
      </x:c>
      <x:c r="F612" s="42" t="n">
        <x:v>213</x:v>
      </x:c>
      <x:c r="G612" s="42" t="str">
        <x:v>DEVICE_ALL</x:v>
      </x:c>
      <x:c r="H612" s="43" t="n">
        <x:v>4</x:v>
      </x:c>
      <x:c r="I612" s="43" t="n">
        <x:v>0</x:v>
      </x:c>
      <x:c r="J612" s="42" t="str">
        <x:v>BROAD_GETTOP_NO_OPERATORS__RESULT</x:v>
      </x:c>
      <x:c r="K612" s="42" t="str">
        <x:v>MAX_PER_PHRASE_SEPARATELY_FOR_RESULT_AND_ASSOCIATION</x:v>
      </x:c>
      <x:c r="L612" s="42" t="str">
        <x:v>S03</x:v>
      </x:c>
      <x:c r="M612" s="43" t="n">
        <x:v>1</x:v>
      </x:c>
      <x:c r="N612" s="42" t="str">
        <x:v>2026-08-29</x:v>
      </x:c>
      <x:c r="O612" s="42" t="str">
        <x:v>FRENCH_WINDOWS_COMMERCIAL</x:v>
      </x:c>
      <x:c r="P612" s="42" t="str">
        <x:v>Французские окна</x:v>
      </x:c>
      <x:c r="Q612" s="42" t="str">
        <x:v>французские окна</x:v>
      </x:c>
      <x:c r="R612" s="42" t="str">
        <x:v>buy/order French windows</x:v>
      </x:c>
      <x:c r="S612" s="42" t="str">
        <x:v>COMMERCIAL</x:v>
      </x:c>
      <x:c r="T612" s="42" t="str">
        <x:v>IN_SCOPE</x:v>
      </x:c>
      <x:c r="U612" s="42" t="str">
        <x:v>MEDIUM</x:v>
      </x:c>
      <x:c r="V612" s="42" t="str">
        <x:v>https://okno-msk.ru/okna-rehau/francuzskie-okna/</x:v>
      </x:c>
      <x:c r="W612" s="42" t="str">
        <x:v>https://okno-msk.ru/okna-rehau/francuzskie-okna/</x:v>
      </x:c>
      <x:c r="X612" s="42" t="str">
        <x:v>https://okno-msk.ru/balkony-i-lodzhii/francuzskoe-osteklenie-balkona</x:v>
      </x:c>
      <x:c r="Y612" s="42" t="str">
        <x:v>BASE_UNIT_PENDING_ACTION_REEVALUATION</x:v>
      </x:c>
      <x:c r="Z612" s="42" t="str">
        <x:v>ADD_SECTION_OR_FAQ_TO_EXISTING</x:v>
      </x:c>
      <x:c r="AA612" s="42" t="str">
        <x:v>PROVISIONAL_PENDING_STEP13_CONFLICT_CHECK</x:v>
      </x:c>
      <x:c r="AB612" s="42" t="str">
        <x:v>NONE</x:v>
      </x:c>
      <x:c r="AC612" s="42" t="str">
        <x:v>arched French-window configuration and explicit replacement-of-balcony-block scenario</x:v>
      </x:c>
      <x:c r="AD612" s="43" t="n">
        <x:f>COUNTIFS($O$2:$O$2333,$O612,$H$2:$H$2333,"&gt;"&amp;$H612)+COUNTIFS($O$2:$O$2333,$O612,$H$2:$H$2333,$H612,$B$2:$B$2333,"&lt;"&amp;$B612)+1</x:f>
        <x:v>33</x:v>
      </x:c>
      <x:c r="AE612" s="43" t="n">
        <x:f>COUNTIFS($W$2:$W$2333,$W612,$H$2:$H$2333,"&gt;"&amp;$H612)+COUNTIFS($W$2:$W$2333,$W612,$H$2:$H$2333,$H612,$B$2:$B$2333,"&lt;"&amp;$B612)+1</x:f>
        <x:v>43</x:v>
      </x:c>
      <x:c r="AF612" s="42" t="str">
        <x:v>P2 — ПРОВЕРИТЬ ПЕРЕД ВНЕДРЕНИЕМ</x:v>
      </x:c>
      <x:c r="AG612" s="42" t="str">
        <x:v>action=ADD_SECTION_OR_FAQ_TO_EXISTING; maturity=PROVISIONAL_PENDING_STEP13_CONFLICT_CHECK; uncertainty=NONE; broad_result=4; rank_in_cluster=33</x:v>
      </x:c>
      <x:c r="AH6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2" s="42" t="str">
        <x:v>Stage-5:STEP8&gt;STEP10&gt;STEP11&gt;STEP12_CORRECTIONS&gt;STEP12_V6_TARGET_CONTRACT&gt;STEP14A_OVERLAY | Step-08:S03:result:4</x:v>
      </x:c>
    </x:row>
    <x:row r="613" ht="30" customHeight="1">
      <x:c r="A613" s="42" t="str">
        <x:v>PHR-8909543C842D</x:v>
      </x:c>
      <x:c r="B613" s="42" t="str">
        <x:v>замена балконного блока на французское окно</x:v>
      </x:c>
      <x:c r="C613" s="42" t="str">
        <x:v>ASSIGNED</x:v>
      </x:c>
      <x:c r="D613" s="42" t="str">
        <x:v>ДА</x:v>
      </x:c>
      <x:c r="E613" s="42" t="str">
        <x:v>Москва</x:v>
      </x:c>
      <x:c r="F613" s="42" t="n">
        <x:v>213</x:v>
      </x:c>
      <x:c r="G613" s="42" t="str">
        <x:v>DEVICE_ALL</x:v>
      </x:c>
      <x:c r="H613" s="43" t="n">
        <x:v>2</x:v>
      </x:c>
      <x:c r="I613" s="43" t="n">
        <x:v>0</x:v>
      </x:c>
      <x:c r="J613" s="42" t="str">
        <x:v>BROAD_GETTOP_NO_OPERATORS__RESULT</x:v>
      </x:c>
      <x:c r="K613" s="42" t="str">
        <x:v>MAX_PER_PHRASE_SEPARATELY_FOR_RESULT_AND_ASSOCIATION</x:v>
      </x:c>
      <x:c r="L613" s="42" t="str">
        <x:v>S03</x:v>
      </x:c>
      <x:c r="M613" s="43" t="n">
        <x:v>1</x:v>
      </x:c>
      <x:c r="N613" s="42" t="str">
        <x:v>2026-08-29</x:v>
      </x:c>
      <x:c r="O613" s="42" t="str">
        <x:v>FRENCH_WINDOWS_COMMERCIAL</x:v>
      </x:c>
      <x:c r="P613" s="42" t="str">
        <x:v>Французские окна</x:v>
      </x:c>
      <x:c r="Q613" s="42" t="str">
        <x:v>французские окна</x:v>
      </x:c>
      <x:c r="R613" s="42" t="str">
        <x:v>buy/order French windows</x:v>
      </x:c>
      <x:c r="S613" s="42" t="str">
        <x:v>COMMERCIAL</x:v>
      </x:c>
      <x:c r="T613" s="42" t="str">
        <x:v>IN_SCOPE</x:v>
      </x:c>
      <x:c r="U613" s="42" t="str">
        <x:v>MEDIUM</x:v>
      </x:c>
      <x:c r="V613" s="42" t="str">
        <x:v>https://okno-msk.ru/okna-rehau/francuzskie-okna/</x:v>
      </x:c>
      <x:c r="W613" s="42" t="str">
        <x:v>https://okno-msk.ru/okna-rehau/francuzskie-okna/</x:v>
      </x:c>
      <x:c r="X613" s="42" t="str">
        <x:v>https://okno-msk.ru/balkony-i-lodzhii/francuzskoe-osteklenie-balkona</x:v>
      </x:c>
      <x:c r="Y613" s="42" t="str">
        <x:v>BASE_UNIT_PENDING_ACTION_REEVALUATION</x:v>
      </x:c>
      <x:c r="Z613" s="42" t="str">
        <x:v>ADD_SECTION_OR_FAQ_TO_EXISTING</x:v>
      </x:c>
      <x:c r="AA613" s="42" t="str">
        <x:v>PROVISIONAL_PENDING_STEP13_CONFLICT_CHECK</x:v>
      </x:c>
      <x:c r="AB613" s="42" t="str">
        <x:v>NONE</x:v>
      </x:c>
      <x:c r="AC613" s="42" t="str">
        <x:v>arched French-window configuration and explicit replacement-of-balcony-block scenario</x:v>
      </x:c>
      <x:c r="AD613" s="43" t="n">
        <x:f>COUNTIFS($O$2:$O$2333,$O613,$H$2:$H$2333,"&gt;"&amp;$H613)+COUNTIFS($O$2:$O$2333,$O613,$H$2:$H$2333,$H613,$B$2:$B$2333,"&lt;"&amp;$B613)+1</x:f>
        <x:v>34</x:v>
      </x:c>
      <x:c r="AE613" s="43" t="n">
        <x:f>COUNTIFS($W$2:$W$2333,$W613,$H$2:$H$2333,"&gt;"&amp;$H613)+COUNTIFS($W$2:$W$2333,$W613,$H$2:$H$2333,$H613,$B$2:$B$2333,"&lt;"&amp;$B613)+1</x:f>
        <x:v>47</x:v>
      </x:c>
      <x:c r="AF613" s="42" t="str">
        <x:v>P2 — ПРОВЕРИТЬ ПЕРЕД ВНЕДРЕНИЕМ</x:v>
      </x:c>
      <x:c r="AG613" s="42" t="str">
        <x:v>action=ADD_SECTION_OR_FAQ_TO_EXISTING; maturity=PROVISIONAL_PENDING_STEP13_CONFLICT_CHECK; uncertainty=NONE; broad_result=2; rank_in_cluster=34</x:v>
      </x:c>
      <x:c r="AH6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3" s="42" t="str">
        <x:v>Stage-5:STEP8&gt;STEP10&gt;STEP11&gt;STEP12_CORRECTIONS&gt;STEP12_V6_TARGET_CONTRACT&gt;STEP14A_OVERLAY | Step-08:S03:result:2</x:v>
      </x:c>
    </x:row>
    <x:row r="614" ht="30" customHeight="1">
      <x:c r="A614" s="42" t="str">
        <x:v>PHR-77856B4EDD3B</x:v>
      </x:c>
      <x:c r="B614" s="42" t="str">
        <x:v>французские окна в хрущевке</x:v>
      </x:c>
      <x:c r="C614" s="42" t="str">
        <x:v>ASSIGNED</x:v>
      </x:c>
      <x:c r="D614" s="42" t="str">
        <x:v>ДА</x:v>
      </x:c>
      <x:c r="E614" s="42" t="str">
        <x:v>Москва</x:v>
      </x:c>
      <x:c r="F614" s="42" t="n">
        <x:v>213</x:v>
      </x:c>
      <x:c r="G614" s="42" t="str">
        <x:v>DEVICE_ALL</x:v>
      </x:c>
      <x:c r="H614" s="43" t="n">
        <x:v>2</x:v>
      </x:c>
      <x:c r="I614" s="43" t="n">
        <x:v>0</x:v>
      </x:c>
      <x:c r="J614" s="42" t="str">
        <x:v>BROAD_GETTOP_NO_OPERATORS__RESULT</x:v>
      </x:c>
      <x:c r="K614" s="42" t="str">
        <x:v>MAX_PER_PHRASE_SEPARATELY_FOR_RESULT_AND_ASSOCIATION</x:v>
      </x:c>
      <x:c r="L614" s="42" t="str">
        <x:v>S03</x:v>
      </x:c>
      <x:c r="M614" s="43" t="n">
        <x:v>1</x:v>
      </x:c>
      <x:c r="N614" s="42" t="str">
        <x:v>2026-08-29</x:v>
      </x:c>
      <x:c r="O614" s="42" t="str">
        <x:v>FRENCH_WINDOWS_COMMERCIAL</x:v>
      </x:c>
      <x:c r="P614" s="42" t="str">
        <x:v>Французские окна</x:v>
      </x:c>
      <x:c r="Q614" s="42" t="str">
        <x:v>французские окна</x:v>
      </x:c>
      <x:c r="R614" s="42" t="str">
        <x:v>buy/order French windows</x:v>
      </x:c>
      <x:c r="S614" s="42" t="str">
        <x:v>COMMERCIAL</x:v>
      </x:c>
      <x:c r="T614" s="42" t="str">
        <x:v>IN_SCOPE</x:v>
      </x:c>
      <x:c r="U614" s="42" t="str">
        <x:v>MEDIUM</x:v>
      </x:c>
      <x:c r="V614" s="42" t="str">
        <x:v>https://okno-msk.ru/okna-rehau/francuzskie-okna/</x:v>
      </x:c>
      <x:c r="W614" s="42" t="str">
        <x:v>https://okno-msk.ru/okna-rehau/francuzskie-okna/</x:v>
      </x:c>
      <x:c r="X614" s="42" t="str">
        <x:v>https://okno-msk.ru/balkony-i-lodzhii/francuzskoe-osteklenie-balkona</x:v>
      </x:c>
      <x:c r="Y614" s="42" t="str">
        <x:v>BASE_UNIT_PENDING_ACTION_REEVALUATION</x:v>
      </x:c>
      <x:c r="Z614" s="42" t="str">
        <x:v>ADD_SECTION_OR_FAQ_TO_EXISTING</x:v>
      </x:c>
      <x:c r="AA614" s="42" t="str">
        <x:v>PROVISIONAL_PENDING_STEP13_CONFLICT_CHECK</x:v>
      </x:c>
      <x:c r="AB614" s="42" t="str">
        <x:v>NONE</x:v>
      </x:c>
      <x:c r="AC614" s="42" t="str">
        <x:v>arched French-window configuration and explicit replacement-of-balcony-block scenario</x:v>
      </x:c>
      <x:c r="AD614" s="43" t="n">
        <x:f>COUNTIFS($O$2:$O$2333,$O614,$H$2:$H$2333,"&gt;"&amp;$H614)+COUNTIFS($O$2:$O$2333,$O614,$H$2:$H$2333,$H614,$B$2:$B$2333,"&lt;"&amp;$B614)+1</x:f>
        <x:v>35</x:v>
      </x:c>
      <x:c r="AE614" s="43" t="n">
        <x:f>COUNTIFS($W$2:$W$2333,$W614,$H$2:$H$2333,"&gt;"&amp;$H614)+COUNTIFS($W$2:$W$2333,$W614,$H$2:$H$2333,$H614,$B$2:$B$2333,"&lt;"&amp;$B614)+1</x:f>
        <x:v>49</x:v>
      </x:c>
      <x:c r="AF614" s="42" t="str">
        <x:v>P2 — ПРОВЕРИТЬ ПЕРЕД ВНЕДРЕНИЕМ</x:v>
      </x:c>
      <x:c r="AG614" s="42" t="str">
        <x:v>action=ADD_SECTION_OR_FAQ_TO_EXISTING; maturity=PROVISIONAL_PENDING_STEP13_CONFLICT_CHECK; uncertainty=NONE; broad_result=2; rank_in_cluster=35</x:v>
      </x:c>
      <x:c r="AH6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4" s="42" t="str">
        <x:v>Stage-5:STEP8&gt;STEP10&gt;STEP11&gt;STEP12_CORRECTIONS&gt;STEP12_V6_TARGET_CONTRACT&gt;STEP14A_OVERLAY | Step-08:S03:result:2</x:v>
      </x:c>
    </x:row>
    <x:row r="615" ht="30" customHeight="1">
      <x:c r="A615" s="42" t="str">
        <x:v>PHR-F1CD7A769455</x:v>
      </x:c>
      <x:c r="B615" s="42" t="str">
        <x:v>французские окна в частном доме цена</x:v>
      </x:c>
      <x:c r="C615" s="42" t="str">
        <x:v>ASSIGNED</x:v>
      </x:c>
      <x:c r="D615" s="42" t="str">
        <x:v>ДА</x:v>
      </x:c>
      <x:c r="E615" s="42" t="str">
        <x:v>Москва</x:v>
      </x:c>
      <x:c r="F615" s="42" t="n">
        <x:v>213</x:v>
      </x:c>
      <x:c r="G615" s="42" t="str">
        <x:v>DEVICE_ALL</x:v>
      </x:c>
      <x:c r="H615" s="43" t="n">
        <x:v>2</x:v>
      </x:c>
      <x:c r="I615" s="43" t="n">
        <x:v>0</x:v>
      </x:c>
      <x:c r="J615" s="42" t="str">
        <x:v>BROAD_GETTOP_NO_OPERATORS__RESULT</x:v>
      </x:c>
      <x:c r="K615" s="42" t="str">
        <x:v>MAX_PER_PHRASE_SEPARATELY_FOR_RESULT_AND_ASSOCIATION</x:v>
      </x:c>
      <x:c r="L615" s="42" t="str">
        <x:v>S03</x:v>
      </x:c>
      <x:c r="M615" s="43" t="n">
        <x:v>1</x:v>
      </x:c>
      <x:c r="N615" s="42" t="str">
        <x:v>2026-08-29</x:v>
      </x:c>
      <x:c r="O615" s="42" t="str">
        <x:v>FRENCH_WINDOWS_COMMERCIAL</x:v>
      </x:c>
      <x:c r="P615" s="42" t="str">
        <x:v>Французские окна</x:v>
      </x:c>
      <x:c r="Q615" s="42" t="str">
        <x:v>французские окна</x:v>
      </x:c>
      <x:c r="R615" s="42" t="str">
        <x:v>buy/order French windows</x:v>
      </x:c>
      <x:c r="S615" s="42" t="str">
        <x:v>COMMERCIAL</x:v>
      </x:c>
      <x:c r="T615" s="42" t="str">
        <x:v>IN_SCOPE</x:v>
      </x:c>
      <x:c r="U615" s="42" t="str">
        <x:v>MEDIUM</x:v>
      </x:c>
      <x:c r="V615" s="42" t="str">
        <x:v>https://okno-msk.ru/okna-rehau/francuzskie-okna/</x:v>
      </x:c>
      <x:c r="W615" s="42" t="str">
        <x:v>https://okno-msk.ru/okna-rehau/francuzskie-okna/</x:v>
      </x:c>
      <x:c r="X615" s="42" t="str">
        <x:v>https://okno-msk.ru/balkony-i-lodzhii/francuzskoe-osteklenie-balkona</x:v>
      </x:c>
      <x:c r="Y615" s="42" t="str">
        <x:v>BASE_UNIT_PENDING_ACTION_REEVALUATION</x:v>
      </x:c>
      <x:c r="Z615" s="42" t="str">
        <x:v>ADD_SECTION_OR_FAQ_TO_EXISTING</x:v>
      </x:c>
      <x:c r="AA615" s="42" t="str">
        <x:v>PROVISIONAL_PENDING_STEP13_CONFLICT_CHECK</x:v>
      </x:c>
      <x:c r="AB615" s="42" t="str">
        <x:v>NONE</x:v>
      </x:c>
      <x:c r="AC615" s="42" t="str">
        <x:v>arched French-window configuration and explicit replacement-of-balcony-block scenario</x:v>
      </x:c>
      <x:c r="AD615" s="43" t="n">
        <x:f>COUNTIFS($O$2:$O$2333,$O615,$H$2:$H$2333,"&gt;"&amp;$H615)+COUNTIFS($O$2:$O$2333,$O615,$H$2:$H$2333,$H615,$B$2:$B$2333,"&lt;"&amp;$B615)+1</x:f>
        <x:v>36</x:v>
      </x:c>
      <x:c r="AE615" s="43" t="n">
        <x:f>COUNTIFS($W$2:$W$2333,$W615,$H$2:$H$2333,"&gt;"&amp;$H615)+COUNTIFS($W$2:$W$2333,$W615,$H$2:$H$2333,$H615,$B$2:$B$2333,"&lt;"&amp;$B615)+1</x:f>
        <x:v>50</x:v>
      </x:c>
      <x:c r="AF615" s="42" t="str">
        <x:v>P2 — ПРОВЕРИТЬ ПЕРЕД ВНЕДРЕНИЕМ</x:v>
      </x:c>
      <x:c r="AG615" s="42" t="str">
        <x:v>action=ADD_SECTION_OR_FAQ_TO_EXISTING; maturity=PROVISIONAL_PENDING_STEP13_CONFLICT_CHECK; uncertainty=NONE; broad_result=2; rank_in_cluster=36</x:v>
      </x:c>
      <x:c r="AH6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5" s="42" t="str">
        <x:v>Stage-5:STEP8&gt;STEP10&gt;STEP11&gt;STEP12_CORRECTIONS&gt;STEP12_V6_TARGET_CONTRACT&gt;STEP14A_OVERLAY | Step-08:S03:result:2</x:v>
      </x:c>
    </x:row>
    <x:row r="616" ht="30" customHeight="1">
      <x:c r="A616" s="42" t="str">
        <x:v>PHR-908E56004599</x:v>
      </x:c>
      <x:c r="B616" s="42" t="str">
        <x:v>французские окна коричневые</x:v>
      </x:c>
      <x:c r="C616" s="42" t="str">
        <x:v>ASSIGNED</x:v>
      </x:c>
      <x:c r="D616" s="42" t="str">
        <x:v>ДА</x:v>
      </x:c>
      <x:c r="E616" s="42" t="str">
        <x:v>Москва</x:v>
      </x:c>
      <x:c r="F616" s="42" t="n">
        <x:v>213</x:v>
      </x:c>
      <x:c r="G616" s="42" t="str">
        <x:v>DEVICE_ALL</x:v>
      </x:c>
      <x:c r="H616" s="43" t="n">
        <x:v>2</x:v>
      </x:c>
      <x:c r="I616" s="43" t="n">
        <x:v>0</x:v>
      </x:c>
      <x:c r="J616" s="42" t="str">
        <x:v>BROAD_GETTOP_NO_OPERATORS__RESULT</x:v>
      </x:c>
      <x:c r="K616" s="42" t="str">
        <x:v>MAX_PER_PHRASE_SEPARATELY_FOR_RESULT_AND_ASSOCIATION</x:v>
      </x:c>
      <x:c r="L616" s="42" t="str">
        <x:v>S03</x:v>
      </x:c>
      <x:c r="M616" s="43" t="n">
        <x:v>1</x:v>
      </x:c>
      <x:c r="N616" s="42" t="str">
        <x:v>2026-08-29</x:v>
      </x:c>
      <x:c r="O616" s="42" t="str">
        <x:v>FRENCH_WINDOWS_COMMERCIAL</x:v>
      </x:c>
      <x:c r="P616" s="42" t="str">
        <x:v>Французские окна</x:v>
      </x:c>
      <x:c r="Q616" s="42" t="str">
        <x:v>французские окна</x:v>
      </x:c>
      <x:c r="R616" s="42" t="str">
        <x:v>buy/order French windows</x:v>
      </x:c>
      <x:c r="S616" s="42" t="str">
        <x:v>COMMERCIAL</x:v>
      </x:c>
      <x:c r="T616" s="42" t="str">
        <x:v>IN_SCOPE</x:v>
      </x:c>
      <x:c r="U616" s="42" t="str">
        <x:v>MEDIUM</x:v>
      </x:c>
      <x:c r="V616" s="42" t="str">
        <x:v>https://okno-msk.ru/okna-rehau/francuzskie-okna/</x:v>
      </x:c>
      <x:c r="W616" s="42" t="str">
        <x:v>https://okno-msk.ru/okna-rehau/francuzskie-okna/</x:v>
      </x:c>
      <x:c r="X616" s="42" t="str">
        <x:v>https://okno-msk.ru/balkony-i-lodzhii/francuzskoe-osteklenie-balkona</x:v>
      </x:c>
      <x:c r="Y616" s="42" t="str">
        <x:v>BASE_UNIT_PENDING_ACTION_REEVALUATION</x:v>
      </x:c>
      <x:c r="Z616" s="42" t="str">
        <x:v>ADD_SECTION_OR_FAQ_TO_EXISTING</x:v>
      </x:c>
      <x:c r="AA616" s="42" t="str">
        <x:v>PROVISIONAL_PENDING_STEP13_CONFLICT_CHECK</x:v>
      </x:c>
      <x:c r="AB616" s="42" t="str">
        <x:v>NONE</x:v>
      </x:c>
      <x:c r="AC616" s="42" t="str">
        <x:v>arched French-window configuration and explicit replacement-of-balcony-block scenario</x:v>
      </x:c>
      <x:c r="AD616" s="43" t="n">
        <x:f>COUNTIFS($O$2:$O$2333,$O616,$H$2:$H$2333,"&gt;"&amp;$H616)+COUNTIFS($O$2:$O$2333,$O616,$H$2:$H$2333,$H616,$B$2:$B$2333,"&lt;"&amp;$B616)+1</x:f>
        <x:v>37</x:v>
      </x:c>
      <x:c r="AE616" s="43" t="n">
        <x:f>COUNTIFS($W$2:$W$2333,$W616,$H$2:$H$2333,"&gt;"&amp;$H616)+COUNTIFS($W$2:$W$2333,$W616,$H$2:$H$2333,$H616,$B$2:$B$2333,"&lt;"&amp;$B616)+1</x:f>
        <x:v>51</x:v>
      </x:c>
      <x:c r="AF616" s="42" t="str">
        <x:v>P2 — ПРОВЕРИТЬ ПЕРЕД ВНЕДРЕНИЕМ</x:v>
      </x:c>
      <x:c r="AG616" s="42" t="str">
        <x:v>action=ADD_SECTION_OR_FAQ_TO_EXISTING; maturity=PROVISIONAL_PENDING_STEP13_CONFLICT_CHECK; uncertainty=NONE; broad_result=2; rank_in_cluster=37</x:v>
      </x:c>
      <x:c r="AH6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6" s="42" t="str">
        <x:v>Stage-5:STEP8&gt;STEP10&gt;STEP11&gt;STEP12_CORRECTIONS&gt;STEP12_V6_TARGET_CONTRACT&gt;STEP14A_OVERLAY | Step-08:S03:result:2</x:v>
      </x:c>
    </x:row>
    <x:row r="617" ht="30" customHeight="1">
      <x:c r="A617" s="42" t="str">
        <x:v>PHR-247B24DEA468</x:v>
      </x:c>
      <x:c r="B617" s="42" t="str">
        <x:v>французское окно распашное</x:v>
      </x:c>
      <x:c r="C617" s="42" t="str">
        <x:v>ASSIGNED</x:v>
      </x:c>
      <x:c r="D617" s="42" t="str">
        <x:v>ДА</x:v>
      </x:c>
      <x:c r="E617" s="42" t="str">
        <x:v>Москва</x:v>
      </x:c>
      <x:c r="F617" s="42" t="n">
        <x:v>213</x:v>
      </x:c>
      <x:c r="G617" s="42" t="str">
        <x:v>DEVICE_ALL</x:v>
      </x:c>
      <x:c r="H617" s="43" t="n">
        <x:v>2</x:v>
      </x:c>
      <x:c r="I617" s="43" t="n">
        <x:v>0</x:v>
      </x:c>
      <x:c r="J617" s="42" t="str">
        <x:v>BROAD_GETTOP_NO_OPERATORS__RESULT</x:v>
      </x:c>
      <x:c r="K617" s="42" t="str">
        <x:v>MAX_PER_PHRASE_SEPARATELY_FOR_RESULT_AND_ASSOCIATION</x:v>
      </x:c>
      <x:c r="L617" s="42" t="str">
        <x:v>S03</x:v>
      </x:c>
      <x:c r="M617" s="43" t="n">
        <x:v>1</x:v>
      </x:c>
      <x:c r="N617" s="42" t="str">
        <x:v>2026-08-29</x:v>
      </x:c>
      <x:c r="O617" s="42" t="str">
        <x:v>FRENCH_WINDOWS_COMMERCIAL</x:v>
      </x:c>
      <x:c r="P617" s="42" t="str">
        <x:v>Французские окна</x:v>
      </x:c>
      <x:c r="Q617" s="42" t="str">
        <x:v>французские окна</x:v>
      </x:c>
      <x:c r="R617" s="42" t="str">
        <x:v>buy/order French windows</x:v>
      </x:c>
      <x:c r="S617" s="42" t="str">
        <x:v>COMMERCIAL</x:v>
      </x:c>
      <x:c r="T617" s="42" t="str">
        <x:v>IN_SCOPE</x:v>
      </x:c>
      <x:c r="U617" s="42" t="str">
        <x:v>MEDIUM</x:v>
      </x:c>
      <x:c r="V617" s="42" t="str">
        <x:v>https://okno-msk.ru/okna-rehau/francuzskie-okna/</x:v>
      </x:c>
      <x:c r="W617" s="42" t="str">
        <x:v>https://okno-msk.ru/okna-rehau/francuzskie-okna/</x:v>
      </x:c>
      <x:c r="X617" s="42" t="str">
        <x:v>https://okno-msk.ru/balkony-i-lodzhii/francuzskoe-osteklenie-balkona</x:v>
      </x:c>
      <x:c r="Y617" s="42" t="str">
        <x:v>BASE_UNIT_PENDING_ACTION_REEVALUATION</x:v>
      </x:c>
      <x:c r="Z617" s="42" t="str">
        <x:v>ADD_SECTION_OR_FAQ_TO_EXISTING</x:v>
      </x:c>
      <x:c r="AA617" s="42" t="str">
        <x:v>PROVISIONAL_PENDING_STEP13_CONFLICT_CHECK</x:v>
      </x:c>
      <x:c r="AB617" s="42" t="str">
        <x:v>NONE</x:v>
      </x:c>
      <x:c r="AC617" s="42" t="str">
        <x:v>arched French-window configuration and explicit replacement-of-balcony-block scenario</x:v>
      </x:c>
      <x:c r="AD617" s="43" t="n">
        <x:f>COUNTIFS($O$2:$O$2333,$O617,$H$2:$H$2333,"&gt;"&amp;$H617)+COUNTIFS($O$2:$O$2333,$O617,$H$2:$H$2333,$H617,$B$2:$B$2333,"&lt;"&amp;$B617)+1</x:f>
        <x:v>38</x:v>
      </x:c>
      <x:c r="AE617" s="43" t="n">
        <x:f>COUNTIFS($W$2:$W$2333,$W617,$H$2:$H$2333,"&gt;"&amp;$H617)+COUNTIFS($W$2:$W$2333,$W617,$H$2:$H$2333,$H617,$B$2:$B$2333,"&lt;"&amp;$B617)+1</x:f>
        <x:v>54</x:v>
      </x:c>
      <x:c r="AF617" s="42" t="str">
        <x:v>P2 — ПРОВЕРИТЬ ПЕРЕД ВНЕДРЕНИЕМ</x:v>
      </x:c>
      <x:c r="AG617" s="42" t="str">
        <x:v>action=ADD_SECTION_OR_FAQ_TO_EXISTING; maturity=PROVISIONAL_PENDING_STEP13_CONFLICT_CHECK; uncertainty=NONE; broad_result=2; rank_in_cluster=38</x:v>
      </x:c>
      <x:c r="AH6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7" s="42" t="str">
        <x:v>Stage-5:STEP8&gt;STEP10&gt;STEP11&gt;STEP12_CORRECTIONS&gt;STEP12_V6_TARGET_CONTRACT&gt;STEP14A_OVERLAY | Step-08:S03:result:2</x:v>
      </x:c>
    </x:row>
    <x:row r="618" ht="30" customHeight="1">
      <x:c r="A618" s="42" t="str">
        <x:v>PHR-BE58640A13E4</x:v>
      </x:c>
      <x:c r="B618" s="42" t="str">
        <x:v>широкие французские окна</x:v>
      </x:c>
      <x:c r="C618" s="42" t="str">
        <x:v>ASSIGNED</x:v>
      </x:c>
      <x:c r="D618" s="42" t="str">
        <x:v>ДА</x:v>
      </x:c>
      <x:c r="E618" s="42" t="str">
        <x:v>Москва</x:v>
      </x:c>
      <x:c r="F618" s="42" t="n">
        <x:v>213</x:v>
      </x:c>
      <x:c r="G618" s="42" t="str">
        <x:v>DEVICE_ALL</x:v>
      </x:c>
      <x:c r="H618" s="43" t="n">
        <x:v>2</x:v>
      </x:c>
      <x:c r="I618" s="43" t="n">
        <x:v>0</x:v>
      </x:c>
      <x:c r="J618" s="42" t="str">
        <x:v>BROAD_GETTOP_NO_OPERATORS__RESULT</x:v>
      </x:c>
      <x:c r="K618" s="42" t="str">
        <x:v>MAX_PER_PHRASE_SEPARATELY_FOR_RESULT_AND_ASSOCIATION</x:v>
      </x:c>
      <x:c r="L618" s="42" t="str">
        <x:v>S03</x:v>
      </x:c>
      <x:c r="M618" s="43" t="n">
        <x:v>1</x:v>
      </x:c>
      <x:c r="N618" s="42" t="str">
        <x:v>2026-08-29</x:v>
      </x:c>
      <x:c r="O618" s="42" t="str">
        <x:v>FRENCH_WINDOWS_COMMERCIAL</x:v>
      </x:c>
      <x:c r="P618" s="42" t="str">
        <x:v>Французские окна</x:v>
      </x:c>
      <x:c r="Q618" s="42" t="str">
        <x:v>французские окна</x:v>
      </x:c>
      <x:c r="R618" s="42" t="str">
        <x:v>buy/order French windows</x:v>
      </x:c>
      <x:c r="S618" s="42" t="str">
        <x:v>COMMERCIAL</x:v>
      </x:c>
      <x:c r="T618" s="42" t="str">
        <x:v>IN_SCOPE</x:v>
      </x:c>
      <x:c r="U618" s="42" t="str">
        <x:v>MEDIUM</x:v>
      </x:c>
      <x:c r="V618" s="42" t="str">
        <x:v>https://okno-msk.ru/okna-rehau/francuzskie-okna/</x:v>
      </x:c>
      <x:c r="W618" s="42" t="str">
        <x:v>https://okno-msk.ru/okna-rehau/francuzskie-okna/</x:v>
      </x:c>
      <x:c r="X618" s="42" t="str">
        <x:v>https://okno-msk.ru/balkony-i-lodzhii/francuzskoe-osteklenie-balkona</x:v>
      </x:c>
      <x:c r="Y618" s="42" t="str">
        <x:v>BASE_UNIT_PENDING_ACTION_REEVALUATION</x:v>
      </x:c>
      <x:c r="Z618" s="42" t="str">
        <x:v>ADD_SECTION_OR_FAQ_TO_EXISTING</x:v>
      </x:c>
      <x:c r="AA618" s="42" t="str">
        <x:v>PROVISIONAL_PENDING_STEP13_CONFLICT_CHECK</x:v>
      </x:c>
      <x:c r="AB618" s="42" t="str">
        <x:v>NONE</x:v>
      </x:c>
      <x:c r="AC618" s="42" t="str">
        <x:v>arched French-window configuration and explicit replacement-of-balcony-block scenario</x:v>
      </x:c>
      <x:c r="AD618" s="43" t="n">
        <x:f>COUNTIFS($O$2:$O$2333,$O618,$H$2:$H$2333,"&gt;"&amp;$H618)+COUNTIFS($O$2:$O$2333,$O618,$H$2:$H$2333,$H618,$B$2:$B$2333,"&lt;"&amp;$B618)+1</x:f>
        <x:v>39</x:v>
      </x:c>
      <x:c r="AE618" s="43" t="n">
        <x:f>COUNTIFS($W$2:$W$2333,$W618,$H$2:$H$2333,"&gt;"&amp;$H618)+COUNTIFS($W$2:$W$2333,$W618,$H$2:$H$2333,$H618,$B$2:$B$2333,"&lt;"&amp;$B618)+1</x:f>
        <x:v>55</x:v>
      </x:c>
      <x:c r="AF618" s="42" t="str">
        <x:v>P2 — ПРОВЕРИТЬ ПЕРЕД ВНЕДРЕНИЕМ</x:v>
      </x:c>
      <x:c r="AG618" s="42" t="str">
        <x:v>action=ADD_SECTION_OR_FAQ_TO_EXISTING; maturity=PROVISIONAL_PENDING_STEP13_CONFLICT_CHECK; uncertainty=NONE; broad_result=2; rank_in_cluster=39</x:v>
      </x:c>
      <x:c r="AH6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8" s="42" t="str">
        <x:v>Stage-5:STEP8&gt;STEP10&gt;STEP11&gt;STEP12_CORRECTIONS&gt;STEP12_V6_TARGET_CONTRACT&gt;STEP14A_OVERLAY | Step-08:S03:result:2</x:v>
      </x:c>
    </x:row>
    <x:row r="619" ht="30" customHeight="1">
      <x:c r="A619" s="42" t="str">
        <x:v>PHR-778AF8D3AC52</x:v>
      </x:c>
      <x:c r="B619" s="42" t="str">
        <x:v>высокие французские окна</x:v>
      </x:c>
      <x:c r="C619" s="42" t="str">
        <x:v>ASSIGNED</x:v>
      </x:c>
      <x:c r="D619" s="42" t="str">
        <x:v>ДА</x:v>
      </x:c>
      <x:c r="E619" s="42" t="str">
        <x:v>Москва</x:v>
      </x:c>
      <x:c r="F619" s="42" t="n">
        <x:v>213</x:v>
      </x:c>
      <x:c r="G619" s="42" t="str">
        <x:v>DEVICE_ALL</x:v>
      </x:c>
      <x:c r="H619" s="43" t="n">
        <x:v>1</x:v>
      </x:c>
      <x:c r="I619" s="43" t="n">
        <x:v>0</x:v>
      </x:c>
      <x:c r="J619" s="42" t="str">
        <x:v>BROAD_GETTOP_NO_OPERATORS__RESULT</x:v>
      </x:c>
      <x:c r="K619" s="42" t="str">
        <x:v>MAX_PER_PHRASE_SEPARATELY_FOR_RESULT_AND_ASSOCIATION</x:v>
      </x:c>
      <x:c r="L619" s="42" t="str">
        <x:v>S03</x:v>
      </x:c>
      <x:c r="M619" s="43" t="n">
        <x:v>1</x:v>
      </x:c>
      <x:c r="N619" s="42" t="str">
        <x:v>2026-08-29</x:v>
      </x:c>
      <x:c r="O619" s="42" t="str">
        <x:v>FRENCH_WINDOWS_COMMERCIAL</x:v>
      </x:c>
      <x:c r="P619" s="42" t="str">
        <x:v>Французские окна</x:v>
      </x:c>
      <x:c r="Q619" s="42" t="str">
        <x:v>французские окна</x:v>
      </x:c>
      <x:c r="R619" s="42" t="str">
        <x:v>buy/order French windows</x:v>
      </x:c>
      <x:c r="S619" s="42" t="str">
        <x:v>COMMERCIAL</x:v>
      </x:c>
      <x:c r="T619" s="42" t="str">
        <x:v>IN_SCOPE</x:v>
      </x:c>
      <x:c r="U619" s="42" t="str">
        <x:v>MEDIUM</x:v>
      </x:c>
      <x:c r="V619" s="42" t="str">
        <x:v>https://okno-msk.ru/okna-rehau/francuzskie-okna/</x:v>
      </x:c>
      <x:c r="W619" s="42" t="str">
        <x:v>https://okno-msk.ru/okna-rehau/francuzskie-okna/</x:v>
      </x:c>
      <x:c r="X619" s="42" t="str">
        <x:v>https://okno-msk.ru/balkony-i-lodzhii/francuzskoe-osteklenie-balkona</x:v>
      </x:c>
      <x:c r="Y619" s="42" t="str">
        <x:v>BASE_UNIT_PENDING_ACTION_REEVALUATION</x:v>
      </x:c>
      <x:c r="Z619" s="42" t="str">
        <x:v>ADD_SECTION_OR_FAQ_TO_EXISTING</x:v>
      </x:c>
      <x:c r="AA619" s="42" t="str">
        <x:v>PROVISIONAL_PENDING_STEP13_CONFLICT_CHECK</x:v>
      </x:c>
      <x:c r="AB619" s="42" t="str">
        <x:v>NONE</x:v>
      </x:c>
      <x:c r="AC619" s="42" t="str">
        <x:v>arched French-window configuration and explicit replacement-of-balcony-block scenario</x:v>
      </x:c>
      <x:c r="AD619" s="43" t="n">
        <x:f>COUNTIFS($O$2:$O$2333,$O619,$H$2:$H$2333,"&gt;"&amp;$H619)+COUNTIFS($O$2:$O$2333,$O619,$H$2:$H$2333,$H619,$B$2:$B$2333,"&lt;"&amp;$B619)+1</x:f>
        <x:v>40</x:v>
      </x:c>
      <x:c r="AE619" s="43" t="n">
        <x:f>COUNTIFS($W$2:$W$2333,$W619,$H$2:$H$2333,"&gt;"&amp;$H619)+COUNTIFS($W$2:$W$2333,$W619,$H$2:$H$2333,$H619,$B$2:$B$2333,"&lt;"&amp;$B619)+1</x:f>
        <x:v>56</x:v>
      </x:c>
      <x:c r="AF619" s="42" t="str">
        <x:v>P2 — ПРОВЕРИТЬ ПЕРЕД ВНЕДРЕНИЕМ</x:v>
      </x:c>
      <x:c r="AG619" s="42" t="str">
        <x:v>action=ADD_SECTION_OR_FAQ_TO_EXISTING; maturity=PROVISIONAL_PENDING_STEP13_CONFLICT_CHECK; uncertainty=NONE; broad_result=1; rank_in_cluster=40</x:v>
      </x:c>
      <x:c r="AH6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19" s="42" t="str">
        <x:v>Stage-5:STEP8&gt;STEP10&gt;STEP11&gt;STEP12_CORRECTIONS&gt;STEP12_V6_TARGET_CONTRACT&gt;STEP14A_OVERLAY | Step-08:S03:result:1</x:v>
      </x:c>
    </x:row>
    <x:row r="620" ht="30" customHeight="1">
      <x:c r="A620" s="42" t="str">
        <x:v>PHR-88770846E9F8</x:v>
      </x:c>
      <x:c r="B620" s="42" t="str">
        <x:v>стоимость французского окна</x:v>
      </x:c>
      <x:c r="C620" s="42" t="str">
        <x:v>ASSIGNED</x:v>
      </x:c>
      <x:c r="D620" s="42" t="str">
        <x:v>ДА</x:v>
      </x:c>
      <x:c r="E620" s="42" t="str">
        <x:v>Москва</x:v>
      </x:c>
      <x:c r="F620" s="42" t="n">
        <x:v>213</x:v>
      </x:c>
      <x:c r="G620" s="42" t="str">
        <x:v>DEVICE_ALL</x:v>
      </x:c>
      <x:c r="H620" s="43" t="n">
        <x:v>1</x:v>
      </x:c>
      <x:c r="I620" s="43" t="n">
        <x:v>0</x:v>
      </x:c>
      <x:c r="J620" s="42" t="str">
        <x:v>BROAD_GETTOP_NO_OPERATORS__RESULT</x:v>
      </x:c>
      <x:c r="K620" s="42" t="str">
        <x:v>MAX_PER_PHRASE_SEPARATELY_FOR_RESULT_AND_ASSOCIATION</x:v>
      </x:c>
      <x:c r="L620" s="42" t="str">
        <x:v>S03</x:v>
      </x:c>
      <x:c r="M620" s="43" t="n">
        <x:v>1</x:v>
      </x:c>
      <x:c r="N620" s="42" t="str">
        <x:v>2026-08-29</x:v>
      </x:c>
      <x:c r="O620" s="42" t="str">
        <x:v>FRENCH_WINDOWS_COMMERCIAL</x:v>
      </x:c>
      <x:c r="P620" s="42" t="str">
        <x:v>Французские окна</x:v>
      </x:c>
      <x:c r="Q620" s="42" t="str">
        <x:v>французские окна</x:v>
      </x:c>
      <x:c r="R620" s="42" t="str">
        <x:v>buy/order French windows</x:v>
      </x:c>
      <x:c r="S620" s="42" t="str">
        <x:v>COMMERCIAL</x:v>
      </x:c>
      <x:c r="T620" s="42" t="str">
        <x:v>IN_SCOPE</x:v>
      </x:c>
      <x:c r="U620" s="42" t="str">
        <x:v>MEDIUM</x:v>
      </x:c>
      <x:c r="V620" s="42" t="str">
        <x:v>https://okno-msk.ru/okna-rehau/francuzskie-okna/</x:v>
      </x:c>
      <x:c r="W620" s="42" t="str">
        <x:v>https://okno-msk.ru/okna-rehau/francuzskie-okna/</x:v>
      </x:c>
      <x:c r="X620" s="42" t="str">
        <x:v>https://okno-msk.ru/balkony-i-lodzhii/francuzskoe-osteklenie-balkona</x:v>
      </x:c>
      <x:c r="Y620" s="42" t="str">
        <x:v>BASE_UNIT_PENDING_ACTION_REEVALUATION</x:v>
      </x:c>
      <x:c r="Z620" s="42" t="str">
        <x:v>ADD_SECTION_OR_FAQ_TO_EXISTING</x:v>
      </x:c>
      <x:c r="AA620" s="42" t="str">
        <x:v>PROVISIONAL_PENDING_STEP13_CONFLICT_CHECK</x:v>
      </x:c>
      <x:c r="AB620" s="42" t="str">
        <x:v>NONE</x:v>
      </x:c>
      <x:c r="AC620" s="42" t="str">
        <x:v>arched French-window configuration and explicit replacement-of-balcony-block scenario</x:v>
      </x:c>
      <x:c r="AD620" s="43" t="n">
        <x:f>COUNTIFS($O$2:$O$2333,$O620,$H$2:$H$2333,"&gt;"&amp;$H620)+COUNTIFS($O$2:$O$2333,$O620,$H$2:$H$2333,$H620,$B$2:$B$2333,"&lt;"&amp;$B620)+1</x:f>
        <x:v>41</x:v>
      </x:c>
      <x:c r="AE620" s="43" t="n">
        <x:f>COUNTIFS($W$2:$W$2333,$W620,$H$2:$H$2333,"&gt;"&amp;$H620)+COUNTIFS($W$2:$W$2333,$W620,$H$2:$H$2333,$H620,$B$2:$B$2333,"&lt;"&amp;$B620)+1</x:f>
        <x:v>58</x:v>
      </x:c>
      <x:c r="AF620" s="42" t="str">
        <x:v>P2 — ПРОВЕРИТЬ ПЕРЕД ВНЕДРЕНИЕМ</x:v>
      </x:c>
      <x:c r="AG620" s="42" t="str">
        <x:v>action=ADD_SECTION_OR_FAQ_TO_EXISTING; maturity=PROVISIONAL_PENDING_STEP13_CONFLICT_CHECK; uncertainty=NONE; broad_result=1; rank_in_cluster=41</x:v>
      </x:c>
      <x:c r="AH6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0" s="42" t="str">
        <x:v>Stage-5:STEP8&gt;STEP10&gt;STEP11&gt;STEP12_CORRECTIONS&gt;STEP12_V6_TARGET_CONTRACT&gt;STEP14A_OVERLAY | Step-08:S03:result:1</x:v>
      </x:c>
    </x:row>
    <x:row r="621" ht="30" customHeight="1">
      <x:c r="A621" s="42" t="str">
        <x:v>PHR-36032EEA0BA0</x:v>
      </x:c>
      <x:c r="B621" s="42" t="str">
        <x:v>французские окна в москве в квартирах</x:v>
      </x:c>
      <x:c r="C621" s="42" t="str">
        <x:v>ASSIGNED</x:v>
      </x:c>
      <x:c r="D621" s="42" t="str">
        <x:v>ДА</x:v>
      </x:c>
      <x:c r="E621" s="42" t="str">
        <x:v>Москва</x:v>
      </x:c>
      <x:c r="F621" s="42" t="n">
        <x:v>213</x:v>
      </x:c>
      <x:c r="G621" s="42" t="str">
        <x:v>DEVICE_ALL</x:v>
      </x:c>
      <x:c r="H621" s="43" t="n">
        <x:v>1</x:v>
      </x:c>
      <x:c r="I621" s="43" t="n">
        <x:v>0</x:v>
      </x:c>
      <x:c r="J621" s="42" t="str">
        <x:v>BROAD_GETTOP_NO_OPERATORS__RESULT</x:v>
      </x:c>
      <x:c r="K621" s="42" t="str">
        <x:v>MAX_PER_PHRASE_SEPARATELY_FOR_RESULT_AND_ASSOCIATION</x:v>
      </x:c>
      <x:c r="L621" s="42" t="str">
        <x:v>S03</x:v>
      </x:c>
      <x:c r="M621" s="43" t="n">
        <x:v>1</x:v>
      </x:c>
      <x:c r="N621" s="42" t="str">
        <x:v>2026-08-29</x:v>
      </x:c>
      <x:c r="O621" s="42" t="str">
        <x:v>FRENCH_WINDOWS_COMMERCIAL</x:v>
      </x:c>
      <x:c r="P621" s="42" t="str">
        <x:v>Французские окна</x:v>
      </x:c>
      <x:c r="Q621" s="42" t="str">
        <x:v>французские окна</x:v>
      </x:c>
      <x:c r="R621" s="42" t="str">
        <x:v>buy/order French windows</x:v>
      </x:c>
      <x:c r="S621" s="42" t="str">
        <x:v>COMMERCIAL</x:v>
      </x:c>
      <x:c r="T621" s="42" t="str">
        <x:v>IN_SCOPE</x:v>
      </x:c>
      <x:c r="U621" s="42" t="str">
        <x:v>MEDIUM</x:v>
      </x:c>
      <x:c r="V621" s="42" t="str">
        <x:v>https://okno-msk.ru/okna-rehau/francuzskie-okna/</x:v>
      </x:c>
      <x:c r="W621" s="42" t="str">
        <x:v>https://okno-msk.ru/okna-rehau/francuzskie-okna/</x:v>
      </x:c>
      <x:c r="X621" s="42" t="str">
        <x:v>https://okno-msk.ru/balkony-i-lodzhii/francuzskoe-osteklenie-balkona</x:v>
      </x:c>
      <x:c r="Y621" s="42" t="str">
        <x:v>BASE_UNIT_PENDING_ACTION_REEVALUATION</x:v>
      </x:c>
      <x:c r="Z621" s="42" t="str">
        <x:v>ADD_SECTION_OR_FAQ_TO_EXISTING</x:v>
      </x:c>
      <x:c r="AA621" s="42" t="str">
        <x:v>PROVISIONAL_PENDING_STEP13_CONFLICT_CHECK</x:v>
      </x:c>
      <x:c r="AB621" s="42" t="str">
        <x:v>NONE</x:v>
      </x:c>
      <x:c r="AC621" s="42" t="str">
        <x:v>arched French-window configuration and explicit replacement-of-balcony-block scenario</x:v>
      </x:c>
      <x:c r="AD621" s="43" t="n">
        <x:f>COUNTIFS($O$2:$O$2333,$O621,$H$2:$H$2333,"&gt;"&amp;$H621)+COUNTIFS($O$2:$O$2333,$O621,$H$2:$H$2333,$H621,$B$2:$B$2333,"&lt;"&amp;$B621)+1</x:f>
        <x:v>42</x:v>
      </x:c>
      <x:c r="AE621" s="43" t="n">
        <x:f>COUNTIFS($W$2:$W$2333,$W621,$H$2:$H$2333,"&gt;"&amp;$H621)+COUNTIFS($W$2:$W$2333,$W621,$H$2:$H$2333,$H621,$B$2:$B$2333,"&lt;"&amp;$B621)+1</x:f>
        <x:v>59</x:v>
      </x:c>
      <x:c r="AF621" s="42" t="str">
        <x:v>P2 — ПРОВЕРИТЬ ПЕРЕД ВНЕДРЕНИЕМ</x:v>
      </x:c>
      <x:c r="AG621" s="42" t="str">
        <x:v>action=ADD_SECTION_OR_FAQ_TO_EXISTING; maturity=PROVISIONAL_PENDING_STEP13_CONFLICT_CHECK; uncertainty=NONE; broad_result=1; rank_in_cluster=42</x:v>
      </x:c>
      <x:c r="AH6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1" s="42" t="str">
        <x:v>Stage-5:STEP8&gt;STEP10&gt;STEP11&gt;STEP12_CORRECTIONS&gt;STEP12_V6_TARGET_CONTRACT&gt;STEP14A_OVERLAY | Step-08:S03:result:1</x:v>
      </x:c>
    </x:row>
    <x:row r="622" ht="30" customHeight="1">
      <x:c r="A622" s="42" t="str">
        <x:v>PHR-5AB80AD8CCA5</x:v>
      </x:c>
      <x:c r="B622" s="42" t="str">
        <x:v>французские окна на террасе</x:v>
      </x:c>
      <x:c r="C622" s="42" t="str">
        <x:v>ASSIGNED</x:v>
      </x:c>
      <x:c r="D622" s="42" t="str">
        <x:v>ДА</x:v>
      </x:c>
      <x:c r="E622" s="42" t="str">
        <x:v>Москва</x:v>
      </x:c>
      <x:c r="F622" s="42" t="n">
        <x:v>213</x:v>
      </x:c>
      <x:c r="G622" s="42" t="str">
        <x:v>DEVICE_ALL</x:v>
      </x:c>
      <x:c r="H622" s="43" t="n">
        <x:v>1</x:v>
      </x:c>
      <x:c r="I622" s="43" t="n">
        <x:v>0</x:v>
      </x:c>
      <x:c r="J622" s="42" t="str">
        <x:v>BROAD_GETTOP_NO_OPERATORS__RESULT</x:v>
      </x:c>
      <x:c r="K622" s="42" t="str">
        <x:v>MAX_PER_PHRASE_SEPARATELY_FOR_RESULT_AND_ASSOCIATION</x:v>
      </x:c>
      <x:c r="L622" s="42" t="str">
        <x:v>S03</x:v>
      </x:c>
      <x:c r="M622" s="43" t="n">
        <x:v>1</x:v>
      </x:c>
      <x:c r="N622" s="42" t="str">
        <x:v>2026-08-29</x:v>
      </x:c>
      <x:c r="O622" s="42" t="str">
        <x:v>FRENCH_WINDOWS_COMMERCIAL</x:v>
      </x:c>
      <x:c r="P622" s="42" t="str">
        <x:v>Французские окна</x:v>
      </x:c>
      <x:c r="Q622" s="42" t="str">
        <x:v>французские окна</x:v>
      </x:c>
      <x:c r="R622" s="42" t="str">
        <x:v>buy/order French windows</x:v>
      </x:c>
      <x:c r="S622" s="42" t="str">
        <x:v>COMMERCIAL</x:v>
      </x:c>
      <x:c r="T622" s="42" t="str">
        <x:v>IN_SCOPE</x:v>
      </x:c>
      <x:c r="U622" s="42" t="str">
        <x:v>MEDIUM</x:v>
      </x:c>
      <x:c r="V622" s="42" t="str">
        <x:v>https://okno-msk.ru/okna-rehau/francuzskie-okna/</x:v>
      </x:c>
      <x:c r="W622" s="42" t="str">
        <x:v>https://okno-msk.ru/okna-rehau/francuzskie-okna/</x:v>
      </x:c>
      <x:c r="X622" s="42" t="str">
        <x:v>https://okno-msk.ru/balkony-i-lodzhii/francuzskoe-osteklenie-balkona</x:v>
      </x:c>
      <x:c r="Y622" s="42" t="str">
        <x:v>BASE_UNIT_PENDING_ACTION_REEVALUATION</x:v>
      </x:c>
      <x:c r="Z622" s="42" t="str">
        <x:v>ADD_SECTION_OR_FAQ_TO_EXISTING</x:v>
      </x:c>
      <x:c r="AA622" s="42" t="str">
        <x:v>PROVISIONAL_PENDING_STEP13_CONFLICT_CHECK</x:v>
      </x:c>
      <x:c r="AB622" s="42" t="str">
        <x:v>NONE</x:v>
      </x:c>
      <x:c r="AC622" s="42" t="str">
        <x:v>arched French-window configuration and explicit replacement-of-balcony-block scenario</x:v>
      </x:c>
      <x:c r="AD622" s="43" t="n">
        <x:f>COUNTIFS($O$2:$O$2333,$O622,$H$2:$H$2333,"&gt;"&amp;$H622)+COUNTIFS($O$2:$O$2333,$O622,$H$2:$H$2333,$H622,$B$2:$B$2333,"&lt;"&amp;$B622)+1</x:f>
        <x:v>43</x:v>
      </x:c>
      <x:c r="AE622" s="43" t="n">
        <x:f>COUNTIFS($W$2:$W$2333,$W622,$H$2:$H$2333,"&gt;"&amp;$H622)+COUNTIFS($W$2:$W$2333,$W622,$H$2:$H$2333,$H622,$B$2:$B$2333,"&lt;"&amp;$B622)+1</x:f>
        <x:v>60</x:v>
      </x:c>
      <x:c r="AF622" s="42" t="str">
        <x:v>P2 — ПРОВЕРИТЬ ПЕРЕД ВНЕДРЕНИЕМ</x:v>
      </x:c>
      <x:c r="AG622" s="42" t="str">
        <x:v>action=ADD_SECTION_OR_FAQ_TO_EXISTING; maturity=PROVISIONAL_PENDING_STEP13_CONFLICT_CHECK; uncertainty=NONE; broad_result=1; rank_in_cluster=43</x:v>
      </x:c>
      <x:c r="AH6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22" s="42" t="str">
        <x:v>Stage-5:STEP8&gt;STEP10&gt;STEP11&gt;STEP12_CORRECTIONS&gt;STEP12_V6_TARGET_CONTRACT&gt;STEP14A_OVERLAY | Step-08:S03:result:1</x:v>
      </x:c>
    </x:row>
    <x:row r="623" ht="30" customHeight="1">
      <x:c r="A623" s="42" t="str">
        <x:v>PHR-0B2639C582A4</x:v>
      </x:c>
      <x:c r="B623" s="42" t="str">
        <x:v>пластиковые окна от производителя официальный сайт</x:v>
      </x:c>
      <x:c r="C623" s="42" t="str">
        <x:v>ASSIGNED</x:v>
      </x:c>
      <x:c r="D623" s="42" t="str">
        <x:v>ДА</x:v>
      </x:c>
      <x:c r="E623" s="42" t="str">
        <x:v>Москва</x:v>
      </x:c>
      <x:c r="F623" s="42" t="n">
        <x:v>213</x:v>
      </x:c>
      <x:c r="G623" s="42" t="str">
        <x:v>DEVICE_ALL</x:v>
      </x:c>
      <x:c r="H623" s="43" t="n">
        <x:v>24</x:v>
      </x:c>
      <x:c r="I623" s="43" t="n">
        <x:v>0</x:v>
      </x:c>
      <x:c r="J623" s="42" t="str">
        <x:v>BROAD_GETTOP_NO_OPERATORS__RESULT</x:v>
      </x:c>
      <x:c r="K623" s="42" t="str">
        <x:v>MAX_PER_PHRASE_SEPARATELY_FOR_RESULT_AND_ASSOCIATION</x:v>
      </x:c>
      <x:c r="L623" s="42" t="str">
        <x:v>S18</x:v>
      </x:c>
      <x:c r="M623" s="43" t="n">
        <x:v>1</x:v>
      </x:c>
      <x:c r="N623" s="42" t="str">
        <x:v>2026-08-29</x:v>
      </x:c>
      <x:c r="O623" s="42" t="str">
        <x:v>GENERIC_WINDOW_MANUFACTURER_SITE_NAVIGATION</x:v>
      </x:c>
      <x:c r="P623" s="42" t="str">
        <x:v>Пластиковые окна от производителя официальный сайт</x:v>
      </x:c>
      <x:c r="Q623" s="42" t="str">
        <x:v>пластиковые окна от производителя официальный сайт</x:v>
      </x:c>
      <x:c r="R623" s="42" t="str">
        <x:v>reach a window manufacturer/seller official site</x:v>
      </x:c>
      <x:c r="S623" s="42" t="str">
        <x:v>NAVIGATIONAL_COMMERCIAL</x:v>
      </x:c>
      <x:c r="T623" s="42" t="str">
        <x:v>IN_SCOPE</x:v>
      </x:c>
      <x:c r="U623" s="42" t="str">
        <x:v>HIGH</x:v>
      </x:c>
      <x:c r="V623" s="42" t="str">
        <x:v>НЕ БЫЛО СОХРАНЁННОГО URL</x:v>
      </x:c>
      <x:c r="W623" s="42" t="str">
        <x:v>https://okno-msk.ru/</x:v>
      </x:c>
      <x:c r="X623" s="42" t="str">
        <x:v>https://okno-msk.ru/o-kompanii/</x:v>
      </x:c>
      <x:c r="Y623" s="42" t="str">
        <x:v>PRIMARY_EXISTING_TRUST_COMMERCIAL</x:v>
      </x:c>
      <x:c r="Z623" s="42" t="str">
        <x:v>KEEP_EXISTING_STRUCTURE</x:v>
      </x:c>
      <x:c r="AA623" s="42" t="str">
        <x:v>FINAL_WITHIN_STEP12_EVIDENCE</x:v>
      </x:c>
      <x:c r="AB623" s="42" t="str">
        <x:v>NONE</x:v>
      </x:c>
      <x:c r="AC623" s="42" t="str">
        <x:v>REVIEW_SEARCH</x:v>
      </x:c>
      <x:c r="AD623" s="43" t="n">
        <x:f>COUNTIFS($O$2:$O$2333,$O623,$H$2:$H$2333,"&gt;"&amp;$H623)+COUNTIFS($O$2:$O$2333,$O623,$H$2:$H$2333,$H623,$B$2:$B$2333,"&lt;"&amp;$B623)+1</x:f>
        <x:v>1</x:v>
      </x:c>
      <x:c r="AE623" s="43" t="n">
        <x:f>COUNTIFS($W$2:$W$2333,$W623,$H$2:$H$2333,"&gt;"&amp;$H623)+COUNTIFS($W$2:$W$2333,$W623,$H$2:$H$2333,$H623,$B$2:$B$2333,"&lt;"&amp;$B623)+1</x:f>
        <x:v>7</x:v>
      </x:c>
      <x:c r="AF623" s="42" t="str">
        <x:v>P3 — СОХРАНИТЬ / МАРШРУТИЗИРОВАТЬ</x:v>
      </x:c>
      <x:c r="AG623" s="42" t="str">
        <x:v>action=KEEP_EXISTING_STRUCTURE; maturity=FINAL_WITHIN_STEP12_EVIDENCE; uncertainty=NONE; broad_result=24; rank_in_cluster=1</x:v>
      </x:c>
      <x:c r="AH6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3" s="42" t="str">
        <x:v>Stage-5:STEP8&gt;STEP10&gt;STEP11&gt;STEP12_CORRECTIONS&gt;STEP12_V6_TARGET_CONTRACT&gt;STEP14A_OVERLAY | Step-08:S18:result:24</x:v>
      </x:c>
    </x:row>
    <x:row r="624" ht="30" customHeight="1">
      <x:c r="A624" s="42" t="str">
        <x:v>PHR-EB068CA316DD</x:v>
      </x:c>
      <x:c r="B624" s="42" t="str">
        <x:v>стеклопакеты для пластиковых окон</x:v>
      </x:c>
      <x:c r="C624" s="42" t="str">
        <x:v>ASSIGNED</x:v>
      </x:c>
      <x:c r="D624" s="42" t="str">
        <x:v>ДА</x:v>
      </x:c>
      <x:c r="E624" s="42" t="str">
        <x:v>Москва</x:v>
      </x:c>
      <x:c r="F624" s="42" t="n">
        <x:v>213</x:v>
      </x:c>
      <x:c r="G624" s="42" t="str">
        <x:v>DEVICE_ALL</x:v>
      </x:c>
      <x:c r="H624" s="43" t="n">
        <x:v>511</x:v>
      </x:c>
      <x:c r="I624" s="43" t="n">
        <x:v>518</x:v>
      </x:c>
      <x:c r="J624" s="42" t="str">
        <x:v>BROAD_GETTOP_NO_OPERATORS__RESULT + ASSOCIATION</x:v>
      </x:c>
      <x:c r="K624" s="42" t="str">
        <x:v>MAX_PER_PHRASE_SEPARATELY_FOR_RESULT_AND_ASSOCIATION</x:v>
      </x:c>
      <x:c r="L624" s="42" t="str">
        <x:v>S01|S06</x:v>
      </x:c>
      <x:c r="M624" s="43" t="n">
        <x:v>2</x:v>
      </x:c>
      <x:c r="N624" s="42" t="str">
        <x:v>2026-08-29</x:v>
      </x:c>
      <x:c r="O624" s="42" t="str">
        <x:v>GLASS_UNIT_PRODUCT_SELECTION</x:v>
      </x:c>
      <x:c r="P624" s="42" t="str">
        <x:v>Стеклопакеты для пластиковых окон</x:v>
      </x:c>
      <x:c r="Q624" s="42" t="str">
        <x:v>стеклопакеты для пластиковых окон</x:v>
      </x:c>
      <x:c r="R624" s="42" t="str">
        <x:v>understand/select glazing units</x:v>
      </x:c>
      <x:c r="S624" s="42" t="str">
        <x:v>INFO_OR_COMMERCIAL</x:v>
      </x:c>
      <x:c r="T624" s="42" t="str">
        <x:v>IN_SCOPE</x:v>
      </x:c>
      <x:c r="U624" s="42" t="str">
        <x:v>MEDIUM</x:v>
      </x:c>
      <x:c r="V624" s="42" t="str">
        <x:v>https://okno-msk.ru/okna-rehau/aksessuary-dlya-okon/</x:v>
      </x:c>
      <x:c r="W624" s="42" t="str">
        <x:v>https://okno-msk.ru/okna-rehau/steklopakety-dlya-plastikovykh-okon</x:v>
      </x:c>
      <x:c r="X624" s="42" t="str">
        <x:v>https://okno-msk.ru/okna-rehau/izgotovlenie-steklopaketov-na-zakaz;https://okno-msk.ru/stati/steklopakety-osobennosti-i-vidy</x:v>
      </x:c>
      <x:c r="Y624" s="42" t="str">
        <x:v>SUPPORTING_CONTENT</x:v>
      </x:c>
      <x:c r="Z624" s="42" t="str">
        <x:v>ROUTE_TO_EXISTING_PAGE_AS_SUBTASK</x:v>
      </x:c>
      <x:c r="AA624" s="42" t="str">
        <x:v>PROVISIONAL_PENDING_STEP13_CONFLICT_CHECK</x:v>
      </x:c>
      <x:c r="AB624" s="42" t="str">
        <x:v>NONE</x:v>
      </x:c>
      <x:c r="AC624" s="42" t="str">
        <x:v>REVIEW_SEARCH</x:v>
      </x:c>
      <x:c r="AD624" s="43" t="n">
        <x:f>COUNTIFS($O$2:$O$2333,$O624,$H$2:$H$2333,"&gt;"&amp;$H624)+COUNTIFS($O$2:$O$2333,$O624,$H$2:$H$2333,$H624,$B$2:$B$2333,"&lt;"&amp;$B624)+1</x:f>
        <x:v>1</x:v>
      </x:c>
      <x:c r="AE624" s="43" t="n">
        <x:f>COUNTIFS($W$2:$W$2333,$W624,$H$2:$H$2333,"&gt;"&amp;$H624)+COUNTIFS($W$2:$W$2333,$W624,$H$2:$H$2333,$H624,$B$2:$B$2333,"&lt;"&amp;$B624)+1</x:f>
        <x:v>1</x:v>
      </x:c>
      <x:c r="AF624" s="42" t="str">
        <x:v>P3 — СОХРАНИТЬ / МАРШРУТИЗИРОВАТЬ</x:v>
      </x:c>
      <x:c r="AG624" s="42" t="str">
        <x:v>action=ROUTE_TO_EXISTING_PAGE_AS_SUBTASK; maturity=PROVISIONAL_PENDING_STEP13_CONFLICT_CHECK; uncertainty=NONE; broad_result=511; rank_in_cluster=1</x:v>
      </x:c>
      <x:c r="AH6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4" s="42" t="str">
        <x:v>Stage-5:STEP8&gt;STEP10&gt;STEP11&gt;STEP12_CORRECTIONS&gt;STEP12_V6_TARGET_CONTRACT&gt;STEP14A_OVERLAY | Step-08:S01:result:511|S06:association:518</x:v>
      </x:c>
    </x:row>
    <x:row r="625" ht="30" customHeight="1">
      <x:c r="A625" s="42" t="str">
        <x:v>PHR-A22E94A17255</x:v>
      </x:c>
      <x:c r="B625" s="42" t="str">
        <x:v>стеклопакет на пластиковое окно цена</x:v>
      </x:c>
      <x:c r="C625" s="42" t="str">
        <x:v>ASSIGNED</x:v>
      </x:c>
      <x:c r="D625" s="42" t="str">
        <x:v>ДА</x:v>
      </x:c>
      <x:c r="E625" s="42" t="str">
        <x:v>Москва</x:v>
      </x:c>
      <x:c r="F625" s="42" t="n">
        <x:v>213</x:v>
      </x:c>
      <x:c r="G625" s="42" t="str">
        <x:v>DEVICE_ALL</x:v>
      </x:c>
      <x:c r="H625" s="43" t="n">
        <x:v>42</x:v>
      </x:c>
      <x:c r="I625" s="43" t="n">
        <x:v>0</x:v>
      </x:c>
      <x:c r="J625" s="42" t="str">
        <x:v>BROAD_GETTOP_NO_OPERATORS__RESULT</x:v>
      </x:c>
      <x:c r="K625" s="42" t="str">
        <x:v>MAX_PER_PHRASE_SEPARATELY_FOR_RESULT_AND_ASSOCIATION</x:v>
      </x:c>
      <x:c r="L625" s="42" t="str">
        <x:v>S15</x:v>
      </x:c>
      <x:c r="M625" s="43" t="n">
        <x:v>1</x:v>
      </x:c>
      <x:c r="N625" s="42" t="str">
        <x:v>2026-08-29</x:v>
      </x:c>
      <x:c r="O625" s="42" t="str">
        <x:v>GLASS_UNIT_PRODUCT_SELECTION</x:v>
      </x:c>
      <x:c r="P625" s="42" t="str">
        <x:v>Стеклопакеты для пластиковых окон</x:v>
      </x:c>
      <x:c r="Q625" s="42" t="str">
        <x:v>стеклопакеты для пластиковых окон</x:v>
      </x:c>
      <x:c r="R625" s="42" t="str">
        <x:v>understand/select glazing units</x:v>
      </x:c>
      <x:c r="S625" s="42" t="str">
        <x:v>INFO_OR_COMMERCIAL</x:v>
      </x:c>
      <x:c r="T625" s="42" t="str">
        <x:v>IN_SCOPE</x:v>
      </x:c>
      <x:c r="U625" s="42" t="str">
        <x:v>MEDIUM</x:v>
      </x:c>
      <x:c r="V625" s="42" t="str">
        <x:v>https://okno-msk.ru/okna-rehau/aksessuary-dlya-okon/</x:v>
      </x:c>
      <x:c r="W625" s="42" t="str">
        <x:v>https://okno-msk.ru/okna-rehau/steklopakety-dlya-plastikovykh-okon</x:v>
      </x:c>
      <x:c r="X625" s="42" t="str">
        <x:v>https://okno-msk.ru/okna-rehau/izgotovlenie-steklopaketov-na-zakaz;https://okno-msk.ru/stati/steklopakety-osobennosti-i-vidy</x:v>
      </x:c>
      <x:c r="Y625" s="42" t="str">
        <x:v>SUPPORTING_CONTENT</x:v>
      </x:c>
      <x:c r="Z625" s="42" t="str">
        <x:v>ROUTE_TO_EXISTING_PAGE_AS_SUBTASK</x:v>
      </x:c>
      <x:c r="AA625" s="42" t="str">
        <x:v>PROVISIONAL_PENDING_STEP13_CONFLICT_CHECK</x:v>
      </x:c>
      <x:c r="AB625" s="42" t="str">
        <x:v>NONE</x:v>
      </x:c>
      <x:c r="AC625" s="42" t="str">
        <x:v>REVIEW_SEARCH</x:v>
      </x:c>
      <x:c r="AD625" s="43" t="n">
        <x:f>COUNTIFS($O$2:$O$2333,$O625,$H$2:$H$2333,"&gt;"&amp;$H625)+COUNTIFS($O$2:$O$2333,$O625,$H$2:$H$2333,$H625,$B$2:$B$2333,"&lt;"&amp;$B625)+1</x:f>
        <x:v>2</x:v>
      </x:c>
      <x:c r="AE625" s="43" t="n">
        <x:f>COUNTIFS($W$2:$W$2333,$W625,$H$2:$H$2333,"&gt;"&amp;$H625)+COUNTIFS($W$2:$W$2333,$W625,$H$2:$H$2333,$H625,$B$2:$B$2333,"&lt;"&amp;$B625)+1</x:f>
        <x:v>2</x:v>
      </x:c>
      <x:c r="AF625" s="42" t="str">
        <x:v>P3 — СОХРАНИТЬ / МАРШРУТИЗИРОВАТЬ</x:v>
      </x:c>
      <x:c r="AG625" s="42" t="str">
        <x:v>action=ROUTE_TO_EXISTING_PAGE_AS_SUBTASK; maturity=PROVISIONAL_PENDING_STEP13_CONFLICT_CHECK; uncertainty=NONE; broad_result=42; rank_in_cluster=2</x:v>
      </x:c>
      <x:c r="AH6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5" s="42" t="str">
        <x:v>Stage-5:STEP8&gt;STEP10&gt;STEP11&gt;STEP12_CORRECTIONS&gt;STEP12_V6_TARGET_CONTRACT&gt;STEP14A_OVERLAY | Step-08:S15:result:42</x:v>
      </x:c>
    </x:row>
    <x:row r="626" ht="30" customHeight="1">
      <x:c r="A626" s="42" t="str">
        <x:v>PHR-A0466AD465EF</x:v>
      </x:c>
      <x:c r="B626" s="42" t="str">
        <x:v>панорамное окно стеклопакет</x:v>
      </x:c>
      <x:c r="C626" s="42" t="str">
        <x:v>ASSIGNED</x:v>
      </x:c>
      <x:c r="D626" s="42" t="str">
        <x:v>ДА</x:v>
      </x:c>
      <x:c r="E626" s="42" t="str">
        <x:v>Москва</x:v>
      </x:c>
      <x:c r="F626" s="42" t="n">
        <x:v>213</x:v>
      </x:c>
      <x:c r="G626" s="42" t="str">
        <x:v>DEVICE_ALL</x:v>
      </x:c>
      <x:c r="H626" s="43" t="n">
        <x:v>31</x:v>
      </x:c>
      <x:c r="I626" s="43" t="n">
        <x:v>0</x:v>
      </x:c>
      <x:c r="J626" s="42" t="str">
        <x:v>BROAD_GETTOP_NO_OPERATORS__RESULT</x:v>
      </x:c>
      <x:c r="K626" s="42" t="str">
        <x:v>MAX_PER_PHRASE_SEPARATELY_FOR_RESULT_AND_ASSOCIATION</x:v>
      </x:c>
      <x:c r="L626" s="42" t="str">
        <x:v>P2-02</x:v>
      </x:c>
      <x:c r="M626" s="43" t="n">
        <x:v>1</x:v>
      </x:c>
      <x:c r="N626" s="42" t="str">
        <x:v>2026-08-28</x:v>
      </x:c>
      <x:c r="O626" s="42" t="str">
        <x:v>GLASS_UNIT_PRODUCT_SELECTION</x:v>
      </x:c>
      <x:c r="P626" s="42" t="str">
        <x:v>Стеклопакеты для пластиковых окон</x:v>
      </x:c>
      <x:c r="Q626" s="42" t="str">
        <x:v>стеклопакеты для пластиковых окон</x:v>
      </x:c>
      <x:c r="R626" s="42" t="str">
        <x:v>understand/select glazing units</x:v>
      </x:c>
      <x:c r="S626" s="42" t="str">
        <x:v>INFO_OR_COMMERCIAL</x:v>
      </x:c>
      <x:c r="T626" s="42" t="str">
        <x:v>IN_SCOPE</x:v>
      </x:c>
      <x:c r="U626" s="42" t="str">
        <x:v>MEDIUM</x:v>
      </x:c>
      <x:c r="V626" s="42" t="str">
        <x:v>https://okno-msk.ru/okna-rehau/aksessuary-dlya-okon/</x:v>
      </x:c>
      <x:c r="W626" s="42" t="str">
        <x:v>https://okno-msk.ru/okna-rehau/steklopakety-dlya-plastikovykh-okon</x:v>
      </x:c>
      <x:c r="X626" s="42" t="str">
        <x:v>https://okno-msk.ru/okna-rehau/izgotovlenie-steklopaketov-na-zakaz;https://okno-msk.ru/stati/steklopakety-osobennosti-i-vidy</x:v>
      </x:c>
      <x:c r="Y626" s="42" t="str">
        <x:v>SUPPORTING_CONTENT</x:v>
      </x:c>
      <x:c r="Z626" s="42" t="str">
        <x:v>ROUTE_TO_EXISTING_PAGE_AS_SUBTASK</x:v>
      </x:c>
      <x:c r="AA626" s="42" t="str">
        <x:v>PROVISIONAL_PENDING_STEP13_CONFLICT_CHECK</x:v>
      </x:c>
      <x:c r="AB626" s="42" t="str">
        <x:v>NONE</x:v>
      </x:c>
      <x:c r="AC626" s="42" t="str">
        <x:v>REVIEW_SEARCH</x:v>
      </x:c>
      <x:c r="AD626" s="43" t="n">
        <x:f>COUNTIFS($O$2:$O$2333,$O626,$H$2:$H$2333,"&gt;"&amp;$H626)+COUNTIFS($O$2:$O$2333,$O626,$H$2:$H$2333,$H626,$B$2:$B$2333,"&lt;"&amp;$B626)+1</x:f>
        <x:v>3</x:v>
      </x:c>
      <x:c r="AE626" s="43" t="n">
        <x:f>COUNTIFS($W$2:$W$2333,$W626,$H$2:$H$2333,"&gt;"&amp;$H626)+COUNTIFS($W$2:$W$2333,$W626,$H$2:$H$2333,$H626,$B$2:$B$2333,"&lt;"&amp;$B626)+1</x:f>
        <x:v>3</x:v>
      </x:c>
      <x:c r="AF626" s="42" t="str">
        <x:v>P3 — СОХРАНИТЬ / МАРШРУТИЗИРОВАТЬ</x:v>
      </x:c>
      <x:c r="AG626" s="42" t="str">
        <x:v>action=ROUTE_TO_EXISTING_PAGE_AS_SUBTASK; maturity=PROVISIONAL_PENDING_STEP13_CONFLICT_CHECK; uncertainty=NONE; broad_result=31; rank_in_cluster=3</x:v>
      </x:c>
      <x:c r="AH6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6" s="42" t="str">
        <x:v>Stage-5:STEP8&gt;STEP10&gt;STEP11&gt;STEP12_CORRECTIONS&gt;STEP12_V6_TARGET_CONTRACT&gt;STEP14A_OVERLAY | Step-08:P2-02:result:31</x:v>
      </x:c>
    </x:row>
    <x:row r="627" ht="30" customHeight="1">
      <x:c r="A627" s="42" t="str">
        <x:v>PHR-9A3A9FF82F34</x:v>
      </x:c>
      <x:c r="B627" s="42" t="str">
        <x:v>окна стеклопакеты rehau</x:v>
      </x:c>
      <x:c r="C627" s="42" t="str">
        <x:v>ASSIGNED</x:v>
      </x:c>
      <x:c r="D627" s="42" t="str">
        <x:v>ДА</x:v>
      </x:c>
      <x:c r="E627" s="42" t="str">
        <x:v>Москва</x:v>
      </x:c>
      <x:c r="F627" s="42" t="n">
        <x:v>213</x:v>
      </x:c>
      <x:c r="G627" s="42" t="str">
        <x:v>DEVICE_ALL</x:v>
      </x:c>
      <x:c r="H627" s="43" t="n">
        <x:v>22</x:v>
      </x:c>
      <x:c r="I627" s="43" t="n">
        <x:v>0</x:v>
      </x:c>
      <x:c r="J627" s="42" t="str">
        <x:v>BROAD_GETTOP_NO_OPERATORS__RESULT</x:v>
      </x:c>
      <x:c r="K627" s="42" t="str">
        <x:v>MAX_PER_PHRASE_SEPARATELY_FOR_RESULT_AND_ASSOCIATION</x:v>
      </x:c>
      <x:c r="L627" s="42" t="str">
        <x:v>S02</x:v>
      </x:c>
      <x:c r="M627" s="43" t="n">
        <x:v>1</x:v>
      </x:c>
      <x:c r="N627" s="42" t="str">
        <x:v>2026-08-29</x:v>
      </x:c>
      <x:c r="O627" s="42" t="str">
        <x:v>GLASS_UNIT_PRODUCT_SELECTION</x:v>
      </x:c>
      <x:c r="P627" s="42" t="str">
        <x:v>Стеклопакеты для пластиковых окон</x:v>
      </x:c>
      <x:c r="Q627" s="42" t="str">
        <x:v>стеклопакеты для пластиковых окон</x:v>
      </x:c>
      <x:c r="R627" s="42" t="str">
        <x:v>understand/select glazing units</x:v>
      </x:c>
      <x:c r="S627" s="42" t="str">
        <x:v>INFO_OR_COMMERCIAL</x:v>
      </x:c>
      <x:c r="T627" s="42" t="str">
        <x:v>IN_SCOPE</x:v>
      </x:c>
      <x:c r="U627" s="42" t="str">
        <x:v>MEDIUM</x:v>
      </x:c>
      <x:c r="V627" s="42" t="str">
        <x:v>https://okno-msk.ru/okna-rehau/aksessuary-dlya-okon/</x:v>
      </x:c>
      <x:c r="W627" s="42" t="str">
        <x:v>https://okno-msk.ru/okna-rehau/steklopakety-dlya-plastikovykh-okon</x:v>
      </x:c>
      <x:c r="X627" s="42" t="str">
        <x:v>https://okno-msk.ru/okna-rehau/izgotovlenie-steklopaketov-na-zakaz;https://okno-msk.ru/stati/steklopakety-osobennosti-i-vidy</x:v>
      </x:c>
      <x:c r="Y627" s="42" t="str">
        <x:v>SUPPORTING_CONTENT</x:v>
      </x:c>
      <x:c r="Z627" s="42" t="str">
        <x:v>ROUTE_TO_EXISTING_PAGE_AS_SUBTASK</x:v>
      </x:c>
      <x:c r="AA627" s="42" t="str">
        <x:v>PROVISIONAL_PENDING_STEP13_CONFLICT_CHECK</x:v>
      </x:c>
      <x:c r="AB627" s="42" t="str">
        <x:v>NONE</x:v>
      </x:c>
      <x:c r="AC627" s="42" t="str">
        <x:v>REVIEW_SEARCH</x:v>
      </x:c>
      <x:c r="AD627" s="43" t="n">
        <x:f>COUNTIFS($O$2:$O$2333,$O627,$H$2:$H$2333,"&gt;"&amp;$H627)+COUNTIFS($O$2:$O$2333,$O627,$H$2:$H$2333,$H627,$B$2:$B$2333,"&lt;"&amp;$B627)+1</x:f>
        <x:v>4</x:v>
      </x:c>
      <x:c r="AE627" s="43" t="n">
        <x:f>COUNTIFS($W$2:$W$2333,$W627,$H$2:$H$2333,"&gt;"&amp;$H627)+COUNTIFS($W$2:$W$2333,$W627,$H$2:$H$2333,$H627,$B$2:$B$2333,"&lt;"&amp;$B627)+1</x:f>
        <x:v>4</x:v>
      </x:c>
      <x:c r="AF627" s="42" t="str">
        <x:v>P3 — СОХРАНИТЬ / МАРШРУТИЗИРОВАТЬ</x:v>
      </x:c>
      <x:c r="AG627" s="42" t="str">
        <x:v>action=ROUTE_TO_EXISTING_PAGE_AS_SUBTASK; maturity=PROVISIONAL_PENDING_STEP13_CONFLICT_CHECK; uncertainty=NONE; broad_result=22; rank_in_cluster=4</x:v>
      </x:c>
      <x:c r="AH6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7" s="42" t="str">
        <x:v>Stage-5:STEP8&gt;STEP10&gt;STEP11&gt;STEP12_CORRECTIONS&gt;STEP12_V6_TARGET_CONTRACT&gt;STEP14A_OVERLAY | Step-08:S02:result:22</x:v>
      </x:c>
    </x:row>
    <x:row r="628" ht="30" customHeight="1">
      <x:c r="A628" s="42" t="str">
        <x:v>PHR-E4F966CDB189</x:v>
      </x:c>
      <x:c r="B628" s="42" t="str">
        <x:v>стеклопакеты французские окна</x:v>
      </x:c>
      <x:c r="C628" s="42" t="str">
        <x:v>ASSIGNED</x:v>
      </x:c>
      <x:c r="D628" s="42" t="str">
        <x:v>ДА</x:v>
      </x:c>
      <x:c r="E628" s="42" t="str">
        <x:v>Москва</x:v>
      </x:c>
      <x:c r="F628" s="42" t="n">
        <x:v>213</x:v>
      </x:c>
      <x:c r="G628" s="42" t="str">
        <x:v>DEVICE_ALL</x:v>
      </x:c>
      <x:c r="H628" s="43" t="n">
        <x:v>3</x:v>
      </x:c>
      <x:c r="I628" s="43" t="n">
        <x:v>0</x:v>
      </x:c>
      <x:c r="J628" s="42" t="str">
        <x:v>BROAD_GETTOP_NO_OPERATORS__RESULT</x:v>
      </x:c>
      <x:c r="K628" s="42" t="str">
        <x:v>MAX_PER_PHRASE_SEPARATELY_FOR_RESULT_AND_ASSOCIATION</x:v>
      </x:c>
      <x:c r="L628" s="42" t="str">
        <x:v>S03</x:v>
      </x:c>
      <x:c r="M628" s="43" t="n">
        <x:v>1</x:v>
      </x:c>
      <x:c r="N628" s="42" t="str">
        <x:v>2026-08-29</x:v>
      </x:c>
      <x:c r="O628" s="42" t="str">
        <x:v>GLASS_UNIT_PRODUCT_SELECTION</x:v>
      </x:c>
      <x:c r="P628" s="42" t="str">
        <x:v>Стеклопакеты для пластиковых окон</x:v>
      </x:c>
      <x:c r="Q628" s="42" t="str">
        <x:v>стеклопакеты для пластиковых окон</x:v>
      </x:c>
      <x:c r="R628" s="42" t="str">
        <x:v>understand/select glazing units</x:v>
      </x:c>
      <x:c r="S628" s="42" t="str">
        <x:v>INFO_OR_COMMERCIAL</x:v>
      </x:c>
      <x:c r="T628" s="42" t="str">
        <x:v>IN_SCOPE</x:v>
      </x:c>
      <x:c r="U628" s="42" t="str">
        <x:v>MEDIUM</x:v>
      </x:c>
      <x:c r="V628" s="42" t="str">
        <x:v>https://okno-msk.ru/okna-rehau/aksessuary-dlya-okon/</x:v>
      </x:c>
      <x:c r="W628" s="42" t="str">
        <x:v>https://okno-msk.ru/okna-rehau/steklopakety-dlya-plastikovykh-okon</x:v>
      </x:c>
      <x:c r="X628" s="42" t="str">
        <x:v>https://okno-msk.ru/okna-rehau/izgotovlenie-steklopaketov-na-zakaz;https://okno-msk.ru/stati/steklopakety-osobennosti-i-vidy</x:v>
      </x:c>
      <x:c r="Y628" s="42" t="str">
        <x:v>SUPPORTING_CONTENT</x:v>
      </x:c>
      <x:c r="Z628" s="42" t="str">
        <x:v>ROUTE_TO_EXISTING_PAGE_AS_SUBTASK</x:v>
      </x:c>
      <x:c r="AA628" s="42" t="str">
        <x:v>PROVISIONAL_PENDING_STEP13_CONFLICT_CHECK</x:v>
      </x:c>
      <x:c r="AB628" s="42" t="str">
        <x:v>NONE</x:v>
      </x:c>
      <x:c r="AC628" s="42" t="str">
        <x:v>REVIEW_SEARCH</x:v>
      </x:c>
      <x:c r="AD628" s="43" t="n">
        <x:f>COUNTIFS($O$2:$O$2333,$O628,$H$2:$H$2333,"&gt;"&amp;$H628)+COUNTIFS($O$2:$O$2333,$O628,$H$2:$H$2333,$H628,$B$2:$B$2333,"&lt;"&amp;$B628)+1</x:f>
        <x:v>5</x:v>
      </x:c>
      <x:c r="AE628" s="43" t="n">
        <x:f>COUNTIFS($W$2:$W$2333,$W628,$H$2:$H$2333,"&gt;"&amp;$H628)+COUNTIFS($W$2:$W$2333,$W628,$H$2:$H$2333,$H628,$B$2:$B$2333,"&lt;"&amp;$B628)+1</x:f>
        <x:v>5</x:v>
      </x:c>
      <x:c r="AF628" s="42" t="str">
        <x:v>P3 — СОХРАНИТЬ / МАРШРУТИЗИРОВАТЬ</x:v>
      </x:c>
      <x:c r="AG628" s="42" t="str">
        <x:v>action=ROUTE_TO_EXISTING_PAGE_AS_SUBTASK; maturity=PROVISIONAL_PENDING_STEP13_CONFLICT_CHECK; uncertainty=NONE; broad_result=3; rank_in_cluster=5</x:v>
      </x:c>
      <x:c r="AH6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8" s="42" t="str">
        <x:v>Stage-5:STEP8&gt;STEP10&gt;STEP11&gt;STEP12_CORRECTIONS&gt;STEP12_V6_TARGET_CONTRACT&gt;STEP14A_OVERLAY | Step-08:S03:result:3</x:v>
      </x:c>
    </x:row>
    <x:row r="629" ht="30" customHeight="1">
      <x:c r="A629" s="42" t="str">
        <x:v>PHR-4822327ADFAA</x:v>
      </x:c>
      <x:c r="B629" s="42" t="str">
        <x:v>ремонт стеклопакета в пластиковом окне своими руками</x:v>
      </x:c>
      <x:c r="C629" s="42" t="str">
        <x:v>ASSIGNED</x:v>
      </x:c>
      <x:c r="D629" s="42" t="str">
        <x:v>ДА</x:v>
      </x:c>
      <x:c r="E629" s="42" t="str">
        <x:v>Москва</x:v>
      </x:c>
      <x:c r="F629" s="42" t="n">
        <x:v>213</x:v>
      </x:c>
      <x:c r="G629" s="42" t="str">
        <x:v>DEVICE_ALL</x:v>
      </x:c>
      <x:c r="H629" s="43" t="n">
        <x:v>10</x:v>
      </x:c>
      <x:c r="I629" s="43" t="n">
        <x:v>0</x:v>
      </x:c>
      <x:c r="J629" s="42" t="str">
        <x:v>BROAD_GETTOP_NO_OPERATORS__RESULT</x:v>
      </x:c>
      <x:c r="K629" s="42" t="str">
        <x:v>MAX_PER_PHRASE_SEPARATELY_FOR_RESULT_AND_ASSOCIATION</x:v>
      </x:c>
      <x:c r="L629" s="42" t="str">
        <x:v>S14</x:v>
      </x:c>
      <x:c r="M629" s="43" t="n">
        <x:v>1</x:v>
      </x:c>
      <x:c r="N629" s="42" t="str">
        <x:v>2026-08-29</x:v>
      </x:c>
      <x:c r="O629" s="42" t="str">
        <x:v>GLASS_UNIT_REPAIR_DIY</x:v>
      </x:c>
      <x:c r="P629" s="42" t="str">
        <x:v>Ремонт стеклопакета в пластиковом окне своими руками</x:v>
      </x:c>
      <x:c r="Q629" s="42" t="str">
        <x:v>ремонт стеклопакета в пластиковом окне своими руками</x:v>
      </x:c>
      <x:c r="R629" s="42" t="str">
        <x:v>understand whether/how glazing-unit repair can be done yourself</x:v>
      </x:c>
      <x:c r="S629" s="42" t="str">
        <x:v>DIY_INFO</x:v>
      </x:c>
      <x:c r="T629" s="42" t="str">
        <x:v>IN_SCOPE</x:v>
      </x:c>
      <x:c r="U629" s="42" t="str">
        <x:v>MEDIUM</x:v>
      </x:c>
      <x:c r="V629" s="42" t="str">
        <x:v>НЕ БЫЛО СОХРАНЁННОГО URL</x:v>
      </x:c>
      <x:c r="W629" s="42" t="str">
        <x:v>https://okno-msk.ru/stati/kak-vybrat-steklopaket-dlya-plastikovogo-okna/</x:v>
      </x:c>
      <x:c r="X629" s="42" t="str">
        <x:v>https://okno-msk.ru/uslugi/remont-okon/</x:v>
      </x:c>
      <x:c r="Y629" s="42" t="str">
        <x:v>SUPPORTING_SAFETY_CONTENT</x:v>
      </x:c>
      <x:c r="Z629" s="42" t="str">
        <x:v>ROUTE_TO_EXISTING_PAGE_AS_SUBTASK</x:v>
      </x:c>
      <x:c r="AA629" s="42" t="str">
        <x:v>PROVISIONAL_PENDING_STEP13_CONFLICT_CHECK</x:v>
      </x:c>
      <x:c r="AB629" s="42" t="str">
        <x:v>NONE</x:v>
      </x:c>
      <x:c r="AC629" s="42" t="str">
        <x:v>REVIEW_SEARCH</x:v>
      </x:c>
      <x:c r="AD629" s="43" t="n">
        <x:f>COUNTIFS($O$2:$O$2333,$O629,$H$2:$H$2333,"&gt;"&amp;$H629)+COUNTIFS($O$2:$O$2333,$O629,$H$2:$H$2333,$H629,$B$2:$B$2333,"&lt;"&amp;$B629)+1</x:f>
        <x:v>1</x:v>
      </x:c>
      <x:c r="AE629" s="43" t="n">
        <x:f>COUNTIFS($W$2:$W$2333,$W629,$H$2:$H$2333,"&gt;"&amp;$H629)+COUNTIFS($W$2:$W$2333,$W629,$H$2:$H$2333,$H629,$B$2:$B$2333,"&lt;"&amp;$B629)+1</x:f>
        <x:v>1</x:v>
      </x:c>
      <x:c r="AF629" s="42" t="str">
        <x:v>P3 — СОХРАНИТЬ / МАРШРУТИЗИРОВАТЬ</x:v>
      </x:c>
      <x:c r="AG629" s="42" t="str">
        <x:v>action=ROUTE_TO_EXISTING_PAGE_AS_SUBTASK; maturity=PROVISIONAL_PENDING_STEP13_CONFLICT_CHECK; uncertainty=NONE; broad_result=10; rank_in_cluster=1</x:v>
      </x:c>
      <x:c r="AH6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29" s="42" t="str">
        <x:v>Stage-5:STEP8&gt;STEP10&gt;STEP11&gt;STEP12_CORRECTIONS&gt;STEP12_V6_TARGET_CONTRACT&gt;STEP14A_OVERLAY | Step-08:S14:result:10</x:v>
      </x:c>
    </x:row>
    <x:row r="630" ht="30" customHeight="1">
      <x:c r="A630" s="42" t="str">
        <x:v>PHR-1C289636DA33</x:v>
      </x:c>
      <x:c r="B630" s="42" t="str">
        <x:v>поменять стеклопакет на пластиковом окне цена</x:v>
      </x:c>
      <x:c r="C630" s="42" t="str">
        <x:v>ASSIGNED</x:v>
      </x:c>
      <x:c r="D630" s="42" t="str">
        <x:v>ДА</x:v>
      </x:c>
      <x:c r="E630" s="42" t="str">
        <x:v>Москва</x:v>
      </x:c>
      <x:c r="F630" s="42" t="n">
        <x:v>213</x:v>
      </x:c>
      <x:c r="G630" s="42" t="str">
        <x:v>DEVICE_ALL</x:v>
      </x:c>
      <x:c r="H630" s="43" t="n">
        <x:v>14</x:v>
      </x:c>
      <x:c r="I630" s="43" t="n">
        <x:v>0</x:v>
      </x:c>
      <x:c r="J630" s="42" t="str">
        <x:v>BROAD_GETTOP_NO_OPERATORS__RESULT</x:v>
      </x:c>
      <x:c r="K630" s="42" t="str">
        <x:v>MAX_PER_PHRASE_SEPARATELY_FOR_RESULT_AND_ASSOCIATION</x:v>
      </x:c>
      <x:c r="L630" s="42" t="str">
        <x:v>S15</x:v>
      </x:c>
      <x:c r="M630" s="43" t="n">
        <x:v>1</x:v>
      </x:c>
      <x:c r="N630" s="42" t="str">
        <x:v>2026-08-29</x:v>
      </x:c>
      <x:c r="O630" s="42" t="str">
        <x:v>GLASS_UNIT_REPLACEMENT_SERVICE</x:v>
      </x:c>
      <x:c r="P630" s="42" t="str">
        <x:v>Поменять стеклопакет на пластиковом окне цена</x:v>
      </x:c>
      <x:c r="Q630" s="42" t="str">
        <x:v>поменять стеклопакет на пластиковом окне цена</x:v>
      </x:c>
      <x:c r="R630" s="42" t="str">
        <x:v>order glazing-unit replacement</x:v>
      </x:c>
      <x:c r="S630" s="42" t="str">
        <x:v>SERVICE</x:v>
      </x:c>
      <x:c r="T630" s="42" t="str">
        <x:v>IN_SCOPE</x:v>
      </x:c>
      <x:c r="U630" s="42" t="str">
        <x:v>MEDIUM</x:v>
      </x:c>
      <x:c r="V630" s="42" t="str">
        <x:v>https://okno-msk.ru/okna-rehau/aksessuary-dlya-okon/</x:v>
      </x:c>
      <x:c r="W630" s="42" t="str">
        <x:v>https://okno-msk.ru/uslugi/remont-okon/</x:v>
      </x:c>
      <x:c r="X630" s="42" t="str">
        <x:v>https://okno-msk.ru/stati/kak-vybrat-steklopaket-dlya-plastikovogo-okna/</x:v>
      </x:c>
      <x:c r="Y630" s="42" t="str">
        <x:v>PRIMARY_EXISTING_SERVICE</x:v>
      </x:c>
      <x:c r="Z630" s="42" t="str">
        <x:v>KEEP_EXISTING_STRUCTURE</x:v>
      </x:c>
      <x:c r="AA630" s="42" t="str">
        <x:v>PROVISIONAL_PENDING_STEP13_CONFLICT_CHECK</x:v>
      </x:c>
      <x:c r="AB630" s="42" t="str">
        <x:v>NONE</x:v>
      </x:c>
      <x:c r="AC630" s="42" t="str">
        <x:v>REVIEW_SEARCH</x:v>
      </x:c>
      <x:c r="AD630" s="43" t="n">
        <x:f>COUNTIFS($O$2:$O$2333,$O630,$H$2:$H$2333,"&gt;"&amp;$H630)+COUNTIFS($O$2:$O$2333,$O630,$H$2:$H$2333,$H630,$B$2:$B$2333,"&lt;"&amp;$B630)+1</x:f>
        <x:v>1</x:v>
      </x:c>
      <x:c r="AE630" s="43" t="n">
        <x:f>COUNTIFS($W$2:$W$2333,$W630,$H$2:$H$2333,"&gt;"&amp;$H630)+COUNTIFS($W$2:$W$2333,$W630,$H$2:$H$2333,$H630,$B$2:$B$2333,"&lt;"&amp;$B630)+1</x:f>
        <x:v>91</x:v>
      </x:c>
      <x:c r="AF630" s="42" t="str">
        <x:v>P3 — СОХРАНИТЬ / МАРШРУТИЗИРОВАТЬ</x:v>
      </x:c>
      <x:c r="AG630" s="42" t="str">
        <x:v>action=KEEP_EXISTING_STRUCTURE; maturity=PROVISIONAL_PENDING_STEP13_CONFLICT_CHECK; uncertainty=NONE; broad_result=14; rank_in_cluster=1</x:v>
      </x:c>
      <x:c r="AH6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0" s="42" t="str">
        <x:v>Stage-5:STEP8&gt;STEP10&gt;STEP11&gt;STEP12_CORRECTIONS&gt;STEP12_V6_TARGET_CONTRACT&gt;STEP14A_OVERLAY | Step-08:S15:result:14</x:v>
      </x:c>
    </x:row>
    <x:row r="631" ht="30" customHeight="1">
      <x:c r="A631" s="42" t="str">
        <x:v>PHR-BBB29E4B42CB</x:v>
      </x:c>
      <x:c r="B631" s="42" t="str">
        <x:v>как выбрать стеклопакет для пластиковых окон</x:v>
      </x:c>
      <x:c r="C631" s="42" t="str">
        <x:v>ASSIGNED</x:v>
      </x:c>
      <x:c r="D631" s="42" t="str">
        <x:v>ДА</x:v>
      </x:c>
      <x:c r="E631" s="42" t="str">
        <x:v>Москва</x:v>
      </x:c>
      <x:c r="F631" s="42" t="n">
        <x:v>213</x:v>
      </x:c>
      <x:c r="G631" s="42" t="str">
        <x:v>DEVICE_ALL</x:v>
      </x:c>
      <x:c r="H631" s="43" t="n">
        <x:v>7</x:v>
      </x:c>
      <x:c r="I631" s="43" t="n">
        <x:v>0</x:v>
      </x:c>
      <x:c r="J631" s="42" t="str">
        <x:v>BROAD_GETTOP_NO_OPERATORS__RESULT</x:v>
      </x:c>
      <x:c r="K631" s="42" t="str">
        <x:v>MAX_PER_PHRASE_SEPARATELY_FOR_RESULT_AND_ASSOCIATION</x:v>
      </x:c>
      <x:c r="L631" s="42" t="str">
        <x:v>S17</x:v>
      </x:c>
      <x:c r="M631" s="43" t="n">
        <x:v>1</x:v>
      </x:c>
      <x:c r="N631" s="42" t="str">
        <x:v>2026-08-29</x:v>
      </x:c>
      <x:c r="O631" s="42" t="str">
        <x:v>GLASS_UNIT_SELECTION_INFO</x:v>
      </x:c>
      <x:c r="P631" s="42" t="str">
        <x:v>Как выбрать стеклопакет для пластиковых окон</x:v>
      </x:c>
      <x:c r="Q631" s="42" t="str">
        <x:v>как выбрать стеклопакет для пластиковых окон</x:v>
      </x:c>
      <x:c r="R631" s="42" t="str">
        <x:v>choose glazing unit for a PVC window</x:v>
      </x:c>
      <x:c r="S631" s="42" t="str">
        <x:v>INFO</x:v>
      </x:c>
      <x:c r="T631" s="42" t="str">
        <x:v>IN_SCOPE</x:v>
      </x:c>
      <x:c r="U631" s="42" t="str">
        <x:v>MEDIUM</x:v>
      </x:c>
      <x:c r="V631" s="42" t="str">
        <x:v>https://okno-msk.ru/stati/kak-vybrat-steklopaket-dlya-plastikovogo-okna/</x:v>
      </x:c>
      <x:c r="W631" s="42" t="str">
        <x:v>https://okno-msk.ru/stati/kak-vybrat-steklopaket-dlya-plastikovogo-okna/</x:v>
      </x:c>
      <x:c r="X631" s="42" t="str">
        <x:v>https://okno-msk.ru/stati/steklopakety-osobennosti-i-vidy</x:v>
      </x:c>
      <x:c r="Y631" s="42" t="str">
        <x:v>BASE_UNIT_PENDING_ACTION_REEVALUATION</x:v>
      </x:c>
      <x:c r="Z631" s="42" t="str">
        <x:v>KEEP_EXISTING_STRUCTURE</x:v>
      </x:c>
      <x:c r="AA631" s="42" t="str">
        <x:v>PROVISIONAL_PENDING_STEP13_CONFLICT_CHECK</x:v>
      </x:c>
      <x:c r="AB631" s="42" t="str">
        <x:v>NONE</x:v>
      </x:c>
      <x:c r="AC631" s="42" t="str">
        <x:v>REVIEW_SEARCH</x:v>
      </x:c>
      <x:c r="AD631" s="43" t="n">
        <x:f>COUNTIFS($O$2:$O$2333,$O631,$H$2:$H$2333,"&gt;"&amp;$H631)+COUNTIFS($O$2:$O$2333,$O631,$H$2:$H$2333,$H631,$B$2:$B$2333,"&lt;"&amp;$B631)+1</x:f>
        <x:v>1</x:v>
      </x:c>
      <x:c r="AE631" s="43" t="n">
        <x:f>COUNTIFS($W$2:$W$2333,$W631,$H$2:$H$2333,"&gt;"&amp;$H631)+COUNTIFS($W$2:$W$2333,$W631,$H$2:$H$2333,$H631,$B$2:$B$2333,"&lt;"&amp;$B631)+1</x:f>
        <x:v>2</x:v>
      </x:c>
      <x:c r="AF631" s="42" t="str">
        <x:v>P3 — СОХРАНИТЬ / МАРШРУТИЗИРОВАТЬ</x:v>
      </x:c>
      <x:c r="AG631" s="42" t="str">
        <x:v>action=KEEP_EXISTING_STRUCTURE; maturity=PROVISIONAL_PENDING_STEP13_CONFLICT_CHECK; uncertainty=NONE; broad_result=7; rank_in_cluster=1</x:v>
      </x:c>
      <x:c r="AH6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1" s="42" t="str">
        <x:v>Stage-5:STEP8&gt;STEP10&gt;STEP11&gt;STEP12_CORRECTIONS&gt;STEP12_V6_TARGET_CONTRACT&gt;STEP14A_OVERLAY | Step-08:S17:result:7</x:v>
      </x:c>
    </x:row>
    <x:row r="632" ht="30" customHeight="1">
      <x:c r="A632" s="42" t="str">
        <x:v>PHR-88A457AB955A</x:v>
      </x:c>
      <x:c r="B632" s="42" t="str">
        <x:v>пластиковые окна фото</x:v>
      </x:c>
      <x:c r="C632" s="42" t="str">
        <x:v>ASSIGNED</x:v>
      </x:c>
      <x:c r="D632" s="42" t="str">
        <x:v>ДА</x:v>
      </x:c>
      <x:c r="E632" s="42" t="str">
        <x:v>Москва</x:v>
      </x:c>
      <x:c r="F632" s="42" t="n">
        <x:v>213</x:v>
      </x:c>
      <x:c r="G632" s="42" t="str">
        <x:v>DEVICE_ALL</x:v>
      </x:c>
      <x:c r="H632" s="43" t="n">
        <x:v>1042</x:v>
      </x:c>
      <x:c r="I632" s="43" t="n">
        <x:v>0</x:v>
      </x:c>
      <x:c r="J632" s="42" t="str">
        <x:v>BROAD_GETTOP_NO_OPERATORS__RESULT</x:v>
      </x:c>
      <x:c r="K632" s="42" t="str">
        <x:v>MAX_PER_PHRASE_SEPARATELY_FOR_RESULT_AND_ASSOCIATION</x:v>
      </x:c>
      <x:c r="L632" s="42" t="str">
        <x:v>S01</x:v>
      </x:c>
      <x:c r="M632" s="43" t="n">
        <x:v>1</x:v>
      </x:c>
      <x:c r="N632" s="42" t="str">
        <x:v>2026-08-29</x:v>
      </x:c>
      <x:c r="O632" s="42" t="str">
        <x:v>GLAZING_DESIGN_INSPIRATION</x:v>
      </x:c>
      <x:c r="P632" s="42" t="str">
        <x:v>Пластиковые окна фото</x:v>
      </x:c>
      <x:c r="Q632" s="42" t="str">
        <x:v>пластиковые окна фото</x:v>
      </x:c>
      <x:c r="R632" s="42" t="str">
        <x:v>view glazing/window design ideas, photos or examples</x:v>
      </x:c>
      <x:c r="S632" s="42" t="str">
        <x:v>INFO</x:v>
      </x:c>
      <x:c r="T632" s="42" t="str">
        <x:v>IN_SCOPE</x:v>
      </x:c>
      <x:c r="U632" s="42" t="str">
        <x:v>MEDIUM</x:v>
      </x:c>
      <x:c r="V632" s="42" t="str">
        <x:v>https://okno-msk.ru/nashi-raboty/</x:v>
      </x:c>
      <x:c r="W632" s="42" t="str">
        <x:v>https://okno-msk.ru/nashi-raboty/</x:v>
      </x:c>
      <x:c r="X632" s="42" t="str">
        <x:v>НЕТ КАНОНИЧЕСКОЙ ПОДДЕРЖИВАЮЩЕЙ СТРАНИЦЫ</x:v>
      </x:c>
      <x:c r="Y632" s="42" t="str">
        <x:v>BASE_UNIT_PENDING_ACTION_REEVALUATION</x:v>
      </x:c>
      <x:c r="Z632" s="42" t="str">
        <x:v>EXPAND_EXISTING_PAGE</x:v>
      </x:c>
      <x:c r="AA632" s="42" t="str">
        <x:v>PROVISIONAL_PENDING_STEP13_CONFLICT_CHECK</x:v>
      </x:c>
      <x:c r="AB632" s="42" t="str">
        <x:v>NONE</x:v>
      </x:c>
      <x:c r="AC632" s="42" t="str">
        <x:v>semantic project labels/categories or filters that let users deliberately find balcony/veranda/panoramic/French examples</x:v>
      </x:c>
      <x:c r="AD632" s="43" t="n">
        <x:f>COUNTIFS($O$2:$O$2333,$O632,$H$2:$H$2333,"&gt;"&amp;$H632)+COUNTIFS($O$2:$O$2333,$O632,$H$2:$H$2333,$H632,$B$2:$B$2333,"&lt;"&amp;$B632)+1</x:f>
        <x:v>1</x:v>
      </x:c>
      <x:c r="AE632" s="43" t="n">
        <x:f>COUNTIFS($W$2:$W$2333,$W632,$H$2:$H$2333,"&gt;"&amp;$H632)+COUNTIFS($W$2:$W$2333,$W632,$H$2:$H$2333,$H632,$B$2:$B$2333,"&lt;"&amp;$B632)+1</x:f>
        <x:v>1</x:v>
      </x:c>
      <x:c r="AF632" s="42" t="str">
        <x:v>P2 — ПРОВЕРИТЬ ПЕРЕД ВНЕДРЕНИЕМ</x:v>
      </x:c>
      <x:c r="AG632" s="42" t="str">
        <x:v>action=EXPAND_EXISTING_PAGE; maturity=PROVISIONAL_PENDING_STEP13_CONFLICT_CHECK; uncertainty=NONE; broad_result=1042; rank_in_cluster=1</x:v>
      </x:c>
      <x:c r="AH6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2" s="42" t="str">
        <x:v>Stage-5:STEP8&gt;STEP10&gt;STEP11&gt;STEP12_CORRECTIONS&gt;STEP12_V6_TARGET_CONTRACT&gt;STEP14A_OVERLAY | Step-08:S01:result:1042</x:v>
      </x:c>
    </x:row>
    <x:row r="633" ht="30" customHeight="1">
      <x:c r="A633" s="42" t="str">
        <x:v>PHR-806DB8344E5F</x:v>
      </x:c>
      <x:c r="B633" s="42" t="str">
        <x:v>панорамные окна фото</x:v>
      </x:c>
      <x:c r="C633" s="42" t="str">
        <x:v>ASSIGNED</x:v>
      </x:c>
      <x:c r="D633" s="42" t="str">
        <x:v>ДА</x:v>
      </x:c>
      <x:c r="E633" s="42" t="str">
        <x:v>Москва</x:v>
      </x:c>
      <x:c r="F633" s="42" t="n">
        <x:v>213</x:v>
      </x:c>
      <x:c r="G633" s="42" t="str">
        <x:v>DEVICE_ALL</x:v>
      </x:c>
      <x:c r="H633" s="43" t="n">
        <x:v>330</x:v>
      </x:c>
      <x:c r="I633" s="43" t="n">
        <x:v>0</x:v>
      </x:c>
      <x:c r="J633" s="42" t="str">
        <x:v>BROAD_GETTOP_NO_OPERATORS__RESULT</x:v>
      </x:c>
      <x:c r="K633" s="42" t="str">
        <x:v>MAX_PER_PHRASE_SEPARATELY_FOR_RESULT_AND_ASSOCIATION</x:v>
      </x:c>
      <x:c r="L633" s="42" t="str">
        <x:v>P2-02</x:v>
      </x:c>
      <x:c r="M633" s="43" t="n">
        <x:v>1</x:v>
      </x:c>
      <x:c r="N633" s="42" t="str">
        <x:v>2026-08-28</x:v>
      </x:c>
      <x:c r="O633" s="42" t="str">
        <x:v>GLAZING_DESIGN_INSPIRATION</x:v>
      </x:c>
      <x:c r="P633" s="42" t="str">
        <x:v>Пластиковые окна фото</x:v>
      </x:c>
      <x:c r="Q633" s="42" t="str">
        <x:v>пластиковые окна фото</x:v>
      </x:c>
      <x:c r="R633" s="42" t="str">
        <x:v>view glazing/window design ideas, photos or examples</x:v>
      </x:c>
      <x:c r="S633" s="42" t="str">
        <x:v>INFO</x:v>
      </x:c>
      <x:c r="T633" s="42" t="str">
        <x:v>IN_SCOPE</x:v>
      </x:c>
      <x:c r="U633" s="42" t="str">
        <x:v>MEDIUM</x:v>
      </x:c>
      <x:c r="V633" s="42" t="str">
        <x:v>https://okno-msk.ru/nashi-raboty/</x:v>
      </x:c>
      <x:c r="W633" s="42" t="str">
        <x:v>https://okno-msk.ru/nashi-raboty/</x:v>
      </x:c>
      <x:c r="X633" s="42" t="str">
        <x:v>НЕТ КАНОНИЧЕСКОЙ ПОДДЕРЖИВАЮЩЕЙ СТРАНИЦЫ</x:v>
      </x:c>
      <x:c r="Y633" s="42" t="str">
        <x:v>BASE_UNIT_PENDING_ACTION_REEVALUATION</x:v>
      </x:c>
      <x:c r="Z633" s="42" t="str">
        <x:v>EXPAND_EXISTING_PAGE</x:v>
      </x:c>
      <x:c r="AA633" s="42" t="str">
        <x:v>PROVISIONAL_PENDING_STEP13_CONFLICT_CHECK</x:v>
      </x:c>
      <x:c r="AB633" s="42" t="str">
        <x:v>NONE</x:v>
      </x:c>
      <x:c r="AC633" s="42" t="str">
        <x:v>semantic project labels/categories or filters that let users deliberately find balcony/veranda/panoramic/French examples</x:v>
      </x:c>
      <x:c r="AD633" s="43" t="n">
        <x:f>COUNTIFS($O$2:$O$2333,$O633,$H$2:$H$2333,"&gt;"&amp;$H633)+COUNTIFS($O$2:$O$2333,$O633,$H$2:$H$2333,$H633,$B$2:$B$2333,"&lt;"&amp;$B633)+1</x:f>
        <x:v>2</x:v>
      </x:c>
      <x:c r="AE633" s="43" t="n">
        <x:f>COUNTIFS($W$2:$W$2333,$W633,$H$2:$H$2333,"&gt;"&amp;$H633)+COUNTIFS($W$2:$W$2333,$W633,$H$2:$H$2333,$H633,$B$2:$B$2333,"&lt;"&amp;$B633)+1</x:f>
        <x:v>2</x:v>
      </x:c>
      <x:c r="AF633" s="42" t="str">
        <x:v>P2 — ПРОВЕРИТЬ ПЕРЕД ВНЕДРЕНИЕМ</x:v>
      </x:c>
      <x:c r="AG633" s="42" t="str">
        <x:v>action=EXPAND_EXISTING_PAGE; maturity=PROVISIONAL_PENDING_STEP13_CONFLICT_CHECK; uncertainty=NONE; broad_result=330; rank_in_cluster=2</x:v>
      </x:c>
      <x:c r="AH6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3" s="42" t="str">
        <x:v>Stage-5:STEP8&gt;STEP10&gt;STEP11&gt;STEP12_CORRECTIONS&gt;STEP12_V6_TARGET_CONTRACT&gt;STEP14A_OVERLAY | Step-08:P2-02:result:330</x:v>
      </x:c>
    </x:row>
    <x:row r="634" ht="30" customHeight="1">
      <x:c r="A634" s="42" t="str">
        <x:v>PHR-8AEB3FCFBBA8</x:v>
      </x:c>
      <x:c r="B634" s="42" t="str">
        <x:v>остекление балкона фото</x:v>
      </x:c>
      <x:c r="C634" s="42" t="str">
        <x:v>ASSIGNED</x:v>
      </x:c>
      <x:c r="D634" s="42" t="str">
        <x:v>ДА</x:v>
      </x:c>
      <x:c r="E634" s="42" t="str">
        <x:v>Москва</x:v>
      </x:c>
      <x:c r="F634" s="42" t="n">
        <x:v>213</x:v>
      </x:c>
      <x:c r="G634" s="42" t="str">
        <x:v>DEVICE_ALL</x:v>
      </x:c>
      <x:c r="H634" s="43" t="n">
        <x:v>179</x:v>
      </x:c>
      <x:c r="I634" s="43" t="n">
        <x:v>0</x:v>
      </x:c>
      <x:c r="J634" s="42" t="str">
        <x:v>BROAD_GETTOP_NO_OPERATORS__RESULT</x:v>
      </x:c>
      <x:c r="K634" s="42" t="str">
        <x:v>MAX_PER_PHRASE_SEPARATELY_FOR_RESULT_AND_ASSOCIATION</x:v>
      </x:c>
      <x:c r="L634" s="42" t="str">
        <x:v>S06</x:v>
      </x:c>
      <x:c r="M634" s="43" t="n">
        <x:v>1</x:v>
      </x:c>
      <x:c r="N634" s="42" t="str">
        <x:v>2026-08-29</x:v>
      </x:c>
      <x:c r="O634" s="42" t="str">
        <x:v>GLAZING_DESIGN_INSPIRATION</x:v>
      </x:c>
      <x:c r="P634" s="42" t="str">
        <x:v>Пластиковые окна фото</x:v>
      </x:c>
      <x:c r="Q634" s="42" t="str">
        <x:v>пластиковые окна фото</x:v>
      </x:c>
      <x:c r="R634" s="42" t="str">
        <x:v>view glazing/window design ideas, photos or examples</x:v>
      </x:c>
      <x:c r="S634" s="42" t="str">
        <x:v>INFO</x:v>
      </x:c>
      <x:c r="T634" s="42" t="str">
        <x:v>IN_SCOPE</x:v>
      </x:c>
      <x:c r="U634" s="42" t="str">
        <x:v>MEDIUM</x:v>
      </x:c>
      <x:c r="V634" s="42" t="str">
        <x:v>https://okno-msk.ru/nashi-raboty/</x:v>
      </x:c>
      <x:c r="W634" s="42" t="str">
        <x:v>https://okno-msk.ru/nashi-raboty/</x:v>
      </x:c>
      <x:c r="X634" s="42" t="str">
        <x:v>НЕТ КАНОНИЧЕСКОЙ ПОДДЕРЖИВАЮЩЕЙ СТРАНИЦЫ</x:v>
      </x:c>
      <x:c r="Y634" s="42" t="str">
        <x:v>BASE_UNIT_PENDING_ACTION_REEVALUATION</x:v>
      </x:c>
      <x:c r="Z634" s="42" t="str">
        <x:v>EXPAND_EXISTING_PAGE</x:v>
      </x:c>
      <x:c r="AA634" s="42" t="str">
        <x:v>PROVISIONAL_PENDING_STEP13_CONFLICT_CHECK</x:v>
      </x:c>
      <x:c r="AB634" s="42" t="str">
        <x:v>NONE</x:v>
      </x:c>
      <x:c r="AC634" s="42" t="str">
        <x:v>semantic project labels/categories or filters that let users deliberately find balcony/veranda/panoramic/French examples</x:v>
      </x:c>
      <x:c r="AD634" s="43" t="n">
        <x:f>COUNTIFS($O$2:$O$2333,$O634,$H$2:$H$2333,"&gt;"&amp;$H634)+COUNTIFS($O$2:$O$2333,$O634,$H$2:$H$2333,$H634,$B$2:$B$2333,"&lt;"&amp;$B634)+1</x:f>
        <x:v>3</x:v>
      </x:c>
      <x:c r="AE634" s="43" t="n">
        <x:f>COUNTIFS($W$2:$W$2333,$W634,$H$2:$H$2333,"&gt;"&amp;$H634)+COUNTIFS($W$2:$W$2333,$W634,$H$2:$H$2333,$H634,$B$2:$B$2333,"&lt;"&amp;$B634)+1</x:f>
        <x:v>4</x:v>
      </x:c>
      <x:c r="AF634" s="42" t="str">
        <x:v>P2 — ПРОВЕРИТЬ ПЕРЕД ВНЕДРЕНИЕМ</x:v>
      </x:c>
      <x:c r="AG634" s="42" t="str">
        <x:v>action=EXPAND_EXISTING_PAGE; maturity=PROVISIONAL_PENDING_STEP13_CONFLICT_CHECK; uncertainty=NONE; broad_result=179; rank_in_cluster=3</x:v>
      </x:c>
      <x:c r="AH6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4" s="42" t="str">
        <x:v>Stage-5:STEP8&gt;STEP10&gt;STEP11&gt;STEP12_CORRECTIONS&gt;STEP12_V6_TARGET_CONTRACT&gt;STEP14A_OVERLAY | Step-08:S06:result:179</x:v>
      </x:c>
    </x:row>
    <x:row r="635" ht="30" customHeight="1">
      <x:c r="A635" s="42" t="str">
        <x:v>PHR-05775CC0E76F</x:v>
      </x:c>
      <x:c r="B635" s="42" t="str">
        <x:v>панорамное окно варианты</x:v>
      </x:c>
      <x:c r="C635" s="42" t="str">
        <x:v>ASSIGNED</x:v>
      </x:c>
      <x:c r="D635" s="42" t="str">
        <x:v>ДА</x:v>
      </x:c>
      <x:c r="E635" s="42" t="str">
        <x:v>Москва</x:v>
      </x:c>
      <x:c r="F635" s="42" t="n">
        <x:v>213</x:v>
      </x:c>
      <x:c r="G635" s="42" t="str">
        <x:v>DEVICE_ALL</x:v>
      </x:c>
      <x:c r="H635" s="43" t="n">
        <x:v>168</x:v>
      </x:c>
      <x:c r="I635" s="43" t="n">
        <x:v>0</x:v>
      </x:c>
      <x:c r="J635" s="42" t="str">
        <x:v>BROAD_GETTOP_NO_OPERATORS__RESULT</x:v>
      </x:c>
      <x:c r="K635" s="42" t="str">
        <x:v>MAX_PER_PHRASE_SEPARATELY_FOR_RESULT_AND_ASSOCIATION</x:v>
      </x:c>
      <x:c r="L635" s="42" t="str">
        <x:v>P2-02</x:v>
      </x:c>
      <x:c r="M635" s="43" t="n">
        <x:v>1</x:v>
      </x:c>
      <x:c r="N635" s="42" t="str">
        <x:v>2026-08-28</x:v>
      </x:c>
      <x:c r="O635" s="42" t="str">
        <x:v>GLAZING_DESIGN_INSPIRATION</x:v>
      </x:c>
      <x:c r="P635" s="42" t="str">
        <x:v>Пластиковые окна фото</x:v>
      </x:c>
      <x:c r="Q635" s="42" t="str">
        <x:v>пластиковые окна фото</x:v>
      </x:c>
      <x:c r="R635" s="42" t="str">
        <x:v>view glazing/window design ideas, photos or examples</x:v>
      </x:c>
      <x:c r="S635" s="42" t="str">
        <x:v>INFO</x:v>
      </x:c>
      <x:c r="T635" s="42" t="str">
        <x:v>IN_SCOPE</x:v>
      </x:c>
      <x:c r="U635" s="42" t="str">
        <x:v>MEDIUM</x:v>
      </x:c>
      <x:c r="V635" s="42" t="str">
        <x:v>https://okno-msk.ru/nashi-raboty/</x:v>
      </x:c>
      <x:c r="W635" s="42" t="str">
        <x:v>https://okno-msk.ru/nashi-raboty/</x:v>
      </x:c>
      <x:c r="X635" s="42" t="str">
        <x:v>НЕТ КАНОНИЧЕСКОЙ ПОДДЕРЖИВАЮЩЕЙ СТРАНИЦЫ</x:v>
      </x:c>
      <x:c r="Y635" s="42" t="str">
        <x:v>BASE_UNIT_PENDING_ACTION_REEVALUATION</x:v>
      </x:c>
      <x:c r="Z635" s="42" t="str">
        <x:v>EXPAND_EXISTING_PAGE</x:v>
      </x:c>
      <x:c r="AA635" s="42" t="str">
        <x:v>PROVISIONAL_PENDING_STEP13_CONFLICT_CHECK</x:v>
      </x:c>
      <x:c r="AB635" s="42" t="str">
        <x:v>NONE</x:v>
      </x:c>
      <x:c r="AC635" s="42" t="str">
        <x:v>semantic project labels/categories or filters that let users deliberately find balcony/veranda/panoramic/French examples</x:v>
      </x:c>
      <x:c r="AD635" s="43" t="n">
        <x:f>COUNTIFS($O$2:$O$2333,$O635,$H$2:$H$2333,"&gt;"&amp;$H635)+COUNTIFS($O$2:$O$2333,$O635,$H$2:$H$2333,$H635,$B$2:$B$2333,"&lt;"&amp;$B635)+1</x:f>
        <x:v>4</x:v>
      </x:c>
      <x:c r="AE635" s="43" t="n">
        <x:f>COUNTIFS($W$2:$W$2333,$W635,$H$2:$H$2333,"&gt;"&amp;$H635)+COUNTIFS($W$2:$W$2333,$W635,$H$2:$H$2333,$H635,$B$2:$B$2333,"&lt;"&amp;$B635)+1</x:f>
        <x:v>5</x:v>
      </x:c>
      <x:c r="AF635" s="42" t="str">
        <x:v>P2 — ПРОВЕРИТЬ ПЕРЕД ВНЕДРЕНИЕМ</x:v>
      </x:c>
      <x:c r="AG635" s="42" t="str">
        <x:v>action=EXPAND_EXISTING_PAGE; maturity=PROVISIONAL_PENDING_STEP13_CONFLICT_CHECK; uncertainty=NONE; broad_result=168; rank_in_cluster=4</x:v>
      </x:c>
      <x:c r="AH6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35" s="42" t="str">
        <x:v>Stage-5:STEP8&gt;STEP10&gt;STEP11&gt;STEP12_CORRECTIONS&gt;STEP12_V6_TARGET_CONTRACT&gt;STEP14A_OVERLAY | Step-08:P2-02:result:168</x:v>
      </x:c>
    </x:row>
    <x:row r="636" ht="30" customHeight="1">
      <x:c r="A636" s="42" t="str">
        <x:v>PHR-AE6503BA6312</x:v>
      </x:c>
      <x:c r="B636" s="42" t="str">
        <x:v>дизайны панорамных окон</x:v>
      </x:c>
      <x:c r="C636" s="42" t="str">
        <x:v>ASSIGNED</x:v>
      </x:c>
      <x:c r="D636" s="42" t="str">
        <x:v>ДА</x:v>
      </x:c>
      <x:c r="E636" s="42" t="str">
        <x:v>Москва</x:v>
      </x:c>
      <x:c r="F636" s="42" t="n">
        <x:v>213</x:v>
      </x:c>
      <x:c r="G636" s="42" t="str">
        <x:v>DEVICE_ALL</x:v>
      </x:c>
      <x:c r="H636" s="43" t="n">
        <x:v>134</x:v>
      </x:c>
      <x:c r="I636" s="43" t="n">
        <x:v>0</x:v>
      </x:c>
      <x:c r="J636" s="42" t="str">
        <x:v>BROAD_GETTOP_NO_OPERATORS__RESULT</x:v>
      </x:c>
      <x:c r="K636" s="42" t="str">
        <x:v>MAX_PER_PHRASE_SEPARATELY_FOR_RESULT_AND_ASSOCIATION</x:v>
      </x:c>
      <x:c r="L636" s="42" t="str">
        <x:v>P2-02</x:v>
      </x:c>
      <x:c r="M636" s="43" t="n">
        <x:v>1</x:v>
      </x:c>
      <x:c r="N636" s="42" t="str">
        <x:v>2026-08-28</x:v>
      </x:c>
      <x:c r="O636" s="42" t="str">
        <x:v>GLAZING_DESIGN_INSPIRATION</x:v>
      </x:c>
      <x:c r="P636" s="42" t="str">
        <x:v>Пластиковые окна фото</x:v>
      </x:c>
      <x:c r="Q636" s="42" t="str">
        <x:v>пластиковые окна фото</x:v>
      </x:c>
      <x:c r="R636" s="42" t="str">
        <x:v>view glazing/window design ideas, photos or examples</x:v>
      </x:c>
      <x:c r="S636" s="42" t="str">
        <x:v>INFO</x:v>
      </x:c>
      <x:c r="T636" s="42" t="str">
        <x:v>IN_SCOPE</x:v>
      </x:c>
      <x:c r="U636" s="42" t="str">
        <x:v>MEDIUM</x:v>
      </x:c>
      <x:c r="V636" s="42" t="str">
        <x:v>https://okno-msk.ru/nashi-raboty/</x:v>
      </x:c>
      <x:c r="W636" s="42" t="str">
        <x:v>https://okno-msk.ru/nashi-raboty/</x:v>
      </x:c>
      <x:c r="X636" s="42" t="str">
        <x:v>НЕТ КАНОНИЧЕСКОЙ ПОДДЕРЖИВАЮЩЕЙ СТРАНИЦЫ</x:v>
      </x:c>
      <x:c r="Y636" s="42" t="str">
        <x:v>BASE_UNIT_PENDING_ACTION_REEVALUATION</x:v>
      </x:c>
      <x:c r="Z636" s="42" t="str">
        <x:v>EXPAND_EXISTING_PAGE</x:v>
      </x:c>
      <x:c r="AA636" s="42" t="str">
        <x:v>PROVISIONAL_PENDING_STEP13_CONFLICT_CHECK</x:v>
      </x:c>
      <x:c r="AB636" s="42" t="str">
        <x:v>NONE</x:v>
      </x:c>
      <x:c r="AC636" s="42" t="str">
        <x:v>semantic project labels/categories or filters that let users deliberately find balcony/veranda/panoramic/French examples</x:v>
      </x:c>
      <x:c r="AD636" s="43" t="n">
        <x:f>COUNTIFS($O$2:$O$2333,$O636,$H$2:$H$2333,"&gt;"&amp;$H636)+COUNTIFS($O$2:$O$2333,$O636,$H$2:$H$2333,$H636,$B$2:$B$2333,"&lt;"&amp;$B636)+1</x:f>
        <x:v>5</x:v>
      </x:c>
      <x:c r="AE636" s="43" t="n">
        <x:f>COUNTIFS($W$2:$W$2333,$W636,$H$2:$H$2333,"&gt;"&amp;$H636)+COUNTIFS($W$2:$W$2333,$W636,$H$2:$H$2333,$H636,$B$2:$B$2333,"&lt;"&amp;$B636)+1</x:f>
        <x:v>6</x:v>
      </x:c>
      <x:c r="AF636" s="42" t="str">
        <x:v>P2 — ПРОВЕРИТЬ ПЕРЕД ВНЕДРЕНИЕМ</x:v>
      </x:c>
      <x:c r="AG636" s="42" t="str">
        <x:v>action=EXPAND_EXISTING_PAGE; maturity=PROVISIONAL_PENDING_STEP13_CONFLICT_CHECK; uncertainty=NONE; broad_result=134; rank_in_cluster=5</x:v>
      </x:c>
      <x:c r="AH6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6" s="42" t="str">
        <x:v>Stage-5:STEP8&gt;STEP10&gt;STEP11&gt;STEP12_CORRECTIONS&gt;STEP12_V6_TARGET_CONTRACT&gt;STEP14A_OVERLAY | Step-08:P2-02:result:134</x:v>
      </x:c>
    </x:row>
    <x:row r="637" ht="30" customHeight="1">
      <x:c r="A637" s="42" t="str">
        <x:v>PHR-7E6CC8F24A50</x:v>
      </x:c>
      <x:c r="B637" s="42" t="str">
        <x:v>стиль панорамных окон</x:v>
      </x:c>
      <x:c r="C637" s="42" t="str">
        <x:v>ASSIGNED</x:v>
      </x:c>
      <x:c r="D637" s="42" t="str">
        <x:v>ДА</x:v>
      </x:c>
      <x:c r="E637" s="42" t="str">
        <x:v>Москва</x:v>
      </x:c>
      <x:c r="F637" s="42" t="n">
        <x:v>213</x:v>
      </x:c>
      <x:c r="G637" s="42" t="str">
        <x:v>DEVICE_ALL</x:v>
      </x:c>
      <x:c r="H637" s="43" t="n">
        <x:v>78</x:v>
      </x:c>
      <x:c r="I637" s="43" t="n">
        <x:v>0</x:v>
      </x:c>
      <x:c r="J637" s="42" t="str">
        <x:v>BROAD_GETTOP_NO_OPERATORS__RESULT</x:v>
      </x:c>
      <x:c r="K637" s="42" t="str">
        <x:v>MAX_PER_PHRASE_SEPARATELY_FOR_RESULT_AND_ASSOCIATION</x:v>
      </x:c>
      <x:c r="L637" s="42" t="str">
        <x:v>P2-02</x:v>
      </x:c>
      <x:c r="M637" s="43" t="n">
        <x:v>1</x:v>
      </x:c>
      <x:c r="N637" s="42" t="str">
        <x:v>2026-08-28</x:v>
      </x:c>
      <x:c r="O637" s="42" t="str">
        <x:v>GLAZING_DESIGN_INSPIRATION</x:v>
      </x:c>
      <x:c r="P637" s="42" t="str">
        <x:v>Пластиковые окна фото</x:v>
      </x:c>
      <x:c r="Q637" s="42" t="str">
        <x:v>пластиковые окна фото</x:v>
      </x:c>
      <x:c r="R637" s="42" t="str">
        <x:v>view glazing/window design ideas, photos or examples</x:v>
      </x:c>
      <x:c r="S637" s="42" t="str">
        <x:v>INFO</x:v>
      </x:c>
      <x:c r="T637" s="42" t="str">
        <x:v>IN_SCOPE</x:v>
      </x:c>
      <x:c r="U637" s="42" t="str">
        <x:v>MEDIUM</x:v>
      </x:c>
      <x:c r="V637" s="42" t="str">
        <x:v>https://okno-msk.ru/nashi-raboty/</x:v>
      </x:c>
      <x:c r="W637" s="42" t="str">
        <x:v>https://okno-msk.ru/nashi-raboty/</x:v>
      </x:c>
      <x:c r="X637" s="42" t="str">
        <x:v>НЕТ КАНОНИЧЕСКОЙ ПОДДЕРЖИВАЮЩЕЙ СТРАНИЦЫ</x:v>
      </x:c>
      <x:c r="Y637" s="42" t="str">
        <x:v>BASE_UNIT_PENDING_ACTION_REEVALUATION</x:v>
      </x:c>
      <x:c r="Z637" s="42" t="str">
        <x:v>EXPAND_EXISTING_PAGE</x:v>
      </x:c>
      <x:c r="AA637" s="42" t="str">
        <x:v>PROVISIONAL_PENDING_STEP13_CONFLICT_CHECK</x:v>
      </x:c>
      <x:c r="AB637" s="42" t="str">
        <x:v>NONE</x:v>
      </x:c>
      <x:c r="AC637" s="42" t="str">
        <x:v>semantic project labels/categories or filters that let users deliberately find balcony/veranda/panoramic/French examples</x:v>
      </x:c>
      <x:c r="AD637" s="43" t="n">
        <x:f>COUNTIFS($O$2:$O$2333,$O637,$H$2:$H$2333,"&gt;"&amp;$H637)+COUNTIFS($O$2:$O$2333,$O637,$H$2:$H$2333,$H637,$B$2:$B$2333,"&lt;"&amp;$B637)+1</x:f>
        <x:v>6</x:v>
      </x:c>
      <x:c r="AE637" s="43" t="n">
        <x:f>COUNTIFS($W$2:$W$2333,$W637,$H$2:$H$2333,"&gt;"&amp;$H637)+COUNTIFS($W$2:$W$2333,$W637,$H$2:$H$2333,$H637,$B$2:$B$2333,"&lt;"&amp;$B637)+1</x:f>
        <x:v>9</x:v>
      </x:c>
      <x:c r="AF637" s="42" t="str">
        <x:v>P2 — ПРОВЕРИТЬ ПЕРЕД ВНЕДРЕНИЕМ</x:v>
      </x:c>
      <x:c r="AG637" s="42" t="str">
        <x:v>action=EXPAND_EXISTING_PAGE; maturity=PROVISIONAL_PENDING_STEP13_CONFLICT_CHECK; uncertainty=NONE; broad_result=78; rank_in_cluster=6</x:v>
      </x:c>
      <x:c r="AH6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37" s="42" t="str">
        <x:v>Stage-5:STEP8&gt;STEP10&gt;STEP11&gt;STEP12_CORRECTIONS&gt;STEP12_V6_TARGET_CONTRACT&gt;STEP14A_OVERLAY | Step-08:P2-02:result:78</x:v>
      </x:c>
    </x:row>
    <x:row r="638" ht="30" customHeight="1">
      <x:c r="A638" s="42" t="str">
        <x:v>PHR-ECD5640C0125</x:v>
      </x:c>
      <x:c r="B638" s="42" t="str">
        <x:v>дома с панорамными окнами фото</x:v>
      </x:c>
      <x:c r="C638" s="42" t="str">
        <x:v>ASSIGNED</x:v>
      </x:c>
      <x:c r="D638" s="42" t="str">
        <x:v>ДА</x:v>
      </x:c>
      <x:c r="E638" s="42" t="str">
        <x:v>Москва</x:v>
      </x:c>
      <x:c r="F638" s="42" t="n">
        <x:v>213</x:v>
      </x:c>
      <x:c r="G638" s="42" t="str">
        <x:v>DEVICE_ALL</x:v>
      </x:c>
      <x:c r="H638" s="43" t="n">
        <x:v>68</x:v>
      </x:c>
      <x:c r="I638" s="43" t="n">
        <x:v>0</x:v>
      </x:c>
      <x:c r="J638" s="42" t="str">
        <x:v>BROAD_GETTOP_NO_OPERATORS__RESULT</x:v>
      </x:c>
      <x:c r="K638" s="42" t="str">
        <x:v>MAX_PER_PHRASE_SEPARATELY_FOR_RESULT_AND_ASSOCIATION</x:v>
      </x:c>
      <x:c r="L638" s="42" t="str">
        <x:v>P2-02</x:v>
      </x:c>
      <x:c r="M638" s="43" t="n">
        <x:v>1</x:v>
      </x:c>
      <x:c r="N638" s="42" t="str">
        <x:v>2026-08-28</x:v>
      </x:c>
      <x:c r="O638" s="42" t="str">
        <x:v>GLAZING_DESIGN_INSPIRATION</x:v>
      </x:c>
      <x:c r="P638" s="42" t="str">
        <x:v>Пластиковые окна фото</x:v>
      </x:c>
      <x:c r="Q638" s="42" t="str">
        <x:v>пластиковые окна фото</x:v>
      </x:c>
      <x:c r="R638" s="42" t="str">
        <x:v>view glazing/window design ideas, photos or examples</x:v>
      </x:c>
      <x:c r="S638" s="42" t="str">
        <x:v>INFO</x:v>
      </x:c>
      <x:c r="T638" s="42" t="str">
        <x:v>IN_SCOPE</x:v>
      </x:c>
      <x:c r="U638" s="42" t="str">
        <x:v>MEDIUM</x:v>
      </x:c>
      <x:c r="V638" s="42" t="str">
        <x:v>https://okno-msk.ru/nashi-raboty/</x:v>
      </x:c>
      <x:c r="W638" s="42" t="str">
        <x:v>https://okno-msk.ru/nashi-raboty/</x:v>
      </x:c>
      <x:c r="X638" s="42" t="str">
        <x:v>НЕТ КАНОНИЧЕСКОЙ ПОДДЕРЖИВАЮЩЕЙ СТРАНИЦЫ</x:v>
      </x:c>
      <x:c r="Y638" s="42" t="str">
        <x:v>BASE_UNIT_PENDING_ACTION_REEVALUATION</x:v>
      </x:c>
      <x:c r="Z638" s="42" t="str">
        <x:v>EXPAND_EXISTING_PAGE</x:v>
      </x:c>
      <x:c r="AA638" s="42" t="str">
        <x:v>PROVISIONAL_PENDING_STEP13_CONFLICT_CHECK</x:v>
      </x:c>
      <x:c r="AB638" s="42" t="str">
        <x:v>NONE</x:v>
      </x:c>
      <x:c r="AC638" s="42" t="str">
        <x:v>semantic project labels/categories or filters that let users deliberately find balcony/veranda/panoramic/French examples</x:v>
      </x:c>
      <x:c r="AD638" s="43" t="n">
        <x:f>COUNTIFS($O$2:$O$2333,$O638,$H$2:$H$2333,"&gt;"&amp;$H638)+COUNTIFS($O$2:$O$2333,$O638,$H$2:$H$2333,$H638,$B$2:$B$2333,"&lt;"&amp;$B638)+1</x:f>
        <x:v>7</x:v>
      </x:c>
      <x:c r="AE638" s="43" t="n">
        <x:f>COUNTIFS($W$2:$W$2333,$W638,$H$2:$H$2333,"&gt;"&amp;$H638)+COUNTIFS($W$2:$W$2333,$W638,$H$2:$H$2333,$H638,$B$2:$B$2333,"&lt;"&amp;$B638)+1</x:f>
        <x:v>11</x:v>
      </x:c>
      <x:c r="AF638" s="42" t="str">
        <x:v>P2 — ПРОВЕРИТЬ ПЕРЕД ВНЕДРЕНИЕМ</x:v>
      </x:c>
      <x:c r="AG638" s="42" t="str">
        <x:v>action=EXPAND_EXISTING_PAGE; maturity=PROVISIONAL_PENDING_STEP13_CONFLICT_CHECK; uncertainty=NONE; broad_result=68; rank_in_cluster=7</x:v>
      </x:c>
      <x:c r="AH6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8" s="42" t="str">
        <x:v>Stage-5:STEP8&gt;STEP10&gt;STEP11&gt;STEP12_CORRECTIONS&gt;STEP12_V6_TARGET_CONTRACT&gt;STEP14A_OVERLAY | Step-08:P2-02:result:68</x:v>
      </x:c>
    </x:row>
    <x:row r="639" ht="30" customHeight="1">
      <x:c r="A639" s="42" t="str">
        <x:v>PHR-8AC064FD1247</x:v>
      </x:c>
      <x:c r="B639" s="42" t="str">
        <x:v>французские окна фото</x:v>
      </x:c>
      <x:c r="C639" s="42" t="str">
        <x:v>ASSIGNED</x:v>
      </x:c>
      <x:c r="D639" s="42" t="str">
        <x:v>ДА</x:v>
      </x:c>
      <x:c r="E639" s="42" t="str">
        <x:v>Москва</x:v>
      </x:c>
      <x:c r="F639" s="42" t="n">
        <x:v>213</x:v>
      </x:c>
      <x:c r="G639" s="42" t="str">
        <x:v>DEVICE_ALL</x:v>
      </x:c>
      <x:c r="H639" s="43" t="n">
        <x:v>68</x:v>
      </x:c>
      <x:c r="I639" s="43" t="n">
        <x:v>0</x:v>
      </x:c>
      <x:c r="J639" s="42" t="str">
        <x:v>BROAD_GETTOP_NO_OPERATORS__RESULT</x:v>
      </x:c>
      <x:c r="K639" s="42" t="str">
        <x:v>MAX_PER_PHRASE_SEPARATELY_FOR_RESULT_AND_ASSOCIATION</x:v>
      </x:c>
      <x:c r="L639" s="42" t="str">
        <x:v>S03</x:v>
      </x:c>
      <x:c r="M639" s="43" t="n">
        <x:v>1</x:v>
      </x:c>
      <x:c r="N639" s="42" t="str">
        <x:v>2026-08-29</x:v>
      </x:c>
      <x:c r="O639" s="42" t="str">
        <x:v>GLAZING_DESIGN_INSPIRATION</x:v>
      </x:c>
      <x:c r="P639" s="42" t="str">
        <x:v>Пластиковые окна фото</x:v>
      </x:c>
      <x:c r="Q639" s="42" t="str">
        <x:v>пластиковые окна фото</x:v>
      </x:c>
      <x:c r="R639" s="42" t="str">
        <x:v>view glazing/window design ideas, photos or examples</x:v>
      </x:c>
      <x:c r="S639" s="42" t="str">
        <x:v>INFO</x:v>
      </x:c>
      <x:c r="T639" s="42" t="str">
        <x:v>IN_SCOPE</x:v>
      </x:c>
      <x:c r="U639" s="42" t="str">
        <x:v>MEDIUM</x:v>
      </x:c>
      <x:c r="V639" s="42" t="str">
        <x:v>https://okno-msk.ru/nashi-raboty/</x:v>
      </x:c>
      <x:c r="W639" s="42" t="str">
        <x:v>https://okno-msk.ru/nashi-raboty/</x:v>
      </x:c>
      <x:c r="X639" s="42" t="str">
        <x:v>НЕТ КАНОНИЧЕСКОЙ ПОДДЕРЖИВАЮЩЕЙ СТРАНИЦЫ</x:v>
      </x:c>
      <x:c r="Y639" s="42" t="str">
        <x:v>BASE_UNIT_PENDING_ACTION_REEVALUATION</x:v>
      </x:c>
      <x:c r="Z639" s="42" t="str">
        <x:v>EXPAND_EXISTING_PAGE</x:v>
      </x:c>
      <x:c r="AA639" s="42" t="str">
        <x:v>PROVISIONAL_PENDING_STEP13_CONFLICT_CHECK</x:v>
      </x:c>
      <x:c r="AB639" s="42" t="str">
        <x:v>NONE</x:v>
      </x:c>
      <x:c r="AC639" s="42" t="str">
        <x:v>semantic project labels/categories or filters that let users deliberately find balcony/veranda/panoramic/French examples</x:v>
      </x:c>
      <x:c r="AD639" s="43" t="n">
        <x:f>COUNTIFS($O$2:$O$2333,$O639,$H$2:$H$2333,"&gt;"&amp;$H639)+COUNTIFS($O$2:$O$2333,$O639,$H$2:$H$2333,$H639,$B$2:$B$2333,"&lt;"&amp;$B639)+1</x:f>
        <x:v>8</x:v>
      </x:c>
      <x:c r="AE639" s="43" t="n">
        <x:f>COUNTIFS($W$2:$W$2333,$W639,$H$2:$H$2333,"&gt;"&amp;$H639)+COUNTIFS($W$2:$W$2333,$W639,$H$2:$H$2333,$H639,$B$2:$B$2333,"&lt;"&amp;$B639)+1</x:f>
        <x:v>12</x:v>
      </x:c>
      <x:c r="AF639" s="42" t="str">
        <x:v>P2 — ПРОВЕРИТЬ ПЕРЕД ВНЕДРЕНИЕМ</x:v>
      </x:c>
      <x:c r="AG639" s="42" t="str">
        <x:v>action=EXPAND_EXISTING_PAGE; maturity=PROVISIONAL_PENDING_STEP13_CONFLICT_CHECK; uncertainty=NONE; broad_result=68; rank_in_cluster=8</x:v>
      </x:c>
      <x:c r="AH6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39" s="42" t="str">
        <x:v>Stage-5:STEP8&gt;STEP10&gt;STEP11&gt;STEP12_CORRECTIONS&gt;STEP12_V6_TARGET_CONTRACT&gt;STEP14A_OVERLAY | Step-08:S03:result:68</x:v>
      </x:c>
    </x:row>
    <x:row r="640" ht="30" customHeight="1">
      <x:c r="A640" s="42" t="str">
        <x:v>PHR-423472D96FF6</x:v>
      </x:c>
      <x:c r="B640" s="42" t="str">
        <x:v>алюминиевые окна фото</x:v>
      </x:c>
      <x:c r="C640" s="42" t="str">
        <x:v>ASSIGNED</x:v>
      </x:c>
      <x:c r="D640" s="42" t="str">
        <x:v>ДА</x:v>
      </x:c>
      <x:c r="E640" s="42" t="str">
        <x:v>Москва</x:v>
      </x:c>
      <x:c r="F640" s="42" t="n">
        <x:v>213</x:v>
      </x:c>
      <x:c r="G640" s="42" t="str">
        <x:v>DEVICE_ALL</x:v>
      </x:c>
      <x:c r="H640" s="43" t="n">
        <x:v>53</x:v>
      </x:c>
      <x:c r="I640" s="43" t="n">
        <x:v>0</x:v>
      </x:c>
      <x:c r="J640" s="42" t="str">
        <x:v>BROAD_GETTOP_NO_OPERATORS__RESULT</x:v>
      </x:c>
      <x:c r="K640" s="42" t="str">
        <x:v>MAX_PER_PHRASE_SEPARATELY_FOR_RESULT_AND_ASSOCIATION</x:v>
      </x:c>
      <x:c r="L640" s="42" t="str">
        <x:v>S11</x:v>
      </x:c>
      <x:c r="M640" s="43" t="n">
        <x:v>1</x:v>
      </x:c>
      <x:c r="N640" s="42" t="str">
        <x:v>2026-08-29</x:v>
      </x:c>
      <x:c r="O640" s="42" t="str">
        <x:v>GLAZING_DESIGN_INSPIRATION</x:v>
      </x:c>
      <x:c r="P640" s="42" t="str">
        <x:v>Пластиковые окна фото</x:v>
      </x:c>
      <x:c r="Q640" s="42" t="str">
        <x:v>пластиковые окна фото</x:v>
      </x:c>
      <x:c r="R640" s="42" t="str">
        <x:v>view glazing/window design ideas, photos or examples</x:v>
      </x:c>
      <x:c r="S640" s="42" t="str">
        <x:v>INFO</x:v>
      </x:c>
      <x:c r="T640" s="42" t="str">
        <x:v>IN_SCOPE</x:v>
      </x:c>
      <x:c r="U640" s="42" t="str">
        <x:v>MEDIUM</x:v>
      </x:c>
      <x:c r="V640" s="42" t="str">
        <x:v>https://okno-msk.ru/nashi-raboty/</x:v>
      </x:c>
      <x:c r="W640" s="42" t="str">
        <x:v>https://okno-msk.ru/nashi-raboty/</x:v>
      </x:c>
      <x:c r="X640" s="42" t="str">
        <x:v>НЕТ КАНОНИЧЕСКОЙ ПОДДЕРЖИВАЮЩЕЙ СТРАНИЦЫ</x:v>
      </x:c>
      <x:c r="Y640" s="42" t="str">
        <x:v>BASE_UNIT_PENDING_ACTION_REEVALUATION</x:v>
      </x:c>
      <x:c r="Z640" s="42" t="str">
        <x:v>EXPAND_EXISTING_PAGE</x:v>
      </x:c>
      <x:c r="AA640" s="42" t="str">
        <x:v>PROVISIONAL_PENDING_STEP13_CONFLICT_CHECK</x:v>
      </x:c>
      <x:c r="AB640" s="42" t="str">
        <x:v>NONE</x:v>
      </x:c>
      <x:c r="AC640" s="42" t="str">
        <x:v>semantic project labels/categories or filters that let users deliberately find balcony/veranda/panoramic/French examples</x:v>
      </x:c>
      <x:c r="AD640" s="43" t="n">
        <x:f>COUNTIFS($O$2:$O$2333,$O640,$H$2:$H$2333,"&gt;"&amp;$H640)+COUNTIFS($O$2:$O$2333,$O640,$H$2:$H$2333,$H640,$B$2:$B$2333,"&lt;"&amp;$B640)+1</x:f>
        <x:v>9</x:v>
      </x:c>
      <x:c r="AE640" s="43" t="n">
        <x:f>COUNTIFS($W$2:$W$2333,$W640,$H$2:$H$2333,"&gt;"&amp;$H640)+COUNTIFS($W$2:$W$2333,$W640,$H$2:$H$2333,$H640,$B$2:$B$2333,"&lt;"&amp;$B640)+1</x:f>
        <x:v>16</x:v>
      </x:c>
      <x:c r="AF640" s="42" t="str">
        <x:v>P2 — ПРОВЕРИТЬ ПЕРЕД ВНЕДРЕНИЕМ</x:v>
      </x:c>
      <x:c r="AG640" s="42" t="str">
        <x:v>action=EXPAND_EXISTING_PAGE; maturity=PROVISIONAL_PENDING_STEP13_CONFLICT_CHECK; uncertainty=NONE; broad_result=53; rank_in_cluster=9</x:v>
      </x:c>
      <x:c r="AH6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0" s="42" t="str">
        <x:v>Stage-5:STEP8&gt;STEP10&gt;STEP11&gt;STEP12_CORRECTIONS&gt;STEP12_V6_TARGET_CONTRACT&gt;STEP14A_OVERLAY | Step-08:S11:result:53</x:v>
      </x:c>
    </x:row>
    <x:row r="641" ht="30" customHeight="1">
      <x:c r="A641" s="42" t="str">
        <x:v>PHR-BFA3DD290683</x:v>
      </x:c>
      <x:c r="B641" s="42" t="str">
        <x:v>стиль дома с панорамными окнами</x:v>
      </x:c>
      <x:c r="C641" s="42" t="str">
        <x:v>ASSIGNED</x:v>
      </x:c>
      <x:c r="D641" s="42" t="str">
        <x:v>ДА</x:v>
      </x:c>
      <x:c r="E641" s="42" t="str">
        <x:v>Москва</x:v>
      </x:c>
      <x:c r="F641" s="42" t="n">
        <x:v>213</x:v>
      </x:c>
      <x:c r="G641" s="42" t="str">
        <x:v>DEVICE_ALL</x:v>
      </x:c>
      <x:c r="H641" s="43" t="n">
        <x:v>50</x:v>
      </x:c>
      <x:c r="I641" s="43" t="n">
        <x:v>0</x:v>
      </x:c>
      <x:c r="J641" s="42" t="str">
        <x:v>BROAD_GETTOP_NO_OPERATORS__RESULT</x:v>
      </x:c>
      <x:c r="K641" s="42" t="str">
        <x:v>MAX_PER_PHRASE_SEPARATELY_FOR_RESULT_AND_ASSOCIATION</x:v>
      </x:c>
      <x:c r="L641" s="42" t="str">
        <x:v>P2-02</x:v>
      </x:c>
      <x:c r="M641" s="43" t="n">
        <x:v>1</x:v>
      </x:c>
      <x:c r="N641" s="42" t="str">
        <x:v>2026-08-28</x:v>
      </x:c>
      <x:c r="O641" s="42" t="str">
        <x:v>GLAZING_DESIGN_INSPIRATION</x:v>
      </x:c>
      <x:c r="P641" s="42" t="str">
        <x:v>Пластиковые окна фото</x:v>
      </x:c>
      <x:c r="Q641" s="42" t="str">
        <x:v>пластиковые окна фото</x:v>
      </x:c>
      <x:c r="R641" s="42" t="str">
        <x:v>view glazing/window design ideas, photos or examples</x:v>
      </x:c>
      <x:c r="S641" s="42" t="str">
        <x:v>INFO</x:v>
      </x:c>
      <x:c r="T641" s="42" t="str">
        <x:v>IN_SCOPE</x:v>
      </x:c>
      <x:c r="U641" s="42" t="str">
        <x:v>MEDIUM</x:v>
      </x:c>
      <x:c r="V641" s="42" t="str">
        <x:v>https://okno-msk.ru/nashi-raboty/</x:v>
      </x:c>
      <x:c r="W641" s="42" t="str">
        <x:v>https://okno-msk.ru/nashi-raboty/</x:v>
      </x:c>
      <x:c r="X641" s="42" t="str">
        <x:v>НЕТ КАНОНИЧЕСКОЙ ПОДДЕРЖИВАЮЩЕЙ СТРАНИЦЫ</x:v>
      </x:c>
      <x:c r="Y641" s="42" t="str">
        <x:v>BASE_UNIT_PENDING_ACTION_REEVALUATION</x:v>
      </x:c>
      <x:c r="Z641" s="42" t="str">
        <x:v>EXPAND_EXISTING_PAGE</x:v>
      </x:c>
      <x:c r="AA641" s="42" t="str">
        <x:v>PROVISIONAL_PENDING_STEP13_CONFLICT_CHECK</x:v>
      </x:c>
      <x:c r="AB641" s="42" t="str">
        <x:v>NONE</x:v>
      </x:c>
      <x:c r="AC641" s="42" t="str">
        <x:v>semantic project labels/categories or filters that let users deliberately find balcony/veranda/panoramic/French examples</x:v>
      </x:c>
      <x:c r="AD641" s="43" t="n">
        <x:f>COUNTIFS($O$2:$O$2333,$O641,$H$2:$H$2333,"&gt;"&amp;$H641)+COUNTIFS($O$2:$O$2333,$O641,$H$2:$H$2333,$H641,$B$2:$B$2333,"&lt;"&amp;$B641)+1</x:f>
        <x:v>10</x:v>
      </x:c>
      <x:c r="AE641" s="43" t="n">
        <x:f>COUNTIFS($W$2:$W$2333,$W641,$H$2:$H$2333,"&gt;"&amp;$H641)+COUNTIFS($W$2:$W$2333,$W641,$H$2:$H$2333,$H641,$B$2:$B$2333,"&lt;"&amp;$B641)+1</x:f>
        <x:v>17</x:v>
      </x:c>
      <x:c r="AF641" s="42" t="str">
        <x:v>P2 — ПРОВЕРИТЬ ПЕРЕД ВНЕДРЕНИЕМ</x:v>
      </x:c>
      <x:c r="AG641" s="42" t="str">
        <x:v>action=EXPAND_EXISTING_PAGE; maturity=PROVISIONAL_PENDING_STEP13_CONFLICT_CHECK; uncertainty=NONE; broad_result=50; rank_in_cluster=10</x:v>
      </x:c>
      <x:c r="AH6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1" s="42" t="str">
        <x:v>Stage-5:STEP8&gt;STEP10&gt;STEP11&gt;STEP12_CORRECTIONS&gt;STEP12_V6_TARGET_CONTRACT&gt;STEP14A_OVERLAY | Step-08:P2-02:result:50</x:v>
      </x:c>
    </x:row>
    <x:row r="642" ht="30" customHeight="1">
      <x:c r="A642" s="42" t="str">
        <x:v>PHR-FC470BCF2C57</x:v>
      </x:c>
      <x:c r="B642" s="42" t="str">
        <x:v>окна панорамные фото в частный</x:v>
      </x:c>
      <x:c r="C642" s="42" t="str">
        <x:v>ASSIGNED</x:v>
      </x:c>
      <x:c r="D642" s="42" t="str">
        <x:v>ДА</x:v>
      </x:c>
      <x:c r="E642" s="42" t="str">
        <x:v>Москва</x:v>
      </x:c>
      <x:c r="F642" s="42" t="n">
        <x:v>213</x:v>
      </x:c>
      <x:c r="G642" s="42" t="str">
        <x:v>DEVICE_ALL</x:v>
      </x:c>
      <x:c r="H642" s="43" t="n">
        <x:v>48</x:v>
      </x:c>
      <x:c r="I642" s="43" t="n">
        <x:v>0</x:v>
      </x:c>
      <x:c r="J642" s="42" t="str">
        <x:v>BROAD_GETTOP_NO_OPERATORS__RESULT</x:v>
      </x:c>
      <x:c r="K642" s="42" t="str">
        <x:v>MAX_PER_PHRASE_SEPARATELY_FOR_RESULT_AND_ASSOCIATION</x:v>
      </x:c>
      <x:c r="L642" s="42" t="str">
        <x:v>P2-02</x:v>
      </x:c>
      <x:c r="M642" s="43" t="n">
        <x:v>1</x:v>
      </x:c>
      <x:c r="N642" s="42" t="str">
        <x:v>2026-08-28</x:v>
      </x:c>
      <x:c r="O642" s="42" t="str">
        <x:v>GLAZING_DESIGN_INSPIRATION</x:v>
      </x:c>
      <x:c r="P642" s="42" t="str">
        <x:v>Пластиковые окна фото</x:v>
      </x:c>
      <x:c r="Q642" s="42" t="str">
        <x:v>пластиковые окна фото</x:v>
      </x:c>
      <x:c r="R642" s="42" t="str">
        <x:v>view glazing/window design ideas, photos or examples</x:v>
      </x:c>
      <x:c r="S642" s="42" t="str">
        <x:v>INFO</x:v>
      </x:c>
      <x:c r="T642" s="42" t="str">
        <x:v>IN_SCOPE</x:v>
      </x:c>
      <x:c r="U642" s="42" t="str">
        <x:v>MEDIUM</x:v>
      </x:c>
      <x:c r="V642" s="42" t="str">
        <x:v>https://okno-msk.ru/nashi-raboty/</x:v>
      </x:c>
      <x:c r="W642" s="42" t="str">
        <x:v>https://okno-msk.ru/nashi-raboty/</x:v>
      </x:c>
      <x:c r="X642" s="42" t="str">
        <x:v>НЕТ КАНОНИЧЕСКОЙ ПОДДЕРЖИВАЮЩЕЙ СТРАНИЦЫ</x:v>
      </x:c>
      <x:c r="Y642" s="42" t="str">
        <x:v>BASE_UNIT_PENDING_ACTION_REEVALUATION</x:v>
      </x:c>
      <x:c r="Z642" s="42" t="str">
        <x:v>EXPAND_EXISTING_PAGE</x:v>
      </x:c>
      <x:c r="AA642" s="42" t="str">
        <x:v>PROVISIONAL_PENDING_STEP13_CONFLICT_CHECK</x:v>
      </x:c>
      <x:c r="AB642" s="42" t="str">
        <x:v>NONE</x:v>
      </x:c>
      <x:c r="AC642" s="42" t="str">
        <x:v>semantic project labels/categories or filters that let users deliberately find balcony/veranda/panoramic/French examples</x:v>
      </x:c>
      <x:c r="AD642" s="43" t="n">
        <x:f>COUNTIFS($O$2:$O$2333,$O642,$H$2:$H$2333,"&gt;"&amp;$H642)+COUNTIFS($O$2:$O$2333,$O642,$H$2:$H$2333,$H642,$B$2:$B$2333,"&lt;"&amp;$B642)+1</x:f>
        <x:v>11</x:v>
      </x:c>
      <x:c r="AE642" s="43" t="n">
        <x:f>COUNTIFS($W$2:$W$2333,$W642,$H$2:$H$2333,"&gt;"&amp;$H642)+COUNTIFS($W$2:$W$2333,$W642,$H$2:$H$2333,$H642,$B$2:$B$2333,"&lt;"&amp;$B642)+1</x:f>
        <x:v>18</x:v>
      </x:c>
      <x:c r="AF642" s="42" t="str">
        <x:v>P2 — ПРОВЕРИТЬ ПЕРЕД ВНЕДРЕНИЕМ</x:v>
      </x:c>
      <x:c r="AG642" s="42" t="str">
        <x:v>action=EXPAND_EXISTING_PAGE; maturity=PROVISIONAL_PENDING_STEP13_CONFLICT_CHECK; uncertainty=NONE; broad_result=48; rank_in_cluster=11</x:v>
      </x:c>
      <x:c r="AH6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2" s="42" t="str">
        <x:v>Stage-5:STEP8&gt;STEP10&gt;STEP11&gt;STEP12_CORRECTIONS&gt;STEP12_V6_TARGET_CONTRACT&gt;STEP14A_OVERLAY | Step-08:P2-02:result:48</x:v>
      </x:c>
    </x:row>
    <x:row r="643" ht="30" customHeight="1">
      <x:c r="A643" s="42" t="str">
        <x:v>PHR-D80B5DA6FB62</x:v>
      </x:c>
      <x:c r="B643" s="42" t="str">
        <x:v>панорамные окна в частном доме фото</x:v>
      </x:c>
      <x:c r="C643" s="42" t="str">
        <x:v>ASSIGNED</x:v>
      </x:c>
      <x:c r="D643" s="42" t="str">
        <x:v>ДА</x:v>
      </x:c>
      <x:c r="E643" s="42" t="str">
        <x:v>Москва</x:v>
      </x:c>
      <x:c r="F643" s="42" t="n">
        <x:v>213</x:v>
      </x:c>
      <x:c r="G643" s="42" t="str">
        <x:v>DEVICE_ALL</x:v>
      </x:c>
      <x:c r="H643" s="43" t="n">
        <x:v>48</x:v>
      </x:c>
      <x:c r="I643" s="43" t="n">
        <x:v>0</x:v>
      </x:c>
      <x:c r="J643" s="42" t="str">
        <x:v>BROAD_GETTOP_NO_OPERATORS__RESULT</x:v>
      </x:c>
      <x:c r="K643" s="42" t="str">
        <x:v>MAX_PER_PHRASE_SEPARATELY_FOR_RESULT_AND_ASSOCIATION</x:v>
      </x:c>
      <x:c r="L643" s="42" t="str">
        <x:v>P2-02</x:v>
      </x:c>
      <x:c r="M643" s="43" t="n">
        <x:v>1</x:v>
      </x:c>
      <x:c r="N643" s="42" t="str">
        <x:v>2026-08-28</x:v>
      </x:c>
      <x:c r="O643" s="42" t="str">
        <x:v>GLAZING_DESIGN_INSPIRATION</x:v>
      </x:c>
      <x:c r="P643" s="42" t="str">
        <x:v>Пластиковые окна фото</x:v>
      </x:c>
      <x:c r="Q643" s="42" t="str">
        <x:v>пластиковые окна фото</x:v>
      </x:c>
      <x:c r="R643" s="42" t="str">
        <x:v>view glazing/window design ideas, photos or examples</x:v>
      </x:c>
      <x:c r="S643" s="42" t="str">
        <x:v>INFO</x:v>
      </x:c>
      <x:c r="T643" s="42" t="str">
        <x:v>IN_SCOPE</x:v>
      </x:c>
      <x:c r="U643" s="42" t="str">
        <x:v>MEDIUM</x:v>
      </x:c>
      <x:c r="V643" s="42" t="str">
        <x:v>https://okno-msk.ru/nashi-raboty/</x:v>
      </x:c>
      <x:c r="W643" s="42" t="str">
        <x:v>https://okno-msk.ru/nashi-raboty/</x:v>
      </x:c>
      <x:c r="X643" s="42" t="str">
        <x:v>НЕТ КАНОНИЧЕСКОЙ ПОДДЕРЖИВАЮЩЕЙ СТРАНИЦЫ</x:v>
      </x:c>
      <x:c r="Y643" s="42" t="str">
        <x:v>BASE_UNIT_PENDING_ACTION_REEVALUATION</x:v>
      </x:c>
      <x:c r="Z643" s="42" t="str">
        <x:v>EXPAND_EXISTING_PAGE</x:v>
      </x:c>
      <x:c r="AA643" s="42" t="str">
        <x:v>PROVISIONAL_PENDING_STEP13_CONFLICT_CHECK</x:v>
      </x:c>
      <x:c r="AB643" s="42" t="str">
        <x:v>NONE</x:v>
      </x:c>
      <x:c r="AC643" s="42" t="str">
        <x:v>semantic project labels/categories or filters that let users deliberately find balcony/veranda/panoramic/French examples</x:v>
      </x:c>
      <x:c r="AD643" s="43" t="n">
        <x:f>COUNTIFS($O$2:$O$2333,$O643,$H$2:$H$2333,"&gt;"&amp;$H643)+COUNTIFS($O$2:$O$2333,$O643,$H$2:$H$2333,$H643,$B$2:$B$2333,"&lt;"&amp;$B643)+1</x:f>
        <x:v>12</x:v>
      </x:c>
      <x:c r="AE643" s="43" t="n">
        <x:f>COUNTIFS($W$2:$W$2333,$W643,$H$2:$H$2333,"&gt;"&amp;$H643)+COUNTIFS($W$2:$W$2333,$W643,$H$2:$H$2333,$H643,$B$2:$B$2333,"&lt;"&amp;$B643)+1</x:f>
        <x:v>19</x:v>
      </x:c>
      <x:c r="AF643" s="42" t="str">
        <x:v>P2 — ПРОВЕРИТЬ ПЕРЕД ВНЕДРЕНИЕМ</x:v>
      </x:c>
      <x:c r="AG643" s="42" t="str">
        <x:v>action=EXPAND_EXISTING_PAGE; maturity=PROVISIONAL_PENDING_STEP13_CONFLICT_CHECK; uncertainty=NONE; broad_result=48; rank_in_cluster=12</x:v>
      </x:c>
      <x:c r="AH6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3" s="42" t="str">
        <x:v>Stage-5:STEP8&gt;STEP10&gt;STEP11&gt;STEP12_CORRECTIONS&gt;STEP12_V6_TARGET_CONTRACT&gt;STEP14A_OVERLAY | Step-08:P2-02:result:48</x:v>
      </x:c>
    </x:row>
    <x:row r="644" ht="30" customHeight="1">
      <x:c r="A644" s="42" t="str">
        <x:v>PHR-83A3BE9DA32B</x:v>
      </x:c>
      <x:c r="B644" s="42" t="str">
        <x:v>примеры остекления балконов</x:v>
      </x:c>
      <x:c r="C644" s="42" t="str">
        <x:v>ASSIGNED</x:v>
      </x:c>
      <x:c r="D644" s="42" t="str">
        <x:v>ДА</x:v>
      </x:c>
      <x:c r="E644" s="42" t="str">
        <x:v>Москва</x:v>
      </x:c>
      <x:c r="F644" s="42" t="n">
        <x:v>213</x:v>
      </x:c>
      <x:c r="G644" s="42" t="str">
        <x:v>DEVICE_ALL</x:v>
      </x:c>
      <x:c r="H644" s="43" t="n">
        <x:v>37</x:v>
      </x:c>
      <x:c r="I644" s="43" t="n">
        <x:v>0</x:v>
      </x:c>
      <x:c r="J644" s="42" t="str">
        <x:v>BROAD_GETTOP_NO_OPERATORS__RESULT</x:v>
      </x:c>
      <x:c r="K644" s="42" t="str">
        <x:v>MAX_PER_PHRASE_SEPARATELY_FOR_RESULT_AND_ASSOCIATION</x:v>
      </x:c>
      <x:c r="L644" s="42" t="str">
        <x:v>S06</x:v>
      </x:c>
      <x:c r="M644" s="43" t="n">
        <x:v>1</x:v>
      </x:c>
      <x:c r="N644" s="42" t="str">
        <x:v>2026-08-29</x:v>
      </x:c>
      <x:c r="O644" s="42" t="str">
        <x:v>GLAZING_DESIGN_INSPIRATION</x:v>
      </x:c>
      <x:c r="P644" s="42" t="str">
        <x:v>Пластиковые окна фото</x:v>
      </x:c>
      <x:c r="Q644" s="42" t="str">
        <x:v>пластиковые окна фото</x:v>
      </x:c>
      <x:c r="R644" s="42" t="str">
        <x:v>view glazing/window design ideas, photos or examples</x:v>
      </x:c>
      <x:c r="S644" s="42" t="str">
        <x:v>INFO</x:v>
      </x:c>
      <x:c r="T644" s="42" t="str">
        <x:v>IN_SCOPE</x:v>
      </x:c>
      <x:c r="U644" s="42" t="str">
        <x:v>MEDIUM</x:v>
      </x:c>
      <x:c r="V644" s="42" t="str">
        <x:v>https://okno-msk.ru/nashi-raboty/</x:v>
      </x:c>
      <x:c r="W644" s="42" t="str">
        <x:v>https://okno-msk.ru/nashi-raboty/</x:v>
      </x:c>
      <x:c r="X644" s="42" t="str">
        <x:v>НЕТ КАНОНИЧЕСКОЙ ПОДДЕРЖИВАЮЩЕЙ СТРАНИЦЫ</x:v>
      </x:c>
      <x:c r="Y644" s="42" t="str">
        <x:v>BASE_UNIT_PENDING_ACTION_REEVALUATION</x:v>
      </x:c>
      <x:c r="Z644" s="42" t="str">
        <x:v>EXPAND_EXISTING_PAGE</x:v>
      </x:c>
      <x:c r="AA644" s="42" t="str">
        <x:v>PROVISIONAL_PENDING_STEP13_CONFLICT_CHECK</x:v>
      </x:c>
      <x:c r="AB644" s="42" t="str">
        <x:v>NONE</x:v>
      </x:c>
      <x:c r="AC644" s="42" t="str">
        <x:v>semantic project labels/categories or filters that let users deliberately find balcony/veranda/panoramic/French examples</x:v>
      </x:c>
      <x:c r="AD644" s="43" t="n">
        <x:f>COUNTIFS($O$2:$O$2333,$O644,$H$2:$H$2333,"&gt;"&amp;$H644)+COUNTIFS($O$2:$O$2333,$O644,$H$2:$H$2333,$H644,$B$2:$B$2333,"&lt;"&amp;$B644)+1</x:f>
        <x:v>13</x:v>
      </x:c>
      <x:c r="AE644" s="43" t="n">
        <x:f>COUNTIFS($W$2:$W$2333,$W644,$H$2:$H$2333,"&gt;"&amp;$H644)+COUNTIFS($W$2:$W$2333,$W644,$H$2:$H$2333,$H644,$B$2:$B$2333,"&lt;"&amp;$B644)+1</x:f>
        <x:v>21</x:v>
      </x:c>
      <x:c r="AF644" s="42" t="str">
        <x:v>P2 — ПРОВЕРИТЬ ПЕРЕД ВНЕДРЕНИЕМ</x:v>
      </x:c>
      <x:c r="AG644" s="42" t="str">
        <x:v>action=EXPAND_EXISTING_PAGE; maturity=PROVISIONAL_PENDING_STEP13_CONFLICT_CHECK; uncertainty=NONE; broad_result=37; rank_in_cluster=13</x:v>
      </x:c>
      <x:c r="AH6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4" s="42" t="str">
        <x:v>Stage-5:STEP8&gt;STEP10&gt;STEP11&gt;STEP12_CORRECTIONS&gt;STEP12_V6_TARGET_CONTRACT&gt;STEP14A_OVERLAY | Step-08:S06:result:37</x:v>
      </x:c>
    </x:row>
    <x:row r="645" ht="30" customHeight="1">
      <x:c r="A645" s="42" t="str">
        <x:v>PHR-65378A108A04</x:v>
      </x:c>
      <x:c r="B645" s="42" t="str">
        <x:v>интерьер с панорамными окнами</x:v>
      </x:c>
      <x:c r="C645" s="42" t="str">
        <x:v>ASSIGNED</x:v>
      </x:c>
      <x:c r="D645" s="42" t="str">
        <x:v>ДА</x:v>
      </x:c>
      <x:c r="E645" s="42" t="str">
        <x:v>Москва</x:v>
      </x:c>
      <x:c r="F645" s="42" t="n">
        <x:v>213</x:v>
      </x:c>
      <x:c r="G645" s="42" t="str">
        <x:v>DEVICE_ALL</x:v>
      </x:c>
      <x:c r="H645" s="43" t="n">
        <x:v>36</x:v>
      </x:c>
      <x:c r="I645" s="43" t="n">
        <x:v>0</x:v>
      </x:c>
      <x:c r="J645" s="42" t="str">
        <x:v>BROAD_GETTOP_NO_OPERATORS__RESULT</x:v>
      </x:c>
      <x:c r="K645" s="42" t="str">
        <x:v>MAX_PER_PHRASE_SEPARATELY_FOR_RESULT_AND_ASSOCIATION</x:v>
      </x:c>
      <x:c r="L645" s="42" t="str">
        <x:v>P2-02</x:v>
      </x:c>
      <x:c r="M645" s="43" t="n">
        <x:v>1</x:v>
      </x:c>
      <x:c r="N645" s="42" t="str">
        <x:v>2026-08-28</x:v>
      </x:c>
      <x:c r="O645" s="42" t="str">
        <x:v>GLAZING_DESIGN_INSPIRATION</x:v>
      </x:c>
      <x:c r="P645" s="42" t="str">
        <x:v>Пластиковые окна фото</x:v>
      </x:c>
      <x:c r="Q645" s="42" t="str">
        <x:v>пластиковые окна фото</x:v>
      </x:c>
      <x:c r="R645" s="42" t="str">
        <x:v>view glazing/window design ideas, photos or examples</x:v>
      </x:c>
      <x:c r="S645" s="42" t="str">
        <x:v>INFO</x:v>
      </x:c>
      <x:c r="T645" s="42" t="str">
        <x:v>IN_SCOPE</x:v>
      </x:c>
      <x:c r="U645" s="42" t="str">
        <x:v>MEDIUM</x:v>
      </x:c>
      <x:c r="V645" s="42" t="str">
        <x:v>https://okno-msk.ru/nashi-raboty/</x:v>
      </x:c>
      <x:c r="W645" s="42" t="str">
        <x:v>https://okno-msk.ru/nashi-raboty/</x:v>
      </x:c>
      <x:c r="X645" s="42" t="str">
        <x:v>НЕТ КАНОНИЧЕСКОЙ ПОДДЕРЖИВАЮЩЕЙ СТРАНИЦЫ</x:v>
      </x:c>
      <x:c r="Y645" s="42" t="str">
        <x:v>BASE_UNIT_PENDING_ACTION_REEVALUATION</x:v>
      </x:c>
      <x:c r="Z645" s="42" t="str">
        <x:v>EXPAND_EXISTING_PAGE</x:v>
      </x:c>
      <x:c r="AA645" s="42" t="str">
        <x:v>PROVISIONAL_PENDING_STEP13_CONFLICT_CHECK</x:v>
      </x:c>
      <x:c r="AB645" s="42" t="str">
        <x:v>NONE</x:v>
      </x:c>
      <x:c r="AC645" s="42" t="str">
        <x:v>semantic project labels/categories or filters that let users deliberately find balcony/veranda/panoramic/French examples</x:v>
      </x:c>
      <x:c r="AD645" s="43" t="n">
        <x:f>COUNTIFS($O$2:$O$2333,$O645,$H$2:$H$2333,"&gt;"&amp;$H645)+COUNTIFS($O$2:$O$2333,$O645,$H$2:$H$2333,$H645,$B$2:$B$2333,"&lt;"&amp;$B645)+1</x:f>
        <x:v>14</x:v>
      </x:c>
      <x:c r="AE645" s="43" t="n">
        <x:f>COUNTIFS($W$2:$W$2333,$W645,$H$2:$H$2333,"&gt;"&amp;$H645)+COUNTIFS($W$2:$W$2333,$W645,$H$2:$H$2333,$H645,$B$2:$B$2333,"&lt;"&amp;$B645)+1</x:f>
        <x:v>22</x:v>
      </x:c>
      <x:c r="AF645" s="42" t="str">
        <x:v>P2 — ПРОВЕРИТЬ ПЕРЕД ВНЕДРЕНИЕМ</x:v>
      </x:c>
      <x:c r="AG645" s="42" t="str">
        <x:v>action=EXPAND_EXISTING_PAGE; maturity=PROVISIONAL_PENDING_STEP13_CONFLICT_CHECK; uncertainty=NONE; broad_result=36; rank_in_cluster=14</x:v>
      </x:c>
      <x:c r="AH6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5" s="42" t="str">
        <x:v>Stage-5:STEP8&gt;STEP10&gt;STEP11&gt;STEP12_CORRECTIONS&gt;STEP12_V6_TARGET_CONTRACT&gt;STEP14A_OVERLAY | Step-08:P2-02:result:36</x:v>
      </x:c>
    </x:row>
    <x:row r="646" ht="30" customHeight="1">
      <x:c r="A646" s="42" t="str">
        <x:v>PHR-7A7F7F216C2B</x:v>
      </x:c>
      <x:c r="B646" s="42" t="str">
        <x:v>остекление балконов дизайн</x:v>
      </x:c>
      <x:c r="C646" s="42" t="str">
        <x:v>ASSIGNED</x:v>
      </x:c>
      <x:c r="D646" s="42" t="str">
        <x:v>ДА</x:v>
      </x:c>
      <x:c r="E646" s="42" t="str">
        <x:v>Москва</x:v>
      </x:c>
      <x:c r="F646" s="42" t="n">
        <x:v>213</x:v>
      </x:c>
      <x:c r="G646" s="42" t="str">
        <x:v>DEVICE_ALL</x:v>
      </x:c>
      <x:c r="H646" s="43" t="n">
        <x:v>34</x:v>
      </x:c>
      <x:c r="I646" s="43" t="n">
        <x:v>0</x:v>
      </x:c>
      <x:c r="J646" s="42" t="str">
        <x:v>BROAD_GETTOP_NO_OPERATORS__RESULT</x:v>
      </x:c>
      <x:c r="K646" s="42" t="str">
        <x:v>MAX_PER_PHRASE_SEPARATELY_FOR_RESULT_AND_ASSOCIATION</x:v>
      </x:c>
      <x:c r="L646" s="42" t="str">
        <x:v>S06</x:v>
      </x:c>
      <x:c r="M646" s="43" t="n">
        <x:v>1</x:v>
      </x:c>
      <x:c r="N646" s="42" t="str">
        <x:v>2026-08-29</x:v>
      </x:c>
      <x:c r="O646" s="42" t="str">
        <x:v>GLAZING_DESIGN_INSPIRATION</x:v>
      </x:c>
      <x:c r="P646" s="42" t="str">
        <x:v>Пластиковые окна фото</x:v>
      </x:c>
      <x:c r="Q646" s="42" t="str">
        <x:v>пластиковые окна фото</x:v>
      </x:c>
      <x:c r="R646" s="42" t="str">
        <x:v>view glazing/window design ideas, photos or examples</x:v>
      </x:c>
      <x:c r="S646" s="42" t="str">
        <x:v>INFO</x:v>
      </x:c>
      <x:c r="T646" s="42" t="str">
        <x:v>IN_SCOPE</x:v>
      </x:c>
      <x:c r="U646" s="42" t="str">
        <x:v>MEDIUM</x:v>
      </x:c>
      <x:c r="V646" s="42" t="str">
        <x:v>https://okno-msk.ru/nashi-raboty/</x:v>
      </x:c>
      <x:c r="W646" s="42" t="str">
        <x:v>https://okno-msk.ru/nashi-raboty/</x:v>
      </x:c>
      <x:c r="X646" s="42" t="str">
        <x:v>НЕТ КАНОНИЧЕСКОЙ ПОДДЕРЖИВАЮЩЕЙ СТРАНИЦЫ</x:v>
      </x:c>
      <x:c r="Y646" s="42" t="str">
        <x:v>BASE_UNIT_PENDING_ACTION_REEVALUATION</x:v>
      </x:c>
      <x:c r="Z646" s="42" t="str">
        <x:v>EXPAND_EXISTING_PAGE</x:v>
      </x:c>
      <x:c r="AA646" s="42" t="str">
        <x:v>PROVISIONAL_PENDING_STEP13_CONFLICT_CHECK</x:v>
      </x:c>
      <x:c r="AB646" s="42" t="str">
        <x:v>NONE</x:v>
      </x:c>
      <x:c r="AC646" s="42" t="str">
        <x:v>semantic project labels/categories or filters that let users deliberately find balcony/veranda/panoramic/French examples</x:v>
      </x:c>
      <x:c r="AD646" s="43" t="n">
        <x:f>COUNTIFS($O$2:$O$2333,$O646,$H$2:$H$2333,"&gt;"&amp;$H646)+COUNTIFS($O$2:$O$2333,$O646,$H$2:$H$2333,$H646,$B$2:$B$2333,"&lt;"&amp;$B646)+1</x:f>
        <x:v>15</x:v>
      </x:c>
      <x:c r="AE646" s="43" t="n">
        <x:f>COUNTIFS($W$2:$W$2333,$W646,$H$2:$H$2333,"&gt;"&amp;$H646)+COUNTIFS($W$2:$W$2333,$W646,$H$2:$H$2333,$H646,$B$2:$B$2333,"&lt;"&amp;$B646)+1</x:f>
        <x:v>25</x:v>
      </x:c>
      <x:c r="AF646" s="42" t="str">
        <x:v>P2 — ПРОВЕРИТЬ ПЕРЕД ВНЕДРЕНИЕМ</x:v>
      </x:c>
      <x:c r="AG646" s="42" t="str">
        <x:v>action=EXPAND_EXISTING_PAGE; maturity=PROVISIONAL_PENDING_STEP13_CONFLICT_CHECK; uncertainty=NONE; broad_result=34; rank_in_cluster=15</x:v>
      </x:c>
      <x:c r="AH6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6" s="42" t="str">
        <x:v>Stage-5:STEP8&gt;STEP10&gt;STEP11&gt;STEP12_CORRECTIONS&gt;STEP12_V6_TARGET_CONTRACT&gt;STEP14A_OVERLAY | Step-08:S06:result:34</x:v>
      </x:c>
    </x:row>
    <x:row r="647" ht="30" customHeight="1">
      <x:c r="A647" s="42" t="str">
        <x:v>PHR-45AD673E0D3D</x:v>
      </x:c>
      <x:c r="B647" s="42" t="str">
        <x:v>терраса с панорамными окнами фото</x:v>
      </x:c>
      <x:c r="C647" s="42" t="str">
        <x:v>ASSIGNED</x:v>
      </x:c>
      <x:c r="D647" s="42" t="str">
        <x:v>ДА</x:v>
      </x:c>
      <x:c r="E647" s="42" t="str">
        <x:v>Москва</x:v>
      </x:c>
      <x:c r="F647" s="42" t="n">
        <x:v>213</x:v>
      </x:c>
      <x:c r="G647" s="42" t="str">
        <x:v>DEVICE_ALL</x:v>
      </x:c>
      <x:c r="H647" s="43" t="n">
        <x:v>34</x:v>
      </x:c>
      <x:c r="I647" s="43" t="n">
        <x:v>0</x:v>
      </x:c>
      <x:c r="J647" s="42" t="str">
        <x:v>BROAD_GETTOP_NO_OPERATORS__RESULT</x:v>
      </x:c>
      <x:c r="K647" s="42" t="str">
        <x:v>MAX_PER_PHRASE_SEPARATELY_FOR_RESULT_AND_ASSOCIATION</x:v>
      </x:c>
      <x:c r="L647" s="42" t="str">
        <x:v>P2-02</x:v>
      </x:c>
      <x:c r="M647" s="43" t="n">
        <x:v>1</x:v>
      </x:c>
      <x:c r="N647" s="42" t="str">
        <x:v>2026-08-28</x:v>
      </x:c>
      <x:c r="O647" s="42" t="str">
        <x:v>GLAZING_DESIGN_INSPIRATION</x:v>
      </x:c>
      <x:c r="P647" s="42" t="str">
        <x:v>Пластиковые окна фото</x:v>
      </x:c>
      <x:c r="Q647" s="42" t="str">
        <x:v>пластиковые окна фото</x:v>
      </x:c>
      <x:c r="R647" s="42" t="str">
        <x:v>view glazing/window design ideas, photos or examples</x:v>
      </x:c>
      <x:c r="S647" s="42" t="str">
        <x:v>INFO</x:v>
      </x:c>
      <x:c r="T647" s="42" t="str">
        <x:v>IN_SCOPE</x:v>
      </x:c>
      <x:c r="U647" s="42" t="str">
        <x:v>MEDIUM</x:v>
      </x:c>
      <x:c r="V647" s="42" t="str">
        <x:v>https://okno-msk.ru/nashi-raboty/</x:v>
      </x:c>
      <x:c r="W647" s="42" t="str">
        <x:v>https://okno-msk.ru/nashi-raboty/</x:v>
      </x:c>
      <x:c r="X647" s="42" t="str">
        <x:v>НЕТ КАНОНИЧЕСКОЙ ПОДДЕРЖИВАЮЩЕЙ СТРАНИЦЫ</x:v>
      </x:c>
      <x:c r="Y647" s="42" t="str">
        <x:v>BASE_UNIT_PENDING_ACTION_REEVALUATION</x:v>
      </x:c>
      <x:c r="Z647" s="42" t="str">
        <x:v>EXPAND_EXISTING_PAGE</x:v>
      </x:c>
      <x:c r="AA647" s="42" t="str">
        <x:v>PROVISIONAL_PENDING_STEP13_CONFLICT_CHECK</x:v>
      </x:c>
      <x:c r="AB647" s="42" t="str">
        <x:v>NONE</x:v>
      </x:c>
      <x:c r="AC647" s="42" t="str">
        <x:v>semantic project labels/categories or filters that let users deliberately find balcony/veranda/panoramic/French examples</x:v>
      </x:c>
      <x:c r="AD647" s="43" t="n">
        <x:f>COUNTIFS($O$2:$O$2333,$O647,$H$2:$H$2333,"&gt;"&amp;$H647)+COUNTIFS($O$2:$O$2333,$O647,$H$2:$H$2333,$H647,$B$2:$B$2333,"&lt;"&amp;$B647)+1</x:f>
        <x:v>16</x:v>
      </x:c>
      <x:c r="AE647" s="43" t="n">
        <x:f>COUNTIFS($W$2:$W$2333,$W647,$H$2:$H$2333,"&gt;"&amp;$H647)+COUNTIFS($W$2:$W$2333,$W647,$H$2:$H$2333,$H647,$B$2:$B$2333,"&lt;"&amp;$B647)+1</x:f>
        <x:v>26</x:v>
      </x:c>
      <x:c r="AF647" s="42" t="str">
        <x:v>P2 — ПРОВЕРИТЬ ПЕРЕД ВНЕДРЕНИЕМ</x:v>
      </x:c>
      <x:c r="AG647" s="42" t="str">
        <x:v>action=EXPAND_EXISTING_PAGE; maturity=PROVISIONAL_PENDING_STEP13_CONFLICT_CHECK; uncertainty=NONE; broad_result=34; rank_in_cluster=16</x:v>
      </x:c>
      <x:c r="AH6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7" s="42" t="str">
        <x:v>Stage-5:STEP8&gt;STEP10&gt;STEP11&gt;STEP12_CORRECTIONS&gt;STEP12_V6_TARGET_CONTRACT&gt;STEP14A_OVERLAY | Step-08:P2-02:result:34</x:v>
      </x:c>
    </x:row>
    <x:row r="648" ht="30" customHeight="1">
      <x:c r="A648" s="42" t="str">
        <x:v>PHR-EF9334ED5C41</x:v>
      </x:c>
      <x:c r="B648" s="42" t="str">
        <x:v>дизайн кухни с панорамными окнами</x:v>
      </x:c>
      <x:c r="C648" s="42" t="str">
        <x:v>ASSIGNED</x:v>
      </x:c>
      <x:c r="D648" s="42" t="str">
        <x:v>ДА</x:v>
      </x:c>
      <x:c r="E648" s="42" t="str">
        <x:v>Москва</x:v>
      </x:c>
      <x:c r="F648" s="42" t="n">
        <x:v>213</x:v>
      </x:c>
      <x:c r="G648" s="42" t="str">
        <x:v>DEVICE_ALL</x:v>
      </x:c>
      <x:c r="H648" s="43" t="n">
        <x:v>33</x:v>
      </x:c>
      <x:c r="I648" s="43" t="n">
        <x:v>0</x:v>
      </x:c>
      <x:c r="J648" s="42" t="str">
        <x:v>BROAD_GETTOP_NO_OPERATORS__RESULT</x:v>
      </x:c>
      <x:c r="K648" s="42" t="str">
        <x:v>MAX_PER_PHRASE_SEPARATELY_FOR_RESULT_AND_ASSOCIATION</x:v>
      </x:c>
      <x:c r="L648" s="42" t="str">
        <x:v>P2-02</x:v>
      </x:c>
      <x:c r="M648" s="43" t="n">
        <x:v>1</x:v>
      </x:c>
      <x:c r="N648" s="42" t="str">
        <x:v>2026-08-28</x:v>
      </x:c>
      <x:c r="O648" s="42" t="str">
        <x:v>GLAZING_DESIGN_INSPIRATION</x:v>
      </x:c>
      <x:c r="P648" s="42" t="str">
        <x:v>Пластиковые окна фото</x:v>
      </x:c>
      <x:c r="Q648" s="42" t="str">
        <x:v>пластиковые окна фото</x:v>
      </x:c>
      <x:c r="R648" s="42" t="str">
        <x:v>view glazing/window design ideas, photos or examples</x:v>
      </x:c>
      <x:c r="S648" s="42" t="str">
        <x:v>INFO</x:v>
      </x:c>
      <x:c r="T648" s="42" t="str">
        <x:v>IN_SCOPE</x:v>
      </x:c>
      <x:c r="U648" s="42" t="str">
        <x:v>MEDIUM</x:v>
      </x:c>
      <x:c r="V648" s="42" t="str">
        <x:v>https://okno-msk.ru/nashi-raboty/</x:v>
      </x:c>
      <x:c r="W648" s="42" t="str">
        <x:v>https://okno-msk.ru/nashi-raboty/</x:v>
      </x:c>
      <x:c r="X648" s="42" t="str">
        <x:v>НЕТ КАНОНИЧЕСКОЙ ПОДДЕРЖИВАЮЩЕЙ СТРАНИЦЫ</x:v>
      </x:c>
      <x:c r="Y648" s="42" t="str">
        <x:v>BASE_UNIT_PENDING_ACTION_REEVALUATION</x:v>
      </x:c>
      <x:c r="Z648" s="42" t="str">
        <x:v>EXPAND_EXISTING_PAGE</x:v>
      </x:c>
      <x:c r="AA648" s="42" t="str">
        <x:v>PROVISIONAL_PENDING_STEP13_CONFLICT_CHECK</x:v>
      </x:c>
      <x:c r="AB648" s="42" t="str">
        <x:v>NONE</x:v>
      </x:c>
      <x:c r="AC648" s="42" t="str">
        <x:v>semantic project labels/categories or filters that let users deliberately find balcony/veranda/panoramic/French examples</x:v>
      </x:c>
      <x:c r="AD648" s="43" t="n">
        <x:f>COUNTIFS($O$2:$O$2333,$O648,$H$2:$H$2333,"&gt;"&amp;$H648)+COUNTIFS($O$2:$O$2333,$O648,$H$2:$H$2333,$H648,$B$2:$B$2333,"&lt;"&amp;$B648)+1</x:f>
        <x:v>17</x:v>
      </x:c>
      <x:c r="AE648" s="43" t="n">
        <x:f>COUNTIFS($W$2:$W$2333,$W648,$H$2:$H$2333,"&gt;"&amp;$H648)+COUNTIFS($W$2:$W$2333,$W648,$H$2:$H$2333,$H648,$B$2:$B$2333,"&lt;"&amp;$B648)+1</x:f>
        <x:v>27</x:v>
      </x:c>
      <x:c r="AF648" s="42" t="str">
        <x:v>P2 — ПРОВЕРИТЬ ПЕРЕД ВНЕДРЕНИЕМ</x:v>
      </x:c>
      <x:c r="AG648" s="42" t="str">
        <x:v>action=EXPAND_EXISTING_PAGE; maturity=PROVISIONAL_PENDING_STEP13_CONFLICT_CHECK; uncertainty=NONE; broad_result=33; rank_in_cluster=17</x:v>
      </x:c>
      <x:c r="AH6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48" s="42" t="str">
        <x:v>Stage-5:STEP8&gt;STEP10&gt;STEP11&gt;STEP12_CORRECTIONS&gt;STEP12_V6_TARGET_CONTRACT&gt;STEP14A_OVERLAY | Step-08:P2-02:result:33</x:v>
      </x:c>
    </x:row>
    <x:row r="649" ht="30" customHeight="1">
      <x:c r="A649" s="42" t="str">
        <x:v>PHR-31924D240DC8</x:v>
      </x:c>
      <x:c r="B649" s="42" t="str">
        <x:v>окна французский стиль</x:v>
      </x:c>
      <x:c r="C649" s="42" t="str">
        <x:v>ASSIGNED</x:v>
      </x:c>
      <x:c r="D649" s="42" t="str">
        <x:v>ДА</x:v>
      </x:c>
      <x:c r="E649" s="42" t="str">
        <x:v>Москва</x:v>
      </x:c>
      <x:c r="F649" s="42" t="n">
        <x:v>213</x:v>
      </x:c>
      <x:c r="G649" s="42" t="str">
        <x:v>DEVICE_ALL</x:v>
      </x:c>
      <x:c r="H649" s="43" t="n">
        <x:v>28</x:v>
      </x:c>
      <x:c r="I649" s="43" t="n">
        <x:v>0</x:v>
      </x:c>
      <x:c r="J649" s="42" t="str">
        <x:v>BROAD_GETTOP_NO_OPERATORS__RESULT</x:v>
      </x:c>
      <x:c r="K649" s="42" t="str">
        <x:v>MAX_PER_PHRASE_SEPARATELY_FOR_RESULT_AND_ASSOCIATION</x:v>
      </x:c>
      <x:c r="L649" s="42" t="str">
        <x:v>S03</x:v>
      </x:c>
      <x:c r="M649" s="43" t="n">
        <x:v>1</x:v>
      </x:c>
      <x:c r="N649" s="42" t="str">
        <x:v>2026-08-29</x:v>
      </x:c>
      <x:c r="O649" s="42" t="str">
        <x:v>GLAZING_DESIGN_INSPIRATION</x:v>
      </x:c>
      <x:c r="P649" s="42" t="str">
        <x:v>Пластиковые окна фото</x:v>
      </x:c>
      <x:c r="Q649" s="42" t="str">
        <x:v>пластиковые окна фото</x:v>
      </x:c>
      <x:c r="R649" s="42" t="str">
        <x:v>view glazing/window design ideas, photos or examples</x:v>
      </x:c>
      <x:c r="S649" s="42" t="str">
        <x:v>INFO</x:v>
      </x:c>
      <x:c r="T649" s="42" t="str">
        <x:v>IN_SCOPE</x:v>
      </x:c>
      <x:c r="U649" s="42" t="str">
        <x:v>MEDIUM</x:v>
      </x:c>
      <x:c r="V649" s="42" t="str">
        <x:v>https://okno-msk.ru/nashi-raboty/</x:v>
      </x:c>
      <x:c r="W649" s="42" t="str">
        <x:v>https://okno-msk.ru/nashi-raboty/</x:v>
      </x:c>
      <x:c r="X649" s="42" t="str">
        <x:v>НЕТ КАНОНИЧЕСКОЙ ПОДДЕРЖИВАЮЩЕЙ СТРАНИЦЫ</x:v>
      </x:c>
      <x:c r="Y649" s="42" t="str">
        <x:v>BASE_UNIT_PENDING_ACTION_REEVALUATION</x:v>
      </x:c>
      <x:c r="Z649" s="42" t="str">
        <x:v>EXPAND_EXISTING_PAGE</x:v>
      </x:c>
      <x:c r="AA649" s="42" t="str">
        <x:v>PROVISIONAL_PENDING_STEP13_CONFLICT_CHECK</x:v>
      </x:c>
      <x:c r="AB649" s="42" t="str">
        <x:v>NONE</x:v>
      </x:c>
      <x:c r="AC649" s="42" t="str">
        <x:v>semantic project labels/categories or filters that let users deliberately find balcony/veranda/panoramic/French examples</x:v>
      </x:c>
      <x:c r="AD649" s="43" t="n">
        <x:f>COUNTIFS($O$2:$O$2333,$O649,$H$2:$H$2333,"&gt;"&amp;$H649)+COUNTIFS($O$2:$O$2333,$O649,$H$2:$H$2333,$H649,$B$2:$B$2333,"&lt;"&amp;$B649)+1</x:f>
        <x:v>18</x:v>
      </x:c>
      <x:c r="AE649" s="43" t="n">
        <x:f>COUNTIFS($W$2:$W$2333,$W649,$H$2:$H$2333,"&gt;"&amp;$H649)+COUNTIFS($W$2:$W$2333,$W649,$H$2:$H$2333,$H649,$B$2:$B$2333,"&lt;"&amp;$B649)+1</x:f>
        <x:v>32</x:v>
      </x:c>
      <x:c r="AF649" s="42" t="str">
        <x:v>P2 — ПРОВЕРИТЬ ПЕРЕД ВНЕДРЕНИЕМ</x:v>
      </x:c>
      <x:c r="AG649" s="42" t="str">
        <x:v>action=EXPAND_EXISTING_PAGE; maturity=PROVISIONAL_PENDING_STEP13_CONFLICT_CHECK; uncertainty=NONE; broad_result=28; rank_in_cluster=18</x:v>
      </x:c>
      <x:c r="AH6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49" s="42" t="str">
        <x:v>Stage-5:STEP8&gt;STEP10&gt;STEP11&gt;STEP12_CORRECTIONS&gt;STEP12_V6_TARGET_CONTRACT&gt;STEP14A_OVERLAY | Step-08:S03:result:28</x:v>
      </x:c>
    </x:row>
    <x:row r="650" ht="30" customHeight="1">
      <x:c r="A650" s="42" t="str">
        <x:v>PHR-C3116994756A</x:v>
      </x:c>
      <x:c r="B650" s="42" t="str">
        <x:v>панорамные окна дизайн фото</x:v>
      </x:c>
      <x:c r="C650" s="42" t="str">
        <x:v>ASSIGNED</x:v>
      </x:c>
      <x:c r="D650" s="42" t="str">
        <x:v>ДА</x:v>
      </x:c>
      <x:c r="E650" s="42" t="str">
        <x:v>Москва</x:v>
      </x:c>
      <x:c r="F650" s="42" t="n">
        <x:v>213</x:v>
      </x:c>
      <x:c r="G650" s="42" t="str">
        <x:v>DEVICE_ALL</x:v>
      </x:c>
      <x:c r="H650" s="43" t="n">
        <x:v>26</x:v>
      </x:c>
      <x:c r="I650" s="43" t="n">
        <x:v>0</x:v>
      </x:c>
      <x:c r="J650" s="42" t="str">
        <x:v>BROAD_GETTOP_NO_OPERATORS__RESULT</x:v>
      </x:c>
      <x:c r="K650" s="42" t="str">
        <x:v>MAX_PER_PHRASE_SEPARATELY_FOR_RESULT_AND_ASSOCIATION</x:v>
      </x:c>
      <x:c r="L650" s="42" t="str">
        <x:v>P2-02</x:v>
      </x:c>
      <x:c r="M650" s="43" t="n">
        <x:v>1</x:v>
      </x:c>
      <x:c r="N650" s="42" t="str">
        <x:v>2026-08-28</x:v>
      </x:c>
      <x:c r="O650" s="42" t="str">
        <x:v>GLAZING_DESIGN_INSPIRATION</x:v>
      </x:c>
      <x:c r="P650" s="42" t="str">
        <x:v>Пластиковые окна фото</x:v>
      </x:c>
      <x:c r="Q650" s="42" t="str">
        <x:v>пластиковые окна фото</x:v>
      </x:c>
      <x:c r="R650" s="42" t="str">
        <x:v>view glazing/window design ideas, photos or examples</x:v>
      </x:c>
      <x:c r="S650" s="42" t="str">
        <x:v>INFO</x:v>
      </x:c>
      <x:c r="T650" s="42" t="str">
        <x:v>IN_SCOPE</x:v>
      </x:c>
      <x:c r="U650" s="42" t="str">
        <x:v>MEDIUM</x:v>
      </x:c>
      <x:c r="V650" s="42" t="str">
        <x:v>https://okno-msk.ru/nashi-raboty/</x:v>
      </x:c>
      <x:c r="W650" s="42" t="str">
        <x:v>https://okno-msk.ru/nashi-raboty/</x:v>
      </x:c>
      <x:c r="X650" s="42" t="str">
        <x:v>НЕТ КАНОНИЧЕСКОЙ ПОДДЕРЖИВАЮЩЕЙ СТРАНИЦЫ</x:v>
      </x:c>
      <x:c r="Y650" s="42" t="str">
        <x:v>BASE_UNIT_PENDING_ACTION_REEVALUATION</x:v>
      </x:c>
      <x:c r="Z650" s="42" t="str">
        <x:v>EXPAND_EXISTING_PAGE</x:v>
      </x:c>
      <x:c r="AA650" s="42" t="str">
        <x:v>PROVISIONAL_PENDING_STEP13_CONFLICT_CHECK</x:v>
      </x:c>
      <x:c r="AB650" s="42" t="str">
        <x:v>NONE</x:v>
      </x:c>
      <x:c r="AC650" s="42" t="str">
        <x:v>semantic project labels/categories or filters that let users deliberately find balcony/veranda/panoramic/French examples</x:v>
      </x:c>
      <x:c r="AD650" s="43" t="n">
        <x:f>COUNTIFS($O$2:$O$2333,$O650,$H$2:$H$2333,"&gt;"&amp;$H650)+COUNTIFS($O$2:$O$2333,$O650,$H$2:$H$2333,$H650,$B$2:$B$2333,"&lt;"&amp;$B650)+1</x:f>
        <x:v>19</x:v>
      </x:c>
      <x:c r="AE650" s="43" t="n">
        <x:f>COUNTIFS($W$2:$W$2333,$W650,$H$2:$H$2333,"&gt;"&amp;$H650)+COUNTIFS($W$2:$W$2333,$W650,$H$2:$H$2333,$H650,$B$2:$B$2333,"&lt;"&amp;$B650)+1</x:f>
        <x:v>33</x:v>
      </x:c>
      <x:c r="AF650" s="42" t="str">
        <x:v>P2 — ПРОВЕРИТЬ ПЕРЕД ВНЕДРЕНИЕМ</x:v>
      </x:c>
      <x:c r="AG650" s="42" t="str">
        <x:v>action=EXPAND_EXISTING_PAGE; maturity=PROVISIONAL_PENDING_STEP13_CONFLICT_CHECK; uncertainty=NONE; broad_result=26; rank_in_cluster=19</x:v>
      </x:c>
      <x:c r="AH6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0" s="42" t="str">
        <x:v>Stage-5:STEP8&gt;STEP10&gt;STEP11&gt;STEP12_CORRECTIONS&gt;STEP12_V6_TARGET_CONTRACT&gt;STEP14A_OVERLAY | Step-08:P2-02:result:26</x:v>
      </x:c>
    </x:row>
    <x:row r="651" ht="30" customHeight="1">
      <x:c r="A651" s="42" t="str">
        <x:v>PHR-7A0349728F57</x:v>
      </x:c>
      <x:c r="B651" s="42" t="str">
        <x:v>дом с французскими окнами</x:v>
      </x:c>
      <x:c r="C651" s="42" t="str">
        <x:v>ASSIGNED</x:v>
      </x:c>
      <x:c r="D651" s="42" t="str">
        <x:v>ДА</x:v>
      </x:c>
      <x:c r="E651" s="42" t="str">
        <x:v>Москва</x:v>
      </x:c>
      <x:c r="F651" s="42" t="n">
        <x:v>213</x:v>
      </x:c>
      <x:c r="G651" s="42" t="str">
        <x:v>DEVICE_ALL</x:v>
      </x:c>
      <x:c r="H651" s="43" t="n">
        <x:v>14</x:v>
      </x:c>
      <x:c r="I651" s="43" t="n">
        <x:v>0</x:v>
      </x:c>
      <x:c r="J651" s="42" t="str">
        <x:v>BROAD_GETTOP_NO_OPERATORS__RESULT</x:v>
      </x:c>
      <x:c r="K651" s="42" t="str">
        <x:v>MAX_PER_PHRASE_SEPARATELY_FOR_RESULT_AND_ASSOCIATION</x:v>
      </x:c>
      <x:c r="L651" s="42" t="str">
        <x:v>S03</x:v>
      </x:c>
      <x:c r="M651" s="43" t="n">
        <x:v>1</x:v>
      </x:c>
      <x:c r="N651" s="42" t="str">
        <x:v>2026-08-29</x:v>
      </x:c>
      <x:c r="O651" s="42" t="str">
        <x:v>GLAZING_DESIGN_INSPIRATION</x:v>
      </x:c>
      <x:c r="P651" s="42" t="str">
        <x:v>Пластиковые окна фото</x:v>
      </x:c>
      <x:c r="Q651" s="42" t="str">
        <x:v>пластиковые окна фото</x:v>
      </x:c>
      <x:c r="R651" s="42" t="str">
        <x:v>view glazing/window design ideas, photos or examples</x:v>
      </x:c>
      <x:c r="S651" s="42" t="str">
        <x:v>INFO</x:v>
      </x:c>
      <x:c r="T651" s="42" t="str">
        <x:v>IN_SCOPE</x:v>
      </x:c>
      <x:c r="U651" s="42" t="str">
        <x:v>MEDIUM</x:v>
      </x:c>
      <x:c r="V651" s="42" t="str">
        <x:v>https://okno-msk.ru/okna-rehau/francuzskie-okna/</x:v>
      </x:c>
      <x:c r="W651" s="42" t="str">
        <x:v>https://okno-msk.ru/nashi-raboty/</x:v>
      </x:c>
      <x:c r="X651" s="42" t="str">
        <x:v>НЕТ КАНОНИЧЕСКОЙ ПОДДЕРЖИВАЮЩЕЙ СТРАНИЦЫ</x:v>
      </x:c>
      <x:c r="Y651" s="42" t="str">
        <x:v>BASE_UNIT_PENDING_ACTION_REEVALUATION</x:v>
      </x:c>
      <x:c r="Z651" s="42" t="str">
        <x:v>EXPAND_EXISTING_PAGE</x:v>
      </x:c>
      <x:c r="AA651" s="42" t="str">
        <x:v>PROVISIONAL_PENDING_STEP13_CONFLICT_CHECK</x:v>
      </x:c>
      <x:c r="AB651" s="42" t="str">
        <x:v>NONE</x:v>
      </x:c>
      <x:c r="AC651" s="42" t="str">
        <x:v>semantic project labels/categories or filters that let users deliberately find balcony/veranda/panoramic/French examples</x:v>
      </x:c>
      <x:c r="AD651" s="43" t="n">
        <x:f>COUNTIFS($O$2:$O$2333,$O651,$H$2:$H$2333,"&gt;"&amp;$H651)+COUNTIFS($O$2:$O$2333,$O651,$H$2:$H$2333,$H651,$B$2:$B$2333,"&lt;"&amp;$B651)+1</x:f>
        <x:v>20</x:v>
      </x:c>
      <x:c r="AE651" s="43" t="n">
        <x:f>COUNTIFS($W$2:$W$2333,$W651,$H$2:$H$2333,"&gt;"&amp;$H651)+COUNTIFS($W$2:$W$2333,$W651,$H$2:$H$2333,$H651,$B$2:$B$2333,"&lt;"&amp;$B651)+1</x:f>
        <x:v>34</x:v>
      </x:c>
      <x:c r="AF651" s="42" t="str">
        <x:v>P2 — ПРОВЕРИТЬ ПЕРЕД ВНЕДРЕНИЕМ</x:v>
      </x:c>
      <x:c r="AG651" s="42" t="str">
        <x:v>action=EXPAND_EXISTING_PAGE; maturity=PROVISIONAL_PENDING_STEP13_CONFLICT_CHECK; uncertainty=NONE; broad_result=14; rank_in_cluster=20</x:v>
      </x:c>
      <x:c r="AH6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1" s="42" t="str">
        <x:v>Stage-5:STEP8&gt;STEP10&gt;STEP11&gt;STEP12_CORRECTIONS&gt;STEP12_V6_TARGET_CONTRACT&gt;STEP14A_OVERLAY | Step-08:S03:result:14</x:v>
      </x:c>
    </x:row>
    <x:row r="652" ht="30" customHeight="1">
      <x:c r="A652" s="42" t="str">
        <x:v>PHR-B02732F5B21C</x:v>
      </x:c>
      <x:c r="B652" s="42" t="str">
        <x:v>окно французской гостиной</x:v>
      </x:c>
      <x:c r="C652" s="42" t="str">
        <x:v>ASSIGNED</x:v>
      </x:c>
      <x:c r="D652" s="42" t="str">
        <x:v>ДА</x:v>
      </x:c>
      <x:c r="E652" s="42" t="str">
        <x:v>Москва</x:v>
      </x:c>
      <x:c r="F652" s="42" t="n">
        <x:v>213</x:v>
      </x:c>
      <x:c r="G652" s="42" t="str">
        <x:v>DEVICE_ALL</x:v>
      </x:c>
      <x:c r="H652" s="43" t="n">
        <x:v>12</x:v>
      </x:c>
      <x:c r="I652" s="43" t="n">
        <x:v>0</x:v>
      </x:c>
      <x:c r="J652" s="42" t="str">
        <x:v>BROAD_GETTOP_NO_OPERATORS__RESULT</x:v>
      </x:c>
      <x:c r="K652" s="42" t="str">
        <x:v>MAX_PER_PHRASE_SEPARATELY_FOR_RESULT_AND_ASSOCIATION</x:v>
      </x:c>
      <x:c r="L652" s="42" t="str">
        <x:v>S03</x:v>
      </x:c>
      <x:c r="M652" s="43" t="n">
        <x:v>1</x:v>
      </x:c>
      <x:c r="N652" s="42" t="str">
        <x:v>2026-08-29</x:v>
      </x:c>
      <x:c r="O652" s="42" t="str">
        <x:v>GLAZING_DESIGN_INSPIRATION</x:v>
      </x:c>
      <x:c r="P652" s="42" t="str">
        <x:v>Пластиковые окна фото</x:v>
      </x:c>
      <x:c r="Q652" s="42" t="str">
        <x:v>пластиковые окна фото</x:v>
      </x:c>
      <x:c r="R652" s="42" t="str">
        <x:v>view glazing/window design ideas, photos or examples</x:v>
      </x:c>
      <x:c r="S652" s="42" t="str">
        <x:v>INFO</x:v>
      </x:c>
      <x:c r="T652" s="42" t="str">
        <x:v>IN_SCOPE</x:v>
      </x:c>
      <x:c r="U652" s="42" t="str">
        <x:v>MEDIUM</x:v>
      </x:c>
      <x:c r="V652" s="42" t="str">
        <x:v>https://okno-msk.ru/okna-rehau/francuzskie-okna/</x:v>
      </x:c>
      <x:c r="W652" s="42" t="str">
        <x:v>https://okno-msk.ru/nashi-raboty/</x:v>
      </x:c>
      <x:c r="X652" s="42" t="str">
        <x:v>НЕТ КАНОНИЧЕСКОЙ ПОДДЕРЖИВАЮЩЕЙ СТРАНИЦЫ</x:v>
      </x:c>
      <x:c r="Y652" s="42" t="str">
        <x:v>BASE_UNIT_PENDING_ACTION_REEVALUATION</x:v>
      </x:c>
      <x:c r="Z652" s="42" t="str">
        <x:v>EXPAND_EXISTING_PAGE</x:v>
      </x:c>
      <x:c r="AA652" s="42" t="str">
        <x:v>PROVISIONAL_PENDING_STEP13_CONFLICT_CHECK</x:v>
      </x:c>
      <x:c r="AB652" s="42" t="str">
        <x:v>NONE</x:v>
      </x:c>
      <x:c r="AC652" s="42" t="str">
        <x:v>semantic project labels/categories or filters that let users deliberately find balcony/veranda/panoramic/French examples</x:v>
      </x:c>
      <x:c r="AD652" s="43" t="n">
        <x:f>COUNTIFS($O$2:$O$2333,$O652,$H$2:$H$2333,"&gt;"&amp;$H652)+COUNTIFS($O$2:$O$2333,$O652,$H$2:$H$2333,$H652,$B$2:$B$2333,"&lt;"&amp;$B652)+1</x:f>
        <x:v>21</x:v>
      </x:c>
      <x:c r="AE652" s="43" t="n">
        <x:f>COUNTIFS($W$2:$W$2333,$W652,$H$2:$H$2333,"&gt;"&amp;$H652)+COUNTIFS($W$2:$W$2333,$W652,$H$2:$H$2333,$H652,$B$2:$B$2333,"&lt;"&amp;$B652)+1</x:f>
        <x:v>35</x:v>
      </x:c>
      <x:c r="AF652" s="42" t="str">
        <x:v>P2 — ПРОВЕРИТЬ ПЕРЕД ВНЕДРЕНИЕМ</x:v>
      </x:c>
      <x:c r="AG652" s="42" t="str">
        <x:v>action=EXPAND_EXISTING_PAGE; maturity=PROVISIONAL_PENDING_STEP13_CONFLICT_CHECK; uncertainty=NONE; broad_result=12; rank_in_cluster=21</x:v>
      </x:c>
      <x:c r="AH6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2" s="42" t="str">
        <x:v>Stage-5:STEP8&gt;STEP10&gt;STEP11&gt;STEP12_CORRECTIONS&gt;STEP12_V6_TARGET_CONTRACT&gt;STEP14A_OVERLAY | Step-08:S03:result:12</x:v>
      </x:c>
    </x:row>
    <x:row r="653" ht="30" customHeight="1">
      <x:c r="A653" s="42" t="str">
        <x:v>PHR-9F52CD6386C2</x:v>
      </x:c>
      <x:c r="B653" s="42" t="str">
        <x:v>пример остекления веранды</x:v>
      </x:c>
      <x:c r="C653" s="42" t="str">
        <x:v>ASSIGNED</x:v>
      </x:c>
      <x:c r="D653" s="42" t="str">
        <x:v>ДА</x:v>
      </x:c>
      <x:c r="E653" s="42" t="str">
        <x:v>Москва</x:v>
      </x:c>
      <x:c r="F653" s="42" t="n">
        <x:v>213</x:v>
      </x:c>
      <x:c r="G653" s="42" t="str">
        <x:v>DEVICE_ALL</x:v>
      </x:c>
      <x:c r="H653" s="43" t="n">
        <x:v>9</x:v>
      </x:c>
      <x:c r="I653" s="43" t="n">
        <x:v>0</x:v>
      </x:c>
      <x:c r="J653" s="42" t="str">
        <x:v>BROAD_GETTOP_NO_OPERATORS__RESULT</x:v>
      </x:c>
      <x:c r="K653" s="42" t="str">
        <x:v>MAX_PER_PHRASE_SEPARATELY_FOR_RESULT_AND_ASSOCIATION</x:v>
      </x:c>
      <x:c r="L653" s="42" t="str">
        <x:v>S10</x:v>
      </x:c>
      <x:c r="M653" s="43" t="n">
        <x:v>1</x:v>
      </x:c>
      <x:c r="N653" s="42" t="str">
        <x:v>2026-08-29</x:v>
      </x:c>
      <x:c r="O653" s="42" t="str">
        <x:v>GLAZING_DESIGN_INSPIRATION</x:v>
      </x:c>
      <x:c r="P653" s="42" t="str">
        <x:v>Пластиковые окна фото</x:v>
      </x:c>
      <x:c r="Q653" s="42" t="str">
        <x:v>пластиковые окна фото</x:v>
      </x:c>
      <x:c r="R653" s="42" t="str">
        <x:v>view glazing/window design ideas, photos or examples</x:v>
      </x:c>
      <x:c r="S653" s="42" t="str">
        <x:v>INFO</x:v>
      </x:c>
      <x:c r="T653" s="42" t="str">
        <x:v>IN_SCOPE</x:v>
      </x:c>
      <x:c r="U653" s="42" t="str">
        <x:v>MEDIUM</x:v>
      </x:c>
      <x:c r="V653" s="42" t="str">
        <x:v>https://okno-msk.ru/nashi-raboty/</x:v>
      </x:c>
      <x:c r="W653" s="42" t="str">
        <x:v>https://okno-msk.ru/nashi-raboty/</x:v>
      </x:c>
      <x:c r="X653" s="42" t="str">
        <x:v>НЕТ КАНОНИЧЕСКОЙ ПОДДЕРЖИВАЮЩЕЙ СТРАНИЦЫ</x:v>
      </x:c>
      <x:c r="Y653" s="42" t="str">
        <x:v>BASE_UNIT_PENDING_ACTION_REEVALUATION</x:v>
      </x:c>
      <x:c r="Z653" s="42" t="str">
        <x:v>EXPAND_EXISTING_PAGE</x:v>
      </x:c>
      <x:c r="AA653" s="42" t="str">
        <x:v>PROVISIONAL_PENDING_STEP13_CONFLICT_CHECK</x:v>
      </x:c>
      <x:c r="AB653" s="42" t="str">
        <x:v>NONE</x:v>
      </x:c>
      <x:c r="AC653" s="42" t="str">
        <x:v>semantic project labels/categories or filters that let users deliberately find balcony/veranda/panoramic/French examples</x:v>
      </x:c>
      <x:c r="AD653" s="43" t="n">
        <x:f>COUNTIFS($O$2:$O$2333,$O653,$H$2:$H$2333,"&gt;"&amp;$H653)+COUNTIFS($O$2:$O$2333,$O653,$H$2:$H$2333,$H653,$B$2:$B$2333,"&lt;"&amp;$B653)+1</x:f>
        <x:v>22</x:v>
      </x:c>
      <x:c r="AE653" s="43" t="n">
        <x:f>COUNTIFS($W$2:$W$2333,$W653,$H$2:$H$2333,"&gt;"&amp;$H653)+COUNTIFS($W$2:$W$2333,$W653,$H$2:$H$2333,$H653,$B$2:$B$2333,"&lt;"&amp;$B653)+1</x:f>
        <x:v>36</x:v>
      </x:c>
      <x:c r="AF653" s="42" t="str">
        <x:v>P2 — ПРОВЕРИТЬ ПЕРЕД ВНЕДРЕНИЕМ</x:v>
      </x:c>
      <x:c r="AG653" s="42" t="str">
        <x:v>action=EXPAND_EXISTING_PAGE; maturity=PROVISIONAL_PENDING_STEP13_CONFLICT_CHECK; uncertainty=NONE; broad_result=9; rank_in_cluster=22</x:v>
      </x:c>
      <x:c r="AH6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3" s="42" t="str">
        <x:v>Stage-5:STEP8&gt;STEP10&gt;STEP11&gt;STEP12_CORRECTIONS&gt;STEP12_V6_TARGET_CONTRACT&gt;STEP14A_OVERLAY | Step-08:S10:result:9</x:v>
      </x:c>
    </x:row>
    <x:row r="654" ht="30" customHeight="1">
      <x:c r="A654" s="42" t="str">
        <x:v>PHR-50555B0B46B4</x:v>
      </x:c>
      <x:c r="B654" s="42" t="str">
        <x:v>остекление веранды и террасы фото</x:v>
      </x:c>
      <x:c r="C654" s="42" t="str">
        <x:v>ASSIGNED</x:v>
      </x:c>
      <x:c r="D654" s="42" t="str">
        <x:v>ДА</x:v>
      </x:c>
      <x:c r="E654" s="42" t="str">
        <x:v>Москва</x:v>
      </x:c>
      <x:c r="F654" s="42" t="n">
        <x:v>213</x:v>
      </x:c>
      <x:c r="G654" s="42" t="str">
        <x:v>DEVICE_ALL</x:v>
      </x:c>
      <x:c r="H654" s="43" t="n">
        <x:v>8</x:v>
      </x:c>
      <x:c r="I654" s="43" t="n">
        <x:v>0</x:v>
      </x:c>
      <x:c r="J654" s="42" t="str">
        <x:v>BROAD_GETTOP_NO_OPERATORS__RESULT</x:v>
      </x:c>
      <x:c r="K654" s="42" t="str">
        <x:v>MAX_PER_PHRASE_SEPARATELY_FOR_RESULT_AND_ASSOCIATION</x:v>
      </x:c>
      <x:c r="L654" s="42" t="str">
        <x:v>S10</x:v>
      </x:c>
      <x:c r="M654" s="43" t="n">
        <x:v>1</x:v>
      </x:c>
      <x:c r="N654" s="42" t="str">
        <x:v>2026-08-29</x:v>
      </x:c>
      <x:c r="O654" s="42" t="str">
        <x:v>GLAZING_DESIGN_INSPIRATION</x:v>
      </x:c>
      <x:c r="P654" s="42" t="str">
        <x:v>Пластиковые окна фото</x:v>
      </x:c>
      <x:c r="Q654" s="42" t="str">
        <x:v>пластиковые окна фото</x:v>
      </x:c>
      <x:c r="R654" s="42" t="str">
        <x:v>view glazing/window design ideas, photos or examples</x:v>
      </x:c>
      <x:c r="S654" s="42" t="str">
        <x:v>INFO</x:v>
      </x:c>
      <x:c r="T654" s="42" t="str">
        <x:v>IN_SCOPE</x:v>
      </x:c>
      <x:c r="U654" s="42" t="str">
        <x:v>MEDIUM</x:v>
      </x:c>
      <x:c r="V654" s="42" t="str">
        <x:v>https://okno-msk.ru/nashi-raboty/</x:v>
      </x:c>
      <x:c r="W654" s="42" t="str">
        <x:v>https://okno-msk.ru/nashi-raboty/</x:v>
      </x:c>
      <x:c r="X654" s="42" t="str">
        <x:v>НЕТ КАНОНИЧЕСКОЙ ПОДДЕРЖИВАЮЩЕЙ СТРАНИЦЫ</x:v>
      </x:c>
      <x:c r="Y654" s="42" t="str">
        <x:v>BASE_UNIT_PENDING_ACTION_REEVALUATION</x:v>
      </x:c>
      <x:c r="Z654" s="42" t="str">
        <x:v>EXPAND_EXISTING_PAGE</x:v>
      </x:c>
      <x:c r="AA654" s="42" t="str">
        <x:v>PROVISIONAL_PENDING_STEP13_CONFLICT_CHECK</x:v>
      </x:c>
      <x:c r="AB654" s="42" t="str">
        <x:v>NONE</x:v>
      </x:c>
      <x:c r="AC654" s="42" t="str">
        <x:v>semantic project labels/categories or filters that let users deliberately find balcony/veranda/panoramic/French examples</x:v>
      </x:c>
      <x:c r="AD654" s="43" t="n">
        <x:f>COUNTIFS($O$2:$O$2333,$O654,$H$2:$H$2333,"&gt;"&amp;$H654)+COUNTIFS($O$2:$O$2333,$O654,$H$2:$H$2333,$H654,$B$2:$B$2333,"&lt;"&amp;$B654)+1</x:f>
        <x:v>23</x:v>
      </x:c>
      <x:c r="AE654" s="43" t="n">
        <x:f>COUNTIFS($W$2:$W$2333,$W654,$H$2:$H$2333,"&gt;"&amp;$H654)+COUNTIFS($W$2:$W$2333,$W654,$H$2:$H$2333,$H654,$B$2:$B$2333,"&lt;"&amp;$B654)+1</x:f>
        <x:v>37</x:v>
      </x:c>
      <x:c r="AF654" s="42" t="str">
        <x:v>P2 — ПРОВЕРИТЬ ПЕРЕД ВНЕДРЕНИЕМ</x:v>
      </x:c>
      <x:c r="AG654" s="42" t="str">
        <x:v>action=EXPAND_EXISTING_PAGE; maturity=PROVISIONAL_PENDING_STEP13_CONFLICT_CHECK; uncertainty=NONE; broad_result=8; rank_in_cluster=23</x:v>
      </x:c>
      <x:c r="AH6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4" s="42" t="str">
        <x:v>Stage-5:STEP8&gt;STEP10&gt;STEP11&gt;STEP12_CORRECTIONS&gt;STEP12_V6_TARGET_CONTRACT&gt;STEP14A_OVERLAY | Step-08:S10:result:8</x:v>
      </x:c>
    </x:row>
    <x:row r="655" ht="30" customHeight="1">
      <x:c r="A655" s="42" t="str">
        <x:v>PHR-8EEC5418EF3A</x:v>
      </x:c>
      <x:c r="B655" s="42" t="str">
        <x:v>французские окна в интерьере</x:v>
      </x:c>
      <x:c r="C655" s="42" t="str">
        <x:v>ASSIGNED</x:v>
      </x:c>
      <x:c r="D655" s="42" t="str">
        <x:v>ДА</x:v>
      </x:c>
      <x:c r="E655" s="42" t="str">
        <x:v>Москва</x:v>
      </x:c>
      <x:c r="F655" s="42" t="n">
        <x:v>213</x:v>
      </x:c>
      <x:c r="G655" s="42" t="str">
        <x:v>DEVICE_ALL</x:v>
      </x:c>
      <x:c r="H655" s="43" t="n">
        <x:v>8</x:v>
      </x:c>
      <x:c r="I655" s="43" t="n">
        <x:v>0</x:v>
      </x:c>
      <x:c r="J655" s="42" t="str">
        <x:v>BROAD_GETTOP_NO_OPERATORS__RESULT</x:v>
      </x:c>
      <x:c r="K655" s="42" t="str">
        <x:v>MAX_PER_PHRASE_SEPARATELY_FOR_RESULT_AND_ASSOCIATION</x:v>
      </x:c>
      <x:c r="L655" s="42" t="str">
        <x:v>S03</x:v>
      </x:c>
      <x:c r="M655" s="43" t="n">
        <x:v>1</x:v>
      </x:c>
      <x:c r="N655" s="42" t="str">
        <x:v>2026-08-29</x:v>
      </x:c>
      <x:c r="O655" s="42" t="str">
        <x:v>GLAZING_DESIGN_INSPIRATION</x:v>
      </x:c>
      <x:c r="P655" s="42" t="str">
        <x:v>Пластиковые окна фото</x:v>
      </x:c>
      <x:c r="Q655" s="42" t="str">
        <x:v>пластиковые окна фото</x:v>
      </x:c>
      <x:c r="R655" s="42" t="str">
        <x:v>view glazing/window design ideas, photos or examples</x:v>
      </x:c>
      <x:c r="S655" s="42" t="str">
        <x:v>INFO</x:v>
      </x:c>
      <x:c r="T655" s="42" t="str">
        <x:v>IN_SCOPE</x:v>
      </x:c>
      <x:c r="U655" s="42" t="str">
        <x:v>MEDIUM</x:v>
      </x:c>
      <x:c r="V655" s="42" t="str">
        <x:v>https://okno-msk.ru/nashi-raboty/</x:v>
      </x:c>
      <x:c r="W655" s="42" t="str">
        <x:v>https://okno-msk.ru/nashi-raboty/</x:v>
      </x:c>
      <x:c r="X655" s="42" t="str">
        <x:v>НЕТ КАНОНИЧЕСКОЙ ПОДДЕРЖИВАЮЩЕЙ СТРАНИЦЫ</x:v>
      </x:c>
      <x:c r="Y655" s="42" t="str">
        <x:v>BASE_UNIT_PENDING_ACTION_REEVALUATION</x:v>
      </x:c>
      <x:c r="Z655" s="42" t="str">
        <x:v>EXPAND_EXISTING_PAGE</x:v>
      </x:c>
      <x:c r="AA655" s="42" t="str">
        <x:v>PROVISIONAL_PENDING_STEP13_CONFLICT_CHECK</x:v>
      </x:c>
      <x:c r="AB655" s="42" t="str">
        <x:v>NONE</x:v>
      </x:c>
      <x:c r="AC655" s="42" t="str">
        <x:v>semantic project labels/categories or filters that let users deliberately find balcony/veranda/panoramic/French examples</x:v>
      </x:c>
      <x:c r="AD655" s="43" t="n">
        <x:f>COUNTIFS($O$2:$O$2333,$O655,$H$2:$H$2333,"&gt;"&amp;$H655)+COUNTIFS($O$2:$O$2333,$O655,$H$2:$H$2333,$H655,$B$2:$B$2333,"&lt;"&amp;$B655)+1</x:f>
        <x:v>24</x:v>
      </x:c>
      <x:c r="AE655" s="43" t="n">
        <x:f>COUNTIFS($W$2:$W$2333,$W655,$H$2:$H$2333,"&gt;"&amp;$H655)+COUNTIFS($W$2:$W$2333,$W655,$H$2:$H$2333,$H655,$B$2:$B$2333,"&lt;"&amp;$B655)+1</x:f>
        <x:v>38</x:v>
      </x:c>
      <x:c r="AF655" s="42" t="str">
        <x:v>P2 — ПРОВЕРИТЬ ПЕРЕД ВНЕДРЕНИЕМ</x:v>
      </x:c>
      <x:c r="AG655" s="42" t="str">
        <x:v>action=EXPAND_EXISTING_PAGE; maturity=PROVISIONAL_PENDING_STEP13_CONFLICT_CHECK; uncertainty=NONE; broad_result=8; rank_in_cluster=24</x:v>
      </x:c>
      <x:c r="AH6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5" s="42" t="str">
        <x:v>Stage-5:STEP8&gt;STEP10&gt;STEP11&gt;STEP12_CORRECTIONS&gt;STEP12_V6_TARGET_CONTRACT&gt;STEP14A_OVERLAY | Step-08:S03:result:8</x:v>
      </x:c>
    </x:row>
    <x:row r="656" ht="30" customHeight="1">
      <x:c r="A656" s="42" t="str">
        <x:v>PHR-FD5467CAA0BB</x:v>
      </x:c>
      <x:c r="B656" s="42" t="str">
        <x:v>французские окна современные</x:v>
      </x:c>
      <x:c r="C656" s="42" t="str">
        <x:v>ASSIGNED</x:v>
      </x:c>
      <x:c r="D656" s="42" t="str">
        <x:v>ДА</x:v>
      </x:c>
      <x:c r="E656" s="42" t="str">
        <x:v>Москва</x:v>
      </x:c>
      <x:c r="F656" s="42" t="n">
        <x:v>213</x:v>
      </x:c>
      <x:c r="G656" s="42" t="str">
        <x:v>DEVICE_ALL</x:v>
      </x:c>
      <x:c r="H656" s="43" t="n">
        <x:v>8</x:v>
      </x:c>
      <x:c r="I656" s="43" t="n">
        <x:v>0</x:v>
      </x:c>
      <x:c r="J656" s="42" t="str">
        <x:v>BROAD_GETTOP_NO_OPERATORS__RESULT</x:v>
      </x:c>
      <x:c r="K656" s="42" t="str">
        <x:v>MAX_PER_PHRASE_SEPARATELY_FOR_RESULT_AND_ASSOCIATION</x:v>
      </x:c>
      <x:c r="L656" s="42" t="str">
        <x:v>S03</x:v>
      </x:c>
      <x:c r="M656" s="43" t="n">
        <x:v>1</x:v>
      </x:c>
      <x:c r="N656" s="42" t="str">
        <x:v>2026-08-29</x:v>
      </x:c>
      <x:c r="O656" s="42" t="str">
        <x:v>GLAZING_DESIGN_INSPIRATION</x:v>
      </x:c>
      <x:c r="P656" s="42" t="str">
        <x:v>Пластиковые окна фото</x:v>
      </x:c>
      <x:c r="Q656" s="42" t="str">
        <x:v>пластиковые окна фото</x:v>
      </x:c>
      <x:c r="R656" s="42" t="str">
        <x:v>view glazing/window design ideas, photos or examples</x:v>
      </x:c>
      <x:c r="S656" s="42" t="str">
        <x:v>INFO</x:v>
      </x:c>
      <x:c r="T656" s="42" t="str">
        <x:v>IN_SCOPE</x:v>
      </x:c>
      <x:c r="U656" s="42" t="str">
        <x:v>MEDIUM</x:v>
      </x:c>
      <x:c r="V656" s="42" t="str">
        <x:v>https://okno-msk.ru/okna-rehau/francuzskie-okna/</x:v>
      </x:c>
      <x:c r="W656" s="42" t="str">
        <x:v>https://okno-msk.ru/nashi-raboty/</x:v>
      </x:c>
      <x:c r="X656" s="42" t="str">
        <x:v>НЕТ КАНОНИЧЕСКОЙ ПОДДЕРЖИВАЮЩЕЙ СТРАНИЦЫ</x:v>
      </x:c>
      <x:c r="Y656" s="42" t="str">
        <x:v>BASE_UNIT_PENDING_ACTION_REEVALUATION</x:v>
      </x:c>
      <x:c r="Z656" s="42" t="str">
        <x:v>EXPAND_EXISTING_PAGE</x:v>
      </x:c>
      <x:c r="AA656" s="42" t="str">
        <x:v>PROVISIONAL_PENDING_STEP13_CONFLICT_CHECK</x:v>
      </x:c>
      <x:c r="AB656" s="42" t="str">
        <x:v>NONE</x:v>
      </x:c>
      <x:c r="AC656" s="42" t="str">
        <x:v>semantic project labels/categories or filters that let users deliberately find balcony/veranda/panoramic/French examples</x:v>
      </x:c>
      <x:c r="AD656" s="43" t="n">
        <x:f>COUNTIFS($O$2:$O$2333,$O656,$H$2:$H$2333,"&gt;"&amp;$H656)+COUNTIFS($O$2:$O$2333,$O656,$H$2:$H$2333,$H656,$B$2:$B$2333,"&lt;"&amp;$B656)+1</x:f>
        <x:v>25</x:v>
      </x:c>
      <x:c r="AE656" s="43" t="n">
        <x:f>COUNTIFS($W$2:$W$2333,$W656,$H$2:$H$2333,"&gt;"&amp;$H656)+COUNTIFS($W$2:$W$2333,$W656,$H$2:$H$2333,$H656,$B$2:$B$2333,"&lt;"&amp;$B656)+1</x:f>
        <x:v>39</x:v>
      </x:c>
      <x:c r="AF656" s="42" t="str">
        <x:v>P2 — ПРОВЕРИТЬ ПЕРЕД ВНЕДРЕНИЕМ</x:v>
      </x:c>
      <x:c r="AG656" s="42" t="str">
        <x:v>action=EXPAND_EXISTING_PAGE; maturity=PROVISIONAL_PENDING_STEP13_CONFLICT_CHECK; uncertainty=NONE; broad_result=8; rank_in_cluster=25</x:v>
      </x:c>
      <x:c r="AH6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56" s="42" t="str">
        <x:v>Stage-5:STEP8&gt;STEP10&gt;STEP11&gt;STEP12_CORRECTIONS&gt;STEP12_V6_TARGET_CONTRACT&gt;STEP14A_OVERLAY | Step-08:S03:result:8</x:v>
      </x:c>
    </x:row>
    <x:row r="657" ht="30" customHeight="1">
      <x:c r="A657" s="42" t="str">
        <x:v>PHR-E8DB064713CD</x:v>
      </x:c>
      <x:c r="B657" s="42" t="str">
        <x:v>алюминиевое остекление веранды фото</x:v>
      </x:c>
      <x:c r="C657" s="42" t="str">
        <x:v>ASSIGNED</x:v>
      </x:c>
      <x:c r="D657" s="42" t="str">
        <x:v>ДА</x:v>
      </x:c>
      <x:c r="E657" s="42" t="str">
        <x:v>Москва</x:v>
      </x:c>
      <x:c r="F657" s="42" t="n">
        <x:v>213</x:v>
      </x:c>
      <x:c r="G657" s="42" t="str">
        <x:v>DEVICE_ALL</x:v>
      </x:c>
      <x:c r="H657" s="43" t="n">
        <x:v>6</x:v>
      </x:c>
      <x:c r="I657" s="43" t="n">
        <x:v>0</x:v>
      </x:c>
      <x:c r="J657" s="42" t="str">
        <x:v>BROAD_GETTOP_NO_OPERATORS__RESULT</x:v>
      </x:c>
      <x:c r="K657" s="42" t="str">
        <x:v>MAX_PER_PHRASE_SEPARATELY_FOR_RESULT_AND_ASSOCIATION</x:v>
      </x:c>
      <x:c r="L657" s="42" t="str">
        <x:v>S10</x:v>
      </x:c>
      <x:c r="M657" s="43" t="n">
        <x:v>1</x:v>
      </x:c>
      <x:c r="N657" s="42" t="str">
        <x:v>2026-08-29</x:v>
      </x:c>
      <x:c r="O657" s="42" t="str">
        <x:v>GLAZING_DESIGN_INSPIRATION</x:v>
      </x:c>
      <x:c r="P657" s="42" t="str">
        <x:v>Пластиковые окна фото</x:v>
      </x:c>
      <x:c r="Q657" s="42" t="str">
        <x:v>пластиковые окна фото</x:v>
      </x:c>
      <x:c r="R657" s="42" t="str">
        <x:v>view glazing/window design ideas, photos or examples</x:v>
      </x:c>
      <x:c r="S657" s="42" t="str">
        <x:v>INFO</x:v>
      </x:c>
      <x:c r="T657" s="42" t="str">
        <x:v>IN_SCOPE</x:v>
      </x:c>
      <x:c r="U657" s="42" t="str">
        <x:v>MEDIUM</x:v>
      </x:c>
      <x:c r="V657" s="42" t="str">
        <x:v>https://okno-msk.ru/nashi-raboty/</x:v>
      </x:c>
      <x:c r="W657" s="42" t="str">
        <x:v>https://okno-msk.ru/nashi-raboty/</x:v>
      </x:c>
      <x:c r="X657" s="42" t="str">
        <x:v>НЕТ КАНОНИЧЕСКОЙ ПОДДЕРЖИВАЮЩЕЙ СТРАНИЦЫ</x:v>
      </x:c>
      <x:c r="Y657" s="42" t="str">
        <x:v>BASE_UNIT_PENDING_ACTION_REEVALUATION</x:v>
      </x:c>
      <x:c r="Z657" s="42" t="str">
        <x:v>EXPAND_EXISTING_PAGE</x:v>
      </x:c>
      <x:c r="AA657" s="42" t="str">
        <x:v>PROVISIONAL_PENDING_STEP13_CONFLICT_CHECK</x:v>
      </x:c>
      <x:c r="AB657" s="42" t="str">
        <x:v>NONE</x:v>
      </x:c>
      <x:c r="AC657" s="42" t="str">
        <x:v>semantic project labels/categories or filters that let users deliberately find balcony/veranda/panoramic/French examples</x:v>
      </x:c>
      <x:c r="AD657" s="43" t="n">
        <x:f>COUNTIFS($O$2:$O$2333,$O657,$H$2:$H$2333,"&gt;"&amp;$H657)+COUNTIFS($O$2:$O$2333,$O657,$H$2:$H$2333,$H657,$B$2:$B$2333,"&lt;"&amp;$B657)+1</x:f>
        <x:v>26</x:v>
      </x:c>
      <x:c r="AE657" s="43" t="n">
        <x:f>COUNTIFS($W$2:$W$2333,$W657,$H$2:$H$2333,"&gt;"&amp;$H657)+COUNTIFS($W$2:$W$2333,$W657,$H$2:$H$2333,$H657,$B$2:$B$2333,"&lt;"&amp;$B657)+1</x:f>
        <x:v>40</x:v>
      </x:c>
      <x:c r="AF657" s="42" t="str">
        <x:v>P2 — ПРОВЕРИТЬ ПЕРЕД ВНЕДРЕНИЕМ</x:v>
      </x:c>
      <x:c r="AG657" s="42" t="str">
        <x:v>action=EXPAND_EXISTING_PAGE; maturity=PROVISIONAL_PENDING_STEP13_CONFLICT_CHECK; uncertainty=NONE; broad_result=6; rank_in_cluster=26</x:v>
      </x:c>
      <x:c r="AH6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7" s="42" t="str">
        <x:v>Stage-5:STEP8&gt;STEP10&gt;STEP11&gt;STEP12_CORRECTIONS&gt;STEP12_V6_TARGET_CONTRACT&gt;STEP14A_OVERLAY | Step-08:S10:result:6</x:v>
      </x:c>
    </x:row>
    <x:row r="658" ht="30" customHeight="1">
      <x:c r="A658" s="42" t="str">
        <x:v>PHR-49CFD806465D</x:v>
      </x:c>
      <x:c r="B658" s="42" t="str">
        <x:v>окно с французской раскладкой фото в квартирах</x:v>
      </x:c>
      <x:c r="C658" s="42" t="str">
        <x:v>ASSIGNED</x:v>
      </x:c>
      <x:c r="D658" s="42" t="str">
        <x:v>ДА</x:v>
      </x:c>
      <x:c r="E658" s="42" t="str">
        <x:v>Москва</x:v>
      </x:c>
      <x:c r="F658" s="42" t="n">
        <x:v>213</x:v>
      </x:c>
      <x:c r="G658" s="42" t="str">
        <x:v>DEVICE_ALL</x:v>
      </x:c>
      <x:c r="H658" s="43" t="n">
        <x:v>5</x:v>
      </x:c>
      <x:c r="I658" s="43" t="n">
        <x:v>0</x:v>
      </x:c>
      <x:c r="J658" s="42" t="str">
        <x:v>BROAD_GETTOP_NO_OPERATORS__RESULT</x:v>
      </x:c>
      <x:c r="K658" s="42" t="str">
        <x:v>MAX_PER_PHRASE_SEPARATELY_FOR_RESULT_AND_ASSOCIATION</x:v>
      </x:c>
      <x:c r="L658" s="42" t="str">
        <x:v>S03</x:v>
      </x:c>
      <x:c r="M658" s="43" t="n">
        <x:v>1</x:v>
      </x:c>
      <x:c r="N658" s="42" t="str">
        <x:v>2026-08-29</x:v>
      </x:c>
      <x:c r="O658" s="42" t="str">
        <x:v>GLAZING_DESIGN_INSPIRATION</x:v>
      </x:c>
      <x:c r="P658" s="42" t="str">
        <x:v>Пластиковые окна фото</x:v>
      </x:c>
      <x:c r="Q658" s="42" t="str">
        <x:v>пластиковые окна фото</x:v>
      </x:c>
      <x:c r="R658" s="42" t="str">
        <x:v>view glazing/window design ideas, photos or examples</x:v>
      </x:c>
      <x:c r="S658" s="42" t="str">
        <x:v>INFO</x:v>
      </x:c>
      <x:c r="T658" s="42" t="str">
        <x:v>IN_SCOPE</x:v>
      </x:c>
      <x:c r="U658" s="42" t="str">
        <x:v>MEDIUM</x:v>
      </x:c>
      <x:c r="V658" s="42" t="str">
        <x:v>https://okno-msk.ru/nashi-raboty/</x:v>
      </x:c>
      <x:c r="W658" s="42" t="str">
        <x:v>https://okno-msk.ru/nashi-raboty/</x:v>
      </x:c>
      <x:c r="X658" s="42" t="str">
        <x:v>НЕТ КАНОНИЧЕСКОЙ ПОДДЕРЖИВАЮЩЕЙ СТРАНИЦЫ</x:v>
      </x:c>
      <x:c r="Y658" s="42" t="str">
        <x:v>BASE_UNIT_PENDING_ACTION_REEVALUATION</x:v>
      </x:c>
      <x:c r="Z658" s="42" t="str">
        <x:v>EXPAND_EXISTING_PAGE</x:v>
      </x:c>
      <x:c r="AA658" s="42" t="str">
        <x:v>PROVISIONAL_PENDING_STEP13_CONFLICT_CHECK</x:v>
      </x:c>
      <x:c r="AB658" s="42" t="str">
        <x:v>NONE</x:v>
      </x:c>
      <x:c r="AC658" s="42" t="str">
        <x:v>semantic project labels/categories or filters that let users deliberately find balcony/veranda/panoramic/French examples</x:v>
      </x:c>
      <x:c r="AD658" s="43" t="n">
        <x:f>COUNTIFS($O$2:$O$2333,$O658,$H$2:$H$2333,"&gt;"&amp;$H658)+COUNTIFS($O$2:$O$2333,$O658,$H$2:$H$2333,$H658,$B$2:$B$2333,"&lt;"&amp;$B658)+1</x:f>
        <x:v>27</x:v>
      </x:c>
      <x:c r="AE658" s="43" t="n">
        <x:f>COUNTIFS($W$2:$W$2333,$W658,$H$2:$H$2333,"&gt;"&amp;$H658)+COUNTIFS($W$2:$W$2333,$W658,$H$2:$H$2333,$H658,$B$2:$B$2333,"&lt;"&amp;$B658)+1</x:f>
        <x:v>41</x:v>
      </x:c>
      <x:c r="AF658" s="42" t="str">
        <x:v>P2 — ПРОВЕРИТЬ ПЕРЕД ВНЕДРЕНИЕМ</x:v>
      </x:c>
      <x:c r="AG658" s="42" t="str">
        <x:v>action=EXPAND_EXISTING_PAGE; maturity=PROVISIONAL_PENDING_STEP13_CONFLICT_CHECK; uncertainty=NONE; broad_result=5; rank_in_cluster=27</x:v>
      </x:c>
      <x:c r="AH6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8" s="42" t="str">
        <x:v>Stage-5:STEP8&gt;STEP10&gt;STEP11&gt;STEP12_CORRECTIONS&gt;STEP12_V6_TARGET_CONTRACT&gt;STEP14A_OVERLAY | Step-08:S03:result:5</x:v>
      </x:c>
    </x:row>
    <x:row r="659" ht="30" customHeight="1">
      <x:c r="A659" s="42" t="str">
        <x:v>PHR-4B73DB6D7D34</x:v>
      </x:c>
      <x:c r="B659" s="42" t="str">
        <x:v>остекление веранды и террасы алюминиевым профилем фото</x:v>
      </x:c>
      <x:c r="C659" s="42" t="str">
        <x:v>ASSIGNED</x:v>
      </x:c>
      <x:c r="D659" s="42" t="str">
        <x:v>ДА</x:v>
      </x:c>
      <x:c r="E659" s="42" t="str">
        <x:v>Москва</x:v>
      </x:c>
      <x:c r="F659" s="42" t="n">
        <x:v>213</x:v>
      </x:c>
      <x:c r="G659" s="42" t="str">
        <x:v>DEVICE_ALL</x:v>
      </x:c>
      <x:c r="H659" s="43" t="n">
        <x:v>5</x:v>
      </x:c>
      <x:c r="I659" s="43" t="n">
        <x:v>0</x:v>
      </x:c>
      <x:c r="J659" s="42" t="str">
        <x:v>BROAD_GETTOP_NO_OPERATORS__RESULT</x:v>
      </x:c>
      <x:c r="K659" s="42" t="str">
        <x:v>MAX_PER_PHRASE_SEPARATELY_FOR_RESULT_AND_ASSOCIATION</x:v>
      </x:c>
      <x:c r="L659" s="42" t="str">
        <x:v>S10</x:v>
      </x:c>
      <x:c r="M659" s="43" t="n">
        <x:v>1</x:v>
      </x:c>
      <x:c r="N659" s="42" t="str">
        <x:v>2026-08-29</x:v>
      </x:c>
      <x:c r="O659" s="42" t="str">
        <x:v>GLAZING_DESIGN_INSPIRATION</x:v>
      </x:c>
      <x:c r="P659" s="42" t="str">
        <x:v>Пластиковые окна фото</x:v>
      </x:c>
      <x:c r="Q659" s="42" t="str">
        <x:v>пластиковые окна фото</x:v>
      </x:c>
      <x:c r="R659" s="42" t="str">
        <x:v>view glazing/window design ideas, photos or examples</x:v>
      </x:c>
      <x:c r="S659" s="42" t="str">
        <x:v>INFO</x:v>
      </x:c>
      <x:c r="T659" s="42" t="str">
        <x:v>IN_SCOPE</x:v>
      </x:c>
      <x:c r="U659" s="42" t="str">
        <x:v>MEDIUM</x:v>
      </x:c>
      <x:c r="V659" s="42" t="str">
        <x:v>https://okno-msk.ru/nashi-raboty/</x:v>
      </x:c>
      <x:c r="W659" s="42" t="str">
        <x:v>https://okno-msk.ru/nashi-raboty/</x:v>
      </x:c>
      <x:c r="X659" s="42" t="str">
        <x:v>НЕТ КАНОНИЧЕСКОЙ ПОДДЕРЖИВАЮЩЕЙ СТРАНИЦЫ</x:v>
      </x:c>
      <x:c r="Y659" s="42" t="str">
        <x:v>BASE_UNIT_PENDING_ACTION_REEVALUATION</x:v>
      </x:c>
      <x:c r="Z659" s="42" t="str">
        <x:v>EXPAND_EXISTING_PAGE</x:v>
      </x:c>
      <x:c r="AA659" s="42" t="str">
        <x:v>PROVISIONAL_PENDING_STEP13_CONFLICT_CHECK</x:v>
      </x:c>
      <x:c r="AB659" s="42" t="str">
        <x:v>NONE</x:v>
      </x:c>
      <x:c r="AC659" s="42" t="str">
        <x:v>semantic project labels/categories or filters that let users deliberately find balcony/veranda/panoramic/French examples</x:v>
      </x:c>
      <x:c r="AD659" s="43" t="n">
        <x:f>COUNTIFS($O$2:$O$2333,$O659,$H$2:$H$2333,"&gt;"&amp;$H659)+COUNTIFS($O$2:$O$2333,$O659,$H$2:$H$2333,$H659,$B$2:$B$2333,"&lt;"&amp;$B659)+1</x:f>
        <x:v>28</x:v>
      </x:c>
      <x:c r="AE659" s="43" t="n">
        <x:f>COUNTIFS($W$2:$W$2333,$W659,$H$2:$H$2333,"&gt;"&amp;$H659)+COUNTIFS($W$2:$W$2333,$W659,$H$2:$H$2333,$H659,$B$2:$B$2333,"&lt;"&amp;$B659)+1</x:f>
        <x:v>42</x:v>
      </x:c>
      <x:c r="AF659" s="42" t="str">
        <x:v>P2 — ПРОВЕРИТЬ ПЕРЕД ВНЕДРЕНИЕМ</x:v>
      </x:c>
      <x:c r="AG659" s="42" t="str">
        <x:v>action=EXPAND_EXISTING_PAGE; maturity=PROVISIONAL_PENDING_STEP13_CONFLICT_CHECK; uncertainty=NONE; broad_result=5; rank_in_cluster=28</x:v>
      </x:c>
      <x:c r="AH6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59" s="42" t="str">
        <x:v>Stage-5:STEP8&gt;STEP10&gt;STEP11&gt;STEP12_CORRECTIONS&gt;STEP12_V6_TARGET_CONTRACT&gt;STEP14A_OVERLAY | Step-08:S10:result:5</x:v>
      </x:c>
    </x:row>
    <x:row r="660" ht="30" customHeight="1">
      <x:c r="A660" s="42" t="str">
        <x:v>PHR-6A284CC74E20</x:v>
      </x:c>
      <x:c r="B660" s="42" t="str">
        <x:v>спальня французское окно</x:v>
      </x:c>
      <x:c r="C660" s="42" t="str">
        <x:v>ASSIGNED</x:v>
      </x:c>
      <x:c r="D660" s="42" t="str">
        <x:v>ДА</x:v>
      </x:c>
      <x:c r="E660" s="42" t="str">
        <x:v>Москва</x:v>
      </x:c>
      <x:c r="F660" s="42" t="n">
        <x:v>213</x:v>
      </x:c>
      <x:c r="G660" s="42" t="str">
        <x:v>DEVICE_ALL</x:v>
      </x:c>
      <x:c r="H660" s="43" t="n">
        <x:v>5</x:v>
      </x:c>
      <x:c r="I660" s="43" t="n">
        <x:v>0</x:v>
      </x:c>
      <x:c r="J660" s="42" t="str">
        <x:v>BROAD_GETTOP_NO_OPERATORS__RESULT</x:v>
      </x:c>
      <x:c r="K660" s="42" t="str">
        <x:v>MAX_PER_PHRASE_SEPARATELY_FOR_RESULT_AND_ASSOCIATION</x:v>
      </x:c>
      <x:c r="L660" s="42" t="str">
        <x:v>S03</x:v>
      </x:c>
      <x:c r="M660" s="43" t="n">
        <x:v>1</x:v>
      </x:c>
      <x:c r="N660" s="42" t="str">
        <x:v>2026-08-29</x:v>
      </x:c>
      <x:c r="O660" s="42" t="str">
        <x:v>GLAZING_DESIGN_INSPIRATION</x:v>
      </x:c>
      <x:c r="P660" s="42" t="str">
        <x:v>Пластиковые окна фото</x:v>
      </x:c>
      <x:c r="Q660" s="42" t="str">
        <x:v>пластиковые окна фото</x:v>
      </x:c>
      <x:c r="R660" s="42" t="str">
        <x:v>view glazing/window design ideas, photos or examples</x:v>
      </x:c>
      <x:c r="S660" s="42" t="str">
        <x:v>INFO</x:v>
      </x:c>
      <x:c r="T660" s="42" t="str">
        <x:v>IN_SCOPE</x:v>
      </x:c>
      <x:c r="U660" s="42" t="str">
        <x:v>MEDIUM</x:v>
      </x:c>
      <x:c r="V660" s="42" t="str">
        <x:v>https://okno-msk.ru/okna-rehau/francuzskie-okna/</x:v>
      </x:c>
      <x:c r="W660" s="42" t="str">
        <x:v>https://okno-msk.ru/nashi-raboty/</x:v>
      </x:c>
      <x:c r="X660" s="42" t="str">
        <x:v>НЕТ КАНОНИЧЕСКОЙ ПОДДЕРЖИВАЮЩЕЙ СТРАНИЦЫ</x:v>
      </x:c>
      <x:c r="Y660" s="42" t="str">
        <x:v>BASE_UNIT_PENDING_ACTION_REEVALUATION</x:v>
      </x:c>
      <x:c r="Z660" s="42" t="str">
        <x:v>EXPAND_EXISTING_PAGE</x:v>
      </x:c>
      <x:c r="AA660" s="42" t="str">
        <x:v>PROVISIONAL_PENDING_STEP13_CONFLICT_CHECK</x:v>
      </x:c>
      <x:c r="AB660" s="42" t="str">
        <x:v>NONE</x:v>
      </x:c>
      <x:c r="AC660" s="42" t="str">
        <x:v>semantic project labels/categories or filters that let users deliberately find balcony/veranda/panoramic/French examples</x:v>
      </x:c>
      <x:c r="AD660" s="43" t="n">
        <x:f>COUNTIFS($O$2:$O$2333,$O660,$H$2:$H$2333,"&gt;"&amp;$H660)+COUNTIFS($O$2:$O$2333,$O660,$H$2:$H$2333,$H660,$B$2:$B$2333,"&lt;"&amp;$B660)+1</x:f>
        <x:v>29</x:v>
      </x:c>
      <x:c r="AE660" s="43" t="n">
        <x:f>COUNTIFS($W$2:$W$2333,$W660,$H$2:$H$2333,"&gt;"&amp;$H660)+COUNTIFS($W$2:$W$2333,$W660,$H$2:$H$2333,$H660,$B$2:$B$2333,"&lt;"&amp;$B660)+1</x:f>
        <x:v>43</x:v>
      </x:c>
      <x:c r="AF660" s="42" t="str">
        <x:v>P2 — ПРОВЕРИТЬ ПЕРЕД ВНЕДРЕНИЕМ</x:v>
      </x:c>
      <x:c r="AG660" s="42" t="str">
        <x:v>action=EXPAND_EXISTING_PAGE; maturity=PROVISIONAL_PENDING_STEP13_CONFLICT_CHECK; uncertainty=NONE; broad_result=5; rank_in_cluster=29</x:v>
      </x:c>
      <x:c r="AH6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0" s="42" t="str">
        <x:v>Stage-5:STEP8&gt;STEP10&gt;STEP11&gt;STEP12_CORRECTIONS&gt;STEP12_V6_TARGET_CONTRACT&gt;STEP14A_OVERLAY | Step-08:S03:result:5</x:v>
      </x:c>
    </x:row>
    <x:row r="661" ht="30" customHeight="1">
      <x:c r="A661" s="42" t="str">
        <x:v>PHR-1687ABD1A730</x:v>
      </x:c>
      <x:c r="B661" s="42" t="str">
        <x:v>остекление веранды в частном доме фото</x:v>
      </x:c>
      <x:c r="C661" s="42" t="str">
        <x:v>ASSIGNED</x:v>
      </x:c>
      <x:c r="D661" s="42" t="str">
        <x:v>ДА</x:v>
      </x:c>
      <x:c r="E661" s="42" t="str">
        <x:v>Москва</x:v>
      </x:c>
      <x:c r="F661" s="42" t="n">
        <x:v>213</x:v>
      </x:c>
      <x:c r="G661" s="42" t="str">
        <x:v>DEVICE_ALL</x:v>
      </x:c>
      <x:c r="H661" s="43" t="n">
        <x:v>4</x:v>
      </x:c>
      <x:c r="I661" s="43" t="n">
        <x:v>0</x:v>
      </x:c>
      <x:c r="J661" s="42" t="str">
        <x:v>BROAD_GETTOP_NO_OPERATORS__RESULT</x:v>
      </x:c>
      <x:c r="K661" s="42" t="str">
        <x:v>MAX_PER_PHRASE_SEPARATELY_FOR_RESULT_AND_ASSOCIATION</x:v>
      </x:c>
      <x:c r="L661" s="42" t="str">
        <x:v>S10</x:v>
      </x:c>
      <x:c r="M661" s="43" t="n">
        <x:v>1</x:v>
      </x:c>
      <x:c r="N661" s="42" t="str">
        <x:v>2026-08-29</x:v>
      </x:c>
      <x:c r="O661" s="42" t="str">
        <x:v>GLAZING_DESIGN_INSPIRATION</x:v>
      </x:c>
      <x:c r="P661" s="42" t="str">
        <x:v>Пластиковые окна фото</x:v>
      </x:c>
      <x:c r="Q661" s="42" t="str">
        <x:v>пластиковые окна фото</x:v>
      </x:c>
      <x:c r="R661" s="42" t="str">
        <x:v>view glazing/window design ideas, photos or examples</x:v>
      </x:c>
      <x:c r="S661" s="42" t="str">
        <x:v>INFO</x:v>
      </x:c>
      <x:c r="T661" s="42" t="str">
        <x:v>IN_SCOPE</x:v>
      </x:c>
      <x:c r="U661" s="42" t="str">
        <x:v>MEDIUM</x:v>
      </x:c>
      <x:c r="V661" s="42" t="str">
        <x:v>https://okno-msk.ru/nashi-raboty/</x:v>
      </x:c>
      <x:c r="W661" s="42" t="str">
        <x:v>https://okno-msk.ru/nashi-raboty/</x:v>
      </x:c>
      <x:c r="X661" s="42" t="str">
        <x:v>НЕТ КАНОНИЧЕСКОЙ ПОДДЕРЖИВАЮЩЕЙ СТРАНИЦЫ</x:v>
      </x:c>
      <x:c r="Y661" s="42" t="str">
        <x:v>BASE_UNIT_PENDING_ACTION_REEVALUATION</x:v>
      </x:c>
      <x:c r="Z661" s="42" t="str">
        <x:v>EXPAND_EXISTING_PAGE</x:v>
      </x:c>
      <x:c r="AA661" s="42" t="str">
        <x:v>PROVISIONAL_PENDING_STEP13_CONFLICT_CHECK</x:v>
      </x:c>
      <x:c r="AB661" s="42" t="str">
        <x:v>NONE</x:v>
      </x:c>
      <x:c r="AC661" s="42" t="str">
        <x:v>semantic project labels/categories or filters that let users deliberately find balcony/veranda/panoramic/French examples</x:v>
      </x:c>
      <x:c r="AD661" s="43" t="n">
        <x:f>COUNTIFS($O$2:$O$2333,$O661,$H$2:$H$2333,"&gt;"&amp;$H661)+COUNTIFS($O$2:$O$2333,$O661,$H$2:$H$2333,$H661,$B$2:$B$2333,"&lt;"&amp;$B661)+1</x:f>
        <x:v>30</x:v>
      </x:c>
      <x:c r="AE661" s="43" t="n">
        <x:f>COUNTIFS($W$2:$W$2333,$W661,$H$2:$H$2333,"&gt;"&amp;$H661)+COUNTIFS($W$2:$W$2333,$W661,$H$2:$H$2333,$H661,$B$2:$B$2333,"&lt;"&amp;$B661)+1</x:f>
        <x:v>44</x:v>
      </x:c>
      <x:c r="AF661" s="42" t="str">
        <x:v>P2 — ПРОВЕРИТЬ ПЕРЕД ВНЕДРЕНИЕМ</x:v>
      </x:c>
      <x:c r="AG661" s="42" t="str">
        <x:v>action=EXPAND_EXISTING_PAGE; maturity=PROVISIONAL_PENDING_STEP13_CONFLICT_CHECK; uncertainty=NONE; broad_result=4; rank_in_cluster=30</x:v>
      </x:c>
      <x:c r="AH6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1" s="42" t="str">
        <x:v>Stage-5:STEP8&gt;STEP10&gt;STEP11&gt;STEP12_CORRECTIONS&gt;STEP12_V6_TARGET_CONTRACT&gt;STEP14A_OVERLAY | Step-08:S10:result:4</x:v>
      </x:c>
    </x:row>
    <x:row r="662" ht="30" customHeight="1">
      <x:c r="A662" s="42" t="str">
        <x:v>PHR-339825D1ED74</x:v>
      </x:c>
      <x:c r="B662" s="42" t="str">
        <x:v>остекление веранды дома фото</x:v>
      </x:c>
      <x:c r="C662" s="42" t="str">
        <x:v>ASSIGNED</x:v>
      </x:c>
      <x:c r="D662" s="42" t="str">
        <x:v>ДА</x:v>
      </x:c>
      <x:c r="E662" s="42" t="str">
        <x:v>Москва</x:v>
      </x:c>
      <x:c r="F662" s="42" t="n">
        <x:v>213</x:v>
      </x:c>
      <x:c r="G662" s="42" t="str">
        <x:v>DEVICE_ALL</x:v>
      </x:c>
      <x:c r="H662" s="43" t="n">
        <x:v>4</x:v>
      </x:c>
      <x:c r="I662" s="43" t="n">
        <x:v>0</x:v>
      </x:c>
      <x:c r="J662" s="42" t="str">
        <x:v>BROAD_GETTOP_NO_OPERATORS__RESULT</x:v>
      </x:c>
      <x:c r="K662" s="42" t="str">
        <x:v>MAX_PER_PHRASE_SEPARATELY_FOR_RESULT_AND_ASSOCIATION</x:v>
      </x:c>
      <x:c r="L662" s="42" t="str">
        <x:v>S10</x:v>
      </x:c>
      <x:c r="M662" s="43" t="n">
        <x:v>1</x:v>
      </x:c>
      <x:c r="N662" s="42" t="str">
        <x:v>2026-08-29</x:v>
      </x:c>
      <x:c r="O662" s="42" t="str">
        <x:v>GLAZING_DESIGN_INSPIRATION</x:v>
      </x:c>
      <x:c r="P662" s="42" t="str">
        <x:v>Пластиковые окна фото</x:v>
      </x:c>
      <x:c r="Q662" s="42" t="str">
        <x:v>пластиковые окна фото</x:v>
      </x:c>
      <x:c r="R662" s="42" t="str">
        <x:v>view glazing/window design ideas, photos or examples</x:v>
      </x:c>
      <x:c r="S662" s="42" t="str">
        <x:v>INFO</x:v>
      </x:c>
      <x:c r="T662" s="42" t="str">
        <x:v>IN_SCOPE</x:v>
      </x:c>
      <x:c r="U662" s="42" t="str">
        <x:v>MEDIUM</x:v>
      </x:c>
      <x:c r="V662" s="42" t="str">
        <x:v>https://okno-msk.ru/nashi-raboty/</x:v>
      </x:c>
      <x:c r="W662" s="42" t="str">
        <x:v>https://okno-msk.ru/nashi-raboty/</x:v>
      </x:c>
      <x:c r="X662" s="42" t="str">
        <x:v>НЕТ КАНОНИЧЕСКОЙ ПОДДЕРЖИВАЮЩЕЙ СТРАНИЦЫ</x:v>
      </x:c>
      <x:c r="Y662" s="42" t="str">
        <x:v>BASE_UNIT_PENDING_ACTION_REEVALUATION</x:v>
      </x:c>
      <x:c r="Z662" s="42" t="str">
        <x:v>EXPAND_EXISTING_PAGE</x:v>
      </x:c>
      <x:c r="AA662" s="42" t="str">
        <x:v>PROVISIONAL_PENDING_STEP13_CONFLICT_CHECK</x:v>
      </x:c>
      <x:c r="AB662" s="42" t="str">
        <x:v>NONE</x:v>
      </x:c>
      <x:c r="AC662" s="42" t="str">
        <x:v>semantic project labels/categories or filters that let users deliberately find balcony/veranda/panoramic/French examples</x:v>
      </x:c>
      <x:c r="AD662" s="43" t="n">
        <x:f>COUNTIFS($O$2:$O$2333,$O662,$H$2:$H$2333,"&gt;"&amp;$H662)+COUNTIFS($O$2:$O$2333,$O662,$H$2:$H$2333,$H662,$B$2:$B$2333,"&lt;"&amp;$B662)+1</x:f>
        <x:v>31</x:v>
      </x:c>
      <x:c r="AE662" s="43" t="n">
        <x:f>COUNTIFS($W$2:$W$2333,$W662,$H$2:$H$2333,"&gt;"&amp;$H662)+COUNTIFS($W$2:$W$2333,$W662,$H$2:$H$2333,$H662,$B$2:$B$2333,"&lt;"&amp;$B662)+1</x:f>
        <x:v>45</x:v>
      </x:c>
      <x:c r="AF662" s="42" t="str">
        <x:v>P2 — ПРОВЕРИТЬ ПЕРЕД ВНЕДРЕНИЕМ</x:v>
      </x:c>
      <x:c r="AG662" s="42" t="str">
        <x:v>action=EXPAND_EXISTING_PAGE; maturity=PROVISIONAL_PENDING_STEP13_CONFLICT_CHECK; uncertainty=NONE; broad_result=4; rank_in_cluster=31</x:v>
      </x:c>
      <x:c r="AH6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2" s="42" t="str">
        <x:v>Stage-5:STEP8&gt;STEP10&gt;STEP11&gt;STEP12_CORRECTIONS&gt;STEP12_V6_TARGET_CONTRACT&gt;STEP14A_OVERLAY | Step-08:S10:result:4</x:v>
      </x:c>
    </x:row>
    <x:row r="663" ht="30" customHeight="1">
      <x:c r="A663" s="42" t="str">
        <x:v>PHR-FB81372884EE</x:v>
      </x:c>
      <x:c r="B663" s="42" t="str">
        <x:v>остекление веранды на даче фото</x:v>
      </x:c>
      <x:c r="C663" s="42" t="str">
        <x:v>ASSIGNED</x:v>
      </x:c>
      <x:c r="D663" s="42" t="str">
        <x:v>ДА</x:v>
      </x:c>
      <x:c r="E663" s="42" t="str">
        <x:v>Москва</x:v>
      </x:c>
      <x:c r="F663" s="42" t="n">
        <x:v>213</x:v>
      </x:c>
      <x:c r="G663" s="42" t="str">
        <x:v>DEVICE_ALL</x:v>
      </x:c>
      <x:c r="H663" s="43" t="n">
        <x:v>4</x:v>
      </x:c>
      <x:c r="I663" s="43" t="n">
        <x:v>0</x:v>
      </x:c>
      <x:c r="J663" s="42" t="str">
        <x:v>BROAD_GETTOP_NO_OPERATORS__RESULT</x:v>
      </x:c>
      <x:c r="K663" s="42" t="str">
        <x:v>MAX_PER_PHRASE_SEPARATELY_FOR_RESULT_AND_ASSOCIATION</x:v>
      </x:c>
      <x:c r="L663" s="42" t="str">
        <x:v>S10</x:v>
      </x:c>
      <x:c r="M663" s="43" t="n">
        <x:v>1</x:v>
      </x:c>
      <x:c r="N663" s="42" t="str">
        <x:v>2026-08-29</x:v>
      </x:c>
      <x:c r="O663" s="42" t="str">
        <x:v>GLAZING_DESIGN_INSPIRATION</x:v>
      </x:c>
      <x:c r="P663" s="42" t="str">
        <x:v>Пластиковые окна фото</x:v>
      </x:c>
      <x:c r="Q663" s="42" t="str">
        <x:v>пластиковые окна фото</x:v>
      </x:c>
      <x:c r="R663" s="42" t="str">
        <x:v>view glazing/window design ideas, photos or examples</x:v>
      </x:c>
      <x:c r="S663" s="42" t="str">
        <x:v>INFO</x:v>
      </x:c>
      <x:c r="T663" s="42" t="str">
        <x:v>IN_SCOPE</x:v>
      </x:c>
      <x:c r="U663" s="42" t="str">
        <x:v>MEDIUM</x:v>
      </x:c>
      <x:c r="V663" s="42" t="str">
        <x:v>https://okno-msk.ru/nashi-raboty/</x:v>
      </x:c>
      <x:c r="W663" s="42" t="str">
        <x:v>https://okno-msk.ru/nashi-raboty/</x:v>
      </x:c>
      <x:c r="X663" s="42" t="str">
        <x:v>НЕТ КАНОНИЧЕСКОЙ ПОДДЕРЖИВАЮЩЕЙ СТРАНИЦЫ</x:v>
      </x:c>
      <x:c r="Y663" s="42" t="str">
        <x:v>BASE_UNIT_PENDING_ACTION_REEVALUATION</x:v>
      </x:c>
      <x:c r="Z663" s="42" t="str">
        <x:v>EXPAND_EXISTING_PAGE</x:v>
      </x:c>
      <x:c r="AA663" s="42" t="str">
        <x:v>PROVISIONAL_PENDING_STEP13_CONFLICT_CHECK</x:v>
      </x:c>
      <x:c r="AB663" s="42" t="str">
        <x:v>NONE</x:v>
      </x:c>
      <x:c r="AC663" s="42" t="str">
        <x:v>semantic project labels/categories or filters that let users deliberately find balcony/veranda/panoramic/French examples</x:v>
      </x:c>
      <x:c r="AD663" s="43" t="n">
        <x:f>COUNTIFS($O$2:$O$2333,$O663,$H$2:$H$2333,"&gt;"&amp;$H663)+COUNTIFS($O$2:$O$2333,$O663,$H$2:$H$2333,$H663,$B$2:$B$2333,"&lt;"&amp;$B663)+1</x:f>
        <x:v>32</x:v>
      </x:c>
      <x:c r="AE663" s="43" t="n">
        <x:f>COUNTIFS($W$2:$W$2333,$W663,$H$2:$H$2333,"&gt;"&amp;$H663)+COUNTIFS($W$2:$W$2333,$W663,$H$2:$H$2333,$H663,$B$2:$B$2333,"&lt;"&amp;$B663)+1</x:f>
        <x:v>46</x:v>
      </x:c>
      <x:c r="AF663" s="42" t="str">
        <x:v>P2 — ПРОВЕРИТЬ ПЕРЕД ВНЕДРЕНИЕМ</x:v>
      </x:c>
      <x:c r="AG663" s="42" t="str">
        <x:v>action=EXPAND_EXISTING_PAGE; maturity=PROVISIONAL_PENDING_STEP13_CONFLICT_CHECK; uncertainty=NONE; broad_result=4; rank_in_cluster=32</x:v>
      </x:c>
      <x:c r="AH6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3" s="42" t="str">
        <x:v>Stage-5:STEP8&gt;STEP10&gt;STEP11&gt;STEP12_CORRECTIONS&gt;STEP12_V6_TARGET_CONTRACT&gt;STEP14A_OVERLAY | Step-08:S10:result:4</x:v>
      </x:c>
    </x:row>
    <x:row r="664" ht="30" customHeight="1">
      <x:c r="A664" s="42" t="str">
        <x:v>PHR-4B1F3C31FFAF</x:v>
      </x:c>
      <x:c r="B664" s="42" t="str">
        <x:v>фото остекления веранды частного</x:v>
      </x:c>
      <x:c r="C664" s="42" t="str">
        <x:v>ASSIGNED</x:v>
      </x:c>
      <x:c r="D664" s="42" t="str">
        <x:v>ДА</x:v>
      </x:c>
      <x:c r="E664" s="42" t="str">
        <x:v>Москва</x:v>
      </x:c>
      <x:c r="F664" s="42" t="n">
        <x:v>213</x:v>
      </x:c>
      <x:c r="G664" s="42" t="str">
        <x:v>DEVICE_ALL</x:v>
      </x:c>
      <x:c r="H664" s="43" t="n">
        <x:v>4</x:v>
      </x:c>
      <x:c r="I664" s="43" t="n">
        <x:v>0</x:v>
      </x:c>
      <x:c r="J664" s="42" t="str">
        <x:v>BROAD_GETTOP_NO_OPERATORS__RESULT</x:v>
      </x:c>
      <x:c r="K664" s="42" t="str">
        <x:v>MAX_PER_PHRASE_SEPARATELY_FOR_RESULT_AND_ASSOCIATION</x:v>
      </x:c>
      <x:c r="L664" s="42" t="str">
        <x:v>S10</x:v>
      </x:c>
      <x:c r="M664" s="43" t="n">
        <x:v>1</x:v>
      </x:c>
      <x:c r="N664" s="42" t="str">
        <x:v>2026-08-29</x:v>
      </x:c>
      <x:c r="O664" s="42" t="str">
        <x:v>GLAZING_DESIGN_INSPIRATION</x:v>
      </x:c>
      <x:c r="P664" s="42" t="str">
        <x:v>Пластиковые окна фото</x:v>
      </x:c>
      <x:c r="Q664" s="42" t="str">
        <x:v>пластиковые окна фото</x:v>
      </x:c>
      <x:c r="R664" s="42" t="str">
        <x:v>view glazing/window design ideas, photos or examples</x:v>
      </x:c>
      <x:c r="S664" s="42" t="str">
        <x:v>INFO</x:v>
      </x:c>
      <x:c r="T664" s="42" t="str">
        <x:v>IN_SCOPE</x:v>
      </x:c>
      <x:c r="U664" s="42" t="str">
        <x:v>MEDIUM</x:v>
      </x:c>
      <x:c r="V664" s="42" t="str">
        <x:v>https://okno-msk.ru/nashi-raboty/</x:v>
      </x:c>
      <x:c r="W664" s="42" t="str">
        <x:v>https://okno-msk.ru/nashi-raboty/</x:v>
      </x:c>
      <x:c r="X664" s="42" t="str">
        <x:v>НЕТ КАНОНИЧЕСКОЙ ПОДДЕРЖИВАЮЩЕЙ СТРАНИЦЫ</x:v>
      </x:c>
      <x:c r="Y664" s="42" t="str">
        <x:v>BASE_UNIT_PENDING_ACTION_REEVALUATION</x:v>
      </x:c>
      <x:c r="Z664" s="42" t="str">
        <x:v>EXPAND_EXISTING_PAGE</x:v>
      </x:c>
      <x:c r="AA664" s="42" t="str">
        <x:v>PROVISIONAL_PENDING_STEP13_CONFLICT_CHECK</x:v>
      </x:c>
      <x:c r="AB664" s="42" t="str">
        <x:v>NONE</x:v>
      </x:c>
      <x:c r="AC664" s="42" t="str">
        <x:v>semantic project labels/categories or filters that let users deliberately find balcony/veranda/panoramic/French examples</x:v>
      </x:c>
      <x:c r="AD664" s="43" t="n">
        <x:f>COUNTIFS($O$2:$O$2333,$O664,$H$2:$H$2333,"&gt;"&amp;$H664)+COUNTIFS($O$2:$O$2333,$O664,$H$2:$H$2333,$H664,$B$2:$B$2333,"&lt;"&amp;$B664)+1</x:f>
        <x:v>33</x:v>
      </x:c>
      <x:c r="AE664" s="43" t="n">
        <x:f>COUNTIFS($W$2:$W$2333,$W664,$H$2:$H$2333,"&gt;"&amp;$H664)+COUNTIFS($W$2:$W$2333,$W664,$H$2:$H$2333,$H664,$B$2:$B$2333,"&lt;"&amp;$B664)+1</x:f>
        <x:v>47</x:v>
      </x:c>
      <x:c r="AF664" s="42" t="str">
        <x:v>P2 — ПРОВЕРИТЬ ПЕРЕД ВНЕДРЕНИЕМ</x:v>
      </x:c>
      <x:c r="AG664" s="42" t="str">
        <x:v>action=EXPAND_EXISTING_PAGE; maturity=PROVISIONAL_PENDING_STEP13_CONFLICT_CHECK; uncertainty=NONE; broad_result=4; rank_in_cluster=33</x:v>
      </x:c>
      <x:c r="AH6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4" s="42" t="str">
        <x:v>Stage-5:STEP8&gt;STEP10&gt;STEP11&gt;STEP12_CORRECTIONS&gt;STEP12_V6_TARGET_CONTRACT&gt;STEP14A_OVERLAY | Step-08:S10:result:4</x:v>
      </x:c>
    </x:row>
    <x:row r="665" ht="30" customHeight="1">
      <x:c r="A665" s="42" t="str">
        <x:v>PHR-CA6AF9979240</x:v>
      </x:c>
      <x:c r="B665" s="42" t="str">
        <x:v>французское окно дизайн</x:v>
      </x:c>
      <x:c r="C665" s="42" t="str">
        <x:v>ASSIGNED</x:v>
      </x:c>
      <x:c r="D665" s="42" t="str">
        <x:v>ДА</x:v>
      </x:c>
      <x:c r="E665" s="42" t="str">
        <x:v>Москва</x:v>
      </x:c>
      <x:c r="F665" s="42" t="n">
        <x:v>213</x:v>
      </x:c>
      <x:c r="G665" s="42" t="str">
        <x:v>DEVICE_ALL</x:v>
      </x:c>
      <x:c r="H665" s="43" t="n">
        <x:v>4</x:v>
      </x:c>
      <x:c r="I665" s="43" t="n">
        <x:v>0</x:v>
      </x:c>
      <x:c r="J665" s="42" t="str">
        <x:v>BROAD_GETTOP_NO_OPERATORS__RESULT</x:v>
      </x:c>
      <x:c r="K665" s="42" t="str">
        <x:v>MAX_PER_PHRASE_SEPARATELY_FOR_RESULT_AND_ASSOCIATION</x:v>
      </x:c>
      <x:c r="L665" s="42" t="str">
        <x:v>S03</x:v>
      </x:c>
      <x:c r="M665" s="43" t="n">
        <x:v>1</x:v>
      </x:c>
      <x:c r="N665" s="42" t="str">
        <x:v>2026-08-29</x:v>
      </x:c>
      <x:c r="O665" s="42" t="str">
        <x:v>GLAZING_DESIGN_INSPIRATION</x:v>
      </x:c>
      <x:c r="P665" s="42" t="str">
        <x:v>Пластиковые окна фото</x:v>
      </x:c>
      <x:c r="Q665" s="42" t="str">
        <x:v>пластиковые окна фото</x:v>
      </x:c>
      <x:c r="R665" s="42" t="str">
        <x:v>view glazing/window design ideas, photos or examples</x:v>
      </x:c>
      <x:c r="S665" s="42" t="str">
        <x:v>INFO</x:v>
      </x:c>
      <x:c r="T665" s="42" t="str">
        <x:v>IN_SCOPE</x:v>
      </x:c>
      <x:c r="U665" s="42" t="str">
        <x:v>MEDIUM</x:v>
      </x:c>
      <x:c r="V665" s="42" t="str">
        <x:v>https://okno-msk.ru/nashi-raboty/</x:v>
      </x:c>
      <x:c r="W665" s="42" t="str">
        <x:v>https://okno-msk.ru/nashi-raboty/</x:v>
      </x:c>
      <x:c r="X665" s="42" t="str">
        <x:v>НЕТ КАНОНИЧЕСКОЙ ПОДДЕРЖИВАЮЩЕЙ СТРАНИЦЫ</x:v>
      </x:c>
      <x:c r="Y665" s="42" t="str">
        <x:v>BASE_UNIT_PENDING_ACTION_REEVALUATION</x:v>
      </x:c>
      <x:c r="Z665" s="42" t="str">
        <x:v>EXPAND_EXISTING_PAGE</x:v>
      </x:c>
      <x:c r="AA665" s="42" t="str">
        <x:v>PROVISIONAL_PENDING_STEP13_CONFLICT_CHECK</x:v>
      </x:c>
      <x:c r="AB665" s="42" t="str">
        <x:v>NONE</x:v>
      </x:c>
      <x:c r="AC665" s="42" t="str">
        <x:v>semantic project labels/categories or filters that let users deliberately find balcony/veranda/panoramic/French examples</x:v>
      </x:c>
      <x:c r="AD665" s="43" t="n">
        <x:f>COUNTIFS($O$2:$O$2333,$O665,$H$2:$H$2333,"&gt;"&amp;$H665)+COUNTIFS($O$2:$O$2333,$O665,$H$2:$H$2333,$H665,$B$2:$B$2333,"&lt;"&amp;$B665)+1</x:f>
        <x:v>34</x:v>
      </x:c>
      <x:c r="AE665" s="43" t="n">
        <x:f>COUNTIFS($W$2:$W$2333,$W665,$H$2:$H$2333,"&gt;"&amp;$H665)+COUNTIFS($W$2:$W$2333,$W665,$H$2:$H$2333,$H665,$B$2:$B$2333,"&lt;"&amp;$B665)+1</x:f>
        <x:v>48</x:v>
      </x:c>
      <x:c r="AF665" s="42" t="str">
        <x:v>P2 — ПРОВЕРИТЬ ПЕРЕД ВНЕДРЕНИЕМ</x:v>
      </x:c>
      <x:c r="AG665" s="42" t="str">
        <x:v>action=EXPAND_EXISTING_PAGE; maturity=PROVISIONAL_PENDING_STEP13_CONFLICT_CHECK; uncertainty=NONE; broad_result=4; rank_in_cluster=34</x:v>
      </x:c>
      <x:c r="AH6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5" s="42" t="str">
        <x:v>Stage-5:STEP8&gt;STEP10&gt;STEP11&gt;STEP12_CORRECTIONS&gt;STEP12_V6_TARGET_CONTRACT&gt;STEP14A_OVERLAY | Step-08:S03:result:4</x:v>
      </x:c>
    </x:row>
    <x:row r="666" ht="30" customHeight="1">
      <x:c r="A666" s="42" t="str">
        <x:v>PHR-0352C7AEDEF2</x:v>
      </x:c>
      <x:c r="B666" s="42" t="str">
        <x:v>варианты французских окон</x:v>
      </x:c>
      <x:c r="C666" s="42" t="str">
        <x:v>ASSIGNED</x:v>
      </x:c>
      <x:c r="D666" s="42" t="str">
        <x:v>ДА</x:v>
      </x:c>
      <x:c r="E666" s="42" t="str">
        <x:v>Москва</x:v>
      </x:c>
      <x:c r="F666" s="42" t="n">
        <x:v>213</x:v>
      </x:c>
      <x:c r="G666" s="42" t="str">
        <x:v>DEVICE_ALL</x:v>
      </x:c>
      <x:c r="H666" s="43" t="n">
        <x:v>3</x:v>
      </x:c>
      <x:c r="I666" s="43" t="n">
        <x:v>0</x:v>
      </x:c>
      <x:c r="J666" s="42" t="str">
        <x:v>BROAD_GETTOP_NO_OPERATORS__RESULT</x:v>
      </x:c>
      <x:c r="K666" s="42" t="str">
        <x:v>MAX_PER_PHRASE_SEPARATELY_FOR_RESULT_AND_ASSOCIATION</x:v>
      </x:c>
      <x:c r="L666" s="42" t="str">
        <x:v>S03</x:v>
      </x:c>
      <x:c r="M666" s="43" t="n">
        <x:v>1</x:v>
      </x:c>
      <x:c r="N666" s="42" t="str">
        <x:v>2026-08-29</x:v>
      </x:c>
      <x:c r="O666" s="42" t="str">
        <x:v>GLAZING_DESIGN_INSPIRATION</x:v>
      </x:c>
      <x:c r="P666" s="42" t="str">
        <x:v>Пластиковые окна фото</x:v>
      </x:c>
      <x:c r="Q666" s="42" t="str">
        <x:v>пластиковые окна фото</x:v>
      </x:c>
      <x:c r="R666" s="42" t="str">
        <x:v>view glazing/window design ideas, photos or examples</x:v>
      </x:c>
      <x:c r="S666" s="42" t="str">
        <x:v>INFO</x:v>
      </x:c>
      <x:c r="T666" s="42" t="str">
        <x:v>IN_SCOPE</x:v>
      </x:c>
      <x:c r="U666" s="42" t="str">
        <x:v>MEDIUM</x:v>
      </x:c>
      <x:c r="V666" s="42" t="str">
        <x:v>https://okno-msk.ru/nashi-raboty/</x:v>
      </x:c>
      <x:c r="W666" s="42" t="str">
        <x:v>https://okno-msk.ru/nashi-raboty/</x:v>
      </x:c>
      <x:c r="X666" s="42" t="str">
        <x:v>НЕТ КАНОНИЧЕСКОЙ ПОДДЕРЖИВАЮЩЕЙ СТРАНИЦЫ</x:v>
      </x:c>
      <x:c r="Y666" s="42" t="str">
        <x:v>BASE_UNIT_PENDING_ACTION_REEVALUATION</x:v>
      </x:c>
      <x:c r="Z666" s="42" t="str">
        <x:v>EXPAND_EXISTING_PAGE</x:v>
      </x:c>
      <x:c r="AA666" s="42" t="str">
        <x:v>PROVISIONAL_PENDING_STEP13_CONFLICT_CHECK</x:v>
      </x:c>
      <x:c r="AB666" s="42" t="str">
        <x:v>NONE</x:v>
      </x:c>
      <x:c r="AC666" s="42" t="str">
        <x:v>semantic project labels/categories or filters that let users deliberately find balcony/veranda/panoramic/French examples</x:v>
      </x:c>
      <x:c r="AD666" s="43" t="n">
        <x:f>COUNTIFS($O$2:$O$2333,$O666,$H$2:$H$2333,"&gt;"&amp;$H666)+COUNTIFS($O$2:$O$2333,$O666,$H$2:$H$2333,$H666,$B$2:$B$2333,"&lt;"&amp;$B666)+1</x:f>
        <x:v>35</x:v>
      </x:c>
      <x:c r="AE666" s="43" t="n">
        <x:f>COUNTIFS($W$2:$W$2333,$W666,$H$2:$H$2333,"&gt;"&amp;$H666)+COUNTIFS($W$2:$W$2333,$W666,$H$2:$H$2333,$H666,$B$2:$B$2333,"&lt;"&amp;$B666)+1</x:f>
        <x:v>49</x:v>
      </x:c>
      <x:c r="AF666" s="42" t="str">
        <x:v>P2 — ПРОВЕРИТЬ ПЕРЕД ВНЕДРЕНИЕМ</x:v>
      </x:c>
      <x:c r="AG666" s="42" t="str">
        <x:v>action=EXPAND_EXISTING_PAGE; maturity=PROVISIONAL_PENDING_STEP13_CONFLICT_CHECK; uncertainty=NONE; broad_result=3; rank_in_cluster=35</x:v>
      </x:c>
      <x:c r="AH6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66" s="42" t="str">
        <x:v>Stage-5:STEP8&gt;STEP10&gt;STEP11&gt;STEP12_CORRECTIONS&gt;STEP12_V6_TARGET_CONTRACT&gt;STEP14A_OVERLAY | Step-08:S03:result:3</x:v>
      </x:c>
    </x:row>
    <x:row r="667" ht="30" customHeight="1">
      <x:c r="A667" s="42" t="str">
        <x:v>PHR-E26C8985AB0E</x:v>
      </x:c>
      <x:c r="B667" s="42" t="str">
        <x:v>дизайн остекления веранды в доме</x:v>
      </x:c>
      <x:c r="C667" s="42" t="str">
        <x:v>ASSIGNED</x:v>
      </x:c>
      <x:c r="D667" s="42" t="str">
        <x:v>ДА</x:v>
      </x:c>
      <x:c r="E667" s="42" t="str">
        <x:v>Москва</x:v>
      </x:c>
      <x:c r="F667" s="42" t="n">
        <x:v>213</x:v>
      </x:c>
      <x:c r="G667" s="42" t="str">
        <x:v>DEVICE_ALL</x:v>
      </x:c>
      <x:c r="H667" s="43" t="n">
        <x:v>3</x:v>
      </x:c>
      <x:c r="I667" s="43" t="n">
        <x:v>0</x:v>
      </x:c>
      <x:c r="J667" s="42" t="str">
        <x:v>BROAD_GETTOP_NO_OPERATORS__RESULT</x:v>
      </x:c>
      <x:c r="K667" s="42" t="str">
        <x:v>MAX_PER_PHRASE_SEPARATELY_FOR_RESULT_AND_ASSOCIATION</x:v>
      </x:c>
      <x:c r="L667" s="42" t="str">
        <x:v>S10</x:v>
      </x:c>
      <x:c r="M667" s="43" t="n">
        <x:v>1</x:v>
      </x:c>
      <x:c r="N667" s="42" t="str">
        <x:v>2026-08-29</x:v>
      </x:c>
      <x:c r="O667" s="42" t="str">
        <x:v>GLAZING_DESIGN_INSPIRATION</x:v>
      </x:c>
      <x:c r="P667" s="42" t="str">
        <x:v>Пластиковые окна фото</x:v>
      </x:c>
      <x:c r="Q667" s="42" t="str">
        <x:v>пластиковые окна фото</x:v>
      </x:c>
      <x:c r="R667" s="42" t="str">
        <x:v>view glazing/window design ideas, photos or examples</x:v>
      </x:c>
      <x:c r="S667" s="42" t="str">
        <x:v>INFO</x:v>
      </x:c>
      <x:c r="T667" s="42" t="str">
        <x:v>IN_SCOPE</x:v>
      </x:c>
      <x:c r="U667" s="42" t="str">
        <x:v>MEDIUM</x:v>
      </x:c>
      <x:c r="V667" s="42" t="str">
        <x:v>https://okno-msk.ru/nashi-raboty/</x:v>
      </x:c>
      <x:c r="W667" s="42" t="str">
        <x:v>https://okno-msk.ru/nashi-raboty/</x:v>
      </x:c>
      <x:c r="X667" s="42" t="str">
        <x:v>НЕТ КАНОНИЧЕСКОЙ ПОДДЕРЖИВАЮЩЕЙ СТРАНИЦЫ</x:v>
      </x:c>
      <x:c r="Y667" s="42" t="str">
        <x:v>BASE_UNIT_PENDING_ACTION_REEVALUATION</x:v>
      </x:c>
      <x:c r="Z667" s="42" t="str">
        <x:v>EXPAND_EXISTING_PAGE</x:v>
      </x:c>
      <x:c r="AA667" s="42" t="str">
        <x:v>PROVISIONAL_PENDING_STEP13_CONFLICT_CHECK</x:v>
      </x:c>
      <x:c r="AB667" s="42" t="str">
        <x:v>NONE</x:v>
      </x:c>
      <x:c r="AC667" s="42" t="str">
        <x:v>semantic project labels/categories or filters that let users deliberately find balcony/veranda/panoramic/French examples</x:v>
      </x:c>
      <x:c r="AD667" s="43" t="n">
        <x:f>COUNTIFS($O$2:$O$2333,$O667,$H$2:$H$2333,"&gt;"&amp;$H667)+COUNTIFS($O$2:$O$2333,$O667,$H$2:$H$2333,$H667,$B$2:$B$2333,"&lt;"&amp;$B667)+1</x:f>
        <x:v>36</x:v>
      </x:c>
      <x:c r="AE667" s="43" t="n">
        <x:f>COUNTIFS($W$2:$W$2333,$W667,$H$2:$H$2333,"&gt;"&amp;$H667)+COUNTIFS($W$2:$W$2333,$W667,$H$2:$H$2333,$H667,$B$2:$B$2333,"&lt;"&amp;$B667)+1</x:f>
        <x:v>50</x:v>
      </x:c>
      <x:c r="AF667" s="42" t="str">
        <x:v>P2 — ПРОВЕРИТЬ ПЕРЕД ВНЕДРЕНИЕМ</x:v>
      </x:c>
      <x:c r="AG667" s="42" t="str">
        <x:v>action=EXPAND_EXISTING_PAGE; maturity=PROVISIONAL_PENDING_STEP13_CONFLICT_CHECK; uncertainty=NONE; broad_result=3; rank_in_cluster=36</x:v>
      </x:c>
      <x:c r="AH6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7" s="42" t="str">
        <x:v>Stage-5:STEP8&gt;STEP10&gt;STEP11&gt;STEP12_CORRECTIONS&gt;STEP12_V6_TARGET_CONTRACT&gt;STEP14A_OVERLAY | Step-08:S10:result:3</x:v>
      </x:c>
    </x:row>
    <x:row r="668" ht="30" customHeight="1">
      <x:c r="A668" s="42" t="str">
        <x:v>PHR-6CF65946C5A0</x:v>
      </x:c>
      <x:c r="B668" s="42" t="str">
        <x:v>остекление веранд фото дизайн</x:v>
      </x:c>
      <x:c r="C668" s="42" t="str">
        <x:v>ASSIGNED</x:v>
      </x:c>
      <x:c r="D668" s="42" t="str">
        <x:v>ДА</x:v>
      </x:c>
      <x:c r="E668" s="42" t="str">
        <x:v>Москва</x:v>
      </x:c>
      <x:c r="F668" s="42" t="n">
        <x:v>213</x:v>
      </x:c>
      <x:c r="G668" s="42" t="str">
        <x:v>DEVICE_ALL</x:v>
      </x:c>
      <x:c r="H668" s="43" t="n">
        <x:v>3</x:v>
      </x:c>
      <x:c r="I668" s="43" t="n">
        <x:v>0</x:v>
      </x:c>
      <x:c r="J668" s="42" t="str">
        <x:v>BROAD_GETTOP_NO_OPERATORS__RESULT</x:v>
      </x:c>
      <x:c r="K668" s="42" t="str">
        <x:v>MAX_PER_PHRASE_SEPARATELY_FOR_RESULT_AND_ASSOCIATION</x:v>
      </x:c>
      <x:c r="L668" s="42" t="str">
        <x:v>S10</x:v>
      </x:c>
      <x:c r="M668" s="43" t="n">
        <x:v>1</x:v>
      </x:c>
      <x:c r="N668" s="42" t="str">
        <x:v>2026-08-29</x:v>
      </x:c>
      <x:c r="O668" s="42" t="str">
        <x:v>GLAZING_DESIGN_INSPIRATION</x:v>
      </x:c>
      <x:c r="P668" s="42" t="str">
        <x:v>Пластиковые окна фото</x:v>
      </x:c>
      <x:c r="Q668" s="42" t="str">
        <x:v>пластиковые окна фото</x:v>
      </x:c>
      <x:c r="R668" s="42" t="str">
        <x:v>view glazing/window design ideas, photos or examples</x:v>
      </x:c>
      <x:c r="S668" s="42" t="str">
        <x:v>INFO</x:v>
      </x:c>
      <x:c r="T668" s="42" t="str">
        <x:v>IN_SCOPE</x:v>
      </x:c>
      <x:c r="U668" s="42" t="str">
        <x:v>MEDIUM</x:v>
      </x:c>
      <x:c r="V668" s="42" t="str">
        <x:v>https://okno-msk.ru/nashi-raboty/</x:v>
      </x:c>
      <x:c r="W668" s="42" t="str">
        <x:v>https://okno-msk.ru/nashi-raboty/</x:v>
      </x:c>
      <x:c r="X668" s="42" t="str">
        <x:v>НЕТ КАНОНИЧЕСКОЙ ПОДДЕРЖИВАЮЩЕЙ СТРАНИЦЫ</x:v>
      </x:c>
      <x:c r="Y668" s="42" t="str">
        <x:v>BASE_UNIT_PENDING_ACTION_REEVALUATION</x:v>
      </x:c>
      <x:c r="Z668" s="42" t="str">
        <x:v>EXPAND_EXISTING_PAGE</x:v>
      </x:c>
      <x:c r="AA668" s="42" t="str">
        <x:v>PROVISIONAL_PENDING_STEP13_CONFLICT_CHECK</x:v>
      </x:c>
      <x:c r="AB668" s="42" t="str">
        <x:v>NONE</x:v>
      </x:c>
      <x:c r="AC668" s="42" t="str">
        <x:v>semantic project labels/categories or filters that let users deliberately find balcony/veranda/panoramic/French examples</x:v>
      </x:c>
      <x:c r="AD668" s="43" t="n">
        <x:f>COUNTIFS($O$2:$O$2333,$O668,$H$2:$H$2333,"&gt;"&amp;$H668)+COUNTIFS($O$2:$O$2333,$O668,$H$2:$H$2333,$H668,$B$2:$B$2333,"&lt;"&amp;$B668)+1</x:f>
        <x:v>37</x:v>
      </x:c>
      <x:c r="AE668" s="43" t="n">
        <x:f>COUNTIFS($W$2:$W$2333,$W668,$H$2:$H$2333,"&gt;"&amp;$H668)+COUNTIFS($W$2:$W$2333,$W668,$H$2:$H$2333,$H668,$B$2:$B$2333,"&lt;"&amp;$B668)+1</x:f>
        <x:v>51</x:v>
      </x:c>
      <x:c r="AF668" s="42" t="str">
        <x:v>P2 — ПРОВЕРИТЬ ПЕРЕД ВНЕДРЕНИЕМ</x:v>
      </x:c>
      <x:c r="AG668" s="42" t="str">
        <x:v>action=EXPAND_EXISTING_PAGE; maturity=PROVISIONAL_PENDING_STEP13_CONFLICT_CHECK; uncertainty=NONE; broad_result=3; rank_in_cluster=37</x:v>
      </x:c>
      <x:c r="AH6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8" s="42" t="str">
        <x:v>Stage-5:STEP8&gt;STEP10&gt;STEP11&gt;STEP12_CORRECTIONS&gt;STEP12_V6_TARGET_CONTRACT&gt;STEP14A_OVERLAY | Step-08:S10:result:3</x:v>
      </x:c>
    </x:row>
    <x:row r="669" ht="30" customHeight="1">
      <x:c r="A669" s="42" t="str">
        <x:v>PHR-5550DADC2DC7</x:v>
      </x:c>
      <x:c r="B669" s="42" t="str">
        <x:v>остекление веранды в частном доме дизайн</x:v>
      </x:c>
      <x:c r="C669" s="42" t="str">
        <x:v>ASSIGNED</x:v>
      </x:c>
      <x:c r="D669" s="42" t="str">
        <x:v>ДА</x:v>
      </x:c>
      <x:c r="E669" s="42" t="str">
        <x:v>Москва</x:v>
      </x:c>
      <x:c r="F669" s="42" t="n">
        <x:v>213</x:v>
      </x:c>
      <x:c r="G669" s="42" t="str">
        <x:v>DEVICE_ALL</x:v>
      </x:c>
      <x:c r="H669" s="43" t="n">
        <x:v>3</x:v>
      </x:c>
      <x:c r="I669" s="43" t="n">
        <x:v>0</x:v>
      </x:c>
      <x:c r="J669" s="42" t="str">
        <x:v>BROAD_GETTOP_NO_OPERATORS__RESULT</x:v>
      </x:c>
      <x:c r="K669" s="42" t="str">
        <x:v>MAX_PER_PHRASE_SEPARATELY_FOR_RESULT_AND_ASSOCIATION</x:v>
      </x:c>
      <x:c r="L669" s="42" t="str">
        <x:v>S10</x:v>
      </x:c>
      <x:c r="M669" s="43" t="n">
        <x:v>1</x:v>
      </x:c>
      <x:c r="N669" s="42" t="str">
        <x:v>2026-08-29</x:v>
      </x:c>
      <x:c r="O669" s="42" t="str">
        <x:v>GLAZING_DESIGN_INSPIRATION</x:v>
      </x:c>
      <x:c r="P669" s="42" t="str">
        <x:v>Пластиковые окна фото</x:v>
      </x:c>
      <x:c r="Q669" s="42" t="str">
        <x:v>пластиковые окна фото</x:v>
      </x:c>
      <x:c r="R669" s="42" t="str">
        <x:v>view glazing/window design ideas, photos or examples</x:v>
      </x:c>
      <x:c r="S669" s="42" t="str">
        <x:v>INFO</x:v>
      </x:c>
      <x:c r="T669" s="42" t="str">
        <x:v>IN_SCOPE</x:v>
      </x:c>
      <x:c r="U669" s="42" t="str">
        <x:v>MEDIUM</x:v>
      </x:c>
      <x:c r="V669" s="42" t="str">
        <x:v>https://okno-msk.ru/nashi-raboty/</x:v>
      </x:c>
      <x:c r="W669" s="42" t="str">
        <x:v>https://okno-msk.ru/nashi-raboty/</x:v>
      </x:c>
      <x:c r="X669" s="42" t="str">
        <x:v>НЕТ КАНОНИЧЕСКОЙ ПОДДЕРЖИВАЮЩЕЙ СТРАНИЦЫ</x:v>
      </x:c>
      <x:c r="Y669" s="42" t="str">
        <x:v>BASE_UNIT_PENDING_ACTION_REEVALUATION</x:v>
      </x:c>
      <x:c r="Z669" s="42" t="str">
        <x:v>EXPAND_EXISTING_PAGE</x:v>
      </x:c>
      <x:c r="AA669" s="42" t="str">
        <x:v>PROVISIONAL_PENDING_STEP13_CONFLICT_CHECK</x:v>
      </x:c>
      <x:c r="AB669" s="42" t="str">
        <x:v>NONE</x:v>
      </x:c>
      <x:c r="AC669" s="42" t="str">
        <x:v>semantic project labels/categories or filters that let users deliberately find balcony/veranda/panoramic/French examples</x:v>
      </x:c>
      <x:c r="AD669" s="43" t="n">
        <x:f>COUNTIFS($O$2:$O$2333,$O669,$H$2:$H$2333,"&gt;"&amp;$H669)+COUNTIFS($O$2:$O$2333,$O669,$H$2:$H$2333,$H669,$B$2:$B$2333,"&lt;"&amp;$B669)+1</x:f>
        <x:v>38</x:v>
      </x:c>
      <x:c r="AE669" s="43" t="n">
        <x:f>COUNTIFS($W$2:$W$2333,$W669,$H$2:$H$2333,"&gt;"&amp;$H669)+COUNTIFS($W$2:$W$2333,$W669,$H$2:$H$2333,$H669,$B$2:$B$2333,"&lt;"&amp;$B669)+1</x:f>
        <x:v>52</x:v>
      </x:c>
      <x:c r="AF669" s="42" t="str">
        <x:v>P2 — ПРОВЕРИТЬ ПЕРЕД ВНЕДРЕНИЕМ</x:v>
      </x:c>
      <x:c r="AG669" s="42" t="str">
        <x:v>action=EXPAND_EXISTING_PAGE; maturity=PROVISIONAL_PENDING_STEP13_CONFLICT_CHECK; uncertainty=NONE; broad_result=3; rank_in_cluster=38</x:v>
      </x:c>
      <x:c r="AH6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69" s="42" t="str">
        <x:v>Stage-5:STEP8&gt;STEP10&gt;STEP11&gt;STEP12_CORRECTIONS&gt;STEP12_V6_TARGET_CONTRACT&gt;STEP14A_OVERLAY | Step-08:S10:result:3</x:v>
      </x:c>
    </x:row>
    <x:row r="670" ht="30" customHeight="1">
      <x:c r="A670" s="42" t="str">
        <x:v>PHR-5FD70C62C885</x:v>
      </x:c>
      <x:c r="B670" s="42" t="str">
        <x:v>остекление веранды в частном доме дизайн фото</x:v>
      </x:c>
      <x:c r="C670" s="42" t="str">
        <x:v>ASSIGNED</x:v>
      </x:c>
      <x:c r="D670" s="42" t="str">
        <x:v>ДА</x:v>
      </x:c>
      <x:c r="E670" s="42" t="str">
        <x:v>Москва</x:v>
      </x:c>
      <x:c r="F670" s="42" t="n">
        <x:v>213</x:v>
      </x:c>
      <x:c r="G670" s="42" t="str">
        <x:v>DEVICE_ALL</x:v>
      </x:c>
      <x:c r="H670" s="43" t="n">
        <x:v>3</x:v>
      </x:c>
      <x:c r="I670" s="43" t="n">
        <x:v>0</x:v>
      </x:c>
      <x:c r="J670" s="42" t="str">
        <x:v>BROAD_GETTOP_NO_OPERATORS__RESULT</x:v>
      </x:c>
      <x:c r="K670" s="42" t="str">
        <x:v>MAX_PER_PHRASE_SEPARATELY_FOR_RESULT_AND_ASSOCIATION</x:v>
      </x:c>
      <x:c r="L670" s="42" t="str">
        <x:v>S10</x:v>
      </x:c>
      <x:c r="M670" s="43" t="n">
        <x:v>1</x:v>
      </x:c>
      <x:c r="N670" s="42" t="str">
        <x:v>2026-08-29</x:v>
      </x:c>
      <x:c r="O670" s="42" t="str">
        <x:v>GLAZING_DESIGN_INSPIRATION</x:v>
      </x:c>
      <x:c r="P670" s="42" t="str">
        <x:v>Пластиковые окна фото</x:v>
      </x:c>
      <x:c r="Q670" s="42" t="str">
        <x:v>пластиковые окна фото</x:v>
      </x:c>
      <x:c r="R670" s="42" t="str">
        <x:v>view glazing/window design ideas, photos or examples</x:v>
      </x:c>
      <x:c r="S670" s="42" t="str">
        <x:v>INFO</x:v>
      </x:c>
      <x:c r="T670" s="42" t="str">
        <x:v>IN_SCOPE</x:v>
      </x:c>
      <x:c r="U670" s="42" t="str">
        <x:v>MEDIUM</x:v>
      </x:c>
      <x:c r="V670" s="42" t="str">
        <x:v>https://okno-msk.ru/nashi-raboty/</x:v>
      </x:c>
      <x:c r="W670" s="42" t="str">
        <x:v>https://okno-msk.ru/nashi-raboty/</x:v>
      </x:c>
      <x:c r="X670" s="42" t="str">
        <x:v>НЕТ КАНОНИЧЕСКОЙ ПОДДЕРЖИВАЮЩЕЙ СТРАНИЦЫ</x:v>
      </x:c>
      <x:c r="Y670" s="42" t="str">
        <x:v>BASE_UNIT_PENDING_ACTION_REEVALUATION</x:v>
      </x:c>
      <x:c r="Z670" s="42" t="str">
        <x:v>EXPAND_EXISTING_PAGE</x:v>
      </x:c>
      <x:c r="AA670" s="42" t="str">
        <x:v>PROVISIONAL_PENDING_STEP13_CONFLICT_CHECK</x:v>
      </x:c>
      <x:c r="AB670" s="42" t="str">
        <x:v>NONE</x:v>
      </x:c>
      <x:c r="AC670" s="42" t="str">
        <x:v>semantic project labels/categories or filters that let users deliberately find balcony/veranda/panoramic/French examples</x:v>
      </x:c>
      <x:c r="AD670" s="43" t="n">
        <x:f>COUNTIFS($O$2:$O$2333,$O670,$H$2:$H$2333,"&gt;"&amp;$H670)+COUNTIFS($O$2:$O$2333,$O670,$H$2:$H$2333,$H670,$B$2:$B$2333,"&lt;"&amp;$B670)+1</x:f>
        <x:v>39</x:v>
      </x:c>
      <x:c r="AE670" s="43" t="n">
        <x:f>COUNTIFS($W$2:$W$2333,$W670,$H$2:$H$2333,"&gt;"&amp;$H670)+COUNTIFS($W$2:$W$2333,$W670,$H$2:$H$2333,$H670,$B$2:$B$2333,"&lt;"&amp;$B670)+1</x:f>
        <x:v>53</x:v>
      </x:c>
      <x:c r="AF670" s="42" t="str">
        <x:v>P2 — ПРОВЕРИТЬ ПЕРЕД ВНЕДРЕНИЕМ</x:v>
      </x:c>
      <x:c r="AG670" s="42" t="str">
        <x:v>action=EXPAND_EXISTING_PAGE; maturity=PROVISIONAL_PENDING_STEP13_CONFLICT_CHECK; uncertainty=NONE; broad_result=3; rank_in_cluster=39</x:v>
      </x:c>
      <x:c r="AH6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0" s="42" t="str">
        <x:v>Stage-5:STEP8&gt;STEP10&gt;STEP11&gt;STEP12_CORRECTIONS&gt;STEP12_V6_TARGET_CONTRACT&gt;STEP14A_OVERLAY | Step-08:S10:result:3</x:v>
      </x:c>
    </x:row>
    <x:row r="671" ht="30" customHeight="1">
      <x:c r="A671" s="42" t="str">
        <x:v>PHR-A8937A70AB93</x:v>
      </x:c>
      <x:c r="B671" s="42" t="str">
        <x:v>остекление веранды дизайн</x:v>
      </x:c>
      <x:c r="C671" s="42" t="str">
        <x:v>ASSIGNED</x:v>
      </x:c>
      <x:c r="D671" s="42" t="str">
        <x:v>ДА</x:v>
      </x:c>
      <x:c r="E671" s="42" t="str">
        <x:v>Москва</x:v>
      </x:c>
      <x:c r="F671" s="42" t="n">
        <x:v>213</x:v>
      </x:c>
      <x:c r="G671" s="42" t="str">
        <x:v>DEVICE_ALL</x:v>
      </x:c>
      <x:c r="H671" s="43" t="n">
        <x:v>3</x:v>
      </x:c>
      <x:c r="I671" s="43" t="n">
        <x:v>0</x:v>
      </x:c>
      <x:c r="J671" s="42" t="str">
        <x:v>BROAD_GETTOP_NO_OPERATORS__RESULT</x:v>
      </x:c>
      <x:c r="K671" s="42" t="str">
        <x:v>MAX_PER_PHRASE_SEPARATELY_FOR_RESULT_AND_ASSOCIATION</x:v>
      </x:c>
      <x:c r="L671" s="42" t="str">
        <x:v>S10</x:v>
      </x:c>
      <x:c r="M671" s="43" t="n">
        <x:v>1</x:v>
      </x:c>
      <x:c r="N671" s="42" t="str">
        <x:v>2026-08-29</x:v>
      </x:c>
      <x:c r="O671" s="42" t="str">
        <x:v>GLAZING_DESIGN_INSPIRATION</x:v>
      </x:c>
      <x:c r="P671" s="42" t="str">
        <x:v>Пластиковые окна фото</x:v>
      </x:c>
      <x:c r="Q671" s="42" t="str">
        <x:v>пластиковые окна фото</x:v>
      </x:c>
      <x:c r="R671" s="42" t="str">
        <x:v>view glazing/window design ideas, photos or examples</x:v>
      </x:c>
      <x:c r="S671" s="42" t="str">
        <x:v>INFO</x:v>
      </x:c>
      <x:c r="T671" s="42" t="str">
        <x:v>IN_SCOPE</x:v>
      </x:c>
      <x:c r="U671" s="42" t="str">
        <x:v>MEDIUM</x:v>
      </x:c>
      <x:c r="V671" s="42" t="str">
        <x:v>https://okno-msk.ru/nashi-raboty/</x:v>
      </x:c>
      <x:c r="W671" s="42" t="str">
        <x:v>https://okno-msk.ru/nashi-raboty/</x:v>
      </x:c>
      <x:c r="X671" s="42" t="str">
        <x:v>НЕТ КАНОНИЧЕСКОЙ ПОДДЕРЖИВАЮЩЕЙ СТРАНИЦЫ</x:v>
      </x:c>
      <x:c r="Y671" s="42" t="str">
        <x:v>BASE_UNIT_PENDING_ACTION_REEVALUATION</x:v>
      </x:c>
      <x:c r="Z671" s="42" t="str">
        <x:v>EXPAND_EXISTING_PAGE</x:v>
      </x:c>
      <x:c r="AA671" s="42" t="str">
        <x:v>PROVISIONAL_PENDING_STEP13_CONFLICT_CHECK</x:v>
      </x:c>
      <x:c r="AB671" s="42" t="str">
        <x:v>NONE</x:v>
      </x:c>
      <x:c r="AC671" s="42" t="str">
        <x:v>semantic project labels/categories or filters that let users deliberately find balcony/veranda/panoramic/French examples</x:v>
      </x:c>
      <x:c r="AD671" s="43" t="n">
        <x:f>COUNTIFS($O$2:$O$2333,$O671,$H$2:$H$2333,"&gt;"&amp;$H671)+COUNTIFS($O$2:$O$2333,$O671,$H$2:$H$2333,$H671,$B$2:$B$2333,"&lt;"&amp;$B671)+1</x:f>
        <x:v>40</x:v>
      </x:c>
      <x:c r="AE671" s="43" t="n">
        <x:f>COUNTIFS($W$2:$W$2333,$W671,$H$2:$H$2333,"&gt;"&amp;$H671)+COUNTIFS($W$2:$W$2333,$W671,$H$2:$H$2333,$H671,$B$2:$B$2333,"&lt;"&amp;$B671)+1</x:f>
        <x:v>54</x:v>
      </x:c>
      <x:c r="AF671" s="42" t="str">
        <x:v>P2 — ПРОВЕРИТЬ ПЕРЕД ВНЕДРЕНИЕМ</x:v>
      </x:c>
      <x:c r="AG671" s="42" t="str">
        <x:v>action=EXPAND_EXISTING_PAGE; maturity=PROVISIONAL_PENDING_STEP13_CONFLICT_CHECK; uncertainty=NONE; broad_result=3; rank_in_cluster=40</x:v>
      </x:c>
      <x:c r="AH6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1" s="42" t="str">
        <x:v>Stage-5:STEP8&gt;STEP10&gt;STEP11&gt;STEP12_CORRECTIONS&gt;STEP12_V6_TARGET_CONTRACT&gt;STEP14A_OVERLAY | Step-08:S10:result:3</x:v>
      </x:c>
    </x:row>
    <x:row r="672" ht="30" customHeight="1">
      <x:c r="A672" s="42" t="str">
        <x:v>PHR-62E89939AE47</x:v>
      </x:c>
      <x:c r="B672" s="42" t="str">
        <x:v>проекты остекления веранды</x:v>
      </x:c>
      <x:c r="C672" s="42" t="str">
        <x:v>ASSIGNED</x:v>
      </x:c>
      <x:c r="D672" s="42" t="str">
        <x:v>ДА</x:v>
      </x:c>
      <x:c r="E672" s="42" t="str">
        <x:v>Москва</x:v>
      </x:c>
      <x:c r="F672" s="42" t="n">
        <x:v>213</x:v>
      </x:c>
      <x:c r="G672" s="42" t="str">
        <x:v>DEVICE_ALL</x:v>
      </x:c>
      <x:c r="H672" s="43" t="n">
        <x:v>3</x:v>
      </x:c>
      <x:c r="I672" s="43" t="n">
        <x:v>0</x:v>
      </x:c>
      <x:c r="J672" s="42" t="str">
        <x:v>BROAD_GETTOP_NO_OPERATORS__RESULT</x:v>
      </x:c>
      <x:c r="K672" s="42" t="str">
        <x:v>MAX_PER_PHRASE_SEPARATELY_FOR_RESULT_AND_ASSOCIATION</x:v>
      </x:c>
      <x:c r="L672" s="42" t="str">
        <x:v>S10</x:v>
      </x:c>
      <x:c r="M672" s="43" t="n">
        <x:v>1</x:v>
      </x:c>
      <x:c r="N672" s="42" t="str">
        <x:v>2026-08-29</x:v>
      </x:c>
      <x:c r="O672" s="42" t="str">
        <x:v>GLAZING_DESIGN_INSPIRATION</x:v>
      </x:c>
      <x:c r="P672" s="42" t="str">
        <x:v>Пластиковые окна фото</x:v>
      </x:c>
      <x:c r="Q672" s="42" t="str">
        <x:v>пластиковые окна фото</x:v>
      </x:c>
      <x:c r="R672" s="42" t="str">
        <x:v>view glazing/window design ideas, photos or examples</x:v>
      </x:c>
      <x:c r="S672" s="42" t="str">
        <x:v>INFO</x:v>
      </x:c>
      <x:c r="T672" s="42" t="str">
        <x:v>IN_SCOPE</x:v>
      </x:c>
      <x:c r="U672" s="42" t="str">
        <x:v>MEDIUM</x:v>
      </x:c>
      <x:c r="V672" s="42" t="str">
        <x:v>https://okno-msk.ru/nashi-raboty/</x:v>
      </x:c>
      <x:c r="W672" s="42" t="str">
        <x:v>https://okno-msk.ru/nashi-raboty/</x:v>
      </x:c>
      <x:c r="X672" s="42" t="str">
        <x:v>НЕТ КАНОНИЧЕСКОЙ ПОДДЕРЖИВАЮЩЕЙ СТРАНИЦЫ</x:v>
      </x:c>
      <x:c r="Y672" s="42" t="str">
        <x:v>BASE_UNIT_PENDING_ACTION_REEVALUATION</x:v>
      </x:c>
      <x:c r="Z672" s="42" t="str">
        <x:v>EXPAND_EXISTING_PAGE</x:v>
      </x:c>
      <x:c r="AA672" s="42" t="str">
        <x:v>PROVISIONAL_PENDING_STEP13_CONFLICT_CHECK</x:v>
      </x:c>
      <x:c r="AB672" s="42" t="str">
        <x:v>NONE</x:v>
      </x:c>
      <x:c r="AC672" s="42" t="str">
        <x:v>semantic project labels/categories or filters that let users deliberately find balcony/veranda/panoramic/French examples</x:v>
      </x:c>
      <x:c r="AD672" s="43" t="n">
        <x:f>COUNTIFS($O$2:$O$2333,$O672,$H$2:$H$2333,"&gt;"&amp;$H672)+COUNTIFS($O$2:$O$2333,$O672,$H$2:$H$2333,$H672,$B$2:$B$2333,"&lt;"&amp;$B672)+1</x:f>
        <x:v>41</x:v>
      </x:c>
      <x:c r="AE672" s="43" t="n">
        <x:f>COUNTIFS($W$2:$W$2333,$W672,$H$2:$H$2333,"&gt;"&amp;$H672)+COUNTIFS($W$2:$W$2333,$W672,$H$2:$H$2333,$H672,$B$2:$B$2333,"&lt;"&amp;$B672)+1</x:f>
        <x:v>55</x:v>
      </x:c>
      <x:c r="AF672" s="42" t="str">
        <x:v>P2 — ПРОВЕРИТЬ ПЕРЕД ВНЕДРЕНИЕМ</x:v>
      </x:c>
      <x:c r="AG672" s="42" t="str">
        <x:v>action=EXPAND_EXISTING_PAGE; maturity=PROVISIONAL_PENDING_STEP13_CONFLICT_CHECK; uncertainty=NONE; broad_result=3; rank_in_cluster=41</x:v>
      </x:c>
      <x:c r="AH6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2" s="42" t="str">
        <x:v>Stage-5:STEP8&gt;STEP10&gt;STEP11&gt;STEP12_CORRECTIONS&gt;STEP12_V6_TARGET_CONTRACT&gt;STEP14A_OVERLAY | Step-08:S10:result:3</x:v>
      </x:c>
    </x:row>
    <x:row r="673" ht="30" customHeight="1">
      <x:c r="A673" s="42" t="str">
        <x:v>PHR-60E34CE8C1E2</x:v>
      </x:c>
      <x:c r="B673" s="42" t="str">
        <x:v>французское окно оформление</x:v>
      </x:c>
      <x:c r="C673" s="42" t="str">
        <x:v>ASSIGNED</x:v>
      </x:c>
      <x:c r="D673" s="42" t="str">
        <x:v>ДА</x:v>
      </x:c>
      <x:c r="E673" s="42" t="str">
        <x:v>Москва</x:v>
      </x:c>
      <x:c r="F673" s="42" t="n">
        <x:v>213</x:v>
      </x:c>
      <x:c r="G673" s="42" t="str">
        <x:v>DEVICE_ALL</x:v>
      </x:c>
      <x:c r="H673" s="43" t="n">
        <x:v>3</x:v>
      </x:c>
      <x:c r="I673" s="43" t="n">
        <x:v>0</x:v>
      </x:c>
      <x:c r="J673" s="42" t="str">
        <x:v>BROAD_GETTOP_NO_OPERATORS__RESULT</x:v>
      </x:c>
      <x:c r="K673" s="42" t="str">
        <x:v>MAX_PER_PHRASE_SEPARATELY_FOR_RESULT_AND_ASSOCIATION</x:v>
      </x:c>
      <x:c r="L673" s="42" t="str">
        <x:v>S03</x:v>
      </x:c>
      <x:c r="M673" s="43" t="n">
        <x:v>1</x:v>
      </x:c>
      <x:c r="N673" s="42" t="str">
        <x:v>2026-08-29</x:v>
      </x:c>
      <x:c r="O673" s="42" t="str">
        <x:v>GLAZING_DESIGN_INSPIRATION</x:v>
      </x:c>
      <x:c r="P673" s="42" t="str">
        <x:v>Пластиковые окна фото</x:v>
      </x:c>
      <x:c r="Q673" s="42" t="str">
        <x:v>пластиковые окна фото</x:v>
      </x:c>
      <x:c r="R673" s="42" t="str">
        <x:v>view glazing/window design ideas, photos or examples</x:v>
      </x:c>
      <x:c r="S673" s="42" t="str">
        <x:v>INFO</x:v>
      </x:c>
      <x:c r="T673" s="42" t="str">
        <x:v>IN_SCOPE</x:v>
      </x:c>
      <x:c r="U673" s="42" t="str">
        <x:v>MEDIUM</x:v>
      </x:c>
      <x:c r="V673" s="42" t="str">
        <x:v>https://okno-msk.ru/nashi-raboty/</x:v>
      </x:c>
      <x:c r="W673" s="42" t="str">
        <x:v>https://okno-msk.ru/nashi-raboty/</x:v>
      </x:c>
      <x:c r="X673" s="42" t="str">
        <x:v>НЕТ КАНОНИЧЕСКОЙ ПОДДЕРЖИВАЮЩЕЙ СТРАНИЦЫ</x:v>
      </x:c>
      <x:c r="Y673" s="42" t="str">
        <x:v>BASE_UNIT_PENDING_ACTION_REEVALUATION</x:v>
      </x:c>
      <x:c r="Z673" s="42" t="str">
        <x:v>EXPAND_EXISTING_PAGE</x:v>
      </x:c>
      <x:c r="AA673" s="42" t="str">
        <x:v>PROVISIONAL_PENDING_STEP13_CONFLICT_CHECK</x:v>
      </x:c>
      <x:c r="AB673" s="42" t="str">
        <x:v>NONE</x:v>
      </x:c>
      <x:c r="AC673" s="42" t="str">
        <x:v>semantic project labels/categories or filters that let users deliberately find balcony/veranda/panoramic/French examples</x:v>
      </x:c>
      <x:c r="AD673" s="43" t="n">
        <x:f>COUNTIFS($O$2:$O$2333,$O673,$H$2:$H$2333,"&gt;"&amp;$H673)+COUNTIFS($O$2:$O$2333,$O673,$H$2:$H$2333,$H673,$B$2:$B$2333,"&lt;"&amp;$B673)+1</x:f>
        <x:v>42</x:v>
      </x:c>
      <x:c r="AE673" s="43" t="n">
        <x:f>COUNTIFS($W$2:$W$2333,$W673,$H$2:$H$2333,"&gt;"&amp;$H673)+COUNTIFS($W$2:$W$2333,$W673,$H$2:$H$2333,$H673,$B$2:$B$2333,"&lt;"&amp;$B673)+1</x:f>
        <x:v>56</x:v>
      </x:c>
      <x:c r="AF673" s="42" t="str">
        <x:v>P2 — ПРОВЕРИТЬ ПЕРЕД ВНЕДРЕНИЕМ</x:v>
      </x:c>
      <x:c r="AG673" s="42" t="str">
        <x:v>action=EXPAND_EXISTING_PAGE; maturity=PROVISIONAL_PENDING_STEP13_CONFLICT_CHECK; uncertainty=NONE; broad_result=3; rank_in_cluster=42</x:v>
      </x:c>
      <x:c r="AH6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3" s="42" t="str">
        <x:v>Stage-5:STEP8&gt;STEP10&gt;STEP11&gt;STEP12_CORRECTIONS&gt;STEP12_V6_TARGET_CONTRACT&gt;STEP14A_OVERLAY | Step-08:S03:result:3</x:v>
      </x:c>
    </x:row>
    <x:row r="674" ht="30" customHeight="1">
      <x:c r="A674" s="42" t="str">
        <x:v>PHR-6FCD982AB89D</x:v>
      </x:c>
      <x:c r="B674" s="42" t="str">
        <x:v>комната с французскими окнами</x:v>
      </x:c>
      <x:c r="C674" s="42" t="str">
        <x:v>ASSIGNED</x:v>
      </x:c>
      <x:c r="D674" s="42" t="str">
        <x:v>ДА</x:v>
      </x:c>
      <x:c r="E674" s="42" t="str">
        <x:v>Москва</x:v>
      </x:c>
      <x:c r="F674" s="42" t="n">
        <x:v>213</x:v>
      </x:c>
      <x:c r="G674" s="42" t="str">
        <x:v>DEVICE_ALL</x:v>
      </x:c>
      <x:c r="H674" s="43" t="n">
        <x:v>2</x:v>
      </x:c>
      <x:c r="I674" s="43" t="n">
        <x:v>0</x:v>
      </x:c>
      <x:c r="J674" s="42" t="str">
        <x:v>BROAD_GETTOP_NO_OPERATORS__RESULT</x:v>
      </x:c>
      <x:c r="K674" s="42" t="str">
        <x:v>MAX_PER_PHRASE_SEPARATELY_FOR_RESULT_AND_ASSOCIATION</x:v>
      </x:c>
      <x:c r="L674" s="42" t="str">
        <x:v>S03</x:v>
      </x:c>
      <x:c r="M674" s="43" t="n">
        <x:v>1</x:v>
      </x:c>
      <x:c r="N674" s="42" t="str">
        <x:v>2026-08-29</x:v>
      </x:c>
      <x:c r="O674" s="42" t="str">
        <x:v>GLAZING_DESIGN_INSPIRATION</x:v>
      </x:c>
      <x:c r="P674" s="42" t="str">
        <x:v>Пластиковые окна фото</x:v>
      </x:c>
      <x:c r="Q674" s="42" t="str">
        <x:v>пластиковые окна фото</x:v>
      </x:c>
      <x:c r="R674" s="42" t="str">
        <x:v>view glazing/window design ideas, photos or examples</x:v>
      </x:c>
      <x:c r="S674" s="42" t="str">
        <x:v>INFO</x:v>
      </x:c>
      <x:c r="T674" s="42" t="str">
        <x:v>IN_SCOPE</x:v>
      </x:c>
      <x:c r="U674" s="42" t="str">
        <x:v>MEDIUM</x:v>
      </x:c>
      <x:c r="V674" s="42" t="str">
        <x:v>https://okno-msk.ru/okna-rehau/francuzskie-okna/</x:v>
      </x:c>
      <x:c r="W674" s="42" t="str">
        <x:v>https://okno-msk.ru/nashi-raboty/</x:v>
      </x:c>
      <x:c r="X674" s="42" t="str">
        <x:v>НЕТ КАНОНИЧЕСКОЙ ПОДДЕРЖИВАЮЩЕЙ СТРАНИЦЫ</x:v>
      </x:c>
      <x:c r="Y674" s="42" t="str">
        <x:v>BASE_UNIT_PENDING_ACTION_REEVALUATION</x:v>
      </x:c>
      <x:c r="Z674" s="42" t="str">
        <x:v>EXPAND_EXISTING_PAGE</x:v>
      </x:c>
      <x:c r="AA674" s="42" t="str">
        <x:v>PROVISIONAL_PENDING_STEP13_CONFLICT_CHECK</x:v>
      </x:c>
      <x:c r="AB674" s="42" t="str">
        <x:v>NONE</x:v>
      </x:c>
      <x:c r="AC674" s="42" t="str">
        <x:v>semantic project labels/categories or filters that let users deliberately find balcony/veranda/panoramic/French examples</x:v>
      </x:c>
      <x:c r="AD674" s="43" t="n">
        <x:f>COUNTIFS($O$2:$O$2333,$O674,$H$2:$H$2333,"&gt;"&amp;$H674)+COUNTIFS($O$2:$O$2333,$O674,$H$2:$H$2333,$H674,$B$2:$B$2333,"&lt;"&amp;$B674)+1</x:f>
        <x:v>43</x:v>
      </x:c>
      <x:c r="AE674" s="43" t="n">
        <x:f>COUNTIFS($W$2:$W$2333,$W674,$H$2:$H$2333,"&gt;"&amp;$H674)+COUNTIFS($W$2:$W$2333,$W674,$H$2:$H$2333,$H674,$B$2:$B$2333,"&lt;"&amp;$B674)+1</x:f>
        <x:v>57</x:v>
      </x:c>
      <x:c r="AF674" s="42" t="str">
        <x:v>P2 — ПРОВЕРИТЬ ПЕРЕД ВНЕДРЕНИЕМ</x:v>
      </x:c>
      <x:c r="AG674" s="42" t="str">
        <x:v>action=EXPAND_EXISTING_PAGE; maturity=PROVISIONAL_PENDING_STEP13_CONFLICT_CHECK; uncertainty=NONE; broad_result=2; rank_in_cluster=43</x:v>
      </x:c>
      <x:c r="AH6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4" s="42" t="str">
        <x:v>Stage-5:STEP8&gt;STEP10&gt;STEP11&gt;STEP12_CORRECTIONS&gt;STEP12_V6_TARGET_CONTRACT&gt;STEP14A_OVERLAY | Step-08:S03:result:2</x:v>
      </x:c>
    </x:row>
    <x:row r="675" ht="30" customHeight="1">
      <x:c r="A675" s="42" t="str">
        <x:v>PHR-846F8588812A</x:v>
      </x:c>
      <x:c r="B675" s="42" t="str">
        <x:v>красивое французское окно</x:v>
      </x:c>
      <x:c r="C675" s="42" t="str">
        <x:v>ASSIGNED</x:v>
      </x:c>
      <x:c r="D675" s="42" t="str">
        <x:v>ДА</x:v>
      </x:c>
      <x:c r="E675" s="42" t="str">
        <x:v>Москва</x:v>
      </x:c>
      <x:c r="F675" s="42" t="n">
        <x:v>213</x:v>
      </x:c>
      <x:c r="G675" s="42" t="str">
        <x:v>DEVICE_ALL</x:v>
      </x:c>
      <x:c r="H675" s="43" t="n">
        <x:v>2</x:v>
      </x:c>
      <x:c r="I675" s="43" t="n">
        <x:v>0</x:v>
      </x:c>
      <x:c r="J675" s="42" t="str">
        <x:v>BROAD_GETTOP_NO_OPERATORS__RESULT</x:v>
      </x:c>
      <x:c r="K675" s="42" t="str">
        <x:v>MAX_PER_PHRASE_SEPARATELY_FOR_RESULT_AND_ASSOCIATION</x:v>
      </x:c>
      <x:c r="L675" s="42" t="str">
        <x:v>S03</x:v>
      </x:c>
      <x:c r="M675" s="43" t="n">
        <x:v>1</x:v>
      </x:c>
      <x:c r="N675" s="42" t="str">
        <x:v>2026-08-29</x:v>
      </x:c>
      <x:c r="O675" s="42" t="str">
        <x:v>GLAZING_DESIGN_INSPIRATION</x:v>
      </x:c>
      <x:c r="P675" s="42" t="str">
        <x:v>Пластиковые окна фото</x:v>
      </x:c>
      <x:c r="Q675" s="42" t="str">
        <x:v>пластиковые окна фото</x:v>
      </x:c>
      <x:c r="R675" s="42" t="str">
        <x:v>view glazing/window design ideas, photos or examples</x:v>
      </x:c>
      <x:c r="S675" s="42" t="str">
        <x:v>INFO</x:v>
      </x:c>
      <x:c r="T675" s="42" t="str">
        <x:v>IN_SCOPE</x:v>
      </x:c>
      <x:c r="U675" s="42" t="str">
        <x:v>MEDIUM</x:v>
      </x:c>
      <x:c r="V675" s="42" t="str">
        <x:v>https://okno-msk.ru/okna-rehau/francuzskie-okna/</x:v>
      </x:c>
      <x:c r="W675" s="42" t="str">
        <x:v>https://okno-msk.ru/nashi-raboty/</x:v>
      </x:c>
      <x:c r="X675" s="42" t="str">
        <x:v>НЕТ КАНОНИЧЕСКОЙ ПОДДЕРЖИВАЮЩЕЙ СТРАНИЦЫ</x:v>
      </x:c>
      <x:c r="Y675" s="42" t="str">
        <x:v>BASE_UNIT_PENDING_ACTION_REEVALUATION</x:v>
      </x:c>
      <x:c r="Z675" s="42" t="str">
        <x:v>EXPAND_EXISTING_PAGE</x:v>
      </x:c>
      <x:c r="AA675" s="42" t="str">
        <x:v>PROVISIONAL_PENDING_STEP13_CONFLICT_CHECK</x:v>
      </x:c>
      <x:c r="AB675" s="42" t="str">
        <x:v>NONE</x:v>
      </x:c>
      <x:c r="AC675" s="42" t="str">
        <x:v>semantic project labels/categories or filters that let users deliberately find balcony/veranda/panoramic/French examples</x:v>
      </x:c>
      <x:c r="AD675" s="43" t="n">
        <x:f>COUNTIFS($O$2:$O$2333,$O675,$H$2:$H$2333,"&gt;"&amp;$H675)+COUNTIFS($O$2:$O$2333,$O675,$H$2:$H$2333,$H675,$B$2:$B$2333,"&lt;"&amp;$B675)+1</x:f>
        <x:v>44</x:v>
      </x:c>
      <x:c r="AE675" s="43" t="n">
        <x:f>COUNTIFS($W$2:$W$2333,$W675,$H$2:$H$2333,"&gt;"&amp;$H675)+COUNTIFS($W$2:$W$2333,$W675,$H$2:$H$2333,$H675,$B$2:$B$2333,"&lt;"&amp;$B675)+1</x:f>
        <x:v>58</x:v>
      </x:c>
      <x:c r="AF675" s="42" t="str">
        <x:v>P2 — ПРОВЕРИТЬ ПЕРЕД ВНЕДРЕНИЕМ</x:v>
      </x:c>
      <x:c r="AG675" s="42" t="str">
        <x:v>action=EXPAND_EXISTING_PAGE; maturity=PROVISIONAL_PENDING_STEP13_CONFLICT_CHECK; uncertainty=NONE; broad_result=2; rank_in_cluster=44</x:v>
      </x:c>
      <x:c r="AH6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5" s="42" t="str">
        <x:v>Stage-5:STEP8&gt;STEP10&gt;STEP11&gt;STEP12_CORRECTIONS&gt;STEP12_V6_TARGET_CONTRACT&gt;STEP14A_OVERLAY | Step-08:S03:result:2</x:v>
      </x:c>
    </x:row>
    <x:row r="676" ht="30" customHeight="1">
      <x:c r="A676" s="42" t="str">
        <x:v>PHR-156A20ED4E37</x:v>
      </x:c>
      <x:c r="B676" s="42" t="str">
        <x:v>французские окна на балкон фото</x:v>
      </x:c>
      <x:c r="C676" s="42" t="str">
        <x:v>ASSIGNED</x:v>
      </x:c>
      <x:c r="D676" s="42" t="str">
        <x:v>ДА</x:v>
      </x:c>
      <x:c r="E676" s="42" t="str">
        <x:v>Москва</x:v>
      </x:c>
      <x:c r="F676" s="42" t="n">
        <x:v>213</x:v>
      </x:c>
      <x:c r="G676" s="42" t="str">
        <x:v>DEVICE_ALL</x:v>
      </x:c>
      <x:c r="H676" s="43" t="n">
        <x:v>2</x:v>
      </x:c>
      <x:c r="I676" s="43" t="n">
        <x:v>0</x:v>
      </x:c>
      <x:c r="J676" s="42" t="str">
        <x:v>BROAD_GETTOP_NO_OPERATORS__RESULT</x:v>
      </x:c>
      <x:c r="K676" s="42" t="str">
        <x:v>MAX_PER_PHRASE_SEPARATELY_FOR_RESULT_AND_ASSOCIATION</x:v>
      </x:c>
      <x:c r="L676" s="42" t="str">
        <x:v>S03</x:v>
      </x:c>
      <x:c r="M676" s="43" t="n">
        <x:v>1</x:v>
      </x:c>
      <x:c r="N676" s="42" t="str">
        <x:v>2026-08-29</x:v>
      </x:c>
      <x:c r="O676" s="42" t="str">
        <x:v>GLAZING_DESIGN_INSPIRATION</x:v>
      </x:c>
      <x:c r="P676" s="42" t="str">
        <x:v>Пластиковые окна фото</x:v>
      </x:c>
      <x:c r="Q676" s="42" t="str">
        <x:v>пластиковые окна фото</x:v>
      </x:c>
      <x:c r="R676" s="42" t="str">
        <x:v>view glazing/window design ideas, photos or examples</x:v>
      </x:c>
      <x:c r="S676" s="42" t="str">
        <x:v>INFO</x:v>
      </x:c>
      <x:c r="T676" s="42" t="str">
        <x:v>IN_SCOPE</x:v>
      </x:c>
      <x:c r="U676" s="42" t="str">
        <x:v>MEDIUM</x:v>
      </x:c>
      <x:c r="V676" s="42" t="str">
        <x:v>https://okno-msk.ru/nashi-raboty/</x:v>
      </x:c>
      <x:c r="W676" s="42" t="str">
        <x:v>https://okno-msk.ru/nashi-raboty/</x:v>
      </x:c>
      <x:c r="X676" s="42" t="str">
        <x:v>НЕТ КАНОНИЧЕСКОЙ ПОДДЕРЖИВАЮЩЕЙ СТРАНИЦЫ</x:v>
      </x:c>
      <x:c r="Y676" s="42" t="str">
        <x:v>BASE_UNIT_PENDING_ACTION_REEVALUATION</x:v>
      </x:c>
      <x:c r="Z676" s="42" t="str">
        <x:v>EXPAND_EXISTING_PAGE</x:v>
      </x:c>
      <x:c r="AA676" s="42" t="str">
        <x:v>PROVISIONAL_PENDING_STEP13_CONFLICT_CHECK</x:v>
      </x:c>
      <x:c r="AB676" s="42" t="str">
        <x:v>NONE</x:v>
      </x:c>
      <x:c r="AC676" s="42" t="str">
        <x:v>semantic project labels/categories or filters that let users deliberately find balcony/veranda/panoramic/French examples</x:v>
      </x:c>
      <x:c r="AD676" s="43" t="n">
        <x:f>COUNTIFS($O$2:$O$2333,$O676,$H$2:$H$2333,"&gt;"&amp;$H676)+COUNTIFS($O$2:$O$2333,$O676,$H$2:$H$2333,$H676,$B$2:$B$2333,"&lt;"&amp;$B676)+1</x:f>
        <x:v>45</x:v>
      </x:c>
      <x:c r="AE676" s="43" t="n">
        <x:f>COUNTIFS($W$2:$W$2333,$W676,$H$2:$H$2333,"&gt;"&amp;$H676)+COUNTIFS($W$2:$W$2333,$W676,$H$2:$H$2333,$H676,$B$2:$B$2333,"&lt;"&amp;$B676)+1</x:f>
        <x:v>59</x:v>
      </x:c>
      <x:c r="AF676" s="42" t="str">
        <x:v>P2 — ПРОВЕРИТЬ ПЕРЕД ВНЕДРЕНИЕМ</x:v>
      </x:c>
      <x:c r="AG676" s="42" t="str">
        <x:v>action=EXPAND_EXISTING_PAGE; maturity=PROVISIONAL_PENDING_STEP13_CONFLICT_CHECK; uncertainty=NONE; broad_result=2; rank_in_cluster=45</x:v>
      </x:c>
      <x:c r="AH6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6" s="42" t="str">
        <x:v>Stage-5:STEP8&gt;STEP10&gt;STEP11&gt;STEP12_CORRECTIONS&gt;STEP12_V6_TARGET_CONTRACT&gt;STEP14A_OVERLAY | Step-08:S03:result:2</x:v>
      </x:c>
    </x:row>
    <x:row r="677" ht="30" customHeight="1">
      <x:c r="A677" s="42" t="str">
        <x:v>PHR-B4BF0D0DB5C8</x:v>
      </x:c>
      <x:c r="B677" s="42" t="str">
        <x:v>французское окно примеры</x:v>
      </x:c>
      <x:c r="C677" s="42" t="str">
        <x:v>ASSIGNED</x:v>
      </x:c>
      <x:c r="D677" s="42" t="str">
        <x:v>ДА</x:v>
      </x:c>
      <x:c r="E677" s="42" t="str">
        <x:v>Москва</x:v>
      </x:c>
      <x:c r="F677" s="42" t="n">
        <x:v>213</x:v>
      </x:c>
      <x:c r="G677" s="42" t="str">
        <x:v>DEVICE_ALL</x:v>
      </x:c>
      <x:c r="H677" s="43" t="n">
        <x:v>2</x:v>
      </x:c>
      <x:c r="I677" s="43" t="n">
        <x:v>0</x:v>
      </x:c>
      <x:c r="J677" s="42" t="str">
        <x:v>BROAD_GETTOP_NO_OPERATORS__RESULT</x:v>
      </x:c>
      <x:c r="K677" s="42" t="str">
        <x:v>MAX_PER_PHRASE_SEPARATELY_FOR_RESULT_AND_ASSOCIATION</x:v>
      </x:c>
      <x:c r="L677" s="42" t="str">
        <x:v>S03</x:v>
      </x:c>
      <x:c r="M677" s="43" t="n">
        <x:v>1</x:v>
      </x:c>
      <x:c r="N677" s="42" t="str">
        <x:v>2026-08-29</x:v>
      </x:c>
      <x:c r="O677" s="42" t="str">
        <x:v>GLAZING_DESIGN_INSPIRATION</x:v>
      </x:c>
      <x:c r="P677" s="42" t="str">
        <x:v>Пластиковые окна фото</x:v>
      </x:c>
      <x:c r="Q677" s="42" t="str">
        <x:v>пластиковые окна фото</x:v>
      </x:c>
      <x:c r="R677" s="42" t="str">
        <x:v>view glazing/window design ideas, photos or examples</x:v>
      </x:c>
      <x:c r="S677" s="42" t="str">
        <x:v>INFO</x:v>
      </x:c>
      <x:c r="T677" s="42" t="str">
        <x:v>IN_SCOPE</x:v>
      </x:c>
      <x:c r="U677" s="42" t="str">
        <x:v>MEDIUM</x:v>
      </x:c>
      <x:c r="V677" s="42" t="str">
        <x:v>https://okno-msk.ru/nashi-raboty/</x:v>
      </x:c>
      <x:c r="W677" s="42" t="str">
        <x:v>https://okno-msk.ru/nashi-raboty/</x:v>
      </x:c>
      <x:c r="X677" s="42" t="str">
        <x:v>НЕТ КАНОНИЧЕСКОЙ ПОДДЕРЖИВАЮЩЕЙ СТРАНИЦЫ</x:v>
      </x:c>
      <x:c r="Y677" s="42" t="str">
        <x:v>BASE_UNIT_PENDING_ACTION_REEVALUATION</x:v>
      </x:c>
      <x:c r="Z677" s="42" t="str">
        <x:v>EXPAND_EXISTING_PAGE</x:v>
      </x:c>
      <x:c r="AA677" s="42" t="str">
        <x:v>PROVISIONAL_PENDING_STEP13_CONFLICT_CHECK</x:v>
      </x:c>
      <x:c r="AB677" s="42" t="str">
        <x:v>NONE</x:v>
      </x:c>
      <x:c r="AC677" s="42" t="str">
        <x:v>semantic project labels/categories or filters that let users deliberately find balcony/veranda/panoramic/French examples</x:v>
      </x:c>
      <x:c r="AD677" s="43" t="n">
        <x:f>COUNTIFS($O$2:$O$2333,$O677,$H$2:$H$2333,"&gt;"&amp;$H677)+COUNTIFS($O$2:$O$2333,$O677,$H$2:$H$2333,$H677,$B$2:$B$2333,"&lt;"&amp;$B677)+1</x:f>
        <x:v>46</x:v>
      </x:c>
      <x:c r="AE677" s="43" t="n">
        <x:f>COUNTIFS($W$2:$W$2333,$W677,$H$2:$H$2333,"&gt;"&amp;$H677)+COUNTIFS($W$2:$W$2333,$W677,$H$2:$H$2333,$H677,$B$2:$B$2333,"&lt;"&amp;$B677)+1</x:f>
        <x:v>60</x:v>
      </x:c>
      <x:c r="AF677" s="42" t="str">
        <x:v>P2 — ПРОВЕРИТЬ ПЕРЕД ВНЕДРЕНИЕМ</x:v>
      </x:c>
      <x:c r="AG677" s="42" t="str">
        <x:v>action=EXPAND_EXISTING_PAGE; maturity=PROVISIONAL_PENDING_STEP13_CONFLICT_CHECK; uncertainty=NONE; broad_result=2; rank_in_cluster=46</x:v>
      </x:c>
      <x:c r="AH6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677" s="42" t="str">
        <x:v>Stage-5:STEP8&gt;STEP10&gt;STEP11&gt;STEP12_CORRECTIONS&gt;STEP12_V6_TARGET_CONTRACT&gt;STEP14A_OVERLAY | Step-08:S03:result:2</x:v>
      </x:c>
    </x:row>
    <x:row r="678" ht="30" customHeight="1">
      <x:c r="A678" s="42" t="str">
        <x:v>PHR-FFBFA9A1D544</x:v>
      </x:c>
      <x:c r="B678" s="42" t="str">
        <x:v>безрамное остекление веранды фото</x:v>
      </x:c>
      <x:c r="C678" s="42" t="str">
        <x:v>ASSIGNED</x:v>
      </x:c>
      <x:c r="D678" s="42" t="str">
        <x:v>ДА</x:v>
      </x:c>
      <x:c r="E678" s="42" t="str">
        <x:v>Москва</x:v>
      </x:c>
      <x:c r="F678" s="42" t="n">
        <x:v>213</x:v>
      </x:c>
      <x:c r="G678" s="42" t="str">
        <x:v>DEVICE_ALL</x:v>
      </x:c>
      <x:c r="H678" s="43" t="n">
        <x:v>1</x:v>
      </x:c>
      <x:c r="I678" s="43" t="n">
        <x:v>0</x:v>
      </x:c>
      <x:c r="J678" s="42" t="str">
        <x:v>BROAD_GETTOP_NO_OPERATORS__RESULT</x:v>
      </x:c>
      <x:c r="K678" s="42" t="str">
        <x:v>MAX_PER_PHRASE_SEPARATELY_FOR_RESULT_AND_ASSOCIATION</x:v>
      </x:c>
      <x:c r="L678" s="42" t="str">
        <x:v>S10</x:v>
      </x:c>
      <x:c r="M678" s="43" t="n">
        <x:v>1</x:v>
      </x:c>
      <x:c r="N678" s="42" t="str">
        <x:v>2026-08-29</x:v>
      </x:c>
      <x:c r="O678" s="42" t="str">
        <x:v>GLAZING_DESIGN_INSPIRATION</x:v>
      </x:c>
      <x:c r="P678" s="42" t="str">
        <x:v>Пластиковые окна фото</x:v>
      </x:c>
      <x:c r="Q678" s="42" t="str">
        <x:v>пластиковые окна фото</x:v>
      </x:c>
      <x:c r="R678" s="42" t="str">
        <x:v>view glazing/window design ideas, photos or examples</x:v>
      </x:c>
      <x:c r="S678" s="42" t="str">
        <x:v>INFO</x:v>
      </x:c>
      <x:c r="T678" s="42" t="str">
        <x:v>IN_SCOPE</x:v>
      </x:c>
      <x:c r="U678" s="42" t="str">
        <x:v>MEDIUM</x:v>
      </x:c>
      <x:c r="V678" s="42" t="str">
        <x:v>https://okno-msk.ru/nashi-raboty/</x:v>
      </x:c>
      <x:c r="W678" s="42" t="str">
        <x:v>https://okno-msk.ru/nashi-raboty/</x:v>
      </x:c>
      <x:c r="X678" s="42" t="str">
        <x:v>НЕТ КАНОНИЧЕСКОЙ ПОДДЕРЖИВАЮЩЕЙ СТРАНИЦЫ</x:v>
      </x:c>
      <x:c r="Y678" s="42" t="str">
        <x:v>BASE_UNIT_PENDING_ACTION_REEVALUATION</x:v>
      </x:c>
      <x:c r="Z678" s="42" t="str">
        <x:v>EXPAND_EXISTING_PAGE</x:v>
      </x:c>
      <x:c r="AA678" s="42" t="str">
        <x:v>PROVISIONAL_PENDING_STEP13_CONFLICT_CHECK</x:v>
      </x:c>
      <x:c r="AB678" s="42" t="str">
        <x:v>NONE</x:v>
      </x:c>
      <x:c r="AC678" s="42" t="str">
        <x:v>semantic project labels/categories or filters that let users deliberately find balcony/veranda/panoramic/French examples</x:v>
      </x:c>
      <x:c r="AD678" s="43" t="n">
        <x:f>COUNTIFS($O$2:$O$2333,$O678,$H$2:$H$2333,"&gt;"&amp;$H678)+COUNTIFS($O$2:$O$2333,$O678,$H$2:$H$2333,$H678,$B$2:$B$2333,"&lt;"&amp;$B678)+1</x:f>
        <x:v>47</x:v>
      </x:c>
      <x:c r="AE678" s="43" t="n">
        <x:f>COUNTIFS($W$2:$W$2333,$W678,$H$2:$H$2333,"&gt;"&amp;$H678)+COUNTIFS($W$2:$W$2333,$W678,$H$2:$H$2333,$H678,$B$2:$B$2333,"&lt;"&amp;$B678)+1</x:f>
        <x:v>61</x:v>
      </x:c>
      <x:c r="AF678" s="42" t="str">
        <x:v>P2 — ПРОВЕРИТЬ ПЕРЕД ВНЕДРЕНИЕМ</x:v>
      </x:c>
      <x:c r="AG678" s="42" t="str">
        <x:v>action=EXPAND_EXISTING_PAGE; maturity=PROVISIONAL_PENDING_STEP13_CONFLICT_CHECK; uncertainty=NONE; broad_result=1; rank_in_cluster=47</x:v>
      </x:c>
      <x:c r="AH6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8" s="42" t="str">
        <x:v>Stage-5:STEP8&gt;STEP10&gt;STEP11&gt;STEP12_CORRECTIONS&gt;STEP12_V6_TARGET_CONTRACT&gt;STEP14A_OVERLAY | Step-08:S10:result:1</x:v>
      </x:c>
    </x:row>
    <x:row r="679" ht="30" customHeight="1">
      <x:c r="A679" s="42" t="str">
        <x:v>PHR-66C1DBB74D5E</x:v>
      </x:c>
      <x:c r="B679" s="42" t="str">
        <x:v>примеры остекления веранды в частном доме фото</x:v>
      </x:c>
      <x:c r="C679" s="42" t="str">
        <x:v>ASSIGNED</x:v>
      </x:c>
      <x:c r="D679" s="42" t="str">
        <x:v>ДА</x:v>
      </x:c>
      <x:c r="E679" s="42" t="str">
        <x:v>Москва</x:v>
      </x:c>
      <x:c r="F679" s="42" t="n">
        <x:v>213</x:v>
      </x:c>
      <x:c r="G679" s="42" t="str">
        <x:v>DEVICE_ALL</x:v>
      </x:c>
      <x:c r="H679" s="43" t="n">
        <x:v>1</x:v>
      </x:c>
      <x:c r="I679" s="43" t="n">
        <x:v>0</x:v>
      </x:c>
      <x:c r="J679" s="42" t="str">
        <x:v>BROAD_GETTOP_NO_OPERATORS__RESULT</x:v>
      </x:c>
      <x:c r="K679" s="42" t="str">
        <x:v>MAX_PER_PHRASE_SEPARATELY_FOR_RESULT_AND_ASSOCIATION</x:v>
      </x:c>
      <x:c r="L679" s="42" t="str">
        <x:v>S10</x:v>
      </x:c>
      <x:c r="M679" s="43" t="n">
        <x:v>1</x:v>
      </x:c>
      <x:c r="N679" s="42" t="str">
        <x:v>2026-08-29</x:v>
      </x:c>
      <x:c r="O679" s="42" t="str">
        <x:v>GLAZING_DESIGN_INSPIRATION</x:v>
      </x:c>
      <x:c r="P679" s="42" t="str">
        <x:v>Пластиковые окна фото</x:v>
      </x:c>
      <x:c r="Q679" s="42" t="str">
        <x:v>пластиковые окна фото</x:v>
      </x:c>
      <x:c r="R679" s="42" t="str">
        <x:v>view glazing/window design ideas, photos or examples</x:v>
      </x:c>
      <x:c r="S679" s="42" t="str">
        <x:v>INFO</x:v>
      </x:c>
      <x:c r="T679" s="42" t="str">
        <x:v>IN_SCOPE</x:v>
      </x:c>
      <x:c r="U679" s="42" t="str">
        <x:v>MEDIUM</x:v>
      </x:c>
      <x:c r="V679" s="42" t="str">
        <x:v>https://okno-msk.ru/nashi-raboty/</x:v>
      </x:c>
      <x:c r="W679" s="42" t="str">
        <x:v>https://okno-msk.ru/nashi-raboty/</x:v>
      </x:c>
      <x:c r="X679" s="42" t="str">
        <x:v>НЕТ КАНОНИЧЕСКОЙ ПОДДЕРЖИВАЮЩЕЙ СТРАНИЦЫ</x:v>
      </x:c>
      <x:c r="Y679" s="42" t="str">
        <x:v>BASE_UNIT_PENDING_ACTION_REEVALUATION</x:v>
      </x:c>
      <x:c r="Z679" s="42" t="str">
        <x:v>EXPAND_EXISTING_PAGE</x:v>
      </x:c>
      <x:c r="AA679" s="42" t="str">
        <x:v>PROVISIONAL_PENDING_STEP13_CONFLICT_CHECK</x:v>
      </x:c>
      <x:c r="AB679" s="42" t="str">
        <x:v>NONE</x:v>
      </x:c>
      <x:c r="AC679" s="42" t="str">
        <x:v>semantic project labels/categories or filters that let users deliberately find balcony/veranda/panoramic/French examples</x:v>
      </x:c>
      <x:c r="AD679" s="43" t="n">
        <x:f>COUNTIFS($O$2:$O$2333,$O679,$H$2:$H$2333,"&gt;"&amp;$H679)+COUNTIFS($O$2:$O$2333,$O679,$H$2:$H$2333,$H679,$B$2:$B$2333,"&lt;"&amp;$B679)+1</x:f>
        <x:v>48</x:v>
      </x:c>
      <x:c r="AE679" s="43" t="n">
        <x:f>COUNTIFS($W$2:$W$2333,$W679,$H$2:$H$2333,"&gt;"&amp;$H679)+COUNTIFS($W$2:$W$2333,$W679,$H$2:$H$2333,$H679,$B$2:$B$2333,"&lt;"&amp;$B679)+1</x:f>
        <x:v>62</x:v>
      </x:c>
      <x:c r="AF679" s="42" t="str">
        <x:v>P2 — ПРОВЕРИТЬ ПЕРЕД ВНЕДРЕНИЕМ</x:v>
      </x:c>
      <x:c r="AG679" s="42" t="str">
        <x:v>action=EXPAND_EXISTING_PAGE; maturity=PROVISIONAL_PENDING_STEP13_CONFLICT_CHECK; uncertainty=NONE; broad_result=1; rank_in_cluster=48</x:v>
      </x:c>
      <x:c r="AH6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79" s="42" t="str">
        <x:v>Stage-5:STEP8&gt;STEP10&gt;STEP11&gt;STEP12_CORRECTIONS&gt;STEP12_V6_TARGET_CONTRACT&gt;STEP14A_OVERLAY | Step-08:S10:result:1</x:v>
      </x:c>
    </x:row>
    <x:row r="680" ht="30" customHeight="1">
      <x:c r="A680" s="42" t="str">
        <x:v>PHR-526E874B7803</x:v>
      </x:c>
      <x:c r="B680" s="42" t="str">
        <x:v>что такое французское окно в квартире фото</x:v>
      </x:c>
      <x:c r="C680" s="42" t="str">
        <x:v>ASSIGNED</x:v>
      </x:c>
      <x:c r="D680" s="42" t="str">
        <x:v>ДА</x:v>
      </x:c>
      <x:c r="E680" s="42" t="str">
        <x:v>Москва</x:v>
      </x:c>
      <x:c r="F680" s="42" t="n">
        <x:v>213</x:v>
      </x:c>
      <x:c r="G680" s="42" t="str">
        <x:v>DEVICE_ALL</x:v>
      </x:c>
      <x:c r="H680" s="43" t="n">
        <x:v>1</x:v>
      </x:c>
      <x:c r="I680" s="43" t="n">
        <x:v>0</x:v>
      </x:c>
      <x:c r="J680" s="42" t="str">
        <x:v>BROAD_GETTOP_NO_OPERATORS__RESULT</x:v>
      </x:c>
      <x:c r="K680" s="42" t="str">
        <x:v>MAX_PER_PHRASE_SEPARATELY_FOR_RESULT_AND_ASSOCIATION</x:v>
      </x:c>
      <x:c r="L680" s="42" t="str">
        <x:v>S03</x:v>
      </x:c>
      <x:c r="M680" s="43" t="n">
        <x:v>1</x:v>
      </x:c>
      <x:c r="N680" s="42" t="str">
        <x:v>2026-08-29</x:v>
      </x:c>
      <x:c r="O680" s="42" t="str">
        <x:v>GLAZING_DESIGN_INSPIRATION</x:v>
      </x:c>
      <x:c r="P680" s="42" t="str">
        <x:v>Пластиковые окна фото</x:v>
      </x:c>
      <x:c r="Q680" s="42" t="str">
        <x:v>пластиковые окна фото</x:v>
      </x:c>
      <x:c r="R680" s="42" t="str">
        <x:v>view glazing/window design ideas, photos or examples</x:v>
      </x:c>
      <x:c r="S680" s="42" t="str">
        <x:v>INFO</x:v>
      </x:c>
      <x:c r="T680" s="42" t="str">
        <x:v>IN_SCOPE</x:v>
      </x:c>
      <x:c r="U680" s="42" t="str">
        <x:v>MEDIUM</x:v>
      </x:c>
      <x:c r="V680" s="42" t="str">
        <x:v>https://okno-msk.ru/nashi-raboty/</x:v>
      </x:c>
      <x:c r="W680" s="42" t="str">
        <x:v>https://okno-msk.ru/nashi-raboty/</x:v>
      </x:c>
      <x:c r="X680" s="42" t="str">
        <x:v>НЕТ КАНОНИЧЕСКОЙ ПОДДЕРЖИВАЮЩЕЙ СТРАНИЦЫ</x:v>
      </x:c>
      <x:c r="Y680" s="42" t="str">
        <x:v>BASE_UNIT_PENDING_ACTION_REEVALUATION</x:v>
      </x:c>
      <x:c r="Z680" s="42" t="str">
        <x:v>EXPAND_EXISTING_PAGE</x:v>
      </x:c>
      <x:c r="AA680" s="42" t="str">
        <x:v>PROVISIONAL_PENDING_STEP13_CONFLICT_CHECK</x:v>
      </x:c>
      <x:c r="AB680" s="42" t="str">
        <x:v>NONE</x:v>
      </x:c>
      <x:c r="AC680" s="42" t="str">
        <x:v>semantic project labels/categories or filters that let users deliberately find balcony/veranda/panoramic/French examples</x:v>
      </x:c>
      <x:c r="AD680" s="43" t="n">
        <x:f>COUNTIFS($O$2:$O$2333,$O680,$H$2:$H$2333,"&gt;"&amp;$H680)+COUNTIFS($O$2:$O$2333,$O680,$H$2:$H$2333,$H680,$B$2:$B$2333,"&lt;"&amp;$B680)+1</x:f>
        <x:v>49</x:v>
      </x:c>
      <x:c r="AE680" s="43" t="n">
        <x:f>COUNTIFS($W$2:$W$2333,$W680,$H$2:$H$2333,"&gt;"&amp;$H680)+COUNTIFS($W$2:$W$2333,$W680,$H$2:$H$2333,$H680,$B$2:$B$2333,"&lt;"&amp;$B680)+1</x:f>
        <x:v>63</x:v>
      </x:c>
      <x:c r="AF680" s="42" t="str">
        <x:v>P2 — ПРОВЕРИТЬ ПЕРЕД ВНЕДРЕНИЕМ</x:v>
      </x:c>
      <x:c r="AG680" s="42" t="str">
        <x:v>action=EXPAND_EXISTING_PAGE; maturity=PROVISIONAL_PENDING_STEP13_CONFLICT_CHECK; uncertainty=NONE; broad_result=1; rank_in_cluster=49</x:v>
      </x:c>
      <x:c r="AH6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0" s="42" t="str">
        <x:v>Stage-5:STEP8&gt;STEP10&gt;STEP11&gt;STEP12_CORRECTIONS&gt;STEP12_V6_TARGET_CONTRACT&gt;STEP14A_OVERLAY | Step-08:S03:result:1</x:v>
      </x:c>
    </x:row>
    <x:row r="681" ht="30" customHeight="1">
      <x:c r="A681" s="42" t="str">
        <x:v>PHR-26CB58F2E70A</x:v>
      </x:c>
      <x:c r="B681" s="42" t="str">
        <x:v>установка сетки на окно пластиковое</x:v>
      </x:c>
      <x:c r="C681" s="42" t="str">
        <x:v>ASSIGNED</x:v>
      </x:c>
      <x:c r="D681" s="42" t="str">
        <x:v>ДА</x:v>
      </x:c>
      <x:c r="E681" s="42" t="str">
        <x:v>Москва</x:v>
      </x:c>
      <x:c r="F681" s="42" t="n">
        <x:v>213</x:v>
      </x:c>
      <x:c r="G681" s="42" t="str">
        <x:v>DEVICE_ALL</x:v>
      </x:c>
      <x:c r="H681" s="43" t="n">
        <x:v>455</x:v>
      </x:c>
      <x:c r="I681" s="43" t="n">
        <x:v>0</x:v>
      </x:c>
      <x:c r="J681" s="42" t="str">
        <x:v>BROAD_GETTOP_NO_OPERATORS__RESULT</x:v>
      </x:c>
      <x:c r="K681" s="42" t="str">
        <x:v>MAX_PER_PHRASE_SEPARATELY_FOR_RESULT_AND_ASSOCIATION</x:v>
      </x:c>
      <x:c r="L681" s="42" t="str">
        <x:v>S01|S13</x:v>
      </x:c>
      <x:c r="M681" s="43" t="n">
        <x:v>2</x:v>
      </x:c>
      <x:c r="N681" s="42" t="str">
        <x:v>2026-08-29</x:v>
      </x:c>
      <x:c r="O681" s="42" t="str">
        <x:v>MOSQUITO_NET_INSTALLATION_SERVICE</x:v>
      </x:c>
      <x:c r="P681" s="42" t="str">
        <x:v>Установка москитной сетки на пластиковое окно</x:v>
      </x:c>
      <x:c r="Q681" s="42" t="str">
        <x:v>установка москитной сетки на пластиковое окно</x:v>
      </x:c>
      <x:c r="R681" s="42" t="str">
        <x:v>order professional mosquito-net installation</x:v>
      </x:c>
      <x:c r="S681" s="42" t="str">
        <x:v>SERVICE</x:v>
      </x:c>
      <x:c r="T681" s="42" t="str">
        <x:v>IN_SCOPE</x:v>
      </x:c>
      <x:c r="U681" s="42" t="str">
        <x:v>HIGH</x:v>
      </x:c>
      <x:c r="V681" s="42" t="str">
        <x:v>https://okno-msk.ru/okna-rehau/aksessuary-dlya-okon/moskitnye-setki/</x:v>
      </x:c>
      <x:c r="W681" s="42" t="str">
        <x:v>https://okno-msk.ru/okna-rehau/aksessuary-dlya-okon/moskitnye-setki/</x:v>
      </x:c>
      <x:c r="X681" s="42" t="str">
        <x:v>НЕТ КАНОНИЧЕСКОЙ ПОДДЕРЖИВАЮЩЕЙ СТРАНИЦЫ</x:v>
      </x:c>
      <x:c r="Y681" s="42" t="str">
        <x:v>PRIMARY_EXISTING_SERVICE</x:v>
      </x:c>
      <x:c r="Z681" s="42" t="str">
        <x:v>KEEP_EXISTING_STRUCTURE</x:v>
      </x:c>
      <x:c r="AA681" s="42" t="str">
        <x:v>FINAL_WITHIN_STEP12_EVIDENCE</x:v>
      </x:c>
      <x:c r="AB681" s="42" t="str">
        <x:v>NONE</x:v>
      </x:c>
      <x:c r="AC681" s="42" t="str">
        <x:v>REVIEW_SEARCH</x:v>
      </x:c>
      <x:c r="AD681" s="43" t="n">
        <x:f>COUNTIFS($O$2:$O$2333,$O681,$H$2:$H$2333,"&gt;"&amp;$H681)+COUNTIFS($O$2:$O$2333,$O681,$H$2:$H$2333,$H681,$B$2:$B$2333,"&lt;"&amp;$B681)+1</x:f>
        <x:v>1</x:v>
      </x:c>
      <x:c r="AE681" s="43" t="n">
        <x:f>COUNTIFS($W$2:$W$2333,$W681,$H$2:$H$2333,"&gt;"&amp;$H681)+COUNTIFS($W$2:$W$2333,$W681,$H$2:$H$2333,$H681,$B$2:$B$2333,"&lt;"&amp;$B681)+1</x:f>
        <x:v>14</x:v>
      </x:c>
      <x:c r="AF681" s="42" t="str">
        <x:v>P3 — СОХРАНИТЬ / МАРШРУТИЗИРОВАТЬ</x:v>
      </x:c>
      <x:c r="AG681" s="42" t="str">
        <x:v>action=KEEP_EXISTING_STRUCTURE; maturity=FINAL_WITHIN_STEP12_EVIDENCE; uncertainty=NONE; broad_result=455; rank_in_cluster=1</x:v>
      </x:c>
      <x:c r="AH6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1" s="42" t="str">
        <x:v>Stage-5:STEP8&gt;STEP10&gt;STEP11&gt;STEP12_CORRECTIONS&gt;STEP12_V6_TARGET_CONTRACT&gt;STEP14A_OVERLAY | Step-08:S01:result:455|S13:result:455</x:v>
      </x:c>
    </x:row>
    <x:row r="682" ht="30" customHeight="1">
      <x:c r="A682" s="42" t="str">
        <x:v>PHR-44E944210F84</x:v>
      </x:c>
      <x:c r="B682" s="42" t="str">
        <x:v>установка москитной на пластиковое окно</x:v>
      </x:c>
      <x:c r="C682" s="42" t="str">
        <x:v>ASSIGNED</x:v>
      </x:c>
      <x:c r="D682" s="42" t="str">
        <x:v>ДА</x:v>
      </x:c>
      <x:c r="E682" s="42" t="str">
        <x:v>Москва</x:v>
      </x:c>
      <x:c r="F682" s="42" t="n">
        <x:v>213</x:v>
      </x:c>
      <x:c r="G682" s="42" t="str">
        <x:v>DEVICE_ALL</x:v>
      </x:c>
      <x:c r="H682" s="43" t="n">
        <x:v>257</x:v>
      </x:c>
      <x:c r="I682" s="43" t="n">
        <x:v>0</x:v>
      </x:c>
      <x:c r="J682" s="42" t="str">
        <x:v>BROAD_GETTOP_NO_OPERATORS__RESULT</x:v>
      </x:c>
      <x:c r="K682" s="42" t="str">
        <x:v>MAX_PER_PHRASE_SEPARATELY_FOR_RESULT_AND_ASSOCIATION</x:v>
      </x:c>
      <x:c r="L682" s="42" t="str">
        <x:v>S13</x:v>
      </x:c>
      <x:c r="M682" s="43" t="n">
        <x:v>1</x:v>
      </x:c>
      <x:c r="N682" s="42" t="str">
        <x:v>2026-08-29</x:v>
      </x:c>
      <x:c r="O682" s="42" t="str">
        <x:v>MOSQUITO_NET_INSTALLATION_SERVICE</x:v>
      </x:c>
      <x:c r="P682" s="42" t="str">
        <x:v>Установка москитной сетки на пластиковое окно</x:v>
      </x:c>
      <x:c r="Q682" s="42" t="str">
        <x:v>установка москитной сетки на пластиковое окно</x:v>
      </x:c>
      <x:c r="R682" s="42" t="str">
        <x:v>order professional mosquito-net installation</x:v>
      </x:c>
      <x:c r="S682" s="42" t="str">
        <x:v>SERVICE</x:v>
      </x:c>
      <x:c r="T682" s="42" t="str">
        <x:v>IN_SCOPE</x:v>
      </x:c>
      <x:c r="U682" s="42" t="str">
        <x:v>HIGH</x:v>
      </x:c>
      <x:c r="V682" s="42" t="str">
        <x:v>https://okno-msk.ru/okna-rehau/aksessuary-dlya-okon/moskitnye-setki/</x:v>
      </x:c>
      <x:c r="W682" s="42" t="str">
        <x:v>https://okno-msk.ru/okna-rehau/aksessuary-dlya-okon/moskitnye-setki/</x:v>
      </x:c>
      <x:c r="X682" s="42" t="str">
        <x:v>НЕТ КАНОНИЧЕСКОЙ ПОДДЕРЖИВАЮЩЕЙ СТРАНИЦЫ</x:v>
      </x:c>
      <x:c r="Y682" s="42" t="str">
        <x:v>PRIMARY_EXISTING_SERVICE</x:v>
      </x:c>
      <x:c r="Z682" s="42" t="str">
        <x:v>KEEP_EXISTING_STRUCTURE</x:v>
      </x:c>
      <x:c r="AA682" s="42" t="str">
        <x:v>FINAL_WITHIN_STEP12_EVIDENCE</x:v>
      </x:c>
      <x:c r="AB682" s="42" t="str">
        <x:v>NONE</x:v>
      </x:c>
      <x:c r="AC682" s="42" t="str">
        <x:v>REVIEW_SEARCH</x:v>
      </x:c>
      <x:c r="AD682" s="43" t="n">
        <x:f>COUNTIFS($O$2:$O$2333,$O682,$H$2:$H$2333,"&gt;"&amp;$H682)+COUNTIFS($O$2:$O$2333,$O682,$H$2:$H$2333,$H682,$B$2:$B$2333,"&lt;"&amp;$B682)+1</x:f>
        <x:v>2</x:v>
      </x:c>
      <x:c r="AE682" s="43" t="n">
        <x:f>COUNTIFS($W$2:$W$2333,$W682,$H$2:$H$2333,"&gt;"&amp;$H682)+COUNTIFS($W$2:$W$2333,$W682,$H$2:$H$2333,$H682,$B$2:$B$2333,"&lt;"&amp;$B682)+1</x:f>
        <x:v>16</x:v>
      </x:c>
      <x:c r="AF682" s="42" t="str">
        <x:v>P3 — СОХРАНИТЬ / МАРШРУТИЗИРОВАТЬ</x:v>
      </x:c>
      <x:c r="AG682" s="42" t="str">
        <x:v>action=KEEP_EXISTING_STRUCTURE; maturity=FINAL_WITHIN_STEP12_EVIDENCE; uncertainty=NONE; broad_result=257; rank_in_cluster=2</x:v>
      </x:c>
      <x:c r="AH6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2" s="42" t="str">
        <x:v>Stage-5:STEP8&gt;STEP10&gt;STEP11&gt;STEP12_CORRECTIONS&gt;STEP12_V6_TARGET_CONTRACT&gt;STEP14A_OVERLAY | Step-08:S13:result:257</x:v>
      </x:c>
    </x:row>
    <x:row r="683" ht="30" customHeight="1">
      <x:c r="A683" s="42" t="str">
        <x:v>PHR-9841967312CD</x:v>
      </x:c>
      <x:c r="B683" s="42" t="str">
        <x:v>установка москитной сетки на пластиковое окно</x:v>
      </x:c>
      <x:c r="C683" s="42" t="str">
        <x:v>ASSIGNED</x:v>
      </x:c>
      <x:c r="D683" s="42" t="str">
        <x:v>ДА</x:v>
      </x:c>
      <x:c r="E683" s="42" t="str">
        <x:v>Москва</x:v>
      </x:c>
      <x:c r="F683" s="42" t="n">
        <x:v>213</x:v>
      </x:c>
      <x:c r="G683" s="42" t="str">
        <x:v>DEVICE_ALL</x:v>
      </x:c>
      <x:c r="H683" s="43" t="n">
        <x:v>257</x:v>
      </x:c>
      <x:c r="I683" s="43" t="n">
        <x:v>0</x:v>
      </x:c>
      <x:c r="J683" s="42" t="str">
        <x:v>BROAD_GETTOP_NO_OPERATORS__RESULT</x:v>
      </x:c>
      <x:c r="K683" s="42" t="str">
        <x:v>MAX_PER_PHRASE_SEPARATELY_FOR_RESULT_AND_ASSOCIATION</x:v>
      </x:c>
      <x:c r="L683" s="42" t="str">
        <x:v>S13</x:v>
      </x:c>
      <x:c r="M683" s="43" t="n">
        <x:v>1</x:v>
      </x:c>
      <x:c r="N683" s="42" t="str">
        <x:v>2026-08-29</x:v>
      </x:c>
      <x:c r="O683" s="42" t="str">
        <x:v>MOSQUITO_NET_INSTALLATION_SERVICE</x:v>
      </x:c>
      <x:c r="P683" s="42" t="str">
        <x:v>Установка москитной сетки на пластиковое окно</x:v>
      </x:c>
      <x:c r="Q683" s="42" t="str">
        <x:v>установка москитной сетки на пластиковое окно</x:v>
      </x:c>
      <x:c r="R683" s="42" t="str">
        <x:v>order professional mosquito-net installation</x:v>
      </x:c>
      <x:c r="S683" s="42" t="str">
        <x:v>SERVICE</x:v>
      </x:c>
      <x:c r="T683" s="42" t="str">
        <x:v>IN_SCOPE</x:v>
      </x:c>
      <x:c r="U683" s="42" t="str">
        <x:v>HIGH</x:v>
      </x:c>
      <x:c r="V683" s="42" t="str">
        <x:v>https://okno-msk.ru/okna-rehau/aksessuary-dlya-okon/moskitnye-setki/</x:v>
      </x:c>
      <x:c r="W683" s="42" t="str">
        <x:v>https://okno-msk.ru/okna-rehau/aksessuary-dlya-okon/moskitnye-setki/</x:v>
      </x:c>
      <x:c r="X683" s="42" t="str">
        <x:v>НЕТ КАНОНИЧЕСКОЙ ПОДДЕРЖИВАЮЩЕЙ СТРАНИЦЫ</x:v>
      </x:c>
      <x:c r="Y683" s="42" t="str">
        <x:v>PRIMARY_EXISTING_SERVICE</x:v>
      </x:c>
      <x:c r="Z683" s="42" t="str">
        <x:v>KEEP_EXISTING_STRUCTURE</x:v>
      </x:c>
      <x:c r="AA683" s="42" t="str">
        <x:v>FINAL_WITHIN_STEP12_EVIDENCE</x:v>
      </x:c>
      <x:c r="AB683" s="42" t="str">
        <x:v>NONE</x:v>
      </x:c>
      <x:c r="AC683" s="42" t="str">
        <x:v>REVIEW_SEARCH</x:v>
      </x:c>
      <x:c r="AD683" s="43" t="n">
        <x:f>COUNTIFS($O$2:$O$2333,$O683,$H$2:$H$2333,"&gt;"&amp;$H683)+COUNTIFS($O$2:$O$2333,$O683,$H$2:$H$2333,$H683,$B$2:$B$2333,"&lt;"&amp;$B683)+1</x:f>
        <x:v>3</x:v>
      </x:c>
      <x:c r="AE683" s="43" t="n">
        <x:f>COUNTIFS($W$2:$W$2333,$W683,$H$2:$H$2333,"&gt;"&amp;$H683)+COUNTIFS($W$2:$W$2333,$W683,$H$2:$H$2333,$H683,$B$2:$B$2333,"&lt;"&amp;$B683)+1</x:f>
        <x:v>17</x:v>
      </x:c>
      <x:c r="AF683" s="42" t="str">
        <x:v>P3 — СОХРАНИТЬ / МАРШРУТИЗИРОВАТЬ</x:v>
      </x:c>
      <x:c r="AG683" s="42" t="str">
        <x:v>action=KEEP_EXISTING_STRUCTURE; maturity=FINAL_WITHIN_STEP12_EVIDENCE; uncertainty=NONE; broad_result=257; rank_in_cluster=3</x:v>
      </x:c>
      <x:c r="AH6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3" s="42" t="str">
        <x:v>Stage-5:STEP8&gt;STEP10&gt;STEP11&gt;STEP12_CORRECTIONS&gt;STEP12_V6_TARGET_CONTRACT&gt;STEP14A_OVERLAY | Step-08:S13:result:257</x:v>
      </x:c>
    </x:row>
    <x:row r="684" ht="30" customHeight="1">
      <x:c r="A684" s="42" t="str">
        <x:v>PHR-96C26811C32C</x:v>
      </x:c>
      <x:c r="B684" s="42" t="str">
        <x:v>антикошка на пластиковые окна установка</x:v>
      </x:c>
      <x:c r="C684" s="42" t="str">
        <x:v>ASSIGNED</x:v>
      </x:c>
      <x:c r="D684" s="42" t="str">
        <x:v>ДА</x:v>
      </x:c>
      <x:c r="E684" s="42" t="str">
        <x:v>Москва</x:v>
      </x:c>
      <x:c r="F684" s="42" t="n">
        <x:v>213</x:v>
      </x:c>
      <x:c r="G684" s="42" t="str">
        <x:v>DEVICE_ALL</x:v>
      </x:c>
      <x:c r="H684" s="43" t="n">
        <x:v>153</x:v>
      </x:c>
      <x:c r="I684" s="43" t="n">
        <x:v>0</x:v>
      </x:c>
      <x:c r="J684" s="42" t="str">
        <x:v>BROAD_GETTOP_NO_OPERATORS__RESULT</x:v>
      </x:c>
      <x:c r="K684" s="42" t="str">
        <x:v>MAX_PER_PHRASE_SEPARATELY_FOR_RESULT_AND_ASSOCIATION</x:v>
      </x:c>
      <x:c r="L684" s="42" t="str">
        <x:v>S13</x:v>
      </x:c>
      <x:c r="M684" s="43" t="n">
        <x:v>1</x:v>
      </x:c>
      <x:c r="N684" s="42" t="str">
        <x:v>2026-08-29</x:v>
      </x:c>
      <x:c r="O684" s="42" t="str">
        <x:v>MOSQUITO_NET_INSTALLATION_SERVICE</x:v>
      </x:c>
      <x:c r="P684" s="42" t="str">
        <x:v>Установка москитной сетки на пластиковое окно</x:v>
      </x:c>
      <x:c r="Q684" s="42" t="str">
        <x:v>установка москитной сетки на пластиковое окно</x:v>
      </x:c>
      <x:c r="R684" s="42" t="str">
        <x:v>order professional mosquito-net installation</x:v>
      </x:c>
      <x:c r="S684" s="42" t="str">
        <x:v>SERVICE</x:v>
      </x:c>
      <x:c r="T684" s="42" t="str">
        <x:v>IN_SCOPE</x:v>
      </x:c>
      <x:c r="U684" s="42" t="str">
        <x:v>HIGH</x:v>
      </x:c>
      <x:c r="V684" s="42" t="str">
        <x:v>https://okno-msk.ru/okna-rehau/aksessuary-dlya-okon/moskitnye-setki/</x:v>
      </x:c>
      <x:c r="W684" s="42" t="str">
        <x:v>https://okno-msk.ru/okna-rehau/aksessuary-dlya-okon/moskitnye-setki/</x:v>
      </x:c>
      <x:c r="X684" s="42" t="str">
        <x:v>НЕТ КАНОНИЧЕСКОЙ ПОДДЕРЖИВАЮЩЕЙ СТРАНИЦЫ</x:v>
      </x:c>
      <x:c r="Y684" s="42" t="str">
        <x:v>PRIMARY_EXISTING_SERVICE</x:v>
      </x:c>
      <x:c r="Z684" s="42" t="str">
        <x:v>KEEP_EXISTING_STRUCTURE</x:v>
      </x:c>
      <x:c r="AA684" s="42" t="str">
        <x:v>FINAL_WITHIN_STEP12_EVIDENCE</x:v>
      </x:c>
      <x:c r="AB684" s="42" t="str">
        <x:v>NONE</x:v>
      </x:c>
      <x:c r="AC684" s="42" t="str">
        <x:v>REVIEW_SEARCH</x:v>
      </x:c>
      <x:c r="AD684" s="43" t="n">
        <x:f>COUNTIFS($O$2:$O$2333,$O684,$H$2:$H$2333,"&gt;"&amp;$H684)+COUNTIFS($O$2:$O$2333,$O684,$H$2:$H$2333,$H684,$B$2:$B$2333,"&lt;"&amp;$B684)+1</x:f>
        <x:v>4</x:v>
      </x:c>
      <x:c r="AE684" s="43" t="n">
        <x:f>COUNTIFS($W$2:$W$2333,$W684,$H$2:$H$2333,"&gt;"&amp;$H684)+COUNTIFS($W$2:$W$2333,$W684,$H$2:$H$2333,$H684,$B$2:$B$2333,"&lt;"&amp;$B684)+1</x:f>
        <x:v>20</x:v>
      </x:c>
      <x:c r="AF684" s="42" t="str">
        <x:v>P3 — СОХРАНИТЬ / МАРШРУТИЗИРОВАТЬ</x:v>
      </x:c>
      <x:c r="AG684" s="42" t="str">
        <x:v>action=KEEP_EXISTING_STRUCTURE; maturity=FINAL_WITHIN_STEP12_EVIDENCE; uncertainty=NONE; broad_result=153; rank_in_cluster=4</x:v>
      </x:c>
      <x:c r="AH6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4" s="42" t="str">
        <x:v>Stage-5:STEP8&gt;STEP10&gt;STEP11&gt;STEP12_CORRECTIONS&gt;STEP12_V6_TARGET_CONTRACT&gt;STEP14A_OVERLAY | Step-08:S13:result:153</x:v>
      </x:c>
    </x:row>
    <x:row r="685" ht="30" customHeight="1">
      <x:c r="A685" s="42" t="str">
        <x:v>PHR-715AAD46BAFA</x:v>
      </x:c>
      <x:c r="B685" s="42" t="str">
        <x:v>установка сетки антикошка на пластиковые окна</x:v>
      </x:c>
      <x:c r="C685" s="42" t="str">
        <x:v>ASSIGNED</x:v>
      </x:c>
      <x:c r="D685" s="42" t="str">
        <x:v>ДА</x:v>
      </x:c>
      <x:c r="E685" s="42" t="str">
        <x:v>Москва</x:v>
      </x:c>
      <x:c r="F685" s="42" t="n">
        <x:v>213</x:v>
      </x:c>
      <x:c r="G685" s="42" t="str">
        <x:v>DEVICE_ALL</x:v>
      </x:c>
      <x:c r="H685" s="43" t="n">
        <x:v>136</x:v>
      </x:c>
      <x:c r="I685" s="43" t="n">
        <x:v>0</x:v>
      </x:c>
      <x:c r="J685" s="42" t="str">
        <x:v>BROAD_GETTOP_NO_OPERATORS__RESULT</x:v>
      </x:c>
      <x:c r="K685" s="42" t="str">
        <x:v>MAX_PER_PHRASE_SEPARATELY_FOR_RESULT_AND_ASSOCIATION</x:v>
      </x:c>
      <x:c r="L685" s="42" t="str">
        <x:v>S13</x:v>
      </x:c>
      <x:c r="M685" s="43" t="n">
        <x:v>1</x:v>
      </x:c>
      <x:c r="N685" s="42" t="str">
        <x:v>2026-08-29</x:v>
      </x:c>
      <x:c r="O685" s="42" t="str">
        <x:v>MOSQUITO_NET_INSTALLATION_SERVICE</x:v>
      </x:c>
      <x:c r="P685" s="42" t="str">
        <x:v>Установка москитной сетки на пластиковое окно</x:v>
      </x:c>
      <x:c r="Q685" s="42" t="str">
        <x:v>установка москитной сетки на пластиковое окно</x:v>
      </x:c>
      <x:c r="R685" s="42" t="str">
        <x:v>order professional mosquito-net installation</x:v>
      </x:c>
      <x:c r="S685" s="42" t="str">
        <x:v>SERVICE</x:v>
      </x:c>
      <x:c r="T685" s="42" t="str">
        <x:v>IN_SCOPE</x:v>
      </x:c>
      <x:c r="U685" s="42" t="str">
        <x:v>HIGH</x:v>
      </x:c>
      <x:c r="V685" s="42" t="str">
        <x:v>https://okno-msk.ru/okna-rehau/aksessuary-dlya-okon/moskitnye-setki/</x:v>
      </x:c>
      <x:c r="W685" s="42" t="str">
        <x:v>https://okno-msk.ru/okna-rehau/aksessuary-dlya-okon/moskitnye-setki/</x:v>
      </x:c>
      <x:c r="X685" s="42" t="str">
        <x:v>НЕТ КАНОНИЧЕСКОЙ ПОДДЕРЖИВАЮЩЕЙ СТРАНИЦЫ</x:v>
      </x:c>
      <x:c r="Y685" s="42" t="str">
        <x:v>PRIMARY_EXISTING_SERVICE</x:v>
      </x:c>
      <x:c r="Z685" s="42" t="str">
        <x:v>KEEP_EXISTING_STRUCTURE</x:v>
      </x:c>
      <x:c r="AA685" s="42" t="str">
        <x:v>FINAL_WITHIN_STEP12_EVIDENCE</x:v>
      </x:c>
      <x:c r="AB685" s="42" t="str">
        <x:v>NONE</x:v>
      </x:c>
      <x:c r="AC685" s="42" t="str">
        <x:v>REVIEW_SEARCH</x:v>
      </x:c>
      <x:c r="AD685" s="43" t="n">
        <x:f>COUNTIFS($O$2:$O$2333,$O685,$H$2:$H$2333,"&gt;"&amp;$H685)+COUNTIFS($O$2:$O$2333,$O685,$H$2:$H$2333,$H685,$B$2:$B$2333,"&lt;"&amp;$B685)+1</x:f>
        <x:v>5</x:v>
      </x:c>
      <x:c r="AE685" s="43" t="n">
        <x:f>COUNTIFS($W$2:$W$2333,$W685,$H$2:$H$2333,"&gt;"&amp;$H685)+COUNTIFS($W$2:$W$2333,$W685,$H$2:$H$2333,$H685,$B$2:$B$2333,"&lt;"&amp;$B685)+1</x:f>
        <x:v>21</x:v>
      </x:c>
      <x:c r="AF685" s="42" t="str">
        <x:v>P3 — СОХРАНИТЬ / МАРШРУТИЗИРОВАТЬ</x:v>
      </x:c>
      <x:c r="AG685" s="42" t="str">
        <x:v>action=KEEP_EXISTING_STRUCTURE; maturity=FINAL_WITHIN_STEP12_EVIDENCE; uncertainty=NONE; broad_result=136; rank_in_cluster=5</x:v>
      </x:c>
      <x:c r="AH6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5" s="42" t="str">
        <x:v>Stage-5:STEP8&gt;STEP10&gt;STEP11&gt;STEP12_CORRECTIONS&gt;STEP12_V6_TARGET_CONTRACT&gt;STEP14A_OVERLAY | Step-08:S13:result:136</x:v>
      </x:c>
    </x:row>
    <x:row r="686" ht="30" customHeight="1">
      <x:c r="A686" s="42" t="str">
        <x:v>PHR-20FDCA2E238F</x:v>
      </x:c>
      <x:c r="B686" s="42" t="str">
        <x:v>установка антикошка на пластиковые окна москва</x:v>
      </x:c>
      <x:c r="C686" s="42" t="str">
        <x:v>ASSIGNED</x:v>
      </x:c>
      <x:c r="D686" s="42" t="str">
        <x:v>ДА</x:v>
      </x:c>
      <x:c r="E686" s="42" t="str">
        <x:v>Москва</x:v>
      </x:c>
      <x:c r="F686" s="42" t="n">
        <x:v>213</x:v>
      </x:c>
      <x:c r="G686" s="42" t="str">
        <x:v>DEVICE_ALL</x:v>
      </x:c>
      <x:c r="H686" s="43" t="n">
        <x:v>101</x:v>
      </x:c>
      <x:c r="I686" s="43" t="n">
        <x:v>0</x:v>
      </x:c>
      <x:c r="J686" s="42" t="str">
        <x:v>BROAD_GETTOP_NO_OPERATORS__RESULT</x:v>
      </x:c>
      <x:c r="K686" s="42" t="str">
        <x:v>MAX_PER_PHRASE_SEPARATELY_FOR_RESULT_AND_ASSOCIATION</x:v>
      </x:c>
      <x:c r="L686" s="42" t="str">
        <x:v>S13</x:v>
      </x:c>
      <x:c r="M686" s="43" t="n">
        <x:v>1</x:v>
      </x:c>
      <x:c r="N686" s="42" t="str">
        <x:v>2026-08-29</x:v>
      </x:c>
      <x:c r="O686" s="42" t="str">
        <x:v>MOSQUITO_NET_INSTALLATION_SERVICE</x:v>
      </x:c>
      <x:c r="P686" s="42" t="str">
        <x:v>Установка москитной сетки на пластиковое окно</x:v>
      </x:c>
      <x:c r="Q686" s="42" t="str">
        <x:v>установка москитной сетки на пластиковое окно</x:v>
      </x:c>
      <x:c r="R686" s="42" t="str">
        <x:v>order professional mosquito-net installation</x:v>
      </x:c>
      <x:c r="S686" s="42" t="str">
        <x:v>SERVICE</x:v>
      </x:c>
      <x:c r="T686" s="42" t="str">
        <x:v>IN_SCOPE</x:v>
      </x:c>
      <x:c r="U686" s="42" t="str">
        <x:v>HIGH</x:v>
      </x:c>
      <x:c r="V686" s="42" t="str">
        <x:v>https://okno-msk.ru/okna-rehau/aksessuary-dlya-okon/moskitnye-setki/</x:v>
      </x:c>
      <x:c r="W686" s="42" t="str">
        <x:v>https://okno-msk.ru/okna-rehau/aksessuary-dlya-okon/moskitnye-setki/</x:v>
      </x:c>
      <x:c r="X686" s="42" t="str">
        <x:v>НЕТ КАНОНИЧЕСКОЙ ПОДДЕРЖИВАЮЩЕЙ СТРАНИЦЫ</x:v>
      </x:c>
      <x:c r="Y686" s="42" t="str">
        <x:v>PRIMARY_EXISTING_SERVICE</x:v>
      </x:c>
      <x:c r="Z686" s="42" t="str">
        <x:v>KEEP_EXISTING_STRUCTURE</x:v>
      </x:c>
      <x:c r="AA686" s="42" t="str">
        <x:v>FINAL_WITHIN_STEP12_EVIDENCE</x:v>
      </x:c>
      <x:c r="AB686" s="42" t="str">
        <x:v>NONE</x:v>
      </x:c>
      <x:c r="AC686" s="42" t="str">
        <x:v>REVIEW_SEARCH</x:v>
      </x:c>
      <x:c r="AD686" s="43" t="n">
        <x:f>COUNTIFS($O$2:$O$2333,$O686,$H$2:$H$2333,"&gt;"&amp;$H686)+COUNTIFS($O$2:$O$2333,$O686,$H$2:$H$2333,$H686,$B$2:$B$2333,"&lt;"&amp;$B686)+1</x:f>
        <x:v>6</x:v>
      </x:c>
      <x:c r="AE686" s="43" t="n">
        <x:f>COUNTIFS($W$2:$W$2333,$W686,$H$2:$H$2333,"&gt;"&amp;$H686)+COUNTIFS($W$2:$W$2333,$W686,$H$2:$H$2333,$H686,$B$2:$B$2333,"&lt;"&amp;$B686)+1</x:f>
        <x:v>24</x:v>
      </x:c>
      <x:c r="AF686" s="42" t="str">
        <x:v>P3 — СОХРАНИТЬ / МАРШРУТИЗИРОВАТЬ</x:v>
      </x:c>
      <x:c r="AG686" s="42" t="str">
        <x:v>action=KEEP_EXISTING_STRUCTURE; maturity=FINAL_WITHIN_STEP12_EVIDENCE; uncertainty=NONE; broad_result=101; rank_in_cluster=6</x:v>
      </x:c>
      <x:c r="AH6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6" s="42" t="str">
        <x:v>Stage-5:STEP8&gt;STEP10&gt;STEP11&gt;STEP12_CORRECTIONS&gt;STEP12_V6_TARGET_CONTRACT&gt;STEP14A_OVERLAY | Step-08:S13:result:101</x:v>
      </x:c>
    </x:row>
    <x:row r="687" ht="30" customHeight="1">
      <x:c r="A687" s="42" t="str">
        <x:v>PHR-DA3AD3FD5944</x:v>
      </x:c>
      <x:c r="B687" s="42" t="str">
        <x:v>установка москитных сеток на пластиковые окна москва</x:v>
      </x:c>
      <x:c r="C687" s="42" t="str">
        <x:v>ASSIGNED</x:v>
      </x:c>
      <x:c r="D687" s="42" t="str">
        <x:v>ДА</x:v>
      </x:c>
      <x:c r="E687" s="42" t="str">
        <x:v>Москва</x:v>
      </x:c>
      <x:c r="F687" s="42" t="n">
        <x:v>213</x:v>
      </x:c>
      <x:c r="G687" s="42" t="str">
        <x:v>DEVICE_ALL</x:v>
      </x:c>
      <x:c r="H687" s="43" t="n">
        <x:v>52</x:v>
      </x:c>
      <x:c r="I687" s="43" t="n">
        <x:v>0</x:v>
      </x:c>
      <x:c r="J687" s="42" t="str">
        <x:v>BROAD_GETTOP_NO_OPERATORS__RESULT</x:v>
      </x:c>
      <x:c r="K687" s="42" t="str">
        <x:v>MAX_PER_PHRASE_SEPARATELY_FOR_RESULT_AND_ASSOCIATION</x:v>
      </x:c>
      <x:c r="L687" s="42" t="str">
        <x:v>S13</x:v>
      </x:c>
      <x:c r="M687" s="43" t="n">
        <x:v>1</x:v>
      </x:c>
      <x:c r="N687" s="42" t="str">
        <x:v>2026-08-29</x:v>
      </x:c>
      <x:c r="O687" s="42" t="str">
        <x:v>MOSQUITO_NET_INSTALLATION_SERVICE</x:v>
      </x:c>
      <x:c r="P687" s="42" t="str">
        <x:v>Установка москитной сетки на пластиковое окно</x:v>
      </x:c>
      <x:c r="Q687" s="42" t="str">
        <x:v>установка москитной сетки на пластиковое окно</x:v>
      </x:c>
      <x:c r="R687" s="42" t="str">
        <x:v>order professional mosquito-net installation</x:v>
      </x:c>
      <x:c r="S687" s="42" t="str">
        <x:v>SERVICE</x:v>
      </x:c>
      <x:c r="T687" s="42" t="str">
        <x:v>IN_SCOPE</x:v>
      </x:c>
      <x:c r="U687" s="42" t="str">
        <x:v>HIGH</x:v>
      </x:c>
      <x:c r="V687" s="42" t="str">
        <x:v>https://okno-msk.ru/okna-rehau/aksessuary-dlya-okon/moskitnye-setki/</x:v>
      </x:c>
      <x:c r="W687" s="42" t="str">
        <x:v>https://okno-msk.ru/okna-rehau/aksessuary-dlya-okon/moskitnye-setki/</x:v>
      </x:c>
      <x:c r="X687" s="42" t="str">
        <x:v>НЕТ КАНОНИЧЕСКОЙ ПОДДЕРЖИВАЮЩЕЙ СТРАНИЦЫ</x:v>
      </x:c>
      <x:c r="Y687" s="42" t="str">
        <x:v>PRIMARY_EXISTING_SERVICE</x:v>
      </x:c>
      <x:c r="Z687" s="42" t="str">
        <x:v>KEEP_EXISTING_STRUCTURE</x:v>
      </x:c>
      <x:c r="AA687" s="42" t="str">
        <x:v>FINAL_WITHIN_STEP12_EVIDENCE</x:v>
      </x:c>
      <x:c r="AB687" s="42" t="str">
        <x:v>NONE</x:v>
      </x:c>
      <x:c r="AC687" s="42" t="str">
        <x:v>REVIEW_SEARCH</x:v>
      </x:c>
      <x:c r="AD687" s="43" t="n">
        <x:f>COUNTIFS($O$2:$O$2333,$O687,$H$2:$H$2333,"&gt;"&amp;$H687)+COUNTIFS($O$2:$O$2333,$O687,$H$2:$H$2333,$H687,$B$2:$B$2333,"&lt;"&amp;$B687)+1</x:f>
        <x:v>7</x:v>
      </x:c>
      <x:c r="AE687" s="43" t="n">
        <x:f>COUNTIFS($W$2:$W$2333,$W687,$H$2:$H$2333,"&gt;"&amp;$H687)+COUNTIFS($W$2:$W$2333,$W687,$H$2:$H$2333,$H687,$B$2:$B$2333,"&lt;"&amp;$B687)+1</x:f>
        <x:v>28</x:v>
      </x:c>
      <x:c r="AF687" s="42" t="str">
        <x:v>P3 — СОХРАНИТЬ / МАРШРУТИЗИРОВАТЬ</x:v>
      </x:c>
      <x:c r="AG687" s="42" t="str">
        <x:v>action=KEEP_EXISTING_STRUCTURE; maturity=FINAL_WITHIN_STEP12_EVIDENCE; uncertainty=NONE; broad_result=52; rank_in_cluster=7</x:v>
      </x:c>
      <x:c r="AH6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7" s="42" t="str">
        <x:v>Stage-5:STEP8&gt;STEP10&gt;STEP11&gt;STEP12_CORRECTIONS&gt;STEP12_V6_TARGET_CONTRACT&gt;STEP14A_OVERLAY | Step-08:S13:result:52</x:v>
      </x:c>
    </x:row>
    <x:row r="688" ht="30" customHeight="1">
      <x:c r="A688" s="42" t="str">
        <x:v>PHR-C2FC1F697FD5</x:v>
      </x:c>
      <x:c r="B688" s="42" t="str">
        <x:v>установка сетки на пластиковые окна цена</x:v>
      </x:c>
      <x:c r="C688" s="42" t="str">
        <x:v>ASSIGNED</x:v>
      </x:c>
      <x:c r="D688" s="42" t="str">
        <x:v>ДА</x:v>
      </x:c>
      <x:c r="E688" s="42" t="str">
        <x:v>Москва</x:v>
      </x:c>
      <x:c r="F688" s="42" t="n">
        <x:v>213</x:v>
      </x:c>
      <x:c r="G688" s="42" t="str">
        <x:v>DEVICE_ALL</x:v>
      </x:c>
      <x:c r="H688" s="43" t="n">
        <x:v>44</x:v>
      </x:c>
      <x:c r="I688" s="43" t="n">
        <x:v>0</x:v>
      </x:c>
      <x:c r="J688" s="42" t="str">
        <x:v>BROAD_GETTOP_NO_OPERATORS__RESULT</x:v>
      </x:c>
      <x:c r="K688" s="42" t="str">
        <x:v>MAX_PER_PHRASE_SEPARATELY_FOR_RESULT_AND_ASSOCIATION</x:v>
      </x:c>
      <x:c r="L688" s="42" t="str">
        <x:v>S13|S15</x:v>
      </x:c>
      <x:c r="M688" s="43" t="n">
        <x:v>2</x:v>
      </x:c>
      <x:c r="N688" s="42" t="str">
        <x:v>2026-08-29</x:v>
      </x:c>
      <x:c r="O688" s="42" t="str">
        <x:v>MOSQUITO_NET_INSTALLATION_SERVICE</x:v>
      </x:c>
      <x:c r="P688" s="42" t="str">
        <x:v>Установка москитной сетки на пластиковое окно</x:v>
      </x:c>
      <x:c r="Q688" s="42" t="str">
        <x:v>установка москитной сетки на пластиковое окно</x:v>
      </x:c>
      <x:c r="R688" s="42" t="str">
        <x:v>order professional mosquito-net installation</x:v>
      </x:c>
      <x:c r="S688" s="42" t="str">
        <x:v>SERVICE</x:v>
      </x:c>
      <x:c r="T688" s="42" t="str">
        <x:v>IN_SCOPE</x:v>
      </x:c>
      <x:c r="U688" s="42" t="str">
        <x:v>HIGH</x:v>
      </x:c>
      <x:c r="V688" s="42" t="str">
        <x:v>https://okno-msk.ru/okna-rehau/aksessuary-dlya-okon/moskitnye-setki/</x:v>
      </x:c>
      <x:c r="W688" s="42" t="str">
        <x:v>https://okno-msk.ru/okna-rehau/aksessuary-dlya-okon/moskitnye-setki/</x:v>
      </x:c>
      <x:c r="X688" s="42" t="str">
        <x:v>НЕТ КАНОНИЧЕСКОЙ ПОДДЕРЖИВАЮЩЕЙ СТРАНИЦЫ</x:v>
      </x:c>
      <x:c r="Y688" s="42" t="str">
        <x:v>PRIMARY_EXISTING_SERVICE</x:v>
      </x:c>
      <x:c r="Z688" s="42" t="str">
        <x:v>KEEP_EXISTING_STRUCTURE</x:v>
      </x:c>
      <x:c r="AA688" s="42" t="str">
        <x:v>FINAL_WITHIN_STEP12_EVIDENCE</x:v>
      </x:c>
      <x:c r="AB688" s="42" t="str">
        <x:v>NONE</x:v>
      </x:c>
      <x:c r="AC688" s="42" t="str">
        <x:v>REVIEW_SEARCH</x:v>
      </x:c>
      <x:c r="AD688" s="43" t="n">
        <x:f>COUNTIFS($O$2:$O$2333,$O688,$H$2:$H$2333,"&gt;"&amp;$H688)+COUNTIFS($O$2:$O$2333,$O688,$H$2:$H$2333,$H688,$B$2:$B$2333,"&lt;"&amp;$B688)+1</x:f>
        <x:v>8</x:v>
      </x:c>
      <x:c r="AE688" s="43" t="n">
        <x:f>COUNTIFS($W$2:$W$2333,$W688,$H$2:$H$2333,"&gt;"&amp;$H688)+COUNTIFS($W$2:$W$2333,$W688,$H$2:$H$2333,$H688,$B$2:$B$2333,"&lt;"&amp;$B688)+1</x:f>
        <x:v>29</x:v>
      </x:c>
      <x:c r="AF688" s="42" t="str">
        <x:v>P3 — СОХРАНИТЬ / МАРШРУТИЗИРОВАТЬ</x:v>
      </x:c>
      <x:c r="AG688" s="42" t="str">
        <x:v>action=KEEP_EXISTING_STRUCTURE; maturity=FINAL_WITHIN_STEP12_EVIDENCE; uncertainty=NONE; broad_result=44; rank_in_cluster=8</x:v>
      </x:c>
      <x:c r="AH6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8" s="42" t="str">
        <x:v>Stage-5:STEP8&gt;STEP10&gt;STEP11&gt;STEP12_CORRECTIONS&gt;STEP12_V6_TARGET_CONTRACT&gt;STEP14A_OVERLAY | Step-08:S13:result:44|S15:result:44</x:v>
      </x:c>
    </x:row>
    <x:row r="689" ht="30" customHeight="1">
      <x:c r="A689" s="42" t="str">
        <x:v>PHR-ABA375AFDE25</x:v>
      </x:c>
      <x:c r="B689" s="42" t="str">
        <x:v>установка москитной сетки на пластиковое окно цена</x:v>
      </x:c>
      <x:c r="C689" s="42" t="str">
        <x:v>ASSIGNED</x:v>
      </x:c>
      <x:c r="D689" s="42" t="str">
        <x:v>ДА</x:v>
      </x:c>
      <x:c r="E689" s="42" t="str">
        <x:v>Москва</x:v>
      </x:c>
      <x:c r="F689" s="42" t="n">
        <x:v>213</x:v>
      </x:c>
      <x:c r="G689" s="42" t="str">
        <x:v>DEVICE_ALL</x:v>
      </x:c>
      <x:c r="H689" s="43" t="n">
        <x:v>19</x:v>
      </x:c>
      <x:c r="I689" s="43" t="n">
        <x:v>0</x:v>
      </x:c>
      <x:c r="J689" s="42" t="str">
        <x:v>BROAD_GETTOP_NO_OPERATORS__RESULT</x:v>
      </x:c>
      <x:c r="K689" s="42" t="str">
        <x:v>MAX_PER_PHRASE_SEPARATELY_FOR_RESULT_AND_ASSOCIATION</x:v>
      </x:c>
      <x:c r="L689" s="42" t="str">
        <x:v>S15</x:v>
      </x:c>
      <x:c r="M689" s="43" t="n">
        <x:v>1</x:v>
      </x:c>
      <x:c r="N689" s="42" t="str">
        <x:v>2026-08-29</x:v>
      </x:c>
      <x:c r="O689" s="42" t="str">
        <x:v>MOSQUITO_NET_INSTALLATION_SERVICE</x:v>
      </x:c>
      <x:c r="P689" s="42" t="str">
        <x:v>Установка москитной сетки на пластиковое окно</x:v>
      </x:c>
      <x:c r="Q689" s="42" t="str">
        <x:v>установка москитной сетки на пластиковое окно</x:v>
      </x:c>
      <x:c r="R689" s="42" t="str">
        <x:v>order professional mosquito-net installation</x:v>
      </x:c>
      <x:c r="S689" s="42" t="str">
        <x:v>SERVICE</x:v>
      </x:c>
      <x:c r="T689" s="42" t="str">
        <x:v>IN_SCOPE</x:v>
      </x:c>
      <x:c r="U689" s="42" t="str">
        <x:v>HIGH</x:v>
      </x:c>
      <x:c r="V689" s="42" t="str">
        <x:v>https://okno-msk.ru/okna-rehau/aksessuary-dlya-okon/moskitnye-setki/</x:v>
      </x:c>
      <x:c r="W689" s="42" t="str">
        <x:v>https://okno-msk.ru/okna-rehau/aksessuary-dlya-okon/moskitnye-setki/</x:v>
      </x:c>
      <x:c r="X689" s="42" t="str">
        <x:v>НЕТ КАНОНИЧЕСКОЙ ПОДДЕРЖИВАЮЩЕЙ СТРАНИЦЫ</x:v>
      </x:c>
      <x:c r="Y689" s="42" t="str">
        <x:v>PRIMARY_EXISTING_SERVICE</x:v>
      </x:c>
      <x:c r="Z689" s="42" t="str">
        <x:v>KEEP_EXISTING_STRUCTURE</x:v>
      </x:c>
      <x:c r="AA689" s="42" t="str">
        <x:v>FINAL_WITHIN_STEP12_EVIDENCE</x:v>
      </x:c>
      <x:c r="AB689" s="42" t="str">
        <x:v>NONE</x:v>
      </x:c>
      <x:c r="AC689" s="42" t="str">
        <x:v>REVIEW_SEARCH</x:v>
      </x:c>
      <x:c r="AD689" s="43" t="n">
        <x:f>COUNTIFS($O$2:$O$2333,$O689,$H$2:$H$2333,"&gt;"&amp;$H689)+COUNTIFS($O$2:$O$2333,$O689,$H$2:$H$2333,$H689,$B$2:$B$2333,"&lt;"&amp;$B689)+1</x:f>
        <x:v>9</x:v>
      </x:c>
      <x:c r="AE689" s="43" t="n">
        <x:f>COUNTIFS($W$2:$W$2333,$W689,$H$2:$H$2333,"&gt;"&amp;$H689)+COUNTIFS($W$2:$W$2333,$W689,$H$2:$H$2333,$H689,$B$2:$B$2333,"&lt;"&amp;$B689)+1</x:f>
        <x:v>34</x:v>
      </x:c>
      <x:c r="AF689" s="42" t="str">
        <x:v>P3 — СОХРАНИТЬ / МАРШРУТИЗИРОВАТЬ</x:v>
      </x:c>
      <x:c r="AG689" s="42" t="str">
        <x:v>action=KEEP_EXISTING_STRUCTURE; maturity=FINAL_WITHIN_STEP12_EVIDENCE; uncertainty=NONE; broad_result=19; rank_in_cluster=9</x:v>
      </x:c>
      <x:c r="AH6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89" s="42" t="str">
        <x:v>Stage-5:STEP8&gt;STEP10&gt;STEP11&gt;STEP12_CORRECTIONS&gt;STEP12_V6_TARGET_CONTRACT&gt;STEP14A_OVERLAY | Step-08:S15:result:19</x:v>
      </x:c>
    </x:row>
    <x:row r="690" ht="30" customHeight="1">
      <x:c r="A690" s="42" t="str">
        <x:v>PHR-BAAAE2E0C649</x:v>
      </x:c>
      <x:c r="B690" s="42" t="str">
        <x:v>установить сетку на пластиковое окно цена</x:v>
      </x:c>
      <x:c r="C690" s="42" t="str">
        <x:v>ASSIGNED</x:v>
      </x:c>
      <x:c r="D690" s="42" t="str">
        <x:v>ДА</x:v>
      </x:c>
      <x:c r="E690" s="42" t="str">
        <x:v>Москва</x:v>
      </x:c>
      <x:c r="F690" s="42" t="n">
        <x:v>213</x:v>
      </x:c>
      <x:c r="G690" s="42" t="str">
        <x:v>DEVICE_ALL</x:v>
      </x:c>
      <x:c r="H690" s="43" t="n">
        <x:v>12</x:v>
      </x:c>
      <x:c r="I690" s="43" t="n">
        <x:v>0</x:v>
      </x:c>
      <x:c r="J690" s="42" t="str">
        <x:v>BROAD_GETTOP_NO_OPERATORS__RESULT</x:v>
      </x:c>
      <x:c r="K690" s="42" t="str">
        <x:v>MAX_PER_PHRASE_SEPARATELY_FOR_RESULT_AND_ASSOCIATION</x:v>
      </x:c>
      <x:c r="L690" s="42" t="str">
        <x:v>S15</x:v>
      </x:c>
      <x:c r="M690" s="43" t="n">
        <x:v>1</x:v>
      </x:c>
      <x:c r="N690" s="42" t="str">
        <x:v>2026-08-29</x:v>
      </x:c>
      <x:c r="O690" s="42" t="str">
        <x:v>MOSQUITO_NET_INSTALLATION_SERVICE</x:v>
      </x:c>
      <x:c r="P690" s="42" t="str">
        <x:v>Установка москитной сетки на пластиковое окно</x:v>
      </x:c>
      <x:c r="Q690" s="42" t="str">
        <x:v>установка москитной сетки на пластиковое окно</x:v>
      </x:c>
      <x:c r="R690" s="42" t="str">
        <x:v>order professional mosquito-net installation</x:v>
      </x:c>
      <x:c r="S690" s="42" t="str">
        <x:v>SERVICE</x:v>
      </x:c>
      <x:c r="T690" s="42" t="str">
        <x:v>IN_SCOPE</x:v>
      </x:c>
      <x:c r="U690" s="42" t="str">
        <x:v>HIGH</x:v>
      </x:c>
      <x:c r="V690" s="42" t="str">
        <x:v>https://okno-msk.ru/okna-rehau/aksessuary-dlya-okon/moskitnye-setki/</x:v>
      </x:c>
      <x:c r="W690" s="42" t="str">
        <x:v>https://okno-msk.ru/okna-rehau/aksessuary-dlya-okon/moskitnye-setki/</x:v>
      </x:c>
      <x:c r="X690" s="42" t="str">
        <x:v>НЕТ КАНОНИЧЕСКОЙ ПОДДЕРЖИВАЮЩЕЙ СТРАНИЦЫ</x:v>
      </x:c>
      <x:c r="Y690" s="42" t="str">
        <x:v>PRIMARY_EXISTING_SERVICE</x:v>
      </x:c>
      <x:c r="Z690" s="42" t="str">
        <x:v>KEEP_EXISTING_STRUCTURE</x:v>
      </x:c>
      <x:c r="AA690" s="42" t="str">
        <x:v>FINAL_WITHIN_STEP12_EVIDENCE</x:v>
      </x:c>
      <x:c r="AB690" s="42" t="str">
        <x:v>NONE</x:v>
      </x:c>
      <x:c r="AC690" s="42" t="str">
        <x:v>REVIEW_SEARCH</x:v>
      </x:c>
      <x:c r="AD690" s="43" t="n">
        <x:f>COUNTIFS($O$2:$O$2333,$O690,$H$2:$H$2333,"&gt;"&amp;$H690)+COUNTIFS($O$2:$O$2333,$O690,$H$2:$H$2333,$H690,$B$2:$B$2333,"&lt;"&amp;$B690)+1</x:f>
        <x:v>10</x:v>
      </x:c>
      <x:c r="AE690" s="43" t="n">
        <x:f>COUNTIFS($W$2:$W$2333,$W690,$H$2:$H$2333,"&gt;"&amp;$H690)+COUNTIFS($W$2:$W$2333,$W690,$H$2:$H$2333,$H690,$B$2:$B$2333,"&lt;"&amp;$B690)+1</x:f>
        <x:v>38</x:v>
      </x:c>
      <x:c r="AF690" s="42" t="str">
        <x:v>P3 — СОХРАНИТЬ / МАРШРУТИЗИРОВАТЬ</x:v>
      </x:c>
      <x:c r="AG690" s="42" t="str">
        <x:v>action=KEEP_EXISTING_STRUCTURE; maturity=FINAL_WITHIN_STEP12_EVIDENCE; uncertainty=NONE; broad_result=12; rank_in_cluster=10</x:v>
      </x:c>
      <x:c r="AH6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0" s="42" t="str">
        <x:v>Stage-5:STEP8&gt;STEP10&gt;STEP11&gt;STEP12_CORRECTIONS&gt;STEP12_V6_TARGET_CONTRACT&gt;STEP14A_OVERLAY | Step-08:S15:result:12</x:v>
      </x:c>
    </x:row>
    <x:row r="691" ht="30" customHeight="1">
      <x:c r="A691" s="42" t="str">
        <x:v>PHR-689D751DD579</x:v>
      </x:c>
      <x:c r="B691" s="42" t="str">
        <x:v>установить москитную сетку на пластиковое окно цена</x:v>
      </x:c>
      <x:c r="C691" s="42" t="str">
        <x:v>ASSIGNED</x:v>
      </x:c>
      <x:c r="D691" s="42" t="str">
        <x:v>ДА</x:v>
      </x:c>
      <x:c r="E691" s="42" t="str">
        <x:v>Москва</x:v>
      </x:c>
      <x:c r="F691" s="42" t="n">
        <x:v>213</x:v>
      </x:c>
      <x:c r="G691" s="42" t="str">
        <x:v>DEVICE_ALL</x:v>
      </x:c>
      <x:c r="H691" s="43" t="n">
        <x:v>8</x:v>
      </x:c>
      <x:c r="I691" s="43" t="n">
        <x:v>0</x:v>
      </x:c>
      <x:c r="J691" s="42" t="str">
        <x:v>BROAD_GETTOP_NO_OPERATORS__RESULT</x:v>
      </x:c>
      <x:c r="K691" s="42" t="str">
        <x:v>MAX_PER_PHRASE_SEPARATELY_FOR_RESULT_AND_ASSOCIATION</x:v>
      </x:c>
      <x:c r="L691" s="42" t="str">
        <x:v>S15</x:v>
      </x:c>
      <x:c r="M691" s="43" t="n">
        <x:v>1</x:v>
      </x:c>
      <x:c r="N691" s="42" t="str">
        <x:v>2026-08-29</x:v>
      </x:c>
      <x:c r="O691" s="42" t="str">
        <x:v>MOSQUITO_NET_INSTALLATION_SERVICE</x:v>
      </x:c>
      <x:c r="P691" s="42" t="str">
        <x:v>Установка москитной сетки на пластиковое окно</x:v>
      </x:c>
      <x:c r="Q691" s="42" t="str">
        <x:v>установка москитной сетки на пластиковое окно</x:v>
      </x:c>
      <x:c r="R691" s="42" t="str">
        <x:v>order professional mosquito-net installation</x:v>
      </x:c>
      <x:c r="S691" s="42" t="str">
        <x:v>SERVICE</x:v>
      </x:c>
      <x:c r="T691" s="42" t="str">
        <x:v>IN_SCOPE</x:v>
      </x:c>
      <x:c r="U691" s="42" t="str">
        <x:v>HIGH</x:v>
      </x:c>
      <x:c r="V691" s="42" t="str">
        <x:v>https://okno-msk.ru/okna-rehau/aksessuary-dlya-okon/moskitnye-setki/</x:v>
      </x:c>
      <x:c r="W691" s="42" t="str">
        <x:v>https://okno-msk.ru/okna-rehau/aksessuary-dlya-okon/moskitnye-setki/</x:v>
      </x:c>
      <x:c r="X691" s="42" t="str">
        <x:v>НЕТ КАНОНИЧЕСКОЙ ПОДДЕРЖИВАЮЩЕЙ СТРАНИЦЫ</x:v>
      </x:c>
      <x:c r="Y691" s="42" t="str">
        <x:v>PRIMARY_EXISTING_SERVICE</x:v>
      </x:c>
      <x:c r="Z691" s="42" t="str">
        <x:v>KEEP_EXISTING_STRUCTURE</x:v>
      </x:c>
      <x:c r="AA691" s="42" t="str">
        <x:v>FINAL_WITHIN_STEP12_EVIDENCE</x:v>
      </x:c>
      <x:c r="AB691" s="42" t="str">
        <x:v>NONE</x:v>
      </x:c>
      <x:c r="AC691" s="42" t="str">
        <x:v>REVIEW_SEARCH</x:v>
      </x:c>
      <x:c r="AD691" s="43" t="n">
        <x:f>COUNTIFS($O$2:$O$2333,$O691,$H$2:$H$2333,"&gt;"&amp;$H691)+COUNTIFS($O$2:$O$2333,$O691,$H$2:$H$2333,$H691,$B$2:$B$2333,"&lt;"&amp;$B691)+1</x:f>
        <x:v>11</x:v>
      </x:c>
      <x:c r="AE691" s="43" t="n">
        <x:f>COUNTIFS($W$2:$W$2333,$W691,$H$2:$H$2333,"&gt;"&amp;$H691)+COUNTIFS($W$2:$W$2333,$W691,$H$2:$H$2333,$H691,$B$2:$B$2333,"&lt;"&amp;$B691)+1</x:f>
        <x:v>40</x:v>
      </x:c>
      <x:c r="AF691" s="42" t="str">
        <x:v>P3 — СОХРАНИТЬ / МАРШРУТИЗИРОВАТЬ</x:v>
      </x:c>
      <x:c r="AG691" s="42" t="str">
        <x:v>action=KEEP_EXISTING_STRUCTURE; maturity=FINAL_WITHIN_STEP12_EVIDENCE; uncertainty=NONE; broad_result=8; rank_in_cluster=11</x:v>
      </x:c>
      <x:c r="AH6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1" s="42" t="str">
        <x:v>Stage-5:STEP8&gt;STEP10&gt;STEP11&gt;STEP12_CORRECTIONS&gt;STEP12_V6_TARGET_CONTRACT&gt;STEP14A_OVERLAY | Step-08:S15:result:8</x:v>
      </x:c>
    </x:row>
    <x:row r="692" ht="30" customHeight="1">
      <x:c r="A692" s="42" t="str">
        <x:v>PHR-F15D47661174</x:v>
      </x:c>
      <x:c r="B692" s="42" t="str">
        <x:v>пластиковые окна ремонт установка москитной сетки</x:v>
      </x:c>
      <x:c r="C692" s="42" t="str">
        <x:v>ASSIGNED</x:v>
      </x:c>
      <x:c r="D692" s="42" t="str">
        <x:v>ДА</x:v>
      </x:c>
      <x:c r="E692" s="42" t="str">
        <x:v>Москва</x:v>
      </x:c>
      <x:c r="F692" s="42" t="n">
        <x:v>213</x:v>
      </x:c>
      <x:c r="G692" s="42" t="str">
        <x:v>DEVICE_ALL</x:v>
      </x:c>
      <x:c r="H692" s="43" t="n">
        <x:v>6</x:v>
      </x:c>
      <x:c r="I692" s="43" t="n">
        <x:v>0</x:v>
      </x:c>
      <x:c r="J692" s="42" t="str">
        <x:v>BROAD_GETTOP_NO_OPERATORS__RESULT</x:v>
      </x:c>
      <x:c r="K692" s="42" t="str">
        <x:v>MAX_PER_PHRASE_SEPARATELY_FOR_RESULT_AND_ASSOCIATION</x:v>
      </x:c>
      <x:c r="L692" s="42" t="str">
        <x:v>S14</x:v>
      </x:c>
      <x:c r="M692" s="43" t="n">
        <x:v>1</x:v>
      </x:c>
      <x:c r="N692" s="42" t="str">
        <x:v>2026-08-29</x:v>
      </x:c>
      <x:c r="O692" s="42" t="str">
        <x:v>MOSQUITO_NET_INSTALLATION_SERVICE</x:v>
      </x:c>
      <x:c r="P692" s="42" t="str">
        <x:v>Установка москитной сетки на пластиковое окно</x:v>
      </x:c>
      <x:c r="Q692" s="42" t="str">
        <x:v>установка москитной сетки на пластиковое окно</x:v>
      </x:c>
      <x:c r="R692" s="42" t="str">
        <x:v>order professional mosquito-net installation</x:v>
      </x:c>
      <x:c r="S692" s="42" t="str">
        <x:v>SERVICE</x:v>
      </x:c>
      <x:c r="T692" s="42" t="str">
        <x:v>IN_SCOPE</x:v>
      </x:c>
      <x:c r="U692" s="42" t="str">
        <x:v>HIGH</x:v>
      </x:c>
      <x:c r="V692" s="42" t="str">
        <x:v>НЕ БЫЛО СОХРАНЁННОГО URL</x:v>
      </x:c>
      <x:c r="W692" s="42" t="str">
        <x:v>https://okno-msk.ru/okna-rehau/aksessuary-dlya-okon/moskitnye-setki/</x:v>
      </x:c>
      <x:c r="X692" s="42" t="str">
        <x:v>НЕТ КАНОНИЧЕСКОЙ ПОДДЕРЖИВАЮЩЕЙ СТРАНИЦЫ</x:v>
      </x:c>
      <x:c r="Y692" s="42" t="str">
        <x:v>PRIMARY_EXISTING_SERVICE</x:v>
      </x:c>
      <x:c r="Z692" s="42" t="str">
        <x:v>KEEP_EXISTING_STRUCTURE</x:v>
      </x:c>
      <x:c r="AA692" s="42" t="str">
        <x:v>FINAL_WITHIN_STEP12_EVIDENCE</x:v>
      </x:c>
      <x:c r="AB692" s="42" t="str">
        <x:v>NONE</x:v>
      </x:c>
      <x:c r="AC692" s="42" t="str">
        <x:v>REVIEW_SEARCH</x:v>
      </x:c>
      <x:c r="AD692" s="43" t="n">
        <x:f>COUNTIFS($O$2:$O$2333,$O692,$H$2:$H$2333,"&gt;"&amp;$H692)+COUNTIFS($O$2:$O$2333,$O692,$H$2:$H$2333,$H692,$B$2:$B$2333,"&lt;"&amp;$B692)+1</x:f>
        <x:v>12</x:v>
      </x:c>
      <x:c r="AE692" s="43" t="n">
        <x:f>COUNTIFS($W$2:$W$2333,$W692,$H$2:$H$2333,"&gt;"&amp;$H692)+COUNTIFS($W$2:$W$2333,$W692,$H$2:$H$2333,$H692,$B$2:$B$2333,"&lt;"&amp;$B692)+1</x:f>
        <x:v>42</x:v>
      </x:c>
      <x:c r="AF692" s="42" t="str">
        <x:v>P3 — СОХРАНИТЬ / МАРШРУТИЗИРОВАТЬ</x:v>
      </x:c>
      <x:c r="AG692" s="42" t="str">
        <x:v>action=KEEP_EXISTING_STRUCTURE; maturity=FINAL_WITHIN_STEP12_EVIDENCE; uncertainty=NONE; broad_result=6; rank_in_cluster=12</x:v>
      </x:c>
      <x:c r="AH6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2" s="42" t="str">
        <x:v>Stage-5:STEP8&gt;STEP10&gt;STEP11&gt;STEP12_CORRECTIONS&gt;STEP12_V6_TARGET_CONTRACT&gt;STEP14A_OVERLAY | Step-08:S14:result:6</x:v>
      </x:c>
    </x:row>
    <x:row r="693" ht="30" customHeight="1">
      <x:c r="A693" s="42" t="str">
        <x:v>PHR-8A9A640BD237</x:v>
      </x:c>
      <x:c r="B693" s="42" t="str">
        <x:v>ремонт москитной сетки на пластиковые окна</x:v>
      </x:c>
      <x:c r="C693" s="42" t="str">
        <x:v>ASSIGNED_HOLD</x:v>
      </x:c>
      <x:c r="D693" s="42" t="str">
        <x:v>ДА</x:v>
      </x:c>
      <x:c r="E693" s="42" t="str">
        <x:v>Москва</x:v>
      </x:c>
      <x:c r="F693" s="42" t="n">
        <x:v>213</x:v>
      </x:c>
      <x:c r="G693" s="42" t="str">
        <x:v>DEVICE_ALL</x:v>
      </x:c>
      <x:c r="H693" s="43" t="n">
        <x:v>61</x:v>
      </x:c>
      <x:c r="I693" s="43" t="n">
        <x:v>0</x:v>
      </x:c>
      <x:c r="J693" s="42" t="str">
        <x:v>BROAD_GETTOP_NO_OPERATORS__RESULT</x:v>
      </x:c>
      <x:c r="K693" s="42" t="str">
        <x:v>MAX_PER_PHRASE_SEPARATELY_FOR_RESULT_AND_ASSOCIATION</x:v>
      </x:c>
      <x:c r="L693" s="42" t="str">
        <x:v>S14</x:v>
      </x:c>
      <x:c r="M693" s="43" t="n">
        <x:v>1</x:v>
      </x:c>
      <x:c r="N693" s="42" t="str">
        <x:v>2026-08-29</x:v>
      </x:c>
      <x:c r="O693" s="42" t="str">
        <x:v>MOSQUITO_NET_REPAIR_UNVERIFIED</x:v>
      </x:c>
      <x:c r="P693" s="42" t="str">
        <x:v>Ремонт москитной сетки на пластиковые окна</x:v>
      </x:c>
      <x:c r="Q693" s="42" t="str">
        <x:v>ремонт москитной сетки на пластиковые окна</x:v>
      </x:c>
      <x:c r="R693" s="42" t="str">
        <x:v>repair mosquito nets</x:v>
      </x:c>
      <x:c r="S693" s="42" t="str">
        <x:v>SERVICE</x:v>
      </x:c>
      <x:c r="T693" s="42" t="str">
        <x:v>DEFERRED_PENDING_BUSINESS_TRUTH</x:v>
      </x:c>
      <x:c r="U693" s="42" t="str">
        <x:v>LOW</x:v>
      </x:c>
      <x:c r="V693" s="42" t="str">
        <x:v>НЕ БЫЛО СОХРАНЁННОГО URL</x:v>
      </x:c>
      <x:c r="W693" s="42" t="str">
        <x:v>НЕТ ОТДЕЛЬНОЙ СТРАНИЦЫ — DEFER_PENDING_EVIDENCE</x:v>
      </x:c>
      <x:c r="X693" s="42" t="str">
        <x:v>https://okno-msk.ru/okna-rehau/aksessuary-dlya-okon/moskitnye-setki/</x:v>
      </x:c>
      <x:c r="Y693" s="42" t="str">
        <x:v>DEFERRED</x:v>
      </x:c>
      <x:c r="Z693" s="42" t="str">
        <x:v>DEFER_PENDING_EVIDENCE</x:v>
      </x:c>
      <x:c r="AA693" s="42" t="str">
        <x:v>DEFERRED_PENDING_MISSING_EVIDENCE</x:v>
      </x:c>
      <x:c r="AB693" s="42" t="str">
        <x:v>HOLD</x:v>
      </x:c>
      <x:c r="AC693" s="42" t="str">
        <x:v>REVIEW_SEARCH</x:v>
      </x:c>
      <x:c r="AD693" s="43" t="n">
        <x:f>COUNTIFS($O$2:$O$2333,$O693,$H$2:$H$2333,"&gt;"&amp;$H693)+COUNTIFS($O$2:$O$2333,$O693,$H$2:$H$2333,$H693,$B$2:$B$2333,"&lt;"&amp;$B693)+1</x:f>
        <x:v>1</x:v>
      </x:c>
      <x:c r="AE693" s="43" t="n">
        <x:f>COUNTIFS($W$2:$W$2333,$W693,$H$2:$H$2333,"&gt;"&amp;$H693)+COUNTIFS($W$2:$W$2333,$W693,$H$2:$H$2333,$H693,$B$2:$B$2333,"&lt;"&amp;$B693)+1</x:f>
        <x:v>16</x:v>
      </x:c>
      <x:c r="AF693" s="42" t="str">
        <x:v>P0 — СНЯТЬ НЕОПРЕДЕЛЁННОСТЬ</x:v>
      </x:c>
      <x:c r="AG693" s="42" t="str">
        <x:v>action=DEFER_PENDING_EVIDENCE; maturity=DEFERRED_PENDING_MISSING_EVIDENCE; uncertainty=HOLD; broad_result=61; rank_in_cluster=1</x:v>
      </x:c>
      <x:c r="AH69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693" s="42" t="str">
        <x:v>Stage-5:STEP8&gt;STEP10&gt;STEP11&gt;STEP12_CORRECTIONS&gt;STEP12_V6_TARGET_CONTRACT&gt;STEP14A_OVERLAY | Step-08:S14:result:61</x:v>
      </x:c>
    </x:row>
    <x:row r="694" ht="30" customHeight="1">
      <x:c r="A694" s="42" t="str">
        <x:v>PHR-DEA5F4604C16</x:v>
      </x:c>
      <x:c r="B694" s="42" t="str">
        <x:v>ремонт сетки для пластиковых окон</x:v>
      </x:c>
      <x:c r="C694" s="42" t="str">
        <x:v>ASSIGNED_HOLD</x:v>
      </x:c>
      <x:c r="D694" s="42" t="str">
        <x:v>ДА</x:v>
      </x:c>
      <x:c r="E694" s="42" t="str">
        <x:v>Москва</x:v>
      </x:c>
      <x:c r="F694" s="42" t="n">
        <x:v>213</x:v>
      </x:c>
      <x:c r="G694" s="42" t="str">
        <x:v>DEVICE_ALL</x:v>
      </x:c>
      <x:c r="H694" s="43" t="n">
        <x:v>42</x:v>
      </x:c>
      <x:c r="I694" s="43" t="n">
        <x:v>0</x:v>
      </x:c>
      <x:c r="J694" s="42" t="str">
        <x:v>BROAD_GETTOP_NO_OPERATORS__RESULT</x:v>
      </x:c>
      <x:c r="K694" s="42" t="str">
        <x:v>MAX_PER_PHRASE_SEPARATELY_FOR_RESULT_AND_ASSOCIATION</x:v>
      </x:c>
      <x:c r="L694" s="42" t="str">
        <x:v>S14</x:v>
      </x:c>
      <x:c r="M694" s="43" t="n">
        <x:v>1</x:v>
      </x:c>
      <x:c r="N694" s="42" t="str">
        <x:v>2026-08-29</x:v>
      </x:c>
      <x:c r="O694" s="42" t="str">
        <x:v>MOSQUITO_NET_REPAIR_UNVERIFIED</x:v>
      </x:c>
      <x:c r="P694" s="42" t="str">
        <x:v>Ремонт москитной сетки на пластиковые окна</x:v>
      </x:c>
      <x:c r="Q694" s="42" t="str">
        <x:v>ремонт москитной сетки на пластиковые окна</x:v>
      </x:c>
      <x:c r="R694" s="42" t="str">
        <x:v>repair mosquito nets</x:v>
      </x:c>
      <x:c r="S694" s="42" t="str">
        <x:v>SERVICE</x:v>
      </x:c>
      <x:c r="T694" s="42" t="str">
        <x:v>DEFERRED_PENDING_BUSINESS_TRUTH</x:v>
      </x:c>
      <x:c r="U694" s="42" t="str">
        <x:v>LOW</x:v>
      </x:c>
      <x:c r="V694" s="42" t="str">
        <x:v>НЕ БЫЛО СОХРАНЁННОГО URL</x:v>
      </x:c>
      <x:c r="W694" s="42" t="str">
        <x:v>НЕТ ОТДЕЛЬНОЙ СТРАНИЦЫ — DEFER_PENDING_EVIDENCE</x:v>
      </x:c>
      <x:c r="X694" s="42" t="str">
        <x:v>https://okno-msk.ru/okna-rehau/aksessuary-dlya-okon/moskitnye-setki/</x:v>
      </x:c>
      <x:c r="Y694" s="42" t="str">
        <x:v>DEFERRED</x:v>
      </x:c>
      <x:c r="Z694" s="42" t="str">
        <x:v>DEFER_PENDING_EVIDENCE</x:v>
      </x:c>
      <x:c r="AA694" s="42" t="str">
        <x:v>DEFERRED_PENDING_MISSING_EVIDENCE</x:v>
      </x:c>
      <x:c r="AB694" s="42" t="str">
        <x:v>HOLD</x:v>
      </x:c>
      <x:c r="AC694" s="42" t="str">
        <x:v>REVIEW_SEARCH</x:v>
      </x:c>
      <x:c r="AD694" s="43" t="n">
        <x:f>COUNTIFS($O$2:$O$2333,$O694,$H$2:$H$2333,"&gt;"&amp;$H694)+COUNTIFS($O$2:$O$2333,$O694,$H$2:$H$2333,$H694,$B$2:$B$2333,"&lt;"&amp;$B694)+1</x:f>
        <x:v>2</x:v>
      </x:c>
      <x:c r="AE694" s="43" t="n">
        <x:f>COUNTIFS($W$2:$W$2333,$W694,$H$2:$H$2333,"&gt;"&amp;$H694)+COUNTIFS($W$2:$W$2333,$W694,$H$2:$H$2333,$H694,$B$2:$B$2333,"&lt;"&amp;$B694)+1</x:f>
        <x:v>17</x:v>
      </x:c>
      <x:c r="AF694" s="42" t="str">
        <x:v>P0 — СНЯТЬ НЕОПРЕДЕЛЁННОСТЬ</x:v>
      </x:c>
      <x:c r="AG694" s="42" t="str">
        <x:v>action=DEFER_PENDING_EVIDENCE; maturity=DEFERRED_PENDING_MISSING_EVIDENCE; uncertainty=HOLD; broad_result=42; rank_in_cluster=2</x:v>
      </x:c>
      <x:c r="AH69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694" s="42" t="str">
        <x:v>Stage-5:STEP8&gt;STEP10&gt;STEP11&gt;STEP12_CORRECTIONS&gt;STEP12_V6_TARGET_CONTRACT&gt;STEP14A_OVERLAY | Step-08:S14:result:42</x:v>
      </x:c>
    </x:row>
    <x:row r="695" ht="30" customHeight="1">
      <x:c r="A695" s="42" t="str">
        <x:v>PHR-4267E0E455BD</x:v>
      </x:c>
      <x:c r="B695" s="42" t="str">
        <x:v>замена сетки на пластиковых окнах цена</x:v>
      </x:c>
      <x:c r="C695" s="42" t="str">
        <x:v>ASSIGNED</x:v>
      </x:c>
      <x:c r="D695" s="42" t="str">
        <x:v>ДА</x:v>
      </x:c>
      <x:c r="E695" s="42" t="str">
        <x:v>Москва</x:v>
      </x:c>
      <x:c r="F695" s="42" t="n">
        <x:v>213</x:v>
      </x:c>
      <x:c r="G695" s="42" t="str">
        <x:v>DEVICE_ALL</x:v>
      </x:c>
      <x:c r="H695" s="43" t="n">
        <x:v>2</x:v>
      </x:c>
      <x:c r="I695" s="43" t="n">
        <x:v>0</x:v>
      </x:c>
      <x:c r="J695" s="42" t="str">
        <x:v>BROAD_GETTOP_NO_OPERATORS__RESULT</x:v>
      </x:c>
      <x:c r="K695" s="42" t="str">
        <x:v>MAX_PER_PHRASE_SEPARATELY_FOR_RESULT_AND_ASSOCIATION</x:v>
      </x:c>
      <x:c r="L695" s="42" t="str">
        <x:v>S15</x:v>
      </x:c>
      <x:c r="M695" s="43" t="n">
        <x:v>1</x:v>
      </x:c>
      <x:c r="N695" s="42" t="str">
        <x:v>2026-08-29</x:v>
      </x:c>
      <x:c r="O695" s="42" t="str">
        <x:v>MOSQUITO_NET_REPLACEMENT_SUPPORT</x:v>
      </x:c>
      <x:c r="P695" s="42" t="str">
        <x:v>Замена сетки на пластиковых окнах цена</x:v>
      </x:c>
      <x:c r="Q695" s="42" t="str">
        <x:v>замена сетки на пластиковых окнах цена</x:v>
      </x:c>
      <x:c r="R695" s="42" t="str">
        <x:v>replace a mosquito-net mesh/net</x:v>
      </x:c>
      <x:c r="S695" s="42" t="str">
        <x:v>SERVICE</x:v>
      </x:c>
      <x:c r="T695" s="42" t="str">
        <x:v>IN_SCOPE</x:v>
      </x:c>
      <x:c r="U695" s="42" t="str">
        <x:v>LOW</x:v>
      </x:c>
      <x:c r="V695" s="42" t="str">
        <x:v>НЕ БЫЛО СОХРАНЁННОГО URL</x:v>
      </x:c>
      <x:c r="W695" s="42" t="str">
        <x:v>https://okno-msk.ru/okna-rehau/aksessuary-dlya-okon/moskitnye-setki/</x:v>
      </x:c>
      <x:c r="X695" s="42" t="str">
        <x:v>НЕТ КАНОНИЧЕСКОЙ ПОДДЕРЖИВАЮЩЕЙ СТРАНИЦЫ</x:v>
      </x:c>
      <x:c r="Y695" s="42" t="str">
        <x:v>SUPPORTING_EXISTING_PAGE</x:v>
      </x:c>
      <x:c r="Z695" s="42" t="str">
        <x:v>ROUTE_TO_EXISTING_PAGE_AS_SUBTASK</x:v>
      </x:c>
      <x:c r="AA695" s="42" t="str">
        <x:v>DEFERRED_PENDING_MISSING_EVIDENCE</x:v>
      </x:c>
      <x:c r="AB695" s="42" t="str">
        <x:v>LOW_CONFIDENCE</x:v>
      </x:c>
      <x:c r="AC695" s="42" t="str">
        <x:v>REVIEW_SEARCH</x:v>
      </x:c>
      <x:c r="AD695" s="43" t="n">
        <x:f>COUNTIFS($O$2:$O$2333,$O695,$H$2:$H$2333,"&gt;"&amp;$H695)+COUNTIFS($O$2:$O$2333,$O695,$H$2:$H$2333,$H695,$B$2:$B$2333,"&lt;"&amp;$B695)+1</x:f>
        <x:v>1</x:v>
      </x:c>
      <x:c r="AE695" s="43" t="n">
        <x:f>COUNTIFS($W$2:$W$2333,$W695,$H$2:$H$2333,"&gt;"&amp;$H695)+COUNTIFS($W$2:$W$2333,$W695,$H$2:$H$2333,$H695,$B$2:$B$2333,"&lt;"&amp;$B695)+1</x:f>
        <x:v>47</x:v>
      </x:c>
      <x:c r="AF695" s="42" t="str">
        <x:v>P0 — СНЯТЬ НЕОПРЕДЕЛЁННОСТЬ</x:v>
      </x:c>
      <x:c r="AG695" s="42" t="str">
        <x:v>action=ROUTE_TO_EXISTING_PAGE_AS_SUBTASK; maturity=DEFERRED_PENDING_MISSING_EVIDENCE; uncertainty=LOW_CONFIDENCE; broad_result=2; rank_in_cluster=1</x:v>
      </x:c>
      <x:c r="AH6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5" s="42" t="str">
        <x:v>Stage-5:STEP8&gt;STEP10&gt;STEP11&gt;STEP12_CORRECTIONS&gt;STEP12_V6_TARGET_CONTRACT&gt;STEP14A_OVERLAY | Step-08:S15:result:2</x:v>
      </x:c>
    </x:row>
    <x:row r="696" ht="30" customHeight="1">
      <x:c r="A696" s="42" t="str">
        <x:v>PHR-0304BC1FDB9E</x:v>
      </x:c>
      <x:c r="B696" s="42" t="str">
        <x:v>как выбрать москитную сетку на пластиковое окно</x:v>
      </x:c>
      <x:c r="C696" s="42" t="str">
        <x:v>ASSIGNED</x:v>
      </x:c>
      <x:c r="D696" s="42" t="str">
        <x:v>ДА</x:v>
      </x:c>
      <x:c r="E696" s="42" t="str">
        <x:v>Москва</x:v>
      </x:c>
      <x:c r="F696" s="42" t="n">
        <x:v>213</x:v>
      </x:c>
      <x:c r="G696" s="42" t="str">
        <x:v>DEVICE_ALL</x:v>
      </x:c>
      <x:c r="H696" s="43" t="n">
        <x:v>12</x:v>
      </x:c>
      <x:c r="I696" s="43" t="n">
        <x:v>0</x:v>
      </x:c>
      <x:c r="J696" s="42" t="str">
        <x:v>BROAD_GETTOP_NO_OPERATORS__RESULT</x:v>
      </x:c>
      <x:c r="K696" s="42" t="str">
        <x:v>MAX_PER_PHRASE_SEPARATELY_FOR_RESULT_AND_ASSOCIATION</x:v>
      </x:c>
      <x:c r="L696" s="42" t="str">
        <x:v>S17</x:v>
      </x:c>
      <x:c r="M696" s="43" t="n">
        <x:v>1</x:v>
      </x:c>
      <x:c r="N696" s="42" t="str">
        <x:v>2026-08-29</x:v>
      </x:c>
      <x:c r="O696" s="42" t="str">
        <x:v>MOSQUITO_NET_SELECTION_INFO</x:v>
      </x:c>
      <x:c r="P696" s="42" t="str">
        <x:v>Противомоскитная сетка для пластиковых окон как выбрать</x:v>
      </x:c>
      <x:c r="Q696" s="42" t="str">
        <x:v>противомоскитная сетка для пластиковых окон как выбрать</x:v>
      </x:c>
      <x:c r="R696" s="42" t="str">
        <x:v>choose mosquito-net type/specification</x:v>
      </x:c>
      <x:c r="S696" s="42" t="str">
        <x:v>INFO</x:v>
      </x:c>
      <x:c r="T696" s="42" t="str">
        <x:v>IN_SCOPE</x:v>
      </x:c>
      <x:c r="U696" s="42" t="str">
        <x:v>HIGH</x:v>
      </x:c>
      <x:c r="V696" s="42" t="str">
        <x:v>https://okno-msk.ru/okna-rehau/aksessuary-dlya-okon/moskitnye-setki/</x:v>
      </x:c>
      <x:c r="W696" s="42" t="str">
        <x:v>https://okno-msk.ru/okna-rehau/aksessuary-dlya-okon/moskitnye-setki/</x:v>
      </x:c>
      <x:c r="X696" s="42" t="str">
        <x:v>НЕТ КАНОНИЧЕСКОЙ ПОДДЕРЖИВАЮЩЕЙ СТРАНИЦЫ</x:v>
      </x:c>
      <x:c r="Y696" s="42" t="str">
        <x:v>BASE_UNIT_PENDING_ACTION_REEVALUATION</x:v>
      </x:c>
      <x:c r="Z696" s="42" t="str">
        <x:v>KEEP_EXISTING_STRUCTURE</x:v>
      </x:c>
      <x:c r="AA696" s="42" t="str">
        <x:v>FINAL_WITHIN_STEP12_EVIDENCE</x:v>
      </x:c>
      <x:c r="AB696" s="42" t="str">
        <x:v>NONE</x:v>
      </x:c>
      <x:c r="AC696" s="42" t="str">
        <x:v>REVIEW_SEARCH</x:v>
      </x:c>
      <x:c r="AD696" s="43" t="n">
        <x:f>COUNTIFS($O$2:$O$2333,$O696,$H$2:$H$2333,"&gt;"&amp;$H696)+COUNTIFS($O$2:$O$2333,$O696,$H$2:$H$2333,$H696,$B$2:$B$2333,"&lt;"&amp;$B696)+1</x:f>
        <x:v>1</x:v>
      </x:c>
      <x:c r="AE696" s="43" t="n">
        <x:f>COUNTIFS($W$2:$W$2333,$W696,$H$2:$H$2333,"&gt;"&amp;$H696)+COUNTIFS($W$2:$W$2333,$W696,$H$2:$H$2333,$H696,$B$2:$B$2333,"&lt;"&amp;$B696)+1</x:f>
        <x:v>36</x:v>
      </x:c>
      <x:c r="AF696" s="42" t="str">
        <x:v>P3 — СОХРАНИТЬ / МАРШРУТИЗИРОВАТЬ</x:v>
      </x:c>
      <x:c r="AG696" s="42" t="str">
        <x:v>action=KEEP_EXISTING_STRUCTURE; maturity=FINAL_WITHIN_STEP12_EVIDENCE; uncertainty=NONE; broad_result=12; rank_in_cluster=1</x:v>
      </x:c>
      <x:c r="AH6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6" s="42" t="str">
        <x:v>Stage-5:STEP8&gt;STEP10&gt;STEP11&gt;STEP12_CORRECTIONS&gt;STEP12_V6_TARGET_CONTRACT&gt;STEP14A_OVERLAY | Step-08:S17:result:12</x:v>
      </x:c>
    </x:row>
    <x:row r="697" ht="30" customHeight="1">
      <x:c r="A697" s="42" t="str">
        <x:v>PHR-2B7E84789D50</x:v>
      </x:c>
      <x:c r="B697" s="42" t="str">
        <x:v>противомоскитная сетка для пластиковых окон как выбрать</x:v>
      </x:c>
      <x:c r="C697" s="42" t="str">
        <x:v>ASSIGNED</x:v>
      </x:c>
      <x:c r="D697" s="42" t="str">
        <x:v>ДА</x:v>
      </x:c>
      <x:c r="E697" s="42" t="str">
        <x:v>Москва</x:v>
      </x:c>
      <x:c r="F697" s="42" t="n">
        <x:v>213</x:v>
      </x:c>
      <x:c r="G697" s="42" t="str">
        <x:v>DEVICE_ALL</x:v>
      </x:c>
      <x:c r="H697" s="43" t="n">
        <x:v>5</x:v>
      </x:c>
      <x:c r="I697" s="43" t="n">
        <x:v>0</x:v>
      </x:c>
      <x:c r="J697" s="42" t="str">
        <x:v>BROAD_GETTOP_NO_OPERATORS__RESULT</x:v>
      </x:c>
      <x:c r="K697" s="42" t="str">
        <x:v>MAX_PER_PHRASE_SEPARATELY_FOR_RESULT_AND_ASSOCIATION</x:v>
      </x:c>
      <x:c r="L697" s="42" t="str">
        <x:v>S17</x:v>
      </x:c>
      <x:c r="M697" s="43" t="n">
        <x:v>1</x:v>
      </x:c>
      <x:c r="N697" s="42" t="str">
        <x:v>2026-08-29</x:v>
      </x:c>
      <x:c r="O697" s="42" t="str">
        <x:v>MOSQUITO_NET_SELECTION_INFO</x:v>
      </x:c>
      <x:c r="P697" s="42" t="str">
        <x:v>Противомоскитная сетка для пластиковых окон как выбрать</x:v>
      </x:c>
      <x:c r="Q697" s="42" t="str">
        <x:v>противомоскитная сетка для пластиковых окон как выбрать</x:v>
      </x:c>
      <x:c r="R697" s="42" t="str">
        <x:v>choose mosquito-net type/specification</x:v>
      </x:c>
      <x:c r="S697" s="42" t="str">
        <x:v>INFO</x:v>
      </x:c>
      <x:c r="T697" s="42" t="str">
        <x:v>IN_SCOPE</x:v>
      </x:c>
      <x:c r="U697" s="42" t="str">
        <x:v>HIGH</x:v>
      </x:c>
      <x:c r="V697" s="42" t="str">
        <x:v>https://okno-msk.ru/okna-rehau/aksessuary-dlya-okon/moskitnye-setki/</x:v>
      </x:c>
      <x:c r="W697" s="42" t="str">
        <x:v>https://okno-msk.ru/okna-rehau/aksessuary-dlya-okon/moskitnye-setki/</x:v>
      </x:c>
      <x:c r="X697" s="42" t="str">
        <x:v>НЕТ КАНОНИЧЕСКОЙ ПОДДЕРЖИВАЮЩЕЙ СТРАНИЦЫ</x:v>
      </x:c>
      <x:c r="Y697" s="42" t="str">
        <x:v>BASE_UNIT_PENDING_ACTION_REEVALUATION</x:v>
      </x:c>
      <x:c r="Z697" s="42" t="str">
        <x:v>KEEP_EXISTING_STRUCTURE</x:v>
      </x:c>
      <x:c r="AA697" s="42" t="str">
        <x:v>FINAL_WITHIN_STEP12_EVIDENCE</x:v>
      </x:c>
      <x:c r="AB697" s="42" t="str">
        <x:v>NONE</x:v>
      </x:c>
      <x:c r="AC697" s="42" t="str">
        <x:v>REVIEW_SEARCH</x:v>
      </x:c>
      <x:c r="AD697" s="43" t="n">
        <x:f>COUNTIFS($O$2:$O$2333,$O697,$H$2:$H$2333,"&gt;"&amp;$H697)+COUNTIFS($O$2:$O$2333,$O697,$H$2:$H$2333,$H697,$B$2:$B$2333,"&lt;"&amp;$B697)+1</x:f>
        <x:v>2</x:v>
      </x:c>
      <x:c r="AE697" s="43" t="n">
        <x:f>COUNTIFS($W$2:$W$2333,$W697,$H$2:$H$2333,"&gt;"&amp;$H697)+COUNTIFS($W$2:$W$2333,$W697,$H$2:$H$2333,$H697,$B$2:$B$2333,"&lt;"&amp;$B697)+1</x:f>
        <x:v>45</x:v>
      </x:c>
      <x:c r="AF697" s="42" t="str">
        <x:v>P3 — СОХРАНИТЬ / МАРШРУТИЗИРОВАТЬ</x:v>
      </x:c>
      <x:c r="AG697" s="42" t="str">
        <x:v>action=KEEP_EXISTING_STRUCTURE; maturity=FINAL_WITHIN_STEP12_EVIDENCE; uncertainty=NONE; broad_result=5; rank_in_cluster=2</x:v>
      </x:c>
      <x:c r="AH6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7" s="42" t="str">
        <x:v>Stage-5:STEP8&gt;STEP10&gt;STEP11&gt;STEP12_CORRECTIONS&gt;STEP12_V6_TARGET_CONTRACT&gt;STEP14A_OVERLAY | Step-08:S17:result:5</x:v>
      </x:c>
    </x:row>
    <x:row r="698" ht="30" customHeight="1">
      <x:c r="A698" s="42" t="str">
        <x:v>PHR-87D776205555</x:v>
      </x:c>
      <x:c r="B698" s="42" t="str">
        <x:v>сетка антипыль на пластиковые окна цена</x:v>
      </x:c>
      <x:c r="C698" s="42" t="str">
        <x:v>ASSIGNED</x:v>
      </x:c>
      <x:c r="D698" s="42" t="str">
        <x:v>ДА</x:v>
      </x:c>
      <x:c r="E698" s="42" t="str">
        <x:v>Москва</x:v>
      </x:c>
      <x:c r="F698" s="42" t="n">
        <x:v>213</x:v>
      </x:c>
      <x:c r="G698" s="42" t="str">
        <x:v>DEVICE_ALL</x:v>
      </x:c>
      <x:c r="H698" s="43" t="n">
        <x:v>4</x:v>
      </x:c>
      <x:c r="I698" s="43" t="n">
        <x:v>0</x:v>
      </x:c>
      <x:c r="J698" s="42" t="str">
        <x:v>BROAD_GETTOP_NO_OPERATORS__RESULT</x:v>
      </x:c>
      <x:c r="K698" s="42" t="str">
        <x:v>MAX_PER_PHRASE_SEPARATELY_FOR_RESULT_AND_ASSOCIATION</x:v>
      </x:c>
      <x:c r="L698" s="42" t="str">
        <x:v>S15</x:v>
      </x:c>
      <x:c r="M698" s="43" t="n">
        <x:v>1</x:v>
      </x:c>
      <x:c r="N698" s="42" t="str">
        <x:v>2026-08-29</x:v>
      </x:c>
      <x:c r="O698" s="42" t="str">
        <x:v>MOSQUITO_NET_SELECTION_INFO</x:v>
      </x:c>
      <x:c r="P698" s="42" t="str">
        <x:v>Противомоскитная сетка для пластиковых окон как выбрать</x:v>
      </x:c>
      <x:c r="Q698" s="42" t="str">
        <x:v>противомоскитная сетка для пластиковых окон как выбрать</x:v>
      </x:c>
      <x:c r="R698" s="42" t="str">
        <x:v>choose mosquito-net type/specification</x:v>
      </x:c>
      <x:c r="S698" s="42" t="str">
        <x:v>INFO</x:v>
      </x:c>
      <x:c r="T698" s="42" t="str">
        <x:v>IN_SCOPE</x:v>
      </x:c>
      <x:c r="U698" s="42" t="str">
        <x:v>HIGH</x:v>
      </x:c>
      <x:c r="V698" s="42" t="str">
        <x:v>https://okno-msk.ru/okna-rehau/aksessuary-dlya-okon/moskitnye-setki/</x:v>
      </x:c>
      <x:c r="W698" s="42" t="str">
        <x:v>https://okno-msk.ru/okna-rehau/aksessuary-dlya-okon/moskitnye-setki/</x:v>
      </x:c>
      <x:c r="X698" s="42" t="str">
        <x:v>НЕТ КАНОНИЧЕСКОЙ ПОДДЕРЖИВАЮЩЕЙ СТРАНИЦЫ</x:v>
      </x:c>
      <x:c r="Y698" s="42" t="str">
        <x:v>BASE_UNIT_PENDING_ACTION_REEVALUATION</x:v>
      </x:c>
      <x:c r="Z698" s="42" t="str">
        <x:v>KEEP_EXISTING_STRUCTURE</x:v>
      </x:c>
      <x:c r="AA698" s="42" t="str">
        <x:v>FINAL_WITHIN_STEP12_EVIDENCE</x:v>
      </x:c>
      <x:c r="AB698" s="42" t="str">
        <x:v>NONE</x:v>
      </x:c>
      <x:c r="AC698" s="42" t="str">
        <x:v>REVIEW_SEARCH</x:v>
      </x:c>
      <x:c r="AD698" s="43" t="n">
        <x:f>COUNTIFS($O$2:$O$2333,$O698,$H$2:$H$2333,"&gt;"&amp;$H698)+COUNTIFS($O$2:$O$2333,$O698,$H$2:$H$2333,$H698,$B$2:$B$2333,"&lt;"&amp;$B698)+1</x:f>
        <x:v>3</x:v>
      </x:c>
      <x:c r="AE698" s="43" t="n">
        <x:f>COUNTIFS($W$2:$W$2333,$W698,$H$2:$H$2333,"&gt;"&amp;$H698)+COUNTIFS($W$2:$W$2333,$W698,$H$2:$H$2333,$H698,$B$2:$B$2333,"&lt;"&amp;$B698)+1</x:f>
        <x:v>46</x:v>
      </x:c>
      <x:c r="AF698" s="42" t="str">
        <x:v>P3 — СОХРАНИТЬ / МАРШРУТИЗИРОВАТЬ</x:v>
      </x:c>
      <x:c r="AG698" s="42" t="str">
        <x:v>action=KEEP_EXISTING_STRUCTURE; maturity=FINAL_WITHIN_STEP12_EVIDENCE; uncertainty=NONE; broad_result=4; rank_in_cluster=3</x:v>
      </x:c>
      <x:c r="AH6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8" s="42" t="str">
        <x:v>Stage-5:STEP8&gt;STEP10&gt;STEP11&gt;STEP12_CORRECTIONS&gt;STEP12_V6_TARGET_CONTRACT&gt;STEP14A_OVERLAY | Step-08:S15:result:4</x:v>
      </x:c>
    </x:row>
    <x:row r="699" ht="30" customHeight="1">
      <x:c r="A699" s="42" t="str">
        <x:v>PHR-102F6F29A194</x:v>
      </x:c>
      <x:c r="B699" s="42" t="str">
        <x:v>сетка на пластиковое окно</x:v>
      </x:c>
      <x:c r="C699" s="42" t="str">
        <x:v>ASSIGNED</x:v>
      </x:c>
      <x:c r="D699" s="42" t="str">
        <x:v>ДА</x:v>
      </x:c>
      <x:c r="E699" s="42" t="str">
        <x:v>Москва</x:v>
      </x:c>
      <x:c r="F699" s="42" t="n">
        <x:v>213</x:v>
      </x:c>
      <x:c r="G699" s="42" t="str">
        <x:v>DEVICE_ALL</x:v>
      </x:c>
      <x:c r="H699" s="43" t="n">
        <x:v>7337</x:v>
      </x:c>
      <x:c r="I699" s="43" t="n">
        <x:v>0</x:v>
      </x:c>
      <x:c r="J699" s="42" t="str">
        <x:v>BROAD_GETTOP_NO_OPERATORS__RESULT</x:v>
      </x:c>
      <x:c r="K699" s="42" t="str">
        <x:v>MAX_PER_PHRASE_SEPARATELY_FOR_RESULT_AND_ASSOCIATION</x:v>
      </x:c>
      <x:c r="L699" s="42" t="str">
        <x:v>S01</x:v>
      </x:c>
      <x:c r="M699" s="43" t="n">
        <x:v>1</x:v>
      </x:c>
      <x:c r="N699" s="42" t="str">
        <x:v>2026-08-29</x:v>
      </x:c>
      <x:c r="O699" s="42" t="str">
        <x:v>MOSQUITO_NET_SHOPPING</x:v>
      </x:c>
      <x:c r="P699" s="42" t="str">
        <x:v>Сетка на пластиковое окно</x:v>
      </x:c>
      <x:c r="Q699" s="42" t="str">
        <x:v>сетка на пластиковое окно</x:v>
      </x:c>
      <x:c r="R699" s="42" t="str">
        <x:v>buy mosquito nets</x:v>
      </x:c>
      <x:c r="S699" s="42" t="str">
        <x:v>COMMERCIAL</x:v>
      </x:c>
      <x:c r="T699" s="42" t="str">
        <x:v>IN_SCOPE</x:v>
      </x:c>
      <x:c r="U699" s="42" t="str">
        <x:v>HIGH</x:v>
      </x:c>
      <x:c r="V699" s="42" t="str">
        <x:v>https://okno-msk.ru/okna-rehau/aksessuary-dlya-okon/moskitnye-setki/</x:v>
      </x:c>
      <x:c r="W699" s="42" t="str">
        <x:v>https://okno-msk.ru/okna-rehau/aksessuary-dlya-okon/moskitnye-setki/</x:v>
      </x:c>
      <x:c r="X699" s="42" t="str">
        <x:v>НЕТ КАНОНИЧЕСКОЙ ПОДДЕРЖИВАЮЩЕЙ СТРАНИЦЫ</x:v>
      </x:c>
      <x:c r="Y699" s="42" t="str">
        <x:v>BASE_UNIT_PENDING_ACTION_REEVALUATION</x:v>
      </x:c>
      <x:c r="Z699" s="42" t="str">
        <x:v>KEEP_EXISTING_STRUCTURE</x:v>
      </x:c>
      <x:c r="AA699" s="42" t="str">
        <x:v>FINAL_WITHIN_STEP12_EVIDENCE</x:v>
      </x:c>
      <x:c r="AB699" s="42" t="str">
        <x:v>NONE</x:v>
      </x:c>
      <x:c r="AC699" s="42" t="str">
        <x:v>REVIEW_SEARCH</x:v>
      </x:c>
      <x:c r="AD699" s="43" t="n">
        <x:f>COUNTIFS($O$2:$O$2333,$O699,$H$2:$H$2333,"&gt;"&amp;$H699)+COUNTIFS($O$2:$O$2333,$O699,$H$2:$H$2333,$H699,$B$2:$B$2333,"&lt;"&amp;$B699)+1</x:f>
        <x:v>1</x:v>
      </x:c>
      <x:c r="AE699" s="43" t="n">
        <x:f>COUNTIFS($W$2:$W$2333,$W699,$H$2:$H$2333,"&gt;"&amp;$H699)+COUNTIFS($W$2:$W$2333,$W699,$H$2:$H$2333,$H699,$B$2:$B$2333,"&lt;"&amp;$B699)+1</x:f>
        <x:v>1</x:v>
      </x:c>
      <x:c r="AF699" s="42" t="str">
        <x:v>P3 — СОХРАНИТЬ / МАРШРУТИЗИРОВАТЬ</x:v>
      </x:c>
      <x:c r="AG699" s="42" t="str">
        <x:v>action=KEEP_EXISTING_STRUCTURE; maturity=FINAL_WITHIN_STEP12_EVIDENCE; uncertainty=NONE; broad_result=7337; rank_in_cluster=1</x:v>
      </x:c>
      <x:c r="AH6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699" s="42" t="str">
        <x:v>Stage-5:STEP8&gt;STEP10&gt;STEP11&gt;STEP12_CORRECTIONS&gt;STEP12_V6_TARGET_CONTRACT&gt;STEP14A_OVERLAY | Step-08:S01:result:7337</x:v>
      </x:c>
    </x:row>
    <x:row r="700" ht="30" customHeight="1">
      <x:c r="A700" s="42" t="str">
        <x:v>PHR-0F230D746F79</x:v>
      </x:c>
      <x:c r="B700" s="42" t="str">
        <x:v>окна пластиковые москитная</x:v>
      </x:c>
      <x:c r="C700" s="42" t="str">
        <x:v>ASSIGNED</x:v>
      </x:c>
      <x:c r="D700" s="42" t="str">
        <x:v>ДА</x:v>
      </x:c>
      <x:c r="E700" s="42" t="str">
        <x:v>Москва</x:v>
      </x:c>
      <x:c r="F700" s="42" t="n">
        <x:v>213</x:v>
      </x:c>
      <x:c r="G700" s="42" t="str">
        <x:v>DEVICE_ALL</x:v>
      </x:c>
      <x:c r="H700" s="43" t="n">
        <x:v>5832</x:v>
      </x:c>
      <x:c r="I700" s="43" t="n">
        <x:v>0</x:v>
      </x:c>
      <x:c r="J700" s="42" t="str">
        <x:v>BROAD_GETTOP_NO_OPERATORS__RESULT</x:v>
      </x:c>
      <x:c r="K700" s="42" t="str">
        <x:v>MAX_PER_PHRASE_SEPARATELY_FOR_RESULT_AND_ASSOCIATION</x:v>
      </x:c>
      <x:c r="L700" s="42" t="str">
        <x:v>S01</x:v>
      </x:c>
      <x:c r="M700" s="43" t="n">
        <x:v>1</x:v>
      </x:c>
      <x:c r="N700" s="42" t="str">
        <x:v>2026-08-29</x:v>
      </x:c>
      <x:c r="O700" s="42" t="str">
        <x:v>MOSQUITO_NET_SHOPPING</x:v>
      </x:c>
      <x:c r="P700" s="42" t="str">
        <x:v>Сетка на пластиковое окно</x:v>
      </x:c>
      <x:c r="Q700" s="42" t="str">
        <x:v>сетка на пластиковое окно</x:v>
      </x:c>
      <x:c r="R700" s="42" t="str">
        <x:v>buy mosquito nets</x:v>
      </x:c>
      <x:c r="S700" s="42" t="str">
        <x:v>COMMERCIAL</x:v>
      </x:c>
      <x:c r="T700" s="42" t="str">
        <x:v>IN_SCOPE</x:v>
      </x:c>
      <x:c r="U700" s="42" t="str">
        <x:v>HIGH</x:v>
      </x:c>
      <x:c r="V700" s="42" t="str">
        <x:v>https://okno-msk.ru/okna-rehau/aksessuary-dlya-okon/moskitnye-setki/</x:v>
      </x:c>
      <x:c r="W700" s="42" t="str">
        <x:v>https://okno-msk.ru/okna-rehau/aksessuary-dlya-okon/moskitnye-setki/</x:v>
      </x:c>
      <x:c r="X700" s="42" t="str">
        <x:v>НЕТ КАНОНИЧЕСКОЙ ПОДДЕРЖИВАЮЩЕЙ СТРАНИЦЫ</x:v>
      </x:c>
      <x:c r="Y700" s="42" t="str">
        <x:v>BASE_UNIT_PENDING_ACTION_REEVALUATION</x:v>
      </x:c>
      <x:c r="Z700" s="42" t="str">
        <x:v>KEEP_EXISTING_STRUCTURE</x:v>
      </x:c>
      <x:c r="AA700" s="42" t="str">
        <x:v>FINAL_WITHIN_STEP12_EVIDENCE</x:v>
      </x:c>
      <x:c r="AB700" s="42" t="str">
        <x:v>NONE</x:v>
      </x:c>
      <x:c r="AC700" s="42" t="str">
        <x:v>REVIEW_SEARCH</x:v>
      </x:c>
      <x:c r="AD700" s="43" t="n">
        <x:f>COUNTIFS($O$2:$O$2333,$O700,$H$2:$H$2333,"&gt;"&amp;$H700)+COUNTIFS($O$2:$O$2333,$O700,$H$2:$H$2333,$H700,$B$2:$B$2333,"&lt;"&amp;$B700)+1</x:f>
        <x:v>2</x:v>
      </x:c>
      <x:c r="AE700" s="43" t="n">
        <x:f>COUNTIFS($W$2:$W$2333,$W700,$H$2:$H$2333,"&gt;"&amp;$H700)+COUNTIFS($W$2:$W$2333,$W700,$H$2:$H$2333,$H700,$B$2:$B$2333,"&lt;"&amp;$B700)+1</x:f>
        <x:v>2</x:v>
      </x:c>
      <x:c r="AF700" s="42" t="str">
        <x:v>P3 — СОХРАНИТЬ / МАРШРУТИЗИРОВАТЬ</x:v>
      </x:c>
      <x:c r="AG700" s="42" t="str">
        <x:v>action=KEEP_EXISTING_STRUCTURE; maturity=FINAL_WITHIN_STEP12_EVIDENCE; uncertainty=NONE; broad_result=5832; rank_in_cluster=2</x:v>
      </x:c>
      <x:c r="AH7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0" s="42" t="str">
        <x:v>Stage-5:STEP8&gt;STEP10&gt;STEP11&gt;STEP12_CORRECTIONS&gt;STEP12_V6_TARGET_CONTRACT&gt;STEP14A_OVERLAY | Step-08:S01:result:5832</x:v>
      </x:c>
    </x:row>
    <x:row r="701" ht="30" customHeight="1">
      <x:c r="A701" s="42" t="str">
        <x:v>PHR-2DB526D8E8D4</x:v>
      </x:c>
      <x:c r="B701" s="42" t="str">
        <x:v>москитная сетка на пластиковые окна</x:v>
      </x:c>
      <x:c r="C701" s="42" t="str">
        <x:v>ASSIGNED</x:v>
      </x:c>
      <x:c r="D701" s="42" t="str">
        <x:v>ДА</x:v>
      </x:c>
      <x:c r="E701" s="42" t="str">
        <x:v>Москва</x:v>
      </x:c>
      <x:c r="F701" s="42" t="n">
        <x:v>213</x:v>
      </x:c>
      <x:c r="G701" s="42" t="str">
        <x:v>DEVICE_ALL</x:v>
      </x:c>
      <x:c r="H701" s="43" t="n">
        <x:v>4711</x:v>
      </x:c>
      <x:c r="I701" s="43" t="n">
        <x:v>0</x:v>
      </x:c>
      <x:c r="J701" s="42" t="str">
        <x:v>BROAD_GETTOP_NO_OPERATORS__RESULT</x:v>
      </x:c>
      <x:c r="K701" s="42" t="str">
        <x:v>MAX_PER_PHRASE_SEPARATELY_FOR_RESULT_AND_ASSOCIATION</x:v>
      </x:c>
      <x:c r="L701" s="42" t="str">
        <x:v>S01</x:v>
      </x:c>
      <x:c r="M701" s="43" t="n">
        <x:v>1</x:v>
      </x:c>
      <x:c r="N701" s="42" t="str">
        <x:v>2026-08-29</x:v>
      </x:c>
      <x:c r="O701" s="42" t="str">
        <x:v>MOSQUITO_NET_SHOPPING</x:v>
      </x:c>
      <x:c r="P701" s="42" t="str">
        <x:v>Сетка на пластиковое окно</x:v>
      </x:c>
      <x:c r="Q701" s="42" t="str">
        <x:v>сетка на пластиковое окно</x:v>
      </x:c>
      <x:c r="R701" s="42" t="str">
        <x:v>buy mosquito nets</x:v>
      </x:c>
      <x:c r="S701" s="42" t="str">
        <x:v>COMMERCIAL</x:v>
      </x:c>
      <x:c r="T701" s="42" t="str">
        <x:v>IN_SCOPE</x:v>
      </x:c>
      <x:c r="U701" s="42" t="str">
        <x:v>HIGH</x:v>
      </x:c>
      <x:c r="V701" s="42" t="str">
        <x:v>https://okno-msk.ru/okna-rehau/aksessuary-dlya-okon/moskitnye-setki/</x:v>
      </x:c>
      <x:c r="W701" s="42" t="str">
        <x:v>https://okno-msk.ru/okna-rehau/aksessuary-dlya-okon/moskitnye-setki/</x:v>
      </x:c>
      <x:c r="X701" s="42" t="str">
        <x:v>НЕТ КАНОНИЧЕСКОЙ ПОДДЕРЖИВАЮЩЕЙ СТРАНИЦЫ</x:v>
      </x:c>
      <x:c r="Y701" s="42" t="str">
        <x:v>BASE_UNIT_PENDING_ACTION_REEVALUATION</x:v>
      </x:c>
      <x:c r="Z701" s="42" t="str">
        <x:v>KEEP_EXISTING_STRUCTURE</x:v>
      </x:c>
      <x:c r="AA701" s="42" t="str">
        <x:v>FINAL_WITHIN_STEP12_EVIDENCE</x:v>
      </x:c>
      <x:c r="AB701" s="42" t="str">
        <x:v>NONE</x:v>
      </x:c>
      <x:c r="AC701" s="42" t="str">
        <x:v>REVIEW_SEARCH</x:v>
      </x:c>
      <x:c r="AD701" s="43" t="n">
        <x:f>COUNTIFS($O$2:$O$2333,$O701,$H$2:$H$2333,"&gt;"&amp;$H701)+COUNTIFS($O$2:$O$2333,$O701,$H$2:$H$2333,$H701,$B$2:$B$2333,"&lt;"&amp;$B701)+1</x:f>
        <x:v>3</x:v>
      </x:c>
      <x:c r="AE701" s="43" t="n">
        <x:f>COUNTIFS($W$2:$W$2333,$W701,$H$2:$H$2333,"&gt;"&amp;$H701)+COUNTIFS($W$2:$W$2333,$W701,$H$2:$H$2333,$H701,$B$2:$B$2333,"&lt;"&amp;$B701)+1</x:f>
        <x:v>3</x:v>
      </x:c>
      <x:c r="AF701" s="42" t="str">
        <x:v>P3 — СОХРАНИТЬ / МАРШРУТИЗИРОВАТЬ</x:v>
      </x:c>
      <x:c r="AG701" s="42" t="str">
        <x:v>action=KEEP_EXISTING_STRUCTURE; maturity=FINAL_WITHIN_STEP12_EVIDENCE; uncertainty=NONE; broad_result=4711; rank_in_cluster=3</x:v>
      </x:c>
      <x:c r="AH7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1" s="42" t="str">
        <x:v>Stage-5:STEP8&gt;STEP10&gt;STEP11&gt;STEP12_CORRECTIONS&gt;STEP12_V6_TARGET_CONTRACT&gt;STEP14A_OVERLAY | Step-08:S01:result:4711</x:v>
      </x:c>
    </x:row>
    <x:row r="702" ht="30" customHeight="1">
      <x:c r="A702" s="42" t="str">
        <x:v>PHR-CA313A2D98C1</x:v>
      </x:c>
      <x:c r="B702" s="42" t="str">
        <x:v>сетка окна пластиковые москва</x:v>
      </x:c>
      <x:c r="C702" s="42" t="str">
        <x:v>ASSIGNED</x:v>
      </x:c>
      <x:c r="D702" s="42" t="str">
        <x:v>ДА</x:v>
      </x:c>
      <x:c r="E702" s="42" t="str">
        <x:v>Москва</x:v>
      </x:c>
      <x:c r="F702" s="42" t="n">
        <x:v>213</x:v>
      </x:c>
      <x:c r="G702" s="42" t="str">
        <x:v>DEVICE_ALL</x:v>
      </x:c>
      <x:c r="H702" s="43" t="n">
        <x:v>1195</x:v>
      </x:c>
      <x:c r="I702" s="43" t="n">
        <x:v>0</x:v>
      </x:c>
      <x:c r="J702" s="42" t="str">
        <x:v>BROAD_GETTOP_NO_OPERATORS__RESULT</x:v>
      </x:c>
      <x:c r="K702" s="42" t="str">
        <x:v>MAX_PER_PHRASE_SEPARATELY_FOR_RESULT_AND_ASSOCIATION</x:v>
      </x:c>
      <x:c r="L702" s="42" t="str">
        <x:v>S01</x:v>
      </x:c>
      <x:c r="M702" s="43" t="n">
        <x:v>1</x:v>
      </x:c>
      <x:c r="N702" s="42" t="str">
        <x:v>2026-08-29</x:v>
      </x:c>
      <x:c r="O702" s="42" t="str">
        <x:v>MOSQUITO_NET_SHOPPING</x:v>
      </x:c>
      <x:c r="P702" s="42" t="str">
        <x:v>Сетка на пластиковое окно</x:v>
      </x:c>
      <x:c r="Q702" s="42" t="str">
        <x:v>сетка на пластиковое окно</x:v>
      </x:c>
      <x:c r="R702" s="42" t="str">
        <x:v>buy mosquito nets</x:v>
      </x:c>
      <x:c r="S702" s="42" t="str">
        <x:v>COMMERCIAL</x:v>
      </x:c>
      <x:c r="T702" s="42" t="str">
        <x:v>IN_SCOPE</x:v>
      </x:c>
      <x:c r="U702" s="42" t="str">
        <x:v>HIGH</x:v>
      </x:c>
      <x:c r="V702" s="42" t="str">
        <x:v>https://okno-msk.ru/okna-rehau/aksessuary-dlya-okon/moskitnye-setki/</x:v>
      </x:c>
      <x:c r="W702" s="42" t="str">
        <x:v>https://okno-msk.ru/okna-rehau/aksessuary-dlya-okon/moskitnye-setki/</x:v>
      </x:c>
      <x:c r="X702" s="42" t="str">
        <x:v>НЕТ КАНОНИЧЕСКОЙ ПОДДЕРЖИВАЮЩЕЙ СТРАНИЦЫ</x:v>
      </x:c>
      <x:c r="Y702" s="42" t="str">
        <x:v>BASE_UNIT_PENDING_ACTION_REEVALUATION</x:v>
      </x:c>
      <x:c r="Z702" s="42" t="str">
        <x:v>KEEP_EXISTING_STRUCTURE</x:v>
      </x:c>
      <x:c r="AA702" s="42" t="str">
        <x:v>FINAL_WITHIN_STEP12_EVIDENCE</x:v>
      </x:c>
      <x:c r="AB702" s="42" t="str">
        <x:v>NONE</x:v>
      </x:c>
      <x:c r="AC702" s="42" t="str">
        <x:v>REVIEW_SEARCH</x:v>
      </x:c>
      <x:c r="AD702" s="43" t="n">
        <x:f>COUNTIFS($O$2:$O$2333,$O702,$H$2:$H$2333,"&gt;"&amp;$H702)+COUNTIFS($O$2:$O$2333,$O702,$H$2:$H$2333,$H702,$B$2:$B$2333,"&lt;"&amp;$B702)+1</x:f>
        <x:v>4</x:v>
      </x:c>
      <x:c r="AE702" s="43" t="n">
        <x:f>COUNTIFS($W$2:$W$2333,$W702,$H$2:$H$2333,"&gt;"&amp;$H702)+COUNTIFS($W$2:$W$2333,$W702,$H$2:$H$2333,$H702,$B$2:$B$2333,"&lt;"&amp;$B702)+1</x:f>
        <x:v>4</x:v>
      </x:c>
      <x:c r="AF702" s="42" t="str">
        <x:v>P3 — СОХРАНИТЬ / МАРШРУТИЗИРОВАТЬ</x:v>
      </x:c>
      <x:c r="AG702" s="42" t="str">
        <x:v>action=KEEP_EXISTING_STRUCTURE; maturity=FINAL_WITHIN_STEP12_EVIDENCE; uncertainty=NONE; broad_result=1195; rank_in_cluster=4</x:v>
      </x:c>
      <x:c r="AH7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2" s="42" t="str">
        <x:v>Stage-5:STEP8&gt;STEP10&gt;STEP11&gt;STEP12_CORRECTIONS&gt;STEP12_V6_TARGET_CONTRACT&gt;STEP14A_OVERLAY | Step-08:S01:result:1195</x:v>
      </x:c>
    </x:row>
    <x:row r="703" ht="30" customHeight="1">
      <x:c r="A703" s="42" t="str">
        <x:v>PHR-2B9737683ED8</x:v>
      </x:c>
      <x:c r="B703" s="42" t="str">
        <x:v>москитная сетка на пластиковые окна купить</x:v>
      </x:c>
      <x:c r="C703" s="42" t="str">
        <x:v>ASSIGNED</x:v>
      </x:c>
      <x:c r="D703" s="42" t="str">
        <x:v>ДА</x:v>
      </x:c>
      <x:c r="E703" s="42" t="str">
        <x:v>Москва</x:v>
      </x:c>
      <x:c r="F703" s="42" t="n">
        <x:v>213</x:v>
      </x:c>
      <x:c r="G703" s="42" t="str">
        <x:v>DEVICE_ALL</x:v>
      </x:c>
      <x:c r="H703" s="43" t="n">
        <x:v>1065</x:v>
      </x:c>
      <x:c r="I703" s="43" t="n">
        <x:v>0</x:v>
      </x:c>
      <x:c r="J703" s="42" t="str">
        <x:v>BROAD_GETTOP_NO_OPERATORS__RESULT</x:v>
      </x:c>
      <x:c r="K703" s="42" t="str">
        <x:v>MAX_PER_PHRASE_SEPARATELY_FOR_RESULT_AND_ASSOCIATION</x:v>
      </x:c>
      <x:c r="L703" s="42" t="str">
        <x:v>S01</x:v>
      </x:c>
      <x:c r="M703" s="43" t="n">
        <x:v>1</x:v>
      </x:c>
      <x:c r="N703" s="42" t="str">
        <x:v>2026-08-29</x:v>
      </x:c>
      <x:c r="O703" s="42" t="str">
        <x:v>MOSQUITO_NET_SHOPPING</x:v>
      </x:c>
      <x:c r="P703" s="42" t="str">
        <x:v>Сетка на пластиковое окно</x:v>
      </x:c>
      <x:c r="Q703" s="42" t="str">
        <x:v>сетка на пластиковое окно</x:v>
      </x:c>
      <x:c r="R703" s="42" t="str">
        <x:v>buy mosquito nets</x:v>
      </x:c>
      <x:c r="S703" s="42" t="str">
        <x:v>COMMERCIAL</x:v>
      </x:c>
      <x:c r="T703" s="42" t="str">
        <x:v>IN_SCOPE</x:v>
      </x:c>
      <x:c r="U703" s="42" t="str">
        <x:v>HIGH</x:v>
      </x:c>
      <x:c r="V703" s="42" t="str">
        <x:v>https://okno-msk.ru/okna-rehau/aksessuary-dlya-okon/moskitnye-setki/</x:v>
      </x:c>
      <x:c r="W703" s="42" t="str">
        <x:v>https://okno-msk.ru/okna-rehau/aksessuary-dlya-okon/moskitnye-setki/</x:v>
      </x:c>
      <x:c r="X703" s="42" t="str">
        <x:v>НЕТ КАНОНИЧЕСКОЙ ПОДДЕРЖИВАЮЩЕЙ СТРАНИЦЫ</x:v>
      </x:c>
      <x:c r="Y703" s="42" t="str">
        <x:v>BASE_UNIT_PENDING_ACTION_REEVALUATION</x:v>
      </x:c>
      <x:c r="Z703" s="42" t="str">
        <x:v>KEEP_EXISTING_STRUCTURE</x:v>
      </x:c>
      <x:c r="AA703" s="42" t="str">
        <x:v>FINAL_WITHIN_STEP12_EVIDENCE</x:v>
      </x:c>
      <x:c r="AB703" s="42" t="str">
        <x:v>NONE</x:v>
      </x:c>
      <x:c r="AC703" s="42" t="str">
        <x:v>REVIEW_SEARCH</x:v>
      </x:c>
      <x:c r="AD703" s="43" t="n">
        <x:f>COUNTIFS($O$2:$O$2333,$O703,$H$2:$H$2333,"&gt;"&amp;$H703)+COUNTIFS($O$2:$O$2333,$O703,$H$2:$H$2333,$H703,$B$2:$B$2333,"&lt;"&amp;$B703)+1</x:f>
        <x:v>5</x:v>
      </x:c>
      <x:c r="AE703" s="43" t="n">
        <x:f>COUNTIFS($W$2:$W$2333,$W703,$H$2:$H$2333,"&gt;"&amp;$H703)+COUNTIFS($W$2:$W$2333,$W703,$H$2:$H$2333,$H703,$B$2:$B$2333,"&lt;"&amp;$B703)+1</x:f>
        <x:v>5</x:v>
      </x:c>
      <x:c r="AF703" s="42" t="str">
        <x:v>P3 — СОХРАНИТЬ / МАРШРУТИЗИРОВАТЬ</x:v>
      </x:c>
      <x:c r="AG703" s="42" t="str">
        <x:v>action=KEEP_EXISTING_STRUCTURE; maturity=FINAL_WITHIN_STEP12_EVIDENCE; uncertainty=NONE; broad_result=1065; rank_in_cluster=5</x:v>
      </x:c>
      <x:c r="AH7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3" s="42" t="str">
        <x:v>Stage-5:STEP8&gt;STEP10&gt;STEP11&gt;STEP12_CORRECTIONS&gt;STEP12_V6_TARGET_CONTRACT&gt;STEP14A_OVERLAY | Step-08:S01:result:1065</x:v>
      </x:c>
    </x:row>
    <x:row r="704" ht="30" customHeight="1">
      <x:c r="A704" s="42" t="str">
        <x:v>PHR-4D02E60F88DB</x:v>
      </x:c>
      <x:c r="B704" s="42" t="str">
        <x:v>антикошка на пластиковые окна</x:v>
      </x:c>
      <x:c r="C704" s="42" t="str">
        <x:v>ASSIGNED</x:v>
      </x:c>
      <x:c r="D704" s="42" t="str">
        <x:v>ДА</x:v>
      </x:c>
      <x:c r="E704" s="42" t="str">
        <x:v>Москва</x:v>
      </x:c>
      <x:c r="F704" s="42" t="n">
        <x:v>213</x:v>
      </x:c>
      <x:c r="G704" s="42" t="str">
        <x:v>DEVICE_ALL</x:v>
      </x:c>
      <x:c r="H704" s="43" t="n">
        <x:v>934</x:v>
      </x:c>
      <x:c r="I704" s="43" t="n">
        <x:v>0</x:v>
      </x:c>
      <x:c r="J704" s="42" t="str">
        <x:v>BROAD_GETTOP_NO_OPERATORS__RESULT</x:v>
      </x:c>
      <x:c r="K704" s="42" t="str">
        <x:v>MAX_PER_PHRASE_SEPARATELY_FOR_RESULT_AND_ASSOCIATION</x:v>
      </x:c>
      <x:c r="L704" s="42" t="str">
        <x:v>S01</x:v>
      </x:c>
      <x:c r="M704" s="43" t="n">
        <x:v>1</x:v>
      </x:c>
      <x:c r="N704" s="42" t="str">
        <x:v>2026-08-29</x:v>
      </x:c>
      <x:c r="O704" s="42" t="str">
        <x:v>MOSQUITO_NET_SHOPPING</x:v>
      </x:c>
      <x:c r="P704" s="42" t="str">
        <x:v>Сетка на пластиковое окно</x:v>
      </x:c>
      <x:c r="Q704" s="42" t="str">
        <x:v>сетка на пластиковое окно</x:v>
      </x:c>
      <x:c r="R704" s="42" t="str">
        <x:v>buy mosquito nets</x:v>
      </x:c>
      <x:c r="S704" s="42" t="str">
        <x:v>COMMERCIAL</x:v>
      </x:c>
      <x:c r="T704" s="42" t="str">
        <x:v>IN_SCOPE</x:v>
      </x:c>
      <x:c r="U704" s="42" t="str">
        <x:v>HIGH</x:v>
      </x:c>
      <x:c r="V704" s="42" t="str">
        <x:v>https://okno-msk.ru/okna-rehau/aksessuary-dlya-okon/moskitnye-setki/</x:v>
      </x:c>
      <x:c r="W704" s="42" t="str">
        <x:v>https://okno-msk.ru/okna-rehau/aksessuary-dlya-okon/moskitnye-setki/</x:v>
      </x:c>
      <x:c r="X704" s="42" t="str">
        <x:v>НЕТ КАНОНИЧЕСКОЙ ПОДДЕРЖИВАЮЩЕЙ СТРАНИЦЫ</x:v>
      </x:c>
      <x:c r="Y704" s="42" t="str">
        <x:v>BASE_UNIT_PENDING_ACTION_REEVALUATION</x:v>
      </x:c>
      <x:c r="Z704" s="42" t="str">
        <x:v>KEEP_EXISTING_STRUCTURE</x:v>
      </x:c>
      <x:c r="AA704" s="42" t="str">
        <x:v>FINAL_WITHIN_STEP12_EVIDENCE</x:v>
      </x:c>
      <x:c r="AB704" s="42" t="str">
        <x:v>NONE</x:v>
      </x:c>
      <x:c r="AC704" s="42" t="str">
        <x:v>REVIEW_SEARCH</x:v>
      </x:c>
      <x:c r="AD704" s="43" t="n">
        <x:f>COUNTIFS($O$2:$O$2333,$O704,$H$2:$H$2333,"&gt;"&amp;$H704)+COUNTIFS($O$2:$O$2333,$O704,$H$2:$H$2333,$H704,$B$2:$B$2333,"&lt;"&amp;$B704)+1</x:f>
        <x:v>6</x:v>
      </x:c>
      <x:c r="AE704" s="43" t="n">
        <x:f>COUNTIFS($W$2:$W$2333,$W704,$H$2:$H$2333,"&gt;"&amp;$H704)+COUNTIFS($W$2:$W$2333,$W704,$H$2:$H$2333,$H704,$B$2:$B$2333,"&lt;"&amp;$B704)+1</x:f>
        <x:v>6</x:v>
      </x:c>
      <x:c r="AF704" s="42" t="str">
        <x:v>P3 — СОХРАНИТЬ / МАРШРУТИЗИРОВАТЬ</x:v>
      </x:c>
      <x:c r="AG704" s="42" t="str">
        <x:v>action=KEEP_EXISTING_STRUCTURE; maturity=FINAL_WITHIN_STEP12_EVIDENCE; uncertainty=NONE; broad_result=934; rank_in_cluster=6</x:v>
      </x:c>
      <x:c r="AH7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4" s="42" t="str">
        <x:v>Stage-5:STEP8&gt;STEP10&gt;STEP11&gt;STEP12_CORRECTIONS&gt;STEP12_V6_TARGET_CONTRACT&gt;STEP14A_OVERLAY | Step-08:S01:result:934</x:v>
      </x:c>
    </x:row>
    <x:row r="705" ht="30" customHeight="1">
      <x:c r="A705" s="42" t="str">
        <x:v>PHR-D74819E7C327</x:v>
      </x:c>
      <x:c r="B705" s="42" t="str">
        <x:v>от комаров на окна пластиковые</x:v>
      </x:c>
      <x:c r="C705" s="42" t="str">
        <x:v>ASSIGNED</x:v>
      </x:c>
      <x:c r="D705" s="42" t="str">
        <x:v>ДА</x:v>
      </x:c>
      <x:c r="E705" s="42" t="str">
        <x:v>Москва</x:v>
      </x:c>
      <x:c r="F705" s="42" t="n">
        <x:v>213</x:v>
      </x:c>
      <x:c r="G705" s="42" t="str">
        <x:v>DEVICE_ALL</x:v>
      </x:c>
      <x:c r="H705" s="43" t="n">
        <x:v>864</x:v>
      </x:c>
      <x:c r="I705" s="43" t="n">
        <x:v>0</x:v>
      </x:c>
      <x:c r="J705" s="42" t="str">
        <x:v>BROAD_GETTOP_NO_OPERATORS__RESULT</x:v>
      </x:c>
      <x:c r="K705" s="42" t="str">
        <x:v>MAX_PER_PHRASE_SEPARATELY_FOR_RESULT_AND_ASSOCIATION</x:v>
      </x:c>
      <x:c r="L705" s="42" t="str">
        <x:v>S01</x:v>
      </x:c>
      <x:c r="M705" s="43" t="n">
        <x:v>1</x:v>
      </x:c>
      <x:c r="N705" s="42" t="str">
        <x:v>2026-08-29</x:v>
      </x:c>
      <x:c r="O705" s="42" t="str">
        <x:v>MOSQUITO_NET_SHOPPING</x:v>
      </x:c>
      <x:c r="P705" s="42" t="str">
        <x:v>Сетка на пластиковое окно</x:v>
      </x:c>
      <x:c r="Q705" s="42" t="str">
        <x:v>сетка на пластиковое окно</x:v>
      </x:c>
      <x:c r="R705" s="42" t="str">
        <x:v>buy mosquito nets</x:v>
      </x:c>
      <x:c r="S705" s="42" t="str">
        <x:v>COMMERCIAL</x:v>
      </x:c>
      <x:c r="T705" s="42" t="str">
        <x:v>IN_SCOPE</x:v>
      </x:c>
      <x:c r="U705" s="42" t="str">
        <x:v>HIGH</x:v>
      </x:c>
      <x:c r="V705" s="42" t="str">
        <x:v>https://okno-msk.ru/okna-rehau/aksessuary-dlya-okon/moskitnye-setki/</x:v>
      </x:c>
      <x:c r="W705" s="42" t="str">
        <x:v>https://okno-msk.ru/okna-rehau/aksessuary-dlya-okon/moskitnye-setki/</x:v>
      </x:c>
      <x:c r="X705" s="42" t="str">
        <x:v>НЕТ КАНОНИЧЕСКОЙ ПОДДЕРЖИВАЮЩЕЙ СТРАНИЦЫ</x:v>
      </x:c>
      <x:c r="Y705" s="42" t="str">
        <x:v>BASE_UNIT_PENDING_ACTION_REEVALUATION</x:v>
      </x:c>
      <x:c r="Z705" s="42" t="str">
        <x:v>KEEP_EXISTING_STRUCTURE</x:v>
      </x:c>
      <x:c r="AA705" s="42" t="str">
        <x:v>FINAL_WITHIN_STEP12_EVIDENCE</x:v>
      </x:c>
      <x:c r="AB705" s="42" t="str">
        <x:v>NONE</x:v>
      </x:c>
      <x:c r="AC705" s="42" t="str">
        <x:v>ORDINARY_SEARCH_ELIGIBLE</x:v>
      </x:c>
      <x:c r="AD705" s="43" t="n">
        <x:f>COUNTIFS($O$2:$O$2333,$O705,$H$2:$H$2333,"&gt;"&amp;$H705)+COUNTIFS($O$2:$O$2333,$O705,$H$2:$H$2333,$H705,$B$2:$B$2333,"&lt;"&amp;$B705)+1</x:f>
        <x:v>7</x:v>
      </x:c>
      <x:c r="AE705" s="43" t="n">
        <x:f>COUNTIFS($W$2:$W$2333,$W705,$H$2:$H$2333,"&gt;"&amp;$H705)+COUNTIFS($W$2:$W$2333,$W705,$H$2:$H$2333,$H705,$B$2:$B$2333,"&lt;"&amp;$B705)+1</x:f>
        <x:v>7</x:v>
      </x:c>
      <x:c r="AF705" s="42" t="str">
        <x:v>P3 — СОХРАНИТЬ / МАРШРУТИЗИРОВАТЬ</x:v>
      </x:c>
      <x:c r="AG705" s="42" t="str">
        <x:v>action=KEEP_EXISTING_STRUCTURE; maturity=FINAL_WITHIN_STEP12_EVIDENCE; uncertainty=NONE; broad_result=864; rank_in_cluster=7</x:v>
      </x:c>
      <x:c r="AH7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05" s="42" t="str">
        <x:v>Stage-5:STEP8&gt;STEP10&gt;STEP11&gt;STEP12_CORRECTIONS&gt;STEP12_V6_TARGET_CONTRACT&gt;STEP14A_OVERLAY | Step-08:S01:result:864</x:v>
      </x:c>
    </x:row>
    <x:row r="706" ht="30" customHeight="1">
      <x:c r="A706" s="42" t="str">
        <x:v>PHR-8B60866363AA</x:v>
      </x:c>
      <x:c r="B706" s="42" t="str">
        <x:v>сетка на пластиковое окно от комаров</x:v>
      </x:c>
      <x:c r="C706" s="42" t="str">
        <x:v>ASSIGNED</x:v>
      </x:c>
      <x:c r="D706" s="42" t="str">
        <x:v>ДА</x:v>
      </x:c>
      <x:c r="E706" s="42" t="str">
        <x:v>Москва</x:v>
      </x:c>
      <x:c r="F706" s="42" t="n">
        <x:v>213</x:v>
      </x:c>
      <x:c r="G706" s="42" t="str">
        <x:v>DEVICE_ALL</x:v>
      </x:c>
      <x:c r="H706" s="43" t="n">
        <x:v>859</x:v>
      </x:c>
      <x:c r="I706" s="43" t="n">
        <x:v>0</x:v>
      </x:c>
      <x:c r="J706" s="42" t="str">
        <x:v>BROAD_GETTOP_NO_OPERATORS__RESULT</x:v>
      </x:c>
      <x:c r="K706" s="42" t="str">
        <x:v>MAX_PER_PHRASE_SEPARATELY_FOR_RESULT_AND_ASSOCIATION</x:v>
      </x:c>
      <x:c r="L706" s="42" t="str">
        <x:v>S01</x:v>
      </x:c>
      <x:c r="M706" s="43" t="n">
        <x:v>1</x:v>
      </x:c>
      <x:c r="N706" s="42" t="str">
        <x:v>2026-08-29</x:v>
      </x:c>
      <x:c r="O706" s="42" t="str">
        <x:v>MOSQUITO_NET_SHOPPING</x:v>
      </x:c>
      <x:c r="P706" s="42" t="str">
        <x:v>Сетка на пластиковое окно</x:v>
      </x:c>
      <x:c r="Q706" s="42" t="str">
        <x:v>сетка на пластиковое окно</x:v>
      </x:c>
      <x:c r="R706" s="42" t="str">
        <x:v>buy mosquito nets</x:v>
      </x:c>
      <x:c r="S706" s="42" t="str">
        <x:v>COMMERCIAL</x:v>
      </x:c>
      <x:c r="T706" s="42" t="str">
        <x:v>IN_SCOPE</x:v>
      </x:c>
      <x:c r="U706" s="42" t="str">
        <x:v>HIGH</x:v>
      </x:c>
      <x:c r="V706" s="42" t="str">
        <x:v>https://okno-msk.ru/okna-rehau/aksessuary-dlya-okon/moskitnye-setki/</x:v>
      </x:c>
      <x:c r="W706" s="42" t="str">
        <x:v>https://okno-msk.ru/okna-rehau/aksessuary-dlya-okon/moskitnye-setki/</x:v>
      </x:c>
      <x:c r="X706" s="42" t="str">
        <x:v>НЕТ КАНОНИЧЕСКОЙ ПОДДЕРЖИВАЮЩЕЙ СТРАНИЦЫ</x:v>
      </x:c>
      <x:c r="Y706" s="42" t="str">
        <x:v>BASE_UNIT_PENDING_ACTION_REEVALUATION</x:v>
      </x:c>
      <x:c r="Z706" s="42" t="str">
        <x:v>KEEP_EXISTING_STRUCTURE</x:v>
      </x:c>
      <x:c r="AA706" s="42" t="str">
        <x:v>FINAL_WITHIN_STEP12_EVIDENCE</x:v>
      </x:c>
      <x:c r="AB706" s="42" t="str">
        <x:v>NONE</x:v>
      </x:c>
      <x:c r="AC706" s="42" t="str">
        <x:v>REVIEW_SEARCH</x:v>
      </x:c>
      <x:c r="AD706" s="43" t="n">
        <x:f>COUNTIFS($O$2:$O$2333,$O706,$H$2:$H$2333,"&gt;"&amp;$H706)+COUNTIFS($O$2:$O$2333,$O706,$H$2:$H$2333,$H706,$B$2:$B$2333,"&lt;"&amp;$B706)+1</x:f>
        <x:v>8</x:v>
      </x:c>
      <x:c r="AE706" s="43" t="n">
        <x:f>COUNTIFS($W$2:$W$2333,$W706,$H$2:$H$2333,"&gt;"&amp;$H706)+COUNTIFS($W$2:$W$2333,$W706,$H$2:$H$2333,$H706,$B$2:$B$2333,"&lt;"&amp;$B706)+1</x:f>
        <x:v>8</x:v>
      </x:c>
      <x:c r="AF706" s="42" t="str">
        <x:v>P3 — СОХРАНИТЬ / МАРШРУТИЗИРОВАТЬ</x:v>
      </x:c>
      <x:c r="AG706" s="42" t="str">
        <x:v>action=KEEP_EXISTING_STRUCTURE; maturity=FINAL_WITHIN_STEP12_EVIDENCE; uncertainty=NONE; broad_result=859; rank_in_cluster=8</x:v>
      </x:c>
      <x:c r="AH7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6" s="42" t="str">
        <x:v>Stage-5:STEP8&gt;STEP10&gt;STEP11&gt;STEP12_CORRECTIONS&gt;STEP12_V6_TARGET_CONTRACT&gt;STEP14A_OVERLAY | Step-08:S01:result:859</x:v>
      </x:c>
    </x:row>
    <x:row r="707" ht="30" customHeight="1">
      <x:c r="A707" s="42" t="str">
        <x:v>PHR-E066FA282665</x:v>
      </x:c>
      <x:c r="B707" s="42" t="str">
        <x:v>сетка антикошка на пластиковые окна</x:v>
      </x:c>
      <x:c r="C707" s="42" t="str">
        <x:v>ASSIGNED</x:v>
      </x:c>
      <x:c r="D707" s="42" t="str">
        <x:v>ДА</x:v>
      </x:c>
      <x:c r="E707" s="42" t="str">
        <x:v>Москва</x:v>
      </x:c>
      <x:c r="F707" s="42" t="n">
        <x:v>213</x:v>
      </x:c>
      <x:c r="G707" s="42" t="str">
        <x:v>DEVICE_ALL</x:v>
      </x:c>
      <x:c r="H707" s="43" t="n">
        <x:v>827</x:v>
      </x:c>
      <x:c r="I707" s="43" t="n">
        <x:v>0</x:v>
      </x:c>
      <x:c r="J707" s="42" t="str">
        <x:v>BROAD_GETTOP_NO_OPERATORS__RESULT</x:v>
      </x:c>
      <x:c r="K707" s="42" t="str">
        <x:v>MAX_PER_PHRASE_SEPARATELY_FOR_RESULT_AND_ASSOCIATION</x:v>
      </x:c>
      <x:c r="L707" s="42" t="str">
        <x:v>S01</x:v>
      </x:c>
      <x:c r="M707" s="43" t="n">
        <x:v>1</x:v>
      </x:c>
      <x:c r="N707" s="42" t="str">
        <x:v>2026-08-29</x:v>
      </x:c>
      <x:c r="O707" s="42" t="str">
        <x:v>MOSQUITO_NET_SHOPPING</x:v>
      </x:c>
      <x:c r="P707" s="42" t="str">
        <x:v>Сетка на пластиковое окно</x:v>
      </x:c>
      <x:c r="Q707" s="42" t="str">
        <x:v>сетка на пластиковое окно</x:v>
      </x:c>
      <x:c r="R707" s="42" t="str">
        <x:v>buy mosquito nets</x:v>
      </x:c>
      <x:c r="S707" s="42" t="str">
        <x:v>COMMERCIAL</x:v>
      </x:c>
      <x:c r="T707" s="42" t="str">
        <x:v>IN_SCOPE</x:v>
      </x:c>
      <x:c r="U707" s="42" t="str">
        <x:v>HIGH</x:v>
      </x:c>
      <x:c r="V707" s="42" t="str">
        <x:v>https://okno-msk.ru/okna-rehau/aksessuary-dlya-okon/moskitnye-setki/</x:v>
      </x:c>
      <x:c r="W707" s="42" t="str">
        <x:v>https://okno-msk.ru/okna-rehau/aksessuary-dlya-okon/moskitnye-setki/</x:v>
      </x:c>
      <x:c r="X707" s="42" t="str">
        <x:v>НЕТ КАНОНИЧЕСКОЙ ПОДДЕРЖИВАЮЩЕЙ СТРАНИЦЫ</x:v>
      </x:c>
      <x:c r="Y707" s="42" t="str">
        <x:v>BASE_UNIT_PENDING_ACTION_REEVALUATION</x:v>
      </x:c>
      <x:c r="Z707" s="42" t="str">
        <x:v>KEEP_EXISTING_STRUCTURE</x:v>
      </x:c>
      <x:c r="AA707" s="42" t="str">
        <x:v>FINAL_WITHIN_STEP12_EVIDENCE</x:v>
      </x:c>
      <x:c r="AB707" s="42" t="str">
        <x:v>NONE</x:v>
      </x:c>
      <x:c r="AC707" s="42" t="str">
        <x:v>REVIEW_SEARCH</x:v>
      </x:c>
      <x:c r="AD707" s="43" t="n">
        <x:f>COUNTIFS($O$2:$O$2333,$O707,$H$2:$H$2333,"&gt;"&amp;$H707)+COUNTIFS($O$2:$O$2333,$O707,$H$2:$H$2333,$H707,$B$2:$B$2333,"&lt;"&amp;$B707)+1</x:f>
        <x:v>9</x:v>
      </x:c>
      <x:c r="AE707" s="43" t="n">
        <x:f>COUNTIFS($W$2:$W$2333,$W707,$H$2:$H$2333,"&gt;"&amp;$H707)+COUNTIFS($W$2:$W$2333,$W707,$H$2:$H$2333,$H707,$B$2:$B$2333,"&lt;"&amp;$B707)+1</x:f>
        <x:v>9</x:v>
      </x:c>
      <x:c r="AF707" s="42" t="str">
        <x:v>P3 — СОХРАНИТЬ / МАРШРУТИЗИРОВАТЬ</x:v>
      </x:c>
      <x:c r="AG707" s="42" t="str">
        <x:v>action=KEEP_EXISTING_STRUCTURE; maturity=FINAL_WITHIN_STEP12_EVIDENCE; uncertainty=NONE; broad_result=827; rank_in_cluster=9</x:v>
      </x:c>
      <x:c r="AH7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7" s="42" t="str">
        <x:v>Stage-5:STEP8&gt;STEP10&gt;STEP11&gt;STEP12_CORRECTIONS&gt;STEP12_V6_TARGET_CONTRACT&gt;STEP14A_OVERLAY | Step-08:S01:result:827</x:v>
      </x:c>
    </x:row>
    <x:row r="708" ht="30" customHeight="1">
      <x:c r="A708" s="42" t="str">
        <x:v>PHR-5E1D37EA6210</x:v>
      </x:c>
      <x:c r="B708" s="42" t="str">
        <x:v>окна пластиковые москитная москва</x:v>
      </x:c>
      <x:c r="C708" s="42" t="str">
        <x:v>ASSIGNED</x:v>
      </x:c>
      <x:c r="D708" s="42" t="str">
        <x:v>ДА</x:v>
      </x:c>
      <x:c r="E708" s="42" t="str">
        <x:v>Москва</x:v>
      </x:c>
      <x:c r="F708" s="42" t="n">
        <x:v>213</x:v>
      </x:c>
      <x:c r="G708" s="42" t="str">
        <x:v>DEVICE_ALL</x:v>
      </x:c>
      <x:c r="H708" s="43" t="n">
        <x:v>783</x:v>
      </x:c>
      <x:c r="I708" s="43" t="n">
        <x:v>0</x:v>
      </x:c>
      <x:c r="J708" s="42" t="str">
        <x:v>BROAD_GETTOP_NO_OPERATORS__RESULT</x:v>
      </x:c>
      <x:c r="K708" s="42" t="str">
        <x:v>MAX_PER_PHRASE_SEPARATELY_FOR_RESULT_AND_ASSOCIATION</x:v>
      </x:c>
      <x:c r="L708" s="42" t="str">
        <x:v>S01</x:v>
      </x:c>
      <x:c r="M708" s="43" t="n">
        <x:v>1</x:v>
      </x:c>
      <x:c r="N708" s="42" t="str">
        <x:v>2026-08-29</x:v>
      </x:c>
      <x:c r="O708" s="42" t="str">
        <x:v>MOSQUITO_NET_SHOPPING</x:v>
      </x:c>
      <x:c r="P708" s="42" t="str">
        <x:v>Сетка на пластиковое окно</x:v>
      </x:c>
      <x:c r="Q708" s="42" t="str">
        <x:v>сетка на пластиковое окно</x:v>
      </x:c>
      <x:c r="R708" s="42" t="str">
        <x:v>buy mosquito nets</x:v>
      </x:c>
      <x:c r="S708" s="42" t="str">
        <x:v>COMMERCIAL</x:v>
      </x:c>
      <x:c r="T708" s="42" t="str">
        <x:v>IN_SCOPE</x:v>
      </x:c>
      <x:c r="U708" s="42" t="str">
        <x:v>HIGH</x:v>
      </x:c>
      <x:c r="V708" s="42" t="str">
        <x:v>https://okno-msk.ru/okna-rehau/aksessuary-dlya-okon/moskitnye-setki/</x:v>
      </x:c>
      <x:c r="W708" s="42" t="str">
        <x:v>https://okno-msk.ru/okna-rehau/aksessuary-dlya-okon/moskitnye-setki/</x:v>
      </x:c>
      <x:c r="X708" s="42" t="str">
        <x:v>НЕТ КАНОНИЧЕСКОЙ ПОДДЕРЖИВАЮЩЕЙ СТРАНИЦЫ</x:v>
      </x:c>
      <x:c r="Y708" s="42" t="str">
        <x:v>BASE_UNIT_PENDING_ACTION_REEVALUATION</x:v>
      </x:c>
      <x:c r="Z708" s="42" t="str">
        <x:v>KEEP_EXISTING_STRUCTURE</x:v>
      </x:c>
      <x:c r="AA708" s="42" t="str">
        <x:v>FINAL_WITHIN_STEP12_EVIDENCE</x:v>
      </x:c>
      <x:c r="AB708" s="42" t="str">
        <x:v>NONE</x:v>
      </x:c>
      <x:c r="AC708" s="42" t="str">
        <x:v>REVIEW_SEARCH</x:v>
      </x:c>
      <x:c r="AD708" s="43" t="n">
        <x:f>COUNTIFS($O$2:$O$2333,$O708,$H$2:$H$2333,"&gt;"&amp;$H708)+COUNTIFS($O$2:$O$2333,$O708,$H$2:$H$2333,$H708,$B$2:$B$2333,"&lt;"&amp;$B708)+1</x:f>
        <x:v>10</x:v>
      </x:c>
      <x:c r="AE708" s="43" t="n">
        <x:f>COUNTIFS($W$2:$W$2333,$W708,$H$2:$H$2333,"&gt;"&amp;$H708)+COUNTIFS($W$2:$W$2333,$W708,$H$2:$H$2333,$H708,$B$2:$B$2333,"&lt;"&amp;$B708)+1</x:f>
        <x:v>10</x:v>
      </x:c>
      <x:c r="AF708" s="42" t="str">
        <x:v>P3 — СОХРАНИТЬ / МАРШРУТИЗИРОВАТЬ</x:v>
      </x:c>
      <x:c r="AG708" s="42" t="str">
        <x:v>action=KEEP_EXISTING_STRUCTURE; maturity=FINAL_WITHIN_STEP12_EVIDENCE; uncertainty=NONE; broad_result=783; rank_in_cluster=10</x:v>
      </x:c>
      <x:c r="AH7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8" s="42" t="str">
        <x:v>Stage-5:STEP8&gt;STEP10&gt;STEP11&gt;STEP12_CORRECTIONS&gt;STEP12_V6_TARGET_CONTRACT&gt;STEP14A_OVERLAY | Step-08:S01:result:783</x:v>
      </x:c>
    </x:row>
    <x:row r="709" ht="30" customHeight="1">
      <x:c r="A709" s="42" t="str">
        <x:v>PHR-026ACD638438</x:v>
      </x:c>
      <x:c r="B709" s="42" t="str">
        <x:v>пластиковые окна москитная сетка москва</x:v>
      </x:c>
      <x:c r="C709" s="42" t="str">
        <x:v>ASSIGNED</x:v>
      </x:c>
      <x:c r="D709" s="42" t="str">
        <x:v>ДА</x:v>
      </x:c>
      <x:c r="E709" s="42" t="str">
        <x:v>Москва</x:v>
      </x:c>
      <x:c r="F709" s="42" t="n">
        <x:v>213</x:v>
      </x:c>
      <x:c r="G709" s="42" t="str">
        <x:v>DEVICE_ALL</x:v>
      </x:c>
      <x:c r="H709" s="43" t="n">
        <x:v>783</x:v>
      </x:c>
      <x:c r="I709" s="43" t="n">
        <x:v>0</x:v>
      </x:c>
      <x:c r="J709" s="42" t="str">
        <x:v>BROAD_GETTOP_NO_OPERATORS__RESULT</x:v>
      </x:c>
      <x:c r="K709" s="42" t="str">
        <x:v>MAX_PER_PHRASE_SEPARATELY_FOR_RESULT_AND_ASSOCIATION</x:v>
      </x:c>
      <x:c r="L709" s="42" t="str">
        <x:v>S01</x:v>
      </x:c>
      <x:c r="M709" s="43" t="n">
        <x:v>1</x:v>
      </x:c>
      <x:c r="N709" s="42" t="str">
        <x:v>2026-08-29</x:v>
      </x:c>
      <x:c r="O709" s="42" t="str">
        <x:v>MOSQUITO_NET_SHOPPING</x:v>
      </x:c>
      <x:c r="P709" s="42" t="str">
        <x:v>Сетка на пластиковое окно</x:v>
      </x:c>
      <x:c r="Q709" s="42" t="str">
        <x:v>сетка на пластиковое окно</x:v>
      </x:c>
      <x:c r="R709" s="42" t="str">
        <x:v>buy mosquito nets</x:v>
      </x:c>
      <x:c r="S709" s="42" t="str">
        <x:v>COMMERCIAL</x:v>
      </x:c>
      <x:c r="T709" s="42" t="str">
        <x:v>IN_SCOPE</x:v>
      </x:c>
      <x:c r="U709" s="42" t="str">
        <x:v>HIGH</x:v>
      </x:c>
      <x:c r="V709" s="42" t="str">
        <x:v>https://okno-msk.ru/okna-rehau/aksessuary-dlya-okon/moskitnye-setki/</x:v>
      </x:c>
      <x:c r="W709" s="42" t="str">
        <x:v>https://okno-msk.ru/okna-rehau/aksessuary-dlya-okon/moskitnye-setki/</x:v>
      </x:c>
      <x:c r="X709" s="42" t="str">
        <x:v>НЕТ КАНОНИЧЕСКОЙ ПОДДЕРЖИВАЮЩЕЙ СТРАНИЦЫ</x:v>
      </x:c>
      <x:c r="Y709" s="42" t="str">
        <x:v>BASE_UNIT_PENDING_ACTION_REEVALUATION</x:v>
      </x:c>
      <x:c r="Z709" s="42" t="str">
        <x:v>KEEP_EXISTING_STRUCTURE</x:v>
      </x:c>
      <x:c r="AA709" s="42" t="str">
        <x:v>FINAL_WITHIN_STEP12_EVIDENCE</x:v>
      </x:c>
      <x:c r="AB709" s="42" t="str">
        <x:v>NONE</x:v>
      </x:c>
      <x:c r="AC709" s="42" t="str">
        <x:v>REVIEW_SEARCH</x:v>
      </x:c>
      <x:c r="AD709" s="43" t="n">
        <x:f>COUNTIFS($O$2:$O$2333,$O709,$H$2:$H$2333,"&gt;"&amp;$H709)+COUNTIFS($O$2:$O$2333,$O709,$H$2:$H$2333,$H709,$B$2:$B$2333,"&lt;"&amp;$B709)+1</x:f>
        <x:v>11</x:v>
      </x:c>
      <x:c r="AE709" s="43" t="n">
        <x:f>COUNTIFS($W$2:$W$2333,$W709,$H$2:$H$2333,"&gt;"&amp;$H709)+COUNTIFS($W$2:$W$2333,$W709,$H$2:$H$2333,$H709,$B$2:$B$2333,"&lt;"&amp;$B709)+1</x:f>
        <x:v>11</x:v>
      </x:c>
      <x:c r="AF709" s="42" t="str">
        <x:v>P3 — СОХРАНИТЬ / МАРШРУТИЗИРОВАТЬ</x:v>
      </x:c>
      <x:c r="AG709" s="42" t="str">
        <x:v>action=KEEP_EXISTING_STRUCTURE; maturity=FINAL_WITHIN_STEP12_EVIDENCE; uncertainty=NONE; broad_result=783; rank_in_cluster=11</x:v>
      </x:c>
      <x:c r="AH7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09" s="42" t="str">
        <x:v>Stage-5:STEP8&gt;STEP10&gt;STEP11&gt;STEP12_CORRECTIONS&gt;STEP12_V6_TARGET_CONTRACT&gt;STEP14A_OVERLAY | Step-08:S01:result:783</x:v>
      </x:c>
    </x:row>
    <x:row r="710" ht="30" customHeight="1">
      <x:c r="A710" s="42" t="str">
        <x:v>PHR-DEC2998D6BB4</x:v>
      </x:c>
      <x:c r="B710" s="42" t="str">
        <x:v>купить сетку на пластиковое окно москва</x:v>
      </x:c>
      <x:c r="C710" s="42" t="str">
        <x:v>ASSIGNED</x:v>
      </x:c>
      <x:c r="D710" s="42" t="str">
        <x:v>ДА</x:v>
      </x:c>
      <x:c r="E710" s="42" t="str">
        <x:v>Москва</x:v>
      </x:c>
      <x:c r="F710" s="42" t="n">
        <x:v>213</x:v>
      </x:c>
      <x:c r="G710" s="42" t="str">
        <x:v>DEVICE_ALL</x:v>
      </x:c>
      <x:c r="H710" s="43" t="n">
        <x:v>548</x:v>
      </x:c>
      <x:c r="I710" s="43" t="n">
        <x:v>0</x:v>
      </x:c>
      <x:c r="J710" s="42" t="str">
        <x:v>BROAD_GETTOP_NO_OPERATORS__RESULT</x:v>
      </x:c>
      <x:c r="K710" s="42" t="str">
        <x:v>MAX_PER_PHRASE_SEPARATELY_FOR_RESULT_AND_ASSOCIATION</x:v>
      </x:c>
      <x:c r="L710" s="42" t="str">
        <x:v>S01</x:v>
      </x:c>
      <x:c r="M710" s="43" t="n">
        <x:v>1</x:v>
      </x:c>
      <x:c r="N710" s="42" t="str">
        <x:v>2026-08-29</x:v>
      </x:c>
      <x:c r="O710" s="42" t="str">
        <x:v>MOSQUITO_NET_SHOPPING</x:v>
      </x:c>
      <x:c r="P710" s="42" t="str">
        <x:v>Сетка на пластиковое окно</x:v>
      </x:c>
      <x:c r="Q710" s="42" t="str">
        <x:v>сетка на пластиковое окно</x:v>
      </x:c>
      <x:c r="R710" s="42" t="str">
        <x:v>buy mosquito nets</x:v>
      </x:c>
      <x:c r="S710" s="42" t="str">
        <x:v>COMMERCIAL</x:v>
      </x:c>
      <x:c r="T710" s="42" t="str">
        <x:v>IN_SCOPE</x:v>
      </x:c>
      <x:c r="U710" s="42" t="str">
        <x:v>HIGH</x:v>
      </x:c>
      <x:c r="V710" s="42" t="str">
        <x:v>https://okno-msk.ru/okna-rehau/aksessuary-dlya-okon/moskitnye-setki/</x:v>
      </x:c>
      <x:c r="W710" s="42" t="str">
        <x:v>https://okno-msk.ru/okna-rehau/aksessuary-dlya-okon/moskitnye-setki/</x:v>
      </x:c>
      <x:c r="X710" s="42" t="str">
        <x:v>НЕТ КАНОНИЧЕСКОЙ ПОДДЕРЖИВАЮЩЕЙ СТРАНИЦЫ</x:v>
      </x:c>
      <x:c r="Y710" s="42" t="str">
        <x:v>BASE_UNIT_PENDING_ACTION_REEVALUATION</x:v>
      </x:c>
      <x:c r="Z710" s="42" t="str">
        <x:v>KEEP_EXISTING_STRUCTURE</x:v>
      </x:c>
      <x:c r="AA710" s="42" t="str">
        <x:v>FINAL_WITHIN_STEP12_EVIDENCE</x:v>
      </x:c>
      <x:c r="AB710" s="42" t="str">
        <x:v>NONE</x:v>
      </x:c>
      <x:c r="AC710" s="42" t="str">
        <x:v>REVIEW_SEARCH</x:v>
      </x:c>
      <x:c r="AD710" s="43" t="n">
        <x:f>COUNTIFS($O$2:$O$2333,$O710,$H$2:$H$2333,"&gt;"&amp;$H710)+COUNTIFS($O$2:$O$2333,$O710,$H$2:$H$2333,$H710,$B$2:$B$2333,"&lt;"&amp;$B710)+1</x:f>
        <x:v>12</x:v>
      </x:c>
      <x:c r="AE710" s="43" t="n">
        <x:f>COUNTIFS($W$2:$W$2333,$W710,$H$2:$H$2333,"&gt;"&amp;$H710)+COUNTIFS($W$2:$W$2333,$W710,$H$2:$H$2333,$H710,$B$2:$B$2333,"&lt;"&amp;$B710)+1</x:f>
        <x:v>12</x:v>
      </x:c>
      <x:c r="AF710" s="42" t="str">
        <x:v>P3 — СОХРАНИТЬ / МАРШРУТИЗИРОВАТЬ</x:v>
      </x:c>
      <x:c r="AG710" s="42" t="str">
        <x:v>action=KEEP_EXISTING_STRUCTURE; maturity=FINAL_WITHIN_STEP12_EVIDENCE; uncertainty=NONE; broad_result=548; rank_in_cluster=12</x:v>
      </x:c>
      <x:c r="AH7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0" s="42" t="str">
        <x:v>Stage-5:STEP8&gt;STEP10&gt;STEP11&gt;STEP12_CORRECTIONS&gt;STEP12_V6_TARGET_CONTRACT&gt;STEP14A_OVERLAY | Step-08:S01:result:548</x:v>
      </x:c>
    </x:row>
    <x:row r="711" ht="30" customHeight="1">
      <x:c r="A711" s="42" t="str">
        <x:v>PHR-804AD6307589</x:v>
      </x:c>
      <x:c r="B711" s="42" t="str">
        <x:v>сетка для окон пластиковых купить</x:v>
      </x:c>
      <x:c r="C711" s="42" t="str">
        <x:v>ASSIGNED</x:v>
      </x:c>
      <x:c r="D711" s="42" t="str">
        <x:v>ДА</x:v>
      </x:c>
      <x:c r="E711" s="42" t="str">
        <x:v>Москва</x:v>
      </x:c>
      <x:c r="F711" s="42" t="n">
        <x:v>213</x:v>
      </x:c>
      <x:c r="G711" s="42" t="str">
        <x:v>DEVICE_ALL</x:v>
      </x:c>
      <x:c r="H711" s="43" t="n">
        <x:v>539</x:v>
      </x:c>
      <x:c r="I711" s="43" t="n">
        <x:v>0</x:v>
      </x:c>
      <x:c r="J711" s="42" t="str">
        <x:v>BROAD_GETTOP_NO_OPERATORS__RESULT</x:v>
      </x:c>
      <x:c r="K711" s="42" t="str">
        <x:v>MAX_PER_PHRASE_SEPARATELY_FOR_RESULT_AND_ASSOCIATION</x:v>
      </x:c>
      <x:c r="L711" s="42" t="str">
        <x:v>S01</x:v>
      </x:c>
      <x:c r="M711" s="43" t="n">
        <x:v>1</x:v>
      </x:c>
      <x:c r="N711" s="42" t="str">
        <x:v>2026-08-29</x:v>
      </x:c>
      <x:c r="O711" s="42" t="str">
        <x:v>MOSQUITO_NET_SHOPPING</x:v>
      </x:c>
      <x:c r="P711" s="42" t="str">
        <x:v>Сетка на пластиковое окно</x:v>
      </x:c>
      <x:c r="Q711" s="42" t="str">
        <x:v>сетка на пластиковое окно</x:v>
      </x:c>
      <x:c r="R711" s="42" t="str">
        <x:v>buy mosquito nets</x:v>
      </x:c>
      <x:c r="S711" s="42" t="str">
        <x:v>COMMERCIAL</x:v>
      </x:c>
      <x:c r="T711" s="42" t="str">
        <x:v>IN_SCOPE</x:v>
      </x:c>
      <x:c r="U711" s="42" t="str">
        <x:v>HIGH</x:v>
      </x:c>
      <x:c r="V711" s="42" t="str">
        <x:v>https://okno-msk.ru/okna-rehau/aksessuary-dlya-okon/moskitnye-setki/</x:v>
      </x:c>
      <x:c r="W711" s="42" t="str">
        <x:v>https://okno-msk.ru/okna-rehau/aksessuary-dlya-okon/moskitnye-setki/</x:v>
      </x:c>
      <x:c r="X711" s="42" t="str">
        <x:v>НЕТ КАНОНИЧЕСКОЙ ПОДДЕРЖИВАЮЩЕЙ СТРАНИЦЫ</x:v>
      </x:c>
      <x:c r="Y711" s="42" t="str">
        <x:v>BASE_UNIT_PENDING_ACTION_REEVALUATION</x:v>
      </x:c>
      <x:c r="Z711" s="42" t="str">
        <x:v>KEEP_EXISTING_STRUCTURE</x:v>
      </x:c>
      <x:c r="AA711" s="42" t="str">
        <x:v>FINAL_WITHIN_STEP12_EVIDENCE</x:v>
      </x:c>
      <x:c r="AB711" s="42" t="str">
        <x:v>NONE</x:v>
      </x:c>
      <x:c r="AC711" s="42" t="str">
        <x:v>REVIEW_SEARCH</x:v>
      </x:c>
      <x:c r="AD711" s="43" t="n">
        <x:f>COUNTIFS($O$2:$O$2333,$O711,$H$2:$H$2333,"&gt;"&amp;$H711)+COUNTIFS($O$2:$O$2333,$O711,$H$2:$H$2333,$H711,$B$2:$B$2333,"&lt;"&amp;$B711)+1</x:f>
        <x:v>13</x:v>
      </x:c>
      <x:c r="AE711" s="43" t="n">
        <x:f>COUNTIFS($W$2:$W$2333,$W711,$H$2:$H$2333,"&gt;"&amp;$H711)+COUNTIFS($W$2:$W$2333,$W711,$H$2:$H$2333,$H711,$B$2:$B$2333,"&lt;"&amp;$B711)+1</x:f>
        <x:v>13</x:v>
      </x:c>
      <x:c r="AF711" s="42" t="str">
        <x:v>P3 — СОХРАНИТЬ / МАРШРУТИЗИРОВАТЬ</x:v>
      </x:c>
      <x:c r="AG711" s="42" t="str">
        <x:v>action=KEEP_EXISTING_STRUCTURE; maturity=FINAL_WITHIN_STEP12_EVIDENCE; uncertainty=NONE; broad_result=539; rank_in_cluster=13</x:v>
      </x:c>
      <x:c r="AH7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1" s="42" t="str">
        <x:v>Stage-5:STEP8&gt;STEP10&gt;STEP11&gt;STEP12_CORRECTIONS&gt;STEP12_V6_TARGET_CONTRACT&gt;STEP14A_OVERLAY | Step-08:S01:result:539</x:v>
      </x:c>
    </x:row>
    <x:row r="712" ht="30" customHeight="1">
      <x:c r="A712" s="42" t="str">
        <x:v>PHR-0200D67D80B6</x:v>
      </x:c>
      <x:c r="B712" s="42" t="str">
        <x:v>сетка на пластиковое окно цена</x:v>
      </x:c>
      <x:c r="C712" s="42" t="str">
        <x:v>ASSIGNED</x:v>
      </x:c>
      <x:c r="D712" s="42" t="str">
        <x:v>ДА</x:v>
      </x:c>
      <x:c r="E712" s="42" t="str">
        <x:v>Москва</x:v>
      </x:c>
      <x:c r="F712" s="42" t="n">
        <x:v>213</x:v>
      </x:c>
      <x:c r="G712" s="42" t="str">
        <x:v>DEVICE_ALL</x:v>
      </x:c>
      <x:c r="H712" s="43" t="n">
        <x:v>310</x:v>
      </x:c>
      <x:c r="I712" s="43" t="n">
        <x:v>0</x:v>
      </x:c>
      <x:c r="J712" s="42" t="str">
        <x:v>BROAD_GETTOP_NO_OPERATORS__RESULT</x:v>
      </x:c>
      <x:c r="K712" s="42" t="str">
        <x:v>MAX_PER_PHRASE_SEPARATELY_FOR_RESULT_AND_ASSOCIATION</x:v>
      </x:c>
      <x:c r="L712" s="42" t="str">
        <x:v>S15</x:v>
      </x:c>
      <x:c r="M712" s="43" t="n">
        <x:v>1</x:v>
      </x:c>
      <x:c r="N712" s="42" t="str">
        <x:v>2026-08-29</x:v>
      </x:c>
      <x:c r="O712" s="42" t="str">
        <x:v>MOSQUITO_NET_SHOPPING</x:v>
      </x:c>
      <x:c r="P712" s="42" t="str">
        <x:v>Сетка на пластиковое окно</x:v>
      </x:c>
      <x:c r="Q712" s="42" t="str">
        <x:v>сетка на пластиковое окно</x:v>
      </x:c>
      <x:c r="R712" s="42" t="str">
        <x:v>buy mosquito nets</x:v>
      </x:c>
      <x:c r="S712" s="42" t="str">
        <x:v>COMMERCIAL</x:v>
      </x:c>
      <x:c r="T712" s="42" t="str">
        <x:v>IN_SCOPE</x:v>
      </x:c>
      <x:c r="U712" s="42" t="str">
        <x:v>HIGH</x:v>
      </x:c>
      <x:c r="V712" s="42" t="str">
        <x:v>https://okno-msk.ru/okna-rehau/aksessuary-dlya-okon/moskitnye-setki/</x:v>
      </x:c>
      <x:c r="W712" s="42" t="str">
        <x:v>https://okno-msk.ru/okna-rehau/aksessuary-dlya-okon/moskitnye-setki/</x:v>
      </x:c>
      <x:c r="X712" s="42" t="str">
        <x:v>НЕТ КАНОНИЧЕСКОЙ ПОДДЕРЖИВАЮЩЕЙ СТРАНИЦЫ</x:v>
      </x:c>
      <x:c r="Y712" s="42" t="str">
        <x:v>BASE_UNIT_PENDING_ACTION_REEVALUATION</x:v>
      </x:c>
      <x:c r="Z712" s="42" t="str">
        <x:v>KEEP_EXISTING_STRUCTURE</x:v>
      </x:c>
      <x:c r="AA712" s="42" t="str">
        <x:v>FINAL_WITHIN_STEP12_EVIDENCE</x:v>
      </x:c>
      <x:c r="AB712" s="42" t="str">
        <x:v>NONE</x:v>
      </x:c>
      <x:c r="AC712" s="42" t="str">
        <x:v>REVIEW_SEARCH</x:v>
      </x:c>
      <x:c r="AD712" s="43" t="n">
        <x:f>COUNTIFS($O$2:$O$2333,$O712,$H$2:$H$2333,"&gt;"&amp;$H712)+COUNTIFS($O$2:$O$2333,$O712,$H$2:$H$2333,$H712,$B$2:$B$2333,"&lt;"&amp;$B712)+1</x:f>
        <x:v>14</x:v>
      </x:c>
      <x:c r="AE712" s="43" t="n">
        <x:f>COUNTIFS($W$2:$W$2333,$W712,$H$2:$H$2333,"&gt;"&amp;$H712)+COUNTIFS($W$2:$W$2333,$W712,$H$2:$H$2333,$H712,$B$2:$B$2333,"&lt;"&amp;$B712)+1</x:f>
        <x:v>15</x:v>
      </x:c>
      <x:c r="AF712" s="42" t="str">
        <x:v>P3 — СОХРАНИТЬ / МАРШРУТИЗИРОВАТЬ</x:v>
      </x:c>
      <x:c r="AG712" s="42" t="str">
        <x:v>action=KEEP_EXISTING_STRUCTURE; maturity=FINAL_WITHIN_STEP12_EVIDENCE; uncertainty=NONE; broad_result=310; rank_in_cluster=14</x:v>
      </x:c>
      <x:c r="AH7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2" s="42" t="str">
        <x:v>Stage-5:STEP8&gt;STEP10&gt;STEP11&gt;STEP12_CORRECTIONS&gt;STEP12_V6_TARGET_CONTRACT&gt;STEP14A_OVERLAY | Step-08:S15:result:310</x:v>
      </x:c>
    </x:row>
    <x:row r="713" ht="30" customHeight="1">
      <x:c r="A713" s="42" t="str">
        <x:v>PHR-40CE2072A2D6</x:v>
      </x:c>
      <x:c r="B713" s="42" t="str">
        <x:v>сетка на алюминиевые окна</x:v>
      </x:c>
      <x:c r="C713" s="42" t="str">
        <x:v>ASSIGNED</x:v>
      </x:c>
      <x:c r="D713" s="42" t="str">
        <x:v>ДА</x:v>
      </x:c>
      <x:c r="E713" s="42" t="str">
        <x:v>Москва</x:v>
      </x:c>
      <x:c r="F713" s="42" t="n">
        <x:v>213</x:v>
      </x:c>
      <x:c r="G713" s="42" t="str">
        <x:v>DEVICE_ALL</x:v>
      </x:c>
      <x:c r="H713" s="43" t="n">
        <x:v>174</x:v>
      </x:c>
      <x:c r="I713" s="43" t="n">
        <x:v>0</x:v>
      </x:c>
      <x:c r="J713" s="42" t="str">
        <x:v>BROAD_GETTOP_NO_OPERATORS__RESULT</x:v>
      </x:c>
      <x:c r="K713" s="42" t="str">
        <x:v>MAX_PER_PHRASE_SEPARATELY_FOR_RESULT_AND_ASSOCIATION</x:v>
      </x:c>
      <x:c r="L713" s="42" t="str">
        <x:v>S11</x:v>
      </x:c>
      <x:c r="M713" s="43" t="n">
        <x:v>1</x:v>
      </x:c>
      <x:c r="N713" s="42" t="str">
        <x:v>2026-08-29</x:v>
      </x:c>
      <x:c r="O713" s="42" t="str">
        <x:v>MOSQUITO_NET_SHOPPING</x:v>
      </x:c>
      <x:c r="P713" s="42" t="str">
        <x:v>Сетка на пластиковое окно</x:v>
      </x:c>
      <x:c r="Q713" s="42" t="str">
        <x:v>сетка на пластиковое окно</x:v>
      </x:c>
      <x:c r="R713" s="42" t="str">
        <x:v>buy mosquito nets</x:v>
      </x:c>
      <x:c r="S713" s="42" t="str">
        <x:v>COMMERCIAL</x:v>
      </x:c>
      <x:c r="T713" s="42" t="str">
        <x:v>IN_SCOPE</x:v>
      </x:c>
      <x:c r="U713" s="42" t="str">
        <x:v>HIGH</x:v>
      </x:c>
      <x:c r="V713" s="42" t="str">
        <x:v>https://okno-msk.ru/okna-rehau/aksessuary-dlya-okon/moskitnye-setki/</x:v>
      </x:c>
      <x:c r="W713" s="42" t="str">
        <x:v>https://okno-msk.ru/okna-rehau/aksessuary-dlya-okon/moskitnye-setki/</x:v>
      </x:c>
      <x:c r="X713" s="42" t="str">
        <x:v>НЕТ КАНОНИЧЕСКОЙ ПОДДЕРЖИВАЮЩЕЙ СТРАНИЦЫ</x:v>
      </x:c>
      <x:c r="Y713" s="42" t="str">
        <x:v>BASE_UNIT_PENDING_ACTION_REEVALUATION</x:v>
      </x:c>
      <x:c r="Z713" s="42" t="str">
        <x:v>KEEP_EXISTING_STRUCTURE</x:v>
      </x:c>
      <x:c r="AA713" s="42" t="str">
        <x:v>FINAL_WITHIN_STEP12_EVIDENCE</x:v>
      </x:c>
      <x:c r="AB713" s="42" t="str">
        <x:v>NONE</x:v>
      </x:c>
      <x:c r="AC713" s="42" t="str">
        <x:v>REVIEW_SEARCH</x:v>
      </x:c>
      <x:c r="AD713" s="43" t="n">
        <x:f>COUNTIFS($O$2:$O$2333,$O713,$H$2:$H$2333,"&gt;"&amp;$H713)+COUNTIFS($O$2:$O$2333,$O713,$H$2:$H$2333,$H713,$B$2:$B$2333,"&lt;"&amp;$B713)+1</x:f>
        <x:v>15</x:v>
      </x:c>
      <x:c r="AE713" s="43" t="n">
        <x:f>COUNTIFS($W$2:$W$2333,$W713,$H$2:$H$2333,"&gt;"&amp;$H713)+COUNTIFS($W$2:$W$2333,$W713,$H$2:$H$2333,$H713,$B$2:$B$2333,"&lt;"&amp;$B713)+1</x:f>
        <x:v>18</x:v>
      </x:c>
      <x:c r="AF713" s="42" t="str">
        <x:v>P3 — СОХРАНИТЬ / МАРШРУТИЗИРОВАТЬ</x:v>
      </x:c>
      <x:c r="AG713" s="42" t="str">
        <x:v>action=KEEP_EXISTING_STRUCTURE; maturity=FINAL_WITHIN_STEP12_EVIDENCE; uncertainty=NONE; broad_result=174; rank_in_cluster=15</x:v>
      </x:c>
      <x:c r="AH7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3" s="42" t="str">
        <x:v>Stage-5:STEP8&gt;STEP10&gt;STEP11&gt;STEP12_CORRECTIONS&gt;STEP12_V6_TARGET_CONTRACT&gt;STEP14A_OVERLAY | Step-08:S11:result:174</x:v>
      </x:c>
    </x:row>
    <x:row r="714" ht="30" customHeight="1">
      <x:c r="A714" s="42" t="str">
        <x:v>PHR-ACB624B2ED76</x:v>
      </x:c>
      <x:c r="B714" s="42" t="str">
        <x:v>москитная сетка на пластиковые окна цена</x:v>
      </x:c>
      <x:c r="C714" s="42" t="str">
        <x:v>ASSIGNED</x:v>
      </x:c>
      <x:c r="D714" s="42" t="str">
        <x:v>ДА</x:v>
      </x:c>
      <x:c r="E714" s="42" t="str">
        <x:v>Москва</x:v>
      </x:c>
      <x:c r="F714" s="42" t="n">
        <x:v>213</x:v>
      </x:c>
      <x:c r="G714" s="42" t="str">
        <x:v>DEVICE_ALL</x:v>
      </x:c>
      <x:c r="H714" s="43" t="n">
        <x:v>158</x:v>
      </x:c>
      <x:c r="I714" s="43" t="n">
        <x:v>0</x:v>
      </x:c>
      <x:c r="J714" s="42" t="str">
        <x:v>BROAD_GETTOP_NO_OPERATORS__RESULT</x:v>
      </x:c>
      <x:c r="K714" s="42" t="str">
        <x:v>MAX_PER_PHRASE_SEPARATELY_FOR_RESULT_AND_ASSOCIATION</x:v>
      </x:c>
      <x:c r="L714" s="42" t="str">
        <x:v>S15</x:v>
      </x:c>
      <x:c r="M714" s="43" t="n">
        <x:v>1</x:v>
      </x:c>
      <x:c r="N714" s="42" t="str">
        <x:v>2026-08-29</x:v>
      </x:c>
      <x:c r="O714" s="42" t="str">
        <x:v>MOSQUITO_NET_SHOPPING</x:v>
      </x:c>
      <x:c r="P714" s="42" t="str">
        <x:v>Сетка на пластиковое окно</x:v>
      </x:c>
      <x:c r="Q714" s="42" t="str">
        <x:v>сетка на пластиковое окно</x:v>
      </x:c>
      <x:c r="R714" s="42" t="str">
        <x:v>buy mosquito nets</x:v>
      </x:c>
      <x:c r="S714" s="42" t="str">
        <x:v>COMMERCIAL</x:v>
      </x:c>
      <x:c r="T714" s="42" t="str">
        <x:v>IN_SCOPE</x:v>
      </x:c>
      <x:c r="U714" s="42" t="str">
        <x:v>HIGH</x:v>
      </x:c>
      <x:c r="V714" s="42" t="str">
        <x:v>https://okno-msk.ru/okna-rehau/aksessuary-dlya-okon/moskitnye-setki/</x:v>
      </x:c>
      <x:c r="W714" s="42" t="str">
        <x:v>https://okno-msk.ru/okna-rehau/aksessuary-dlya-okon/moskitnye-setki/</x:v>
      </x:c>
      <x:c r="X714" s="42" t="str">
        <x:v>НЕТ КАНОНИЧЕСКОЙ ПОДДЕРЖИВАЮЩЕЙ СТРАНИЦЫ</x:v>
      </x:c>
      <x:c r="Y714" s="42" t="str">
        <x:v>BASE_UNIT_PENDING_ACTION_REEVALUATION</x:v>
      </x:c>
      <x:c r="Z714" s="42" t="str">
        <x:v>KEEP_EXISTING_STRUCTURE</x:v>
      </x:c>
      <x:c r="AA714" s="42" t="str">
        <x:v>FINAL_WITHIN_STEP12_EVIDENCE</x:v>
      </x:c>
      <x:c r="AB714" s="42" t="str">
        <x:v>NONE</x:v>
      </x:c>
      <x:c r="AC714" s="42" t="str">
        <x:v>REVIEW_SEARCH</x:v>
      </x:c>
      <x:c r="AD714" s="43" t="n">
        <x:f>COUNTIFS($O$2:$O$2333,$O714,$H$2:$H$2333,"&gt;"&amp;$H714)+COUNTIFS($O$2:$O$2333,$O714,$H$2:$H$2333,$H714,$B$2:$B$2333,"&lt;"&amp;$B714)+1</x:f>
        <x:v>16</x:v>
      </x:c>
      <x:c r="AE714" s="43" t="n">
        <x:f>COUNTIFS($W$2:$W$2333,$W714,$H$2:$H$2333,"&gt;"&amp;$H714)+COUNTIFS($W$2:$W$2333,$W714,$H$2:$H$2333,$H714,$B$2:$B$2333,"&lt;"&amp;$B714)+1</x:f>
        <x:v>19</x:v>
      </x:c>
      <x:c r="AF714" s="42" t="str">
        <x:v>P3 — СОХРАНИТЬ / МАРШРУТИЗИРОВАТЬ</x:v>
      </x:c>
      <x:c r="AG714" s="42" t="str">
        <x:v>action=KEEP_EXISTING_STRUCTURE; maturity=FINAL_WITHIN_STEP12_EVIDENCE; uncertainty=NONE; broad_result=158; rank_in_cluster=16</x:v>
      </x:c>
      <x:c r="AH7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4" s="42" t="str">
        <x:v>Stage-5:STEP8&gt;STEP10&gt;STEP11&gt;STEP12_CORRECTIONS&gt;STEP12_V6_TARGET_CONTRACT&gt;STEP14A_OVERLAY | Step-08:S15:result:158</x:v>
      </x:c>
    </x:row>
    <x:row r="715" ht="30" customHeight="1">
      <x:c r="A715" s="42" t="str">
        <x:v>PHR-E7F64C35EED5</x:v>
      </x:c>
      <x:c r="B715" s="42" t="str">
        <x:v>москитные сетки на алюминиевые окна</x:v>
      </x:c>
      <x:c r="C715" s="42" t="str">
        <x:v>ASSIGNED</x:v>
      </x:c>
      <x:c r="D715" s="42" t="str">
        <x:v>ДА</x:v>
      </x:c>
      <x:c r="E715" s="42" t="str">
        <x:v>Москва</x:v>
      </x:c>
      <x:c r="F715" s="42" t="n">
        <x:v>213</x:v>
      </x:c>
      <x:c r="G715" s="42" t="str">
        <x:v>DEVICE_ALL</x:v>
      </x:c>
      <x:c r="H715" s="43" t="n">
        <x:v>124</x:v>
      </x:c>
      <x:c r="I715" s="43" t="n">
        <x:v>0</x:v>
      </x:c>
      <x:c r="J715" s="42" t="str">
        <x:v>BROAD_GETTOP_NO_OPERATORS__RESULT</x:v>
      </x:c>
      <x:c r="K715" s="42" t="str">
        <x:v>MAX_PER_PHRASE_SEPARATELY_FOR_RESULT_AND_ASSOCIATION</x:v>
      </x:c>
      <x:c r="L715" s="42" t="str">
        <x:v>S11</x:v>
      </x:c>
      <x:c r="M715" s="43" t="n">
        <x:v>1</x:v>
      </x:c>
      <x:c r="N715" s="42" t="str">
        <x:v>2026-08-29</x:v>
      </x:c>
      <x:c r="O715" s="42" t="str">
        <x:v>MOSQUITO_NET_SHOPPING</x:v>
      </x:c>
      <x:c r="P715" s="42" t="str">
        <x:v>Сетка на пластиковое окно</x:v>
      </x:c>
      <x:c r="Q715" s="42" t="str">
        <x:v>сетка на пластиковое окно</x:v>
      </x:c>
      <x:c r="R715" s="42" t="str">
        <x:v>buy mosquito nets</x:v>
      </x:c>
      <x:c r="S715" s="42" t="str">
        <x:v>COMMERCIAL</x:v>
      </x:c>
      <x:c r="T715" s="42" t="str">
        <x:v>IN_SCOPE</x:v>
      </x:c>
      <x:c r="U715" s="42" t="str">
        <x:v>HIGH</x:v>
      </x:c>
      <x:c r="V715" s="42" t="str">
        <x:v>https://okno-msk.ru/okna-rehau/aksessuary-dlya-okon/moskitnye-setki/</x:v>
      </x:c>
      <x:c r="W715" s="42" t="str">
        <x:v>https://okno-msk.ru/okna-rehau/aksessuary-dlya-okon/moskitnye-setki/</x:v>
      </x:c>
      <x:c r="X715" s="42" t="str">
        <x:v>НЕТ КАНОНИЧЕСКОЙ ПОДДЕРЖИВАЮЩЕЙ СТРАНИЦЫ</x:v>
      </x:c>
      <x:c r="Y715" s="42" t="str">
        <x:v>BASE_UNIT_PENDING_ACTION_REEVALUATION</x:v>
      </x:c>
      <x:c r="Z715" s="42" t="str">
        <x:v>KEEP_EXISTING_STRUCTURE</x:v>
      </x:c>
      <x:c r="AA715" s="42" t="str">
        <x:v>FINAL_WITHIN_STEP12_EVIDENCE</x:v>
      </x:c>
      <x:c r="AB715" s="42" t="str">
        <x:v>NONE</x:v>
      </x:c>
      <x:c r="AC715" s="42" t="str">
        <x:v>REVIEW_SEARCH</x:v>
      </x:c>
      <x:c r="AD715" s="43" t="n">
        <x:f>COUNTIFS($O$2:$O$2333,$O715,$H$2:$H$2333,"&gt;"&amp;$H715)+COUNTIFS($O$2:$O$2333,$O715,$H$2:$H$2333,$H715,$B$2:$B$2333,"&lt;"&amp;$B715)+1</x:f>
        <x:v>17</x:v>
      </x:c>
      <x:c r="AE715" s="43" t="n">
        <x:f>COUNTIFS($W$2:$W$2333,$W715,$H$2:$H$2333,"&gt;"&amp;$H715)+COUNTIFS($W$2:$W$2333,$W715,$H$2:$H$2333,$H715,$B$2:$B$2333,"&lt;"&amp;$B715)+1</x:f>
        <x:v>22</x:v>
      </x:c>
      <x:c r="AF715" s="42" t="str">
        <x:v>P3 — СОХРАНИТЬ / МАРШРУТИЗИРОВАТЬ</x:v>
      </x:c>
      <x:c r="AG715" s="42" t="str">
        <x:v>action=KEEP_EXISTING_STRUCTURE; maturity=FINAL_WITHIN_STEP12_EVIDENCE; uncertainty=NONE; broad_result=124; rank_in_cluster=17</x:v>
      </x:c>
      <x:c r="AH7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5" s="42" t="str">
        <x:v>Stage-5:STEP8&gt;STEP10&gt;STEP11&gt;STEP12_CORRECTIONS&gt;STEP12_V6_TARGET_CONTRACT&gt;STEP14A_OVERLAY | Step-08:S11:result:124</x:v>
      </x:c>
    </x:row>
    <x:row r="716" ht="30" customHeight="1">
      <x:c r="A716" s="42" t="str">
        <x:v>PHR-9B347F2EF971</x:v>
      </x:c>
      <x:c r="B716" s="42" t="str">
        <x:v>пластиковая москитная дверь</x:v>
      </x:c>
      <x:c r="C716" s="42" t="str">
        <x:v>ASSIGNED</x:v>
      </x:c>
      <x:c r="D716" s="42" t="str">
        <x:v>ДА</x:v>
      </x:c>
      <x:c r="E716" s="42" t="str">
        <x:v>Москва</x:v>
      </x:c>
      <x:c r="F716" s="42" t="n">
        <x:v>213</x:v>
      </x:c>
      <x:c r="G716" s="42" t="str">
        <x:v>DEVICE_ALL</x:v>
      </x:c>
      <x:c r="H716" s="43" t="n">
        <x:v>103</x:v>
      </x:c>
      <x:c r="I716" s="43" t="n">
        <x:v>0</x:v>
      </x:c>
      <x:c r="J716" s="42" t="str">
        <x:v>BROAD_GETTOP_NO_OPERATORS__RESULT</x:v>
      </x:c>
      <x:c r="K716" s="42" t="str">
        <x:v>MAX_PER_PHRASE_SEPARATELY_FOR_RESULT_AND_ASSOCIATION</x:v>
      </x:c>
      <x:c r="L716" s="42" t="str">
        <x:v>S05</x:v>
      </x:c>
      <x:c r="M716" s="43" t="n">
        <x:v>1</x:v>
      </x:c>
      <x:c r="N716" s="42" t="str">
        <x:v>2026-08-29</x:v>
      </x:c>
      <x:c r="O716" s="42" t="str">
        <x:v>MOSQUITO_NET_SHOPPING</x:v>
      </x:c>
      <x:c r="P716" s="42" t="str">
        <x:v>Сетка на пластиковое окно</x:v>
      </x:c>
      <x:c r="Q716" s="42" t="str">
        <x:v>сетка на пластиковое окно</x:v>
      </x:c>
      <x:c r="R716" s="42" t="str">
        <x:v>buy mosquito nets</x:v>
      </x:c>
      <x:c r="S716" s="42" t="str">
        <x:v>COMMERCIAL</x:v>
      </x:c>
      <x:c r="T716" s="42" t="str">
        <x:v>IN_SCOPE</x:v>
      </x:c>
      <x:c r="U716" s="42" t="str">
        <x:v>HIGH</x:v>
      </x:c>
      <x:c r="V716" s="42" t="str">
        <x:v>https://okno-msk.ru/okna-rehau/aksessuary-dlya-okon/moskitnye-setki/</x:v>
      </x:c>
      <x:c r="W716" s="42" t="str">
        <x:v>https://okno-msk.ru/okna-rehau/aksessuary-dlya-okon/moskitnye-setki/</x:v>
      </x:c>
      <x:c r="X716" s="42" t="str">
        <x:v>НЕТ КАНОНИЧЕСКОЙ ПОДДЕРЖИВАЮЩЕЙ СТРАНИЦЫ</x:v>
      </x:c>
      <x:c r="Y716" s="42" t="str">
        <x:v>BASE_UNIT_PENDING_ACTION_REEVALUATION</x:v>
      </x:c>
      <x:c r="Z716" s="42" t="str">
        <x:v>KEEP_EXISTING_STRUCTURE</x:v>
      </x:c>
      <x:c r="AA716" s="42" t="str">
        <x:v>FINAL_WITHIN_STEP12_EVIDENCE</x:v>
      </x:c>
      <x:c r="AB716" s="42" t="str">
        <x:v>NONE</x:v>
      </x:c>
      <x:c r="AC716" s="42" t="str">
        <x:v>REVIEW_SEARCH</x:v>
      </x:c>
      <x:c r="AD716" s="43" t="n">
        <x:f>COUNTIFS($O$2:$O$2333,$O716,$H$2:$H$2333,"&gt;"&amp;$H716)+COUNTIFS($O$2:$O$2333,$O716,$H$2:$H$2333,$H716,$B$2:$B$2333,"&lt;"&amp;$B716)+1</x:f>
        <x:v>18</x:v>
      </x:c>
      <x:c r="AE716" s="43" t="n">
        <x:f>COUNTIFS($W$2:$W$2333,$W716,$H$2:$H$2333,"&gt;"&amp;$H716)+COUNTIFS($W$2:$W$2333,$W716,$H$2:$H$2333,$H716,$B$2:$B$2333,"&lt;"&amp;$B716)+1</x:f>
        <x:v>23</x:v>
      </x:c>
      <x:c r="AF716" s="42" t="str">
        <x:v>P3 — СОХРАНИТЬ / МАРШРУТИЗИРОВАТЬ</x:v>
      </x:c>
      <x:c r="AG716" s="42" t="str">
        <x:v>action=KEEP_EXISTING_STRUCTURE; maturity=FINAL_WITHIN_STEP12_EVIDENCE; uncertainty=NONE; broad_result=103; rank_in_cluster=18</x:v>
      </x:c>
      <x:c r="AH7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6" s="42" t="str">
        <x:v>Stage-5:STEP8&gt;STEP10&gt;STEP11&gt;STEP12_CORRECTIONS&gt;STEP12_V6_TARGET_CONTRACT&gt;STEP14A_OVERLAY | Step-08:S05:result:103</x:v>
      </x:c>
    </x:row>
    <x:row r="717" ht="30" customHeight="1">
      <x:c r="A717" s="42" t="str">
        <x:v>PHR-D2E5AA3E2BF0</x:v>
      </x:c>
      <x:c r="B717" s="42" t="str">
        <x:v>сетка на пластиковую дверь</x:v>
      </x:c>
      <x:c r="C717" s="42" t="str">
        <x:v>ASSIGNED</x:v>
      </x:c>
      <x:c r="D717" s="42" t="str">
        <x:v>ДА</x:v>
      </x:c>
      <x:c r="E717" s="42" t="str">
        <x:v>Москва</x:v>
      </x:c>
      <x:c r="F717" s="42" t="n">
        <x:v>213</x:v>
      </x:c>
      <x:c r="G717" s="42" t="str">
        <x:v>DEVICE_ALL</x:v>
      </x:c>
      <x:c r="H717" s="43" t="n">
        <x:v>98</x:v>
      </x:c>
      <x:c r="I717" s="43" t="n">
        <x:v>0</x:v>
      </x:c>
      <x:c r="J717" s="42" t="str">
        <x:v>BROAD_GETTOP_NO_OPERATORS__RESULT</x:v>
      </x:c>
      <x:c r="K717" s="42" t="str">
        <x:v>MAX_PER_PHRASE_SEPARATELY_FOR_RESULT_AND_ASSOCIATION</x:v>
      </x:c>
      <x:c r="L717" s="42" t="str">
        <x:v>S05</x:v>
      </x:c>
      <x:c r="M717" s="43" t="n">
        <x:v>1</x:v>
      </x:c>
      <x:c r="N717" s="42" t="str">
        <x:v>2026-08-29</x:v>
      </x:c>
      <x:c r="O717" s="42" t="str">
        <x:v>MOSQUITO_NET_SHOPPING</x:v>
      </x:c>
      <x:c r="P717" s="42" t="str">
        <x:v>Сетка на пластиковое окно</x:v>
      </x:c>
      <x:c r="Q717" s="42" t="str">
        <x:v>сетка на пластиковое окно</x:v>
      </x:c>
      <x:c r="R717" s="42" t="str">
        <x:v>buy mosquito nets</x:v>
      </x:c>
      <x:c r="S717" s="42" t="str">
        <x:v>COMMERCIAL</x:v>
      </x:c>
      <x:c r="T717" s="42" t="str">
        <x:v>IN_SCOPE</x:v>
      </x:c>
      <x:c r="U717" s="42" t="str">
        <x:v>HIGH</x:v>
      </x:c>
      <x:c r="V717" s="42" t="str">
        <x:v>https://okno-msk.ru/okna-rehau/aksessuary-dlya-okon/moskitnye-setki/</x:v>
      </x:c>
      <x:c r="W717" s="42" t="str">
        <x:v>https://okno-msk.ru/okna-rehau/aksessuary-dlya-okon/moskitnye-setki/</x:v>
      </x:c>
      <x:c r="X717" s="42" t="str">
        <x:v>НЕТ КАНОНИЧЕСКОЙ ПОДДЕРЖИВАЮЩЕЙ СТРАНИЦЫ</x:v>
      </x:c>
      <x:c r="Y717" s="42" t="str">
        <x:v>BASE_UNIT_PENDING_ACTION_REEVALUATION</x:v>
      </x:c>
      <x:c r="Z717" s="42" t="str">
        <x:v>KEEP_EXISTING_STRUCTURE</x:v>
      </x:c>
      <x:c r="AA717" s="42" t="str">
        <x:v>FINAL_WITHIN_STEP12_EVIDENCE</x:v>
      </x:c>
      <x:c r="AB717" s="42" t="str">
        <x:v>NONE</x:v>
      </x:c>
      <x:c r="AC717" s="42" t="str">
        <x:v>REVIEW_SEARCH</x:v>
      </x:c>
      <x:c r="AD717" s="43" t="n">
        <x:f>COUNTIFS($O$2:$O$2333,$O717,$H$2:$H$2333,"&gt;"&amp;$H717)+COUNTIFS($O$2:$O$2333,$O717,$H$2:$H$2333,$H717,$B$2:$B$2333,"&lt;"&amp;$B717)+1</x:f>
        <x:v>19</x:v>
      </x:c>
      <x:c r="AE717" s="43" t="n">
        <x:f>COUNTIFS($W$2:$W$2333,$W717,$H$2:$H$2333,"&gt;"&amp;$H717)+COUNTIFS($W$2:$W$2333,$W717,$H$2:$H$2333,$H717,$B$2:$B$2333,"&lt;"&amp;$B717)+1</x:f>
        <x:v>25</x:v>
      </x:c>
      <x:c r="AF717" s="42" t="str">
        <x:v>P3 — СОХРАНИТЬ / МАРШРУТИЗИРОВАТЬ</x:v>
      </x:c>
      <x:c r="AG717" s="42" t="str">
        <x:v>action=KEEP_EXISTING_STRUCTURE; maturity=FINAL_WITHIN_STEP12_EVIDENCE; uncertainty=NONE; broad_result=98; rank_in_cluster=19</x:v>
      </x:c>
      <x:c r="AH7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7" s="42" t="str">
        <x:v>Stage-5:STEP8&gt;STEP10&gt;STEP11&gt;STEP12_CORRECTIONS&gt;STEP12_V6_TARGET_CONTRACT&gt;STEP14A_OVERLAY | Step-08:S05:result:98</x:v>
      </x:c>
    </x:row>
    <x:row r="718" ht="30" customHeight="1">
      <x:c r="A718" s="42" t="str">
        <x:v>PHR-975BBA0AE924</x:v>
      </x:c>
      <x:c r="B718" s="42" t="str">
        <x:v>антикошка на пластиковые окна цена</x:v>
      </x:c>
      <x:c r="C718" s="42" t="str">
        <x:v>ASSIGNED</x:v>
      </x:c>
      <x:c r="D718" s="42" t="str">
        <x:v>ДА</x:v>
      </x:c>
      <x:c r="E718" s="42" t="str">
        <x:v>Москва</x:v>
      </x:c>
      <x:c r="F718" s="42" t="n">
        <x:v>213</x:v>
      </x:c>
      <x:c r="G718" s="42" t="str">
        <x:v>DEVICE_ALL</x:v>
      </x:c>
      <x:c r="H718" s="43" t="n">
        <x:v>60</x:v>
      </x:c>
      <x:c r="I718" s="43" t="n">
        <x:v>0</x:v>
      </x:c>
      <x:c r="J718" s="42" t="str">
        <x:v>BROAD_GETTOP_NO_OPERATORS__RESULT</x:v>
      </x:c>
      <x:c r="K718" s="42" t="str">
        <x:v>MAX_PER_PHRASE_SEPARATELY_FOR_RESULT_AND_ASSOCIATION</x:v>
      </x:c>
      <x:c r="L718" s="42" t="str">
        <x:v>S15</x:v>
      </x:c>
      <x:c r="M718" s="43" t="n">
        <x:v>1</x:v>
      </x:c>
      <x:c r="N718" s="42" t="str">
        <x:v>2026-08-29</x:v>
      </x:c>
      <x:c r="O718" s="42" t="str">
        <x:v>MOSQUITO_NET_SHOPPING</x:v>
      </x:c>
      <x:c r="P718" s="42" t="str">
        <x:v>Сетка на пластиковое окно</x:v>
      </x:c>
      <x:c r="Q718" s="42" t="str">
        <x:v>сетка на пластиковое окно</x:v>
      </x:c>
      <x:c r="R718" s="42" t="str">
        <x:v>buy mosquito nets</x:v>
      </x:c>
      <x:c r="S718" s="42" t="str">
        <x:v>COMMERCIAL</x:v>
      </x:c>
      <x:c r="T718" s="42" t="str">
        <x:v>IN_SCOPE</x:v>
      </x:c>
      <x:c r="U718" s="42" t="str">
        <x:v>HIGH</x:v>
      </x:c>
      <x:c r="V718" s="42" t="str">
        <x:v>https://okno-msk.ru/okna-rehau/aksessuary-dlya-okon/moskitnye-setki/</x:v>
      </x:c>
      <x:c r="W718" s="42" t="str">
        <x:v>https://okno-msk.ru/okna-rehau/aksessuary-dlya-okon/moskitnye-setki/</x:v>
      </x:c>
      <x:c r="X718" s="42" t="str">
        <x:v>НЕТ КАНОНИЧЕСКОЙ ПОДДЕРЖИВАЮЩЕЙ СТРАНИЦЫ</x:v>
      </x:c>
      <x:c r="Y718" s="42" t="str">
        <x:v>BASE_UNIT_PENDING_ACTION_REEVALUATION</x:v>
      </x:c>
      <x:c r="Z718" s="42" t="str">
        <x:v>KEEP_EXISTING_STRUCTURE</x:v>
      </x:c>
      <x:c r="AA718" s="42" t="str">
        <x:v>FINAL_WITHIN_STEP12_EVIDENCE</x:v>
      </x:c>
      <x:c r="AB718" s="42" t="str">
        <x:v>NONE</x:v>
      </x:c>
      <x:c r="AC718" s="42" t="str">
        <x:v>REVIEW_SEARCH</x:v>
      </x:c>
      <x:c r="AD718" s="43" t="n">
        <x:f>COUNTIFS($O$2:$O$2333,$O718,$H$2:$H$2333,"&gt;"&amp;$H718)+COUNTIFS($O$2:$O$2333,$O718,$H$2:$H$2333,$H718,$B$2:$B$2333,"&lt;"&amp;$B718)+1</x:f>
        <x:v>20</x:v>
      </x:c>
      <x:c r="AE718" s="43" t="n">
        <x:f>COUNTIFS($W$2:$W$2333,$W718,$H$2:$H$2333,"&gt;"&amp;$H718)+COUNTIFS($W$2:$W$2333,$W718,$H$2:$H$2333,$H718,$B$2:$B$2333,"&lt;"&amp;$B718)+1</x:f>
        <x:v>26</x:v>
      </x:c>
      <x:c r="AF718" s="42" t="str">
        <x:v>P3 — СОХРАНИТЬ / МАРШРУТИЗИРОВАТЬ</x:v>
      </x:c>
      <x:c r="AG718" s="42" t="str">
        <x:v>action=KEEP_EXISTING_STRUCTURE; maturity=FINAL_WITHIN_STEP12_EVIDENCE; uncertainty=NONE; broad_result=60; rank_in_cluster=20</x:v>
      </x:c>
      <x:c r="AH7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8" s="42" t="str">
        <x:v>Stage-5:STEP8&gt;STEP10&gt;STEP11&gt;STEP12_CORRECTIONS&gt;STEP12_V6_TARGET_CONTRACT&gt;STEP14A_OVERLAY | Step-08:S15:result:60</x:v>
      </x:c>
    </x:row>
    <x:row r="719" ht="30" customHeight="1">
      <x:c r="A719" s="42" t="str">
        <x:v>PHR-F35F644A7E21</x:v>
      </x:c>
      <x:c r="B719" s="42" t="str">
        <x:v>сетка антикошка на пластиковые окна цена</x:v>
      </x:c>
      <x:c r="C719" s="42" t="str">
        <x:v>ASSIGNED</x:v>
      </x:c>
      <x:c r="D719" s="42" t="str">
        <x:v>ДА</x:v>
      </x:c>
      <x:c r="E719" s="42" t="str">
        <x:v>Москва</x:v>
      </x:c>
      <x:c r="F719" s="42" t="n">
        <x:v>213</x:v>
      </x:c>
      <x:c r="G719" s="42" t="str">
        <x:v>DEVICE_ALL</x:v>
      </x:c>
      <x:c r="H719" s="43" t="n">
        <x:v>60</x:v>
      </x:c>
      <x:c r="I719" s="43" t="n">
        <x:v>0</x:v>
      </x:c>
      <x:c r="J719" s="42" t="str">
        <x:v>BROAD_GETTOP_NO_OPERATORS__RESULT</x:v>
      </x:c>
      <x:c r="K719" s="42" t="str">
        <x:v>MAX_PER_PHRASE_SEPARATELY_FOR_RESULT_AND_ASSOCIATION</x:v>
      </x:c>
      <x:c r="L719" s="42" t="str">
        <x:v>S15</x:v>
      </x:c>
      <x:c r="M719" s="43" t="n">
        <x:v>1</x:v>
      </x:c>
      <x:c r="N719" s="42" t="str">
        <x:v>2026-08-29</x:v>
      </x:c>
      <x:c r="O719" s="42" t="str">
        <x:v>MOSQUITO_NET_SHOPPING</x:v>
      </x:c>
      <x:c r="P719" s="42" t="str">
        <x:v>Сетка на пластиковое окно</x:v>
      </x:c>
      <x:c r="Q719" s="42" t="str">
        <x:v>сетка на пластиковое окно</x:v>
      </x:c>
      <x:c r="R719" s="42" t="str">
        <x:v>buy mosquito nets</x:v>
      </x:c>
      <x:c r="S719" s="42" t="str">
        <x:v>COMMERCIAL</x:v>
      </x:c>
      <x:c r="T719" s="42" t="str">
        <x:v>IN_SCOPE</x:v>
      </x:c>
      <x:c r="U719" s="42" t="str">
        <x:v>HIGH</x:v>
      </x:c>
      <x:c r="V719" s="42" t="str">
        <x:v>https://okno-msk.ru/okna-rehau/aksessuary-dlya-okon/moskitnye-setki/</x:v>
      </x:c>
      <x:c r="W719" s="42" t="str">
        <x:v>https://okno-msk.ru/okna-rehau/aksessuary-dlya-okon/moskitnye-setki/</x:v>
      </x:c>
      <x:c r="X719" s="42" t="str">
        <x:v>НЕТ КАНОНИЧЕСКОЙ ПОДДЕРЖИВАЮЩЕЙ СТРАНИЦЫ</x:v>
      </x:c>
      <x:c r="Y719" s="42" t="str">
        <x:v>BASE_UNIT_PENDING_ACTION_REEVALUATION</x:v>
      </x:c>
      <x:c r="Z719" s="42" t="str">
        <x:v>KEEP_EXISTING_STRUCTURE</x:v>
      </x:c>
      <x:c r="AA719" s="42" t="str">
        <x:v>FINAL_WITHIN_STEP12_EVIDENCE</x:v>
      </x:c>
      <x:c r="AB719" s="42" t="str">
        <x:v>NONE</x:v>
      </x:c>
      <x:c r="AC719" s="42" t="str">
        <x:v>REVIEW_SEARCH</x:v>
      </x:c>
      <x:c r="AD719" s="43" t="n">
        <x:f>COUNTIFS($O$2:$O$2333,$O719,$H$2:$H$2333,"&gt;"&amp;$H719)+COUNTIFS($O$2:$O$2333,$O719,$H$2:$H$2333,$H719,$B$2:$B$2333,"&lt;"&amp;$B719)+1</x:f>
        <x:v>21</x:v>
      </x:c>
      <x:c r="AE719" s="43" t="n">
        <x:f>COUNTIFS($W$2:$W$2333,$W719,$H$2:$H$2333,"&gt;"&amp;$H719)+COUNTIFS($W$2:$W$2333,$W719,$H$2:$H$2333,$H719,$B$2:$B$2333,"&lt;"&amp;$B719)+1</x:f>
        <x:v>27</x:v>
      </x:c>
      <x:c r="AF719" s="42" t="str">
        <x:v>P3 — СОХРАНИТЬ / МАРШРУТИЗИРОВАТЬ</x:v>
      </x:c>
      <x:c r="AG719" s="42" t="str">
        <x:v>action=KEEP_EXISTING_STRUCTURE; maturity=FINAL_WITHIN_STEP12_EVIDENCE; uncertainty=NONE; broad_result=60; rank_in_cluster=21</x:v>
      </x:c>
      <x:c r="AH7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19" s="42" t="str">
        <x:v>Stage-5:STEP8&gt;STEP10&gt;STEP11&gt;STEP12_CORRECTIONS&gt;STEP12_V6_TARGET_CONTRACT&gt;STEP14A_OVERLAY | Step-08:S15:result:60</x:v>
      </x:c>
    </x:row>
    <x:row r="720" ht="30" customHeight="1">
      <x:c r="A720" s="42" t="str">
        <x:v>PHR-D794BBE32B8A</x:v>
      </x:c>
      <x:c r="B720" s="42" t="str">
        <x:v>москитная сетка антикошка на пластиковые окна цена</x:v>
      </x:c>
      <x:c r="C720" s="42" t="str">
        <x:v>ASSIGNED</x:v>
      </x:c>
      <x:c r="D720" s="42" t="str">
        <x:v>ДА</x:v>
      </x:c>
      <x:c r="E720" s="42" t="str">
        <x:v>Москва</x:v>
      </x:c>
      <x:c r="F720" s="42" t="n">
        <x:v>213</x:v>
      </x:c>
      <x:c r="G720" s="42" t="str">
        <x:v>DEVICE_ALL</x:v>
      </x:c>
      <x:c r="H720" s="43" t="n">
        <x:v>36</x:v>
      </x:c>
      <x:c r="I720" s="43" t="n">
        <x:v>0</x:v>
      </x:c>
      <x:c r="J720" s="42" t="str">
        <x:v>BROAD_GETTOP_NO_OPERATORS__RESULT</x:v>
      </x:c>
      <x:c r="K720" s="42" t="str">
        <x:v>MAX_PER_PHRASE_SEPARATELY_FOR_RESULT_AND_ASSOCIATION</x:v>
      </x:c>
      <x:c r="L720" s="42" t="str">
        <x:v>S15</x:v>
      </x:c>
      <x:c r="M720" s="43" t="n">
        <x:v>1</x:v>
      </x:c>
      <x:c r="N720" s="42" t="str">
        <x:v>2026-08-29</x:v>
      </x:c>
      <x:c r="O720" s="42" t="str">
        <x:v>MOSQUITO_NET_SHOPPING</x:v>
      </x:c>
      <x:c r="P720" s="42" t="str">
        <x:v>Сетка на пластиковое окно</x:v>
      </x:c>
      <x:c r="Q720" s="42" t="str">
        <x:v>сетка на пластиковое окно</x:v>
      </x:c>
      <x:c r="R720" s="42" t="str">
        <x:v>buy mosquito nets</x:v>
      </x:c>
      <x:c r="S720" s="42" t="str">
        <x:v>COMMERCIAL</x:v>
      </x:c>
      <x:c r="T720" s="42" t="str">
        <x:v>IN_SCOPE</x:v>
      </x:c>
      <x:c r="U720" s="42" t="str">
        <x:v>HIGH</x:v>
      </x:c>
      <x:c r="V720" s="42" t="str">
        <x:v>https://okno-msk.ru/okna-rehau/aksessuary-dlya-okon/moskitnye-setki/</x:v>
      </x:c>
      <x:c r="W720" s="42" t="str">
        <x:v>https://okno-msk.ru/okna-rehau/aksessuary-dlya-okon/moskitnye-setki/</x:v>
      </x:c>
      <x:c r="X720" s="42" t="str">
        <x:v>НЕТ КАНОНИЧЕСКОЙ ПОДДЕРЖИВАЮЩЕЙ СТРАНИЦЫ</x:v>
      </x:c>
      <x:c r="Y720" s="42" t="str">
        <x:v>BASE_UNIT_PENDING_ACTION_REEVALUATION</x:v>
      </x:c>
      <x:c r="Z720" s="42" t="str">
        <x:v>KEEP_EXISTING_STRUCTURE</x:v>
      </x:c>
      <x:c r="AA720" s="42" t="str">
        <x:v>FINAL_WITHIN_STEP12_EVIDENCE</x:v>
      </x:c>
      <x:c r="AB720" s="42" t="str">
        <x:v>NONE</x:v>
      </x:c>
      <x:c r="AC720" s="42" t="str">
        <x:v>REVIEW_SEARCH</x:v>
      </x:c>
      <x:c r="AD720" s="43" t="n">
        <x:f>COUNTIFS($O$2:$O$2333,$O720,$H$2:$H$2333,"&gt;"&amp;$H720)+COUNTIFS($O$2:$O$2333,$O720,$H$2:$H$2333,$H720,$B$2:$B$2333,"&lt;"&amp;$B720)+1</x:f>
        <x:v>22</x:v>
      </x:c>
      <x:c r="AE720" s="43" t="n">
        <x:f>COUNTIFS($W$2:$W$2333,$W720,$H$2:$H$2333,"&gt;"&amp;$H720)+COUNTIFS($W$2:$W$2333,$W720,$H$2:$H$2333,$H720,$B$2:$B$2333,"&lt;"&amp;$B720)+1</x:f>
        <x:v>30</x:v>
      </x:c>
      <x:c r="AF720" s="42" t="str">
        <x:v>P3 — СОХРАНИТЬ / МАРШРУТИЗИРОВАТЬ</x:v>
      </x:c>
      <x:c r="AG720" s="42" t="str">
        <x:v>action=KEEP_EXISTING_STRUCTURE; maturity=FINAL_WITHIN_STEP12_EVIDENCE; uncertainty=NONE; broad_result=36; rank_in_cluster=22</x:v>
      </x:c>
      <x:c r="AH7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0" s="42" t="str">
        <x:v>Stage-5:STEP8&gt;STEP10&gt;STEP11&gt;STEP12_CORRECTIONS&gt;STEP12_V6_TARGET_CONTRACT&gt;STEP14A_OVERLAY | Step-08:S15:result:36</x:v>
      </x:c>
    </x:row>
    <x:row r="721" ht="30" customHeight="1">
      <x:c r="A721" s="42" t="str">
        <x:v>PHR-60243283C058</x:v>
      </x:c>
      <x:c r="B721" s="42" t="str">
        <x:v>сетка на раздвижные алюминиевые окна</x:v>
      </x:c>
      <x:c r="C721" s="42" t="str">
        <x:v>ASSIGNED</x:v>
      </x:c>
      <x:c r="D721" s="42" t="str">
        <x:v>ДА</x:v>
      </x:c>
      <x:c r="E721" s="42" t="str">
        <x:v>Москва</x:v>
      </x:c>
      <x:c r="F721" s="42" t="n">
        <x:v>213</x:v>
      </x:c>
      <x:c r="G721" s="42" t="str">
        <x:v>DEVICE_ALL</x:v>
      </x:c>
      <x:c r="H721" s="43" t="n">
        <x:v>33</x:v>
      </x:c>
      <x:c r="I721" s="43" t="n">
        <x:v>0</x:v>
      </x:c>
      <x:c r="J721" s="42" t="str">
        <x:v>BROAD_GETTOP_NO_OPERATORS__RESULT</x:v>
      </x:c>
      <x:c r="K721" s="42" t="str">
        <x:v>MAX_PER_PHRASE_SEPARATELY_FOR_RESULT_AND_ASSOCIATION</x:v>
      </x:c>
      <x:c r="L721" s="42" t="str">
        <x:v>S11</x:v>
      </x:c>
      <x:c r="M721" s="43" t="n">
        <x:v>1</x:v>
      </x:c>
      <x:c r="N721" s="42" t="str">
        <x:v>2026-08-29</x:v>
      </x:c>
      <x:c r="O721" s="42" t="str">
        <x:v>MOSQUITO_NET_SHOPPING</x:v>
      </x:c>
      <x:c r="P721" s="42" t="str">
        <x:v>Сетка на пластиковое окно</x:v>
      </x:c>
      <x:c r="Q721" s="42" t="str">
        <x:v>сетка на пластиковое окно</x:v>
      </x:c>
      <x:c r="R721" s="42" t="str">
        <x:v>buy mosquito nets</x:v>
      </x:c>
      <x:c r="S721" s="42" t="str">
        <x:v>COMMERCIAL</x:v>
      </x:c>
      <x:c r="T721" s="42" t="str">
        <x:v>IN_SCOPE</x:v>
      </x:c>
      <x:c r="U721" s="42" t="str">
        <x:v>HIGH</x:v>
      </x:c>
      <x:c r="V721" s="42" t="str">
        <x:v>https://okno-msk.ru/okna-rehau/aksessuary-dlya-okon/moskitnye-setki/</x:v>
      </x:c>
      <x:c r="W721" s="42" t="str">
        <x:v>https://okno-msk.ru/okna-rehau/aksessuary-dlya-okon/moskitnye-setki/</x:v>
      </x:c>
      <x:c r="X721" s="42" t="str">
        <x:v>НЕТ КАНОНИЧЕСКОЙ ПОДДЕРЖИВАЮЩЕЙ СТРАНИЦЫ</x:v>
      </x:c>
      <x:c r="Y721" s="42" t="str">
        <x:v>BASE_UNIT_PENDING_ACTION_REEVALUATION</x:v>
      </x:c>
      <x:c r="Z721" s="42" t="str">
        <x:v>KEEP_EXISTING_STRUCTURE</x:v>
      </x:c>
      <x:c r="AA721" s="42" t="str">
        <x:v>FINAL_WITHIN_STEP12_EVIDENCE</x:v>
      </x:c>
      <x:c r="AB721" s="42" t="str">
        <x:v>NONE</x:v>
      </x:c>
      <x:c r="AC721" s="42" t="str">
        <x:v>REVIEW_SEARCH</x:v>
      </x:c>
      <x:c r="AD721" s="43" t="n">
        <x:f>COUNTIFS($O$2:$O$2333,$O721,$H$2:$H$2333,"&gt;"&amp;$H721)+COUNTIFS($O$2:$O$2333,$O721,$H$2:$H$2333,$H721,$B$2:$B$2333,"&lt;"&amp;$B721)+1</x:f>
        <x:v>23</x:v>
      </x:c>
      <x:c r="AE721" s="43" t="n">
        <x:f>COUNTIFS($W$2:$W$2333,$W721,$H$2:$H$2333,"&gt;"&amp;$H721)+COUNTIFS($W$2:$W$2333,$W721,$H$2:$H$2333,$H721,$B$2:$B$2333,"&lt;"&amp;$B721)+1</x:f>
        <x:v>31</x:v>
      </x:c>
      <x:c r="AF721" s="42" t="str">
        <x:v>P3 — СОХРАНИТЬ / МАРШРУТИЗИРОВАТЬ</x:v>
      </x:c>
      <x:c r="AG721" s="42" t="str">
        <x:v>action=KEEP_EXISTING_STRUCTURE; maturity=FINAL_WITHIN_STEP12_EVIDENCE; uncertainty=NONE; broad_result=33; rank_in_cluster=23</x:v>
      </x:c>
      <x:c r="AH7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1" s="42" t="str">
        <x:v>Stage-5:STEP8&gt;STEP10&gt;STEP11&gt;STEP12_CORRECTIONS&gt;STEP12_V6_TARGET_CONTRACT&gt;STEP14A_OVERLAY | Step-08:S11:result:33</x:v>
      </x:c>
    </x:row>
    <x:row r="722" ht="30" customHeight="1">
      <x:c r="A722" s="42" t="str">
        <x:v>PHR-C31340947B49</x:v>
      </x:c>
      <x:c r="B722" s="42" t="str">
        <x:v>сетки на пластиковые окна цена москва</x:v>
      </x:c>
      <x:c r="C722" s="42" t="str">
        <x:v>ASSIGNED</x:v>
      </x:c>
      <x:c r="D722" s="42" t="str">
        <x:v>ДА</x:v>
      </x:c>
      <x:c r="E722" s="42" t="str">
        <x:v>Москва</x:v>
      </x:c>
      <x:c r="F722" s="42" t="n">
        <x:v>213</x:v>
      </x:c>
      <x:c r="G722" s="42" t="str">
        <x:v>DEVICE_ALL</x:v>
      </x:c>
      <x:c r="H722" s="43" t="n">
        <x:v>29</x:v>
      </x:c>
      <x:c r="I722" s="43" t="n">
        <x:v>0</x:v>
      </x:c>
      <x:c r="J722" s="42" t="str">
        <x:v>BROAD_GETTOP_NO_OPERATORS__RESULT</x:v>
      </x:c>
      <x:c r="K722" s="42" t="str">
        <x:v>MAX_PER_PHRASE_SEPARATELY_FOR_RESULT_AND_ASSOCIATION</x:v>
      </x:c>
      <x:c r="L722" s="42" t="str">
        <x:v>S15</x:v>
      </x:c>
      <x:c r="M722" s="43" t="n">
        <x:v>1</x:v>
      </x:c>
      <x:c r="N722" s="42" t="str">
        <x:v>2026-08-29</x:v>
      </x:c>
      <x:c r="O722" s="42" t="str">
        <x:v>MOSQUITO_NET_SHOPPING</x:v>
      </x:c>
      <x:c r="P722" s="42" t="str">
        <x:v>Сетка на пластиковое окно</x:v>
      </x:c>
      <x:c r="Q722" s="42" t="str">
        <x:v>сетка на пластиковое окно</x:v>
      </x:c>
      <x:c r="R722" s="42" t="str">
        <x:v>buy mosquito nets</x:v>
      </x:c>
      <x:c r="S722" s="42" t="str">
        <x:v>COMMERCIAL</x:v>
      </x:c>
      <x:c r="T722" s="42" t="str">
        <x:v>IN_SCOPE</x:v>
      </x:c>
      <x:c r="U722" s="42" t="str">
        <x:v>HIGH</x:v>
      </x:c>
      <x:c r="V722" s="42" t="str">
        <x:v>https://okno-msk.ru/okna-rehau/aksessuary-dlya-okon/moskitnye-setki/</x:v>
      </x:c>
      <x:c r="W722" s="42" t="str">
        <x:v>https://okno-msk.ru/okna-rehau/aksessuary-dlya-okon/moskitnye-setki/</x:v>
      </x:c>
      <x:c r="X722" s="42" t="str">
        <x:v>НЕТ КАНОНИЧЕСКОЙ ПОДДЕРЖИВАЮЩЕЙ СТРАНИЦЫ</x:v>
      </x:c>
      <x:c r="Y722" s="42" t="str">
        <x:v>BASE_UNIT_PENDING_ACTION_REEVALUATION</x:v>
      </x:c>
      <x:c r="Z722" s="42" t="str">
        <x:v>KEEP_EXISTING_STRUCTURE</x:v>
      </x:c>
      <x:c r="AA722" s="42" t="str">
        <x:v>FINAL_WITHIN_STEP12_EVIDENCE</x:v>
      </x:c>
      <x:c r="AB722" s="42" t="str">
        <x:v>NONE</x:v>
      </x:c>
      <x:c r="AC722" s="42" t="str">
        <x:v>REVIEW_SEARCH</x:v>
      </x:c>
      <x:c r="AD722" s="43" t="n">
        <x:f>COUNTIFS($O$2:$O$2333,$O722,$H$2:$H$2333,"&gt;"&amp;$H722)+COUNTIFS($O$2:$O$2333,$O722,$H$2:$H$2333,$H722,$B$2:$B$2333,"&lt;"&amp;$B722)+1</x:f>
        <x:v>24</x:v>
      </x:c>
      <x:c r="AE722" s="43" t="n">
        <x:f>COUNTIFS($W$2:$W$2333,$W722,$H$2:$H$2333,"&gt;"&amp;$H722)+COUNTIFS($W$2:$W$2333,$W722,$H$2:$H$2333,$H722,$B$2:$B$2333,"&lt;"&amp;$B722)+1</x:f>
        <x:v>32</x:v>
      </x:c>
      <x:c r="AF722" s="42" t="str">
        <x:v>P3 — СОХРАНИТЬ / МАРШРУТИЗИРОВАТЬ</x:v>
      </x:c>
      <x:c r="AG722" s="42" t="str">
        <x:v>action=KEEP_EXISTING_STRUCTURE; maturity=FINAL_WITHIN_STEP12_EVIDENCE; uncertainty=NONE; broad_result=29; rank_in_cluster=24</x:v>
      </x:c>
      <x:c r="AH7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2" s="42" t="str">
        <x:v>Stage-5:STEP8&gt;STEP10&gt;STEP11&gt;STEP12_CORRECTIONS&gt;STEP12_V6_TARGET_CONTRACT&gt;STEP14A_OVERLAY | Step-08:S15:result:29</x:v>
      </x:c>
    </x:row>
    <x:row r="723" ht="30" customHeight="1">
      <x:c r="A723" s="42" t="str">
        <x:v>PHR-F3516EC2060E</x:v>
      </x:c>
      <x:c r="B723" s="42" t="str">
        <x:v>заказать сетку на окно пластиковое цена</x:v>
      </x:c>
      <x:c r="C723" s="42" t="str">
        <x:v>ASSIGNED</x:v>
      </x:c>
      <x:c r="D723" s="42" t="str">
        <x:v>ДА</x:v>
      </x:c>
      <x:c r="E723" s="42" t="str">
        <x:v>Москва</x:v>
      </x:c>
      <x:c r="F723" s="42" t="n">
        <x:v>213</x:v>
      </x:c>
      <x:c r="G723" s="42" t="str">
        <x:v>DEVICE_ALL</x:v>
      </x:c>
      <x:c r="H723" s="43" t="n">
        <x:v>19</x:v>
      </x:c>
      <x:c r="I723" s="43" t="n">
        <x:v>0</x:v>
      </x:c>
      <x:c r="J723" s="42" t="str">
        <x:v>BROAD_GETTOP_NO_OPERATORS__RESULT</x:v>
      </x:c>
      <x:c r="K723" s="42" t="str">
        <x:v>MAX_PER_PHRASE_SEPARATELY_FOR_RESULT_AND_ASSOCIATION</x:v>
      </x:c>
      <x:c r="L723" s="42" t="str">
        <x:v>S15</x:v>
      </x:c>
      <x:c r="M723" s="43" t="n">
        <x:v>1</x:v>
      </x:c>
      <x:c r="N723" s="42" t="str">
        <x:v>2026-08-29</x:v>
      </x:c>
      <x:c r="O723" s="42" t="str">
        <x:v>MOSQUITO_NET_SHOPPING</x:v>
      </x:c>
      <x:c r="P723" s="42" t="str">
        <x:v>Сетка на пластиковое окно</x:v>
      </x:c>
      <x:c r="Q723" s="42" t="str">
        <x:v>сетка на пластиковое окно</x:v>
      </x:c>
      <x:c r="R723" s="42" t="str">
        <x:v>buy mosquito nets</x:v>
      </x:c>
      <x:c r="S723" s="42" t="str">
        <x:v>COMMERCIAL</x:v>
      </x:c>
      <x:c r="T723" s="42" t="str">
        <x:v>IN_SCOPE</x:v>
      </x:c>
      <x:c r="U723" s="42" t="str">
        <x:v>HIGH</x:v>
      </x:c>
      <x:c r="V723" s="42" t="str">
        <x:v>https://okno-msk.ru/okna-rehau/aksessuary-dlya-okon/moskitnye-setki/</x:v>
      </x:c>
      <x:c r="W723" s="42" t="str">
        <x:v>https://okno-msk.ru/okna-rehau/aksessuary-dlya-okon/moskitnye-setki/</x:v>
      </x:c>
      <x:c r="X723" s="42" t="str">
        <x:v>НЕТ КАНОНИЧЕСКОЙ ПОДДЕРЖИВАЮЩЕЙ СТРАНИЦЫ</x:v>
      </x:c>
      <x:c r="Y723" s="42" t="str">
        <x:v>BASE_UNIT_PENDING_ACTION_REEVALUATION</x:v>
      </x:c>
      <x:c r="Z723" s="42" t="str">
        <x:v>KEEP_EXISTING_STRUCTURE</x:v>
      </x:c>
      <x:c r="AA723" s="42" t="str">
        <x:v>FINAL_WITHIN_STEP12_EVIDENCE</x:v>
      </x:c>
      <x:c r="AB723" s="42" t="str">
        <x:v>NONE</x:v>
      </x:c>
      <x:c r="AC723" s="42" t="str">
        <x:v>REVIEW_SEARCH</x:v>
      </x:c>
      <x:c r="AD723" s="43" t="n">
        <x:f>COUNTIFS($O$2:$O$2333,$O723,$H$2:$H$2333,"&gt;"&amp;$H723)+COUNTIFS($O$2:$O$2333,$O723,$H$2:$H$2333,$H723,$B$2:$B$2333,"&lt;"&amp;$B723)+1</x:f>
        <x:v>25</x:v>
      </x:c>
      <x:c r="AE723" s="43" t="n">
        <x:f>COUNTIFS($W$2:$W$2333,$W723,$H$2:$H$2333,"&gt;"&amp;$H723)+COUNTIFS($W$2:$W$2333,$W723,$H$2:$H$2333,$H723,$B$2:$B$2333,"&lt;"&amp;$B723)+1</x:f>
        <x:v>33</x:v>
      </x:c>
      <x:c r="AF723" s="42" t="str">
        <x:v>P3 — СОХРАНИТЬ / МАРШРУТИЗИРОВАТЬ</x:v>
      </x:c>
      <x:c r="AG723" s="42" t="str">
        <x:v>action=KEEP_EXISTING_STRUCTURE; maturity=FINAL_WITHIN_STEP12_EVIDENCE; uncertainty=NONE; broad_result=19; rank_in_cluster=25</x:v>
      </x:c>
      <x:c r="AH7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3" s="42" t="str">
        <x:v>Stage-5:STEP8&gt;STEP10&gt;STEP11&gt;STEP12_CORRECTIONS&gt;STEP12_V6_TARGET_CONTRACT&gt;STEP14A_OVERLAY | Step-08:S15:result:19</x:v>
      </x:c>
    </x:row>
    <x:row r="724" ht="30" customHeight="1">
      <x:c r="A724" s="42" t="str">
        <x:v>PHR-6F9F2009E42A</x:v>
      </x:c>
      <x:c r="B724" s="42" t="str">
        <x:v>заказать москитные сетки на пластиковые окна цены</x:v>
      </x:c>
      <x:c r="C724" s="42" t="str">
        <x:v>ASSIGNED</x:v>
      </x:c>
      <x:c r="D724" s="42" t="str">
        <x:v>ДА</x:v>
      </x:c>
      <x:c r="E724" s="42" t="str">
        <x:v>Москва</x:v>
      </x:c>
      <x:c r="F724" s="42" t="n">
        <x:v>213</x:v>
      </x:c>
      <x:c r="G724" s="42" t="str">
        <x:v>DEVICE_ALL</x:v>
      </x:c>
      <x:c r="H724" s="43" t="n">
        <x:v>17</x:v>
      </x:c>
      <x:c r="I724" s="43" t="n">
        <x:v>0</x:v>
      </x:c>
      <x:c r="J724" s="42" t="str">
        <x:v>BROAD_GETTOP_NO_OPERATORS__RESULT</x:v>
      </x:c>
      <x:c r="K724" s="42" t="str">
        <x:v>MAX_PER_PHRASE_SEPARATELY_FOR_RESULT_AND_ASSOCIATION</x:v>
      </x:c>
      <x:c r="L724" s="42" t="str">
        <x:v>S15</x:v>
      </x:c>
      <x:c r="M724" s="43" t="n">
        <x:v>1</x:v>
      </x:c>
      <x:c r="N724" s="42" t="str">
        <x:v>2026-08-29</x:v>
      </x:c>
      <x:c r="O724" s="42" t="str">
        <x:v>MOSQUITO_NET_SHOPPING</x:v>
      </x:c>
      <x:c r="P724" s="42" t="str">
        <x:v>Сетка на пластиковое окно</x:v>
      </x:c>
      <x:c r="Q724" s="42" t="str">
        <x:v>сетка на пластиковое окно</x:v>
      </x:c>
      <x:c r="R724" s="42" t="str">
        <x:v>buy mosquito nets</x:v>
      </x:c>
      <x:c r="S724" s="42" t="str">
        <x:v>COMMERCIAL</x:v>
      </x:c>
      <x:c r="T724" s="42" t="str">
        <x:v>IN_SCOPE</x:v>
      </x:c>
      <x:c r="U724" s="42" t="str">
        <x:v>HIGH</x:v>
      </x:c>
      <x:c r="V724" s="42" t="str">
        <x:v>https://okno-msk.ru/okna-rehau/aksessuary-dlya-okon/moskitnye-setki/</x:v>
      </x:c>
      <x:c r="W724" s="42" t="str">
        <x:v>https://okno-msk.ru/okna-rehau/aksessuary-dlya-okon/moskitnye-setki/</x:v>
      </x:c>
      <x:c r="X724" s="42" t="str">
        <x:v>НЕТ КАНОНИЧЕСКОЙ ПОДДЕРЖИВАЮЩЕЙ СТРАНИЦЫ</x:v>
      </x:c>
      <x:c r="Y724" s="42" t="str">
        <x:v>BASE_UNIT_PENDING_ACTION_REEVALUATION</x:v>
      </x:c>
      <x:c r="Z724" s="42" t="str">
        <x:v>KEEP_EXISTING_STRUCTURE</x:v>
      </x:c>
      <x:c r="AA724" s="42" t="str">
        <x:v>FINAL_WITHIN_STEP12_EVIDENCE</x:v>
      </x:c>
      <x:c r="AB724" s="42" t="str">
        <x:v>NONE</x:v>
      </x:c>
      <x:c r="AC724" s="42" t="str">
        <x:v>REVIEW_SEARCH</x:v>
      </x:c>
      <x:c r="AD724" s="43" t="n">
        <x:f>COUNTIFS($O$2:$O$2333,$O724,$H$2:$H$2333,"&gt;"&amp;$H724)+COUNTIFS($O$2:$O$2333,$O724,$H$2:$H$2333,$H724,$B$2:$B$2333,"&lt;"&amp;$B724)+1</x:f>
        <x:v>26</x:v>
      </x:c>
      <x:c r="AE724" s="43" t="n">
        <x:f>COUNTIFS($W$2:$W$2333,$W724,$H$2:$H$2333,"&gt;"&amp;$H724)+COUNTIFS($W$2:$W$2333,$W724,$H$2:$H$2333,$H724,$B$2:$B$2333,"&lt;"&amp;$B724)+1</x:f>
        <x:v>35</x:v>
      </x:c>
      <x:c r="AF724" s="42" t="str">
        <x:v>P3 — СОХРАНИТЬ / МАРШРУТИЗИРОВАТЬ</x:v>
      </x:c>
      <x:c r="AG724" s="42" t="str">
        <x:v>action=KEEP_EXISTING_STRUCTURE; maturity=FINAL_WITHIN_STEP12_EVIDENCE; uncertainty=NONE; broad_result=17; rank_in_cluster=26</x:v>
      </x:c>
      <x:c r="AH7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4" s="42" t="str">
        <x:v>Stage-5:STEP8&gt;STEP10&gt;STEP11&gt;STEP12_CORRECTIONS&gt;STEP12_V6_TARGET_CONTRACT&gt;STEP14A_OVERLAY | Step-08:S15:result:17</x:v>
      </x:c>
    </x:row>
    <x:row r="725" ht="30" customHeight="1">
      <x:c r="A725" s="42" t="str">
        <x:v>PHR-C2695AA989D8</x:v>
      </x:c>
      <x:c r="B725" s="42" t="str">
        <x:v>сетка на окна rehau</x:v>
      </x:c>
      <x:c r="C725" s="42" t="str">
        <x:v>ASSIGNED</x:v>
      </x:c>
      <x:c r="D725" s="42" t="str">
        <x:v>ДА</x:v>
      </x:c>
      <x:c r="E725" s="42" t="str">
        <x:v>Москва</x:v>
      </x:c>
      <x:c r="F725" s="42" t="n">
        <x:v>213</x:v>
      </x:c>
      <x:c r="G725" s="42" t="str">
        <x:v>DEVICE_ALL</x:v>
      </x:c>
      <x:c r="H725" s="43" t="n">
        <x:v>12</x:v>
      </x:c>
      <x:c r="I725" s="43" t="n">
        <x:v>0</x:v>
      </x:c>
      <x:c r="J725" s="42" t="str">
        <x:v>BROAD_GETTOP_NO_OPERATORS__RESULT</x:v>
      </x:c>
      <x:c r="K725" s="42" t="str">
        <x:v>MAX_PER_PHRASE_SEPARATELY_FOR_RESULT_AND_ASSOCIATION</x:v>
      </x:c>
      <x:c r="L725" s="42" t="str">
        <x:v>S02</x:v>
      </x:c>
      <x:c r="M725" s="43" t="n">
        <x:v>1</x:v>
      </x:c>
      <x:c r="N725" s="42" t="str">
        <x:v>2026-08-29</x:v>
      </x:c>
      <x:c r="O725" s="42" t="str">
        <x:v>MOSQUITO_NET_SHOPPING</x:v>
      </x:c>
      <x:c r="P725" s="42" t="str">
        <x:v>Сетка на пластиковое окно</x:v>
      </x:c>
      <x:c r="Q725" s="42" t="str">
        <x:v>сетка на пластиковое окно</x:v>
      </x:c>
      <x:c r="R725" s="42" t="str">
        <x:v>buy mosquito nets</x:v>
      </x:c>
      <x:c r="S725" s="42" t="str">
        <x:v>COMMERCIAL</x:v>
      </x:c>
      <x:c r="T725" s="42" t="str">
        <x:v>IN_SCOPE</x:v>
      </x:c>
      <x:c r="U725" s="42" t="str">
        <x:v>HIGH</x:v>
      </x:c>
      <x:c r="V725" s="42" t="str">
        <x:v>https://okno-msk.ru/okna-rehau/aksessuary-dlya-okon/moskitnye-setki/</x:v>
      </x:c>
      <x:c r="W725" s="42" t="str">
        <x:v>https://okno-msk.ru/okna-rehau/aksessuary-dlya-okon/moskitnye-setki/</x:v>
      </x:c>
      <x:c r="X725" s="42" t="str">
        <x:v>НЕТ КАНОНИЧЕСКОЙ ПОДДЕРЖИВАЮЩЕЙ СТРАНИЦЫ</x:v>
      </x:c>
      <x:c r="Y725" s="42" t="str">
        <x:v>BASE_UNIT_PENDING_ACTION_REEVALUATION</x:v>
      </x:c>
      <x:c r="Z725" s="42" t="str">
        <x:v>KEEP_EXISTING_STRUCTURE</x:v>
      </x:c>
      <x:c r="AA725" s="42" t="str">
        <x:v>FINAL_WITHIN_STEP12_EVIDENCE</x:v>
      </x:c>
      <x:c r="AB725" s="42" t="str">
        <x:v>NONE</x:v>
      </x:c>
      <x:c r="AC725" s="42" t="str">
        <x:v>REVIEW_SEARCH</x:v>
      </x:c>
      <x:c r="AD725" s="43" t="n">
        <x:f>COUNTIFS($O$2:$O$2333,$O725,$H$2:$H$2333,"&gt;"&amp;$H725)+COUNTIFS($O$2:$O$2333,$O725,$H$2:$H$2333,$H725,$B$2:$B$2333,"&lt;"&amp;$B725)+1</x:f>
        <x:v>27</x:v>
      </x:c>
      <x:c r="AE725" s="43" t="n">
        <x:f>COUNTIFS($W$2:$W$2333,$W725,$H$2:$H$2333,"&gt;"&amp;$H725)+COUNTIFS($W$2:$W$2333,$W725,$H$2:$H$2333,$H725,$B$2:$B$2333,"&lt;"&amp;$B725)+1</x:f>
        <x:v>37</x:v>
      </x:c>
      <x:c r="AF725" s="42" t="str">
        <x:v>P3 — СОХРАНИТЬ / МАРШРУТИЗИРОВАТЬ</x:v>
      </x:c>
      <x:c r="AG725" s="42" t="str">
        <x:v>action=KEEP_EXISTING_STRUCTURE; maturity=FINAL_WITHIN_STEP12_EVIDENCE; uncertainty=NONE; broad_result=12; rank_in_cluster=27</x:v>
      </x:c>
      <x:c r="AH7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5" s="42" t="str">
        <x:v>Stage-5:STEP8&gt;STEP10&gt;STEP11&gt;STEP12_CORRECTIONS&gt;STEP12_V6_TARGET_CONTRACT&gt;STEP14A_OVERLAY | Step-08:S02:result:12</x:v>
      </x:c>
    </x:row>
    <x:row r="726" ht="30" customHeight="1">
      <x:c r="A726" s="42" t="str">
        <x:v>PHR-D29DA479F135</x:v>
      </x:c>
      <x:c r="B726" s="42" t="str">
        <x:v>сетки на пластиковые окна rehau</x:v>
      </x:c>
      <x:c r="C726" s="42" t="str">
        <x:v>ASSIGNED</x:v>
      </x:c>
      <x:c r="D726" s="42" t="str">
        <x:v>ДА</x:v>
      </x:c>
      <x:c r="E726" s="42" t="str">
        <x:v>Москва</x:v>
      </x:c>
      <x:c r="F726" s="42" t="n">
        <x:v>213</x:v>
      </x:c>
      <x:c r="G726" s="42" t="str">
        <x:v>DEVICE_ALL</x:v>
      </x:c>
      <x:c r="H726" s="43" t="n">
        <x:v>9</x:v>
      </x:c>
      <x:c r="I726" s="43" t="n">
        <x:v>0</x:v>
      </x:c>
      <x:c r="J726" s="42" t="str">
        <x:v>BROAD_GETTOP_NO_OPERATORS__RESULT</x:v>
      </x:c>
      <x:c r="K726" s="42" t="str">
        <x:v>MAX_PER_PHRASE_SEPARATELY_FOR_RESULT_AND_ASSOCIATION</x:v>
      </x:c>
      <x:c r="L726" s="42" t="str">
        <x:v>S02</x:v>
      </x:c>
      <x:c r="M726" s="43" t="n">
        <x:v>1</x:v>
      </x:c>
      <x:c r="N726" s="42" t="str">
        <x:v>2026-08-29</x:v>
      </x:c>
      <x:c r="O726" s="42" t="str">
        <x:v>MOSQUITO_NET_SHOPPING</x:v>
      </x:c>
      <x:c r="P726" s="42" t="str">
        <x:v>Сетка на пластиковое окно</x:v>
      </x:c>
      <x:c r="Q726" s="42" t="str">
        <x:v>сетка на пластиковое окно</x:v>
      </x:c>
      <x:c r="R726" s="42" t="str">
        <x:v>buy mosquito nets</x:v>
      </x:c>
      <x:c r="S726" s="42" t="str">
        <x:v>COMMERCIAL</x:v>
      </x:c>
      <x:c r="T726" s="42" t="str">
        <x:v>IN_SCOPE</x:v>
      </x:c>
      <x:c r="U726" s="42" t="str">
        <x:v>HIGH</x:v>
      </x:c>
      <x:c r="V726" s="42" t="str">
        <x:v>https://okno-msk.ru/okna-rehau/aksessuary-dlya-okon/moskitnye-setki/</x:v>
      </x:c>
      <x:c r="W726" s="42" t="str">
        <x:v>https://okno-msk.ru/okna-rehau/aksessuary-dlya-okon/moskitnye-setki/</x:v>
      </x:c>
      <x:c r="X726" s="42" t="str">
        <x:v>НЕТ КАНОНИЧЕСКОЙ ПОДДЕРЖИВАЮЩЕЙ СТРАНИЦЫ</x:v>
      </x:c>
      <x:c r="Y726" s="42" t="str">
        <x:v>BASE_UNIT_PENDING_ACTION_REEVALUATION</x:v>
      </x:c>
      <x:c r="Z726" s="42" t="str">
        <x:v>KEEP_EXISTING_STRUCTURE</x:v>
      </x:c>
      <x:c r="AA726" s="42" t="str">
        <x:v>FINAL_WITHIN_STEP12_EVIDENCE</x:v>
      </x:c>
      <x:c r="AB726" s="42" t="str">
        <x:v>NONE</x:v>
      </x:c>
      <x:c r="AC726" s="42" t="str">
        <x:v>REVIEW_SEARCH</x:v>
      </x:c>
      <x:c r="AD726" s="43" t="n">
        <x:f>COUNTIFS($O$2:$O$2333,$O726,$H$2:$H$2333,"&gt;"&amp;$H726)+COUNTIFS($O$2:$O$2333,$O726,$H$2:$H$2333,$H726,$B$2:$B$2333,"&lt;"&amp;$B726)+1</x:f>
        <x:v>28</x:v>
      </x:c>
      <x:c r="AE726" s="43" t="n">
        <x:f>COUNTIFS($W$2:$W$2333,$W726,$H$2:$H$2333,"&gt;"&amp;$H726)+COUNTIFS($W$2:$W$2333,$W726,$H$2:$H$2333,$H726,$B$2:$B$2333,"&lt;"&amp;$B726)+1</x:f>
        <x:v>39</x:v>
      </x:c>
      <x:c r="AF726" s="42" t="str">
        <x:v>P3 — СОХРАНИТЬ / МАРШРУТИЗИРОВАТЬ</x:v>
      </x:c>
      <x:c r="AG726" s="42" t="str">
        <x:v>action=KEEP_EXISTING_STRUCTURE; maturity=FINAL_WITHIN_STEP12_EVIDENCE; uncertainty=NONE; broad_result=9; rank_in_cluster=28</x:v>
      </x:c>
      <x:c r="AH7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6" s="42" t="str">
        <x:v>Stage-5:STEP8&gt;STEP10&gt;STEP11&gt;STEP12_CORRECTIONS&gt;STEP12_V6_TARGET_CONTRACT&gt;STEP14A_OVERLAY | Step-08:S02:result:9</x:v>
      </x:c>
    </x:row>
    <x:row r="727" ht="30" customHeight="1">
      <x:c r="A727" s="42" t="str">
        <x:v>PHR-088AAA0110D5</x:v>
      </x:c>
      <x:c r="B727" s="42" t="str">
        <x:v>москитная сетка на пластиковые окна rehau 133х45</x:v>
      </x:c>
      <x:c r="C727" s="42" t="str">
        <x:v>ASSIGNED</x:v>
      </x:c>
      <x:c r="D727" s="42" t="str">
        <x:v>ДА</x:v>
      </x:c>
      <x:c r="E727" s="42" t="str">
        <x:v>Москва</x:v>
      </x:c>
      <x:c r="F727" s="42" t="n">
        <x:v>213</x:v>
      </x:c>
      <x:c r="G727" s="42" t="str">
        <x:v>DEVICE_ALL</x:v>
      </x:c>
      <x:c r="H727" s="43" t="n">
        <x:v>7</x:v>
      </x:c>
      <x:c r="I727" s="43" t="n">
        <x:v>0</x:v>
      </x:c>
      <x:c r="J727" s="42" t="str">
        <x:v>BROAD_GETTOP_NO_OPERATORS__RESULT</x:v>
      </x:c>
      <x:c r="K727" s="42" t="str">
        <x:v>MAX_PER_PHRASE_SEPARATELY_FOR_RESULT_AND_ASSOCIATION</x:v>
      </x:c>
      <x:c r="L727" s="42" t="str">
        <x:v>S02</x:v>
      </x:c>
      <x:c r="M727" s="43" t="n">
        <x:v>1</x:v>
      </x:c>
      <x:c r="N727" s="42" t="str">
        <x:v>2026-08-29</x:v>
      </x:c>
      <x:c r="O727" s="42" t="str">
        <x:v>MOSQUITO_NET_SHOPPING</x:v>
      </x:c>
      <x:c r="P727" s="42" t="str">
        <x:v>Сетка на пластиковое окно</x:v>
      </x:c>
      <x:c r="Q727" s="42" t="str">
        <x:v>сетка на пластиковое окно</x:v>
      </x:c>
      <x:c r="R727" s="42" t="str">
        <x:v>buy mosquito nets</x:v>
      </x:c>
      <x:c r="S727" s="42" t="str">
        <x:v>COMMERCIAL</x:v>
      </x:c>
      <x:c r="T727" s="42" t="str">
        <x:v>IN_SCOPE</x:v>
      </x:c>
      <x:c r="U727" s="42" t="str">
        <x:v>HIGH</x:v>
      </x:c>
      <x:c r="V727" s="42" t="str">
        <x:v>https://okno-msk.ru/okna-rehau/aksessuary-dlya-okon/moskitnye-setki/</x:v>
      </x:c>
      <x:c r="W727" s="42" t="str">
        <x:v>https://okno-msk.ru/okna-rehau/aksessuary-dlya-okon/moskitnye-setki/</x:v>
      </x:c>
      <x:c r="X727" s="42" t="str">
        <x:v>НЕТ КАНОНИЧЕСКОЙ ПОДДЕРЖИВАЮЩЕЙ СТРАНИЦЫ</x:v>
      </x:c>
      <x:c r="Y727" s="42" t="str">
        <x:v>BASE_UNIT_PENDING_ACTION_REEVALUATION</x:v>
      </x:c>
      <x:c r="Z727" s="42" t="str">
        <x:v>KEEP_EXISTING_STRUCTURE</x:v>
      </x:c>
      <x:c r="AA727" s="42" t="str">
        <x:v>FINAL_WITHIN_STEP12_EVIDENCE</x:v>
      </x:c>
      <x:c r="AB727" s="42" t="str">
        <x:v>NONE</x:v>
      </x:c>
      <x:c r="AC727" s="42" t="str">
        <x:v>REVIEW_SEARCH</x:v>
      </x:c>
      <x:c r="AD727" s="43" t="n">
        <x:f>COUNTIFS($O$2:$O$2333,$O727,$H$2:$H$2333,"&gt;"&amp;$H727)+COUNTIFS($O$2:$O$2333,$O727,$H$2:$H$2333,$H727,$B$2:$B$2333,"&lt;"&amp;$B727)+1</x:f>
        <x:v>29</x:v>
      </x:c>
      <x:c r="AE727" s="43" t="n">
        <x:f>COUNTIFS($W$2:$W$2333,$W727,$H$2:$H$2333,"&gt;"&amp;$H727)+COUNTIFS($W$2:$W$2333,$W727,$H$2:$H$2333,$H727,$B$2:$B$2333,"&lt;"&amp;$B727)+1</x:f>
        <x:v>41</x:v>
      </x:c>
      <x:c r="AF727" s="42" t="str">
        <x:v>P3 — СОХРАНИТЬ / МАРШРУТИЗИРОВАТЬ</x:v>
      </x:c>
      <x:c r="AG727" s="42" t="str">
        <x:v>action=KEEP_EXISTING_STRUCTURE; maturity=FINAL_WITHIN_STEP12_EVIDENCE; uncertainty=NONE; broad_result=7; rank_in_cluster=29</x:v>
      </x:c>
      <x:c r="AH7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7" s="42" t="str">
        <x:v>Stage-5:STEP8&gt;STEP10&gt;STEP11&gt;STEP12_CORRECTIONS&gt;STEP12_V6_TARGET_CONTRACT&gt;STEP14A_OVERLAY | Step-08:S02:result:7</x:v>
      </x:c>
    </x:row>
    <x:row r="728" ht="30" customHeight="1">
      <x:c r="A728" s="42" t="str">
        <x:v>PHR-9BE031B163E6</x:v>
      </x:c>
      <x:c r="B728" s="42" t="str">
        <x:v>купить сетку на пластиковые окна цена</x:v>
      </x:c>
      <x:c r="C728" s="42" t="str">
        <x:v>ASSIGNED</x:v>
      </x:c>
      <x:c r="D728" s="42" t="str">
        <x:v>ДА</x:v>
      </x:c>
      <x:c r="E728" s="42" t="str">
        <x:v>Москва</x:v>
      </x:c>
      <x:c r="F728" s="42" t="n">
        <x:v>213</x:v>
      </x:c>
      <x:c r="G728" s="42" t="str">
        <x:v>DEVICE_ALL</x:v>
      </x:c>
      <x:c r="H728" s="43" t="n">
        <x:v>5</x:v>
      </x:c>
      <x:c r="I728" s="43" t="n">
        <x:v>0</x:v>
      </x:c>
      <x:c r="J728" s="42" t="str">
        <x:v>BROAD_GETTOP_NO_OPERATORS__RESULT</x:v>
      </x:c>
      <x:c r="K728" s="42" t="str">
        <x:v>MAX_PER_PHRASE_SEPARATELY_FOR_RESULT_AND_ASSOCIATION</x:v>
      </x:c>
      <x:c r="L728" s="42" t="str">
        <x:v>S15</x:v>
      </x:c>
      <x:c r="M728" s="43" t="n">
        <x:v>1</x:v>
      </x:c>
      <x:c r="N728" s="42" t="str">
        <x:v>2026-08-29</x:v>
      </x:c>
      <x:c r="O728" s="42" t="str">
        <x:v>MOSQUITO_NET_SHOPPING</x:v>
      </x:c>
      <x:c r="P728" s="42" t="str">
        <x:v>Сетка на пластиковое окно</x:v>
      </x:c>
      <x:c r="Q728" s="42" t="str">
        <x:v>сетка на пластиковое окно</x:v>
      </x:c>
      <x:c r="R728" s="42" t="str">
        <x:v>buy mosquito nets</x:v>
      </x:c>
      <x:c r="S728" s="42" t="str">
        <x:v>COMMERCIAL</x:v>
      </x:c>
      <x:c r="T728" s="42" t="str">
        <x:v>IN_SCOPE</x:v>
      </x:c>
      <x:c r="U728" s="42" t="str">
        <x:v>HIGH</x:v>
      </x:c>
      <x:c r="V728" s="42" t="str">
        <x:v>https://okno-msk.ru/okna-rehau/aksessuary-dlya-okon/moskitnye-setki/</x:v>
      </x:c>
      <x:c r="W728" s="42" t="str">
        <x:v>https://okno-msk.ru/okna-rehau/aksessuary-dlya-okon/moskitnye-setki/</x:v>
      </x:c>
      <x:c r="X728" s="42" t="str">
        <x:v>НЕТ КАНОНИЧЕСКОЙ ПОДДЕРЖИВАЮЩЕЙ СТРАНИЦЫ</x:v>
      </x:c>
      <x:c r="Y728" s="42" t="str">
        <x:v>BASE_UNIT_PENDING_ACTION_REEVALUATION</x:v>
      </x:c>
      <x:c r="Z728" s="42" t="str">
        <x:v>KEEP_EXISTING_STRUCTURE</x:v>
      </x:c>
      <x:c r="AA728" s="42" t="str">
        <x:v>FINAL_WITHIN_STEP12_EVIDENCE</x:v>
      </x:c>
      <x:c r="AB728" s="42" t="str">
        <x:v>NONE</x:v>
      </x:c>
      <x:c r="AC728" s="42" t="str">
        <x:v>REVIEW_SEARCH</x:v>
      </x:c>
      <x:c r="AD728" s="43" t="n">
        <x:f>COUNTIFS($O$2:$O$2333,$O728,$H$2:$H$2333,"&gt;"&amp;$H728)+COUNTIFS($O$2:$O$2333,$O728,$H$2:$H$2333,$H728,$B$2:$B$2333,"&lt;"&amp;$B728)+1</x:f>
        <x:v>30</x:v>
      </x:c>
      <x:c r="AE728" s="43" t="n">
        <x:f>COUNTIFS($W$2:$W$2333,$W728,$H$2:$H$2333,"&gt;"&amp;$H728)+COUNTIFS($W$2:$W$2333,$W728,$H$2:$H$2333,$H728,$B$2:$B$2333,"&lt;"&amp;$B728)+1</x:f>
        <x:v>43</x:v>
      </x:c>
      <x:c r="AF728" s="42" t="str">
        <x:v>P3 — СОХРАНИТЬ / МАРШРУТИЗИРОВАТЬ</x:v>
      </x:c>
      <x:c r="AG728" s="42" t="str">
        <x:v>action=KEEP_EXISTING_STRUCTURE; maturity=FINAL_WITHIN_STEP12_EVIDENCE; uncertainty=NONE; broad_result=5; rank_in_cluster=30</x:v>
      </x:c>
      <x:c r="AH7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8" s="42" t="str">
        <x:v>Stage-5:STEP8&gt;STEP10&gt;STEP11&gt;STEP12_CORRECTIONS&gt;STEP12_V6_TARGET_CONTRACT&gt;STEP14A_OVERLAY | Step-08:S15:result:5</x:v>
      </x:c>
    </x:row>
    <x:row r="729" ht="30" customHeight="1">
      <x:c r="A729" s="42" t="str">
        <x:v>PHR-4F05DF67ED20</x:v>
      </x:c>
      <x:c r="B729" s="42" t="str">
        <x:v>москитная сетка на пластиковые окна купить цена</x:v>
      </x:c>
      <x:c r="C729" s="42" t="str">
        <x:v>ASSIGNED</x:v>
      </x:c>
      <x:c r="D729" s="42" t="str">
        <x:v>ДА</x:v>
      </x:c>
      <x:c r="E729" s="42" t="str">
        <x:v>Москва</x:v>
      </x:c>
      <x:c r="F729" s="42" t="n">
        <x:v>213</x:v>
      </x:c>
      <x:c r="G729" s="42" t="str">
        <x:v>DEVICE_ALL</x:v>
      </x:c>
      <x:c r="H729" s="43" t="n">
        <x:v>5</x:v>
      </x:c>
      <x:c r="I729" s="43" t="n">
        <x:v>0</x:v>
      </x:c>
      <x:c r="J729" s="42" t="str">
        <x:v>BROAD_GETTOP_NO_OPERATORS__RESULT</x:v>
      </x:c>
      <x:c r="K729" s="42" t="str">
        <x:v>MAX_PER_PHRASE_SEPARATELY_FOR_RESULT_AND_ASSOCIATION</x:v>
      </x:c>
      <x:c r="L729" s="42" t="str">
        <x:v>S15</x:v>
      </x:c>
      <x:c r="M729" s="43" t="n">
        <x:v>1</x:v>
      </x:c>
      <x:c r="N729" s="42" t="str">
        <x:v>2026-08-29</x:v>
      </x:c>
      <x:c r="O729" s="42" t="str">
        <x:v>MOSQUITO_NET_SHOPPING</x:v>
      </x:c>
      <x:c r="P729" s="42" t="str">
        <x:v>Сетка на пластиковое окно</x:v>
      </x:c>
      <x:c r="Q729" s="42" t="str">
        <x:v>сетка на пластиковое окно</x:v>
      </x:c>
      <x:c r="R729" s="42" t="str">
        <x:v>buy mosquito nets</x:v>
      </x:c>
      <x:c r="S729" s="42" t="str">
        <x:v>COMMERCIAL</x:v>
      </x:c>
      <x:c r="T729" s="42" t="str">
        <x:v>IN_SCOPE</x:v>
      </x:c>
      <x:c r="U729" s="42" t="str">
        <x:v>HIGH</x:v>
      </x:c>
      <x:c r="V729" s="42" t="str">
        <x:v>https://okno-msk.ru/okna-rehau/aksessuary-dlya-okon/moskitnye-setki/</x:v>
      </x:c>
      <x:c r="W729" s="42" t="str">
        <x:v>https://okno-msk.ru/okna-rehau/aksessuary-dlya-okon/moskitnye-setki/</x:v>
      </x:c>
      <x:c r="X729" s="42" t="str">
        <x:v>НЕТ КАНОНИЧЕСКОЙ ПОДДЕРЖИВАЮЩЕЙ СТРАНИЦЫ</x:v>
      </x:c>
      <x:c r="Y729" s="42" t="str">
        <x:v>BASE_UNIT_PENDING_ACTION_REEVALUATION</x:v>
      </x:c>
      <x:c r="Z729" s="42" t="str">
        <x:v>KEEP_EXISTING_STRUCTURE</x:v>
      </x:c>
      <x:c r="AA729" s="42" t="str">
        <x:v>FINAL_WITHIN_STEP12_EVIDENCE</x:v>
      </x:c>
      <x:c r="AB729" s="42" t="str">
        <x:v>NONE</x:v>
      </x:c>
      <x:c r="AC729" s="42" t="str">
        <x:v>REVIEW_SEARCH</x:v>
      </x:c>
      <x:c r="AD729" s="43" t="n">
        <x:f>COUNTIFS($O$2:$O$2333,$O729,$H$2:$H$2333,"&gt;"&amp;$H729)+COUNTIFS($O$2:$O$2333,$O729,$H$2:$H$2333,$H729,$B$2:$B$2333,"&lt;"&amp;$B729)+1</x:f>
        <x:v>31</x:v>
      </x:c>
      <x:c r="AE729" s="43" t="n">
        <x:f>COUNTIFS($W$2:$W$2333,$W729,$H$2:$H$2333,"&gt;"&amp;$H729)+COUNTIFS($W$2:$W$2333,$W729,$H$2:$H$2333,$H729,$B$2:$B$2333,"&lt;"&amp;$B729)+1</x:f>
        <x:v>44</x:v>
      </x:c>
      <x:c r="AF729" s="42" t="str">
        <x:v>P3 — СОХРАНИТЬ / МАРШРУТИЗИРОВАТЬ</x:v>
      </x:c>
      <x:c r="AG729" s="42" t="str">
        <x:v>action=KEEP_EXISTING_STRUCTURE; maturity=FINAL_WITHIN_STEP12_EVIDENCE; uncertainty=NONE; broad_result=5; rank_in_cluster=31</x:v>
      </x:c>
      <x:c r="AH7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29" s="42" t="str">
        <x:v>Stage-5:STEP8&gt;STEP10&gt;STEP11&gt;STEP12_CORRECTIONS&gt;STEP12_V6_TARGET_CONTRACT&gt;STEP14A_OVERLAY | Step-08:S15:result:5</x:v>
      </x:c>
    </x:row>
    <x:row r="730" ht="30" customHeight="1">
      <x:c r="A730" s="42" t="str">
        <x:v>PHR-4C9CC7E244BB</x:v>
      </x:c>
      <x:c r="B730" s="42" t="str">
        <x:v>москитная сетка на французское окно</x:v>
      </x:c>
      <x:c r="C730" s="42" t="str">
        <x:v>ASSIGNED</x:v>
      </x:c>
      <x:c r="D730" s="42" t="str">
        <x:v>ДА</x:v>
      </x:c>
      <x:c r="E730" s="42" t="str">
        <x:v>Москва</x:v>
      </x:c>
      <x:c r="F730" s="42" t="n">
        <x:v>213</x:v>
      </x:c>
      <x:c r="G730" s="42" t="str">
        <x:v>DEVICE_ALL</x:v>
      </x:c>
      <x:c r="H730" s="43" t="n">
        <x:v>2</x:v>
      </x:c>
      <x:c r="I730" s="43" t="n">
        <x:v>0</x:v>
      </x:c>
      <x:c r="J730" s="42" t="str">
        <x:v>BROAD_GETTOP_NO_OPERATORS__RESULT</x:v>
      </x:c>
      <x:c r="K730" s="42" t="str">
        <x:v>MAX_PER_PHRASE_SEPARATELY_FOR_RESULT_AND_ASSOCIATION</x:v>
      </x:c>
      <x:c r="L730" s="42" t="str">
        <x:v>S03</x:v>
      </x:c>
      <x:c r="M730" s="43" t="n">
        <x:v>1</x:v>
      </x:c>
      <x:c r="N730" s="42" t="str">
        <x:v>2026-08-29</x:v>
      </x:c>
      <x:c r="O730" s="42" t="str">
        <x:v>MOSQUITO_NET_SHOPPING</x:v>
      </x:c>
      <x:c r="P730" s="42" t="str">
        <x:v>Сетка на пластиковое окно</x:v>
      </x:c>
      <x:c r="Q730" s="42" t="str">
        <x:v>сетка на пластиковое окно</x:v>
      </x:c>
      <x:c r="R730" s="42" t="str">
        <x:v>buy mosquito nets</x:v>
      </x:c>
      <x:c r="S730" s="42" t="str">
        <x:v>COMMERCIAL</x:v>
      </x:c>
      <x:c r="T730" s="42" t="str">
        <x:v>IN_SCOPE</x:v>
      </x:c>
      <x:c r="U730" s="42" t="str">
        <x:v>HIGH</x:v>
      </x:c>
      <x:c r="V730" s="42" t="str">
        <x:v>https://okno-msk.ru/okna-rehau/aksessuary-dlya-okon/moskitnye-setki/</x:v>
      </x:c>
      <x:c r="W730" s="42" t="str">
        <x:v>https://okno-msk.ru/okna-rehau/aksessuary-dlya-okon/moskitnye-setki/</x:v>
      </x:c>
      <x:c r="X730" s="42" t="str">
        <x:v>НЕТ КАНОНИЧЕСКОЙ ПОДДЕРЖИВАЮЩЕЙ СТРАНИЦЫ</x:v>
      </x:c>
      <x:c r="Y730" s="42" t="str">
        <x:v>BASE_UNIT_PENDING_ACTION_REEVALUATION</x:v>
      </x:c>
      <x:c r="Z730" s="42" t="str">
        <x:v>KEEP_EXISTING_STRUCTURE</x:v>
      </x:c>
      <x:c r="AA730" s="42" t="str">
        <x:v>FINAL_WITHIN_STEP12_EVIDENCE</x:v>
      </x:c>
      <x:c r="AB730" s="42" t="str">
        <x:v>NONE</x:v>
      </x:c>
      <x:c r="AC730" s="42" t="str">
        <x:v>REVIEW_SEARCH</x:v>
      </x:c>
      <x:c r="AD730" s="43" t="n">
        <x:f>COUNTIFS($O$2:$O$2333,$O730,$H$2:$H$2333,"&gt;"&amp;$H730)+COUNTIFS($O$2:$O$2333,$O730,$H$2:$H$2333,$H730,$B$2:$B$2333,"&lt;"&amp;$B730)+1</x:f>
        <x:v>32</x:v>
      </x:c>
      <x:c r="AE730" s="43" t="n">
        <x:f>COUNTIFS($W$2:$W$2333,$W730,$H$2:$H$2333,"&gt;"&amp;$H730)+COUNTIFS($W$2:$W$2333,$W730,$H$2:$H$2333,$H730,$B$2:$B$2333,"&lt;"&amp;$B730)+1</x:f>
        <x:v>48</x:v>
      </x:c>
      <x:c r="AF730" s="42" t="str">
        <x:v>P3 — СОХРАНИТЬ / МАРШРУТИЗИРОВАТЬ</x:v>
      </x:c>
      <x:c r="AG730" s="42" t="str">
        <x:v>action=KEEP_EXISTING_STRUCTURE; maturity=FINAL_WITHIN_STEP12_EVIDENCE; uncertainty=NONE; broad_result=2; rank_in_cluster=32</x:v>
      </x:c>
      <x:c r="AH7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0" s="42" t="str">
        <x:v>Stage-5:STEP8&gt;STEP10&gt;STEP11&gt;STEP12_CORRECTIONS&gt;STEP12_V6_TARGET_CONTRACT&gt;STEP14A_OVERLAY | Step-08:S03:result:2</x:v>
      </x:c>
    </x:row>
    <x:row r="731" ht="30" customHeight="1">
      <x:c r="A731" s="42" t="str">
        <x:v>PHR-E761B4F328D1</x:v>
      </x:c>
      <x:c r="B731" s="42" t="str">
        <x:v>окна rehau официальный</x:v>
      </x:c>
      <x:c r="C731" s="42" t="str">
        <x:v>ASSIGNED</x:v>
      </x:c>
      <x:c r="D731" s="42" t="str">
        <x:v>ДА</x:v>
      </x:c>
      <x:c r="E731" s="42" t="str">
        <x:v>Москва</x:v>
      </x:c>
      <x:c r="F731" s="42" t="n">
        <x:v>213</x:v>
      </x:c>
      <x:c r="G731" s="42" t="str">
        <x:v>DEVICE_ALL</x:v>
      </x:c>
      <x:c r="H731" s="43" t="n">
        <x:v>211</x:v>
      </x:c>
      <x:c r="I731" s="43" t="n">
        <x:v>0</x:v>
      </x:c>
      <x:c r="J731" s="42" t="str">
        <x:v>BROAD_GETTOP_NO_OPERATORS__RESULT</x:v>
      </x:c>
      <x:c r="K731" s="42" t="str">
        <x:v>MAX_PER_PHRASE_SEPARATELY_FOR_RESULT_AND_ASSOCIATION</x:v>
      </x:c>
      <x:c r="L731" s="42" t="str">
        <x:v>S02</x:v>
      </x:c>
      <x:c r="M731" s="43" t="n">
        <x:v>1</x:v>
      </x:c>
      <x:c r="N731" s="42" t="str">
        <x:v>2026-08-29</x:v>
      </x:c>
      <x:c r="O731" s="42" t="str">
        <x:v>NAVIGATION_BRAND_SITE</x:v>
      </x:c>
      <x:c r="P731" s="42" t="str">
        <x:v>Окна rehau официальный</x:v>
      </x:c>
      <x:c r="Q731" s="42" t="str">
        <x:v>окна rehau официальный</x:v>
      </x:c>
      <x:c r="R731" s="42" t="str">
        <x:v>reach an official brand/manufacturer/site or branded destination</x:v>
      </x:c>
      <x:c r="S731" s="42" t="str">
        <x:v>NAVIGATIONAL</x:v>
      </x:c>
      <x:c r="T731" s="42" t="str">
        <x:v>OUTSIDE_SCOPE</x:v>
      </x:c>
      <x:c r="U731" s="42" t="str">
        <x:v>HIGH</x:v>
      </x:c>
      <x:c r="V731" s="42" t="str">
        <x:v>НЕ БЫЛО СОХРАНЁННОГО URL</x:v>
      </x:c>
      <x:c r="W731" s="42" t="str">
        <x:v>НЕТ ОТДЕЛЬНОЙ СТРАНИЦЫ — OUTSIDE_SCOPE_NO_ACTION</x:v>
      </x:c>
      <x:c r="X731" s="42" t="str">
        <x:v>НЕТ КАНОНИЧЕСКОЙ ПОДДЕРЖИВАЮЩЕЙ СТРАНИЦЫ</x:v>
      </x:c>
      <x:c r="Y731" s="42" t="str">
        <x:v>OUTSIDE</x:v>
      </x:c>
      <x:c r="Z731" s="42" t="str">
        <x:v>OUTSIDE_SCOPE_NO_ACTION</x:v>
      </x:c>
      <x:c r="AA731" s="42" t="str">
        <x:v>FINAL_WITHIN_STEP12_EVIDENCE</x:v>
      </x:c>
      <x:c r="AB731" s="42" t="str">
        <x:v>NONE</x:v>
      </x:c>
      <x:c r="AC731" s="42" t="str">
        <x:v>REVIEW_SEARCH</x:v>
      </x:c>
      <x:c r="AD731" s="43" t="n">
        <x:f>COUNTIFS($O$2:$O$2333,$O731,$H$2:$H$2333,"&gt;"&amp;$H731)+COUNTIFS($O$2:$O$2333,$O731,$H$2:$H$2333,$H731,$B$2:$B$2333,"&lt;"&amp;$B731)+1</x:f>
        <x:v>1</x:v>
      </x:c>
      <x:c r="AE731" s="43" t="n">
        <x:f>COUNTIFS($W$2:$W$2333,$W731,$H$2:$H$2333,"&gt;"&amp;$H731)+COUNTIFS($W$2:$W$2333,$W731,$H$2:$H$2333,$H731,$B$2:$B$2333,"&lt;"&amp;$B731)+1</x:f>
        <x:v>12</x:v>
      </x:c>
      <x:c r="AF731" s="42" t="str">
        <x:v>P4 — БЕЗ ОТДЕЛЬНОЙ СТРАНИЦЫ</x:v>
      </x:c>
      <x:c r="AG731" s="42" t="str">
        <x:v>action=OUTSIDE_SCOPE_NO_ACTION; business_boundary=OUTSIDE_SCOPE; broad_result=211; rank_in_cluster=1</x:v>
      </x:c>
      <x:c r="AH7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1" s="42" t="str">
        <x:v>Stage-5:STEP8&gt;STEP10&gt;STEP11&gt;STEP12_CORRECTIONS&gt;STEP12_V6_TARGET_CONTRACT&gt;STEP14A_OVERLAY | Step-08:S02:result:211</x:v>
      </x:c>
    </x:row>
    <x:row r="732" ht="30" customHeight="1">
      <x:c r="A732" s="42" t="str">
        <x:v>PHR-E513E525DD53</x:v>
      </x:c>
      <x:c r="B732" s="42" t="str">
        <x:v>окна rehau сайт</x:v>
      </x:c>
      <x:c r="C732" s="42" t="str">
        <x:v>ASSIGNED</x:v>
      </x:c>
      <x:c r="D732" s="42" t="str">
        <x:v>ДА</x:v>
      </x:c>
      <x:c r="E732" s="42" t="str">
        <x:v>Москва</x:v>
      </x:c>
      <x:c r="F732" s="42" t="n">
        <x:v>213</x:v>
      </x:c>
      <x:c r="G732" s="42" t="str">
        <x:v>DEVICE_ALL</x:v>
      </x:c>
      <x:c r="H732" s="43" t="n">
        <x:v>148</x:v>
      </x:c>
      <x:c r="I732" s="43" t="n">
        <x:v>0</x:v>
      </x:c>
      <x:c r="J732" s="42" t="str">
        <x:v>BROAD_GETTOP_NO_OPERATORS__RESULT</x:v>
      </x:c>
      <x:c r="K732" s="42" t="str">
        <x:v>MAX_PER_PHRASE_SEPARATELY_FOR_RESULT_AND_ASSOCIATION</x:v>
      </x:c>
      <x:c r="L732" s="42" t="str">
        <x:v>S02</x:v>
      </x:c>
      <x:c r="M732" s="43" t="n">
        <x:v>1</x:v>
      </x:c>
      <x:c r="N732" s="42" t="str">
        <x:v>2026-08-29</x:v>
      </x:c>
      <x:c r="O732" s="42" t="str">
        <x:v>NAVIGATION_BRAND_SITE</x:v>
      </x:c>
      <x:c r="P732" s="42" t="str">
        <x:v>Окна rehau официальный</x:v>
      </x:c>
      <x:c r="Q732" s="42" t="str">
        <x:v>окна rehau официальный</x:v>
      </x:c>
      <x:c r="R732" s="42" t="str">
        <x:v>reach an official brand/manufacturer/site or branded destination</x:v>
      </x:c>
      <x:c r="S732" s="42" t="str">
        <x:v>NAVIGATIONAL</x:v>
      </x:c>
      <x:c r="T732" s="42" t="str">
        <x:v>OUTSIDE_SCOPE</x:v>
      </x:c>
      <x:c r="U732" s="42" t="str">
        <x:v>HIGH</x:v>
      </x:c>
      <x:c r="V732" s="42" t="str">
        <x:v>НЕ БЫЛО СОХРАНЁННОГО URL</x:v>
      </x:c>
      <x:c r="W732" s="42" t="str">
        <x:v>НЕТ ОТДЕЛЬНОЙ СТРАНИЦЫ — OUTSIDE_SCOPE_NO_ACTION</x:v>
      </x:c>
      <x:c r="X732" s="42" t="str">
        <x:v>НЕТ КАНОНИЧЕСКОЙ ПОДДЕРЖИВАЮЩЕЙ СТРАНИЦЫ</x:v>
      </x:c>
      <x:c r="Y732" s="42" t="str">
        <x:v>OUTSIDE</x:v>
      </x:c>
      <x:c r="Z732" s="42" t="str">
        <x:v>OUTSIDE_SCOPE_NO_ACTION</x:v>
      </x:c>
      <x:c r="AA732" s="42" t="str">
        <x:v>FINAL_WITHIN_STEP12_EVIDENCE</x:v>
      </x:c>
      <x:c r="AB732" s="42" t="str">
        <x:v>NONE</x:v>
      </x:c>
      <x:c r="AC732" s="42" t="str">
        <x:v>REVIEW_SEARCH</x:v>
      </x:c>
      <x:c r="AD732" s="43" t="n">
        <x:f>COUNTIFS($O$2:$O$2333,$O732,$H$2:$H$2333,"&gt;"&amp;$H732)+COUNTIFS($O$2:$O$2333,$O732,$H$2:$H$2333,$H732,$B$2:$B$2333,"&lt;"&amp;$B732)+1</x:f>
        <x:v>2</x:v>
      </x:c>
      <x:c r="AE732" s="43" t="n">
        <x:f>COUNTIFS($W$2:$W$2333,$W732,$H$2:$H$2333,"&gt;"&amp;$H732)+COUNTIFS($W$2:$W$2333,$W732,$H$2:$H$2333,$H732,$B$2:$B$2333,"&lt;"&amp;$B732)+1</x:f>
        <x:v>17</x:v>
      </x:c>
      <x:c r="AF732" s="42" t="str">
        <x:v>P4 — БЕЗ ОТДЕЛЬНОЙ СТРАНИЦЫ</x:v>
      </x:c>
      <x:c r="AG732" s="42" t="str">
        <x:v>action=OUTSIDE_SCOPE_NO_ACTION; business_boundary=OUTSIDE_SCOPE; broad_result=148; rank_in_cluster=2</x:v>
      </x:c>
      <x:c r="AH7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2" s="42" t="str">
        <x:v>Stage-5:STEP8&gt;STEP10&gt;STEP11&gt;STEP12_CORRECTIONS&gt;STEP12_V6_TARGET_CONTRACT&gt;STEP14A_OVERLAY | Step-08:S02:result:148</x:v>
      </x:c>
    </x:row>
    <x:row r="733" ht="30" customHeight="1">
      <x:c r="A733" s="42" t="str">
        <x:v>PHR-1D0C89C657F0</x:v>
      </x:c>
      <x:c r="B733" s="42" t="str">
        <x:v>rehau окна официальный сайт</x:v>
      </x:c>
      <x:c r="C733" s="42" t="str">
        <x:v>ASSIGNED</x:v>
      </x:c>
      <x:c r="D733" s="42" t="str">
        <x:v>ДА</x:v>
      </x:c>
      <x:c r="E733" s="42" t="str">
        <x:v>Москва</x:v>
      </x:c>
      <x:c r="F733" s="42" t="n">
        <x:v>213</x:v>
      </x:c>
      <x:c r="G733" s="42" t="str">
        <x:v>DEVICE_ALL</x:v>
      </x:c>
      <x:c r="H733" s="43" t="n">
        <x:v>143</x:v>
      </x:c>
      <x:c r="I733" s="43" t="n">
        <x:v>0</x:v>
      </x:c>
      <x:c r="J733" s="42" t="str">
        <x:v>BROAD_GETTOP_NO_OPERATORS__RESULT</x:v>
      </x:c>
      <x:c r="K733" s="42" t="str">
        <x:v>MAX_PER_PHRASE_SEPARATELY_FOR_RESULT_AND_ASSOCIATION</x:v>
      </x:c>
      <x:c r="L733" s="42" t="str">
        <x:v>S02</x:v>
      </x:c>
      <x:c r="M733" s="43" t="n">
        <x:v>1</x:v>
      </x:c>
      <x:c r="N733" s="42" t="str">
        <x:v>2026-08-29</x:v>
      </x:c>
      <x:c r="O733" s="42" t="str">
        <x:v>NAVIGATION_BRAND_SITE</x:v>
      </x:c>
      <x:c r="P733" s="42" t="str">
        <x:v>Окна rehau официальный</x:v>
      </x:c>
      <x:c r="Q733" s="42" t="str">
        <x:v>окна rehau официальный</x:v>
      </x:c>
      <x:c r="R733" s="42" t="str">
        <x:v>reach an official brand/manufacturer/site or branded destination</x:v>
      </x:c>
      <x:c r="S733" s="42" t="str">
        <x:v>NAVIGATIONAL</x:v>
      </x:c>
      <x:c r="T733" s="42" t="str">
        <x:v>OUTSIDE_SCOPE</x:v>
      </x:c>
      <x:c r="U733" s="42" t="str">
        <x:v>HIGH</x:v>
      </x:c>
      <x:c r="V733" s="42" t="str">
        <x:v>НЕ БЫЛО СОХРАНЁННОГО URL</x:v>
      </x:c>
      <x:c r="W733" s="42" t="str">
        <x:v>НЕТ ОТДЕЛЬНОЙ СТРАНИЦЫ — OUTSIDE_SCOPE_NO_ACTION</x:v>
      </x:c>
      <x:c r="X733" s="42" t="str">
        <x:v>НЕТ КАНОНИЧЕСКОЙ ПОДДЕРЖИВАЮЩЕЙ СТРАНИЦЫ</x:v>
      </x:c>
      <x:c r="Y733" s="42" t="str">
        <x:v>OUTSIDE</x:v>
      </x:c>
      <x:c r="Z733" s="42" t="str">
        <x:v>OUTSIDE_SCOPE_NO_ACTION</x:v>
      </x:c>
      <x:c r="AA733" s="42" t="str">
        <x:v>FINAL_WITHIN_STEP12_EVIDENCE</x:v>
      </x:c>
      <x:c r="AB733" s="42" t="str">
        <x:v>NONE</x:v>
      </x:c>
      <x:c r="AC733" s="42" t="str">
        <x:v>REVIEW_SEARCH</x:v>
      </x:c>
      <x:c r="AD733" s="43" t="n">
        <x:f>COUNTIFS($O$2:$O$2333,$O733,$H$2:$H$2333,"&gt;"&amp;$H733)+COUNTIFS($O$2:$O$2333,$O733,$H$2:$H$2333,$H733,$B$2:$B$2333,"&lt;"&amp;$B733)+1</x:f>
        <x:v>3</x:v>
      </x:c>
      <x:c r="AE733" s="43" t="n">
        <x:f>COUNTIFS($W$2:$W$2333,$W733,$H$2:$H$2333,"&gt;"&amp;$H733)+COUNTIFS($W$2:$W$2333,$W733,$H$2:$H$2333,$H733,$B$2:$B$2333,"&lt;"&amp;$B733)+1</x:f>
        <x:v>18</x:v>
      </x:c>
      <x:c r="AF733" s="42" t="str">
        <x:v>P4 — БЕЗ ОТДЕЛЬНОЙ СТРАНИЦЫ</x:v>
      </x:c>
      <x:c r="AG733" s="42" t="str">
        <x:v>action=OUTSIDE_SCOPE_NO_ACTION; business_boundary=OUTSIDE_SCOPE; broad_result=143; rank_in_cluster=3</x:v>
      </x:c>
      <x:c r="AH7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3" s="42" t="str">
        <x:v>Stage-5:STEP8&gt;STEP10&gt;STEP11&gt;STEP12_CORRECTIONS&gt;STEP12_V6_TARGET_CONTRACT&gt;STEP14A_OVERLAY | Step-08:S02:result:143</x:v>
      </x:c>
    </x:row>
    <x:row r="734" ht="30" customHeight="1">
      <x:c r="A734" s="42" t="str">
        <x:v>PHR-914B94EE5D2B</x:v>
      </x:c>
      <x:c r="B734" s="42" t="str">
        <x:v>rehau окна официальный москва</x:v>
      </x:c>
      <x:c r="C734" s="42" t="str">
        <x:v>ASSIGNED</x:v>
      </x:c>
      <x:c r="D734" s="42" t="str">
        <x:v>ДА</x:v>
      </x:c>
      <x:c r="E734" s="42" t="str">
        <x:v>Москва</x:v>
      </x:c>
      <x:c r="F734" s="42" t="n">
        <x:v>213</x:v>
      </x:c>
      <x:c r="G734" s="42" t="str">
        <x:v>DEVICE_ALL</x:v>
      </x:c>
      <x:c r="H734" s="43" t="n">
        <x:v>69</x:v>
      </x:c>
      <x:c r="I734" s="43" t="n">
        <x:v>0</x:v>
      </x:c>
      <x:c r="J734" s="42" t="str">
        <x:v>BROAD_GETTOP_NO_OPERATORS__RESULT</x:v>
      </x:c>
      <x:c r="K734" s="42" t="str">
        <x:v>MAX_PER_PHRASE_SEPARATELY_FOR_RESULT_AND_ASSOCIATION</x:v>
      </x:c>
      <x:c r="L734" s="42" t="str">
        <x:v>S02</x:v>
      </x:c>
      <x:c r="M734" s="43" t="n">
        <x:v>1</x:v>
      </x:c>
      <x:c r="N734" s="42" t="str">
        <x:v>2026-08-29</x:v>
      </x:c>
      <x:c r="O734" s="42" t="str">
        <x:v>NAVIGATION_BRAND_SITE</x:v>
      </x:c>
      <x:c r="P734" s="42" t="str">
        <x:v>Окна rehau официальный</x:v>
      </x:c>
      <x:c r="Q734" s="42" t="str">
        <x:v>окна rehau официальный</x:v>
      </x:c>
      <x:c r="R734" s="42" t="str">
        <x:v>reach an official brand/manufacturer/site or branded destination</x:v>
      </x:c>
      <x:c r="S734" s="42" t="str">
        <x:v>NAVIGATIONAL</x:v>
      </x:c>
      <x:c r="T734" s="42" t="str">
        <x:v>OUTSIDE_SCOPE</x:v>
      </x:c>
      <x:c r="U734" s="42" t="str">
        <x:v>HIGH</x:v>
      </x:c>
      <x:c r="V734" s="42" t="str">
        <x:v>НЕ БЫЛО СОХРАНЁННОГО URL</x:v>
      </x:c>
      <x:c r="W734" s="42" t="str">
        <x:v>НЕТ ОТДЕЛЬНОЙ СТРАНИЦЫ — OUTSIDE_SCOPE_NO_ACTION</x:v>
      </x:c>
      <x:c r="X734" s="42" t="str">
        <x:v>НЕТ КАНОНИЧЕСКОЙ ПОДДЕРЖИВАЮЩЕЙ СТРАНИЦЫ</x:v>
      </x:c>
      <x:c r="Y734" s="42" t="str">
        <x:v>OUTSIDE</x:v>
      </x:c>
      <x:c r="Z734" s="42" t="str">
        <x:v>OUTSIDE_SCOPE_NO_ACTION</x:v>
      </x:c>
      <x:c r="AA734" s="42" t="str">
        <x:v>FINAL_WITHIN_STEP12_EVIDENCE</x:v>
      </x:c>
      <x:c r="AB734" s="42" t="str">
        <x:v>NONE</x:v>
      </x:c>
      <x:c r="AC734" s="42" t="str">
        <x:v>REVIEW_SEARCH</x:v>
      </x:c>
      <x:c r="AD734" s="43" t="n">
        <x:f>COUNTIFS($O$2:$O$2333,$O734,$H$2:$H$2333,"&gt;"&amp;$H734)+COUNTIFS($O$2:$O$2333,$O734,$H$2:$H$2333,$H734,$B$2:$B$2333,"&lt;"&amp;$B734)+1</x:f>
        <x:v>4</x:v>
      </x:c>
      <x:c r="AE734" s="43" t="n">
        <x:f>COUNTIFS($W$2:$W$2333,$W734,$H$2:$H$2333,"&gt;"&amp;$H734)+COUNTIFS($W$2:$W$2333,$W734,$H$2:$H$2333,$H734,$B$2:$B$2333,"&lt;"&amp;$B734)+1</x:f>
        <x:v>43</x:v>
      </x:c>
      <x:c r="AF734" s="42" t="str">
        <x:v>P4 — БЕЗ ОТДЕЛЬНОЙ СТРАНИЦЫ</x:v>
      </x:c>
      <x:c r="AG734" s="42" t="str">
        <x:v>action=OUTSIDE_SCOPE_NO_ACTION; business_boundary=OUTSIDE_SCOPE; broad_result=69; rank_in_cluster=4</x:v>
      </x:c>
      <x:c r="AH7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4" s="42" t="str">
        <x:v>Stage-5:STEP8&gt;STEP10&gt;STEP11&gt;STEP12_CORRECTIONS&gt;STEP12_V6_TARGET_CONTRACT&gt;STEP14A_OVERLAY | Step-08:S02:result:69</x:v>
      </x:c>
    </x:row>
    <x:row r="735" ht="30" customHeight="1">
      <x:c r="A735" s="42" t="str">
        <x:v>PHR-2F01434244F3</x:v>
      </x:c>
      <x:c r="B735" s="42" t="str">
        <x:v>rehau окна официальный сайт москва</x:v>
      </x:c>
      <x:c r="C735" s="42" t="str">
        <x:v>ASSIGNED</x:v>
      </x:c>
      <x:c r="D735" s="42" t="str">
        <x:v>ДА</x:v>
      </x:c>
      <x:c r="E735" s="42" t="str">
        <x:v>Москва</x:v>
      </x:c>
      <x:c r="F735" s="42" t="n">
        <x:v>213</x:v>
      </x:c>
      <x:c r="G735" s="42" t="str">
        <x:v>DEVICE_ALL</x:v>
      </x:c>
      <x:c r="H735" s="43" t="n">
        <x:v>41</x:v>
      </x:c>
      <x:c r="I735" s="43" t="n">
        <x:v>0</x:v>
      </x:c>
      <x:c r="J735" s="42" t="str">
        <x:v>BROAD_GETTOP_NO_OPERATORS__RESULT</x:v>
      </x:c>
      <x:c r="K735" s="42" t="str">
        <x:v>MAX_PER_PHRASE_SEPARATELY_FOR_RESULT_AND_ASSOCIATION</x:v>
      </x:c>
      <x:c r="L735" s="42" t="str">
        <x:v>S02</x:v>
      </x:c>
      <x:c r="M735" s="43" t="n">
        <x:v>1</x:v>
      </x:c>
      <x:c r="N735" s="42" t="str">
        <x:v>2026-08-29</x:v>
      </x:c>
      <x:c r="O735" s="42" t="str">
        <x:v>NAVIGATION_BRAND_SITE</x:v>
      </x:c>
      <x:c r="P735" s="42" t="str">
        <x:v>Окна rehau официальный</x:v>
      </x:c>
      <x:c r="Q735" s="42" t="str">
        <x:v>окна rehau официальный</x:v>
      </x:c>
      <x:c r="R735" s="42" t="str">
        <x:v>reach an official brand/manufacturer/site or branded destination</x:v>
      </x:c>
      <x:c r="S735" s="42" t="str">
        <x:v>NAVIGATIONAL</x:v>
      </x:c>
      <x:c r="T735" s="42" t="str">
        <x:v>OUTSIDE_SCOPE</x:v>
      </x:c>
      <x:c r="U735" s="42" t="str">
        <x:v>HIGH</x:v>
      </x:c>
      <x:c r="V735" s="42" t="str">
        <x:v>НЕ БЫЛО СОХРАНЁННОГО URL</x:v>
      </x:c>
      <x:c r="W735" s="42" t="str">
        <x:v>НЕТ ОТДЕЛЬНОЙ СТРАНИЦЫ — OUTSIDE_SCOPE_NO_ACTION</x:v>
      </x:c>
      <x:c r="X735" s="42" t="str">
        <x:v>НЕТ КАНОНИЧЕСКОЙ ПОДДЕРЖИВАЮЩЕЙ СТРАНИЦЫ</x:v>
      </x:c>
      <x:c r="Y735" s="42" t="str">
        <x:v>OUTSIDE</x:v>
      </x:c>
      <x:c r="Z735" s="42" t="str">
        <x:v>OUTSIDE_SCOPE_NO_ACTION</x:v>
      </x:c>
      <x:c r="AA735" s="42" t="str">
        <x:v>FINAL_WITHIN_STEP12_EVIDENCE</x:v>
      </x:c>
      <x:c r="AB735" s="42" t="str">
        <x:v>NONE</x:v>
      </x:c>
      <x:c r="AC735" s="42" t="str">
        <x:v>REVIEW_SEARCH</x:v>
      </x:c>
      <x:c r="AD735" s="43" t="n">
        <x:f>COUNTIFS($O$2:$O$2333,$O735,$H$2:$H$2333,"&gt;"&amp;$H735)+COUNTIFS($O$2:$O$2333,$O735,$H$2:$H$2333,$H735,$B$2:$B$2333,"&lt;"&amp;$B735)+1</x:f>
        <x:v>5</x:v>
      </x:c>
      <x:c r="AE735" s="43" t="n">
        <x:f>COUNTIFS($W$2:$W$2333,$W735,$H$2:$H$2333,"&gt;"&amp;$H735)+COUNTIFS($W$2:$W$2333,$W735,$H$2:$H$2333,$H735,$B$2:$B$2333,"&lt;"&amp;$B735)+1</x:f>
        <x:v>57</x:v>
      </x:c>
      <x:c r="AF735" s="42" t="str">
        <x:v>P4 — БЕЗ ОТДЕЛЬНОЙ СТРАНИЦЫ</x:v>
      </x:c>
      <x:c r="AG735" s="42" t="str">
        <x:v>action=OUTSIDE_SCOPE_NO_ACTION; business_boundary=OUTSIDE_SCOPE; broad_result=41; rank_in_cluster=5</x:v>
      </x:c>
      <x:c r="AH7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5" s="42" t="str">
        <x:v>Stage-5:STEP8&gt;STEP10&gt;STEP11&gt;STEP12_CORRECTIONS&gt;STEP12_V6_TARGET_CONTRACT&gt;STEP14A_OVERLAY | Step-08:S02:result:41</x:v>
      </x:c>
    </x:row>
    <x:row r="736" ht="30" customHeight="1">
      <x:c r="A736" s="42" t="str">
        <x:v>PHR-DF62ED4D55D1</x:v>
      </x:c>
      <x:c r="B736" s="42" t="str">
        <x:v>окна rehau дилеры</x:v>
      </x:c>
      <x:c r="C736" s="42" t="str">
        <x:v>ASSIGNED</x:v>
      </x:c>
      <x:c r="D736" s="42" t="str">
        <x:v>ДА</x:v>
      </x:c>
      <x:c r="E736" s="42" t="str">
        <x:v>Москва</x:v>
      </x:c>
      <x:c r="F736" s="42" t="n">
        <x:v>213</x:v>
      </x:c>
      <x:c r="G736" s="42" t="str">
        <x:v>DEVICE_ALL</x:v>
      </x:c>
      <x:c r="H736" s="43" t="n">
        <x:v>29</x:v>
      </x:c>
      <x:c r="I736" s="43" t="n">
        <x:v>0</x:v>
      </x:c>
      <x:c r="J736" s="42" t="str">
        <x:v>BROAD_GETTOP_NO_OPERATORS__RESULT</x:v>
      </x:c>
      <x:c r="K736" s="42" t="str">
        <x:v>MAX_PER_PHRASE_SEPARATELY_FOR_RESULT_AND_ASSOCIATION</x:v>
      </x:c>
      <x:c r="L736" s="42" t="str">
        <x:v>S02</x:v>
      </x:c>
      <x:c r="M736" s="43" t="n">
        <x:v>1</x:v>
      </x:c>
      <x:c r="N736" s="42" t="str">
        <x:v>2026-08-29</x:v>
      </x:c>
      <x:c r="O736" s="42" t="str">
        <x:v>NAVIGATION_BRAND_SITE</x:v>
      </x:c>
      <x:c r="P736" s="42" t="str">
        <x:v>Окна rehau официальный</x:v>
      </x:c>
      <x:c r="Q736" s="42" t="str">
        <x:v>окна rehau официальный</x:v>
      </x:c>
      <x:c r="R736" s="42" t="str">
        <x:v>reach an official brand/manufacturer/site or branded destination</x:v>
      </x:c>
      <x:c r="S736" s="42" t="str">
        <x:v>NAVIGATIONAL</x:v>
      </x:c>
      <x:c r="T736" s="42" t="str">
        <x:v>OUTSIDE_SCOPE</x:v>
      </x:c>
      <x:c r="U736" s="42" t="str">
        <x:v>HIGH</x:v>
      </x:c>
      <x:c r="V736" s="42" t="str">
        <x:v>НЕ БЫЛО СОХРАНЁННОГО URL</x:v>
      </x:c>
      <x:c r="W736" s="42" t="str">
        <x:v>НЕТ ОТДЕЛЬНОЙ СТРАНИЦЫ — OUTSIDE_SCOPE_NO_ACTION</x:v>
      </x:c>
      <x:c r="X736" s="42" t="str">
        <x:v>НЕТ КАНОНИЧЕСКОЙ ПОДДЕРЖИВАЮЩЕЙ СТРАНИЦЫ</x:v>
      </x:c>
      <x:c r="Y736" s="42" t="str">
        <x:v>OUTSIDE</x:v>
      </x:c>
      <x:c r="Z736" s="42" t="str">
        <x:v>OUTSIDE_SCOPE_NO_ACTION</x:v>
      </x:c>
      <x:c r="AA736" s="42" t="str">
        <x:v>FINAL_WITHIN_STEP12_EVIDENCE</x:v>
      </x:c>
      <x:c r="AB736" s="42" t="str">
        <x:v>NONE</x:v>
      </x:c>
      <x:c r="AC736" s="42" t="str">
        <x:v>REVIEW_SEARCH</x:v>
      </x:c>
      <x:c r="AD736" s="43" t="n">
        <x:f>COUNTIFS($O$2:$O$2333,$O736,$H$2:$H$2333,"&gt;"&amp;$H736)+COUNTIFS($O$2:$O$2333,$O736,$H$2:$H$2333,$H736,$B$2:$B$2333,"&lt;"&amp;$B736)+1</x:f>
        <x:v>6</x:v>
      </x:c>
      <x:c r="AE736" s="43" t="n">
        <x:f>COUNTIFS($W$2:$W$2333,$W736,$H$2:$H$2333,"&gt;"&amp;$H736)+COUNTIFS($W$2:$W$2333,$W736,$H$2:$H$2333,$H736,$B$2:$B$2333,"&lt;"&amp;$B736)+1</x:f>
        <x:v>82</x:v>
      </x:c>
      <x:c r="AF736" s="42" t="str">
        <x:v>P4 — БЕЗ ОТДЕЛЬНОЙ СТРАНИЦЫ</x:v>
      </x:c>
      <x:c r="AG736" s="42" t="str">
        <x:v>action=OUTSIDE_SCOPE_NO_ACTION; business_boundary=OUTSIDE_SCOPE; broad_result=29; rank_in_cluster=6</x:v>
      </x:c>
      <x:c r="AH7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6" s="42" t="str">
        <x:v>Stage-5:STEP8&gt;STEP10&gt;STEP11&gt;STEP12_CORRECTIONS&gt;STEP12_V6_TARGET_CONTRACT&gt;STEP14A_OVERLAY | Step-08:S02:result:29</x:v>
      </x:c>
    </x:row>
    <x:row r="737" ht="30" customHeight="1">
      <x:c r="A737" s="42" t="str">
        <x:v>PHR-0EA79DCD1F13</x:v>
      </x:c>
      <x:c r="B737" s="42" t="str">
        <x:v>окна rehau сайт цены</x:v>
      </x:c>
      <x:c r="C737" s="42" t="str">
        <x:v>ASSIGNED</x:v>
      </x:c>
      <x:c r="D737" s="42" t="str">
        <x:v>ДА</x:v>
      </x:c>
      <x:c r="E737" s="42" t="str">
        <x:v>Москва</x:v>
      </x:c>
      <x:c r="F737" s="42" t="n">
        <x:v>213</x:v>
      </x:c>
      <x:c r="G737" s="42" t="str">
        <x:v>DEVICE_ALL</x:v>
      </x:c>
      <x:c r="H737" s="43" t="n">
        <x:v>29</x:v>
      </x:c>
      <x:c r="I737" s="43" t="n">
        <x:v>0</x:v>
      </x:c>
      <x:c r="J737" s="42" t="str">
        <x:v>BROAD_GETTOP_NO_OPERATORS__RESULT</x:v>
      </x:c>
      <x:c r="K737" s="42" t="str">
        <x:v>MAX_PER_PHRASE_SEPARATELY_FOR_RESULT_AND_ASSOCIATION</x:v>
      </x:c>
      <x:c r="L737" s="42" t="str">
        <x:v>S02</x:v>
      </x:c>
      <x:c r="M737" s="43" t="n">
        <x:v>1</x:v>
      </x:c>
      <x:c r="N737" s="42" t="str">
        <x:v>2026-08-29</x:v>
      </x:c>
      <x:c r="O737" s="42" t="str">
        <x:v>NAVIGATION_BRAND_SITE</x:v>
      </x:c>
      <x:c r="P737" s="42" t="str">
        <x:v>Окна rehau официальный</x:v>
      </x:c>
      <x:c r="Q737" s="42" t="str">
        <x:v>окна rehau официальный</x:v>
      </x:c>
      <x:c r="R737" s="42" t="str">
        <x:v>reach an official brand/manufacturer/site or branded destination</x:v>
      </x:c>
      <x:c r="S737" s="42" t="str">
        <x:v>NAVIGATIONAL</x:v>
      </x:c>
      <x:c r="T737" s="42" t="str">
        <x:v>OUTSIDE_SCOPE</x:v>
      </x:c>
      <x:c r="U737" s="42" t="str">
        <x:v>HIGH</x:v>
      </x:c>
      <x:c r="V737" s="42" t="str">
        <x:v>НЕ БЫЛО СОХРАНЁННОГО URL</x:v>
      </x:c>
      <x:c r="W737" s="42" t="str">
        <x:v>НЕТ ОТДЕЛЬНОЙ СТРАНИЦЫ — OUTSIDE_SCOPE_NO_ACTION</x:v>
      </x:c>
      <x:c r="X737" s="42" t="str">
        <x:v>НЕТ КАНОНИЧЕСКОЙ ПОДДЕРЖИВАЮЩЕЙ СТРАНИЦЫ</x:v>
      </x:c>
      <x:c r="Y737" s="42" t="str">
        <x:v>OUTSIDE</x:v>
      </x:c>
      <x:c r="Z737" s="42" t="str">
        <x:v>OUTSIDE_SCOPE_NO_ACTION</x:v>
      </x:c>
      <x:c r="AA737" s="42" t="str">
        <x:v>FINAL_WITHIN_STEP12_EVIDENCE</x:v>
      </x:c>
      <x:c r="AB737" s="42" t="str">
        <x:v>NONE</x:v>
      </x:c>
      <x:c r="AC737" s="42" t="str">
        <x:v>REVIEW_SEARCH</x:v>
      </x:c>
      <x:c r="AD737" s="43" t="n">
        <x:f>COUNTIFS($O$2:$O$2333,$O737,$H$2:$H$2333,"&gt;"&amp;$H737)+COUNTIFS($O$2:$O$2333,$O737,$H$2:$H$2333,$H737,$B$2:$B$2333,"&lt;"&amp;$B737)+1</x:f>
        <x:v>7</x:v>
      </x:c>
      <x:c r="AE737" s="43" t="n">
        <x:f>COUNTIFS($W$2:$W$2333,$W737,$H$2:$H$2333,"&gt;"&amp;$H737)+COUNTIFS($W$2:$W$2333,$W737,$H$2:$H$2333,$H737,$B$2:$B$2333,"&lt;"&amp;$B737)+1</x:f>
        <x:v>83</x:v>
      </x:c>
      <x:c r="AF737" s="42" t="str">
        <x:v>P4 — БЕЗ ОТДЕЛЬНОЙ СТРАНИЦЫ</x:v>
      </x:c>
      <x:c r="AG737" s="42" t="str">
        <x:v>action=OUTSIDE_SCOPE_NO_ACTION; business_boundary=OUTSIDE_SCOPE; broad_result=29; rank_in_cluster=7</x:v>
      </x:c>
      <x:c r="AH7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7" s="42" t="str">
        <x:v>Stage-5:STEP8&gt;STEP10&gt;STEP11&gt;STEP12_CORRECTIONS&gt;STEP12_V6_TARGET_CONTRACT&gt;STEP14A_OVERLAY | Step-08:S02:result:29</x:v>
      </x:c>
    </x:row>
    <x:row r="738" ht="30" customHeight="1">
      <x:c r="A738" s="42" t="str">
        <x:v>PHR-7BE3112B812D</x:v>
      </x:c>
      <x:c r="B738" s="42" t="str">
        <x:v>окна rehau официальный сайт цены</x:v>
      </x:c>
      <x:c r="C738" s="42" t="str">
        <x:v>ASSIGNED</x:v>
      </x:c>
      <x:c r="D738" s="42" t="str">
        <x:v>ДА</x:v>
      </x:c>
      <x:c r="E738" s="42" t="str">
        <x:v>Москва</x:v>
      </x:c>
      <x:c r="F738" s="42" t="n">
        <x:v>213</x:v>
      </x:c>
      <x:c r="G738" s="42" t="str">
        <x:v>DEVICE_ALL</x:v>
      </x:c>
      <x:c r="H738" s="43" t="n">
        <x:v>27</x:v>
      </x:c>
      <x:c r="I738" s="43" t="n">
        <x:v>0</x:v>
      </x:c>
      <x:c r="J738" s="42" t="str">
        <x:v>BROAD_GETTOP_NO_OPERATORS__RESULT</x:v>
      </x:c>
      <x:c r="K738" s="42" t="str">
        <x:v>MAX_PER_PHRASE_SEPARATELY_FOR_RESULT_AND_ASSOCIATION</x:v>
      </x:c>
      <x:c r="L738" s="42" t="str">
        <x:v>S02</x:v>
      </x:c>
      <x:c r="M738" s="43" t="n">
        <x:v>1</x:v>
      </x:c>
      <x:c r="N738" s="42" t="str">
        <x:v>2026-08-29</x:v>
      </x:c>
      <x:c r="O738" s="42" t="str">
        <x:v>NAVIGATION_BRAND_SITE</x:v>
      </x:c>
      <x:c r="P738" s="42" t="str">
        <x:v>Окна rehau официальный</x:v>
      </x:c>
      <x:c r="Q738" s="42" t="str">
        <x:v>окна rehau официальный</x:v>
      </x:c>
      <x:c r="R738" s="42" t="str">
        <x:v>reach an official brand/manufacturer/site or branded destination</x:v>
      </x:c>
      <x:c r="S738" s="42" t="str">
        <x:v>NAVIGATIONAL</x:v>
      </x:c>
      <x:c r="T738" s="42" t="str">
        <x:v>OUTSIDE_SCOPE</x:v>
      </x:c>
      <x:c r="U738" s="42" t="str">
        <x:v>HIGH</x:v>
      </x:c>
      <x:c r="V738" s="42" t="str">
        <x:v>НЕ БЫЛО СОХРАНЁННОГО URL</x:v>
      </x:c>
      <x:c r="W738" s="42" t="str">
        <x:v>НЕТ ОТДЕЛЬНОЙ СТРАНИЦЫ — OUTSIDE_SCOPE_NO_ACTION</x:v>
      </x:c>
      <x:c r="X738" s="42" t="str">
        <x:v>НЕТ КАНОНИЧЕСКОЙ ПОДДЕРЖИВАЮЩЕЙ СТРАНИЦЫ</x:v>
      </x:c>
      <x:c r="Y738" s="42" t="str">
        <x:v>OUTSIDE</x:v>
      </x:c>
      <x:c r="Z738" s="42" t="str">
        <x:v>OUTSIDE_SCOPE_NO_ACTION</x:v>
      </x:c>
      <x:c r="AA738" s="42" t="str">
        <x:v>FINAL_WITHIN_STEP12_EVIDENCE</x:v>
      </x:c>
      <x:c r="AB738" s="42" t="str">
        <x:v>NONE</x:v>
      </x:c>
      <x:c r="AC738" s="42" t="str">
        <x:v>REVIEW_SEARCH</x:v>
      </x:c>
      <x:c r="AD738" s="43" t="n">
        <x:f>COUNTIFS($O$2:$O$2333,$O738,$H$2:$H$2333,"&gt;"&amp;$H738)+COUNTIFS($O$2:$O$2333,$O738,$H$2:$H$2333,$H738,$B$2:$B$2333,"&lt;"&amp;$B738)+1</x:f>
        <x:v>8</x:v>
      </x:c>
      <x:c r="AE738" s="43" t="n">
        <x:f>COUNTIFS($W$2:$W$2333,$W738,$H$2:$H$2333,"&gt;"&amp;$H738)+COUNTIFS($W$2:$W$2333,$W738,$H$2:$H$2333,$H738,$B$2:$B$2333,"&lt;"&amp;$B738)+1</x:f>
        <x:v>87</x:v>
      </x:c>
      <x:c r="AF738" s="42" t="str">
        <x:v>P4 — БЕЗ ОТДЕЛЬНОЙ СТРАНИЦЫ</x:v>
      </x:c>
      <x:c r="AG738" s="42" t="str">
        <x:v>action=OUTSIDE_SCOPE_NO_ACTION; business_boundary=OUTSIDE_SCOPE; broad_result=27; rank_in_cluster=8</x:v>
      </x:c>
      <x:c r="AH7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8" s="42" t="str">
        <x:v>Stage-5:STEP8&gt;STEP10&gt;STEP11&gt;STEP12_CORRECTIONS&gt;STEP12_V6_TARGET_CONTRACT&gt;STEP14A_OVERLAY | Step-08:S02:result:27</x:v>
      </x:c>
    </x:row>
    <x:row r="739" ht="30" customHeight="1">
      <x:c r="A739" s="42" t="str">
        <x:v>PHR-DE92AD36C925</x:v>
      </x:c>
      <x:c r="B739" s="42" t="str">
        <x:v>официальный дилер окон rehau в москве</x:v>
      </x:c>
      <x:c r="C739" s="42" t="str">
        <x:v>ASSIGNED</x:v>
      </x:c>
      <x:c r="D739" s="42" t="str">
        <x:v>ДА</x:v>
      </x:c>
      <x:c r="E739" s="42" t="str">
        <x:v>Москва</x:v>
      </x:c>
      <x:c r="F739" s="42" t="n">
        <x:v>213</x:v>
      </x:c>
      <x:c r="G739" s="42" t="str">
        <x:v>DEVICE_ALL</x:v>
      </x:c>
      <x:c r="H739" s="43" t="n">
        <x:v>27</x:v>
      </x:c>
      <x:c r="I739" s="43" t="n">
        <x:v>0</x:v>
      </x:c>
      <x:c r="J739" s="42" t="str">
        <x:v>BROAD_GETTOP_NO_OPERATORS__RESULT</x:v>
      </x:c>
      <x:c r="K739" s="42" t="str">
        <x:v>MAX_PER_PHRASE_SEPARATELY_FOR_RESULT_AND_ASSOCIATION</x:v>
      </x:c>
      <x:c r="L739" s="42" t="str">
        <x:v>S02</x:v>
      </x:c>
      <x:c r="M739" s="43" t="n">
        <x:v>1</x:v>
      </x:c>
      <x:c r="N739" s="42" t="str">
        <x:v>2026-08-29</x:v>
      </x:c>
      <x:c r="O739" s="42" t="str">
        <x:v>NAVIGATION_BRAND_SITE</x:v>
      </x:c>
      <x:c r="P739" s="42" t="str">
        <x:v>Окна rehau официальный</x:v>
      </x:c>
      <x:c r="Q739" s="42" t="str">
        <x:v>окна rehau официальный</x:v>
      </x:c>
      <x:c r="R739" s="42" t="str">
        <x:v>reach an official brand/manufacturer/site or branded destination</x:v>
      </x:c>
      <x:c r="S739" s="42" t="str">
        <x:v>NAVIGATIONAL</x:v>
      </x:c>
      <x:c r="T739" s="42" t="str">
        <x:v>OUTSIDE_SCOPE</x:v>
      </x:c>
      <x:c r="U739" s="42" t="str">
        <x:v>HIGH</x:v>
      </x:c>
      <x:c r="V739" s="42" t="str">
        <x:v>НЕ БЫЛО СОХРАНЁННОГО URL</x:v>
      </x:c>
      <x:c r="W739" s="42" t="str">
        <x:v>НЕТ ОТДЕЛЬНОЙ СТРАНИЦЫ — OUTSIDE_SCOPE_NO_ACTION</x:v>
      </x:c>
      <x:c r="X739" s="42" t="str">
        <x:v>НЕТ КАНОНИЧЕСКОЙ ПОДДЕРЖИВАЮЩЕЙ СТРАНИЦЫ</x:v>
      </x:c>
      <x:c r="Y739" s="42" t="str">
        <x:v>OUTSIDE</x:v>
      </x:c>
      <x:c r="Z739" s="42" t="str">
        <x:v>OUTSIDE_SCOPE_NO_ACTION</x:v>
      </x:c>
      <x:c r="AA739" s="42" t="str">
        <x:v>FINAL_WITHIN_STEP12_EVIDENCE</x:v>
      </x:c>
      <x:c r="AB739" s="42" t="str">
        <x:v>NONE</x:v>
      </x:c>
      <x:c r="AC739" s="42" t="str">
        <x:v>REVIEW_SEARCH</x:v>
      </x:c>
      <x:c r="AD739" s="43" t="n">
        <x:f>COUNTIFS($O$2:$O$2333,$O739,$H$2:$H$2333,"&gt;"&amp;$H739)+COUNTIFS($O$2:$O$2333,$O739,$H$2:$H$2333,$H739,$B$2:$B$2333,"&lt;"&amp;$B739)+1</x:f>
        <x:v>9</x:v>
      </x:c>
      <x:c r="AE739" s="43" t="n">
        <x:f>COUNTIFS($W$2:$W$2333,$W739,$H$2:$H$2333,"&gt;"&amp;$H739)+COUNTIFS($W$2:$W$2333,$W739,$H$2:$H$2333,$H739,$B$2:$B$2333,"&lt;"&amp;$B739)+1</x:f>
        <x:v>88</x:v>
      </x:c>
      <x:c r="AF739" s="42" t="str">
        <x:v>P4 — БЕЗ ОТДЕЛЬНОЙ СТРАНИЦЫ</x:v>
      </x:c>
      <x:c r="AG739" s="42" t="str">
        <x:v>action=OUTSIDE_SCOPE_NO_ACTION; business_boundary=OUTSIDE_SCOPE; broad_result=27; rank_in_cluster=9</x:v>
      </x:c>
      <x:c r="AH7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39" s="42" t="str">
        <x:v>Stage-5:STEP8&gt;STEP10&gt;STEP11&gt;STEP12_CORRECTIONS&gt;STEP12_V6_TARGET_CONTRACT&gt;STEP14A_OVERLAY | Step-08:S02:result:27</x:v>
      </x:c>
    </x:row>
    <x:row r="740" ht="30" customHeight="1">
      <x:c r="A740" s="42" t="str">
        <x:v>PHR-4D76B6FAECE5</x:v>
      </x:c>
      <x:c r="B740" s="42" t="str">
        <x:v>официальный дилер rehau пластиковых окон в москве</x:v>
      </x:c>
      <x:c r="C740" s="42" t="str">
        <x:v>ASSIGNED</x:v>
      </x:c>
      <x:c r="D740" s="42" t="str">
        <x:v>ДА</x:v>
      </x:c>
      <x:c r="E740" s="42" t="str">
        <x:v>Москва</x:v>
      </x:c>
      <x:c r="F740" s="42" t="n">
        <x:v>213</x:v>
      </x:c>
      <x:c r="G740" s="42" t="str">
        <x:v>DEVICE_ALL</x:v>
      </x:c>
      <x:c r="H740" s="43" t="n">
        <x:v>17</x:v>
      </x:c>
      <x:c r="I740" s="43" t="n">
        <x:v>0</x:v>
      </x:c>
      <x:c r="J740" s="42" t="str">
        <x:v>BROAD_GETTOP_NO_OPERATORS__RESULT</x:v>
      </x:c>
      <x:c r="K740" s="42" t="str">
        <x:v>MAX_PER_PHRASE_SEPARATELY_FOR_RESULT_AND_ASSOCIATION</x:v>
      </x:c>
      <x:c r="L740" s="42" t="str">
        <x:v>S02</x:v>
      </x:c>
      <x:c r="M740" s="43" t="n">
        <x:v>1</x:v>
      </x:c>
      <x:c r="N740" s="42" t="str">
        <x:v>2026-08-29</x:v>
      </x:c>
      <x:c r="O740" s="42" t="str">
        <x:v>NAVIGATION_BRAND_SITE</x:v>
      </x:c>
      <x:c r="P740" s="42" t="str">
        <x:v>Окна rehau официальный</x:v>
      </x:c>
      <x:c r="Q740" s="42" t="str">
        <x:v>окна rehau официальный</x:v>
      </x:c>
      <x:c r="R740" s="42" t="str">
        <x:v>reach an official brand/manufacturer/site or branded destination</x:v>
      </x:c>
      <x:c r="S740" s="42" t="str">
        <x:v>NAVIGATIONAL</x:v>
      </x:c>
      <x:c r="T740" s="42" t="str">
        <x:v>OUTSIDE_SCOPE</x:v>
      </x:c>
      <x:c r="U740" s="42" t="str">
        <x:v>HIGH</x:v>
      </x:c>
      <x:c r="V740" s="42" t="str">
        <x:v>НЕ БЫЛО СОХРАНЁННОГО URL</x:v>
      </x:c>
      <x:c r="W740" s="42" t="str">
        <x:v>НЕТ ОТДЕЛЬНОЙ СТРАНИЦЫ — OUTSIDE_SCOPE_NO_ACTION</x:v>
      </x:c>
      <x:c r="X740" s="42" t="str">
        <x:v>НЕТ КАНОНИЧЕСКОЙ ПОДДЕРЖИВАЮЩЕЙ СТРАНИЦЫ</x:v>
      </x:c>
      <x:c r="Y740" s="42" t="str">
        <x:v>OUTSIDE</x:v>
      </x:c>
      <x:c r="Z740" s="42" t="str">
        <x:v>OUTSIDE_SCOPE_NO_ACTION</x:v>
      </x:c>
      <x:c r="AA740" s="42" t="str">
        <x:v>FINAL_WITHIN_STEP12_EVIDENCE</x:v>
      </x:c>
      <x:c r="AB740" s="42" t="str">
        <x:v>NONE</x:v>
      </x:c>
      <x:c r="AC740" s="42" t="str">
        <x:v>REVIEW_SEARCH</x:v>
      </x:c>
      <x:c r="AD740" s="43" t="n">
        <x:f>COUNTIFS($O$2:$O$2333,$O740,$H$2:$H$2333,"&gt;"&amp;$H740)+COUNTIFS($O$2:$O$2333,$O740,$H$2:$H$2333,$H740,$B$2:$B$2333,"&lt;"&amp;$B740)+1</x:f>
        <x:v>10</x:v>
      </x:c>
      <x:c r="AE740" s="43" t="n">
        <x:f>COUNTIFS($W$2:$W$2333,$W740,$H$2:$H$2333,"&gt;"&amp;$H740)+COUNTIFS($W$2:$W$2333,$W740,$H$2:$H$2333,$H740,$B$2:$B$2333,"&lt;"&amp;$B740)+1</x:f>
        <x:v>97</x:v>
      </x:c>
      <x:c r="AF740" s="42" t="str">
        <x:v>P4 — БЕЗ ОТДЕЛЬНОЙ СТРАНИЦЫ</x:v>
      </x:c>
      <x:c r="AG740" s="42" t="str">
        <x:v>action=OUTSIDE_SCOPE_NO_ACTION; business_boundary=OUTSIDE_SCOPE; broad_result=17; rank_in_cluster=10</x:v>
      </x:c>
      <x:c r="AH7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0" s="42" t="str">
        <x:v>Stage-5:STEP8&gt;STEP10&gt;STEP11&gt;STEP12_CORRECTIONS&gt;STEP12_V6_TARGET_CONTRACT&gt;STEP14A_OVERLAY | Step-08:S02:result:17</x:v>
      </x:c>
    </x:row>
    <x:row r="741" ht="30" customHeight="1">
      <x:c r="A741" s="42" t="str">
        <x:v>PHR-B87FA12958BD</x:v>
      </x:c>
      <x:c r="B741" s="42" t="str">
        <x:v>официальные партнеры производителя окон rehau в россии</x:v>
      </x:c>
      <x:c r="C741" s="42" t="str">
        <x:v>ASSIGNED</x:v>
      </x:c>
      <x:c r="D741" s="42" t="str">
        <x:v>ДА</x:v>
      </x:c>
      <x:c r="E741" s="42" t="str">
        <x:v>Москва</x:v>
      </x:c>
      <x:c r="F741" s="42" t="n">
        <x:v>213</x:v>
      </x:c>
      <x:c r="G741" s="42" t="str">
        <x:v>DEVICE_ALL</x:v>
      </x:c>
      <x:c r="H741" s="43" t="n">
        <x:v>8</x:v>
      </x:c>
      <x:c r="I741" s="43" t="n">
        <x:v>0</x:v>
      </x:c>
      <x:c r="J741" s="42" t="str">
        <x:v>BROAD_GETTOP_NO_OPERATORS__RESULT</x:v>
      </x:c>
      <x:c r="K741" s="42" t="str">
        <x:v>MAX_PER_PHRASE_SEPARATELY_FOR_RESULT_AND_ASSOCIATION</x:v>
      </x:c>
      <x:c r="L741" s="42" t="str">
        <x:v>S02</x:v>
      </x:c>
      <x:c r="M741" s="43" t="n">
        <x:v>1</x:v>
      </x:c>
      <x:c r="N741" s="42" t="str">
        <x:v>2026-08-29</x:v>
      </x:c>
      <x:c r="O741" s="42" t="str">
        <x:v>NAVIGATION_BRAND_SITE</x:v>
      </x:c>
      <x:c r="P741" s="42" t="str">
        <x:v>Окна rehau официальный</x:v>
      </x:c>
      <x:c r="Q741" s="42" t="str">
        <x:v>окна rehau официальный</x:v>
      </x:c>
      <x:c r="R741" s="42" t="str">
        <x:v>reach an official brand/manufacturer/site or branded destination</x:v>
      </x:c>
      <x:c r="S741" s="42" t="str">
        <x:v>NAVIGATIONAL</x:v>
      </x:c>
      <x:c r="T741" s="42" t="str">
        <x:v>OUTSIDE_SCOPE</x:v>
      </x:c>
      <x:c r="U741" s="42" t="str">
        <x:v>HIGH</x:v>
      </x:c>
      <x:c r="V741" s="42" t="str">
        <x:v>НЕ БЫЛО СОХРАНЁННОГО URL</x:v>
      </x:c>
      <x:c r="W741" s="42" t="str">
        <x:v>НЕТ ОТДЕЛЬНОЙ СТРАНИЦЫ — OUTSIDE_SCOPE_NO_ACTION</x:v>
      </x:c>
      <x:c r="X741" s="42" t="str">
        <x:v>НЕТ КАНОНИЧЕСКОЙ ПОДДЕРЖИВАЮЩЕЙ СТРАНИЦЫ</x:v>
      </x:c>
      <x:c r="Y741" s="42" t="str">
        <x:v>OUTSIDE</x:v>
      </x:c>
      <x:c r="Z741" s="42" t="str">
        <x:v>OUTSIDE_SCOPE_NO_ACTION</x:v>
      </x:c>
      <x:c r="AA741" s="42" t="str">
        <x:v>FINAL_WITHIN_STEP12_EVIDENCE</x:v>
      </x:c>
      <x:c r="AB741" s="42" t="str">
        <x:v>NONE</x:v>
      </x:c>
      <x:c r="AC741" s="42" t="str">
        <x:v>REVIEW_SEARCH</x:v>
      </x:c>
      <x:c r="AD741" s="43" t="n">
        <x:f>COUNTIFS($O$2:$O$2333,$O741,$H$2:$H$2333,"&gt;"&amp;$H741)+COUNTIFS($O$2:$O$2333,$O741,$H$2:$H$2333,$H741,$B$2:$B$2333,"&lt;"&amp;$B741)+1</x:f>
        <x:v>11</x:v>
      </x:c>
      <x:c r="AE741" s="43" t="n">
        <x:f>COUNTIFS($W$2:$W$2333,$W741,$H$2:$H$2333,"&gt;"&amp;$H741)+COUNTIFS($W$2:$W$2333,$W741,$H$2:$H$2333,$H741,$B$2:$B$2333,"&lt;"&amp;$B741)+1</x:f>
        <x:v>101</x:v>
      </x:c>
      <x:c r="AF741" s="42" t="str">
        <x:v>P4 — БЕЗ ОТДЕЛЬНОЙ СТРАНИЦЫ</x:v>
      </x:c>
      <x:c r="AG741" s="42" t="str">
        <x:v>action=OUTSIDE_SCOPE_NO_ACTION; business_boundary=OUTSIDE_SCOPE; broad_result=8; rank_in_cluster=11</x:v>
      </x:c>
      <x:c r="AH7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1" s="42" t="str">
        <x:v>Stage-5:STEP8&gt;STEP10&gt;STEP11&gt;STEP12_CORRECTIONS&gt;STEP12_V6_TARGET_CONTRACT&gt;STEP14A_OVERLAY | Step-08:S02:result:8</x:v>
      </x:c>
    </x:row>
    <x:row r="742" ht="30" customHeight="1">
      <x:c r="A742" s="42" t="str">
        <x:v>PHR-4B9EA2DEA663</x:v>
      </x:c>
      <x:c r="B742" s="42" t="str">
        <x:v>офис окна rehau в москве</x:v>
      </x:c>
      <x:c r="C742" s="42" t="str">
        <x:v>ASSIGNED</x:v>
      </x:c>
      <x:c r="D742" s="42" t="str">
        <x:v>ДА</x:v>
      </x:c>
      <x:c r="E742" s="42" t="str">
        <x:v>Москва</x:v>
      </x:c>
      <x:c r="F742" s="42" t="n">
        <x:v>213</x:v>
      </x:c>
      <x:c r="G742" s="42" t="str">
        <x:v>DEVICE_ALL</x:v>
      </x:c>
      <x:c r="H742" s="43" t="n">
        <x:v>6</x:v>
      </x:c>
      <x:c r="I742" s="43" t="n">
        <x:v>0</x:v>
      </x:c>
      <x:c r="J742" s="42" t="str">
        <x:v>BROAD_GETTOP_NO_OPERATORS__RESULT</x:v>
      </x:c>
      <x:c r="K742" s="42" t="str">
        <x:v>MAX_PER_PHRASE_SEPARATELY_FOR_RESULT_AND_ASSOCIATION</x:v>
      </x:c>
      <x:c r="L742" s="42" t="str">
        <x:v>S02</x:v>
      </x:c>
      <x:c r="M742" s="43" t="n">
        <x:v>1</x:v>
      </x:c>
      <x:c r="N742" s="42" t="str">
        <x:v>2026-08-29</x:v>
      </x:c>
      <x:c r="O742" s="42" t="str">
        <x:v>NAVIGATION_BRAND_SITE</x:v>
      </x:c>
      <x:c r="P742" s="42" t="str">
        <x:v>Окна rehau официальный</x:v>
      </x:c>
      <x:c r="Q742" s="42" t="str">
        <x:v>окна rehau официальный</x:v>
      </x:c>
      <x:c r="R742" s="42" t="str">
        <x:v>reach an official brand/manufacturer/site or branded destination</x:v>
      </x:c>
      <x:c r="S742" s="42" t="str">
        <x:v>NAVIGATIONAL</x:v>
      </x:c>
      <x:c r="T742" s="42" t="str">
        <x:v>OUTSIDE_SCOPE</x:v>
      </x:c>
      <x:c r="U742" s="42" t="str">
        <x:v>HIGH</x:v>
      </x:c>
      <x:c r="V742" s="42" t="str">
        <x:v>НЕ БЫЛО СОХРАНЁННОГО URL</x:v>
      </x:c>
      <x:c r="W742" s="42" t="str">
        <x:v>НЕТ ОТДЕЛЬНОЙ СТРАНИЦЫ — OUTSIDE_SCOPE_NO_ACTION</x:v>
      </x:c>
      <x:c r="X742" s="42" t="str">
        <x:v>НЕТ КАНОНИЧЕСКОЙ ПОДДЕРЖИВАЮЩЕЙ СТРАНИЦЫ</x:v>
      </x:c>
      <x:c r="Y742" s="42" t="str">
        <x:v>OUTSIDE</x:v>
      </x:c>
      <x:c r="Z742" s="42" t="str">
        <x:v>OUTSIDE_SCOPE_NO_ACTION</x:v>
      </x:c>
      <x:c r="AA742" s="42" t="str">
        <x:v>FINAL_WITHIN_STEP12_EVIDENCE</x:v>
      </x:c>
      <x:c r="AB742" s="42" t="str">
        <x:v>NONE</x:v>
      </x:c>
      <x:c r="AC742" s="42" t="str">
        <x:v>REVIEW_SEARCH</x:v>
      </x:c>
      <x:c r="AD742" s="43" t="n">
        <x:f>COUNTIFS($O$2:$O$2333,$O742,$H$2:$H$2333,"&gt;"&amp;$H742)+COUNTIFS($O$2:$O$2333,$O742,$H$2:$H$2333,$H742,$B$2:$B$2333,"&lt;"&amp;$B742)+1</x:f>
        <x:v>12</x:v>
      </x:c>
      <x:c r="AE742" s="43" t="n">
        <x:f>COUNTIFS($W$2:$W$2333,$W742,$H$2:$H$2333,"&gt;"&amp;$H742)+COUNTIFS($W$2:$W$2333,$W742,$H$2:$H$2333,$H742,$B$2:$B$2333,"&lt;"&amp;$B742)+1</x:f>
        <x:v>103</x:v>
      </x:c>
      <x:c r="AF742" s="42" t="str">
        <x:v>P4 — БЕЗ ОТДЕЛЬНОЙ СТРАНИЦЫ</x:v>
      </x:c>
      <x:c r="AG742" s="42" t="str">
        <x:v>action=OUTSIDE_SCOPE_NO_ACTION; business_boundary=OUTSIDE_SCOPE; broad_result=6; rank_in_cluster=12</x:v>
      </x:c>
      <x:c r="AH7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2" s="42" t="str">
        <x:v>Stage-5:STEP8&gt;STEP10&gt;STEP11&gt;STEP12_CORRECTIONS&gt;STEP12_V6_TARGET_CONTRACT&gt;STEP14A_OVERLAY | Step-08:S02:result:6</x:v>
      </x:c>
    </x:row>
    <x:row r="743" ht="30" customHeight="1">
      <x:c r="A743" s="42" t="str">
        <x:v>PHR-FFEF4606FD11</x:v>
      </x:c>
      <x:c r="B743" s="42" t="str">
        <x:v>балкон без остекления</x:v>
      </x:c>
      <x:c r="C743" s="42" t="str">
        <x:v>ASSIGNED</x:v>
      </x:c>
      <x:c r="D743" s="42" t="str">
        <x:v>ДА</x:v>
      </x:c>
      <x:c r="E743" s="42" t="str">
        <x:v>Москва</x:v>
      </x:c>
      <x:c r="F743" s="42" t="n">
        <x:v>213</x:v>
      </x:c>
      <x:c r="G743" s="42" t="str">
        <x:v>DEVICE_ALL</x:v>
      </x:c>
      <x:c r="H743" s="43" t="n">
        <x:v>429</x:v>
      </x:c>
      <x:c r="I743" s="43" t="n">
        <x:v>0</x:v>
      </x:c>
      <x:c r="J743" s="42" t="str">
        <x:v>BROAD_GETTOP_NO_OPERATORS__RESULT</x:v>
      </x:c>
      <x:c r="K743" s="42" t="str">
        <x:v>MAX_PER_PHRASE_SEPARATELY_FOR_RESULT_AND_ASSOCIATION</x:v>
      </x:c>
      <x:c r="L743" s="42" t="str">
        <x:v>S06</x:v>
      </x:c>
      <x:c r="M743" s="43" t="n">
        <x:v>1</x:v>
      </x:c>
      <x:c r="N743" s="42" t="str">
        <x:v>2026-08-29</x:v>
      </x:c>
      <x:c r="O743" s="42" t="str">
        <x:v>OPEN_BALCONY_FINISHING</x:v>
      </x:c>
      <x:c r="P743" s="42" t="str">
        <x:v>Балкон без остекления</x:v>
      </x:c>
      <x:c r="Q743" s="42" t="str">
        <x:v>балкон без остекления</x:v>
      </x:c>
      <x:c r="R743" s="42" t="str">
        <x:v>finish/renovate an open balcony without glazing as the primary job</x:v>
      </x:c>
      <x:c r="S743" s="42" t="str">
        <x:v>SERVICE</x:v>
      </x:c>
      <x:c r="T743" s="42" t="str">
        <x:v>IN_SCOPE</x:v>
      </x:c>
      <x:c r="U743" s="42" t="str">
        <x:v>MEDIUM</x:v>
      </x:c>
      <x:c r="V743" s="42" t="str">
        <x:v>НЕ БЫЛО СОХРАНЁННОГО URL</x:v>
      </x:c>
      <x:c r="W743" s="42" t="str">
        <x:v>https://okno-msk.ru/balkony-i-lodzhii/otdelka-balkonov</x:v>
      </x:c>
      <x:c r="X743" s="42" t="str">
        <x:v>https://okno-msk.ru/balkony-i-lodzhii</x:v>
      </x:c>
      <x:c r="Y743" s="42" t="str">
        <x:v>PRIMARY_EXISTING_SERVICE</x:v>
      </x:c>
      <x:c r="Z743" s="42" t="str">
        <x:v>KEEP_EXISTING_STRUCTURE</x:v>
      </x:c>
      <x:c r="AA743" s="42" t="str">
        <x:v>FINAL_AFTER_STEP14A_CURRENT_SITE_DISCOVERY</x:v>
      </x:c>
      <x:c r="AB743" s="42" t="str">
        <x:v>NONE</x:v>
      </x:c>
      <x:c r="AC743" s="42" t="str">
        <x:v>REVIEW_SEARCH</x:v>
      </x:c>
      <x:c r="AD743" s="43" t="n">
        <x:f>COUNTIFS($O$2:$O$2333,$O743,$H$2:$H$2333,"&gt;"&amp;$H743)+COUNTIFS($O$2:$O$2333,$O743,$H$2:$H$2333,$H743,$B$2:$B$2333,"&lt;"&amp;$B743)+1</x:f>
        <x:v>1</x:v>
      </x:c>
      <x:c r="AE743" s="43" t="n">
        <x:f>COUNTIFS($W$2:$W$2333,$W743,$H$2:$H$2333,"&gt;"&amp;$H743)+COUNTIFS($W$2:$W$2333,$W743,$H$2:$H$2333,$H743,$B$2:$B$2333,"&lt;"&amp;$B743)+1</x:f>
        <x:v>1</x:v>
      </x:c>
      <x:c r="AF743" s="42" t="str">
        <x:v>P3 — СОХРАНИТЬ / МАРШРУТИЗИРОВАТЬ</x:v>
      </x:c>
      <x:c r="AG743" s="42" t="str">
        <x:v>action=KEEP_EXISTING_STRUCTURE; maturity=FINAL_AFTER_STEP14A_CURRENT_SITE_DISCOVERY; uncertainty=NONE; broad_result=429; rank_in_cluster=1</x:v>
      </x:c>
      <x:c r="AH7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3" s="42" t="str">
        <x:v>Stage-5:STEP8&gt;STEP10&gt;STEP11&gt;STEP12_CORRECTIONS&gt;STEP12_V6_TARGET_CONTRACT&gt;STEP14A_OVERLAY | Step-08:S06:result:429</x:v>
      </x:c>
    </x:row>
    <x:row r="744" ht="30" customHeight="1">
      <x:c r="A744" s="42" t="str">
        <x:v>PHR-FD9FE897FB43</x:v>
      </x:c>
      <x:c r="B744" s="42" t="str">
        <x:v>отделка балкона без остекления</x:v>
      </x:c>
      <x:c r="C744" s="42" t="str">
        <x:v>ASSIGNED</x:v>
      </x:c>
      <x:c r="D744" s="42" t="str">
        <x:v>ДА</x:v>
      </x:c>
      <x:c r="E744" s="42" t="str">
        <x:v>Москва</x:v>
      </x:c>
      <x:c r="F744" s="42" t="n">
        <x:v>213</x:v>
      </x:c>
      <x:c r="G744" s="42" t="str">
        <x:v>DEVICE_ALL</x:v>
      </x:c>
      <x:c r="H744" s="43" t="n">
        <x:v>121</x:v>
      </x:c>
      <x:c r="I744" s="43" t="n">
        <x:v>0</x:v>
      </x:c>
      <x:c r="J744" s="42" t="str">
        <x:v>BROAD_GETTOP_NO_OPERATORS__RESULT</x:v>
      </x:c>
      <x:c r="K744" s="42" t="str">
        <x:v>MAX_PER_PHRASE_SEPARATELY_FOR_RESULT_AND_ASSOCIATION</x:v>
      </x:c>
      <x:c r="L744" s="42" t="str">
        <x:v>S06</x:v>
      </x:c>
      <x:c r="M744" s="43" t="n">
        <x:v>1</x:v>
      </x:c>
      <x:c r="N744" s="42" t="str">
        <x:v>2026-08-29</x:v>
      </x:c>
      <x:c r="O744" s="42" t="str">
        <x:v>OPEN_BALCONY_FINISHING</x:v>
      </x:c>
      <x:c r="P744" s="42" t="str">
        <x:v>Балкон без остекления</x:v>
      </x:c>
      <x:c r="Q744" s="42" t="str">
        <x:v>балкон без остекления</x:v>
      </x:c>
      <x:c r="R744" s="42" t="str">
        <x:v>finish/renovate an open balcony without glazing as the primary job</x:v>
      </x:c>
      <x:c r="S744" s="42" t="str">
        <x:v>SERVICE</x:v>
      </x:c>
      <x:c r="T744" s="42" t="str">
        <x:v>IN_SCOPE</x:v>
      </x:c>
      <x:c r="U744" s="42" t="str">
        <x:v>MEDIUM</x:v>
      </x:c>
      <x:c r="V744" s="42" t="str">
        <x:v>НЕ БЫЛО СОХРАНЁННОГО URL</x:v>
      </x:c>
      <x:c r="W744" s="42" t="str">
        <x:v>https://okno-msk.ru/balkony-i-lodzhii/otdelka-balkonov</x:v>
      </x:c>
      <x:c r="X744" s="42" t="str">
        <x:v>https://okno-msk.ru/balkony-i-lodzhii</x:v>
      </x:c>
      <x:c r="Y744" s="42" t="str">
        <x:v>PRIMARY_EXISTING_SERVICE</x:v>
      </x:c>
      <x:c r="Z744" s="42" t="str">
        <x:v>KEEP_EXISTING_STRUCTURE</x:v>
      </x:c>
      <x:c r="AA744" s="42" t="str">
        <x:v>FINAL_AFTER_STEP14A_CURRENT_SITE_DISCOVERY</x:v>
      </x:c>
      <x:c r="AB744" s="42" t="str">
        <x:v>NONE</x:v>
      </x:c>
      <x:c r="AC744" s="42" t="str">
        <x:v>REVIEW_SEARCH</x:v>
      </x:c>
      <x:c r="AD744" s="43" t="n">
        <x:f>COUNTIFS($O$2:$O$2333,$O744,$H$2:$H$2333,"&gt;"&amp;$H744)+COUNTIFS($O$2:$O$2333,$O744,$H$2:$H$2333,$H744,$B$2:$B$2333,"&lt;"&amp;$B744)+1</x:f>
        <x:v>2</x:v>
      </x:c>
      <x:c r="AE744" s="43" t="n">
        <x:f>COUNTIFS($W$2:$W$2333,$W744,$H$2:$H$2333,"&gt;"&amp;$H744)+COUNTIFS($W$2:$W$2333,$W744,$H$2:$H$2333,$H744,$B$2:$B$2333,"&lt;"&amp;$B744)+1</x:f>
        <x:v>2</x:v>
      </x:c>
      <x:c r="AF744" s="42" t="str">
        <x:v>P3 — СОХРАНИТЬ / МАРШРУТИЗИРОВАТЬ</x:v>
      </x:c>
      <x:c r="AG744" s="42" t="str">
        <x:v>action=KEEP_EXISTING_STRUCTURE; maturity=FINAL_AFTER_STEP14A_CURRENT_SITE_DISCOVERY; uncertainty=NONE; broad_result=121; rank_in_cluster=2</x:v>
      </x:c>
      <x:c r="AH7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4" s="42" t="str">
        <x:v>Stage-5:STEP8&gt;STEP10&gt;STEP11&gt;STEP12_CORRECTIONS&gt;STEP12_V6_TARGET_CONTRACT&gt;STEP14A_OVERLAY | Step-08:S06:result:121</x:v>
      </x:c>
    </x:row>
    <x:row r="745" ht="30" customHeight="1">
      <x:c r="A745" s="42" t="str">
        <x:v>PHR-5C1D4C9FB2CD</x:v>
      </x:c>
      <x:c r="B745" s="42" t="str">
        <x:v>ремонт балкона без остекления</x:v>
      </x:c>
      <x:c r="C745" s="42" t="str">
        <x:v>ASSIGNED</x:v>
      </x:c>
      <x:c r="D745" s="42" t="str">
        <x:v>ДА</x:v>
      </x:c>
      <x:c r="E745" s="42" t="str">
        <x:v>Москва</x:v>
      </x:c>
      <x:c r="F745" s="42" t="n">
        <x:v>213</x:v>
      </x:c>
      <x:c r="G745" s="42" t="str">
        <x:v>DEVICE_ALL</x:v>
      </x:c>
      <x:c r="H745" s="43" t="n">
        <x:v>68</x:v>
      </x:c>
      <x:c r="I745" s="43" t="n">
        <x:v>0</x:v>
      </x:c>
      <x:c r="J745" s="42" t="str">
        <x:v>BROAD_GETTOP_NO_OPERATORS__RESULT</x:v>
      </x:c>
      <x:c r="K745" s="42" t="str">
        <x:v>MAX_PER_PHRASE_SEPARATELY_FOR_RESULT_AND_ASSOCIATION</x:v>
      </x:c>
      <x:c r="L745" s="42" t="str">
        <x:v>S06</x:v>
      </x:c>
      <x:c r="M745" s="43" t="n">
        <x:v>1</x:v>
      </x:c>
      <x:c r="N745" s="42" t="str">
        <x:v>2026-08-29</x:v>
      </x:c>
      <x:c r="O745" s="42" t="str">
        <x:v>OPEN_BALCONY_FINISHING</x:v>
      </x:c>
      <x:c r="P745" s="42" t="str">
        <x:v>Балкон без остекления</x:v>
      </x:c>
      <x:c r="Q745" s="42" t="str">
        <x:v>балкон без остекления</x:v>
      </x:c>
      <x:c r="R745" s="42" t="str">
        <x:v>finish/renovate an open balcony without glazing as the primary job</x:v>
      </x:c>
      <x:c r="S745" s="42" t="str">
        <x:v>SERVICE</x:v>
      </x:c>
      <x:c r="T745" s="42" t="str">
        <x:v>IN_SCOPE</x:v>
      </x:c>
      <x:c r="U745" s="42" t="str">
        <x:v>MEDIUM</x:v>
      </x:c>
      <x:c r="V745" s="42" t="str">
        <x:v>https://okno-msk.ru/balkony-i-lodzhii/</x:v>
      </x:c>
      <x:c r="W745" s="42" t="str">
        <x:v>https://okno-msk.ru/balkony-i-lodzhii/otdelka-balkonov</x:v>
      </x:c>
      <x:c r="X745" s="42" t="str">
        <x:v>https://okno-msk.ru/balkony-i-lodzhii</x:v>
      </x:c>
      <x:c r="Y745" s="42" t="str">
        <x:v>PRIMARY_EXISTING_SERVICE</x:v>
      </x:c>
      <x:c r="Z745" s="42" t="str">
        <x:v>KEEP_EXISTING_STRUCTURE</x:v>
      </x:c>
      <x:c r="AA745" s="42" t="str">
        <x:v>FINAL_AFTER_STEP14A_CURRENT_SITE_DISCOVERY</x:v>
      </x:c>
      <x:c r="AB745" s="42" t="str">
        <x:v>NONE</x:v>
      </x:c>
      <x:c r="AC745" s="42" t="str">
        <x:v>REVIEW_SEARCH</x:v>
      </x:c>
      <x:c r="AD745" s="43" t="n">
        <x:f>COUNTIFS($O$2:$O$2333,$O745,$H$2:$H$2333,"&gt;"&amp;$H745)+COUNTIFS($O$2:$O$2333,$O745,$H$2:$H$2333,$H745,$B$2:$B$2333,"&lt;"&amp;$B745)+1</x:f>
        <x:v>3</x:v>
      </x:c>
      <x:c r="AE745" s="43" t="n">
        <x:f>COUNTIFS($W$2:$W$2333,$W745,$H$2:$H$2333,"&gt;"&amp;$H745)+COUNTIFS($W$2:$W$2333,$W745,$H$2:$H$2333,$H745,$B$2:$B$2333,"&lt;"&amp;$B745)+1</x:f>
        <x:v>3</x:v>
      </x:c>
      <x:c r="AF745" s="42" t="str">
        <x:v>P3 — СОХРАНИТЬ / МАРШРУТИЗИРОВАТЬ</x:v>
      </x:c>
      <x:c r="AG745" s="42" t="str">
        <x:v>action=KEEP_EXISTING_STRUCTURE; maturity=FINAL_AFTER_STEP14A_CURRENT_SITE_DISCOVERY; uncertainty=NONE; broad_result=68; rank_in_cluster=3</x:v>
      </x:c>
      <x:c r="AH7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5" s="42" t="str">
        <x:v>Stage-5:STEP8&gt;STEP10&gt;STEP11&gt;STEP12_CORRECTIONS&gt;STEP12_V6_TARGET_CONTRACT&gt;STEP14A_OVERLAY | Step-08:S06:result:68</x:v>
      </x:c>
    </x:row>
    <x:row r="746" ht="30" customHeight="1">
      <x:c r="A746" s="42" t="str">
        <x:v>PHR-7B8D4356ED7D</x:v>
      </x:c>
      <x:c r="B746" s="42" t="str">
        <x:v>балкон под ключ без остекления</x:v>
      </x:c>
      <x:c r="C746" s="42" t="str">
        <x:v>ASSIGNED</x:v>
      </x:c>
      <x:c r="D746" s="42" t="str">
        <x:v>ДА</x:v>
      </x:c>
      <x:c r="E746" s="42" t="str">
        <x:v>Москва</x:v>
      </x:c>
      <x:c r="F746" s="42" t="n">
        <x:v>213</x:v>
      </x:c>
      <x:c r="G746" s="42" t="str">
        <x:v>DEVICE_ALL</x:v>
      </x:c>
      <x:c r="H746" s="43" t="n">
        <x:v>61</x:v>
      </x:c>
      <x:c r="I746" s="43" t="n">
        <x:v>0</x:v>
      </x:c>
      <x:c r="J746" s="42" t="str">
        <x:v>BROAD_GETTOP_NO_OPERATORS__RESULT</x:v>
      </x:c>
      <x:c r="K746" s="42" t="str">
        <x:v>MAX_PER_PHRASE_SEPARATELY_FOR_RESULT_AND_ASSOCIATION</x:v>
      </x:c>
      <x:c r="L746" s="42" t="str">
        <x:v>S06</x:v>
      </x:c>
      <x:c r="M746" s="43" t="n">
        <x:v>1</x:v>
      </x:c>
      <x:c r="N746" s="42" t="str">
        <x:v>2026-08-29</x:v>
      </x:c>
      <x:c r="O746" s="42" t="str">
        <x:v>OPEN_BALCONY_FINISHING</x:v>
      </x:c>
      <x:c r="P746" s="42" t="str">
        <x:v>Балкон без остекления</x:v>
      </x:c>
      <x:c r="Q746" s="42" t="str">
        <x:v>балкон без остекления</x:v>
      </x:c>
      <x:c r="R746" s="42" t="str">
        <x:v>finish/renovate an open balcony without glazing as the primary job</x:v>
      </x:c>
      <x:c r="S746" s="42" t="str">
        <x:v>SERVICE</x:v>
      </x:c>
      <x:c r="T746" s="42" t="str">
        <x:v>IN_SCOPE</x:v>
      </x:c>
      <x:c r="U746" s="42" t="str">
        <x:v>MEDIUM</x:v>
      </x:c>
      <x:c r="V746" s="42" t="str">
        <x:v>НЕ БЫЛО СОХРАНЁННОГО URL</x:v>
      </x:c>
      <x:c r="W746" s="42" t="str">
        <x:v>https://okno-msk.ru/balkony-i-lodzhii/otdelka-balkonov</x:v>
      </x:c>
      <x:c r="X746" s="42" t="str">
        <x:v>https://okno-msk.ru/balkony-i-lodzhii</x:v>
      </x:c>
      <x:c r="Y746" s="42" t="str">
        <x:v>PRIMARY_EXISTING_SERVICE</x:v>
      </x:c>
      <x:c r="Z746" s="42" t="str">
        <x:v>KEEP_EXISTING_STRUCTURE</x:v>
      </x:c>
      <x:c r="AA746" s="42" t="str">
        <x:v>FINAL_AFTER_STEP14A_CURRENT_SITE_DISCOVERY</x:v>
      </x:c>
      <x:c r="AB746" s="42" t="str">
        <x:v>NONE</x:v>
      </x:c>
      <x:c r="AC746" s="42" t="str">
        <x:v>REVIEW_SEARCH</x:v>
      </x:c>
      <x:c r="AD746" s="43" t="n">
        <x:f>COUNTIFS($O$2:$O$2333,$O746,$H$2:$H$2333,"&gt;"&amp;$H746)+COUNTIFS($O$2:$O$2333,$O746,$H$2:$H$2333,$H746,$B$2:$B$2333,"&lt;"&amp;$B746)+1</x:f>
        <x:v>4</x:v>
      </x:c>
      <x:c r="AE746" s="43" t="n">
        <x:f>COUNTIFS($W$2:$W$2333,$W746,$H$2:$H$2333,"&gt;"&amp;$H746)+COUNTIFS($W$2:$W$2333,$W746,$H$2:$H$2333,$H746,$B$2:$B$2333,"&lt;"&amp;$B746)+1</x:f>
        <x:v>4</x:v>
      </x:c>
      <x:c r="AF746" s="42" t="str">
        <x:v>P3 — СОХРАНИТЬ / МАРШРУТИЗИРОВАТЬ</x:v>
      </x:c>
      <x:c r="AG746" s="42" t="str">
        <x:v>action=KEEP_EXISTING_STRUCTURE; maturity=FINAL_AFTER_STEP14A_CURRENT_SITE_DISCOVERY; uncertainty=NONE; broad_result=61; rank_in_cluster=4</x:v>
      </x:c>
      <x:c r="AH7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6" s="42" t="str">
        <x:v>Stage-5:STEP8&gt;STEP10&gt;STEP11&gt;STEP12_CORRECTIONS&gt;STEP12_V6_TARGET_CONTRACT&gt;STEP14A_OVERLAY | Step-08:S06:result:61</x:v>
      </x:c>
    </x:row>
    <x:row r="747" ht="30" customHeight="1">
      <x:c r="A747" s="42" t="str">
        <x:v>PHR-824F482FC77F</x:v>
      </x:c>
      <x:c r="B747" s="42" t="str">
        <x:v>обшивка балкона без остекления</x:v>
      </x:c>
      <x:c r="C747" s="42" t="str">
        <x:v>ASSIGNED</x:v>
      </x:c>
      <x:c r="D747" s="42" t="str">
        <x:v>ДА</x:v>
      </x:c>
      <x:c r="E747" s="42" t="str">
        <x:v>Москва</x:v>
      </x:c>
      <x:c r="F747" s="42" t="n">
        <x:v>213</x:v>
      </x:c>
      <x:c r="G747" s="42" t="str">
        <x:v>DEVICE_ALL</x:v>
      </x:c>
      <x:c r="H747" s="43" t="n">
        <x:v>58</x:v>
      </x:c>
      <x:c r="I747" s="43" t="n">
        <x:v>0</x:v>
      </x:c>
      <x:c r="J747" s="42" t="str">
        <x:v>BROAD_GETTOP_NO_OPERATORS__RESULT</x:v>
      </x:c>
      <x:c r="K747" s="42" t="str">
        <x:v>MAX_PER_PHRASE_SEPARATELY_FOR_RESULT_AND_ASSOCIATION</x:v>
      </x:c>
      <x:c r="L747" s="42" t="str">
        <x:v>S06</x:v>
      </x:c>
      <x:c r="M747" s="43" t="n">
        <x:v>1</x:v>
      </x:c>
      <x:c r="N747" s="42" t="str">
        <x:v>2026-08-29</x:v>
      </x:c>
      <x:c r="O747" s="42" t="str">
        <x:v>OPEN_BALCONY_FINISHING</x:v>
      </x:c>
      <x:c r="P747" s="42" t="str">
        <x:v>Балкон без остекления</x:v>
      </x:c>
      <x:c r="Q747" s="42" t="str">
        <x:v>балкон без остекления</x:v>
      </x:c>
      <x:c r="R747" s="42" t="str">
        <x:v>finish/renovate an open balcony without glazing as the primary job</x:v>
      </x:c>
      <x:c r="S747" s="42" t="str">
        <x:v>SERVICE</x:v>
      </x:c>
      <x:c r="T747" s="42" t="str">
        <x:v>IN_SCOPE</x:v>
      </x:c>
      <x:c r="U747" s="42" t="str">
        <x:v>MEDIUM</x:v>
      </x:c>
      <x:c r="V747" s="42" t="str">
        <x:v>НЕ БЫЛО СОХРАНЁННОГО URL</x:v>
      </x:c>
      <x:c r="W747" s="42" t="str">
        <x:v>https://okno-msk.ru/balkony-i-lodzhii/otdelka-balkonov</x:v>
      </x:c>
      <x:c r="X747" s="42" t="str">
        <x:v>https://okno-msk.ru/balkony-i-lodzhii</x:v>
      </x:c>
      <x:c r="Y747" s="42" t="str">
        <x:v>PRIMARY_EXISTING_SERVICE</x:v>
      </x:c>
      <x:c r="Z747" s="42" t="str">
        <x:v>KEEP_EXISTING_STRUCTURE</x:v>
      </x:c>
      <x:c r="AA747" s="42" t="str">
        <x:v>FINAL_AFTER_STEP14A_CURRENT_SITE_DISCOVERY</x:v>
      </x:c>
      <x:c r="AB747" s="42" t="str">
        <x:v>NONE</x:v>
      </x:c>
      <x:c r="AC747" s="42" t="str">
        <x:v>REVIEW_SEARCH</x:v>
      </x:c>
      <x:c r="AD747" s="43" t="n">
        <x:f>COUNTIFS($O$2:$O$2333,$O747,$H$2:$H$2333,"&gt;"&amp;$H747)+COUNTIFS($O$2:$O$2333,$O747,$H$2:$H$2333,$H747,$B$2:$B$2333,"&lt;"&amp;$B747)+1</x:f>
        <x:v>5</x:v>
      </x:c>
      <x:c r="AE747" s="43" t="n">
        <x:f>COUNTIFS($W$2:$W$2333,$W747,$H$2:$H$2333,"&gt;"&amp;$H747)+COUNTIFS($W$2:$W$2333,$W747,$H$2:$H$2333,$H747,$B$2:$B$2333,"&lt;"&amp;$B747)+1</x:f>
        <x:v>5</x:v>
      </x:c>
      <x:c r="AF747" s="42" t="str">
        <x:v>P3 — СОХРАНИТЬ / МАРШРУТИЗИРОВАТЬ</x:v>
      </x:c>
      <x:c r="AG747" s="42" t="str">
        <x:v>action=KEEP_EXISTING_STRUCTURE; maturity=FINAL_AFTER_STEP14A_CURRENT_SITE_DISCOVERY; uncertainty=NONE; broad_result=58; rank_in_cluster=5</x:v>
      </x:c>
      <x:c r="AH7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7" s="42" t="str">
        <x:v>Stage-5:STEP8&gt;STEP10&gt;STEP11&gt;STEP12_CORRECTIONS&gt;STEP12_V6_TARGET_CONTRACT&gt;STEP14A_OVERLAY | Step-08:S06:result:58</x:v>
      </x:c>
    </x:row>
    <x:row r="748" ht="30" customHeight="1">
      <x:c r="A748" s="42" t="str">
        <x:v>PHR-457928F0F348</x:v>
      </x:c>
      <x:c r="B748" s="42" t="str">
        <x:v>балкон без остекления цена</x:v>
      </x:c>
      <x:c r="C748" s="42" t="str">
        <x:v>ASSIGNED</x:v>
      </x:c>
      <x:c r="D748" s="42" t="str">
        <x:v>ДА</x:v>
      </x:c>
      <x:c r="E748" s="42" t="str">
        <x:v>Москва</x:v>
      </x:c>
      <x:c r="F748" s="42" t="n">
        <x:v>213</x:v>
      </x:c>
      <x:c r="G748" s="42" t="str">
        <x:v>DEVICE_ALL</x:v>
      </x:c>
      <x:c r="H748" s="43" t="n">
        <x:v>49</x:v>
      </x:c>
      <x:c r="I748" s="43" t="n">
        <x:v>0</x:v>
      </x:c>
      <x:c r="J748" s="42" t="str">
        <x:v>BROAD_GETTOP_NO_OPERATORS__RESULT</x:v>
      </x:c>
      <x:c r="K748" s="42" t="str">
        <x:v>MAX_PER_PHRASE_SEPARATELY_FOR_RESULT_AND_ASSOCIATION</x:v>
      </x:c>
      <x:c r="L748" s="42" t="str">
        <x:v>S06</x:v>
      </x:c>
      <x:c r="M748" s="43" t="n">
        <x:v>1</x:v>
      </x:c>
      <x:c r="N748" s="42" t="str">
        <x:v>2026-08-29</x:v>
      </x:c>
      <x:c r="O748" s="42" t="str">
        <x:v>OPEN_BALCONY_FINISHING</x:v>
      </x:c>
      <x:c r="P748" s="42" t="str">
        <x:v>Балкон без остекления</x:v>
      </x:c>
      <x:c r="Q748" s="42" t="str">
        <x:v>балкон без остекления</x:v>
      </x:c>
      <x:c r="R748" s="42" t="str">
        <x:v>finish/renovate an open balcony without glazing as the primary job</x:v>
      </x:c>
      <x:c r="S748" s="42" t="str">
        <x:v>SERVICE</x:v>
      </x:c>
      <x:c r="T748" s="42" t="str">
        <x:v>IN_SCOPE</x:v>
      </x:c>
      <x:c r="U748" s="42" t="str">
        <x:v>MEDIUM</x:v>
      </x:c>
      <x:c r="V748" s="42" t="str">
        <x:v>НЕ БЫЛО СОХРАНЁННОГО URL</x:v>
      </x:c>
      <x:c r="W748" s="42" t="str">
        <x:v>https://okno-msk.ru/balkony-i-lodzhii/otdelka-balkonov</x:v>
      </x:c>
      <x:c r="X748" s="42" t="str">
        <x:v>https://okno-msk.ru/balkony-i-lodzhii</x:v>
      </x:c>
      <x:c r="Y748" s="42" t="str">
        <x:v>PRIMARY_EXISTING_SERVICE</x:v>
      </x:c>
      <x:c r="Z748" s="42" t="str">
        <x:v>KEEP_EXISTING_STRUCTURE</x:v>
      </x:c>
      <x:c r="AA748" s="42" t="str">
        <x:v>FINAL_AFTER_STEP14A_CURRENT_SITE_DISCOVERY</x:v>
      </x:c>
      <x:c r="AB748" s="42" t="str">
        <x:v>NONE</x:v>
      </x:c>
      <x:c r="AC748" s="42" t="str">
        <x:v>REVIEW_SEARCH</x:v>
      </x:c>
      <x:c r="AD748" s="43" t="n">
        <x:f>COUNTIFS($O$2:$O$2333,$O748,$H$2:$H$2333,"&gt;"&amp;$H748)+COUNTIFS($O$2:$O$2333,$O748,$H$2:$H$2333,$H748,$B$2:$B$2333,"&lt;"&amp;$B748)+1</x:f>
        <x:v>6</x:v>
      </x:c>
      <x:c r="AE748" s="43" t="n">
        <x:f>COUNTIFS($W$2:$W$2333,$W748,$H$2:$H$2333,"&gt;"&amp;$H748)+COUNTIFS($W$2:$W$2333,$W748,$H$2:$H$2333,$H748,$B$2:$B$2333,"&lt;"&amp;$B748)+1</x:f>
        <x:v>6</x:v>
      </x:c>
      <x:c r="AF748" s="42" t="str">
        <x:v>P3 — СОХРАНИТЬ / МАРШРУТИЗИРОВАТЬ</x:v>
      </x:c>
      <x:c r="AG748" s="42" t="str">
        <x:v>action=KEEP_EXISTING_STRUCTURE; maturity=FINAL_AFTER_STEP14A_CURRENT_SITE_DISCOVERY; uncertainty=NONE; broad_result=49; rank_in_cluster=6</x:v>
      </x:c>
      <x:c r="AH7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8" s="42" t="str">
        <x:v>Stage-5:STEP8&gt;STEP10&gt;STEP11&gt;STEP12_CORRECTIONS&gt;STEP12_V6_TARGET_CONTRACT&gt;STEP14A_OVERLAY | Step-08:S06:result:49</x:v>
      </x:c>
    </x:row>
    <x:row r="749" ht="30" customHeight="1">
      <x:c r="A749" s="42" t="str">
        <x:v>PHR-F6DCB9D98BA9</x:v>
      </x:c>
      <x:c r="B749" s="42" t="str">
        <x:v>отделка балкона без остекления под ключ</x:v>
      </x:c>
      <x:c r="C749" s="42" t="str">
        <x:v>ASSIGNED</x:v>
      </x:c>
      <x:c r="D749" s="42" t="str">
        <x:v>ДА</x:v>
      </x:c>
      <x:c r="E749" s="42" t="str">
        <x:v>Москва</x:v>
      </x:c>
      <x:c r="F749" s="42" t="n">
        <x:v>213</x:v>
      </x:c>
      <x:c r="G749" s="42" t="str">
        <x:v>DEVICE_ALL</x:v>
      </x:c>
      <x:c r="H749" s="43" t="n">
        <x:v>48</x:v>
      </x:c>
      <x:c r="I749" s="43" t="n">
        <x:v>0</x:v>
      </x:c>
      <x:c r="J749" s="42" t="str">
        <x:v>BROAD_GETTOP_NO_OPERATORS__RESULT</x:v>
      </x:c>
      <x:c r="K749" s="42" t="str">
        <x:v>MAX_PER_PHRASE_SEPARATELY_FOR_RESULT_AND_ASSOCIATION</x:v>
      </x:c>
      <x:c r="L749" s="42" t="str">
        <x:v>S06</x:v>
      </x:c>
      <x:c r="M749" s="43" t="n">
        <x:v>1</x:v>
      </x:c>
      <x:c r="N749" s="42" t="str">
        <x:v>2026-08-29</x:v>
      </x:c>
      <x:c r="O749" s="42" t="str">
        <x:v>OPEN_BALCONY_FINISHING</x:v>
      </x:c>
      <x:c r="P749" s="42" t="str">
        <x:v>Балкон без остекления</x:v>
      </x:c>
      <x:c r="Q749" s="42" t="str">
        <x:v>балкон без остекления</x:v>
      </x:c>
      <x:c r="R749" s="42" t="str">
        <x:v>finish/renovate an open balcony without glazing as the primary job</x:v>
      </x:c>
      <x:c r="S749" s="42" t="str">
        <x:v>SERVICE</x:v>
      </x:c>
      <x:c r="T749" s="42" t="str">
        <x:v>IN_SCOPE</x:v>
      </x:c>
      <x:c r="U749" s="42" t="str">
        <x:v>MEDIUM</x:v>
      </x:c>
      <x:c r="V749" s="42" t="str">
        <x:v>НЕ БЫЛО СОХРАНЁННОГО URL</x:v>
      </x:c>
      <x:c r="W749" s="42" t="str">
        <x:v>https://okno-msk.ru/balkony-i-lodzhii/otdelka-balkonov</x:v>
      </x:c>
      <x:c r="X749" s="42" t="str">
        <x:v>https://okno-msk.ru/balkony-i-lodzhii</x:v>
      </x:c>
      <x:c r="Y749" s="42" t="str">
        <x:v>PRIMARY_EXISTING_SERVICE</x:v>
      </x:c>
      <x:c r="Z749" s="42" t="str">
        <x:v>KEEP_EXISTING_STRUCTURE</x:v>
      </x:c>
      <x:c r="AA749" s="42" t="str">
        <x:v>FINAL_AFTER_STEP14A_CURRENT_SITE_DISCOVERY</x:v>
      </x:c>
      <x:c r="AB749" s="42" t="str">
        <x:v>NONE</x:v>
      </x:c>
      <x:c r="AC749" s="42" t="str">
        <x:v>REVIEW_SEARCH</x:v>
      </x:c>
      <x:c r="AD749" s="43" t="n">
        <x:f>COUNTIFS($O$2:$O$2333,$O749,$H$2:$H$2333,"&gt;"&amp;$H749)+COUNTIFS($O$2:$O$2333,$O749,$H$2:$H$2333,$H749,$B$2:$B$2333,"&lt;"&amp;$B749)+1</x:f>
        <x:v>7</x:v>
      </x:c>
      <x:c r="AE749" s="43" t="n">
        <x:f>COUNTIFS($W$2:$W$2333,$W749,$H$2:$H$2333,"&gt;"&amp;$H749)+COUNTIFS($W$2:$W$2333,$W749,$H$2:$H$2333,$H749,$B$2:$B$2333,"&lt;"&amp;$B749)+1</x:f>
        <x:v>7</x:v>
      </x:c>
      <x:c r="AF749" s="42" t="str">
        <x:v>P3 — СОХРАНИТЬ / МАРШРУТИЗИРОВАТЬ</x:v>
      </x:c>
      <x:c r="AG749" s="42" t="str">
        <x:v>action=KEEP_EXISTING_STRUCTURE; maturity=FINAL_AFTER_STEP14A_CURRENT_SITE_DISCOVERY; uncertainty=NONE; broad_result=48; rank_in_cluster=7</x:v>
      </x:c>
      <x:c r="AH7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49" s="42" t="str">
        <x:v>Stage-5:STEP8&gt;STEP10&gt;STEP11&gt;STEP12_CORRECTIONS&gt;STEP12_V6_TARGET_CONTRACT&gt;STEP14A_OVERLAY | Step-08:S06:result:48</x:v>
      </x:c>
    </x:row>
    <x:row r="750" ht="30" customHeight="1">
      <x:c r="A750" s="42" t="str">
        <x:v>PHR-034820E47942</x:v>
      </x:c>
      <x:c r="B750" s="42" t="str">
        <x:v>отделка балкона под ключ москва без остекления</x:v>
      </x:c>
      <x:c r="C750" s="42" t="str">
        <x:v>ASSIGNED</x:v>
      </x:c>
      <x:c r="D750" s="42" t="str">
        <x:v>ДА</x:v>
      </x:c>
      <x:c r="E750" s="42" t="str">
        <x:v>Москва</x:v>
      </x:c>
      <x:c r="F750" s="42" t="n">
        <x:v>213</x:v>
      </x:c>
      <x:c r="G750" s="42" t="str">
        <x:v>DEVICE_ALL</x:v>
      </x:c>
      <x:c r="H750" s="43" t="n">
        <x:v>47</x:v>
      </x:c>
      <x:c r="I750" s="43" t="n">
        <x:v>0</x:v>
      </x:c>
      <x:c r="J750" s="42" t="str">
        <x:v>BROAD_GETTOP_NO_OPERATORS__RESULT</x:v>
      </x:c>
      <x:c r="K750" s="42" t="str">
        <x:v>MAX_PER_PHRASE_SEPARATELY_FOR_RESULT_AND_ASSOCIATION</x:v>
      </x:c>
      <x:c r="L750" s="42" t="str">
        <x:v>S06</x:v>
      </x:c>
      <x:c r="M750" s="43" t="n">
        <x:v>1</x:v>
      </x:c>
      <x:c r="N750" s="42" t="str">
        <x:v>2026-08-29</x:v>
      </x:c>
      <x:c r="O750" s="42" t="str">
        <x:v>OPEN_BALCONY_FINISHING</x:v>
      </x:c>
      <x:c r="P750" s="42" t="str">
        <x:v>Балкон без остекления</x:v>
      </x:c>
      <x:c r="Q750" s="42" t="str">
        <x:v>балкон без остекления</x:v>
      </x:c>
      <x:c r="R750" s="42" t="str">
        <x:v>finish/renovate an open balcony without glazing as the primary job</x:v>
      </x:c>
      <x:c r="S750" s="42" t="str">
        <x:v>SERVICE</x:v>
      </x:c>
      <x:c r="T750" s="42" t="str">
        <x:v>IN_SCOPE</x:v>
      </x:c>
      <x:c r="U750" s="42" t="str">
        <x:v>MEDIUM</x:v>
      </x:c>
      <x:c r="V750" s="42" t="str">
        <x:v>НЕ БЫЛО СОХРАНЁННОГО URL</x:v>
      </x:c>
      <x:c r="W750" s="42" t="str">
        <x:v>https://okno-msk.ru/balkony-i-lodzhii/otdelka-balkonov</x:v>
      </x:c>
      <x:c r="X750" s="42" t="str">
        <x:v>https://okno-msk.ru/balkony-i-lodzhii</x:v>
      </x:c>
      <x:c r="Y750" s="42" t="str">
        <x:v>PRIMARY_EXISTING_SERVICE</x:v>
      </x:c>
      <x:c r="Z750" s="42" t="str">
        <x:v>KEEP_EXISTING_STRUCTURE</x:v>
      </x:c>
      <x:c r="AA750" s="42" t="str">
        <x:v>FINAL_AFTER_STEP14A_CURRENT_SITE_DISCOVERY</x:v>
      </x:c>
      <x:c r="AB750" s="42" t="str">
        <x:v>NONE</x:v>
      </x:c>
      <x:c r="AC750" s="42" t="str">
        <x:v>REVIEW_SEARCH</x:v>
      </x:c>
      <x:c r="AD750" s="43" t="n">
        <x:f>COUNTIFS($O$2:$O$2333,$O750,$H$2:$H$2333,"&gt;"&amp;$H750)+COUNTIFS($O$2:$O$2333,$O750,$H$2:$H$2333,$H750,$B$2:$B$2333,"&lt;"&amp;$B750)+1</x:f>
        <x:v>8</x:v>
      </x:c>
      <x:c r="AE750" s="43" t="n">
        <x:f>COUNTIFS($W$2:$W$2333,$W750,$H$2:$H$2333,"&gt;"&amp;$H750)+COUNTIFS($W$2:$W$2333,$W750,$H$2:$H$2333,$H750,$B$2:$B$2333,"&lt;"&amp;$B750)+1</x:f>
        <x:v>8</x:v>
      </x:c>
      <x:c r="AF750" s="42" t="str">
        <x:v>P3 — СОХРАНИТЬ / МАРШРУТИЗИРОВАТЬ</x:v>
      </x:c>
      <x:c r="AG750" s="42" t="str">
        <x:v>action=KEEP_EXISTING_STRUCTURE; maturity=FINAL_AFTER_STEP14A_CURRENT_SITE_DISCOVERY; uncertainty=NONE; broad_result=47; rank_in_cluster=8</x:v>
      </x:c>
      <x:c r="AH7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0" s="42" t="str">
        <x:v>Stage-5:STEP8&gt;STEP10&gt;STEP11&gt;STEP12_CORRECTIONS&gt;STEP12_V6_TARGET_CONTRACT&gt;STEP14A_OVERLAY | Step-08:S06:result:47</x:v>
      </x:c>
    </x:row>
    <x:row r="751" ht="30" customHeight="1">
      <x:c r="A751" s="42" t="str">
        <x:v>PHR-EA48FF0280D5</x:v>
      </x:c>
      <x:c r="B751" s="42" t="str">
        <x:v>отделка балкона без остекления цена</x:v>
      </x:c>
      <x:c r="C751" s="42" t="str">
        <x:v>ASSIGNED</x:v>
      </x:c>
      <x:c r="D751" s="42" t="str">
        <x:v>ДА</x:v>
      </x:c>
      <x:c r="E751" s="42" t="str">
        <x:v>Москва</x:v>
      </x:c>
      <x:c r="F751" s="42" t="n">
        <x:v>213</x:v>
      </x:c>
      <x:c r="G751" s="42" t="str">
        <x:v>DEVICE_ALL</x:v>
      </x:c>
      <x:c r="H751" s="43" t="n">
        <x:v>42</x:v>
      </x:c>
      <x:c r="I751" s="43" t="n">
        <x:v>0</x:v>
      </x:c>
      <x:c r="J751" s="42" t="str">
        <x:v>BROAD_GETTOP_NO_OPERATORS__RESULT</x:v>
      </x:c>
      <x:c r="K751" s="42" t="str">
        <x:v>MAX_PER_PHRASE_SEPARATELY_FOR_RESULT_AND_ASSOCIATION</x:v>
      </x:c>
      <x:c r="L751" s="42" t="str">
        <x:v>S06</x:v>
      </x:c>
      <x:c r="M751" s="43" t="n">
        <x:v>1</x:v>
      </x:c>
      <x:c r="N751" s="42" t="str">
        <x:v>2026-08-29</x:v>
      </x:c>
      <x:c r="O751" s="42" t="str">
        <x:v>OPEN_BALCONY_FINISHING</x:v>
      </x:c>
      <x:c r="P751" s="42" t="str">
        <x:v>Балкон без остекления</x:v>
      </x:c>
      <x:c r="Q751" s="42" t="str">
        <x:v>балкон без остекления</x:v>
      </x:c>
      <x:c r="R751" s="42" t="str">
        <x:v>finish/renovate an open balcony without glazing as the primary job</x:v>
      </x:c>
      <x:c r="S751" s="42" t="str">
        <x:v>SERVICE</x:v>
      </x:c>
      <x:c r="T751" s="42" t="str">
        <x:v>IN_SCOPE</x:v>
      </x:c>
      <x:c r="U751" s="42" t="str">
        <x:v>MEDIUM</x:v>
      </x:c>
      <x:c r="V751" s="42" t="str">
        <x:v>НЕ БЫЛО СОХРАНЁННОГО URL</x:v>
      </x:c>
      <x:c r="W751" s="42" t="str">
        <x:v>https://okno-msk.ru/balkony-i-lodzhii/otdelka-balkonov</x:v>
      </x:c>
      <x:c r="X751" s="42" t="str">
        <x:v>https://okno-msk.ru/balkony-i-lodzhii</x:v>
      </x:c>
      <x:c r="Y751" s="42" t="str">
        <x:v>PRIMARY_EXISTING_SERVICE</x:v>
      </x:c>
      <x:c r="Z751" s="42" t="str">
        <x:v>KEEP_EXISTING_STRUCTURE</x:v>
      </x:c>
      <x:c r="AA751" s="42" t="str">
        <x:v>FINAL_AFTER_STEP14A_CURRENT_SITE_DISCOVERY</x:v>
      </x:c>
      <x:c r="AB751" s="42" t="str">
        <x:v>NONE</x:v>
      </x:c>
      <x:c r="AC751" s="42" t="str">
        <x:v>REVIEW_SEARCH</x:v>
      </x:c>
      <x:c r="AD751" s="43" t="n">
        <x:f>COUNTIFS($O$2:$O$2333,$O751,$H$2:$H$2333,"&gt;"&amp;$H751)+COUNTIFS($O$2:$O$2333,$O751,$H$2:$H$2333,$H751,$B$2:$B$2333,"&lt;"&amp;$B751)+1</x:f>
        <x:v>9</x:v>
      </x:c>
      <x:c r="AE751" s="43" t="n">
        <x:f>COUNTIFS($W$2:$W$2333,$W751,$H$2:$H$2333,"&gt;"&amp;$H751)+COUNTIFS($W$2:$W$2333,$W751,$H$2:$H$2333,$H751,$B$2:$B$2333,"&lt;"&amp;$B751)+1</x:f>
        <x:v>9</x:v>
      </x:c>
      <x:c r="AF751" s="42" t="str">
        <x:v>P3 — СОХРАНИТЬ / МАРШРУТИЗИРОВАТЬ</x:v>
      </x:c>
      <x:c r="AG751" s="42" t="str">
        <x:v>action=KEEP_EXISTING_STRUCTURE; maturity=FINAL_AFTER_STEP14A_CURRENT_SITE_DISCOVERY; uncertainty=NONE; broad_result=42; rank_in_cluster=9</x:v>
      </x:c>
      <x:c r="AH7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1" s="42" t="str">
        <x:v>Stage-5:STEP8&gt;STEP10&gt;STEP11&gt;STEP12_CORRECTIONS&gt;STEP12_V6_TARGET_CONTRACT&gt;STEP14A_OVERLAY | Step-08:S06:result:42</x:v>
      </x:c>
    </x:row>
    <x:row r="752" ht="30" customHeight="1">
      <x:c r="A752" s="42" t="str">
        <x:v>PHR-4D4CA2304449</x:v>
      </x:c>
      <x:c r="B752" s="42" t="str">
        <x:v>открытый балкон без остекления</x:v>
      </x:c>
      <x:c r="C752" s="42" t="str">
        <x:v>ASSIGNED</x:v>
      </x:c>
      <x:c r="D752" s="42" t="str">
        <x:v>ДА</x:v>
      </x:c>
      <x:c r="E752" s="42" t="str">
        <x:v>Москва</x:v>
      </x:c>
      <x:c r="F752" s="42" t="n">
        <x:v>213</x:v>
      </x:c>
      <x:c r="G752" s="42" t="str">
        <x:v>DEVICE_ALL</x:v>
      </x:c>
      <x:c r="H752" s="43" t="n">
        <x:v>38</x:v>
      </x:c>
      <x:c r="I752" s="43" t="n">
        <x:v>0</x:v>
      </x:c>
      <x:c r="J752" s="42" t="str">
        <x:v>BROAD_GETTOP_NO_OPERATORS__RESULT</x:v>
      </x:c>
      <x:c r="K752" s="42" t="str">
        <x:v>MAX_PER_PHRASE_SEPARATELY_FOR_RESULT_AND_ASSOCIATION</x:v>
      </x:c>
      <x:c r="L752" s="42" t="str">
        <x:v>S06</x:v>
      </x:c>
      <x:c r="M752" s="43" t="n">
        <x:v>1</x:v>
      </x:c>
      <x:c r="N752" s="42" t="str">
        <x:v>2026-08-29</x:v>
      </x:c>
      <x:c r="O752" s="42" t="str">
        <x:v>OPEN_BALCONY_FINISHING</x:v>
      </x:c>
      <x:c r="P752" s="42" t="str">
        <x:v>Балкон без остекления</x:v>
      </x:c>
      <x:c r="Q752" s="42" t="str">
        <x:v>балкон без остекления</x:v>
      </x:c>
      <x:c r="R752" s="42" t="str">
        <x:v>finish/renovate an open balcony without glazing as the primary job</x:v>
      </x:c>
      <x:c r="S752" s="42" t="str">
        <x:v>SERVICE</x:v>
      </x:c>
      <x:c r="T752" s="42" t="str">
        <x:v>IN_SCOPE</x:v>
      </x:c>
      <x:c r="U752" s="42" t="str">
        <x:v>MEDIUM</x:v>
      </x:c>
      <x:c r="V752" s="42" t="str">
        <x:v>НЕ БЫЛО СОХРАНЁННОГО URL</x:v>
      </x:c>
      <x:c r="W752" s="42" t="str">
        <x:v>https://okno-msk.ru/balkony-i-lodzhii/otdelka-balkonov</x:v>
      </x:c>
      <x:c r="X752" s="42" t="str">
        <x:v>https://okno-msk.ru/balkony-i-lodzhii</x:v>
      </x:c>
      <x:c r="Y752" s="42" t="str">
        <x:v>PRIMARY_EXISTING_SERVICE</x:v>
      </x:c>
      <x:c r="Z752" s="42" t="str">
        <x:v>KEEP_EXISTING_STRUCTURE</x:v>
      </x:c>
      <x:c r="AA752" s="42" t="str">
        <x:v>FINAL_AFTER_STEP14A_CURRENT_SITE_DISCOVERY</x:v>
      </x:c>
      <x:c r="AB752" s="42" t="str">
        <x:v>NONE</x:v>
      </x:c>
      <x:c r="AC752" s="42" t="str">
        <x:v>REVIEW_SEARCH</x:v>
      </x:c>
      <x:c r="AD752" s="43" t="n">
        <x:f>COUNTIFS($O$2:$O$2333,$O752,$H$2:$H$2333,"&gt;"&amp;$H752)+COUNTIFS($O$2:$O$2333,$O752,$H$2:$H$2333,$H752,$B$2:$B$2333,"&lt;"&amp;$B752)+1</x:f>
        <x:v>10</x:v>
      </x:c>
      <x:c r="AE752" s="43" t="n">
        <x:f>COUNTIFS($W$2:$W$2333,$W752,$H$2:$H$2333,"&gt;"&amp;$H752)+COUNTIFS($W$2:$W$2333,$W752,$H$2:$H$2333,$H752,$B$2:$B$2333,"&lt;"&amp;$B752)+1</x:f>
        <x:v>10</x:v>
      </x:c>
      <x:c r="AF752" s="42" t="str">
        <x:v>P3 — СОХРАНИТЬ / МАРШРУТИЗИРОВАТЬ</x:v>
      </x:c>
      <x:c r="AG752" s="42" t="str">
        <x:v>action=KEEP_EXISTING_STRUCTURE; maturity=FINAL_AFTER_STEP14A_CURRENT_SITE_DISCOVERY; uncertainty=NONE; broad_result=38; rank_in_cluster=10</x:v>
      </x:c>
      <x:c r="AH7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2" s="42" t="str">
        <x:v>Stage-5:STEP8&gt;STEP10&gt;STEP11&gt;STEP12_CORRECTIONS&gt;STEP12_V6_TARGET_CONTRACT&gt;STEP14A_OVERLAY | Step-08:S06:result:38</x:v>
      </x:c>
    </x:row>
    <x:row r="753" ht="30" customHeight="1">
      <x:c r="A753" s="42" t="str">
        <x:v>PHR-56E7C3503DB6</x:v>
      </x:c>
      <x:c r="B753" s="42" t="str">
        <x:v>балкон под ключ без остекления цена</x:v>
      </x:c>
      <x:c r="C753" s="42" t="str">
        <x:v>ASSIGNED</x:v>
      </x:c>
      <x:c r="D753" s="42" t="str">
        <x:v>ДА</x:v>
      </x:c>
      <x:c r="E753" s="42" t="str">
        <x:v>Москва</x:v>
      </x:c>
      <x:c r="F753" s="42" t="n">
        <x:v>213</x:v>
      </x:c>
      <x:c r="G753" s="42" t="str">
        <x:v>DEVICE_ALL</x:v>
      </x:c>
      <x:c r="H753" s="43" t="n">
        <x:v>36</x:v>
      </x:c>
      <x:c r="I753" s="43" t="n">
        <x:v>0</x:v>
      </x:c>
      <x:c r="J753" s="42" t="str">
        <x:v>BROAD_GETTOP_NO_OPERATORS__RESULT</x:v>
      </x:c>
      <x:c r="K753" s="42" t="str">
        <x:v>MAX_PER_PHRASE_SEPARATELY_FOR_RESULT_AND_ASSOCIATION</x:v>
      </x:c>
      <x:c r="L753" s="42" t="str">
        <x:v>S06</x:v>
      </x:c>
      <x:c r="M753" s="43" t="n">
        <x:v>1</x:v>
      </x:c>
      <x:c r="N753" s="42" t="str">
        <x:v>2026-08-29</x:v>
      </x:c>
      <x:c r="O753" s="42" t="str">
        <x:v>OPEN_BALCONY_FINISHING</x:v>
      </x:c>
      <x:c r="P753" s="42" t="str">
        <x:v>Балкон без остекления</x:v>
      </x:c>
      <x:c r="Q753" s="42" t="str">
        <x:v>балкон без остекления</x:v>
      </x:c>
      <x:c r="R753" s="42" t="str">
        <x:v>finish/renovate an open balcony without glazing as the primary job</x:v>
      </x:c>
      <x:c r="S753" s="42" t="str">
        <x:v>SERVICE</x:v>
      </x:c>
      <x:c r="T753" s="42" t="str">
        <x:v>IN_SCOPE</x:v>
      </x:c>
      <x:c r="U753" s="42" t="str">
        <x:v>MEDIUM</x:v>
      </x:c>
      <x:c r="V753" s="42" t="str">
        <x:v>НЕ БЫЛО СОХРАНЁННОГО URL</x:v>
      </x:c>
      <x:c r="W753" s="42" t="str">
        <x:v>https://okno-msk.ru/balkony-i-lodzhii/otdelka-balkonov</x:v>
      </x:c>
      <x:c r="X753" s="42" t="str">
        <x:v>https://okno-msk.ru/balkony-i-lodzhii</x:v>
      </x:c>
      <x:c r="Y753" s="42" t="str">
        <x:v>PRIMARY_EXISTING_SERVICE</x:v>
      </x:c>
      <x:c r="Z753" s="42" t="str">
        <x:v>KEEP_EXISTING_STRUCTURE</x:v>
      </x:c>
      <x:c r="AA753" s="42" t="str">
        <x:v>FINAL_AFTER_STEP14A_CURRENT_SITE_DISCOVERY</x:v>
      </x:c>
      <x:c r="AB753" s="42" t="str">
        <x:v>NONE</x:v>
      </x:c>
      <x:c r="AC753" s="42" t="str">
        <x:v>REVIEW_SEARCH</x:v>
      </x:c>
      <x:c r="AD753" s="43" t="n">
        <x:f>COUNTIFS($O$2:$O$2333,$O753,$H$2:$H$2333,"&gt;"&amp;$H753)+COUNTIFS($O$2:$O$2333,$O753,$H$2:$H$2333,$H753,$B$2:$B$2333,"&lt;"&amp;$B753)+1</x:f>
        <x:v>11</x:v>
      </x:c>
      <x:c r="AE753" s="43" t="n">
        <x:f>COUNTIFS($W$2:$W$2333,$W753,$H$2:$H$2333,"&gt;"&amp;$H753)+COUNTIFS($W$2:$W$2333,$W753,$H$2:$H$2333,$H753,$B$2:$B$2333,"&lt;"&amp;$B753)+1</x:f>
        <x:v>11</x:v>
      </x:c>
      <x:c r="AF753" s="42" t="str">
        <x:v>P3 — СОХРАНИТЬ / МАРШРУТИЗИРОВАТЬ</x:v>
      </x:c>
      <x:c r="AG753" s="42" t="str">
        <x:v>action=KEEP_EXISTING_STRUCTURE; maturity=FINAL_AFTER_STEP14A_CURRENT_SITE_DISCOVERY; uncertainty=NONE; broad_result=36; rank_in_cluster=11</x:v>
      </x:c>
      <x:c r="AH7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3" s="42" t="str">
        <x:v>Stage-5:STEP8&gt;STEP10&gt;STEP11&gt;STEP12_CORRECTIONS&gt;STEP12_V6_TARGET_CONTRACT&gt;STEP14A_OVERLAY | Step-08:S06:result:36</x:v>
      </x:c>
    </x:row>
    <x:row r="754" ht="30" customHeight="1">
      <x:c r="A754" s="42" t="str">
        <x:v>PHR-E339AC0B1D45</x:v>
      </x:c>
      <x:c r="B754" s="42" t="str">
        <x:v>отделка балкона без остекления цена москва</x:v>
      </x:c>
      <x:c r="C754" s="42" t="str">
        <x:v>ASSIGNED</x:v>
      </x:c>
      <x:c r="D754" s="42" t="str">
        <x:v>ДА</x:v>
      </x:c>
      <x:c r="E754" s="42" t="str">
        <x:v>Москва</x:v>
      </x:c>
      <x:c r="F754" s="42" t="n">
        <x:v>213</x:v>
      </x:c>
      <x:c r="G754" s="42" t="str">
        <x:v>DEVICE_ALL</x:v>
      </x:c>
      <x:c r="H754" s="43" t="n">
        <x:v>34</x:v>
      </x:c>
      <x:c r="I754" s="43" t="n">
        <x:v>0</x:v>
      </x:c>
      <x:c r="J754" s="42" t="str">
        <x:v>BROAD_GETTOP_NO_OPERATORS__RESULT</x:v>
      </x:c>
      <x:c r="K754" s="42" t="str">
        <x:v>MAX_PER_PHRASE_SEPARATELY_FOR_RESULT_AND_ASSOCIATION</x:v>
      </x:c>
      <x:c r="L754" s="42" t="str">
        <x:v>S06</x:v>
      </x:c>
      <x:c r="M754" s="43" t="n">
        <x:v>1</x:v>
      </x:c>
      <x:c r="N754" s="42" t="str">
        <x:v>2026-08-29</x:v>
      </x:c>
      <x:c r="O754" s="42" t="str">
        <x:v>OPEN_BALCONY_FINISHING</x:v>
      </x:c>
      <x:c r="P754" s="42" t="str">
        <x:v>Балкон без остекления</x:v>
      </x:c>
      <x:c r="Q754" s="42" t="str">
        <x:v>балкон без остекления</x:v>
      </x:c>
      <x:c r="R754" s="42" t="str">
        <x:v>finish/renovate an open balcony without glazing as the primary job</x:v>
      </x:c>
      <x:c r="S754" s="42" t="str">
        <x:v>SERVICE</x:v>
      </x:c>
      <x:c r="T754" s="42" t="str">
        <x:v>IN_SCOPE</x:v>
      </x:c>
      <x:c r="U754" s="42" t="str">
        <x:v>MEDIUM</x:v>
      </x:c>
      <x:c r="V754" s="42" t="str">
        <x:v>НЕ БЫЛО СОХРАНЁННОГО URL</x:v>
      </x:c>
      <x:c r="W754" s="42" t="str">
        <x:v>https://okno-msk.ru/balkony-i-lodzhii/otdelka-balkonov</x:v>
      </x:c>
      <x:c r="X754" s="42" t="str">
        <x:v>https://okno-msk.ru/balkony-i-lodzhii</x:v>
      </x:c>
      <x:c r="Y754" s="42" t="str">
        <x:v>PRIMARY_EXISTING_SERVICE</x:v>
      </x:c>
      <x:c r="Z754" s="42" t="str">
        <x:v>KEEP_EXISTING_STRUCTURE</x:v>
      </x:c>
      <x:c r="AA754" s="42" t="str">
        <x:v>FINAL_AFTER_STEP14A_CURRENT_SITE_DISCOVERY</x:v>
      </x:c>
      <x:c r="AB754" s="42" t="str">
        <x:v>NONE</x:v>
      </x:c>
      <x:c r="AC754" s="42" t="str">
        <x:v>REVIEW_SEARCH</x:v>
      </x:c>
      <x:c r="AD754" s="43" t="n">
        <x:f>COUNTIFS($O$2:$O$2333,$O754,$H$2:$H$2333,"&gt;"&amp;$H754)+COUNTIFS($O$2:$O$2333,$O754,$H$2:$H$2333,$H754,$B$2:$B$2333,"&lt;"&amp;$B754)+1</x:f>
        <x:v>12</x:v>
      </x:c>
      <x:c r="AE754" s="43" t="n">
        <x:f>COUNTIFS($W$2:$W$2333,$W754,$H$2:$H$2333,"&gt;"&amp;$H754)+COUNTIFS($W$2:$W$2333,$W754,$H$2:$H$2333,$H754,$B$2:$B$2333,"&lt;"&amp;$B754)+1</x:f>
        <x:v>12</x:v>
      </x:c>
      <x:c r="AF754" s="42" t="str">
        <x:v>P3 — СОХРАНИТЬ / МАРШРУТИЗИРОВАТЬ</x:v>
      </x:c>
      <x:c r="AG754" s="42" t="str">
        <x:v>action=KEEP_EXISTING_STRUCTURE; maturity=FINAL_AFTER_STEP14A_CURRENT_SITE_DISCOVERY; uncertainty=NONE; broad_result=34; rank_in_cluster=12</x:v>
      </x:c>
      <x:c r="AH7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54" s="42" t="str">
        <x:v>Stage-5:STEP8&gt;STEP10&gt;STEP11&gt;STEP12_CORRECTIONS&gt;STEP12_V6_TARGET_CONTRACT&gt;STEP14A_OVERLAY | Step-08:S06:result:34</x:v>
      </x:c>
    </x:row>
    <x:row r="755" ht="30" customHeight="1">
      <x:c r="A755" s="42" t="str">
        <x:v>PHR-39D586012460</x:v>
      </x:c>
      <x:c r="B755" s="42" t="str">
        <x:v>окна раздвижные алюминиевые для веранды</x:v>
      </x:c>
      <x:c r="C755" s="42" t="str">
        <x:v>ASSIGNED</x:v>
      </x:c>
      <x:c r="D755" s="42" t="str">
        <x:v>ДА</x:v>
      </x:c>
      <x:c r="E755" s="42" t="str">
        <x:v>Москва</x:v>
      </x:c>
      <x:c r="F755" s="42" t="n">
        <x:v>213</x:v>
      </x:c>
      <x:c r="G755" s="42" t="str">
        <x:v>DEVICE_ALL</x:v>
      </x:c>
      <x:c r="H755" s="43" t="n">
        <x:v>129</x:v>
      </x:c>
      <x:c r="I755" s="43" t="n">
        <x:v>0</x:v>
      </x:c>
      <x:c r="J755" s="42" t="str">
        <x:v>BROAD_GETTOP_NO_OPERATORS__RESULT</x:v>
      </x:c>
      <x:c r="K755" s="42" t="str">
        <x:v>MAX_PER_PHRASE_SEPARATELY_FOR_RESULT_AND_ASSOCIATION</x:v>
      </x:c>
      <x:c r="L755" s="42" t="str">
        <x:v>S11</x:v>
      </x:c>
      <x:c r="M755" s="43" t="n">
        <x:v>1</x:v>
      </x:c>
      <x:c r="N755" s="42" t="str">
        <x:v>2026-08-29</x:v>
      </x:c>
      <x:c r="O755" s="42" t="str">
        <x:v>OUTDOOR_ALUMINIUM_SLIDING_GLAZING</x:v>
      </x:c>
      <x:c r="P755" s="42" t="str">
        <x:v>Окна раздвижные алюминиевые для веранды</x:v>
      </x:c>
      <x:c r="Q755" s="42" t="str">
        <x:v>окна раздвижные алюминиевые для веранды</x:v>
      </x:c>
      <x:c r="R755" s="42" t="str">
        <x:v>order aluminium sliding glazing for veranda/terrace/gazebo</x:v>
      </x:c>
      <x:c r="S755" s="42" t="str">
        <x:v>SERVICE_OR_COMMERCIAL</x:v>
      </x:c>
      <x:c r="T755" s="42" t="str">
        <x:v>IN_SCOPE</x:v>
      </x:c>
      <x:c r="U755" s="42" t="str">
        <x:v>MEDIUM</x:v>
      </x:c>
      <x:c r="V755" s="42" t="str">
        <x:v>https://okno-msk.ru/alyuminievye-okna/</x:v>
      </x:c>
      <x:c r="W755" s="42" t="str">
        <x:v>https://okno-msk.ru/verandy/razdvizhnye-okna-na-verandu</x:v>
      </x:c>
      <x:c r="X755" s="42" t="str">
        <x:v>https://okno-msk.ru/verandy;https://okno-msk.ru/alyuminievye-okna/razdvizhnye</x:v>
      </x:c>
      <x:c r="Y755" s="42" t="str">
        <x:v>PROVISIONAL_OBJECT_VS_MATERIAL_PAGE</x:v>
      </x:c>
      <x:c r="Z755" s="42" t="str">
        <x:v>ROUTE_TO_EXISTING_PAGE_AS_SUBTASK</x:v>
      </x:c>
      <x:c r="AA755" s="42" t="str">
        <x:v>PROVISIONAL_PENDING_STEP13_CONFLICT_CHECK</x:v>
      </x:c>
      <x:c r="AB755" s="42" t="str">
        <x:v>NONE</x:v>
      </x:c>
      <x:c r="AC755" s="42" t="str">
        <x:v>ORDINARY_SEARCH_ELIGIBLE</x:v>
      </x:c>
      <x:c r="AD755" s="43" t="n">
        <x:f>COUNTIFS($O$2:$O$2333,$O755,$H$2:$H$2333,"&gt;"&amp;$H755)+COUNTIFS($O$2:$O$2333,$O755,$H$2:$H$2333,$H755,$B$2:$B$2333,"&lt;"&amp;$B755)+1</x:f>
        <x:v>1</x:v>
      </x:c>
      <x:c r="AE755" s="43" t="n">
        <x:f>COUNTIFS($W$2:$W$2333,$W755,$H$2:$H$2333,"&gt;"&amp;$H755)+COUNTIFS($W$2:$W$2333,$W755,$H$2:$H$2333,$H755,$B$2:$B$2333,"&lt;"&amp;$B755)+1</x:f>
        <x:v>1</x:v>
      </x:c>
      <x:c r="AF755" s="42" t="str">
        <x:v>P3 — СОХРАНИТЬ / МАРШРУТИЗИРОВАТЬ</x:v>
      </x:c>
      <x:c r="AG755" s="42" t="str">
        <x:v>action=ROUTE_TO_EXISTING_PAGE_AS_SUBTASK; maturity=PROVISIONAL_PENDING_STEP13_CONFLICT_CHECK; uncertainty=NONE; broad_result=129; rank_in_cluster=1</x:v>
      </x:c>
      <x:c r="AH7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5" s="42" t="str">
        <x:v>Stage-5:STEP8&gt;STEP10&gt;STEP11&gt;STEP12_CORRECTIONS&gt;STEP12_V6_TARGET_CONTRACT&gt;STEP14A_OVERLAY | Step-08:S11:result:129</x:v>
      </x:c>
    </x:row>
    <x:row r="756" ht="30" customHeight="1">
      <x:c r="A756" s="42" t="str">
        <x:v>PHR-A587FDE55D18</x:v>
      </x:c>
      <x:c r="B756" s="42" t="str">
        <x:v>алюминиевые раздвижные окна для беседки</x:v>
      </x:c>
      <x:c r="C756" s="42" t="str">
        <x:v>ASSIGNED</x:v>
      </x:c>
      <x:c r="D756" s="42" t="str">
        <x:v>ДА</x:v>
      </x:c>
      <x:c r="E756" s="42" t="str">
        <x:v>Москва</x:v>
      </x:c>
      <x:c r="F756" s="42" t="n">
        <x:v>213</x:v>
      </x:c>
      <x:c r="G756" s="42" t="str">
        <x:v>DEVICE_ALL</x:v>
      </x:c>
      <x:c r="H756" s="43" t="n">
        <x:v>53</x:v>
      </x:c>
      <x:c r="I756" s="43" t="n">
        <x:v>0</x:v>
      </x:c>
      <x:c r="J756" s="42" t="str">
        <x:v>BROAD_GETTOP_NO_OPERATORS__RESULT</x:v>
      </x:c>
      <x:c r="K756" s="42" t="str">
        <x:v>MAX_PER_PHRASE_SEPARATELY_FOR_RESULT_AND_ASSOCIATION</x:v>
      </x:c>
      <x:c r="L756" s="42" t="str">
        <x:v>S11</x:v>
      </x:c>
      <x:c r="M756" s="43" t="n">
        <x:v>1</x:v>
      </x:c>
      <x:c r="N756" s="42" t="str">
        <x:v>2026-08-29</x:v>
      </x:c>
      <x:c r="O756" s="42" t="str">
        <x:v>OUTDOOR_ALUMINIUM_SLIDING_GLAZING</x:v>
      </x:c>
      <x:c r="P756" s="42" t="str">
        <x:v>Окна раздвижные алюминиевые для веранды</x:v>
      </x:c>
      <x:c r="Q756" s="42" t="str">
        <x:v>окна раздвижные алюминиевые для веранды</x:v>
      </x:c>
      <x:c r="R756" s="42" t="str">
        <x:v>order aluminium sliding glazing for veranda/terrace/gazebo</x:v>
      </x:c>
      <x:c r="S756" s="42" t="str">
        <x:v>SERVICE_OR_COMMERCIAL</x:v>
      </x:c>
      <x:c r="T756" s="42" t="str">
        <x:v>IN_SCOPE</x:v>
      </x:c>
      <x:c r="U756" s="42" t="str">
        <x:v>MEDIUM</x:v>
      </x:c>
      <x:c r="V756" s="42" t="str">
        <x:v>https://okno-msk.ru/alyuminievye-okna/</x:v>
      </x:c>
      <x:c r="W756" s="42" t="str">
        <x:v>https://okno-msk.ru/verandy/razdvizhnye-okna-na-verandu</x:v>
      </x:c>
      <x:c r="X756" s="42" t="str">
        <x:v>https://okno-msk.ru/verandy;https://okno-msk.ru/alyuminievye-okna/razdvizhnye</x:v>
      </x:c>
      <x:c r="Y756" s="42" t="str">
        <x:v>PROVISIONAL_OBJECT_VS_MATERIAL_PAGE</x:v>
      </x:c>
      <x:c r="Z756" s="42" t="str">
        <x:v>ROUTE_TO_EXISTING_PAGE_AS_SUBTASK</x:v>
      </x:c>
      <x:c r="AA756" s="42" t="str">
        <x:v>PROVISIONAL_PENDING_STEP13_CONFLICT_CHECK</x:v>
      </x:c>
      <x:c r="AB756" s="42" t="str">
        <x:v>NONE</x:v>
      </x:c>
      <x:c r="AC756" s="42" t="str">
        <x:v>ORDINARY_SEARCH_ELIGIBLE</x:v>
      </x:c>
      <x:c r="AD756" s="43" t="n">
        <x:f>COUNTIFS($O$2:$O$2333,$O756,$H$2:$H$2333,"&gt;"&amp;$H756)+COUNTIFS($O$2:$O$2333,$O756,$H$2:$H$2333,$H756,$B$2:$B$2333,"&lt;"&amp;$B756)+1</x:f>
        <x:v>2</x:v>
      </x:c>
      <x:c r="AE756" s="43" t="n">
        <x:f>COUNTIFS($W$2:$W$2333,$W756,$H$2:$H$2333,"&gt;"&amp;$H756)+COUNTIFS($W$2:$W$2333,$W756,$H$2:$H$2333,$H756,$B$2:$B$2333,"&lt;"&amp;$B756)+1</x:f>
        <x:v>2</x:v>
      </x:c>
      <x:c r="AF756" s="42" t="str">
        <x:v>P3 — СОХРАНИТЬ / МАРШРУТИЗИРОВАТЬ</x:v>
      </x:c>
      <x:c r="AG756" s="42" t="str">
        <x:v>action=ROUTE_TO_EXISTING_PAGE_AS_SUBTASK; maturity=PROVISIONAL_PENDING_STEP13_CONFLICT_CHECK; uncertainty=NONE; broad_result=53; rank_in_cluster=2</x:v>
      </x:c>
      <x:c r="AH7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6" s="42" t="str">
        <x:v>Stage-5:STEP8&gt;STEP10&gt;STEP11&gt;STEP12_CORRECTIONS&gt;STEP12_V6_TARGET_CONTRACT&gt;STEP14A_OVERLAY | Step-08:S11:result:53</x:v>
      </x:c>
    </x:row>
    <x:row r="757" ht="30" customHeight="1">
      <x:c r="A757" s="42" t="str">
        <x:v>PHR-F4D91A7188BD</x:v>
      </x:c>
      <x:c r="B757" s="42" t="str">
        <x:v>алюминиевые окна для веранды и террасы раздвижные</x:v>
      </x:c>
      <x:c r="C757" s="42" t="str">
        <x:v>ASSIGNED</x:v>
      </x:c>
      <x:c r="D757" s="42" t="str">
        <x:v>ДА</x:v>
      </x:c>
      <x:c r="E757" s="42" t="str">
        <x:v>Москва</x:v>
      </x:c>
      <x:c r="F757" s="42" t="n">
        <x:v>213</x:v>
      </x:c>
      <x:c r="G757" s="42" t="str">
        <x:v>DEVICE_ALL</x:v>
      </x:c>
      <x:c r="H757" s="43" t="n">
        <x:v>48</x:v>
      </x:c>
      <x:c r="I757" s="43" t="n">
        <x:v>0</x:v>
      </x:c>
      <x:c r="J757" s="42" t="str">
        <x:v>BROAD_GETTOP_NO_OPERATORS__RESULT</x:v>
      </x:c>
      <x:c r="K757" s="42" t="str">
        <x:v>MAX_PER_PHRASE_SEPARATELY_FOR_RESULT_AND_ASSOCIATION</x:v>
      </x:c>
      <x:c r="L757" s="42" t="str">
        <x:v>S11</x:v>
      </x:c>
      <x:c r="M757" s="43" t="n">
        <x:v>1</x:v>
      </x:c>
      <x:c r="N757" s="42" t="str">
        <x:v>2026-08-29</x:v>
      </x:c>
      <x:c r="O757" s="42" t="str">
        <x:v>OUTDOOR_ALUMINIUM_SLIDING_GLAZING</x:v>
      </x:c>
      <x:c r="P757" s="42" t="str">
        <x:v>Окна раздвижные алюминиевые для веранды</x:v>
      </x:c>
      <x:c r="Q757" s="42" t="str">
        <x:v>окна раздвижные алюминиевые для веранды</x:v>
      </x:c>
      <x:c r="R757" s="42" t="str">
        <x:v>order aluminium sliding glazing for veranda/terrace/gazebo</x:v>
      </x:c>
      <x:c r="S757" s="42" t="str">
        <x:v>SERVICE_OR_COMMERCIAL</x:v>
      </x:c>
      <x:c r="T757" s="42" t="str">
        <x:v>IN_SCOPE</x:v>
      </x:c>
      <x:c r="U757" s="42" t="str">
        <x:v>MEDIUM</x:v>
      </x:c>
      <x:c r="V757" s="42" t="str">
        <x:v>https://okno-msk.ru/alyuminievye-okna/</x:v>
      </x:c>
      <x:c r="W757" s="42" t="str">
        <x:v>https://okno-msk.ru/verandy/razdvizhnye-okna-na-verandu</x:v>
      </x:c>
      <x:c r="X757" s="42" t="str">
        <x:v>https://okno-msk.ru/verandy;https://okno-msk.ru/alyuminievye-okna/razdvizhnye</x:v>
      </x:c>
      <x:c r="Y757" s="42" t="str">
        <x:v>PROVISIONAL_OBJECT_VS_MATERIAL_PAGE</x:v>
      </x:c>
      <x:c r="Z757" s="42" t="str">
        <x:v>ROUTE_TO_EXISTING_PAGE_AS_SUBTASK</x:v>
      </x:c>
      <x:c r="AA757" s="42" t="str">
        <x:v>PROVISIONAL_PENDING_STEP13_CONFLICT_CHECK</x:v>
      </x:c>
      <x:c r="AB757" s="42" t="str">
        <x:v>NONE</x:v>
      </x:c>
      <x:c r="AC757" s="42" t="str">
        <x:v>ORDINARY_SEARCH_ELIGIBLE</x:v>
      </x:c>
      <x:c r="AD757" s="43" t="n">
        <x:f>COUNTIFS($O$2:$O$2333,$O757,$H$2:$H$2333,"&gt;"&amp;$H757)+COUNTIFS($O$2:$O$2333,$O757,$H$2:$H$2333,$H757,$B$2:$B$2333,"&lt;"&amp;$B757)+1</x:f>
        <x:v>3</x:v>
      </x:c>
      <x:c r="AE757" s="43" t="n">
        <x:f>COUNTIFS($W$2:$W$2333,$W757,$H$2:$H$2333,"&gt;"&amp;$H757)+COUNTIFS($W$2:$W$2333,$W757,$H$2:$H$2333,$H757,$B$2:$B$2333,"&lt;"&amp;$B757)+1</x:f>
        <x:v>3</x:v>
      </x:c>
      <x:c r="AF757" s="42" t="str">
        <x:v>P3 — СОХРАНИТЬ / МАРШРУТИЗИРОВАТЬ</x:v>
      </x:c>
      <x:c r="AG757" s="42" t="str">
        <x:v>action=ROUTE_TO_EXISTING_PAGE_AS_SUBTASK; maturity=PROVISIONAL_PENDING_STEP13_CONFLICT_CHECK; uncertainty=NONE; broad_result=48; rank_in_cluster=3</x:v>
      </x:c>
      <x:c r="AH7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7" s="42" t="str">
        <x:v>Stage-5:STEP8&gt;STEP10&gt;STEP11&gt;STEP12_CORRECTIONS&gt;STEP12_V6_TARGET_CONTRACT&gt;STEP14A_OVERLAY | Step-08:S11:result:48</x:v>
      </x:c>
    </x:row>
    <x:row r="758" ht="30" customHeight="1">
      <x:c r="A758" s="42" t="str">
        <x:v>PHR-7E8B4DA97B66</x:v>
      </x:c>
      <x:c r="B758" s="42" t="str">
        <x:v>алюминиевые окна раздвижные для террасы цены</x:v>
      </x:c>
      <x:c r="C758" s="42" t="str">
        <x:v>ASSIGNED</x:v>
      </x:c>
      <x:c r="D758" s="42" t="str">
        <x:v>ДА</x:v>
      </x:c>
      <x:c r="E758" s="42" t="str">
        <x:v>Москва</x:v>
      </x:c>
      <x:c r="F758" s="42" t="n">
        <x:v>213</x:v>
      </x:c>
      <x:c r="G758" s="42" t="str">
        <x:v>DEVICE_ALL</x:v>
      </x:c>
      <x:c r="H758" s="43" t="n">
        <x:v>40</x:v>
      </x:c>
      <x:c r="I758" s="43" t="n">
        <x:v>0</x:v>
      </x:c>
      <x:c r="J758" s="42" t="str">
        <x:v>BROAD_GETTOP_NO_OPERATORS__RESULT</x:v>
      </x:c>
      <x:c r="K758" s="42" t="str">
        <x:v>MAX_PER_PHRASE_SEPARATELY_FOR_RESULT_AND_ASSOCIATION</x:v>
      </x:c>
      <x:c r="L758" s="42" t="str">
        <x:v>S11</x:v>
      </x:c>
      <x:c r="M758" s="43" t="n">
        <x:v>1</x:v>
      </x:c>
      <x:c r="N758" s="42" t="str">
        <x:v>2026-08-29</x:v>
      </x:c>
      <x:c r="O758" s="42" t="str">
        <x:v>OUTDOOR_ALUMINIUM_SLIDING_GLAZING</x:v>
      </x:c>
      <x:c r="P758" s="42" t="str">
        <x:v>Окна раздвижные алюминиевые для веранды</x:v>
      </x:c>
      <x:c r="Q758" s="42" t="str">
        <x:v>окна раздвижные алюминиевые для веранды</x:v>
      </x:c>
      <x:c r="R758" s="42" t="str">
        <x:v>order aluminium sliding glazing for veranda/terrace/gazebo</x:v>
      </x:c>
      <x:c r="S758" s="42" t="str">
        <x:v>SERVICE_OR_COMMERCIAL</x:v>
      </x:c>
      <x:c r="T758" s="42" t="str">
        <x:v>IN_SCOPE</x:v>
      </x:c>
      <x:c r="U758" s="42" t="str">
        <x:v>MEDIUM</x:v>
      </x:c>
      <x:c r="V758" s="42" t="str">
        <x:v>https://okno-msk.ru/alyuminievye-okna/</x:v>
      </x:c>
      <x:c r="W758" s="42" t="str">
        <x:v>https://okno-msk.ru/verandy/razdvizhnye-okna-na-verandu</x:v>
      </x:c>
      <x:c r="X758" s="42" t="str">
        <x:v>https://okno-msk.ru/verandy;https://okno-msk.ru/alyuminievye-okna/razdvizhnye</x:v>
      </x:c>
      <x:c r="Y758" s="42" t="str">
        <x:v>PROVISIONAL_OBJECT_VS_MATERIAL_PAGE</x:v>
      </x:c>
      <x:c r="Z758" s="42" t="str">
        <x:v>ROUTE_TO_EXISTING_PAGE_AS_SUBTASK</x:v>
      </x:c>
      <x:c r="AA758" s="42" t="str">
        <x:v>PROVISIONAL_PENDING_STEP13_CONFLICT_CHECK</x:v>
      </x:c>
      <x:c r="AB758" s="42" t="str">
        <x:v>NONE</x:v>
      </x:c>
      <x:c r="AC758" s="42" t="str">
        <x:v>ORDINARY_SEARCH_ELIGIBLE</x:v>
      </x:c>
      <x:c r="AD758" s="43" t="n">
        <x:f>COUNTIFS($O$2:$O$2333,$O758,$H$2:$H$2333,"&gt;"&amp;$H758)+COUNTIFS($O$2:$O$2333,$O758,$H$2:$H$2333,$H758,$B$2:$B$2333,"&lt;"&amp;$B758)+1</x:f>
        <x:v>4</x:v>
      </x:c>
      <x:c r="AE758" s="43" t="n">
        <x:f>COUNTIFS($W$2:$W$2333,$W758,$H$2:$H$2333,"&gt;"&amp;$H758)+COUNTIFS($W$2:$W$2333,$W758,$H$2:$H$2333,$H758,$B$2:$B$2333,"&lt;"&amp;$B758)+1</x:f>
        <x:v>4</x:v>
      </x:c>
      <x:c r="AF758" s="42" t="str">
        <x:v>P3 — СОХРАНИТЬ / МАРШРУТИЗИРОВАТЬ</x:v>
      </x:c>
      <x:c r="AG758" s="42" t="str">
        <x:v>action=ROUTE_TO_EXISTING_PAGE_AS_SUBTASK; maturity=PROVISIONAL_PENDING_STEP13_CONFLICT_CHECK; uncertainty=NONE; broad_result=40; rank_in_cluster=4</x:v>
      </x:c>
      <x:c r="AH7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8" s="42" t="str">
        <x:v>Stage-5:STEP8&gt;STEP10&gt;STEP11&gt;STEP12_CORRECTIONS&gt;STEP12_V6_TARGET_CONTRACT&gt;STEP14A_OVERLAY | Step-08:S11:result:40</x:v>
      </x:c>
    </x:row>
    <x:row r="759" ht="30" customHeight="1">
      <x:c r="A759" s="42" t="str">
        <x:v>PHR-A9432DFEFCBA</x:v>
      </x:c>
      <x:c r="B759" s="42" t="str">
        <x:v>алюминиевые раздвижные окна для веранды цена</x:v>
      </x:c>
      <x:c r="C759" s="42" t="str">
        <x:v>ASSIGNED</x:v>
      </x:c>
      <x:c r="D759" s="42" t="str">
        <x:v>ДА</x:v>
      </x:c>
      <x:c r="E759" s="42" t="str">
        <x:v>Москва</x:v>
      </x:c>
      <x:c r="F759" s="42" t="n">
        <x:v>213</x:v>
      </x:c>
      <x:c r="G759" s="42" t="str">
        <x:v>DEVICE_ALL</x:v>
      </x:c>
      <x:c r="H759" s="43" t="n">
        <x:v>36</x:v>
      </x:c>
      <x:c r="I759" s="43" t="n">
        <x:v>0</x:v>
      </x:c>
      <x:c r="J759" s="42" t="str">
        <x:v>BROAD_GETTOP_NO_OPERATORS__RESULT</x:v>
      </x:c>
      <x:c r="K759" s="42" t="str">
        <x:v>MAX_PER_PHRASE_SEPARATELY_FOR_RESULT_AND_ASSOCIATION</x:v>
      </x:c>
      <x:c r="L759" s="42" t="str">
        <x:v>S11</x:v>
      </x:c>
      <x:c r="M759" s="43" t="n">
        <x:v>1</x:v>
      </x:c>
      <x:c r="N759" s="42" t="str">
        <x:v>2026-08-29</x:v>
      </x:c>
      <x:c r="O759" s="42" t="str">
        <x:v>OUTDOOR_ALUMINIUM_SLIDING_GLAZING</x:v>
      </x:c>
      <x:c r="P759" s="42" t="str">
        <x:v>Окна раздвижные алюминиевые для веранды</x:v>
      </x:c>
      <x:c r="Q759" s="42" t="str">
        <x:v>окна раздвижные алюминиевые для веранды</x:v>
      </x:c>
      <x:c r="R759" s="42" t="str">
        <x:v>order aluminium sliding glazing for veranda/terrace/gazebo</x:v>
      </x:c>
      <x:c r="S759" s="42" t="str">
        <x:v>SERVICE_OR_COMMERCIAL</x:v>
      </x:c>
      <x:c r="T759" s="42" t="str">
        <x:v>IN_SCOPE</x:v>
      </x:c>
      <x:c r="U759" s="42" t="str">
        <x:v>MEDIUM</x:v>
      </x:c>
      <x:c r="V759" s="42" t="str">
        <x:v>https://okno-msk.ru/alyuminievye-okna/</x:v>
      </x:c>
      <x:c r="W759" s="42" t="str">
        <x:v>https://okno-msk.ru/verandy/razdvizhnye-okna-na-verandu</x:v>
      </x:c>
      <x:c r="X759" s="42" t="str">
        <x:v>https://okno-msk.ru/verandy;https://okno-msk.ru/alyuminievye-okna/razdvizhnye</x:v>
      </x:c>
      <x:c r="Y759" s="42" t="str">
        <x:v>PROVISIONAL_OBJECT_VS_MATERIAL_PAGE</x:v>
      </x:c>
      <x:c r="Z759" s="42" t="str">
        <x:v>ROUTE_TO_EXISTING_PAGE_AS_SUBTASK</x:v>
      </x:c>
      <x:c r="AA759" s="42" t="str">
        <x:v>PROVISIONAL_PENDING_STEP13_CONFLICT_CHECK</x:v>
      </x:c>
      <x:c r="AB759" s="42" t="str">
        <x:v>NONE</x:v>
      </x:c>
      <x:c r="AC759" s="42" t="str">
        <x:v>ORDINARY_SEARCH_ELIGIBLE</x:v>
      </x:c>
      <x:c r="AD759" s="43" t="n">
        <x:f>COUNTIFS($O$2:$O$2333,$O759,$H$2:$H$2333,"&gt;"&amp;$H759)+COUNTIFS($O$2:$O$2333,$O759,$H$2:$H$2333,$H759,$B$2:$B$2333,"&lt;"&amp;$B759)+1</x:f>
        <x:v>5</x:v>
      </x:c>
      <x:c r="AE759" s="43" t="n">
        <x:f>COUNTIFS($W$2:$W$2333,$W759,$H$2:$H$2333,"&gt;"&amp;$H759)+COUNTIFS($W$2:$W$2333,$W759,$H$2:$H$2333,$H759,$B$2:$B$2333,"&lt;"&amp;$B759)+1</x:f>
        <x:v>5</x:v>
      </x:c>
      <x:c r="AF759" s="42" t="str">
        <x:v>P3 — СОХРАНИТЬ / МАРШРУТИЗИРОВАТЬ</x:v>
      </x:c>
      <x:c r="AG759" s="42" t="str">
        <x:v>action=ROUTE_TO_EXISTING_PAGE_AS_SUBTASK; maturity=PROVISIONAL_PENDING_STEP13_CONFLICT_CHECK; uncertainty=NONE; broad_result=36; rank_in_cluster=5</x:v>
      </x:c>
      <x:c r="AH7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59" s="42" t="str">
        <x:v>Stage-5:STEP8&gt;STEP10&gt;STEP11&gt;STEP12_CORRECTIONS&gt;STEP12_V6_TARGET_CONTRACT&gt;STEP14A_OVERLAY | Step-08:S11:result:36</x:v>
      </x:c>
    </x:row>
    <x:row r="760" ht="30" customHeight="1">
      <x:c r="A760" s="42" t="str">
        <x:v>PHR-D76F471D8666</x:v>
      </x:c>
      <x:c r="B760" s="42" t="str">
        <x:v>алюминиевые раздвижные окна для веранды в можайске</x:v>
      </x:c>
      <x:c r="C760" s="42" t="str">
        <x:v>ASSIGNED</x:v>
      </x:c>
      <x:c r="D760" s="42" t="str">
        <x:v>ДА</x:v>
      </x:c>
      <x:c r="E760" s="42" t="str">
        <x:v>Москва</x:v>
      </x:c>
      <x:c r="F760" s="42" t="n">
        <x:v>213</x:v>
      </x:c>
      <x:c r="G760" s="42" t="str">
        <x:v>DEVICE_ALL</x:v>
      </x:c>
      <x:c r="H760" s="43" t="n">
        <x:v>30</x:v>
      </x:c>
      <x:c r="I760" s="43" t="n">
        <x:v>0</x:v>
      </x:c>
      <x:c r="J760" s="42" t="str">
        <x:v>BROAD_GETTOP_NO_OPERATORS__RESULT</x:v>
      </x:c>
      <x:c r="K760" s="42" t="str">
        <x:v>MAX_PER_PHRASE_SEPARATELY_FOR_RESULT_AND_ASSOCIATION</x:v>
      </x:c>
      <x:c r="L760" s="42" t="str">
        <x:v>S11</x:v>
      </x:c>
      <x:c r="M760" s="43" t="n">
        <x:v>1</x:v>
      </x:c>
      <x:c r="N760" s="42" t="str">
        <x:v>2026-08-29</x:v>
      </x:c>
      <x:c r="O760" s="42" t="str">
        <x:v>OUTDOOR_ALUMINIUM_SLIDING_GLAZING</x:v>
      </x:c>
      <x:c r="P760" s="42" t="str">
        <x:v>Окна раздвижные алюминиевые для веранды</x:v>
      </x:c>
      <x:c r="Q760" s="42" t="str">
        <x:v>окна раздвижные алюминиевые для веранды</x:v>
      </x:c>
      <x:c r="R760" s="42" t="str">
        <x:v>order aluminium sliding glazing for veranda/terrace/gazebo</x:v>
      </x:c>
      <x:c r="S760" s="42" t="str">
        <x:v>SERVICE_OR_COMMERCIAL</x:v>
      </x:c>
      <x:c r="T760" s="42" t="str">
        <x:v>IN_SCOPE</x:v>
      </x:c>
      <x:c r="U760" s="42" t="str">
        <x:v>MEDIUM</x:v>
      </x:c>
      <x:c r="V760" s="42" t="str">
        <x:v>https://okno-msk.ru/alyuminievye-okna/</x:v>
      </x:c>
      <x:c r="W760" s="42" t="str">
        <x:v>https://okno-msk.ru/verandy/razdvizhnye-okna-na-verandu</x:v>
      </x:c>
      <x:c r="X760" s="42" t="str">
        <x:v>https://okno-msk.ru/verandy;https://okno-msk.ru/alyuminievye-okna/razdvizhnye</x:v>
      </x:c>
      <x:c r="Y760" s="42" t="str">
        <x:v>PROVISIONAL_OBJECT_VS_MATERIAL_PAGE</x:v>
      </x:c>
      <x:c r="Z760" s="42" t="str">
        <x:v>ROUTE_TO_EXISTING_PAGE_AS_SUBTASK</x:v>
      </x:c>
      <x:c r="AA760" s="42" t="str">
        <x:v>PROVISIONAL_PENDING_STEP13_CONFLICT_CHECK</x:v>
      </x:c>
      <x:c r="AB760" s="42" t="str">
        <x:v>NONE</x:v>
      </x:c>
      <x:c r="AC760" s="42" t="str">
        <x:v>ORDINARY_SEARCH_ELIGIBLE</x:v>
      </x:c>
      <x:c r="AD760" s="43" t="n">
        <x:f>COUNTIFS($O$2:$O$2333,$O760,$H$2:$H$2333,"&gt;"&amp;$H760)+COUNTIFS($O$2:$O$2333,$O760,$H$2:$H$2333,$H760,$B$2:$B$2333,"&lt;"&amp;$B760)+1</x:f>
        <x:v>6</x:v>
      </x:c>
      <x:c r="AE760" s="43" t="n">
        <x:f>COUNTIFS($W$2:$W$2333,$W760,$H$2:$H$2333,"&gt;"&amp;$H760)+COUNTIFS($W$2:$W$2333,$W760,$H$2:$H$2333,$H760,$B$2:$B$2333,"&lt;"&amp;$B760)+1</x:f>
        <x:v>6</x:v>
      </x:c>
      <x:c r="AF760" s="42" t="str">
        <x:v>P3 — СОХРАНИТЬ / МАРШРУТИЗИРОВАТЬ</x:v>
      </x:c>
      <x:c r="AG760" s="42" t="str">
        <x:v>action=ROUTE_TO_EXISTING_PAGE_AS_SUBTASK; maturity=PROVISIONAL_PENDING_STEP13_CONFLICT_CHECK; uncertainty=NONE; broad_result=30; rank_in_cluster=6</x:v>
      </x:c>
      <x:c r="AH7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0" s="42" t="str">
        <x:v>Stage-5:STEP8&gt;STEP10&gt;STEP11&gt;STEP12_CORRECTIONS&gt;STEP12_V6_TARGET_CONTRACT&gt;STEP14A_OVERLAY | Step-08:S11:result:30</x:v>
      </x:c>
    </x:row>
    <x:row r="761" ht="30" customHeight="1">
      <x:c r="A761" s="42" t="str">
        <x:v>PHR-6E4EF914F78F</x:v>
      </x:c>
      <x:c r="B761" s="42" t="str">
        <x:v>алюминиевое остекление веранды раздвижными конструкциями</x:v>
      </x:c>
      <x:c r="C761" s="42" t="str">
        <x:v>ASSIGNED</x:v>
      </x:c>
      <x:c r="D761" s="42" t="str">
        <x:v>ДА</x:v>
      </x:c>
      <x:c r="E761" s="42" t="str">
        <x:v>Москва</x:v>
      </x:c>
      <x:c r="F761" s="42" t="n">
        <x:v>213</x:v>
      </x:c>
      <x:c r="G761" s="42" t="str">
        <x:v>DEVICE_ALL</x:v>
      </x:c>
      <x:c r="H761" s="43" t="n">
        <x:v>3</x:v>
      </x:c>
      <x:c r="I761" s="43" t="n">
        <x:v>0</x:v>
      </x:c>
      <x:c r="J761" s="42" t="str">
        <x:v>BROAD_GETTOP_NO_OPERATORS__RESULT</x:v>
      </x:c>
      <x:c r="K761" s="42" t="str">
        <x:v>MAX_PER_PHRASE_SEPARATELY_FOR_RESULT_AND_ASSOCIATION</x:v>
      </x:c>
      <x:c r="L761" s="42" t="str">
        <x:v>S10</x:v>
      </x:c>
      <x:c r="M761" s="43" t="n">
        <x:v>1</x:v>
      </x:c>
      <x:c r="N761" s="42" t="str">
        <x:v>2026-08-29</x:v>
      </x:c>
      <x:c r="O761" s="42" t="str">
        <x:v>OUTDOOR_ALUMINIUM_SLIDING_GLAZING</x:v>
      </x:c>
      <x:c r="P761" s="42" t="str">
        <x:v>Окна раздвижные алюминиевые для веранды</x:v>
      </x:c>
      <x:c r="Q761" s="42" t="str">
        <x:v>окна раздвижные алюминиевые для веранды</x:v>
      </x:c>
      <x:c r="R761" s="42" t="str">
        <x:v>order aluminium sliding glazing for veranda/terrace/gazebo</x:v>
      </x:c>
      <x:c r="S761" s="42" t="str">
        <x:v>SERVICE_OR_COMMERCIAL</x:v>
      </x:c>
      <x:c r="T761" s="42" t="str">
        <x:v>IN_SCOPE</x:v>
      </x:c>
      <x:c r="U761" s="42" t="str">
        <x:v>MEDIUM</x:v>
      </x:c>
      <x:c r="V761" s="42" t="str">
        <x:v>https://okno-msk.ru/verandy/</x:v>
      </x:c>
      <x:c r="W761" s="42" t="str">
        <x:v>https://okno-msk.ru/verandy/razdvizhnye-okna-na-verandu</x:v>
      </x:c>
      <x:c r="X761" s="42" t="str">
        <x:v>https://okno-msk.ru/verandy;https://okno-msk.ru/alyuminievye-okna/razdvizhnye</x:v>
      </x:c>
      <x:c r="Y761" s="42" t="str">
        <x:v>PROVISIONAL_OBJECT_VS_MATERIAL_PAGE</x:v>
      </x:c>
      <x:c r="Z761" s="42" t="str">
        <x:v>ROUTE_TO_EXISTING_PAGE_AS_SUBTASK</x:v>
      </x:c>
      <x:c r="AA761" s="42" t="str">
        <x:v>PROVISIONAL_PENDING_STEP13_CONFLICT_CHECK</x:v>
      </x:c>
      <x:c r="AB761" s="42" t="str">
        <x:v>NONE</x:v>
      </x:c>
      <x:c r="AC761" s="42" t="str">
        <x:v>REVIEW_SEARCH</x:v>
      </x:c>
      <x:c r="AD761" s="43" t="n">
        <x:f>COUNTIFS($O$2:$O$2333,$O761,$H$2:$H$2333,"&gt;"&amp;$H761)+COUNTIFS($O$2:$O$2333,$O761,$H$2:$H$2333,$H761,$B$2:$B$2333,"&lt;"&amp;$B761)+1</x:f>
        <x:v>7</x:v>
      </x:c>
      <x:c r="AE761" s="43" t="n">
        <x:f>COUNTIFS($W$2:$W$2333,$W761,$H$2:$H$2333,"&gt;"&amp;$H761)+COUNTIFS($W$2:$W$2333,$W761,$H$2:$H$2333,$H761,$B$2:$B$2333,"&lt;"&amp;$B761)+1</x:f>
        <x:v>7</x:v>
      </x:c>
      <x:c r="AF761" s="42" t="str">
        <x:v>P3 — СОХРАНИТЬ / МАРШРУТИЗИРОВАТЬ</x:v>
      </x:c>
      <x:c r="AG761" s="42" t="str">
        <x:v>action=ROUTE_TO_EXISTING_PAGE_AS_SUBTASK; maturity=PROVISIONAL_PENDING_STEP13_CONFLICT_CHECK; uncertainty=NONE; broad_result=3; rank_in_cluster=7</x:v>
      </x:c>
      <x:c r="AH7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61" s="42" t="str">
        <x:v>Stage-5:STEP8&gt;STEP10&gt;STEP11&gt;STEP12_CORRECTIONS&gt;STEP12_V6_TARGET_CONTRACT&gt;STEP14A_OVERLAY | Step-08:S10:result:3</x:v>
      </x:c>
    </x:row>
    <x:row r="762" ht="30" customHeight="1">
      <x:c r="A762" s="42" t="str">
        <x:v>PHR-9532F293E12A</x:v>
      </x:c>
      <x:c r="B762" s="42" t="str">
        <x:v>остекление веранды видео</x:v>
      </x:c>
      <x:c r="C762" s="42" t="str">
        <x:v>ASSIGNED_HOLD</x:v>
      </x:c>
      <x:c r="D762" s="42" t="str">
        <x:v>ДА</x:v>
      </x:c>
      <x:c r="E762" s="42" t="str">
        <x:v>Москва</x:v>
      </x:c>
      <x:c r="F762" s="42" t="n">
        <x:v>213</x:v>
      </x:c>
      <x:c r="G762" s="42" t="str">
        <x:v>DEVICE_ALL</x:v>
      </x:c>
      <x:c r="H762" s="43" t="n">
        <x:v>17</x:v>
      </x:c>
      <x:c r="I762" s="43" t="n">
        <x:v>0</x:v>
      </x:c>
      <x:c r="J762" s="42" t="str">
        <x:v>BROAD_GETTOP_NO_OPERATORS__RESULT</x:v>
      </x:c>
      <x:c r="K762" s="42" t="str">
        <x:v>MAX_PER_PHRASE_SEPARATELY_FOR_RESULT_AND_ASSOCIATION</x:v>
      </x:c>
      <x:c r="L762" s="42" t="str">
        <x:v>S10</x:v>
      </x:c>
      <x:c r="M762" s="43" t="n">
        <x:v>1</x:v>
      </x:c>
      <x:c r="N762" s="42" t="str">
        <x:v>2026-08-29</x:v>
      </x:c>
      <x:c r="O762" s="42" t="str">
        <x:v>OUTDOOR_GLAZING_DIY_INFO</x:v>
      </x:c>
      <x:c r="P762" s="42" t="str">
        <x:v>Остекление веранды видео</x:v>
      </x:c>
      <x:c r="Q762" s="42" t="str">
        <x:v>остекление веранды видео</x:v>
      </x:c>
      <x:c r="R762" s="42" t="str">
        <x:v>learn/do veranda/outdoor glazing yourself</x:v>
      </x:c>
      <x:c r="S762" s="42" t="str">
        <x:v>DIY_INFO</x:v>
      </x:c>
      <x:c r="T762" s="42" t="str">
        <x:v>IN_SCOPE_ADJACENT</x:v>
      </x:c>
      <x:c r="U762" s="42" t="str">
        <x:v>LOW</x:v>
      </x:c>
      <x:c r="V762" s="42" t="str">
        <x:v>НЕ БЫЛО СОХРАНЁННОГО URL</x:v>
      </x:c>
      <x:c r="W762" s="42" t="str">
        <x:v>https://okno-msk.ru/verandy/</x:v>
      </x:c>
      <x:c r="X762" s="42" t="str">
        <x:v>НЕТ КАНОНИЧЕСКОЙ ПОДДЕРЖИВАЮЩЕЙ СТРАНИЦЫ</x:v>
      </x:c>
      <x:c r="Y762" s="42" t="str">
        <x:v>DEFERRED</x:v>
      </x:c>
      <x:c r="Z762" s="42" t="str">
        <x:v>DEFER_PENDING_EVIDENCE</x:v>
      </x:c>
      <x:c r="AA762" s="42" t="str">
        <x:v>DEFERRED_PENDING_MISSING_EVIDENCE</x:v>
      </x:c>
      <x:c r="AB762" s="42" t="str">
        <x:v>HOLD</x:v>
      </x:c>
      <x:c r="AC762" s="42" t="str">
        <x:v>REVIEW_SEARCH</x:v>
      </x:c>
      <x:c r="AD762" s="43" t="n">
        <x:f>COUNTIFS($O$2:$O$2333,$O762,$H$2:$H$2333,"&gt;"&amp;$H762)+COUNTIFS($O$2:$O$2333,$O762,$H$2:$H$2333,$H762,$B$2:$B$2333,"&lt;"&amp;$B762)+1</x:f>
        <x:v>1</x:v>
      </x:c>
      <x:c r="AE762" s="43" t="n">
        <x:f>COUNTIFS($W$2:$W$2333,$W762,$H$2:$H$2333,"&gt;"&amp;$H762)+COUNTIFS($W$2:$W$2333,$W762,$H$2:$H$2333,$H762,$B$2:$B$2333,"&lt;"&amp;$B762)+1</x:f>
        <x:v>44</x:v>
      </x:c>
      <x:c r="AF762" s="42" t="str">
        <x:v>P0 — СНЯТЬ НЕОПРЕДЕЛЁННОСТЬ</x:v>
      </x:c>
      <x:c r="AG762" s="42" t="str">
        <x:v>action=DEFER_PENDING_EVIDENCE; maturity=DEFERRED_PENDING_MISSING_EVIDENCE; uncertainty=HOLD; broad_result=17; rank_in_cluster=1</x:v>
      </x:c>
      <x:c r="AH76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762" s="42" t="str">
        <x:v>Stage-5:STEP8&gt;STEP10&gt;STEP11&gt;STEP12_CORRECTIONS&gt;STEP12_V6_TARGET_CONTRACT&gt;STEP14A_OVERLAY | Step-08:S10:result:17</x:v>
      </x:c>
    </x:row>
    <x:row r="763" ht="30" customHeight="1">
      <x:c r="A763" s="42" t="str">
        <x:v>PHR-DBC9802E46B9</x:v>
      </x:c>
      <x:c r="B763" s="42" t="str">
        <x:v>остекление веранды своими руками</x:v>
      </x:c>
      <x:c r="C763" s="42" t="str">
        <x:v>ASSIGNED_HOLD</x:v>
      </x:c>
      <x:c r="D763" s="42" t="str">
        <x:v>ДА</x:v>
      </x:c>
      <x:c r="E763" s="42" t="str">
        <x:v>Москва</x:v>
      </x:c>
      <x:c r="F763" s="42" t="n">
        <x:v>213</x:v>
      </x:c>
      <x:c r="G763" s="42" t="str">
        <x:v>DEVICE_ALL</x:v>
      </x:c>
      <x:c r="H763" s="43" t="n">
        <x:v>11</x:v>
      </x:c>
      <x:c r="I763" s="43" t="n">
        <x:v>0</x:v>
      </x:c>
      <x:c r="J763" s="42" t="str">
        <x:v>BROAD_GETTOP_NO_OPERATORS__RESULT</x:v>
      </x:c>
      <x:c r="K763" s="42" t="str">
        <x:v>MAX_PER_PHRASE_SEPARATELY_FOR_RESULT_AND_ASSOCIATION</x:v>
      </x:c>
      <x:c r="L763" s="42" t="str">
        <x:v>S10</x:v>
      </x:c>
      <x:c r="M763" s="43" t="n">
        <x:v>1</x:v>
      </x:c>
      <x:c r="N763" s="42" t="str">
        <x:v>2026-08-29</x:v>
      </x:c>
      <x:c r="O763" s="42" t="str">
        <x:v>OUTDOOR_GLAZING_DIY_INFO</x:v>
      </x:c>
      <x:c r="P763" s="42" t="str">
        <x:v>Остекление веранды видео</x:v>
      </x:c>
      <x:c r="Q763" s="42" t="str">
        <x:v>остекление веранды видео</x:v>
      </x:c>
      <x:c r="R763" s="42" t="str">
        <x:v>learn/do veranda/outdoor glazing yourself</x:v>
      </x:c>
      <x:c r="S763" s="42" t="str">
        <x:v>DIY_INFO</x:v>
      </x:c>
      <x:c r="T763" s="42" t="str">
        <x:v>IN_SCOPE_ADJACENT</x:v>
      </x:c>
      <x:c r="U763" s="42" t="str">
        <x:v>LOW</x:v>
      </x:c>
      <x:c r="V763" s="42" t="str">
        <x:v>НЕ БЫЛО СОХРАНЁННОГО URL</x:v>
      </x:c>
      <x:c r="W763" s="42" t="str">
        <x:v>https://okno-msk.ru/verandy/</x:v>
      </x:c>
      <x:c r="X763" s="42" t="str">
        <x:v>НЕТ КАНОНИЧЕСКОЙ ПОДДЕРЖИВАЮЩЕЙ СТРАНИЦЫ</x:v>
      </x:c>
      <x:c r="Y763" s="42" t="str">
        <x:v>DEFERRED</x:v>
      </x:c>
      <x:c r="Z763" s="42" t="str">
        <x:v>DEFER_PENDING_EVIDENCE</x:v>
      </x:c>
      <x:c r="AA763" s="42" t="str">
        <x:v>DEFERRED_PENDING_MISSING_EVIDENCE</x:v>
      </x:c>
      <x:c r="AB763" s="42" t="str">
        <x:v>HOLD</x:v>
      </x:c>
      <x:c r="AC763" s="42" t="str">
        <x:v>REVIEW_SEARCH</x:v>
      </x:c>
      <x:c r="AD763" s="43" t="n">
        <x:f>COUNTIFS($O$2:$O$2333,$O763,$H$2:$H$2333,"&gt;"&amp;$H763)+COUNTIFS($O$2:$O$2333,$O763,$H$2:$H$2333,$H763,$B$2:$B$2333,"&lt;"&amp;$B763)+1</x:f>
        <x:v>2</x:v>
      </x:c>
      <x:c r="AE763" s="43" t="n">
        <x:f>COUNTIFS($W$2:$W$2333,$W763,$H$2:$H$2333,"&gt;"&amp;$H763)+COUNTIFS($W$2:$W$2333,$W763,$H$2:$H$2333,$H763,$B$2:$B$2333,"&lt;"&amp;$B763)+1</x:f>
        <x:v>57</x:v>
      </x:c>
      <x:c r="AF763" s="42" t="str">
        <x:v>P0 — СНЯТЬ НЕОПРЕДЕЛЁННОСТЬ</x:v>
      </x:c>
      <x:c r="AG763" s="42" t="str">
        <x:v>action=DEFER_PENDING_EVIDENCE; maturity=DEFERRED_PENDING_MISSING_EVIDENCE; uncertainty=HOLD; broad_result=11; rank_in_cluster=2</x:v>
      </x:c>
      <x:c r="AH76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763" s="42" t="str">
        <x:v>Stage-5:STEP8&gt;STEP10&gt;STEP11&gt;STEP12_CORRECTIONS&gt;STEP12_V6_TARGET_CONTRACT&gt;STEP14A_OVERLAY | Step-08:S10:result:11</x:v>
      </x:c>
    </x:row>
    <x:row r="764" ht="30" customHeight="1">
      <x:c r="A764" s="42" t="str">
        <x:v>PHR-E906AE7335DE</x:v>
      </x:c>
      <x:c r="B764" s="42" t="str">
        <x:v>безрамное остекление веранды своими руками</x:v>
      </x:c>
      <x:c r="C764" s="42" t="str">
        <x:v>ASSIGNED_HOLD</x:v>
      </x:c>
      <x:c r="D764" s="42" t="str">
        <x:v>ДА</x:v>
      </x:c>
      <x:c r="E764" s="42" t="str">
        <x:v>Москва</x:v>
      </x:c>
      <x:c r="F764" s="42" t="n">
        <x:v>213</x:v>
      </x:c>
      <x:c r="G764" s="42" t="str">
        <x:v>DEVICE_ALL</x:v>
      </x:c>
      <x:c r="H764" s="43" t="n">
        <x:v>1</x:v>
      </x:c>
      <x:c r="I764" s="43" t="n">
        <x:v>0</x:v>
      </x:c>
      <x:c r="J764" s="42" t="str">
        <x:v>BROAD_GETTOP_NO_OPERATORS__RESULT</x:v>
      </x:c>
      <x:c r="K764" s="42" t="str">
        <x:v>MAX_PER_PHRASE_SEPARATELY_FOR_RESULT_AND_ASSOCIATION</x:v>
      </x:c>
      <x:c r="L764" s="42" t="str">
        <x:v>S10</x:v>
      </x:c>
      <x:c r="M764" s="43" t="n">
        <x:v>1</x:v>
      </x:c>
      <x:c r="N764" s="42" t="str">
        <x:v>2026-08-29</x:v>
      </x:c>
      <x:c r="O764" s="42" t="str">
        <x:v>OUTDOOR_GLAZING_DIY_INFO</x:v>
      </x:c>
      <x:c r="P764" s="42" t="str">
        <x:v>Остекление веранды видео</x:v>
      </x:c>
      <x:c r="Q764" s="42" t="str">
        <x:v>остекление веранды видео</x:v>
      </x:c>
      <x:c r="R764" s="42" t="str">
        <x:v>learn/do veranda/outdoor glazing yourself</x:v>
      </x:c>
      <x:c r="S764" s="42" t="str">
        <x:v>DIY_INFO</x:v>
      </x:c>
      <x:c r="T764" s="42" t="str">
        <x:v>IN_SCOPE_ADJACENT</x:v>
      </x:c>
      <x:c r="U764" s="42" t="str">
        <x:v>LOW</x:v>
      </x:c>
      <x:c r="V764" s="42" t="str">
        <x:v>НЕ БЫЛО СОХРАНЁННОГО URL</x:v>
      </x:c>
      <x:c r="W764" s="42" t="str">
        <x:v>https://okno-msk.ru/verandy/</x:v>
      </x:c>
      <x:c r="X764" s="42" t="str">
        <x:v>НЕТ КАНОНИЧЕСКОЙ ПОДДЕРЖИВАЮЩЕЙ СТРАНИЦЫ</x:v>
      </x:c>
      <x:c r="Y764" s="42" t="str">
        <x:v>DEFERRED</x:v>
      </x:c>
      <x:c r="Z764" s="42" t="str">
        <x:v>DEFER_PENDING_EVIDENCE</x:v>
      </x:c>
      <x:c r="AA764" s="42" t="str">
        <x:v>DEFERRED_PENDING_MISSING_EVIDENCE</x:v>
      </x:c>
      <x:c r="AB764" s="42" t="str">
        <x:v>HOLD</x:v>
      </x:c>
      <x:c r="AC764" s="42" t="str">
        <x:v>REVIEW_SEARCH</x:v>
      </x:c>
      <x:c r="AD764" s="43" t="n">
        <x:f>COUNTIFS($O$2:$O$2333,$O764,$H$2:$H$2333,"&gt;"&amp;$H764)+COUNTIFS($O$2:$O$2333,$O764,$H$2:$H$2333,$H764,$B$2:$B$2333,"&lt;"&amp;$B764)+1</x:f>
        <x:v>3</x:v>
      </x:c>
      <x:c r="AE764" s="43" t="n">
        <x:f>COUNTIFS($W$2:$W$2333,$W764,$H$2:$H$2333,"&gt;"&amp;$H764)+COUNTIFS($W$2:$W$2333,$W764,$H$2:$H$2333,$H764,$B$2:$B$2333,"&lt;"&amp;$B764)+1</x:f>
        <x:v>117</x:v>
      </x:c>
      <x:c r="AF764" s="42" t="str">
        <x:v>P0 — СНЯТЬ НЕОПРЕДЕЛЁННОСТЬ</x:v>
      </x:c>
      <x:c r="AG764" s="42" t="str">
        <x:v>action=DEFER_PENDING_EVIDENCE; maturity=DEFERRED_PENDING_MISSING_EVIDENCE; uncertainty=HOLD; broad_result=1; rank_in_cluster=3</x:v>
      </x:c>
      <x:c r="AH76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764" s="42" t="str">
        <x:v>Stage-5:STEP8&gt;STEP10&gt;STEP11&gt;STEP12_CORRECTIONS&gt;STEP12_V6_TARGET_CONTRACT&gt;STEP14A_OVERLAY | Step-08:S10:result:1</x:v>
      </x:c>
    </x:row>
    <x:row r="765" ht="30" customHeight="1">
      <x:c r="A765" s="42" t="str">
        <x:v>PHR-4B2E2CF15247</x:v>
      </x:c>
      <x:c r="B765" s="42" t="str">
        <x:v>остекление веранды монолитным поликарбонатом своими руками</x:v>
      </x:c>
      <x:c r="C765" s="42" t="str">
        <x:v>ASSIGNED_HOLD</x:v>
      </x:c>
      <x:c r="D765" s="42" t="str">
        <x:v>ДА</x:v>
      </x:c>
      <x:c r="E765" s="42" t="str">
        <x:v>Москва</x:v>
      </x:c>
      <x:c r="F765" s="42" t="n">
        <x:v>213</x:v>
      </x:c>
      <x:c r="G765" s="42" t="str">
        <x:v>DEVICE_ALL</x:v>
      </x:c>
      <x:c r="H765" s="43" t="n">
        <x:v>1</x:v>
      </x:c>
      <x:c r="I765" s="43" t="n">
        <x:v>0</x:v>
      </x:c>
      <x:c r="J765" s="42" t="str">
        <x:v>BROAD_GETTOP_NO_OPERATORS__RESULT</x:v>
      </x:c>
      <x:c r="K765" s="42" t="str">
        <x:v>MAX_PER_PHRASE_SEPARATELY_FOR_RESULT_AND_ASSOCIATION</x:v>
      </x:c>
      <x:c r="L765" s="42" t="str">
        <x:v>S10</x:v>
      </x:c>
      <x:c r="M765" s="43" t="n">
        <x:v>1</x:v>
      </x:c>
      <x:c r="N765" s="42" t="str">
        <x:v>2026-08-29</x:v>
      </x:c>
      <x:c r="O765" s="42" t="str">
        <x:v>OUTDOOR_GLAZING_DIY_INFO</x:v>
      </x:c>
      <x:c r="P765" s="42" t="str">
        <x:v>Остекление веранды видео</x:v>
      </x:c>
      <x:c r="Q765" s="42" t="str">
        <x:v>остекление веранды видео</x:v>
      </x:c>
      <x:c r="R765" s="42" t="str">
        <x:v>learn/do veranda/outdoor glazing yourself</x:v>
      </x:c>
      <x:c r="S765" s="42" t="str">
        <x:v>DIY_INFO</x:v>
      </x:c>
      <x:c r="T765" s="42" t="str">
        <x:v>IN_SCOPE_ADJACENT</x:v>
      </x:c>
      <x:c r="U765" s="42" t="str">
        <x:v>LOW</x:v>
      </x:c>
      <x:c r="V765" s="42" t="str">
        <x:v>НЕ БЫЛО СОХРАНЁННОГО URL</x:v>
      </x:c>
      <x:c r="W765" s="42" t="str">
        <x:v>https://okno-msk.ru/verandy/</x:v>
      </x:c>
      <x:c r="X765" s="42" t="str">
        <x:v>НЕТ КАНОНИЧЕСКОЙ ПОДДЕРЖИВАЮЩЕЙ СТРАНИЦЫ</x:v>
      </x:c>
      <x:c r="Y765" s="42" t="str">
        <x:v>DEFERRED</x:v>
      </x:c>
      <x:c r="Z765" s="42" t="str">
        <x:v>DEFER_PENDING_EVIDENCE</x:v>
      </x:c>
      <x:c r="AA765" s="42" t="str">
        <x:v>DEFERRED_PENDING_MISSING_EVIDENCE</x:v>
      </x:c>
      <x:c r="AB765" s="42" t="str">
        <x:v>HOLD</x:v>
      </x:c>
      <x:c r="AC765" s="42" t="str">
        <x:v>REVIEW_SEARCH</x:v>
      </x:c>
      <x:c r="AD765" s="43" t="n">
        <x:f>COUNTIFS($O$2:$O$2333,$O765,$H$2:$H$2333,"&gt;"&amp;$H765)+COUNTIFS($O$2:$O$2333,$O765,$H$2:$H$2333,$H765,$B$2:$B$2333,"&lt;"&amp;$B765)+1</x:f>
        <x:v>4</x:v>
      </x:c>
      <x:c r="AE765" s="43" t="n">
        <x:f>COUNTIFS($W$2:$W$2333,$W765,$H$2:$H$2333,"&gt;"&amp;$H765)+COUNTIFS($W$2:$W$2333,$W765,$H$2:$H$2333,$H765,$B$2:$B$2333,"&lt;"&amp;$B765)+1</x:f>
        <x:v>125</x:v>
      </x:c>
      <x:c r="AF765" s="42" t="str">
        <x:v>P0 — СНЯТЬ НЕОПРЕДЕЛЁННОСТЬ</x:v>
      </x:c>
      <x:c r="AG765" s="42" t="str">
        <x:v>action=DEFER_PENDING_EVIDENCE; maturity=DEFERRED_PENDING_MISSING_EVIDENCE; uncertainty=HOLD; broad_result=1; rank_in_cluster=4</x:v>
      </x:c>
      <x:c r="AH76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765" s="42" t="str">
        <x:v>Stage-5:STEP8&gt;STEP10&gt;STEP11&gt;STEP12_CORRECTIONS&gt;STEP12_V6_TARGET_CONTRACT&gt;STEP14A_OVERLAY | Step-08:S10:result:1</x:v>
      </x:c>
    </x:row>
    <x:row r="766" ht="30" customHeight="1">
      <x:c r="A766" s="42" t="str">
        <x:v>PHR-EEEC6C09CCB5</x:v>
      </x:c>
      <x:c r="B766" s="42" t="str">
        <x:v>жидкое стекло остекление веранды</x:v>
      </x:c>
      <x:c r="C766" s="42" t="str">
        <x:v>ASSIGNED_HOLD</x:v>
      </x:c>
      <x:c r="D766" s="42" t="str">
        <x:v>ДА</x:v>
      </x:c>
      <x:c r="E766" s="42" t="str">
        <x:v>Москва</x:v>
      </x:c>
      <x:c r="F766" s="42" t="n">
        <x:v>213</x:v>
      </x:c>
      <x:c r="G766" s="42" t="str">
        <x:v>DEVICE_ALL</x:v>
      </x:c>
      <x:c r="H766" s="43" t="n">
        <x:v>3</x:v>
      </x:c>
      <x:c r="I766" s="43" t="n">
        <x:v>0</x:v>
      </x:c>
      <x:c r="J766" s="42" t="str">
        <x:v>BROAD_GETTOP_NO_OPERATORS__RESULT</x:v>
      </x:c>
      <x:c r="K766" s="42" t="str">
        <x:v>MAX_PER_PHRASE_SEPARATELY_FOR_RESULT_AND_ASSOCIATION</x:v>
      </x:c>
      <x:c r="L766" s="42" t="str">
        <x:v>S10</x:v>
      </x:c>
      <x:c r="M766" s="43" t="n">
        <x:v>1</x:v>
      </x:c>
      <x:c r="N766" s="42" t="str">
        <x:v>2026-08-29</x:v>
      </x:c>
      <x:c r="O766" s="42" t="str">
        <x:v>OUTDOOR_GLAZING_MATERIAL_AMBIGUOUS</x:v>
      </x:c>
      <x:c r="P766" s="42" t="str">
        <x:v>Жидкое стекло остекление веранды</x:v>
      </x:c>
      <x:c r="Q766" s="42" t="str">
        <x:v>жидкое стекло остекление веранды</x:v>
      </x:c>
      <x:c r="R766" s="42" t="str">
        <x:v>ambiguous liquid-glass veranda glazing query</x:v>
      </x:c>
      <x:c r="S766" s="42" t="str">
        <x:v>INFO</x:v>
      </x:c>
      <x:c r="T766" s="42" t="str">
        <x:v>DEFERRED_PENDING_MISSING_EVIDENCE</x:v>
      </x:c>
      <x:c r="U766" s="42" t="str">
        <x:v>LOW</x:v>
      </x:c>
      <x:c r="V766" s="42" t="str">
        <x:v>НЕ БЫЛО СОХРАНЁННОГО URL</x:v>
      </x:c>
      <x:c r="W766" s="42" t="str">
        <x:v>НЕТ ОТДЕЛЬНОЙ СТРАНИЦЫ — DEFER_PENDING_EVIDENCE</x:v>
      </x:c>
      <x:c r="X766" s="42" t="str">
        <x:v>https://okno-msk.ru/verandy/</x:v>
      </x:c>
      <x:c r="Y766" s="42" t="str">
        <x:v>DEFERRED</x:v>
      </x:c>
      <x:c r="Z766" s="42" t="str">
        <x:v>DEFER_PENDING_EVIDENCE</x:v>
      </x:c>
      <x:c r="AA766" s="42" t="str">
        <x:v>DEFERRED_PENDING_MISSING_EVIDENCE</x:v>
      </x:c>
      <x:c r="AB766" s="42" t="str">
        <x:v>HOLD</x:v>
      </x:c>
      <x:c r="AC766" s="42" t="str">
        <x:v>ORDINARY_SEARCH_ELIGIBLE</x:v>
      </x:c>
      <x:c r="AD766" s="43" t="n">
        <x:f>COUNTIFS($O$2:$O$2333,$O766,$H$2:$H$2333,"&gt;"&amp;$H766)+COUNTIFS($O$2:$O$2333,$O766,$H$2:$H$2333,$H766,$B$2:$B$2333,"&lt;"&amp;$B766)+1</x:f>
        <x:v>1</x:v>
      </x:c>
      <x:c r="AE766" s="43" t="n">
        <x:f>COUNTIFS($W$2:$W$2333,$W766,$H$2:$H$2333,"&gt;"&amp;$H766)+COUNTIFS($W$2:$W$2333,$W766,$H$2:$H$2333,$H766,$B$2:$B$2333,"&lt;"&amp;$B766)+1</x:f>
        <x:v>31</x:v>
      </x:c>
      <x:c r="AF766" s="42" t="str">
        <x:v>P0 — СНЯТЬ НЕОПРЕДЕЛЁННОСТЬ</x:v>
      </x:c>
      <x:c r="AG766" s="42" t="str">
        <x:v>action=DEFER_PENDING_EVIDENCE; maturity=DEFERRED_PENDING_MISSING_EVIDENCE; uncertainty=HOLD; broad_result=3; rank_in_cluster=1</x:v>
      </x:c>
      <x:c r="AH766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766" s="42" t="str">
        <x:v>Stage-5:STEP8&gt;STEP10&gt;STEP11&gt;STEP12_CORRECTIONS&gt;STEP12_V6_TARGET_CONTRACT&gt;STEP14A_OVERLAY | Step-08:S10:result:3</x:v>
      </x:c>
    </x:row>
    <x:row r="767" ht="30" customHeight="1">
      <x:c r="A767" s="42" t="str">
        <x:v>PHR-07C86B9B2328</x:v>
      </x:c>
      <x:c r="B767" s="42" t="str">
        <x:v>остекление веранды отзывы</x:v>
      </x:c>
      <x:c r="C767" s="42" t="str">
        <x:v>ASSIGNED</x:v>
      </x:c>
      <x:c r="D767" s="42" t="str">
        <x:v>ДА</x:v>
      </x:c>
      <x:c r="E767" s="42" t="str">
        <x:v>Москва</x:v>
      </x:c>
      <x:c r="F767" s="42" t="n">
        <x:v>213</x:v>
      </x:c>
      <x:c r="G767" s="42" t="str">
        <x:v>DEVICE_ALL</x:v>
      </x:c>
      <x:c r="H767" s="43" t="n">
        <x:v>10</x:v>
      </x:c>
      <x:c r="I767" s="43" t="n">
        <x:v>0</x:v>
      </x:c>
      <x:c r="J767" s="42" t="str">
        <x:v>BROAD_GETTOP_NO_OPERATORS__RESULT</x:v>
      </x:c>
      <x:c r="K767" s="42" t="str">
        <x:v>MAX_PER_PHRASE_SEPARATELY_FOR_RESULT_AND_ASSOCIATION</x:v>
      </x:c>
      <x:c r="L767" s="42" t="str">
        <x:v>S10</x:v>
      </x:c>
      <x:c r="M767" s="43" t="n">
        <x:v>1</x:v>
      </x:c>
      <x:c r="N767" s="42" t="str">
        <x:v>2026-08-29</x:v>
      </x:c>
      <x:c r="O767" s="42" t="str">
        <x:v>OUTDOOR_GLAZING_REVIEWS_INFO</x:v>
      </x:c>
      <x:c r="P767" s="42" t="str">
        <x:v>Остекление веранды отзывы</x:v>
      </x:c>
      <x:c r="Q767" s="42" t="str">
        <x:v>остекление веранды отзывы</x:v>
      </x:c>
      <x:c r="R767" s="42" t="str">
        <x:v>neutral provider/reputation comparison or generic reviews</x:v>
      </x:c>
      <x:c r="S767" s="42" t="str">
        <x:v>INFO</x:v>
      </x:c>
      <x:c r="T767" s="42" t="str">
        <x:v>NO_STANDALONE_FIRST_PARTY</x:v>
      </x:c>
      <x:c r="U767" s="42" t="str">
        <x:v>HIGH</x:v>
      </x:c>
      <x:c r="V767" s="42" t="str">
        <x:v>НЕ БЫЛО СОХРАНЁННОГО URL</x:v>
      </x:c>
      <x:c r="W767" s="42" t="str">
        <x:v>НЕТ ОТДЕЛЬНОЙ СТРАНИЦЫ — NO_STANDALONE_PAGE</x:v>
      </x:c>
      <x:c r="X767" s="42" t="str">
        <x:v>НЕТ КАНОНИЧЕСКОЙ ПОДДЕРЖИВАЮЩЕЙ СТРАНИЦЫ</x:v>
      </x:c>
      <x:c r="Y767" s="42" t="str">
        <x:v>UNSERVABLE_NEUTRAL_REVIEW</x:v>
      </x:c>
      <x:c r="Z767" s="42" t="str">
        <x:v>NO_STANDALONE_PAGE</x:v>
      </x:c>
      <x:c r="AA767" s="42" t="str">
        <x:v>FINAL_WITHIN_STEP12_EVIDENCE</x:v>
      </x:c>
      <x:c r="AB767" s="42" t="str">
        <x:v>NONE</x:v>
      </x:c>
      <x:c r="AC767" s="42" t="str">
        <x:v>ORDINARY_SEARCH_ELIGIBLE</x:v>
      </x:c>
      <x:c r="AD767" s="43" t="n">
        <x:f>COUNTIFS($O$2:$O$2333,$O767,$H$2:$H$2333,"&gt;"&amp;$H767)+COUNTIFS($O$2:$O$2333,$O767,$H$2:$H$2333,$H767,$B$2:$B$2333,"&lt;"&amp;$B767)+1</x:f>
        <x:v>1</x:v>
      </x:c>
      <x:c r="AE767" s="43" t="n">
        <x:f>COUNTIFS($W$2:$W$2333,$W767,$H$2:$H$2333,"&gt;"&amp;$H767)+COUNTIFS($W$2:$W$2333,$W767,$H$2:$H$2333,$H767,$B$2:$B$2333,"&lt;"&amp;$B767)+1</x:f>
        <x:v>145</x:v>
      </x:c>
      <x:c r="AF767" s="42" t="str">
        <x:v>P4 — БЕЗ ОТДЕЛЬНОЙ СТРАНИЦЫ</x:v>
      </x:c>
      <x:c r="AG767" s="42" t="str">
        <x:v>action=NO_STANDALONE_PAGE; business_boundary=NO_STANDALONE_FIRST_PARTY; broad_result=10; rank_in_cluster=1</x:v>
      </x:c>
      <x:c r="AH7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7" s="42" t="str">
        <x:v>Stage-5:STEP8&gt;STEP10&gt;STEP11&gt;STEP12_CORRECTIONS&gt;STEP12_V6_TARGET_CONTRACT&gt;STEP14A_OVERLAY | Step-08:S10:result:10</x:v>
      </x:c>
    </x:row>
    <x:row r="768" ht="30" customHeight="1">
      <x:c r="A768" s="42" t="str">
        <x:v>PHR-D4F65B4E5A45</x:v>
      </x:c>
      <x:c r="B768" s="42" t="str">
        <x:v>варианты остекления веранды</x:v>
      </x:c>
      <x:c r="C768" s="42" t="str">
        <x:v>ASSIGNED</x:v>
      </x:c>
      <x:c r="D768" s="42" t="str">
        <x:v>ДА</x:v>
      </x:c>
      <x:c r="E768" s="42" t="str">
        <x:v>Москва</x:v>
      </x:c>
      <x:c r="F768" s="42" t="n">
        <x:v>213</x:v>
      </x:c>
      <x:c r="G768" s="42" t="str">
        <x:v>DEVICE_ALL</x:v>
      </x:c>
      <x:c r="H768" s="43" t="n">
        <x:v>16</x:v>
      </x:c>
      <x:c r="I768" s="43" t="n">
        <x:v>0</x:v>
      </x:c>
      <x:c r="J768" s="42" t="str">
        <x:v>BROAD_GETTOP_NO_OPERATORS__RESULT</x:v>
      </x:c>
      <x:c r="K768" s="42" t="str">
        <x:v>MAX_PER_PHRASE_SEPARATELY_FOR_RESULT_AND_ASSOCIATION</x:v>
      </x:c>
      <x:c r="L768" s="42" t="str">
        <x:v>S10</x:v>
      </x:c>
      <x:c r="M768" s="43" t="n">
        <x:v>1</x:v>
      </x:c>
      <x:c r="N768" s="42" t="str">
        <x:v>2026-08-29</x:v>
      </x:c>
      <x:c r="O768" s="42" t="str">
        <x:v>OUTDOOR_GLAZING_SELECTION_INFO</x:v>
      </x:c>
      <x:c r="P768" s="42" t="str">
        <x:v>Варианты остекления веранды</x:v>
      </x:c>
      <x:c r="Q768" s="42" t="str">
        <x:v>варианты остекления веранды</x:v>
      </x:c>
      <x:c r="R768" s="42" t="str">
        <x:v>choose veranda/outdoor glazing type, system or material</x:v>
      </x:c>
      <x:c r="S768" s="42" t="str">
        <x:v>INFO</x:v>
      </x:c>
      <x:c r="T768" s="42" t="str">
        <x:v>IN_SCOPE</x:v>
      </x:c>
      <x:c r="U768" s="42" t="str">
        <x:v>HIGH</x:v>
      </x:c>
      <x:c r="V768" s="42" t="str">
        <x:v>https://okno-msk.ru/verandy/</x:v>
      </x:c>
      <x:c r="W768" s="42" t="str">
        <x:v>https://okno-msk.ru/verandy/</x:v>
      </x:c>
      <x:c r="X768" s="42" t="str">
        <x:v>НЕТ КАНОНИЧЕСКОЙ ПОДДЕРЖИВАЮЩЕЙ СТРАНИЦЫ</x:v>
      </x:c>
      <x:c r="Y768" s="42" t="str">
        <x:v>BASE_UNIT_PENDING_ACTION_REEVALUATION</x:v>
      </x:c>
      <x:c r="Z768" s="42" t="str">
        <x:v>KEEP_EXISTING_STRUCTURE</x:v>
      </x:c>
      <x:c r="AA768" s="42" t="str">
        <x:v>FINAL_WITHIN_STEP12_EVIDENCE</x:v>
      </x:c>
      <x:c r="AB768" s="42" t="str">
        <x:v>NONE</x:v>
      </x:c>
      <x:c r="AC768" s="42" t="str">
        <x:v>ORDINARY_SEARCH_ELIGIBLE</x:v>
      </x:c>
      <x:c r="AD768" s="43" t="n">
        <x:f>COUNTIFS($O$2:$O$2333,$O768,$H$2:$H$2333,"&gt;"&amp;$H768)+COUNTIFS($O$2:$O$2333,$O768,$H$2:$H$2333,$H768,$B$2:$B$2333,"&lt;"&amp;$B768)+1</x:f>
        <x:v>1</x:v>
      </x:c>
      <x:c r="AE768" s="43" t="n">
        <x:f>COUNTIFS($W$2:$W$2333,$W768,$H$2:$H$2333,"&gt;"&amp;$H768)+COUNTIFS($W$2:$W$2333,$W768,$H$2:$H$2333,$H768,$B$2:$B$2333,"&lt;"&amp;$B768)+1</x:f>
        <x:v>45</x:v>
      </x:c>
      <x:c r="AF768" s="42" t="str">
        <x:v>P3 — СОХРАНИТЬ / МАРШРУТИЗИРОВАТЬ</x:v>
      </x:c>
      <x:c r="AG768" s="42" t="str">
        <x:v>action=KEEP_EXISTING_STRUCTURE; maturity=FINAL_WITHIN_STEP12_EVIDENCE; uncertainty=NONE; broad_result=16; rank_in_cluster=1</x:v>
      </x:c>
      <x:c r="AH7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8" s="42" t="str">
        <x:v>Stage-5:STEP8&gt;STEP10&gt;STEP11&gt;STEP12_CORRECTIONS&gt;STEP12_V6_TARGET_CONTRACT&gt;STEP14A_OVERLAY | Step-08:S10:result:16</x:v>
      </x:c>
    </x:row>
    <x:row r="769" ht="30" customHeight="1">
      <x:c r="A769" s="42" t="str">
        <x:v>PHR-67CB7FA1CE4B</x:v>
      </x:c>
      <x:c r="B769" s="42" t="str">
        <x:v>варианты остекления веранды частного</x:v>
      </x:c>
      <x:c r="C769" s="42" t="str">
        <x:v>ASSIGNED</x:v>
      </x:c>
      <x:c r="D769" s="42" t="str">
        <x:v>ДА</x:v>
      </x:c>
      <x:c r="E769" s="42" t="str">
        <x:v>Москва</x:v>
      </x:c>
      <x:c r="F769" s="42" t="n">
        <x:v>213</x:v>
      </x:c>
      <x:c r="G769" s="42" t="str">
        <x:v>DEVICE_ALL</x:v>
      </x:c>
      <x:c r="H769" s="43" t="n">
        <x:v>6</x:v>
      </x:c>
      <x:c r="I769" s="43" t="n">
        <x:v>0</x:v>
      </x:c>
      <x:c r="J769" s="42" t="str">
        <x:v>BROAD_GETTOP_NO_OPERATORS__RESULT</x:v>
      </x:c>
      <x:c r="K769" s="42" t="str">
        <x:v>MAX_PER_PHRASE_SEPARATELY_FOR_RESULT_AND_ASSOCIATION</x:v>
      </x:c>
      <x:c r="L769" s="42" t="str">
        <x:v>S10</x:v>
      </x:c>
      <x:c r="M769" s="43" t="n">
        <x:v>1</x:v>
      </x:c>
      <x:c r="N769" s="42" t="str">
        <x:v>2026-08-29</x:v>
      </x:c>
      <x:c r="O769" s="42" t="str">
        <x:v>OUTDOOR_GLAZING_SELECTION_INFO</x:v>
      </x:c>
      <x:c r="P769" s="42" t="str">
        <x:v>Варианты остекления веранды</x:v>
      </x:c>
      <x:c r="Q769" s="42" t="str">
        <x:v>варианты остекления веранды</x:v>
      </x:c>
      <x:c r="R769" s="42" t="str">
        <x:v>choose veranda/outdoor glazing type, system or material</x:v>
      </x:c>
      <x:c r="S769" s="42" t="str">
        <x:v>INFO</x:v>
      </x:c>
      <x:c r="T769" s="42" t="str">
        <x:v>IN_SCOPE</x:v>
      </x:c>
      <x:c r="U769" s="42" t="str">
        <x:v>HIGH</x:v>
      </x:c>
      <x:c r="V769" s="42" t="str">
        <x:v>https://okno-msk.ru/verandy/</x:v>
      </x:c>
      <x:c r="W769" s="42" t="str">
        <x:v>https://okno-msk.ru/verandy/</x:v>
      </x:c>
      <x:c r="X769" s="42" t="str">
        <x:v>НЕТ КАНОНИЧЕСКОЙ ПОДДЕРЖИВАЮЩЕЙ СТРАНИЦЫ</x:v>
      </x:c>
      <x:c r="Y769" s="42" t="str">
        <x:v>BASE_UNIT_PENDING_ACTION_REEVALUATION</x:v>
      </x:c>
      <x:c r="Z769" s="42" t="str">
        <x:v>KEEP_EXISTING_STRUCTURE</x:v>
      </x:c>
      <x:c r="AA769" s="42" t="str">
        <x:v>FINAL_WITHIN_STEP12_EVIDENCE</x:v>
      </x:c>
      <x:c r="AB769" s="42" t="str">
        <x:v>NONE</x:v>
      </x:c>
      <x:c r="AC769" s="42" t="str">
        <x:v>ORDINARY_SEARCH_ELIGIBLE</x:v>
      </x:c>
      <x:c r="AD769" s="43" t="n">
        <x:f>COUNTIFS($O$2:$O$2333,$O769,$H$2:$H$2333,"&gt;"&amp;$H769)+COUNTIFS($O$2:$O$2333,$O769,$H$2:$H$2333,$H769,$B$2:$B$2333,"&lt;"&amp;$B769)+1</x:f>
        <x:v>2</x:v>
      </x:c>
      <x:c r="AE769" s="43" t="n">
        <x:f>COUNTIFS($W$2:$W$2333,$W769,$H$2:$H$2333,"&gt;"&amp;$H769)+COUNTIFS($W$2:$W$2333,$W769,$H$2:$H$2333,$H769,$B$2:$B$2333,"&lt;"&amp;$B769)+1</x:f>
        <x:v>76</x:v>
      </x:c>
      <x:c r="AF769" s="42" t="str">
        <x:v>P3 — СОХРАНИТЬ / МАРШРУТИЗИРОВАТЬ</x:v>
      </x:c>
      <x:c r="AG769" s="42" t="str">
        <x:v>action=KEEP_EXISTING_STRUCTURE; maturity=FINAL_WITHIN_STEP12_EVIDENCE; uncertainty=NONE; broad_result=6; rank_in_cluster=2</x:v>
      </x:c>
      <x:c r="AH7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69" s="42" t="str">
        <x:v>Stage-5:STEP8&gt;STEP10&gt;STEP11&gt;STEP12_CORRECTIONS&gt;STEP12_V6_TARGET_CONTRACT&gt;STEP14A_OVERLAY | Step-08:S10:result:6</x:v>
      </x:c>
    </x:row>
    <x:row r="770" ht="30" customHeight="1">
      <x:c r="A770" s="42" t="str">
        <x:v>PHR-23B52D8352B2</x:v>
      </x:c>
      <x:c r="B770" s="42" t="str">
        <x:v>система остекления веранды</x:v>
      </x:c>
      <x:c r="C770" s="42" t="str">
        <x:v>ASSIGNED</x:v>
      </x:c>
      <x:c r="D770" s="42" t="str">
        <x:v>ДА</x:v>
      </x:c>
      <x:c r="E770" s="42" t="str">
        <x:v>Москва</x:v>
      </x:c>
      <x:c r="F770" s="42" t="n">
        <x:v>213</x:v>
      </x:c>
      <x:c r="G770" s="42" t="str">
        <x:v>DEVICE_ALL</x:v>
      </x:c>
      <x:c r="H770" s="43" t="n">
        <x:v>4</x:v>
      </x:c>
      <x:c r="I770" s="43" t="n">
        <x:v>0</x:v>
      </x:c>
      <x:c r="J770" s="42" t="str">
        <x:v>BROAD_GETTOP_NO_OPERATORS__RESULT</x:v>
      </x:c>
      <x:c r="K770" s="42" t="str">
        <x:v>MAX_PER_PHRASE_SEPARATELY_FOR_RESULT_AND_ASSOCIATION</x:v>
      </x:c>
      <x:c r="L770" s="42" t="str">
        <x:v>S10</x:v>
      </x:c>
      <x:c r="M770" s="43" t="n">
        <x:v>1</x:v>
      </x:c>
      <x:c r="N770" s="42" t="str">
        <x:v>2026-08-29</x:v>
      </x:c>
      <x:c r="O770" s="42" t="str">
        <x:v>OUTDOOR_GLAZING_SELECTION_INFO</x:v>
      </x:c>
      <x:c r="P770" s="42" t="str">
        <x:v>Варианты остекления веранды</x:v>
      </x:c>
      <x:c r="Q770" s="42" t="str">
        <x:v>варианты остекления веранды</x:v>
      </x:c>
      <x:c r="R770" s="42" t="str">
        <x:v>choose veranda/outdoor glazing type, system or material</x:v>
      </x:c>
      <x:c r="S770" s="42" t="str">
        <x:v>INFO</x:v>
      </x:c>
      <x:c r="T770" s="42" t="str">
        <x:v>IN_SCOPE</x:v>
      </x:c>
      <x:c r="U770" s="42" t="str">
        <x:v>HIGH</x:v>
      </x:c>
      <x:c r="V770" s="42" t="str">
        <x:v>https://okno-msk.ru/verandy/</x:v>
      </x:c>
      <x:c r="W770" s="42" t="str">
        <x:v>https://okno-msk.ru/verandy/</x:v>
      </x:c>
      <x:c r="X770" s="42" t="str">
        <x:v>НЕТ КАНОНИЧЕСКОЙ ПОДДЕРЖИВАЮЩЕЙ СТРАНИЦЫ</x:v>
      </x:c>
      <x:c r="Y770" s="42" t="str">
        <x:v>BASE_UNIT_PENDING_ACTION_REEVALUATION</x:v>
      </x:c>
      <x:c r="Z770" s="42" t="str">
        <x:v>KEEP_EXISTING_STRUCTURE</x:v>
      </x:c>
      <x:c r="AA770" s="42" t="str">
        <x:v>FINAL_WITHIN_STEP12_EVIDENCE</x:v>
      </x:c>
      <x:c r="AB770" s="42" t="str">
        <x:v>NONE</x:v>
      </x:c>
      <x:c r="AC770" s="42" t="str">
        <x:v>ORDINARY_SEARCH_ELIGIBLE</x:v>
      </x:c>
      <x:c r="AD770" s="43" t="n">
        <x:f>COUNTIFS($O$2:$O$2333,$O770,$H$2:$H$2333,"&gt;"&amp;$H770)+COUNTIFS($O$2:$O$2333,$O770,$H$2:$H$2333,$H770,$B$2:$B$2333,"&lt;"&amp;$B770)+1</x:f>
        <x:v>3</x:v>
      </x:c>
      <x:c r="AE770" s="43" t="n">
        <x:f>COUNTIFS($W$2:$W$2333,$W770,$H$2:$H$2333,"&gt;"&amp;$H770)+COUNTIFS($W$2:$W$2333,$W770,$H$2:$H$2333,$H770,$B$2:$B$2333,"&lt;"&amp;$B770)+1</x:f>
        <x:v>94</x:v>
      </x:c>
      <x:c r="AF770" s="42" t="str">
        <x:v>P3 — СОХРАНИТЬ / МАРШРУТИЗИРОВАТЬ</x:v>
      </x:c>
      <x:c r="AG770" s="42" t="str">
        <x:v>action=KEEP_EXISTING_STRUCTURE; maturity=FINAL_WITHIN_STEP12_EVIDENCE; uncertainty=NONE; broad_result=4; rank_in_cluster=3</x:v>
      </x:c>
      <x:c r="AH7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0" s="42" t="str">
        <x:v>Stage-5:STEP8&gt;STEP10&gt;STEP11&gt;STEP12_CORRECTIONS&gt;STEP12_V6_TARGET_CONTRACT&gt;STEP14A_OVERLAY | Step-08:S10:result:4</x:v>
      </x:c>
    </x:row>
    <x:row r="771" ht="30" customHeight="1">
      <x:c r="A771" s="42" t="str">
        <x:v>PHR-CB298AAB6695</x:v>
      </x:c>
      <x:c r="B771" s="42" t="str">
        <x:v>варианты остекления веранды в частном доме</x:v>
      </x:c>
      <x:c r="C771" s="42" t="str">
        <x:v>ASSIGNED</x:v>
      </x:c>
      <x:c r="D771" s="42" t="str">
        <x:v>ДА</x:v>
      </x:c>
      <x:c r="E771" s="42" t="str">
        <x:v>Москва</x:v>
      </x:c>
      <x:c r="F771" s="42" t="n">
        <x:v>213</x:v>
      </x:c>
      <x:c r="G771" s="42" t="str">
        <x:v>DEVICE_ALL</x:v>
      </x:c>
      <x:c r="H771" s="43" t="n">
        <x:v>3</x:v>
      </x:c>
      <x:c r="I771" s="43" t="n">
        <x:v>0</x:v>
      </x:c>
      <x:c r="J771" s="42" t="str">
        <x:v>BROAD_GETTOP_NO_OPERATORS__RESULT</x:v>
      </x:c>
      <x:c r="K771" s="42" t="str">
        <x:v>MAX_PER_PHRASE_SEPARATELY_FOR_RESULT_AND_ASSOCIATION</x:v>
      </x:c>
      <x:c r="L771" s="42" t="str">
        <x:v>S10</x:v>
      </x:c>
      <x:c r="M771" s="43" t="n">
        <x:v>1</x:v>
      </x:c>
      <x:c r="N771" s="42" t="str">
        <x:v>2026-08-29</x:v>
      </x:c>
      <x:c r="O771" s="42" t="str">
        <x:v>OUTDOOR_GLAZING_SELECTION_INFO</x:v>
      </x:c>
      <x:c r="P771" s="42" t="str">
        <x:v>Варианты остекления веранды</x:v>
      </x:c>
      <x:c r="Q771" s="42" t="str">
        <x:v>варианты остекления веранды</x:v>
      </x:c>
      <x:c r="R771" s="42" t="str">
        <x:v>choose veranda/outdoor glazing type, system or material</x:v>
      </x:c>
      <x:c r="S771" s="42" t="str">
        <x:v>INFO</x:v>
      </x:c>
      <x:c r="T771" s="42" t="str">
        <x:v>IN_SCOPE</x:v>
      </x:c>
      <x:c r="U771" s="42" t="str">
        <x:v>HIGH</x:v>
      </x:c>
      <x:c r="V771" s="42" t="str">
        <x:v>https://okno-msk.ru/verandy/</x:v>
      </x:c>
      <x:c r="W771" s="42" t="str">
        <x:v>https://okno-msk.ru/verandy/</x:v>
      </x:c>
      <x:c r="X771" s="42" t="str">
        <x:v>НЕТ КАНОНИЧЕСКОЙ ПОДДЕРЖИВАЮЩЕЙ СТРАНИЦЫ</x:v>
      </x:c>
      <x:c r="Y771" s="42" t="str">
        <x:v>BASE_UNIT_PENDING_ACTION_REEVALUATION</x:v>
      </x:c>
      <x:c r="Z771" s="42" t="str">
        <x:v>KEEP_EXISTING_STRUCTURE</x:v>
      </x:c>
      <x:c r="AA771" s="42" t="str">
        <x:v>FINAL_WITHIN_STEP12_EVIDENCE</x:v>
      </x:c>
      <x:c r="AB771" s="42" t="str">
        <x:v>NONE</x:v>
      </x:c>
      <x:c r="AC771" s="42" t="str">
        <x:v>ORDINARY_SEARCH_ELIGIBLE</x:v>
      </x:c>
      <x:c r="AD771" s="43" t="n">
        <x:f>COUNTIFS($O$2:$O$2333,$O771,$H$2:$H$2333,"&gt;"&amp;$H771)+COUNTIFS($O$2:$O$2333,$O771,$H$2:$H$2333,$H771,$B$2:$B$2333,"&lt;"&amp;$B771)+1</x:f>
        <x:v>4</x:v>
      </x:c>
      <x:c r="AE771" s="43" t="n">
        <x:f>COUNTIFS($W$2:$W$2333,$W771,$H$2:$H$2333,"&gt;"&amp;$H771)+COUNTIFS($W$2:$W$2333,$W771,$H$2:$H$2333,$H771,$B$2:$B$2333,"&lt;"&amp;$B771)+1</x:f>
        <x:v>96</x:v>
      </x:c>
      <x:c r="AF771" s="42" t="str">
        <x:v>P3 — СОХРАНИТЬ / МАРШРУТИЗИРОВАТЬ</x:v>
      </x:c>
      <x:c r="AG771" s="42" t="str">
        <x:v>action=KEEP_EXISTING_STRUCTURE; maturity=FINAL_WITHIN_STEP12_EVIDENCE; uncertainty=NONE; broad_result=3; rank_in_cluster=4</x:v>
      </x:c>
      <x:c r="AH7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1" s="42" t="str">
        <x:v>Stage-5:STEP8&gt;STEP10&gt;STEP11&gt;STEP12_CORRECTIONS&gt;STEP12_V6_TARGET_CONTRACT&gt;STEP14A_OVERLAY | Step-08:S10:result:3</x:v>
      </x:c>
    </x:row>
    <x:row r="772" ht="30" customHeight="1">
      <x:c r="A772" s="42" t="str">
        <x:v>PHR-B88034FD7175</x:v>
      </x:c>
      <x:c r="B772" s="42" t="str">
        <x:v>виды остекления веранды</x:v>
      </x:c>
      <x:c r="C772" s="42" t="str">
        <x:v>ASSIGNED</x:v>
      </x:c>
      <x:c r="D772" s="42" t="str">
        <x:v>ДА</x:v>
      </x:c>
      <x:c r="E772" s="42" t="str">
        <x:v>Москва</x:v>
      </x:c>
      <x:c r="F772" s="42" t="n">
        <x:v>213</x:v>
      </x:c>
      <x:c r="G772" s="42" t="str">
        <x:v>DEVICE_ALL</x:v>
      </x:c>
      <x:c r="H772" s="43" t="n">
        <x:v>2</x:v>
      </x:c>
      <x:c r="I772" s="43" t="n">
        <x:v>0</x:v>
      </x:c>
      <x:c r="J772" s="42" t="str">
        <x:v>BROAD_GETTOP_NO_OPERATORS__RESULT</x:v>
      </x:c>
      <x:c r="K772" s="42" t="str">
        <x:v>MAX_PER_PHRASE_SEPARATELY_FOR_RESULT_AND_ASSOCIATION</x:v>
      </x:c>
      <x:c r="L772" s="42" t="str">
        <x:v>S10</x:v>
      </x:c>
      <x:c r="M772" s="43" t="n">
        <x:v>1</x:v>
      </x:c>
      <x:c r="N772" s="42" t="str">
        <x:v>2026-08-29</x:v>
      </x:c>
      <x:c r="O772" s="42" t="str">
        <x:v>OUTDOOR_GLAZING_SELECTION_INFO</x:v>
      </x:c>
      <x:c r="P772" s="42" t="str">
        <x:v>Варианты остекления веранды</x:v>
      </x:c>
      <x:c r="Q772" s="42" t="str">
        <x:v>варианты остекления веранды</x:v>
      </x:c>
      <x:c r="R772" s="42" t="str">
        <x:v>choose veranda/outdoor glazing type, system or material</x:v>
      </x:c>
      <x:c r="S772" s="42" t="str">
        <x:v>INFO</x:v>
      </x:c>
      <x:c r="T772" s="42" t="str">
        <x:v>IN_SCOPE</x:v>
      </x:c>
      <x:c r="U772" s="42" t="str">
        <x:v>HIGH</x:v>
      </x:c>
      <x:c r="V772" s="42" t="str">
        <x:v>https://okno-msk.ru/verandy/</x:v>
      </x:c>
      <x:c r="W772" s="42" t="str">
        <x:v>https://okno-msk.ru/verandy/</x:v>
      </x:c>
      <x:c r="X772" s="42" t="str">
        <x:v>НЕТ КАНОНИЧЕСКОЙ ПОДДЕРЖИВАЮЩЕЙ СТРАНИЦЫ</x:v>
      </x:c>
      <x:c r="Y772" s="42" t="str">
        <x:v>BASE_UNIT_PENDING_ACTION_REEVALUATION</x:v>
      </x:c>
      <x:c r="Z772" s="42" t="str">
        <x:v>KEEP_EXISTING_STRUCTURE</x:v>
      </x:c>
      <x:c r="AA772" s="42" t="str">
        <x:v>FINAL_WITHIN_STEP12_EVIDENCE</x:v>
      </x:c>
      <x:c r="AB772" s="42" t="str">
        <x:v>NONE</x:v>
      </x:c>
      <x:c r="AC772" s="42" t="str">
        <x:v>ORDINARY_SEARCH_ELIGIBLE</x:v>
      </x:c>
      <x:c r="AD772" s="43" t="n">
        <x:f>COUNTIFS($O$2:$O$2333,$O772,$H$2:$H$2333,"&gt;"&amp;$H772)+COUNTIFS($O$2:$O$2333,$O772,$H$2:$H$2333,$H772,$B$2:$B$2333,"&lt;"&amp;$B772)+1</x:f>
        <x:v>5</x:v>
      </x:c>
      <x:c r="AE772" s="43" t="n">
        <x:f>COUNTIFS($W$2:$W$2333,$W772,$H$2:$H$2333,"&gt;"&amp;$H772)+COUNTIFS($W$2:$W$2333,$W772,$H$2:$H$2333,$H772,$B$2:$B$2333,"&lt;"&amp;$B772)+1</x:f>
        <x:v>104</x:v>
      </x:c>
      <x:c r="AF772" s="42" t="str">
        <x:v>P3 — СОХРАНИТЬ / МАРШРУТИЗИРОВАТЬ</x:v>
      </x:c>
      <x:c r="AG772" s="42" t="str">
        <x:v>action=KEEP_EXISTING_STRUCTURE; maturity=FINAL_WITHIN_STEP12_EVIDENCE; uncertainty=NONE; broad_result=2; rank_in_cluster=5</x:v>
      </x:c>
      <x:c r="AH7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2" s="42" t="str">
        <x:v>Stage-5:STEP8&gt;STEP10&gt;STEP11&gt;STEP12_CORRECTIONS&gt;STEP12_V6_TARGET_CONTRACT&gt;STEP14A_OVERLAY | Step-08:S10:result:2</x:v>
      </x:c>
    </x:row>
    <x:row r="773" ht="30" customHeight="1">
      <x:c r="A773" s="42" t="str">
        <x:v>PHR-B51D942AEF89</x:v>
      </x:c>
      <x:c r="B773" s="42" t="str">
        <x:v>остекление веранды материалы</x:v>
      </x:c>
      <x:c r="C773" s="42" t="str">
        <x:v>ASSIGNED</x:v>
      </x:c>
      <x:c r="D773" s="42" t="str">
        <x:v>ДА</x:v>
      </x:c>
      <x:c r="E773" s="42" t="str">
        <x:v>Москва</x:v>
      </x:c>
      <x:c r="F773" s="42" t="n">
        <x:v>213</x:v>
      </x:c>
      <x:c r="G773" s="42" t="str">
        <x:v>DEVICE_ALL</x:v>
      </x:c>
      <x:c r="H773" s="43" t="n">
        <x:v>1</x:v>
      </x:c>
      <x:c r="I773" s="43" t="n">
        <x:v>0</x:v>
      </x:c>
      <x:c r="J773" s="42" t="str">
        <x:v>BROAD_GETTOP_NO_OPERATORS__RESULT</x:v>
      </x:c>
      <x:c r="K773" s="42" t="str">
        <x:v>MAX_PER_PHRASE_SEPARATELY_FOR_RESULT_AND_ASSOCIATION</x:v>
      </x:c>
      <x:c r="L773" s="42" t="str">
        <x:v>S10</x:v>
      </x:c>
      <x:c r="M773" s="43" t="n">
        <x:v>1</x:v>
      </x:c>
      <x:c r="N773" s="42" t="str">
        <x:v>2026-08-29</x:v>
      </x:c>
      <x:c r="O773" s="42" t="str">
        <x:v>OUTDOOR_GLAZING_SELECTION_INFO</x:v>
      </x:c>
      <x:c r="P773" s="42" t="str">
        <x:v>Варианты остекления веранды</x:v>
      </x:c>
      <x:c r="Q773" s="42" t="str">
        <x:v>варианты остекления веранды</x:v>
      </x:c>
      <x:c r="R773" s="42" t="str">
        <x:v>choose veranda/outdoor glazing type, system or material</x:v>
      </x:c>
      <x:c r="S773" s="42" t="str">
        <x:v>INFO</x:v>
      </x:c>
      <x:c r="T773" s="42" t="str">
        <x:v>IN_SCOPE</x:v>
      </x:c>
      <x:c r="U773" s="42" t="str">
        <x:v>HIGH</x:v>
      </x:c>
      <x:c r="V773" s="42" t="str">
        <x:v>https://okno-msk.ru/verandy/</x:v>
      </x:c>
      <x:c r="W773" s="42" t="str">
        <x:v>https://okno-msk.ru/verandy/</x:v>
      </x:c>
      <x:c r="X773" s="42" t="str">
        <x:v>НЕТ КАНОНИЧЕСКОЙ ПОДДЕРЖИВАЮЩЕЙ СТРАНИЦЫ</x:v>
      </x:c>
      <x:c r="Y773" s="42" t="str">
        <x:v>BASE_UNIT_PENDING_ACTION_REEVALUATION</x:v>
      </x:c>
      <x:c r="Z773" s="42" t="str">
        <x:v>KEEP_EXISTING_STRUCTURE</x:v>
      </x:c>
      <x:c r="AA773" s="42" t="str">
        <x:v>FINAL_WITHIN_STEP12_EVIDENCE</x:v>
      </x:c>
      <x:c r="AB773" s="42" t="str">
        <x:v>NONE</x:v>
      </x:c>
      <x:c r="AC773" s="42" t="str">
        <x:v>ORDINARY_SEARCH_ELIGIBLE</x:v>
      </x:c>
      <x:c r="AD773" s="43" t="n">
        <x:f>COUNTIFS($O$2:$O$2333,$O773,$H$2:$H$2333,"&gt;"&amp;$H773)+COUNTIFS($O$2:$O$2333,$O773,$H$2:$H$2333,$H773,$B$2:$B$2333,"&lt;"&amp;$B773)+1</x:f>
        <x:v>6</x:v>
      </x:c>
      <x:c r="AE773" s="43" t="n">
        <x:f>COUNTIFS($W$2:$W$2333,$W773,$H$2:$H$2333,"&gt;"&amp;$H773)+COUNTIFS($W$2:$W$2333,$W773,$H$2:$H$2333,$H773,$B$2:$B$2333,"&lt;"&amp;$B773)+1</x:f>
        <x:v>124</x:v>
      </x:c>
      <x:c r="AF773" s="42" t="str">
        <x:v>P3 — СОХРАНИТЬ / МАРШРУТИЗИРОВАТЬ</x:v>
      </x:c>
      <x:c r="AG773" s="42" t="str">
        <x:v>action=KEEP_EXISTING_STRUCTURE; maturity=FINAL_WITHIN_STEP12_EVIDENCE; uncertainty=NONE; broad_result=1; rank_in_cluster=6</x:v>
      </x:c>
      <x:c r="AH7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3" s="42" t="str">
        <x:v>Stage-5:STEP8&gt;STEP10&gt;STEP11&gt;STEP12_CORRECTIONS&gt;STEP12_V6_TARGET_CONTRACT&gt;STEP14A_OVERLAY | Step-08:S10:result:1</x:v>
      </x:c>
    </x:row>
    <x:row r="774" ht="30" customHeight="1">
      <x:c r="A774" s="42" t="str">
        <x:v>PHR-D5BB61260580</x:v>
      </x:c>
      <x:c r="B774" s="42" t="str">
        <x:v>безрамное остекление веранды плюсы и минусы</x:v>
      </x:c>
      <x:c r="C774" s="42" t="str">
        <x:v>ASSIGNED</x:v>
      </x:c>
      <x:c r="D774" s="42" t="str">
        <x:v>ДА</x:v>
      </x:c>
      <x:c r="E774" s="42" t="str">
        <x:v>Москва</x:v>
      </x:c>
      <x:c r="F774" s="42" t="n">
        <x:v>213</x:v>
      </x:c>
      <x:c r="G774" s="42" t="str">
        <x:v>DEVICE_ALL</x:v>
      </x:c>
      <x:c r="H774" s="43" t="n">
        <x:v>4</x:v>
      </x:c>
      <x:c r="I774" s="43" t="n">
        <x:v>0</x:v>
      </x:c>
      <x:c r="J774" s="42" t="str">
        <x:v>BROAD_GETTOP_NO_OPERATORS__RESULT</x:v>
      </x:c>
      <x:c r="K774" s="42" t="str">
        <x:v>MAX_PER_PHRASE_SEPARATELY_FOR_RESULT_AND_ASSOCIATION</x:v>
      </x:c>
      <x:c r="L774" s="42" t="str">
        <x:v>S10</x:v>
      </x:c>
      <x:c r="M774" s="43" t="n">
        <x:v>1</x:v>
      </x:c>
      <x:c r="N774" s="42" t="str">
        <x:v>2026-08-29</x:v>
      </x:c>
      <x:c r="O774" s="42" t="str">
        <x:v>OUTDOOR_GLAZING_SPECIAL_TECH_INFO</x:v>
      </x:c>
      <x:c r="P774" s="42" t="str">
        <x:v>Безрамное остекление веранды плюсы и минусы</x:v>
      </x:c>
      <x:c r="Q774" s="42" t="str">
        <x:v>безрамное остекление веранды плюсы и минусы</x:v>
      </x:c>
      <x:c r="R774" s="42" t="str">
        <x:v>understand special veranda glazing techniques/material choices</x:v>
      </x:c>
      <x:c r="S774" s="42" t="str">
        <x:v>INFO</x:v>
      </x:c>
      <x:c r="T774" s="42" t="str">
        <x:v>IN_SCOPE</x:v>
      </x:c>
      <x:c r="U774" s="42" t="str">
        <x:v>MEDIUM</x:v>
      </x:c>
      <x:c r="V774" s="42" t="str">
        <x:v>НЕ БЫЛО СОХРАНЁННОГО URL</x:v>
      </x:c>
      <x:c r="W774" s="42" t="str">
        <x:v>https://okno-msk.ru/verandy/</x:v>
      </x:c>
      <x:c r="X774" s="42" t="str">
        <x:v>https://okno-msk.ru/stati/vidy-i-tipy-ostekleniya-verandy-plyusy-i-minusy;https://okno-msk.ru/verandy/bezramnoe-osteklenie-verandy</x:v>
      </x:c>
      <x:c r="Y774" s="42" t="str">
        <x:v>SUPPORTING_CONTENT</x:v>
      </x:c>
      <x:c r="Z774" s="42" t="str">
        <x:v>ROUTE_TO_EXISTING_PAGE_AS_SUBTASK</x:v>
      </x:c>
      <x:c r="AA774" s="42" t="str">
        <x:v>PROVISIONAL_PENDING_STEP13_CONFLICT_CHECK</x:v>
      </x:c>
      <x:c r="AB774" s="42" t="str">
        <x:v>NONE</x:v>
      </x:c>
      <x:c r="AC774" s="42" t="str">
        <x:v>REVIEW_SEARCH</x:v>
      </x:c>
      <x:c r="AD774" s="43" t="n">
        <x:f>COUNTIFS($O$2:$O$2333,$O774,$H$2:$H$2333,"&gt;"&amp;$H774)+COUNTIFS($O$2:$O$2333,$O774,$H$2:$H$2333,$H774,$B$2:$B$2333,"&lt;"&amp;$B774)+1</x:f>
        <x:v>1</x:v>
      </x:c>
      <x:c r="AE774" s="43" t="n">
        <x:f>COUNTIFS($W$2:$W$2333,$W774,$H$2:$H$2333,"&gt;"&amp;$H774)+COUNTIFS($W$2:$W$2333,$W774,$H$2:$H$2333,$H774,$B$2:$B$2333,"&lt;"&amp;$B774)+1</x:f>
        <x:v>87</x:v>
      </x:c>
      <x:c r="AF774" s="42" t="str">
        <x:v>P3 — СОХРАНИТЬ / МАРШРУТИЗИРОВАТЬ</x:v>
      </x:c>
      <x:c r="AG774" s="42" t="str">
        <x:v>action=ROUTE_TO_EXISTING_PAGE_AS_SUBTASK; maturity=PROVISIONAL_PENDING_STEP13_CONFLICT_CHECK; uncertainty=NONE; broad_result=4; rank_in_cluster=1</x:v>
      </x:c>
      <x:c r="AH7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74" s="42" t="str">
        <x:v>Stage-5:STEP8&gt;STEP10&gt;STEP11&gt;STEP12_CORRECTIONS&gt;STEP12_V6_TARGET_CONTRACT&gt;STEP14A_OVERLAY | Step-08:S10:result:4</x:v>
      </x:c>
    </x:row>
    <x:row r="775" ht="30" customHeight="1">
      <x:c r="A775" s="42" t="str">
        <x:v>PHR-868E2EBFAD67</x:v>
      </x:c>
      <x:c r="B775" s="42" t="str">
        <x:v>толщина монолитного поликарбоната для остекления веранды</x:v>
      </x:c>
      <x:c r="C775" s="42" t="str">
        <x:v>ASSIGNED</x:v>
      </x:c>
      <x:c r="D775" s="42" t="str">
        <x:v>ДА</x:v>
      </x:c>
      <x:c r="E775" s="42" t="str">
        <x:v>Москва</x:v>
      </x:c>
      <x:c r="F775" s="42" t="n">
        <x:v>213</x:v>
      </x:c>
      <x:c r="G775" s="42" t="str">
        <x:v>DEVICE_ALL</x:v>
      </x:c>
      <x:c r="H775" s="43" t="n">
        <x:v>2</x:v>
      </x:c>
      <x:c r="I775" s="43" t="n">
        <x:v>0</x:v>
      </x:c>
      <x:c r="J775" s="42" t="str">
        <x:v>BROAD_GETTOP_NO_OPERATORS__RESULT</x:v>
      </x:c>
      <x:c r="K775" s="42" t="str">
        <x:v>MAX_PER_PHRASE_SEPARATELY_FOR_RESULT_AND_ASSOCIATION</x:v>
      </x:c>
      <x:c r="L775" s="42" t="str">
        <x:v>S10</x:v>
      </x:c>
      <x:c r="M775" s="43" t="n">
        <x:v>1</x:v>
      </x:c>
      <x:c r="N775" s="42" t="str">
        <x:v>2026-08-29</x:v>
      </x:c>
      <x:c r="O775" s="42" t="str">
        <x:v>OUTDOOR_GLAZING_SPECIAL_TECH_INFO</x:v>
      </x:c>
      <x:c r="P775" s="42" t="str">
        <x:v>Безрамное остекление веранды плюсы и минусы</x:v>
      </x:c>
      <x:c r="Q775" s="42" t="str">
        <x:v>безрамное остекление веранды плюсы и минусы</x:v>
      </x:c>
      <x:c r="R775" s="42" t="str">
        <x:v>understand special veranda glazing techniques/material choices</x:v>
      </x:c>
      <x:c r="S775" s="42" t="str">
        <x:v>INFO</x:v>
      </x:c>
      <x:c r="T775" s="42" t="str">
        <x:v>IN_SCOPE</x:v>
      </x:c>
      <x:c r="U775" s="42" t="str">
        <x:v>MEDIUM</x:v>
      </x:c>
      <x:c r="V775" s="42" t="str">
        <x:v>НЕ БЫЛО СОХРАНЁННОГО URL</x:v>
      </x:c>
      <x:c r="W775" s="42" t="str">
        <x:v>https://okno-msk.ru/verandy/</x:v>
      </x:c>
      <x:c r="X775" s="42" t="str">
        <x:v>https://okno-msk.ru/stati/vidy-i-tipy-ostekleniya-verandy-plyusy-i-minusy;https://okno-msk.ru/verandy/bezramnoe-osteklenie-verandy</x:v>
      </x:c>
      <x:c r="Y775" s="42" t="str">
        <x:v>SUPPORTING_CONTENT</x:v>
      </x:c>
      <x:c r="Z775" s="42" t="str">
        <x:v>ROUTE_TO_EXISTING_PAGE_AS_SUBTASK</x:v>
      </x:c>
      <x:c r="AA775" s="42" t="str">
        <x:v>PROVISIONAL_PENDING_STEP13_CONFLICT_CHECK</x:v>
      </x:c>
      <x:c r="AB775" s="42" t="str">
        <x:v>NONE</x:v>
      </x:c>
      <x:c r="AC775" s="42" t="str">
        <x:v>REVIEW_SEARCH</x:v>
      </x:c>
      <x:c r="AD775" s="43" t="n">
        <x:f>COUNTIFS($O$2:$O$2333,$O775,$H$2:$H$2333,"&gt;"&amp;$H775)+COUNTIFS($O$2:$O$2333,$O775,$H$2:$H$2333,$H775,$B$2:$B$2333,"&lt;"&amp;$B775)+1</x:f>
        <x:v>2</x:v>
      </x:c>
      <x:c r="AE775" s="43" t="n">
        <x:f>COUNTIFS($W$2:$W$2333,$W775,$H$2:$H$2333,"&gt;"&amp;$H775)+COUNTIFS($W$2:$W$2333,$W775,$H$2:$H$2333,$H775,$B$2:$B$2333,"&lt;"&amp;$B775)+1</x:f>
        <x:v>114</x:v>
      </x:c>
      <x:c r="AF775" s="42" t="str">
        <x:v>P3 — СОХРАНИТЬ / МАРШРУТИЗИРОВАТЬ</x:v>
      </x:c>
      <x:c r="AG775" s="42" t="str">
        <x:v>action=ROUTE_TO_EXISTING_PAGE_AS_SUBTASK; maturity=PROVISIONAL_PENDING_STEP13_CONFLICT_CHECK; uncertainty=NONE; broad_result=2; rank_in_cluster=2</x:v>
      </x:c>
      <x:c r="AH7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75" s="42" t="str">
        <x:v>Stage-5:STEP8&gt;STEP10&gt;STEP11&gt;STEP12_CORRECTIONS&gt;STEP12_V6_TARGET_CONTRACT&gt;STEP14A_OVERLAY | Step-08:S10:result:2</x:v>
      </x:c>
    </x:row>
    <x:row r="776" ht="30" customHeight="1">
      <x:c r="A776" s="42" t="str">
        <x:v>PHR-D87EE109F082</x:v>
      </x:c>
      <x:c r="B776" s="42" t="str">
        <x:v>остекление веранды</x:v>
      </x:c>
      <x:c r="C776" s="42" t="str">
        <x:v>ASSIGNED</x:v>
      </x:c>
      <x:c r="D776" s="42" t="str">
        <x:v>ДА</x:v>
      </x:c>
      <x:c r="E776" s="42" t="str">
        <x:v>Москва</x:v>
      </x:c>
      <x:c r="F776" s="42" t="n">
        <x:v>213</x:v>
      </x:c>
      <x:c r="G776" s="42" t="str">
        <x:v>DEVICE_ALL</x:v>
      </x:c>
      <x:c r="H776" s="43" t="n">
        <x:v>1373</x:v>
      </x:c>
      <x:c r="I776" s="43" t="n">
        <x:v>0</x:v>
      </x:c>
      <x:c r="J776" s="42" t="str">
        <x:v>BROAD_GETTOP_NO_OPERATORS__RESULT</x:v>
      </x:c>
      <x:c r="K776" s="42" t="str">
        <x:v>MAX_PER_PHRASE_SEPARATELY_FOR_RESULT_AND_ASSOCIATION</x:v>
      </x:c>
      <x:c r="L776" s="42" t="str">
        <x:v>S10</x:v>
      </x:c>
      <x:c r="M776" s="43" t="n">
        <x:v>1</x:v>
      </x:c>
      <x:c r="N776" s="42" t="str">
        <x:v>2026-08-29</x:v>
      </x:c>
      <x:c r="O776" s="42" t="str">
        <x:v>OUTDOOR_STRUCTURE_GLAZING</x:v>
      </x:c>
      <x:c r="P776" s="42" t="str">
        <x:v>Остекление веранды</x:v>
      </x:c>
      <x:c r="Q776" s="42" t="str">
        <x:v>остекление веранды</x:v>
      </x:c>
      <x:c r="R776" s="42" t="str">
        <x:v>order glazing of veranda/terrace/gazebo/porch</x:v>
      </x:c>
      <x:c r="S776" s="42" t="str">
        <x:v>SERVICE</x:v>
      </x:c>
      <x:c r="T776" s="42" t="str">
        <x:v>IN_SCOPE</x:v>
      </x:c>
      <x:c r="U776" s="42" t="str">
        <x:v>MEDIUM</x:v>
      </x:c>
      <x:c r="V776" s="42" t="str">
        <x:v>https://okno-msk.ru/verandy/</x:v>
      </x:c>
      <x:c r="W776" s="42" t="str">
        <x:v>https://okno-msk.ru/verandy/</x:v>
      </x:c>
      <x:c r="X776" s="42" t="str">
        <x:v>https://okno-msk.ru/stati/vidy-i-tipy-ostekleniya-verandy-plyusy-i-minusy;https://okno-msk.ru/verandy/bezramnoe-osteklenie-verandy</x:v>
      </x:c>
      <x:c r="Y776" s="42" t="str">
        <x:v>BASE_UNIT_PENDING_ACTION_REEVALUATION</x:v>
      </x:c>
      <x:c r="Z776" s="42" t="str">
        <x:v>KEEP_EXISTING_STRUCTURE</x:v>
      </x:c>
      <x:c r="AA776" s="42" t="str">
        <x:v>PROVISIONAL_PENDING_STEP13_CONFLICT_CHECK</x:v>
      </x:c>
      <x:c r="AB776" s="42" t="str">
        <x:v>NONE</x:v>
      </x:c>
      <x:c r="AC776" s="42" t="str">
        <x:v>ORDINARY_SEARCH_ELIGIBLE</x:v>
      </x:c>
      <x:c r="AD776" s="43" t="n">
        <x:f>COUNTIFS($O$2:$O$2333,$O776,$H$2:$H$2333,"&gt;"&amp;$H776)+COUNTIFS($O$2:$O$2333,$O776,$H$2:$H$2333,$H776,$B$2:$B$2333,"&lt;"&amp;$B776)+1</x:f>
        <x:v>1</x:v>
      </x:c>
      <x:c r="AE776" s="43" t="n">
        <x:f>COUNTIFS($W$2:$W$2333,$W776,$H$2:$H$2333,"&gt;"&amp;$H776)+COUNTIFS($W$2:$W$2333,$W776,$H$2:$H$2333,$H776,$B$2:$B$2333,"&lt;"&amp;$B776)+1</x:f>
        <x:v>1</x:v>
      </x:c>
      <x:c r="AF776" s="42" t="str">
        <x:v>P3 — СОХРАНИТЬ / МАРШРУТИЗИРОВАТЬ</x:v>
      </x:c>
      <x:c r="AG776" s="42" t="str">
        <x:v>action=KEEP_EXISTING_STRUCTURE; maturity=PROVISIONAL_PENDING_STEP13_CONFLICT_CHECK; uncertainty=NONE; broad_result=1373; rank_in_cluster=1</x:v>
      </x:c>
      <x:c r="AH7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6" s="42" t="str">
        <x:v>Stage-5:STEP8&gt;STEP10&gt;STEP11&gt;STEP12_CORRECTIONS&gt;STEP12_V6_TARGET_CONTRACT&gt;STEP14A_OVERLAY | Step-08:S10:result:1373</x:v>
      </x:c>
    </x:row>
    <x:row r="777" ht="30" customHeight="1">
      <x:c r="A777" s="42" t="str">
        <x:v>PHR-10434973066C</x:v>
      </x:c>
      <x:c r="B777" s="42" t="str">
        <x:v>остекление веранды и террасы</x:v>
      </x:c>
      <x:c r="C777" s="42" t="str">
        <x:v>ASSIGNED</x:v>
      </x:c>
      <x:c r="D777" s="42" t="str">
        <x:v>ДА</x:v>
      </x:c>
      <x:c r="E777" s="42" t="str">
        <x:v>Москва</x:v>
      </x:c>
      <x:c r="F777" s="42" t="n">
        <x:v>213</x:v>
      </x:c>
      <x:c r="G777" s="42" t="str">
        <x:v>DEVICE_ALL</x:v>
      </x:c>
      <x:c r="H777" s="43" t="n">
        <x:v>198</x:v>
      </x:c>
      <x:c r="I777" s="43" t="n">
        <x:v>0</x:v>
      </x:c>
      <x:c r="J777" s="42" t="str">
        <x:v>BROAD_GETTOP_NO_OPERATORS__RESULT</x:v>
      </x:c>
      <x:c r="K777" s="42" t="str">
        <x:v>MAX_PER_PHRASE_SEPARATELY_FOR_RESULT_AND_ASSOCIATION</x:v>
      </x:c>
      <x:c r="L777" s="42" t="str">
        <x:v>S10</x:v>
      </x:c>
      <x:c r="M777" s="43" t="n">
        <x:v>1</x:v>
      </x:c>
      <x:c r="N777" s="42" t="str">
        <x:v>2026-08-29</x:v>
      </x:c>
      <x:c r="O777" s="42" t="str">
        <x:v>OUTDOOR_STRUCTURE_GLAZING</x:v>
      </x:c>
      <x:c r="P777" s="42" t="str">
        <x:v>Остекление веранды</x:v>
      </x:c>
      <x:c r="Q777" s="42" t="str">
        <x:v>остекление веранды</x:v>
      </x:c>
      <x:c r="R777" s="42" t="str">
        <x:v>order glazing of veranda/terrace/gazebo/porch</x:v>
      </x:c>
      <x:c r="S777" s="42" t="str">
        <x:v>SERVICE</x:v>
      </x:c>
      <x:c r="T777" s="42" t="str">
        <x:v>IN_SCOPE</x:v>
      </x:c>
      <x:c r="U777" s="42" t="str">
        <x:v>MEDIUM</x:v>
      </x:c>
      <x:c r="V777" s="42" t="str">
        <x:v>https://okno-msk.ru/verandy/</x:v>
      </x:c>
      <x:c r="W777" s="42" t="str">
        <x:v>https://okno-msk.ru/verandy/</x:v>
      </x:c>
      <x:c r="X777" s="42" t="str">
        <x:v>https://okno-msk.ru/stati/vidy-i-tipy-ostekleniya-verandy-plyusy-i-minusy;https://okno-msk.ru/verandy/bezramnoe-osteklenie-verandy</x:v>
      </x:c>
      <x:c r="Y777" s="42" t="str">
        <x:v>BASE_UNIT_PENDING_ACTION_REEVALUATION</x:v>
      </x:c>
      <x:c r="Z777" s="42" t="str">
        <x:v>KEEP_EXISTING_STRUCTURE</x:v>
      </x:c>
      <x:c r="AA777" s="42" t="str">
        <x:v>PROVISIONAL_PENDING_STEP13_CONFLICT_CHECK</x:v>
      </x:c>
      <x:c r="AB777" s="42" t="str">
        <x:v>NONE</x:v>
      </x:c>
      <x:c r="AC777" s="42" t="str">
        <x:v>ORDINARY_SEARCH_ELIGIBLE</x:v>
      </x:c>
      <x:c r="AD777" s="43" t="n">
        <x:f>COUNTIFS($O$2:$O$2333,$O777,$H$2:$H$2333,"&gt;"&amp;$H777)+COUNTIFS($O$2:$O$2333,$O777,$H$2:$H$2333,$H777,$B$2:$B$2333,"&lt;"&amp;$B777)+1</x:f>
        <x:v>2</x:v>
      </x:c>
      <x:c r="AE777" s="43" t="n">
        <x:f>COUNTIFS($W$2:$W$2333,$W777,$H$2:$H$2333,"&gt;"&amp;$H777)+COUNTIFS($W$2:$W$2333,$W777,$H$2:$H$2333,$H777,$B$2:$B$2333,"&lt;"&amp;$B777)+1</x:f>
        <x:v>2</x:v>
      </x:c>
      <x:c r="AF777" s="42" t="str">
        <x:v>P3 — СОХРАНИТЬ / МАРШРУТИЗИРОВАТЬ</x:v>
      </x:c>
      <x:c r="AG777" s="42" t="str">
        <x:v>action=KEEP_EXISTING_STRUCTURE; maturity=PROVISIONAL_PENDING_STEP13_CONFLICT_CHECK; uncertainty=NONE; broad_result=198; rank_in_cluster=2</x:v>
      </x:c>
      <x:c r="AH7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7" s="42" t="str">
        <x:v>Stage-5:STEP8&gt;STEP10&gt;STEP11&gt;STEP12_CORRECTIONS&gt;STEP12_V6_TARGET_CONTRACT&gt;STEP14A_OVERLAY | Step-08:S10:result:198</x:v>
      </x:c>
    </x:row>
    <x:row r="778" ht="30" customHeight="1">
      <x:c r="A778" s="42" t="str">
        <x:v>PHR-BCBE1E19013D</x:v>
      </x:c>
      <x:c r="B778" s="42" t="str">
        <x:v>остекление веранды цена</x:v>
      </x:c>
      <x:c r="C778" s="42" t="str">
        <x:v>ASSIGNED</x:v>
      </x:c>
      <x:c r="D778" s="42" t="str">
        <x:v>ДА</x:v>
      </x:c>
      <x:c r="E778" s="42" t="str">
        <x:v>Москва</x:v>
      </x:c>
      <x:c r="F778" s="42" t="n">
        <x:v>213</x:v>
      </x:c>
      <x:c r="G778" s="42" t="str">
        <x:v>DEVICE_ALL</x:v>
      </x:c>
      <x:c r="H778" s="43" t="n">
        <x:v>192</x:v>
      </x:c>
      <x:c r="I778" s="43" t="n">
        <x:v>0</x:v>
      </x:c>
      <x:c r="J778" s="42" t="str">
        <x:v>BROAD_GETTOP_NO_OPERATORS__RESULT</x:v>
      </x:c>
      <x:c r="K778" s="42" t="str">
        <x:v>MAX_PER_PHRASE_SEPARATELY_FOR_RESULT_AND_ASSOCIATION</x:v>
      </x:c>
      <x:c r="L778" s="42" t="str">
        <x:v>S10</x:v>
      </x:c>
      <x:c r="M778" s="43" t="n">
        <x:v>1</x:v>
      </x:c>
      <x:c r="N778" s="42" t="str">
        <x:v>2026-08-29</x:v>
      </x:c>
      <x:c r="O778" s="42" t="str">
        <x:v>OUTDOOR_STRUCTURE_GLAZING</x:v>
      </x:c>
      <x:c r="P778" s="42" t="str">
        <x:v>Остекление веранды</x:v>
      </x:c>
      <x:c r="Q778" s="42" t="str">
        <x:v>остекление веранды</x:v>
      </x:c>
      <x:c r="R778" s="42" t="str">
        <x:v>order glazing of veranda/terrace/gazebo/porch</x:v>
      </x:c>
      <x:c r="S778" s="42" t="str">
        <x:v>SERVICE</x:v>
      </x:c>
      <x:c r="T778" s="42" t="str">
        <x:v>IN_SCOPE</x:v>
      </x:c>
      <x:c r="U778" s="42" t="str">
        <x:v>MEDIUM</x:v>
      </x:c>
      <x:c r="V778" s="42" t="str">
        <x:v>https://okno-msk.ru/verandy/</x:v>
      </x:c>
      <x:c r="W778" s="42" t="str">
        <x:v>https://okno-msk.ru/verandy/</x:v>
      </x:c>
      <x:c r="X778" s="42" t="str">
        <x:v>https://okno-msk.ru/stati/vidy-i-tipy-ostekleniya-verandy-plyusy-i-minusy;https://okno-msk.ru/verandy/bezramnoe-osteklenie-verandy</x:v>
      </x:c>
      <x:c r="Y778" s="42" t="str">
        <x:v>BASE_UNIT_PENDING_ACTION_REEVALUATION</x:v>
      </x:c>
      <x:c r="Z778" s="42" t="str">
        <x:v>KEEP_EXISTING_STRUCTURE</x:v>
      </x:c>
      <x:c r="AA778" s="42" t="str">
        <x:v>PROVISIONAL_PENDING_STEP13_CONFLICT_CHECK</x:v>
      </x:c>
      <x:c r="AB778" s="42" t="str">
        <x:v>NONE</x:v>
      </x:c>
      <x:c r="AC778" s="42" t="str">
        <x:v>ORDINARY_SEARCH_ELIGIBLE</x:v>
      </x:c>
      <x:c r="AD778" s="43" t="n">
        <x:f>COUNTIFS($O$2:$O$2333,$O778,$H$2:$H$2333,"&gt;"&amp;$H778)+COUNTIFS($O$2:$O$2333,$O778,$H$2:$H$2333,$H778,$B$2:$B$2333,"&lt;"&amp;$B778)+1</x:f>
        <x:v>3</x:v>
      </x:c>
      <x:c r="AE778" s="43" t="n">
        <x:f>COUNTIFS($W$2:$W$2333,$W778,$H$2:$H$2333,"&gt;"&amp;$H778)+COUNTIFS($W$2:$W$2333,$W778,$H$2:$H$2333,$H778,$B$2:$B$2333,"&lt;"&amp;$B778)+1</x:f>
        <x:v>3</x:v>
      </x:c>
      <x:c r="AF778" s="42" t="str">
        <x:v>P3 — СОХРАНИТЬ / МАРШРУТИЗИРОВАТЬ</x:v>
      </x:c>
      <x:c r="AG778" s="42" t="str">
        <x:v>action=KEEP_EXISTING_STRUCTURE; maturity=PROVISIONAL_PENDING_STEP13_CONFLICT_CHECK; uncertainty=NONE; broad_result=192; rank_in_cluster=3</x:v>
      </x:c>
      <x:c r="AH7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8" s="42" t="str">
        <x:v>Stage-5:STEP8&gt;STEP10&gt;STEP11&gt;STEP12_CORRECTIONS&gt;STEP12_V6_TARGET_CONTRACT&gt;STEP14A_OVERLAY | Step-08:S10:result:192</x:v>
      </x:c>
    </x:row>
    <x:row r="779" ht="30" customHeight="1">
      <x:c r="A779" s="42" t="str">
        <x:v>PHR-508E825284CE</x:v>
      </x:c>
      <x:c r="B779" s="42" t="str">
        <x:v>алюминиевое остекление веранды</x:v>
      </x:c>
      <x:c r="C779" s="42" t="str">
        <x:v>ASSIGNED</x:v>
      </x:c>
      <x:c r="D779" s="42" t="str">
        <x:v>ДА</x:v>
      </x:c>
      <x:c r="E779" s="42" t="str">
        <x:v>Москва</x:v>
      </x:c>
      <x:c r="F779" s="42" t="n">
        <x:v>213</x:v>
      </x:c>
      <x:c r="G779" s="42" t="str">
        <x:v>DEVICE_ALL</x:v>
      </x:c>
      <x:c r="H779" s="43" t="n">
        <x:v>172</x:v>
      </x:c>
      <x:c r="I779" s="43" t="n">
        <x:v>0</x:v>
      </x:c>
      <x:c r="J779" s="42" t="str">
        <x:v>BROAD_GETTOP_NO_OPERATORS__RESULT</x:v>
      </x:c>
      <x:c r="K779" s="42" t="str">
        <x:v>MAX_PER_PHRASE_SEPARATELY_FOR_RESULT_AND_ASSOCIATION</x:v>
      </x:c>
      <x:c r="L779" s="42" t="str">
        <x:v>S10</x:v>
      </x:c>
      <x:c r="M779" s="43" t="n">
        <x:v>1</x:v>
      </x:c>
      <x:c r="N779" s="42" t="str">
        <x:v>2026-08-29</x:v>
      </x:c>
      <x:c r="O779" s="42" t="str">
        <x:v>OUTDOOR_STRUCTURE_GLAZING</x:v>
      </x:c>
      <x:c r="P779" s="42" t="str">
        <x:v>Остекление веранды</x:v>
      </x:c>
      <x:c r="Q779" s="42" t="str">
        <x:v>остекление веранды</x:v>
      </x:c>
      <x:c r="R779" s="42" t="str">
        <x:v>order glazing of veranda/terrace/gazebo/porch</x:v>
      </x:c>
      <x:c r="S779" s="42" t="str">
        <x:v>SERVICE</x:v>
      </x:c>
      <x:c r="T779" s="42" t="str">
        <x:v>IN_SCOPE</x:v>
      </x:c>
      <x:c r="U779" s="42" t="str">
        <x:v>MEDIUM</x:v>
      </x:c>
      <x:c r="V779" s="42" t="str">
        <x:v>https://okno-msk.ru/verandy/</x:v>
      </x:c>
      <x:c r="W779" s="42" t="str">
        <x:v>https://okno-msk.ru/verandy/</x:v>
      </x:c>
      <x:c r="X779" s="42" t="str">
        <x:v>https://okno-msk.ru/stati/vidy-i-tipy-ostekleniya-verandy-plyusy-i-minusy;https://okno-msk.ru/verandy/bezramnoe-osteklenie-verandy</x:v>
      </x:c>
      <x:c r="Y779" s="42" t="str">
        <x:v>BASE_UNIT_PENDING_ACTION_REEVALUATION</x:v>
      </x:c>
      <x:c r="Z779" s="42" t="str">
        <x:v>KEEP_EXISTING_STRUCTURE</x:v>
      </x:c>
      <x:c r="AA779" s="42" t="str">
        <x:v>PROVISIONAL_PENDING_STEP13_CONFLICT_CHECK</x:v>
      </x:c>
      <x:c r="AB779" s="42" t="str">
        <x:v>NONE</x:v>
      </x:c>
      <x:c r="AC779" s="42" t="str">
        <x:v>ORDINARY_SEARCH_ELIGIBLE</x:v>
      </x:c>
      <x:c r="AD779" s="43" t="n">
        <x:f>COUNTIFS($O$2:$O$2333,$O779,$H$2:$H$2333,"&gt;"&amp;$H779)+COUNTIFS($O$2:$O$2333,$O779,$H$2:$H$2333,$H779,$B$2:$B$2333,"&lt;"&amp;$B779)+1</x:f>
        <x:v>4</x:v>
      </x:c>
      <x:c r="AE779" s="43" t="n">
        <x:f>COUNTIFS($W$2:$W$2333,$W779,$H$2:$H$2333,"&gt;"&amp;$H779)+COUNTIFS($W$2:$W$2333,$W779,$H$2:$H$2333,$H779,$B$2:$B$2333,"&lt;"&amp;$B779)+1</x:f>
        <x:v>5</x:v>
      </x:c>
      <x:c r="AF779" s="42" t="str">
        <x:v>P3 — СОХРАНИТЬ / МАРШРУТИЗИРОВАТЬ</x:v>
      </x:c>
      <x:c r="AG779" s="42" t="str">
        <x:v>action=KEEP_EXISTING_STRUCTURE; maturity=PROVISIONAL_PENDING_STEP13_CONFLICT_CHECK; uncertainty=NONE; broad_result=172; rank_in_cluster=4</x:v>
      </x:c>
      <x:c r="AH7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79" s="42" t="str">
        <x:v>Stage-5:STEP8&gt;STEP10&gt;STEP11&gt;STEP12_CORRECTIONS&gt;STEP12_V6_TARGET_CONTRACT&gt;STEP14A_OVERLAY | Step-08:S10:result:172</x:v>
      </x:c>
    </x:row>
    <x:row r="780" ht="30" customHeight="1">
      <x:c r="A780" s="42" t="str">
        <x:v>PHR-614F79F4B99E</x:v>
      </x:c>
      <x:c r="B780" s="42" t="str">
        <x:v>остекление веранды на даче</x:v>
      </x:c>
      <x:c r="C780" s="42" t="str">
        <x:v>ASSIGNED</x:v>
      </x:c>
      <x:c r="D780" s="42" t="str">
        <x:v>ДА</x:v>
      </x:c>
      <x:c r="E780" s="42" t="str">
        <x:v>Москва</x:v>
      </x:c>
      <x:c r="F780" s="42" t="n">
        <x:v>213</x:v>
      </x:c>
      <x:c r="G780" s="42" t="str">
        <x:v>DEVICE_ALL</x:v>
      </x:c>
      <x:c r="H780" s="43" t="n">
        <x:v>127</x:v>
      </x:c>
      <x:c r="I780" s="43" t="n">
        <x:v>0</x:v>
      </x:c>
      <x:c r="J780" s="42" t="str">
        <x:v>BROAD_GETTOP_NO_OPERATORS__RESULT</x:v>
      </x:c>
      <x:c r="K780" s="42" t="str">
        <x:v>MAX_PER_PHRASE_SEPARATELY_FOR_RESULT_AND_ASSOCIATION</x:v>
      </x:c>
      <x:c r="L780" s="42" t="str">
        <x:v>S10</x:v>
      </x:c>
      <x:c r="M780" s="43" t="n">
        <x:v>1</x:v>
      </x:c>
      <x:c r="N780" s="42" t="str">
        <x:v>2026-08-29</x:v>
      </x:c>
      <x:c r="O780" s="42" t="str">
        <x:v>OUTDOOR_STRUCTURE_GLAZING</x:v>
      </x:c>
      <x:c r="P780" s="42" t="str">
        <x:v>Остекление веранды</x:v>
      </x:c>
      <x:c r="Q780" s="42" t="str">
        <x:v>остекление веранды</x:v>
      </x:c>
      <x:c r="R780" s="42" t="str">
        <x:v>order glazing of veranda/terrace/gazebo/porch</x:v>
      </x:c>
      <x:c r="S780" s="42" t="str">
        <x:v>SERVICE</x:v>
      </x:c>
      <x:c r="T780" s="42" t="str">
        <x:v>IN_SCOPE</x:v>
      </x:c>
      <x:c r="U780" s="42" t="str">
        <x:v>MEDIUM</x:v>
      </x:c>
      <x:c r="V780" s="42" t="str">
        <x:v>https://okno-msk.ru/verandy/</x:v>
      </x:c>
      <x:c r="W780" s="42" t="str">
        <x:v>https://okno-msk.ru/verandy/</x:v>
      </x:c>
      <x:c r="X780" s="42" t="str">
        <x:v>https://okno-msk.ru/stati/vidy-i-tipy-ostekleniya-verandy-plyusy-i-minusy;https://okno-msk.ru/verandy/bezramnoe-osteklenie-verandy</x:v>
      </x:c>
      <x:c r="Y780" s="42" t="str">
        <x:v>BASE_UNIT_PENDING_ACTION_REEVALUATION</x:v>
      </x:c>
      <x:c r="Z780" s="42" t="str">
        <x:v>KEEP_EXISTING_STRUCTURE</x:v>
      </x:c>
      <x:c r="AA780" s="42" t="str">
        <x:v>PROVISIONAL_PENDING_STEP13_CONFLICT_CHECK</x:v>
      </x:c>
      <x:c r="AB780" s="42" t="str">
        <x:v>NONE</x:v>
      </x:c>
      <x:c r="AC780" s="42" t="str">
        <x:v>ORDINARY_SEARCH_ELIGIBLE</x:v>
      </x:c>
      <x:c r="AD780" s="43" t="n">
        <x:f>COUNTIFS($O$2:$O$2333,$O780,$H$2:$H$2333,"&gt;"&amp;$H780)+COUNTIFS($O$2:$O$2333,$O780,$H$2:$H$2333,$H780,$B$2:$B$2333,"&lt;"&amp;$B780)+1</x:f>
        <x:v>5</x:v>
      </x:c>
      <x:c r="AE780" s="43" t="n">
        <x:f>COUNTIFS($W$2:$W$2333,$W780,$H$2:$H$2333,"&gt;"&amp;$H780)+COUNTIFS($W$2:$W$2333,$W780,$H$2:$H$2333,$H780,$B$2:$B$2333,"&lt;"&amp;$B780)+1</x:f>
        <x:v>6</x:v>
      </x:c>
      <x:c r="AF780" s="42" t="str">
        <x:v>P3 — СОХРАНИТЬ / МАРШРУТИЗИРОВАТЬ</x:v>
      </x:c>
      <x:c r="AG780" s="42" t="str">
        <x:v>action=KEEP_EXISTING_STRUCTURE; maturity=PROVISIONAL_PENDING_STEP13_CONFLICT_CHECK; uncertainty=NONE; broad_result=127; rank_in_cluster=5</x:v>
      </x:c>
      <x:c r="AH7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0" s="42" t="str">
        <x:v>Stage-5:STEP8&gt;STEP10&gt;STEP11&gt;STEP12_CORRECTIONS&gt;STEP12_V6_TARGET_CONTRACT&gt;STEP14A_OVERLAY | Step-08:S10:result:127</x:v>
      </x:c>
    </x:row>
    <x:row r="781" ht="30" customHeight="1">
      <x:c r="A781" s="42" t="str">
        <x:v>PHR-85E6DFCFDC6B</x:v>
      </x:c>
      <x:c r="B781" s="42" t="str">
        <x:v>раздвижное остекление веранды</x:v>
      </x:c>
      <x:c r="C781" s="42" t="str">
        <x:v>ASSIGNED</x:v>
      </x:c>
      <x:c r="D781" s="42" t="str">
        <x:v>ДА</x:v>
      </x:c>
      <x:c r="E781" s="42" t="str">
        <x:v>Москва</x:v>
      </x:c>
      <x:c r="F781" s="42" t="n">
        <x:v>213</x:v>
      </x:c>
      <x:c r="G781" s="42" t="str">
        <x:v>DEVICE_ALL</x:v>
      </x:c>
      <x:c r="H781" s="43" t="n">
        <x:v>101</x:v>
      </x:c>
      <x:c r="I781" s="43" t="n">
        <x:v>0</x:v>
      </x:c>
      <x:c r="J781" s="42" t="str">
        <x:v>BROAD_GETTOP_NO_OPERATORS__RESULT</x:v>
      </x:c>
      <x:c r="K781" s="42" t="str">
        <x:v>MAX_PER_PHRASE_SEPARATELY_FOR_RESULT_AND_ASSOCIATION</x:v>
      </x:c>
      <x:c r="L781" s="42" t="str">
        <x:v>S10</x:v>
      </x:c>
      <x:c r="M781" s="43" t="n">
        <x:v>1</x:v>
      </x:c>
      <x:c r="N781" s="42" t="str">
        <x:v>2026-08-29</x:v>
      </x:c>
      <x:c r="O781" s="42" t="str">
        <x:v>OUTDOOR_STRUCTURE_GLAZING</x:v>
      </x:c>
      <x:c r="P781" s="42" t="str">
        <x:v>Остекление веранды</x:v>
      </x:c>
      <x:c r="Q781" s="42" t="str">
        <x:v>остекление веранды</x:v>
      </x:c>
      <x:c r="R781" s="42" t="str">
        <x:v>order glazing of veranda/terrace/gazebo/porch</x:v>
      </x:c>
      <x:c r="S781" s="42" t="str">
        <x:v>SERVICE</x:v>
      </x:c>
      <x:c r="T781" s="42" t="str">
        <x:v>IN_SCOPE</x:v>
      </x:c>
      <x:c r="U781" s="42" t="str">
        <x:v>MEDIUM</x:v>
      </x:c>
      <x:c r="V781" s="42" t="str">
        <x:v>https://okno-msk.ru/verandy/</x:v>
      </x:c>
      <x:c r="W781" s="42" t="str">
        <x:v>https://okno-msk.ru/verandy/</x:v>
      </x:c>
      <x:c r="X781" s="42" t="str">
        <x:v>https://okno-msk.ru/stati/vidy-i-tipy-ostekleniya-verandy-plyusy-i-minusy;https://okno-msk.ru/verandy/bezramnoe-osteklenie-verandy</x:v>
      </x:c>
      <x:c r="Y781" s="42" t="str">
        <x:v>BASE_UNIT_PENDING_ACTION_REEVALUATION</x:v>
      </x:c>
      <x:c r="Z781" s="42" t="str">
        <x:v>KEEP_EXISTING_STRUCTURE</x:v>
      </x:c>
      <x:c r="AA781" s="42" t="str">
        <x:v>PROVISIONAL_PENDING_STEP13_CONFLICT_CHECK</x:v>
      </x:c>
      <x:c r="AB781" s="42" t="str">
        <x:v>NONE</x:v>
      </x:c>
      <x:c r="AC781" s="42" t="str">
        <x:v>ORDINARY_SEARCH_ELIGIBLE</x:v>
      </x:c>
      <x:c r="AD781" s="43" t="n">
        <x:f>COUNTIFS($O$2:$O$2333,$O781,$H$2:$H$2333,"&gt;"&amp;$H781)+COUNTIFS($O$2:$O$2333,$O781,$H$2:$H$2333,$H781,$B$2:$B$2333,"&lt;"&amp;$B781)+1</x:f>
        <x:v>6</x:v>
      </x:c>
      <x:c r="AE781" s="43" t="n">
        <x:f>COUNTIFS($W$2:$W$2333,$W781,$H$2:$H$2333,"&gt;"&amp;$H781)+COUNTIFS($W$2:$W$2333,$W781,$H$2:$H$2333,$H781,$B$2:$B$2333,"&lt;"&amp;$B781)+1</x:f>
        <x:v>7</x:v>
      </x:c>
      <x:c r="AF781" s="42" t="str">
        <x:v>P3 — СОХРАНИТЬ / МАРШРУТИЗИРОВАТЬ</x:v>
      </x:c>
      <x:c r="AG781" s="42" t="str">
        <x:v>action=KEEP_EXISTING_STRUCTURE; maturity=PROVISIONAL_PENDING_STEP13_CONFLICT_CHECK; uncertainty=NONE; broad_result=101; rank_in_cluster=6</x:v>
      </x:c>
      <x:c r="AH7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1" s="42" t="str">
        <x:v>Stage-5:STEP8&gt;STEP10&gt;STEP11&gt;STEP12_CORRECTIONS&gt;STEP12_V6_TARGET_CONTRACT&gt;STEP14A_OVERLAY | Step-08:S10:result:101</x:v>
      </x:c>
    </x:row>
    <x:row r="782" ht="30" customHeight="1">
      <x:c r="A782" s="42" t="str">
        <x:v>PHR-44739E9BE1E1</x:v>
      </x:c>
      <x:c r="B782" s="42" t="str">
        <x:v>остекление веранды на даче цена</x:v>
      </x:c>
      <x:c r="C782" s="42" t="str">
        <x:v>ASSIGNED</x:v>
      </x:c>
      <x:c r="D782" s="42" t="str">
        <x:v>ДА</x:v>
      </x:c>
      <x:c r="E782" s="42" t="str">
        <x:v>Москва</x:v>
      </x:c>
      <x:c r="F782" s="42" t="n">
        <x:v>213</x:v>
      </x:c>
      <x:c r="G782" s="42" t="str">
        <x:v>DEVICE_ALL</x:v>
      </x:c>
      <x:c r="H782" s="43" t="n">
        <x:v>95</x:v>
      </x:c>
      <x:c r="I782" s="43" t="n">
        <x:v>0</x:v>
      </x:c>
      <x:c r="J782" s="42" t="str">
        <x:v>BROAD_GETTOP_NO_OPERATORS__RESULT</x:v>
      </x:c>
      <x:c r="K782" s="42" t="str">
        <x:v>MAX_PER_PHRASE_SEPARATELY_FOR_RESULT_AND_ASSOCIATION</x:v>
      </x:c>
      <x:c r="L782" s="42" t="str">
        <x:v>S10</x:v>
      </x:c>
      <x:c r="M782" s="43" t="n">
        <x:v>1</x:v>
      </x:c>
      <x:c r="N782" s="42" t="str">
        <x:v>2026-08-29</x:v>
      </x:c>
      <x:c r="O782" s="42" t="str">
        <x:v>OUTDOOR_STRUCTURE_GLAZING</x:v>
      </x:c>
      <x:c r="P782" s="42" t="str">
        <x:v>Остекление веранды</x:v>
      </x:c>
      <x:c r="Q782" s="42" t="str">
        <x:v>остекление веранды</x:v>
      </x:c>
      <x:c r="R782" s="42" t="str">
        <x:v>order glazing of veranda/terrace/gazebo/porch</x:v>
      </x:c>
      <x:c r="S782" s="42" t="str">
        <x:v>SERVICE</x:v>
      </x:c>
      <x:c r="T782" s="42" t="str">
        <x:v>IN_SCOPE</x:v>
      </x:c>
      <x:c r="U782" s="42" t="str">
        <x:v>MEDIUM</x:v>
      </x:c>
      <x:c r="V782" s="42" t="str">
        <x:v>https://okno-msk.ru/verandy/</x:v>
      </x:c>
      <x:c r="W782" s="42" t="str">
        <x:v>https://okno-msk.ru/verandy/</x:v>
      </x:c>
      <x:c r="X782" s="42" t="str">
        <x:v>https://okno-msk.ru/stati/vidy-i-tipy-ostekleniya-verandy-plyusy-i-minusy;https://okno-msk.ru/verandy/bezramnoe-osteklenie-verandy</x:v>
      </x:c>
      <x:c r="Y782" s="42" t="str">
        <x:v>BASE_UNIT_PENDING_ACTION_REEVALUATION</x:v>
      </x:c>
      <x:c r="Z782" s="42" t="str">
        <x:v>KEEP_EXISTING_STRUCTURE</x:v>
      </x:c>
      <x:c r="AA782" s="42" t="str">
        <x:v>PROVISIONAL_PENDING_STEP13_CONFLICT_CHECK</x:v>
      </x:c>
      <x:c r="AB782" s="42" t="str">
        <x:v>NONE</x:v>
      </x:c>
      <x:c r="AC782" s="42" t="str">
        <x:v>ORDINARY_SEARCH_ELIGIBLE</x:v>
      </x:c>
      <x:c r="AD782" s="43" t="n">
        <x:f>COUNTIFS($O$2:$O$2333,$O782,$H$2:$H$2333,"&gt;"&amp;$H782)+COUNTIFS($O$2:$O$2333,$O782,$H$2:$H$2333,$H782,$B$2:$B$2333,"&lt;"&amp;$B782)+1</x:f>
        <x:v>7</x:v>
      </x:c>
      <x:c r="AE782" s="43" t="n">
        <x:f>COUNTIFS($W$2:$W$2333,$W782,$H$2:$H$2333,"&gt;"&amp;$H782)+COUNTIFS($W$2:$W$2333,$W782,$H$2:$H$2333,$H782,$B$2:$B$2333,"&lt;"&amp;$B782)+1</x:f>
        <x:v>8</x:v>
      </x:c>
      <x:c r="AF782" s="42" t="str">
        <x:v>P3 — СОХРАНИТЬ / МАРШРУТИЗИРОВАТЬ</x:v>
      </x:c>
      <x:c r="AG782" s="42" t="str">
        <x:v>action=KEEP_EXISTING_STRUCTURE; maturity=PROVISIONAL_PENDING_STEP13_CONFLICT_CHECK; uncertainty=NONE; broad_result=95; rank_in_cluster=7</x:v>
      </x:c>
      <x:c r="AH7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2" s="42" t="str">
        <x:v>Stage-5:STEP8&gt;STEP10&gt;STEP11&gt;STEP12_CORRECTIONS&gt;STEP12_V6_TARGET_CONTRACT&gt;STEP14A_OVERLAY | Step-08:S10:result:95</x:v>
      </x:c>
    </x:row>
    <x:row r="783" ht="30" customHeight="1">
      <x:c r="A783" s="42" t="str">
        <x:v>PHR-3E6669CFA35D</x:v>
      </x:c>
      <x:c r="B783" s="42" t="str">
        <x:v>безрамное остекление веранды</x:v>
      </x:c>
      <x:c r="C783" s="42" t="str">
        <x:v>ASSIGNED</x:v>
      </x:c>
      <x:c r="D783" s="42" t="str">
        <x:v>ДА</x:v>
      </x:c>
      <x:c r="E783" s="42" t="str">
        <x:v>Москва</x:v>
      </x:c>
      <x:c r="F783" s="42" t="n">
        <x:v>213</x:v>
      </x:c>
      <x:c r="G783" s="42" t="str">
        <x:v>DEVICE_ALL</x:v>
      </x:c>
      <x:c r="H783" s="43" t="n">
        <x:v>83</x:v>
      </x:c>
      <x:c r="I783" s="43" t="n">
        <x:v>0</x:v>
      </x:c>
      <x:c r="J783" s="42" t="str">
        <x:v>BROAD_GETTOP_NO_OPERATORS__RESULT</x:v>
      </x:c>
      <x:c r="K783" s="42" t="str">
        <x:v>MAX_PER_PHRASE_SEPARATELY_FOR_RESULT_AND_ASSOCIATION</x:v>
      </x:c>
      <x:c r="L783" s="42" t="str">
        <x:v>S10</x:v>
      </x:c>
      <x:c r="M783" s="43" t="n">
        <x:v>1</x:v>
      </x:c>
      <x:c r="N783" s="42" t="str">
        <x:v>2026-08-29</x:v>
      </x:c>
      <x:c r="O783" s="42" t="str">
        <x:v>OUTDOOR_STRUCTURE_GLAZING</x:v>
      </x:c>
      <x:c r="P783" s="42" t="str">
        <x:v>Остекление веранды</x:v>
      </x:c>
      <x:c r="Q783" s="42" t="str">
        <x:v>остекление веранды</x:v>
      </x:c>
      <x:c r="R783" s="42" t="str">
        <x:v>order glazing of veranda/terrace/gazebo/porch</x:v>
      </x:c>
      <x:c r="S783" s="42" t="str">
        <x:v>SERVICE</x:v>
      </x:c>
      <x:c r="T783" s="42" t="str">
        <x:v>IN_SCOPE</x:v>
      </x:c>
      <x:c r="U783" s="42" t="str">
        <x:v>MEDIUM</x:v>
      </x:c>
      <x:c r="V783" s="42" t="str">
        <x:v>https://okno-msk.ru/verandy/</x:v>
      </x:c>
      <x:c r="W783" s="42" t="str">
        <x:v>https://okno-msk.ru/verandy/</x:v>
      </x:c>
      <x:c r="X783" s="42" t="str">
        <x:v>https://okno-msk.ru/stati/vidy-i-tipy-ostekleniya-verandy-plyusy-i-minusy;https://okno-msk.ru/verandy/bezramnoe-osteklenie-verandy</x:v>
      </x:c>
      <x:c r="Y783" s="42" t="str">
        <x:v>BASE_UNIT_PENDING_ACTION_REEVALUATION</x:v>
      </x:c>
      <x:c r="Z783" s="42" t="str">
        <x:v>KEEP_EXISTING_STRUCTURE</x:v>
      </x:c>
      <x:c r="AA783" s="42" t="str">
        <x:v>PROVISIONAL_PENDING_STEP13_CONFLICT_CHECK</x:v>
      </x:c>
      <x:c r="AB783" s="42" t="str">
        <x:v>NONE</x:v>
      </x:c>
      <x:c r="AC783" s="42" t="str">
        <x:v>REVIEW_SEARCH</x:v>
      </x:c>
      <x:c r="AD783" s="43" t="n">
        <x:f>COUNTIFS($O$2:$O$2333,$O783,$H$2:$H$2333,"&gt;"&amp;$H783)+COUNTIFS($O$2:$O$2333,$O783,$H$2:$H$2333,$H783,$B$2:$B$2333,"&lt;"&amp;$B783)+1</x:f>
        <x:v>8</x:v>
      </x:c>
      <x:c r="AE783" s="43" t="n">
        <x:f>COUNTIFS($W$2:$W$2333,$W783,$H$2:$H$2333,"&gt;"&amp;$H783)+COUNTIFS($W$2:$W$2333,$W783,$H$2:$H$2333,$H783,$B$2:$B$2333,"&lt;"&amp;$B783)+1</x:f>
        <x:v>10</x:v>
      </x:c>
      <x:c r="AF783" s="42" t="str">
        <x:v>P3 — СОХРАНИТЬ / МАРШРУТИЗИРОВАТЬ</x:v>
      </x:c>
      <x:c r="AG783" s="42" t="str">
        <x:v>action=KEEP_EXISTING_STRUCTURE; maturity=PROVISIONAL_PENDING_STEP13_CONFLICT_CHECK; uncertainty=NONE; broad_result=83; rank_in_cluster=8</x:v>
      </x:c>
      <x:c r="AH7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3" s="42" t="str">
        <x:v>Stage-5:STEP8&gt;STEP10&gt;STEP11&gt;STEP12_CORRECTIONS&gt;STEP12_V6_TARGET_CONTRACT&gt;STEP14A_OVERLAY | Step-08:S10:result:83</x:v>
      </x:c>
    </x:row>
    <x:row r="784" ht="30" customHeight="1">
      <x:c r="A784" s="42" t="str">
        <x:v>PHR-B7AA4BB83A1B</x:v>
      </x:c>
      <x:c r="B784" s="42" t="str">
        <x:v>остекление веранды доме</x:v>
      </x:c>
      <x:c r="C784" s="42" t="str">
        <x:v>ASSIGNED</x:v>
      </x:c>
      <x:c r="D784" s="42" t="str">
        <x:v>ДА</x:v>
      </x:c>
      <x:c r="E784" s="42" t="str">
        <x:v>Москва</x:v>
      </x:c>
      <x:c r="F784" s="42" t="n">
        <x:v>213</x:v>
      </x:c>
      <x:c r="G784" s="42" t="str">
        <x:v>DEVICE_ALL</x:v>
      </x:c>
      <x:c r="H784" s="43" t="n">
        <x:v>71</x:v>
      </x:c>
      <x:c r="I784" s="43" t="n">
        <x:v>0</x:v>
      </x:c>
      <x:c r="J784" s="42" t="str">
        <x:v>BROAD_GETTOP_NO_OPERATORS__RESULT</x:v>
      </x:c>
      <x:c r="K784" s="42" t="str">
        <x:v>MAX_PER_PHRASE_SEPARATELY_FOR_RESULT_AND_ASSOCIATION</x:v>
      </x:c>
      <x:c r="L784" s="42" t="str">
        <x:v>S10</x:v>
      </x:c>
      <x:c r="M784" s="43" t="n">
        <x:v>1</x:v>
      </x:c>
      <x:c r="N784" s="42" t="str">
        <x:v>2026-08-29</x:v>
      </x:c>
      <x:c r="O784" s="42" t="str">
        <x:v>OUTDOOR_STRUCTURE_GLAZING</x:v>
      </x:c>
      <x:c r="P784" s="42" t="str">
        <x:v>Остекление веранды</x:v>
      </x:c>
      <x:c r="Q784" s="42" t="str">
        <x:v>остекление веранды</x:v>
      </x:c>
      <x:c r="R784" s="42" t="str">
        <x:v>order glazing of veranda/terrace/gazebo/porch</x:v>
      </x:c>
      <x:c r="S784" s="42" t="str">
        <x:v>SERVICE</x:v>
      </x:c>
      <x:c r="T784" s="42" t="str">
        <x:v>IN_SCOPE</x:v>
      </x:c>
      <x:c r="U784" s="42" t="str">
        <x:v>MEDIUM</x:v>
      </x:c>
      <x:c r="V784" s="42" t="str">
        <x:v>https://okno-msk.ru/verandy/</x:v>
      </x:c>
      <x:c r="W784" s="42" t="str">
        <x:v>https://okno-msk.ru/verandy/</x:v>
      </x:c>
      <x:c r="X784" s="42" t="str">
        <x:v>https://okno-msk.ru/stati/vidy-i-tipy-ostekleniya-verandy-plyusy-i-minusy;https://okno-msk.ru/verandy/bezramnoe-osteklenie-verandy</x:v>
      </x:c>
      <x:c r="Y784" s="42" t="str">
        <x:v>BASE_UNIT_PENDING_ACTION_REEVALUATION</x:v>
      </x:c>
      <x:c r="Z784" s="42" t="str">
        <x:v>KEEP_EXISTING_STRUCTURE</x:v>
      </x:c>
      <x:c r="AA784" s="42" t="str">
        <x:v>PROVISIONAL_PENDING_STEP13_CONFLICT_CHECK</x:v>
      </x:c>
      <x:c r="AB784" s="42" t="str">
        <x:v>NONE</x:v>
      </x:c>
      <x:c r="AC784" s="42" t="str">
        <x:v>ORDINARY_SEARCH_ELIGIBLE</x:v>
      </x:c>
      <x:c r="AD784" s="43" t="n">
        <x:f>COUNTIFS($O$2:$O$2333,$O784,$H$2:$H$2333,"&gt;"&amp;$H784)+COUNTIFS($O$2:$O$2333,$O784,$H$2:$H$2333,$H784,$B$2:$B$2333,"&lt;"&amp;$B784)+1</x:f>
        <x:v>9</x:v>
      </x:c>
      <x:c r="AE784" s="43" t="n">
        <x:f>COUNTIFS($W$2:$W$2333,$W784,$H$2:$H$2333,"&gt;"&amp;$H784)+COUNTIFS($W$2:$W$2333,$W784,$H$2:$H$2333,$H784,$B$2:$B$2333,"&lt;"&amp;$B784)+1</x:f>
        <x:v>11</x:v>
      </x:c>
      <x:c r="AF784" s="42" t="str">
        <x:v>P3 — СОХРАНИТЬ / МАРШРУТИЗИРОВАТЬ</x:v>
      </x:c>
      <x:c r="AG784" s="42" t="str">
        <x:v>action=KEEP_EXISTING_STRUCTURE; maturity=PROVISIONAL_PENDING_STEP13_CONFLICT_CHECK; uncertainty=NONE; broad_result=71; rank_in_cluster=9</x:v>
      </x:c>
      <x:c r="AH7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4" s="42" t="str">
        <x:v>Stage-5:STEP8&gt;STEP10&gt;STEP11&gt;STEP12_CORRECTIONS&gt;STEP12_V6_TARGET_CONTRACT&gt;STEP14A_OVERLAY | Step-08:S10:result:71</x:v>
      </x:c>
    </x:row>
    <x:row r="785" ht="30" customHeight="1">
      <x:c r="A785" s="42" t="str">
        <x:v>PHR-2F14AF8F4FB8</x:v>
      </x:c>
      <x:c r="B785" s="42" t="str">
        <x:v>алюминиевое остекление веранды и террасы</x:v>
      </x:c>
      <x:c r="C785" s="42" t="str">
        <x:v>ASSIGNED</x:v>
      </x:c>
      <x:c r="D785" s="42" t="str">
        <x:v>ДА</x:v>
      </x:c>
      <x:c r="E785" s="42" t="str">
        <x:v>Москва</x:v>
      </x:c>
      <x:c r="F785" s="42" t="n">
        <x:v>213</x:v>
      </x:c>
      <x:c r="G785" s="42" t="str">
        <x:v>DEVICE_ALL</x:v>
      </x:c>
      <x:c r="H785" s="43" t="n">
        <x:v>68</x:v>
      </x:c>
      <x:c r="I785" s="43" t="n">
        <x:v>0</x:v>
      </x:c>
      <x:c r="J785" s="42" t="str">
        <x:v>BROAD_GETTOP_NO_OPERATORS__RESULT</x:v>
      </x:c>
      <x:c r="K785" s="42" t="str">
        <x:v>MAX_PER_PHRASE_SEPARATELY_FOR_RESULT_AND_ASSOCIATION</x:v>
      </x:c>
      <x:c r="L785" s="42" t="str">
        <x:v>S10</x:v>
      </x:c>
      <x:c r="M785" s="43" t="n">
        <x:v>1</x:v>
      </x:c>
      <x:c r="N785" s="42" t="str">
        <x:v>2026-08-29</x:v>
      </x:c>
      <x:c r="O785" s="42" t="str">
        <x:v>OUTDOOR_STRUCTURE_GLAZING</x:v>
      </x:c>
      <x:c r="P785" s="42" t="str">
        <x:v>Остекление веранды</x:v>
      </x:c>
      <x:c r="Q785" s="42" t="str">
        <x:v>остекление веранды</x:v>
      </x:c>
      <x:c r="R785" s="42" t="str">
        <x:v>order glazing of veranda/terrace/gazebo/porch</x:v>
      </x:c>
      <x:c r="S785" s="42" t="str">
        <x:v>SERVICE</x:v>
      </x:c>
      <x:c r="T785" s="42" t="str">
        <x:v>IN_SCOPE</x:v>
      </x:c>
      <x:c r="U785" s="42" t="str">
        <x:v>MEDIUM</x:v>
      </x:c>
      <x:c r="V785" s="42" t="str">
        <x:v>https://okno-msk.ru/verandy/</x:v>
      </x:c>
      <x:c r="W785" s="42" t="str">
        <x:v>https://okno-msk.ru/verandy/</x:v>
      </x:c>
      <x:c r="X785" s="42" t="str">
        <x:v>https://okno-msk.ru/stati/vidy-i-tipy-ostekleniya-verandy-plyusy-i-minusy;https://okno-msk.ru/verandy/bezramnoe-osteklenie-verandy</x:v>
      </x:c>
      <x:c r="Y785" s="42" t="str">
        <x:v>BASE_UNIT_PENDING_ACTION_REEVALUATION</x:v>
      </x:c>
      <x:c r="Z785" s="42" t="str">
        <x:v>KEEP_EXISTING_STRUCTURE</x:v>
      </x:c>
      <x:c r="AA785" s="42" t="str">
        <x:v>PROVISIONAL_PENDING_STEP13_CONFLICT_CHECK</x:v>
      </x:c>
      <x:c r="AB785" s="42" t="str">
        <x:v>NONE</x:v>
      </x:c>
      <x:c r="AC785" s="42" t="str">
        <x:v>ORDINARY_SEARCH_ELIGIBLE</x:v>
      </x:c>
      <x:c r="AD785" s="43" t="n">
        <x:f>COUNTIFS($O$2:$O$2333,$O785,$H$2:$H$2333,"&gt;"&amp;$H785)+COUNTIFS($O$2:$O$2333,$O785,$H$2:$H$2333,$H785,$B$2:$B$2333,"&lt;"&amp;$B785)+1</x:f>
        <x:v>10</x:v>
      </x:c>
      <x:c r="AE785" s="43" t="n">
        <x:f>COUNTIFS($W$2:$W$2333,$W785,$H$2:$H$2333,"&gt;"&amp;$H785)+COUNTIFS($W$2:$W$2333,$W785,$H$2:$H$2333,$H785,$B$2:$B$2333,"&lt;"&amp;$B785)+1</x:f>
        <x:v>12</x:v>
      </x:c>
      <x:c r="AF785" s="42" t="str">
        <x:v>P3 — СОХРАНИТЬ / МАРШРУТИЗИРОВАТЬ</x:v>
      </x:c>
      <x:c r="AG785" s="42" t="str">
        <x:v>action=KEEP_EXISTING_STRUCTURE; maturity=PROVISIONAL_PENDING_STEP13_CONFLICT_CHECK; uncertainty=NONE; broad_result=68; rank_in_cluster=10</x:v>
      </x:c>
      <x:c r="AH7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5" s="42" t="str">
        <x:v>Stage-5:STEP8&gt;STEP10&gt;STEP11&gt;STEP12_CORRECTIONS&gt;STEP12_V6_TARGET_CONTRACT&gt;STEP14A_OVERLAY | Step-08:S10:result:68</x:v>
      </x:c>
    </x:row>
    <x:row r="786" ht="30" customHeight="1">
      <x:c r="A786" s="42" t="str">
        <x:v>PHR-564C6AA3B311</x:v>
      </x:c>
      <x:c r="B786" s="42" t="str">
        <x:v>остекление веранды и террасы алюминиевым профилем</x:v>
      </x:c>
      <x:c r="C786" s="42" t="str">
        <x:v>ASSIGNED</x:v>
      </x:c>
      <x:c r="D786" s="42" t="str">
        <x:v>ДА</x:v>
      </x:c>
      <x:c r="E786" s="42" t="str">
        <x:v>Москва</x:v>
      </x:c>
      <x:c r="F786" s="42" t="n">
        <x:v>213</x:v>
      </x:c>
      <x:c r="G786" s="42" t="str">
        <x:v>DEVICE_ALL</x:v>
      </x:c>
      <x:c r="H786" s="43" t="n">
        <x:v>53</x:v>
      </x:c>
      <x:c r="I786" s="43" t="n">
        <x:v>0</x:v>
      </x:c>
      <x:c r="J786" s="42" t="str">
        <x:v>BROAD_GETTOP_NO_OPERATORS__RESULT</x:v>
      </x:c>
      <x:c r="K786" s="42" t="str">
        <x:v>MAX_PER_PHRASE_SEPARATELY_FOR_RESULT_AND_ASSOCIATION</x:v>
      </x:c>
      <x:c r="L786" s="42" t="str">
        <x:v>S10</x:v>
      </x:c>
      <x:c r="M786" s="43" t="n">
        <x:v>1</x:v>
      </x:c>
      <x:c r="N786" s="42" t="str">
        <x:v>2026-08-29</x:v>
      </x:c>
      <x:c r="O786" s="42" t="str">
        <x:v>OUTDOOR_STRUCTURE_GLAZING</x:v>
      </x:c>
      <x:c r="P786" s="42" t="str">
        <x:v>Остекление веранды</x:v>
      </x:c>
      <x:c r="Q786" s="42" t="str">
        <x:v>остекление веранды</x:v>
      </x:c>
      <x:c r="R786" s="42" t="str">
        <x:v>order glazing of veranda/terrace/gazebo/porch</x:v>
      </x:c>
      <x:c r="S786" s="42" t="str">
        <x:v>SERVICE</x:v>
      </x:c>
      <x:c r="T786" s="42" t="str">
        <x:v>IN_SCOPE</x:v>
      </x:c>
      <x:c r="U786" s="42" t="str">
        <x:v>MEDIUM</x:v>
      </x:c>
      <x:c r="V786" s="42" t="str">
        <x:v>https://okno-msk.ru/verandy/</x:v>
      </x:c>
      <x:c r="W786" s="42" t="str">
        <x:v>https://okno-msk.ru/verandy/</x:v>
      </x:c>
      <x:c r="X786" s="42" t="str">
        <x:v>https://okno-msk.ru/stati/vidy-i-tipy-ostekleniya-verandy-plyusy-i-minusy;https://okno-msk.ru/verandy/bezramnoe-osteklenie-verandy</x:v>
      </x:c>
      <x:c r="Y786" s="42" t="str">
        <x:v>BASE_UNIT_PENDING_ACTION_REEVALUATION</x:v>
      </x:c>
      <x:c r="Z786" s="42" t="str">
        <x:v>KEEP_EXISTING_STRUCTURE</x:v>
      </x:c>
      <x:c r="AA786" s="42" t="str">
        <x:v>PROVISIONAL_PENDING_STEP13_CONFLICT_CHECK</x:v>
      </x:c>
      <x:c r="AB786" s="42" t="str">
        <x:v>NONE</x:v>
      </x:c>
      <x:c r="AC786" s="42" t="str">
        <x:v>ORDINARY_SEARCH_ELIGIBLE</x:v>
      </x:c>
      <x:c r="AD786" s="43" t="n">
        <x:f>COUNTIFS($O$2:$O$2333,$O786,$H$2:$H$2333,"&gt;"&amp;$H786)+COUNTIFS($O$2:$O$2333,$O786,$H$2:$H$2333,$H786,$B$2:$B$2333,"&lt;"&amp;$B786)+1</x:f>
        <x:v>11</x:v>
      </x:c>
      <x:c r="AE786" s="43" t="n">
        <x:f>COUNTIFS($W$2:$W$2333,$W786,$H$2:$H$2333,"&gt;"&amp;$H786)+COUNTIFS($W$2:$W$2333,$W786,$H$2:$H$2333,$H786,$B$2:$B$2333,"&lt;"&amp;$B786)+1</x:f>
        <x:v>13</x:v>
      </x:c>
      <x:c r="AF786" s="42" t="str">
        <x:v>P3 — СОХРАНИТЬ / МАРШРУТИЗИРОВАТЬ</x:v>
      </x:c>
      <x:c r="AG786" s="42" t="str">
        <x:v>action=KEEP_EXISTING_STRUCTURE; maturity=PROVISIONAL_PENDING_STEP13_CONFLICT_CHECK; uncertainty=NONE; broad_result=53; rank_in_cluster=11</x:v>
      </x:c>
      <x:c r="AH7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6" s="42" t="str">
        <x:v>Stage-5:STEP8&gt;STEP10&gt;STEP11&gt;STEP12_CORRECTIONS&gt;STEP12_V6_TARGET_CONTRACT&gt;STEP14A_OVERLAY | Step-08:S10:result:53</x:v>
      </x:c>
    </x:row>
    <x:row r="787" ht="30" customHeight="1">
      <x:c r="A787" s="42" t="str">
        <x:v>PHR-7FC4FCFD1DD0</x:v>
      </x:c>
      <x:c r="B787" s="42" t="str">
        <x:v>остекление террасы цена веранды</x:v>
      </x:c>
      <x:c r="C787" s="42" t="str">
        <x:v>ASSIGNED</x:v>
      </x:c>
      <x:c r="D787" s="42" t="str">
        <x:v>ДА</x:v>
      </x:c>
      <x:c r="E787" s="42" t="str">
        <x:v>Москва</x:v>
      </x:c>
      <x:c r="F787" s="42" t="n">
        <x:v>213</x:v>
      </x:c>
      <x:c r="G787" s="42" t="str">
        <x:v>DEVICE_ALL</x:v>
      </x:c>
      <x:c r="H787" s="43" t="n">
        <x:v>46</x:v>
      </x:c>
      <x:c r="I787" s="43" t="n">
        <x:v>0</x:v>
      </x:c>
      <x:c r="J787" s="42" t="str">
        <x:v>BROAD_GETTOP_NO_OPERATORS__RESULT</x:v>
      </x:c>
      <x:c r="K787" s="42" t="str">
        <x:v>MAX_PER_PHRASE_SEPARATELY_FOR_RESULT_AND_ASSOCIATION</x:v>
      </x:c>
      <x:c r="L787" s="42" t="str">
        <x:v>S10</x:v>
      </x:c>
      <x:c r="M787" s="43" t="n">
        <x:v>1</x:v>
      </x:c>
      <x:c r="N787" s="42" t="str">
        <x:v>2026-08-29</x:v>
      </x:c>
      <x:c r="O787" s="42" t="str">
        <x:v>OUTDOOR_STRUCTURE_GLAZING</x:v>
      </x:c>
      <x:c r="P787" s="42" t="str">
        <x:v>Остекление веранды</x:v>
      </x:c>
      <x:c r="Q787" s="42" t="str">
        <x:v>остекление веранды</x:v>
      </x:c>
      <x:c r="R787" s="42" t="str">
        <x:v>order glazing of veranda/terrace/gazebo/porch</x:v>
      </x:c>
      <x:c r="S787" s="42" t="str">
        <x:v>SERVICE</x:v>
      </x:c>
      <x:c r="T787" s="42" t="str">
        <x:v>IN_SCOPE</x:v>
      </x:c>
      <x:c r="U787" s="42" t="str">
        <x:v>MEDIUM</x:v>
      </x:c>
      <x:c r="V787" s="42" t="str">
        <x:v>https://okno-msk.ru/verandy/</x:v>
      </x:c>
      <x:c r="W787" s="42" t="str">
        <x:v>https://okno-msk.ru/verandy/</x:v>
      </x:c>
      <x:c r="X787" s="42" t="str">
        <x:v>https://okno-msk.ru/stati/vidy-i-tipy-ostekleniya-verandy-plyusy-i-minusy;https://okno-msk.ru/verandy/bezramnoe-osteklenie-verandy</x:v>
      </x:c>
      <x:c r="Y787" s="42" t="str">
        <x:v>BASE_UNIT_PENDING_ACTION_REEVALUATION</x:v>
      </x:c>
      <x:c r="Z787" s="42" t="str">
        <x:v>KEEP_EXISTING_STRUCTURE</x:v>
      </x:c>
      <x:c r="AA787" s="42" t="str">
        <x:v>PROVISIONAL_PENDING_STEP13_CONFLICT_CHECK</x:v>
      </x:c>
      <x:c r="AB787" s="42" t="str">
        <x:v>NONE</x:v>
      </x:c>
      <x:c r="AC787" s="42" t="str">
        <x:v>ORDINARY_SEARCH_ELIGIBLE</x:v>
      </x:c>
      <x:c r="AD787" s="43" t="n">
        <x:f>COUNTIFS($O$2:$O$2333,$O787,$H$2:$H$2333,"&gt;"&amp;$H787)+COUNTIFS($O$2:$O$2333,$O787,$H$2:$H$2333,$H787,$B$2:$B$2333,"&lt;"&amp;$B787)+1</x:f>
        <x:v>12</x:v>
      </x:c>
      <x:c r="AE787" s="43" t="n">
        <x:f>COUNTIFS($W$2:$W$2333,$W787,$H$2:$H$2333,"&gt;"&amp;$H787)+COUNTIFS($W$2:$W$2333,$W787,$H$2:$H$2333,$H787,$B$2:$B$2333,"&lt;"&amp;$B787)+1</x:f>
        <x:v>14</x:v>
      </x:c>
      <x:c r="AF787" s="42" t="str">
        <x:v>P3 — СОХРАНИТЬ / МАРШРУТИЗИРОВАТЬ</x:v>
      </x:c>
      <x:c r="AG787" s="42" t="str">
        <x:v>action=KEEP_EXISTING_STRUCTURE; maturity=PROVISIONAL_PENDING_STEP13_CONFLICT_CHECK; uncertainty=NONE; broad_result=46; rank_in_cluster=12</x:v>
      </x:c>
      <x:c r="AH7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7" s="42" t="str">
        <x:v>Stage-5:STEP8&gt;STEP10&gt;STEP11&gt;STEP12_CORRECTIONS&gt;STEP12_V6_TARGET_CONTRACT&gt;STEP14A_OVERLAY | Step-08:S10:result:46</x:v>
      </x:c>
    </x:row>
    <x:row r="788" ht="30" customHeight="1">
      <x:c r="A788" s="42" t="str">
        <x:v>PHR-20606CFF3B24</x:v>
      </x:c>
      <x:c r="B788" s="42" t="str">
        <x:v>окна остекление веранды</x:v>
      </x:c>
      <x:c r="C788" s="42" t="str">
        <x:v>ASSIGNED</x:v>
      </x:c>
      <x:c r="D788" s="42" t="str">
        <x:v>ДА</x:v>
      </x:c>
      <x:c r="E788" s="42" t="str">
        <x:v>Москва</x:v>
      </x:c>
      <x:c r="F788" s="42" t="n">
        <x:v>213</x:v>
      </x:c>
      <x:c r="G788" s="42" t="str">
        <x:v>DEVICE_ALL</x:v>
      </x:c>
      <x:c r="H788" s="43" t="n">
        <x:v>42</x:v>
      </x:c>
      <x:c r="I788" s="43" t="n">
        <x:v>0</x:v>
      </x:c>
      <x:c r="J788" s="42" t="str">
        <x:v>BROAD_GETTOP_NO_OPERATORS__RESULT</x:v>
      </x:c>
      <x:c r="K788" s="42" t="str">
        <x:v>MAX_PER_PHRASE_SEPARATELY_FOR_RESULT_AND_ASSOCIATION</x:v>
      </x:c>
      <x:c r="L788" s="42" t="str">
        <x:v>S10</x:v>
      </x:c>
      <x:c r="M788" s="43" t="n">
        <x:v>1</x:v>
      </x:c>
      <x:c r="N788" s="42" t="str">
        <x:v>2026-08-29</x:v>
      </x:c>
      <x:c r="O788" s="42" t="str">
        <x:v>OUTDOOR_STRUCTURE_GLAZING</x:v>
      </x:c>
      <x:c r="P788" s="42" t="str">
        <x:v>Остекление веранды</x:v>
      </x:c>
      <x:c r="Q788" s="42" t="str">
        <x:v>остекление веранды</x:v>
      </x:c>
      <x:c r="R788" s="42" t="str">
        <x:v>order glazing of veranda/terrace/gazebo/porch</x:v>
      </x:c>
      <x:c r="S788" s="42" t="str">
        <x:v>SERVICE</x:v>
      </x:c>
      <x:c r="T788" s="42" t="str">
        <x:v>IN_SCOPE</x:v>
      </x:c>
      <x:c r="U788" s="42" t="str">
        <x:v>MEDIUM</x:v>
      </x:c>
      <x:c r="V788" s="42" t="str">
        <x:v>https://okno-msk.ru/verandy/</x:v>
      </x:c>
      <x:c r="W788" s="42" t="str">
        <x:v>https://okno-msk.ru/verandy/</x:v>
      </x:c>
      <x:c r="X788" s="42" t="str">
        <x:v>https://okno-msk.ru/stati/vidy-i-tipy-ostekleniya-verandy-plyusy-i-minusy;https://okno-msk.ru/verandy/bezramnoe-osteklenie-verandy</x:v>
      </x:c>
      <x:c r="Y788" s="42" t="str">
        <x:v>BASE_UNIT_PENDING_ACTION_REEVALUATION</x:v>
      </x:c>
      <x:c r="Z788" s="42" t="str">
        <x:v>KEEP_EXISTING_STRUCTURE</x:v>
      </x:c>
      <x:c r="AA788" s="42" t="str">
        <x:v>PROVISIONAL_PENDING_STEP13_CONFLICT_CHECK</x:v>
      </x:c>
      <x:c r="AB788" s="42" t="str">
        <x:v>NONE</x:v>
      </x:c>
      <x:c r="AC788" s="42" t="str">
        <x:v>ORDINARY_SEARCH_ELIGIBLE</x:v>
      </x:c>
      <x:c r="AD788" s="43" t="n">
        <x:f>COUNTIFS($O$2:$O$2333,$O788,$H$2:$H$2333,"&gt;"&amp;$H788)+COUNTIFS($O$2:$O$2333,$O788,$H$2:$H$2333,$H788,$B$2:$B$2333,"&lt;"&amp;$B788)+1</x:f>
        <x:v>13</x:v>
      </x:c>
      <x:c r="AE788" s="43" t="n">
        <x:f>COUNTIFS($W$2:$W$2333,$W788,$H$2:$H$2333,"&gt;"&amp;$H788)+COUNTIFS($W$2:$W$2333,$W788,$H$2:$H$2333,$H788,$B$2:$B$2333,"&lt;"&amp;$B788)+1</x:f>
        <x:v>16</x:v>
      </x:c>
      <x:c r="AF788" s="42" t="str">
        <x:v>P3 — СОХРАНИТЬ / МАРШРУТИЗИРОВАТЬ</x:v>
      </x:c>
      <x:c r="AG788" s="42" t="str">
        <x:v>action=KEEP_EXISTING_STRUCTURE; maturity=PROVISIONAL_PENDING_STEP13_CONFLICT_CHECK; uncertainty=NONE; broad_result=42; rank_in_cluster=13</x:v>
      </x:c>
      <x:c r="AH7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88" s="42" t="str">
        <x:v>Stage-5:STEP8&gt;STEP10&gt;STEP11&gt;STEP12_CORRECTIONS&gt;STEP12_V6_TARGET_CONTRACT&gt;STEP14A_OVERLAY | Step-08:S10:result:42</x:v>
      </x:c>
    </x:row>
    <x:row r="789" ht="30" customHeight="1">
      <x:c r="A789" s="42" t="str">
        <x:v>PHR-2C6D3A65C4B6</x:v>
      </x:c>
      <x:c r="B789" s="42" t="str">
        <x:v>гильотинное остекление веранды</x:v>
      </x:c>
      <x:c r="C789" s="42" t="str">
        <x:v>ASSIGNED</x:v>
      </x:c>
      <x:c r="D789" s="42" t="str">
        <x:v>ДА</x:v>
      </x:c>
      <x:c r="E789" s="42" t="str">
        <x:v>Москва</x:v>
      </x:c>
      <x:c r="F789" s="42" t="n">
        <x:v>213</x:v>
      </x:c>
      <x:c r="G789" s="42" t="str">
        <x:v>DEVICE_ALL</x:v>
      </x:c>
      <x:c r="H789" s="43" t="n">
        <x:v>39</x:v>
      </x:c>
      <x:c r="I789" s="43" t="n">
        <x:v>0</x:v>
      </x:c>
      <x:c r="J789" s="42" t="str">
        <x:v>BROAD_GETTOP_NO_OPERATORS__RESULT</x:v>
      </x:c>
      <x:c r="K789" s="42" t="str">
        <x:v>MAX_PER_PHRASE_SEPARATELY_FOR_RESULT_AND_ASSOCIATION</x:v>
      </x:c>
      <x:c r="L789" s="42" t="str">
        <x:v>S10</x:v>
      </x:c>
      <x:c r="M789" s="43" t="n">
        <x:v>1</x:v>
      </x:c>
      <x:c r="N789" s="42" t="str">
        <x:v>2026-08-29</x:v>
      </x:c>
      <x:c r="O789" s="42" t="str">
        <x:v>OUTDOOR_STRUCTURE_GLAZING</x:v>
      </x:c>
      <x:c r="P789" s="42" t="str">
        <x:v>Остекление веранды</x:v>
      </x:c>
      <x:c r="Q789" s="42" t="str">
        <x:v>остекление веранды</x:v>
      </x:c>
      <x:c r="R789" s="42" t="str">
        <x:v>order glazing of veranda/terrace/gazebo/porch</x:v>
      </x:c>
      <x:c r="S789" s="42" t="str">
        <x:v>SERVICE</x:v>
      </x:c>
      <x:c r="T789" s="42" t="str">
        <x:v>IN_SCOPE</x:v>
      </x:c>
      <x:c r="U789" s="42" t="str">
        <x:v>MEDIUM</x:v>
      </x:c>
      <x:c r="V789" s="42" t="str">
        <x:v>https://okno-msk.ru/verandy/</x:v>
      </x:c>
      <x:c r="W789" s="42" t="str">
        <x:v>https://okno-msk.ru/verandy/</x:v>
      </x:c>
      <x:c r="X789" s="42" t="str">
        <x:v>https://okno-msk.ru/stati/vidy-i-tipy-ostekleniya-verandy-plyusy-i-minusy;https://okno-msk.ru/verandy/bezramnoe-osteklenie-verandy</x:v>
      </x:c>
      <x:c r="Y789" s="42" t="str">
        <x:v>BASE_UNIT_PENDING_ACTION_REEVALUATION</x:v>
      </x:c>
      <x:c r="Z789" s="42" t="str">
        <x:v>KEEP_EXISTING_STRUCTURE</x:v>
      </x:c>
      <x:c r="AA789" s="42" t="str">
        <x:v>PROVISIONAL_PENDING_STEP13_CONFLICT_CHECK</x:v>
      </x:c>
      <x:c r="AB789" s="42" t="str">
        <x:v>NONE</x:v>
      </x:c>
      <x:c r="AC789" s="42" t="str">
        <x:v>REVIEW_SEARCH</x:v>
      </x:c>
      <x:c r="AD789" s="43" t="n">
        <x:f>COUNTIFS($O$2:$O$2333,$O789,$H$2:$H$2333,"&gt;"&amp;$H789)+COUNTIFS($O$2:$O$2333,$O789,$H$2:$H$2333,$H789,$B$2:$B$2333,"&lt;"&amp;$B789)+1</x:f>
        <x:v>14</x:v>
      </x:c>
      <x:c r="AE789" s="43" t="n">
        <x:f>COUNTIFS($W$2:$W$2333,$W789,$H$2:$H$2333,"&gt;"&amp;$H789)+COUNTIFS($W$2:$W$2333,$W789,$H$2:$H$2333,$H789,$B$2:$B$2333,"&lt;"&amp;$B789)+1</x:f>
        <x:v>17</x:v>
      </x:c>
      <x:c r="AF789" s="42" t="str">
        <x:v>P3 — СОХРАНИТЬ / МАРШРУТИЗИРОВАТЬ</x:v>
      </x:c>
      <x:c r="AG789" s="42" t="str">
        <x:v>action=KEEP_EXISTING_STRUCTURE; maturity=PROVISIONAL_PENDING_STEP13_CONFLICT_CHECK; uncertainty=NONE; broad_result=39; rank_in_cluster=14</x:v>
      </x:c>
      <x:c r="AH7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89" s="42" t="str">
        <x:v>Stage-5:STEP8&gt;STEP10&gt;STEP11&gt;STEP12_CORRECTIONS&gt;STEP12_V6_TARGET_CONTRACT&gt;STEP14A_OVERLAY | Step-08:S10:result:39</x:v>
      </x:c>
    </x:row>
    <x:row r="790" ht="30" customHeight="1">
      <x:c r="A790" s="42" t="str">
        <x:v>PHR-3E849A0FF9B8</x:v>
      </x:c>
      <x:c r="B790" s="42" t="str">
        <x:v>алюминиевое остекление веранды цена</x:v>
      </x:c>
      <x:c r="C790" s="42" t="str">
        <x:v>ASSIGNED</x:v>
      </x:c>
      <x:c r="D790" s="42" t="str">
        <x:v>ДА</x:v>
      </x:c>
      <x:c r="E790" s="42" t="str">
        <x:v>Москва</x:v>
      </x:c>
      <x:c r="F790" s="42" t="n">
        <x:v>213</x:v>
      </x:c>
      <x:c r="G790" s="42" t="str">
        <x:v>DEVICE_ALL</x:v>
      </x:c>
      <x:c r="H790" s="43" t="n">
        <x:v>38</x:v>
      </x:c>
      <x:c r="I790" s="43" t="n">
        <x:v>0</x:v>
      </x:c>
      <x:c r="J790" s="42" t="str">
        <x:v>BROAD_GETTOP_NO_OPERATORS__RESULT</x:v>
      </x:c>
      <x:c r="K790" s="42" t="str">
        <x:v>MAX_PER_PHRASE_SEPARATELY_FOR_RESULT_AND_ASSOCIATION</x:v>
      </x:c>
      <x:c r="L790" s="42" t="str">
        <x:v>S10</x:v>
      </x:c>
      <x:c r="M790" s="43" t="n">
        <x:v>1</x:v>
      </x:c>
      <x:c r="N790" s="42" t="str">
        <x:v>2026-08-29</x:v>
      </x:c>
      <x:c r="O790" s="42" t="str">
        <x:v>OUTDOOR_STRUCTURE_GLAZING</x:v>
      </x:c>
      <x:c r="P790" s="42" t="str">
        <x:v>Остекление веранды</x:v>
      </x:c>
      <x:c r="Q790" s="42" t="str">
        <x:v>остекление веранды</x:v>
      </x:c>
      <x:c r="R790" s="42" t="str">
        <x:v>order glazing of veranda/terrace/gazebo/porch</x:v>
      </x:c>
      <x:c r="S790" s="42" t="str">
        <x:v>SERVICE</x:v>
      </x:c>
      <x:c r="T790" s="42" t="str">
        <x:v>IN_SCOPE</x:v>
      </x:c>
      <x:c r="U790" s="42" t="str">
        <x:v>MEDIUM</x:v>
      </x:c>
      <x:c r="V790" s="42" t="str">
        <x:v>https://okno-msk.ru/verandy/</x:v>
      </x:c>
      <x:c r="W790" s="42" t="str">
        <x:v>https://okno-msk.ru/verandy/</x:v>
      </x:c>
      <x:c r="X790" s="42" t="str">
        <x:v>https://okno-msk.ru/stati/vidy-i-tipy-ostekleniya-verandy-plyusy-i-minusy;https://okno-msk.ru/verandy/bezramnoe-osteklenie-verandy</x:v>
      </x:c>
      <x:c r="Y790" s="42" t="str">
        <x:v>BASE_UNIT_PENDING_ACTION_REEVALUATION</x:v>
      </x:c>
      <x:c r="Z790" s="42" t="str">
        <x:v>KEEP_EXISTING_STRUCTURE</x:v>
      </x:c>
      <x:c r="AA790" s="42" t="str">
        <x:v>PROVISIONAL_PENDING_STEP13_CONFLICT_CHECK</x:v>
      </x:c>
      <x:c r="AB790" s="42" t="str">
        <x:v>NONE</x:v>
      </x:c>
      <x:c r="AC790" s="42" t="str">
        <x:v>ORDINARY_SEARCH_ELIGIBLE</x:v>
      </x:c>
      <x:c r="AD790" s="43" t="n">
        <x:f>COUNTIFS($O$2:$O$2333,$O790,$H$2:$H$2333,"&gt;"&amp;$H790)+COUNTIFS($O$2:$O$2333,$O790,$H$2:$H$2333,$H790,$B$2:$B$2333,"&lt;"&amp;$B790)+1</x:f>
        <x:v>15</x:v>
      </x:c>
      <x:c r="AE790" s="43" t="n">
        <x:f>COUNTIFS($W$2:$W$2333,$W790,$H$2:$H$2333,"&gt;"&amp;$H790)+COUNTIFS($W$2:$W$2333,$W790,$H$2:$H$2333,$H790,$B$2:$B$2333,"&lt;"&amp;$B790)+1</x:f>
        <x:v>18</x:v>
      </x:c>
      <x:c r="AF790" s="42" t="str">
        <x:v>P3 — СОХРАНИТЬ / МАРШРУТИЗИРОВАТЬ</x:v>
      </x:c>
      <x:c r="AG790" s="42" t="str">
        <x:v>action=KEEP_EXISTING_STRUCTURE; maturity=PROVISIONAL_PENDING_STEP13_CONFLICT_CHECK; uncertainty=NONE; broad_result=38; rank_in_cluster=15</x:v>
      </x:c>
      <x:c r="AH7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0" s="42" t="str">
        <x:v>Stage-5:STEP8&gt;STEP10&gt;STEP11&gt;STEP12_CORRECTIONS&gt;STEP12_V6_TARGET_CONTRACT&gt;STEP14A_OVERLAY | Step-08:S10:result:38</x:v>
      </x:c>
    </x:row>
    <x:row r="791" ht="30" customHeight="1">
      <x:c r="A791" s="42" t="str">
        <x:v>PHR-3EBEFA807C94</x:v>
      </x:c>
      <x:c r="B791" s="42" t="str">
        <x:v>остекление веранды в частном</x:v>
      </x:c>
      <x:c r="C791" s="42" t="str">
        <x:v>ASSIGNED</x:v>
      </x:c>
      <x:c r="D791" s="42" t="str">
        <x:v>ДА</x:v>
      </x:c>
      <x:c r="E791" s="42" t="str">
        <x:v>Москва</x:v>
      </x:c>
      <x:c r="F791" s="42" t="n">
        <x:v>213</x:v>
      </x:c>
      <x:c r="G791" s="42" t="str">
        <x:v>DEVICE_ALL</x:v>
      </x:c>
      <x:c r="H791" s="43" t="n">
        <x:v>38</x:v>
      </x:c>
      <x:c r="I791" s="43" t="n">
        <x:v>0</x:v>
      </x:c>
      <x:c r="J791" s="42" t="str">
        <x:v>BROAD_GETTOP_NO_OPERATORS__RESULT</x:v>
      </x:c>
      <x:c r="K791" s="42" t="str">
        <x:v>MAX_PER_PHRASE_SEPARATELY_FOR_RESULT_AND_ASSOCIATION</x:v>
      </x:c>
      <x:c r="L791" s="42" t="str">
        <x:v>S10</x:v>
      </x:c>
      <x:c r="M791" s="43" t="n">
        <x:v>1</x:v>
      </x:c>
      <x:c r="N791" s="42" t="str">
        <x:v>2026-08-29</x:v>
      </x:c>
      <x:c r="O791" s="42" t="str">
        <x:v>OUTDOOR_STRUCTURE_GLAZING</x:v>
      </x:c>
      <x:c r="P791" s="42" t="str">
        <x:v>Остекление веранды</x:v>
      </x:c>
      <x:c r="Q791" s="42" t="str">
        <x:v>остекление веранды</x:v>
      </x:c>
      <x:c r="R791" s="42" t="str">
        <x:v>order glazing of veranda/terrace/gazebo/porch</x:v>
      </x:c>
      <x:c r="S791" s="42" t="str">
        <x:v>SERVICE</x:v>
      </x:c>
      <x:c r="T791" s="42" t="str">
        <x:v>IN_SCOPE</x:v>
      </x:c>
      <x:c r="U791" s="42" t="str">
        <x:v>MEDIUM</x:v>
      </x:c>
      <x:c r="V791" s="42" t="str">
        <x:v>https://okno-msk.ru/verandy/</x:v>
      </x:c>
      <x:c r="W791" s="42" t="str">
        <x:v>https://okno-msk.ru/verandy/</x:v>
      </x:c>
      <x:c r="X791" s="42" t="str">
        <x:v>https://okno-msk.ru/stati/vidy-i-tipy-ostekleniya-verandy-plyusy-i-minusy;https://okno-msk.ru/verandy/bezramnoe-osteklenie-verandy</x:v>
      </x:c>
      <x:c r="Y791" s="42" t="str">
        <x:v>BASE_UNIT_PENDING_ACTION_REEVALUATION</x:v>
      </x:c>
      <x:c r="Z791" s="42" t="str">
        <x:v>KEEP_EXISTING_STRUCTURE</x:v>
      </x:c>
      <x:c r="AA791" s="42" t="str">
        <x:v>PROVISIONAL_PENDING_STEP13_CONFLICT_CHECK</x:v>
      </x:c>
      <x:c r="AB791" s="42" t="str">
        <x:v>NONE</x:v>
      </x:c>
      <x:c r="AC791" s="42" t="str">
        <x:v>ORDINARY_SEARCH_ELIGIBLE</x:v>
      </x:c>
      <x:c r="AD791" s="43" t="n">
        <x:f>COUNTIFS($O$2:$O$2333,$O791,$H$2:$H$2333,"&gt;"&amp;$H791)+COUNTIFS($O$2:$O$2333,$O791,$H$2:$H$2333,$H791,$B$2:$B$2333,"&lt;"&amp;$B791)+1</x:f>
        <x:v>16</x:v>
      </x:c>
      <x:c r="AE791" s="43" t="n">
        <x:f>COUNTIFS($W$2:$W$2333,$W791,$H$2:$H$2333,"&gt;"&amp;$H791)+COUNTIFS($W$2:$W$2333,$W791,$H$2:$H$2333,$H791,$B$2:$B$2333,"&lt;"&amp;$B791)+1</x:f>
        <x:v>19</x:v>
      </x:c>
      <x:c r="AF791" s="42" t="str">
        <x:v>P3 — СОХРАНИТЬ / МАРШРУТИЗИРОВАТЬ</x:v>
      </x:c>
      <x:c r="AG791" s="42" t="str">
        <x:v>action=KEEP_EXISTING_STRUCTURE; maturity=PROVISIONAL_PENDING_STEP13_CONFLICT_CHECK; uncertainty=NONE; broad_result=38; rank_in_cluster=16</x:v>
      </x:c>
      <x:c r="AH7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1" s="42" t="str">
        <x:v>Stage-5:STEP8&gt;STEP10&gt;STEP11&gt;STEP12_CORRECTIONS&gt;STEP12_V6_TARGET_CONTRACT&gt;STEP14A_OVERLAY | Step-08:S10:result:38</x:v>
      </x:c>
    </x:row>
    <x:row r="792" ht="30" customHeight="1">
      <x:c r="A792" s="42" t="str">
        <x:v>PHR-73659545DEBA</x:v>
      </x:c>
      <x:c r="B792" s="42" t="str">
        <x:v>мягкое остекление веранды</x:v>
      </x:c>
      <x:c r="C792" s="42" t="str">
        <x:v>ASSIGNED</x:v>
      </x:c>
      <x:c r="D792" s="42" t="str">
        <x:v>ДА</x:v>
      </x:c>
      <x:c r="E792" s="42" t="str">
        <x:v>Москва</x:v>
      </x:c>
      <x:c r="F792" s="42" t="n">
        <x:v>213</x:v>
      </x:c>
      <x:c r="G792" s="42" t="str">
        <x:v>DEVICE_ALL</x:v>
      </x:c>
      <x:c r="H792" s="43" t="n">
        <x:v>36</x:v>
      </x:c>
      <x:c r="I792" s="43" t="n">
        <x:v>0</x:v>
      </x:c>
      <x:c r="J792" s="42" t="str">
        <x:v>BROAD_GETTOP_NO_OPERATORS__RESULT</x:v>
      </x:c>
      <x:c r="K792" s="42" t="str">
        <x:v>MAX_PER_PHRASE_SEPARATELY_FOR_RESULT_AND_ASSOCIATION</x:v>
      </x:c>
      <x:c r="L792" s="42" t="str">
        <x:v>S10</x:v>
      </x:c>
      <x:c r="M792" s="43" t="n">
        <x:v>1</x:v>
      </x:c>
      <x:c r="N792" s="42" t="str">
        <x:v>2026-08-29</x:v>
      </x:c>
      <x:c r="O792" s="42" t="str">
        <x:v>OUTDOOR_STRUCTURE_GLAZING</x:v>
      </x:c>
      <x:c r="P792" s="42" t="str">
        <x:v>Остекление веранды</x:v>
      </x:c>
      <x:c r="Q792" s="42" t="str">
        <x:v>остекление веранды</x:v>
      </x:c>
      <x:c r="R792" s="42" t="str">
        <x:v>order glazing of veranda/terrace/gazebo/porch</x:v>
      </x:c>
      <x:c r="S792" s="42" t="str">
        <x:v>SERVICE</x:v>
      </x:c>
      <x:c r="T792" s="42" t="str">
        <x:v>IN_SCOPE</x:v>
      </x:c>
      <x:c r="U792" s="42" t="str">
        <x:v>MEDIUM</x:v>
      </x:c>
      <x:c r="V792" s="42" t="str">
        <x:v>https://okno-msk.ru/verandy/</x:v>
      </x:c>
      <x:c r="W792" s="42" t="str">
        <x:v>https://okno-msk.ru/verandy/</x:v>
      </x:c>
      <x:c r="X792" s="42" t="str">
        <x:v>https://okno-msk.ru/stati/vidy-i-tipy-ostekleniya-verandy-plyusy-i-minusy;https://okno-msk.ru/verandy/bezramnoe-osteklenie-verandy</x:v>
      </x:c>
      <x:c r="Y792" s="42" t="str">
        <x:v>BASE_UNIT_PENDING_ACTION_REEVALUATION</x:v>
      </x:c>
      <x:c r="Z792" s="42" t="str">
        <x:v>KEEP_EXISTING_STRUCTURE</x:v>
      </x:c>
      <x:c r="AA792" s="42" t="str">
        <x:v>PROVISIONAL_PENDING_STEP13_CONFLICT_CHECK</x:v>
      </x:c>
      <x:c r="AB792" s="42" t="str">
        <x:v>NONE</x:v>
      </x:c>
      <x:c r="AC792" s="42" t="str">
        <x:v>REVIEW_SEARCH</x:v>
      </x:c>
      <x:c r="AD792" s="43" t="n">
        <x:f>COUNTIFS($O$2:$O$2333,$O792,$H$2:$H$2333,"&gt;"&amp;$H792)+COUNTIFS($O$2:$O$2333,$O792,$H$2:$H$2333,$H792,$B$2:$B$2333,"&lt;"&amp;$B792)+1</x:f>
        <x:v>17</x:v>
      </x:c>
      <x:c r="AE792" s="43" t="n">
        <x:f>COUNTIFS($W$2:$W$2333,$W792,$H$2:$H$2333,"&gt;"&amp;$H792)+COUNTIFS($W$2:$W$2333,$W792,$H$2:$H$2333,$H792,$B$2:$B$2333,"&lt;"&amp;$B792)+1</x:f>
        <x:v>20</x:v>
      </x:c>
      <x:c r="AF792" s="42" t="str">
        <x:v>P3 — СОХРАНИТЬ / МАРШРУТИЗИРОВАТЬ</x:v>
      </x:c>
      <x:c r="AG792" s="42" t="str">
        <x:v>action=KEEP_EXISTING_STRUCTURE; maturity=PROVISIONAL_PENDING_STEP13_CONFLICT_CHECK; uncertainty=NONE; broad_result=36; rank_in_cluster=17</x:v>
      </x:c>
      <x:c r="AH7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2" s="42" t="str">
        <x:v>Stage-5:STEP8&gt;STEP10&gt;STEP11&gt;STEP12_CORRECTIONS&gt;STEP12_V6_TARGET_CONTRACT&gt;STEP14A_OVERLAY | Step-08:S10:result:36</x:v>
      </x:c>
    </x:row>
    <x:row r="793" ht="30" customHeight="1">
      <x:c r="A793" s="42" t="str">
        <x:v>PHR-ED8DD841C445</x:v>
      </x:c>
      <x:c r="B793" s="42" t="str">
        <x:v>остекление веранды в частном доме</x:v>
      </x:c>
      <x:c r="C793" s="42" t="str">
        <x:v>ASSIGNED</x:v>
      </x:c>
      <x:c r="D793" s="42" t="str">
        <x:v>ДА</x:v>
      </x:c>
      <x:c r="E793" s="42" t="str">
        <x:v>Москва</x:v>
      </x:c>
      <x:c r="F793" s="42" t="n">
        <x:v>213</x:v>
      </x:c>
      <x:c r="G793" s="42" t="str">
        <x:v>DEVICE_ALL</x:v>
      </x:c>
      <x:c r="H793" s="43" t="n">
        <x:v>36</x:v>
      </x:c>
      <x:c r="I793" s="43" t="n">
        <x:v>0</x:v>
      </x:c>
      <x:c r="J793" s="42" t="str">
        <x:v>BROAD_GETTOP_NO_OPERATORS__RESULT</x:v>
      </x:c>
      <x:c r="K793" s="42" t="str">
        <x:v>MAX_PER_PHRASE_SEPARATELY_FOR_RESULT_AND_ASSOCIATION</x:v>
      </x:c>
      <x:c r="L793" s="42" t="str">
        <x:v>S10</x:v>
      </x:c>
      <x:c r="M793" s="43" t="n">
        <x:v>1</x:v>
      </x:c>
      <x:c r="N793" s="42" t="str">
        <x:v>2026-08-29</x:v>
      </x:c>
      <x:c r="O793" s="42" t="str">
        <x:v>OUTDOOR_STRUCTURE_GLAZING</x:v>
      </x:c>
      <x:c r="P793" s="42" t="str">
        <x:v>Остекление веранды</x:v>
      </x:c>
      <x:c r="Q793" s="42" t="str">
        <x:v>остекление веранды</x:v>
      </x:c>
      <x:c r="R793" s="42" t="str">
        <x:v>order glazing of veranda/terrace/gazebo/porch</x:v>
      </x:c>
      <x:c r="S793" s="42" t="str">
        <x:v>SERVICE</x:v>
      </x:c>
      <x:c r="T793" s="42" t="str">
        <x:v>IN_SCOPE</x:v>
      </x:c>
      <x:c r="U793" s="42" t="str">
        <x:v>MEDIUM</x:v>
      </x:c>
      <x:c r="V793" s="42" t="str">
        <x:v>https://okno-msk.ru/verandy/</x:v>
      </x:c>
      <x:c r="W793" s="42" t="str">
        <x:v>https://okno-msk.ru/verandy/</x:v>
      </x:c>
      <x:c r="X793" s="42" t="str">
        <x:v>https://okno-msk.ru/stati/vidy-i-tipy-ostekleniya-verandy-plyusy-i-minusy;https://okno-msk.ru/verandy/bezramnoe-osteklenie-verandy</x:v>
      </x:c>
      <x:c r="Y793" s="42" t="str">
        <x:v>BASE_UNIT_PENDING_ACTION_REEVALUATION</x:v>
      </x:c>
      <x:c r="Z793" s="42" t="str">
        <x:v>KEEP_EXISTING_STRUCTURE</x:v>
      </x:c>
      <x:c r="AA793" s="42" t="str">
        <x:v>PROVISIONAL_PENDING_STEP13_CONFLICT_CHECK</x:v>
      </x:c>
      <x:c r="AB793" s="42" t="str">
        <x:v>NONE</x:v>
      </x:c>
      <x:c r="AC793" s="42" t="str">
        <x:v>ORDINARY_SEARCH_ELIGIBLE</x:v>
      </x:c>
      <x:c r="AD793" s="43" t="n">
        <x:f>COUNTIFS($O$2:$O$2333,$O793,$H$2:$H$2333,"&gt;"&amp;$H793)+COUNTIFS($O$2:$O$2333,$O793,$H$2:$H$2333,$H793,$B$2:$B$2333,"&lt;"&amp;$B793)+1</x:f>
        <x:v>18</x:v>
      </x:c>
      <x:c r="AE793" s="43" t="n">
        <x:f>COUNTIFS($W$2:$W$2333,$W793,$H$2:$H$2333,"&gt;"&amp;$H793)+COUNTIFS($W$2:$W$2333,$W793,$H$2:$H$2333,$H793,$B$2:$B$2333,"&lt;"&amp;$B793)+1</x:f>
        <x:v>21</x:v>
      </x:c>
      <x:c r="AF793" s="42" t="str">
        <x:v>P3 — СОХРАНИТЬ / МАРШРУТИЗИРОВАТЬ</x:v>
      </x:c>
      <x:c r="AG793" s="42" t="str">
        <x:v>action=KEEP_EXISTING_STRUCTURE; maturity=PROVISIONAL_PENDING_STEP13_CONFLICT_CHECK; uncertainty=NONE; broad_result=36; rank_in_cluster=18</x:v>
      </x:c>
      <x:c r="AH7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3" s="42" t="str">
        <x:v>Stage-5:STEP8&gt;STEP10&gt;STEP11&gt;STEP12_CORRECTIONS&gt;STEP12_V6_TARGET_CONTRACT&gt;STEP14A_OVERLAY | Step-08:S10:result:36</x:v>
      </x:c>
    </x:row>
    <x:row r="794" ht="30" customHeight="1">
      <x:c r="A794" s="42" t="str">
        <x:v>PHR-A989CD2F6319</x:v>
      </x:c>
      <x:c r="B794" s="42" t="str">
        <x:v>панорамное остекление веранды</x:v>
      </x:c>
      <x:c r="C794" s="42" t="str">
        <x:v>ASSIGNED</x:v>
      </x:c>
      <x:c r="D794" s="42" t="str">
        <x:v>ДА</x:v>
      </x:c>
      <x:c r="E794" s="42" t="str">
        <x:v>Москва</x:v>
      </x:c>
      <x:c r="F794" s="42" t="n">
        <x:v>213</x:v>
      </x:c>
      <x:c r="G794" s="42" t="str">
        <x:v>DEVICE_ALL</x:v>
      </x:c>
      <x:c r="H794" s="43" t="n">
        <x:v>36</x:v>
      </x:c>
      <x:c r="I794" s="43" t="n">
        <x:v>0</x:v>
      </x:c>
      <x:c r="J794" s="42" t="str">
        <x:v>BROAD_GETTOP_NO_OPERATORS__RESULT</x:v>
      </x:c>
      <x:c r="K794" s="42" t="str">
        <x:v>MAX_PER_PHRASE_SEPARATELY_FOR_RESULT_AND_ASSOCIATION</x:v>
      </x:c>
      <x:c r="L794" s="42" t="str">
        <x:v>S10</x:v>
      </x:c>
      <x:c r="M794" s="43" t="n">
        <x:v>1</x:v>
      </x:c>
      <x:c r="N794" s="42" t="str">
        <x:v>2026-08-29</x:v>
      </x:c>
      <x:c r="O794" s="42" t="str">
        <x:v>OUTDOOR_STRUCTURE_GLAZING</x:v>
      </x:c>
      <x:c r="P794" s="42" t="str">
        <x:v>Остекление веранды</x:v>
      </x:c>
      <x:c r="Q794" s="42" t="str">
        <x:v>остекление веранды</x:v>
      </x:c>
      <x:c r="R794" s="42" t="str">
        <x:v>order glazing of veranda/terrace/gazebo/porch</x:v>
      </x:c>
      <x:c r="S794" s="42" t="str">
        <x:v>SERVICE</x:v>
      </x:c>
      <x:c r="T794" s="42" t="str">
        <x:v>IN_SCOPE</x:v>
      </x:c>
      <x:c r="U794" s="42" t="str">
        <x:v>MEDIUM</x:v>
      </x:c>
      <x:c r="V794" s="42" t="str">
        <x:v>https://okno-msk.ru/verandy/</x:v>
      </x:c>
      <x:c r="W794" s="42" t="str">
        <x:v>https://okno-msk.ru/verandy/</x:v>
      </x:c>
      <x:c r="X794" s="42" t="str">
        <x:v>https://okno-msk.ru/stati/vidy-i-tipy-ostekleniya-verandy-plyusy-i-minusy;https://okno-msk.ru/verandy/bezramnoe-osteklenie-verandy</x:v>
      </x:c>
      <x:c r="Y794" s="42" t="str">
        <x:v>BASE_UNIT_PENDING_ACTION_REEVALUATION</x:v>
      </x:c>
      <x:c r="Z794" s="42" t="str">
        <x:v>KEEP_EXISTING_STRUCTURE</x:v>
      </x:c>
      <x:c r="AA794" s="42" t="str">
        <x:v>PROVISIONAL_PENDING_STEP13_CONFLICT_CHECK</x:v>
      </x:c>
      <x:c r="AB794" s="42" t="str">
        <x:v>NONE</x:v>
      </x:c>
      <x:c r="AC794" s="42" t="str">
        <x:v>ORDINARY_SEARCH_ELIGIBLE</x:v>
      </x:c>
      <x:c r="AD794" s="43" t="n">
        <x:f>COUNTIFS($O$2:$O$2333,$O794,$H$2:$H$2333,"&gt;"&amp;$H794)+COUNTIFS($O$2:$O$2333,$O794,$H$2:$H$2333,$H794,$B$2:$B$2333,"&lt;"&amp;$B794)+1</x:f>
        <x:v>19</x:v>
      </x:c>
      <x:c r="AE794" s="43" t="n">
        <x:f>COUNTIFS($W$2:$W$2333,$W794,$H$2:$H$2333,"&gt;"&amp;$H794)+COUNTIFS($W$2:$W$2333,$W794,$H$2:$H$2333,$H794,$B$2:$B$2333,"&lt;"&amp;$B794)+1</x:f>
        <x:v>22</x:v>
      </x:c>
      <x:c r="AF794" s="42" t="str">
        <x:v>P3 — СОХРАНИТЬ / МАРШРУТИЗИРОВАТЬ</x:v>
      </x:c>
      <x:c r="AG794" s="42" t="str">
        <x:v>action=KEEP_EXISTING_STRUCTURE; maturity=PROVISIONAL_PENDING_STEP13_CONFLICT_CHECK; uncertainty=NONE; broad_result=36; rank_in_cluster=19</x:v>
      </x:c>
      <x:c r="AH7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4" s="42" t="str">
        <x:v>Stage-5:STEP8&gt;STEP10&gt;STEP11&gt;STEP12_CORRECTIONS&gt;STEP12_V6_TARGET_CONTRACT&gt;STEP14A_OVERLAY | Step-08:S10:result:36</x:v>
      </x:c>
    </x:row>
    <x:row r="795" ht="30" customHeight="1">
      <x:c r="A795" s="42" t="str">
        <x:v>PHR-F975E8D8F6BA</x:v>
      </x:c>
      <x:c r="B795" s="42" t="str">
        <x:v>остекление веранды стеклом</x:v>
      </x:c>
      <x:c r="C795" s="42" t="str">
        <x:v>ASSIGNED</x:v>
      </x:c>
      <x:c r="D795" s="42" t="str">
        <x:v>ДА</x:v>
      </x:c>
      <x:c r="E795" s="42" t="str">
        <x:v>Москва</x:v>
      </x:c>
      <x:c r="F795" s="42" t="n">
        <x:v>213</x:v>
      </x:c>
      <x:c r="G795" s="42" t="str">
        <x:v>DEVICE_ALL</x:v>
      </x:c>
      <x:c r="H795" s="43" t="n">
        <x:v>33</x:v>
      </x:c>
      <x:c r="I795" s="43" t="n">
        <x:v>0</x:v>
      </x:c>
      <x:c r="J795" s="42" t="str">
        <x:v>BROAD_GETTOP_NO_OPERATORS__RESULT</x:v>
      </x:c>
      <x:c r="K795" s="42" t="str">
        <x:v>MAX_PER_PHRASE_SEPARATELY_FOR_RESULT_AND_ASSOCIATION</x:v>
      </x:c>
      <x:c r="L795" s="42" t="str">
        <x:v>S10</x:v>
      </x:c>
      <x:c r="M795" s="43" t="n">
        <x:v>1</x:v>
      </x:c>
      <x:c r="N795" s="42" t="str">
        <x:v>2026-08-29</x:v>
      </x:c>
      <x:c r="O795" s="42" t="str">
        <x:v>OUTDOOR_STRUCTURE_GLAZING</x:v>
      </x:c>
      <x:c r="P795" s="42" t="str">
        <x:v>Остекление веранды</x:v>
      </x:c>
      <x:c r="Q795" s="42" t="str">
        <x:v>остекление веранды</x:v>
      </x:c>
      <x:c r="R795" s="42" t="str">
        <x:v>order glazing of veranda/terrace/gazebo/porch</x:v>
      </x:c>
      <x:c r="S795" s="42" t="str">
        <x:v>SERVICE</x:v>
      </x:c>
      <x:c r="T795" s="42" t="str">
        <x:v>IN_SCOPE</x:v>
      </x:c>
      <x:c r="U795" s="42" t="str">
        <x:v>MEDIUM</x:v>
      </x:c>
      <x:c r="V795" s="42" t="str">
        <x:v>https://okno-msk.ru/verandy/</x:v>
      </x:c>
      <x:c r="W795" s="42" t="str">
        <x:v>https://okno-msk.ru/verandy/</x:v>
      </x:c>
      <x:c r="X795" s="42" t="str">
        <x:v>https://okno-msk.ru/stati/vidy-i-tipy-ostekleniya-verandy-plyusy-i-minusy;https://okno-msk.ru/verandy/bezramnoe-osteklenie-verandy</x:v>
      </x:c>
      <x:c r="Y795" s="42" t="str">
        <x:v>BASE_UNIT_PENDING_ACTION_REEVALUATION</x:v>
      </x:c>
      <x:c r="Z795" s="42" t="str">
        <x:v>KEEP_EXISTING_STRUCTURE</x:v>
      </x:c>
      <x:c r="AA795" s="42" t="str">
        <x:v>PROVISIONAL_PENDING_STEP13_CONFLICT_CHECK</x:v>
      </x:c>
      <x:c r="AB795" s="42" t="str">
        <x:v>NONE</x:v>
      </x:c>
      <x:c r="AC795" s="42" t="str">
        <x:v>ORDINARY_SEARCH_ELIGIBLE</x:v>
      </x:c>
      <x:c r="AD795" s="43" t="n">
        <x:f>COUNTIFS($O$2:$O$2333,$O795,$H$2:$H$2333,"&gt;"&amp;$H795)+COUNTIFS($O$2:$O$2333,$O795,$H$2:$H$2333,$H795,$B$2:$B$2333,"&lt;"&amp;$B795)+1</x:f>
        <x:v>20</x:v>
      </x:c>
      <x:c r="AE795" s="43" t="n">
        <x:f>COUNTIFS($W$2:$W$2333,$W795,$H$2:$H$2333,"&gt;"&amp;$H795)+COUNTIFS($W$2:$W$2333,$W795,$H$2:$H$2333,$H795,$B$2:$B$2333,"&lt;"&amp;$B795)+1</x:f>
        <x:v>24</x:v>
      </x:c>
      <x:c r="AF795" s="42" t="str">
        <x:v>P3 — СОХРАНИТЬ / МАРШРУТИЗИРОВАТЬ</x:v>
      </x:c>
      <x:c r="AG795" s="42" t="str">
        <x:v>action=KEEP_EXISTING_STRUCTURE; maturity=PROVISIONAL_PENDING_STEP13_CONFLICT_CHECK; uncertainty=NONE; broad_result=33; rank_in_cluster=20</x:v>
      </x:c>
      <x:c r="AH7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5" s="42" t="str">
        <x:v>Stage-5:STEP8&gt;STEP10&gt;STEP11&gt;STEP12_CORRECTIONS&gt;STEP12_V6_TARGET_CONTRACT&gt;STEP14A_OVERLAY | Step-08:S10:result:33</x:v>
      </x:c>
    </x:row>
    <x:row r="796" ht="30" customHeight="1">
      <x:c r="A796" s="42" t="str">
        <x:v>PHR-FE64DD4D1B4B</x:v>
      </x:c>
      <x:c r="B796" s="42" t="str">
        <x:v>раздвижное остекление веранды и террасы</x:v>
      </x:c>
      <x:c r="C796" s="42" t="str">
        <x:v>ASSIGNED</x:v>
      </x:c>
      <x:c r="D796" s="42" t="str">
        <x:v>ДА</x:v>
      </x:c>
      <x:c r="E796" s="42" t="str">
        <x:v>Москва</x:v>
      </x:c>
      <x:c r="F796" s="42" t="n">
        <x:v>213</x:v>
      </x:c>
      <x:c r="G796" s="42" t="str">
        <x:v>DEVICE_ALL</x:v>
      </x:c>
      <x:c r="H796" s="43" t="n">
        <x:v>31</x:v>
      </x:c>
      <x:c r="I796" s="43" t="n">
        <x:v>0</x:v>
      </x:c>
      <x:c r="J796" s="42" t="str">
        <x:v>BROAD_GETTOP_NO_OPERATORS__RESULT</x:v>
      </x:c>
      <x:c r="K796" s="42" t="str">
        <x:v>MAX_PER_PHRASE_SEPARATELY_FOR_RESULT_AND_ASSOCIATION</x:v>
      </x:c>
      <x:c r="L796" s="42" t="str">
        <x:v>S10</x:v>
      </x:c>
      <x:c r="M796" s="43" t="n">
        <x:v>1</x:v>
      </x:c>
      <x:c r="N796" s="42" t="str">
        <x:v>2026-08-29</x:v>
      </x:c>
      <x:c r="O796" s="42" t="str">
        <x:v>OUTDOOR_STRUCTURE_GLAZING</x:v>
      </x:c>
      <x:c r="P796" s="42" t="str">
        <x:v>Остекление веранды</x:v>
      </x:c>
      <x:c r="Q796" s="42" t="str">
        <x:v>остекление веранды</x:v>
      </x:c>
      <x:c r="R796" s="42" t="str">
        <x:v>order glazing of veranda/terrace/gazebo/porch</x:v>
      </x:c>
      <x:c r="S796" s="42" t="str">
        <x:v>SERVICE</x:v>
      </x:c>
      <x:c r="T796" s="42" t="str">
        <x:v>IN_SCOPE</x:v>
      </x:c>
      <x:c r="U796" s="42" t="str">
        <x:v>MEDIUM</x:v>
      </x:c>
      <x:c r="V796" s="42" t="str">
        <x:v>https://okno-msk.ru/verandy/</x:v>
      </x:c>
      <x:c r="W796" s="42" t="str">
        <x:v>https://okno-msk.ru/verandy/</x:v>
      </x:c>
      <x:c r="X796" s="42" t="str">
        <x:v>https://okno-msk.ru/stati/vidy-i-tipy-ostekleniya-verandy-plyusy-i-minusy;https://okno-msk.ru/verandy/bezramnoe-osteklenie-verandy</x:v>
      </x:c>
      <x:c r="Y796" s="42" t="str">
        <x:v>BASE_UNIT_PENDING_ACTION_REEVALUATION</x:v>
      </x:c>
      <x:c r="Z796" s="42" t="str">
        <x:v>KEEP_EXISTING_STRUCTURE</x:v>
      </x:c>
      <x:c r="AA796" s="42" t="str">
        <x:v>PROVISIONAL_PENDING_STEP13_CONFLICT_CHECK</x:v>
      </x:c>
      <x:c r="AB796" s="42" t="str">
        <x:v>NONE</x:v>
      </x:c>
      <x:c r="AC796" s="42" t="str">
        <x:v>ORDINARY_SEARCH_ELIGIBLE</x:v>
      </x:c>
      <x:c r="AD796" s="43" t="n">
        <x:f>COUNTIFS($O$2:$O$2333,$O796,$H$2:$H$2333,"&gt;"&amp;$H796)+COUNTIFS($O$2:$O$2333,$O796,$H$2:$H$2333,$H796,$B$2:$B$2333,"&lt;"&amp;$B796)+1</x:f>
        <x:v>21</x:v>
      </x:c>
      <x:c r="AE796" s="43" t="n">
        <x:f>COUNTIFS($W$2:$W$2333,$W796,$H$2:$H$2333,"&gt;"&amp;$H796)+COUNTIFS($W$2:$W$2333,$W796,$H$2:$H$2333,$H796,$B$2:$B$2333,"&lt;"&amp;$B796)+1</x:f>
        <x:v>25</x:v>
      </x:c>
      <x:c r="AF796" s="42" t="str">
        <x:v>P3 — СОХРАНИТЬ / МАРШРУТИЗИРОВАТЬ</x:v>
      </x:c>
      <x:c r="AG796" s="42" t="str">
        <x:v>action=KEEP_EXISTING_STRUCTURE; maturity=PROVISIONAL_PENDING_STEP13_CONFLICT_CHECK; uncertainty=NONE; broad_result=31; rank_in_cluster=21</x:v>
      </x:c>
      <x:c r="AH7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6" s="42" t="str">
        <x:v>Stage-5:STEP8&gt;STEP10&gt;STEP11&gt;STEP12_CORRECTIONS&gt;STEP12_V6_TARGET_CONTRACT&gt;STEP14A_OVERLAY | Step-08:S10:result:31</x:v>
      </x:c>
    </x:row>
    <x:row r="797" ht="30" customHeight="1">
      <x:c r="A797" s="42" t="str">
        <x:v>PHR-8085A4F7A291</x:v>
      </x:c>
      <x:c r="B797" s="42" t="str">
        <x:v>гильотинное остекление веранды и террасы</x:v>
      </x:c>
      <x:c r="C797" s="42" t="str">
        <x:v>ASSIGNED</x:v>
      </x:c>
      <x:c r="D797" s="42" t="str">
        <x:v>ДА</x:v>
      </x:c>
      <x:c r="E797" s="42" t="str">
        <x:v>Москва</x:v>
      </x:c>
      <x:c r="F797" s="42" t="n">
        <x:v>213</x:v>
      </x:c>
      <x:c r="G797" s="42" t="str">
        <x:v>DEVICE_ALL</x:v>
      </x:c>
      <x:c r="H797" s="43" t="n">
        <x:v>30</x:v>
      </x:c>
      <x:c r="I797" s="43" t="n">
        <x:v>0</x:v>
      </x:c>
      <x:c r="J797" s="42" t="str">
        <x:v>BROAD_GETTOP_NO_OPERATORS__RESULT</x:v>
      </x:c>
      <x:c r="K797" s="42" t="str">
        <x:v>MAX_PER_PHRASE_SEPARATELY_FOR_RESULT_AND_ASSOCIATION</x:v>
      </x:c>
      <x:c r="L797" s="42" t="str">
        <x:v>S10</x:v>
      </x:c>
      <x:c r="M797" s="43" t="n">
        <x:v>1</x:v>
      </x:c>
      <x:c r="N797" s="42" t="str">
        <x:v>2026-08-29</x:v>
      </x:c>
      <x:c r="O797" s="42" t="str">
        <x:v>OUTDOOR_STRUCTURE_GLAZING</x:v>
      </x:c>
      <x:c r="P797" s="42" t="str">
        <x:v>Остекление веранды</x:v>
      </x:c>
      <x:c r="Q797" s="42" t="str">
        <x:v>остекление веранды</x:v>
      </x:c>
      <x:c r="R797" s="42" t="str">
        <x:v>order glazing of veranda/terrace/gazebo/porch</x:v>
      </x:c>
      <x:c r="S797" s="42" t="str">
        <x:v>SERVICE</x:v>
      </x:c>
      <x:c r="T797" s="42" t="str">
        <x:v>IN_SCOPE</x:v>
      </x:c>
      <x:c r="U797" s="42" t="str">
        <x:v>MEDIUM</x:v>
      </x:c>
      <x:c r="V797" s="42" t="str">
        <x:v>https://okno-msk.ru/verandy/</x:v>
      </x:c>
      <x:c r="W797" s="42" t="str">
        <x:v>https://okno-msk.ru/verandy/</x:v>
      </x:c>
      <x:c r="X797" s="42" t="str">
        <x:v>https://okno-msk.ru/stati/vidy-i-tipy-ostekleniya-verandy-plyusy-i-minusy;https://okno-msk.ru/verandy/bezramnoe-osteklenie-verandy</x:v>
      </x:c>
      <x:c r="Y797" s="42" t="str">
        <x:v>BASE_UNIT_PENDING_ACTION_REEVALUATION</x:v>
      </x:c>
      <x:c r="Z797" s="42" t="str">
        <x:v>KEEP_EXISTING_STRUCTURE</x:v>
      </x:c>
      <x:c r="AA797" s="42" t="str">
        <x:v>PROVISIONAL_PENDING_STEP13_CONFLICT_CHECK</x:v>
      </x:c>
      <x:c r="AB797" s="42" t="str">
        <x:v>NONE</x:v>
      </x:c>
      <x:c r="AC797" s="42" t="str">
        <x:v>REVIEW_SEARCH</x:v>
      </x:c>
      <x:c r="AD797" s="43" t="n">
        <x:f>COUNTIFS($O$2:$O$2333,$O797,$H$2:$H$2333,"&gt;"&amp;$H797)+COUNTIFS($O$2:$O$2333,$O797,$H$2:$H$2333,$H797,$B$2:$B$2333,"&lt;"&amp;$B797)+1</x:f>
        <x:v>22</x:v>
      </x:c>
      <x:c r="AE797" s="43" t="n">
        <x:f>COUNTIFS($W$2:$W$2333,$W797,$H$2:$H$2333,"&gt;"&amp;$H797)+COUNTIFS($W$2:$W$2333,$W797,$H$2:$H$2333,$H797,$B$2:$B$2333,"&lt;"&amp;$B797)+1</x:f>
        <x:v>26</x:v>
      </x:c>
      <x:c r="AF797" s="42" t="str">
        <x:v>P3 — СОХРАНИТЬ / МАРШРУТИЗИРОВАТЬ</x:v>
      </x:c>
      <x:c r="AG797" s="42" t="str">
        <x:v>action=KEEP_EXISTING_STRUCTURE; maturity=PROVISIONAL_PENDING_STEP13_CONFLICT_CHECK; uncertainty=NONE; broad_result=30; rank_in_cluster=22</x:v>
      </x:c>
      <x:c r="AH7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797" s="42" t="str">
        <x:v>Stage-5:STEP8&gt;STEP10&gt;STEP11&gt;STEP12_CORRECTIONS&gt;STEP12_V6_TARGET_CONTRACT&gt;STEP14A_OVERLAY | Step-08:S10:result:30</x:v>
      </x:c>
    </x:row>
    <x:row r="798" ht="30" customHeight="1">
      <x:c r="A798" s="42" t="str">
        <x:v>PHR-A82E4B894B40</x:v>
      </x:c>
      <x:c r="B798" s="42" t="str">
        <x:v>остекление веранды алюминиевым профилем цены</x:v>
      </x:c>
      <x:c r="C798" s="42" t="str">
        <x:v>ASSIGNED</x:v>
      </x:c>
      <x:c r="D798" s="42" t="str">
        <x:v>ДА</x:v>
      </x:c>
      <x:c r="E798" s="42" t="str">
        <x:v>Москва</x:v>
      </x:c>
      <x:c r="F798" s="42" t="n">
        <x:v>213</x:v>
      </x:c>
      <x:c r="G798" s="42" t="str">
        <x:v>DEVICE_ALL</x:v>
      </x:c>
      <x:c r="H798" s="43" t="n">
        <x:v>30</x:v>
      </x:c>
      <x:c r="I798" s="43" t="n">
        <x:v>0</x:v>
      </x:c>
      <x:c r="J798" s="42" t="str">
        <x:v>BROAD_GETTOP_NO_OPERATORS__RESULT</x:v>
      </x:c>
      <x:c r="K798" s="42" t="str">
        <x:v>MAX_PER_PHRASE_SEPARATELY_FOR_RESULT_AND_ASSOCIATION</x:v>
      </x:c>
      <x:c r="L798" s="42" t="str">
        <x:v>S10</x:v>
      </x:c>
      <x:c r="M798" s="43" t="n">
        <x:v>1</x:v>
      </x:c>
      <x:c r="N798" s="42" t="str">
        <x:v>2026-08-29</x:v>
      </x:c>
      <x:c r="O798" s="42" t="str">
        <x:v>OUTDOOR_STRUCTURE_GLAZING</x:v>
      </x:c>
      <x:c r="P798" s="42" t="str">
        <x:v>Остекление веранды</x:v>
      </x:c>
      <x:c r="Q798" s="42" t="str">
        <x:v>остекление веранды</x:v>
      </x:c>
      <x:c r="R798" s="42" t="str">
        <x:v>order glazing of veranda/terrace/gazebo/porch</x:v>
      </x:c>
      <x:c r="S798" s="42" t="str">
        <x:v>SERVICE</x:v>
      </x:c>
      <x:c r="T798" s="42" t="str">
        <x:v>IN_SCOPE</x:v>
      </x:c>
      <x:c r="U798" s="42" t="str">
        <x:v>MEDIUM</x:v>
      </x:c>
      <x:c r="V798" s="42" t="str">
        <x:v>https://okno-msk.ru/verandy/</x:v>
      </x:c>
      <x:c r="W798" s="42" t="str">
        <x:v>https://okno-msk.ru/verandy/</x:v>
      </x:c>
      <x:c r="X798" s="42" t="str">
        <x:v>https://okno-msk.ru/stati/vidy-i-tipy-ostekleniya-verandy-plyusy-i-minusy;https://okno-msk.ru/verandy/bezramnoe-osteklenie-verandy</x:v>
      </x:c>
      <x:c r="Y798" s="42" t="str">
        <x:v>BASE_UNIT_PENDING_ACTION_REEVALUATION</x:v>
      </x:c>
      <x:c r="Z798" s="42" t="str">
        <x:v>KEEP_EXISTING_STRUCTURE</x:v>
      </x:c>
      <x:c r="AA798" s="42" t="str">
        <x:v>PROVISIONAL_PENDING_STEP13_CONFLICT_CHECK</x:v>
      </x:c>
      <x:c r="AB798" s="42" t="str">
        <x:v>NONE</x:v>
      </x:c>
      <x:c r="AC798" s="42" t="str">
        <x:v>ORDINARY_SEARCH_ELIGIBLE</x:v>
      </x:c>
      <x:c r="AD798" s="43" t="n">
        <x:f>COUNTIFS($O$2:$O$2333,$O798,$H$2:$H$2333,"&gt;"&amp;$H798)+COUNTIFS($O$2:$O$2333,$O798,$H$2:$H$2333,$H798,$B$2:$B$2333,"&lt;"&amp;$B798)+1</x:f>
        <x:v>23</x:v>
      </x:c>
      <x:c r="AE798" s="43" t="n">
        <x:f>COUNTIFS($W$2:$W$2333,$W798,$H$2:$H$2333,"&gt;"&amp;$H798)+COUNTIFS($W$2:$W$2333,$W798,$H$2:$H$2333,$H798,$B$2:$B$2333,"&lt;"&amp;$B798)+1</x:f>
        <x:v>27</x:v>
      </x:c>
      <x:c r="AF798" s="42" t="str">
        <x:v>P3 — СОХРАНИТЬ / МАРШРУТИЗИРОВАТЬ</x:v>
      </x:c>
      <x:c r="AG798" s="42" t="str">
        <x:v>action=KEEP_EXISTING_STRUCTURE; maturity=PROVISIONAL_PENDING_STEP13_CONFLICT_CHECK; uncertainty=NONE; broad_result=30; rank_in_cluster=23</x:v>
      </x:c>
      <x:c r="AH7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8" s="42" t="str">
        <x:v>Stage-5:STEP8&gt;STEP10&gt;STEP11&gt;STEP12_CORRECTIONS&gt;STEP12_V6_TARGET_CONTRACT&gt;STEP14A_OVERLAY | Step-08:S10:result:30</x:v>
      </x:c>
    </x:row>
    <x:row r="799" ht="30" customHeight="1">
      <x:c r="A799" s="42" t="str">
        <x:v>PHR-9D9236439276</x:v>
      </x:c>
      <x:c r="B799" s="42" t="str">
        <x:v>алюминиевые остекление веранды и террасы цена</x:v>
      </x:c>
      <x:c r="C799" s="42" t="str">
        <x:v>ASSIGNED</x:v>
      </x:c>
      <x:c r="D799" s="42" t="str">
        <x:v>ДА</x:v>
      </x:c>
      <x:c r="E799" s="42" t="str">
        <x:v>Москва</x:v>
      </x:c>
      <x:c r="F799" s="42" t="n">
        <x:v>213</x:v>
      </x:c>
      <x:c r="G799" s="42" t="str">
        <x:v>DEVICE_ALL</x:v>
      </x:c>
      <x:c r="H799" s="43" t="n">
        <x:v>26</x:v>
      </x:c>
      <x:c r="I799" s="43" t="n">
        <x:v>0</x:v>
      </x:c>
      <x:c r="J799" s="42" t="str">
        <x:v>BROAD_GETTOP_NO_OPERATORS__RESULT</x:v>
      </x:c>
      <x:c r="K799" s="42" t="str">
        <x:v>MAX_PER_PHRASE_SEPARATELY_FOR_RESULT_AND_ASSOCIATION</x:v>
      </x:c>
      <x:c r="L799" s="42" t="str">
        <x:v>S10</x:v>
      </x:c>
      <x:c r="M799" s="43" t="n">
        <x:v>1</x:v>
      </x:c>
      <x:c r="N799" s="42" t="str">
        <x:v>2026-08-29</x:v>
      </x:c>
      <x:c r="O799" s="42" t="str">
        <x:v>OUTDOOR_STRUCTURE_GLAZING</x:v>
      </x:c>
      <x:c r="P799" s="42" t="str">
        <x:v>Остекление веранды</x:v>
      </x:c>
      <x:c r="Q799" s="42" t="str">
        <x:v>остекление веранды</x:v>
      </x:c>
      <x:c r="R799" s="42" t="str">
        <x:v>order glazing of veranda/terrace/gazebo/porch</x:v>
      </x:c>
      <x:c r="S799" s="42" t="str">
        <x:v>SERVICE</x:v>
      </x:c>
      <x:c r="T799" s="42" t="str">
        <x:v>IN_SCOPE</x:v>
      </x:c>
      <x:c r="U799" s="42" t="str">
        <x:v>MEDIUM</x:v>
      </x:c>
      <x:c r="V799" s="42" t="str">
        <x:v>https://okno-msk.ru/verandy/</x:v>
      </x:c>
      <x:c r="W799" s="42" t="str">
        <x:v>https://okno-msk.ru/verandy/</x:v>
      </x:c>
      <x:c r="X799" s="42" t="str">
        <x:v>https://okno-msk.ru/stati/vidy-i-tipy-ostekleniya-verandy-plyusy-i-minusy;https://okno-msk.ru/verandy/bezramnoe-osteklenie-verandy</x:v>
      </x:c>
      <x:c r="Y799" s="42" t="str">
        <x:v>BASE_UNIT_PENDING_ACTION_REEVALUATION</x:v>
      </x:c>
      <x:c r="Z799" s="42" t="str">
        <x:v>KEEP_EXISTING_STRUCTURE</x:v>
      </x:c>
      <x:c r="AA799" s="42" t="str">
        <x:v>PROVISIONAL_PENDING_STEP13_CONFLICT_CHECK</x:v>
      </x:c>
      <x:c r="AB799" s="42" t="str">
        <x:v>NONE</x:v>
      </x:c>
      <x:c r="AC799" s="42" t="str">
        <x:v>ORDINARY_SEARCH_ELIGIBLE</x:v>
      </x:c>
      <x:c r="AD799" s="43" t="n">
        <x:f>COUNTIFS($O$2:$O$2333,$O799,$H$2:$H$2333,"&gt;"&amp;$H799)+COUNTIFS($O$2:$O$2333,$O799,$H$2:$H$2333,$H799,$B$2:$B$2333,"&lt;"&amp;$B799)+1</x:f>
        <x:v>24</x:v>
      </x:c>
      <x:c r="AE799" s="43" t="n">
        <x:f>COUNTIFS($W$2:$W$2333,$W799,$H$2:$H$2333,"&gt;"&amp;$H799)+COUNTIFS($W$2:$W$2333,$W799,$H$2:$H$2333,$H799,$B$2:$B$2333,"&lt;"&amp;$B799)+1</x:f>
        <x:v>29</x:v>
      </x:c>
      <x:c r="AF799" s="42" t="str">
        <x:v>P3 — СОХРАНИТЬ / МАРШРУТИЗИРОВАТЬ</x:v>
      </x:c>
      <x:c r="AG799" s="42" t="str">
        <x:v>action=KEEP_EXISTING_STRUCTURE; maturity=PROVISIONAL_PENDING_STEP13_CONFLICT_CHECK; uncertainty=NONE; broad_result=26; rank_in_cluster=24</x:v>
      </x:c>
      <x:c r="AH7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799" s="42" t="str">
        <x:v>Stage-5:STEP8&gt;STEP10&gt;STEP11&gt;STEP12_CORRECTIONS&gt;STEP12_V6_TARGET_CONTRACT&gt;STEP14A_OVERLAY | Step-08:S10:result:26</x:v>
      </x:c>
    </x:row>
    <x:row r="800" ht="30" customHeight="1">
      <x:c r="A800" s="42" t="str">
        <x:v>PHR-25070DE5BF8A</x:v>
      </x:c>
      <x:c r="B800" s="42" t="str">
        <x:v>остекление веранды и террасы алюминиевым профилем цена</x:v>
      </x:c>
      <x:c r="C800" s="42" t="str">
        <x:v>ASSIGNED</x:v>
      </x:c>
      <x:c r="D800" s="42" t="str">
        <x:v>ДА</x:v>
      </x:c>
      <x:c r="E800" s="42" t="str">
        <x:v>Москва</x:v>
      </x:c>
      <x:c r="F800" s="42" t="n">
        <x:v>213</x:v>
      </x:c>
      <x:c r="G800" s="42" t="str">
        <x:v>DEVICE_ALL</x:v>
      </x:c>
      <x:c r="H800" s="43" t="n">
        <x:v>26</x:v>
      </x:c>
      <x:c r="I800" s="43" t="n">
        <x:v>0</x:v>
      </x:c>
      <x:c r="J800" s="42" t="str">
        <x:v>BROAD_GETTOP_NO_OPERATORS__RESULT</x:v>
      </x:c>
      <x:c r="K800" s="42" t="str">
        <x:v>MAX_PER_PHRASE_SEPARATELY_FOR_RESULT_AND_ASSOCIATION</x:v>
      </x:c>
      <x:c r="L800" s="42" t="str">
        <x:v>S10</x:v>
      </x:c>
      <x:c r="M800" s="43" t="n">
        <x:v>1</x:v>
      </x:c>
      <x:c r="N800" s="42" t="str">
        <x:v>2026-08-29</x:v>
      </x:c>
      <x:c r="O800" s="42" t="str">
        <x:v>OUTDOOR_STRUCTURE_GLAZING</x:v>
      </x:c>
      <x:c r="P800" s="42" t="str">
        <x:v>Остекление веранды</x:v>
      </x:c>
      <x:c r="Q800" s="42" t="str">
        <x:v>остекление веранды</x:v>
      </x:c>
      <x:c r="R800" s="42" t="str">
        <x:v>order glazing of veranda/terrace/gazebo/porch</x:v>
      </x:c>
      <x:c r="S800" s="42" t="str">
        <x:v>SERVICE</x:v>
      </x:c>
      <x:c r="T800" s="42" t="str">
        <x:v>IN_SCOPE</x:v>
      </x:c>
      <x:c r="U800" s="42" t="str">
        <x:v>MEDIUM</x:v>
      </x:c>
      <x:c r="V800" s="42" t="str">
        <x:v>https://okno-msk.ru/verandy/</x:v>
      </x:c>
      <x:c r="W800" s="42" t="str">
        <x:v>https://okno-msk.ru/verandy/</x:v>
      </x:c>
      <x:c r="X800" s="42" t="str">
        <x:v>https://okno-msk.ru/stati/vidy-i-tipy-ostekleniya-verandy-plyusy-i-minusy;https://okno-msk.ru/verandy/bezramnoe-osteklenie-verandy</x:v>
      </x:c>
      <x:c r="Y800" s="42" t="str">
        <x:v>BASE_UNIT_PENDING_ACTION_REEVALUATION</x:v>
      </x:c>
      <x:c r="Z800" s="42" t="str">
        <x:v>KEEP_EXISTING_STRUCTURE</x:v>
      </x:c>
      <x:c r="AA800" s="42" t="str">
        <x:v>PROVISIONAL_PENDING_STEP13_CONFLICT_CHECK</x:v>
      </x:c>
      <x:c r="AB800" s="42" t="str">
        <x:v>NONE</x:v>
      </x:c>
      <x:c r="AC800" s="42" t="str">
        <x:v>ORDINARY_SEARCH_ELIGIBLE</x:v>
      </x:c>
      <x:c r="AD800" s="43" t="n">
        <x:f>COUNTIFS($O$2:$O$2333,$O800,$H$2:$H$2333,"&gt;"&amp;$H800)+COUNTIFS($O$2:$O$2333,$O800,$H$2:$H$2333,$H800,$B$2:$B$2333,"&lt;"&amp;$B800)+1</x:f>
        <x:v>25</x:v>
      </x:c>
      <x:c r="AE800" s="43" t="n">
        <x:f>COUNTIFS($W$2:$W$2333,$W800,$H$2:$H$2333,"&gt;"&amp;$H800)+COUNTIFS($W$2:$W$2333,$W800,$H$2:$H$2333,$H800,$B$2:$B$2333,"&lt;"&amp;$B800)+1</x:f>
        <x:v>30</x:v>
      </x:c>
      <x:c r="AF800" s="42" t="str">
        <x:v>P3 — СОХРАНИТЬ / МАРШРУТИЗИРОВАТЬ</x:v>
      </x:c>
      <x:c r="AG800" s="42" t="str">
        <x:v>action=KEEP_EXISTING_STRUCTURE; maturity=PROVISIONAL_PENDING_STEP13_CONFLICT_CHECK; uncertainty=NONE; broad_result=26; rank_in_cluster=25</x:v>
      </x:c>
      <x:c r="AH8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0" s="42" t="str">
        <x:v>Stage-5:STEP8&gt;STEP10&gt;STEP11&gt;STEP12_CORRECTIONS&gt;STEP12_V6_TARGET_CONTRACT&gt;STEP14A_OVERLAY | Step-08:S10:result:26</x:v>
      </x:c>
    </x:row>
    <x:row r="801" ht="30" customHeight="1">
      <x:c r="A801" s="42" t="str">
        <x:v>PHR-317E39275ADD</x:v>
      </x:c>
      <x:c r="B801" s="42" t="str">
        <x:v>веранда под остекление</x:v>
      </x:c>
      <x:c r="C801" s="42" t="str">
        <x:v>ASSIGNED</x:v>
      </x:c>
      <x:c r="D801" s="42" t="str">
        <x:v>ДА</x:v>
      </x:c>
      <x:c r="E801" s="42" t="str">
        <x:v>Москва</x:v>
      </x:c>
      <x:c r="F801" s="42" t="n">
        <x:v>213</x:v>
      </x:c>
      <x:c r="G801" s="42" t="str">
        <x:v>DEVICE_ALL</x:v>
      </x:c>
      <x:c r="H801" s="43" t="n">
        <x:v>24</x:v>
      </x:c>
      <x:c r="I801" s="43" t="n">
        <x:v>0</x:v>
      </x:c>
      <x:c r="J801" s="42" t="str">
        <x:v>BROAD_GETTOP_NO_OPERATORS__RESULT</x:v>
      </x:c>
      <x:c r="K801" s="42" t="str">
        <x:v>MAX_PER_PHRASE_SEPARATELY_FOR_RESULT_AND_ASSOCIATION</x:v>
      </x:c>
      <x:c r="L801" s="42" t="str">
        <x:v>S10</x:v>
      </x:c>
      <x:c r="M801" s="43" t="n">
        <x:v>1</x:v>
      </x:c>
      <x:c r="N801" s="42" t="str">
        <x:v>2026-08-29</x:v>
      </x:c>
      <x:c r="O801" s="42" t="str">
        <x:v>OUTDOOR_STRUCTURE_GLAZING</x:v>
      </x:c>
      <x:c r="P801" s="42" t="str">
        <x:v>Остекление веранды</x:v>
      </x:c>
      <x:c r="Q801" s="42" t="str">
        <x:v>остекление веранды</x:v>
      </x:c>
      <x:c r="R801" s="42" t="str">
        <x:v>order glazing of veranda/terrace/gazebo/porch</x:v>
      </x:c>
      <x:c r="S801" s="42" t="str">
        <x:v>SERVICE</x:v>
      </x:c>
      <x:c r="T801" s="42" t="str">
        <x:v>IN_SCOPE</x:v>
      </x:c>
      <x:c r="U801" s="42" t="str">
        <x:v>MEDIUM</x:v>
      </x:c>
      <x:c r="V801" s="42" t="str">
        <x:v>https://okno-msk.ru/verandy/</x:v>
      </x:c>
      <x:c r="W801" s="42" t="str">
        <x:v>https://okno-msk.ru/verandy/</x:v>
      </x:c>
      <x:c r="X801" s="42" t="str">
        <x:v>https://okno-msk.ru/stati/vidy-i-tipy-ostekleniya-verandy-plyusy-i-minusy;https://okno-msk.ru/verandy/bezramnoe-osteklenie-verandy</x:v>
      </x:c>
      <x:c r="Y801" s="42" t="str">
        <x:v>BASE_UNIT_PENDING_ACTION_REEVALUATION</x:v>
      </x:c>
      <x:c r="Z801" s="42" t="str">
        <x:v>KEEP_EXISTING_STRUCTURE</x:v>
      </x:c>
      <x:c r="AA801" s="42" t="str">
        <x:v>PROVISIONAL_PENDING_STEP13_CONFLICT_CHECK</x:v>
      </x:c>
      <x:c r="AB801" s="42" t="str">
        <x:v>NONE</x:v>
      </x:c>
      <x:c r="AC801" s="42" t="str">
        <x:v>ORDINARY_SEARCH_ELIGIBLE</x:v>
      </x:c>
      <x:c r="AD801" s="43" t="n">
        <x:f>COUNTIFS($O$2:$O$2333,$O801,$H$2:$H$2333,"&gt;"&amp;$H801)+COUNTIFS($O$2:$O$2333,$O801,$H$2:$H$2333,$H801,$B$2:$B$2333,"&lt;"&amp;$B801)+1</x:f>
        <x:v>26</x:v>
      </x:c>
      <x:c r="AE801" s="43" t="n">
        <x:f>COUNTIFS($W$2:$W$2333,$W801,$H$2:$H$2333,"&gt;"&amp;$H801)+COUNTIFS($W$2:$W$2333,$W801,$H$2:$H$2333,$H801,$B$2:$B$2333,"&lt;"&amp;$B801)+1</x:f>
        <x:v>32</x:v>
      </x:c>
      <x:c r="AF801" s="42" t="str">
        <x:v>P3 — СОХРАНИТЬ / МАРШРУТИЗИРОВАТЬ</x:v>
      </x:c>
      <x:c r="AG801" s="42" t="str">
        <x:v>action=KEEP_EXISTING_STRUCTURE; maturity=PROVISIONAL_PENDING_STEP13_CONFLICT_CHECK; uncertainty=NONE; broad_result=24; rank_in_cluster=26</x:v>
      </x:c>
      <x:c r="AH8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1" s="42" t="str">
        <x:v>Stage-5:STEP8&gt;STEP10&gt;STEP11&gt;STEP12_CORRECTIONS&gt;STEP12_V6_TARGET_CONTRACT&gt;STEP14A_OVERLAY | Step-08:S10:result:24</x:v>
      </x:c>
    </x:row>
    <x:row r="802" ht="30" customHeight="1">
      <x:c r="A802" s="42" t="str">
        <x:v>PHR-3EB8ADE4D590</x:v>
      </x:c>
      <x:c r="B802" s="42" t="str">
        <x:v>проведал остекление веранды</x:v>
      </x:c>
      <x:c r="C802" s="42" t="str">
        <x:v>ASSIGNED</x:v>
      </x:c>
      <x:c r="D802" s="42" t="str">
        <x:v>ДА</x:v>
      </x:c>
      <x:c r="E802" s="42" t="str">
        <x:v>Москва</x:v>
      </x:c>
      <x:c r="F802" s="42" t="n">
        <x:v>213</x:v>
      </x:c>
      <x:c r="G802" s="42" t="str">
        <x:v>DEVICE_ALL</x:v>
      </x:c>
      <x:c r="H802" s="43" t="n">
        <x:v>24</x:v>
      </x:c>
      <x:c r="I802" s="43" t="n">
        <x:v>0</x:v>
      </x:c>
      <x:c r="J802" s="42" t="str">
        <x:v>BROAD_GETTOP_NO_OPERATORS__RESULT</x:v>
      </x:c>
      <x:c r="K802" s="42" t="str">
        <x:v>MAX_PER_PHRASE_SEPARATELY_FOR_RESULT_AND_ASSOCIATION</x:v>
      </x:c>
      <x:c r="L802" s="42" t="str">
        <x:v>S10</x:v>
      </x:c>
      <x:c r="M802" s="43" t="n">
        <x:v>1</x:v>
      </x:c>
      <x:c r="N802" s="42" t="str">
        <x:v>2026-08-29</x:v>
      </x:c>
      <x:c r="O802" s="42" t="str">
        <x:v>OUTDOOR_STRUCTURE_GLAZING</x:v>
      </x:c>
      <x:c r="P802" s="42" t="str">
        <x:v>Остекление веранды</x:v>
      </x:c>
      <x:c r="Q802" s="42" t="str">
        <x:v>остекление веранды</x:v>
      </x:c>
      <x:c r="R802" s="42" t="str">
        <x:v>order glazing of veranda/terrace/gazebo/porch</x:v>
      </x:c>
      <x:c r="S802" s="42" t="str">
        <x:v>SERVICE</x:v>
      </x:c>
      <x:c r="T802" s="42" t="str">
        <x:v>IN_SCOPE</x:v>
      </x:c>
      <x:c r="U802" s="42" t="str">
        <x:v>MEDIUM</x:v>
      </x:c>
      <x:c r="V802" s="42" t="str">
        <x:v>https://okno-msk.ru/verandy/</x:v>
      </x:c>
      <x:c r="W802" s="42" t="str">
        <x:v>https://okno-msk.ru/verandy/</x:v>
      </x:c>
      <x:c r="X802" s="42" t="str">
        <x:v>https://okno-msk.ru/stati/vidy-i-tipy-ostekleniya-verandy-plyusy-i-minusy;https://okno-msk.ru/verandy/bezramnoe-osteklenie-verandy</x:v>
      </x:c>
      <x:c r="Y802" s="42" t="str">
        <x:v>BASE_UNIT_PENDING_ACTION_REEVALUATION</x:v>
      </x:c>
      <x:c r="Z802" s="42" t="str">
        <x:v>KEEP_EXISTING_STRUCTURE</x:v>
      </x:c>
      <x:c r="AA802" s="42" t="str">
        <x:v>PROVISIONAL_PENDING_STEP13_CONFLICT_CHECK</x:v>
      </x:c>
      <x:c r="AB802" s="42" t="str">
        <x:v>NONE</x:v>
      </x:c>
      <x:c r="AC802" s="42" t="str">
        <x:v>ORDINARY_SEARCH_ELIGIBLE</x:v>
      </x:c>
      <x:c r="AD802" s="43" t="n">
        <x:f>COUNTIFS($O$2:$O$2333,$O802,$H$2:$H$2333,"&gt;"&amp;$H802)+COUNTIFS($O$2:$O$2333,$O802,$H$2:$H$2333,$H802,$B$2:$B$2333,"&lt;"&amp;$B802)+1</x:f>
        <x:v>27</x:v>
      </x:c>
      <x:c r="AE802" s="43" t="n">
        <x:f>COUNTIFS($W$2:$W$2333,$W802,$H$2:$H$2333,"&gt;"&amp;$H802)+COUNTIFS($W$2:$W$2333,$W802,$H$2:$H$2333,$H802,$B$2:$B$2333,"&lt;"&amp;$B802)+1</x:f>
        <x:v>33</x:v>
      </x:c>
      <x:c r="AF802" s="42" t="str">
        <x:v>P3 — СОХРАНИТЬ / МАРШРУТИЗИРОВАТЬ</x:v>
      </x:c>
      <x:c r="AG802" s="42" t="str">
        <x:v>action=KEEP_EXISTING_STRUCTURE; maturity=PROVISIONAL_PENDING_STEP13_CONFLICT_CHECK; uncertainty=NONE; broad_result=24; rank_in_cluster=27</x:v>
      </x:c>
      <x:c r="AH8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2" s="42" t="str">
        <x:v>Stage-5:STEP8&gt;STEP10&gt;STEP11&gt;STEP12_CORRECTIONS&gt;STEP12_V6_TARGET_CONTRACT&gt;STEP14A_OVERLAY | Step-08:S10:result:24</x:v>
      </x:c>
    </x:row>
    <x:row r="803" ht="30" customHeight="1">
      <x:c r="A803" s="42" t="str">
        <x:v>PHR-4E37ADA8B35E</x:v>
      </x:c>
      <x:c r="B803" s="42" t="str">
        <x:v>остекление веранды фото</x:v>
      </x:c>
      <x:c r="C803" s="42" t="str">
        <x:v>ASSIGNED</x:v>
      </x:c>
      <x:c r="D803" s="42" t="str">
        <x:v>ДА</x:v>
      </x:c>
      <x:c r="E803" s="42" t="str">
        <x:v>Москва</x:v>
      </x:c>
      <x:c r="F803" s="42" t="n">
        <x:v>213</x:v>
      </x:c>
      <x:c r="G803" s="42" t="str">
        <x:v>DEVICE_ALL</x:v>
      </x:c>
      <x:c r="H803" s="43" t="n">
        <x:v>22</x:v>
      </x:c>
      <x:c r="I803" s="43" t="n">
        <x:v>0</x:v>
      </x:c>
      <x:c r="J803" s="42" t="str">
        <x:v>BROAD_GETTOP_NO_OPERATORS__RESULT</x:v>
      </x:c>
      <x:c r="K803" s="42" t="str">
        <x:v>MAX_PER_PHRASE_SEPARATELY_FOR_RESULT_AND_ASSOCIATION</x:v>
      </x:c>
      <x:c r="L803" s="42" t="str">
        <x:v>S10</x:v>
      </x:c>
      <x:c r="M803" s="43" t="n">
        <x:v>1</x:v>
      </x:c>
      <x:c r="N803" s="42" t="str">
        <x:v>2026-08-29</x:v>
      </x:c>
      <x:c r="O803" s="42" t="str">
        <x:v>OUTDOOR_STRUCTURE_GLAZING</x:v>
      </x:c>
      <x:c r="P803" s="42" t="str">
        <x:v>Остекление веранды</x:v>
      </x:c>
      <x:c r="Q803" s="42" t="str">
        <x:v>остекление веранды</x:v>
      </x:c>
      <x:c r="R803" s="42" t="str">
        <x:v>order glazing of veranda/terrace/gazebo/porch</x:v>
      </x:c>
      <x:c r="S803" s="42" t="str">
        <x:v>SERVICE</x:v>
      </x:c>
      <x:c r="T803" s="42" t="str">
        <x:v>IN_SCOPE</x:v>
      </x:c>
      <x:c r="U803" s="42" t="str">
        <x:v>MEDIUM</x:v>
      </x:c>
      <x:c r="V803" s="42" t="str">
        <x:v>https://okno-msk.ru/verandy/</x:v>
      </x:c>
      <x:c r="W803" s="42" t="str">
        <x:v>https://okno-msk.ru/verandy/</x:v>
      </x:c>
      <x:c r="X803" s="42" t="str">
        <x:v>https://okno-msk.ru/stati/vidy-i-tipy-ostekleniya-verandy-plyusy-i-minusy;https://okno-msk.ru/verandy/bezramnoe-osteklenie-verandy</x:v>
      </x:c>
      <x:c r="Y803" s="42" t="str">
        <x:v>BASE_UNIT_PENDING_ACTION_REEVALUATION</x:v>
      </x:c>
      <x:c r="Z803" s="42" t="str">
        <x:v>KEEP_EXISTING_STRUCTURE</x:v>
      </x:c>
      <x:c r="AA803" s="42" t="str">
        <x:v>PROVISIONAL_PENDING_STEP13_CONFLICT_CHECK</x:v>
      </x:c>
      <x:c r="AB803" s="42" t="str">
        <x:v>NONE</x:v>
      </x:c>
      <x:c r="AC803" s="42" t="str">
        <x:v>REVIEW_SEARCH</x:v>
      </x:c>
      <x:c r="AD803" s="43" t="n">
        <x:f>COUNTIFS($O$2:$O$2333,$O803,$H$2:$H$2333,"&gt;"&amp;$H803)+COUNTIFS($O$2:$O$2333,$O803,$H$2:$H$2333,$H803,$B$2:$B$2333,"&lt;"&amp;$B803)+1</x:f>
        <x:v>28</x:v>
      </x:c>
      <x:c r="AE803" s="43" t="n">
        <x:f>COUNTIFS($W$2:$W$2333,$W803,$H$2:$H$2333,"&gt;"&amp;$H803)+COUNTIFS($W$2:$W$2333,$W803,$H$2:$H$2333,$H803,$B$2:$B$2333,"&lt;"&amp;$B803)+1</x:f>
        <x:v>34</x:v>
      </x:c>
      <x:c r="AF803" s="42" t="str">
        <x:v>P3 — СОХРАНИТЬ / МАРШРУТИЗИРОВАТЬ</x:v>
      </x:c>
      <x:c r="AG803" s="42" t="str">
        <x:v>action=KEEP_EXISTING_STRUCTURE; maturity=PROVISIONAL_PENDING_STEP13_CONFLICT_CHECK; uncertainty=NONE; broad_result=22; rank_in_cluster=28</x:v>
      </x:c>
      <x:c r="AH8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3" s="42" t="str">
        <x:v>Stage-5:STEP8&gt;STEP10&gt;STEP11&gt;STEP12_CORRECTIONS&gt;STEP12_V6_TARGET_CONTRACT&gt;STEP14A_OVERLAY | Step-08:S10:result:22</x:v>
      </x:c>
    </x:row>
    <x:row r="804" ht="30" customHeight="1">
      <x:c r="A804" s="42" t="str">
        <x:v>PHR-1EF0AB5D6437</x:v>
      </x:c>
      <x:c r="B804" s="42" t="str">
        <x:v>алюминиевый профиль для остекления веранды</x:v>
      </x:c>
      <x:c r="C804" s="42" t="str">
        <x:v>ASSIGNED</x:v>
      </x:c>
      <x:c r="D804" s="42" t="str">
        <x:v>ДА</x:v>
      </x:c>
      <x:c r="E804" s="42" t="str">
        <x:v>Москва</x:v>
      </x:c>
      <x:c r="F804" s="42" t="n">
        <x:v>213</x:v>
      </x:c>
      <x:c r="G804" s="42" t="str">
        <x:v>DEVICE_ALL</x:v>
      </x:c>
      <x:c r="H804" s="43" t="n">
        <x:v>21</x:v>
      </x:c>
      <x:c r="I804" s="43" t="n">
        <x:v>0</x:v>
      </x:c>
      <x:c r="J804" s="42" t="str">
        <x:v>BROAD_GETTOP_NO_OPERATORS__RESULT</x:v>
      </x:c>
      <x:c r="K804" s="42" t="str">
        <x:v>MAX_PER_PHRASE_SEPARATELY_FOR_RESULT_AND_ASSOCIATION</x:v>
      </x:c>
      <x:c r="L804" s="42" t="str">
        <x:v>S10</x:v>
      </x:c>
      <x:c r="M804" s="43" t="n">
        <x:v>1</x:v>
      </x:c>
      <x:c r="N804" s="42" t="str">
        <x:v>2026-08-29</x:v>
      </x:c>
      <x:c r="O804" s="42" t="str">
        <x:v>OUTDOOR_STRUCTURE_GLAZING</x:v>
      </x:c>
      <x:c r="P804" s="42" t="str">
        <x:v>Остекление веранды</x:v>
      </x:c>
      <x:c r="Q804" s="42" t="str">
        <x:v>остекление веранды</x:v>
      </x:c>
      <x:c r="R804" s="42" t="str">
        <x:v>order glazing of veranda/terrace/gazebo/porch</x:v>
      </x:c>
      <x:c r="S804" s="42" t="str">
        <x:v>SERVICE</x:v>
      </x:c>
      <x:c r="T804" s="42" t="str">
        <x:v>IN_SCOPE</x:v>
      </x:c>
      <x:c r="U804" s="42" t="str">
        <x:v>MEDIUM</x:v>
      </x:c>
      <x:c r="V804" s="42" t="str">
        <x:v>https://okno-msk.ru/verandy/</x:v>
      </x:c>
      <x:c r="W804" s="42" t="str">
        <x:v>https://okno-msk.ru/verandy/</x:v>
      </x:c>
      <x:c r="X804" s="42" t="str">
        <x:v>https://okno-msk.ru/stati/vidy-i-tipy-ostekleniya-verandy-plyusy-i-minusy;https://okno-msk.ru/verandy/bezramnoe-osteklenie-verandy</x:v>
      </x:c>
      <x:c r="Y804" s="42" t="str">
        <x:v>BASE_UNIT_PENDING_ACTION_REEVALUATION</x:v>
      </x:c>
      <x:c r="Z804" s="42" t="str">
        <x:v>KEEP_EXISTING_STRUCTURE</x:v>
      </x:c>
      <x:c r="AA804" s="42" t="str">
        <x:v>PROVISIONAL_PENDING_STEP13_CONFLICT_CHECK</x:v>
      </x:c>
      <x:c r="AB804" s="42" t="str">
        <x:v>NONE</x:v>
      </x:c>
      <x:c r="AC804" s="42" t="str">
        <x:v>REVIEW_SEARCH</x:v>
      </x:c>
      <x:c r="AD804" s="43" t="n">
        <x:f>COUNTIFS($O$2:$O$2333,$O804,$H$2:$H$2333,"&gt;"&amp;$H804)+COUNTIFS($O$2:$O$2333,$O804,$H$2:$H$2333,$H804,$B$2:$B$2333,"&lt;"&amp;$B804)+1</x:f>
        <x:v>29</x:v>
      </x:c>
      <x:c r="AE804" s="43" t="n">
        <x:f>COUNTIFS($W$2:$W$2333,$W804,$H$2:$H$2333,"&gt;"&amp;$H804)+COUNTIFS($W$2:$W$2333,$W804,$H$2:$H$2333,$H804,$B$2:$B$2333,"&lt;"&amp;$B804)+1</x:f>
        <x:v>35</x:v>
      </x:c>
      <x:c r="AF804" s="42" t="str">
        <x:v>P3 — СОХРАНИТЬ / МАРШРУТИЗИРОВАТЬ</x:v>
      </x:c>
      <x:c r="AG804" s="42" t="str">
        <x:v>action=KEEP_EXISTING_STRUCTURE; maturity=PROVISIONAL_PENDING_STEP13_CONFLICT_CHECK; uncertainty=NONE; broad_result=21; rank_in_cluster=29</x:v>
      </x:c>
      <x:c r="AH8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4" s="42" t="str">
        <x:v>Stage-5:STEP8&gt;STEP10&gt;STEP11&gt;STEP12_CORRECTIONS&gt;STEP12_V6_TARGET_CONTRACT&gt;STEP14A_OVERLAY | Step-08:S10:result:21</x:v>
      </x:c>
    </x:row>
    <x:row r="805" ht="30" customHeight="1">
      <x:c r="A805" s="42" t="str">
        <x:v>PHR-51645F67E330</x:v>
      </x:c>
      <x:c r="B805" s="42" t="str">
        <x:v>профиль для остекления веранды</x:v>
      </x:c>
      <x:c r="C805" s="42" t="str">
        <x:v>ASSIGNED</x:v>
      </x:c>
      <x:c r="D805" s="42" t="str">
        <x:v>ДА</x:v>
      </x:c>
      <x:c r="E805" s="42" t="str">
        <x:v>Москва</x:v>
      </x:c>
      <x:c r="F805" s="42" t="n">
        <x:v>213</x:v>
      </x:c>
      <x:c r="G805" s="42" t="str">
        <x:v>DEVICE_ALL</x:v>
      </x:c>
      <x:c r="H805" s="43" t="n">
        <x:v>21</x:v>
      </x:c>
      <x:c r="I805" s="43" t="n">
        <x:v>0</x:v>
      </x:c>
      <x:c r="J805" s="42" t="str">
        <x:v>BROAD_GETTOP_NO_OPERATORS__RESULT</x:v>
      </x:c>
      <x:c r="K805" s="42" t="str">
        <x:v>MAX_PER_PHRASE_SEPARATELY_FOR_RESULT_AND_ASSOCIATION</x:v>
      </x:c>
      <x:c r="L805" s="42" t="str">
        <x:v>S10</x:v>
      </x:c>
      <x:c r="M805" s="43" t="n">
        <x:v>1</x:v>
      </x:c>
      <x:c r="N805" s="42" t="str">
        <x:v>2026-08-29</x:v>
      </x:c>
      <x:c r="O805" s="42" t="str">
        <x:v>OUTDOOR_STRUCTURE_GLAZING</x:v>
      </x:c>
      <x:c r="P805" s="42" t="str">
        <x:v>Остекление веранды</x:v>
      </x:c>
      <x:c r="Q805" s="42" t="str">
        <x:v>остекление веранды</x:v>
      </x:c>
      <x:c r="R805" s="42" t="str">
        <x:v>order glazing of veranda/terrace/gazebo/porch</x:v>
      </x:c>
      <x:c r="S805" s="42" t="str">
        <x:v>SERVICE</x:v>
      </x:c>
      <x:c r="T805" s="42" t="str">
        <x:v>IN_SCOPE</x:v>
      </x:c>
      <x:c r="U805" s="42" t="str">
        <x:v>MEDIUM</x:v>
      </x:c>
      <x:c r="V805" s="42" t="str">
        <x:v>https://okno-msk.ru/verandy/</x:v>
      </x:c>
      <x:c r="W805" s="42" t="str">
        <x:v>https://okno-msk.ru/verandy/</x:v>
      </x:c>
      <x:c r="X805" s="42" t="str">
        <x:v>https://okno-msk.ru/stati/vidy-i-tipy-ostekleniya-verandy-plyusy-i-minusy;https://okno-msk.ru/verandy/bezramnoe-osteklenie-verandy</x:v>
      </x:c>
      <x:c r="Y805" s="42" t="str">
        <x:v>BASE_UNIT_PENDING_ACTION_REEVALUATION</x:v>
      </x:c>
      <x:c r="Z805" s="42" t="str">
        <x:v>KEEP_EXISTING_STRUCTURE</x:v>
      </x:c>
      <x:c r="AA805" s="42" t="str">
        <x:v>PROVISIONAL_PENDING_STEP13_CONFLICT_CHECK</x:v>
      </x:c>
      <x:c r="AB805" s="42" t="str">
        <x:v>NONE</x:v>
      </x:c>
      <x:c r="AC805" s="42" t="str">
        <x:v>REVIEW_SEARCH</x:v>
      </x:c>
      <x:c r="AD805" s="43" t="n">
        <x:f>COUNTIFS($O$2:$O$2333,$O805,$H$2:$H$2333,"&gt;"&amp;$H805)+COUNTIFS($O$2:$O$2333,$O805,$H$2:$H$2333,$H805,$B$2:$B$2333,"&lt;"&amp;$B805)+1</x:f>
        <x:v>30</x:v>
      </x:c>
      <x:c r="AE805" s="43" t="n">
        <x:f>COUNTIFS($W$2:$W$2333,$W805,$H$2:$H$2333,"&gt;"&amp;$H805)+COUNTIFS($W$2:$W$2333,$W805,$H$2:$H$2333,$H805,$B$2:$B$2333,"&lt;"&amp;$B805)+1</x:f>
        <x:v>36</x:v>
      </x:c>
      <x:c r="AF805" s="42" t="str">
        <x:v>P3 — СОХРАНИТЬ / МАРШРУТИЗИРОВАТЬ</x:v>
      </x:c>
      <x:c r="AG805" s="42" t="str">
        <x:v>action=KEEP_EXISTING_STRUCTURE; maturity=PROVISIONAL_PENDING_STEP13_CONFLICT_CHECK; uncertainty=NONE; broad_result=21; rank_in_cluster=30</x:v>
      </x:c>
      <x:c r="AH8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05" s="42" t="str">
        <x:v>Stage-5:STEP8&gt;STEP10&gt;STEP11&gt;STEP12_CORRECTIONS&gt;STEP12_V6_TARGET_CONTRACT&gt;STEP14A_OVERLAY | Step-08:S10:result:21</x:v>
      </x:c>
    </x:row>
    <x:row r="806" ht="30" customHeight="1">
      <x:c r="A806" s="42" t="str">
        <x:v>PHR-5D54987A0C76</x:v>
      </x:c>
      <x:c r="B806" s="42" t="str">
        <x:v>раздвижное остекление веранды алюминиевым профилем</x:v>
      </x:c>
      <x:c r="C806" s="42" t="str">
        <x:v>ASSIGNED</x:v>
      </x:c>
      <x:c r="D806" s="42" t="str">
        <x:v>ДА</x:v>
      </x:c>
      <x:c r="E806" s="42" t="str">
        <x:v>Москва</x:v>
      </x:c>
      <x:c r="F806" s="42" t="n">
        <x:v>213</x:v>
      </x:c>
      <x:c r="G806" s="42" t="str">
        <x:v>DEVICE_ALL</x:v>
      </x:c>
      <x:c r="H806" s="43" t="n">
        <x:v>21</x:v>
      </x:c>
      <x:c r="I806" s="43" t="n">
        <x:v>0</x:v>
      </x:c>
      <x:c r="J806" s="42" t="str">
        <x:v>BROAD_GETTOP_NO_OPERATORS__RESULT</x:v>
      </x:c>
      <x:c r="K806" s="42" t="str">
        <x:v>MAX_PER_PHRASE_SEPARATELY_FOR_RESULT_AND_ASSOCIATION</x:v>
      </x:c>
      <x:c r="L806" s="42" t="str">
        <x:v>S10</x:v>
      </x:c>
      <x:c r="M806" s="43" t="n">
        <x:v>1</x:v>
      </x:c>
      <x:c r="N806" s="42" t="str">
        <x:v>2026-08-29</x:v>
      </x:c>
      <x:c r="O806" s="42" t="str">
        <x:v>OUTDOOR_STRUCTURE_GLAZING</x:v>
      </x:c>
      <x:c r="P806" s="42" t="str">
        <x:v>Остекление веранды</x:v>
      </x:c>
      <x:c r="Q806" s="42" t="str">
        <x:v>остекление веранды</x:v>
      </x:c>
      <x:c r="R806" s="42" t="str">
        <x:v>order glazing of veranda/terrace/gazebo/porch</x:v>
      </x:c>
      <x:c r="S806" s="42" t="str">
        <x:v>SERVICE</x:v>
      </x:c>
      <x:c r="T806" s="42" t="str">
        <x:v>IN_SCOPE</x:v>
      </x:c>
      <x:c r="U806" s="42" t="str">
        <x:v>MEDIUM</x:v>
      </x:c>
      <x:c r="V806" s="42" t="str">
        <x:v>https://okno-msk.ru/verandy/</x:v>
      </x:c>
      <x:c r="W806" s="42" t="str">
        <x:v>https://okno-msk.ru/verandy/</x:v>
      </x:c>
      <x:c r="X806" s="42" t="str">
        <x:v>https://okno-msk.ru/stati/vidy-i-tipy-ostekleniya-verandy-plyusy-i-minusy;https://okno-msk.ru/verandy/bezramnoe-osteklenie-verandy</x:v>
      </x:c>
      <x:c r="Y806" s="42" t="str">
        <x:v>BASE_UNIT_PENDING_ACTION_REEVALUATION</x:v>
      </x:c>
      <x:c r="Z806" s="42" t="str">
        <x:v>KEEP_EXISTING_STRUCTURE</x:v>
      </x:c>
      <x:c r="AA806" s="42" t="str">
        <x:v>PROVISIONAL_PENDING_STEP13_CONFLICT_CHECK</x:v>
      </x:c>
      <x:c r="AB806" s="42" t="str">
        <x:v>NONE</x:v>
      </x:c>
      <x:c r="AC806" s="42" t="str">
        <x:v>ORDINARY_SEARCH_ELIGIBLE</x:v>
      </x:c>
      <x:c r="AD806" s="43" t="n">
        <x:f>COUNTIFS($O$2:$O$2333,$O806,$H$2:$H$2333,"&gt;"&amp;$H806)+COUNTIFS($O$2:$O$2333,$O806,$H$2:$H$2333,$H806,$B$2:$B$2333,"&lt;"&amp;$B806)+1</x:f>
        <x:v>31</x:v>
      </x:c>
      <x:c r="AE806" s="43" t="n">
        <x:f>COUNTIFS($W$2:$W$2333,$W806,$H$2:$H$2333,"&gt;"&amp;$H806)+COUNTIFS($W$2:$W$2333,$W806,$H$2:$H$2333,$H806,$B$2:$B$2333,"&lt;"&amp;$B806)+1</x:f>
        <x:v>37</x:v>
      </x:c>
      <x:c r="AF806" s="42" t="str">
        <x:v>P3 — СОХРАНИТЬ / МАРШРУТИЗИРОВАТЬ</x:v>
      </x:c>
      <x:c r="AG806" s="42" t="str">
        <x:v>action=KEEP_EXISTING_STRUCTURE; maturity=PROVISIONAL_PENDING_STEP13_CONFLICT_CHECK; uncertainty=NONE; broad_result=21; rank_in_cluster=31</x:v>
      </x:c>
      <x:c r="AH8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6" s="42" t="str">
        <x:v>Stage-5:STEP8&gt;STEP10&gt;STEP11&gt;STEP12_CORRECTIONS&gt;STEP12_V6_TARGET_CONTRACT&gt;STEP14A_OVERLAY | Step-08:S10:result:21</x:v>
      </x:c>
    </x:row>
    <x:row r="807" ht="30" customHeight="1">
      <x:c r="A807" s="42" t="str">
        <x:v>PHR-C9FAA3FB71C1</x:v>
      </x:c>
      <x:c r="B807" s="42" t="str">
        <x:v>остекление веранды московская область</x:v>
      </x:c>
      <x:c r="C807" s="42" t="str">
        <x:v>ASSIGNED</x:v>
      </x:c>
      <x:c r="D807" s="42" t="str">
        <x:v>ДА</x:v>
      </x:c>
      <x:c r="E807" s="42" t="str">
        <x:v>Москва</x:v>
      </x:c>
      <x:c r="F807" s="42" t="n">
        <x:v>213</x:v>
      </x:c>
      <x:c r="G807" s="42" t="str">
        <x:v>DEVICE_ALL</x:v>
      </x:c>
      <x:c r="H807" s="43" t="n">
        <x:v>20</x:v>
      </x:c>
      <x:c r="I807" s="43" t="n">
        <x:v>0</x:v>
      </x:c>
      <x:c r="J807" s="42" t="str">
        <x:v>BROAD_GETTOP_NO_OPERATORS__RESULT</x:v>
      </x:c>
      <x:c r="K807" s="42" t="str">
        <x:v>MAX_PER_PHRASE_SEPARATELY_FOR_RESULT_AND_ASSOCIATION</x:v>
      </x:c>
      <x:c r="L807" s="42" t="str">
        <x:v>S10</x:v>
      </x:c>
      <x:c r="M807" s="43" t="n">
        <x:v>1</x:v>
      </x:c>
      <x:c r="N807" s="42" t="str">
        <x:v>2026-08-29</x:v>
      </x:c>
      <x:c r="O807" s="42" t="str">
        <x:v>OUTDOOR_STRUCTURE_GLAZING</x:v>
      </x:c>
      <x:c r="P807" s="42" t="str">
        <x:v>Остекление веранды</x:v>
      </x:c>
      <x:c r="Q807" s="42" t="str">
        <x:v>остекление веранды</x:v>
      </x:c>
      <x:c r="R807" s="42" t="str">
        <x:v>order glazing of veranda/terrace/gazebo/porch</x:v>
      </x:c>
      <x:c r="S807" s="42" t="str">
        <x:v>SERVICE</x:v>
      </x:c>
      <x:c r="T807" s="42" t="str">
        <x:v>IN_SCOPE</x:v>
      </x:c>
      <x:c r="U807" s="42" t="str">
        <x:v>MEDIUM</x:v>
      </x:c>
      <x:c r="V807" s="42" t="str">
        <x:v>https://okno-msk.ru/verandy/</x:v>
      </x:c>
      <x:c r="W807" s="42" t="str">
        <x:v>https://okno-msk.ru/verandy/</x:v>
      </x:c>
      <x:c r="X807" s="42" t="str">
        <x:v>https://okno-msk.ru/stati/vidy-i-tipy-ostekleniya-verandy-plyusy-i-minusy;https://okno-msk.ru/verandy/bezramnoe-osteklenie-verandy</x:v>
      </x:c>
      <x:c r="Y807" s="42" t="str">
        <x:v>BASE_UNIT_PENDING_ACTION_REEVALUATION</x:v>
      </x:c>
      <x:c r="Z807" s="42" t="str">
        <x:v>KEEP_EXISTING_STRUCTURE</x:v>
      </x:c>
      <x:c r="AA807" s="42" t="str">
        <x:v>PROVISIONAL_PENDING_STEP13_CONFLICT_CHECK</x:v>
      </x:c>
      <x:c r="AB807" s="42" t="str">
        <x:v>NONE</x:v>
      </x:c>
      <x:c r="AC807" s="42" t="str">
        <x:v>ORDINARY_SEARCH_ELIGIBLE</x:v>
      </x:c>
      <x:c r="AD807" s="43" t="n">
        <x:f>COUNTIFS($O$2:$O$2333,$O807,$H$2:$H$2333,"&gt;"&amp;$H807)+COUNTIFS($O$2:$O$2333,$O807,$H$2:$H$2333,$H807,$B$2:$B$2333,"&lt;"&amp;$B807)+1</x:f>
        <x:v>32</x:v>
      </x:c>
      <x:c r="AE807" s="43" t="n">
        <x:f>COUNTIFS($W$2:$W$2333,$W807,$H$2:$H$2333,"&gt;"&amp;$H807)+COUNTIFS($W$2:$W$2333,$W807,$H$2:$H$2333,$H807,$B$2:$B$2333,"&lt;"&amp;$B807)+1</x:f>
        <x:v>38</x:v>
      </x:c>
      <x:c r="AF807" s="42" t="str">
        <x:v>P3 — СОХРАНИТЬ / МАРШРУТИЗИРОВАТЬ</x:v>
      </x:c>
      <x:c r="AG807" s="42" t="str">
        <x:v>action=KEEP_EXISTING_STRUCTURE; maturity=PROVISIONAL_PENDING_STEP13_CONFLICT_CHECK; uncertainty=NONE; broad_result=20; rank_in_cluster=32</x:v>
      </x:c>
      <x:c r="AH8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7" s="42" t="str">
        <x:v>Stage-5:STEP8&gt;STEP10&gt;STEP11&gt;STEP12_CORRECTIONS&gt;STEP12_V6_TARGET_CONTRACT&gt;STEP14A_OVERLAY | Step-08:S10:result:20</x:v>
      </x:c>
    </x:row>
    <x:row r="808" ht="30" customHeight="1">
      <x:c r="A808" s="42" t="str">
        <x:v>PHR-A81319B88048</x:v>
      </x:c>
      <x:c r="B808" s="42" t="str">
        <x:v>остекление веранд под ключ</x:v>
      </x:c>
      <x:c r="C808" s="42" t="str">
        <x:v>ASSIGNED</x:v>
      </x:c>
      <x:c r="D808" s="42" t="str">
        <x:v>ДА</x:v>
      </x:c>
      <x:c r="E808" s="42" t="str">
        <x:v>Москва</x:v>
      </x:c>
      <x:c r="F808" s="42" t="n">
        <x:v>213</x:v>
      </x:c>
      <x:c r="G808" s="42" t="str">
        <x:v>DEVICE_ALL</x:v>
      </x:c>
      <x:c r="H808" s="43" t="n">
        <x:v>19</x:v>
      </x:c>
      <x:c r="I808" s="43" t="n">
        <x:v>0</x:v>
      </x:c>
      <x:c r="J808" s="42" t="str">
        <x:v>BROAD_GETTOP_NO_OPERATORS__RESULT</x:v>
      </x:c>
      <x:c r="K808" s="42" t="str">
        <x:v>MAX_PER_PHRASE_SEPARATELY_FOR_RESULT_AND_ASSOCIATION</x:v>
      </x:c>
      <x:c r="L808" s="42" t="str">
        <x:v>S10</x:v>
      </x:c>
      <x:c r="M808" s="43" t="n">
        <x:v>1</x:v>
      </x:c>
      <x:c r="N808" s="42" t="str">
        <x:v>2026-08-29</x:v>
      </x:c>
      <x:c r="O808" s="42" t="str">
        <x:v>OUTDOOR_STRUCTURE_GLAZING</x:v>
      </x:c>
      <x:c r="P808" s="42" t="str">
        <x:v>Остекление веранды</x:v>
      </x:c>
      <x:c r="Q808" s="42" t="str">
        <x:v>остекление веранды</x:v>
      </x:c>
      <x:c r="R808" s="42" t="str">
        <x:v>order glazing of veranda/terrace/gazebo/porch</x:v>
      </x:c>
      <x:c r="S808" s="42" t="str">
        <x:v>SERVICE</x:v>
      </x:c>
      <x:c r="T808" s="42" t="str">
        <x:v>IN_SCOPE</x:v>
      </x:c>
      <x:c r="U808" s="42" t="str">
        <x:v>MEDIUM</x:v>
      </x:c>
      <x:c r="V808" s="42" t="str">
        <x:v>https://okno-msk.ru/verandy/</x:v>
      </x:c>
      <x:c r="W808" s="42" t="str">
        <x:v>https://okno-msk.ru/verandy/</x:v>
      </x:c>
      <x:c r="X808" s="42" t="str">
        <x:v>https://okno-msk.ru/stati/vidy-i-tipy-ostekleniya-verandy-plyusy-i-minusy;https://okno-msk.ru/verandy/bezramnoe-osteklenie-verandy</x:v>
      </x:c>
      <x:c r="Y808" s="42" t="str">
        <x:v>BASE_UNIT_PENDING_ACTION_REEVALUATION</x:v>
      </x:c>
      <x:c r="Z808" s="42" t="str">
        <x:v>KEEP_EXISTING_STRUCTURE</x:v>
      </x:c>
      <x:c r="AA808" s="42" t="str">
        <x:v>PROVISIONAL_PENDING_STEP13_CONFLICT_CHECK</x:v>
      </x:c>
      <x:c r="AB808" s="42" t="str">
        <x:v>NONE</x:v>
      </x:c>
      <x:c r="AC808" s="42" t="str">
        <x:v>ORDINARY_SEARCH_ELIGIBLE</x:v>
      </x:c>
      <x:c r="AD808" s="43" t="n">
        <x:f>COUNTIFS($O$2:$O$2333,$O808,$H$2:$H$2333,"&gt;"&amp;$H808)+COUNTIFS($O$2:$O$2333,$O808,$H$2:$H$2333,$H808,$B$2:$B$2333,"&lt;"&amp;$B808)+1</x:f>
        <x:v>33</x:v>
      </x:c>
      <x:c r="AE808" s="43" t="n">
        <x:f>COUNTIFS($W$2:$W$2333,$W808,$H$2:$H$2333,"&gt;"&amp;$H808)+COUNTIFS($W$2:$W$2333,$W808,$H$2:$H$2333,$H808,$B$2:$B$2333,"&lt;"&amp;$B808)+1</x:f>
        <x:v>39</x:v>
      </x:c>
      <x:c r="AF808" s="42" t="str">
        <x:v>P3 — СОХРАНИТЬ / МАРШРУТИЗИРОВАТЬ</x:v>
      </x:c>
      <x:c r="AG808" s="42" t="str">
        <x:v>action=KEEP_EXISTING_STRUCTURE; maturity=PROVISIONAL_PENDING_STEP13_CONFLICT_CHECK; uncertainty=NONE; broad_result=19; rank_in_cluster=33</x:v>
      </x:c>
      <x:c r="AH8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8" s="42" t="str">
        <x:v>Stage-5:STEP8&gt;STEP10&gt;STEP11&gt;STEP12_CORRECTIONS&gt;STEP12_V6_TARGET_CONTRACT&gt;STEP14A_OVERLAY | Step-08:S10:result:19</x:v>
      </x:c>
    </x:row>
    <x:row r="809" ht="30" customHeight="1">
      <x:c r="A809" s="42" t="str">
        <x:v>PHR-01912C422EB3</x:v>
      </x:c>
      <x:c r="B809" s="42" t="str">
        <x:v>остекление веранды ключ</x:v>
      </x:c>
      <x:c r="C809" s="42" t="str">
        <x:v>ASSIGNED</x:v>
      </x:c>
      <x:c r="D809" s="42" t="str">
        <x:v>ДА</x:v>
      </x:c>
      <x:c r="E809" s="42" t="str">
        <x:v>Москва</x:v>
      </x:c>
      <x:c r="F809" s="42" t="n">
        <x:v>213</x:v>
      </x:c>
      <x:c r="G809" s="42" t="str">
        <x:v>DEVICE_ALL</x:v>
      </x:c>
      <x:c r="H809" s="43" t="n">
        <x:v>19</x:v>
      </x:c>
      <x:c r="I809" s="43" t="n">
        <x:v>0</x:v>
      </x:c>
      <x:c r="J809" s="42" t="str">
        <x:v>BROAD_GETTOP_NO_OPERATORS__RESULT</x:v>
      </x:c>
      <x:c r="K809" s="42" t="str">
        <x:v>MAX_PER_PHRASE_SEPARATELY_FOR_RESULT_AND_ASSOCIATION</x:v>
      </x:c>
      <x:c r="L809" s="42" t="str">
        <x:v>S10</x:v>
      </x:c>
      <x:c r="M809" s="43" t="n">
        <x:v>1</x:v>
      </x:c>
      <x:c r="N809" s="42" t="str">
        <x:v>2026-08-29</x:v>
      </x:c>
      <x:c r="O809" s="42" t="str">
        <x:v>OUTDOOR_STRUCTURE_GLAZING</x:v>
      </x:c>
      <x:c r="P809" s="42" t="str">
        <x:v>Остекление веранды</x:v>
      </x:c>
      <x:c r="Q809" s="42" t="str">
        <x:v>остекление веранды</x:v>
      </x:c>
      <x:c r="R809" s="42" t="str">
        <x:v>order glazing of veranda/terrace/gazebo/porch</x:v>
      </x:c>
      <x:c r="S809" s="42" t="str">
        <x:v>SERVICE</x:v>
      </x:c>
      <x:c r="T809" s="42" t="str">
        <x:v>IN_SCOPE</x:v>
      </x:c>
      <x:c r="U809" s="42" t="str">
        <x:v>MEDIUM</x:v>
      </x:c>
      <x:c r="V809" s="42" t="str">
        <x:v>https://okno-msk.ru/verandy/</x:v>
      </x:c>
      <x:c r="W809" s="42" t="str">
        <x:v>https://okno-msk.ru/verandy/</x:v>
      </x:c>
      <x:c r="X809" s="42" t="str">
        <x:v>https://okno-msk.ru/stati/vidy-i-tipy-ostekleniya-verandy-plyusy-i-minusy;https://okno-msk.ru/verandy/bezramnoe-osteklenie-verandy</x:v>
      </x:c>
      <x:c r="Y809" s="42" t="str">
        <x:v>BASE_UNIT_PENDING_ACTION_REEVALUATION</x:v>
      </x:c>
      <x:c r="Z809" s="42" t="str">
        <x:v>KEEP_EXISTING_STRUCTURE</x:v>
      </x:c>
      <x:c r="AA809" s="42" t="str">
        <x:v>PROVISIONAL_PENDING_STEP13_CONFLICT_CHECK</x:v>
      </x:c>
      <x:c r="AB809" s="42" t="str">
        <x:v>NONE</x:v>
      </x:c>
      <x:c r="AC809" s="42" t="str">
        <x:v>ORDINARY_SEARCH_ELIGIBLE</x:v>
      </x:c>
      <x:c r="AD809" s="43" t="n">
        <x:f>COUNTIFS($O$2:$O$2333,$O809,$H$2:$H$2333,"&gt;"&amp;$H809)+COUNTIFS($O$2:$O$2333,$O809,$H$2:$H$2333,$H809,$B$2:$B$2333,"&lt;"&amp;$B809)+1</x:f>
        <x:v>34</x:v>
      </x:c>
      <x:c r="AE809" s="43" t="n">
        <x:f>COUNTIFS($W$2:$W$2333,$W809,$H$2:$H$2333,"&gt;"&amp;$H809)+COUNTIFS($W$2:$W$2333,$W809,$H$2:$H$2333,$H809,$B$2:$B$2333,"&lt;"&amp;$B809)+1</x:f>
        <x:v>40</x:v>
      </x:c>
      <x:c r="AF809" s="42" t="str">
        <x:v>P3 — СОХРАНИТЬ / МАРШРУТИЗИРОВАТЬ</x:v>
      </x:c>
      <x:c r="AG809" s="42" t="str">
        <x:v>action=KEEP_EXISTING_STRUCTURE; maturity=PROVISIONAL_PENDING_STEP13_CONFLICT_CHECK; uncertainty=NONE; broad_result=19; rank_in_cluster=34</x:v>
      </x:c>
      <x:c r="AH8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09" s="42" t="str">
        <x:v>Stage-5:STEP8&gt;STEP10&gt;STEP11&gt;STEP12_CORRECTIONS&gt;STEP12_V6_TARGET_CONTRACT&gt;STEP14A_OVERLAY | Step-08:S10:result:19</x:v>
      </x:c>
    </x:row>
    <x:row r="810" ht="30" customHeight="1">
      <x:c r="A810" s="42" t="str">
        <x:v>PHR-DFE9E8462F31</x:v>
      </x:c>
      <x:c r="B810" s="42" t="str">
        <x:v>остекление веранды под ключ цена</x:v>
      </x:c>
      <x:c r="C810" s="42" t="str">
        <x:v>ASSIGNED</x:v>
      </x:c>
      <x:c r="D810" s="42" t="str">
        <x:v>ДА</x:v>
      </x:c>
      <x:c r="E810" s="42" t="str">
        <x:v>Москва</x:v>
      </x:c>
      <x:c r="F810" s="42" t="n">
        <x:v>213</x:v>
      </x:c>
      <x:c r="G810" s="42" t="str">
        <x:v>DEVICE_ALL</x:v>
      </x:c>
      <x:c r="H810" s="43" t="n">
        <x:v>19</x:v>
      </x:c>
      <x:c r="I810" s="43" t="n">
        <x:v>0</x:v>
      </x:c>
      <x:c r="J810" s="42" t="str">
        <x:v>BROAD_GETTOP_NO_OPERATORS__RESULT</x:v>
      </x:c>
      <x:c r="K810" s="42" t="str">
        <x:v>MAX_PER_PHRASE_SEPARATELY_FOR_RESULT_AND_ASSOCIATION</x:v>
      </x:c>
      <x:c r="L810" s="42" t="str">
        <x:v>S10</x:v>
      </x:c>
      <x:c r="M810" s="43" t="n">
        <x:v>1</x:v>
      </x:c>
      <x:c r="N810" s="42" t="str">
        <x:v>2026-08-29</x:v>
      </x:c>
      <x:c r="O810" s="42" t="str">
        <x:v>OUTDOOR_STRUCTURE_GLAZING</x:v>
      </x:c>
      <x:c r="P810" s="42" t="str">
        <x:v>Остекление веранды</x:v>
      </x:c>
      <x:c r="Q810" s="42" t="str">
        <x:v>остекление веранды</x:v>
      </x:c>
      <x:c r="R810" s="42" t="str">
        <x:v>order glazing of veranda/terrace/gazebo/porch</x:v>
      </x:c>
      <x:c r="S810" s="42" t="str">
        <x:v>SERVICE</x:v>
      </x:c>
      <x:c r="T810" s="42" t="str">
        <x:v>IN_SCOPE</x:v>
      </x:c>
      <x:c r="U810" s="42" t="str">
        <x:v>MEDIUM</x:v>
      </x:c>
      <x:c r="V810" s="42" t="str">
        <x:v>https://okno-msk.ru/verandy/</x:v>
      </x:c>
      <x:c r="W810" s="42" t="str">
        <x:v>https://okno-msk.ru/verandy/</x:v>
      </x:c>
      <x:c r="X810" s="42" t="str">
        <x:v>https://okno-msk.ru/stati/vidy-i-tipy-ostekleniya-verandy-plyusy-i-minusy;https://okno-msk.ru/verandy/bezramnoe-osteklenie-verandy</x:v>
      </x:c>
      <x:c r="Y810" s="42" t="str">
        <x:v>BASE_UNIT_PENDING_ACTION_REEVALUATION</x:v>
      </x:c>
      <x:c r="Z810" s="42" t="str">
        <x:v>KEEP_EXISTING_STRUCTURE</x:v>
      </x:c>
      <x:c r="AA810" s="42" t="str">
        <x:v>PROVISIONAL_PENDING_STEP13_CONFLICT_CHECK</x:v>
      </x:c>
      <x:c r="AB810" s="42" t="str">
        <x:v>NONE</x:v>
      </x:c>
      <x:c r="AC810" s="42" t="str">
        <x:v>ORDINARY_SEARCH_ELIGIBLE</x:v>
      </x:c>
      <x:c r="AD810" s="43" t="n">
        <x:f>COUNTIFS($O$2:$O$2333,$O810,$H$2:$H$2333,"&gt;"&amp;$H810)+COUNTIFS($O$2:$O$2333,$O810,$H$2:$H$2333,$H810,$B$2:$B$2333,"&lt;"&amp;$B810)+1</x:f>
        <x:v>35</x:v>
      </x:c>
      <x:c r="AE810" s="43" t="n">
        <x:f>COUNTIFS($W$2:$W$2333,$W810,$H$2:$H$2333,"&gt;"&amp;$H810)+COUNTIFS($W$2:$W$2333,$W810,$H$2:$H$2333,$H810,$B$2:$B$2333,"&lt;"&amp;$B810)+1</x:f>
        <x:v>41</x:v>
      </x:c>
      <x:c r="AF810" s="42" t="str">
        <x:v>P3 — СОХРАНИТЬ / МАРШРУТИЗИРОВАТЬ</x:v>
      </x:c>
      <x:c r="AG810" s="42" t="str">
        <x:v>action=KEEP_EXISTING_STRUCTURE; maturity=PROVISIONAL_PENDING_STEP13_CONFLICT_CHECK; uncertainty=NONE; broad_result=19; rank_in_cluster=35</x:v>
      </x:c>
      <x:c r="AH8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0" s="42" t="str">
        <x:v>Stage-5:STEP8&gt;STEP10&gt;STEP11&gt;STEP12_CORRECTIONS&gt;STEP12_V6_TARGET_CONTRACT&gt;STEP14A_OVERLAY | Step-08:S10:result:19</x:v>
      </x:c>
    </x:row>
    <x:row r="811" ht="30" customHeight="1">
      <x:c r="A811" s="42" t="str">
        <x:v>PHR-80A7B5E50863</x:v>
      </x:c>
      <x:c r="B811" s="42" t="str">
        <x:v>остекление веранды на даче цена под ключ</x:v>
      </x:c>
      <x:c r="C811" s="42" t="str">
        <x:v>ASSIGNED</x:v>
      </x:c>
      <x:c r="D811" s="42" t="str">
        <x:v>ДА</x:v>
      </x:c>
      <x:c r="E811" s="42" t="str">
        <x:v>Москва</x:v>
      </x:c>
      <x:c r="F811" s="42" t="n">
        <x:v>213</x:v>
      </x:c>
      <x:c r="G811" s="42" t="str">
        <x:v>DEVICE_ALL</x:v>
      </x:c>
      <x:c r="H811" s="43" t="n">
        <x:v>18</x:v>
      </x:c>
      <x:c r="I811" s="43" t="n">
        <x:v>0</x:v>
      </x:c>
      <x:c r="J811" s="42" t="str">
        <x:v>BROAD_GETTOP_NO_OPERATORS__RESULT</x:v>
      </x:c>
      <x:c r="K811" s="42" t="str">
        <x:v>MAX_PER_PHRASE_SEPARATELY_FOR_RESULT_AND_ASSOCIATION</x:v>
      </x:c>
      <x:c r="L811" s="42" t="str">
        <x:v>S10</x:v>
      </x:c>
      <x:c r="M811" s="43" t="n">
        <x:v>1</x:v>
      </x:c>
      <x:c r="N811" s="42" t="str">
        <x:v>2026-08-29</x:v>
      </x:c>
      <x:c r="O811" s="42" t="str">
        <x:v>OUTDOOR_STRUCTURE_GLAZING</x:v>
      </x:c>
      <x:c r="P811" s="42" t="str">
        <x:v>Остекление веранды</x:v>
      </x:c>
      <x:c r="Q811" s="42" t="str">
        <x:v>остекление веранды</x:v>
      </x:c>
      <x:c r="R811" s="42" t="str">
        <x:v>order glazing of veranda/terrace/gazebo/porch</x:v>
      </x:c>
      <x:c r="S811" s="42" t="str">
        <x:v>SERVICE</x:v>
      </x:c>
      <x:c r="T811" s="42" t="str">
        <x:v>IN_SCOPE</x:v>
      </x:c>
      <x:c r="U811" s="42" t="str">
        <x:v>MEDIUM</x:v>
      </x:c>
      <x:c r="V811" s="42" t="str">
        <x:v>https://okno-msk.ru/verandy/</x:v>
      </x:c>
      <x:c r="W811" s="42" t="str">
        <x:v>https://okno-msk.ru/verandy/</x:v>
      </x:c>
      <x:c r="X811" s="42" t="str">
        <x:v>https://okno-msk.ru/stati/vidy-i-tipy-ostekleniya-verandy-plyusy-i-minusy;https://okno-msk.ru/verandy/bezramnoe-osteklenie-verandy</x:v>
      </x:c>
      <x:c r="Y811" s="42" t="str">
        <x:v>BASE_UNIT_PENDING_ACTION_REEVALUATION</x:v>
      </x:c>
      <x:c r="Z811" s="42" t="str">
        <x:v>KEEP_EXISTING_STRUCTURE</x:v>
      </x:c>
      <x:c r="AA811" s="42" t="str">
        <x:v>PROVISIONAL_PENDING_STEP13_CONFLICT_CHECK</x:v>
      </x:c>
      <x:c r="AB811" s="42" t="str">
        <x:v>NONE</x:v>
      </x:c>
      <x:c r="AC811" s="42" t="str">
        <x:v>ORDINARY_SEARCH_ELIGIBLE</x:v>
      </x:c>
      <x:c r="AD811" s="43" t="n">
        <x:f>COUNTIFS($O$2:$O$2333,$O811,$H$2:$H$2333,"&gt;"&amp;$H811)+COUNTIFS($O$2:$O$2333,$O811,$H$2:$H$2333,$H811,$B$2:$B$2333,"&lt;"&amp;$B811)+1</x:f>
        <x:v>36</x:v>
      </x:c>
      <x:c r="AE811" s="43" t="n">
        <x:f>COUNTIFS($W$2:$W$2333,$W811,$H$2:$H$2333,"&gt;"&amp;$H811)+COUNTIFS($W$2:$W$2333,$W811,$H$2:$H$2333,$H811,$B$2:$B$2333,"&lt;"&amp;$B811)+1</x:f>
        <x:v>42</x:v>
      </x:c>
      <x:c r="AF811" s="42" t="str">
        <x:v>P3 — СОХРАНИТЬ / МАРШРУТИЗИРОВАТЬ</x:v>
      </x:c>
      <x:c r="AG811" s="42" t="str">
        <x:v>action=KEEP_EXISTING_STRUCTURE; maturity=PROVISIONAL_PENDING_STEP13_CONFLICT_CHECK; uncertainty=NONE; broad_result=18; rank_in_cluster=36</x:v>
      </x:c>
      <x:c r="AH8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1" s="42" t="str">
        <x:v>Stage-5:STEP8&gt;STEP10&gt;STEP11&gt;STEP12_CORRECTIONS&gt;STEP12_V6_TARGET_CONTRACT&gt;STEP14A_OVERLAY | Step-08:S10:result:18</x:v>
      </x:c>
    </x:row>
    <x:row r="812" ht="30" customHeight="1">
      <x:c r="A812" s="42" t="str">
        <x:v>PHR-DDD95EC5DF91</x:v>
      </x:c>
      <x:c r="B812" s="42" t="str">
        <x:v>остекление веранды беседка</x:v>
      </x:c>
      <x:c r="C812" s="42" t="str">
        <x:v>ASSIGNED</x:v>
      </x:c>
      <x:c r="D812" s="42" t="str">
        <x:v>ДА</x:v>
      </x:c>
      <x:c r="E812" s="42" t="str">
        <x:v>Москва</x:v>
      </x:c>
      <x:c r="F812" s="42" t="n">
        <x:v>213</x:v>
      </x:c>
      <x:c r="G812" s="42" t="str">
        <x:v>DEVICE_ALL</x:v>
      </x:c>
      <x:c r="H812" s="43" t="n">
        <x:v>17</x:v>
      </x:c>
      <x:c r="I812" s="43" t="n">
        <x:v>0</x:v>
      </x:c>
      <x:c r="J812" s="42" t="str">
        <x:v>BROAD_GETTOP_NO_OPERATORS__RESULT</x:v>
      </x:c>
      <x:c r="K812" s="42" t="str">
        <x:v>MAX_PER_PHRASE_SEPARATELY_FOR_RESULT_AND_ASSOCIATION</x:v>
      </x:c>
      <x:c r="L812" s="42" t="str">
        <x:v>S10</x:v>
      </x:c>
      <x:c r="M812" s="43" t="n">
        <x:v>1</x:v>
      </x:c>
      <x:c r="N812" s="42" t="str">
        <x:v>2026-08-29</x:v>
      </x:c>
      <x:c r="O812" s="42" t="str">
        <x:v>OUTDOOR_STRUCTURE_GLAZING</x:v>
      </x:c>
      <x:c r="P812" s="42" t="str">
        <x:v>Остекление веранды</x:v>
      </x:c>
      <x:c r="Q812" s="42" t="str">
        <x:v>остекление веранды</x:v>
      </x:c>
      <x:c r="R812" s="42" t="str">
        <x:v>order glazing of veranda/terrace/gazebo/porch</x:v>
      </x:c>
      <x:c r="S812" s="42" t="str">
        <x:v>SERVICE</x:v>
      </x:c>
      <x:c r="T812" s="42" t="str">
        <x:v>IN_SCOPE</x:v>
      </x:c>
      <x:c r="U812" s="42" t="str">
        <x:v>MEDIUM</x:v>
      </x:c>
      <x:c r="V812" s="42" t="str">
        <x:v>https://okno-msk.ru/verandy/</x:v>
      </x:c>
      <x:c r="W812" s="42" t="str">
        <x:v>https://okno-msk.ru/verandy/</x:v>
      </x:c>
      <x:c r="X812" s="42" t="str">
        <x:v>https://okno-msk.ru/stati/vidy-i-tipy-ostekleniya-verandy-plyusy-i-minusy;https://okno-msk.ru/verandy/bezramnoe-osteklenie-verandy</x:v>
      </x:c>
      <x:c r="Y812" s="42" t="str">
        <x:v>BASE_UNIT_PENDING_ACTION_REEVALUATION</x:v>
      </x:c>
      <x:c r="Z812" s="42" t="str">
        <x:v>KEEP_EXISTING_STRUCTURE</x:v>
      </x:c>
      <x:c r="AA812" s="42" t="str">
        <x:v>PROVISIONAL_PENDING_STEP13_CONFLICT_CHECK</x:v>
      </x:c>
      <x:c r="AB812" s="42" t="str">
        <x:v>NONE</x:v>
      </x:c>
      <x:c r="AC812" s="42" t="str">
        <x:v>ORDINARY_SEARCH_ELIGIBLE</x:v>
      </x:c>
      <x:c r="AD812" s="43" t="n">
        <x:f>COUNTIFS($O$2:$O$2333,$O812,$H$2:$H$2333,"&gt;"&amp;$H812)+COUNTIFS($O$2:$O$2333,$O812,$H$2:$H$2333,$H812,$B$2:$B$2333,"&lt;"&amp;$B812)+1</x:f>
        <x:v>37</x:v>
      </x:c>
      <x:c r="AE812" s="43" t="n">
        <x:f>COUNTIFS($W$2:$W$2333,$W812,$H$2:$H$2333,"&gt;"&amp;$H812)+COUNTIFS($W$2:$W$2333,$W812,$H$2:$H$2333,$H812,$B$2:$B$2333,"&lt;"&amp;$B812)+1</x:f>
        <x:v>43</x:v>
      </x:c>
      <x:c r="AF812" s="42" t="str">
        <x:v>P3 — СОХРАНИТЬ / МАРШРУТИЗИРОВАТЬ</x:v>
      </x:c>
      <x:c r="AG812" s="42" t="str">
        <x:v>action=KEEP_EXISTING_STRUCTURE; maturity=PROVISIONAL_PENDING_STEP13_CONFLICT_CHECK; uncertainty=NONE; broad_result=17; rank_in_cluster=37</x:v>
      </x:c>
      <x:c r="AH8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2" s="42" t="str">
        <x:v>Stage-5:STEP8&gt;STEP10&gt;STEP11&gt;STEP12_CORRECTIONS&gt;STEP12_V6_TARGET_CONTRACT&gt;STEP14A_OVERLAY | Step-08:S10:result:17</x:v>
      </x:c>
    </x:row>
    <x:row r="813" ht="30" customHeight="1">
      <x:c r="A813" s="42" t="str">
        <x:v>PHR-099D51655ABE</x:v>
      </x:c>
      <x:c r="B813" s="42" t="str">
        <x:v>остекление веранды и террасы алюминиевым профилем раздвижные</x:v>
      </x:c>
      <x:c r="C813" s="42" t="str">
        <x:v>ASSIGNED</x:v>
      </x:c>
      <x:c r="D813" s="42" t="str">
        <x:v>ДА</x:v>
      </x:c>
      <x:c r="E813" s="42" t="str">
        <x:v>Москва</x:v>
      </x:c>
      <x:c r="F813" s="42" t="n">
        <x:v>213</x:v>
      </x:c>
      <x:c r="G813" s="42" t="str">
        <x:v>DEVICE_ALL</x:v>
      </x:c>
      <x:c r="H813" s="43" t="n">
        <x:v>16</x:v>
      </x:c>
      <x:c r="I813" s="43" t="n">
        <x:v>0</x:v>
      </x:c>
      <x:c r="J813" s="42" t="str">
        <x:v>BROAD_GETTOP_NO_OPERATORS__RESULT</x:v>
      </x:c>
      <x:c r="K813" s="42" t="str">
        <x:v>MAX_PER_PHRASE_SEPARATELY_FOR_RESULT_AND_ASSOCIATION</x:v>
      </x:c>
      <x:c r="L813" s="42" t="str">
        <x:v>S10</x:v>
      </x:c>
      <x:c r="M813" s="43" t="n">
        <x:v>1</x:v>
      </x:c>
      <x:c r="N813" s="42" t="str">
        <x:v>2026-08-29</x:v>
      </x:c>
      <x:c r="O813" s="42" t="str">
        <x:v>OUTDOOR_STRUCTURE_GLAZING</x:v>
      </x:c>
      <x:c r="P813" s="42" t="str">
        <x:v>Остекление веранды</x:v>
      </x:c>
      <x:c r="Q813" s="42" t="str">
        <x:v>остекление веранды</x:v>
      </x:c>
      <x:c r="R813" s="42" t="str">
        <x:v>order glazing of veranda/terrace/gazebo/porch</x:v>
      </x:c>
      <x:c r="S813" s="42" t="str">
        <x:v>SERVICE</x:v>
      </x:c>
      <x:c r="T813" s="42" t="str">
        <x:v>IN_SCOPE</x:v>
      </x:c>
      <x:c r="U813" s="42" t="str">
        <x:v>MEDIUM</x:v>
      </x:c>
      <x:c r="V813" s="42" t="str">
        <x:v>https://okno-msk.ru/verandy/</x:v>
      </x:c>
      <x:c r="W813" s="42" t="str">
        <x:v>https://okno-msk.ru/verandy/</x:v>
      </x:c>
      <x:c r="X813" s="42" t="str">
        <x:v>https://okno-msk.ru/stati/vidy-i-tipy-ostekleniya-verandy-plyusy-i-minusy;https://okno-msk.ru/verandy/bezramnoe-osteklenie-verandy</x:v>
      </x:c>
      <x:c r="Y813" s="42" t="str">
        <x:v>BASE_UNIT_PENDING_ACTION_REEVALUATION</x:v>
      </x:c>
      <x:c r="Z813" s="42" t="str">
        <x:v>KEEP_EXISTING_STRUCTURE</x:v>
      </x:c>
      <x:c r="AA813" s="42" t="str">
        <x:v>PROVISIONAL_PENDING_STEP13_CONFLICT_CHECK</x:v>
      </x:c>
      <x:c r="AB813" s="42" t="str">
        <x:v>NONE</x:v>
      </x:c>
      <x:c r="AC813" s="42" t="str">
        <x:v>ORDINARY_SEARCH_ELIGIBLE</x:v>
      </x:c>
      <x:c r="AD813" s="43" t="n">
        <x:f>COUNTIFS($O$2:$O$2333,$O813,$H$2:$H$2333,"&gt;"&amp;$H813)+COUNTIFS($O$2:$O$2333,$O813,$H$2:$H$2333,$H813,$B$2:$B$2333,"&lt;"&amp;$B813)+1</x:f>
        <x:v>38</x:v>
      </x:c>
      <x:c r="AE813" s="43" t="n">
        <x:f>COUNTIFS($W$2:$W$2333,$W813,$H$2:$H$2333,"&gt;"&amp;$H813)+COUNTIFS($W$2:$W$2333,$W813,$H$2:$H$2333,$H813,$B$2:$B$2333,"&lt;"&amp;$B813)+1</x:f>
        <x:v>46</x:v>
      </x:c>
      <x:c r="AF813" s="42" t="str">
        <x:v>P3 — СОХРАНИТЬ / МАРШРУТИЗИРОВАТЬ</x:v>
      </x:c>
      <x:c r="AG813" s="42" t="str">
        <x:v>action=KEEP_EXISTING_STRUCTURE; maturity=PROVISIONAL_PENDING_STEP13_CONFLICT_CHECK; uncertainty=NONE; broad_result=16; rank_in_cluster=38</x:v>
      </x:c>
      <x:c r="AH8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3" s="42" t="str">
        <x:v>Stage-5:STEP8&gt;STEP10&gt;STEP11&gt;STEP12_CORRECTIONS&gt;STEP12_V6_TARGET_CONTRACT&gt;STEP14A_OVERLAY | Step-08:S10:result:16</x:v>
      </x:c>
    </x:row>
    <x:row r="814" ht="30" customHeight="1">
      <x:c r="A814" s="42" t="str">
        <x:v>PHR-0C7117E41FF1</x:v>
      </x:c>
      <x:c r="B814" s="42" t="str">
        <x:v>остекление веранды цена в московской области</x:v>
      </x:c>
      <x:c r="C814" s="42" t="str">
        <x:v>ASSIGNED</x:v>
      </x:c>
      <x:c r="D814" s="42" t="str">
        <x:v>ДА</x:v>
      </x:c>
      <x:c r="E814" s="42" t="str">
        <x:v>Москва</x:v>
      </x:c>
      <x:c r="F814" s="42" t="n">
        <x:v>213</x:v>
      </x:c>
      <x:c r="G814" s="42" t="str">
        <x:v>DEVICE_ALL</x:v>
      </x:c>
      <x:c r="H814" s="43" t="n">
        <x:v>15</x:v>
      </x:c>
      <x:c r="I814" s="43" t="n">
        <x:v>0</x:v>
      </x:c>
      <x:c r="J814" s="42" t="str">
        <x:v>BROAD_GETTOP_NO_OPERATORS__RESULT</x:v>
      </x:c>
      <x:c r="K814" s="42" t="str">
        <x:v>MAX_PER_PHRASE_SEPARATELY_FOR_RESULT_AND_ASSOCIATION</x:v>
      </x:c>
      <x:c r="L814" s="42" t="str">
        <x:v>S10</x:v>
      </x:c>
      <x:c r="M814" s="43" t="n">
        <x:v>1</x:v>
      </x:c>
      <x:c r="N814" s="42" t="str">
        <x:v>2026-08-29</x:v>
      </x:c>
      <x:c r="O814" s="42" t="str">
        <x:v>OUTDOOR_STRUCTURE_GLAZING</x:v>
      </x:c>
      <x:c r="P814" s="42" t="str">
        <x:v>Остекление веранды</x:v>
      </x:c>
      <x:c r="Q814" s="42" t="str">
        <x:v>остекление веранды</x:v>
      </x:c>
      <x:c r="R814" s="42" t="str">
        <x:v>order glazing of veranda/terrace/gazebo/porch</x:v>
      </x:c>
      <x:c r="S814" s="42" t="str">
        <x:v>SERVICE</x:v>
      </x:c>
      <x:c r="T814" s="42" t="str">
        <x:v>IN_SCOPE</x:v>
      </x:c>
      <x:c r="U814" s="42" t="str">
        <x:v>MEDIUM</x:v>
      </x:c>
      <x:c r="V814" s="42" t="str">
        <x:v>https://okno-msk.ru/verandy/</x:v>
      </x:c>
      <x:c r="W814" s="42" t="str">
        <x:v>https://okno-msk.ru/verandy/</x:v>
      </x:c>
      <x:c r="X814" s="42" t="str">
        <x:v>https://okno-msk.ru/stati/vidy-i-tipy-ostekleniya-verandy-plyusy-i-minusy;https://okno-msk.ru/verandy/bezramnoe-osteklenie-verandy</x:v>
      </x:c>
      <x:c r="Y814" s="42" t="str">
        <x:v>BASE_UNIT_PENDING_ACTION_REEVALUATION</x:v>
      </x:c>
      <x:c r="Z814" s="42" t="str">
        <x:v>KEEP_EXISTING_STRUCTURE</x:v>
      </x:c>
      <x:c r="AA814" s="42" t="str">
        <x:v>PROVISIONAL_PENDING_STEP13_CONFLICT_CHECK</x:v>
      </x:c>
      <x:c r="AB814" s="42" t="str">
        <x:v>NONE</x:v>
      </x:c>
      <x:c r="AC814" s="42" t="str">
        <x:v>ORDINARY_SEARCH_ELIGIBLE</x:v>
      </x:c>
      <x:c r="AD814" s="43" t="n">
        <x:f>COUNTIFS($O$2:$O$2333,$O814,$H$2:$H$2333,"&gt;"&amp;$H814)+COUNTIFS($O$2:$O$2333,$O814,$H$2:$H$2333,$H814,$B$2:$B$2333,"&lt;"&amp;$B814)+1</x:f>
        <x:v>39</x:v>
      </x:c>
      <x:c r="AE814" s="43" t="n">
        <x:f>COUNTIFS($W$2:$W$2333,$W814,$H$2:$H$2333,"&gt;"&amp;$H814)+COUNTIFS($W$2:$W$2333,$W814,$H$2:$H$2333,$H814,$B$2:$B$2333,"&lt;"&amp;$B814)+1</x:f>
        <x:v>47</x:v>
      </x:c>
      <x:c r="AF814" s="42" t="str">
        <x:v>P3 — СОХРАНИТЬ / МАРШРУТИЗИРОВАТЬ</x:v>
      </x:c>
      <x:c r="AG814" s="42" t="str">
        <x:v>action=KEEP_EXISTING_STRUCTURE; maturity=PROVISIONAL_PENDING_STEP13_CONFLICT_CHECK; uncertainty=NONE; broad_result=15; rank_in_cluster=39</x:v>
      </x:c>
      <x:c r="AH8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4" s="42" t="str">
        <x:v>Stage-5:STEP8&gt;STEP10&gt;STEP11&gt;STEP12_CORRECTIONS&gt;STEP12_V6_TARGET_CONTRACT&gt;STEP14A_OVERLAY | Step-08:S10:result:15</x:v>
      </x:c>
    </x:row>
    <x:row r="815" ht="30" customHeight="1">
      <x:c r="A815" s="42" t="str">
        <x:v>PHR-FA3A760BAC3A</x:v>
      </x:c>
      <x:c r="B815" s="42" t="str">
        <x:v>пластиковое остекление веранды</x:v>
      </x:c>
      <x:c r="C815" s="42" t="str">
        <x:v>ASSIGNED</x:v>
      </x:c>
      <x:c r="D815" s="42" t="str">
        <x:v>ДА</x:v>
      </x:c>
      <x:c r="E815" s="42" t="str">
        <x:v>Москва</x:v>
      </x:c>
      <x:c r="F815" s="42" t="n">
        <x:v>213</x:v>
      </x:c>
      <x:c r="G815" s="42" t="str">
        <x:v>DEVICE_ALL</x:v>
      </x:c>
      <x:c r="H815" s="43" t="n">
        <x:v>15</x:v>
      </x:c>
      <x:c r="I815" s="43" t="n">
        <x:v>0</x:v>
      </x:c>
      <x:c r="J815" s="42" t="str">
        <x:v>BROAD_GETTOP_NO_OPERATORS__RESULT</x:v>
      </x:c>
      <x:c r="K815" s="42" t="str">
        <x:v>MAX_PER_PHRASE_SEPARATELY_FOR_RESULT_AND_ASSOCIATION</x:v>
      </x:c>
      <x:c r="L815" s="42" t="str">
        <x:v>S10</x:v>
      </x:c>
      <x:c r="M815" s="43" t="n">
        <x:v>1</x:v>
      </x:c>
      <x:c r="N815" s="42" t="str">
        <x:v>2026-08-29</x:v>
      </x:c>
      <x:c r="O815" s="42" t="str">
        <x:v>OUTDOOR_STRUCTURE_GLAZING</x:v>
      </x:c>
      <x:c r="P815" s="42" t="str">
        <x:v>Остекление веранды</x:v>
      </x:c>
      <x:c r="Q815" s="42" t="str">
        <x:v>остекление веранды</x:v>
      </x:c>
      <x:c r="R815" s="42" t="str">
        <x:v>order glazing of veranda/terrace/gazebo/porch</x:v>
      </x:c>
      <x:c r="S815" s="42" t="str">
        <x:v>SERVICE</x:v>
      </x:c>
      <x:c r="T815" s="42" t="str">
        <x:v>IN_SCOPE</x:v>
      </x:c>
      <x:c r="U815" s="42" t="str">
        <x:v>MEDIUM</x:v>
      </x:c>
      <x:c r="V815" s="42" t="str">
        <x:v>https://okno-msk.ru/verandy/</x:v>
      </x:c>
      <x:c r="W815" s="42" t="str">
        <x:v>https://okno-msk.ru/verandy/</x:v>
      </x:c>
      <x:c r="X815" s="42" t="str">
        <x:v>https://okno-msk.ru/stati/vidy-i-tipy-ostekleniya-verandy-plyusy-i-minusy;https://okno-msk.ru/verandy/bezramnoe-osteklenie-verandy</x:v>
      </x:c>
      <x:c r="Y815" s="42" t="str">
        <x:v>BASE_UNIT_PENDING_ACTION_REEVALUATION</x:v>
      </x:c>
      <x:c r="Z815" s="42" t="str">
        <x:v>KEEP_EXISTING_STRUCTURE</x:v>
      </x:c>
      <x:c r="AA815" s="42" t="str">
        <x:v>PROVISIONAL_PENDING_STEP13_CONFLICT_CHECK</x:v>
      </x:c>
      <x:c r="AB815" s="42" t="str">
        <x:v>NONE</x:v>
      </x:c>
      <x:c r="AC815" s="42" t="str">
        <x:v>ORDINARY_SEARCH_ELIGIBLE</x:v>
      </x:c>
      <x:c r="AD815" s="43" t="n">
        <x:f>COUNTIFS($O$2:$O$2333,$O815,$H$2:$H$2333,"&gt;"&amp;$H815)+COUNTIFS($O$2:$O$2333,$O815,$H$2:$H$2333,$H815,$B$2:$B$2333,"&lt;"&amp;$B815)+1</x:f>
        <x:v>40</x:v>
      </x:c>
      <x:c r="AE815" s="43" t="n">
        <x:f>COUNTIFS($W$2:$W$2333,$W815,$H$2:$H$2333,"&gt;"&amp;$H815)+COUNTIFS($W$2:$W$2333,$W815,$H$2:$H$2333,$H815,$B$2:$B$2333,"&lt;"&amp;$B815)+1</x:f>
        <x:v>48</x:v>
      </x:c>
      <x:c r="AF815" s="42" t="str">
        <x:v>P3 — СОХРАНИТЬ / МАРШРУТИЗИРОВАТЬ</x:v>
      </x:c>
      <x:c r="AG815" s="42" t="str">
        <x:v>action=KEEP_EXISTING_STRUCTURE; maturity=PROVISIONAL_PENDING_STEP13_CONFLICT_CHECK; uncertainty=NONE; broad_result=15; rank_in_cluster=40</x:v>
      </x:c>
      <x:c r="AH8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5" s="42" t="str">
        <x:v>Stage-5:STEP8&gt;STEP10&gt;STEP11&gt;STEP12_CORRECTIONS&gt;STEP12_V6_TARGET_CONTRACT&gt;STEP14A_OVERLAY | Step-08:S10:result:15</x:v>
      </x:c>
    </x:row>
    <x:row r="816" ht="30" customHeight="1">
      <x:c r="A816" s="42" t="str">
        <x:v>PHR-ADB07B01614A</x:v>
      </x:c>
      <x:c r="B816" s="42" t="str">
        <x:v>безрамное остекление веранды и террасы</x:v>
      </x:c>
      <x:c r="C816" s="42" t="str">
        <x:v>ASSIGNED</x:v>
      </x:c>
      <x:c r="D816" s="42" t="str">
        <x:v>ДА</x:v>
      </x:c>
      <x:c r="E816" s="42" t="str">
        <x:v>Москва</x:v>
      </x:c>
      <x:c r="F816" s="42" t="n">
        <x:v>213</x:v>
      </x:c>
      <x:c r="G816" s="42" t="str">
        <x:v>DEVICE_ALL</x:v>
      </x:c>
      <x:c r="H816" s="43" t="n">
        <x:v>14</x:v>
      </x:c>
      <x:c r="I816" s="43" t="n">
        <x:v>0</x:v>
      </x:c>
      <x:c r="J816" s="42" t="str">
        <x:v>BROAD_GETTOP_NO_OPERATORS__RESULT</x:v>
      </x:c>
      <x:c r="K816" s="42" t="str">
        <x:v>MAX_PER_PHRASE_SEPARATELY_FOR_RESULT_AND_ASSOCIATION</x:v>
      </x:c>
      <x:c r="L816" s="42" t="str">
        <x:v>S10</x:v>
      </x:c>
      <x:c r="M816" s="43" t="n">
        <x:v>1</x:v>
      </x:c>
      <x:c r="N816" s="42" t="str">
        <x:v>2026-08-29</x:v>
      </x:c>
      <x:c r="O816" s="42" t="str">
        <x:v>OUTDOOR_STRUCTURE_GLAZING</x:v>
      </x:c>
      <x:c r="P816" s="42" t="str">
        <x:v>Остекление веранды</x:v>
      </x:c>
      <x:c r="Q816" s="42" t="str">
        <x:v>остекление веранды</x:v>
      </x:c>
      <x:c r="R816" s="42" t="str">
        <x:v>order glazing of veranda/terrace/gazebo/porch</x:v>
      </x:c>
      <x:c r="S816" s="42" t="str">
        <x:v>SERVICE</x:v>
      </x:c>
      <x:c r="T816" s="42" t="str">
        <x:v>IN_SCOPE</x:v>
      </x:c>
      <x:c r="U816" s="42" t="str">
        <x:v>MEDIUM</x:v>
      </x:c>
      <x:c r="V816" s="42" t="str">
        <x:v>https://okno-msk.ru/verandy/</x:v>
      </x:c>
      <x:c r="W816" s="42" t="str">
        <x:v>https://okno-msk.ru/verandy/</x:v>
      </x:c>
      <x:c r="X816" s="42" t="str">
        <x:v>https://okno-msk.ru/stati/vidy-i-tipy-ostekleniya-verandy-plyusy-i-minusy;https://okno-msk.ru/verandy/bezramnoe-osteklenie-verandy</x:v>
      </x:c>
      <x:c r="Y816" s="42" t="str">
        <x:v>BASE_UNIT_PENDING_ACTION_REEVALUATION</x:v>
      </x:c>
      <x:c r="Z816" s="42" t="str">
        <x:v>KEEP_EXISTING_STRUCTURE</x:v>
      </x:c>
      <x:c r="AA816" s="42" t="str">
        <x:v>PROVISIONAL_PENDING_STEP13_CONFLICT_CHECK</x:v>
      </x:c>
      <x:c r="AB816" s="42" t="str">
        <x:v>NONE</x:v>
      </x:c>
      <x:c r="AC816" s="42" t="str">
        <x:v>REVIEW_SEARCH</x:v>
      </x:c>
      <x:c r="AD816" s="43" t="n">
        <x:f>COUNTIFS($O$2:$O$2333,$O816,$H$2:$H$2333,"&gt;"&amp;$H816)+COUNTIFS($O$2:$O$2333,$O816,$H$2:$H$2333,$H816,$B$2:$B$2333,"&lt;"&amp;$B816)+1</x:f>
        <x:v>41</x:v>
      </x:c>
      <x:c r="AE816" s="43" t="n">
        <x:f>COUNTIFS($W$2:$W$2333,$W816,$H$2:$H$2333,"&gt;"&amp;$H816)+COUNTIFS($W$2:$W$2333,$W816,$H$2:$H$2333,$H816,$B$2:$B$2333,"&lt;"&amp;$B816)+1</x:f>
        <x:v>49</x:v>
      </x:c>
      <x:c r="AF816" s="42" t="str">
        <x:v>P3 — СОХРАНИТЬ / МАРШРУТИЗИРОВАТЬ</x:v>
      </x:c>
      <x:c r="AG816" s="42" t="str">
        <x:v>action=KEEP_EXISTING_STRUCTURE; maturity=PROVISIONAL_PENDING_STEP13_CONFLICT_CHECK; uncertainty=NONE; broad_result=14; rank_in_cluster=41</x:v>
      </x:c>
      <x:c r="AH8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6" s="42" t="str">
        <x:v>Stage-5:STEP8&gt;STEP10&gt;STEP11&gt;STEP12_CORRECTIONS&gt;STEP12_V6_TARGET_CONTRACT&gt;STEP14A_OVERLAY | Step-08:S10:result:14</x:v>
      </x:c>
    </x:row>
    <x:row r="817" ht="30" customHeight="1">
      <x:c r="A817" s="42" t="str">
        <x:v>PHR-CBF706325FE0</x:v>
      </x:c>
      <x:c r="B817" s="42" t="str">
        <x:v>раздвижное остекление веранды цена</x:v>
      </x:c>
      <x:c r="C817" s="42" t="str">
        <x:v>ASSIGNED</x:v>
      </x:c>
      <x:c r="D817" s="42" t="str">
        <x:v>ДА</x:v>
      </x:c>
      <x:c r="E817" s="42" t="str">
        <x:v>Москва</x:v>
      </x:c>
      <x:c r="F817" s="42" t="n">
        <x:v>213</x:v>
      </x:c>
      <x:c r="G817" s="42" t="str">
        <x:v>DEVICE_ALL</x:v>
      </x:c>
      <x:c r="H817" s="43" t="n">
        <x:v>14</x:v>
      </x:c>
      <x:c r="I817" s="43" t="n">
        <x:v>0</x:v>
      </x:c>
      <x:c r="J817" s="42" t="str">
        <x:v>BROAD_GETTOP_NO_OPERATORS__RESULT</x:v>
      </x:c>
      <x:c r="K817" s="42" t="str">
        <x:v>MAX_PER_PHRASE_SEPARATELY_FOR_RESULT_AND_ASSOCIATION</x:v>
      </x:c>
      <x:c r="L817" s="42" t="str">
        <x:v>S10</x:v>
      </x:c>
      <x:c r="M817" s="43" t="n">
        <x:v>1</x:v>
      </x:c>
      <x:c r="N817" s="42" t="str">
        <x:v>2026-08-29</x:v>
      </x:c>
      <x:c r="O817" s="42" t="str">
        <x:v>OUTDOOR_STRUCTURE_GLAZING</x:v>
      </x:c>
      <x:c r="P817" s="42" t="str">
        <x:v>Остекление веранды</x:v>
      </x:c>
      <x:c r="Q817" s="42" t="str">
        <x:v>остекление веранды</x:v>
      </x:c>
      <x:c r="R817" s="42" t="str">
        <x:v>order glazing of veranda/terrace/gazebo/porch</x:v>
      </x:c>
      <x:c r="S817" s="42" t="str">
        <x:v>SERVICE</x:v>
      </x:c>
      <x:c r="T817" s="42" t="str">
        <x:v>IN_SCOPE</x:v>
      </x:c>
      <x:c r="U817" s="42" t="str">
        <x:v>MEDIUM</x:v>
      </x:c>
      <x:c r="V817" s="42" t="str">
        <x:v>https://okno-msk.ru/verandy/</x:v>
      </x:c>
      <x:c r="W817" s="42" t="str">
        <x:v>https://okno-msk.ru/verandy/</x:v>
      </x:c>
      <x:c r="X817" s="42" t="str">
        <x:v>https://okno-msk.ru/stati/vidy-i-tipy-ostekleniya-verandy-plyusy-i-minusy;https://okno-msk.ru/verandy/bezramnoe-osteklenie-verandy</x:v>
      </x:c>
      <x:c r="Y817" s="42" t="str">
        <x:v>BASE_UNIT_PENDING_ACTION_REEVALUATION</x:v>
      </x:c>
      <x:c r="Z817" s="42" t="str">
        <x:v>KEEP_EXISTING_STRUCTURE</x:v>
      </x:c>
      <x:c r="AA817" s="42" t="str">
        <x:v>PROVISIONAL_PENDING_STEP13_CONFLICT_CHECK</x:v>
      </x:c>
      <x:c r="AB817" s="42" t="str">
        <x:v>NONE</x:v>
      </x:c>
      <x:c r="AC817" s="42" t="str">
        <x:v>ORDINARY_SEARCH_ELIGIBLE</x:v>
      </x:c>
      <x:c r="AD817" s="43" t="n">
        <x:f>COUNTIFS($O$2:$O$2333,$O817,$H$2:$H$2333,"&gt;"&amp;$H817)+COUNTIFS($O$2:$O$2333,$O817,$H$2:$H$2333,$H817,$B$2:$B$2333,"&lt;"&amp;$B817)+1</x:f>
        <x:v>42</x:v>
      </x:c>
      <x:c r="AE817" s="43" t="n">
        <x:f>COUNTIFS($W$2:$W$2333,$W817,$H$2:$H$2333,"&gt;"&amp;$H817)+COUNTIFS($W$2:$W$2333,$W817,$H$2:$H$2333,$H817,$B$2:$B$2333,"&lt;"&amp;$B817)+1</x:f>
        <x:v>50</x:v>
      </x:c>
      <x:c r="AF817" s="42" t="str">
        <x:v>P3 — СОХРАНИТЬ / МАРШРУТИЗИРОВАТЬ</x:v>
      </x:c>
      <x:c r="AG817" s="42" t="str">
        <x:v>action=KEEP_EXISTING_STRUCTURE; maturity=PROVISIONAL_PENDING_STEP13_CONFLICT_CHECK; uncertainty=NONE; broad_result=14; rank_in_cluster=42</x:v>
      </x:c>
      <x:c r="AH8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7" s="42" t="str">
        <x:v>Stage-5:STEP8&gt;STEP10&gt;STEP11&gt;STEP12_CORRECTIONS&gt;STEP12_V6_TARGET_CONTRACT&gt;STEP14A_OVERLAY | Step-08:S10:result:14</x:v>
      </x:c>
    </x:row>
    <x:row r="818" ht="30" customHeight="1">
      <x:c r="A818" s="42" t="str">
        <x:v>PHR-FAAA922F27F5</x:v>
      </x:c>
      <x:c r="B818" s="42" t="str">
        <x:v>деревянное остекление веранды</x:v>
      </x:c>
      <x:c r="C818" s="42" t="str">
        <x:v>ASSIGNED</x:v>
      </x:c>
      <x:c r="D818" s="42" t="str">
        <x:v>ДА</x:v>
      </x:c>
      <x:c r="E818" s="42" t="str">
        <x:v>Москва</x:v>
      </x:c>
      <x:c r="F818" s="42" t="n">
        <x:v>213</x:v>
      </x:c>
      <x:c r="G818" s="42" t="str">
        <x:v>DEVICE_ALL</x:v>
      </x:c>
      <x:c r="H818" s="43" t="n">
        <x:v>13</x:v>
      </x:c>
      <x:c r="I818" s="43" t="n">
        <x:v>0</x:v>
      </x:c>
      <x:c r="J818" s="42" t="str">
        <x:v>BROAD_GETTOP_NO_OPERATORS__RESULT</x:v>
      </x:c>
      <x:c r="K818" s="42" t="str">
        <x:v>MAX_PER_PHRASE_SEPARATELY_FOR_RESULT_AND_ASSOCIATION</x:v>
      </x:c>
      <x:c r="L818" s="42" t="str">
        <x:v>S10</x:v>
      </x:c>
      <x:c r="M818" s="43" t="n">
        <x:v>1</x:v>
      </x:c>
      <x:c r="N818" s="42" t="str">
        <x:v>2026-08-29</x:v>
      </x:c>
      <x:c r="O818" s="42" t="str">
        <x:v>OUTDOOR_STRUCTURE_GLAZING</x:v>
      </x:c>
      <x:c r="P818" s="42" t="str">
        <x:v>Остекление веранды</x:v>
      </x:c>
      <x:c r="Q818" s="42" t="str">
        <x:v>остекление веранды</x:v>
      </x:c>
      <x:c r="R818" s="42" t="str">
        <x:v>order glazing of veranda/terrace/gazebo/porch</x:v>
      </x:c>
      <x:c r="S818" s="42" t="str">
        <x:v>SERVICE</x:v>
      </x:c>
      <x:c r="T818" s="42" t="str">
        <x:v>IN_SCOPE</x:v>
      </x:c>
      <x:c r="U818" s="42" t="str">
        <x:v>MEDIUM</x:v>
      </x:c>
      <x:c r="V818" s="42" t="str">
        <x:v>https://okno-msk.ru/verandy/</x:v>
      </x:c>
      <x:c r="W818" s="42" t="str">
        <x:v>https://okno-msk.ru/verandy/</x:v>
      </x:c>
      <x:c r="X818" s="42" t="str">
        <x:v>https://okno-msk.ru/stati/vidy-i-tipy-ostekleniya-verandy-plyusy-i-minusy;https://okno-msk.ru/verandy/bezramnoe-osteklenie-verandy</x:v>
      </x:c>
      <x:c r="Y818" s="42" t="str">
        <x:v>BASE_UNIT_PENDING_ACTION_REEVALUATION</x:v>
      </x:c>
      <x:c r="Z818" s="42" t="str">
        <x:v>KEEP_EXISTING_STRUCTURE</x:v>
      </x:c>
      <x:c r="AA818" s="42" t="str">
        <x:v>PROVISIONAL_PENDING_STEP13_CONFLICT_CHECK</x:v>
      </x:c>
      <x:c r="AB818" s="42" t="str">
        <x:v>NONE</x:v>
      </x:c>
      <x:c r="AC818" s="42" t="str">
        <x:v>REVIEW_SEARCH</x:v>
      </x:c>
      <x:c r="AD818" s="43" t="n">
        <x:f>COUNTIFS($O$2:$O$2333,$O818,$H$2:$H$2333,"&gt;"&amp;$H818)+COUNTIFS($O$2:$O$2333,$O818,$H$2:$H$2333,$H818,$B$2:$B$2333,"&lt;"&amp;$B818)+1</x:f>
        <x:v>43</x:v>
      </x:c>
      <x:c r="AE818" s="43" t="n">
        <x:f>COUNTIFS($W$2:$W$2333,$W818,$H$2:$H$2333,"&gt;"&amp;$H818)+COUNTIFS($W$2:$W$2333,$W818,$H$2:$H$2333,$H818,$B$2:$B$2333,"&lt;"&amp;$B818)+1</x:f>
        <x:v>51</x:v>
      </x:c>
      <x:c r="AF818" s="42" t="str">
        <x:v>P3 — СОХРАНИТЬ / МАРШРУТИЗИРОВАТЬ</x:v>
      </x:c>
      <x:c r="AG818" s="42" t="str">
        <x:v>action=KEEP_EXISTING_STRUCTURE; maturity=PROVISIONAL_PENDING_STEP13_CONFLICT_CHECK; uncertainty=NONE; broad_result=13; rank_in_cluster=43</x:v>
      </x:c>
      <x:c r="AH8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18" s="42" t="str">
        <x:v>Stage-5:STEP8&gt;STEP10&gt;STEP11&gt;STEP12_CORRECTIONS&gt;STEP12_V6_TARGET_CONTRACT&gt;STEP14A_OVERLAY | Step-08:S10:result:13</x:v>
      </x:c>
    </x:row>
    <x:row r="819" ht="30" customHeight="1">
      <x:c r="A819" s="42" t="str">
        <x:v>PHR-ED57360DE517</x:v>
      </x:c>
      <x:c r="B819" s="42" t="str">
        <x:v>дешевое остекление веранды</x:v>
      </x:c>
      <x:c r="C819" s="42" t="str">
        <x:v>ASSIGNED</x:v>
      </x:c>
      <x:c r="D819" s="42" t="str">
        <x:v>ДА</x:v>
      </x:c>
      <x:c r="E819" s="42" t="str">
        <x:v>Москва</x:v>
      </x:c>
      <x:c r="F819" s="42" t="n">
        <x:v>213</x:v>
      </x:c>
      <x:c r="G819" s="42" t="str">
        <x:v>DEVICE_ALL</x:v>
      </x:c>
      <x:c r="H819" s="43" t="n">
        <x:v>12</x:v>
      </x:c>
      <x:c r="I819" s="43" t="n">
        <x:v>0</x:v>
      </x:c>
      <x:c r="J819" s="42" t="str">
        <x:v>BROAD_GETTOP_NO_OPERATORS__RESULT</x:v>
      </x:c>
      <x:c r="K819" s="42" t="str">
        <x:v>MAX_PER_PHRASE_SEPARATELY_FOR_RESULT_AND_ASSOCIATION</x:v>
      </x:c>
      <x:c r="L819" s="42" t="str">
        <x:v>S10</x:v>
      </x:c>
      <x:c r="M819" s="43" t="n">
        <x:v>1</x:v>
      </x:c>
      <x:c r="N819" s="42" t="str">
        <x:v>2026-08-29</x:v>
      </x:c>
      <x:c r="O819" s="42" t="str">
        <x:v>OUTDOOR_STRUCTURE_GLAZING</x:v>
      </x:c>
      <x:c r="P819" s="42" t="str">
        <x:v>Остекление веранды</x:v>
      </x:c>
      <x:c r="Q819" s="42" t="str">
        <x:v>остекление веранды</x:v>
      </x:c>
      <x:c r="R819" s="42" t="str">
        <x:v>order glazing of veranda/terrace/gazebo/porch</x:v>
      </x:c>
      <x:c r="S819" s="42" t="str">
        <x:v>SERVICE</x:v>
      </x:c>
      <x:c r="T819" s="42" t="str">
        <x:v>IN_SCOPE</x:v>
      </x:c>
      <x:c r="U819" s="42" t="str">
        <x:v>MEDIUM</x:v>
      </x:c>
      <x:c r="V819" s="42" t="str">
        <x:v>https://okno-msk.ru/verandy/</x:v>
      </x:c>
      <x:c r="W819" s="42" t="str">
        <x:v>https://okno-msk.ru/verandy/</x:v>
      </x:c>
      <x:c r="X819" s="42" t="str">
        <x:v>https://okno-msk.ru/stati/vidy-i-tipy-ostekleniya-verandy-plyusy-i-minusy;https://okno-msk.ru/verandy/bezramnoe-osteklenie-verandy</x:v>
      </x:c>
      <x:c r="Y819" s="42" t="str">
        <x:v>BASE_UNIT_PENDING_ACTION_REEVALUATION</x:v>
      </x:c>
      <x:c r="Z819" s="42" t="str">
        <x:v>KEEP_EXISTING_STRUCTURE</x:v>
      </x:c>
      <x:c r="AA819" s="42" t="str">
        <x:v>PROVISIONAL_PENDING_STEP13_CONFLICT_CHECK</x:v>
      </x:c>
      <x:c r="AB819" s="42" t="str">
        <x:v>NONE</x:v>
      </x:c>
      <x:c r="AC819" s="42" t="str">
        <x:v>ORDINARY_SEARCH_ELIGIBLE</x:v>
      </x:c>
      <x:c r="AD819" s="43" t="n">
        <x:f>COUNTIFS($O$2:$O$2333,$O819,$H$2:$H$2333,"&gt;"&amp;$H819)+COUNTIFS($O$2:$O$2333,$O819,$H$2:$H$2333,$H819,$B$2:$B$2333,"&lt;"&amp;$B819)+1</x:f>
        <x:v>44</x:v>
      </x:c>
      <x:c r="AE819" s="43" t="n">
        <x:f>COUNTIFS($W$2:$W$2333,$W819,$H$2:$H$2333,"&gt;"&amp;$H819)+COUNTIFS($W$2:$W$2333,$W819,$H$2:$H$2333,$H819,$B$2:$B$2333,"&lt;"&amp;$B819)+1</x:f>
        <x:v>52</x:v>
      </x:c>
      <x:c r="AF819" s="42" t="str">
        <x:v>P3 — СОХРАНИТЬ / МАРШРУТИЗИРОВАТЬ</x:v>
      </x:c>
      <x:c r="AG819" s="42" t="str">
        <x:v>action=KEEP_EXISTING_STRUCTURE; maturity=PROVISIONAL_PENDING_STEP13_CONFLICT_CHECK; uncertainty=NONE; broad_result=12; rank_in_cluster=44</x:v>
      </x:c>
      <x:c r="AH8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19" s="42" t="str">
        <x:v>Stage-5:STEP8&gt;STEP10&gt;STEP11&gt;STEP12_CORRECTIONS&gt;STEP12_V6_TARGET_CONTRACT&gt;STEP14A_OVERLAY | Step-08:S10:result:12</x:v>
      </x:c>
    </x:row>
    <x:row r="820" ht="30" customHeight="1">
      <x:c r="A820" s="42" t="str">
        <x:v>PHR-D7139C2A2E7F</x:v>
      </x:c>
      <x:c r="B820" s="42" t="str">
        <x:v>остекление веранды оргстеклом</x:v>
      </x:c>
      <x:c r="C820" s="42" t="str">
        <x:v>ASSIGNED</x:v>
      </x:c>
      <x:c r="D820" s="42" t="str">
        <x:v>ДА</x:v>
      </x:c>
      <x:c r="E820" s="42" t="str">
        <x:v>Москва</x:v>
      </x:c>
      <x:c r="F820" s="42" t="n">
        <x:v>213</x:v>
      </x:c>
      <x:c r="G820" s="42" t="str">
        <x:v>DEVICE_ALL</x:v>
      </x:c>
      <x:c r="H820" s="43" t="n">
        <x:v>12</x:v>
      </x:c>
      <x:c r="I820" s="43" t="n">
        <x:v>0</x:v>
      </x:c>
      <x:c r="J820" s="42" t="str">
        <x:v>BROAD_GETTOP_NO_OPERATORS__RESULT</x:v>
      </x:c>
      <x:c r="K820" s="42" t="str">
        <x:v>MAX_PER_PHRASE_SEPARATELY_FOR_RESULT_AND_ASSOCIATION</x:v>
      </x:c>
      <x:c r="L820" s="42" t="str">
        <x:v>S10</x:v>
      </x:c>
      <x:c r="M820" s="43" t="n">
        <x:v>1</x:v>
      </x:c>
      <x:c r="N820" s="42" t="str">
        <x:v>2026-08-29</x:v>
      </x:c>
      <x:c r="O820" s="42" t="str">
        <x:v>OUTDOOR_STRUCTURE_GLAZING</x:v>
      </x:c>
      <x:c r="P820" s="42" t="str">
        <x:v>Остекление веранды</x:v>
      </x:c>
      <x:c r="Q820" s="42" t="str">
        <x:v>остекление веранды</x:v>
      </x:c>
      <x:c r="R820" s="42" t="str">
        <x:v>order glazing of veranda/terrace/gazebo/porch</x:v>
      </x:c>
      <x:c r="S820" s="42" t="str">
        <x:v>SERVICE</x:v>
      </x:c>
      <x:c r="T820" s="42" t="str">
        <x:v>IN_SCOPE</x:v>
      </x:c>
      <x:c r="U820" s="42" t="str">
        <x:v>MEDIUM</x:v>
      </x:c>
      <x:c r="V820" s="42" t="str">
        <x:v>https://okno-msk.ru/verandy/</x:v>
      </x:c>
      <x:c r="W820" s="42" t="str">
        <x:v>https://okno-msk.ru/verandy/</x:v>
      </x:c>
      <x:c r="X820" s="42" t="str">
        <x:v>https://okno-msk.ru/stati/vidy-i-tipy-ostekleniya-verandy-plyusy-i-minusy;https://okno-msk.ru/verandy/bezramnoe-osteklenie-verandy</x:v>
      </x:c>
      <x:c r="Y820" s="42" t="str">
        <x:v>BASE_UNIT_PENDING_ACTION_REEVALUATION</x:v>
      </x:c>
      <x:c r="Z820" s="42" t="str">
        <x:v>KEEP_EXISTING_STRUCTURE</x:v>
      </x:c>
      <x:c r="AA820" s="42" t="str">
        <x:v>PROVISIONAL_PENDING_STEP13_CONFLICT_CHECK</x:v>
      </x:c>
      <x:c r="AB820" s="42" t="str">
        <x:v>NONE</x:v>
      </x:c>
      <x:c r="AC820" s="42" t="str">
        <x:v>REVIEW_SEARCH</x:v>
      </x:c>
      <x:c r="AD820" s="43" t="n">
        <x:f>COUNTIFS($O$2:$O$2333,$O820,$H$2:$H$2333,"&gt;"&amp;$H820)+COUNTIFS($O$2:$O$2333,$O820,$H$2:$H$2333,$H820,$B$2:$B$2333,"&lt;"&amp;$B820)+1</x:f>
        <x:v>45</x:v>
      </x:c>
      <x:c r="AE820" s="43" t="n">
        <x:f>COUNTIFS($W$2:$W$2333,$W820,$H$2:$H$2333,"&gt;"&amp;$H820)+COUNTIFS($W$2:$W$2333,$W820,$H$2:$H$2333,$H820,$B$2:$B$2333,"&lt;"&amp;$B820)+1</x:f>
        <x:v>53</x:v>
      </x:c>
      <x:c r="AF820" s="42" t="str">
        <x:v>P3 — СОХРАНИТЬ / МАРШРУТИЗИРОВАТЬ</x:v>
      </x:c>
      <x:c r="AG820" s="42" t="str">
        <x:v>action=KEEP_EXISTING_STRUCTURE; maturity=PROVISIONAL_PENDING_STEP13_CONFLICT_CHECK; uncertainty=NONE; broad_result=12; rank_in_cluster=45</x:v>
      </x:c>
      <x:c r="AH8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20" s="42" t="str">
        <x:v>Stage-5:STEP8&gt;STEP10&gt;STEP11&gt;STEP12_CORRECTIONS&gt;STEP12_V6_TARGET_CONTRACT&gt;STEP14A_OVERLAY | Step-08:S10:result:12</x:v>
      </x:c>
    </x:row>
    <x:row r="821" ht="30" customHeight="1">
      <x:c r="A821" s="42" t="str">
        <x:v>PHR-E7E27BF9A97B</x:v>
      </x:c>
      <x:c r="B821" s="42" t="str">
        <x:v>остекление веранды раздвижными окнами</x:v>
      </x:c>
      <x:c r="C821" s="42" t="str">
        <x:v>ASSIGNED</x:v>
      </x:c>
      <x:c r="D821" s="42" t="str">
        <x:v>ДА</x:v>
      </x:c>
      <x:c r="E821" s="42" t="str">
        <x:v>Москва</x:v>
      </x:c>
      <x:c r="F821" s="42" t="n">
        <x:v>213</x:v>
      </x:c>
      <x:c r="G821" s="42" t="str">
        <x:v>DEVICE_ALL</x:v>
      </x:c>
      <x:c r="H821" s="43" t="n">
        <x:v>12</x:v>
      </x:c>
      <x:c r="I821" s="43" t="n">
        <x:v>0</x:v>
      </x:c>
      <x:c r="J821" s="42" t="str">
        <x:v>BROAD_GETTOP_NO_OPERATORS__RESULT</x:v>
      </x:c>
      <x:c r="K821" s="42" t="str">
        <x:v>MAX_PER_PHRASE_SEPARATELY_FOR_RESULT_AND_ASSOCIATION</x:v>
      </x:c>
      <x:c r="L821" s="42" t="str">
        <x:v>S10</x:v>
      </x:c>
      <x:c r="M821" s="43" t="n">
        <x:v>1</x:v>
      </x:c>
      <x:c r="N821" s="42" t="str">
        <x:v>2026-08-29</x:v>
      </x:c>
      <x:c r="O821" s="42" t="str">
        <x:v>OUTDOOR_STRUCTURE_GLAZING</x:v>
      </x:c>
      <x:c r="P821" s="42" t="str">
        <x:v>Остекление веранды</x:v>
      </x:c>
      <x:c r="Q821" s="42" t="str">
        <x:v>остекление веранды</x:v>
      </x:c>
      <x:c r="R821" s="42" t="str">
        <x:v>order glazing of veranda/terrace/gazebo/porch</x:v>
      </x:c>
      <x:c r="S821" s="42" t="str">
        <x:v>SERVICE</x:v>
      </x:c>
      <x:c r="T821" s="42" t="str">
        <x:v>IN_SCOPE</x:v>
      </x:c>
      <x:c r="U821" s="42" t="str">
        <x:v>MEDIUM</x:v>
      </x:c>
      <x:c r="V821" s="42" t="str">
        <x:v>https://okno-msk.ru/verandy/</x:v>
      </x:c>
      <x:c r="W821" s="42" t="str">
        <x:v>https://okno-msk.ru/verandy/</x:v>
      </x:c>
      <x:c r="X821" s="42" t="str">
        <x:v>https://okno-msk.ru/stati/vidy-i-tipy-ostekleniya-verandy-plyusy-i-minusy;https://okno-msk.ru/verandy/bezramnoe-osteklenie-verandy</x:v>
      </x:c>
      <x:c r="Y821" s="42" t="str">
        <x:v>BASE_UNIT_PENDING_ACTION_REEVALUATION</x:v>
      </x:c>
      <x:c r="Z821" s="42" t="str">
        <x:v>KEEP_EXISTING_STRUCTURE</x:v>
      </x:c>
      <x:c r="AA821" s="42" t="str">
        <x:v>PROVISIONAL_PENDING_STEP13_CONFLICT_CHECK</x:v>
      </x:c>
      <x:c r="AB821" s="42" t="str">
        <x:v>NONE</x:v>
      </x:c>
      <x:c r="AC821" s="42" t="str">
        <x:v>ORDINARY_SEARCH_ELIGIBLE</x:v>
      </x:c>
      <x:c r="AD821" s="43" t="n">
        <x:f>COUNTIFS($O$2:$O$2333,$O821,$H$2:$H$2333,"&gt;"&amp;$H821)+COUNTIFS($O$2:$O$2333,$O821,$H$2:$H$2333,$H821,$B$2:$B$2333,"&lt;"&amp;$B821)+1</x:f>
        <x:v>46</x:v>
      </x:c>
      <x:c r="AE821" s="43" t="n">
        <x:f>COUNTIFS($W$2:$W$2333,$W821,$H$2:$H$2333,"&gt;"&amp;$H821)+COUNTIFS($W$2:$W$2333,$W821,$H$2:$H$2333,$H821,$B$2:$B$2333,"&lt;"&amp;$B821)+1</x:f>
        <x:v>54</x:v>
      </x:c>
      <x:c r="AF821" s="42" t="str">
        <x:v>P3 — СОХРАНИТЬ / МАРШРУТИЗИРОВАТЬ</x:v>
      </x:c>
      <x:c r="AG821" s="42" t="str">
        <x:v>action=KEEP_EXISTING_STRUCTURE; maturity=PROVISIONAL_PENDING_STEP13_CONFLICT_CHECK; uncertainty=NONE; broad_result=12; rank_in_cluster=46</x:v>
      </x:c>
      <x:c r="AH8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1" s="42" t="str">
        <x:v>Stage-5:STEP8&gt;STEP10&gt;STEP11&gt;STEP12_CORRECTIONS&gt;STEP12_V6_TARGET_CONTRACT&gt;STEP14A_OVERLAY | Step-08:S10:result:12</x:v>
      </x:c>
    </x:row>
    <x:row r="822" ht="30" customHeight="1">
      <x:c r="A822" s="42" t="str">
        <x:v>PHR-A778D66BD065</x:v>
      </x:c>
      <x:c r="B822" s="42" t="str">
        <x:v>сделать остекление веранды</x:v>
      </x:c>
      <x:c r="C822" s="42" t="str">
        <x:v>ASSIGNED</x:v>
      </x:c>
      <x:c r="D822" s="42" t="str">
        <x:v>ДА</x:v>
      </x:c>
      <x:c r="E822" s="42" t="str">
        <x:v>Москва</x:v>
      </x:c>
      <x:c r="F822" s="42" t="n">
        <x:v>213</x:v>
      </x:c>
      <x:c r="G822" s="42" t="str">
        <x:v>DEVICE_ALL</x:v>
      </x:c>
      <x:c r="H822" s="43" t="n">
        <x:v>12</x:v>
      </x:c>
      <x:c r="I822" s="43" t="n">
        <x:v>0</x:v>
      </x:c>
      <x:c r="J822" s="42" t="str">
        <x:v>BROAD_GETTOP_NO_OPERATORS__RESULT</x:v>
      </x:c>
      <x:c r="K822" s="42" t="str">
        <x:v>MAX_PER_PHRASE_SEPARATELY_FOR_RESULT_AND_ASSOCIATION</x:v>
      </x:c>
      <x:c r="L822" s="42" t="str">
        <x:v>S10</x:v>
      </x:c>
      <x:c r="M822" s="43" t="n">
        <x:v>1</x:v>
      </x:c>
      <x:c r="N822" s="42" t="str">
        <x:v>2026-08-29</x:v>
      </x:c>
      <x:c r="O822" s="42" t="str">
        <x:v>OUTDOOR_STRUCTURE_GLAZING</x:v>
      </x:c>
      <x:c r="P822" s="42" t="str">
        <x:v>Остекление веранды</x:v>
      </x:c>
      <x:c r="Q822" s="42" t="str">
        <x:v>остекление веранды</x:v>
      </x:c>
      <x:c r="R822" s="42" t="str">
        <x:v>order glazing of veranda/terrace/gazebo/porch</x:v>
      </x:c>
      <x:c r="S822" s="42" t="str">
        <x:v>SERVICE</x:v>
      </x:c>
      <x:c r="T822" s="42" t="str">
        <x:v>IN_SCOPE</x:v>
      </x:c>
      <x:c r="U822" s="42" t="str">
        <x:v>MEDIUM</x:v>
      </x:c>
      <x:c r="V822" s="42" t="str">
        <x:v>https://okno-msk.ru/verandy/</x:v>
      </x:c>
      <x:c r="W822" s="42" t="str">
        <x:v>https://okno-msk.ru/verandy/</x:v>
      </x:c>
      <x:c r="X822" s="42" t="str">
        <x:v>https://okno-msk.ru/stati/vidy-i-tipy-ostekleniya-verandy-plyusy-i-minusy;https://okno-msk.ru/verandy/bezramnoe-osteklenie-verandy</x:v>
      </x:c>
      <x:c r="Y822" s="42" t="str">
        <x:v>BASE_UNIT_PENDING_ACTION_REEVALUATION</x:v>
      </x:c>
      <x:c r="Z822" s="42" t="str">
        <x:v>KEEP_EXISTING_STRUCTURE</x:v>
      </x:c>
      <x:c r="AA822" s="42" t="str">
        <x:v>PROVISIONAL_PENDING_STEP13_CONFLICT_CHECK</x:v>
      </x:c>
      <x:c r="AB822" s="42" t="str">
        <x:v>NONE</x:v>
      </x:c>
      <x:c r="AC822" s="42" t="str">
        <x:v>ORDINARY_SEARCH_ELIGIBLE</x:v>
      </x:c>
      <x:c r="AD822" s="43" t="n">
        <x:f>COUNTIFS($O$2:$O$2333,$O822,$H$2:$H$2333,"&gt;"&amp;$H822)+COUNTIFS($O$2:$O$2333,$O822,$H$2:$H$2333,$H822,$B$2:$B$2333,"&lt;"&amp;$B822)+1</x:f>
        <x:v>47</x:v>
      </x:c>
      <x:c r="AE822" s="43" t="n">
        <x:f>COUNTIFS($W$2:$W$2333,$W822,$H$2:$H$2333,"&gt;"&amp;$H822)+COUNTIFS($W$2:$W$2333,$W822,$H$2:$H$2333,$H822,$B$2:$B$2333,"&lt;"&amp;$B822)+1</x:f>
        <x:v>55</x:v>
      </x:c>
      <x:c r="AF822" s="42" t="str">
        <x:v>P3 — СОХРАНИТЬ / МАРШРУТИЗИРОВАТЬ</x:v>
      </x:c>
      <x:c r="AG822" s="42" t="str">
        <x:v>action=KEEP_EXISTING_STRUCTURE; maturity=PROVISIONAL_PENDING_STEP13_CONFLICT_CHECK; uncertainty=NONE; broad_result=12; rank_in_cluster=47</x:v>
      </x:c>
      <x:c r="AH8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2" s="42" t="str">
        <x:v>Stage-5:STEP8&gt;STEP10&gt;STEP11&gt;STEP12_CORRECTIONS&gt;STEP12_V6_TARGET_CONTRACT&gt;STEP14A_OVERLAY | Step-08:S10:result:12</x:v>
      </x:c>
    </x:row>
    <x:row r="823" ht="30" customHeight="1">
      <x:c r="A823" s="42" t="str">
        <x:v>PHR-D74ADEC771A2</x:v>
      </x:c>
      <x:c r="B823" s="42" t="str">
        <x:v>легкое остекление веранды</x:v>
      </x:c>
      <x:c r="C823" s="42" t="str">
        <x:v>ASSIGNED</x:v>
      </x:c>
      <x:c r="D823" s="42" t="str">
        <x:v>ДА</x:v>
      </x:c>
      <x:c r="E823" s="42" t="str">
        <x:v>Москва</x:v>
      </x:c>
      <x:c r="F823" s="42" t="n">
        <x:v>213</x:v>
      </x:c>
      <x:c r="G823" s="42" t="str">
        <x:v>DEVICE_ALL</x:v>
      </x:c>
      <x:c r="H823" s="43" t="n">
        <x:v>11</x:v>
      </x:c>
      <x:c r="I823" s="43" t="n">
        <x:v>0</x:v>
      </x:c>
      <x:c r="J823" s="42" t="str">
        <x:v>BROAD_GETTOP_NO_OPERATORS__RESULT</x:v>
      </x:c>
      <x:c r="K823" s="42" t="str">
        <x:v>MAX_PER_PHRASE_SEPARATELY_FOR_RESULT_AND_ASSOCIATION</x:v>
      </x:c>
      <x:c r="L823" s="42" t="str">
        <x:v>S10</x:v>
      </x:c>
      <x:c r="M823" s="43" t="n">
        <x:v>1</x:v>
      </x:c>
      <x:c r="N823" s="42" t="str">
        <x:v>2026-08-29</x:v>
      </x:c>
      <x:c r="O823" s="42" t="str">
        <x:v>OUTDOOR_STRUCTURE_GLAZING</x:v>
      </x:c>
      <x:c r="P823" s="42" t="str">
        <x:v>Остекление веранды</x:v>
      </x:c>
      <x:c r="Q823" s="42" t="str">
        <x:v>остекление веранды</x:v>
      </x:c>
      <x:c r="R823" s="42" t="str">
        <x:v>order glazing of veranda/terrace/gazebo/porch</x:v>
      </x:c>
      <x:c r="S823" s="42" t="str">
        <x:v>SERVICE</x:v>
      </x:c>
      <x:c r="T823" s="42" t="str">
        <x:v>IN_SCOPE</x:v>
      </x:c>
      <x:c r="U823" s="42" t="str">
        <x:v>MEDIUM</x:v>
      </x:c>
      <x:c r="V823" s="42" t="str">
        <x:v>https://okno-msk.ru/verandy/</x:v>
      </x:c>
      <x:c r="W823" s="42" t="str">
        <x:v>https://okno-msk.ru/verandy/</x:v>
      </x:c>
      <x:c r="X823" s="42" t="str">
        <x:v>https://okno-msk.ru/stati/vidy-i-tipy-ostekleniya-verandy-plyusy-i-minusy;https://okno-msk.ru/verandy/bezramnoe-osteklenie-verandy</x:v>
      </x:c>
      <x:c r="Y823" s="42" t="str">
        <x:v>BASE_UNIT_PENDING_ACTION_REEVALUATION</x:v>
      </x:c>
      <x:c r="Z823" s="42" t="str">
        <x:v>KEEP_EXISTING_STRUCTURE</x:v>
      </x:c>
      <x:c r="AA823" s="42" t="str">
        <x:v>PROVISIONAL_PENDING_STEP13_CONFLICT_CHECK</x:v>
      </x:c>
      <x:c r="AB823" s="42" t="str">
        <x:v>NONE</x:v>
      </x:c>
      <x:c r="AC823" s="42" t="str">
        <x:v>ORDINARY_SEARCH_ELIGIBLE</x:v>
      </x:c>
      <x:c r="AD823" s="43" t="n">
        <x:f>COUNTIFS($O$2:$O$2333,$O823,$H$2:$H$2333,"&gt;"&amp;$H823)+COUNTIFS($O$2:$O$2333,$O823,$H$2:$H$2333,$H823,$B$2:$B$2333,"&lt;"&amp;$B823)+1</x:f>
        <x:v>48</x:v>
      </x:c>
      <x:c r="AE823" s="43" t="n">
        <x:f>COUNTIFS($W$2:$W$2333,$W823,$H$2:$H$2333,"&gt;"&amp;$H823)+COUNTIFS($W$2:$W$2333,$W823,$H$2:$H$2333,$H823,$B$2:$B$2333,"&lt;"&amp;$B823)+1</x:f>
        <x:v>56</x:v>
      </x:c>
      <x:c r="AF823" s="42" t="str">
        <x:v>P3 — СОХРАНИТЬ / МАРШРУТИЗИРОВАТЬ</x:v>
      </x:c>
      <x:c r="AG823" s="42" t="str">
        <x:v>action=KEEP_EXISTING_STRUCTURE; maturity=PROVISIONAL_PENDING_STEP13_CONFLICT_CHECK; uncertainty=NONE; broad_result=11; rank_in_cluster=48</x:v>
      </x:c>
      <x:c r="AH8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3" s="42" t="str">
        <x:v>Stage-5:STEP8&gt;STEP10&gt;STEP11&gt;STEP12_CORRECTIONS&gt;STEP12_V6_TARGET_CONTRACT&gt;STEP14A_OVERLAY | Step-08:S10:result:11</x:v>
      </x:c>
    </x:row>
    <x:row r="824" ht="30" customHeight="1">
      <x:c r="A824" s="42" t="str">
        <x:v>PHR-21BCCE0C5431</x:v>
      </x:c>
      <x:c r="B824" s="42" t="str">
        <x:v>рама для остекления веранды</x:v>
      </x:c>
      <x:c r="C824" s="42" t="str">
        <x:v>ASSIGNED</x:v>
      </x:c>
      <x:c r="D824" s="42" t="str">
        <x:v>ДА</x:v>
      </x:c>
      <x:c r="E824" s="42" t="str">
        <x:v>Москва</x:v>
      </x:c>
      <x:c r="F824" s="42" t="n">
        <x:v>213</x:v>
      </x:c>
      <x:c r="G824" s="42" t="str">
        <x:v>DEVICE_ALL</x:v>
      </x:c>
      <x:c r="H824" s="43" t="n">
        <x:v>11</x:v>
      </x:c>
      <x:c r="I824" s="43" t="n">
        <x:v>0</x:v>
      </x:c>
      <x:c r="J824" s="42" t="str">
        <x:v>BROAD_GETTOP_NO_OPERATORS__RESULT</x:v>
      </x:c>
      <x:c r="K824" s="42" t="str">
        <x:v>MAX_PER_PHRASE_SEPARATELY_FOR_RESULT_AND_ASSOCIATION</x:v>
      </x:c>
      <x:c r="L824" s="42" t="str">
        <x:v>S10</x:v>
      </x:c>
      <x:c r="M824" s="43" t="n">
        <x:v>1</x:v>
      </x:c>
      <x:c r="N824" s="42" t="str">
        <x:v>2026-08-29</x:v>
      </x:c>
      <x:c r="O824" s="42" t="str">
        <x:v>OUTDOOR_STRUCTURE_GLAZING</x:v>
      </x:c>
      <x:c r="P824" s="42" t="str">
        <x:v>Остекление веранды</x:v>
      </x:c>
      <x:c r="Q824" s="42" t="str">
        <x:v>остекление веранды</x:v>
      </x:c>
      <x:c r="R824" s="42" t="str">
        <x:v>order glazing of veranda/terrace/gazebo/porch</x:v>
      </x:c>
      <x:c r="S824" s="42" t="str">
        <x:v>SERVICE</x:v>
      </x:c>
      <x:c r="T824" s="42" t="str">
        <x:v>IN_SCOPE</x:v>
      </x:c>
      <x:c r="U824" s="42" t="str">
        <x:v>MEDIUM</x:v>
      </x:c>
      <x:c r="V824" s="42" t="str">
        <x:v>https://okno-msk.ru/verandy/</x:v>
      </x:c>
      <x:c r="W824" s="42" t="str">
        <x:v>https://okno-msk.ru/verandy/</x:v>
      </x:c>
      <x:c r="X824" s="42" t="str">
        <x:v>https://okno-msk.ru/stati/vidy-i-tipy-ostekleniya-verandy-plyusy-i-minusy;https://okno-msk.ru/verandy/bezramnoe-osteklenie-verandy</x:v>
      </x:c>
      <x:c r="Y824" s="42" t="str">
        <x:v>BASE_UNIT_PENDING_ACTION_REEVALUATION</x:v>
      </x:c>
      <x:c r="Z824" s="42" t="str">
        <x:v>KEEP_EXISTING_STRUCTURE</x:v>
      </x:c>
      <x:c r="AA824" s="42" t="str">
        <x:v>PROVISIONAL_PENDING_STEP13_CONFLICT_CHECK</x:v>
      </x:c>
      <x:c r="AB824" s="42" t="str">
        <x:v>NONE</x:v>
      </x:c>
      <x:c r="AC824" s="42" t="str">
        <x:v>ORDINARY_SEARCH_ELIGIBLE</x:v>
      </x:c>
      <x:c r="AD824" s="43" t="n">
        <x:f>COUNTIFS($O$2:$O$2333,$O824,$H$2:$H$2333,"&gt;"&amp;$H824)+COUNTIFS($O$2:$O$2333,$O824,$H$2:$H$2333,$H824,$B$2:$B$2333,"&lt;"&amp;$B824)+1</x:f>
        <x:v>49</x:v>
      </x:c>
      <x:c r="AE824" s="43" t="n">
        <x:f>COUNTIFS($W$2:$W$2333,$W824,$H$2:$H$2333,"&gt;"&amp;$H824)+COUNTIFS($W$2:$W$2333,$W824,$H$2:$H$2333,$H824,$B$2:$B$2333,"&lt;"&amp;$B824)+1</x:f>
        <x:v>58</x:v>
      </x:c>
      <x:c r="AF824" s="42" t="str">
        <x:v>P3 — СОХРАНИТЬ / МАРШРУТИЗИРОВАТЬ</x:v>
      </x:c>
      <x:c r="AG824" s="42" t="str">
        <x:v>action=KEEP_EXISTING_STRUCTURE; maturity=PROVISIONAL_PENDING_STEP13_CONFLICT_CHECK; uncertainty=NONE; broad_result=11; rank_in_cluster=49</x:v>
      </x:c>
      <x:c r="AH8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4" s="42" t="str">
        <x:v>Stage-5:STEP8&gt;STEP10&gt;STEP11&gt;STEP12_CORRECTIONS&gt;STEP12_V6_TARGET_CONTRACT&gt;STEP14A_OVERLAY | Step-08:S10:result:11</x:v>
      </x:c>
    </x:row>
    <x:row r="825" ht="30" customHeight="1">
      <x:c r="A825" s="42" t="str">
        <x:v>PHR-D0E8F8D5A25F</x:v>
      </x:c>
      <x:c r="B825" s="42" t="str">
        <x:v>веранда остекление заказать</x:v>
      </x:c>
      <x:c r="C825" s="42" t="str">
        <x:v>ASSIGNED</x:v>
      </x:c>
      <x:c r="D825" s="42" t="str">
        <x:v>ДА</x:v>
      </x:c>
      <x:c r="E825" s="42" t="str">
        <x:v>Москва</x:v>
      </x:c>
      <x:c r="F825" s="42" t="n">
        <x:v>213</x:v>
      </x:c>
      <x:c r="G825" s="42" t="str">
        <x:v>DEVICE_ALL</x:v>
      </x:c>
      <x:c r="H825" s="43" t="n">
        <x:v>10</x:v>
      </x:c>
      <x:c r="I825" s="43" t="n">
        <x:v>0</x:v>
      </x:c>
      <x:c r="J825" s="42" t="str">
        <x:v>BROAD_GETTOP_NO_OPERATORS__RESULT</x:v>
      </x:c>
      <x:c r="K825" s="42" t="str">
        <x:v>MAX_PER_PHRASE_SEPARATELY_FOR_RESULT_AND_ASSOCIATION</x:v>
      </x:c>
      <x:c r="L825" s="42" t="str">
        <x:v>S10</x:v>
      </x:c>
      <x:c r="M825" s="43" t="n">
        <x:v>1</x:v>
      </x:c>
      <x:c r="N825" s="42" t="str">
        <x:v>2026-08-29</x:v>
      </x:c>
      <x:c r="O825" s="42" t="str">
        <x:v>OUTDOOR_STRUCTURE_GLAZING</x:v>
      </x:c>
      <x:c r="P825" s="42" t="str">
        <x:v>Остекление веранды</x:v>
      </x:c>
      <x:c r="Q825" s="42" t="str">
        <x:v>остекление веранды</x:v>
      </x:c>
      <x:c r="R825" s="42" t="str">
        <x:v>order glazing of veranda/terrace/gazebo/porch</x:v>
      </x:c>
      <x:c r="S825" s="42" t="str">
        <x:v>SERVICE</x:v>
      </x:c>
      <x:c r="T825" s="42" t="str">
        <x:v>IN_SCOPE</x:v>
      </x:c>
      <x:c r="U825" s="42" t="str">
        <x:v>MEDIUM</x:v>
      </x:c>
      <x:c r="V825" s="42" t="str">
        <x:v>https://okno-msk.ru/verandy/</x:v>
      </x:c>
      <x:c r="W825" s="42" t="str">
        <x:v>https://okno-msk.ru/verandy/</x:v>
      </x:c>
      <x:c r="X825" s="42" t="str">
        <x:v>https://okno-msk.ru/stati/vidy-i-tipy-ostekleniya-verandy-plyusy-i-minusy;https://okno-msk.ru/verandy/bezramnoe-osteklenie-verandy</x:v>
      </x:c>
      <x:c r="Y825" s="42" t="str">
        <x:v>BASE_UNIT_PENDING_ACTION_REEVALUATION</x:v>
      </x:c>
      <x:c r="Z825" s="42" t="str">
        <x:v>KEEP_EXISTING_STRUCTURE</x:v>
      </x:c>
      <x:c r="AA825" s="42" t="str">
        <x:v>PROVISIONAL_PENDING_STEP13_CONFLICT_CHECK</x:v>
      </x:c>
      <x:c r="AB825" s="42" t="str">
        <x:v>NONE</x:v>
      </x:c>
      <x:c r="AC825" s="42" t="str">
        <x:v>ORDINARY_SEARCH_ELIGIBLE</x:v>
      </x:c>
      <x:c r="AD825" s="43" t="n">
        <x:f>COUNTIFS($O$2:$O$2333,$O825,$H$2:$H$2333,"&gt;"&amp;$H825)+COUNTIFS($O$2:$O$2333,$O825,$H$2:$H$2333,$H825,$B$2:$B$2333,"&lt;"&amp;$B825)+1</x:f>
        <x:v>50</x:v>
      </x:c>
      <x:c r="AE825" s="43" t="n">
        <x:f>COUNTIFS($W$2:$W$2333,$W825,$H$2:$H$2333,"&gt;"&amp;$H825)+COUNTIFS($W$2:$W$2333,$W825,$H$2:$H$2333,$H825,$B$2:$B$2333,"&lt;"&amp;$B825)+1</x:f>
        <x:v>59</x:v>
      </x:c>
      <x:c r="AF825" s="42" t="str">
        <x:v>P3 — СОХРАНИТЬ / МАРШРУТИЗИРОВАТЬ</x:v>
      </x:c>
      <x:c r="AG825" s="42" t="str">
        <x:v>action=KEEP_EXISTING_STRUCTURE; maturity=PROVISIONAL_PENDING_STEP13_CONFLICT_CHECK; uncertainty=NONE; broad_result=10; rank_in_cluster=50</x:v>
      </x:c>
      <x:c r="AH8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5" s="42" t="str">
        <x:v>Stage-5:STEP8&gt;STEP10&gt;STEP11&gt;STEP12_CORRECTIONS&gt;STEP12_V6_TARGET_CONTRACT&gt;STEP14A_OVERLAY | Step-08:S10:result:10</x:v>
      </x:c>
    </x:row>
    <x:row r="826" ht="30" customHeight="1">
      <x:c r="A826" s="42" t="str">
        <x:v>PHR-DDD292585B75</x:v>
      </x:c>
      <x:c r="B826" s="42" t="str">
        <x:v>гибкое остекление веранды</x:v>
      </x:c>
      <x:c r="C826" s="42" t="str">
        <x:v>ASSIGNED</x:v>
      </x:c>
      <x:c r="D826" s="42" t="str">
        <x:v>ДА</x:v>
      </x:c>
      <x:c r="E826" s="42" t="str">
        <x:v>Москва</x:v>
      </x:c>
      <x:c r="F826" s="42" t="n">
        <x:v>213</x:v>
      </x:c>
      <x:c r="G826" s="42" t="str">
        <x:v>DEVICE_ALL</x:v>
      </x:c>
      <x:c r="H826" s="43" t="n">
        <x:v>10</x:v>
      </x:c>
      <x:c r="I826" s="43" t="n">
        <x:v>0</x:v>
      </x:c>
      <x:c r="J826" s="42" t="str">
        <x:v>BROAD_GETTOP_NO_OPERATORS__RESULT</x:v>
      </x:c>
      <x:c r="K826" s="42" t="str">
        <x:v>MAX_PER_PHRASE_SEPARATELY_FOR_RESULT_AND_ASSOCIATION</x:v>
      </x:c>
      <x:c r="L826" s="42" t="str">
        <x:v>S10</x:v>
      </x:c>
      <x:c r="M826" s="43" t="n">
        <x:v>1</x:v>
      </x:c>
      <x:c r="N826" s="42" t="str">
        <x:v>2026-08-29</x:v>
      </x:c>
      <x:c r="O826" s="42" t="str">
        <x:v>OUTDOOR_STRUCTURE_GLAZING</x:v>
      </x:c>
      <x:c r="P826" s="42" t="str">
        <x:v>Остекление веранды</x:v>
      </x:c>
      <x:c r="Q826" s="42" t="str">
        <x:v>остекление веранды</x:v>
      </x:c>
      <x:c r="R826" s="42" t="str">
        <x:v>order glazing of veranda/terrace/gazebo/porch</x:v>
      </x:c>
      <x:c r="S826" s="42" t="str">
        <x:v>SERVICE</x:v>
      </x:c>
      <x:c r="T826" s="42" t="str">
        <x:v>IN_SCOPE</x:v>
      </x:c>
      <x:c r="U826" s="42" t="str">
        <x:v>MEDIUM</x:v>
      </x:c>
      <x:c r="V826" s="42" t="str">
        <x:v>https://okno-msk.ru/verandy/</x:v>
      </x:c>
      <x:c r="W826" s="42" t="str">
        <x:v>https://okno-msk.ru/verandy/</x:v>
      </x:c>
      <x:c r="X826" s="42" t="str">
        <x:v>https://okno-msk.ru/stati/vidy-i-tipy-ostekleniya-verandy-plyusy-i-minusy;https://okno-msk.ru/verandy/bezramnoe-osteklenie-verandy</x:v>
      </x:c>
      <x:c r="Y826" s="42" t="str">
        <x:v>BASE_UNIT_PENDING_ACTION_REEVALUATION</x:v>
      </x:c>
      <x:c r="Z826" s="42" t="str">
        <x:v>KEEP_EXISTING_STRUCTURE</x:v>
      </x:c>
      <x:c r="AA826" s="42" t="str">
        <x:v>PROVISIONAL_PENDING_STEP13_CONFLICT_CHECK</x:v>
      </x:c>
      <x:c r="AB826" s="42" t="str">
        <x:v>NONE</x:v>
      </x:c>
      <x:c r="AC826" s="42" t="str">
        <x:v>ORDINARY_SEARCH_ELIGIBLE</x:v>
      </x:c>
      <x:c r="AD826" s="43" t="n">
        <x:f>COUNTIFS($O$2:$O$2333,$O826,$H$2:$H$2333,"&gt;"&amp;$H826)+COUNTIFS($O$2:$O$2333,$O826,$H$2:$H$2333,$H826,$B$2:$B$2333,"&lt;"&amp;$B826)+1</x:f>
        <x:v>51</x:v>
      </x:c>
      <x:c r="AE826" s="43" t="n">
        <x:f>COUNTIFS($W$2:$W$2333,$W826,$H$2:$H$2333,"&gt;"&amp;$H826)+COUNTIFS($W$2:$W$2333,$W826,$H$2:$H$2333,$H826,$B$2:$B$2333,"&lt;"&amp;$B826)+1</x:f>
        <x:v>60</x:v>
      </x:c>
      <x:c r="AF826" s="42" t="str">
        <x:v>P3 — СОХРАНИТЬ / МАРШРУТИЗИРОВАТЬ</x:v>
      </x:c>
      <x:c r="AG826" s="42" t="str">
        <x:v>action=KEEP_EXISTING_STRUCTURE; maturity=PROVISIONAL_PENDING_STEP13_CONFLICT_CHECK; uncertainty=NONE; broad_result=10; rank_in_cluster=51</x:v>
      </x:c>
      <x:c r="AH8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6" s="42" t="str">
        <x:v>Stage-5:STEP8&gt;STEP10&gt;STEP11&gt;STEP12_CORRECTIONS&gt;STEP12_V6_TARGET_CONTRACT&gt;STEP14A_OVERLAY | Step-08:S10:result:10</x:v>
      </x:c>
    </x:row>
    <x:row r="827" ht="30" customHeight="1">
      <x:c r="A827" s="42" t="str">
        <x:v>PHR-40DFAB1DC4AC</x:v>
      </x:c>
      <x:c r="B827" s="42" t="str">
        <x:v>остекление беседок веранд террас</x:v>
      </x:c>
      <x:c r="C827" s="42" t="str">
        <x:v>ASSIGNED</x:v>
      </x:c>
      <x:c r="D827" s="42" t="str">
        <x:v>ДА</x:v>
      </x:c>
      <x:c r="E827" s="42" t="str">
        <x:v>Москва</x:v>
      </x:c>
      <x:c r="F827" s="42" t="n">
        <x:v>213</x:v>
      </x:c>
      <x:c r="G827" s="42" t="str">
        <x:v>DEVICE_ALL</x:v>
      </x:c>
      <x:c r="H827" s="43" t="n">
        <x:v>10</x:v>
      </x:c>
      <x:c r="I827" s="43" t="n">
        <x:v>0</x:v>
      </x:c>
      <x:c r="J827" s="42" t="str">
        <x:v>BROAD_GETTOP_NO_OPERATORS__RESULT</x:v>
      </x:c>
      <x:c r="K827" s="42" t="str">
        <x:v>MAX_PER_PHRASE_SEPARATELY_FOR_RESULT_AND_ASSOCIATION</x:v>
      </x:c>
      <x:c r="L827" s="42" t="str">
        <x:v>S10</x:v>
      </x:c>
      <x:c r="M827" s="43" t="n">
        <x:v>1</x:v>
      </x:c>
      <x:c r="N827" s="42" t="str">
        <x:v>2026-08-29</x:v>
      </x:c>
      <x:c r="O827" s="42" t="str">
        <x:v>OUTDOOR_STRUCTURE_GLAZING</x:v>
      </x:c>
      <x:c r="P827" s="42" t="str">
        <x:v>Остекление веранды</x:v>
      </x:c>
      <x:c r="Q827" s="42" t="str">
        <x:v>остекление веранды</x:v>
      </x:c>
      <x:c r="R827" s="42" t="str">
        <x:v>order glazing of veranda/terrace/gazebo/porch</x:v>
      </x:c>
      <x:c r="S827" s="42" t="str">
        <x:v>SERVICE</x:v>
      </x:c>
      <x:c r="T827" s="42" t="str">
        <x:v>IN_SCOPE</x:v>
      </x:c>
      <x:c r="U827" s="42" t="str">
        <x:v>MEDIUM</x:v>
      </x:c>
      <x:c r="V827" s="42" t="str">
        <x:v>https://okno-msk.ru/verandy/</x:v>
      </x:c>
      <x:c r="W827" s="42" t="str">
        <x:v>https://okno-msk.ru/verandy/</x:v>
      </x:c>
      <x:c r="X827" s="42" t="str">
        <x:v>https://okno-msk.ru/stati/vidy-i-tipy-ostekleniya-verandy-plyusy-i-minusy;https://okno-msk.ru/verandy/bezramnoe-osteklenie-verandy</x:v>
      </x:c>
      <x:c r="Y827" s="42" t="str">
        <x:v>BASE_UNIT_PENDING_ACTION_REEVALUATION</x:v>
      </x:c>
      <x:c r="Z827" s="42" t="str">
        <x:v>KEEP_EXISTING_STRUCTURE</x:v>
      </x:c>
      <x:c r="AA827" s="42" t="str">
        <x:v>PROVISIONAL_PENDING_STEP13_CONFLICT_CHECK</x:v>
      </x:c>
      <x:c r="AB827" s="42" t="str">
        <x:v>NONE</x:v>
      </x:c>
      <x:c r="AC827" s="42" t="str">
        <x:v>ORDINARY_SEARCH_ELIGIBLE</x:v>
      </x:c>
      <x:c r="AD827" s="43" t="n">
        <x:f>COUNTIFS($O$2:$O$2333,$O827,$H$2:$H$2333,"&gt;"&amp;$H827)+COUNTIFS($O$2:$O$2333,$O827,$H$2:$H$2333,$H827,$B$2:$B$2333,"&lt;"&amp;$B827)+1</x:f>
        <x:v>52</x:v>
      </x:c>
      <x:c r="AE827" s="43" t="n">
        <x:f>COUNTIFS($W$2:$W$2333,$W827,$H$2:$H$2333,"&gt;"&amp;$H827)+COUNTIFS($W$2:$W$2333,$W827,$H$2:$H$2333,$H827,$B$2:$B$2333,"&lt;"&amp;$B827)+1</x:f>
        <x:v>61</x:v>
      </x:c>
      <x:c r="AF827" s="42" t="str">
        <x:v>P3 — СОХРАНИТЬ / МАРШРУТИЗИРОВАТЬ</x:v>
      </x:c>
      <x:c r="AG827" s="42" t="str">
        <x:v>action=KEEP_EXISTING_STRUCTURE; maturity=PROVISIONAL_PENDING_STEP13_CONFLICT_CHECK; uncertainty=NONE; broad_result=10; rank_in_cluster=52</x:v>
      </x:c>
      <x:c r="AH8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7" s="42" t="str">
        <x:v>Stage-5:STEP8&gt;STEP10&gt;STEP11&gt;STEP12_CORRECTIONS&gt;STEP12_V6_TARGET_CONTRACT&gt;STEP14A_OVERLAY | Step-08:S10:result:10</x:v>
      </x:c>
    </x:row>
    <x:row r="828" ht="30" customHeight="1">
      <x:c r="A828" s="42" t="str">
        <x:v>PHR-B24DB1DA74F1</x:v>
      </x:c>
      <x:c r="B828" s="42" t="str">
        <x:v>летняя веранда остекление</x:v>
      </x:c>
      <x:c r="C828" s="42" t="str">
        <x:v>ASSIGNED</x:v>
      </x:c>
      <x:c r="D828" s="42" t="str">
        <x:v>ДА</x:v>
      </x:c>
      <x:c r="E828" s="42" t="str">
        <x:v>Москва</x:v>
      </x:c>
      <x:c r="F828" s="42" t="n">
        <x:v>213</x:v>
      </x:c>
      <x:c r="G828" s="42" t="str">
        <x:v>DEVICE_ALL</x:v>
      </x:c>
      <x:c r="H828" s="43" t="n">
        <x:v>9</x:v>
      </x:c>
      <x:c r="I828" s="43" t="n">
        <x:v>0</x:v>
      </x:c>
      <x:c r="J828" s="42" t="str">
        <x:v>BROAD_GETTOP_NO_OPERATORS__RESULT</x:v>
      </x:c>
      <x:c r="K828" s="42" t="str">
        <x:v>MAX_PER_PHRASE_SEPARATELY_FOR_RESULT_AND_ASSOCIATION</x:v>
      </x:c>
      <x:c r="L828" s="42" t="str">
        <x:v>S10</x:v>
      </x:c>
      <x:c r="M828" s="43" t="n">
        <x:v>1</x:v>
      </x:c>
      <x:c r="N828" s="42" t="str">
        <x:v>2026-08-29</x:v>
      </x:c>
      <x:c r="O828" s="42" t="str">
        <x:v>OUTDOOR_STRUCTURE_GLAZING</x:v>
      </x:c>
      <x:c r="P828" s="42" t="str">
        <x:v>Остекление веранды</x:v>
      </x:c>
      <x:c r="Q828" s="42" t="str">
        <x:v>остекление веранды</x:v>
      </x:c>
      <x:c r="R828" s="42" t="str">
        <x:v>order glazing of veranda/terrace/gazebo/porch</x:v>
      </x:c>
      <x:c r="S828" s="42" t="str">
        <x:v>SERVICE</x:v>
      </x:c>
      <x:c r="T828" s="42" t="str">
        <x:v>IN_SCOPE</x:v>
      </x:c>
      <x:c r="U828" s="42" t="str">
        <x:v>MEDIUM</x:v>
      </x:c>
      <x:c r="V828" s="42" t="str">
        <x:v>https://okno-msk.ru/verandy/</x:v>
      </x:c>
      <x:c r="W828" s="42" t="str">
        <x:v>https://okno-msk.ru/verandy/</x:v>
      </x:c>
      <x:c r="X828" s="42" t="str">
        <x:v>https://okno-msk.ru/stati/vidy-i-tipy-ostekleniya-verandy-plyusy-i-minusy;https://okno-msk.ru/verandy/bezramnoe-osteklenie-verandy</x:v>
      </x:c>
      <x:c r="Y828" s="42" t="str">
        <x:v>BASE_UNIT_PENDING_ACTION_REEVALUATION</x:v>
      </x:c>
      <x:c r="Z828" s="42" t="str">
        <x:v>KEEP_EXISTING_STRUCTURE</x:v>
      </x:c>
      <x:c r="AA828" s="42" t="str">
        <x:v>PROVISIONAL_PENDING_STEP13_CONFLICT_CHECK</x:v>
      </x:c>
      <x:c r="AB828" s="42" t="str">
        <x:v>NONE</x:v>
      </x:c>
      <x:c r="AC828" s="42" t="str">
        <x:v>ORDINARY_SEARCH_ELIGIBLE</x:v>
      </x:c>
      <x:c r="AD828" s="43" t="n">
        <x:f>COUNTIFS($O$2:$O$2333,$O828,$H$2:$H$2333,"&gt;"&amp;$H828)+COUNTIFS($O$2:$O$2333,$O828,$H$2:$H$2333,$H828,$B$2:$B$2333,"&lt;"&amp;$B828)+1</x:f>
        <x:v>53</x:v>
      </x:c>
      <x:c r="AE828" s="43" t="n">
        <x:f>COUNTIFS($W$2:$W$2333,$W828,$H$2:$H$2333,"&gt;"&amp;$H828)+COUNTIFS($W$2:$W$2333,$W828,$H$2:$H$2333,$H828,$B$2:$B$2333,"&lt;"&amp;$B828)+1</x:f>
        <x:v>62</x:v>
      </x:c>
      <x:c r="AF828" s="42" t="str">
        <x:v>P3 — СОХРАНИТЬ / МАРШРУТИЗИРОВАТЬ</x:v>
      </x:c>
      <x:c r="AG828" s="42" t="str">
        <x:v>action=KEEP_EXISTING_STRUCTURE; maturity=PROVISIONAL_PENDING_STEP13_CONFLICT_CHECK; uncertainty=NONE; broad_result=9; rank_in_cluster=53</x:v>
      </x:c>
      <x:c r="AH8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8" s="42" t="str">
        <x:v>Stage-5:STEP8&gt;STEP10&gt;STEP11&gt;STEP12_CORRECTIONS&gt;STEP12_V6_TARGET_CONTRACT&gt;STEP14A_OVERLAY | Step-08:S10:result:9</x:v>
      </x:c>
    </x:row>
    <x:row r="829" ht="30" customHeight="1">
      <x:c r="A829" s="42" t="str">
        <x:v>PHR-3F2B10F08334</x:v>
      </x:c>
      <x:c r="B829" s="42" t="str">
        <x:v>остекление веранд алюминий</x:v>
      </x:c>
      <x:c r="C829" s="42" t="str">
        <x:v>ASSIGNED</x:v>
      </x:c>
      <x:c r="D829" s="42" t="str">
        <x:v>ДА</x:v>
      </x:c>
      <x:c r="E829" s="42" t="str">
        <x:v>Москва</x:v>
      </x:c>
      <x:c r="F829" s="42" t="n">
        <x:v>213</x:v>
      </x:c>
      <x:c r="G829" s="42" t="str">
        <x:v>DEVICE_ALL</x:v>
      </x:c>
      <x:c r="H829" s="43" t="n">
        <x:v>9</x:v>
      </x:c>
      <x:c r="I829" s="43" t="n">
        <x:v>0</x:v>
      </x:c>
      <x:c r="J829" s="42" t="str">
        <x:v>BROAD_GETTOP_NO_OPERATORS__RESULT</x:v>
      </x:c>
      <x:c r="K829" s="42" t="str">
        <x:v>MAX_PER_PHRASE_SEPARATELY_FOR_RESULT_AND_ASSOCIATION</x:v>
      </x:c>
      <x:c r="L829" s="42" t="str">
        <x:v>S10</x:v>
      </x:c>
      <x:c r="M829" s="43" t="n">
        <x:v>1</x:v>
      </x:c>
      <x:c r="N829" s="42" t="str">
        <x:v>2026-08-29</x:v>
      </x:c>
      <x:c r="O829" s="42" t="str">
        <x:v>OUTDOOR_STRUCTURE_GLAZING</x:v>
      </x:c>
      <x:c r="P829" s="42" t="str">
        <x:v>Остекление веранды</x:v>
      </x:c>
      <x:c r="Q829" s="42" t="str">
        <x:v>остекление веранды</x:v>
      </x:c>
      <x:c r="R829" s="42" t="str">
        <x:v>order glazing of veranda/terrace/gazebo/porch</x:v>
      </x:c>
      <x:c r="S829" s="42" t="str">
        <x:v>SERVICE</x:v>
      </x:c>
      <x:c r="T829" s="42" t="str">
        <x:v>IN_SCOPE</x:v>
      </x:c>
      <x:c r="U829" s="42" t="str">
        <x:v>MEDIUM</x:v>
      </x:c>
      <x:c r="V829" s="42" t="str">
        <x:v>https://okno-msk.ru/verandy/</x:v>
      </x:c>
      <x:c r="W829" s="42" t="str">
        <x:v>https://okno-msk.ru/verandy/</x:v>
      </x:c>
      <x:c r="X829" s="42" t="str">
        <x:v>https://okno-msk.ru/stati/vidy-i-tipy-ostekleniya-verandy-plyusy-i-minusy;https://okno-msk.ru/verandy/bezramnoe-osteklenie-verandy</x:v>
      </x:c>
      <x:c r="Y829" s="42" t="str">
        <x:v>BASE_UNIT_PENDING_ACTION_REEVALUATION</x:v>
      </x:c>
      <x:c r="Z829" s="42" t="str">
        <x:v>KEEP_EXISTING_STRUCTURE</x:v>
      </x:c>
      <x:c r="AA829" s="42" t="str">
        <x:v>PROVISIONAL_PENDING_STEP13_CONFLICT_CHECK</x:v>
      </x:c>
      <x:c r="AB829" s="42" t="str">
        <x:v>NONE</x:v>
      </x:c>
      <x:c r="AC829" s="42" t="str">
        <x:v>ORDINARY_SEARCH_ELIGIBLE</x:v>
      </x:c>
      <x:c r="AD829" s="43" t="n">
        <x:f>COUNTIFS($O$2:$O$2333,$O829,$H$2:$H$2333,"&gt;"&amp;$H829)+COUNTIFS($O$2:$O$2333,$O829,$H$2:$H$2333,$H829,$B$2:$B$2333,"&lt;"&amp;$B829)+1</x:f>
        <x:v>54</x:v>
      </x:c>
      <x:c r="AE829" s="43" t="n">
        <x:f>COUNTIFS($W$2:$W$2333,$W829,$H$2:$H$2333,"&gt;"&amp;$H829)+COUNTIFS($W$2:$W$2333,$W829,$H$2:$H$2333,$H829,$B$2:$B$2333,"&lt;"&amp;$B829)+1</x:f>
        <x:v>63</x:v>
      </x:c>
      <x:c r="AF829" s="42" t="str">
        <x:v>P3 — СОХРАНИТЬ / МАРШРУТИЗИРОВАТЬ</x:v>
      </x:c>
      <x:c r="AG829" s="42" t="str">
        <x:v>action=KEEP_EXISTING_STRUCTURE; maturity=PROVISIONAL_PENDING_STEP13_CONFLICT_CHECK; uncertainty=NONE; broad_result=9; rank_in_cluster=54</x:v>
      </x:c>
      <x:c r="AH8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29" s="42" t="str">
        <x:v>Stage-5:STEP8&gt;STEP10&gt;STEP11&gt;STEP12_CORRECTIONS&gt;STEP12_V6_TARGET_CONTRACT&gt;STEP14A_OVERLAY | Step-08:S10:result:9</x:v>
      </x:c>
    </x:row>
    <x:row r="830" ht="30" customHeight="1">
      <x:c r="A830" s="42" t="str">
        <x:v>PHR-B3803E1496B9</x:v>
      </x:c>
      <x:c r="B830" s="42" t="str">
        <x:v>остекление веранды пластиковыми окнами</x:v>
      </x:c>
      <x:c r="C830" s="42" t="str">
        <x:v>ASSIGNED</x:v>
      </x:c>
      <x:c r="D830" s="42" t="str">
        <x:v>ДА</x:v>
      </x:c>
      <x:c r="E830" s="42" t="str">
        <x:v>Москва</x:v>
      </x:c>
      <x:c r="F830" s="42" t="n">
        <x:v>213</x:v>
      </x:c>
      <x:c r="G830" s="42" t="str">
        <x:v>DEVICE_ALL</x:v>
      </x:c>
      <x:c r="H830" s="43" t="n">
        <x:v>9</x:v>
      </x:c>
      <x:c r="I830" s="43" t="n">
        <x:v>0</x:v>
      </x:c>
      <x:c r="J830" s="42" t="str">
        <x:v>BROAD_GETTOP_NO_OPERATORS__RESULT</x:v>
      </x:c>
      <x:c r="K830" s="42" t="str">
        <x:v>MAX_PER_PHRASE_SEPARATELY_FOR_RESULT_AND_ASSOCIATION</x:v>
      </x:c>
      <x:c r="L830" s="42" t="str">
        <x:v>S10</x:v>
      </x:c>
      <x:c r="M830" s="43" t="n">
        <x:v>1</x:v>
      </x:c>
      <x:c r="N830" s="42" t="str">
        <x:v>2026-08-29</x:v>
      </x:c>
      <x:c r="O830" s="42" t="str">
        <x:v>OUTDOOR_STRUCTURE_GLAZING</x:v>
      </x:c>
      <x:c r="P830" s="42" t="str">
        <x:v>Остекление веранды</x:v>
      </x:c>
      <x:c r="Q830" s="42" t="str">
        <x:v>остекление веранды</x:v>
      </x:c>
      <x:c r="R830" s="42" t="str">
        <x:v>order glazing of veranda/terrace/gazebo/porch</x:v>
      </x:c>
      <x:c r="S830" s="42" t="str">
        <x:v>SERVICE</x:v>
      </x:c>
      <x:c r="T830" s="42" t="str">
        <x:v>IN_SCOPE</x:v>
      </x:c>
      <x:c r="U830" s="42" t="str">
        <x:v>MEDIUM</x:v>
      </x:c>
      <x:c r="V830" s="42" t="str">
        <x:v>https://okno-msk.ru/verandy/</x:v>
      </x:c>
      <x:c r="W830" s="42" t="str">
        <x:v>https://okno-msk.ru/verandy/</x:v>
      </x:c>
      <x:c r="X830" s="42" t="str">
        <x:v>https://okno-msk.ru/stati/vidy-i-tipy-ostekleniya-verandy-plyusy-i-minusy;https://okno-msk.ru/verandy/bezramnoe-osteklenie-verandy</x:v>
      </x:c>
      <x:c r="Y830" s="42" t="str">
        <x:v>BASE_UNIT_PENDING_ACTION_REEVALUATION</x:v>
      </x:c>
      <x:c r="Z830" s="42" t="str">
        <x:v>KEEP_EXISTING_STRUCTURE</x:v>
      </x:c>
      <x:c r="AA830" s="42" t="str">
        <x:v>PROVISIONAL_PENDING_STEP13_CONFLICT_CHECK</x:v>
      </x:c>
      <x:c r="AB830" s="42" t="str">
        <x:v>NONE</x:v>
      </x:c>
      <x:c r="AC830" s="42" t="str">
        <x:v>ORDINARY_SEARCH_ELIGIBLE</x:v>
      </x:c>
      <x:c r="AD830" s="43" t="n">
        <x:f>COUNTIFS($O$2:$O$2333,$O830,$H$2:$H$2333,"&gt;"&amp;$H830)+COUNTIFS($O$2:$O$2333,$O830,$H$2:$H$2333,$H830,$B$2:$B$2333,"&lt;"&amp;$B830)+1</x:f>
        <x:v>55</x:v>
      </x:c>
      <x:c r="AE830" s="43" t="n">
        <x:f>COUNTIFS($W$2:$W$2333,$W830,$H$2:$H$2333,"&gt;"&amp;$H830)+COUNTIFS($W$2:$W$2333,$W830,$H$2:$H$2333,$H830,$B$2:$B$2333,"&lt;"&amp;$B830)+1</x:f>
        <x:v>64</x:v>
      </x:c>
      <x:c r="AF830" s="42" t="str">
        <x:v>P3 — СОХРАНИТЬ / МАРШРУТИЗИРОВАТЬ</x:v>
      </x:c>
      <x:c r="AG830" s="42" t="str">
        <x:v>action=KEEP_EXISTING_STRUCTURE; maturity=PROVISIONAL_PENDING_STEP13_CONFLICT_CHECK; uncertainty=NONE; broad_result=9; rank_in_cluster=55</x:v>
      </x:c>
      <x:c r="AH8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0" s="42" t="str">
        <x:v>Stage-5:STEP8&gt;STEP10&gt;STEP11&gt;STEP12_CORRECTIONS&gt;STEP12_V6_TARGET_CONTRACT&gt;STEP14A_OVERLAY | Step-08:S10:result:9</x:v>
      </x:c>
    </x:row>
    <x:row r="831" ht="30" customHeight="1">
      <x:c r="A831" s="42" t="str">
        <x:v>PHR-028484F01989</x:v>
      </x:c>
      <x:c r="B831" s="42" t="str">
        <x:v>раздвижное остекление веранды и террасы цена</x:v>
      </x:c>
      <x:c r="C831" s="42" t="str">
        <x:v>ASSIGNED</x:v>
      </x:c>
      <x:c r="D831" s="42" t="str">
        <x:v>ДА</x:v>
      </x:c>
      <x:c r="E831" s="42" t="str">
        <x:v>Москва</x:v>
      </x:c>
      <x:c r="F831" s="42" t="n">
        <x:v>213</x:v>
      </x:c>
      <x:c r="G831" s="42" t="str">
        <x:v>DEVICE_ALL</x:v>
      </x:c>
      <x:c r="H831" s="43" t="n">
        <x:v>9</x:v>
      </x:c>
      <x:c r="I831" s="43" t="n">
        <x:v>0</x:v>
      </x:c>
      <x:c r="J831" s="42" t="str">
        <x:v>BROAD_GETTOP_NO_OPERATORS__RESULT</x:v>
      </x:c>
      <x:c r="K831" s="42" t="str">
        <x:v>MAX_PER_PHRASE_SEPARATELY_FOR_RESULT_AND_ASSOCIATION</x:v>
      </x:c>
      <x:c r="L831" s="42" t="str">
        <x:v>S10</x:v>
      </x:c>
      <x:c r="M831" s="43" t="n">
        <x:v>1</x:v>
      </x:c>
      <x:c r="N831" s="42" t="str">
        <x:v>2026-08-29</x:v>
      </x:c>
      <x:c r="O831" s="42" t="str">
        <x:v>OUTDOOR_STRUCTURE_GLAZING</x:v>
      </x:c>
      <x:c r="P831" s="42" t="str">
        <x:v>Остекление веранды</x:v>
      </x:c>
      <x:c r="Q831" s="42" t="str">
        <x:v>остекление веранды</x:v>
      </x:c>
      <x:c r="R831" s="42" t="str">
        <x:v>order glazing of veranda/terrace/gazebo/porch</x:v>
      </x:c>
      <x:c r="S831" s="42" t="str">
        <x:v>SERVICE</x:v>
      </x:c>
      <x:c r="T831" s="42" t="str">
        <x:v>IN_SCOPE</x:v>
      </x:c>
      <x:c r="U831" s="42" t="str">
        <x:v>MEDIUM</x:v>
      </x:c>
      <x:c r="V831" s="42" t="str">
        <x:v>https://okno-msk.ru/verandy/</x:v>
      </x:c>
      <x:c r="W831" s="42" t="str">
        <x:v>https://okno-msk.ru/verandy/</x:v>
      </x:c>
      <x:c r="X831" s="42" t="str">
        <x:v>https://okno-msk.ru/stati/vidy-i-tipy-ostekleniya-verandy-plyusy-i-minusy;https://okno-msk.ru/verandy/bezramnoe-osteklenie-verandy</x:v>
      </x:c>
      <x:c r="Y831" s="42" t="str">
        <x:v>BASE_UNIT_PENDING_ACTION_REEVALUATION</x:v>
      </x:c>
      <x:c r="Z831" s="42" t="str">
        <x:v>KEEP_EXISTING_STRUCTURE</x:v>
      </x:c>
      <x:c r="AA831" s="42" t="str">
        <x:v>PROVISIONAL_PENDING_STEP13_CONFLICT_CHECK</x:v>
      </x:c>
      <x:c r="AB831" s="42" t="str">
        <x:v>NONE</x:v>
      </x:c>
      <x:c r="AC831" s="42" t="str">
        <x:v>ORDINARY_SEARCH_ELIGIBLE</x:v>
      </x:c>
      <x:c r="AD831" s="43" t="n">
        <x:f>COUNTIFS($O$2:$O$2333,$O831,$H$2:$H$2333,"&gt;"&amp;$H831)+COUNTIFS($O$2:$O$2333,$O831,$H$2:$H$2333,$H831,$B$2:$B$2333,"&lt;"&amp;$B831)+1</x:f>
        <x:v>56</x:v>
      </x:c>
      <x:c r="AE831" s="43" t="n">
        <x:f>COUNTIFS($W$2:$W$2333,$W831,$H$2:$H$2333,"&gt;"&amp;$H831)+COUNTIFS($W$2:$W$2333,$W831,$H$2:$H$2333,$H831,$B$2:$B$2333,"&lt;"&amp;$B831)+1</x:f>
        <x:v>65</x:v>
      </x:c>
      <x:c r="AF831" s="42" t="str">
        <x:v>P3 — СОХРАНИТЬ / МАРШРУТИЗИРОВАТЬ</x:v>
      </x:c>
      <x:c r="AG831" s="42" t="str">
        <x:v>action=KEEP_EXISTING_STRUCTURE; maturity=PROVISIONAL_PENDING_STEP13_CONFLICT_CHECK; uncertainty=NONE; broad_result=9; rank_in_cluster=56</x:v>
      </x:c>
      <x:c r="AH8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1" s="42" t="str">
        <x:v>Stage-5:STEP8&gt;STEP10&gt;STEP11&gt;STEP12_CORRECTIONS&gt;STEP12_V6_TARGET_CONTRACT&gt;STEP14A_OVERLAY | Step-08:S10:result:9</x:v>
      </x:c>
    </x:row>
    <x:row r="832" ht="30" customHeight="1">
      <x:c r="A832" s="42" t="str">
        <x:v>PHR-E7E21BB0C2D8</x:v>
      </x:c>
      <x:c r="B832" s="42" t="str">
        <x:v>жидкое остекление веранды</x:v>
      </x:c>
      <x:c r="C832" s="42" t="str">
        <x:v>ASSIGNED</x:v>
      </x:c>
      <x:c r="D832" s="42" t="str">
        <x:v>ДА</x:v>
      </x:c>
      <x:c r="E832" s="42" t="str">
        <x:v>Москва</x:v>
      </x:c>
      <x:c r="F832" s="42" t="n">
        <x:v>213</x:v>
      </x:c>
      <x:c r="G832" s="42" t="str">
        <x:v>DEVICE_ALL</x:v>
      </x:c>
      <x:c r="H832" s="43" t="n">
        <x:v>8</x:v>
      </x:c>
      <x:c r="I832" s="43" t="n">
        <x:v>0</x:v>
      </x:c>
      <x:c r="J832" s="42" t="str">
        <x:v>BROAD_GETTOP_NO_OPERATORS__RESULT</x:v>
      </x:c>
      <x:c r="K832" s="42" t="str">
        <x:v>MAX_PER_PHRASE_SEPARATELY_FOR_RESULT_AND_ASSOCIATION</x:v>
      </x:c>
      <x:c r="L832" s="42" t="str">
        <x:v>S10</x:v>
      </x:c>
      <x:c r="M832" s="43" t="n">
        <x:v>1</x:v>
      </x:c>
      <x:c r="N832" s="42" t="str">
        <x:v>2026-08-29</x:v>
      </x:c>
      <x:c r="O832" s="42" t="str">
        <x:v>OUTDOOR_STRUCTURE_GLAZING</x:v>
      </x:c>
      <x:c r="P832" s="42" t="str">
        <x:v>Остекление веранды</x:v>
      </x:c>
      <x:c r="Q832" s="42" t="str">
        <x:v>остекление веранды</x:v>
      </x:c>
      <x:c r="R832" s="42" t="str">
        <x:v>order glazing of veranda/terrace/gazebo/porch</x:v>
      </x:c>
      <x:c r="S832" s="42" t="str">
        <x:v>SERVICE</x:v>
      </x:c>
      <x:c r="T832" s="42" t="str">
        <x:v>IN_SCOPE</x:v>
      </x:c>
      <x:c r="U832" s="42" t="str">
        <x:v>MEDIUM</x:v>
      </x:c>
      <x:c r="V832" s="42" t="str">
        <x:v>https://okno-msk.ru/verandy/</x:v>
      </x:c>
      <x:c r="W832" s="42" t="str">
        <x:v>https://okno-msk.ru/verandy/</x:v>
      </x:c>
      <x:c r="X832" s="42" t="str">
        <x:v>https://okno-msk.ru/stati/vidy-i-tipy-ostekleniya-verandy-plyusy-i-minusy;https://okno-msk.ru/verandy/bezramnoe-osteklenie-verandy</x:v>
      </x:c>
      <x:c r="Y832" s="42" t="str">
        <x:v>BASE_UNIT_PENDING_ACTION_REEVALUATION</x:v>
      </x:c>
      <x:c r="Z832" s="42" t="str">
        <x:v>KEEP_EXISTING_STRUCTURE</x:v>
      </x:c>
      <x:c r="AA832" s="42" t="str">
        <x:v>PROVISIONAL_PENDING_STEP13_CONFLICT_CHECK</x:v>
      </x:c>
      <x:c r="AB832" s="42" t="str">
        <x:v>NONE</x:v>
      </x:c>
      <x:c r="AC832" s="42" t="str">
        <x:v>REVIEW_SEARCH</x:v>
      </x:c>
      <x:c r="AD832" s="43" t="n">
        <x:f>COUNTIFS($O$2:$O$2333,$O832,$H$2:$H$2333,"&gt;"&amp;$H832)+COUNTIFS($O$2:$O$2333,$O832,$H$2:$H$2333,$H832,$B$2:$B$2333,"&lt;"&amp;$B832)+1</x:f>
        <x:v>57</x:v>
      </x:c>
      <x:c r="AE832" s="43" t="n">
        <x:f>COUNTIFS($W$2:$W$2333,$W832,$H$2:$H$2333,"&gt;"&amp;$H832)+COUNTIFS($W$2:$W$2333,$W832,$H$2:$H$2333,$H832,$B$2:$B$2333,"&lt;"&amp;$B832)+1</x:f>
        <x:v>66</x:v>
      </x:c>
      <x:c r="AF832" s="42" t="str">
        <x:v>P3 — СОХРАНИТЬ / МАРШРУТИЗИРОВАТЬ</x:v>
      </x:c>
      <x:c r="AG832" s="42" t="str">
        <x:v>action=KEEP_EXISTING_STRUCTURE; maturity=PROVISIONAL_PENDING_STEP13_CONFLICT_CHECK; uncertainty=NONE; broad_result=8; rank_in_cluster=57</x:v>
      </x:c>
      <x:c r="AH8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32" s="42" t="str">
        <x:v>Stage-5:STEP8&gt;STEP10&gt;STEP11&gt;STEP12_CORRECTIONS&gt;STEP12_V6_TARGET_CONTRACT&gt;STEP14A_OVERLAY | Step-08:S10:result:8</x:v>
      </x:c>
    </x:row>
    <x:row r="833" ht="30" customHeight="1">
      <x:c r="A833" s="42" t="str">
        <x:v>PHR-8C2151A67E11</x:v>
      </x:c>
      <x:c r="B833" s="42" t="str">
        <x:v>остекление веранды в пол</x:v>
      </x:c>
      <x:c r="C833" s="42" t="str">
        <x:v>ASSIGNED</x:v>
      </x:c>
      <x:c r="D833" s="42" t="str">
        <x:v>ДА</x:v>
      </x:c>
      <x:c r="E833" s="42" t="str">
        <x:v>Москва</x:v>
      </x:c>
      <x:c r="F833" s="42" t="n">
        <x:v>213</x:v>
      </x:c>
      <x:c r="G833" s="42" t="str">
        <x:v>DEVICE_ALL</x:v>
      </x:c>
      <x:c r="H833" s="43" t="n">
        <x:v>8</x:v>
      </x:c>
      <x:c r="I833" s="43" t="n">
        <x:v>0</x:v>
      </x:c>
      <x:c r="J833" s="42" t="str">
        <x:v>BROAD_GETTOP_NO_OPERATORS__RESULT</x:v>
      </x:c>
      <x:c r="K833" s="42" t="str">
        <x:v>MAX_PER_PHRASE_SEPARATELY_FOR_RESULT_AND_ASSOCIATION</x:v>
      </x:c>
      <x:c r="L833" s="42" t="str">
        <x:v>S10</x:v>
      </x:c>
      <x:c r="M833" s="43" t="n">
        <x:v>1</x:v>
      </x:c>
      <x:c r="N833" s="42" t="str">
        <x:v>2026-08-29</x:v>
      </x:c>
      <x:c r="O833" s="42" t="str">
        <x:v>OUTDOOR_STRUCTURE_GLAZING</x:v>
      </x:c>
      <x:c r="P833" s="42" t="str">
        <x:v>Остекление веранды</x:v>
      </x:c>
      <x:c r="Q833" s="42" t="str">
        <x:v>остекление веранды</x:v>
      </x:c>
      <x:c r="R833" s="42" t="str">
        <x:v>order glazing of veranda/terrace/gazebo/porch</x:v>
      </x:c>
      <x:c r="S833" s="42" t="str">
        <x:v>SERVICE</x:v>
      </x:c>
      <x:c r="T833" s="42" t="str">
        <x:v>IN_SCOPE</x:v>
      </x:c>
      <x:c r="U833" s="42" t="str">
        <x:v>MEDIUM</x:v>
      </x:c>
      <x:c r="V833" s="42" t="str">
        <x:v>https://okno-msk.ru/verandy/</x:v>
      </x:c>
      <x:c r="W833" s="42" t="str">
        <x:v>https://okno-msk.ru/verandy/</x:v>
      </x:c>
      <x:c r="X833" s="42" t="str">
        <x:v>https://okno-msk.ru/stati/vidy-i-tipy-ostekleniya-verandy-plyusy-i-minusy;https://okno-msk.ru/verandy/bezramnoe-osteklenie-verandy</x:v>
      </x:c>
      <x:c r="Y833" s="42" t="str">
        <x:v>BASE_UNIT_PENDING_ACTION_REEVALUATION</x:v>
      </x:c>
      <x:c r="Z833" s="42" t="str">
        <x:v>KEEP_EXISTING_STRUCTURE</x:v>
      </x:c>
      <x:c r="AA833" s="42" t="str">
        <x:v>PROVISIONAL_PENDING_STEP13_CONFLICT_CHECK</x:v>
      </x:c>
      <x:c r="AB833" s="42" t="str">
        <x:v>NONE</x:v>
      </x:c>
      <x:c r="AC833" s="42" t="str">
        <x:v>ORDINARY_SEARCH_ELIGIBLE</x:v>
      </x:c>
      <x:c r="AD833" s="43" t="n">
        <x:f>COUNTIFS($O$2:$O$2333,$O833,$H$2:$H$2333,"&gt;"&amp;$H833)+COUNTIFS($O$2:$O$2333,$O833,$H$2:$H$2333,$H833,$B$2:$B$2333,"&lt;"&amp;$B833)+1</x:f>
        <x:v>58</x:v>
      </x:c>
      <x:c r="AE833" s="43" t="n">
        <x:f>COUNTIFS($W$2:$W$2333,$W833,$H$2:$H$2333,"&gt;"&amp;$H833)+COUNTIFS($W$2:$W$2333,$W833,$H$2:$H$2333,$H833,$B$2:$B$2333,"&lt;"&amp;$B833)+1</x:f>
        <x:v>67</x:v>
      </x:c>
      <x:c r="AF833" s="42" t="str">
        <x:v>P3 — СОХРАНИТЬ / МАРШРУТИЗИРОВАТЬ</x:v>
      </x:c>
      <x:c r="AG833" s="42" t="str">
        <x:v>action=KEEP_EXISTING_STRUCTURE; maturity=PROVISIONAL_PENDING_STEP13_CONFLICT_CHECK; uncertainty=NONE; broad_result=8; rank_in_cluster=58</x:v>
      </x:c>
      <x:c r="AH8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3" s="42" t="str">
        <x:v>Stage-5:STEP8&gt;STEP10&gt;STEP11&gt;STEP12_CORRECTIONS&gt;STEP12_V6_TARGET_CONTRACT&gt;STEP14A_OVERLAY | Step-08:S10:result:8</x:v>
      </x:c>
    </x:row>
    <x:row r="834" ht="30" customHeight="1">
      <x:c r="A834" s="42" t="str">
        <x:v>PHR-855CCEC07EF6</x:v>
      </x:c>
      <x:c r="B834" s="42" t="str">
        <x:v>сколько стоит остекление веранды</x:v>
      </x:c>
      <x:c r="C834" s="42" t="str">
        <x:v>ASSIGNED</x:v>
      </x:c>
      <x:c r="D834" s="42" t="str">
        <x:v>ДА</x:v>
      </x:c>
      <x:c r="E834" s="42" t="str">
        <x:v>Москва</x:v>
      </x:c>
      <x:c r="F834" s="42" t="n">
        <x:v>213</x:v>
      </x:c>
      <x:c r="G834" s="42" t="str">
        <x:v>DEVICE_ALL</x:v>
      </x:c>
      <x:c r="H834" s="43" t="n">
        <x:v>8</x:v>
      </x:c>
      <x:c r="I834" s="43" t="n">
        <x:v>0</x:v>
      </x:c>
      <x:c r="J834" s="42" t="str">
        <x:v>BROAD_GETTOP_NO_OPERATORS__RESULT</x:v>
      </x:c>
      <x:c r="K834" s="42" t="str">
        <x:v>MAX_PER_PHRASE_SEPARATELY_FOR_RESULT_AND_ASSOCIATION</x:v>
      </x:c>
      <x:c r="L834" s="42" t="str">
        <x:v>S10</x:v>
      </x:c>
      <x:c r="M834" s="43" t="n">
        <x:v>1</x:v>
      </x:c>
      <x:c r="N834" s="42" t="str">
        <x:v>2026-08-29</x:v>
      </x:c>
      <x:c r="O834" s="42" t="str">
        <x:v>OUTDOOR_STRUCTURE_GLAZING</x:v>
      </x:c>
      <x:c r="P834" s="42" t="str">
        <x:v>Остекление веранды</x:v>
      </x:c>
      <x:c r="Q834" s="42" t="str">
        <x:v>остекление веранды</x:v>
      </x:c>
      <x:c r="R834" s="42" t="str">
        <x:v>order glazing of veranda/terrace/gazebo/porch</x:v>
      </x:c>
      <x:c r="S834" s="42" t="str">
        <x:v>SERVICE</x:v>
      </x:c>
      <x:c r="T834" s="42" t="str">
        <x:v>IN_SCOPE</x:v>
      </x:c>
      <x:c r="U834" s="42" t="str">
        <x:v>MEDIUM</x:v>
      </x:c>
      <x:c r="V834" s="42" t="str">
        <x:v>https://okno-msk.ru/verandy/</x:v>
      </x:c>
      <x:c r="W834" s="42" t="str">
        <x:v>https://okno-msk.ru/verandy/</x:v>
      </x:c>
      <x:c r="X834" s="42" t="str">
        <x:v>https://okno-msk.ru/stati/vidy-i-tipy-ostekleniya-verandy-plyusy-i-minusy;https://okno-msk.ru/verandy/bezramnoe-osteklenie-verandy</x:v>
      </x:c>
      <x:c r="Y834" s="42" t="str">
        <x:v>BASE_UNIT_PENDING_ACTION_REEVALUATION</x:v>
      </x:c>
      <x:c r="Z834" s="42" t="str">
        <x:v>KEEP_EXISTING_STRUCTURE</x:v>
      </x:c>
      <x:c r="AA834" s="42" t="str">
        <x:v>PROVISIONAL_PENDING_STEP13_CONFLICT_CHECK</x:v>
      </x:c>
      <x:c r="AB834" s="42" t="str">
        <x:v>NONE</x:v>
      </x:c>
      <x:c r="AC834" s="42" t="str">
        <x:v>ORDINARY_SEARCH_ELIGIBLE</x:v>
      </x:c>
      <x:c r="AD834" s="43" t="n">
        <x:f>COUNTIFS($O$2:$O$2333,$O834,$H$2:$H$2333,"&gt;"&amp;$H834)+COUNTIFS($O$2:$O$2333,$O834,$H$2:$H$2333,$H834,$B$2:$B$2333,"&lt;"&amp;$B834)+1</x:f>
        <x:v>59</x:v>
      </x:c>
      <x:c r="AE834" s="43" t="n">
        <x:f>COUNTIFS($W$2:$W$2333,$W834,$H$2:$H$2333,"&gt;"&amp;$H834)+COUNTIFS($W$2:$W$2333,$W834,$H$2:$H$2333,$H834,$B$2:$B$2333,"&lt;"&amp;$B834)+1</x:f>
        <x:v>68</x:v>
      </x:c>
      <x:c r="AF834" s="42" t="str">
        <x:v>P3 — СОХРАНИТЬ / МАРШРУТИЗИРОВАТЬ</x:v>
      </x:c>
      <x:c r="AG834" s="42" t="str">
        <x:v>action=KEEP_EXISTING_STRUCTURE; maturity=PROVISIONAL_PENDING_STEP13_CONFLICT_CHECK; uncertainty=NONE; broad_result=8; rank_in_cluster=59</x:v>
      </x:c>
      <x:c r="AH8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4" s="42" t="str">
        <x:v>Stage-5:STEP8&gt;STEP10&gt;STEP11&gt;STEP12_CORRECTIONS&gt;STEP12_V6_TARGET_CONTRACT&gt;STEP14A_OVERLAY | Step-08:S10:result:8</x:v>
      </x:c>
    </x:row>
    <x:row r="835" ht="30" customHeight="1">
      <x:c r="A835" s="42" t="str">
        <x:v>PHR-22F296B34C0F</x:v>
      </x:c>
      <x:c r="B835" s="42" t="str">
        <x:v>безрамное остекление веранды цена</x:v>
      </x:c>
      <x:c r="C835" s="42" t="str">
        <x:v>ASSIGNED</x:v>
      </x:c>
      <x:c r="D835" s="42" t="str">
        <x:v>ДА</x:v>
      </x:c>
      <x:c r="E835" s="42" t="str">
        <x:v>Москва</x:v>
      </x:c>
      <x:c r="F835" s="42" t="n">
        <x:v>213</x:v>
      </x:c>
      <x:c r="G835" s="42" t="str">
        <x:v>DEVICE_ALL</x:v>
      </x:c>
      <x:c r="H835" s="43" t="n">
        <x:v>7</x:v>
      </x:c>
      <x:c r="I835" s="43" t="n">
        <x:v>0</x:v>
      </x:c>
      <x:c r="J835" s="42" t="str">
        <x:v>BROAD_GETTOP_NO_OPERATORS__RESULT</x:v>
      </x:c>
      <x:c r="K835" s="42" t="str">
        <x:v>MAX_PER_PHRASE_SEPARATELY_FOR_RESULT_AND_ASSOCIATION</x:v>
      </x:c>
      <x:c r="L835" s="42" t="str">
        <x:v>S10</x:v>
      </x:c>
      <x:c r="M835" s="43" t="n">
        <x:v>1</x:v>
      </x:c>
      <x:c r="N835" s="42" t="str">
        <x:v>2026-08-29</x:v>
      </x:c>
      <x:c r="O835" s="42" t="str">
        <x:v>OUTDOOR_STRUCTURE_GLAZING</x:v>
      </x:c>
      <x:c r="P835" s="42" t="str">
        <x:v>Остекление веранды</x:v>
      </x:c>
      <x:c r="Q835" s="42" t="str">
        <x:v>остекление веранды</x:v>
      </x:c>
      <x:c r="R835" s="42" t="str">
        <x:v>order glazing of veranda/terrace/gazebo/porch</x:v>
      </x:c>
      <x:c r="S835" s="42" t="str">
        <x:v>SERVICE</x:v>
      </x:c>
      <x:c r="T835" s="42" t="str">
        <x:v>IN_SCOPE</x:v>
      </x:c>
      <x:c r="U835" s="42" t="str">
        <x:v>MEDIUM</x:v>
      </x:c>
      <x:c r="V835" s="42" t="str">
        <x:v>https://okno-msk.ru/verandy/</x:v>
      </x:c>
      <x:c r="W835" s="42" t="str">
        <x:v>https://okno-msk.ru/verandy/</x:v>
      </x:c>
      <x:c r="X835" s="42" t="str">
        <x:v>https://okno-msk.ru/stati/vidy-i-tipy-ostekleniya-verandy-plyusy-i-minusy;https://okno-msk.ru/verandy/bezramnoe-osteklenie-verandy</x:v>
      </x:c>
      <x:c r="Y835" s="42" t="str">
        <x:v>BASE_UNIT_PENDING_ACTION_REEVALUATION</x:v>
      </x:c>
      <x:c r="Z835" s="42" t="str">
        <x:v>KEEP_EXISTING_STRUCTURE</x:v>
      </x:c>
      <x:c r="AA835" s="42" t="str">
        <x:v>PROVISIONAL_PENDING_STEP13_CONFLICT_CHECK</x:v>
      </x:c>
      <x:c r="AB835" s="42" t="str">
        <x:v>NONE</x:v>
      </x:c>
      <x:c r="AC835" s="42" t="str">
        <x:v>REVIEW_SEARCH</x:v>
      </x:c>
      <x:c r="AD835" s="43" t="n">
        <x:f>COUNTIFS($O$2:$O$2333,$O835,$H$2:$H$2333,"&gt;"&amp;$H835)+COUNTIFS($O$2:$O$2333,$O835,$H$2:$H$2333,$H835,$B$2:$B$2333,"&lt;"&amp;$B835)+1</x:f>
        <x:v>60</x:v>
      </x:c>
      <x:c r="AE835" s="43" t="n">
        <x:f>COUNTIFS($W$2:$W$2333,$W835,$H$2:$H$2333,"&gt;"&amp;$H835)+COUNTIFS($W$2:$W$2333,$W835,$H$2:$H$2333,$H835,$B$2:$B$2333,"&lt;"&amp;$B835)+1</x:f>
        <x:v>69</x:v>
      </x:c>
      <x:c r="AF835" s="42" t="str">
        <x:v>P3 — СОХРАНИТЬ / МАРШРУТИЗИРОВАТЬ</x:v>
      </x:c>
      <x:c r="AG835" s="42" t="str">
        <x:v>action=KEEP_EXISTING_STRUCTURE; maturity=PROVISIONAL_PENDING_STEP13_CONFLICT_CHECK; uncertainty=NONE; broad_result=7; rank_in_cluster=60</x:v>
      </x:c>
      <x:c r="AH8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35" s="42" t="str">
        <x:v>Stage-5:STEP8&gt;STEP10&gt;STEP11&gt;STEP12_CORRECTIONS&gt;STEP12_V6_TARGET_CONTRACT&gt;STEP14A_OVERLAY | Step-08:S10:result:7</x:v>
      </x:c>
    </x:row>
    <x:row r="836" ht="30" customHeight="1">
      <x:c r="A836" s="42" t="str">
        <x:v>PHR-2C28BA643B02</x:v>
      </x:c>
      <x:c r="B836" s="42" t="str">
        <x:v>остекление веранды в бревенчатом доме</x:v>
      </x:c>
      <x:c r="C836" s="42" t="str">
        <x:v>ASSIGNED</x:v>
      </x:c>
      <x:c r="D836" s="42" t="str">
        <x:v>ДА</x:v>
      </x:c>
      <x:c r="E836" s="42" t="str">
        <x:v>Москва</x:v>
      </x:c>
      <x:c r="F836" s="42" t="n">
        <x:v>213</x:v>
      </x:c>
      <x:c r="G836" s="42" t="str">
        <x:v>DEVICE_ALL</x:v>
      </x:c>
      <x:c r="H836" s="43" t="n">
        <x:v>7</x:v>
      </x:c>
      <x:c r="I836" s="43" t="n">
        <x:v>0</x:v>
      </x:c>
      <x:c r="J836" s="42" t="str">
        <x:v>BROAD_GETTOP_NO_OPERATORS__RESULT</x:v>
      </x:c>
      <x:c r="K836" s="42" t="str">
        <x:v>MAX_PER_PHRASE_SEPARATELY_FOR_RESULT_AND_ASSOCIATION</x:v>
      </x:c>
      <x:c r="L836" s="42" t="str">
        <x:v>S10</x:v>
      </x:c>
      <x:c r="M836" s="43" t="n">
        <x:v>1</x:v>
      </x:c>
      <x:c r="N836" s="42" t="str">
        <x:v>2026-08-29</x:v>
      </x:c>
      <x:c r="O836" s="42" t="str">
        <x:v>OUTDOOR_STRUCTURE_GLAZING</x:v>
      </x:c>
      <x:c r="P836" s="42" t="str">
        <x:v>Остекление веранды</x:v>
      </x:c>
      <x:c r="Q836" s="42" t="str">
        <x:v>остекление веранды</x:v>
      </x:c>
      <x:c r="R836" s="42" t="str">
        <x:v>order glazing of veranda/terrace/gazebo/porch</x:v>
      </x:c>
      <x:c r="S836" s="42" t="str">
        <x:v>SERVICE</x:v>
      </x:c>
      <x:c r="T836" s="42" t="str">
        <x:v>IN_SCOPE</x:v>
      </x:c>
      <x:c r="U836" s="42" t="str">
        <x:v>MEDIUM</x:v>
      </x:c>
      <x:c r="V836" s="42" t="str">
        <x:v>https://okno-msk.ru/verandy/</x:v>
      </x:c>
      <x:c r="W836" s="42" t="str">
        <x:v>https://okno-msk.ru/verandy/</x:v>
      </x:c>
      <x:c r="X836" s="42" t="str">
        <x:v>https://okno-msk.ru/stati/vidy-i-tipy-ostekleniya-verandy-plyusy-i-minusy;https://okno-msk.ru/verandy/bezramnoe-osteklenie-verandy</x:v>
      </x:c>
      <x:c r="Y836" s="42" t="str">
        <x:v>BASE_UNIT_PENDING_ACTION_REEVALUATION</x:v>
      </x:c>
      <x:c r="Z836" s="42" t="str">
        <x:v>KEEP_EXISTING_STRUCTURE</x:v>
      </x:c>
      <x:c r="AA836" s="42" t="str">
        <x:v>PROVISIONAL_PENDING_STEP13_CONFLICT_CHECK</x:v>
      </x:c>
      <x:c r="AB836" s="42" t="str">
        <x:v>NONE</x:v>
      </x:c>
      <x:c r="AC836" s="42" t="str">
        <x:v>ORDINARY_SEARCH_ELIGIBLE</x:v>
      </x:c>
      <x:c r="AD836" s="43" t="n">
        <x:f>COUNTIFS($O$2:$O$2333,$O836,$H$2:$H$2333,"&gt;"&amp;$H836)+COUNTIFS($O$2:$O$2333,$O836,$H$2:$H$2333,$H836,$B$2:$B$2333,"&lt;"&amp;$B836)+1</x:f>
        <x:v>61</x:v>
      </x:c>
      <x:c r="AE836" s="43" t="n">
        <x:f>COUNTIFS($W$2:$W$2333,$W836,$H$2:$H$2333,"&gt;"&amp;$H836)+COUNTIFS($W$2:$W$2333,$W836,$H$2:$H$2333,$H836,$B$2:$B$2333,"&lt;"&amp;$B836)+1</x:f>
        <x:v>70</x:v>
      </x:c>
      <x:c r="AF836" s="42" t="str">
        <x:v>P3 — СОХРАНИТЬ / МАРШРУТИЗИРОВАТЬ</x:v>
      </x:c>
      <x:c r="AG836" s="42" t="str">
        <x:v>action=KEEP_EXISTING_STRUCTURE; maturity=PROVISIONAL_PENDING_STEP13_CONFLICT_CHECK; uncertainty=NONE; broad_result=7; rank_in_cluster=61</x:v>
      </x:c>
      <x:c r="AH8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6" s="42" t="str">
        <x:v>Stage-5:STEP8&gt;STEP10&gt;STEP11&gt;STEP12_CORRECTIONS&gt;STEP12_V6_TARGET_CONTRACT&gt;STEP14A_OVERLAY | Step-08:S10:result:7</x:v>
      </x:c>
    </x:row>
    <x:row r="837" ht="30" customHeight="1">
      <x:c r="A837" s="42" t="str">
        <x:v>PHR-C1CDDD5ADC9E</x:v>
      </x:c>
      <x:c r="B837" s="42" t="str">
        <x:v>остекление веранды купить</x:v>
      </x:c>
      <x:c r="C837" s="42" t="str">
        <x:v>ASSIGNED</x:v>
      </x:c>
      <x:c r="D837" s="42" t="str">
        <x:v>ДА</x:v>
      </x:c>
      <x:c r="E837" s="42" t="str">
        <x:v>Москва</x:v>
      </x:c>
      <x:c r="F837" s="42" t="n">
        <x:v>213</x:v>
      </x:c>
      <x:c r="G837" s="42" t="str">
        <x:v>DEVICE_ALL</x:v>
      </x:c>
      <x:c r="H837" s="43" t="n">
        <x:v>7</x:v>
      </x:c>
      <x:c r="I837" s="43" t="n">
        <x:v>0</x:v>
      </x:c>
      <x:c r="J837" s="42" t="str">
        <x:v>BROAD_GETTOP_NO_OPERATORS__RESULT</x:v>
      </x:c>
      <x:c r="K837" s="42" t="str">
        <x:v>MAX_PER_PHRASE_SEPARATELY_FOR_RESULT_AND_ASSOCIATION</x:v>
      </x:c>
      <x:c r="L837" s="42" t="str">
        <x:v>S10</x:v>
      </x:c>
      <x:c r="M837" s="43" t="n">
        <x:v>1</x:v>
      </x:c>
      <x:c r="N837" s="42" t="str">
        <x:v>2026-08-29</x:v>
      </x:c>
      <x:c r="O837" s="42" t="str">
        <x:v>OUTDOOR_STRUCTURE_GLAZING</x:v>
      </x:c>
      <x:c r="P837" s="42" t="str">
        <x:v>Остекление веранды</x:v>
      </x:c>
      <x:c r="Q837" s="42" t="str">
        <x:v>остекление веранды</x:v>
      </x:c>
      <x:c r="R837" s="42" t="str">
        <x:v>order glazing of veranda/terrace/gazebo/porch</x:v>
      </x:c>
      <x:c r="S837" s="42" t="str">
        <x:v>SERVICE</x:v>
      </x:c>
      <x:c r="T837" s="42" t="str">
        <x:v>IN_SCOPE</x:v>
      </x:c>
      <x:c r="U837" s="42" t="str">
        <x:v>MEDIUM</x:v>
      </x:c>
      <x:c r="V837" s="42" t="str">
        <x:v>https://okno-msk.ru/verandy/</x:v>
      </x:c>
      <x:c r="W837" s="42" t="str">
        <x:v>https://okno-msk.ru/verandy/</x:v>
      </x:c>
      <x:c r="X837" s="42" t="str">
        <x:v>https://okno-msk.ru/stati/vidy-i-tipy-ostekleniya-verandy-plyusy-i-minusy;https://okno-msk.ru/verandy/bezramnoe-osteklenie-verandy</x:v>
      </x:c>
      <x:c r="Y837" s="42" t="str">
        <x:v>BASE_UNIT_PENDING_ACTION_REEVALUATION</x:v>
      </x:c>
      <x:c r="Z837" s="42" t="str">
        <x:v>KEEP_EXISTING_STRUCTURE</x:v>
      </x:c>
      <x:c r="AA837" s="42" t="str">
        <x:v>PROVISIONAL_PENDING_STEP13_CONFLICT_CHECK</x:v>
      </x:c>
      <x:c r="AB837" s="42" t="str">
        <x:v>NONE</x:v>
      </x:c>
      <x:c r="AC837" s="42" t="str">
        <x:v>ORDINARY_SEARCH_ELIGIBLE</x:v>
      </x:c>
      <x:c r="AD837" s="43" t="n">
        <x:f>COUNTIFS($O$2:$O$2333,$O837,$H$2:$H$2333,"&gt;"&amp;$H837)+COUNTIFS($O$2:$O$2333,$O837,$H$2:$H$2333,$H837,$B$2:$B$2333,"&lt;"&amp;$B837)+1</x:f>
        <x:v>62</x:v>
      </x:c>
      <x:c r="AE837" s="43" t="n">
        <x:f>COUNTIFS($W$2:$W$2333,$W837,$H$2:$H$2333,"&gt;"&amp;$H837)+COUNTIFS($W$2:$W$2333,$W837,$H$2:$H$2333,$H837,$B$2:$B$2333,"&lt;"&amp;$B837)+1</x:f>
        <x:v>71</x:v>
      </x:c>
      <x:c r="AF837" s="42" t="str">
        <x:v>P3 — СОХРАНИТЬ / МАРШРУТИЗИРОВАТЬ</x:v>
      </x:c>
      <x:c r="AG837" s="42" t="str">
        <x:v>action=KEEP_EXISTING_STRUCTURE; maturity=PROVISIONAL_PENDING_STEP13_CONFLICT_CHECK; uncertainty=NONE; broad_result=7; rank_in_cluster=62</x:v>
      </x:c>
      <x:c r="AH8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7" s="42" t="str">
        <x:v>Stage-5:STEP8&gt;STEP10&gt;STEP11&gt;STEP12_CORRECTIONS&gt;STEP12_V6_TARGET_CONTRACT&gt;STEP14A_OVERLAY | Step-08:S10:result:7</x:v>
      </x:c>
    </x:row>
    <x:row r="838" ht="30" customHeight="1">
      <x:c r="A838" s="42" t="str">
        <x:v>PHR-487AA5FDA43A</x:v>
      </x:c>
      <x:c r="B838" s="42" t="str">
        <x:v>остекление веранды москва</x:v>
      </x:c>
      <x:c r="C838" s="42" t="str">
        <x:v>ASSIGNED</x:v>
      </x:c>
      <x:c r="D838" s="42" t="str">
        <x:v>ДА</x:v>
      </x:c>
      <x:c r="E838" s="42" t="str">
        <x:v>Москва</x:v>
      </x:c>
      <x:c r="F838" s="42" t="n">
        <x:v>213</x:v>
      </x:c>
      <x:c r="G838" s="42" t="str">
        <x:v>DEVICE_ALL</x:v>
      </x:c>
      <x:c r="H838" s="43" t="n">
        <x:v>7</x:v>
      </x:c>
      <x:c r="I838" s="43" t="n">
        <x:v>0</x:v>
      </x:c>
      <x:c r="J838" s="42" t="str">
        <x:v>BROAD_GETTOP_NO_OPERATORS__RESULT</x:v>
      </x:c>
      <x:c r="K838" s="42" t="str">
        <x:v>MAX_PER_PHRASE_SEPARATELY_FOR_RESULT_AND_ASSOCIATION</x:v>
      </x:c>
      <x:c r="L838" s="42" t="str">
        <x:v>S10</x:v>
      </x:c>
      <x:c r="M838" s="43" t="n">
        <x:v>1</x:v>
      </x:c>
      <x:c r="N838" s="42" t="str">
        <x:v>2026-08-29</x:v>
      </x:c>
      <x:c r="O838" s="42" t="str">
        <x:v>OUTDOOR_STRUCTURE_GLAZING</x:v>
      </x:c>
      <x:c r="P838" s="42" t="str">
        <x:v>Остекление веранды</x:v>
      </x:c>
      <x:c r="Q838" s="42" t="str">
        <x:v>остекление веранды</x:v>
      </x:c>
      <x:c r="R838" s="42" t="str">
        <x:v>order glazing of veranda/terrace/gazebo/porch</x:v>
      </x:c>
      <x:c r="S838" s="42" t="str">
        <x:v>SERVICE</x:v>
      </x:c>
      <x:c r="T838" s="42" t="str">
        <x:v>IN_SCOPE</x:v>
      </x:c>
      <x:c r="U838" s="42" t="str">
        <x:v>MEDIUM</x:v>
      </x:c>
      <x:c r="V838" s="42" t="str">
        <x:v>https://okno-msk.ru/verandy/</x:v>
      </x:c>
      <x:c r="W838" s="42" t="str">
        <x:v>https://okno-msk.ru/verandy/</x:v>
      </x:c>
      <x:c r="X838" s="42" t="str">
        <x:v>https://okno-msk.ru/stati/vidy-i-tipy-ostekleniya-verandy-plyusy-i-minusy;https://okno-msk.ru/verandy/bezramnoe-osteklenie-verandy</x:v>
      </x:c>
      <x:c r="Y838" s="42" t="str">
        <x:v>BASE_UNIT_PENDING_ACTION_REEVALUATION</x:v>
      </x:c>
      <x:c r="Z838" s="42" t="str">
        <x:v>KEEP_EXISTING_STRUCTURE</x:v>
      </x:c>
      <x:c r="AA838" s="42" t="str">
        <x:v>PROVISIONAL_PENDING_STEP13_CONFLICT_CHECK</x:v>
      </x:c>
      <x:c r="AB838" s="42" t="str">
        <x:v>NONE</x:v>
      </x:c>
      <x:c r="AC838" s="42" t="str">
        <x:v>ORDINARY_SEARCH_ELIGIBLE</x:v>
      </x:c>
      <x:c r="AD838" s="43" t="n">
        <x:f>COUNTIFS($O$2:$O$2333,$O838,$H$2:$H$2333,"&gt;"&amp;$H838)+COUNTIFS($O$2:$O$2333,$O838,$H$2:$H$2333,$H838,$B$2:$B$2333,"&lt;"&amp;$B838)+1</x:f>
        <x:v>63</x:v>
      </x:c>
      <x:c r="AE838" s="43" t="n">
        <x:f>COUNTIFS($W$2:$W$2333,$W838,$H$2:$H$2333,"&gt;"&amp;$H838)+COUNTIFS($W$2:$W$2333,$W838,$H$2:$H$2333,$H838,$B$2:$B$2333,"&lt;"&amp;$B838)+1</x:f>
        <x:v>72</x:v>
      </x:c>
      <x:c r="AF838" s="42" t="str">
        <x:v>P3 — СОХРАНИТЬ / МАРШРУТИЗИРОВАТЬ</x:v>
      </x:c>
      <x:c r="AG838" s="42" t="str">
        <x:v>action=KEEP_EXISTING_STRUCTURE; maturity=PROVISIONAL_PENDING_STEP13_CONFLICT_CHECK; uncertainty=NONE; broad_result=7; rank_in_cluster=63</x:v>
      </x:c>
      <x:c r="AH8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8" s="42" t="str">
        <x:v>Stage-5:STEP8&gt;STEP10&gt;STEP11&gt;STEP12_CORRECTIONS&gt;STEP12_V6_TARGET_CONTRACT&gt;STEP14A_OVERLAY | Step-08:S10:result:7</x:v>
      </x:c>
    </x:row>
    <x:row r="839" ht="30" customHeight="1">
      <x:c r="A839" s="42" t="str">
        <x:v>PHR-806926081D49</x:v>
      </x:c>
      <x:c r="B839" s="42" t="str">
        <x:v>остекление террас и веранд алюминием</x:v>
      </x:c>
      <x:c r="C839" s="42" t="str">
        <x:v>ASSIGNED</x:v>
      </x:c>
      <x:c r="D839" s="42" t="str">
        <x:v>ДА</x:v>
      </x:c>
      <x:c r="E839" s="42" t="str">
        <x:v>Москва</x:v>
      </x:c>
      <x:c r="F839" s="42" t="n">
        <x:v>213</x:v>
      </x:c>
      <x:c r="G839" s="42" t="str">
        <x:v>DEVICE_ALL</x:v>
      </x:c>
      <x:c r="H839" s="43" t="n">
        <x:v>7</x:v>
      </x:c>
      <x:c r="I839" s="43" t="n">
        <x:v>0</x:v>
      </x:c>
      <x:c r="J839" s="42" t="str">
        <x:v>BROAD_GETTOP_NO_OPERATORS__RESULT</x:v>
      </x:c>
      <x:c r="K839" s="42" t="str">
        <x:v>MAX_PER_PHRASE_SEPARATELY_FOR_RESULT_AND_ASSOCIATION</x:v>
      </x:c>
      <x:c r="L839" s="42" t="str">
        <x:v>S10</x:v>
      </x:c>
      <x:c r="M839" s="43" t="n">
        <x:v>1</x:v>
      </x:c>
      <x:c r="N839" s="42" t="str">
        <x:v>2026-08-29</x:v>
      </x:c>
      <x:c r="O839" s="42" t="str">
        <x:v>OUTDOOR_STRUCTURE_GLAZING</x:v>
      </x:c>
      <x:c r="P839" s="42" t="str">
        <x:v>Остекление веранды</x:v>
      </x:c>
      <x:c r="Q839" s="42" t="str">
        <x:v>остекление веранды</x:v>
      </x:c>
      <x:c r="R839" s="42" t="str">
        <x:v>order glazing of veranda/terrace/gazebo/porch</x:v>
      </x:c>
      <x:c r="S839" s="42" t="str">
        <x:v>SERVICE</x:v>
      </x:c>
      <x:c r="T839" s="42" t="str">
        <x:v>IN_SCOPE</x:v>
      </x:c>
      <x:c r="U839" s="42" t="str">
        <x:v>MEDIUM</x:v>
      </x:c>
      <x:c r="V839" s="42" t="str">
        <x:v>https://okno-msk.ru/verandy/</x:v>
      </x:c>
      <x:c r="W839" s="42" t="str">
        <x:v>https://okno-msk.ru/verandy/</x:v>
      </x:c>
      <x:c r="X839" s="42" t="str">
        <x:v>https://okno-msk.ru/stati/vidy-i-tipy-ostekleniya-verandy-plyusy-i-minusy;https://okno-msk.ru/verandy/bezramnoe-osteklenie-verandy</x:v>
      </x:c>
      <x:c r="Y839" s="42" t="str">
        <x:v>BASE_UNIT_PENDING_ACTION_REEVALUATION</x:v>
      </x:c>
      <x:c r="Z839" s="42" t="str">
        <x:v>KEEP_EXISTING_STRUCTURE</x:v>
      </x:c>
      <x:c r="AA839" s="42" t="str">
        <x:v>PROVISIONAL_PENDING_STEP13_CONFLICT_CHECK</x:v>
      </x:c>
      <x:c r="AB839" s="42" t="str">
        <x:v>NONE</x:v>
      </x:c>
      <x:c r="AC839" s="42" t="str">
        <x:v>ORDINARY_SEARCH_ELIGIBLE</x:v>
      </x:c>
      <x:c r="AD839" s="43" t="n">
        <x:f>COUNTIFS($O$2:$O$2333,$O839,$H$2:$H$2333,"&gt;"&amp;$H839)+COUNTIFS($O$2:$O$2333,$O839,$H$2:$H$2333,$H839,$B$2:$B$2333,"&lt;"&amp;$B839)+1</x:f>
        <x:v>64</x:v>
      </x:c>
      <x:c r="AE839" s="43" t="n">
        <x:f>COUNTIFS($W$2:$W$2333,$W839,$H$2:$H$2333,"&gt;"&amp;$H839)+COUNTIFS($W$2:$W$2333,$W839,$H$2:$H$2333,$H839,$B$2:$B$2333,"&lt;"&amp;$B839)+1</x:f>
        <x:v>73</x:v>
      </x:c>
      <x:c r="AF839" s="42" t="str">
        <x:v>P3 — СОХРАНИТЬ / МАРШРУТИЗИРОВАТЬ</x:v>
      </x:c>
      <x:c r="AG839" s="42" t="str">
        <x:v>action=KEEP_EXISTING_STRUCTURE; maturity=PROVISIONAL_PENDING_STEP13_CONFLICT_CHECK; uncertainty=NONE; broad_result=7; rank_in_cluster=64</x:v>
      </x:c>
      <x:c r="AH8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39" s="42" t="str">
        <x:v>Stage-5:STEP8&gt;STEP10&gt;STEP11&gt;STEP12_CORRECTIONS&gt;STEP12_V6_TARGET_CONTRACT&gt;STEP14A_OVERLAY | Step-08:S10:result:7</x:v>
      </x:c>
    </x:row>
    <x:row r="840" ht="30" customHeight="1">
      <x:c r="A840" s="42" t="str">
        <x:v>PHR-2555DF7A826F</x:v>
      </x:c>
      <x:c r="B840" s="42" t="str">
        <x:v>поликарбонат для остекления веранды</x:v>
      </x:c>
      <x:c r="C840" s="42" t="str">
        <x:v>ASSIGNED</x:v>
      </x:c>
      <x:c r="D840" s="42" t="str">
        <x:v>ДА</x:v>
      </x:c>
      <x:c r="E840" s="42" t="str">
        <x:v>Москва</x:v>
      </x:c>
      <x:c r="F840" s="42" t="n">
        <x:v>213</x:v>
      </x:c>
      <x:c r="G840" s="42" t="str">
        <x:v>DEVICE_ALL</x:v>
      </x:c>
      <x:c r="H840" s="43" t="n">
        <x:v>7</x:v>
      </x:c>
      <x:c r="I840" s="43" t="n">
        <x:v>0</x:v>
      </x:c>
      <x:c r="J840" s="42" t="str">
        <x:v>BROAD_GETTOP_NO_OPERATORS__RESULT</x:v>
      </x:c>
      <x:c r="K840" s="42" t="str">
        <x:v>MAX_PER_PHRASE_SEPARATELY_FOR_RESULT_AND_ASSOCIATION</x:v>
      </x:c>
      <x:c r="L840" s="42" t="str">
        <x:v>S10</x:v>
      </x:c>
      <x:c r="M840" s="43" t="n">
        <x:v>1</x:v>
      </x:c>
      <x:c r="N840" s="42" t="str">
        <x:v>2026-08-29</x:v>
      </x:c>
      <x:c r="O840" s="42" t="str">
        <x:v>OUTDOOR_STRUCTURE_GLAZING</x:v>
      </x:c>
      <x:c r="P840" s="42" t="str">
        <x:v>Остекление веранды</x:v>
      </x:c>
      <x:c r="Q840" s="42" t="str">
        <x:v>остекление веранды</x:v>
      </x:c>
      <x:c r="R840" s="42" t="str">
        <x:v>order glazing of veranda/terrace/gazebo/porch</x:v>
      </x:c>
      <x:c r="S840" s="42" t="str">
        <x:v>SERVICE</x:v>
      </x:c>
      <x:c r="T840" s="42" t="str">
        <x:v>IN_SCOPE</x:v>
      </x:c>
      <x:c r="U840" s="42" t="str">
        <x:v>MEDIUM</x:v>
      </x:c>
      <x:c r="V840" s="42" t="str">
        <x:v>https://okno-msk.ru/verandy/</x:v>
      </x:c>
      <x:c r="W840" s="42" t="str">
        <x:v>https://okno-msk.ru/verandy/</x:v>
      </x:c>
      <x:c r="X840" s="42" t="str">
        <x:v>https://okno-msk.ru/stati/vidy-i-tipy-ostekleniya-verandy-plyusy-i-minusy;https://okno-msk.ru/verandy/bezramnoe-osteklenie-verandy</x:v>
      </x:c>
      <x:c r="Y840" s="42" t="str">
        <x:v>BASE_UNIT_PENDING_ACTION_REEVALUATION</x:v>
      </x:c>
      <x:c r="Z840" s="42" t="str">
        <x:v>KEEP_EXISTING_STRUCTURE</x:v>
      </x:c>
      <x:c r="AA840" s="42" t="str">
        <x:v>PROVISIONAL_PENDING_STEP13_CONFLICT_CHECK</x:v>
      </x:c>
      <x:c r="AB840" s="42" t="str">
        <x:v>NONE</x:v>
      </x:c>
      <x:c r="AC840" s="42" t="str">
        <x:v>REVIEW_SEARCH</x:v>
      </x:c>
      <x:c r="AD840" s="43" t="n">
        <x:f>COUNTIFS($O$2:$O$2333,$O840,$H$2:$H$2333,"&gt;"&amp;$H840)+COUNTIFS($O$2:$O$2333,$O840,$H$2:$H$2333,$H840,$B$2:$B$2333,"&lt;"&amp;$B840)+1</x:f>
        <x:v>65</x:v>
      </x:c>
      <x:c r="AE840" s="43" t="n">
        <x:f>COUNTIFS($W$2:$W$2333,$W840,$H$2:$H$2333,"&gt;"&amp;$H840)+COUNTIFS($W$2:$W$2333,$W840,$H$2:$H$2333,$H840,$B$2:$B$2333,"&lt;"&amp;$B840)+1</x:f>
        <x:v>74</x:v>
      </x:c>
      <x:c r="AF840" s="42" t="str">
        <x:v>P3 — СОХРАНИТЬ / МАРШРУТИЗИРОВАТЬ</x:v>
      </x:c>
      <x:c r="AG840" s="42" t="str">
        <x:v>action=KEEP_EXISTING_STRUCTURE; maturity=PROVISIONAL_PENDING_STEP13_CONFLICT_CHECK; uncertainty=NONE; broad_result=7; rank_in_cluster=65</x:v>
      </x:c>
      <x:c r="AH8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0" s="42" t="str">
        <x:v>Stage-5:STEP8&gt;STEP10&gt;STEP11&gt;STEP12_CORRECTIONS&gt;STEP12_V6_TARGET_CONTRACT&gt;STEP14A_OVERLAY | Step-08:S10:result:7</x:v>
      </x:c>
    </x:row>
    <x:row r="841" ht="30" customHeight="1">
      <x:c r="A841" s="42" t="str">
        <x:v>PHR-CDB66F7A1B39</x:v>
      </x:c>
      <x:c r="B841" s="42" t="str">
        <x:v>фирмы по остеклению веранд в хотьково</x:v>
      </x:c>
      <x:c r="C841" s="42" t="str">
        <x:v>ASSIGNED</x:v>
      </x:c>
      <x:c r="D841" s="42" t="str">
        <x:v>ДА</x:v>
      </x:c>
      <x:c r="E841" s="42" t="str">
        <x:v>Москва</x:v>
      </x:c>
      <x:c r="F841" s="42" t="n">
        <x:v>213</x:v>
      </x:c>
      <x:c r="G841" s="42" t="str">
        <x:v>DEVICE_ALL</x:v>
      </x:c>
      <x:c r="H841" s="43" t="n">
        <x:v>7</x:v>
      </x:c>
      <x:c r="I841" s="43" t="n">
        <x:v>0</x:v>
      </x:c>
      <x:c r="J841" s="42" t="str">
        <x:v>BROAD_GETTOP_NO_OPERATORS__RESULT</x:v>
      </x:c>
      <x:c r="K841" s="42" t="str">
        <x:v>MAX_PER_PHRASE_SEPARATELY_FOR_RESULT_AND_ASSOCIATION</x:v>
      </x:c>
      <x:c r="L841" s="42" t="str">
        <x:v>S10</x:v>
      </x:c>
      <x:c r="M841" s="43" t="n">
        <x:v>1</x:v>
      </x:c>
      <x:c r="N841" s="42" t="str">
        <x:v>2026-08-29</x:v>
      </x:c>
      <x:c r="O841" s="42" t="str">
        <x:v>OUTDOOR_STRUCTURE_GLAZING</x:v>
      </x:c>
      <x:c r="P841" s="42" t="str">
        <x:v>Остекление веранды</x:v>
      </x:c>
      <x:c r="Q841" s="42" t="str">
        <x:v>остекление веранды</x:v>
      </x:c>
      <x:c r="R841" s="42" t="str">
        <x:v>order glazing of veranda/terrace/gazebo/porch</x:v>
      </x:c>
      <x:c r="S841" s="42" t="str">
        <x:v>SERVICE</x:v>
      </x:c>
      <x:c r="T841" s="42" t="str">
        <x:v>IN_SCOPE</x:v>
      </x:c>
      <x:c r="U841" s="42" t="str">
        <x:v>MEDIUM</x:v>
      </x:c>
      <x:c r="V841" s="42" t="str">
        <x:v>https://okno-msk.ru/verandy/</x:v>
      </x:c>
      <x:c r="W841" s="42" t="str">
        <x:v>https://okno-msk.ru/verandy/</x:v>
      </x:c>
      <x:c r="X841" s="42" t="str">
        <x:v>https://okno-msk.ru/stati/vidy-i-tipy-ostekleniya-verandy-plyusy-i-minusy;https://okno-msk.ru/verandy/bezramnoe-osteklenie-verandy</x:v>
      </x:c>
      <x:c r="Y841" s="42" t="str">
        <x:v>BASE_UNIT_PENDING_ACTION_REEVALUATION</x:v>
      </x:c>
      <x:c r="Z841" s="42" t="str">
        <x:v>KEEP_EXISTING_STRUCTURE</x:v>
      </x:c>
      <x:c r="AA841" s="42" t="str">
        <x:v>PROVISIONAL_PENDING_STEP13_CONFLICT_CHECK</x:v>
      </x:c>
      <x:c r="AB841" s="42" t="str">
        <x:v>NONE</x:v>
      </x:c>
      <x:c r="AC841" s="42" t="str">
        <x:v>ORDINARY_SEARCH_ELIGIBLE</x:v>
      </x:c>
      <x:c r="AD841" s="43" t="n">
        <x:f>COUNTIFS($O$2:$O$2333,$O841,$H$2:$H$2333,"&gt;"&amp;$H841)+COUNTIFS($O$2:$O$2333,$O841,$H$2:$H$2333,$H841,$B$2:$B$2333,"&lt;"&amp;$B841)+1</x:f>
        <x:v>66</x:v>
      </x:c>
      <x:c r="AE841" s="43" t="n">
        <x:f>COUNTIFS($W$2:$W$2333,$W841,$H$2:$H$2333,"&gt;"&amp;$H841)+COUNTIFS($W$2:$W$2333,$W841,$H$2:$H$2333,$H841,$B$2:$B$2333,"&lt;"&amp;$B841)+1</x:f>
        <x:v>75</x:v>
      </x:c>
      <x:c r="AF841" s="42" t="str">
        <x:v>P3 — СОХРАНИТЬ / МАРШРУТИЗИРОВАТЬ</x:v>
      </x:c>
      <x:c r="AG841" s="42" t="str">
        <x:v>action=KEEP_EXISTING_STRUCTURE; maturity=PROVISIONAL_PENDING_STEP13_CONFLICT_CHECK; uncertainty=NONE; broad_result=7; rank_in_cluster=66</x:v>
      </x:c>
      <x:c r="AH8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41" s="42" t="str">
        <x:v>Stage-5:STEP8&gt;STEP10&gt;STEP11&gt;STEP12_CORRECTIONS&gt;STEP12_V6_TARGET_CONTRACT&gt;STEP14A_OVERLAY | Step-08:S10:result:7</x:v>
      </x:c>
    </x:row>
    <x:row r="842" ht="30" customHeight="1">
      <x:c r="A842" s="42" t="str">
        <x:v>PHR-EE52F6377960</x:v>
      </x:c>
      <x:c r="B842" s="42" t="str">
        <x:v>остекление веранды стеклопакетом</x:v>
      </x:c>
      <x:c r="C842" s="42" t="str">
        <x:v>ASSIGNED</x:v>
      </x:c>
      <x:c r="D842" s="42" t="str">
        <x:v>ДА</x:v>
      </x:c>
      <x:c r="E842" s="42" t="str">
        <x:v>Москва</x:v>
      </x:c>
      <x:c r="F842" s="42" t="n">
        <x:v>213</x:v>
      </x:c>
      <x:c r="G842" s="42" t="str">
        <x:v>DEVICE_ALL</x:v>
      </x:c>
      <x:c r="H842" s="43" t="n">
        <x:v>6</x:v>
      </x:c>
      <x:c r="I842" s="43" t="n">
        <x:v>0</x:v>
      </x:c>
      <x:c r="J842" s="42" t="str">
        <x:v>BROAD_GETTOP_NO_OPERATORS__RESULT</x:v>
      </x:c>
      <x:c r="K842" s="42" t="str">
        <x:v>MAX_PER_PHRASE_SEPARATELY_FOR_RESULT_AND_ASSOCIATION</x:v>
      </x:c>
      <x:c r="L842" s="42" t="str">
        <x:v>S10</x:v>
      </x:c>
      <x:c r="M842" s="43" t="n">
        <x:v>1</x:v>
      </x:c>
      <x:c r="N842" s="42" t="str">
        <x:v>2026-08-29</x:v>
      </x:c>
      <x:c r="O842" s="42" t="str">
        <x:v>OUTDOOR_STRUCTURE_GLAZING</x:v>
      </x:c>
      <x:c r="P842" s="42" t="str">
        <x:v>Остекление веранды</x:v>
      </x:c>
      <x:c r="Q842" s="42" t="str">
        <x:v>остекление веранды</x:v>
      </x:c>
      <x:c r="R842" s="42" t="str">
        <x:v>order glazing of veranda/terrace/gazebo/porch</x:v>
      </x:c>
      <x:c r="S842" s="42" t="str">
        <x:v>SERVICE</x:v>
      </x:c>
      <x:c r="T842" s="42" t="str">
        <x:v>IN_SCOPE</x:v>
      </x:c>
      <x:c r="U842" s="42" t="str">
        <x:v>MEDIUM</x:v>
      </x:c>
      <x:c r="V842" s="42" t="str">
        <x:v>https://okno-msk.ru/verandy/</x:v>
      </x:c>
      <x:c r="W842" s="42" t="str">
        <x:v>https://okno-msk.ru/verandy/</x:v>
      </x:c>
      <x:c r="X842" s="42" t="str">
        <x:v>https://okno-msk.ru/stati/vidy-i-tipy-ostekleniya-verandy-plyusy-i-minusy;https://okno-msk.ru/verandy/bezramnoe-osteklenie-verandy</x:v>
      </x:c>
      <x:c r="Y842" s="42" t="str">
        <x:v>BASE_UNIT_PENDING_ACTION_REEVALUATION</x:v>
      </x:c>
      <x:c r="Z842" s="42" t="str">
        <x:v>KEEP_EXISTING_STRUCTURE</x:v>
      </x:c>
      <x:c r="AA842" s="42" t="str">
        <x:v>PROVISIONAL_PENDING_STEP13_CONFLICT_CHECK</x:v>
      </x:c>
      <x:c r="AB842" s="42" t="str">
        <x:v>NONE</x:v>
      </x:c>
      <x:c r="AC842" s="42" t="str">
        <x:v>REVIEW_SEARCH</x:v>
      </x:c>
      <x:c r="AD842" s="43" t="n">
        <x:f>COUNTIFS($O$2:$O$2333,$O842,$H$2:$H$2333,"&gt;"&amp;$H842)+COUNTIFS($O$2:$O$2333,$O842,$H$2:$H$2333,$H842,$B$2:$B$2333,"&lt;"&amp;$B842)+1</x:f>
        <x:v>67</x:v>
      </x:c>
      <x:c r="AE842" s="43" t="n">
        <x:f>COUNTIFS($W$2:$W$2333,$W842,$H$2:$H$2333,"&gt;"&amp;$H842)+COUNTIFS($W$2:$W$2333,$W842,$H$2:$H$2333,$H842,$B$2:$B$2333,"&lt;"&amp;$B842)+1</x:f>
        <x:v>77</x:v>
      </x:c>
      <x:c r="AF842" s="42" t="str">
        <x:v>P3 — СОХРАНИТЬ / МАРШРУТИЗИРОВАТЬ</x:v>
      </x:c>
      <x:c r="AG842" s="42" t="str">
        <x:v>action=KEEP_EXISTING_STRUCTURE; maturity=PROVISIONAL_PENDING_STEP13_CONFLICT_CHECK; uncertainty=NONE; broad_result=6; rank_in_cluster=67</x:v>
      </x:c>
      <x:c r="AH8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2" s="42" t="str">
        <x:v>Stage-5:STEP8&gt;STEP10&gt;STEP11&gt;STEP12_CORRECTIONS&gt;STEP12_V6_TARGET_CONTRACT&gt;STEP14A_OVERLAY | Step-08:S10:result:6</x:v>
      </x:c>
    </x:row>
    <x:row r="843" ht="30" customHeight="1">
      <x:c r="A843" s="42" t="str">
        <x:v>PHR-7F49D7193394</x:v>
      </x:c>
      <x:c r="B843" s="42" t="str">
        <x:v>алюминиевое остекление веранды даче</x:v>
      </x:c>
      <x:c r="C843" s="42" t="str">
        <x:v>ASSIGNED</x:v>
      </x:c>
      <x:c r="D843" s="42" t="str">
        <x:v>ДА</x:v>
      </x:c>
      <x:c r="E843" s="42" t="str">
        <x:v>Москва</x:v>
      </x:c>
      <x:c r="F843" s="42" t="n">
        <x:v>213</x:v>
      </x:c>
      <x:c r="G843" s="42" t="str">
        <x:v>DEVICE_ALL</x:v>
      </x:c>
      <x:c r="H843" s="43" t="n">
        <x:v>5</x:v>
      </x:c>
      <x:c r="I843" s="43" t="n">
        <x:v>0</x:v>
      </x:c>
      <x:c r="J843" s="42" t="str">
        <x:v>BROAD_GETTOP_NO_OPERATORS__RESULT</x:v>
      </x:c>
      <x:c r="K843" s="42" t="str">
        <x:v>MAX_PER_PHRASE_SEPARATELY_FOR_RESULT_AND_ASSOCIATION</x:v>
      </x:c>
      <x:c r="L843" s="42" t="str">
        <x:v>S10</x:v>
      </x:c>
      <x:c r="M843" s="43" t="n">
        <x:v>1</x:v>
      </x:c>
      <x:c r="N843" s="42" t="str">
        <x:v>2026-08-29</x:v>
      </x:c>
      <x:c r="O843" s="42" t="str">
        <x:v>OUTDOOR_STRUCTURE_GLAZING</x:v>
      </x:c>
      <x:c r="P843" s="42" t="str">
        <x:v>Остекление веранды</x:v>
      </x:c>
      <x:c r="Q843" s="42" t="str">
        <x:v>остекление веранды</x:v>
      </x:c>
      <x:c r="R843" s="42" t="str">
        <x:v>order glazing of veranda/terrace/gazebo/porch</x:v>
      </x:c>
      <x:c r="S843" s="42" t="str">
        <x:v>SERVICE</x:v>
      </x:c>
      <x:c r="T843" s="42" t="str">
        <x:v>IN_SCOPE</x:v>
      </x:c>
      <x:c r="U843" s="42" t="str">
        <x:v>MEDIUM</x:v>
      </x:c>
      <x:c r="V843" s="42" t="str">
        <x:v>https://okno-msk.ru/verandy/</x:v>
      </x:c>
      <x:c r="W843" s="42" t="str">
        <x:v>https://okno-msk.ru/verandy/</x:v>
      </x:c>
      <x:c r="X843" s="42" t="str">
        <x:v>https://okno-msk.ru/stati/vidy-i-tipy-ostekleniya-verandy-plyusy-i-minusy;https://okno-msk.ru/verandy/bezramnoe-osteklenie-verandy</x:v>
      </x:c>
      <x:c r="Y843" s="42" t="str">
        <x:v>BASE_UNIT_PENDING_ACTION_REEVALUATION</x:v>
      </x:c>
      <x:c r="Z843" s="42" t="str">
        <x:v>KEEP_EXISTING_STRUCTURE</x:v>
      </x:c>
      <x:c r="AA843" s="42" t="str">
        <x:v>PROVISIONAL_PENDING_STEP13_CONFLICT_CHECK</x:v>
      </x:c>
      <x:c r="AB843" s="42" t="str">
        <x:v>NONE</x:v>
      </x:c>
      <x:c r="AC843" s="42" t="str">
        <x:v>ORDINARY_SEARCH_ELIGIBLE</x:v>
      </x:c>
      <x:c r="AD843" s="43" t="n">
        <x:f>COUNTIFS($O$2:$O$2333,$O843,$H$2:$H$2333,"&gt;"&amp;$H843)+COUNTIFS($O$2:$O$2333,$O843,$H$2:$H$2333,$H843,$B$2:$B$2333,"&lt;"&amp;$B843)+1</x:f>
        <x:v>68</x:v>
      </x:c>
      <x:c r="AE843" s="43" t="n">
        <x:f>COUNTIFS($W$2:$W$2333,$W843,$H$2:$H$2333,"&gt;"&amp;$H843)+COUNTIFS($W$2:$W$2333,$W843,$H$2:$H$2333,$H843,$B$2:$B$2333,"&lt;"&amp;$B843)+1</x:f>
        <x:v>78</x:v>
      </x:c>
      <x:c r="AF843" s="42" t="str">
        <x:v>P3 — СОХРАНИТЬ / МАРШРУТИЗИРОВАТЬ</x:v>
      </x:c>
      <x:c r="AG843" s="42" t="str">
        <x:v>action=KEEP_EXISTING_STRUCTURE; maturity=PROVISIONAL_PENDING_STEP13_CONFLICT_CHECK; uncertainty=NONE; broad_result=5; rank_in_cluster=68</x:v>
      </x:c>
      <x:c r="AH8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43" s="42" t="str">
        <x:v>Stage-5:STEP8&gt;STEP10&gt;STEP11&gt;STEP12_CORRECTIONS&gt;STEP12_V6_TARGET_CONTRACT&gt;STEP14A_OVERLAY | Step-08:S10:result:5</x:v>
      </x:c>
    </x:row>
    <x:row r="844" ht="30" customHeight="1">
      <x:c r="A844" s="42" t="str">
        <x:v>PHR-269C698CA5C7</x:v>
      </x:c>
      <x:c r="B844" s="42" t="str">
        <x:v>безрамное остекление веранды и террасы цены</x:v>
      </x:c>
      <x:c r="C844" s="42" t="str">
        <x:v>ASSIGNED</x:v>
      </x:c>
      <x:c r="D844" s="42" t="str">
        <x:v>ДА</x:v>
      </x:c>
      <x:c r="E844" s="42" t="str">
        <x:v>Москва</x:v>
      </x:c>
      <x:c r="F844" s="42" t="n">
        <x:v>213</x:v>
      </x:c>
      <x:c r="G844" s="42" t="str">
        <x:v>DEVICE_ALL</x:v>
      </x:c>
      <x:c r="H844" s="43" t="n">
        <x:v>5</x:v>
      </x:c>
      <x:c r="I844" s="43" t="n">
        <x:v>0</x:v>
      </x:c>
      <x:c r="J844" s="42" t="str">
        <x:v>BROAD_GETTOP_NO_OPERATORS__RESULT</x:v>
      </x:c>
      <x:c r="K844" s="42" t="str">
        <x:v>MAX_PER_PHRASE_SEPARATELY_FOR_RESULT_AND_ASSOCIATION</x:v>
      </x:c>
      <x:c r="L844" s="42" t="str">
        <x:v>S10</x:v>
      </x:c>
      <x:c r="M844" s="43" t="n">
        <x:v>1</x:v>
      </x:c>
      <x:c r="N844" s="42" t="str">
        <x:v>2026-08-29</x:v>
      </x:c>
      <x:c r="O844" s="42" t="str">
        <x:v>OUTDOOR_STRUCTURE_GLAZING</x:v>
      </x:c>
      <x:c r="P844" s="42" t="str">
        <x:v>Остекление веранды</x:v>
      </x:c>
      <x:c r="Q844" s="42" t="str">
        <x:v>остекление веранды</x:v>
      </x:c>
      <x:c r="R844" s="42" t="str">
        <x:v>order glazing of veranda/terrace/gazebo/porch</x:v>
      </x:c>
      <x:c r="S844" s="42" t="str">
        <x:v>SERVICE</x:v>
      </x:c>
      <x:c r="T844" s="42" t="str">
        <x:v>IN_SCOPE</x:v>
      </x:c>
      <x:c r="U844" s="42" t="str">
        <x:v>MEDIUM</x:v>
      </x:c>
      <x:c r="V844" s="42" t="str">
        <x:v>https://okno-msk.ru/verandy/</x:v>
      </x:c>
      <x:c r="W844" s="42" t="str">
        <x:v>https://okno-msk.ru/verandy/</x:v>
      </x:c>
      <x:c r="X844" s="42" t="str">
        <x:v>https://okno-msk.ru/stati/vidy-i-tipy-ostekleniya-verandy-plyusy-i-minusy;https://okno-msk.ru/verandy/bezramnoe-osteklenie-verandy</x:v>
      </x:c>
      <x:c r="Y844" s="42" t="str">
        <x:v>BASE_UNIT_PENDING_ACTION_REEVALUATION</x:v>
      </x:c>
      <x:c r="Z844" s="42" t="str">
        <x:v>KEEP_EXISTING_STRUCTURE</x:v>
      </x:c>
      <x:c r="AA844" s="42" t="str">
        <x:v>PROVISIONAL_PENDING_STEP13_CONFLICT_CHECK</x:v>
      </x:c>
      <x:c r="AB844" s="42" t="str">
        <x:v>NONE</x:v>
      </x:c>
      <x:c r="AC844" s="42" t="str">
        <x:v>REVIEW_SEARCH</x:v>
      </x:c>
      <x:c r="AD844" s="43" t="n">
        <x:f>COUNTIFS($O$2:$O$2333,$O844,$H$2:$H$2333,"&gt;"&amp;$H844)+COUNTIFS($O$2:$O$2333,$O844,$H$2:$H$2333,$H844,$B$2:$B$2333,"&lt;"&amp;$B844)+1</x:f>
        <x:v>69</x:v>
      </x:c>
      <x:c r="AE844" s="43" t="n">
        <x:f>COUNTIFS($W$2:$W$2333,$W844,$H$2:$H$2333,"&gt;"&amp;$H844)+COUNTIFS($W$2:$W$2333,$W844,$H$2:$H$2333,$H844,$B$2:$B$2333,"&lt;"&amp;$B844)+1</x:f>
        <x:v>79</x:v>
      </x:c>
      <x:c r="AF844" s="42" t="str">
        <x:v>P3 — СОХРАНИТЬ / МАРШРУТИЗИРОВАТЬ</x:v>
      </x:c>
      <x:c r="AG844" s="42" t="str">
        <x:v>action=KEEP_EXISTING_STRUCTURE; maturity=PROVISIONAL_PENDING_STEP13_CONFLICT_CHECK; uncertainty=NONE; broad_result=5; rank_in_cluster=69</x:v>
      </x:c>
      <x:c r="AH8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4" s="42" t="str">
        <x:v>Stage-5:STEP8&gt;STEP10&gt;STEP11&gt;STEP12_CORRECTIONS&gt;STEP12_V6_TARGET_CONTRACT&gt;STEP14A_OVERLAY | Step-08:S10:result:5</x:v>
      </x:c>
    </x:row>
    <x:row r="845" ht="30" customHeight="1">
      <x:c r="A845" s="42" t="str">
        <x:v>PHR-0A0DA447BEBA</x:v>
      </x:c>
      <x:c r="B845" s="42" t="str">
        <x:v>монолитный поликарбонат для остекления веранды</x:v>
      </x:c>
      <x:c r="C845" s="42" t="str">
        <x:v>ASSIGNED</x:v>
      </x:c>
      <x:c r="D845" s="42" t="str">
        <x:v>ДА</x:v>
      </x:c>
      <x:c r="E845" s="42" t="str">
        <x:v>Москва</x:v>
      </x:c>
      <x:c r="F845" s="42" t="n">
        <x:v>213</x:v>
      </x:c>
      <x:c r="G845" s="42" t="str">
        <x:v>DEVICE_ALL</x:v>
      </x:c>
      <x:c r="H845" s="43" t="n">
        <x:v>5</x:v>
      </x:c>
      <x:c r="I845" s="43" t="n">
        <x:v>0</x:v>
      </x:c>
      <x:c r="J845" s="42" t="str">
        <x:v>BROAD_GETTOP_NO_OPERATORS__RESULT</x:v>
      </x:c>
      <x:c r="K845" s="42" t="str">
        <x:v>MAX_PER_PHRASE_SEPARATELY_FOR_RESULT_AND_ASSOCIATION</x:v>
      </x:c>
      <x:c r="L845" s="42" t="str">
        <x:v>S10</x:v>
      </x:c>
      <x:c r="M845" s="43" t="n">
        <x:v>1</x:v>
      </x:c>
      <x:c r="N845" s="42" t="str">
        <x:v>2026-08-29</x:v>
      </x:c>
      <x:c r="O845" s="42" t="str">
        <x:v>OUTDOOR_STRUCTURE_GLAZING</x:v>
      </x:c>
      <x:c r="P845" s="42" t="str">
        <x:v>Остекление веранды</x:v>
      </x:c>
      <x:c r="Q845" s="42" t="str">
        <x:v>остекление веранды</x:v>
      </x:c>
      <x:c r="R845" s="42" t="str">
        <x:v>order glazing of veranda/terrace/gazebo/porch</x:v>
      </x:c>
      <x:c r="S845" s="42" t="str">
        <x:v>SERVICE</x:v>
      </x:c>
      <x:c r="T845" s="42" t="str">
        <x:v>IN_SCOPE</x:v>
      </x:c>
      <x:c r="U845" s="42" t="str">
        <x:v>MEDIUM</x:v>
      </x:c>
      <x:c r="V845" s="42" t="str">
        <x:v>https://okno-msk.ru/verandy/</x:v>
      </x:c>
      <x:c r="W845" s="42" t="str">
        <x:v>https://okno-msk.ru/verandy/</x:v>
      </x:c>
      <x:c r="X845" s="42" t="str">
        <x:v>https://okno-msk.ru/stati/vidy-i-tipy-ostekleniya-verandy-plyusy-i-minusy;https://okno-msk.ru/verandy/bezramnoe-osteklenie-verandy</x:v>
      </x:c>
      <x:c r="Y845" s="42" t="str">
        <x:v>BASE_UNIT_PENDING_ACTION_REEVALUATION</x:v>
      </x:c>
      <x:c r="Z845" s="42" t="str">
        <x:v>KEEP_EXISTING_STRUCTURE</x:v>
      </x:c>
      <x:c r="AA845" s="42" t="str">
        <x:v>PROVISIONAL_PENDING_STEP13_CONFLICT_CHECK</x:v>
      </x:c>
      <x:c r="AB845" s="42" t="str">
        <x:v>NONE</x:v>
      </x:c>
      <x:c r="AC845" s="42" t="str">
        <x:v>REVIEW_SEARCH</x:v>
      </x:c>
      <x:c r="AD845" s="43" t="n">
        <x:f>COUNTIFS($O$2:$O$2333,$O845,$H$2:$H$2333,"&gt;"&amp;$H845)+COUNTIFS($O$2:$O$2333,$O845,$H$2:$H$2333,$H845,$B$2:$B$2333,"&lt;"&amp;$B845)+1</x:f>
        <x:v>70</x:v>
      </x:c>
      <x:c r="AE845" s="43" t="n">
        <x:f>COUNTIFS($W$2:$W$2333,$W845,$H$2:$H$2333,"&gt;"&amp;$H845)+COUNTIFS($W$2:$W$2333,$W845,$H$2:$H$2333,$H845,$B$2:$B$2333,"&lt;"&amp;$B845)+1</x:f>
        <x:v>80</x:v>
      </x:c>
      <x:c r="AF845" s="42" t="str">
        <x:v>P3 — СОХРАНИТЬ / МАРШРУТИЗИРОВАТЬ</x:v>
      </x:c>
      <x:c r="AG845" s="42" t="str">
        <x:v>action=KEEP_EXISTING_STRUCTURE; maturity=PROVISIONAL_PENDING_STEP13_CONFLICT_CHECK; uncertainty=NONE; broad_result=5; rank_in_cluster=70</x:v>
      </x:c>
      <x:c r="AH8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5" s="42" t="str">
        <x:v>Stage-5:STEP8&gt;STEP10&gt;STEP11&gt;STEP12_CORRECTIONS&gt;STEP12_V6_TARGET_CONTRACT&gt;STEP14A_OVERLAY | Step-08:S10:result:5</x:v>
      </x:c>
    </x:row>
    <x:row r="846" ht="30" customHeight="1">
      <x:c r="A846" s="42" t="str">
        <x:v>PHR-255D1D8499DB</x:v>
      </x:c>
      <x:c r="B846" s="42" t="str">
        <x:v>остекление веранды алюминиевый профиль павловский посад</x:v>
      </x:c>
      <x:c r="C846" s="42" t="str">
        <x:v>ASSIGNED</x:v>
      </x:c>
      <x:c r="D846" s="42" t="str">
        <x:v>ДА</x:v>
      </x:c>
      <x:c r="E846" s="42" t="str">
        <x:v>Москва</x:v>
      </x:c>
      <x:c r="F846" s="42" t="n">
        <x:v>213</x:v>
      </x:c>
      <x:c r="G846" s="42" t="str">
        <x:v>DEVICE_ALL</x:v>
      </x:c>
      <x:c r="H846" s="43" t="n">
        <x:v>5</x:v>
      </x:c>
      <x:c r="I846" s="43" t="n">
        <x:v>0</x:v>
      </x:c>
      <x:c r="J846" s="42" t="str">
        <x:v>BROAD_GETTOP_NO_OPERATORS__RESULT</x:v>
      </x:c>
      <x:c r="K846" s="42" t="str">
        <x:v>MAX_PER_PHRASE_SEPARATELY_FOR_RESULT_AND_ASSOCIATION</x:v>
      </x:c>
      <x:c r="L846" s="42" t="str">
        <x:v>S10</x:v>
      </x:c>
      <x:c r="M846" s="43" t="n">
        <x:v>1</x:v>
      </x:c>
      <x:c r="N846" s="42" t="str">
        <x:v>2026-08-29</x:v>
      </x:c>
      <x:c r="O846" s="42" t="str">
        <x:v>OUTDOOR_STRUCTURE_GLAZING</x:v>
      </x:c>
      <x:c r="P846" s="42" t="str">
        <x:v>Остекление веранды</x:v>
      </x:c>
      <x:c r="Q846" s="42" t="str">
        <x:v>остекление веранды</x:v>
      </x:c>
      <x:c r="R846" s="42" t="str">
        <x:v>order glazing of veranda/terrace/gazebo/porch</x:v>
      </x:c>
      <x:c r="S846" s="42" t="str">
        <x:v>SERVICE</x:v>
      </x:c>
      <x:c r="T846" s="42" t="str">
        <x:v>IN_SCOPE</x:v>
      </x:c>
      <x:c r="U846" s="42" t="str">
        <x:v>MEDIUM</x:v>
      </x:c>
      <x:c r="V846" s="42" t="str">
        <x:v>https://okno-msk.ru/verandy/</x:v>
      </x:c>
      <x:c r="W846" s="42" t="str">
        <x:v>https://okno-msk.ru/verandy/</x:v>
      </x:c>
      <x:c r="X846" s="42" t="str">
        <x:v>https://okno-msk.ru/stati/vidy-i-tipy-ostekleniya-verandy-plyusy-i-minusy;https://okno-msk.ru/verandy/bezramnoe-osteklenie-verandy</x:v>
      </x:c>
      <x:c r="Y846" s="42" t="str">
        <x:v>BASE_UNIT_PENDING_ACTION_REEVALUATION</x:v>
      </x:c>
      <x:c r="Z846" s="42" t="str">
        <x:v>KEEP_EXISTING_STRUCTURE</x:v>
      </x:c>
      <x:c r="AA846" s="42" t="str">
        <x:v>PROVISIONAL_PENDING_STEP13_CONFLICT_CHECK</x:v>
      </x:c>
      <x:c r="AB846" s="42" t="str">
        <x:v>NONE</x:v>
      </x:c>
      <x:c r="AC846" s="42" t="str">
        <x:v>ORDINARY_SEARCH_ELIGIBLE</x:v>
      </x:c>
      <x:c r="AD846" s="43" t="n">
        <x:f>COUNTIFS($O$2:$O$2333,$O846,$H$2:$H$2333,"&gt;"&amp;$H846)+COUNTIFS($O$2:$O$2333,$O846,$H$2:$H$2333,$H846,$B$2:$B$2333,"&lt;"&amp;$B846)+1</x:f>
        <x:v>71</x:v>
      </x:c>
      <x:c r="AE846" s="43" t="n">
        <x:f>COUNTIFS($W$2:$W$2333,$W846,$H$2:$H$2333,"&gt;"&amp;$H846)+COUNTIFS($W$2:$W$2333,$W846,$H$2:$H$2333,$H846,$B$2:$B$2333,"&lt;"&amp;$B846)+1</x:f>
        <x:v>81</x:v>
      </x:c>
      <x:c r="AF846" s="42" t="str">
        <x:v>P3 — СОХРАНИТЬ / МАРШРУТИЗИРОВАТЬ</x:v>
      </x:c>
      <x:c r="AG846" s="42" t="str">
        <x:v>action=KEEP_EXISTING_STRUCTURE; maturity=PROVISIONAL_PENDING_STEP13_CONFLICT_CHECK; uncertainty=NONE; broad_result=5; rank_in_cluster=71</x:v>
      </x:c>
      <x:c r="AH8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46" s="42" t="str">
        <x:v>Stage-5:STEP8&gt;STEP10&gt;STEP11&gt;STEP12_CORRECTIONS&gt;STEP12_V6_TARGET_CONTRACT&gt;STEP14A_OVERLAY | Step-08:S10:result:5</x:v>
      </x:c>
    </x:row>
    <x:row r="847" ht="30" customHeight="1">
      <x:c r="A847" s="42" t="str">
        <x:v>PHR-7CA59D9EBAA6</x:v>
      </x:c>
      <x:c r="B847" s="42" t="str">
        <x:v>остекление веранды в частном доме цена</x:v>
      </x:c>
      <x:c r="C847" s="42" t="str">
        <x:v>ASSIGNED</x:v>
      </x:c>
      <x:c r="D847" s="42" t="str">
        <x:v>ДА</x:v>
      </x:c>
      <x:c r="E847" s="42" t="str">
        <x:v>Москва</x:v>
      </x:c>
      <x:c r="F847" s="42" t="n">
        <x:v>213</x:v>
      </x:c>
      <x:c r="G847" s="42" t="str">
        <x:v>DEVICE_ALL</x:v>
      </x:c>
      <x:c r="H847" s="43" t="n">
        <x:v>5</x:v>
      </x:c>
      <x:c r="I847" s="43" t="n">
        <x:v>0</x:v>
      </x:c>
      <x:c r="J847" s="42" t="str">
        <x:v>BROAD_GETTOP_NO_OPERATORS__RESULT</x:v>
      </x:c>
      <x:c r="K847" s="42" t="str">
        <x:v>MAX_PER_PHRASE_SEPARATELY_FOR_RESULT_AND_ASSOCIATION</x:v>
      </x:c>
      <x:c r="L847" s="42" t="str">
        <x:v>S10</x:v>
      </x:c>
      <x:c r="M847" s="43" t="n">
        <x:v>1</x:v>
      </x:c>
      <x:c r="N847" s="42" t="str">
        <x:v>2026-08-29</x:v>
      </x:c>
      <x:c r="O847" s="42" t="str">
        <x:v>OUTDOOR_STRUCTURE_GLAZING</x:v>
      </x:c>
      <x:c r="P847" s="42" t="str">
        <x:v>Остекление веранды</x:v>
      </x:c>
      <x:c r="Q847" s="42" t="str">
        <x:v>остекление веранды</x:v>
      </x:c>
      <x:c r="R847" s="42" t="str">
        <x:v>order glazing of veranda/terrace/gazebo/porch</x:v>
      </x:c>
      <x:c r="S847" s="42" t="str">
        <x:v>SERVICE</x:v>
      </x:c>
      <x:c r="T847" s="42" t="str">
        <x:v>IN_SCOPE</x:v>
      </x:c>
      <x:c r="U847" s="42" t="str">
        <x:v>MEDIUM</x:v>
      </x:c>
      <x:c r="V847" s="42" t="str">
        <x:v>https://okno-msk.ru/verandy/</x:v>
      </x:c>
      <x:c r="W847" s="42" t="str">
        <x:v>https://okno-msk.ru/verandy/</x:v>
      </x:c>
      <x:c r="X847" s="42" t="str">
        <x:v>https://okno-msk.ru/stati/vidy-i-tipy-ostekleniya-verandy-plyusy-i-minusy;https://okno-msk.ru/verandy/bezramnoe-osteklenie-verandy</x:v>
      </x:c>
      <x:c r="Y847" s="42" t="str">
        <x:v>BASE_UNIT_PENDING_ACTION_REEVALUATION</x:v>
      </x:c>
      <x:c r="Z847" s="42" t="str">
        <x:v>KEEP_EXISTING_STRUCTURE</x:v>
      </x:c>
      <x:c r="AA847" s="42" t="str">
        <x:v>PROVISIONAL_PENDING_STEP13_CONFLICT_CHECK</x:v>
      </x:c>
      <x:c r="AB847" s="42" t="str">
        <x:v>NONE</x:v>
      </x:c>
      <x:c r="AC847" s="42" t="str">
        <x:v>ORDINARY_SEARCH_ELIGIBLE</x:v>
      </x:c>
      <x:c r="AD847" s="43" t="n">
        <x:f>COUNTIFS($O$2:$O$2333,$O847,$H$2:$H$2333,"&gt;"&amp;$H847)+COUNTIFS($O$2:$O$2333,$O847,$H$2:$H$2333,$H847,$B$2:$B$2333,"&lt;"&amp;$B847)+1</x:f>
        <x:v>72</x:v>
      </x:c>
      <x:c r="AE847" s="43" t="n">
        <x:f>COUNTIFS($W$2:$W$2333,$W847,$H$2:$H$2333,"&gt;"&amp;$H847)+COUNTIFS($W$2:$W$2333,$W847,$H$2:$H$2333,$H847,$B$2:$B$2333,"&lt;"&amp;$B847)+1</x:f>
        <x:v>82</x:v>
      </x:c>
      <x:c r="AF847" s="42" t="str">
        <x:v>P3 — СОХРАНИТЬ / МАРШРУТИЗИРОВАТЬ</x:v>
      </x:c>
      <x:c r="AG847" s="42" t="str">
        <x:v>action=KEEP_EXISTING_STRUCTURE; maturity=PROVISIONAL_PENDING_STEP13_CONFLICT_CHECK; uncertainty=NONE; broad_result=5; rank_in_cluster=72</x:v>
      </x:c>
      <x:c r="AH8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47" s="42" t="str">
        <x:v>Stage-5:STEP8&gt;STEP10&gt;STEP11&gt;STEP12_CORRECTIONS&gt;STEP12_V6_TARGET_CONTRACT&gt;STEP14A_OVERLAY | Step-08:S10:result:5</x:v>
      </x:c>
    </x:row>
    <x:row r="848" ht="30" customHeight="1">
      <x:c r="A848" s="42" t="str">
        <x:v>PHR-F961E7542CCD</x:v>
      </x:c>
      <x:c r="B848" s="42" t="str">
        <x:v>остекление веранды гармошка</x:v>
      </x:c>
      <x:c r="C848" s="42" t="str">
        <x:v>ASSIGNED</x:v>
      </x:c>
      <x:c r="D848" s="42" t="str">
        <x:v>ДА</x:v>
      </x:c>
      <x:c r="E848" s="42" t="str">
        <x:v>Москва</x:v>
      </x:c>
      <x:c r="F848" s="42" t="n">
        <x:v>213</x:v>
      </x:c>
      <x:c r="G848" s="42" t="str">
        <x:v>DEVICE_ALL</x:v>
      </x:c>
      <x:c r="H848" s="43" t="n">
        <x:v>5</x:v>
      </x:c>
      <x:c r="I848" s="43" t="n">
        <x:v>0</x:v>
      </x:c>
      <x:c r="J848" s="42" t="str">
        <x:v>BROAD_GETTOP_NO_OPERATORS__RESULT</x:v>
      </x:c>
      <x:c r="K848" s="42" t="str">
        <x:v>MAX_PER_PHRASE_SEPARATELY_FOR_RESULT_AND_ASSOCIATION</x:v>
      </x:c>
      <x:c r="L848" s="42" t="str">
        <x:v>S10</x:v>
      </x:c>
      <x:c r="M848" s="43" t="n">
        <x:v>1</x:v>
      </x:c>
      <x:c r="N848" s="42" t="str">
        <x:v>2026-08-29</x:v>
      </x:c>
      <x:c r="O848" s="42" t="str">
        <x:v>OUTDOOR_STRUCTURE_GLAZING</x:v>
      </x:c>
      <x:c r="P848" s="42" t="str">
        <x:v>Остекление веранды</x:v>
      </x:c>
      <x:c r="Q848" s="42" t="str">
        <x:v>остекление веранды</x:v>
      </x:c>
      <x:c r="R848" s="42" t="str">
        <x:v>order glazing of veranda/terrace/gazebo/porch</x:v>
      </x:c>
      <x:c r="S848" s="42" t="str">
        <x:v>SERVICE</x:v>
      </x:c>
      <x:c r="T848" s="42" t="str">
        <x:v>IN_SCOPE</x:v>
      </x:c>
      <x:c r="U848" s="42" t="str">
        <x:v>MEDIUM</x:v>
      </x:c>
      <x:c r="V848" s="42" t="str">
        <x:v>https://okno-msk.ru/verandy/</x:v>
      </x:c>
      <x:c r="W848" s="42" t="str">
        <x:v>https://okno-msk.ru/verandy/</x:v>
      </x:c>
      <x:c r="X848" s="42" t="str">
        <x:v>https://okno-msk.ru/stati/vidy-i-tipy-ostekleniya-verandy-plyusy-i-minusy;https://okno-msk.ru/verandy/bezramnoe-osteklenie-verandy</x:v>
      </x:c>
      <x:c r="Y848" s="42" t="str">
        <x:v>BASE_UNIT_PENDING_ACTION_REEVALUATION</x:v>
      </x:c>
      <x:c r="Z848" s="42" t="str">
        <x:v>KEEP_EXISTING_STRUCTURE</x:v>
      </x:c>
      <x:c r="AA848" s="42" t="str">
        <x:v>PROVISIONAL_PENDING_STEP13_CONFLICT_CHECK</x:v>
      </x:c>
      <x:c r="AB848" s="42" t="str">
        <x:v>NONE</x:v>
      </x:c>
      <x:c r="AC848" s="42" t="str">
        <x:v>REVIEW_SEARCH</x:v>
      </x:c>
      <x:c r="AD848" s="43" t="n">
        <x:f>COUNTIFS($O$2:$O$2333,$O848,$H$2:$H$2333,"&gt;"&amp;$H848)+COUNTIFS($O$2:$O$2333,$O848,$H$2:$H$2333,$H848,$B$2:$B$2333,"&lt;"&amp;$B848)+1</x:f>
        <x:v>73</x:v>
      </x:c>
      <x:c r="AE848" s="43" t="n">
        <x:f>COUNTIFS($W$2:$W$2333,$W848,$H$2:$H$2333,"&gt;"&amp;$H848)+COUNTIFS($W$2:$W$2333,$W848,$H$2:$H$2333,$H848,$B$2:$B$2333,"&lt;"&amp;$B848)+1</x:f>
        <x:v>83</x:v>
      </x:c>
      <x:c r="AF848" s="42" t="str">
        <x:v>P3 — СОХРАНИТЬ / МАРШРУТИЗИРОВАТЬ</x:v>
      </x:c>
      <x:c r="AG848" s="42" t="str">
        <x:v>action=KEEP_EXISTING_STRUCTURE; maturity=PROVISIONAL_PENDING_STEP13_CONFLICT_CHECK; uncertainty=NONE; broad_result=5; rank_in_cluster=73</x:v>
      </x:c>
      <x:c r="AH8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48" s="42" t="str">
        <x:v>Stage-5:STEP8&gt;STEP10&gt;STEP11&gt;STEP12_CORRECTIONS&gt;STEP12_V6_TARGET_CONTRACT&gt;STEP14A_OVERLAY | Step-08:S10:result:5</x:v>
      </x:c>
    </x:row>
    <x:row r="849" ht="30" customHeight="1">
      <x:c r="A849" s="42" t="str">
        <x:v>PHR-A1F7C945896E</x:v>
      </x:c>
      <x:c r="B849" s="42" t="str">
        <x:v>остекление веранды дома цена</x:v>
      </x:c>
      <x:c r="C849" s="42" t="str">
        <x:v>ASSIGNED</x:v>
      </x:c>
      <x:c r="D849" s="42" t="str">
        <x:v>ДА</x:v>
      </x:c>
      <x:c r="E849" s="42" t="str">
        <x:v>Москва</x:v>
      </x:c>
      <x:c r="F849" s="42" t="n">
        <x:v>213</x:v>
      </x:c>
      <x:c r="G849" s="42" t="str">
        <x:v>DEVICE_ALL</x:v>
      </x:c>
      <x:c r="H849" s="43" t="n">
        <x:v>5</x:v>
      </x:c>
      <x:c r="I849" s="43" t="n">
        <x:v>0</x:v>
      </x:c>
      <x:c r="J849" s="42" t="str">
        <x:v>BROAD_GETTOP_NO_OPERATORS__RESULT</x:v>
      </x:c>
      <x:c r="K849" s="42" t="str">
        <x:v>MAX_PER_PHRASE_SEPARATELY_FOR_RESULT_AND_ASSOCIATION</x:v>
      </x:c>
      <x:c r="L849" s="42" t="str">
        <x:v>S10</x:v>
      </x:c>
      <x:c r="M849" s="43" t="n">
        <x:v>1</x:v>
      </x:c>
      <x:c r="N849" s="42" t="str">
        <x:v>2026-08-29</x:v>
      </x:c>
      <x:c r="O849" s="42" t="str">
        <x:v>OUTDOOR_STRUCTURE_GLAZING</x:v>
      </x:c>
      <x:c r="P849" s="42" t="str">
        <x:v>Остекление веранды</x:v>
      </x:c>
      <x:c r="Q849" s="42" t="str">
        <x:v>остекление веранды</x:v>
      </x:c>
      <x:c r="R849" s="42" t="str">
        <x:v>order glazing of veranda/terrace/gazebo/porch</x:v>
      </x:c>
      <x:c r="S849" s="42" t="str">
        <x:v>SERVICE</x:v>
      </x:c>
      <x:c r="T849" s="42" t="str">
        <x:v>IN_SCOPE</x:v>
      </x:c>
      <x:c r="U849" s="42" t="str">
        <x:v>MEDIUM</x:v>
      </x:c>
      <x:c r="V849" s="42" t="str">
        <x:v>https://okno-msk.ru/verandy/</x:v>
      </x:c>
      <x:c r="W849" s="42" t="str">
        <x:v>https://okno-msk.ru/verandy/</x:v>
      </x:c>
      <x:c r="X849" s="42" t="str">
        <x:v>https://okno-msk.ru/stati/vidy-i-tipy-ostekleniya-verandy-plyusy-i-minusy;https://okno-msk.ru/verandy/bezramnoe-osteklenie-verandy</x:v>
      </x:c>
      <x:c r="Y849" s="42" t="str">
        <x:v>BASE_UNIT_PENDING_ACTION_REEVALUATION</x:v>
      </x:c>
      <x:c r="Z849" s="42" t="str">
        <x:v>KEEP_EXISTING_STRUCTURE</x:v>
      </x:c>
      <x:c r="AA849" s="42" t="str">
        <x:v>PROVISIONAL_PENDING_STEP13_CONFLICT_CHECK</x:v>
      </x:c>
      <x:c r="AB849" s="42" t="str">
        <x:v>NONE</x:v>
      </x:c>
      <x:c r="AC849" s="42" t="str">
        <x:v>ORDINARY_SEARCH_ELIGIBLE</x:v>
      </x:c>
      <x:c r="AD849" s="43" t="n">
        <x:f>COUNTIFS($O$2:$O$2333,$O849,$H$2:$H$2333,"&gt;"&amp;$H849)+COUNTIFS($O$2:$O$2333,$O849,$H$2:$H$2333,$H849,$B$2:$B$2333,"&lt;"&amp;$B849)+1</x:f>
        <x:v>74</x:v>
      </x:c>
      <x:c r="AE849" s="43" t="n">
        <x:f>COUNTIFS($W$2:$W$2333,$W849,$H$2:$H$2333,"&gt;"&amp;$H849)+COUNTIFS($W$2:$W$2333,$W849,$H$2:$H$2333,$H849,$B$2:$B$2333,"&lt;"&amp;$B849)+1</x:f>
        <x:v>84</x:v>
      </x:c>
      <x:c r="AF849" s="42" t="str">
        <x:v>P3 — СОХРАНИТЬ / МАРШРУТИЗИРОВАТЬ</x:v>
      </x:c>
      <x:c r="AG849" s="42" t="str">
        <x:v>action=KEEP_EXISTING_STRUCTURE; maturity=PROVISIONAL_PENDING_STEP13_CONFLICT_CHECK; uncertainty=NONE; broad_result=5; rank_in_cluster=74</x:v>
      </x:c>
      <x:c r="AH8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49" s="42" t="str">
        <x:v>Stage-5:STEP8&gt;STEP10&gt;STEP11&gt;STEP12_CORRECTIONS&gt;STEP12_V6_TARGET_CONTRACT&gt;STEP14A_OVERLAY | Step-08:S10:result:5</x:v>
      </x:c>
    </x:row>
    <x:row r="850" ht="30" customHeight="1">
      <x:c r="A850" s="42" t="str">
        <x:v>PHR-C00CCC511C1F</x:v>
      </x:c>
      <x:c r="B850" s="42" t="str">
        <x:v>сдвижное остекление веранды</x:v>
      </x:c>
      <x:c r="C850" s="42" t="str">
        <x:v>ASSIGNED</x:v>
      </x:c>
      <x:c r="D850" s="42" t="str">
        <x:v>ДА</x:v>
      </x:c>
      <x:c r="E850" s="42" t="str">
        <x:v>Москва</x:v>
      </x:c>
      <x:c r="F850" s="42" t="n">
        <x:v>213</x:v>
      </x:c>
      <x:c r="G850" s="42" t="str">
        <x:v>DEVICE_ALL</x:v>
      </x:c>
      <x:c r="H850" s="43" t="n">
        <x:v>5</x:v>
      </x:c>
      <x:c r="I850" s="43" t="n">
        <x:v>0</x:v>
      </x:c>
      <x:c r="J850" s="42" t="str">
        <x:v>BROAD_GETTOP_NO_OPERATORS__RESULT</x:v>
      </x:c>
      <x:c r="K850" s="42" t="str">
        <x:v>MAX_PER_PHRASE_SEPARATELY_FOR_RESULT_AND_ASSOCIATION</x:v>
      </x:c>
      <x:c r="L850" s="42" t="str">
        <x:v>S10</x:v>
      </x:c>
      <x:c r="M850" s="43" t="n">
        <x:v>1</x:v>
      </x:c>
      <x:c r="N850" s="42" t="str">
        <x:v>2026-08-29</x:v>
      </x:c>
      <x:c r="O850" s="42" t="str">
        <x:v>OUTDOOR_STRUCTURE_GLAZING</x:v>
      </x:c>
      <x:c r="P850" s="42" t="str">
        <x:v>Остекление веранды</x:v>
      </x:c>
      <x:c r="Q850" s="42" t="str">
        <x:v>остекление веранды</x:v>
      </x:c>
      <x:c r="R850" s="42" t="str">
        <x:v>order glazing of veranda/terrace/gazebo/porch</x:v>
      </x:c>
      <x:c r="S850" s="42" t="str">
        <x:v>SERVICE</x:v>
      </x:c>
      <x:c r="T850" s="42" t="str">
        <x:v>IN_SCOPE</x:v>
      </x:c>
      <x:c r="U850" s="42" t="str">
        <x:v>MEDIUM</x:v>
      </x:c>
      <x:c r="V850" s="42" t="str">
        <x:v>https://okno-msk.ru/verandy/</x:v>
      </x:c>
      <x:c r="W850" s="42" t="str">
        <x:v>https://okno-msk.ru/verandy/</x:v>
      </x:c>
      <x:c r="X850" s="42" t="str">
        <x:v>https://okno-msk.ru/stati/vidy-i-tipy-ostekleniya-verandy-plyusy-i-minusy;https://okno-msk.ru/verandy/bezramnoe-osteklenie-verandy</x:v>
      </x:c>
      <x:c r="Y850" s="42" t="str">
        <x:v>BASE_UNIT_PENDING_ACTION_REEVALUATION</x:v>
      </x:c>
      <x:c r="Z850" s="42" t="str">
        <x:v>KEEP_EXISTING_STRUCTURE</x:v>
      </x:c>
      <x:c r="AA850" s="42" t="str">
        <x:v>PROVISIONAL_PENDING_STEP13_CONFLICT_CHECK</x:v>
      </x:c>
      <x:c r="AB850" s="42" t="str">
        <x:v>NONE</x:v>
      </x:c>
      <x:c r="AC850" s="42" t="str">
        <x:v>ORDINARY_SEARCH_ELIGIBLE</x:v>
      </x:c>
      <x:c r="AD850" s="43" t="n">
        <x:f>COUNTIFS($O$2:$O$2333,$O850,$H$2:$H$2333,"&gt;"&amp;$H850)+COUNTIFS($O$2:$O$2333,$O850,$H$2:$H$2333,$H850,$B$2:$B$2333,"&lt;"&amp;$B850)+1</x:f>
        <x:v>75</x:v>
      </x:c>
      <x:c r="AE850" s="43" t="n">
        <x:f>COUNTIFS($W$2:$W$2333,$W850,$H$2:$H$2333,"&gt;"&amp;$H850)+COUNTIFS($W$2:$W$2333,$W850,$H$2:$H$2333,$H850,$B$2:$B$2333,"&lt;"&amp;$B850)+1</x:f>
        <x:v>85</x:v>
      </x:c>
      <x:c r="AF850" s="42" t="str">
        <x:v>P3 — СОХРАНИТЬ / МАРШРУТИЗИРОВАТЬ</x:v>
      </x:c>
      <x:c r="AG850" s="42" t="str">
        <x:v>action=KEEP_EXISTING_STRUCTURE; maturity=PROVISIONAL_PENDING_STEP13_CONFLICT_CHECK; uncertainty=NONE; broad_result=5; rank_in_cluster=75</x:v>
      </x:c>
      <x:c r="AH8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0" s="42" t="str">
        <x:v>Stage-5:STEP8&gt;STEP10&gt;STEP11&gt;STEP12_CORRECTIONS&gt;STEP12_V6_TARGET_CONTRACT&gt;STEP14A_OVERLAY | Step-08:S10:result:5</x:v>
      </x:c>
    </x:row>
    <x:row r="851" ht="30" customHeight="1">
      <x:c r="A851" s="42" t="str">
        <x:v>PHR-EF494B9E495C</x:v>
      </x:c>
      <x:c r="B851" s="42" t="str">
        <x:v>алюминиевое остекление веранды на даче цена</x:v>
      </x:c>
      <x:c r="C851" s="42" t="str">
        <x:v>ASSIGNED</x:v>
      </x:c>
      <x:c r="D851" s="42" t="str">
        <x:v>ДА</x:v>
      </x:c>
      <x:c r="E851" s="42" t="str">
        <x:v>Москва</x:v>
      </x:c>
      <x:c r="F851" s="42" t="n">
        <x:v>213</x:v>
      </x:c>
      <x:c r="G851" s="42" t="str">
        <x:v>DEVICE_ALL</x:v>
      </x:c>
      <x:c r="H851" s="43" t="n">
        <x:v>4</x:v>
      </x:c>
      <x:c r="I851" s="43" t="n">
        <x:v>0</x:v>
      </x:c>
      <x:c r="J851" s="42" t="str">
        <x:v>BROAD_GETTOP_NO_OPERATORS__RESULT</x:v>
      </x:c>
      <x:c r="K851" s="42" t="str">
        <x:v>MAX_PER_PHRASE_SEPARATELY_FOR_RESULT_AND_ASSOCIATION</x:v>
      </x:c>
      <x:c r="L851" s="42" t="str">
        <x:v>S10</x:v>
      </x:c>
      <x:c r="M851" s="43" t="n">
        <x:v>1</x:v>
      </x:c>
      <x:c r="N851" s="42" t="str">
        <x:v>2026-08-29</x:v>
      </x:c>
      <x:c r="O851" s="42" t="str">
        <x:v>OUTDOOR_STRUCTURE_GLAZING</x:v>
      </x:c>
      <x:c r="P851" s="42" t="str">
        <x:v>Остекление веранды</x:v>
      </x:c>
      <x:c r="Q851" s="42" t="str">
        <x:v>остекление веранды</x:v>
      </x:c>
      <x:c r="R851" s="42" t="str">
        <x:v>order glazing of veranda/terrace/gazebo/porch</x:v>
      </x:c>
      <x:c r="S851" s="42" t="str">
        <x:v>SERVICE</x:v>
      </x:c>
      <x:c r="T851" s="42" t="str">
        <x:v>IN_SCOPE</x:v>
      </x:c>
      <x:c r="U851" s="42" t="str">
        <x:v>MEDIUM</x:v>
      </x:c>
      <x:c r="V851" s="42" t="str">
        <x:v>https://okno-msk.ru/verandy/</x:v>
      </x:c>
      <x:c r="W851" s="42" t="str">
        <x:v>https://okno-msk.ru/verandy/</x:v>
      </x:c>
      <x:c r="X851" s="42" t="str">
        <x:v>https://okno-msk.ru/stati/vidy-i-tipy-ostekleniya-verandy-plyusy-i-minusy;https://okno-msk.ru/verandy/bezramnoe-osteklenie-verandy</x:v>
      </x:c>
      <x:c r="Y851" s="42" t="str">
        <x:v>BASE_UNIT_PENDING_ACTION_REEVALUATION</x:v>
      </x:c>
      <x:c r="Z851" s="42" t="str">
        <x:v>KEEP_EXISTING_STRUCTURE</x:v>
      </x:c>
      <x:c r="AA851" s="42" t="str">
        <x:v>PROVISIONAL_PENDING_STEP13_CONFLICT_CHECK</x:v>
      </x:c>
      <x:c r="AB851" s="42" t="str">
        <x:v>NONE</x:v>
      </x:c>
      <x:c r="AC851" s="42" t="str">
        <x:v>ORDINARY_SEARCH_ELIGIBLE</x:v>
      </x:c>
      <x:c r="AD851" s="43" t="n">
        <x:f>COUNTIFS($O$2:$O$2333,$O851,$H$2:$H$2333,"&gt;"&amp;$H851)+COUNTIFS($O$2:$O$2333,$O851,$H$2:$H$2333,$H851,$B$2:$B$2333,"&lt;"&amp;$B851)+1</x:f>
        <x:v>76</x:v>
      </x:c>
      <x:c r="AE851" s="43" t="n">
        <x:f>COUNTIFS($W$2:$W$2333,$W851,$H$2:$H$2333,"&gt;"&amp;$H851)+COUNTIFS($W$2:$W$2333,$W851,$H$2:$H$2333,$H851,$B$2:$B$2333,"&lt;"&amp;$B851)+1</x:f>
        <x:v>86</x:v>
      </x:c>
      <x:c r="AF851" s="42" t="str">
        <x:v>P3 — СОХРАНИТЬ / МАРШРУТИЗИРОВАТЬ</x:v>
      </x:c>
      <x:c r="AG851" s="42" t="str">
        <x:v>action=KEEP_EXISTING_STRUCTURE; maturity=PROVISIONAL_PENDING_STEP13_CONFLICT_CHECK; uncertainty=NONE; broad_result=4; rank_in_cluster=76</x:v>
      </x:c>
      <x:c r="AH8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1" s="42" t="str">
        <x:v>Stage-5:STEP8&gt;STEP10&gt;STEP11&gt;STEP12_CORRECTIONS&gt;STEP12_V6_TARGET_CONTRACT&gt;STEP14A_OVERLAY | Step-08:S10:result:4</x:v>
      </x:c>
    </x:row>
    <x:row r="852" ht="30" customHeight="1">
      <x:c r="A852" s="42" t="str">
        <x:v>PHR-7D8ACB5B4A56</x:v>
      </x:c>
      <x:c r="B852" s="42" t="str">
        <x:v>веранда без остекления</x:v>
      </x:c>
      <x:c r="C852" s="42" t="str">
        <x:v>ASSIGNED</x:v>
      </x:c>
      <x:c r="D852" s="42" t="str">
        <x:v>ДА</x:v>
      </x:c>
      <x:c r="E852" s="42" t="str">
        <x:v>Москва</x:v>
      </x:c>
      <x:c r="F852" s="42" t="n">
        <x:v>213</x:v>
      </x:c>
      <x:c r="G852" s="42" t="str">
        <x:v>DEVICE_ALL</x:v>
      </x:c>
      <x:c r="H852" s="43" t="n">
        <x:v>4</x:v>
      </x:c>
      <x:c r="I852" s="43" t="n">
        <x:v>0</x:v>
      </x:c>
      <x:c r="J852" s="42" t="str">
        <x:v>BROAD_GETTOP_NO_OPERATORS__RESULT</x:v>
      </x:c>
      <x:c r="K852" s="42" t="str">
        <x:v>MAX_PER_PHRASE_SEPARATELY_FOR_RESULT_AND_ASSOCIATION</x:v>
      </x:c>
      <x:c r="L852" s="42" t="str">
        <x:v>S10</x:v>
      </x:c>
      <x:c r="M852" s="43" t="n">
        <x:v>1</x:v>
      </x:c>
      <x:c r="N852" s="42" t="str">
        <x:v>2026-08-29</x:v>
      </x:c>
      <x:c r="O852" s="42" t="str">
        <x:v>OUTDOOR_STRUCTURE_GLAZING</x:v>
      </x:c>
      <x:c r="P852" s="42" t="str">
        <x:v>Остекление веранды</x:v>
      </x:c>
      <x:c r="Q852" s="42" t="str">
        <x:v>остекление веранды</x:v>
      </x:c>
      <x:c r="R852" s="42" t="str">
        <x:v>order glazing of veranda/terrace/gazebo/porch</x:v>
      </x:c>
      <x:c r="S852" s="42" t="str">
        <x:v>SERVICE</x:v>
      </x:c>
      <x:c r="T852" s="42" t="str">
        <x:v>IN_SCOPE</x:v>
      </x:c>
      <x:c r="U852" s="42" t="str">
        <x:v>MEDIUM</x:v>
      </x:c>
      <x:c r="V852" s="42" t="str">
        <x:v>https://okno-msk.ru/verandy/</x:v>
      </x:c>
      <x:c r="W852" s="42" t="str">
        <x:v>https://okno-msk.ru/verandy/</x:v>
      </x:c>
      <x:c r="X852" s="42" t="str">
        <x:v>https://okno-msk.ru/stati/vidy-i-tipy-ostekleniya-verandy-plyusy-i-minusy;https://okno-msk.ru/verandy/bezramnoe-osteklenie-verandy</x:v>
      </x:c>
      <x:c r="Y852" s="42" t="str">
        <x:v>BASE_UNIT_PENDING_ACTION_REEVALUATION</x:v>
      </x:c>
      <x:c r="Z852" s="42" t="str">
        <x:v>KEEP_EXISTING_STRUCTURE</x:v>
      </x:c>
      <x:c r="AA852" s="42" t="str">
        <x:v>PROVISIONAL_PENDING_STEP13_CONFLICT_CHECK</x:v>
      </x:c>
      <x:c r="AB852" s="42" t="str">
        <x:v>NONE</x:v>
      </x:c>
      <x:c r="AC852" s="42" t="str">
        <x:v>ORDINARY_SEARCH_ELIGIBLE</x:v>
      </x:c>
      <x:c r="AD852" s="43" t="n">
        <x:f>COUNTIFS($O$2:$O$2333,$O852,$H$2:$H$2333,"&gt;"&amp;$H852)+COUNTIFS($O$2:$O$2333,$O852,$H$2:$H$2333,$H852,$B$2:$B$2333,"&lt;"&amp;$B852)+1</x:f>
        <x:v>77</x:v>
      </x:c>
      <x:c r="AE852" s="43" t="n">
        <x:f>COUNTIFS($W$2:$W$2333,$W852,$H$2:$H$2333,"&gt;"&amp;$H852)+COUNTIFS($W$2:$W$2333,$W852,$H$2:$H$2333,$H852,$B$2:$B$2333,"&lt;"&amp;$B852)+1</x:f>
        <x:v>88</x:v>
      </x:c>
      <x:c r="AF852" s="42" t="str">
        <x:v>P3 — СОХРАНИТЬ / МАРШРУТИЗИРОВАТЬ</x:v>
      </x:c>
      <x:c r="AG852" s="42" t="str">
        <x:v>action=KEEP_EXISTING_STRUCTURE; maturity=PROVISIONAL_PENDING_STEP13_CONFLICT_CHECK; uncertainty=NONE; broad_result=4; rank_in_cluster=77</x:v>
      </x:c>
      <x:c r="AH8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2" s="42" t="str">
        <x:v>Stage-5:STEP8&gt;STEP10&gt;STEP11&gt;STEP12_CORRECTIONS&gt;STEP12_V6_TARGET_CONTRACT&gt;STEP14A_OVERLAY | Step-08:S10:result:4</x:v>
      </x:c>
    </x:row>
    <x:row r="853" ht="30" customHeight="1">
      <x:c r="A853" s="42" t="str">
        <x:v>PHR-C3C1E1FFF9BC</x:v>
      </x:c>
      <x:c r="B853" s="42" t="str">
        <x:v>верандные рамы для веранды остекление одинарное цена</x:v>
      </x:c>
      <x:c r="C853" s="42" t="str">
        <x:v>ASSIGNED</x:v>
      </x:c>
      <x:c r="D853" s="42" t="str">
        <x:v>ДА</x:v>
      </x:c>
      <x:c r="E853" s="42" t="str">
        <x:v>Москва</x:v>
      </x:c>
      <x:c r="F853" s="42" t="n">
        <x:v>213</x:v>
      </x:c>
      <x:c r="G853" s="42" t="str">
        <x:v>DEVICE_ALL</x:v>
      </x:c>
      <x:c r="H853" s="43" t="n">
        <x:v>4</x:v>
      </x:c>
      <x:c r="I853" s="43" t="n">
        <x:v>0</x:v>
      </x:c>
      <x:c r="J853" s="42" t="str">
        <x:v>BROAD_GETTOP_NO_OPERATORS__RESULT</x:v>
      </x:c>
      <x:c r="K853" s="42" t="str">
        <x:v>MAX_PER_PHRASE_SEPARATELY_FOR_RESULT_AND_ASSOCIATION</x:v>
      </x:c>
      <x:c r="L853" s="42" t="str">
        <x:v>S10</x:v>
      </x:c>
      <x:c r="M853" s="43" t="n">
        <x:v>1</x:v>
      </x:c>
      <x:c r="N853" s="42" t="str">
        <x:v>2026-08-29</x:v>
      </x:c>
      <x:c r="O853" s="42" t="str">
        <x:v>OUTDOOR_STRUCTURE_GLAZING</x:v>
      </x:c>
      <x:c r="P853" s="42" t="str">
        <x:v>Остекление веранды</x:v>
      </x:c>
      <x:c r="Q853" s="42" t="str">
        <x:v>остекление веранды</x:v>
      </x:c>
      <x:c r="R853" s="42" t="str">
        <x:v>order glazing of veranda/terrace/gazebo/porch</x:v>
      </x:c>
      <x:c r="S853" s="42" t="str">
        <x:v>SERVICE</x:v>
      </x:c>
      <x:c r="T853" s="42" t="str">
        <x:v>IN_SCOPE</x:v>
      </x:c>
      <x:c r="U853" s="42" t="str">
        <x:v>MEDIUM</x:v>
      </x:c>
      <x:c r="V853" s="42" t="str">
        <x:v>https://okno-msk.ru/verandy/</x:v>
      </x:c>
      <x:c r="W853" s="42" t="str">
        <x:v>https://okno-msk.ru/verandy/</x:v>
      </x:c>
      <x:c r="X853" s="42" t="str">
        <x:v>https://okno-msk.ru/stati/vidy-i-tipy-ostekleniya-verandy-plyusy-i-minusy;https://okno-msk.ru/verandy/bezramnoe-osteklenie-verandy</x:v>
      </x:c>
      <x:c r="Y853" s="42" t="str">
        <x:v>BASE_UNIT_PENDING_ACTION_REEVALUATION</x:v>
      </x:c>
      <x:c r="Z853" s="42" t="str">
        <x:v>KEEP_EXISTING_STRUCTURE</x:v>
      </x:c>
      <x:c r="AA853" s="42" t="str">
        <x:v>PROVISIONAL_PENDING_STEP13_CONFLICT_CHECK</x:v>
      </x:c>
      <x:c r="AB853" s="42" t="str">
        <x:v>NONE</x:v>
      </x:c>
      <x:c r="AC853" s="42" t="str">
        <x:v>ORDINARY_SEARCH_ELIGIBLE</x:v>
      </x:c>
      <x:c r="AD853" s="43" t="n">
        <x:f>COUNTIFS($O$2:$O$2333,$O853,$H$2:$H$2333,"&gt;"&amp;$H853)+COUNTIFS($O$2:$O$2333,$O853,$H$2:$H$2333,$H853,$B$2:$B$2333,"&lt;"&amp;$B853)+1</x:f>
        <x:v>78</x:v>
      </x:c>
      <x:c r="AE853" s="43" t="n">
        <x:f>COUNTIFS($W$2:$W$2333,$W853,$H$2:$H$2333,"&gt;"&amp;$H853)+COUNTIFS($W$2:$W$2333,$W853,$H$2:$H$2333,$H853,$B$2:$B$2333,"&lt;"&amp;$B853)+1</x:f>
        <x:v>89</x:v>
      </x:c>
      <x:c r="AF853" s="42" t="str">
        <x:v>P3 — СОХРАНИТЬ / МАРШРУТИЗИРОВАТЬ</x:v>
      </x:c>
      <x:c r="AG853" s="42" t="str">
        <x:v>action=KEEP_EXISTING_STRUCTURE; maturity=PROVISIONAL_PENDING_STEP13_CONFLICT_CHECK; uncertainty=NONE; broad_result=4; rank_in_cluster=78</x:v>
      </x:c>
      <x:c r="AH8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3" s="42" t="str">
        <x:v>Stage-5:STEP8&gt;STEP10&gt;STEP11&gt;STEP12_CORRECTIONS&gt;STEP12_V6_TARGET_CONTRACT&gt;STEP14A_OVERLAY | Step-08:S10:result:4</x:v>
      </x:c>
    </x:row>
    <x:row r="854" ht="30" customHeight="1">
      <x:c r="A854" s="42" t="str">
        <x:v>PHR-D7BD72ED3054</x:v>
      </x:c>
      <x:c r="B854" s="42" t="str">
        <x:v>загородные веранды остекление</x:v>
      </x:c>
      <x:c r="C854" s="42" t="str">
        <x:v>ASSIGNED</x:v>
      </x:c>
      <x:c r="D854" s="42" t="str">
        <x:v>ДА</x:v>
      </x:c>
      <x:c r="E854" s="42" t="str">
        <x:v>Москва</x:v>
      </x:c>
      <x:c r="F854" s="42" t="n">
        <x:v>213</x:v>
      </x:c>
      <x:c r="G854" s="42" t="str">
        <x:v>DEVICE_ALL</x:v>
      </x:c>
      <x:c r="H854" s="43" t="n">
        <x:v>4</x:v>
      </x:c>
      <x:c r="I854" s="43" t="n">
        <x:v>0</x:v>
      </x:c>
      <x:c r="J854" s="42" t="str">
        <x:v>BROAD_GETTOP_NO_OPERATORS__RESULT</x:v>
      </x:c>
      <x:c r="K854" s="42" t="str">
        <x:v>MAX_PER_PHRASE_SEPARATELY_FOR_RESULT_AND_ASSOCIATION</x:v>
      </x:c>
      <x:c r="L854" s="42" t="str">
        <x:v>S10</x:v>
      </x:c>
      <x:c r="M854" s="43" t="n">
        <x:v>1</x:v>
      </x:c>
      <x:c r="N854" s="42" t="str">
        <x:v>2026-08-29</x:v>
      </x:c>
      <x:c r="O854" s="42" t="str">
        <x:v>OUTDOOR_STRUCTURE_GLAZING</x:v>
      </x:c>
      <x:c r="P854" s="42" t="str">
        <x:v>Остекление веранды</x:v>
      </x:c>
      <x:c r="Q854" s="42" t="str">
        <x:v>остекление веранды</x:v>
      </x:c>
      <x:c r="R854" s="42" t="str">
        <x:v>order glazing of veranda/terrace/gazebo/porch</x:v>
      </x:c>
      <x:c r="S854" s="42" t="str">
        <x:v>SERVICE</x:v>
      </x:c>
      <x:c r="T854" s="42" t="str">
        <x:v>IN_SCOPE</x:v>
      </x:c>
      <x:c r="U854" s="42" t="str">
        <x:v>MEDIUM</x:v>
      </x:c>
      <x:c r="V854" s="42" t="str">
        <x:v>https://okno-msk.ru/verandy/</x:v>
      </x:c>
      <x:c r="W854" s="42" t="str">
        <x:v>https://okno-msk.ru/verandy/</x:v>
      </x:c>
      <x:c r="X854" s="42" t="str">
        <x:v>https://okno-msk.ru/stati/vidy-i-tipy-ostekleniya-verandy-plyusy-i-minusy;https://okno-msk.ru/verandy/bezramnoe-osteklenie-verandy</x:v>
      </x:c>
      <x:c r="Y854" s="42" t="str">
        <x:v>BASE_UNIT_PENDING_ACTION_REEVALUATION</x:v>
      </x:c>
      <x:c r="Z854" s="42" t="str">
        <x:v>KEEP_EXISTING_STRUCTURE</x:v>
      </x:c>
      <x:c r="AA854" s="42" t="str">
        <x:v>PROVISIONAL_PENDING_STEP13_CONFLICT_CHECK</x:v>
      </x:c>
      <x:c r="AB854" s="42" t="str">
        <x:v>NONE</x:v>
      </x:c>
      <x:c r="AC854" s="42" t="str">
        <x:v>ORDINARY_SEARCH_ELIGIBLE</x:v>
      </x:c>
      <x:c r="AD854" s="43" t="n">
        <x:f>COUNTIFS($O$2:$O$2333,$O854,$H$2:$H$2333,"&gt;"&amp;$H854)+COUNTIFS($O$2:$O$2333,$O854,$H$2:$H$2333,$H854,$B$2:$B$2333,"&lt;"&amp;$B854)+1</x:f>
        <x:v>79</x:v>
      </x:c>
      <x:c r="AE854" s="43" t="n">
        <x:f>COUNTIFS($W$2:$W$2333,$W854,$H$2:$H$2333,"&gt;"&amp;$H854)+COUNTIFS($W$2:$W$2333,$W854,$H$2:$H$2333,$H854,$B$2:$B$2333,"&lt;"&amp;$B854)+1</x:f>
        <x:v>90</x:v>
      </x:c>
      <x:c r="AF854" s="42" t="str">
        <x:v>P3 — СОХРАНИТЬ / МАРШРУТИЗИРОВАТЬ</x:v>
      </x:c>
      <x:c r="AG854" s="42" t="str">
        <x:v>action=KEEP_EXISTING_STRUCTURE; maturity=PROVISIONAL_PENDING_STEP13_CONFLICT_CHECK; uncertainty=NONE; broad_result=4; rank_in_cluster=79</x:v>
      </x:c>
      <x:c r="AH8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4" s="42" t="str">
        <x:v>Stage-5:STEP8&gt;STEP10&gt;STEP11&gt;STEP12_CORRECTIONS&gt;STEP12_V6_TARGET_CONTRACT&gt;STEP14A_OVERLAY | Step-08:S10:result:4</x:v>
      </x:c>
    </x:row>
    <x:row r="855" ht="30" customHeight="1">
      <x:c r="A855" s="42" t="str">
        <x:v>PHR-B5DC1F9BA1E2</x:v>
      </x:c>
      <x:c r="B855" s="42" t="str">
        <x:v>остекление дачной веранды</x:v>
      </x:c>
      <x:c r="C855" s="42" t="str">
        <x:v>ASSIGNED</x:v>
      </x:c>
      <x:c r="D855" s="42" t="str">
        <x:v>ДА</x:v>
      </x:c>
      <x:c r="E855" s="42" t="str">
        <x:v>Москва</x:v>
      </x:c>
      <x:c r="F855" s="42" t="n">
        <x:v>213</x:v>
      </x:c>
      <x:c r="G855" s="42" t="str">
        <x:v>DEVICE_ALL</x:v>
      </x:c>
      <x:c r="H855" s="43" t="n">
        <x:v>4</x:v>
      </x:c>
      <x:c r="I855" s="43" t="n">
        <x:v>0</x:v>
      </x:c>
      <x:c r="J855" s="42" t="str">
        <x:v>BROAD_GETTOP_NO_OPERATORS__RESULT</x:v>
      </x:c>
      <x:c r="K855" s="42" t="str">
        <x:v>MAX_PER_PHRASE_SEPARATELY_FOR_RESULT_AND_ASSOCIATION</x:v>
      </x:c>
      <x:c r="L855" s="42" t="str">
        <x:v>S10</x:v>
      </x:c>
      <x:c r="M855" s="43" t="n">
        <x:v>1</x:v>
      </x:c>
      <x:c r="N855" s="42" t="str">
        <x:v>2026-08-29</x:v>
      </x:c>
      <x:c r="O855" s="42" t="str">
        <x:v>OUTDOOR_STRUCTURE_GLAZING</x:v>
      </x:c>
      <x:c r="P855" s="42" t="str">
        <x:v>Остекление веранды</x:v>
      </x:c>
      <x:c r="Q855" s="42" t="str">
        <x:v>остекление веранды</x:v>
      </x:c>
      <x:c r="R855" s="42" t="str">
        <x:v>order glazing of veranda/terrace/gazebo/porch</x:v>
      </x:c>
      <x:c r="S855" s="42" t="str">
        <x:v>SERVICE</x:v>
      </x:c>
      <x:c r="T855" s="42" t="str">
        <x:v>IN_SCOPE</x:v>
      </x:c>
      <x:c r="U855" s="42" t="str">
        <x:v>MEDIUM</x:v>
      </x:c>
      <x:c r="V855" s="42" t="str">
        <x:v>https://okno-msk.ru/verandy/</x:v>
      </x:c>
      <x:c r="W855" s="42" t="str">
        <x:v>https://okno-msk.ru/verandy/</x:v>
      </x:c>
      <x:c r="X855" s="42" t="str">
        <x:v>https://okno-msk.ru/stati/vidy-i-tipy-ostekleniya-verandy-plyusy-i-minusy;https://okno-msk.ru/verandy/bezramnoe-osteklenie-verandy</x:v>
      </x:c>
      <x:c r="Y855" s="42" t="str">
        <x:v>BASE_UNIT_PENDING_ACTION_REEVALUATION</x:v>
      </x:c>
      <x:c r="Z855" s="42" t="str">
        <x:v>KEEP_EXISTING_STRUCTURE</x:v>
      </x:c>
      <x:c r="AA855" s="42" t="str">
        <x:v>PROVISIONAL_PENDING_STEP13_CONFLICT_CHECK</x:v>
      </x:c>
      <x:c r="AB855" s="42" t="str">
        <x:v>NONE</x:v>
      </x:c>
      <x:c r="AC855" s="42" t="str">
        <x:v>ORDINARY_SEARCH_ELIGIBLE</x:v>
      </x:c>
      <x:c r="AD855" s="43" t="n">
        <x:f>COUNTIFS($O$2:$O$2333,$O855,$H$2:$H$2333,"&gt;"&amp;$H855)+COUNTIFS($O$2:$O$2333,$O855,$H$2:$H$2333,$H855,$B$2:$B$2333,"&lt;"&amp;$B855)+1</x:f>
        <x:v>80</x:v>
      </x:c>
      <x:c r="AE855" s="43" t="n">
        <x:f>COUNTIFS($W$2:$W$2333,$W855,$H$2:$H$2333,"&gt;"&amp;$H855)+COUNTIFS($W$2:$W$2333,$W855,$H$2:$H$2333,$H855,$B$2:$B$2333,"&lt;"&amp;$B855)+1</x:f>
        <x:v>92</x:v>
      </x:c>
      <x:c r="AF855" s="42" t="str">
        <x:v>P3 — СОХРАНИТЬ / МАРШРУТИЗИРОВАТЬ</x:v>
      </x:c>
      <x:c r="AG855" s="42" t="str">
        <x:v>action=KEEP_EXISTING_STRUCTURE; maturity=PROVISIONAL_PENDING_STEP13_CONFLICT_CHECK; uncertainty=NONE; broad_result=4; rank_in_cluster=80</x:v>
      </x:c>
      <x:c r="AH8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5" s="42" t="str">
        <x:v>Stage-5:STEP8&gt;STEP10&gt;STEP11&gt;STEP12_CORRECTIONS&gt;STEP12_V6_TARGET_CONTRACT&gt;STEP14A_OVERLAY | Step-08:S10:result:4</x:v>
      </x:c>
    </x:row>
    <x:row r="856" ht="30" customHeight="1">
      <x:c r="A856" s="42" t="str">
        <x:v>PHR-4C03E63A04D4</x:v>
      </x:c>
      <x:c r="B856" s="42" t="str">
        <x:v>портальное остекление веранды</x:v>
      </x:c>
      <x:c r="C856" s="42" t="str">
        <x:v>ASSIGNED</x:v>
      </x:c>
      <x:c r="D856" s="42" t="str">
        <x:v>ДА</x:v>
      </x:c>
      <x:c r="E856" s="42" t="str">
        <x:v>Москва</x:v>
      </x:c>
      <x:c r="F856" s="42" t="n">
        <x:v>213</x:v>
      </x:c>
      <x:c r="G856" s="42" t="str">
        <x:v>DEVICE_ALL</x:v>
      </x:c>
      <x:c r="H856" s="43" t="n">
        <x:v>4</x:v>
      </x:c>
      <x:c r="I856" s="43" t="n">
        <x:v>0</x:v>
      </x:c>
      <x:c r="J856" s="42" t="str">
        <x:v>BROAD_GETTOP_NO_OPERATORS__RESULT</x:v>
      </x:c>
      <x:c r="K856" s="42" t="str">
        <x:v>MAX_PER_PHRASE_SEPARATELY_FOR_RESULT_AND_ASSOCIATION</x:v>
      </x:c>
      <x:c r="L856" s="42" t="str">
        <x:v>S10</x:v>
      </x:c>
      <x:c r="M856" s="43" t="n">
        <x:v>1</x:v>
      </x:c>
      <x:c r="N856" s="42" t="str">
        <x:v>2026-08-29</x:v>
      </x:c>
      <x:c r="O856" s="42" t="str">
        <x:v>OUTDOOR_STRUCTURE_GLAZING</x:v>
      </x:c>
      <x:c r="P856" s="42" t="str">
        <x:v>Остекление веранды</x:v>
      </x:c>
      <x:c r="Q856" s="42" t="str">
        <x:v>остекление веранды</x:v>
      </x:c>
      <x:c r="R856" s="42" t="str">
        <x:v>order glazing of veranda/terrace/gazebo/porch</x:v>
      </x:c>
      <x:c r="S856" s="42" t="str">
        <x:v>SERVICE</x:v>
      </x:c>
      <x:c r="T856" s="42" t="str">
        <x:v>IN_SCOPE</x:v>
      </x:c>
      <x:c r="U856" s="42" t="str">
        <x:v>MEDIUM</x:v>
      </x:c>
      <x:c r="V856" s="42" t="str">
        <x:v>https://okno-msk.ru/verandy/</x:v>
      </x:c>
      <x:c r="W856" s="42" t="str">
        <x:v>https://okno-msk.ru/verandy/</x:v>
      </x:c>
      <x:c r="X856" s="42" t="str">
        <x:v>https://okno-msk.ru/stati/vidy-i-tipy-ostekleniya-verandy-plyusy-i-minusy;https://okno-msk.ru/verandy/bezramnoe-osteklenie-verandy</x:v>
      </x:c>
      <x:c r="Y856" s="42" t="str">
        <x:v>BASE_UNIT_PENDING_ACTION_REEVALUATION</x:v>
      </x:c>
      <x:c r="Z856" s="42" t="str">
        <x:v>KEEP_EXISTING_STRUCTURE</x:v>
      </x:c>
      <x:c r="AA856" s="42" t="str">
        <x:v>PROVISIONAL_PENDING_STEP13_CONFLICT_CHECK</x:v>
      </x:c>
      <x:c r="AB856" s="42" t="str">
        <x:v>NONE</x:v>
      </x:c>
      <x:c r="AC856" s="42" t="str">
        <x:v>ORDINARY_SEARCH_ELIGIBLE</x:v>
      </x:c>
      <x:c r="AD856" s="43" t="n">
        <x:f>COUNTIFS($O$2:$O$2333,$O856,$H$2:$H$2333,"&gt;"&amp;$H856)+COUNTIFS($O$2:$O$2333,$O856,$H$2:$H$2333,$H856,$B$2:$B$2333,"&lt;"&amp;$B856)+1</x:f>
        <x:v>81</x:v>
      </x:c>
      <x:c r="AE856" s="43" t="n">
        <x:f>COUNTIFS($W$2:$W$2333,$W856,$H$2:$H$2333,"&gt;"&amp;$H856)+COUNTIFS($W$2:$W$2333,$W856,$H$2:$H$2333,$H856,$B$2:$B$2333,"&lt;"&amp;$B856)+1</x:f>
        <x:v>93</x:v>
      </x:c>
      <x:c r="AF856" s="42" t="str">
        <x:v>P3 — СОХРАНИТЬ / МАРШРУТИЗИРОВАТЬ</x:v>
      </x:c>
      <x:c r="AG856" s="42" t="str">
        <x:v>action=KEEP_EXISTING_STRUCTURE; maturity=PROVISIONAL_PENDING_STEP13_CONFLICT_CHECK; uncertainty=NONE; broad_result=4; rank_in_cluster=81</x:v>
      </x:c>
      <x:c r="AH8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6" s="42" t="str">
        <x:v>Stage-5:STEP8&gt;STEP10&gt;STEP11&gt;STEP12_CORRECTIONS&gt;STEP12_V6_TARGET_CONTRACT&gt;STEP14A_OVERLAY | Step-08:S10:result:4</x:v>
      </x:c>
    </x:row>
    <x:row r="857" ht="30" customHeight="1">
      <x:c r="A857" s="42" t="str">
        <x:v>PHR-0D7F9A27BF89</x:v>
      </x:c>
      <x:c r="B857" s="42" t="str">
        <x:v>безрамное раздвижное остекление веранды</x:v>
      </x:c>
      <x:c r="C857" s="42" t="str">
        <x:v>ASSIGNED</x:v>
      </x:c>
      <x:c r="D857" s="42" t="str">
        <x:v>ДА</x:v>
      </x:c>
      <x:c r="E857" s="42" t="str">
        <x:v>Москва</x:v>
      </x:c>
      <x:c r="F857" s="42" t="n">
        <x:v>213</x:v>
      </x:c>
      <x:c r="G857" s="42" t="str">
        <x:v>DEVICE_ALL</x:v>
      </x:c>
      <x:c r="H857" s="43" t="n">
        <x:v>3</x:v>
      </x:c>
      <x:c r="I857" s="43" t="n">
        <x:v>0</x:v>
      </x:c>
      <x:c r="J857" s="42" t="str">
        <x:v>BROAD_GETTOP_NO_OPERATORS__RESULT</x:v>
      </x:c>
      <x:c r="K857" s="42" t="str">
        <x:v>MAX_PER_PHRASE_SEPARATELY_FOR_RESULT_AND_ASSOCIATION</x:v>
      </x:c>
      <x:c r="L857" s="42" t="str">
        <x:v>S10</x:v>
      </x:c>
      <x:c r="M857" s="43" t="n">
        <x:v>1</x:v>
      </x:c>
      <x:c r="N857" s="42" t="str">
        <x:v>2026-08-29</x:v>
      </x:c>
      <x:c r="O857" s="42" t="str">
        <x:v>OUTDOOR_STRUCTURE_GLAZING</x:v>
      </x:c>
      <x:c r="P857" s="42" t="str">
        <x:v>Остекление веранды</x:v>
      </x:c>
      <x:c r="Q857" s="42" t="str">
        <x:v>остекление веранды</x:v>
      </x:c>
      <x:c r="R857" s="42" t="str">
        <x:v>order glazing of veranda/terrace/gazebo/porch</x:v>
      </x:c>
      <x:c r="S857" s="42" t="str">
        <x:v>SERVICE</x:v>
      </x:c>
      <x:c r="T857" s="42" t="str">
        <x:v>IN_SCOPE</x:v>
      </x:c>
      <x:c r="U857" s="42" t="str">
        <x:v>MEDIUM</x:v>
      </x:c>
      <x:c r="V857" s="42" t="str">
        <x:v>https://okno-msk.ru/verandy/</x:v>
      </x:c>
      <x:c r="W857" s="42" t="str">
        <x:v>https://okno-msk.ru/verandy/</x:v>
      </x:c>
      <x:c r="X857" s="42" t="str">
        <x:v>https://okno-msk.ru/stati/vidy-i-tipy-ostekleniya-verandy-plyusy-i-minusy;https://okno-msk.ru/verandy/bezramnoe-osteklenie-verandy</x:v>
      </x:c>
      <x:c r="Y857" s="42" t="str">
        <x:v>BASE_UNIT_PENDING_ACTION_REEVALUATION</x:v>
      </x:c>
      <x:c r="Z857" s="42" t="str">
        <x:v>KEEP_EXISTING_STRUCTURE</x:v>
      </x:c>
      <x:c r="AA857" s="42" t="str">
        <x:v>PROVISIONAL_PENDING_STEP13_CONFLICT_CHECK</x:v>
      </x:c>
      <x:c r="AB857" s="42" t="str">
        <x:v>NONE</x:v>
      </x:c>
      <x:c r="AC857" s="42" t="str">
        <x:v>REVIEW_SEARCH</x:v>
      </x:c>
      <x:c r="AD857" s="43" t="n">
        <x:f>COUNTIFS($O$2:$O$2333,$O857,$H$2:$H$2333,"&gt;"&amp;$H857)+COUNTIFS($O$2:$O$2333,$O857,$H$2:$H$2333,$H857,$B$2:$B$2333,"&lt;"&amp;$B857)+1</x:f>
        <x:v>82</x:v>
      </x:c>
      <x:c r="AE857" s="43" t="n">
        <x:f>COUNTIFS($W$2:$W$2333,$W857,$H$2:$H$2333,"&gt;"&amp;$H857)+COUNTIFS($W$2:$W$2333,$W857,$H$2:$H$2333,$H857,$B$2:$B$2333,"&lt;"&amp;$B857)+1</x:f>
        <x:v>95</x:v>
      </x:c>
      <x:c r="AF857" s="42" t="str">
        <x:v>P3 — СОХРАНИТЬ / МАРШРУТИЗИРОВАТЬ</x:v>
      </x:c>
      <x:c r="AG857" s="42" t="str">
        <x:v>action=KEEP_EXISTING_STRUCTURE; maturity=PROVISIONAL_PENDING_STEP13_CONFLICT_CHECK; uncertainty=NONE; broad_result=3; rank_in_cluster=82</x:v>
      </x:c>
      <x:c r="AH8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57" s="42" t="str">
        <x:v>Stage-5:STEP8&gt;STEP10&gt;STEP11&gt;STEP12_CORRECTIONS&gt;STEP12_V6_TARGET_CONTRACT&gt;STEP14A_OVERLAY | Step-08:S10:result:3</x:v>
      </x:c>
    </x:row>
    <x:row r="858" ht="30" customHeight="1">
      <x:c r="A858" s="42" t="str">
        <x:v>PHR-EF6E92BD3CE4</x:v>
      </x:c>
      <x:c r="B858" s="42" t="str">
        <x:v>остекление веранды алюминиевым профилем цена раздвижные</x:v>
      </x:c>
      <x:c r="C858" s="42" t="str">
        <x:v>ASSIGNED</x:v>
      </x:c>
      <x:c r="D858" s="42" t="str">
        <x:v>ДА</x:v>
      </x:c>
      <x:c r="E858" s="42" t="str">
        <x:v>Москва</x:v>
      </x:c>
      <x:c r="F858" s="42" t="n">
        <x:v>213</x:v>
      </x:c>
      <x:c r="G858" s="42" t="str">
        <x:v>DEVICE_ALL</x:v>
      </x:c>
      <x:c r="H858" s="43" t="n">
        <x:v>3</x:v>
      </x:c>
      <x:c r="I858" s="43" t="n">
        <x:v>0</x:v>
      </x:c>
      <x:c r="J858" s="42" t="str">
        <x:v>BROAD_GETTOP_NO_OPERATORS__RESULT</x:v>
      </x:c>
      <x:c r="K858" s="42" t="str">
        <x:v>MAX_PER_PHRASE_SEPARATELY_FOR_RESULT_AND_ASSOCIATION</x:v>
      </x:c>
      <x:c r="L858" s="42" t="str">
        <x:v>S10</x:v>
      </x:c>
      <x:c r="M858" s="43" t="n">
        <x:v>1</x:v>
      </x:c>
      <x:c r="N858" s="42" t="str">
        <x:v>2026-08-29</x:v>
      </x:c>
      <x:c r="O858" s="42" t="str">
        <x:v>OUTDOOR_STRUCTURE_GLAZING</x:v>
      </x:c>
      <x:c r="P858" s="42" t="str">
        <x:v>Остекление веранды</x:v>
      </x:c>
      <x:c r="Q858" s="42" t="str">
        <x:v>остекление веранды</x:v>
      </x:c>
      <x:c r="R858" s="42" t="str">
        <x:v>order glazing of veranda/terrace/gazebo/porch</x:v>
      </x:c>
      <x:c r="S858" s="42" t="str">
        <x:v>SERVICE</x:v>
      </x:c>
      <x:c r="T858" s="42" t="str">
        <x:v>IN_SCOPE</x:v>
      </x:c>
      <x:c r="U858" s="42" t="str">
        <x:v>MEDIUM</x:v>
      </x:c>
      <x:c r="V858" s="42" t="str">
        <x:v>https://okno-msk.ru/verandy/</x:v>
      </x:c>
      <x:c r="W858" s="42" t="str">
        <x:v>https://okno-msk.ru/verandy/</x:v>
      </x:c>
      <x:c r="X858" s="42" t="str">
        <x:v>https://okno-msk.ru/stati/vidy-i-tipy-ostekleniya-verandy-plyusy-i-minusy;https://okno-msk.ru/verandy/bezramnoe-osteklenie-verandy</x:v>
      </x:c>
      <x:c r="Y858" s="42" t="str">
        <x:v>BASE_UNIT_PENDING_ACTION_REEVALUATION</x:v>
      </x:c>
      <x:c r="Z858" s="42" t="str">
        <x:v>KEEP_EXISTING_STRUCTURE</x:v>
      </x:c>
      <x:c r="AA858" s="42" t="str">
        <x:v>PROVISIONAL_PENDING_STEP13_CONFLICT_CHECK</x:v>
      </x:c>
      <x:c r="AB858" s="42" t="str">
        <x:v>NONE</x:v>
      </x:c>
      <x:c r="AC858" s="42" t="str">
        <x:v>ORDINARY_SEARCH_ELIGIBLE</x:v>
      </x:c>
      <x:c r="AD858" s="43" t="n">
        <x:f>COUNTIFS($O$2:$O$2333,$O858,$H$2:$H$2333,"&gt;"&amp;$H858)+COUNTIFS($O$2:$O$2333,$O858,$H$2:$H$2333,$H858,$B$2:$B$2333,"&lt;"&amp;$B858)+1</x:f>
        <x:v>83</x:v>
      </x:c>
      <x:c r="AE858" s="43" t="n">
        <x:f>COUNTIFS($W$2:$W$2333,$W858,$H$2:$H$2333,"&gt;"&amp;$H858)+COUNTIFS($W$2:$W$2333,$W858,$H$2:$H$2333,$H858,$B$2:$B$2333,"&lt;"&amp;$B858)+1</x:f>
        <x:v>97</x:v>
      </x:c>
      <x:c r="AF858" s="42" t="str">
        <x:v>P3 — СОХРАНИТЬ / МАРШРУТИЗИРОВАТЬ</x:v>
      </x:c>
      <x:c r="AG858" s="42" t="str">
        <x:v>action=KEEP_EXISTING_STRUCTURE; maturity=PROVISIONAL_PENDING_STEP13_CONFLICT_CHECK; uncertainty=NONE; broad_result=3; rank_in_cluster=83</x:v>
      </x:c>
      <x:c r="AH8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8" s="42" t="str">
        <x:v>Stage-5:STEP8&gt;STEP10&gt;STEP11&gt;STEP12_CORRECTIONS&gt;STEP12_V6_TARGET_CONTRACT&gt;STEP14A_OVERLAY | Step-08:S10:result:3</x:v>
      </x:c>
    </x:row>
    <x:row r="859" ht="30" customHeight="1">
      <x:c r="A859" s="42" t="str">
        <x:v>PHR-5F2B473BE455</x:v>
      </x:c>
      <x:c r="B859" s="42" t="str">
        <x:v>остекление веранды загородного дома</x:v>
      </x:c>
      <x:c r="C859" s="42" t="str">
        <x:v>ASSIGNED</x:v>
      </x:c>
      <x:c r="D859" s="42" t="str">
        <x:v>ДА</x:v>
      </x:c>
      <x:c r="E859" s="42" t="str">
        <x:v>Москва</x:v>
      </x:c>
      <x:c r="F859" s="42" t="n">
        <x:v>213</x:v>
      </x:c>
      <x:c r="G859" s="42" t="str">
        <x:v>DEVICE_ALL</x:v>
      </x:c>
      <x:c r="H859" s="43" t="n">
        <x:v>3</x:v>
      </x:c>
      <x:c r="I859" s="43" t="n">
        <x:v>0</x:v>
      </x:c>
      <x:c r="J859" s="42" t="str">
        <x:v>BROAD_GETTOP_NO_OPERATORS__RESULT</x:v>
      </x:c>
      <x:c r="K859" s="42" t="str">
        <x:v>MAX_PER_PHRASE_SEPARATELY_FOR_RESULT_AND_ASSOCIATION</x:v>
      </x:c>
      <x:c r="L859" s="42" t="str">
        <x:v>S10</x:v>
      </x:c>
      <x:c r="M859" s="43" t="n">
        <x:v>1</x:v>
      </x:c>
      <x:c r="N859" s="42" t="str">
        <x:v>2026-08-29</x:v>
      </x:c>
      <x:c r="O859" s="42" t="str">
        <x:v>OUTDOOR_STRUCTURE_GLAZING</x:v>
      </x:c>
      <x:c r="P859" s="42" t="str">
        <x:v>Остекление веранды</x:v>
      </x:c>
      <x:c r="Q859" s="42" t="str">
        <x:v>остекление веранды</x:v>
      </x:c>
      <x:c r="R859" s="42" t="str">
        <x:v>order glazing of veranda/terrace/gazebo/porch</x:v>
      </x:c>
      <x:c r="S859" s="42" t="str">
        <x:v>SERVICE</x:v>
      </x:c>
      <x:c r="T859" s="42" t="str">
        <x:v>IN_SCOPE</x:v>
      </x:c>
      <x:c r="U859" s="42" t="str">
        <x:v>MEDIUM</x:v>
      </x:c>
      <x:c r="V859" s="42" t="str">
        <x:v>https://okno-msk.ru/verandy/</x:v>
      </x:c>
      <x:c r="W859" s="42" t="str">
        <x:v>https://okno-msk.ru/verandy/</x:v>
      </x:c>
      <x:c r="X859" s="42" t="str">
        <x:v>https://okno-msk.ru/stati/vidy-i-tipy-ostekleniya-verandy-plyusy-i-minusy;https://okno-msk.ru/verandy/bezramnoe-osteklenie-verandy</x:v>
      </x:c>
      <x:c r="Y859" s="42" t="str">
        <x:v>BASE_UNIT_PENDING_ACTION_REEVALUATION</x:v>
      </x:c>
      <x:c r="Z859" s="42" t="str">
        <x:v>KEEP_EXISTING_STRUCTURE</x:v>
      </x:c>
      <x:c r="AA859" s="42" t="str">
        <x:v>PROVISIONAL_PENDING_STEP13_CONFLICT_CHECK</x:v>
      </x:c>
      <x:c r="AB859" s="42" t="str">
        <x:v>NONE</x:v>
      </x:c>
      <x:c r="AC859" s="42" t="str">
        <x:v>ORDINARY_SEARCH_ELIGIBLE</x:v>
      </x:c>
      <x:c r="AD859" s="43" t="n">
        <x:f>COUNTIFS($O$2:$O$2333,$O859,$H$2:$H$2333,"&gt;"&amp;$H859)+COUNTIFS($O$2:$O$2333,$O859,$H$2:$H$2333,$H859,$B$2:$B$2333,"&lt;"&amp;$B859)+1</x:f>
        <x:v>84</x:v>
      </x:c>
      <x:c r="AE859" s="43" t="n">
        <x:f>COUNTIFS($W$2:$W$2333,$W859,$H$2:$H$2333,"&gt;"&amp;$H859)+COUNTIFS($W$2:$W$2333,$W859,$H$2:$H$2333,$H859,$B$2:$B$2333,"&lt;"&amp;$B859)+1</x:f>
        <x:v>98</x:v>
      </x:c>
      <x:c r="AF859" s="42" t="str">
        <x:v>P3 — СОХРАНИТЬ / МАРШРУТИЗИРОВАТЬ</x:v>
      </x:c>
      <x:c r="AG859" s="42" t="str">
        <x:v>action=KEEP_EXISTING_STRUCTURE; maturity=PROVISIONAL_PENDING_STEP13_CONFLICT_CHECK; uncertainty=NONE; broad_result=3; rank_in_cluster=84</x:v>
      </x:c>
      <x:c r="AH8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59" s="42" t="str">
        <x:v>Stage-5:STEP8&gt;STEP10&gt;STEP11&gt;STEP12_CORRECTIONS&gt;STEP12_V6_TARGET_CONTRACT&gt;STEP14A_OVERLAY | Step-08:S10:result:3</x:v>
      </x:c>
    </x:row>
    <x:row r="860" ht="30" customHeight="1">
      <x:c r="A860" s="42" t="str">
        <x:v>PHR-A25828B167FB</x:v>
      </x:c>
      <x:c r="B860" s="42" t="str">
        <x:v>остекление веранды и террасы пластиковыми окнами</x:v>
      </x:c>
      <x:c r="C860" s="42" t="str">
        <x:v>ASSIGNED</x:v>
      </x:c>
      <x:c r="D860" s="42" t="str">
        <x:v>ДА</x:v>
      </x:c>
      <x:c r="E860" s="42" t="str">
        <x:v>Москва</x:v>
      </x:c>
      <x:c r="F860" s="42" t="n">
        <x:v>213</x:v>
      </x:c>
      <x:c r="G860" s="42" t="str">
        <x:v>DEVICE_ALL</x:v>
      </x:c>
      <x:c r="H860" s="43" t="n">
        <x:v>3</x:v>
      </x:c>
      <x:c r="I860" s="43" t="n">
        <x:v>0</x:v>
      </x:c>
      <x:c r="J860" s="42" t="str">
        <x:v>BROAD_GETTOP_NO_OPERATORS__RESULT</x:v>
      </x:c>
      <x:c r="K860" s="42" t="str">
        <x:v>MAX_PER_PHRASE_SEPARATELY_FOR_RESULT_AND_ASSOCIATION</x:v>
      </x:c>
      <x:c r="L860" s="42" t="str">
        <x:v>S10</x:v>
      </x:c>
      <x:c r="M860" s="43" t="n">
        <x:v>1</x:v>
      </x:c>
      <x:c r="N860" s="42" t="str">
        <x:v>2026-08-29</x:v>
      </x:c>
      <x:c r="O860" s="42" t="str">
        <x:v>OUTDOOR_STRUCTURE_GLAZING</x:v>
      </x:c>
      <x:c r="P860" s="42" t="str">
        <x:v>Остекление веранды</x:v>
      </x:c>
      <x:c r="Q860" s="42" t="str">
        <x:v>остекление веранды</x:v>
      </x:c>
      <x:c r="R860" s="42" t="str">
        <x:v>order glazing of veranda/terrace/gazebo/porch</x:v>
      </x:c>
      <x:c r="S860" s="42" t="str">
        <x:v>SERVICE</x:v>
      </x:c>
      <x:c r="T860" s="42" t="str">
        <x:v>IN_SCOPE</x:v>
      </x:c>
      <x:c r="U860" s="42" t="str">
        <x:v>MEDIUM</x:v>
      </x:c>
      <x:c r="V860" s="42" t="str">
        <x:v>https://okno-msk.ru/verandy/</x:v>
      </x:c>
      <x:c r="W860" s="42" t="str">
        <x:v>https://okno-msk.ru/verandy/</x:v>
      </x:c>
      <x:c r="X860" s="42" t="str">
        <x:v>https://okno-msk.ru/stati/vidy-i-tipy-ostekleniya-verandy-plyusy-i-minusy;https://okno-msk.ru/verandy/bezramnoe-osteklenie-verandy</x:v>
      </x:c>
      <x:c r="Y860" s="42" t="str">
        <x:v>BASE_UNIT_PENDING_ACTION_REEVALUATION</x:v>
      </x:c>
      <x:c r="Z860" s="42" t="str">
        <x:v>KEEP_EXISTING_STRUCTURE</x:v>
      </x:c>
      <x:c r="AA860" s="42" t="str">
        <x:v>PROVISIONAL_PENDING_STEP13_CONFLICT_CHECK</x:v>
      </x:c>
      <x:c r="AB860" s="42" t="str">
        <x:v>NONE</x:v>
      </x:c>
      <x:c r="AC860" s="42" t="str">
        <x:v>ORDINARY_SEARCH_ELIGIBLE</x:v>
      </x:c>
      <x:c r="AD860" s="43" t="n">
        <x:f>COUNTIFS($O$2:$O$2333,$O860,$H$2:$H$2333,"&gt;"&amp;$H860)+COUNTIFS($O$2:$O$2333,$O860,$H$2:$H$2333,$H860,$B$2:$B$2333,"&lt;"&amp;$B860)+1</x:f>
        <x:v>85</x:v>
      </x:c>
      <x:c r="AE860" s="43" t="n">
        <x:f>COUNTIFS($W$2:$W$2333,$W860,$H$2:$H$2333,"&gt;"&amp;$H860)+COUNTIFS($W$2:$W$2333,$W860,$H$2:$H$2333,$H860,$B$2:$B$2333,"&lt;"&amp;$B860)+1</x:f>
        <x:v>99</x:v>
      </x:c>
      <x:c r="AF860" s="42" t="str">
        <x:v>P3 — СОХРАНИТЬ / МАРШРУТИЗИРОВАТЬ</x:v>
      </x:c>
      <x:c r="AG860" s="42" t="str">
        <x:v>action=KEEP_EXISTING_STRUCTURE; maturity=PROVISIONAL_PENDING_STEP13_CONFLICT_CHECK; uncertainty=NONE; broad_result=3; rank_in_cluster=85</x:v>
      </x:c>
      <x:c r="AH8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0" s="42" t="str">
        <x:v>Stage-5:STEP8&gt;STEP10&gt;STEP11&gt;STEP12_CORRECTIONS&gt;STEP12_V6_TARGET_CONTRACT&gt;STEP14A_OVERLAY | Step-08:S10:result:3</x:v>
      </x:c>
    </x:row>
    <x:row r="861" ht="30" customHeight="1">
      <x:c r="A861" s="42" t="str">
        <x:v>PHR-28C781010D53</x:v>
      </x:c>
      <x:c r="B861" s="42" t="str">
        <x:v>остекление веранды калькулятор</x:v>
      </x:c>
      <x:c r="C861" s="42" t="str">
        <x:v>ASSIGNED</x:v>
      </x:c>
      <x:c r="D861" s="42" t="str">
        <x:v>ДА</x:v>
      </x:c>
      <x:c r="E861" s="42" t="str">
        <x:v>Москва</x:v>
      </x:c>
      <x:c r="F861" s="42" t="n">
        <x:v>213</x:v>
      </x:c>
      <x:c r="G861" s="42" t="str">
        <x:v>DEVICE_ALL</x:v>
      </x:c>
      <x:c r="H861" s="43" t="n">
        <x:v>3</x:v>
      </x:c>
      <x:c r="I861" s="43" t="n">
        <x:v>0</x:v>
      </x:c>
      <x:c r="J861" s="42" t="str">
        <x:v>BROAD_GETTOP_NO_OPERATORS__RESULT</x:v>
      </x:c>
      <x:c r="K861" s="42" t="str">
        <x:v>MAX_PER_PHRASE_SEPARATELY_FOR_RESULT_AND_ASSOCIATION</x:v>
      </x:c>
      <x:c r="L861" s="42" t="str">
        <x:v>S10</x:v>
      </x:c>
      <x:c r="M861" s="43" t="n">
        <x:v>1</x:v>
      </x:c>
      <x:c r="N861" s="42" t="str">
        <x:v>2026-08-29</x:v>
      </x:c>
      <x:c r="O861" s="42" t="str">
        <x:v>OUTDOOR_STRUCTURE_GLAZING</x:v>
      </x:c>
      <x:c r="P861" s="42" t="str">
        <x:v>Остекление веранды</x:v>
      </x:c>
      <x:c r="Q861" s="42" t="str">
        <x:v>остекление веранды</x:v>
      </x:c>
      <x:c r="R861" s="42" t="str">
        <x:v>order glazing of veranda/terrace/gazebo/porch</x:v>
      </x:c>
      <x:c r="S861" s="42" t="str">
        <x:v>SERVICE</x:v>
      </x:c>
      <x:c r="T861" s="42" t="str">
        <x:v>IN_SCOPE</x:v>
      </x:c>
      <x:c r="U861" s="42" t="str">
        <x:v>MEDIUM</x:v>
      </x:c>
      <x:c r="V861" s="42" t="str">
        <x:v>https://okno-msk.ru/verandy/</x:v>
      </x:c>
      <x:c r="W861" s="42" t="str">
        <x:v>https://okno-msk.ru/verandy/</x:v>
      </x:c>
      <x:c r="X861" s="42" t="str">
        <x:v>https://okno-msk.ru/stati/vidy-i-tipy-ostekleniya-verandy-plyusy-i-minusy;https://okno-msk.ru/verandy/bezramnoe-osteklenie-verandy</x:v>
      </x:c>
      <x:c r="Y861" s="42" t="str">
        <x:v>BASE_UNIT_PENDING_ACTION_REEVALUATION</x:v>
      </x:c>
      <x:c r="Z861" s="42" t="str">
        <x:v>KEEP_EXISTING_STRUCTURE</x:v>
      </x:c>
      <x:c r="AA861" s="42" t="str">
        <x:v>PROVISIONAL_PENDING_STEP13_CONFLICT_CHECK</x:v>
      </x:c>
      <x:c r="AB861" s="42" t="str">
        <x:v>NONE</x:v>
      </x:c>
      <x:c r="AC861" s="42" t="str">
        <x:v>ORDINARY_SEARCH_ELIGIBLE</x:v>
      </x:c>
      <x:c r="AD861" s="43" t="n">
        <x:f>COUNTIFS($O$2:$O$2333,$O861,$H$2:$H$2333,"&gt;"&amp;$H861)+COUNTIFS($O$2:$O$2333,$O861,$H$2:$H$2333,$H861,$B$2:$B$2333,"&lt;"&amp;$B861)+1</x:f>
        <x:v>86</x:v>
      </x:c>
      <x:c r="AE861" s="43" t="n">
        <x:f>COUNTIFS($W$2:$W$2333,$W861,$H$2:$H$2333,"&gt;"&amp;$H861)+COUNTIFS($W$2:$W$2333,$W861,$H$2:$H$2333,$H861,$B$2:$B$2333,"&lt;"&amp;$B861)+1</x:f>
        <x:v>100</x:v>
      </x:c>
      <x:c r="AF861" s="42" t="str">
        <x:v>P3 — СОХРАНИТЬ / МАРШРУТИЗИРОВАТЬ</x:v>
      </x:c>
      <x:c r="AG861" s="42" t="str">
        <x:v>action=KEEP_EXISTING_STRUCTURE; maturity=PROVISIONAL_PENDING_STEP13_CONFLICT_CHECK; uncertainty=NONE; broad_result=3; rank_in_cluster=86</x:v>
      </x:c>
      <x:c r="AH8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1" s="42" t="str">
        <x:v>Stage-5:STEP8&gt;STEP10&gt;STEP11&gt;STEP12_CORRECTIONS&gt;STEP12_V6_TARGET_CONTRACT&gt;STEP14A_OVERLAY | Step-08:S10:result:3</x:v>
      </x:c>
    </x:row>
    <x:row r="862" ht="30" customHeight="1">
      <x:c r="A862" s="42" t="str">
        <x:v>PHR-F62BD477A888</x:v>
      </x:c>
      <x:c r="B862" s="42" t="str">
        <x:v>остекление веранды сдвижными окнами</x:v>
      </x:c>
      <x:c r="C862" s="42" t="str">
        <x:v>ASSIGNED</x:v>
      </x:c>
      <x:c r="D862" s="42" t="str">
        <x:v>ДА</x:v>
      </x:c>
      <x:c r="E862" s="42" t="str">
        <x:v>Москва</x:v>
      </x:c>
      <x:c r="F862" s="42" t="n">
        <x:v>213</x:v>
      </x:c>
      <x:c r="G862" s="42" t="str">
        <x:v>DEVICE_ALL</x:v>
      </x:c>
      <x:c r="H862" s="43" t="n">
        <x:v>3</x:v>
      </x:c>
      <x:c r="I862" s="43" t="n">
        <x:v>0</x:v>
      </x:c>
      <x:c r="J862" s="42" t="str">
        <x:v>BROAD_GETTOP_NO_OPERATORS__RESULT</x:v>
      </x:c>
      <x:c r="K862" s="42" t="str">
        <x:v>MAX_PER_PHRASE_SEPARATELY_FOR_RESULT_AND_ASSOCIATION</x:v>
      </x:c>
      <x:c r="L862" s="42" t="str">
        <x:v>S10</x:v>
      </x:c>
      <x:c r="M862" s="43" t="n">
        <x:v>1</x:v>
      </x:c>
      <x:c r="N862" s="42" t="str">
        <x:v>2026-08-29</x:v>
      </x:c>
      <x:c r="O862" s="42" t="str">
        <x:v>OUTDOOR_STRUCTURE_GLAZING</x:v>
      </x:c>
      <x:c r="P862" s="42" t="str">
        <x:v>Остекление веранды</x:v>
      </x:c>
      <x:c r="Q862" s="42" t="str">
        <x:v>остекление веранды</x:v>
      </x:c>
      <x:c r="R862" s="42" t="str">
        <x:v>order glazing of veranda/terrace/gazebo/porch</x:v>
      </x:c>
      <x:c r="S862" s="42" t="str">
        <x:v>SERVICE</x:v>
      </x:c>
      <x:c r="T862" s="42" t="str">
        <x:v>IN_SCOPE</x:v>
      </x:c>
      <x:c r="U862" s="42" t="str">
        <x:v>MEDIUM</x:v>
      </x:c>
      <x:c r="V862" s="42" t="str">
        <x:v>https://okno-msk.ru/verandy/</x:v>
      </x:c>
      <x:c r="W862" s="42" t="str">
        <x:v>https://okno-msk.ru/verandy/</x:v>
      </x:c>
      <x:c r="X862" s="42" t="str">
        <x:v>https://okno-msk.ru/stati/vidy-i-tipy-ostekleniya-verandy-plyusy-i-minusy;https://okno-msk.ru/verandy/bezramnoe-osteklenie-verandy</x:v>
      </x:c>
      <x:c r="Y862" s="42" t="str">
        <x:v>BASE_UNIT_PENDING_ACTION_REEVALUATION</x:v>
      </x:c>
      <x:c r="Z862" s="42" t="str">
        <x:v>KEEP_EXISTING_STRUCTURE</x:v>
      </x:c>
      <x:c r="AA862" s="42" t="str">
        <x:v>PROVISIONAL_PENDING_STEP13_CONFLICT_CHECK</x:v>
      </x:c>
      <x:c r="AB862" s="42" t="str">
        <x:v>NONE</x:v>
      </x:c>
      <x:c r="AC862" s="42" t="str">
        <x:v>ORDINARY_SEARCH_ELIGIBLE</x:v>
      </x:c>
      <x:c r="AD862" s="43" t="n">
        <x:f>COUNTIFS($O$2:$O$2333,$O862,$H$2:$H$2333,"&gt;"&amp;$H862)+COUNTIFS($O$2:$O$2333,$O862,$H$2:$H$2333,$H862,$B$2:$B$2333,"&lt;"&amp;$B862)+1</x:f>
        <x:v>87</x:v>
      </x:c>
      <x:c r="AE862" s="43" t="n">
        <x:f>COUNTIFS($W$2:$W$2333,$W862,$H$2:$H$2333,"&gt;"&amp;$H862)+COUNTIFS($W$2:$W$2333,$W862,$H$2:$H$2333,$H862,$B$2:$B$2333,"&lt;"&amp;$B862)+1</x:f>
        <x:v>101</x:v>
      </x:c>
      <x:c r="AF862" s="42" t="str">
        <x:v>P3 — СОХРАНИТЬ / МАРШРУТИЗИРОВАТЬ</x:v>
      </x:c>
      <x:c r="AG862" s="42" t="str">
        <x:v>action=KEEP_EXISTING_STRUCTURE; maturity=PROVISIONAL_PENDING_STEP13_CONFLICT_CHECK; uncertainty=NONE; broad_result=3; rank_in_cluster=87</x:v>
      </x:c>
      <x:c r="AH8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2" s="42" t="str">
        <x:v>Stage-5:STEP8&gt;STEP10&gt;STEP11&gt;STEP12_CORRECTIONS&gt;STEP12_V6_TARGET_CONTRACT&gt;STEP14A_OVERLAY | Step-08:S10:result:3</x:v>
      </x:c>
    </x:row>
    <x:row r="863" ht="30" customHeight="1">
      <x:c r="A863" s="42" t="str">
        <x:v>PHR-501DE02760C0</x:v>
      </x:c>
      <x:c r="B863" s="42" t="str">
        <x:v>пвх остекление веранды</x:v>
      </x:c>
      <x:c r="C863" s="42" t="str">
        <x:v>ASSIGNED</x:v>
      </x:c>
      <x:c r="D863" s="42" t="str">
        <x:v>ДА</x:v>
      </x:c>
      <x:c r="E863" s="42" t="str">
        <x:v>Москва</x:v>
      </x:c>
      <x:c r="F863" s="42" t="n">
        <x:v>213</x:v>
      </x:c>
      <x:c r="G863" s="42" t="str">
        <x:v>DEVICE_ALL</x:v>
      </x:c>
      <x:c r="H863" s="43" t="n">
        <x:v>3</x:v>
      </x:c>
      <x:c r="I863" s="43" t="n">
        <x:v>0</x:v>
      </x:c>
      <x:c r="J863" s="42" t="str">
        <x:v>BROAD_GETTOP_NO_OPERATORS__RESULT</x:v>
      </x:c>
      <x:c r="K863" s="42" t="str">
        <x:v>MAX_PER_PHRASE_SEPARATELY_FOR_RESULT_AND_ASSOCIATION</x:v>
      </x:c>
      <x:c r="L863" s="42" t="str">
        <x:v>S10</x:v>
      </x:c>
      <x:c r="M863" s="43" t="n">
        <x:v>1</x:v>
      </x:c>
      <x:c r="N863" s="42" t="str">
        <x:v>2026-08-29</x:v>
      </x:c>
      <x:c r="O863" s="42" t="str">
        <x:v>OUTDOOR_STRUCTURE_GLAZING</x:v>
      </x:c>
      <x:c r="P863" s="42" t="str">
        <x:v>Остекление веранды</x:v>
      </x:c>
      <x:c r="Q863" s="42" t="str">
        <x:v>остекление веранды</x:v>
      </x:c>
      <x:c r="R863" s="42" t="str">
        <x:v>order glazing of veranda/terrace/gazebo/porch</x:v>
      </x:c>
      <x:c r="S863" s="42" t="str">
        <x:v>SERVICE</x:v>
      </x:c>
      <x:c r="T863" s="42" t="str">
        <x:v>IN_SCOPE</x:v>
      </x:c>
      <x:c r="U863" s="42" t="str">
        <x:v>MEDIUM</x:v>
      </x:c>
      <x:c r="V863" s="42" t="str">
        <x:v>https://okno-msk.ru/verandy/</x:v>
      </x:c>
      <x:c r="W863" s="42" t="str">
        <x:v>https://okno-msk.ru/verandy/</x:v>
      </x:c>
      <x:c r="X863" s="42" t="str">
        <x:v>https://okno-msk.ru/stati/vidy-i-tipy-ostekleniya-verandy-plyusy-i-minusy;https://okno-msk.ru/verandy/bezramnoe-osteklenie-verandy</x:v>
      </x:c>
      <x:c r="Y863" s="42" t="str">
        <x:v>BASE_UNIT_PENDING_ACTION_REEVALUATION</x:v>
      </x:c>
      <x:c r="Z863" s="42" t="str">
        <x:v>KEEP_EXISTING_STRUCTURE</x:v>
      </x:c>
      <x:c r="AA863" s="42" t="str">
        <x:v>PROVISIONAL_PENDING_STEP13_CONFLICT_CHECK</x:v>
      </x:c>
      <x:c r="AB863" s="42" t="str">
        <x:v>NONE</x:v>
      </x:c>
      <x:c r="AC863" s="42" t="str">
        <x:v>ORDINARY_SEARCH_ELIGIBLE</x:v>
      </x:c>
      <x:c r="AD863" s="43" t="n">
        <x:f>COUNTIFS($O$2:$O$2333,$O863,$H$2:$H$2333,"&gt;"&amp;$H863)+COUNTIFS($O$2:$O$2333,$O863,$H$2:$H$2333,$H863,$B$2:$B$2333,"&lt;"&amp;$B863)+1</x:f>
        <x:v>88</x:v>
      </x:c>
      <x:c r="AE863" s="43" t="n">
        <x:f>COUNTIFS($W$2:$W$2333,$W863,$H$2:$H$2333,"&gt;"&amp;$H863)+COUNTIFS($W$2:$W$2333,$W863,$H$2:$H$2333,$H863,$B$2:$B$2333,"&lt;"&amp;$B863)+1</x:f>
        <x:v>102</x:v>
      </x:c>
      <x:c r="AF863" s="42" t="str">
        <x:v>P3 — СОХРАНИТЬ / МАРШРУТИЗИРОВАТЬ</x:v>
      </x:c>
      <x:c r="AG863" s="42" t="str">
        <x:v>action=KEEP_EXISTING_STRUCTURE; maturity=PROVISIONAL_PENDING_STEP13_CONFLICT_CHECK; uncertainty=NONE; broad_result=3; rank_in_cluster=88</x:v>
      </x:c>
      <x:c r="AH8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3" s="42" t="str">
        <x:v>Stage-5:STEP8&gt;STEP10&gt;STEP11&gt;STEP12_CORRECTIONS&gt;STEP12_V6_TARGET_CONTRACT&gt;STEP14A_OVERLAY | Step-08:S10:result:3</x:v>
      </x:c>
    </x:row>
    <x:row r="864" ht="30" customHeight="1">
      <x:c r="A864" s="42" t="str">
        <x:v>PHR-357A63EC54E1</x:v>
      </x:c>
      <x:c r="B864" s="42" t="str">
        <x:v>бескаркасное остекление веранды</x:v>
      </x:c>
      <x:c r="C864" s="42" t="str">
        <x:v>ASSIGNED</x:v>
      </x:c>
      <x:c r="D864" s="42" t="str">
        <x:v>ДА</x:v>
      </x:c>
      <x:c r="E864" s="42" t="str">
        <x:v>Москва</x:v>
      </x:c>
      <x:c r="F864" s="42" t="n">
        <x:v>213</x:v>
      </x:c>
      <x:c r="G864" s="42" t="str">
        <x:v>DEVICE_ALL</x:v>
      </x:c>
      <x:c r="H864" s="43" t="n">
        <x:v>2</x:v>
      </x:c>
      <x:c r="I864" s="43" t="n">
        <x:v>0</x:v>
      </x:c>
      <x:c r="J864" s="42" t="str">
        <x:v>BROAD_GETTOP_NO_OPERATORS__RESULT</x:v>
      </x:c>
      <x:c r="K864" s="42" t="str">
        <x:v>MAX_PER_PHRASE_SEPARATELY_FOR_RESULT_AND_ASSOCIATION</x:v>
      </x:c>
      <x:c r="L864" s="42" t="str">
        <x:v>S10</x:v>
      </x:c>
      <x:c r="M864" s="43" t="n">
        <x:v>1</x:v>
      </x:c>
      <x:c r="N864" s="42" t="str">
        <x:v>2026-08-29</x:v>
      </x:c>
      <x:c r="O864" s="42" t="str">
        <x:v>OUTDOOR_STRUCTURE_GLAZING</x:v>
      </x:c>
      <x:c r="P864" s="42" t="str">
        <x:v>Остекление веранды</x:v>
      </x:c>
      <x:c r="Q864" s="42" t="str">
        <x:v>остекление веранды</x:v>
      </x:c>
      <x:c r="R864" s="42" t="str">
        <x:v>order glazing of veranda/terrace/gazebo/porch</x:v>
      </x:c>
      <x:c r="S864" s="42" t="str">
        <x:v>SERVICE</x:v>
      </x:c>
      <x:c r="T864" s="42" t="str">
        <x:v>IN_SCOPE</x:v>
      </x:c>
      <x:c r="U864" s="42" t="str">
        <x:v>MEDIUM</x:v>
      </x:c>
      <x:c r="V864" s="42" t="str">
        <x:v>https://okno-msk.ru/verandy/</x:v>
      </x:c>
      <x:c r="W864" s="42" t="str">
        <x:v>https://okno-msk.ru/verandy/</x:v>
      </x:c>
      <x:c r="X864" s="42" t="str">
        <x:v>https://okno-msk.ru/stati/vidy-i-tipy-ostekleniya-verandy-plyusy-i-minusy;https://okno-msk.ru/verandy/bezramnoe-osteklenie-verandy</x:v>
      </x:c>
      <x:c r="Y864" s="42" t="str">
        <x:v>BASE_UNIT_PENDING_ACTION_REEVALUATION</x:v>
      </x:c>
      <x:c r="Z864" s="42" t="str">
        <x:v>KEEP_EXISTING_STRUCTURE</x:v>
      </x:c>
      <x:c r="AA864" s="42" t="str">
        <x:v>PROVISIONAL_PENDING_STEP13_CONFLICT_CHECK</x:v>
      </x:c>
      <x:c r="AB864" s="42" t="str">
        <x:v>NONE</x:v>
      </x:c>
      <x:c r="AC864" s="42" t="str">
        <x:v>REVIEW_SEARCH</x:v>
      </x:c>
      <x:c r="AD864" s="43" t="n">
        <x:f>COUNTIFS($O$2:$O$2333,$O864,$H$2:$H$2333,"&gt;"&amp;$H864)+COUNTIFS($O$2:$O$2333,$O864,$H$2:$H$2333,$H864,$B$2:$B$2333,"&lt;"&amp;$B864)+1</x:f>
        <x:v>89</x:v>
      </x:c>
      <x:c r="AE864" s="43" t="n">
        <x:f>COUNTIFS($W$2:$W$2333,$W864,$H$2:$H$2333,"&gt;"&amp;$H864)+COUNTIFS($W$2:$W$2333,$W864,$H$2:$H$2333,$H864,$B$2:$B$2333,"&lt;"&amp;$B864)+1</x:f>
        <x:v>103</x:v>
      </x:c>
      <x:c r="AF864" s="42" t="str">
        <x:v>P3 — СОХРАНИТЬ / МАРШРУТИЗИРОВАТЬ</x:v>
      </x:c>
      <x:c r="AG864" s="42" t="str">
        <x:v>action=KEEP_EXISTING_STRUCTURE; maturity=PROVISIONAL_PENDING_STEP13_CONFLICT_CHECK; uncertainty=NONE; broad_result=2; rank_in_cluster=89</x:v>
      </x:c>
      <x:c r="AH8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64" s="42" t="str">
        <x:v>Stage-5:STEP8&gt;STEP10&gt;STEP11&gt;STEP12_CORRECTIONS&gt;STEP12_V6_TARGET_CONTRACT&gt;STEP14A_OVERLAY | Step-08:S10:result:2</x:v>
      </x:c>
    </x:row>
    <x:row r="865" ht="30" customHeight="1">
      <x:c r="A865" s="42" t="str">
        <x:v>PHR-18242A6186E9</x:v>
      </x:c>
      <x:c r="B865" s="42" t="str">
        <x:v>остекление веранды в деревянном доме</x:v>
      </x:c>
      <x:c r="C865" s="42" t="str">
        <x:v>ASSIGNED</x:v>
      </x:c>
      <x:c r="D865" s="42" t="str">
        <x:v>ДА</x:v>
      </x:c>
      <x:c r="E865" s="42" t="str">
        <x:v>Москва</x:v>
      </x:c>
      <x:c r="F865" s="42" t="n">
        <x:v>213</x:v>
      </x:c>
      <x:c r="G865" s="42" t="str">
        <x:v>DEVICE_ALL</x:v>
      </x:c>
      <x:c r="H865" s="43" t="n">
        <x:v>2</x:v>
      </x:c>
      <x:c r="I865" s="43" t="n">
        <x:v>0</x:v>
      </x:c>
      <x:c r="J865" s="42" t="str">
        <x:v>BROAD_GETTOP_NO_OPERATORS__RESULT</x:v>
      </x:c>
      <x:c r="K865" s="42" t="str">
        <x:v>MAX_PER_PHRASE_SEPARATELY_FOR_RESULT_AND_ASSOCIATION</x:v>
      </x:c>
      <x:c r="L865" s="42" t="str">
        <x:v>S10</x:v>
      </x:c>
      <x:c r="M865" s="43" t="n">
        <x:v>1</x:v>
      </x:c>
      <x:c r="N865" s="42" t="str">
        <x:v>2026-08-29</x:v>
      </x:c>
      <x:c r="O865" s="42" t="str">
        <x:v>OUTDOOR_STRUCTURE_GLAZING</x:v>
      </x:c>
      <x:c r="P865" s="42" t="str">
        <x:v>Остекление веранды</x:v>
      </x:c>
      <x:c r="Q865" s="42" t="str">
        <x:v>остекление веранды</x:v>
      </x:c>
      <x:c r="R865" s="42" t="str">
        <x:v>order glazing of veranda/terrace/gazebo/porch</x:v>
      </x:c>
      <x:c r="S865" s="42" t="str">
        <x:v>SERVICE</x:v>
      </x:c>
      <x:c r="T865" s="42" t="str">
        <x:v>IN_SCOPE</x:v>
      </x:c>
      <x:c r="U865" s="42" t="str">
        <x:v>MEDIUM</x:v>
      </x:c>
      <x:c r="V865" s="42" t="str">
        <x:v>https://okno-msk.ru/verandy/</x:v>
      </x:c>
      <x:c r="W865" s="42" t="str">
        <x:v>https://okno-msk.ru/verandy/</x:v>
      </x:c>
      <x:c r="X865" s="42" t="str">
        <x:v>https://okno-msk.ru/stati/vidy-i-tipy-ostekleniya-verandy-plyusy-i-minusy;https://okno-msk.ru/verandy/bezramnoe-osteklenie-verandy</x:v>
      </x:c>
      <x:c r="Y865" s="42" t="str">
        <x:v>BASE_UNIT_PENDING_ACTION_REEVALUATION</x:v>
      </x:c>
      <x:c r="Z865" s="42" t="str">
        <x:v>KEEP_EXISTING_STRUCTURE</x:v>
      </x:c>
      <x:c r="AA865" s="42" t="str">
        <x:v>PROVISIONAL_PENDING_STEP13_CONFLICT_CHECK</x:v>
      </x:c>
      <x:c r="AB865" s="42" t="str">
        <x:v>NONE</x:v>
      </x:c>
      <x:c r="AC865" s="42" t="str">
        <x:v>REVIEW_SEARCH</x:v>
      </x:c>
      <x:c r="AD865" s="43" t="n">
        <x:f>COUNTIFS($O$2:$O$2333,$O865,$H$2:$H$2333,"&gt;"&amp;$H865)+COUNTIFS($O$2:$O$2333,$O865,$H$2:$H$2333,$H865,$B$2:$B$2333,"&lt;"&amp;$B865)+1</x:f>
        <x:v>90</x:v>
      </x:c>
      <x:c r="AE865" s="43" t="n">
        <x:f>COUNTIFS($W$2:$W$2333,$W865,$H$2:$H$2333,"&gt;"&amp;$H865)+COUNTIFS($W$2:$W$2333,$W865,$H$2:$H$2333,$H865,$B$2:$B$2333,"&lt;"&amp;$B865)+1</x:f>
        <x:v>105</x:v>
      </x:c>
      <x:c r="AF865" s="42" t="str">
        <x:v>P3 — СОХРАНИТЬ / МАРШРУТИЗИРОВАТЬ</x:v>
      </x:c>
      <x:c r="AG865" s="42" t="str">
        <x:v>action=KEEP_EXISTING_STRUCTURE; maturity=PROVISIONAL_PENDING_STEP13_CONFLICT_CHECK; uncertainty=NONE; broad_result=2; rank_in_cluster=90</x:v>
      </x:c>
      <x:c r="AH8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65" s="42" t="str">
        <x:v>Stage-5:STEP8&gt;STEP10&gt;STEP11&gt;STEP12_CORRECTIONS&gt;STEP12_V6_TARGET_CONTRACT&gt;STEP14A_OVERLAY | Step-08:S10:result:2</x:v>
      </x:c>
    </x:row>
    <x:row r="866" ht="30" customHeight="1">
      <x:c r="A866" s="42" t="str">
        <x:v>PHR-B6F37009C64A</x:v>
      </x:c>
      <x:c r="B866" s="42" t="str">
        <x:v>остекление веранды и террасы раздвижные рамы</x:v>
      </x:c>
      <x:c r="C866" s="42" t="str">
        <x:v>ASSIGNED</x:v>
      </x:c>
      <x:c r="D866" s="42" t="str">
        <x:v>ДА</x:v>
      </x:c>
      <x:c r="E866" s="42" t="str">
        <x:v>Москва</x:v>
      </x:c>
      <x:c r="F866" s="42" t="n">
        <x:v>213</x:v>
      </x:c>
      <x:c r="G866" s="42" t="str">
        <x:v>DEVICE_ALL</x:v>
      </x:c>
      <x:c r="H866" s="43" t="n">
        <x:v>2</x:v>
      </x:c>
      <x:c r="I866" s="43" t="n">
        <x:v>0</x:v>
      </x:c>
      <x:c r="J866" s="42" t="str">
        <x:v>BROAD_GETTOP_NO_OPERATORS__RESULT</x:v>
      </x:c>
      <x:c r="K866" s="42" t="str">
        <x:v>MAX_PER_PHRASE_SEPARATELY_FOR_RESULT_AND_ASSOCIATION</x:v>
      </x:c>
      <x:c r="L866" s="42" t="str">
        <x:v>S10</x:v>
      </x:c>
      <x:c r="M866" s="43" t="n">
        <x:v>1</x:v>
      </x:c>
      <x:c r="N866" s="42" t="str">
        <x:v>2026-08-29</x:v>
      </x:c>
      <x:c r="O866" s="42" t="str">
        <x:v>OUTDOOR_STRUCTURE_GLAZING</x:v>
      </x:c>
      <x:c r="P866" s="42" t="str">
        <x:v>Остекление веранды</x:v>
      </x:c>
      <x:c r="Q866" s="42" t="str">
        <x:v>остекление веранды</x:v>
      </x:c>
      <x:c r="R866" s="42" t="str">
        <x:v>order glazing of veranda/terrace/gazebo/porch</x:v>
      </x:c>
      <x:c r="S866" s="42" t="str">
        <x:v>SERVICE</x:v>
      </x:c>
      <x:c r="T866" s="42" t="str">
        <x:v>IN_SCOPE</x:v>
      </x:c>
      <x:c r="U866" s="42" t="str">
        <x:v>MEDIUM</x:v>
      </x:c>
      <x:c r="V866" s="42" t="str">
        <x:v>https://okno-msk.ru/verandy/</x:v>
      </x:c>
      <x:c r="W866" s="42" t="str">
        <x:v>https://okno-msk.ru/verandy/</x:v>
      </x:c>
      <x:c r="X866" s="42" t="str">
        <x:v>https://okno-msk.ru/stati/vidy-i-tipy-ostekleniya-verandy-plyusy-i-minusy;https://okno-msk.ru/verandy/bezramnoe-osteklenie-verandy</x:v>
      </x:c>
      <x:c r="Y866" s="42" t="str">
        <x:v>BASE_UNIT_PENDING_ACTION_REEVALUATION</x:v>
      </x:c>
      <x:c r="Z866" s="42" t="str">
        <x:v>KEEP_EXISTING_STRUCTURE</x:v>
      </x:c>
      <x:c r="AA866" s="42" t="str">
        <x:v>PROVISIONAL_PENDING_STEP13_CONFLICT_CHECK</x:v>
      </x:c>
      <x:c r="AB866" s="42" t="str">
        <x:v>NONE</x:v>
      </x:c>
      <x:c r="AC866" s="42" t="str">
        <x:v>ORDINARY_SEARCH_ELIGIBLE</x:v>
      </x:c>
      <x:c r="AD866" s="43" t="n">
        <x:f>COUNTIFS($O$2:$O$2333,$O866,$H$2:$H$2333,"&gt;"&amp;$H866)+COUNTIFS($O$2:$O$2333,$O866,$H$2:$H$2333,$H866,$B$2:$B$2333,"&lt;"&amp;$B866)+1</x:f>
        <x:v>91</x:v>
      </x:c>
      <x:c r="AE866" s="43" t="n">
        <x:f>COUNTIFS($W$2:$W$2333,$W866,$H$2:$H$2333,"&gt;"&amp;$H866)+COUNTIFS($W$2:$W$2333,$W866,$H$2:$H$2333,$H866,$B$2:$B$2333,"&lt;"&amp;$B866)+1</x:f>
        <x:v>106</x:v>
      </x:c>
      <x:c r="AF866" s="42" t="str">
        <x:v>P3 — СОХРАНИТЬ / МАРШРУТИЗИРОВАТЬ</x:v>
      </x:c>
      <x:c r="AG866" s="42" t="str">
        <x:v>action=KEEP_EXISTING_STRUCTURE; maturity=PROVISIONAL_PENDING_STEP13_CONFLICT_CHECK; uncertainty=NONE; broad_result=2; rank_in_cluster=91</x:v>
      </x:c>
      <x:c r="AH8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6" s="42" t="str">
        <x:v>Stage-5:STEP8&gt;STEP10&gt;STEP11&gt;STEP12_CORRECTIONS&gt;STEP12_V6_TARGET_CONTRACT&gt;STEP14A_OVERLAY | Step-08:S10:result:2</x:v>
      </x:c>
    </x:row>
    <x:row r="867" ht="30" customHeight="1">
      <x:c r="A867" s="42" t="str">
        <x:v>PHR-054CD5089542</x:v>
      </x:c>
      <x:c r="B867" s="42" t="str">
        <x:v>остекление веранды раздвижной системой</x:v>
      </x:c>
      <x:c r="C867" s="42" t="str">
        <x:v>ASSIGNED</x:v>
      </x:c>
      <x:c r="D867" s="42" t="str">
        <x:v>ДА</x:v>
      </x:c>
      <x:c r="E867" s="42" t="str">
        <x:v>Москва</x:v>
      </x:c>
      <x:c r="F867" s="42" t="n">
        <x:v>213</x:v>
      </x:c>
      <x:c r="G867" s="42" t="str">
        <x:v>DEVICE_ALL</x:v>
      </x:c>
      <x:c r="H867" s="43" t="n">
        <x:v>2</x:v>
      </x:c>
      <x:c r="I867" s="43" t="n">
        <x:v>0</x:v>
      </x:c>
      <x:c r="J867" s="42" t="str">
        <x:v>BROAD_GETTOP_NO_OPERATORS__RESULT</x:v>
      </x:c>
      <x:c r="K867" s="42" t="str">
        <x:v>MAX_PER_PHRASE_SEPARATELY_FOR_RESULT_AND_ASSOCIATION</x:v>
      </x:c>
      <x:c r="L867" s="42" t="str">
        <x:v>S10</x:v>
      </x:c>
      <x:c r="M867" s="43" t="n">
        <x:v>1</x:v>
      </x:c>
      <x:c r="N867" s="42" t="str">
        <x:v>2026-08-29</x:v>
      </x:c>
      <x:c r="O867" s="42" t="str">
        <x:v>OUTDOOR_STRUCTURE_GLAZING</x:v>
      </x:c>
      <x:c r="P867" s="42" t="str">
        <x:v>Остекление веранды</x:v>
      </x:c>
      <x:c r="Q867" s="42" t="str">
        <x:v>остекление веранды</x:v>
      </x:c>
      <x:c r="R867" s="42" t="str">
        <x:v>order glazing of veranda/terrace/gazebo/porch</x:v>
      </x:c>
      <x:c r="S867" s="42" t="str">
        <x:v>SERVICE</x:v>
      </x:c>
      <x:c r="T867" s="42" t="str">
        <x:v>IN_SCOPE</x:v>
      </x:c>
      <x:c r="U867" s="42" t="str">
        <x:v>MEDIUM</x:v>
      </x:c>
      <x:c r="V867" s="42" t="str">
        <x:v>https://okno-msk.ru/verandy/</x:v>
      </x:c>
      <x:c r="W867" s="42" t="str">
        <x:v>https://okno-msk.ru/verandy/</x:v>
      </x:c>
      <x:c r="X867" s="42" t="str">
        <x:v>https://okno-msk.ru/stati/vidy-i-tipy-ostekleniya-verandy-plyusy-i-minusy;https://okno-msk.ru/verandy/bezramnoe-osteklenie-verandy</x:v>
      </x:c>
      <x:c r="Y867" s="42" t="str">
        <x:v>BASE_UNIT_PENDING_ACTION_REEVALUATION</x:v>
      </x:c>
      <x:c r="Z867" s="42" t="str">
        <x:v>KEEP_EXISTING_STRUCTURE</x:v>
      </x:c>
      <x:c r="AA867" s="42" t="str">
        <x:v>PROVISIONAL_PENDING_STEP13_CONFLICT_CHECK</x:v>
      </x:c>
      <x:c r="AB867" s="42" t="str">
        <x:v>NONE</x:v>
      </x:c>
      <x:c r="AC867" s="42" t="str">
        <x:v>ORDINARY_SEARCH_ELIGIBLE</x:v>
      </x:c>
      <x:c r="AD867" s="43" t="n">
        <x:f>COUNTIFS($O$2:$O$2333,$O867,$H$2:$H$2333,"&gt;"&amp;$H867)+COUNTIFS($O$2:$O$2333,$O867,$H$2:$H$2333,$H867,$B$2:$B$2333,"&lt;"&amp;$B867)+1</x:f>
        <x:v>92</x:v>
      </x:c>
      <x:c r="AE867" s="43" t="n">
        <x:f>COUNTIFS($W$2:$W$2333,$W867,$H$2:$H$2333,"&gt;"&amp;$H867)+COUNTIFS($W$2:$W$2333,$W867,$H$2:$H$2333,$H867,$B$2:$B$2333,"&lt;"&amp;$B867)+1</x:f>
        <x:v>107</x:v>
      </x:c>
      <x:c r="AF867" s="42" t="str">
        <x:v>P3 — СОХРАНИТЬ / МАРШРУТИЗИРОВАТЬ</x:v>
      </x:c>
      <x:c r="AG867" s="42" t="str">
        <x:v>action=KEEP_EXISTING_STRUCTURE; maturity=PROVISIONAL_PENDING_STEP13_CONFLICT_CHECK; uncertainty=NONE; broad_result=2; rank_in_cluster=92</x:v>
      </x:c>
      <x:c r="AH8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7" s="42" t="str">
        <x:v>Stage-5:STEP8&gt;STEP10&gt;STEP11&gt;STEP12_CORRECTIONS&gt;STEP12_V6_TARGET_CONTRACT&gt;STEP14A_OVERLAY | Step-08:S10:result:2</x:v>
      </x:c>
    </x:row>
    <x:row r="868" ht="30" customHeight="1">
      <x:c r="A868" s="42" t="str">
        <x:v>PHR-100465BE5496</x:v>
      </x:c>
      <x:c r="B868" s="42" t="str">
        <x:v>остекление веранды раздвижные рамы</x:v>
      </x:c>
      <x:c r="C868" s="42" t="str">
        <x:v>ASSIGNED</x:v>
      </x:c>
      <x:c r="D868" s="42" t="str">
        <x:v>ДА</x:v>
      </x:c>
      <x:c r="E868" s="42" t="str">
        <x:v>Москва</x:v>
      </x:c>
      <x:c r="F868" s="42" t="n">
        <x:v>213</x:v>
      </x:c>
      <x:c r="G868" s="42" t="str">
        <x:v>DEVICE_ALL</x:v>
      </x:c>
      <x:c r="H868" s="43" t="n">
        <x:v>2</x:v>
      </x:c>
      <x:c r="I868" s="43" t="n">
        <x:v>0</x:v>
      </x:c>
      <x:c r="J868" s="42" t="str">
        <x:v>BROAD_GETTOP_NO_OPERATORS__RESULT</x:v>
      </x:c>
      <x:c r="K868" s="42" t="str">
        <x:v>MAX_PER_PHRASE_SEPARATELY_FOR_RESULT_AND_ASSOCIATION</x:v>
      </x:c>
      <x:c r="L868" s="42" t="str">
        <x:v>S10</x:v>
      </x:c>
      <x:c r="M868" s="43" t="n">
        <x:v>1</x:v>
      </x:c>
      <x:c r="N868" s="42" t="str">
        <x:v>2026-08-29</x:v>
      </x:c>
      <x:c r="O868" s="42" t="str">
        <x:v>OUTDOOR_STRUCTURE_GLAZING</x:v>
      </x:c>
      <x:c r="P868" s="42" t="str">
        <x:v>Остекление веранды</x:v>
      </x:c>
      <x:c r="Q868" s="42" t="str">
        <x:v>остекление веранды</x:v>
      </x:c>
      <x:c r="R868" s="42" t="str">
        <x:v>order glazing of veranda/terrace/gazebo/porch</x:v>
      </x:c>
      <x:c r="S868" s="42" t="str">
        <x:v>SERVICE</x:v>
      </x:c>
      <x:c r="T868" s="42" t="str">
        <x:v>IN_SCOPE</x:v>
      </x:c>
      <x:c r="U868" s="42" t="str">
        <x:v>MEDIUM</x:v>
      </x:c>
      <x:c r="V868" s="42" t="str">
        <x:v>https://okno-msk.ru/verandy/</x:v>
      </x:c>
      <x:c r="W868" s="42" t="str">
        <x:v>https://okno-msk.ru/verandy/</x:v>
      </x:c>
      <x:c r="X868" s="42" t="str">
        <x:v>https://okno-msk.ru/stati/vidy-i-tipy-ostekleniya-verandy-plyusy-i-minusy;https://okno-msk.ru/verandy/bezramnoe-osteklenie-verandy</x:v>
      </x:c>
      <x:c r="Y868" s="42" t="str">
        <x:v>BASE_UNIT_PENDING_ACTION_REEVALUATION</x:v>
      </x:c>
      <x:c r="Z868" s="42" t="str">
        <x:v>KEEP_EXISTING_STRUCTURE</x:v>
      </x:c>
      <x:c r="AA868" s="42" t="str">
        <x:v>PROVISIONAL_PENDING_STEP13_CONFLICT_CHECK</x:v>
      </x:c>
      <x:c r="AB868" s="42" t="str">
        <x:v>NONE</x:v>
      </x:c>
      <x:c r="AC868" s="42" t="str">
        <x:v>ORDINARY_SEARCH_ELIGIBLE</x:v>
      </x:c>
      <x:c r="AD868" s="43" t="n">
        <x:f>COUNTIFS($O$2:$O$2333,$O868,$H$2:$H$2333,"&gt;"&amp;$H868)+COUNTIFS($O$2:$O$2333,$O868,$H$2:$H$2333,$H868,$B$2:$B$2333,"&lt;"&amp;$B868)+1</x:f>
        <x:v>93</x:v>
      </x:c>
      <x:c r="AE868" s="43" t="n">
        <x:f>COUNTIFS($W$2:$W$2333,$W868,$H$2:$H$2333,"&gt;"&amp;$H868)+COUNTIFS($W$2:$W$2333,$W868,$H$2:$H$2333,$H868,$B$2:$B$2333,"&lt;"&amp;$B868)+1</x:f>
        <x:v>108</x:v>
      </x:c>
      <x:c r="AF868" s="42" t="str">
        <x:v>P3 — СОХРАНИТЬ / МАРШРУТИЗИРОВАТЬ</x:v>
      </x:c>
      <x:c r="AG868" s="42" t="str">
        <x:v>action=KEEP_EXISTING_STRUCTURE; maturity=PROVISIONAL_PENDING_STEP13_CONFLICT_CHECK; uncertainty=NONE; broad_result=2; rank_in_cluster=93</x:v>
      </x:c>
      <x:c r="AH8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68" s="42" t="str">
        <x:v>Stage-5:STEP8&gt;STEP10&gt;STEP11&gt;STEP12_CORRECTIONS&gt;STEP12_V6_TARGET_CONTRACT&gt;STEP14A_OVERLAY | Step-08:S10:result:2</x:v>
      </x:c>
    </x:row>
    <x:row r="869" ht="30" customHeight="1">
      <x:c r="A869" s="42" t="str">
        <x:v>PHR-7DDE40E690B8</x:v>
      </x:c>
      <x:c r="B869" s="42" t="str">
        <x:v>остекление крыши веранды</x:v>
      </x:c>
      <x:c r="C869" s="42" t="str">
        <x:v>ASSIGNED</x:v>
      </x:c>
      <x:c r="D869" s="42" t="str">
        <x:v>ДА</x:v>
      </x:c>
      <x:c r="E869" s="42" t="str">
        <x:v>Москва</x:v>
      </x:c>
      <x:c r="F869" s="42" t="n">
        <x:v>213</x:v>
      </x:c>
      <x:c r="G869" s="42" t="str">
        <x:v>DEVICE_ALL</x:v>
      </x:c>
      <x:c r="H869" s="43" t="n">
        <x:v>2</x:v>
      </x:c>
      <x:c r="I869" s="43" t="n">
        <x:v>0</x:v>
      </x:c>
      <x:c r="J869" s="42" t="str">
        <x:v>BROAD_GETTOP_NO_OPERATORS__RESULT</x:v>
      </x:c>
      <x:c r="K869" s="42" t="str">
        <x:v>MAX_PER_PHRASE_SEPARATELY_FOR_RESULT_AND_ASSOCIATION</x:v>
      </x:c>
      <x:c r="L869" s="42" t="str">
        <x:v>S10</x:v>
      </x:c>
      <x:c r="M869" s="43" t="n">
        <x:v>1</x:v>
      </x:c>
      <x:c r="N869" s="42" t="str">
        <x:v>2026-08-29</x:v>
      </x:c>
      <x:c r="O869" s="42" t="str">
        <x:v>OUTDOOR_STRUCTURE_GLAZING</x:v>
      </x:c>
      <x:c r="P869" s="42" t="str">
        <x:v>Остекление веранды</x:v>
      </x:c>
      <x:c r="Q869" s="42" t="str">
        <x:v>остекление веранды</x:v>
      </x:c>
      <x:c r="R869" s="42" t="str">
        <x:v>order glazing of veranda/terrace/gazebo/porch</x:v>
      </x:c>
      <x:c r="S869" s="42" t="str">
        <x:v>SERVICE</x:v>
      </x:c>
      <x:c r="T869" s="42" t="str">
        <x:v>IN_SCOPE</x:v>
      </x:c>
      <x:c r="U869" s="42" t="str">
        <x:v>MEDIUM</x:v>
      </x:c>
      <x:c r="V869" s="42" t="str">
        <x:v>https://okno-msk.ru/verandy/</x:v>
      </x:c>
      <x:c r="W869" s="42" t="str">
        <x:v>https://okno-msk.ru/verandy/</x:v>
      </x:c>
      <x:c r="X869" s="42" t="str">
        <x:v>https://okno-msk.ru/stati/vidy-i-tipy-ostekleniya-verandy-plyusy-i-minusy;https://okno-msk.ru/verandy/bezramnoe-osteklenie-verandy</x:v>
      </x:c>
      <x:c r="Y869" s="42" t="str">
        <x:v>BASE_UNIT_PENDING_ACTION_REEVALUATION</x:v>
      </x:c>
      <x:c r="Z869" s="42" t="str">
        <x:v>KEEP_EXISTING_STRUCTURE</x:v>
      </x:c>
      <x:c r="AA869" s="42" t="str">
        <x:v>PROVISIONAL_PENDING_STEP13_CONFLICT_CHECK</x:v>
      </x:c>
      <x:c r="AB869" s="42" t="str">
        <x:v>NONE</x:v>
      </x:c>
      <x:c r="AC869" s="42" t="str">
        <x:v>REVIEW_SEARCH</x:v>
      </x:c>
      <x:c r="AD869" s="43" t="n">
        <x:f>COUNTIFS($O$2:$O$2333,$O869,$H$2:$H$2333,"&gt;"&amp;$H869)+COUNTIFS($O$2:$O$2333,$O869,$H$2:$H$2333,$H869,$B$2:$B$2333,"&lt;"&amp;$B869)+1</x:f>
        <x:v>94</x:v>
      </x:c>
      <x:c r="AE869" s="43" t="n">
        <x:f>COUNTIFS($W$2:$W$2333,$W869,$H$2:$H$2333,"&gt;"&amp;$H869)+COUNTIFS($W$2:$W$2333,$W869,$H$2:$H$2333,$H869,$B$2:$B$2333,"&lt;"&amp;$B869)+1</x:f>
        <x:v>109</x:v>
      </x:c>
      <x:c r="AF869" s="42" t="str">
        <x:v>P3 — СОХРАНИТЬ / МАРШРУТИЗИРОВАТЬ</x:v>
      </x:c>
      <x:c r="AG869" s="42" t="str">
        <x:v>action=KEEP_EXISTING_STRUCTURE; maturity=PROVISIONAL_PENDING_STEP13_CONFLICT_CHECK; uncertainty=NONE; broad_result=2; rank_in_cluster=94</x:v>
      </x:c>
      <x:c r="AH8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69" s="42" t="str">
        <x:v>Stage-5:STEP8&gt;STEP10&gt;STEP11&gt;STEP12_CORRECTIONS&gt;STEP12_V6_TARGET_CONTRACT&gt;STEP14A_OVERLAY | Step-08:S10:result:2</x:v>
      </x:c>
    </x:row>
    <x:row r="870" ht="30" customHeight="1">
      <x:c r="A870" s="42" t="str">
        <x:v>PHR-F8F0DA43A7AB</x:v>
      </x:c>
      <x:c r="B870" s="42" t="str">
        <x:v>остекление поликарбонатом веранды и террасы</x:v>
      </x:c>
      <x:c r="C870" s="42" t="str">
        <x:v>ASSIGNED</x:v>
      </x:c>
      <x:c r="D870" s="42" t="str">
        <x:v>ДА</x:v>
      </x:c>
      <x:c r="E870" s="42" t="str">
        <x:v>Москва</x:v>
      </x:c>
      <x:c r="F870" s="42" t="n">
        <x:v>213</x:v>
      </x:c>
      <x:c r="G870" s="42" t="str">
        <x:v>DEVICE_ALL</x:v>
      </x:c>
      <x:c r="H870" s="43" t="n">
        <x:v>2</x:v>
      </x:c>
      <x:c r="I870" s="43" t="n">
        <x:v>0</x:v>
      </x:c>
      <x:c r="J870" s="42" t="str">
        <x:v>BROAD_GETTOP_NO_OPERATORS__RESULT</x:v>
      </x:c>
      <x:c r="K870" s="42" t="str">
        <x:v>MAX_PER_PHRASE_SEPARATELY_FOR_RESULT_AND_ASSOCIATION</x:v>
      </x:c>
      <x:c r="L870" s="42" t="str">
        <x:v>S10</x:v>
      </x:c>
      <x:c r="M870" s="43" t="n">
        <x:v>1</x:v>
      </x:c>
      <x:c r="N870" s="42" t="str">
        <x:v>2026-08-29</x:v>
      </x:c>
      <x:c r="O870" s="42" t="str">
        <x:v>OUTDOOR_STRUCTURE_GLAZING</x:v>
      </x:c>
      <x:c r="P870" s="42" t="str">
        <x:v>Остекление веранды</x:v>
      </x:c>
      <x:c r="Q870" s="42" t="str">
        <x:v>остекление веранды</x:v>
      </x:c>
      <x:c r="R870" s="42" t="str">
        <x:v>order glazing of veranda/terrace/gazebo/porch</x:v>
      </x:c>
      <x:c r="S870" s="42" t="str">
        <x:v>SERVICE</x:v>
      </x:c>
      <x:c r="T870" s="42" t="str">
        <x:v>IN_SCOPE</x:v>
      </x:c>
      <x:c r="U870" s="42" t="str">
        <x:v>MEDIUM</x:v>
      </x:c>
      <x:c r="V870" s="42" t="str">
        <x:v>https://okno-msk.ru/verandy/</x:v>
      </x:c>
      <x:c r="W870" s="42" t="str">
        <x:v>https://okno-msk.ru/verandy/</x:v>
      </x:c>
      <x:c r="X870" s="42" t="str">
        <x:v>https://okno-msk.ru/stati/vidy-i-tipy-ostekleniya-verandy-plyusy-i-minusy;https://okno-msk.ru/verandy/bezramnoe-osteklenie-verandy</x:v>
      </x:c>
      <x:c r="Y870" s="42" t="str">
        <x:v>BASE_UNIT_PENDING_ACTION_REEVALUATION</x:v>
      </x:c>
      <x:c r="Z870" s="42" t="str">
        <x:v>KEEP_EXISTING_STRUCTURE</x:v>
      </x:c>
      <x:c r="AA870" s="42" t="str">
        <x:v>PROVISIONAL_PENDING_STEP13_CONFLICT_CHECK</x:v>
      </x:c>
      <x:c r="AB870" s="42" t="str">
        <x:v>NONE</x:v>
      </x:c>
      <x:c r="AC870" s="42" t="str">
        <x:v>REVIEW_SEARCH</x:v>
      </x:c>
      <x:c r="AD870" s="43" t="n">
        <x:f>COUNTIFS($O$2:$O$2333,$O870,$H$2:$H$2333,"&gt;"&amp;$H870)+COUNTIFS($O$2:$O$2333,$O870,$H$2:$H$2333,$H870,$B$2:$B$2333,"&lt;"&amp;$B870)+1</x:f>
        <x:v>95</x:v>
      </x:c>
      <x:c r="AE870" s="43" t="n">
        <x:f>COUNTIFS($W$2:$W$2333,$W870,$H$2:$H$2333,"&gt;"&amp;$H870)+COUNTIFS($W$2:$W$2333,$W870,$H$2:$H$2333,$H870,$B$2:$B$2333,"&lt;"&amp;$B870)+1</x:f>
        <x:v>110</x:v>
      </x:c>
      <x:c r="AF870" s="42" t="str">
        <x:v>P3 — СОХРАНИТЬ / МАРШРУТИЗИРОВАТЬ</x:v>
      </x:c>
      <x:c r="AG870" s="42" t="str">
        <x:v>action=KEEP_EXISTING_STRUCTURE; maturity=PROVISIONAL_PENDING_STEP13_CONFLICT_CHECK; uncertainty=NONE; broad_result=2; rank_in_cluster=95</x:v>
      </x:c>
      <x:c r="AH8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70" s="42" t="str">
        <x:v>Stage-5:STEP8&gt;STEP10&gt;STEP11&gt;STEP12_CORRECTIONS&gt;STEP12_V6_TARGET_CONTRACT&gt;STEP14A_OVERLAY | Step-08:S10:result:2</x:v>
      </x:c>
    </x:row>
    <x:row r="871" ht="30" customHeight="1">
      <x:c r="A871" s="42" t="str">
        <x:v>PHR-2A21D21D1E99</x:v>
      </x:c>
      <x:c r="B871" s="42" t="str">
        <x:v>панорамное остекление веранды и террасы</x:v>
      </x:c>
      <x:c r="C871" s="42" t="str">
        <x:v>ASSIGNED</x:v>
      </x:c>
      <x:c r="D871" s="42" t="str">
        <x:v>ДА</x:v>
      </x:c>
      <x:c r="E871" s="42" t="str">
        <x:v>Москва</x:v>
      </x:c>
      <x:c r="F871" s="42" t="n">
        <x:v>213</x:v>
      </x:c>
      <x:c r="G871" s="42" t="str">
        <x:v>DEVICE_ALL</x:v>
      </x:c>
      <x:c r="H871" s="43" t="n">
        <x:v>2</x:v>
      </x:c>
      <x:c r="I871" s="43" t="n">
        <x:v>0</x:v>
      </x:c>
      <x:c r="J871" s="42" t="str">
        <x:v>BROAD_GETTOP_NO_OPERATORS__RESULT</x:v>
      </x:c>
      <x:c r="K871" s="42" t="str">
        <x:v>MAX_PER_PHRASE_SEPARATELY_FOR_RESULT_AND_ASSOCIATION</x:v>
      </x:c>
      <x:c r="L871" s="42" t="str">
        <x:v>S10</x:v>
      </x:c>
      <x:c r="M871" s="43" t="n">
        <x:v>1</x:v>
      </x:c>
      <x:c r="N871" s="42" t="str">
        <x:v>2026-08-29</x:v>
      </x:c>
      <x:c r="O871" s="42" t="str">
        <x:v>OUTDOOR_STRUCTURE_GLAZING</x:v>
      </x:c>
      <x:c r="P871" s="42" t="str">
        <x:v>Остекление веранды</x:v>
      </x:c>
      <x:c r="Q871" s="42" t="str">
        <x:v>остекление веранды</x:v>
      </x:c>
      <x:c r="R871" s="42" t="str">
        <x:v>order glazing of veranda/terrace/gazebo/porch</x:v>
      </x:c>
      <x:c r="S871" s="42" t="str">
        <x:v>SERVICE</x:v>
      </x:c>
      <x:c r="T871" s="42" t="str">
        <x:v>IN_SCOPE</x:v>
      </x:c>
      <x:c r="U871" s="42" t="str">
        <x:v>MEDIUM</x:v>
      </x:c>
      <x:c r="V871" s="42" t="str">
        <x:v>https://okno-msk.ru/verandy/</x:v>
      </x:c>
      <x:c r="W871" s="42" t="str">
        <x:v>https://okno-msk.ru/verandy/</x:v>
      </x:c>
      <x:c r="X871" s="42" t="str">
        <x:v>https://okno-msk.ru/stati/vidy-i-tipy-ostekleniya-verandy-plyusy-i-minusy;https://okno-msk.ru/verandy/bezramnoe-osteklenie-verandy</x:v>
      </x:c>
      <x:c r="Y871" s="42" t="str">
        <x:v>BASE_UNIT_PENDING_ACTION_REEVALUATION</x:v>
      </x:c>
      <x:c r="Z871" s="42" t="str">
        <x:v>KEEP_EXISTING_STRUCTURE</x:v>
      </x:c>
      <x:c r="AA871" s="42" t="str">
        <x:v>PROVISIONAL_PENDING_STEP13_CONFLICT_CHECK</x:v>
      </x:c>
      <x:c r="AB871" s="42" t="str">
        <x:v>NONE</x:v>
      </x:c>
      <x:c r="AC871" s="42" t="str">
        <x:v>ORDINARY_SEARCH_ELIGIBLE</x:v>
      </x:c>
      <x:c r="AD871" s="43" t="n">
        <x:f>COUNTIFS($O$2:$O$2333,$O871,$H$2:$H$2333,"&gt;"&amp;$H871)+COUNTIFS($O$2:$O$2333,$O871,$H$2:$H$2333,$H871,$B$2:$B$2333,"&lt;"&amp;$B871)+1</x:f>
        <x:v>96</x:v>
      </x:c>
      <x:c r="AE871" s="43" t="n">
        <x:f>COUNTIFS($W$2:$W$2333,$W871,$H$2:$H$2333,"&gt;"&amp;$H871)+COUNTIFS($W$2:$W$2333,$W871,$H$2:$H$2333,$H871,$B$2:$B$2333,"&lt;"&amp;$B871)+1</x:f>
        <x:v>111</x:v>
      </x:c>
      <x:c r="AF871" s="42" t="str">
        <x:v>P3 — СОХРАНИТЬ / МАРШРУТИЗИРОВАТЬ</x:v>
      </x:c>
      <x:c r="AG871" s="42" t="str">
        <x:v>action=KEEP_EXISTING_STRUCTURE; maturity=PROVISIONAL_PENDING_STEP13_CONFLICT_CHECK; uncertainty=NONE; broad_result=2; rank_in_cluster=96</x:v>
      </x:c>
      <x:c r="AH8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1" s="42" t="str">
        <x:v>Stage-5:STEP8&gt;STEP10&gt;STEP11&gt;STEP12_CORRECTIONS&gt;STEP12_V6_TARGET_CONTRACT&gt;STEP14A_OVERLAY | Step-08:S10:result:2</x:v>
      </x:c>
    </x:row>
    <x:row r="872" ht="30" customHeight="1">
      <x:c r="A872" s="42" t="str">
        <x:v>PHR-9D2CF857322A</x:v>
      </x:c>
      <x:c r="B872" s="42" t="str">
        <x:v>современное остекление веранды</x:v>
      </x:c>
      <x:c r="C872" s="42" t="str">
        <x:v>ASSIGNED</x:v>
      </x:c>
      <x:c r="D872" s="42" t="str">
        <x:v>ДА</x:v>
      </x:c>
      <x:c r="E872" s="42" t="str">
        <x:v>Москва</x:v>
      </x:c>
      <x:c r="F872" s="42" t="n">
        <x:v>213</x:v>
      </x:c>
      <x:c r="G872" s="42" t="str">
        <x:v>DEVICE_ALL</x:v>
      </x:c>
      <x:c r="H872" s="43" t="n">
        <x:v>2</x:v>
      </x:c>
      <x:c r="I872" s="43" t="n">
        <x:v>0</x:v>
      </x:c>
      <x:c r="J872" s="42" t="str">
        <x:v>BROAD_GETTOP_NO_OPERATORS__RESULT</x:v>
      </x:c>
      <x:c r="K872" s="42" t="str">
        <x:v>MAX_PER_PHRASE_SEPARATELY_FOR_RESULT_AND_ASSOCIATION</x:v>
      </x:c>
      <x:c r="L872" s="42" t="str">
        <x:v>S10</x:v>
      </x:c>
      <x:c r="M872" s="43" t="n">
        <x:v>1</x:v>
      </x:c>
      <x:c r="N872" s="42" t="str">
        <x:v>2026-08-29</x:v>
      </x:c>
      <x:c r="O872" s="42" t="str">
        <x:v>OUTDOOR_STRUCTURE_GLAZING</x:v>
      </x:c>
      <x:c r="P872" s="42" t="str">
        <x:v>Остекление веранды</x:v>
      </x:c>
      <x:c r="Q872" s="42" t="str">
        <x:v>остекление веранды</x:v>
      </x:c>
      <x:c r="R872" s="42" t="str">
        <x:v>order glazing of veranda/terrace/gazebo/porch</x:v>
      </x:c>
      <x:c r="S872" s="42" t="str">
        <x:v>SERVICE</x:v>
      </x:c>
      <x:c r="T872" s="42" t="str">
        <x:v>IN_SCOPE</x:v>
      </x:c>
      <x:c r="U872" s="42" t="str">
        <x:v>MEDIUM</x:v>
      </x:c>
      <x:c r="V872" s="42" t="str">
        <x:v>https://okno-msk.ru/verandy/</x:v>
      </x:c>
      <x:c r="W872" s="42" t="str">
        <x:v>https://okno-msk.ru/verandy/</x:v>
      </x:c>
      <x:c r="X872" s="42" t="str">
        <x:v>https://okno-msk.ru/stati/vidy-i-tipy-ostekleniya-verandy-plyusy-i-minusy;https://okno-msk.ru/verandy/bezramnoe-osteklenie-verandy</x:v>
      </x:c>
      <x:c r="Y872" s="42" t="str">
        <x:v>BASE_UNIT_PENDING_ACTION_REEVALUATION</x:v>
      </x:c>
      <x:c r="Z872" s="42" t="str">
        <x:v>KEEP_EXISTING_STRUCTURE</x:v>
      </x:c>
      <x:c r="AA872" s="42" t="str">
        <x:v>PROVISIONAL_PENDING_STEP13_CONFLICT_CHECK</x:v>
      </x:c>
      <x:c r="AB872" s="42" t="str">
        <x:v>NONE</x:v>
      </x:c>
      <x:c r="AC872" s="42" t="str">
        <x:v>ORDINARY_SEARCH_ELIGIBLE</x:v>
      </x:c>
      <x:c r="AD872" s="43" t="n">
        <x:f>COUNTIFS($O$2:$O$2333,$O872,$H$2:$H$2333,"&gt;"&amp;$H872)+COUNTIFS($O$2:$O$2333,$O872,$H$2:$H$2333,$H872,$B$2:$B$2333,"&lt;"&amp;$B872)+1</x:f>
        <x:v>97</x:v>
      </x:c>
      <x:c r="AE872" s="43" t="n">
        <x:f>COUNTIFS($W$2:$W$2333,$W872,$H$2:$H$2333,"&gt;"&amp;$H872)+COUNTIFS($W$2:$W$2333,$W872,$H$2:$H$2333,$H872,$B$2:$B$2333,"&lt;"&amp;$B872)+1</x:f>
        <x:v>112</x:v>
      </x:c>
      <x:c r="AF872" s="42" t="str">
        <x:v>P3 — СОХРАНИТЬ / МАРШРУТИЗИРОВАТЬ</x:v>
      </x:c>
      <x:c r="AG872" s="42" t="str">
        <x:v>action=KEEP_EXISTING_STRUCTURE; maturity=PROVISIONAL_PENDING_STEP13_CONFLICT_CHECK; uncertainty=NONE; broad_result=2; rank_in_cluster=97</x:v>
      </x:c>
      <x:c r="AH8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2" s="42" t="str">
        <x:v>Stage-5:STEP8&gt;STEP10&gt;STEP11&gt;STEP12_CORRECTIONS&gt;STEP12_V6_TARGET_CONTRACT&gt;STEP14A_OVERLAY | Step-08:S10:result:2</x:v>
      </x:c>
    </x:row>
    <x:row r="873" ht="30" customHeight="1">
      <x:c r="A873" s="42" t="str">
        <x:v>PHR-3CC1B0966CEB</x:v>
      </x:c>
      <x:c r="B873" s="42" t="str">
        <x:v>стоимость остекления веранды</x:v>
      </x:c>
      <x:c r="C873" s="42" t="str">
        <x:v>ASSIGNED</x:v>
      </x:c>
      <x:c r="D873" s="42" t="str">
        <x:v>ДА</x:v>
      </x:c>
      <x:c r="E873" s="42" t="str">
        <x:v>Москва</x:v>
      </x:c>
      <x:c r="F873" s="42" t="n">
        <x:v>213</x:v>
      </x:c>
      <x:c r="G873" s="42" t="str">
        <x:v>DEVICE_ALL</x:v>
      </x:c>
      <x:c r="H873" s="43" t="n">
        <x:v>2</x:v>
      </x:c>
      <x:c r="I873" s="43" t="n">
        <x:v>0</x:v>
      </x:c>
      <x:c r="J873" s="42" t="str">
        <x:v>BROAD_GETTOP_NO_OPERATORS__RESULT</x:v>
      </x:c>
      <x:c r="K873" s="42" t="str">
        <x:v>MAX_PER_PHRASE_SEPARATELY_FOR_RESULT_AND_ASSOCIATION</x:v>
      </x:c>
      <x:c r="L873" s="42" t="str">
        <x:v>S10</x:v>
      </x:c>
      <x:c r="M873" s="43" t="n">
        <x:v>1</x:v>
      </x:c>
      <x:c r="N873" s="42" t="str">
        <x:v>2026-08-29</x:v>
      </x:c>
      <x:c r="O873" s="42" t="str">
        <x:v>OUTDOOR_STRUCTURE_GLAZING</x:v>
      </x:c>
      <x:c r="P873" s="42" t="str">
        <x:v>Остекление веранды</x:v>
      </x:c>
      <x:c r="Q873" s="42" t="str">
        <x:v>остекление веранды</x:v>
      </x:c>
      <x:c r="R873" s="42" t="str">
        <x:v>order glazing of veranda/terrace/gazebo/porch</x:v>
      </x:c>
      <x:c r="S873" s="42" t="str">
        <x:v>SERVICE</x:v>
      </x:c>
      <x:c r="T873" s="42" t="str">
        <x:v>IN_SCOPE</x:v>
      </x:c>
      <x:c r="U873" s="42" t="str">
        <x:v>MEDIUM</x:v>
      </x:c>
      <x:c r="V873" s="42" t="str">
        <x:v>https://okno-msk.ru/verandy/</x:v>
      </x:c>
      <x:c r="W873" s="42" t="str">
        <x:v>https://okno-msk.ru/verandy/</x:v>
      </x:c>
      <x:c r="X873" s="42" t="str">
        <x:v>https://okno-msk.ru/stati/vidy-i-tipy-ostekleniya-verandy-plyusy-i-minusy;https://okno-msk.ru/verandy/bezramnoe-osteklenie-verandy</x:v>
      </x:c>
      <x:c r="Y873" s="42" t="str">
        <x:v>BASE_UNIT_PENDING_ACTION_REEVALUATION</x:v>
      </x:c>
      <x:c r="Z873" s="42" t="str">
        <x:v>KEEP_EXISTING_STRUCTURE</x:v>
      </x:c>
      <x:c r="AA873" s="42" t="str">
        <x:v>PROVISIONAL_PENDING_STEP13_CONFLICT_CHECK</x:v>
      </x:c>
      <x:c r="AB873" s="42" t="str">
        <x:v>NONE</x:v>
      </x:c>
      <x:c r="AC873" s="42" t="str">
        <x:v>ORDINARY_SEARCH_ELIGIBLE</x:v>
      </x:c>
      <x:c r="AD873" s="43" t="n">
        <x:f>COUNTIFS($O$2:$O$2333,$O873,$H$2:$H$2333,"&gt;"&amp;$H873)+COUNTIFS($O$2:$O$2333,$O873,$H$2:$H$2333,$H873,$B$2:$B$2333,"&lt;"&amp;$B873)+1</x:f>
        <x:v>98</x:v>
      </x:c>
      <x:c r="AE873" s="43" t="n">
        <x:f>COUNTIFS($W$2:$W$2333,$W873,$H$2:$H$2333,"&gt;"&amp;$H873)+COUNTIFS($W$2:$W$2333,$W873,$H$2:$H$2333,$H873,$B$2:$B$2333,"&lt;"&amp;$B873)+1</x:f>
        <x:v>113</x:v>
      </x:c>
      <x:c r="AF873" s="42" t="str">
        <x:v>P3 — СОХРАНИТЬ / МАРШРУТИЗИРОВАТЬ</x:v>
      </x:c>
      <x:c r="AG873" s="42" t="str">
        <x:v>action=KEEP_EXISTING_STRUCTURE; maturity=PROVISIONAL_PENDING_STEP13_CONFLICT_CHECK; uncertainty=NONE; broad_result=2; rank_in_cluster=98</x:v>
      </x:c>
      <x:c r="AH8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3" s="42" t="str">
        <x:v>Stage-5:STEP8&gt;STEP10&gt;STEP11&gt;STEP12_CORRECTIONS&gt;STEP12_V6_TARGET_CONTRACT&gt;STEP14A_OVERLAY | Step-08:S10:result:2</x:v>
      </x:c>
    </x:row>
    <x:row r="874" ht="30" customHeight="1">
      <x:c r="A874" s="42" t="str">
        <x:v>PHR-1C42DF27F574</x:v>
      </x:c>
      <x:c r="B874" s="42" t="str">
        <x:v>застекление веранды в частном доме панорамное остекление</x:v>
      </x:c>
      <x:c r="C874" s="42" t="str">
        <x:v>ASSIGNED</x:v>
      </x:c>
      <x:c r="D874" s="42" t="str">
        <x:v>ДА</x:v>
      </x:c>
      <x:c r="E874" s="42" t="str">
        <x:v>Москва</x:v>
      </x:c>
      <x:c r="F874" s="42" t="n">
        <x:v>213</x:v>
      </x:c>
      <x:c r="G874" s="42" t="str">
        <x:v>DEVICE_ALL</x:v>
      </x:c>
      <x:c r="H874" s="43" t="n">
        <x:v>1</x:v>
      </x:c>
      <x:c r="I874" s="43" t="n">
        <x:v>0</x:v>
      </x:c>
      <x:c r="J874" s="42" t="str">
        <x:v>BROAD_GETTOP_NO_OPERATORS__RESULT</x:v>
      </x:c>
      <x:c r="K874" s="42" t="str">
        <x:v>MAX_PER_PHRASE_SEPARATELY_FOR_RESULT_AND_ASSOCIATION</x:v>
      </x:c>
      <x:c r="L874" s="42" t="str">
        <x:v>S10</x:v>
      </x:c>
      <x:c r="M874" s="43" t="n">
        <x:v>1</x:v>
      </x:c>
      <x:c r="N874" s="42" t="str">
        <x:v>2026-08-29</x:v>
      </x:c>
      <x:c r="O874" s="42" t="str">
        <x:v>OUTDOOR_STRUCTURE_GLAZING</x:v>
      </x:c>
      <x:c r="P874" s="42" t="str">
        <x:v>Остекление веранды</x:v>
      </x:c>
      <x:c r="Q874" s="42" t="str">
        <x:v>остекление веранды</x:v>
      </x:c>
      <x:c r="R874" s="42" t="str">
        <x:v>order glazing of veranda/terrace/gazebo/porch</x:v>
      </x:c>
      <x:c r="S874" s="42" t="str">
        <x:v>SERVICE</x:v>
      </x:c>
      <x:c r="T874" s="42" t="str">
        <x:v>IN_SCOPE</x:v>
      </x:c>
      <x:c r="U874" s="42" t="str">
        <x:v>MEDIUM</x:v>
      </x:c>
      <x:c r="V874" s="42" t="str">
        <x:v>https://okno-msk.ru/verandy/</x:v>
      </x:c>
      <x:c r="W874" s="42" t="str">
        <x:v>https://okno-msk.ru/verandy/</x:v>
      </x:c>
      <x:c r="X874" s="42" t="str">
        <x:v>https://okno-msk.ru/stati/vidy-i-tipy-ostekleniya-verandy-plyusy-i-minusy;https://okno-msk.ru/verandy/bezramnoe-osteklenie-verandy</x:v>
      </x:c>
      <x:c r="Y874" s="42" t="str">
        <x:v>BASE_UNIT_PENDING_ACTION_REEVALUATION</x:v>
      </x:c>
      <x:c r="Z874" s="42" t="str">
        <x:v>KEEP_EXISTING_STRUCTURE</x:v>
      </x:c>
      <x:c r="AA874" s="42" t="str">
        <x:v>PROVISIONAL_PENDING_STEP13_CONFLICT_CHECK</x:v>
      </x:c>
      <x:c r="AB874" s="42" t="str">
        <x:v>NONE</x:v>
      </x:c>
      <x:c r="AC874" s="42" t="str">
        <x:v>ORDINARY_SEARCH_ELIGIBLE</x:v>
      </x:c>
      <x:c r="AD874" s="43" t="n">
        <x:f>COUNTIFS($O$2:$O$2333,$O874,$H$2:$H$2333,"&gt;"&amp;$H874)+COUNTIFS($O$2:$O$2333,$O874,$H$2:$H$2333,$H874,$B$2:$B$2333,"&lt;"&amp;$B874)+1</x:f>
        <x:v>101</x:v>
      </x:c>
      <x:c r="AE874" s="43" t="n">
        <x:f>COUNTIFS($W$2:$W$2333,$W874,$H$2:$H$2333,"&gt;"&amp;$H874)+COUNTIFS($W$2:$W$2333,$W874,$H$2:$H$2333,$H874,$B$2:$B$2333,"&lt;"&amp;$B874)+1</x:f>
        <x:v>118</x:v>
      </x:c>
      <x:c r="AF874" s="42" t="str">
        <x:v>P3 — СОХРАНИТЬ / МАРШРУТИЗИРОВАТЬ</x:v>
      </x:c>
      <x:c r="AG874" s="42" t="str">
        <x:v>action=KEEP_EXISTING_STRUCTURE; maturity=PROVISIONAL_PENDING_STEP13_CONFLICT_CHECK; uncertainty=NONE; broad_result=1; rank_in_cluster=99</x:v>
      </x:c>
      <x:c r="AH8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4" s="42" t="str">
        <x:v>Stage-5:STEP8&gt;STEP10&gt;STEP11&gt;STEP12_CORRECTIONS&gt;STEP12_V6_TARGET_CONTRACT&gt;STEP14A_OVERLAY | Step-08:S10:result:1</x:v>
      </x:c>
    </x:row>
    <x:row r="875" ht="30" customHeight="1">
      <x:c r="A875" s="42" t="str">
        <x:v>PHR-3F939C0DD679</x:v>
      </x:c>
      <x:c r="B875" s="42" t="str">
        <x:v>мягкое остекление веранды цена</x:v>
      </x:c>
      <x:c r="C875" s="42" t="str">
        <x:v>ASSIGNED</x:v>
      </x:c>
      <x:c r="D875" s="42" t="str">
        <x:v>ДА</x:v>
      </x:c>
      <x:c r="E875" s="42" t="str">
        <x:v>Москва</x:v>
      </x:c>
      <x:c r="F875" s="42" t="n">
        <x:v>213</x:v>
      </x:c>
      <x:c r="G875" s="42" t="str">
        <x:v>DEVICE_ALL</x:v>
      </x:c>
      <x:c r="H875" s="43" t="n">
        <x:v>1</x:v>
      </x:c>
      <x:c r="I875" s="43" t="n">
        <x:v>0</x:v>
      </x:c>
      <x:c r="J875" s="42" t="str">
        <x:v>BROAD_GETTOP_NO_OPERATORS__RESULT</x:v>
      </x:c>
      <x:c r="K875" s="42" t="str">
        <x:v>MAX_PER_PHRASE_SEPARATELY_FOR_RESULT_AND_ASSOCIATION</x:v>
      </x:c>
      <x:c r="L875" s="42" t="str">
        <x:v>S10</x:v>
      </x:c>
      <x:c r="M875" s="43" t="n">
        <x:v>1</x:v>
      </x:c>
      <x:c r="N875" s="42" t="str">
        <x:v>2026-08-29</x:v>
      </x:c>
      <x:c r="O875" s="42" t="str">
        <x:v>OUTDOOR_STRUCTURE_GLAZING</x:v>
      </x:c>
      <x:c r="P875" s="42" t="str">
        <x:v>Остекление веранды</x:v>
      </x:c>
      <x:c r="Q875" s="42" t="str">
        <x:v>остекление веранды</x:v>
      </x:c>
      <x:c r="R875" s="42" t="str">
        <x:v>order glazing of veranda/terrace/gazebo/porch</x:v>
      </x:c>
      <x:c r="S875" s="42" t="str">
        <x:v>SERVICE</x:v>
      </x:c>
      <x:c r="T875" s="42" t="str">
        <x:v>IN_SCOPE</x:v>
      </x:c>
      <x:c r="U875" s="42" t="str">
        <x:v>MEDIUM</x:v>
      </x:c>
      <x:c r="V875" s="42" t="str">
        <x:v>https://okno-msk.ru/verandy/</x:v>
      </x:c>
      <x:c r="W875" s="42" t="str">
        <x:v>https://okno-msk.ru/verandy/</x:v>
      </x:c>
      <x:c r="X875" s="42" t="str">
        <x:v>https://okno-msk.ru/stati/vidy-i-tipy-ostekleniya-verandy-plyusy-i-minusy;https://okno-msk.ru/verandy/bezramnoe-osteklenie-verandy</x:v>
      </x:c>
      <x:c r="Y875" s="42" t="str">
        <x:v>BASE_UNIT_PENDING_ACTION_REEVALUATION</x:v>
      </x:c>
      <x:c r="Z875" s="42" t="str">
        <x:v>KEEP_EXISTING_STRUCTURE</x:v>
      </x:c>
      <x:c r="AA875" s="42" t="str">
        <x:v>PROVISIONAL_PENDING_STEP13_CONFLICT_CHECK</x:v>
      </x:c>
      <x:c r="AB875" s="42" t="str">
        <x:v>NONE</x:v>
      </x:c>
      <x:c r="AC875" s="42" t="str">
        <x:v>REVIEW_SEARCH</x:v>
      </x:c>
      <x:c r="AD875" s="43" t="n">
        <x:f>COUNTIFS($O$2:$O$2333,$O875,$H$2:$H$2333,"&gt;"&amp;$H875)+COUNTIFS($O$2:$O$2333,$O875,$H$2:$H$2333,$H875,$B$2:$B$2333,"&lt;"&amp;$B875)+1</x:f>
        <x:v>102</x:v>
      </x:c>
      <x:c r="AE875" s="43" t="n">
        <x:f>COUNTIFS($W$2:$W$2333,$W875,$H$2:$H$2333,"&gt;"&amp;$H875)+COUNTIFS($W$2:$W$2333,$W875,$H$2:$H$2333,$H875,$B$2:$B$2333,"&lt;"&amp;$B875)+1</x:f>
        <x:v>119</x:v>
      </x:c>
      <x:c r="AF875" s="42" t="str">
        <x:v>P3 — СОХРАНИТЬ / МАРШРУТИЗИРОВАТЬ</x:v>
      </x:c>
      <x:c r="AG875" s="42" t="str">
        <x:v>action=KEEP_EXISTING_STRUCTURE; maturity=PROVISIONAL_PENDING_STEP13_CONFLICT_CHECK; uncertainty=NONE; broad_result=1; rank_in_cluster=100</x:v>
      </x:c>
      <x:c r="AH8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75" s="42" t="str">
        <x:v>Stage-5:STEP8&gt;STEP10&gt;STEP11&gt;STEP12_CORRECTIONS&gt;STEP12_V6_TARGET_CONTRACT&gt;STEP14A_OVERLAY | Step-08:S10:result:1</x:v>
      </x:c>
    </x:row>
    <x:row r="876" ht="30" customHeight="1">
      <x:c r="A876" s="42" t="str">
        <x:v>PHR-B1D997152192</x:v>
      </x:c>
      <x:c r="B876" s="42" t="str">
        <x:v>мягкое остекление веранды цена в московской области</x:v>
      </x:c>
      <x:c r="C876" s="42" t="str">
        <x:v>ASSIGNED</x:v>
      </x:c>
      <x:c r="D876" s="42" t="str">
        <x:v>ДА</x:v>
      </x:c>
      <x:c r="E876" s="42" t="str">
        <x:v>Москва</x:v>
      </x:c>
      <x:c r="F876" s="42" t="n">
        <x:v>213</x:v>
      </x:c>
      <x:c r="G876" s="42" t="str">
        <x:v>DEVICE_ALL</x:v>
      </x:c>
      <x:c r="H876" s="43" t="n">
        <x:v>1</x:v>
      </x:c>
      <x:c r="I876" s="43" t="n">
        <x:v>0</x:v>
      </x:c>
      <x:c r="J876" s="42" t="str">
        <x:v>BROAD_GETTOP_NO_OPERATORS__RESULT</x:v>
      </x:c>
      <x:c r="K876" s="42" t="str">
        <x:v>MAX_PER_PHRASE_SEPARATELY_FOR_RESULT_AND_ASSOCIATION</x:v>
      </x:c>
      <x:c r="L876" s="42" t="str">
        <x:v>S10</x:v>
      </x:c>
      <x:c r="M876" s="43" t="n">
        <x:v>1</x:v>
      </x:c>
      <x:c r="N876" s="42" t="str">
        <x:v>2026-08-29</x:v>
      </x:c>
      <x:c r="O876" s="42" t="str">
        <x:v>OUTDOOR_STRUCTURE_GLAZING</x:v>
      </x:c>
      <x:c r="P876" s="42" t="str">
        <x:v>Остекление веранды</x:v>
      </x:c>
      <x:c r="Q876" s="42" t="str">
        <x:v>остекление веранды</x:v>
      </x:c>
      <x:c r="R876" s="42" t="str">
        <x:v>order glazing of veranda/terrace/gazebo/porch</x:v>
      </x:c>
      <x:c r="S876" s="42" t="str">
        <x:v>SERVICE</x:v>
      </x:c>
      <x:c r="T876" s="42" t="str">
        <x:v>IN_SCOPE</x:v>
      </x:c>
      <x:c r="U876" s="42" t="str">
        <x:v>MEDIUM</x:v>
      </x:c>
      <x:c r="V876" s="42" t="str">
        <x:v>https://okno-msk.ru/verandy/</x:v>
      </x:c>
      <x:c r="W876" s="42" t="str">
        <x:v>https://okno-msk.ru/verandy/</x:v>
      </x:c>
      <x:c r="X876" s="42" t="str">
        <x:v>https://okno-msk.ru/stati/vidy-i-tipy-ostekleniya-verandy-plyusy-i-minusy;https://okno-msk.ru/verandy/bezramnoe-osteklenie-verandy</x:v>
      </x:c>
      <x:c r="Y876" s="42" t="str">
        <x:v>BASE_UNIT_PENDING_ACTION_REEVALUATION</x:v>
      </x:c>
      <x:c r="Z876" s="42" t="str">
        <x:v>KEEP_EXISTING_STRUCTURE</x:v>
      </x:c>
      <x:c r="AA876" s="42" t="str">
        <x:v>PROVISIONAL_PENDING_STEP13_CONFLICT_CHECK</x:v>
      </x:c>
      <x:c r="AB876" s="42" t="str">
        <x:v>NONE</x:v>
      </x:c>
      <x:c r="AC876" s="42" t="str">
        <x:v>REVIEW_SEARCH</x:v>
      </x:c>
      <x:c r="AD876" s="43" t="n">
        <x:f>COUNTIFS($O$2:$O$2333,$O876,$H$2:$H$2333,"&gt;"&amp;$H876)+COUNTIFS($O$2:$O$2333,$O876,$H$2:$H$2333,$H876,$B$2:$B$2333,"&lt;"&amp;$B876)+1</x:f>
        <x:v>103</x:v>
      </x:c>
      <x:c r="AE876" s="43" t="n">
        <x:f>COUNTIFS($W$2:$W$2333,$W876,$H$2:$H$2333,"&gt;"&amp;$H876)+COUNTIFS($W$2:$W$2333,$W876,$H$2:$H$2333,$H876,$B$2:$B$2333,"&lt;"&amp;$B876)+1</x:f>
        <x:v>120</x:v>
      </x:c>
      <x:c r="AF876" s="42" t="str">
        <x:v>P3 — СОХРАНИТЬ / МАРШРУТИЗИРОВАТЬ</x:v>
      </x:c>
      <x:c r="AG876" s="42" t="str">
        <x:v>action=KEEP_EXISTING_STRUCTURE; maturity=PROVISIONAL_PENDING_STEP13_CONFLICT_CHECK; uncertainty=NONE; broad_result=1; rank_in_cluster=101</x:v>
      </x:c>
      <x:c r="AH8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76" s="42" t="str">
        <x:v>Stage-5:STEP8&gt;STEP10&gt;STEP11&gt;STEP12_CORRECTIONS&gt;STEP12_V6_TARGET_CONTRACT&gt;STEP14A_OVERLAY | Step-08:S10:result:1</x:v>
      </x:c>
    </x:row>
    <x:row r="877" ht="30" customHeight="1">
      <x:c r="A877" s="42" t="str">
        <x:v>PHR-DCD636060C4D</x:v>
      </x:c>
      <x:c r="B877" s="42" t="str">
        <x:v>остекление веранд недорого</x:v>
      </x:c>
      <x:c r="C877" s="42" t="str">
        <x:v>ASSIGNED</x:v>
      </x:c>
      <x:c r="D877" s="42" t="str">
        <x:v>ДА</x:v>
      </x:c>
      <x:c r="E877" s="42" t="str">
        <x:v>Москва</x:v>
      </x:c>
      <x:c r="F877" s="42" t="n">
        <x:v>213</x:v>
      </x:c>
      <x:c r="G877" s="42" t="str">
        <x:v>DEVICE_ALL</x:v>
      </x:c>
      <x:c r="H877" s="43" t="n">
        <x:v>1</x:v>
      </x:c>
      <x:c r="I877" s="43" t="n">
        <x:v>0</x:v>
      </x:c>
      <x:c r="J877" s="42" t="str">
        <x:v>BROAD_GETTOP_NO_OPERATORS__RESULT</x:v>
      </x:c>
      <x:c r="K877" s="42" t="str">
        <x:v>MAX_PER_PHRASE_SEPARATELY_FOR_RESULT_AND_ASSOCIATION</x:v>
      </x:c>
      <x:c r="L877" s="42" t="str">
        <x:v>S10</x:v>
      </x:c>
      <x:c r="M877" s="43" t="n">
        <x:v>1</x:v>
      </x:c>
      <x:c r="N877" s="42" t="str">
        <x:v>2026-08-29</x:v>
      </x:c>
      <x:c r="O877" s="42" t="str">
        <x:v>OUTDOOR_STRUCTURE_GLAZING</x:v>
      </x:c>
      <x:c r="P877" s="42" t="str">
        <x:v>Остекление веранды</x:v>
      </x:c>
      <x:c r="Q877" s="42" t="str">
        <x:v>остекление веранды</x:v>
      </x:c>
      <x:c r="R877" s="42" t="str">
        <x:v>order glazing of veranda/terrace/gazebo/porch</x:v>
      </x:c>
      <x:c r="S877" s="42" t="str">
        <x:v>SERVICE</x:v>
      </x:c>
      <x:c r="T877" s="42" t="str">
        <x:v>IN_SCOPE</x:v>
      </x:c>
      <x:c r="U877" s="42" t="str">
        <x:v>MEDIUM</x:v>
      </x:c>
      <x:c r="V877" s="42" t="str">
        <x:v>https://okno-msk.ru/verandy/</x:v>
      </x:c>
      <x:c r="W877" s="42" t="str">
        <x:v>https://okno-msk.ru/verandy/</x:v>
      </x:c>
      <x:c r="X877" s="42" t="str">
        <x:v>https://okno-msk.ru/stati/vidy-i-tipy-ostekleniya-verandy-plyusy-i-minusy;https://okno-msk.ru/verandy/bezramnoe-osteklenie-verandy</x:v>
      </x:c>
      <x:c r="Y877" s="42" t="str">
        <x:v>BASE_UNIT_PENDING_ACTION_REEVALUATION</x:v>
      </x:c>
      <x:c r="Z877" s="42" t="str">
        <x:v>KEEP_EXISTING_STRUCTURE</x:v>
      </x:c>
      <x:c r="AA877" s="42" t="str">
        <x:v>PROVISIONAL_PENDING_STEP13_CONFLICT_CHECK</x:v>
      </x:c>
      <x:c r="AB877" s="42" t="str">
        <x:v>NONE</x:v>
      </x:c>
      <x:c r="AC877" s="42" t="str">
        <x:v>ORDINARY_SEARCH_ELIGIBLE</x:v>
      </x:c>
      <x:c r="AD877" s="43" t="n">
        <x:f>COUNTIFS($O$2:$O$2333,$O877,$H$2:$H$2333,"&gt;"&amp;$H877)+COUNTIFS($O$2:$O$2333,$O877,$H$2:$H$2333,$H877,$B$2:$B$2333,"&lt;"&amp;$B877)+1</x:f>
        <x:v>104</x:v>
      </x:c>
      <x:c r="AE877" s="43" t="n">
        <x:f>COUNTIFS($W$2:$W$2333,$W877,$H$2:$H$2333,"&gt;"&amp;$H877)+COUNTIFS($W$2:$W$2333,$W877,$H$2:$H$2333,$H877,$B$2:$B$2333,"&lt;"&amp;$B877)+1</x:f>
        <x:v>121</x:v>
      </x:c>
      <x:c r="AF877" s="42" t="str">
        <x:v>P3 — СОХРАНИТЬ / МАРШРУТИЗИРОВАТЬ</x:v>
      </x:c>
      <x:c r="AG877" s="42" t="str">
        <x:v>action=KEEP_EXISTING_STRUCTURE; maturity=PROVISIONAL_PENDING_STEP13_CONFLICT_CHECK; uncertainty=NONE; broad_result=1; rank_in_cluster=102</x:v>
      </x:c>
      <x:c r="AH8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7" s="42" t="str">
        <x:v>Stage-5:STEP8&gt;STEP10&gt;STEP11&gt;STEP12_CORRECTIONS&gt;STEP12_V6_TARGET_CONTRACT&gt;STEP14A_OVERLAY | Step-08:S10:result:1</x:v>
      </x:c>
    </x:row>
    <x:row r="878" ht="30" customHeight="1">
      <x:c r="A878" s="42" t="str">
        <x:v>PHR-864EE2D00706</x:v>
      </x:c>
      <x:c r="B878" s="42" t="str">
        <x:v>остекление веранды бани</x:v>
      </x:c>
      <x:c r="C878" s="42" t="str">
        <x:v>ASSIGNED</x:v>
      </x:c>
      <x:c r="D878" s="42" t="str">
        <x:v>ДА</x:v>
      </x:c>
      <x:c r="E878" s="42" t="str">
        <x:v>Москва</x:v>
      </x:c>
      <x:c r="F878" s="42" t="n">
        <x:v>213</x:v>
      </x:c>
      <x:c r="G878" s="42" t="str">
        <x:v>DEVICE_ALL</x:v>
      </x:c>
      <x:c r="H878" s="43" t="n">
        <x:v>1</x:v>
      </x:c>
      <x:c r="I878" s="43" t="n">
        <x:v>0</x:v>
      </x:c>
      <x:c r="J878" s="42" t="str">
        <x:v>BROAD_GETTOP_NO_OPERATORS__RESULT</x:v>
      </x:c>
      <x:c r="K878" s="42" t="str">
        <x:v>MAX_PER_PHRASE_SEPARATELY_FOR_RESULT_AND_ASSOCIATION</x:v>
      </x:c>
      <x:c r="L878" s="42" t="str">
        <x:v>S10</x:v>
      </x:c>
      <x:c r="M878" s="43" t="n">
        <x:v>1</x:v>
      </x:c>
      <x:c r="N878" s="42" t="str">
        <x:v>2026-08-29</x:v>
      </x:c>
      <x:c r="O878" s="42" t="str">
        <x:v>OUTDOOR_STRUCTURE_GLAZING</x:v>
      </x:c>
      <x:c r="P878" s="42" t="str">
        <x:v>Остекление веранды</x:v>
      </x:c>
      <x:c r="Q878" s="42" t="str">
        <x:v>остекление веранды</x:v>
      </x:c>
      <x:c r="R878" s="42" t="str">
        <x:v>order glazing of veranda/terrace/gazebo/porch</x:v>
      </x:c>
      <x:c r="S878" s="42" t="str">
        <x:v>SERVICE</x:v>
      </x:c>
      <x:c r="T878" s="42" t="str">
        <x:v>IN_SCOPE</x:v>
      </x:c>
      <x:c r="U878" s="42" t="str">
        <x:v>MEDIUM</x:v>
      </x:c>
      <x:c r="V878" s="42" t="str">
        <x:v>https://okno-msk.ru/verandy/</x:v>
      </x:c>
      <x:c r="W878" s="42" t="str">
        <x:v>https://okno-msk.ru/verandy/</x:v>
      </x:c>
      <x:c r="X878" s="42" t="str">
        <x:v>https://okno-msk.ru/stati/vidy-i-tipy-ostekleniya-verandy-plyusy-i-minusy;https://okno-msk.ru/verandy/bezramnoe-osteklenie-verandy</x:v>
      </x:c>
      <x:c r="Y878" s="42" t="str">
        <x:v>BASE_UNIT_PENDING_ACTION_REEVALUATION</x:v>
      </x:c>
      <x:c r="Z878" s="42" t="str">
        <x:v>KEEP_EXISTING_STRUCTURE</x:v>
      </x:c>
      <x:c r="AA878" s="42" t="str">
        <x:v>PROVISIONAL_PENDING_STEP13_CONFLICT_CHECK</x:v>
      </x:c>
      <x:c r="AB878" s="42" t="str">
        <x:v>NONE</x:v>
      </x:c>
      <x:c r="AC878" s="42" t="str">
        <x:v>ORDINARY_SEARCH_ELIGIBLE</x:v>
      </x:c>
      <x:c r="AD878" s="43" t="n">
        <x:f>COUNTIFS($O$2:$O$2333,$O878,$H$2:$H$2333,"&gt;"&amp;$H878)+COUNTIFS($O$2:$O$2333,$O878,$H$2:$H$2333,$H878,$B$2:$B$2333,"&lt;"&amp;$B878)+1</x:f>
        <x:v>105</x:v>
      </x:c>
      <x:c r="AE878" s="43" t="n">
        <x:f>COUNTIFS($W$2:$W$2333,$W878,$H$2:$H$2333,"&gt;"&amp;$H878)+COUNTIFS($W$2:$W$2333,$W878,$H$2:$H$2333,$H878,$B$2:$B$2333,"&lt;"&amp;$B878)+1</x:f>
        <x:v>122</x:v>
      </x:c>
      <x:c r="AF878" s="42" t="str">
        <x:v>P3 — СОХРАНИТЬ / МАРШРУТИЗИРОВАТЬ</x:v>
      </x:c>
      <x:c r="AG878" s="42" t="str">
        <x:v>action=KEEP_EXISTING_STRUCTURE; maturity=PROVISIONAL_PENDING_STEP13_CONFLICT_CHECK; uncertainty=NONE; broad_result=1; rank_in_cluster=103</x:v>
      </x:c>
      <x:c r="AH8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78" s="42" t="str">
        <x:v>Stage-5:STEP8&gt;STEP10&gt;STEP11&gt;STEP12_CORRECTIONS&gt;STEP12_V6_TARGET_CONTRACT&gt;STEP14A_OVERLAY | Step-08:S10:result:1</x:v>
      </x:c>
    </x:row>
    <x:row r="879" ht="30" customHeight="1">
      <x:c r="A879" s="42" t="str">
        <x:v>PHR-10457F85146A</x:v>
      </x:c>
      <x:c r="B879" s="42" t="str">
        <x:v>остекление веранды книжка</x:v>
      </x:c>
      <x:c r="C879" s="42" t="str">
        <x:v>ASSIGNED</x:v>
      </x:c>
      <x:c r="D879" s="42" t="str">
        <x:v>ДА</x:v>
      </x:c>
      <x:c r="E879" s="42" t="str">
        <x:v>Москва</x:v>
      </x:c>
      <x:c r="F879" s="42" t="n">
        <x:v>213</x:v>
      </x:c>
      <x:c r="G879" s="42" t="str">
        <x:v>DEVICE_ALL</x:v>
      </x:c>
      <x:c r="H879" s="43" t="n">
        <x:v>1</x:v>
      </x:c>
      <x:c r="I879" s="43" t="n">
        <x:v>0</x:v>
      </x:c>
      <x:c r="J879" s="42" t="str">
        <x:v>BROAD_GETTOP_NO_OPERATORS__RESULT</x:v>
      </x:c>
      <x:c r="K879" s="42" t="str">
        <x:v>MAX_PER_PHRASE_SEPARATELY_FOR_RESULT_AND_ASSOCIATION</x:v>
      </x:c>
      <x:c r="L879" s="42" t="str">
        <x:v>S10</x:v>
      </x:c>
      <x:c r="M879" s="43" t="n">
        <x:v>1</x:v>
      </x:c>
      <x:c r="N879" s="42" t="str">
        <x:v>2026-08-29</x:v>
      </x:c>
      <x:c r="O879" s="42" t="str">
        <x:v>OUTDOOR_STRUCTURE_GLAZING</x:v>
      </x:c>
      <x:c r="P879" s="42" t="str">
        <x:v>Остекление веранды</x:v>
      </x:c>
      <x:c r="Q879" s="42" t="str">
        <x:v>остекление веранды</x:v>
      </x:c>
      <x:c r="R879" s="42" t="str">
        <x:v>order glazing of veranda/terrace/gazebo/porch</x:v>
      </x:c>
      <x:c r="S879" s="42" t="str">
        <x:v>SERVICE</x:v>
      </x:c>
      <x:c r="T879" s="42" t="str">
        <x:v>IN_SCOPE</x:v>
      </x:c>
      <x:c r="U879" s="42" t="str">
        <x:v>MEDIUM</x:v>
      </x:c>
      <x:c r="V879" s="42" t="str">
        <x:v>https://okno-msk.ru/verandy/</x:v>
      </x:c>
      <x:c r="W879" s="42" t="str">
        <x:v>https://okno-msk.ru/verandy/</x:v>
      </x:c>
      <x:c r="X879" s="42" t="str">
        <x:v>https://okno-msk.ru/stati/vidy-i-tipy-ostekleniya-verandy-plyusy-i-minusy;https://okno-msk.ru/verandy/bezramnoe-osteklenie-verandy</x:v>
      </x:c>
      <x:c r="Y879" s="42" t="str">
        <x:v>BASE_UNIT_PENDING_ACTION_REEVALUATION</x:v>
      </x:c>
      <x:c r="Z879" s="42" t="str">
        <x:v>KEEP_EXISTING_STRUCTURE</x:v>
      </x:c>
      <x:c r="AA879" s="42" t="str">
        <x:v>PROVISIONAL_PENDING_STEP13_CONFLICT_CHECK</x:v>
      </x:c>
      <x:c r="AB879" s="42" t="str">
        <x:v>NONE</x:v>
      </x:c>
      <x:c r="AC879" s="42" t="str">
        <x:v>REVIEW_SEARCH</x:v>
      </x:c>
      <x:c r="AD879" s="43" t="n">
        <x:f>COUNTIFS($O$2:$O$2333,$O879,$H$2:$H$2333,"&gt;"&amp;$H879)+COUNTIFS($O$2:$O$2333,$O879,$H$2:$H$2333,$H879,$B$2:$B$2333,"&lt;"&amp;$B879)+1</x:f>
        <x:v>106</x:v>
      </x:c>
      <x:c r="AE879" s="43" t="n">
        <x:f>COUNTIFS($W$2:$W$2333,$W879,$H$2:$H$2333,"&gt;"&amp;$H879)+COUNTIFS($W$2:$W$2333,$W879,$H$2:$H$2333,$H879,$B$2:$B$2333,"&lt;"&amp;$B879)+1</x:f>
        <x:v>123</x:v>
      </x:c>
      <x:c r="AF879" s="42" t="str">
        <x:v>P3 — СОХРАНИТЬ / МАРШРУТИЗИРОВАТЬ</x:v>
      </x:c>
      <x:c r="AG879" s="42" t="str">
        <x:v>action=KEEP_EXISTING_STRUCTURE; maturity=PROVISIONAL_PENDING_STEP13_CONFLICT_CHECK; uncertainty=NONE; broad_result=1; rank_in_cluster=104</x:v>
      </x:c>
      <x:c r="AH8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79" s="42" t="str">
        <x:v>Stage-5:STEP8&gt;STEP10&gt;STEP11&gt;STEP12_CORRECTIONS&gt;STEP12_V6_TARGET_CONTRACT&gt;STEP14A_OVERLAY | Step-08:S10:result:1</x:v>
      </x:c>
    </x:row>
    <x:row r="880" ht="30" customHeight="1">
      <x:c r="A880" s="42" t="str">
        <x:v>PHR-512CAE06A5D6</x:v>
      </x:c>
      <x:c r="B880" s="42" t="str">
        <x:v>остекление веранды на даче алюминиевым профилем</x:v>
      </x:c>
      <x:c r="C880" s="42" t="str">
        <x:v>ASSIGNED</x:v>
      </x:c>
      <x:c r="D880" s="42" t="str">
        <x:v>ДА</x:v>
      </x:c>
      <x:c r="E880" s="42" t="str">
        <x:v>Москва</x:v>
      </x:c>
      <x:c r="F880" s="42" t="n">
        <x:v>213</x:v>
      </x:c>
      <x:c r="G880" s="42" t="str">
        <x:v>DEVICE_ALL</x:v>
      </x:c>
      <x:c r="H880" s="43" t="n">
        <x:v>1</x:v>
      </x:c>
      <x:c r="I880" s="43" t="n">
        <x:v>0</x:v>
      </x:c>
      <x:c r="J880" s="42" t="str">
        <x:v>BROAD_GETTOP_NO_OPERATORS__RESULT</x:v>
      </x:c>
      <x:c r="K880" s="42" t="str">
        <x:v>MAX_PER_PHRASE_SEPARATELY_FOR_RESULT_AND_ASSOCIATION</x:v>
      </x:c>
      <x:c r="L880" s="42" t="str">
        <x:v>S10</x:v>
      </x:c>
      <x:c r="M880" s="43" t="n">
        <x:v>1</x:v>
      </x:c>
      <x:c r="N880" s="42" t="str">
        <x:v>2026-08-29</x:v>
      </x:c>
      <x:c r="O880" s="42" t="str">
        <x:v>OUTDOOR_STRUCTURE_GLAZING</x:v>
      </x:c>
      <x:c r="P880" s="42" t="str">
        <x:v>Остекление веранды</x:v>
      </x:c>
      <x:c r="Q880" s="42" t="str">
        <x:v>остекление веранды</x:v>
      </x:c>
      <x:c r="R880" s="42" t="str">
        <x:v>order glazing of veranda/terrace/gazebo/porch</x:v>
      </x:c>
      <x:c r="S880" s="42" t="str">
        <x:v>SERVICE</x:v>
      </x:c>
      <x:c r="T880" s="42" t="str">
        <x:v>IN_SCOPE</x:v>
      </x:c>
      <x:c r="U880" s="42" t="str">
        <x:v>MEDIUM</x:v>
      </x:c>
      <x:c r="V880" s="42" t="str">
        <x:v>https://okno-msk.ru/verandy/</x:v>
      </x:c>
      <x:c r="W880" s="42" t="str">
        <x:v>https://okno-msk.ru/verandy/</x:v>
      </x:c>
      <x:c r="X880" s="42" t="str">
        <x:v>https://okno-msk.ru/stati/vidy-i-tipy-ostekleniya-verandy-plyusy-i-minusy;https://okno-msk.ru/verandy/bezramnoe-osteklenie-verandy</x:v>
      </x:c>
      <x:c r="Y880" s="42" t="str">
        <x:v>BASE_UNIT_PENDING_ACTION_REEVALUATION</x:v>
      </x:c>
      <x:c r="Z880" s="42" t="str">
        <x:v>KEEP_EXISTING_STRUCTURE</x:v>
      </x:c>
      <x:c r="AA880" s="42" t="str">
        <x:v>PROVISIONAL_PENDING_STEP13_CONFLICT_CHECK</x:v>
      </x:c>
      <x:c r="AB880" s="42" t="str">
        <x:v>NONE</x:v>
      </x:c>
      <x:c r="AC880" s="42" t="str">
        <x:v>ORDINARY_SEARCH_ELIGIBLE</x:v>
      </x:c>
      <x:c r="AD880" s="43" t="n">
        <x:f>COUNTIFS($O$2:$O$2333,$O880,$H$2:$H$2333,"&gt;"&amp;$H880)+COUNTIFS($O$2:$O$2333,$O880,$H$2:$H$2333,$H880,$B$2:$B$2333,"&lt;"&amp;$B880)+1</x:f>
        <x:v>107</x:v>
      </x:c>
      <x:c r="AE880" s="43" t="n">
        <x:f>COUNTIFS($W$2:$W$2333,$W880,$H$2:$H$2333,"&gt;"&amp;$H880)+COUNTIFS($W$2:$W$2333,$W880,$H$2:$H$2333,$H880,$B$2:$B$2333,"&lt;"&amp;$B880)+1</x:f>
        <x:v>126</x:v>
      </x:c>
      <x:c r="AF880" s="42" t="str">
        <x:v>P3 — СОХРАНИТЬ / МАРШРУТИЗИРОВАТЬ</x:v>
      </x:c>
      <x:c r="AG880" s="42" t="str">
        <x:v>action=KEEP_EXISTING_STRUCTURE; maturity=PROVISIONAL_PENDING_STEP13_CONFLICT_CHECK; uncertainty=NONE; broad_result=1; rank_in_cluster=105</x:v>
      </x:c>
      <x:c r="AH8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0" s="42" t="str">
        <x:v>Stage-5:STEP8&gt;STEP10&gt;STEP11&gt;STEP12_CORRECTIONS&gt;STEP12_V6_TARGET_CONTRACT&gt;STEP14A_OVERLAY | Step-08:S10:result:1</x:v>
      </x:c>
    </x:row>
    <x:row r="881" ht="30" customHeight="1">
      <x:c r="A881" s="42" t="str">
        <x:v>PHR-9CE7F727CC01</x:v>
      </x:c>
      <x:c r="B881" s="42" t="str">
        <x:v>остекление веранды на даче недорого</x:v>
      </x:c>
      <x:c r="C881" s="42" t="str">
        <x:v>ASSIGNED</x:v>
      </x:c>
      <x:c r="D881" s="42" t="str">
        <x:v>ДА</x:v>
      </x:c>
      <x:c r="E881" s="42" t="str">
        <x:v>Москва</x:v>
      </x:c>
      <x:c r="F881" s="42" t="n">
        <x:v>213</x:v>
      </x:c>
      <x:c r="G881" s="42" t="str">
        <x:v>DEVICE_ALL</x:v>
      </x:c>
      <x:c r="H881" s="43" t="n">
        <x:v>1</x:v>
      </x:c>
      <x:c r="I881" s="43" t="n">
        <x:v>0</x:v>
      </x:c>
      <x:c r="J881" s="42" t="str">
        <x:v>BROAD_GETTOP_NO_OPERATORS__RESULT</x:v>
      </x:c>
      <x:c r="K881" s="42" t="str">
        <x:v>MAX_PER_PHRASE_SEPARATELY_FOR_RESULT_AND_ASSOCIATION</x:v>
      </x:c>
      <x:c r="L881" s="42" t="str">
        <x:v>S10</x:v>
      </x:c>
      <x:c r="M881" s="43" t="n">
        <x:v>1</x:v>
      </x:c>
      <x:c r="N881" s="42" t="str">
        <x:v>2026-08-29</x:v>
      </x:c>
      <x:c r="O881" s="42" t="str">
        <x:v>OUTDOOR_STRUCTURE_GLAZING</x:v>
      </x:c>
      <x:c r="P881" s="42" t="str">
        <x:v>Остекление веранды</x:v>
      </x:c>
      <x:c r="Q881" s="42" t="str">
        <x:v>остекление веранды</x:v>
      </x:c>
      <x:c r="R881" s="42" t="str">
        <x:v>order glazing of veranda/terrace/gazebo/porch</x:v>
      </x:c>
      <x:c r="S881" s="42" t="str">
        <x:v>SERVICE</x:v>
      </x:c>
      <x:c r="T881" s="42" t="str">
        <x:v>IN_SCOPE</x:v>
      </x:c>
      <x:c r="U881" s="42" t="str">
        <x:v>MEDIUM</x:v>
      </x:c>
      <x:c r="V881" s="42" t="str">
        <x:v>https://okno-msk.ru/verandy/</x:v>
      </x:c>
      <x:c r="W881" s="42" t="str">
        <x:v>https://okno-msk.ru/verandy/</x:v>
      </x:c>
      <x:c r="X881" s="42" t="str">
        <x:v>https://okno-msk.ru/stati/vidy-i-tipy-ostekleniya-verandy-plyusy-i-minusy;https://okno-msk.ru/verandy/bezramnoe-osteklenie-verandy</x:v>
      </x:c>
      <x:c r="Y881" s="42" t="str">
        <x:v>BASE_UNIT_PENDING_ACTION_REEVALUATION</x:v>
      </x:c>
      <x:c r="Z881" s="42" t="str">
        <x:v>KEEP_EXISTING_STRUCTURE</x:v>
      </x:c>
      <x:c r="AA881" s="42" t="str">
        <x:v>PROVISIONAL_PENDING_STEP13_CONFLICT_CHECK</x:v>
      </x:c>
      <x:c r="AB881" s="42" t="str">
        <x:v>NONE</x:v>
      </x:c>
      <x:c r="AC881" s="42" t="str">
        <x:v>ORDINARY_SEARCH_ELIGIBLE</x:v>
      </x:c>
      <x:c r="AD881" s="43" t="n">
        <x:f>COUNTIFS($O$2:$O$2333,$O881,$H$2:$H$2333,"&gt;"&amp;$H881)+COUNTIFS($O$2:$O$2333,$O881,$H$2:$H$2333,$H881,$B$2:$B$2333,"&lt;"&amp;$B881)+1</x:f>
        <x:v>108</x:v>
      </x:c>
      <x:c r="AE881" s="43" t="n">
        <x:f>COUNTIFS($W$2:$W$2333,$W881,$H$2:$H$2333,"&gt;"&amp;$H881)+COUNTIFS($W$2:$W$2333,$W881,$H$2:$H$2333,$H881,$B$2:$B$2333,"&lt;"&amp;$B881)+1</x:f>
        <x:v>127</x:v>
      </x:c>
      <x:c r="AF881" s="42" t="str">
        <x:v>P3 — СОХРАНИТЬ / МАРШРУТИЗИРОВАТЬ</x:v>
      </x:c>
      <x:c r="AG881" s="42" t="str">
        <x:v>action=KEEP_EXISTING_STRUCTURE; maturity=PROVISIONAL_PENDING_STEP13_CONFLICT_CHECK; uncertainty=NONE; broad_result=1; rank_in_cluster=106</x:v>
      </x:c>
      <x:c r="AH8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1" s="42" t="str">
        <x:v>Stage-5:STEP8&gt;STEP10&gt;STEP11&gt;STEP12_CORRECTIONS&gt;STEP12_V6_TARGET_CONTRACT&gt;STEP14A_OVERLAY | Step-08:S10:result:1</x:v>
      </x:c>
    </x:row>
    <x:row r="882" ht="30" customHeight="1">
      <x:c r="A882" s="42" t="str">
        <x:v>PHR-E81FB299D96C</x:v>
      </x:c>
      <x:c r="B882" s="42" t="str">
        <x:v>остекление веранды цена м2</x:v>
      </x:c>
      <x:c r="C882" s="42" t="str">
        <x:v>ASSIGNED</x:v>
      </x:c>
      <x:c r="D882" s="42" t="str">
        <x:v>ДА</x:v>
      </x:c>
      <x:c r="E882" s="42" t="str">
        <x:v>Москва</x:v>
      </x:c>
      <x:c r="F882" s="42" t="n">
        <x:v>213</x:v>
      </x:c>
      <x:c r="G882" s="42" t="str">
        <x:v>DEVICE_ALL</x:v>
      </x:c>
      <x:c r="H882" s="43" t="n">
        <x:v>1</x:v>
      </x:c>
      <x:c r="I882" s="43" t="n">
        <x:v>0</x:v>
      </x:c>
      <x:c r="J882" s="42" t="str">
        <x:v>BROAD_GETTOP_NO_OPERATORS__RESULT</x:v>
      </x:c>
      <x:c r="K882" s="42" t="str">
        <x:v>MAX_PER_PHRASE_SEPARATELY_FOR_RESULT_AND_ASSOCIATION</x:v>
      </x:c>
      <x:c r="L882" s="42" t="str">
        <x:v>S10</x:v>
      </x:c>
      <x:c r="M882" s="43" t="n">
        <x:v>1</x:v>
      </x:c>
      <x:c r="N882" s="42" t="str">
        <x:v>2026-08-29</x:v>
      </x:c>
      <x:c r="O882" s="42" t="str">
        <x:v>OUTDOOR_STRUCTURE_GLAZING</x:v>
      </x:c>
      <x:c r="P882" s="42" t="str">
        <x:v>Остекление веранды</x:v>
      </x:c>
      <x:c r="Q882" s="42" t="str">
        <x:v>остекление веранды</x:v>
      </x:c>
      <x:c r="R882" s="42" t="str">
        <x:v>order glazing of veranda/terrace/gazebo/porch</x:v>
      </x:c>
      <x:c r="S882" s="42" t="str">
        <x:v>SERVICE</x:v>
      </x:c>
      <x:c r="T882" s="42" t="str">
        <x:v>IN_SCOPE</x:v>
      </x:c>
      <x:c r="U882" s="42" t="str">
        <x:v>MEDIUM</x:v>
      </x:c>
      <x:c r="V882" s="42" t="str">
        <x:v>https://okno-msk.ru/verandy/</x:v>
      </x:c>
      <x:c r="W882" s="42" t="str">
        <x:v>https://okno-msk.ru/verandy/</x:v>
      </x:c>
      <x:c r="X882" s="42" t="str">
        <x:v>https://okno-msk.ru/stati/vidy-i-tipy-ostekleniya-verandy-plyusy-i-minusy;https://okno-msk.ru/verandy/bezramnoe-osteklenie-verandy</x:v>
      </x:c>
      <x:c r="Y882" s="42" t="str">
        <x:v>BASE_UNIT_PENDING_ACTION_REEVALUATION</x:v>
      </x:c>
      <x:c r="Z882" s="42" t="str">
        <x:v>KEEP_EXISTING_STRUCTURE</x:v>
      </x:c>
      <x:c r="AA882" s="42" t="str">
        <x:v>PROVISIONAL_PENDING_STEP13_CONFLICT_CHECK</x:v>
      </x:c>
      <x:c r="AB882" s="42" t="str">
        <x:v>NONE</x:v>
      </x:c>
      <x:c r="AC882" s="42" t="str">
        <x:v>ORDINARY_SEARCH_ELIGIBLE</x:v>
      </x:c>
      <x:c r="AD882" s="43" t="n">
        <x:f>COUNTIFS($O$2:$O$2333,$O882,$H$2:$H$2333,"&gt;"&amp;$H882)+COUNTIFS($O$2:$O$2333,$O882,$H$2:$H$2333,$H882,$B$2:$B$2333,"&lt;"&amp;$B882)+1</x:f>
        <x:v>109</x:v>
      </x:c>
      <x:c r="AE882" s="43" t="n">
        <x:f>COUNTIFS($W$2:$W$2333,$W882,$H$2:$H$2333,"&gt;"&amp;$H882)+COUNTIFS($W$2:$W$2333,$W882,$H$2:$H$2333,$H882,$B$2:$B$2333,"&lt;"&amp;$B882)+1</x:f>
        <x:v>128</x:v>
      </x:c>
      <x:c r="AF882" s="42" t="str">
        <x:v>P3 — СОХРАНИТЬ / МАРШРУТИЗИРОВАТЬ</x:v>
      </x:c>
      <x:c r="AG882" s="42" t="str">
        <x:v>action=KEEP_EXISTING_STRUCTURE; maturity=PROVISIONAL_PENDING_STEP13_CONFLICT_CHECK; uncertainty=NONE; broad_result=1; rank_in_cluster=107</x:v>
      </x:c>
      <x:c r="AH8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2" s="42" t="str">
        <x:v>Stage-5:STEP8&gt;STEP10&gt;STEP11&gt;STEP12_CORRECTIONS&gt;STEP12_V6_TARGET_CONTRACT&gt;STEP14A_OVERLAY | Step-08:S10:result:1</x:v>
      </x:c>
    </x:row>
    <x:row r="883" ht="30" customHeight="1">
      <x:c r="A883" s="42" t="str">
        <x:v>PHR-F1E4ABB693EF</x:v>
      </x:c>
      <x:c r="B883" s="42" t="str">
        <x:v>остекление открытой веранды</x:v>
      </x:c>
      <x:c r="C883" s="42" t="str">
        <x:v>ASSIGNED</x:v>
      </x:c>
      <x:c r="D883" s="42" t="str">
        <x:v>ДА</x:v>
      </x:c>
      <x:c r="E883" s="42" t="str">
        <x:v>Москва</x:v>
      </x:c>
      <x:c r="F883" s="42" t="n">
        <x:v>213</x:v>
      </x:c>
      <x:c r="G883" s="42" t="str">
        <x:v>DEVICE_ALL</x:v>
      </x:c>
      <x:c r="H883" s="43" t="n">
        <x:v>1</x:v>
      </x:c>
      <x:c r="I883" s="43" t="n">
        <x:v>0</x:v>
      </x:c>
      <x:c r="J883" s="42" t="str">
        <x:v>BROAD_GETTOP_NO_OPERATORS__RESULT</x:v>
      </x:c>
      <x:c r="K883" s="42" t="str">
        <x:v>MAX_PER_PHRASE_SEPARATELY_FOR_RESULT_AND_ASSOCIATION</x:v>
      </x:c>
      <x:c r="L883" s="42" t="str">
        <x:v>S10</x:v>
      </x:c>
      <x:c r="M883" s="43" t="n">
        <x:v>1</x:v>
      </x:c>
      <x:c r="N883" s="42" t="str">
        <x:v>2026-08-29</x:v>
      </x:c>
      <x:c r="O883" s="42" t="str">
        <x:v>OUTDOOR_STRUCTURE_GLAZING</x:v>
      </x:c>
      <x:c r="P883" s="42" t="str">
        <x:v>Остекление веранды</x:v>
      </x:c>
      <x:c r="Q883" s="42" t="str">
        <x:v>остекление веранды</x:v>
      </x:c>
      <x:c r="R883" s="42" t="str">
        <x:v>order glazing of veranda/terrace/gazebo/porch</x:v>
      </x:c>
      <x:c r="S883" s="42" t="str">
        <x:v>SERVICE</x:v>
      </x:c>
      <x:c r="T883" s="42" t="str">
        <x:v>IN_SCOPE</x:v>
      </x:c>
      <x:c r="U883" s="42" t="str">
        <x:v>MEDIUM</x:v>
      </x:c>
      <x:c r="V883" s="42" t="str">
        <x:v>https://okno-msk.ru/verandy/</x:v>
      </x:c>
      <x:c r="W883" s="42" t="str">
        <x:v>https://okno-msk.ru/verandy/</x:v>
      </x:c>
      <x:c r="X883" s="42" t="str">
        <x:v>https://okno-msk.ru/stati/vidy-i-tipy-ostekleniya-verandy-plyusy-i-minusy;https://okno-msk.ru/verandy/bezramnoe-osteklenie-verandy</x:v>
      </x:c>
      <x:c r="Y883" s="42" t="str">
        <x:v>BASE_UNIT_PENDING_ACTION_REEVALUATION</x:v>
      </x:c>
      <x:c r="Z883" s="42" t="str">
        <x:v>KEEP_EXISTING_STRUCTURE</x:v>
      </x:c>
      <x:c r="AA883" s="42" t="str">
        <x:v>PROVISIONAL_PENDING_STEP13_CONFLICT_CHECK</x:v>
      </x:c>
      <x:c r="AB883" s="42" t="str">
        <x:v>NONE</x:v>
      </x:c>
      <x:c r="AC883" s="42" t="str">
        <x:v>ORDINARY_SEARCH_ELIGIBLE</x:v>
      </x:c>
      <x:c r="AD883" s="43" t="n">
        <x:f>COUNTIFS($O$2:$O$2333,$O883,$H$2:$H$2333,"&gt;"&amp;$H883)+COUNTIFS($O$2:$O$2333,$O883,$H$2:$H$2333,$H883,$B$2:$B$2333,"&lt;"&amp;$B883)+1</x:f>
        <x:v>110</x:v>
      </x:c>
      <x:c r="AE883" s="43" t="n">
        <x:f>COUNTIFS($W$2:$W$2333,$W883,$H$2:$H$2333,"&gt;"&amp;$H883)+COUNTIFS($W$2:$W$2333,$W883,$H$2:$H$2333,$H883,$B$2:$B$2333,"&lt;"&amp;$B883)+1</x:f>
        <x:v>129</x:v>
      </x:c>
      <x:c r="AF883" s="42" t="str">
        <x:v>P3 — СОХРАНИТЬ / МАРШРУТИЗИРОВАТЬ</x:v>
      </x:c>
      <x:c r="AG883" s="42" t="str">
        <x:v>action=KEEP_EXISTING_STRUCTURE; maturity=PROVISIONAL_PENDING_STEP13_CONFLICT_CHECK; uncertainty=NONE; broad_result=1; rank_in_cluster=108</x:v>
      </x:c>
      <x:c r="AH8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3" s="42" t="str">
        <x:v>Stage-5:STEP8&gt;STEP10&gt;STEP11&gt;STEP12_CORRECTIONS&gt;STEP12_V6_TARGET_CONTRACT&gt;STEP14A_OVERLAY | Step-08:S10:result:1</x:v>
      </x:c>
    </x:row>
    <x:row r="884" ht="30" customHeight="1">
      <x:c r="A884" s="42" t="str">
        <x:v>PHR-367AAA3A3460</x:v>
      </x:c>
      <x:c r="B884" s="42" t="str">
        <x:v>панорамное остекление веранды в частном</x:v>
      </x:c>
      <x:c r="C884" s="42" t="str">
        <x:v>ASSIGNED</x:v>
      </x:c>
      <x:c r="D884" s="42" t="str">
        <x:v>ДА</x:v>
      </x:c>
      <x:c r="E884" s="42" t="str">
        <x:v>Москва</x:v>
      </x:c>
      <x:c r="F884" s="42" t="n">
        <x:v>213</x:v>
      </x:c>
      <x:c r="G884" s="42" t="str">
        <x:v>DEVICE_ALL</x:v>
      </x:c>
      <x:c r="H884" s="43" t="n">
        <x:v>1</x:v>
      </x:c>
      <x:c r="I884" s="43" t="n">
        <x:v>0</x:v>
      </x:c>
      <x:c r="J884" s="42" t="str">
        <x:v>BROAD_GETTOP_NO_OPERATORS__RESULT</x:v>
      </x:c>
      <x:c r="K884" s="42" t="str">
        <x:v>MAX_PER_PHRASE_SEPARATELY_FOR_RESULT_AND_ASSOCIATION</x:v>
      </x:c>
      <x:c r="L884" s="42" t="str">
        <x:v>S10</x:v>
      </x:c>
      <x:c r="M884" s="43" t="n">
        <x:v>1</x:v>
      </x:c>
      <x:c r="N884" s="42" t="str">
        <x:v>2026-08-29</x:v>
      </x:c>
      <x:c r="O884" s="42" t="str">
        <x:v>OUTDOOR_STRUCTURE_GLAZING</x:v>
      </x:c>
      <x:c r="P884" s="42" t="str">
        <x:v>Остекление веранды</x:v>
      </x:c>
      <x:c r="Q884" s="42" t="str">
        <x:v>остекление веранды</x:v>
      </x:c>
      <x:c r="R884" s="42" t="str">
        <x:v>order glazing of veranda/terrace/gazebo/porch</x:v>
      </x:c>
      <x:c r="S884" s="42" t="str">
        <x:v>SERVICE</x:v>
      </x:c>
      <x:c r="T884" s="42" t="str">
        <x:v>IN_SCOPE</x:v>
      </x:c>
      <x:c r="U884" s="42" t="str">
        <x:v>MEDIUM</x:v>
      </x:c>
      <x:c r="V884" s="42" t="str">
        <x:v>https://okno-msk.ru/verandy/</x:v>
      </x:c>
      <x:c r="W884" s="42" t="str">
        <x:v>https://okno-msk.ru/verandy/</x:v>
      </x:c>
      <x:c r="X884" s="42" t="str">
        <x:v>https://okno-msk.ru/stati/vidy-i-tipy-ostekleniya-verandy-plyusy-i-minusy;https://okno-msk.ru/verandy/bezramnoe-osteklenie-verandy</x:v>
      </x:c>
      <x:c r="Y884" s="42" t="str">
        <x:v>BASE_UNIT_PENDING_ACTION_REEVALUATION</x:v>
      </x:c>
      <x:c r="Z884" s="42" t="str">
        <x:v>KEEP_EXISTING_STRUCTURE</x:v>
      </x:c>
      <x:c r="AA884" s="42" t="str">
        <x:v>PROVISIONAL_PENDING_STEP13_CONFLICT_CHECK</x:v>
      </x:c>
      <x:c r="AB884" s="42" t="str">
        <x:v>NONE</x:v>
      </x:c>
      <x:c r="AC884" s="42" t="str">
        <x:v>ORDINARY_SEARCH_ELIGIBLE</x:v>
      </x:c>
      <x:c r="AD884" s="43" t="n">
        <x:f>COUNTIFS($O$2:$O$2333,$O884,$H$2:$H$2333,"&gt;"&amp;$H884)+COUNTIFS($O$2:$O$2333,$O884,$H$2:$H$2333,$H884,$B$2:$B$2333,"&lt;"&amp;$B884)+1</x:f>
        <x:v>111</x:v>
      </x:c>
      <x:c r="AE884" s="43" t="n">
        <x:f>COUNTIFS($W$2:$W$2333,$W884,$H$2:$H$2333,"&gt;"&amp;$H884)+COUNTIFS($W$2:$W$2333,$W884,$H$2:$H$2333,$H884,$B$2:$B$2333,"&lt;"&amp;$B884)+1</x:f>
        <x:v>130</x:v>
      </x:c>
      <x:c r="AF884" s="42" t="str">
        <x:v>P3 — СОХРАНИТЬ / МАРШРУТИЗИРОВАТЬ</x:v>
      </x:c>
      <x:c r="AG884" s="42" t="str">
        <x:v>action=KEEP_EXISTING_STRUCTURE; maturity=PROVISIONAL_PENDING_STEP13_CONFLICT_CHECK; uncertainty=NONE; broad_result=1; rank_in_cluster=109</x:v>
      </x:c>
      <x:c r="AH8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4" s="42" t="str">
        <x:v>Stage-5:STEP8&gt;STEP10&gt;STEP11&gt;STEP12_CORRECTIONS&gt;STEP12_V6_TARGET_CONTRACT&gt;STEP14A_OVERLAY | Step-08:S10:result:1</x:v>
      </x:c>
    </x:row>
    <x:row r="885" ht="30" customHeight="1">
      <x:c r="A885" s="42" t="str">
        <x:v>PHR-494E0FC86036</x:v>
      </x:c>
      <x:c r="B885" s="42" t="str">
        <x:v>панорамное остекление веранды в частном доме</x:v>
      </x:c>
      <x:c r="C885" s="42" t="str">
        <x:v>ASSIGNED</x:v>
      </x:c>
      <x:c r="D885" s="42" t="str">
        <x:v>ДА</x:v>
      </x:c>
      <x:c r="E885" s="42" t="str">
        <x:v>Москва</x:v>
      </x:c>
      <x:c r="F885" s="42" t="n">
        <x:v>213</x:v>
      </x:c>
      <x:c r="G885" s="42" t="str">
        <x:v>DEVICE_ALL</x:v>
      </x:c>
      <x:c r="H885" s="43" t="n">
        <x:v>1</x:v>
      </x:c>
      <x:c r="I885" s="43" t="n">
        <x:v>0</x:v>
      </x:c>
      <x:c r="J885" s="42" t="str">
        <x:v>BROAD_GETTOP_NO_OPERATORS__RESULT</x:v>
      </x:c>
      <x:c r="K885" s="42" t="str">
        <x:v>MAX_PER_PHRASE_SEPARATELY_FOR_RESULT_AND_ASSOCIATION</x:v>
      </x:c>
      <x:c r="L885" s="42" t="str">
        <x:v>S10</x:v>
      </x:c>
      <x:c r="M885" s="43" t="n">
        <x:v>1</x:v>
      </x:c>
      <x:c r="N885" s="42" t="str">
        <x:v>2026-08-29</x:v>
      </x:c>
      <x:c r="O885" s="42" t="str">
        <x:v>OUTDOOR_STRUCTURE_GLAZING</x:v>
      </x:c>
      <x:c r="P885" s="42" t="str">
        <x:v>Остекление веранды</x:v>
      </x:c>
      <x:c r="Q885" s="42" t="str">
        <x:v>остекление веранды</x:v>
      </x:c>
      <x:c r="R885" s="42" t="str">
        <x:v>order glazing of veranda/terrace/gazebo/porch</x:v>
      </x:c>
      <x:c r="S885" s="42" t="str">
        <x:v>SERVICE</x:v>
      </x:c>
      <x:c r="T885" s="42" t="str">
        <x:v>IN_SCOPE</x:v>
      </x:c>
      <x:c r="U885" s="42" t="str">
        <x:v>MEDIUM</x:v>
      </x:c>
      <x:c r="V885" s="42" t="str">
        <x:v>https://okno-msk.ru/verandy/</x:v>
      </x:c>
      <x:c r="W885" s="42" t="str">
        <x:v>https://okno-msk.ru/verandy/</x:v>
      </x:c>
      <x:c r="X885" s="42" t="str">
        <x:v>https://okno-msk.ru/stati/vidy-i-tipy-ostekleniya-verandy-plyusy-i-minusy;https://okno-msk.ru/verandy/bezramnoe-osteklenie-verandy</x:v>
      </x:c>
      <x:c r="Y885" s="42" t="str">
        <x:v>BASE_UNIT_PENDING_ACTION_REEVALUATION</x:v>
      </x:c>
      <x:c r="Z885" s="42" t="str">
        <x:v>KEEP_EXISTING_STRUCTURE</x:v>
      </x:c>
      <x:c r="AA885" s="42" t="str">
        <x:v>PROVISIONAL_PENDING_STEP13_CONFLICT_CHECK</x:v>
      </x:c>
      <x:c r="AB885" s="42" t="str">
        <x:v>NONE</x:v>
      </x:c>
      <x:c r="AC885" s="42" t="str">
        <x:v>ORDINARY_SEARCH_ELIGIBLE</x:v>
      </x:c>
      <x:c r="AD885" s="43" t="n">
        <x:f>COUNTIFS($O$2:$O$2333,$O885,$H$2:$H$2333,"&gt;"&amp;$H885)+COUNTIFS($O$2:$O$2333,$O885,$H$2:$H$2333,$H885,$B$2:$B$2333,"&lt;"&amp;$B885)+1</x:f>
        <x:v>112</x:v>
      </x:c>
      <x:c r="AE885" s="43" t="n">
        <x:f>COUNTIFS($W$2:$W$2333,$W885,$H$2:$H$2333,"&gt;"&amp;$H885)+COUNTIFS($W$2:$W$2333,$W885,$H$2:$H$2333,$H885,$B$2:$B$2333,"&lt;"&amp;$B885)+1</x:f>
        <x:v>131</x:v>
      </x:c>
      <x:c r="AF885" s="42" t="str">
        <x:v>P3 — СОХРАНИТЬ / МАРШРУТИЗИРОВАТЬ</x:v>
      </x:c>
      <x:c r="AG885" s="42" t="str">
        <x:v>action=KEEP_EXISTING_STRUCTURE; maturity=PROVISIONAL_PENDING_STEP13_CONFLICT_CHECK; uncertainty=NONE; broad_result=1; rank_in_cluster=110</x:v>
      </x:c>
      <x:c r="AH8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5" s="42" t="str">
        <x:v>Stage-5:STEP8&gt;STEP10&gt;STEP11&gt;STEP12_CORRECTIONS&gt;STEP12_V6_TARGET_CONTRACT&gt;STEP14A_OVERLAY | Step-08:S10:result:1</x:v>
      </x:c>
    </x:row>
    <x:row r="886" ht="30" customHeight="1">
      <x:c r="A886" s="42" t="str">
        <x:v>PHR-E3346250901F</x:v>
      </x:c>
      <x:c r="B886" s="42" t="str">
        <x:v>панорамное остекление веранды дома</x:v>
      </x:c>
      <x:c r="C886" s="42" t="str">
        <x:v>ASSIGNED</x:v>
      </x:c>
      <x:c r="D886" s="42" t="str">
        <x:v>ДА</x:v>
      </x:c>
      <x:c r="E886" s="42" t="str">
        <x:v>Москва</x:v>
      </x:c>
      <x:c r="F886" s="42" t="n">
        <x:v>213</x:v>
      </x:c>
      <x:c r="G886" s="42" t="str">
        <x:v>DEVICE_ALL</x:v>
      </x:c>
      <x:c r="H886" s="43" t="n">
        <x:v>1</x:v>
      </x:c>
      <x:c r="I886" s="43" t="n">
        <x:v>0</x:v>
      </x:c>
      <x:c r="J886" s="42" t="str">
        <x:v>BROAD_GETTOP_NO_OPERATORS__RESULT</x:v>
      </x:c>
      <x:c r="K886" s="42" t="str">
        <x:v>MAX_PER_PHRASE_SEPARATELY_FOR_RESULT_AND_ASSOCIATION</x:v>
      </x:c>
      <x:c r="L886" s="42" t="str">
        <x:v>S10</x:v>
      </x:c>
      <x:c r="M886" s="43" t="n">
        <x:v>1</x:v>
      </x:c>
      <x:c r="N886" s="42" t="str">
        <x:v>2026-08-29</x:v>
      </x:c>
      <x:c r="O886" s="42" t="str">
        <x:v>OUTDOOR_STRUCTURE_GLAZING</x:v>
      </x:c>
      <x:c r="P886" s="42" t="str">
        <x:v>Остекление веранды</x:v>
      </x:c>
      <x:c r="Q886" s="42" t="str">
        <x:v>остекление веранды</x:v>
      </x:c>
      <x:c r="R886" s="42" t="str">
        <x:v>order glazing of veranda/terrace/gazebo/porch</x:v>
      </x:c>
      <x:c r="S886" s="42" t="str">
        <x:v>SERVICE</x:v>
      </x:c>
      <x:c r="T886" s="42" t="str">
        <x:v>IN_SCOPE</x:v>
      </x:c>
      <x:c r="U886" s="42" t="str">
        <x:v>MEDIUM</x:v>
      </x:c>
      <x:c r="V886" s="42" t="str">
        <x:v>https://okno-msk.ru/verandy/</x:v>
      </x:c>
      <x:c r="W886" s="42" t="str">
        <x:v>https://okno-msk.ru/verandy/</x:v>
      </x:c>
      <x:c r="X886" s="42" t="str">
        <x:v>https://okno-msk.ru/stati/vidy-i-tipy-ostekleniya-verandy-plyusy-i-minusy;https://okno-msk.ru/verandy/bezramnoe-osteklenie-verandy</x:v>
      </x:c>
      <x:c r="Y886" s="42" t="str">
        <x:v>BASE_UNIT_PENDING_ACTION_REEVALUATION</x:v>
      </x:c>
      <x:c r="Z886" s="42" t="str">
        <x:v>KEEP_EXISTING_STRUCTURE</x:v>
      </x:c>
      <x:c r="AA886" s="42" t="str">
        <x:v>PROVISIONAL_PENDING_STEP13_CONFLICT_CHECK</x:v>
      </x:c>
      <x:c r="AB886" s="42" t="str">
        <x:v>NONE</x:v>
      </x:c>
      <x:c r="AC886" s="42" t="str">
        <x:v>ORDINARY_SEARCH_ELIGIBLE</x:v>
      </x:c>
      <x:c r="AD886" s="43" t="n">
        <x:f>COUNTIFS($O$2:$O$2333,$O886,$H$2:$H$2333,"&gt;"&amp;$H886)+COUNTIFS($O$2:$O$2333,$O886,$H$2:$H$2333,$H886,$B$2:$B$2333,"&lt;"&amp;$B886)+1</x:f>
        <x:v>113</x:v>
      </x:c>
      <x:c r="AE886" s="43" t="n">
        <x:f>COUNTIFS($W$2:$W$2333,$W886,$H$2:$H$2333,"&gt;"&amp;$H886)+COUNTIFS($W$2:$W$2333,$W886,$H$2:$H$2333,$H886,$B$2:$B$2333,"&lt;"&amp;$B886)+1</x:f>
        <x:v>132</x:v>
      </x:c>
      <x:c r="AF886" s="42" t="str">
        <x:v>P3 — СОХРАНИТЬ / МАРШРУТИЗИРОВАТЬ</x:v>
      </x:c>
      <x:c r="AG886" s="42" t="str">
        <x:v>action=KEEP_EXISTING_STRUCTURE; maturity=PROVISIONAL_PENDING_STEP13_CONFLICT_CHECK; uncertainty=NONE; broad_result=1; rank_in_cluster=111</x:v>
      </x:c>
      <x:c r="AH8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6" s="42" t="str">
        <x:v>Stage-5:STEP8&gt;STEP10&gt;STEP11&gt;STEP12_CORRECTIONS&gt;STEP12_V6_TARGET_CONTRACT&gt;STEP14A_OVERLAY | Step-08:S10:result:1</x:v>
      </x:c>
    </x:row>
    <x:row r="887" ht="30" customHeight="1">
      <x:c r="A887" s="42" t="str">
        <x:v>PHR-753DE0EAAD50</x:v>
      </x:c>
      <x:c r="B887" s="42" t="str">
        <x:v>раздвижное алюминиевое остекление для веранды</x:v>
      </x:c>
      <x:c r="C887" s="42" t="str">
        <x:v>ASSIGNED</x:v>
      </x:c>
      <x:c r="D887" s="42" t="str">
        <x:v>ДА</x:v>
      </x:c>
      <x:c r="E887" s="42" t="str">
        <x:v>Москва</x:v>
      </x:c>
      <x:c r="F887" s="42" t="n">
        <x:v>213</x:v>
      </x:c>
      <x:c r="G887" s="42" t="str">
        <x:v>DEVICE_ALL</x:v>
      </x:c>
      <x:c r="H887" s="43" t="n">
        <x:v>1</x:v>
      </x:c>
      <x:c r="I887" s="43" t="n">
        <x:v>0</x:v>
      </x:c>
      <x:c r="J887" s="42" t="str">
        <x:v>BROAD_GETTOP_NO_OPERATORS__RESULT</x:v>
      </x:c>
      <x:c r="K887" s="42" t="str">
        <x:v>MAX_PER_PHRASE_SEPARATELY_FOR_RESULT_AND_ASSOCIATION</x:v>
      </x:c>
      <x:c r="L887" s="42" t="str">
        <x:v>S10</x:v>
      </x:c>
      <x:c r="M887" s="43" t="n">
        <x:v>1</x:v>
      </x:c>
      <x:c r="N887" s="42" t="str">
        <x:v>2026-08-29</x:v>
      </x:c>
      <x:c r="O887" s="42" t="str">
        <x:v>OUTDOOR_STRUCTURE_GLAZING</x:v>
      </x:c>
      <x:c r="P887" s="42" t="str">
        <x:v>Остекление веранды</x:v>
      </x:c>
      <x:c r="Q887" s="42" t="str">
        <x:v>остекление веранды</x:v>
      </x:c>
      <x:c r="R887" s="42" t="str">
        <x:v>order glazing of veranda/terrace/gazebo/porch</x:v>
      </x:c>
      <x:c r="S887" s="42" t="str">
        <x:v>SERVICE</x:v>
      </x:c>
      <x:c r="T887" s="42" t="str">
        <x:v>IN_SCOPE</x:v>
      </x:c>
      <x:c r="U887" s="42" t="str">
        <x:v>MEDIUM</x:v>
      </x:c>
      <x:c r="V887" s="42" t="str">
        <x:v>https://okno-msk.ru/verandy/</x:v>
      </x:c>
      <x:c r="W887" s="42" t="str">
        <x:v>https://okno-msk.ru/verandy/</x:v>
      </x:c>
      <x:c r="X887" s="42" t="str">
        <x:v>https://okno-msk.ru/stati/vidy-i-tipy-ostekleniya-verandy-plyusy-i-minusy;https://okno-msk.ru/verandy/bezramnoe-osteklenie-verandy</x:v>
      </x:c>
      <x:c r="Y887" s="42" t="str">
        <x:v>BASE_UNIT_PENDING_ACTION_REEVALUATION</x:v>
      </x:c>
      <x:c r="Z887" s="42" t="str">
        <x:v>KEEP_EXISTING_STRUCTURE</x:v>
      </x:c>
      <x:c r="AA887" s="42" t="str">
        <x:v>PROVISIONAL_PENDING_STEP13_CONFLICT_CHECK</x:v>
      </x:c>
      <x:c r="AB887" s="42" t="str">
        <x:v>NONE</x:v>
      </x:c>
      <x:c r="AC887" s="42" t="str">
        <x:v>ORDINARY_SEARCH_ELIGIBLE</x:v>
      </x:c>
      <x:c r="AD887" s="43" t="n">
        <x:f>COUNTIFS($O$2:$O$2333,$O887,$H$2:$H$2333,"&gt;"&amp;$H887)+COUNTIFS($O$2:$O$2333,$O887,$H$2:$H$2333,$H887,$B$2:$B$2333,"&lt;"&amp;$B887)+1</x:f>
        <x:v>114</x:v>
      </x:c>
      <x:c r="AE887" s="43" t="n">
        <x:f>COUNTIFS($W$2:$W$2333,$W887,$H$2:$H$2333,"&gt;"&amp;$H887)+COUNTIFS($W$2:$W$2333,$W887,$H$2:$H$2333,$H887,$B$2:$B$2333,"&lt;"&amp;$B887)+1</x:f>
        <x:v>133</x:v>
      </x:c>
      <x:c r="AF887" s="42" t="str">
        <x:v>P3 — СОХРАНИТЬ / МАРШРУТИЗИРОВАТЬ</x:v>
      </x:c>
      <x:c r="AG887" s="42" t="str">
        <x:v>action=KEEP_EXISTING_STRUCTURE; maturity=PROVISIONAL_PENDING_STEP13_CONFLICT_CHECK; uncertainty=NONE; broad_result=1; rank_in_cluster=112</x:v>
      </x:c>
      <x:c r="AH8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7" s="42" t="str">
        <x:v>Stage-5:STEP8&gt;STEP10&gt;STEP11&gt;STEP12_CORRECTIONS&gt;STEP12_V6_TARGET_CONTRACT&gt;STEP14A_OVERLAY | Step-08:S10:result:1</x:v>
      </x:c>
    </x:row>
    <x:row r="888" ht="30" customHeight="1">
      <x:c r="A888" s="42" t="str">
        <x:v>PHR-4DE057B5DBDE</x:v>
      </x:c>
      <x:c r="B888" s="42" t="str">
        <x:v>расчет остекления веранды</x:v>
      </x:c>
      <x:c r="C888" s="42" t="str">
        <x:v>ASSIGNED</x:v>
      </x:c>
      <x:c r="D888" s="42" t="str">
        <x:v>ДА</x:v>
      </x:c>
      <x:c r="E888" s="42" t="str">
        <x:v>Москва</x:v>
      </x:c>
      <x:c r="F888" s="42" t="n">
        <x:v>213</x:v>
      </x:c>
      <x:c r="G888" s="42" t="str">
        <x:v>DEVICE_ALL</x:v>
      </x:c>
      <x:c r="H888" s="43" t="n">
        <x:v>1</x:v>
      </x:c>
      <x:c r="I888" s="43" t="n">
        <x:v>0</x:v>
      </x:c>
      <x:c r="J888" s="42" t="str">
        <x:v>BROAD_GETTOP_NO_OPERATORS__RESULT</x:v>
      </x:c>
      <x:c r="K888" s="42" t="str">
        <x:v>MAX_PER_PHRASE_SEPARATELY_FOR_RESULT_AND_ASSOCIATION</x:v>
      </x:c>
      <x:c r="L888" s="42" t="str">
        <x:v>S10</x:v>
      </x:c>
      <x:c r="M888" s="43" t="n">
        <x:v>1</x:v>
      </x:c>
      <x:c r="N888" s="42" t="str">
        <x:v>2026-08-29</x:v>
      </x:c>
      <x:c r="O888" s="42" t="str">
        <x:v>OUTDOOR_STRUCTURE_GLAZING</x:v>
      </x:c>
      <x:c r="P888" s="42" t="str">
        <x:v>Остекление веранды</x:v>
      </x:c>
      <x:c r="Q888" s="42" t="str">
        <x:v>остекление веранды</x:v>
      </x:c>
      <x:c r="R888" s="42" t="str">
        <x:v>order glazing of veranda/terrace/gazebo/porch</x:v>
      </x:c>
      <x:c r="S888" s="42" t="str">
        <x:v>SERVICE</x:v>
      </x:c>
      <x:c r="T888" s="42" t="str">
        <x:v>IN_SCOPE</x:v>
      </x:c>
      <x:c r="U888" s="42" t="str">
        <x:v>MEDIUM</x:v>
      </x:c>
      <x:c r="V888" s="42" t="str">
        <x:v>https://okno-msk.ru/verandy/</x:v>
      </x:c>
      <x:c r="W888" s="42" t="str">
        <x:v>https://okno-msk.ru/verandy/</x:v>
      </x:c>
      <x:c r="X888" s="42" t="str">
        <x:v>https://okno-msk.ru/stati/vidy-i-tipy-ostekleniya-verandy-plyusy-i-minusy;https://okno-msk.ru/verandy/bezramnoe-osteklenie-verandy</x:v>
      </x:c>
      <x:c r="Y888" s="42" t="str">
        <x:v>BASE_UNIT_PENDING_ACTION_REEVALUATION</x:v>
      </x:c>
      <x:c r="Z888" s="42" t="str">
        <x:v>KEEP_EXISTING_STRUCTURE</x:v>
      </x:c>
      <x:c r="AA888" s="42" t="str">
        <x:v>PROVISIONAL_PENDING_STEP13_CONFLICT_CHECK</x:v>
      </x:c>
      <x:c r="AB888" s="42" t="str">
        <x:v>NONE</x:v>
      </x:c>
      <x:c r="AC888" s="42" t="str">
        <x:v>ORDINARY_SEARCH_ELIGIBLE</x:v>
      </x:c>
      <x:c r="AD888" s="43" t="n">
        <x:f>COUNTIFS($O$2:$O$2333,$O888,$H$2:$H$2333,"&gt;"&amp;$H888)+COUNTIFS($O$2:$O$2333,$O888,$H$2:$H$2333,$H888,$B$2:$B$2333,"&lt;"&amp;$B888)+1</x:f>
        <x:v>115</x:v>
      </x:c>
      <x:c r="AE888" s="43" t="n">
        <x:f>COUNTIFS($W$2:$W$2333,$W888,$H$2:$H$2333,"&gt;"&amp;$H888)+COUNTIFS($W$2:$W$2333,$W888,$H$2:$H$2333,$H888,$B$2:$B$2333,"&lt;"&amp;$B888)+1</x:f>
        <x:v>134</x:v>
      </x:c>
      <x:c r="AF888" s="42" t="str">
        <x:v>P3 — СОХРАНИТЬ / МАРШРУТИЗИРОВАТЬ</x:v>
      </x:c>
      <x:c r="AG888" s="42" t="str">
        <x:v>action=KEEP_EXISTING_STRUCTURE; maturity=PROVISIONAL_PENDING_STEP13_CONFLICT_CHECK; uncertainty=NONE; broad_result=1; rank_in_cluster=113</x:v>
      </x:c>
      <x:c r="AH8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8" s="42" t="str">
        <x:v>Stage-5:STEP8&gt;STEP10&gt;STEP11&gt;STEP12_CORRECTIONS&gt;STEP12_V6_TARGET_CONTRACT&gt;STEP14A_OVERLAY | Step-08:S10:result:1</x:v>
      </x:c>
    </x:row>
    <x:row r="889" ht="30" customHeight="1">
      <x:c r="A889" s="42" t="str">
        <x:v>PHR-5E7D5351C96E</x:v>
      </x:c>
      <x:c r="B889" s="42" t="str">
        <x:v>provedal остекление веранды</x:v>
      </x:c>
      <x:c r="C889" s="42" t="str">
        <x:v>ASSIGNED</x:v>
      </x:c>
      <x:c r="D889" s="42" t="str">
        <x:v>ДА</x:v>
      </x:c>
      <x:c r="E889" s="42" t="str">
        <x:v>Москва</x:v>
      </x:c>
      <x:c r="F889" s="42" t="n">
        <x:v>213</x:v>
      </x:c>
      <x:c r="G889" s="42" t="str">
        <x:v>DEVICE_ALL</x:v>
      </x:c>
      <x:c r="H889" s="43" t="n">
        <x:v>1</x:v>
      </x:c>
      <x:c r="I889" s="43" t="n">
        <x:v>0</x:v>
      </x:c>
      <x:c r="J889" s="42" t="str">
        <x:v>BROAD_GETTOP_NO_OPERATORS__RESULT</x:v>
      </x:c>
      <x:c r="K889" s="42" t="str">
        <x:v>MAX_PER_PHRASE_SEPARATELY_FOR_RESULT_AND_ASSOCIATION</x:v>
      </x:c>
      <x:c r="L889" s="42" t="str">
        <x:v>S10</x:v>
      </x:c>
      <x:c r="M889" s="43" t="n">
        <x:v>1</x:v>
      </x:c>
      <x:c r="N889" s="42" t="str">
        <x:v>2026-08-29</x:v>
      </x:c>
      <x:c r="O889" s="42" t="str">
        <x:v>OUTDOOR_STRUCTURE_GLAZING</x:v>
      </x:c>
      <x:c r="P889" s="42" t="str">
        <x:v>Остекление веранды</x:v>
      </x:c>
      <x:c r="Q889" s="42" t="str">
        <x:v>остекление веранды</x:v>
      </x:c>
      <x:c r="R889" s="42" t="str">
        <x:v>order glazing of veranda/terrace/gazebo/porch</x:v>
      </x:c>
      <x:c r="S889" s="42" t="str">
        <x:v>SERVICE</x:v>
      </x:c>
      <x:c r="T889" s="42" t="str">
        <x:v>IN_SCOPE</x:v>
      </x:c>
      <x:c r="U889" s="42" t="str">
        <x:v>MEDIUM</x:v>
      </x:c>
      <x:c r="V889" s="42" t="str">
        <x:v>https://okno-msk.ru/verandy/</x:v>
      </x:c>
      <x:c r="W889" s="42" t="str">
        <x:v>https://okno-msk.ru/verandy/</x:v>
      </x:c>
      <x:c r="X889" s="42" t="str">
        <x:v>https://okno-msk.ru/stati/vidy-i-tipy-ostekleniya-verandy-plyusy-i-minusy;https://okno-msk.ru/verandy/bezramnoe-osteklenie-verandy</x:v>
      </x:c>
      <x:c r="Y889" s="42" t="str">
        <x:v>BASE_UNIT_PENDING_ACTION_REEVALUATION</x:v>
      </x:c>
      <x:c r="Z889" s="42" t="str">
        <x:v>KEEP_EXISTING_STRUCTURE</x:v>
      </x:c>
      <x:c r="AA889" s="42" t="str">
        <x:v>PROVISIONAL_PENDING_STEP13_CONFLICT_CHECK</x:v>
      </x:c>
      <x:c r="AB889" s="42" t="str">
        <x:v>NONE</x:v>
      </x:c>
      <x:c r="AC889" s="42" t="str">
        <x:v>ORDINARY_SEARCH_ELIGIBLE</x:v>
      </x:c>
      <x:c r="AD889" s="43" t="n">
        <x:f>COUNTIFS($O$2:$O$2333,$O889,$H$2:$H$2333,"&gt;"&amp;$H889)+COUNTIFS($O$2:$O$2333,$O889,$H$2:$H$2333,$H889,$B$2:$B$2333,"&lt;"&amp;$B889)+1</x:f>
        <x:v>99</x:v>
      </x:c>
      <x:c r="AE889" s="43" t="n">
        <x:f>COUNTIFS($W$2:$W$2333,$W889,$H$2:$H$2333,"&gt;"&amp;$H889)+COUNTIFS($W$2:$W$2333,$W889,$H$2:$H$2333,$H889,$B$2:$B$2333,"&lt;"&amp;$B889)+1</x:f>
        <x:v>115</x:v>
      </x:c>
      <x:c r="AF889" s="42" t="str">
        <x:v>P3 — СОХРАНИТЬ / МАРШРУТИЗИРОВАТЬ</x:v>
      </x:c>
      <x:c r="AG889" s="42" t="str">
        <x:v>action=KEEP_EXISTING_STRUCTURE; maturity=PROVISIONAL_PENDING_STEP13_CONFLICT_CHECK; uncertainty=NONE; broad_result=1; rank_in_cluster=114</x:v>
      </x:c>
      <x:c r="AH8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89" s="42" t="str">
        <x:v>Stage-5:STEP8&gt;STEP10&gt;STEP11&gt;STEP12_CORRECTIONS&gt;STEP12_V6_TARGET_CONTRACT&gt;STEP14A_OVERLAY | Step-08:S10:result:1</x:v>
      </x:c>
    </x:row>
    <x:row r="890" ht="30" customHeight="1">
      <x:c r="A890" s="42" t="str">
        <x:v>PHR-34402C38E1B3</x:v>
      </x:c>
      <x:c r="B890" s="42" t="str">
        <x:v>vidno pro раздвижное остекление террас веранд беседок</x:v>
      </x:c>
      <x:c r="C890" s="42" t="str">
        <x:v>ASSIGNED</x:v>
      </x:c>
      <x:c r="D890" s="42" t="str">
        <x:v>ДА</x:v>
      </x:c>
      <x:c r="E890" s="42" t="str">
        <x:v>Москва</x:v>
      </x:c>
      <x:c r="F890" s="42" t="n">
        <x:v>213</x:v>
      </x:c>
      <x:c r="G890" s="42" t="str">
        <x:v>DEVICE_ALL</x:v>
      </x:c>
      <x:c r="H890" s="43" t="n">
        <x:v>1</x:v>
      </x:c>
      <x:c r="I890" s="43" t="n">
        <x:v>0</x:v>
      </x:c>
      <x:c r="J890" s="42" t="str">
        <x:v>BROAD_GETTOP_NO_OPERATORS__RESULT</x:v>
      </x:c>
      <x:c r="K890" s="42" t="str">
        <x:v>MAX_PER_PHRASE_SEPARATELY_FOR_RESULT_AND_ASSOCIATION</x:v>
      </x:c>
      <x:c r="L890" s="42" t="str">
        <x:v>S10</x:v>
      </x:c>
      <x:c r="M890" s="43" t="n">
        <x:v>1</x:v>
      </x:c>
      <x:c r="N890" s="42" t="str">
        <x:v>2026-08-29</x:v>
      </x:c>
      <x:c r="O890" s="42" t="str">
        <x:v>OUTDOOR_STRUCTURE_GLAZING</x:v>
      </x:c>
      <x:c r="P890" s="42" t="str">
        <x:v>Остекление веранды</x:v>
      </x:c>
      <x:c r="Q890" s="42" t="str">
        <x:v>остекление веранды</x:v>
      </x:c>
      <x:c r="R890" s="42" t="str">
        <x:v>order glazing of veranda/terrace/gazebo/porch</x:v>
      </x:c>
      <x:c r="S890" s="42" t="str">
        <x:v>SERVICE</x:v>
      </x:c>
      <x:c r="T890" s="42" t="str">
        <x:v>IN_SCOPE</x:v>
      </x:c>
      <x:c r="U890" s="42" t="str">
        <x:v>MEDIUM</x:v>
      </x:c>
      <x:c r="V890" s="42" t="str">
        <x:v>https://okno-msk.ru/verandy/</x:v>
      </x:c>
      <x:c r="W890" s="42" t="str">
        <x:v>https://okno-msk.ru/verandy/</x:v>
      </x:c>
      <x:c r="X890" s="42" t="str">
        <x:v>https://okno-msk.ru/stati/vidy-i-tipy-ostekleniya-verandy-plyusy-i-minusy;https://okno-msk.ru/verandy/bezramnoe-osteklenie-verandy</x:v>
      </x:c>
      <x:c r="Y890" s="42" t="str">
        <x:v>BASE_UNIT_PENDING_ACTION_REEVALUATION</x:v>
      </x:c>
      <x:c r="Z890" s="42" t="str">
        <x:v>KEEP_EXISTING_STRUCTURE</x:v>
      </x:c>
      <x:c r="AA890" s="42" t="str">
        <x:v>PROVISIONAL_PENDING_STEP13_CONFLICT_CHECK</x:v>
      </x:c>
      <x:c r="AB890" s="42" t="str">
        <x:v>NONE</x:v>
      </x:c>
      <x:c r="AC890" s="42" t="str">
        <x:v>REVIEW_SEARCH</x:v>
      </x:c>
      <x:c r="AD890" s="43" t="n">
        <x:f>COUNTIFS($O$2:$O$2333,$O890,$H$2:$H$2333,"&gt;"&amp;$H890)+COUNTIFS($O$2:$O$2333,$O890,$H$2:$H$2333,$H890,$B$2:$B$2333,"&lt;"&amp;$B890)+1</x:f>
        <x:v>100</x:v>
      </x:c>
      <x:c r="AE890" s="43" t="n">
        <x:f>COUNTIFS($W$2:$W$2333,$W890,$H$2:$H$2333,"&gt;"&amp;$H890)+COUNTIFS($W$2:$W$2333,$W890,$H$2:$H$2333,$H890,$B$2:$B$2333,"&lt;"&amp;$B890)+1</x:f>
        <x:v>116</x:v>
      </x:c>
      <x:c r="AF890" s="42" t="str">
        <x:v>P3 — СОХРАНИТЬ / МАРШРУТИЗИРОВАТЬ</x:v>
      </x:c>
      <x:c r="AG890" s="42" t="str">
        <x:v>action=KEEP_EXISTING_STRUCTURE; maturity=PROVISIONAL_PENDING_STEP13_CONFLICT_CHECK; uncertainty=NONE; broad_result=1; rank_in_cluster=115</x:v>
      </x:c>
      <x:c r="AH8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0" s="42" t="str">
        <x:v>Stage-5:STEP8&gt;STEP10&gt;STEP11&gt;STEP12_CORRECTIONS&gt;STEP12_V6_TARGET_CONTRACT&gt;STEP14A_OVERLAY | Step-08:S10:result:1</x:v>
      </x:c>
    </x:row>
    <x:row r="891" ht="30" customHeight="1">
      <x:c r="A891" s="42" t="str">
        <x:v>PHR-995ED46CCA30</x:v>
      </x:c>
      <x:c r="B891" s="42" t="str">
        <x:v>остекление веранды в рассрочку</x:v>
      </x:c>
      <x:c r="C891" s="42" t="str">
        <x:v>ASSIGNED</x:v>
      </x:c>
      <x:c r="D891" s="42" t="str">
        <x:v>ДА</x:v>
      </x:c>
      <x:c r="E891" s="42" t="str">
        <x:v>Москва</x:v>
      </x:c>
      <x:c r="F891" s="42" t="n">
        <x:v>213</x:v>
      </x:c>
      <x:c r="G891" s="42" t="str">
        <x:v>DEVICE_ALL</x:v>
      </x:c>
      <x:c r="H891" s="43" t="n">
        <x:v>4</x:v>
      </x:c>
      <x:c r="I891" s="43" t="n">
        <x:v>0</x:v>
      </x:c>
      <x:c r="J891" s="42" t="str">
        <x:v>BROAD_GETTOP_NO_OPERATORS__RESULT</x:v>
      </x:c>
      <x:c r="K891" s="42" t="str">
        <x:v>MAX_PER_PHRASE_SEPARATELY_FOR_RESULT_AND_ASSOCIATION</x:v>
      </x:c>
      <x:c r="L891" s="42" t="str">
        <x:v>S10</x:v>
      </x:c>
      <x:c r="M891" s="43" t="n">
        <x:v>1</x:v>
      </x:c>
      <x:c r="N891" s="42" t="str">
        <x:v>2026-08-29</x:v>
      </x:c>
      <x:c r="O891" s="42" t="str">
        <x:v>OUTDOOR_STRUCTURE_GLAZING__INSTALLMENT_CONDITION</x:v>
      </x:c>
      <x:c r="P891" s="42" t="str">
        <x:v>Остекление веранды в рассрочку</x:v>
      </x:c>
      <x:c r="Q891" s="42" t="str">
        <x:v>остекление веранды в рассрочку</x:v>
      </x:c>
      <x:c r="R891" s="42" t="str">
        <x:v>order glazing of veranda/terrace/gazebo/porch with instalment/credit condition</x:v>
      </x:c>
      <x:c r="S891" s="42" t="str">
        <x:v>SERVICE</x:v>
      </x:c>
      <x:c r="T891" s="42" t="str">
        <x:v>IN_SCOPE</x:v>
      </x:c>
      <x:c r="U891" s="42" t="str">
        <x:v>MEDIUM</x:v>
      </x:c>
      <x:c r="V891" s="42" t="str">
        <x:v>https://okno-msk.ru/verandy/</x:v>
      </x:c>
      <x:c r="W891" s="42" t="str">
        <x:v>https://okno-msk.ru/verandy/</x:v>
      </x:c>
      <x:c r="X891" s="42" t="str">
        <x:v>https://okno-msk.ru/uslugi/kredit-i-rassrochka/</x:v>
      </x:c>
      <x:c r="Y891" s="42" t="str">
        <x:v>SUPPORTING_CROSS_CUTTING_UTILITY</x:v>
      </x:c>
      <x:c r="Z891" s="42" t="str">
        <x:v>ROUTE_TO_EXISTING_PAGE_AS_SUBTASK</x:v>
      </x:c>
      <x:c r="AA891" s="42" t="str">
        <x:v>PROVISIONAL_PENDING_STEP13_CONFLICT_CHECK</x:v>
      </x:c>
      <x:c r="AB891" s="42" t="str">
        <x:v>NONE</x:v>
      </x:c>
      <x:c r="AC891" s="42" t="str">
        <x:v>ORDINARY_SEARCH_ELIGIBLE</x:v>
      </x:c>
      <x:c r="AD891" s="43" t="n">
        <x:f>COUNTIFS($O$2:$O$2333,$O891,$H$2:$H$2333,"&gt;"&amp;$H891)+COUNTIFS($O$2:$O$2333,$O891,$H$2:$H$2333,$H891,$B$2:$B$2333,"&lt;"&amp;$B891)+1</x:f>
        <x:v>1</x:v>
      </x:c>
      <x:c r="AE891" s="43" t="n">
        <x:f>COUNTIFS($W$2:$W$2333,$W891,$H$2:$H$2333,"&gt;"&amp;$H891)+COUNTIFS($W$2:$W$2333,$W891,$H$2:$H$2333,$H891,$B$2:$B$2333,"&lt;"&amp;$B891)+1</x:f>
        <x:v>91</x:v>
      </x:c>
      <x:c r="AF891" s="42" t="str">
        <x:v>P3 — СОХРАНИТЬ / МАРШРУТИЗИРОВАТЬ</x:v>
      </x:c>
      <x:c r="AG891" s="42" t="str">
        <x:v>action=ROUTE_TO_EXISTING_PAGE_AS_SUBTASK; maturity=PROVISIONAL_PENDING_STEP13_CONFLICT_CHECK; uncertainty=NONE; broad_result=4; rank_in_cluster=1</x:v>
      </x:c>
      <x:c r="AH8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891" s="42" t="str">
        <x:v>Stage-5:STEP8&gt;STEP10&gt;STEP11&gt;STEP12_CORRECTIONS&gt;STEP12_V6_TARGET_CONTRACT&gt;STEP14A_OVERLAY | Step-08:S10:result:4</x:v>
      </x:c>
    </x:row>
    <x:row r="892" ht="30" customHeight="1">
      <x:c r="A892" s="42" t="str">
        <x:v>PHR-19777E318A8F</x:v>
      </x:c>
      <x:c r="B892" s="42" t="str">
        <x:v>радиатор для панорамного окна</x:v>
      </x:c>
      <x:c r="C892" s="42" t="str">
        <x:v>ASSIGNED</x:v>
      </x:c>
      <x:c r="D892" s="42" t="str">
        <x:v>ДА</x:v>
      </x:c>
      <x:c r="E892" s="42" t="str">
        <x:v>Москва</x:v>
      </x:c>
      <x:c r="F892" s="42" t="n">
        <x:v>213</x:v>
      </x:c>
      <x:c r="G892" s="42" t="str">
        <x:v>DEVICE_ALL</x:v>
      </x:c>
      <x:c r="H892" s="43" t="n">
        <x:v>122</x:v>
      </x:c>
      <x:c r="I892" s="43" t="n">
        <x:v>0</x:v>
      </x:c>
      <x:c r="J892" s="42" t="str">
        <x:v>BROAD_GETTOP_NO_OPERATORS__RESULT</x:v>
      </x:c>
      <x:c r="K892" s="42" t="str">
        <x:v>MAX_PER_PHRASE_SEPARATELY_FOR_RESULT_AND_ASSOCIATION</x:v>
      </x:c>
      <x:c r="L892" s="42" t="str">
        <x:v>P2-02</x:v>
      </x:c>
      <x:c r="M892" s="43" t="n">
        <x:v>1</x:v>
      </x:c>
      <x:c r="N892" s="42" t="str">
        <x:v>2026-08-28</x:v>
      </x:c>
      <x:c r="O892" s="42" t="str">
        <x:v>OUTSIDE_HEATING_HVAC</x:v>
      </x:c>
      <x:c r="P892" s="42" t="str">
        <x:v>Радиатор для панорамного окна</x:v>
      </x:c>
      <x:c r="Q892" s="42" t="str">
        <x:v>радиатор для панорамного окна</x:v>
      </x:c>
      <x:c r="R892" s="42" t="str">
        <x:v>heating/HVAC/radiators/convectors around windows</x:v>
      </x:c>
      <x:c r="S892" s="42" t="str">
        <x:v>OUTSIDE</x:v>
      </x:c>
      <x:c r="T892" s="42" t="str">
        <x:v>OUTSIDE_SCOPE</x:v>
      </x:c>
      <x:c r="U892" s="42" t="str">
        <x:v>HIGH</x:v>
      </x:c>
      <x:c r="V892" s="42" t="str">
        <x:v>НЕ БЫЛО СОХРАНЁННОГО URL</x:v>
      </x:c>
      <x:c r="W892" s="42" t="str">
        <x:v>НЕТ ОТДЕЛЬНОЙ СТРАНИЦЫ — OUTSIDE_SCOPE_NO_ACTION</x:v>
      </x:c>
      <x:c r="X892" s="42" t="str">
        <x:v>НЕТ КАНОНИЧЕСКОЙ ПОДДЕРЖИВАЮЩЕЙ СТРАНИЦЫ</x:v>
      </x:c>
      <x:c r="Y892" s="42" t="str">
        <x:v>OUTSIDE</x:v>
      </x:c>
      <x:c r="Z892" s="42" t="str">
        <x:v>OUTSIDE_SCOPE_NO_ACTION</x:v>
      </x:c>
      <x:c r="AA892" s="42" t="str">
        <x:v>FINAL_WITHIN_STEP12_EVIDENCE</x:v>
      </x:c>
      <x:c r="AB892" s="42" t="str">
        <x:v>NONE</x:v>
      </x:c>
      <x:c r="AC892" s="42" t="str">
        <x:v>REVIEW_SEARCH</x:v>
      </x:c>
      <x:c r="AD892" s="43" t="n">
        <x:f>COUNTIFS($O$2:$O$2333,$O892,$H$2:$H$2333,"&gt;"&amp;$H892)+COUNTIFS($O$2:$O$2333,$O892,$H$2:$H$2333,$H892,$B$2:$B$2333,"&lt;"&amp;$B892)+1</x:f>
        <x:v>1</x:v>
      </x:c>
      <x:c r="AE892" s="43" t="n">
        <x:f>COUNTIFS($W$2:$W$2333,$W892,$H$2:$H$2333,"&gt;"&amp;$H892)+COUNTIFS($W$2:$W$2333,$W892,$H$2:$H$2333,$H892,$B$2:$B$2333,"&lt;"&amp;$B892)+1</x:f>
        <x:v>24</x:v>
      </x:c>
      <x:c r="AF892" s="42" t="str">
        <x:v>P4 — БЕЗ ОТДЕЛЬНОЙ СТРАНИЦЫ</x:v>
      </x:c>
      <x:c r="AG892" s="42" t="str">
        <x:v>action=OUTSIDE_SCOPE_NO_ACTION; business_boundary=OUTSIDE_SCOPE; broad_result=122; rank_in_cluster=1</x:v>
      </x:c>
      <x:c r="AH8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2" s="42" t="str">
        <x:v>Stage-5:STEP8&gt;STEP10&gt;STEP11&gt;STEP12_CORRECTIONS&gt;STEP12_V6_TARGET_CONTRACT&gt;STEP14A_OVERLAY | Step-08:P2-02:result:122</x:v>
      </x:c>
    </x:row>
    <x:row r="893" ht="30" customHeight="1">
      <x:c r="A893" s="42" t="str">
        <x:v>PHR-4C0D35A78F63</x:v>
      </x:c>
      <x:c r="B893" s="42" t="str">
        <x:v>отопление панорамных окон</x:v>
      </x:c>
      <x:c r="C893" s="42" t="str">
        <x:v>ASSIGNED</x:v>
      </x:c>
      <x:c r="D893" s="42" t="str">
        <x:v>ДА</x:v>
      </x:c>
      <x:c r="E893" s="42" t="str">
        <x:v>Москва</x:v>
      </x:c>
      <x:c r="F893" s="42" t="n">
        <x:v>213</x:v>
      </x:c>
      <x:c r="G893" s="42" t="str">
        <x:v>DEVICE_ALL</x:v>
      </x:c>
      <x:c r="H893" s="43" t="n">
        <x:v>106</x:v>
      </x:c>
      <x:c r="I893" s="43" t="n">
        <x:v>0</x:v>
      </x:c>
      <x:c r="J893" s="42" t="str">
        <x:v>BROAD_GETTOP_NO_OPERATORS__RESULT</x:v>
      </x:c>
      <x:c r="K893" s="42" t="str">
        <x:v>MAX_PER_PHRASE_SEPARATELY_FOR_RESULT_AND_ASSOCIATION</x:v>
      </x:c>
      <x:c r="L893" s="42" t="str">
        <x:v>P2-02</x:v>
      </x:c>
      <x:c r="M893" s="43" t="n">
        <x:v>1</x:v>
      </x:c>
      <x:c r="N893" s="42" t="str">
        <x:v>2026-08-28</x:v>
      </x:c>
      <x:c r="O893" s="42" t="str">
        <x:v>OUTSIDE_HEATING_HVAC</x:v>
      </x:c>
      <x:c r="P893" s="42" t="str">
        <x:v>Радиатор для панорамного окна</x:v>
      </x:c>
      <x:c r="Q893" s="42" t="str">
        <x:v>радиатор для панорамного окна</x:v>
      </x:c>
      <x:c r="R893" s="42" t="str">
        <x:v>heating/HVAC/radiators/convectors around windows</x:v>
      </x:c>
      <x:c r="S893" s="42" t="str">
        <x:v>OUTSIDE</x:v>
      </x:c>
      <x:c r="T893" s="42" t="str">
        <x:v>OUTSIDE_SCOPE</x:v>
      </x:c>
      <x:c r="U893" s="42" t="str">
        <x:v>HIGH</x:v>
      </x:c>
      <x:c r="V893" s="42" t="str">
        <x:v>НЕ БЫЛО СОХРАНЁННОГО URL</x:v>
      </x:c>
      <x:c r="W893" s="42" t="str">
        <x:v>НЕТ ОТДЕЛЬНОЙ СТРАНИЦЫ — OUTSIDE_SCOPE_NO_ACTION</x:v>
      </x:c>
      <x:c r="X893" s="42" t="str">
        <x:v>НЕТ КАНОНИЧЕСКОЙ ПОДДЕРЖИВАЮЩЕЙ СТРАНИЦЫ</x:v>
      </x:c>
      <x:c r="Y893" s="42" t="str">
        <x:v>OUTSIDE</x:v>
      </x:c>
      <x:c r="Z893" s="42" t="str">
        <x:v>OUTSIDE_SCOPE_NO_ACTION</x:v>
      </x:c>
      <x:c r="AA893" s="42" t="str">
        <x:v>FINAL_WITHIN_STEP12_EVIDENCE</x:v>
      </x:c>
      <x:c r="AB893" s="42" t="str">
        <x:v>NONE</x:v>
      </x:c>
      <x:c r="AC893" s="42" t="str">
        <x:v>REVIEW_SEARCH</x:v>
      </x:c>
      <x:c r="AD893" s="43" t="n">
        <x:f>COUNTIFS($O$2:$O$2333,$O893,$H$2:$H$2333,"&gt;"&amp;$H893)+COUNTIFS($O$2:$O$2333,$O893,$H$2:$H$2333,$H893,$B$2:$B$2333,"&lt;"&amp;$B893)+1</x:f>
        <x:v>2</x:v>
      </x:c>
      <x:c r="AE893" s="43" t="n">
        <x:f>COUNTIFS($W$2:$W$2333,$W893,$H$2:$H$2333,"&gt;"&amp;$H893)+COUNTIFS($W$2:$W$2333,$W893,$H$2:$H$2333,$H893,$B$2:$B$2333,"&lt;"&amp;$B893)+1</x:f>
        <x:v>31</x:v>
      </x:c>
      <x:c r="AF893" s="42" t="str">
        <x:v>P4 — БЕЗ ОТДЕЛЬНОЙ СТРАНИЦЫ</x:v>
      </x:c>
      <x:c r="AG893" s="42" t="str">
        <x:v>action=OUTSIDE_SCOPE_NO_ACTION; business_boundary=OUTSIDE_SCOPE; broad_result=106; rank_in_cluster=2</x:v>
      </x:c>
      <x:c r="AH8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3" s="42" t="str">
        <x:v>Stage-5:STEP8&gt;STEP10&gt;STEP11&gt;STEP12_CORRECTIONS&gt;STEP12_V6_TARGET_CONTRACT&gt;STEP14A_OVERLAY | Step-08:P2-02:result:106</x:v>
      </x:c>
    </x:row>
    <x:row r="894" ht="30" customHeight="1">
      <x:c r="A894" s="42" t="str">
        <x:v>PHR-F4BF134C8EC4</x:v>
      </x:c>
      <x:c r="B894" s="42" t="str">
        <x:v>конвектор для панорамных окон</x:v>
      </x:c>
      <x:c r="C894" s="42" t="str">
        <x:v>ASSIGNED</x:v>
      </x:c>
      <x:c r="D894" s="42" t="str">
        <x:v>ДА</x:v>
      </x:c>
      <x:c r="E894" s="42" t="str">
        <x:v>Москва</x:v>
      </x:c>
      <x:c r="F894" s="42" t="n">
        <x:v>213</x:v>
      </x:c>
      <x:c r="G894" s="42" t="str">
        <x:v>DEVICE_ALL</x:v>
      </x:c>
      <x:c r="H894" s="43" t="n">
        <x:v>93</x:v>
      </x:c>
      <x:c r="I894" s="43" t="n">
        <x:v>0</x:v>
      </x:c>
      <x:c r="J894" s="42" t="str">
        <x:v>BROAD_GETTOP_NO_OPERATORS__RESULT</x:v>
      </x:c>
      <x:c r="K894" s="42" t="str">
        <x:v>MAX_PER_PHRASE_SEPARATELY_FOR_RESULT_AND_ASSOCIATION</x:v>
      </x:c>
      <x:c r="L894" s="42" t="str">
        <x:v>P2-02</x:v>
      </x:c>
      <x:c r="M894" s="43" t="n">
        <x:v>1</x:v>
      </x:c>
      <x:c r="N894" s="42" t="str">
        <x:v>2026-08-28</x:v>
      </x:c>
      <x:c r="O894" s="42" t="str">
        <x:v>OUTSIDE_HEATING_HVAC</x:v>
      </x:c>
      <x:c r="P894" s="42" t="str">
        <x:v>Радиатор для панорамного окна</x:v>
      </x:c>
      <x:c r="Q894" s="42" t="str">
        <x:v>радиатор для панорамного окна</x:v>
      </x:c>
      <x:c r="R894" s="42" t="str">
        <x:v>heating/HVAC/radiators/convectors around windows</x:v>
      </x:c>
      <x:c r="S894" s="42" t="str">
        <x:v>OUTSIDE</x:v>
      </x:c>
      <x:c r="T894" s="42" t="str">
        <x:v>OUTSIDE_SCOPE</x:v>
      </x:c>
      <x:c r="U894" s="42" t="str">
        <x:v>HIGH</x:v>
      </x:c>
      <x:c r="V894" s="42" t="str">
        <x:v>НЕ БЫЛО СОХРАНЁННОГО URL</x:v>
      </x:c>
      <x:c r="W894" s="42" t="str">
        <x:v>НЕТ ОТДЕЛЬНОЙ СТРАНИЦЫ — OUTSIDE_SCOPE_NO_ACTION</x:v>
      </x:c>
      <x:c r="X894" s="42" t="str">
        <x:v>НЕТ КАНОНИЧЕСКОЙ ПОДДЕРЖИВАЮЩЕЙ СТРАНИЦЫ</x:v>
      </x:c>
      <x:c r="Y894" s="42" t="str">
        <x:v>OUTSIDE</x:v>
      </x:c>
      <x:c r="Z894" s="42" t="str">
        <x:v>OUTSIDE_SCOPE_NO_ACTION</x:v>
      </x:c>
      <x:c r="AA894" s="42" t="str">
        <x:v>FINAL_WITHIN_STEP12_EVIDENCE</x:v>
      </x:c>
      <x:c r="AB894" s="42" t="str">
        <x:v>NONE</x:v>
      </x:c>
      <x:c r="AC894" s="42" t="str">
        <x:v>REVIEW_SEARCH</x:v>
      </x:c>
      <x:c r="AD894" s="43" t="n">
        <x:f>COUNTIFS($O$2:$O$2333,$O894,$H$2:$H$2333,"&gt;"&amp;$H894)+COUNTIFS($O$2:$O$2333,$O894,$H$2:$H$2333,$H894,$B$2:$B$2333,"&lt;"&amp;$B894)+1</x:f>
        <x:v>3</x:v>
      </x:c>
      <x:c r="AE894" s="43" t="n">
        <x:f>COUNTIFS($W$2:$W$2333,$W894,$H$2:$H$2333,"&gt;"&amp;$H894)+COUNTIFS($W$2:$W$2333,$W894,$H$2:$H$2333,$H894,$B$2:$B$2333,"&lt;"&amp;$B894)+1</x:f>
        <x:v>34</x:v>
      </x:c>
      <x:c r="AF894" s="42" t="str">
        <x:v>P4 — БЕЗ ОТДЕЛЬНОЙ СТРАНИЦЫ</x:v>
      </x:c>
      <x:c r="AG894" s="42" t="str">
        <x:v>action=OUTSIDE_SCOPE_NO_ACTION; business_boundary=OUTSIDE_SCOPE; broad_result=93; rank_in_cluster=3</x:v>
      </x:c>
      <x:c r="AH8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4" s="42" t="str">
        <x:v>Stage-5:STEP8&gt;STEP10&gt;STEP11&gt;STEP12_CORRECTIONS&gt;STEP12_V6_TARGET_CONTRACT&gt;STEP14A_OVERLAY | Step-08:P2-02:result:93</x:v>
      </x:c>
    </x:row>
    <x:row r="895" ht="30" customHeight="1">
      <x:c r="A895" s="42" t="str">
        <x:v>PHR-E90CCCD9E59B</x:v>
      </x:c>
      <x:c r="B895" s="42" t="str">
        <x:v>напольный радиатор для панорамных окон</x:v>
      </x:c>
      <x:c r="C895" s="42" t="str">
        <x:v>ASSIGNED</x:v>
      </x:c>
      <x:c r="D895" s="42" t="str">
        <x:v>ДА</x:v>
      </x:c>
      <x:c r="E895" s="42" t="str">
        <x:v>Москва</x:v>
      </x:c>
      <x:c r="F895" s="42" t="n">
        <x:v>213</x:v>
      </x:c>
      <x:c r="G895" s="42" t="str">
        <x:v>DEVICE_ALL</x:v>
      </x:c>
      <x:c r="H895" s="43" t="n">
        <x:v>81</x:v>
      </x:c>
      <x:c r="I895" s="43" t="n">
        <x:v>0</x:v>
      </x:c>
      <x:c r="J895" s="42" t="str">
        <x:v>BROAD_GETTOP_NO_OPERATORS__RESULT</x:v>
      </x:c>
      <x:c r="K895" s="42" t="str">
        <x:v>MAX_PER_PHRASE_SEPARATELY_FOR_RESULT_AND_ASSOCIATION</x:v>
      </x:c>
      <x:c r="L895" s="42" t="str">
        <x:v>P2-02</x:v>
      </x:c>
      <x:c r="M895" s="43" t="n">
        <x:v>1</x:v>
      </x:c>
      <x:c r="N895" s="42" t="str">
        <x:v>2026-08-28</x:v>
      </x:c>
      <x:c r="O895" s="42" t="str">
        <x:v>OUTSIDE_HEATING_HVAC</x:v>
      </x:c>
      <x:c r="P895" s="42" t="str">
        <x:v>Радиатор для панорамного окна</x:v>
      </x:c>
      <x:c r="Q895" s="42" t="str">
        <x:v>радиатор для панорамного окна</x:v>
      </x:c>
      <x:c r="R895" s="42" t="str">
        <x:v>heating/HVAC/radiators/convectors around windows</x:v>
      </x:c>
      <x:c r="S895" s="42" t="str">
        <x:v>OUTSIDE</x:v>
      </x:c>
      <x:c r="T895" s="42" t="str">
        <x:v>OUTSIDE_SCOPE</x:v>
      </x:c>
      <x:c r="U895" s="42" t="str">
        <x:v>HIGH</x:v>
      </x:c>
      <x:c r="V895" s="42" t="str">
        <x:v>НЕ БЫЛО СОХРАНЁННОГО URL</x:v>
      </x:c>
      <x:c r="W895" s="42" t="str">
        <x:v>НЕТ ОТДЕЛЬНОЙ СТРАНИЦЫ — OUTSIDE_SCOPE_NO_ACTION</x:v>
      </x:c>
      <x:c r="X895" s="42" t="str">
        <x:v>НЕТ КАНОНИЧЕСКОЙ ПОДДЕРЖИВАЮЩЕЙ СТРАНИЦЫ</x:v>
      </x:c>
      <x:c r="Y895" s="42" t="str">
        <x:v>OUTSIDE</x:v>
      </x:c>
      <x:c r="Z895" s="42" t="str">
        <x:v>OUTSIDE_SCOPE_NO_ACTION</x:v>
      </x:c>
      <x:c r="AA895" s="42" t="str">
        <x:v>FINAL_WITHIN_STEP12_EVIDENCE</x:v>
      </x:c>
      <x:c r="AB895" s="42" t="str">
        <x:v>NONE</x:v>
      </x:c>
      <x:c r="AC895" s="42" t="str">
        <x:v>REVIEW_SEARCH</x:v>
      </x:c>
      <x:c r="AD895" s="43" t="n">
        <x:f>COUNTIFS($O$2:$O$2333,$O895,$H$2:$H$2333,"&gt;"&amp;$H895)+COUNTIFS($O$2:$O$2333,$O895,$H$2:$H$2333,$H895,$B$2:$B$2333,"&lt;"&amp;$B895)+1</x:f>
        <x:v>4</x:v>
      </x:c>
      <x:c r="AE895" s="43" t="n">
        <x:f>COUNTIFS($W$2:$W$2333,$W895,$H$2:$H$2333,"&gt;"&amp;$H895)+COUNTIFS($W$2:$W$2333,$W895,$H$2:$H$2333,$H895,$B$2:$B$2333,"&lt;"&amp;$B895)+1</x:f>
        <x:v>37</x:v>
      </x:c>
      <x:c r="AF895" s="42" t="str">
        <x:v>P4 — БЕЗ ОТДЕЛЬНОЙ СТРАНИЦЫ</x:v>
      </x:c>
      <x:c r="AG895" s="42" t="str">
        <x:v>action=OUTSIDE_SCOPE_NO_ACTION; business_boundary=OUTSIDE_SCOPE; broad_result=81; rank_in_cluster=4</x:v>
      </x:c>
      <x:c r="AH8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5" s="42" t="str">
        <x:v>Stage-5:STEP8&gt;STEP10&gt;STEP11&gt;STEP12_CORRECTIONS&gt;STEP12_V6_TARGET_CONTRACT&gt;STEP14A_OVERLAY | Step-08:P2-02:result:81</x:v>
      </x:c>
    </x:row>
    <x:row r="896" ht="30" customHeight="1">
      <x:c r="A896" s="42" t="str">
        <x:v>PHR-907ADCF69D01</x:v>
      </x:c>
      <x:c r="B896" s="42" t="str">
        <x:v>батареи для панорамных окон</x:v>
      </x:c>
      <x:c r="C896" s="42" t="str">
        <x:v>ASSIGNED</x:v>
      </x:c>
      <x:c r="D896" s="42" t="str">
        <x:v>ДА</x:v>
      </x:c>
      <x:c r="E896" s="42" t="str">
        <x:v>Москва</x:v>
      </x:c>
      <x:c r="F896" s="42" t="n">
        <x:v>213</x:v>
      </x:c>
      <x:c r="G896" s="42" t="str">
        <x:v>DEVICE_ALL</x:v>
      </x:c>
      <x:c r="H896" s="43" t="n">
        <x:v>65</x:v>
      </x:c>
      <x:c r="I896" s="43" t="n">
        <x:v>0</x:v>
      </x:c>
      <x:c r="J896" s="42" t="str">
        <x:v>BROAD_GETTOP_NO_OPERATORS__RESULT</x:v>
      </x:c>
      <x:c r="K896" s="42" t="str">
        <x:v>MAX_PER_PHRASE_SEPARATELY_FOR_RESULT_AND_ASSOCIATION</x:v>
      </x:c>
      <x:c r="L896" s="42" t="str">
        <x:v>P2-02</x:v>
      </x:c>
      <x:c r="M896" s="43" t="n">
        <x:v>1</x:v>
      </x:c>
      <x:c r="N896" s="42" t="str">
        <x:v>2026-08-28</x:v>
      </x:c>
      <x:c r="O896" s="42" t="str">
        <x:v>OUTSIDE_HEATING_HVAC</x:v>
      </x:c>
      <x:c r="P896" s="42" t="str">
        <x:v>Радиатор для панорамного окна</x:v>
      </x:c>
      <x:c r="Q896" s="42" t="str">
        <x:v>радиатор для панорамного окна</x:v>
      </x:c>
      <x:c r="R896" s="42" t="str">
        <x:v>heating/HVAC/radiators/convectors around windows</x:v>
      </x:c>
      <x:c r="S896" s="42" t="str">
        <x:v>OUTSIDE</x:v>
      </x:c>
      <x:c r="T896" s="42" t="str">
        <x:v>OUTSIDE_SCOPE</x:v>
      </x:c>
      <x:c r="U896" s="42" t="str">
        <x:v>HIGH</x:v>
      </x:c>
      <x:c r="V896" s="42" t="str">
        <x:v>НЕ БЫЛО СОХРАНЁННОГО URL</x:v>
      </x:c>
      <x:c r="W896" s="42" t="str">
        <x:v>НЕТ ОТДЕЛЬНОЙ СТРАНИЦЫ — OUTSIDE_SCOPE_NO_ACTION</x:v>
      </x:c>
      <x:c r="X896" s="42" t="str">
        <x:v>НЕТ КАНОНИЧЕСКОЙ ПОДДЕРЖИВАЮЩЕЙ СТРАНИЦЫ</x:v>
      </x:c>
      <x:c r="Y896" s="42" t="str">
        <x:v>OUTSIDE</x:v>
      </x:c>
      <x:c r="Z896" s="42" t="str">
        <x:v>OUTSIDE_SCOPE_NO_ACTION</x:v>
      </x:c>
      <x:c r="AA896" s="42" t="str">
        <x:v>FINAL_WITHIN_STEP12_EVIDENCE</x:v>
      </x:c>
      <x:c r="AB896" s="42" t="str">
        <x:v>NONE</x:v>
      </x:c>
      <x:c r="AC896" s="42" t="str">
        <x:v>REVIEW_SEARCH</x:v>
      </x:c>
      <x:c r="AD896" s="43" t="n">
        <x:f>COUNTIFS($O$2:$O$2333,$O896,$H$2:$H$2333,"&gt;"&amp;$H896)+COUNTIFS($O$2:$O$2333,$O896,$H$2:$H$2333,$H896,$B$2:$B$2333,"&lt;"&amp;$B896)+1</x:f>
        <x:v>5</x:v>
      </x:c>
      <x:c r="AE896" s="43" t="n">
        <x:f>COUNTIFS($W$2:$W$2333,$W896,$H$2:$H$2333,"&gt;"&amp;$H896)+COUNTIFS($W$2:$W$2333,$W896,$H$2:$H$2333,$H896,$B$2:$B$2333,"&lt;"&amp;$B896)+1</x:f>
        <x:v>45</x:v>
      </x:c>
      <x:c r="AF896" s="42" t="str">
        <x:v>P4 — БЕЗ ОТДЕЛЬНОЙ СТРАНИЦЫ</x:v>
      </x:c>
      <x:c r="AG896" s="42" t="str">
        <x:v>action=OUTSIDE_SCOPE_NO_ACTION; business_boundary=OUTSIDE_SCOPE; broad_result=65; rank_in_cluster=5</x:v>
      </x:c>
      <x:c r="AH8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6" s="42" t="str">
        <x:v>Stage-5:STEP8&gt;STEP10&gt;STEP11&gt;STEP12_CORRECTIONS&gt;STEP12_V6_TARGET_CONTRACT&gt;STEP14A_OVERLAY | Step-08:P2-02:result:65</x:v>
      </x:c>
    </x:row>
    <x:row r="897" ht="30" customHeight="1">
      <x:c r="A897" s="42" t="str">
        <x:v>PHR-CC5DDCF00435</x:v>
      </x:c>
      <x:c r="B897" s="42" t="str">
        <x:v>отопление для панорамных окон напольные</x:v>
      </x:c>
      <x:c r="C897" s="42" t="str">
        <x:v>ASSIGNED</x:v>
      </x:c>
      <x:c r="D897" s="42" t="str">
        <x:v>ДА</x:v>
      </x:c>
      <x:c r="E897" s="42" t="str">
        <x:v>Москва</x:v>
      </x:c>
      <x:c r="F897" s="42" t="n">
        <x:v>213</x:v>
      </x:c>
      <x:c r="G897" s="42" t="str">
        <x:v>DEVICE_ALL</x:v>
      </x:c>
      <x:c r="H897" s="43" t="n">
        <x:v>54</x:v>
      </x:c>
      <x:c r="I897" s="43" t="n">
        <x:v>0</x:v>
      </x:c>
      <x:c r="J897" s="42" t="str">
        <x:v>BROAD_GETTOP_NO_OPERATORS__RESULT</x:v>
      </x:c>
      <x:c r="K897" s="42" t="str">
        <x:v>MAX_PER_PHRASE_SEPARATELY_FOR_RESULT_AND_ASSOCIATION</x:v>
      </x:c>
      <x:c r="L897" s="42" t="str">
        <x:v>P2-02</x:v>
      </x:c>
      <x:c r="M897" s="43" t="n">
        <x:v>1</x:v>
      </x:c>
      <x:c r="N897" s="42" t="str">
        <x:v>2026-08-28</x:v>
      </x:c>
      <x:c r="O897" s="42" t="str">
        <x:v>OUTSIDE_HEATING_HVAC</x:v>
      </x:c>
      <x:c r="P897" s="42" t="str">
        <x:v>Радиатор для панорамного окна</x:v>
      </x:c>
      <x:c r="Q897" s="42" t="str">
        <x:v>радиатор для панорамного окна</x:v>
      </x:c>
      <x:c r="R897" s="42" t="str">
        <x:v>heating/HVAC/radiators/convectors around windows</x:v>
      </x:c>
      <x:c r="S897" s="42" t="str">
        <x:v>OUTSIDE</x:v>
      </x:c>
      <x:c r="T897" s="42" t="str">
        <x:v>OUTSIDE_SCOPE</x:v>
      </x:c>
      <x:c r="U897" s="42" t="str">
        <x:v>HIGH</x:v>
      </x:c>
      <x:c r="V897" s="42" t="str">
        <x:v>НЕ БЫЛО СОХРАНЁННОГО URL</x:v>
      </x:c>
      <x:c r="W897" s="42" t="str">
        <x:v>НЕТ ОТДЕЛЬНОЙ СТРАНИЦЫ — OUTSIDE_SCOPE_NO_ACTION</x:v>
      </x:c>
      <x:c r="X897" s="42" t="str">
        <x:v>НЕТ КАНОНИЧЕСКОЙ ПОДДЕРЖИВАЮЩЕЙ СТРАНИЦЫ</x:v>
      </x:c>
      <x:c r="Y897" s="42" t="str">
        <x:v>OUTSIDE</x:v>
      </x:c>
      <x:c r="Z897" s="42" t="str">
        <x:v>OUTSIDE_SCOPE_NO_ACTION</x:v>
      </x:c>
      <x:c r="AA897" s="42" t="str">
        <x:v>FINAL_WITHIN_STEP12_EVIDENCE</x:v>
      </x:c>
      <x:c r="AB897" s="42" t="str">
        <x:v>NONE</x:v>
      </x:c>
      <x:c r="AC897" s="42" t="str">
        <x:v>REVIEW_SEARCH</x:v>
      </x:c>
      <x:c r="AD897" s="43" t="n">
        <x:f>COUNTIFS($O$2:$O$2333,$O897,$H$2:$H$2333,"&gt;"&amp;$H897)+COUNTIFS($O$2:$O$2333,$O897,$H$2:$H$2333,$H897,$B$2:$B$2333,"&lt;"&amp;$B897)+1</x:f>
        <x:v>6</x:v>
      </x:c>
      <x:c r="AE897" s="43" t="n">
        <x:f>COUNTIFS($W$2:$W$2333,$W897,$H$2:$H$2333,"&gt;"&amp;$H897)+COUNTIFS($W$2:$W$2333,$W897,$H$2:$H$2333,$H897,$B$2:$B$2333,"&lt;"&amp;$B897)+1</x:f>
        <x:v>50</x:v>
      </x:c>
      <x:c r="AF897" s="42" t="str">
        <x:v>P4 — БЕЗ ОТДЕЛЬНОЙ СТРАНИЦЫ</x:v>
      </x:c>
      <x:c r="AG897" s="42" t="str">
        <x:v>action=OUTSIDE_SCOPE_NO_ACTION; business_boundary=OUTSIDE_SCOPE; broad_result=54; rank_in_cluster=6</x:v>
      </x:c>
      <x:c r="AH8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7" s="42" t="str">
        <x:v>Stage-5:STEP8&gt;STEP10&gt;STEP11&gt;STEP12_CORRECTIONS&gt;STEP12_V6_TARGET_CONTRACT&gt;STEP14A_OVERLAY | Step-08:P2-02:result:54</x:v>
      </x:c>
    </x:row>
    <x:row r="898" ht="30" customHeight="1">
      <x:c r="A898" s="42" t="str">
        <x:v>PHR-092E5FA1A717</x:v>
      </x:c>
      <x:c r="B898" s="42" t="str">
        <x:v>напольный конвектор для панорамных окон</x:v>
      </x:c>
      <x:c r="C898" s="42" t="str">
        <x:v>ASSIGNED</x:v>
      </x:c>
      <x:c r="D898" s="42" t="str">
        <x:v>ДА</x:v>
      </x:c>
      <x:c r="E898" s="42" t="str">
        <x:v>Москва</x:v>
      </x:c>
      <x:c r="F898" s="42" t="n">
        <x:v>213</x:v>
      </x:c>
      <x:c r="G898" s="42" t="str">
        <x:v>DEVICE_ALL</x:v>
      </x:c>
      <x:c r="H898" s="43" t="n">
        <x:v>53</x:v>
      </x:c>
      <x:c r="I898" s="43" t="n">
        <x:v>0</x:v>
      </x:c>
      <x:c r="J898" s="42" t="str">
        <x:v>BROAD_GETTOP_NO_OPERATORS__RESULT</x:v>
      </x:c>
      <x:c r="K898" s="42" t="str">
        <x:v>MAX_PER_PHRASE_SEPARATELY_FOR_RESULT_AND_ASSOCIATION</x:v>
      </x:c>
      <x:c r="L898" s="42" t="str">
        <x:v>P2-02</x:v>
      </x:c>
      <x:c r="M898" s="43" t="n">
        <x:v>1</x:v>
      </x:c>
      <x:c r="N898" s="42" t="str">
        <x:v>2026-08-28</x:v>
      </x:c>
      <x:c r="O898" s="42" t="str">
        <x:v>OUTSIDE_HEATING_HVAC</x:v>
      </x:c>
      <x:c r="P898" s="42" t="str">
        <x:v>Радиатор для панорамного окна</x:v>
      </x:c>
      <x:c r="Q898" s="42" t="str">
        <x:v>радиатор для панорамного окна</x:v>
      </x:c>
      <x:c r="R898" s="42" t="str">
        <x:v>heating/HVAC/radiators/convectors around windows</x:v>
      </x:c>
      <x:c r="S898" s="42" t="str">
        <x:v>OUTSIDE</x:v>
      </x:c>
      <x:c r="T898" s="42" t="str">
        <x:v>OUTSIDE_SCOPE</x:v>
      </x:c>
      <x:c r="U898" s="42" t="str">
        <x:v>HIGH</x:v>
      </x:c>
      <x:c r="V898" s="42" t="str">
        <x:v>НЕ БЫЛО СОХРАНЁННОГО URL</x:v>
      </x:c>
      <x:c r="W898" s="42" t="str">
        <x:v>НЕТ ОТДЕЛЬНОЙ СТРАНИЦЫ — OUTSIDE_SCOPE_NO_ACTION</x:v>
      </x:c>
      <x:c r="X898" s="42" t="str">
        <x:v>НЕТ КАНОНИЧЕСКОЙ ПОДДЕРЖИВАЮЩЕЙ СТРАНИЦЫ</x:v>
      </x:c>
      <x:c r="Y898" s="42" t="str">
        <x:v>OUTSIDE</x:v>
      </x:c>
      <x:c r="Z898" s="42" t="str">
        <x:v>OUTSIDE_SCOPE_NO_ACTION</x:v>
      </x:c>
      <x:c r="AA898" s="42" t="str">
        <x:v>FINAL_WITHIN_STEP12_EVIDENCE</x:v>
      </x:c>
      <x:c r="AB898" s="42" t="str">
        <x:v>NONE</x:v>
      </x:c>
      <x:c r="AC898" s="42" t="str">
        <x:v>REVIEW_SEARCH</x:v>
      </x:c>
      <x:c r="AD898" s="43" t="n">
        <x:f>COUNTIFS($O$2:$O$2333,$O898,$H$2:$H$2333,"&gt;"&amp;$H898)+COUNTIFS($O$2:$O$2333,$O898,$H$2:$H$2333,$H898,$B$2:$B$2333,"&lt;"&amp;$B898)+1</x:f>
        <x:v>7</x:v>
      </x:c>
      <x:c r="AE898" s="43" t="n">
        <x:f>COUNTIFS($W$2:$W$2333,$W898,$H$2:$H$2333,"&gt;"&amp;$H898)+COUNTIFS($W$2:$W$2333,$W898,$H$2:$H$2333,$H898,$B$2:$B$2333,"&lt;"&amp;$B898)+1</x:f>
        <x:v>51</x:v>
      </x:c>
      <x:c r="AF898" s="42" t="str">
        <x:v>P4 — БЕЗ ОТДЕЛЬНОЙ СТРАНИЦЫ</x:v>
      </x:c>
      <x:c r="AG898" s="42" t="str">
        <x:v>action=OUTSIDE_SCOPE_NO_ACTION; business_boundary=OUTSIDE_SCOPE; broad_result=53; rank_in_cluster=7</x:v>
      </x:c>
      <x:c r="AH8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8" s="42" t="str">
        <x:v>Stage-5:STEP8&gt;STEP10&gt;STEP11&gt;STEP12_CORRECTIONS&gt;STEP12_V6_TARGET_CONTRACT&gt;STEP14A_OVERLAY | Step-08:P2-02:result:53</x:v>
      </x:c>
    </x:row>
    <x:row r="899" ht="30" customHeight="1">
      <x:c r="A899" s="42" t="str">
        <x:v>PHR-A7BB7C9D0516</x:v>
      </x:c>
      <x:c r="B899" s="42" t="str">
        <x:v>кондиционер на балконе с остеклением</x:v>
      </x:c>
      <x:c r="C899" s="42" t="str">
        <x:v>ASSIGNED</x:v>
      </x:c>
      <x:c r="D899" s="42" t="str">
        <x:v>ДА</x:v>
      </x:c>
      <x:c r="E899" s="42" t="str">
        <x:v>Москва</x:v>
      </x:c>
      <x:c r="F899" s="42" t="n">
        <x:v>213</x:v>
      </x:c>
      <x:c r="G899" s="42" t="str">
        <x:v>DEVICE_ALL</x:v>
      </x:c>
      <x:c r="H899" s="43" t="n">
        <x:v>36</x:v>
      </x:c>
      <x:c r="I899" s="43" t="n">
        <x:v>0</x:v>
      </x:c>
      <x:c r="J899" s="42" t="str">
        <x:v>BROAD_GETTOP_NO_OPERATORS__RESULT</x:v>
      </x:c>
      <x:c r="K899" s="42" t="str">
        <x:v>MAX_PER_PHRASE_SEPARATELY_FOR_RESULT_AND_ASSOCIATION</x:v>
      </x:c>
      <x:c r="L899" s="42" t="str">
        <x:v>S06</x:v>
      </x:c>
      <x:c r="M899" s="43" t="n">
        <x:v>1</x:v>
      </x:c>
      <x:c r="N899" s="42" t="str">
        <x:v>2026-08-29</x:v>
      </x:c>
      <x:c r="O899" s="42" t="str">
        <x:v>OUTSIDE_HEATING_HVAC</x:v>
      </x:c>
      <x:c r="P899" s="42" t="str">
        <x:v>Радиатор для панорамного окна</x:v>
      </x:c>
      <x:c r="Q899" s="42" t="str">
        <x:v>радиатор для панорамного окна</x:v>
      </x:c>
      <x:c r="R899" s="42" t="str">
        <x:v>heating/HVAC/radiators/convectors around windows</x:v>
      </x:c>
      <x:c r="S899" s="42" t="str">
        <x:v>OUTSIDE</x:v>
      </x:c>
      <x:c r="T899" s="42" t="str">
        <x:v>OUTSIDE_SCOPE</x:v>
      </x:c>
      <x:c r="U899" s="42" t="str">
        <x:v>HIGH</x:v>
      </x:c>
      <x:c r="V899" s="42" t="str">
        <x:v>НЕ БЫЛО СОХРАНЁННОГО URL</x:v>
      </x:c>
      <x:c r="W899" s="42" t="str">
        <x:v>НЕТ ОТДЕЛЬНОЙ СТРАНИЦЫ — OUTSIDE_SCOPE_NO_ACTION</x:v>
      </x:c>
      <x:c r="X899" s="42" t="str">
        <x:v>НЕТ КАНОНИЧЕСКОЙ ПОДДЕРЖИВАЮЩЕЙ СТРАНИЦЫ</x:v>
      </x:c>
      <x:c r="Y899" s="42" t="str">
        <x:v>OUTSIDE</x:v>
      </x:c>
      <x:c r="Z899" s="42" t="str">
        <x:v>OUTSIDE_SCOPE_NO_ACTION</x:v>
      </x:c>
      <x:c r="AA899" s="42" t="str">
        <x:v>FINAL_WITHIN_STEP12_EVIDENCE</x:v>
      </x:c>
      <x:c r="AB899" s="42" t="str">
        <x:v>NONE</x:v>
      </x:c>
      <x:c r="AC899" s="42" t="str">
        <x:v>REVIEW_SEARCH</x:v>
      </x:c>
      <x:c r="AD899" s="43" t="n">
        <x:f>COUNTIFS($O$2:$O$2333,$O899,$H$2:$H$2333,"&gt;"&amp;$H899)+COUNTIFS($O$2:$O$2333,$O899,$H$2:$H$2333,$H899,$B$2:$B$2333,"&lt;"&amp;$B899)+1</x:f>
        <x:v>8</x:v>
      </x:c>
      <x:c r="AE899" s="43" t="n">
        <x:f>COUNTIFS($W$2:$W$2333,$W899,$H$2:$H$2333,"&gt;"&amp;$H899)+COUNTIFS($W$2:$W$2333,$W899,$H$2:$H$2333,$H899,$B$2:$B$2333,"&lt;"&amp;$B899)+1</x:f>
        <x:v>68</x:v>
      </x:c>
      <x:c r="AF899" s="42" t="str">
        <x:v>P4 — БЕЗ ОТДЕЛЬНОЙ СТРАНИЦЫ</x:v>
      </x:c>
      <x:c r="AG899" s="42" t="str">
        <x:v>action=OUTSIDE_SCOPE_NO_ACTION; business_boundary=OUTSIDE_SCOPE; broad_result=36; rank_in_cluster=8</x:v>
      </x:c>
      <x:c r="AH8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899" s="42" t="str">
        <x:v>Stage-5:STEP8&gt;STEP10&gt;STEP11&gt;STEP12_CORRECTIONS&gt;STEP12_V6_TARGET_CONTRACT&gt;STEP14A_OVERLAY | Step-08:S06:result:36</x:v>
      </x:c>
    </x:row>
    <x:row r="900" ht="30" customHeight="1">
      <x:c r="A900" s="42" t="str">
        <x:v>PHR-A1063D4DAAFE</x:v>
      </x:c>
      <x:c r="B900" s="42" t="str">
        <x:v>электрический конвектор для панорамных окон</x:v>
      </x:c>
      <x:c r="C900" s="42" t="str">
        <x:v>ASSIGNED</x:v>
      </x:c>
      <x:c r="D900" s="42" t="str">
        <x:v>ДА</x:v>
      </x:c>
      <x:c r="E900" s="42" t="str">
        <x:v>Москва</x:v>
      </x:c>
      <x:c r="F900" s="42" t="n">
        <x:v>213</x:v>
      </x:c>
      <x:c r="G900" s="42" t="str">
        <x:v>DEVICE_ALL</x:v>
      </x:c>
      <x:c r="H900" s="43" t="n">
        <x:v>32</x:v>
      </x:c>
      <x:c r="I900" s="43" t="n">
        <x:v>0</x:v>
      </x:c>
      <x:c r="J900" s="42" t="str">
        <x:v>BROAD_GETTOP_NO_OPERATORS__RESULT</x:v>
      </x:c>
      <x:c r="K900" s="42" t="str">
        <x:v>MAX_PER_PHRASE_SEPARATELY_FOR_RESULT_AND_ASSOCIATION</x:v>
      </x:c>
      <x:c r="L900" s="42" t="str">
        <x:v>P2-02</x:v>
      </x:c>
      <x:c r="M900" s="43" t="n">
        <x:v>1</x:v>
      </x:c>
      <x:c r="N900" s="42" t="str">
        <x:v>2026-08-28</x:v>
      </x:c>
      <x:c r="O900" s="42" t="str">
        <x:v>OUTSIDE_HEATING_HVAC</x:v>
      </x:c>
      <x:c r="P900" s="42" t="str">
        <x:v>Радиатор для панорамного окна</x:v>
      </x:c>
      <x:c r="Q900" s="42" t="str">
        <x:v>радиатор для панорамного окна</x:v>
      </x:c>
      <x:c r="R900" s="42" t="str">
        <x:v>heating/HVAC/radiators/convectors around windows</x:v>
      </x:c>
      <x:c r="S900" s="42" t="str">
        <x:v>OUTSIDE</x:v>
      </x:c>
      <x:c r="T900" s="42" t="str">
        <x:v>OUTSIDE_SCOPE</x:v>
      </x:c>
      <x:c r="U900" s="42" t="str">
        <x:v>HIGH</x:v>
      </x:c>
      <x:c r="V900" s="42" t="str">
        <x:v>НЕ БЫЛО СОХРАНЁННОГО URL</x:v>
      </x:c>
      <x:c r="W900" s="42" t="str">
        <x:v>НЕТ ОТДЕЛЬНОЙ СТРАНИЦЫ — OUTSIDE_SCOPE_NO_ACTION</x:v>
      </x:c>
      <x:c r="X900" s="42" t="str">
        <x:v>НЕТ КАНОНИЧЕСКОЙ ПОДДЕРЖИВАЮЩЕЙ СТРАНИЦЫ</x:v>
      </x:c>
      <x:c r="Y900" s="42" t="str">
        <x:v>OUTSIDE</x:v>
      </x:c>
      <x:c r="Z900" s="42" t="str">
        <x:v>OUTSIDE_SCOPE_NO_ACTION</x:v>
      </x:c>
      <x:c r="AA900" s="42" t="str">
        <x:v>FINAL_WITHIN_STEP12_EVIDENCE</x:v>
      </x:c>
      <x:c r="AB900" s="42" t="str">
        <x:v>NONE</x:v>
      </x:c>
      <x:c r="AC900" s="42" t="str">
        <x:v>REVIEW_SEARCH</x:v>
      </x:c>
      <x:c r="AD900" s="43" t="n">
        <x:f>COUNTIFS($O$2:$O$2333,$O900,$H$2:$H$2333,"&gt;"&amp;$H900)+COUNTIFS($O$2:$O$2333,$O900,$H$2:$H$2333,$H900,$B$2:$B$2333,"&lt;"&amp;$B900)+1</x:f>
        <x:v>9</x:v>
      </x:c>
      <x:c r="AE900" s="43" t="n">
        <x:f>COUNTIFS($W$2:$W$2333,$W900,$H$2:$H$2333,"&gt;"&amp;$H900)+COUNTIFS($W$2:$W$2333,$W900,$H$2:$H$2333,$H900,$B$2:$B$2333,"&lt;"&amp;$B900)+1</x:f>
        <x:v>73</x:v>
      </x:c>
      <x:c r="AF900" s="42" t="str">
        <x:v>P4 — БЕЗ ОТДЕЛЬНОЙ СТРАНИЦЫ</x:v>
      </x:c>
      <x:c r="AG900" s="42" t="str">
        <x:v>action=OUTSIDE_SCOPE_NO_ACTION; business_boundary=OUTSIDE_SCOPE; broad_result=32; rank_in_cluster=9</x:v>
      </x:c>
      <x:c r="AH9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0" s="42" t="str">
        <x:v>Stage-5:STEP8&gt;STEP10&gt;STEP11&gt;STEP12_CORRECTIONS&gt;STEP12_V6_TARGET_CONTRACT&gt;STEP14A_OVERLAY | Step-08:P2-02:result:32</x:v>
      </x:c>
    </x:row>
    <x:row r="901" ht="30" customHeight="1">
      <x:c r="A901" s="42" t="str">
        <x:v>PHR-5704C8568FE2</x:v>
      </x:c>
      <x:c r="B901" s="42" t="str">
        <x:v>водяные конвекторы для панорамных окон</x:v>
      </x:c>
      <x:c r="C901" s="42" t="str">
        <x:v>ASSIGNED</x:v>
      </x:c>
      <x:c r="D901" s="42" t="str">
        <x:v>ДА</x:v>
      </x:c>
      <x:c r="E901" s="42" t="str">
        <x:v>Москва</x:v>
      </x:c>
      <x:c r="F901" s="42" t="n">
        <x:v>213</x:v>
      </x:c>
      <x:c r="G901" s="42" t="str">
        <x:v>DEVICE_ALL</x:v>
      </x:c>
      <x:c r="H901" s="43" t="n">
        <x:v>31</x:v>
      </x:c>
      <x:c r="I901" s="43" t="n">
        <x:v>0</x:v>
      </x:c>
      <x:c r="J901" s="42" t="str">
        <x:v>BROAD_GETTOP_NO_OPERATORS__RESULT</x:v>
      </x:c>
      <x:c r="K901" s="42" t="str">
        <x:v>MAX_PER_PHRASE_SEPARATELY_FOR_RESULT_AND_ASSOCIATION</x:v>
      </x:c>
      <x:c r="L901" s="42" t="str">
        <x:v>P2-02</x:v>
      </x:c>
      <x:c r="M901" s="43" t="n">
        <x:v>1</x:v>
      </x:c>
      <x:c r="N901" s="42" t="str">
        <x:v>2026-08-28</x:v>
      </x:c>
      <x:c r="O901" s="42" t="str">
        <x:v>OUTSIDE_HEATING_HVAC</x:v>
      </x:c>
      <x:c r="P901" s="42" t="str">
        <x:v>Радиатор для панорамного окна</x:v>
      </x:c>
      <x:c r="Q901" s="42" t="str">
        <x:v>радиатор для панорамного окна</x:v>
      </x:c>
      <x:c r="R901" s="42" t="str">
        <x:v>heating/HVAC/radiators/convectors around windows</x:v>
      </x:c>
      <x:c r="S901" s="42" t="str">
        <x:v>OUTSIDE</x:v>
      </x:c>
      <x:c r="T901" s="42" t="str">
        <x:v>OUTSIDE_SCOPE</x:v>
      </x:c>
      <x:c r="U901" s="42" t="str">
        <x:v>HIGH</x:v>
      </x:c>
      <x:c r="V901" s="42" t="str">
        <x:v>НЕ БЫЛО СОХРАНЁННОГО URL</x:v>
      </x:c>
      <x:c r="W901" s="42" t="str">
        <x:v>НЕТ ОТДЕЛЬНОЙ СТРАНИЦЫ — OUTSIDE_SCOPE_NO_ACTION</x:v>
      </x:c>
      <x:c r="X901" s="42" t="str">
        <x:v>НЕТ КАНОНИЧЕСКОЙ ПОДДЕРЖИВАЮЩЕЙ СТРАНИЦЫ</x:v>
      </x:c>
      <x:c r="Y901" s="42" t="str">
        <x:v>OUTSIDE</x:v>
      </x:c>
      <x:c r="Z901" s="42" t="str">
        <x:v>OUTSIDE_SCOPE_NO_ACTION</x:v>
      </x:c>
      <x:c r="AA901" s="42" t="str">
        <x:v>FINAL_WITHIN_STEP12_EVIDENCE</x:v>
      </x:c>
      <x:c r="AB901" s="42" t="str">
        <x:v>NONE</x:v>
      </x:c>
      <x:c r="AC901" s="42" t="str">
        <x:v>REVIEW_SEARCH</x:v>
      </x:c>
      <x:c r="AD901" s="43" t="n">
        <x:f>COUNTIFS($O$2:$O$2333,$O901,$H$2:$H$2333,"&gt;"&amp;$H901)+COUNTIFS($O$2:$O$2333,$O901,$H$2:$H$2333,$H901,$B$2:$B$2333,"&lt;"&amp;$B901)+1</x:f>
        <x:v>10</x:v>
      </x:c>
      <x:c r="AE901" s="43" t="n">
        <x:f>COUNTIFS($W$2:$W$2333,$W901,$H$2:$H$2333,"&gt;"&amp;$H901)+COUNTIFS($W$2:$W$2333,$W901,$H$2:$H$2333,$H901,$B$2:$B$2333,"&lt;"&amp;$B901)+1</x:f>
        <x:v>75</x:v>
      </x:c>
      <x:c r="AF901" s="42" t="str">
        <x:v>P4 — БЕЗ ОТДЕЛЬНОЙ СТРАНИЦЫ</x:v>
      </x:c>
      <x:c r="AG901" s="42" t="str">
        <x:v>action=OUTSIDE_SCOPE_NO_ACTION; business_boundary=OUTSIDE_SCOPE; broad_result=31; rank_in_cluster=10</x:v>
      </x:c>
      <x:c r="AH9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1" s="42" t="str">
        <x:v>Stage-5:STEP8&gt;STEP10&gt;STEP11&gt;STEP12_CORRECTIONS&gt;STEP12_V6_TARGET_CONTRACT&gt;STEP14A_OVERLAY | Step-08:P2-02:result:31</x:v>
      </x:c>
    </x:row>
    <x:row r="902" ht="30" customHeight="1">
      <x:c r="A902" s="42" t="str">
        <x:v>PHR-1365F886433B</x:v>
      </x:c>
      <x:c r="B902" s="42" t="str">
        <x:v>напольные конвекторы для панорамных окон водяные</x:v>
      </x:c>
      <x:c r="C902" s="42" t="str">
        <x:v>ASSIGNED</x:v>
      </x:c>
      <x:c r="D902" s="42" t="str">
        <x:v>ДА</x:v>
      </x:c>
      <x:c r="E902" s="42" t="str">
        <x:v>Москва</x:v>
      </x:c>
      <x:c r="F902" s="42" t="n">
        <x:v>213</x:v>
      </x:c>
      <x:c r="G902" s="42" t="str">
        <x:v>DEVICE_ALL</x:v>
      </x:c>
      <x:c r="H902" s="43" t="n">
        <x:v>31</x:v>
      </x:c>
      <x:c r="I902" s="43" t="n">
        <x:v>0</x:v>
      </x:c>
      <x:c r="J902" s="42" t="str">
        <x:v>BROAD_GETTOP_NO_OPERATORS__RESULT</x:v>
      </x:c>
      <x:c r="K902" s="42" t="str">
        <x:v>MAX_PER_PHRASE_SEPARATELY_FOR_RESULT_AND_ASSOCIATION</x:v>
      </x:c>
      <x:c r="L902" s="42" t="str">
        <x:v>P2-02</x:v>
      </x:c>
      <x:c r="M902" s="43" t="n">
        <x:v>1</x:v>
      </x:c>
      <x:c r="N902" s="42" t="str">
        <x:v>2026-08-28</x:v>
      </x:c>
      <x:c r="O902" s="42" t="str">
        <x:v>OUTSIDE_HEATING_HVAC</x:v>
      </x:c>
      <x:c r="P902" s="42" t="str">
        <x:v>Радиатор для панорамного окна</x:v>
      </x:c>
      <x:c r="Q902" s="42" t="str">
        <x:v>радиатор для панорамного окна</x:v>
      </x:c>
      <x:c r="R902" s="42" t="str">
        <x:v>heating/HVAC/radiators/convectors around windows</x:v>
      </x:c>
      <x:c r="S902" s="42" t="str">
        <x:v>OUTSIDE</x:v>
      </x:c>
      <x:c r="T902" s="42" t="str">
        <x:v>OUTSIDE_SCOPE</x:v>
      </x:c>
      <x:c r="U902" s="42" t="str">
        <x:v>HIGH</x:v>
      </x:c>
      <x:c r="V902" s="42" t="str">
        <x:v>НЕ БЫЛО СОХРАНЁННОГО URL</x:v>
      </x:c>
      <x:c r="W902" s="42" t="str">
        <x:v>НЕТ ОТДЕЛЬНОЙ СТРАНИЦЫ — OUTSIDE_SCOPE_NO_ACTION</x:v>
      </x:c>
      <x:c r="X902" s="42" t="str">
        <x:v>НЕТ КАНОНИЧЕСКОЙ ПОДДЕРЖИВАЮЩЕЙ СТРАНИЦЫ</x:v>
      </x:c>
      <x:c r="Y902" s="42" t="str">
        <x:v>OUTSIDE</x:v>
      </x:c>
      <x:c r="Z902" s="42" t="str">
        <x:v>OUTSIDE_SCOPE_NO_ACTION</x:v>
      </x:c>
      <x:c r="AA902" s="42" t="str">
        <x:v>FINAL_WITHIN_STEP12_EVIDENCE</x:v>
      </x:c>
      <x:c r="AB902" s="42" t="str">
        <x:v>NONE</x:v>
      </x:c>
      <x:c r="AC902" s="42" t="str">
        <x:v>REVIEW_SEARCH</x:v>
      </x:c>
      <x:c r="AD902" s="43" t="n">
        <x:f>COUNTIFS($O$2:$O$2333,$O902,$H$2:$H$2333,"&gt;"&amp;$H902)+COUNTIFS($O$2:$O$2333,$O902,$H$2:$H$2333,$H902,$B$2:$B$2333,"&lt;"&amp;$B902)+1</x:f>
        <x:v>11</x:v>
      </x:c>
      <x:c r="AE902" s="43" t="n">
        <x:f>COUNTIFS($W$2:$W$2333,$W902,$H$2:$H$2333,"&gt;"&amp;$H902)+COUNTIFS($W$2:$W$2333,$W902,$H$2:$H$2333,$H902,$B$2:$B$2333,"&lt;"&amp;$B902)+1</x:f>
        <x:v>77</x:v>
      </x:c>
      <x:c r="AF902" s="42" t="str">
        <x:v>P4 — БЕЗ ОТДЕЛЬНОЙ СТРАНИЦЫ</x:v>
      </x:c>
      <x:c r="AG902" s="42" t="str">
        <x:v>action=OUTSIDE_SCOPE_NO_ACTION; business_boundary=OUTSIDE_SCOPE; broad_result=31; rank_in_cluster=11</x:v>
      </x:c>
      <x:c r="AH9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2" s="42" t="str">
        <x:v>Stage-5:STEP8&gt;STEP10&gt;STEP11&gt;STEP12_CORRECTIONS&gt;STEP12_V6_TARGET_CONTRACT&gt;STEP14A_OVERLAY | Step-08:P2-02:result:31</x:v>
      </x:c>
    </x:row>
    <x:row r="903" ht="30" customHeight="1">
      <x:c r="A903" s="42" t="str">
        <x:v>PHR-C109F774F32D</x:v>
      </x:c>
      <x:c r="B903" s="42" t="str">
        <x:v>радиатор отопления для панорамных окон</x:v>
      </x:c>
      <x:c r="C903" s="42" t="str">
        <x:v>ASSIGNED</x:v>
      </x:c>
      <x:c r="D903" s="42" t="str">
        <x:v>ДА</x:v>
      </x:c>
      <x:c r="E903" s="42" t="str">
        <x:v>Москва</x:v>
      </x:c>
      <x:c r="F903" s="42" t="n">
        <x:v>213</x:v>
      </x:c>
      <x:c r="G903" s="42" t="str">
        <x:v>DEVICE_ALL</x:v>
      </x:c>
      <x:c r="H903" s="43" t="n">
        <x:v>30</x:v>
      </x:c>
      <x:c r="I903" s="43" t="n">
        <x:v>0</x:v>
      </x:c>
      <x:c r="J903" s="42" t="str">
        <x:v>BROAD_GETTOP_NO_OPERATORS__RESULT</x:v>
      </x:c>
      <x:c r="K903" s="42" t="str">
        <x:v>MAX_PER_PHRASE_SEPARATELY_FOR_RESULT_AND_ASSOCIATION</x:v>
      </x:c>
      <x:c r="L903" s="42" t="str">
        <x:v>P2-02</x:v>
      </x:c>
      <x:c r="M903" s="43" t="n">
        <x:v>1</x:v>
      </x:c>
      <x:c r="N903" s="42" t="str">
        <x:v>2026-08-28</x:v>
      </x:c>
      <x:c r="O903" s="42" t="str">
        <x:v>OUTSIDE_HEATING_HVAC</x:v>
      </x:c>
      <x:c r="P903" s="42" t="str">
        <x:v>Радиатор для панорамного окна</x:v>
      </x:c>
      <x:c r="Q903" s="42" t="str">
        <x:v>радиатор для панорамного окна</x:v>
      </x:c>
      <x:c r="R903" s="42" t="str">
        <x:v>heating/HVAC/radiators/convectors around windows</x:v>
      </x:c>
      <x:c r="S903" s="42" t="str">
        <x:v>OUTSIDE</x:v>
      </x:c>
      <x:c r="T903" s="42" t="str">
        <x:v>OUTSIDE_SCOPE</x:v>
      </x:c>
      <x:c r="U903" s="42" t="str">
        <x:v>HIGH</x:v>
      </x:c>
      <x:c r="V903" s="42" t="str">
        <x:v>НЕ БЫЛО СОХРАНЁННОГО URL</x:v>
      </x:c>
      <x:c r="W903" s="42" t="str">
        <x:v>НЕТ ОТДЕЛЬНОЙ СТРАНИЦЫ — OUTSIDE_SCOPE_NO_ACTION</x:v>
      </x:c>
      <x:c r="X903" s="42" t="str">
        <x:v>НЕТ КАНОНИЧЕСКОЙ ПОДДЕРЖИВАЮЩЕЙ СТРАНИЦЫ</x:v>
      </x:c>
      <x:c r="Y903" s="42" t="str">
        <x:v>OUTSIDE</x:v>
      </x:c>
      <x:c r="Z903" s="42" t="str">
        <x:v>OUTSIDE_SCOPE_NO_ACTION</x:v>
      </x:c>
      <x:c r="AA903" s="42" t="str">
        <x:v>FINAL_WITHIN_STEP12_EVIDENCE</x:v>
      </x:c>
      <x:c r="AB903" s="42" t="str">
        <x:v>NONE</x:v>
      </x:c>
      <x:c r="AC903" s="42" t="str">
        <x:v>REVIEW_SEARCH</x:v>
      </x:c>
      <x:c r="AD903" s="43" t="n">
        <x:f>COUNTIFS($O$2:$O$2333,$O903,$H$2:$H$2333,"&gt;"&amp;$H903)+COUNTIFS($O$2:$O$2333,$O903,$H$2:$H$2333,$H903,$B$2:$B$2333,"&lt;"&amp;$B903)+1</x:f>
        <x:v>12</x:v>
      </x:c>
      <x:c r="AE903" s="43" t="n">
        <x:f>COUNTIFS($W$2:$W$2333,$W903,$H$2:$H$2333,"&gt;"&amp;$H903)+COUNTIFS($W$2:$W$2333,$W903,$H$2:$H$2333,$H903,$B$2:$B$2333,"&lt;"&amp;$B903)+1</x:f>
        <x:v>79</x:v>
      </x:c>
      <x:c r="AF903" s="42" t="str">
        <x:v>P4 — БЕЗ ОТДЕЛЬНОЙ СТРАНИЦЫ</x:v>
      </x:c>
      <x:c r="AG903" s="42" t="str">
        <x:v>action=OUTSIDE_SCOPE_NO_ACTION; business_boundary=OUTSIDE_SCOPE; broad_result=30; rank_in_cluster=12</x:v>
      </x:c>
      <x:c r="AH9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3" s="42" t="str">
        <x:v>Stage-5:STEP8&gt;STEP10&gt;STEP11&gt;STEP12_CORRECTIONS&gt;STEP12_V6_TARGET_CONTRACT&gt;STEP14A_OVERLAY | Step-08:P2-02:result:30</x:v>
      </x:c>
    </x:row>
    <x:row r="904" ht="30" customHeight="1">
      <x:c r="A904" s="42" t="str">
        <x:v>PHR-2A54B7E30A8E</x:v>
      </x:c>
      <x:c r="B904" s="42" t="str">
        <x:v>конвектор под панорамные окна</x:v>
      </x:c>
      <x:c r="C904" s="42" t="str">
        <x:v>ASSIGNED</x:v>
      </x:c>
      <x:c r="D904" s="42" t="str">
        <x:v>ДА</x:v>
      </x:c>
      <x:c r="E904" s="42" t="str">
        <x:v>Москва</x:v>
      </x:c>
      <x:c r="F904" s="42" t="n">
        <x:v>213</x:v>
      </x:c>
      <x:c r="G904" s="42" t="str">
        <x:v>DEVICE_ALL</x:v>
      </x:c>
      <x:c r="H904" s="43" t="n">
        <x:v>29</x:v>
      </x:c>
      <x:c r="I904" s="43" t="n">
        <x:v>0</x:v>
      </x:c>
      <x:c r="J904" s="42" t="str">
        <x:v>BROAD_GETTOP_NO_OPERATORS__RESULT</x:v>
      </x:c>
      <x:c r="K904" s="42" t="str">
        <x:v>MAX_PER_PHRASE_SEPARATELY_FOR_RESULT_AND_ASSOCIATION</x:v>
      </x:c>
      <x:c r="L904" s="42" t="str">
        <x:v>P2-02</x:v>
      </x:c>
      <x:c r="M904" s="43" t="n">
        <x:v>1</x:v>
      </x:c>
      <x:c r="N904" s="42" t="str">
        <x:v>2026-08-28</x:v>
      </x:c>
      <x:c r="O904" s="42" t="str">
        <x:v>OUTSIDE_HEATING_HVAC</x:v>
      </x:c>
      <x:c r="P904" s="42" t="str">
        <x:v>Радиатор для панорамного окна</x:v>
      </x:c>
      <x:c r="Q904" s="42" t="str">
        <x:v>радиатор для панорамного окна</x:v>
      </x:c>
      <x:c r="R904" s="42" t="str">
        <x:v>heating/HVAC/radiators/convectors around windows</x:v>
      </x:c>
      <x:c r="S904" s="42" t="str">
        <x:v>OUTSIDE</x:v>
      </x:c>
      <x:c r="T904" s="42" t="str">
        <x:v>OUTSIDE_SCOPE</x:v>
      </x:c>
      <x:c r="U904" s="42" t="str">
        <x:v>HIGH</x:v>
      </x:c>
      <x:c r="V904" s="42" t="str">
        <x:v>НЕ БЫЛО СОХРАНЁННОГО URL</x:v>
      </x:c>
      <x:c r="W904" s="42" t="str">
        <x:v>НЕТ ОТДЕЛЬНОЙ СТРАНИЦЫ — OUTSIDE_SCOPE_NO_ACTION</x:v>
      </x:c>
      <x:c r="X904" s="42" t="str">
        <x:v>НЕТ КАНОНИЧЕСКОЙ ПОДДЕРЖИВАЮЩЕЙ СТРАНИЦЫ</x:v>
      </x:c>
      <x:c r="Y904" s="42" t="str">
        <x:v>OUTSIDE</x:v>
      </x:c>
      <x:c r="Z904" s="42" t="str">
        <x:v>OUTSIDE_SCOPE_NO_ACTION</x:v>
      </x:c>
      <x:c r="AA904" s="42" t="str">
        <x:v>FINAL_WITHIN_STEP12_EVIDENCE</x:v>
      </x:c>
      <x:c r="AB904" s="42" t="str">
        <x:v>NONE</x:v>
      </x:c>
      <x:c r="AC904" s="42" t="str">
        <x:v>REVIEW_SEARCH</x:v>
      </x:c>
      <x:c r="AD904" s="43" t="n">
        <x:f>COUNTIFS($O$2:$O$2333,$O904,$H$2:$H$2333,"&gt;"&amp;$H904)+COUNTIFS($O$2:$O$2333,$O904,$H$2:$H$2333,$H904,$B$2:$B$2333,"&lt;"&amp;$B904)+1</x:f>
        <x:v>13</x:v>
      </x:c>
      <x:c r="AE904" s="43" t="n">
        <x:f>COUNTIFS($W$2:$W$2333,$W904,$H$2:$H$2333,"&gt;"&amp;$H904)+COUNTIFS($W$2:$W$2333,$W904,$H$2:$H$2333,$H904,$B$2:$B$2333,"&lt;"&amp;$B904)+1</x:f>
        <x:v>81</x:v>
      </x:c>
      <x:c r="AF904" s="42" t="str">
        <x:v>P4 — БЕЗ ОТДЕЛЬНОЙ СТРАНИЦЫ</x:v>
      </x:c>
      <x:c r="AG904" s="42" t="str">
        <x:v>action=OUTSIDE_SCOPE_NO_ACTION; business_boundary=OUTSIDE_SCOPE; broad_result=29; rank_in_cluster=13</x:v>
      </x:c>
      <x:c r="AH9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4" s="42" t="str">
        <x:v>Stage-5:STEP8&gt;STEP10&gt;STEP11&gt;STEP12_CORRECTIONS&gt;STEP12_V6_TARGET_CONTRACT&gt;STEP14A_OVERLAY | Step-08:P2-02:result:29</x:v>
      </x:c>
    </x:row>
    <x:row r="905" ht="30" customHeight="1">
      <x:c r="A905" s="42" t="str">
        <x:v>PHR-2F93A3011028</x:v>
      </x:c>
      <x:c r="B905" s="42" t="str">
        <x:v>панорамное окно батарея отопления</x:v>
      </x:c>
      <x:c r="C905" s="42" t="str">
        <x:v>ASSIGNED</x:v>
      </x:c>
      <x:c r="D905" s="42" t="str">
        <x:v>ДА</x:v>
      </x:c>
      <x:c r="E905" s="42" t="str">
        <x:v>Москва</x:v>
      </x:c>
      <x:c r="F905" s="42" t="n">
        <x:v>213</x:v>
      </x:c>
      <x:c r="G905" s="42" t="str">
        <x:v>DEVICE_ALL</x:v>
      </x:c>
      <x:c r="H905" s="43" t="n">
        <x:v>29</x:v>
      </x:c>
      <x:c r="I905" s="43" t="n">
        <x:v>0</x:v>
      </x:c>
      <x:c r="J905" s="42" t="str">
        <x:v>BROAD_GETTOP_NO_OPERATORS__RESULT</x:v>
      </x:c>
      <x:c r="K905" s="42" t="str">
        <x:v>MAX_PER_PHRASE_SEPARATELY_FOR_RESULT_AND_ASSOCIATION</x:v>
      </x:c>
      <x:c r="L905" s="42" t="str">
        <x:v>P2-02</x:v>
      </x:c>
      <x:c r="M905" s="43" t="n">
        <x:v>1</x:v>
      </x:c>
      <x:c r="N905" s="42" t="str">
        <x:v>2026-08-28</x:v>
      </x:c>
      <x:c r="O905" s="42" t="str">
        <x:v>OUTSIDE_HEATING_HVAC</x:v>
      </x:c>
      <x:c r="P905" s="42" t="str">
        <x:v>Радиатор для панорамного окна</x:v>
      </x:c>
      <x:c r="Q905" s="42" t="str">
        <x:v>радиатор для панорамного окна</x:v>
      </x:c>
      <x:c r="R905" s="42" t="str">
        <x:v>heating/HVAC/radiators/convectors around windows</x:v>
      </x:c>
      <x:c r="S905" s="42" t="str">
        <x:v>OUTSIDE</x:v>
      </x:c>
      <x:c r="T905" s="42" t="str">
        <x:v>OUTSIDE_SCOPE</x:v>
      </x:c>
      <x:c r="U905" s="42" t="str">
        <x:v>HIGH</x:v>
      </x:c>
      <x:c r="V905" s="42" t="str">
        <x:v>НЕ БЫЛО СОХРАНЁННОГО URL</x:v>
      </x:c>
      <x:c r="W905" s="42" t="str">
        <x:v>НЕТ ОТДЕЛЬНОЙ СТРАНИЦЫ — OUTSIDE_SCOPE_NO_ACTION</x:v>
      </x:c>
      <x:c r="X905" s="42" t="str">
        <x:v>НЕТ КАНОНИЧЕСКОЙ ПОДДЕРЖИВАЮЩЕЙ СТРАНИЦЫ</x:v>
      </x:c>
      <x:c r="Y905" s="42" t="str">
        <x:v>OUTSIDE</x:v>
      </x:c>
      <x:c r="Z905" s="42" t="str">
        <x:v>OUTSIDE_SCOPE_NO_ACTION</x:v>
      </x:c>
      <x:c r="AA905" s="42" t="str">
        <x:v>FINAL_WITHIN_STEP12_EVIDENCE</x:v>
      </x:c>
      <x:c r="AB905" s="42" t="str">
        <x:v>NONE</x:v>
      </x:c>
      <x:c r="AC905" s="42" t="str">
        <x:v>REVIEW_SEARCH</x:v>
      </x:c>
      <x:c r="AD905" s="43" t="n">
        <x:f>COUNTIFS($O$2:$O$2333,$O905,$H$2:$H$2333,"&gt;"&amp;$H905)+COUNTIFS($O$2:$O$2333,$O905,$H$2:$H$2333,$H905,$B$2:$B$2333,"&lt;"&amp;$B905)+1</x:f>
        <x:v>14</x:v>
      </x:c>
      <x:c r="AE905" s="43" t="n">
        <x:f>COUNTIFS($W$2:$W$2333,$W905,$H$2:$H$2333,"&gt;"&amp;$H905)+COUNTIFS($W$2:$W$2333,$W905,$H$2:$H$2333,$H905,$B$2:$B$2333,"&lt;"&amp;$B905)+1</x:f>
        <x:v>84</x:v>
      </x:c>
      <x:c r="AF905" s="42" t="str">
        <x:v>P4 — БЕЗ ОТДЕЛЬНОЙ СТРАНИЦЫ</x:v>
      </x:c>
      <x:c r="AG905" s="42" t="str">
        <x:v>action=OUTSIDE_SCOPE_NO_ACTION; business_boundary=OUTSIDE_SCOPE; broad_result=29; rank_in_cluster=14</x:v>
      </x:c>
      <x:c r="AH9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5" s="42" t="str">
        <x:v>Stage-5:STEP8&gt;STEP10&gt;STEP11&gt;STEP12_CORRECTIONS&gt;STEP12_V6_TARGET_CONTRACT&gt;STEP14A_OVERLAY | Step-08:P2-02:result:29</x:v>
      </x:c>
    </x:row>
    <x:row r="906" ht="30" customHeight="1">
      <x:c r="A906" s="42" t="str">
        <x:v>PHR-2FB126D7F952</x:v>
      </x:c>
      <x:c r="B906" s="42" t="str">
        <x:v>напольные радиаторы отопления для панорамных окон</x:v>
      </x:c>
      <x:c r="C906" s="42" t="str">
        <x:v>ASSIGNED</x:v>
      </x:c>
      <x:c r="D906" s="42" t="str">
        <x:v>ДА</x:v>
      </x:c>
      <x:c r="E906" s="42" t="str">
        <x:v>Москва</x:v>
      </x:c>
      <x:c r="F906" s="42" t="n">
        <x:v>213</x:v>
      </x:c>
      <x:c r="G906" s="42" t="str">
        <x:v>DEVICE_ALL</x:v>
      </x:c>
      <x:c r="H906" s="43" t="n">
        <x:v>26</x:v>
      </x:c>
      <x:c r="I906" s="43" t="n">
        <x:v>0</x:v>
      </x:c>
      <x:c r="J906" s="42" t="str">
        <x:v>BROAD_GETTOP_NO_OPERATORS__RESULT</x:v>
      </x:c>
      <x:c r="K906" s="42" t="str">
        <x:v>MAX_PER_PHRASE_SEPARATELY_FOR_RESULT_AND_ASSOCIATION</x:v>
      </x:c>
      <x:c r="L906" s="42" t="str">
        <x:v>P2-02</x:v>
      </x:c>
      <x:c r="M906" s="43" t="n">
        <x:v>1</x:v>
      </x:c>
      <x:c r="N906" s="42" t="str">
        <x:v>2026-08-28</x:v>
      </x:c>
      <x:c r="O906" s="42" t="str">
        <x:v>OUTSIDE_HEATING_HVAC</x:v>
      </x:c>
      <x:c r="P906" s="42" t="str">
        <x:v>Радиатор для панорамного окна</x:v>
      </x:c>
      <x:c r="Q906" s="42" t="str">
        <x:v>радиатор для панорамного окна</x:v>
      </x:c>
      <x:c r="R906" s="42" t="str">
        <x:v>heating/HVAC/radiators/convectors around windows</x:v>
      </x:c>
      <x:c r="S906" s="42" t="str">
        <x:v>OUTSIDE</x:v>
      </x:c>
      <x:c r="T906" s="42" t="str">
        <x:v>OUTSIDE_SCOPE</x:v>
      </x:c>
      <x:c r="U906" s="42" t="str">
        <x:v>HIGH</x:v>
      </x:c>
      <x:c r="V906" s="42" t="str">
        <x:v>НЕ БЫЛО СОХРАНЁННОГО URL</x:v>
      </x:c>
      <x:c r="W906" s="42" t="str">
        <x:v>НЕТ ОТДЕЛЬНОЙ СТРАНИЦЫ — OUTSIDE_SCOPE_NO_ACTION</x:v>
      </x:c>
      <x:c r="X906" s="42" t="str">
        <x:v>НЕТ КАНОНИЧЕСКОЙ ПОДДЕРЖИВАЮЩЕЙ СТРАНИЦЫ</x:v>
      </x:c>
      <x:c r="Y906" s="42" t="str">
        <x:v>OUTSIDE</x:v>
      </x:c>
      <x:c r="Z906" s="42" t="str">
        <x:v>OUTSIDE_SCOPE_NO_ACTION</x:v>
      </x:c>
      <x:c r="AA906" s="42" t="str">
        <x:v>FINAL_WITHIN_STEP12_EVIDENCE</x:v>
      </x:c>
      <x:c r="AB906" s="42" t="str">
        <x:v>NONE</x:v>
      </x:c>
      <x:c r="AC906" s="42" t="str">
        <x:v>REVIEW_SEARCH</x:v>
      </x:c>
      <x:c r="AD906" s="43" t="n">
        <x:f>COUNTIFS($O$2:$O$2333,$O906,$H$2:$H$2333,"&gt;"&amp;$H906)+COUNTIFS($O$2:$O$2333,$O906,$H$2:$H$2333,$H906,$B$2:$B$2333,"&lt;"&amp;$B906)+1</x:f>
        <x:v>15</x:v>
      </x:c>
      <x:c r="AE906" s="43" t="n">
        <x:f>COUNTIFS($W$2:$W$2333,$W906,$H$2:$H$2333,"&gt;"&amp;$H906)+COUNTIFS($W$2:$W$2333,$W906,$H$2:$H$2333,$H906,$B$2:$B$2333,"&lt;"&amp;$B906)+1</x:f>
        <x:v>90</x:v>
      </x:c>
      <x:c r="AF906" s="42" t="str">
        <x:v>P4 — БЕЗ ОТДЕЛЬНОЙ СТРАНИЦЫ</x:v>
      </x:c>
      <x:c r="AG906" s="42" t="str">
        <x:v>action=OUTSIDE_SCOPE_NO_ACTION; business_boundary=OUTSIDE_SCOPE; broad_result=26; rank_in_cluster=15</x:v>
      </x:c>
      <x:c r="AH9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6" s="42" t="str">
        <x:v>Stage-5:STEP8&gt;STEP10&gt;STEP11&gt;STEP12_CORRECTIONS&gt;STEP12_V6_TARGET_CONTRACT&gt;STEP14A_OVERLAY | Step-08:P2-02:result:26</x:v>
      </x:c>
    </x:row>
    <x:row r="907" ht="30" customHeight="1">
      <x:c r="A907" s="42" t="str">
        <x:v>PHR-FFD57223BACF</x:v>
      </x:c>
      <x:c r="B907" s="42" t="str">
        <x:v>теплый пол панорамные окна</x:v>
      </x:c>
      <x:c r="C907" s="42" t="str">
        <x:v>ASSIGNED</x:v>
      </x:c>
      <x:c r="D907" s="42" t="str">
        <x:v>ДА</x:v>
      </x:c>
      <x:c r="E907" s="42" t="str">
        <x:v>Москва</x:v>
      </x:c>
      <x:c r="F907" s="42" t="n">
        <x:v>213</x:v>
      </x:c>
      <x:c r="G907" s="42" t="str">
        <x:v>DEVICE_ALL</x:v>
      </x:c>
      <x:c r="H907" s="43" t="n">
        <x:v>26</x:v>
      </x:c>
      <x:c r="I907" s="43" t="n">
        <x:v>0</x:v>
      </x:c>
      <x:c r="J907" s="42" t="str">
        <x:v>BROAD_GETTOP_NO_OPERATORS__RESULT</x:v>
      </x:c>
      <x:c r="K907" s="42" t="str">
        <x:v>MAX_PER_PHRASE_SEPARATELY_FOR_RESULT_AND_ASSOCIATION</x:v>
      </x:c>
      <x:c r="L907" s="42" t="str">
        <x:v>P2-02</x:v>
      </x:c>
      <x:c r="M907" s="43" t="n">
        <x:v>1</x:v>
      </x:c>
      <x:c r="N907" s="42" t="str">
        <x:v>2026-08-28</x:v>
      </x:c>
      <x:c r="O907" s="42" t="str">
        <x:v>OUTSIDE_HEATING_HVAC</x:v>
      </x:c>
      <x:c r="P907" s="42" t="str">
        <x:v>Радиатор для панорамного окна</x:v>
      </x:c>
      <x:c r="Q907" s="42" t="str">
        <x:v>радиатор для панорамного окна</x:v>
      </x:c>
      <x:c r="R907" s="42" t="str">
        <x:v>heating/HVAC/radiators/convectors around windows</x:v>
      </x:c>
      <x:c r="S907" s="42" t="str">
        <x:v>OUTSIDE</x:v>
      </x:c>
      <x:c r="T907" s="42" t="str">
        <x:v>OUTSIDE_SCOPE</x:v>
      </x:c>
      <x:c r="U907" s="42" t="str">
        <x:v>HIGH</x:v>
      </x:c>
      <x:c r="V907" s="42" t="str">
        <x:v>НЕ БЫЛО СОХРАНЁННОГО URL</x:v>
      </x:c>
      <x:c r="W907" s="42" t="str">
        <x:v>НЕТ ОТДЕЛЬНОЙ СТРАНИЦЫ — OUTSIDE_SCOPE_NO_ACTION</x:v>
      </x:c>
      <x:c r="X907" s="42" t="str">
        <x:v>НЕТ КАНОНИЧЕСКОЙ ПОДДЕРЖИВАЮЩЕЙ СТРАНИЦЫ</x:v>
      </x:c>
      <x:c r="Y907" s="42" t="str">
        <x:v>OUTSIDE</x:v>
      </x:c>
      <x:c r="Z907" s="42" t="str">
        <x:v>OUTSIDE_SCOPE_NO_ACTION</x:v>
      </x:c>
      <x:c r="AA907" s="42" t="str">
        <x:v>FINAL_WITHIN_STEP12_EVIDENCE</x:v>
      </x:c>
      <x:c r="AB907" s="42" t="str">
        <x:v>NONE</x:v>
      </x:c>
      <x:c r="AC907" s="42" t="str">
        <x:v>REVIEW_SEARCH</x:v>
      </x:c>
      <x:c r="AD907" s="43" t="n">
        <x:f>COUNTIFS($O$2:$O$2333,$O907,$H$2:$H$2333,"&gt;"&amp;$H907)+COUNTIFS($O$2:$O$2333,$O907,$H$2:$H$2333,$H907,$B$2:$B$2333,"&lt;"&amp;$B907)+1</x:f>
        <x:v>16</x:v>
      </x:c>
      <x:c r="AE907" s="43" t="n">
        <x:f>COUNTIFS($W$2:$W$2333,$W907,$H$2:$H$2333,"&gt;"&amp;$H907)+COUNTIFS($W$2:$W$2333,$W907,$H$2:$H$2333,$H907,$B$2:$B$2333,"&lt;"&amp;$B907)+1</x:f>
        <x:v>92</x:v>
      </x:c>
      <x:c r="AF907" s="42" t="str">
        <x:v>P4 — БЕЗ ОТДЕЛЬНОЙ СТРАНИЦЫ</x:v>
      </x:c>
      <x:c r="AG907" s="42" t="str">
        <x:v>action=OUTSIDE_SCOPE_NO_ACTION; business_boundary=OUTSIDE_SCOPE; broad_result=26; rank_in_cluster=16</x:v>
      </x:c>
      <x:c r="AH9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7" s="42" t="str">
        <x:v>Stage-5:STEP8&gt;STEP10&gt;STEP11&gt;STEP12_CORRECTIONS&gt;STEP12_V6_TARGET_CONTRACT&gt;STEP14A_OVERLAY | Step-08:P2-02:result:26</x:v>
      </x:c>
    </x:row>
    <x:row r="908" ht="30" customHeight="1">
      <x:c r="A908" s="42" t="str">
        <x:v>PHR-8C938B325684</x:v>
      </x:c>
      <x:c r="B908" s="42" t="str">
        <x:v>французские окна радиатор</x:v>
      </x:c>
      <x:c r="C908" s="42" t="str">
        <x:v>ASSIGNED</x:v>
      </x:c>
      <x:c r="D908" s="42" t="str">
        <x:v>ДА</x:v>
      </x:c>
      <x:c r="E908" s="42" t="str">
        <x:v>Москва</x:v>
      </x:c>
      <x:c r="F908" s="42" t="n">
        <x:v>213</x:v>
      </x:c>
      <x:c r="G908" s="42" t="str">
        <x:v>DEVICE_ALL</x:v>
      </x:c>
      <x:c r="H908" s="43" t="n">
        <x:v>19</x:v>
      </x:c>
      <x:c r="I908" s="43" t="n">
        <x:v>0</x:v>
      </x:c>
      <x:c r="J908" s="42" t="str">
        <x:v>BROAD_GETTOP_NO_OPERATORS__RESULT</x:v>
      </x:c>
      <x:c r="K908" s="42" t="str">
        <x:v>MAX_PER_PHRASE_SEPARATELY_FOR_RESULT_AND_ASSOCIATION</x:v>
      </x:c>
      <x:c r="L908" s="42" t="str">
        <x:v>S03</x:v>
      </x:c>
      <x:c r="M908" s="43" t="n">
        <x:v>1</x:v>
      </x:c>
      <x:c r="N908" s="42" t="str">
        <x:v>2026-08-29</x:v>
      </x:c>
      <x:c r="O908" s="42" t="str">
        <x:v>OUTSIDE_HEATING_HVAC</x:v>
      </x:c>
      <x:c r="P908" s="42" t="str">
        <x:v>Радиатор для панорамного окна</x:v>
      </x:c>
      <x:c r="Q908" s="42" t="str">
        <x:v>радиатор для панорамного окна</x:v>
      </x:c>
      <x:c r="R908" s="42" t="str">
        <x:v>heating/HVAC/radiators/convectors around windows</x:v>
      </x:c>
      <x:c r="S908" s="42" t="str">
        <x:v>OUTSIDE</x:v>
      </x:c>
      <x:c r="T908" s="42" t="str">
        <x:v>OUTSIDE_SCOPE</x:v>
      </x:c>
      <x:c r="U908" s="42" t="str">
        <x:v>HIGH</x:v>
      </x:c>
      <x:c r="V908" s="42" t="str">
        <x:v>НЕ БЫЛО СОХРАНЁННОГО URL</x:v>
      </x:c>
      <x:c r="W908" s="42" t="str">
        <x:v>НЕТ ОТДЕЛЬНОЙ СТРАНИЦЫ — OUTSIDE_SCOPE_NO_ACTION</x:v>
      </x:c>
      <x:c r="X908" s="42" t="str">
        <x:v>НЕТ КАНОНИЧЕСКОЙ ПОДДЕРЖИВАЮЩЕЙ СТРАНИЦЫ</x:v>
      </x:c>
      <x:c r="Y908" s="42" t="str">
        <x:v>OUTSIDE</x:v>
      </x:c>
      <x:c r="Z908" s="42" t="str">
        <x:v>OUTSIDE_SCOPE_NO_ACTION</x:v>
      </x:c>
      <x:c r="AA908" s="42" t="str">
        <x:v>FINAL_WITHIN_STEP12_EVIDENCE</x:v>
      </x:c>
      <x:c r="AB908" s="42" t="str">
        <x:v>NONE</x:v>
      </x:c>
      <x:c r="AC908" s="42" t="str">
        <x:v>REVIEW_SEARCH</x:v>
      </x:c>
      <x:c r="AD908" s="43" t="n">
        <x:f>COUNTIFS($O$2:$O$2333,$O908,$H$2:$H$2333,"&gt;"&amp;$H908)+COUNTIFS($O$2:$O$2333,$O908,$H$2:$H$2333,$H908,$B$2:$B$2333,"&lt;"&amp;$B908)+1</x:f>
        <x:v>17</x:v>
      </x:c>
      <x:c r="AE908" s="43" t="n">
        <x:f>COUNTIFS($W$2:$W$2333,$W908,$H$2:$H$2333,"&gt;"&amp;$H908)+COUNTIFS($W$2:$W$2333,$W908,$H$2:$H$2333,$H908,$B$2:$B$2333,"&lt;"&amp;$B908)+1</x:f>
        <x:v>96</x:v>
      </x:c>
      <x:c r="AF908" s="42" t="str">
        <x:v>P4 — БЕЗ ОТДЕЛЬНОЙ СТРАНИЦЫ</x:v>
      </x:c>
      <x:c r="AG908" s="42" t="str">
        <x:v>action=OUTSIDE_SCOPE_NO_ACTION; business_boundary=OUTSIDE_SCOPE; broad_result=19; rank_in_cluster=17</x:v>
      </x:c>
      <x:c r="AH9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8" s="42" t="str">
        <x:v>Stage-5:STEP8&gt;STEP10&gt;STEP11&gt;STEP12_CORRECTIONS&gt;STEP12_V6_TARGET_CONTRACT&gt;STEP14A_OVERLAY | Step-08:S03:result:19</x:v>
      </x:c>
    </x:row>
    <x:row r="909" ht="30" customHeight="1">
      <x:c r="A909" s="42" t="str">
        <x:v>PHR-DDA37CF044D1</x:v>
      </x:c>
      <x:c r="B909" s="42" t="str">
        <x:v>французское окно какой радиатор под окном</x:v>
      </x:c>
      <x:c r="C909" s="42" t="str">
        <x:v>ASSIGNED</x:v>
      </x:c>
      <x:c r="D909" s="42" t="str">
        <x:v>ДА</x:v>
      </x:c>
      <x:c r="E909" s="42" t="str">
        <x:v>Москва</x:v>
      </x:c>
      <x:c r="F909" s="42" t="n">
        <x:v>213</x:v>
      </x:c>
      <x:c r="G909" s="42" t="str">
        <x:v>DEVICE_ALL</x:v>
      </x:c>
      <x:c r="H909" s="43" t="n">
        <x:v>14</x:v>
      </x:c>
      <x:c r="I909" s="43" t="n">
        <x:v>0</x:v>
      </x:c>
      <x:c r="J909" s="42" t="str">
        <x:v>BROAD_GETTOP_NO_OPERATORS__RESULT</x:v>
      </x:c>
      <x:c r="K909" s="42" t="str">
        <x:v>MAX_PER_PHRASE_SEPARATELY_FOR_RESULT_AND_ASSOCIATION</x:v>
      </x:c>
      <x:c r="L909" s="42" t="str">
        <x:v>S03</x:v>
      </x:c>
      <x:c r="M909" s="43" t="n">
        <x:v>1</x:v>
      </x:c>
      <x:c r="N909" s="42" t="str">
        <x:v>2026-08-29</x:v>
      </x:c>
      <x:c r="O909" s="42" t="str">
        <x:v>OUTSIDE_HEATING_HVAC</x:v>
      </x:c>
      <x:c r="P909" s="42" t="str">
        <x:v>Радиатор для панорамного окна</x:v>
      </x:c>
      <x:c r="Q909" s="42" t="str">
        <x:v>радиатор для панорамного окна</x:v>
      </x:c>
      <x:c r="R909" s="42" t="str">
        <x:v>heating/HVAC/radiators/convectors around windows</x:v>
      </x:c>
      <x:c r="S909" s="42" t="str">
        <x:v>OUTSIDE</x:v>
      </x:c>
      <x:c r="T909" s="42" t="str">
        <x:v>OUTSIDE_SCOPE</x:v>
      </x:c>
      <x:c r="U909" s="42" t="str">
        <x:v>HIGH</x:v>
      </x:c>
      <x:c r="V909" s="42" t="str">
        <x:v>НЕ БЫЛО СОХРАНЁННОГО URL</x:v>
      </x:c>
      <x:c r="W909" s="42" t="str">
        <x:v>НЕТ ОТДЕЛЬНОЙ СТРАНИЦЫ — OUTSIDE_SCOPE_NO_ACTION</x:v>
      </x:c>
      <x:c r="X909" s="42" t="str">
        <x:v>НЕТ КАНОНИЧЕСКОЙ ПОДДЕРЖИВАЮЩЕЙ СТРАНИЦЫ</x:v>
      </x:c>
      <x:c r="Y909" s="42" t="str">
        <x:v>OUTSIDE</x:v>
      </x:c>
      <x:c r="Z909" s="42" t="str">
        <x:v>OUTSIDE_SCOPE_NO_ACTION</x:v>
      </x:c>
      <x:c r="AA909" s="42" t="str">
        <x:v>FINAL_WITHIN_STEP12_EVIDENCE</x:v>
      </x:c>
      <x:c r="AB909" s="42" t="str">
        <x:v>NONE</x:v>
      </x:c>
      <x:c r="AC909" s="42" t="str">
        <x:v>REVIEW_SEARCH</x:v>
      </x:c>
      <x:c r="AD909" s="43" t="n">
        <x:f>COUNTIFS($O$2:$O$2333,$O909,$H$2:$H$2333,"&gt;"&amp;$H909)+COUNTIFS($O$2:$O$2333,$O909,$H$2:$H$2333,$H909,$B$2:$B$2333,"&lt;"&amp;$B909)+1</x:f>
        <x:v>18</x:v>
      </x:c>
      <x:c r="AE909" s="43" t="n">
        <x:f>COUNTIFS($W$2:$W$2333,$W909,$H$2:$H$2333,"&gt;"&amp;$H909)+COUNTIFS($W$2:$W$2333,$W909,$H$2:$H$2333,$H909,$B$2:$B$2333,"&lt;"&amp;$B909)+1</x:f>
        <x:v>98</x:v>
      </x:c>
      <x:c r="AF909" s="42" t="str">
        <x:v>P4 — БЕЗ ОТДЕЛЬНОЙ СТРАНИЦЫ</x:v>
      </x:c>
      <x:c r="AG909" s="42" t="str">
        <x:v>action=OUTSIDE_SCOPE_NO_ACTION; business_boundary=OUTSIDE_SCOPE; broad_result=14; rank_in_cluster=18</x:v>
      </x:c>
      <x:c r="AH9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09" s="42" t="str">
        <x:v>Stage-5:STEP8&gt;STEP10&gt;STEP11&gt;STEP12_CORRECTIONS&gt;STEP12_V6_TARGET_CONTRACT&gt;STEP14A_OVERLAY | Step-08:S03:result:14</x:v>
      </x:c>
    </x:row>
    <x:row r="910" ht="30" customHeight="1">
      <x:c r="A910" s="42" t="str">
        <x:v>PHR-FEEEE1B2DC44</x:v>
      </x:c>
      <x:c r="B910" s="42" t="str">
        <x:v>батарея французское окно</x:v>
      </x:c>
      <x:c r="C910" s="42" t="str">
        <x:v>ASSIGNED</x:v>
      </x:c>
      <x:c r="D910" s="42" t="str">
        <x:v>ДА</x:v>
      </x:c>
      <x:c r="E910" s="42" t="str">
        <x:v>Москва</x:v>
      </x:c>
      <x:c r="F910" s="42" t="n">
        <x:v>213</x:v>
      </x:c>
      <x:c r="G910" s="42" t="str">
        <x:v>DEVICE_ALL</x:v>
      </x:c>
      <x:c r="H910" s="43" t="n">
        <x:v>4</x:v>
      </x:c>
      <x:c r="I910" s="43" t="n">
        <x:v>0</x:v>
      </x:c>
      <x:c r="J910" s="42" t="str">
        <x:v>BROAD_GETTOP_NO_OPERATORS__RESULT</x:v>
      </x:c>
      <x:c r="K910" s="42" t="str">
        <x:v>MAX_PER_PHRASE_SEPARATELY_FOR_RESULT_AND_ASSOCIATION</x:v>
      </x:c>
      <x:c r="L910" s="42" t="str">
        <x:v>S03</x:v>
      </x:c>
      <x:c r="M910" s="43" t="n">
        <x:v>1</x:v>
      </x:c>
      <x:c r="N910" s="42" t="str">
        <x:v>2026-08-29</x:v>
      </x:c>
      <x:c r="O910" s="42" t="str">
        <x:v>OUTSIDE_HEATING_HVAC</x:v>
      </x:c>
      <x:c r="P910" s="42" t="str">
        <x:v>Радиатор для панорамного окна</x:v>
      </x:c>
      <x:c r="Q910" s="42" t="str">
        <x:v>радиатор для панорамного окна</x:v>
      </x:c>
      <x:c r="R910" s="42" t="str">
        <x:v>heating/HVAC/radiators/convectors around windows</x:v>
      </x:c>
      <x:c r="S910" s="42" t="str">
        <x:v>OUTSIDE</x:v>
      </x:c>
      <x:c r="T910" s="42" t="str">
        <x:v>OUTSIDE_SCOPE</x:v>
      </x:c>
      <x:c r="U910" s="42" t="str">
        <x:v>HIGH</x:v>
      </x:c>
      <x:c r="V910" s="42" t="str">
        <x:v>НЕ БЫЛО СОХРАНЁННОГО URL</x:v>
      </x:c>
      <x:c r="W910" s="42" t="str">
        <x:v>НЕТ ОТДЕЛЬНОЙ СТРАНИЦЫ — OUTSIDE_SCOPE_NO_ACTION</x:v>
      </x:c>
      <x:c r="X910" s="42" t="str">
        <x:v>НЕТ КАНОНИЧЕСКОЙ ПОДДЕРЖИВАЮЩЕЙ СТРАНИЦЫ</x:v>
      </x:c>
      <x:c r="Y910" s="42" t="str">
        <x:v>OUTSIDE</x:v>
      </x:c>
      <x:c r="Z910" s="42" t="str">
        <x:v>OUTSIDE_SCOPE_NO_ACTION</x:v>
      </x:c>
      <x:c r="AA910" s="42" t="str">
        <x:v>FINAL_WITHIN_STEP12_EVIDENCE</x:v>
      </x:c>
      <x:c r="AB910" s="42" t="str">
        <x:v>NONE</x:v>
      </x:c>
      <x:c r="AC910" s="42" t="str">
        <x:v>REVIEW_SEARCH</x:v>
      </x:c>
      <x:c r="AD910" s="43" t="n">
        <x:f>COUNTIFS($O$2:$O$2333,$O910,$H$2:$H$2333,"&gt;"&amp;$H910)+COUNTIFS($O$2:$O$2333,$O910,$H$2:$H$2333,$H910,$B$2:$B$2333,"&lt;"&amp;$B910)+1</x:f>
        <x:v>19</x:v>
      </x:c>
      <x:c r="AE910" s="43" t="n">
        <x:f>COUNTIFS($W$2:$W$2333,$W910,$H$2:$H$2333,"&gt;"&amp;$H910)+COUNTIFS($W$2:$W$2333,$W910,$H$2:$H$2333,$H910,$B$2:$B$2333,"&lt;"&amp;$B910)+1</x:f>
        <x:v>106</x:v>
      </x:c>
      <x:c r="AF910" s="42" t="str">
        <x:v>P4 — БЕЗ ОТДЕЛЬНОЙ СТРАНИЦЫ</x:v>
      </x:c>
      <x:c r="AG910" s="42" t="str">
        <x:v>action=OUTSIDE_SCOPE_NO_ACTION; business_boundary=OUTSIDE_SCOPE; broad_result=4; rank_in_cluster=19</x:v>
      </x:c>
      <x:c r="AH9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0" s="42" t="str">
        <x:v>Stage-5:STEP8&gt;STEP10&gt;STEP11&gt;STEP12_CORRECTIONS&gt;STEP12_V6_TARGET_CONTRACT&gt;STEP14A_OVERLAY | Step-08:S03:result:4</x:v>
      </x:c>
    </x:row>
    <x:row r="911" ht="30" customHeight="1">
      <x:c r="A911" s="42" t="str">
        <x:v>PHR-94E22B2F977E</x:v>
      </x:c>
      <x:c r="B911" s="42" t="str">
        <x:v>конвектор под французские окна</x:v>
      </x:c>
      <x:c r="C911" s="42" t="str">
        <x:v>ASSIGNED</x:v>
      </x:c>
      <x:c r="D911" s="42" t="str">
        <x:v>ДА</x:v>
      </x:c>
      <x:c r="E911" s="42" t="str">
        <x:v>Москва</x:v>
      </x:c>
      <x:c r="F911" s="42" t="n">
        <x:v>213</x:v>
      </x:c>
      <x:c r="G911" s="42" t="str">
        <x:v>DEVICE_ALL</x:v>
      </x:c>
      <x:c r="H911" s="43" t="n">
        <x:v>3</x:v>
      </x:c>
      <x:c r="I911" s="43" t="n">
        <x:v>0</x:v>
      </x:c>
      <x:c r="J911" s="42" t="str">
        <x:v>BROAD_GETTOP_NO_OPERATORS__RESULT</x:v>
      </x:c>
      <x:c r="K911" s="42" t="str">
        <x:v>MAX_PER_PHRASE_SEPARATELY_FOR_RESULT_AND_ASSOCIATION</x:v>
      </x:c>
      <x:c r="L911" s="42" t="str">
        <x:v>S03</x:v>
      </x:c>
      <x:c r="M911" s="43" t="n">
        <x:v>1</x:v>
      </x:c>
      <x:c r="N911" s="42" t="str">
        <x:v>2026-08-29</x:v>
      </x:c>
      <x:c r="O911" s="42" t="str">
        <x:v>OUTSIDE_HEATING_HVAC</x:v>
      </x:c>
      <x:c r="P911" s="42" t="str">
        <x:v>Радиатор для панорамного окна</x:v>
      </x:c>
      <x:c r="Q911" s="42" t="str">
        <x:v>радиатор для панорамного окна</x:v>
      </x:c>
      <x:c r="R911" s="42" t="str">
        <x:v>heating/HVAC/radiators/convectors around windows</x:v>
      </x:c>
      <x:c r="S911" s="42" t="str">
        <x:v>OUTSIDE</x:v>
      </x:c>
      <x:c r="T911" s="42" t="str">
        <x:v>OUTSIDE_SCOPE</x:v>
      </x:c>
      <x:c r="U911" s="42" t="str">
        <x:v>HIGH</x:v>
      </x:c>
      <x:c r="V911" s="42" t="str">
        <x:v>НЕ БЫЛО СОХРАНЁННОГО URL</x:v>
      </x:c>
      <x:c r="W911" s="42" t="str">
        <x:v>НЕТ ОТДЕЛЬНОЙ СТРАНИЦЫ — OUTSIDE_SCOPE_NO_ACTION</x:v>
      </x:c>
      <x:c r="X911" s="42" t="str">
        <x:v>НЕТ КАНОНИЧЕСКОЙ ПОДДЕРЖИВАЮЩЕЙ СТРАНИЦЫ</x:v>
      </x:c>
      <x:c r="Y911" s="42" t="str">
        <x:v>OUTSIDE</x:v>
      </x:c>
      <x:c r="Z911" s="42" t="str">
        <x:v>OUTSIDE_SCOPE_NO_ACTION</x:v>
      </x:c>
      <x:c r="AA911" s="42" t="str">
        <x:v>FINAL_WITHIN_STEP12_EVIDENCE</x:v>
      </x:c>
      <x:c r="AB911" s="42" t="str">
        <x:v>NONE</x:v>
      </x:c>
      <x:c r="AC911" s="42" t="str">
        <x:v>REVIEW_SEARCH</x:v>
      </x:c>
      <x:c r="AD911" s="43" t="n">
        <x:f>COUNTIFS($O$2:$O$2333,$O911,$H$2:$H$2333,"&gt;"&amp;$H911)+COUNTIFS($O$2:$O$2333,$O911,$H$2:$H$2333,$H911,$B$2:$B$2333,"&lt;"&amp;$B911)+1</x:f>
        <x:v>20</x:v>
      </x:c>
      <x:c r="AE911" s="43" t="n">
        <x:f>COUNTIFS($W$2:$W$2333,$W911,$H$2:$H$2333,"&gt;"&amp;$H911)+COUNTIFS($W$2:$W$2333,$W911,$H$2:$H$2333,$H911,$B$2:$B$2333,"&lt;"&amp;$B911)+1</x:f>
        <x:v>108</x:v>
      </x:c>
      <x:c r="AF911" s="42" t="str">
        <x:v>P4 — БЕЗ ОТДЕЛЬНОЙ СТРАНИЦЫ</x:v>
      </x:c>
      <x:c r="AG911" s="42" t="str">
        <x:v>action=OUTSIDE_SCOPE_NO_ACTION; business_boundary=OUTSIDE_SCOPE; broad_result=3; rank_in_cluster=20</x:v>
      </x:c>
      <x:c r="AH9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1" s="42" t="str">
        <x:v>Stage-5:STEP8&gt;STEP10&gt;STEP11&gt;STEP12_CORRECTIONS&gt;STEP12_V6_TARGET_CONTRACT&gt;STEP14A_OVERLAY | Step-08:S03:result:3</x:v>
      </x:c>
    </x:row>
    <x:row r="912" ht="30" customHeight="1">
      <x:c r="A912" s="42" t="str">
        <x:v>PHR-F8CA2B099077</x:v>
      </x:c>
      <x:c r="B912" s="42" t="str">
        <x:v>отопление французских окон</x:v>
      </x:c>
      <x:c r="C912" s="42" t="str">
        <x:v>ASSIGNED</x:v>
      </x:c>
      <x:c r="D912" s="42" t="str">
        <x:v>ДА</x:v>
      </x:c>
      <x:c r="E912" s="42" t="str">
        <x:v>Москва</x:v>
      </x:c>
      <x:c r="F912" s="42" t="n">
        <x:v>213</x:v>
      </x:c>
      <x:c r="G912" s="42" t="str">
        <x:v>DEVICE_ALL</x:v>
      </x:c>
      <x:c r="H912" s="43" t="n">
        <x:v>2</x:v>
      </x:c>
      <x:c r="I912" s="43" t="n">
        <x:v>0</x:v>
      </x:c>
      <x:c r="J912" s="42" t="str">
        <x:v>BROAD_GETTOP_NO_OPERATORS__RESULT</x:v>
      </x:c>
      <x:c r="K912" s="42" t="str">
        <x:v>MAX_PER_PHRASE_SEPARATELY_FOR_RESULT_AND_ASSOCIATION</x:v>
      </x:c>
      <x:c r="L912" s="42" t="str">
        <x:v>S03</x:v>
      </x:c>
      <x:c r="M912" s="43" t="n">
        <x:v>1</x:v>
      </x:c>
      <x:c r="N912" s="42" t="str">
        <x:v>2026-08-29</x:v>
      </x:c>
      <x:c r="O912" s="42" t="str">
        <x:v>OUTSIDE_HEATING_HVAC</x:v>
      </x:c>
      <x:c r="P912" s="42" t="str">
        <x:v>Радиатор для панорамного окна</x:v>
      </x:c>
      <x:c r="Q912" s="42" t="str">
        <x:v>радиатор для панорамного окна</x:v>
      </x:c>
      <x:c r="R912" s="42" t="str">
        <x:v>heating/HVAC/radiators/convectors around windows</x:v>
      </x:c>
      <x:c r="S912" s="42" t="str">
        <x:v>OUTSIDE</x:v>
      </x:c>
      <x:c r="T912" s="42" t="str">
        <x:v>OUTSIDE_SCOPE</x:v>
      </x:c>
      <x:c r="U912" s="42" t="str">
        <x:v>HIGH</x:v>
      </x:c>
      <x:c r="V912" s="42" t="str">
        <x:v>НЕ БЫЛО СОХРАНЁННОГО URL</x:v>
      </x:c>
      <x:c r="W912" s="42" t="str">
        <x:v>НЕТ ОТДЕЛЬНОЙ СТРАНИЦЫ — OUTSIDE_SCOPE_NO_ACTION</x:v>
      </x:c>
      <x:c r="X912" s="42" t="str">
        <x:v>НЕТ КАНОНИЧЕСКОЙ ПОДДЕРЖИВАЮЩЕЙ СТРАНИЦЫ</x:v>
      </x:c>
      <x:c r="Y912" s="42" t="str">
        <x:v>OUTSIDE</x:v>
      </x:c>
      <x:c r="Z912" s="42" t="str">
        <x:v>OUTSIDE_SCOPE_NO_ACTION</x:v>
      </x:c>
      <x:c r="AA912" s="42" t="str">
        <x:v>FINAL_WITHIN_STEP12_EVIDENCE</x:v>
      </x:c>
      <x:c r="AB912" s="42" t="str">
        <x:v>NONE</x:v>
      </x:c>
      <x:c r="AC912" s="42" t="str">
        <x:v>REVIEW_SEARCH</x:v>
      </x:c>
      <x:c r="AD912" s="43" t="n">
        <x:f>COUNTIFS($O$2:$O$2333,$O912,$H$2:$H$2333,"&gt;"&amp;$H912)+COUNTIFS($O$2:$O$2333,$O912,$H$2:$H$2333,$H912,$B$2:$B$2333,"&lt;"&amp;$B912)+1</x:f>
        <x:v>21</x:v>
      </x:c>
      <x:c r="AE912" s="43" t="n">
        <x:f>COUNTIFS($W$2:$W$2333,$W912,$H$2:$H$2333,"&gt;"&amp;$H912)+COUNTIFS($W$2:$W$2333,$W912,$H$2:$H$2333,$H912,$B$2:$B$2333,"&lt;"&amp;$B912)+1</x:f>
        <x:v>111</x:v>
      </x:c>
      <x:c r="AF912" s="42" t="str">
        <x:v>P4 — БЕЗ ОТДЕЛЬНОЙ СТРАНИЦЫ</x:v>
      </x:c>
      <x:c r="AG912" s="42" t="str">
        <x:v>action=OUTSIDE_SCOPE_NO_ACTION; business_boundary=OUTSIDE_SCOPE; broad_result=2; rank_in_cluster=21</x:v>
      </x:c>
      <x:c r="AH9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2" s="42" t="str">
        <x:v>Stage-5:STEP8&gt;STEP10&gt;STEP11&gt;STEP12_CORRECTIONS&gt;STEP12_V6_TARGET_CONTRACT&gt;STEP14A_OVERLAY | Step-08:S03:result:2</x:v>
      </x:c>
    </x:row>
    <x:row r="913" ht="30" customHeight="1">
      <x:c r="A913" s="42" t="str">
        <x:v>PHR-70EE8D0AADB0</x:v>
      </x:c>
      <x:c r="B913" s="42" t="str">
        <x:v>батареи отопления для французского окна</x:v>
      </x:c>
      <x:c r="C913" s="42" t="str">
        <x:v>ASSIGNED</x:v>
      </x:c>
      <x:c r="D913" s="42" t="str">
        <x:v>ДА</x:v>
      </x:c>
      <x:c r="E913" s="42" t="str">
        <x:v>Москва</x:v>
      </x:c>
      <x:c r="F913" s="42" t="n">
        <x:v>213</x:v>
      </x:c>
      <x:c r="G913" s="42" t="str">
        <x:v>DEVICE_ALL</x:v>
      </x:c>
      <x:c r="H913" s="43" t="n">
        <x:v>1</x:v>
      </x:c>
      <x:c r="I913" s="43" t="n">
        <x:v>0</x:v>
      </x:c>
      <x:c r="J913" s="42" t="str">
        <x:v>BROAD_GETTOP_NO_OPERATORS__RESULT</x:v>
      </x:c>
      <x:c r="K913" s="42" t="str">
        <x:v>MAX_PER_PHRASE_SEPARATELY_FOR_RESULT_AND_ASSOCIATION</x:v>
      </x:c>
      <x:c r="L913" s="42" t="str">
        <x:v>S03</x:v>
      </x:c>
      <x:c r="M913" s="43" t="n">
        <x:v>1</x:v>
      </x:c>
      <x:c r="N913" s="42" t="str">
        <x:v>2026-08-29</x:v>
      </x:c>
      <x:c r="O913" s="42" t="str">
        <x:v>OUTSIDE_HEATING_HVAC</x:v>
      </x:c>
      <x:c r="P913" s="42" t="str">
        <x:v>Радиатор для панорамного окна</x:v>
      </x:c>
      <x:c r="Q913" s="42" t="str">
        <x:v>радиатор для панорамного окна</x:v>
      </x:c>
      <x:c r="R913" s="42" t="str">
        <x:v>heating/HVAC/radiators/convectors around windows</x:v>
      </x:c>
      <x:c r="S913" s="42" t="str">
        <x:v>OUTSIDE</x:v>
      </x:c>
      <x:c r="T913" s="42" t="str">
        <x:v>OUTSIDE_SCOPE</x:v>
      </x:c>
      <x:c r="U913" s="42" t="str">
        <x:v>HIGH</x:v>
      </x:c>
      <x:c r="V913" s="42" t="str">
        <x:v>НЕ БЫЛО СОХРАНЁННОГО URL</x:v>
      </x:c>
      <x:c r="W913" s="42" t="str">
        <x:v>НЕТ ОТДЕЛЬНОЙ СТРАНИЦЫ — OUTSIDE_SCOPE_NO_ACTION</x:v>
      </x:c>
      <x:c r="X913" s="42" t="str">
        <x:v>НЕТ КАНОНИЧЕСКОЙ ПОДДЕРЖИВАЮЩЕЙ СТРАНИЦЫ</x:v>
      </x:c>
      <x:c r="Y913" s="42" t="str">
        <x:v>OUTSIDE</x:v>
      </x:c>
      <x:c r="Z913" s="42" t="str">
        <x:v>OUTSIDE_SCOPE_NO_ACTION</x:v>
      </x:c>
      <x:c r="AA913" s="42" t="str">
        <x:v>FINAL_WITHIN_STEP12_EVIDENCE</x:v>
      </x:c>
      <x:c r="AB913" s="42" t="str">
        <x:v>NONE</x:v>
      </x:c>
      <x:c r="AC913" s="42" t="str">
        <x:v>REVIEW_SEARCH</x:v>
      </x:c>
      <x:c r="AD913" s="43" t="n">
        <x:f>COUNTIFS($O$2:$O$2333,$O913,$H$2:$H$2333,"&gt;"&amp;$H913)+COUNTIFS($O$2:$O$2333,$O913,$H$2:$H$2333,$H913,$B$2:$B$2333,"&lt;"&amp;$B913)+1</x:f>
        <x:v>22</x:v>
      </x:c>
      <x:c r="AE913" s="43" t="n">
        <x:f>COUNTIFS($W$2:$W$2333,$W913,$H$2:$H$2333,"&gt;"&amp;$H913)+COUNTIFS($W$2:$W$2333,$W913,$H$2:$H$2333,$H913,$B$2:$B$2333,"&lt;"&amp;$B913)+1</x:f>
        <x:v>113</x:v>
      </x:c>
      <x:c r="AF913" s="42" t="str">
        <x:v>P4 — БЕЗ ОТДЕЛЬНОЙ СТРАНИЦЫ</x:v>
      </x:c>
      <x:c r="AG913" s="42" t="str">
        <x:v>action=OUTSIDE_SCOPE_NO_ACTION; business_boundary=OUTSIDE_SCOPE; broad_result=1; rank_in_cluster=22</x:v>
      </x:c>
      <x:c r="AH9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3" s="42" t="str">
        <x:v>Stage-5:STEP8&gt;STEP10&gt;STEP11&gt;STEP12_CORRECTIONS&gt;STEP12_V6_TARGET_CONTRACT&gt;STEP14A_OVERLAY | Step-08:S03:result:1</x:v>
      </x:c>
    </x:row>
    <x:row r="914" ht="30" customHeight="1">
      <x:c r="A914" s="42" t="str">
        <x:v>PHR-E9B79F9FF228</x:v>
      </x:c>
      <x:c r="B914" s="42" t="str">
        <x:v>пластиковые двери межкомнатные</x:v>
      </x:c>
      <x:c r="C914" s="42" t="str">
        <x:v>ASSIGNED</x:v>
      </x:c>
      <x:c r="D914" s="42" t="str">
        <x:v>ДА</x:v>
      </x:c>
      <x:c r="E914" s="42" t="str">
        <x:v>Москва</x:v>
      </x:c>
      <x:c r="F914" s="42" t="n">
        <x:v>213</x:v>
      </x:c>
      <x:c r="G914" s="42" t="str">
        <x:v>DEVICE_ALL</x:v>
      </x:c>
      <x:c r="H914" s="43" t="n">
        <x:v>676</x:v>
      </x:c>
      <x:c r="I914" s="43" t="n">
        <x:v>0</x:v>
      </x:c>
      <x:c r="J914" s="42" t="str">
        <x:v>BROAD_GETTOP_NO_OPERATORS__RESULT</x:v>
      </x:c>
      <x:c r="K914" s="42" t="str">
        <x:v>MAX_PER_PHRASE_SEPARATELY_FOR_RESULT_AND_ASSOCIATION</x:v>
      </x:c>
      <x:c r="L914" s="42" t="str">
        <x:v>S05</x:v>
      </x:c>
      <x:c r="M914" s="43" t="n">
        <x:v>1</x:v>
      </x:c>
      <x:c r="N914" s="42" t="str">
        <x:v>2026-08-29</x:v>
      </x:c>
      <x:c r="O914" s="42" t="str">
        <x:v>OUTSIDE_INTERIOR_DOORS</x:v>
      </x:c>
      <x:c r="P914" s="42" t="str">
        <x:v>Пластиковая дверь гармошка</x:v>
      </x:c>
      <x:c r="Q914" s="42" t="str">
        <x:v>пластиковая дверь гармошка</x:v>
      </x:c>
      <x:c r="R914" s="42" t="str">
        <x:v>interior-door shopping/information outside PVC exterior/balcony-door scope</x:v>
      </x:c>
      <x:c r="S914" s="42" t="str">
        <x:v>OUTSIDE</x:v>
      </x:c>
      <x:c r="T914" s="42" t="str">
        <x:v>OUTSIDE_SCOPE</x:v>
      </x:c>
      <x:c r="U914" s="42" t="str">
        <x:v>HIGH</x:v>
      </x:c>
      <x:c r="V914" s="42" t="str">
        <x:v>НЕ БЫЛО СОХРАНЁННОГО URL</x:v>
      </x:c>
      <x:c r="W914" s="42" t="str">
        <x:v>НЕТ ОТДЕЛЬНОЙ СТРАНИЦЫ — OUTSIDE_SCOPE_NO_ACTION</x:v>
      </x:c>
      <x:c r="X914" s="42" t="str">
        <x:v>НЕТ КАНОНИЧЕСКОЙ ПОДДЕРЖИВАЮЩЕЙ СТРАНИЦЫ</x:v>
      </x:c>
      <x:c r="Y914" s="42" t="str">
        <x:v>OUTSIDE</x:v>
      </x:c>
      <x:c r="Z914" s="42" t="str">
        <x:v>OUTSIDE_SCOPE_NO_ACTION</x:v>
      </x:c>
      <x:c r="AA914" s="42" t="str">
        <x:v>FINAL_WITHIN_STEP12_EVIDENCE</x:v>
      </x:c>
      <x:c r="AB914" s="42" t="str">
        <x:v>NONE</x:v>
      </x:c>
      <x:c r="AC914" s="42" t="str">
        <x:v>REVIEW_SEARCH</x:v>
      </x:c>
      <x:c r="AD914" s="43" t="n">
        <x:f>COUNTIFS($O$2:$O$2333,$O914,$H$2:$H$2333,"&gt;"&amp;$H914)+COUNTIFS($O$2:$O$2333,$O914,$H$2:$H$2333,$H914,$B$2:$B$2333,"&lt;"&amp;$B914)+1</x:f>
        <x:v>1</x:v>
      </x:c>
      <x:c r="AE914" s="43" t="n">
        <x:f>COUNTIFS($W$2:$W$2333,$W914,$H$2:$H$2333,"&gt;"&amp;$H914)+COUNTIFS($W$2:$W$2333,$W914,$H$2:$H$2333,$H914,$B$2:$B$2333,"&lt;"&amp;$B914)+1</x:f>
        <x:v>4</x:v>
      </x:c>
      <x:c r="AF914" s="42" t="str">
        <x:v>P4 — БЕЗ ОТДЕЛЬНОЙ СТРАНИЦЫ</x:v>
      </x:c>
      <x:c r="AG914" s="42" t="str">
        <x:v>action=OUTSIDE_SCOPE_NO_ACTION; business_boundary=OUTSIDE_SCOPE; broad_result=676; rank_in_cluster=1</x:v>
      </x:c>
      <x:c r="AH9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4" s="42" t="str">
        <x:v>Stage-5:STEP8&gt;STEP10&gt;STEP11&gt;STEP12_CORRECTIONS&gt;STEP12_V6_TARGET_CONTRACT&gt;STEP14A_OVERLAY | Step-08:S05:result:676</x:v>
      </x:c>
    </x:row>
    <x:row r="915" ht="30" customHeight="1">
      <x:c r="A915" s="42" t="str">
        <x:v>PHR-0497D7822874</x:v>
      </x:c>
      <x:c r="B915" s="42" t="str">
        <x:v>пластиковая дверь гармошка</x:v>
      </x:c>
      <x:c r="C915" s="42" t="str">
        <x:v>ASSIGNED</x:v>
      </x:c>
      <x:c r="D915" s="42" t="str">
        <x:v>ДА</x:v>
      </x:c>
      <x:c r="E915" s="42" t="str">
        <x:v>Москва</x:v>
      </x:c>
      <x:c r="F915" s="42" t="n">
        <x:v>213</x:v>
      </x:c>
      <x:c r="G915" s="42" t="str">
        <x:v>DEVICE_ALL</x:v>
      </x:c>
      <x:c r="H915" s="43" t="n">
        <x:v>284</x:v>
      </x:c>
      <x:c r="I915" s="43" t="n">
        <x:v>0</x:v>
      </x:c>
      <x:c r="J915" s="42" t="str">
        <x:v>BROAD_GETTOP_NO_OPERATORS__RESULT</x:v>
      </x:c>
      <x:c r="K915" s="42" t="str">
        <x:v>MAX_PER_PHRASE_SEPARATELY_FOR_RESULT_AND_ASSOCIATION</x:v>
      </x:c>
      <x:c r="L915" s="42" t="str">
        <x:v>S05</x:v>
      </x:c>
      <x:c r="M915" s="43" t="n">
        <x:v>1</x:v>
      </x:c>
      <x:c r="N915" s="42" t="str">
        <x:v>2026-08-29</x:v>
      </x:c>
      <x:c r="O915" s="42" t="str">
        <x:v>OUTSIDE_INTERIOR_DOORS</x:v>
      </x:c>
      <x:c r="P915" s="42" t="str">
        <x:v>Пластиковая дверь гармошка</x:v>
      </x:c>
      <x:c r="Q915" s="42" t="str">
        <x:v>пластиковая дверь гармошка</x:v>
      </x:c>
      <x:c r="R915" s="42" t="str">
        <x:v>interior-door shopping/information outside PVC exterior/balcony-door scope</x:v>
      </x:c>
      <x:c r="S915" s="42" t="str">
        <x:v>OUTSIDE</x:v>
      </x:c>
      <x:c r="T915" s="42" t="str">
        <x:v>OUTSIDE_SCOPE</x:v>
      </x:c>
      <x:c r="U915" s="42" t="str">
        <x:v>HIGH</x:v>
      </x:c>
      <x:c r="V915" s="42" t="str">
        <x:v>НЕ БЫЛО СОХРАНЁННОГО URL</x:v>
      </x:c>
      <x:c r="W915" s="42" t="str">
        <x:v>НЕТ ОТДЕЛЬНОЙ СТРАНИЦЫ — OUTSIDE_SCOPE_NO_ACTION</x:v>
      </x:c>
      <x:c r="X915" s="42" t="str">
        <x:v>НЕТ КАНОНИЧЕСКОЙ ПОДДЕРЖИВАЮЩЕЙ СТРАНИЦЫ</x:v>
      </x:c>
      <x:c r="Y915" s="42" t="str">
        <x:v>OUTSIDE</x:v>
      </x:c>
      <x:c r="Z915" s="42" t="str">
        <x:v>OUTSIDE_SCOPE_NO_ACTION</x:v>
      </x:c>
      <x:c r="AA915" s="42" t="str">
        <x:v>FINAL_WITHIN_STEP12_EVIDENCE</x:v>
      </x:c>
      <x:c r="AB915" s="42" t="str">
        <x:v>NONE</x:v>
      </x:c>
      <x:c r="AC915" s="42" t="str">
        <x:v>REVIEW_SEARCH</x:v>
      </x:c>
      <x:c r="AD915" s="43" t="n">
        <x:f>COUNTIFS($O$2:$O$2333,$O915,$H$2:$H$2333,"&gt;"&amp;$H915)+COUNTIFS($O$2:$O$2333,$O915,$H$2:$H$2333,$H915,$B$2:$B$2333,"&lt;"&amp;$B915)+1</x:f>
        <x:v>2</x:v>
      </x:c>
      <x:c r="AE915" s="43" t="n">
        <x:f>COUNTIFS($W$2:$W$2333,$W915,$H$2:$H$2333,"&gt;"&amp;$H915)+COUNTIFS($W$2:$W$2333,$W915,$H$2:$H$2333,$H915,$B$2:$B$2333,"&lt;"&amp;$B915)+1</x:f>
        <x:v>9</x:v>
      </x:c>
      <x:c r="AF915" s="42" t="str">
        <x:v>P4 — БЕЗ ОТДЕЛЬНОЙ СТРАНИЦЫ</x:v>
      </x:c>
      <x:c r="AG915" s="42" t="str">
        <x:v>action=OUTSIDE_SCOPE_NO_ACTION; business_boundary=OUTSIDE_SCOPE; broad_result=284; rank_in_cluster=2</x:v>
      </x:c>
      <x:c r="AH9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5" s="42" t="str">
        <x:v>Stage-5:STEP8&gt;STEP10&gt;STEP11&gt;STEP12_CORRECTIONS&gt;STEP12_V6_TARGET_CONTRACT&gt;STEP14A_OVERLAY | Step-08:S05:result:284</x:v>
      </x:c>
    </x:row>
    <x:row r="916" ht="30" customHeight="1">
      <x:c r="A916" s="42" t="str">
        <x:v>PHR-992216518535</x:v>
      </x:c>
      <x:c r="B916" s="42" t="str">
        <x:v>пластиковая дверь в ванную</x:v>
      </x:c>
      <x:c r="C916" s="42" t="str">
        <x:v>ASSIGNED</x:v>
      </x:c>
      <x:c r="D916" s="42" t="str">
        <x:v>ДА</x:v>
      </x:c>
      <x:c r="E916" s="42" t="str">
        <x:v>Москва</x:v>
      </x:c>
      <x:c r="F916" s="42" t="n">
        <x:v>213</x:v>
      </x:c>
      <x:c r="G916" s="42" t="str">
        <x:v>DEVICE_ALL</x:v>
      </x:c>
      <x:c r="H916" s="43" t="n">
        <x:v>157</x:v>
      </x:c>
      <x:c r="I916" s="43" t="n">
        <x:v>0</x:v>
      </x:c>
      <x:c r="J916" s="42" t="str">
        <x:v>BROAD_GETTOP_NO_OPERATORS__RESULT</x:v>
      </x:c>
      <x:c r="K916" s="42" t="str">
        <x:v>MAX_PER_PHRASE_SEPARATELY_FOR_RESULT_AND_ASSOCIATION</x:v>
      </x:c>
      <x:c r="L916" s="42" t="str">
        <x:v>S05</x:v>
      </x:c>
      <x:c r="M916" s="43" t="n">
        <x:v>1</x:v>
      </x:c>
      <x:c r="N916" s="42" t="str">
        <x:v>2026-08-29</x:v>
      </x:c>
      <x:c r="O916" s="42" t="str">
        <x:v>OUTSIDE_INTERIOR_DOORS</x:v>
      </x:c>
      <x:c r="P916" s="42" t="str">
        <x:v>Пластиковая дверь гармошка</x:v>
      </x:c>
      <x:c r="Q916" s="42" t="str">
        <x:v>пластиковая дверь гармошка</x:v>
      </x:c>
      <x:c r="R916" s="42" t="str">
        <x:v>interior-door shopping/information outside PVC exterior/balcony-door scope</x:v>
      </x:c>
      <x:c r="S916" s="42" t="str">
        <x:v>OUTSIDE</x:v>
      </x:c>
      <x:c r="T916" s="42" t="str">
        <x:v>OUTSIDE_SCOPE</x:v>
      </x:c>
      <x:c r="U916" s="42" t="str">
        <x:v>HIGH</x:v>
      </x:c>
      <x:c r="V916" s="42" t="str">
        <x:v>НЕ БЫЛО СОХРАНЁННОГО URL</x:v>
      </x:c>
      <x:c r="W916" s="42" t="str">
        <x:v>НЕТ ОТДЕЛЬНОЙ СТРАНИЦЫ — OUTSIDE_SCOPE_NO_ACTION</x:v>
      </x:c>
      <x:c r="X916" s="42" t="str">
        <x:v>НЕТ КАНОНИЧЕСКОЙ ПОДДЕРЖИВАЮЩЕЙ СТРАНИЦЫ</x:v>
      </x:c>
      <x:c r="Y916" s="42" t="str">
        <x:v>OUTSIDE</x:v>
      </x:c>
      <x:c r="Z916" s="42" t="str">
        <x:v>OUTSIDE_SCOPE_NO_ACTION</x:v>
      </x:c>
      <x:c r="AA916" s="42" t="str">
        <x:v>FINAL_WITHIN_STEP12_EVIDENCE</x:v>
      </x:c>
      <x:c r="AB916" s="42" t="str">
        <x:v>NONE</x:v>
      </x:c>
      <x:c r="AC916" s="42" t="str">
        <x:v>REVIEW_SEARCH</x:v>
      </x:c>
      <x:c r="AD916" s="43" t="n">
        <x:f>COUNTIFS($O$2:$O$2333,$O916,$H$2:$H$2333,"&gt;"&amp;$H916)+COUNTIFS($O$2:$O$2333,$O916,$H$2:$H$2333,$H916,$B$2:$B$2333,"&lt;"&amp;$B916)+1</x:f>
        <x:v>3</x:v>
      </x:c>
      <x:c r="AE916" s="43" t="n">
        <x:f>COUNTIFS($W$2:$W$2333,$W916,$H$2:$H$2333,"&gt;"&amp;$H916)+COUNTIFS($W$2:$W$2333,$W916,$H$2:$H$2333,$H916,$B$2:$B$2333,"&lt;"&amp;$B916)+1</x:f>
        <x:v>16</x:v>
      </x:c>
      <x:c r="AF916" s="42" t="str">
        <x:v>P4 — БЕЗ ОТДЕЛЬНОЙ СТРАНИЦЫ</x:v>
      </x:c>
      <x:c r="AG916" s="42" t="str">
        <x:v>action=OUTSIDE_SCOPE_NO_ACTION; business_boundary=OUTSIDE_SCOPE; broad_result=157; rank_in_cluster=3</x:v>
      </x:c>
      <x:c r="AH9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6" s="42" t="str">
        <x:v>Stage-5:STEP8&gt;STEP10&gt;STEP11&gt;STEP12_CORRECTIONS&gt;STEP12_V6_TARGET_CONTRACT&gt;STEP14A_OVERLAY | Step-08:S05:result:157</x:v>
      </x:c>
    </x:row>
    <x:row r="917" ht="30" customHeight="1">
      <x:c r="A917" s="42" t="str">
        <x:v>PHR-195AF5E2E9B0</x:v>
      </x:c>
      <x:c r="B917" s="42" t="str">
        <x:v>внутренние пластиковые двери</x:v>
      </x:c>
      <x:c r="C917" s="42" t="str">
        <x:v>ASSIGNED</x:v>
      </x:c>
      <x:c r="D917" s="42" t="str">
        <x:v>ДА</x:v>
      </x:c>
      <x:c r="E917" s="42" t="str">
        <x:v>Москва</x:v>
      </x:c>
      <x:c r="F917" s="42" t="n">
        <x:v>213</x:v>
      </x:c>
      <x:c r="G917" s="42" t="str">
        <x:v>DEVICE_ALL</x:v>
      </x:c>
      <x:c r="H917" s="43" t="n">
        <x:v>133</x:v>
      </x:c>
      <x:c r="I917" s="43" t="n">
        <x:v>0</x:v>
      </x:c>
      <x:c r="J917" s="42" t="str">
        <x:v>BROAD_GETTOP_NO_OPERATORS__RESULT</x:v>
      </x:c>
      <x:c r="K917" s="42" t="str">
        <x:v>MAX_PER_PHRASE_SEPARATELY_FOR_RESULT_AND_ASSOCIATION</x:v>
      </x:c>
      <x:c r="L917" s="42" t="str">
        <x:v>S05</x:v>
      </x:c>
      <x:c r="M917" s="43" t="n">
        <x:v>1</x:v>
      </x:c>
      <x:c r="N917" s="42" t="str">
        <x:v>2026-08-29</x:v>
      </x:c>
      <x:c r="O917" s="42" t="str">
        <x:v>OUTSIDE_INTERIOR_DOORS</x:v>
      </x:c>
      <x:c r="P917" s="42" t="str">
        <x:v>Пластиковая дверь гармошка</x:v>
      </x:c>
      <x:c r="Q917" s="42" t="str">
        <x:v>пластиковая дверь гармошка</x:v>
      </x:c>
      <x:c r="R917" s="42" t="str">
        <x:v>interior-door shopping/information outside PVC exterior/balcony-door scope</x:v>
      </x:c>
      <x:c r="S917" s="42" t="str">
        <x:v>OUTSIDE</x:v>
      </x:c>
      <x:c r="T917" s="42" t="str">
        <x:v>OUTSIDE_SCOPE</x:v>
      </x:c>
      <x:c r="U917" s="42" t="str">
        <x:v>HIGH</x:v>
      </x:c>
      <x:c r="V917" s="42" t="str">
        <x:v>НЕ БЫЛО СОХРАНЁННОГО URL</x:v>
      </x:c>
      <x:c r="W917" s="42" t="str">
        <x:v>НЕТ ОТДЕЛЬНОЙ СТРАНИЦЫ — OUTSIDE_SCOPE_NO_ACTION</x:v>
      </x:c>
      <x:c r="X917" s="42" t="str">
        <x:v>НЕТ КАНОНИЧЕСКОЙ ПОДДЕРЖИВАЮЩЕЙ СТРАНИЦЫ</x:v>
      </x:c>
      <x:c r="Y917" s="42" t="str">
        <x:v>OUTSIDE</x:v>
      </x:c>
      <x:c r="Z917" s="42" t="str">
        <x:v>OUTSIDE_SCOPE_NO_ACTION</x:v>
      </x:c>
      <x:c r="AA917" s="42" t="str">
        <x:v>FINAL_WITHIN_STEP12_EVIDENCE</x:v>
      </x:c>
      <x:c r="AB917" s="42" t="str">
        <x:v>NONE</x:v>
      </x:c>
      <x:c r="AC917" s="42" t="str">
        <x:v>ORDINARY_SEARCH_ELIGIBLE</x:v>
      </x:c>
      <x:c r="AD917" s="43" t="n">
        <x:f>COUNTIFS($O$2:$O$2333,$O917,$H$2:$H$2333,"&gt;"&amp;$H917)+COUNTIFS($O$2:$O$2333,$O917,$H$2:$H$2333,$H917,$B$2:$B$2333,"&lt;"&amp;$B917)+1</x:f>
        <x:v>4</x:v>
      </x:c>
      <x:c r="AE917" s="43" t="n">
        <x:f>COUNTIFS($W$2:$W$2333,$W917,$H$2:$H$2333,"&gt;"&amp;$H917)+COUNTIFS($W$2:$W$2333,$W917,$H$2:$H$2333,$H917,$B$2:$B$2333,"&lt;"&amp;$B917)+1</x:f>
        <x:v>20</x:v>
      </x:c>
      <x:c r="AF917" s="42" t="str">
        <x:v>P4 — БЕЗ ОТДЕЛЬНОЙ СТРАНИЦЫ</x:v>
      </x:c>
      <x:c r="AG917" s="42" t="str">
        <x:v>action=OUTSIDE_SCOPE_NO_ACTION; business_boundary=OUTSIDE_SCOPE; broad_result=133; rank_in_cluster=4</x:v>
      </x:c>
      <x:c r="AH9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17" s="42" t="str">
        <x:v>Stage-5:STEP8&gt;STEP10&gt;STEP11&gt;STEP12_CORRECTIONS&gt;STEP12_V6_TARGET_CONTRACT&gt;STEP14A_OVERLAY | Step-08:S05:result:133</x:v>
      </x:c>
    </x:row>
    <x:row r="918" ht="30" customHeight="1">
      <x:c r="A918" s="42" t="str">
        <x:v>PHR-3D44848E369D</x:v>
      </x:c>
      <x:c r="B918" s="42" t="str">
        <x:v>дверь гармошка межкомнатная пластиковая</x:v>
      </x:c>
      <x:c r="C918" s="42" t="str">
        <x:v>ASSIGNED</x:v>
      </x:c>
      <x:c r="D918" s="42" t="str">
        <x:v>ДА</x:v>
      </x:c>
      <x:c r="E918" s="42" t="str">
        <x:v>Москва</x:v>
      </x:c>
      <x:c r="F918" s="42" t="n">
        <x:v>213</x:v>
      </x:c>
      <x:c r="G918" s="42" t="str">
        <x:v>DEVICE_ALL</x:v>
      </x:c>
      <x:c r="H918" s="43" t="n">
        <x:v>123</x:v>
      </x:c>
      <x:c r="I918" s="43" t="n">
        <x:v>0</x:v>
      </x:c>
      <x:c r="J918" s="42" t="str">
        <x:v>BROAD_GETTOP_NO_OPERATORS__RESULT</x:v>
      </x:c>
      <x:c r="K918" s="42" t="str">
        <x:v>MAX_PER_PHRASE_SEPARATELY_FOR_RESULT_AND_ASSOCIATION</x:v>
      </x:c>
      <x:c r="L918" s="42" t="str">
        <x:v>S05</x:v>
      </x:c>
      <x:c r="M918" s="43" t="n">
        <x:v>1</x:v>
      </x:c>
      <x:c r="N918" s="42" t="str">
        <x:v>2026-08-29</x:v>
      </x:c>
      <x:c r="O918" s="42" t="str">
        <x:v>OUTSIDE_INTERIOR_DOORS</x:v>
      </x:c>
      <x:c r="P918" s="42" t="str">
        <x:v>Пластиковая дверь гармошка</x:v>
      </x:c>
      <x:c r="Q918" s="42" t="str">
        <x:v>пластиковая дверь гармошка</x:v>
      </x:c>
      <x:c r="R918" s="42" t="str">
        <x:v>interior-door shopping/information outside PVC exterior/balcony-door scope</x:v>
      </x:c>
      <x:c r="S918" s="42" t="str">
        <x:v>OUTSIDE</x:v>
      </x:c>
      <x:c r="T918" s="42" t="str">
        <x:v>OUTSIDE_SCOPE</x:v>
      </x:c>
      <x:c r="U918" s="42" t="str">
        <x:v>HIGH</x:v>
      </x:c>
      <x:c r="V918" s="42" t="str">
        <x:v>НЕ БЫЛО СОХРАНЁННОГО URL</x:v>
      </x:c>
      <x:c r="W918" s="42" t="str">
        <x:v>НЕТ ОТДЕЛЬНОЙ СТРАНИЦЫ — OUTSIDE_SCOPE_NO_ACTION</x:v>
      </x:c>
      <x:c r="X918" s="42" t="str">
        <x:v>НЕТ КАНОНИЧЕСКОЙ ПОДДЕРЖИВАЮЩЕЙ СТРАНИЦЫ</x:v>
      </x:c>
      <x:c r="Y918" s="42" t="str">
        <x:v>OUTSIDE</x:v>
      </x:c>
      <x:c r="Z918" s="42" t="str">
        <x:v>OUTSIDE_SCOPE_NO_ACTION</x:v>
      </x:c>
      <x:c r="AA918" s="42" t="str">
        <x:v>FINAL_WITHIN_STEP12_EVIDENCE</x:v>
      </x:c>
      <x:c r="AB918" s="42" t="str">
        <x:v>NONE</x:v>
      </x:c>
      <x:c r="AC918" s="42" t="str">
        <x:v>REVIEW_SEARCH</x:v>
      </x:c>
      <x:c r="AD918" s="43" t="n">
        <x:f>COUNTIFS($O$2:$O$2333,$O918,$H$2:$H$2333,"&gt;"&amp;$H918)+COUNTIFS($O$2:$O$2333,$O918,$H$2:$H$2333,$H918,$B$2:$B$2333,"&lt;"&amp;$B918)+1</x:f>
        <x:v>5</x:v>
      </x:c>
      <x:c r="AE918" s="43" t="n">
        <x:f>COUNTIFS($W$2:$W$2333,$W918,$H$2:$H$2333,"&gt;"&amp;$H918)+COUNTIFS($W$2:$W$2333,$W918,$H$2:$H$2333,$H918,$B$2:$B$2333,"&lt;"&amp;$B918)+1</x:f>
        <x:v>23</x:v>
      </x:c>
      <x:c r="AF918" s="42" t="str">
        <x:v>P4 — БЕЗ ОТДЕЛЬНОЙ СТРАНИЦЫ</x:v>
      </x:c>
      <x:c r="AG918" s="42" t="str">
        <x:v>action=OUTSIDE_SCOPE_NO_ACTION; business_boundary=OUTSIDE_SCOPE; broad_result=123; rank_in_cluster=5</x:v>
      </x:c>
      <x:c r="AH9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8" s="42" t="str">
        <x:v>Stage-5:STEP8&gt;STEP10&gt;STEP11&gt;STEP12_CORRECTIONS&gt;STEP12_V6_TARGET_CONTRACT&gt;STEP14A_OVERLAY | Step-08:S05:result:123</x:v>
      </x:c>
    </x:row>
    <x:row r="919" ht="30" customHeight="1">
      <x:c r="A919" s="42" t="str">
        <x:v>PHR-2AF85243B497</x:v>
      </x:c>
      <x:c r="B919" s="42" t="str">
        <x:v>купить пластиковую межкомнатную дверь</x:v>
      </x:c>
      <x:c r="C919" s="42" t="str">
        <x:v>ASSIGNED</x:v>
      </x:c>
      <x:c r="D919" s="42" t="str">
        <x:v>ДА</x:v>
      </x:c>
      <x:c r="E919" s="42" t="str">
        <x:v>Москва</x:v>
      </x:c>
      <x:c r="F919" s="42" t="n">
        <x:v>213</x:v>
      </x:c>
      <x:c r="G919" s="42" t="str">
        <x:v>DEVICE_ALL</x:v>
      </x:c>
      <x:c r="H919" s="43" t="n">
        <x:v>119</x:v>
      </x:c>
      <x:c r="I919" s="43" t="n">
        <x:v>0</x:v>
      </x:c>
      <x:c r="J919" s="42" t="str">
        <x:v>BROAD_GETTOP_NO_OPERATORS__RESULT</x:v>
      </x:c>
      <x:c r="K919" s="42" t="str">
        <x:v>MAX_PER_PHRASE_SEPARATELY_FOR_RESULT_AND_ASSOCIATION</x:v>
      </x:c>
      <x:c r="L919" s="42" t="str">
        <x:v>S05</x:v>
      </x:c>
      <x:c r="M919" s="43" t="n">
        <x:v>1</x:v>
      </x:c>
      <x:c r="N919" s="42" t="str">
        <x:v>2026-08-29</x:v>
      </x:c>
      <x:c r="O919" s="42" t="str">
        <x:v>OUTSIDE_INTERIOR_DOORS</x:v>
      </x:c>
      <x:c r="P919" s="42" t="str">
        <x:v>Пластиковая дверь гармошка</x:v>
      </x:c>
      <x:c r="Q919" s="42" t="str">
        <x:v>пластиковая дверь гармошка</x:v>
      </x:c>
      <x:c r="R919" s="42" t="str">
        <x:v>interior-door shopping/information outside PVC exterior/balcony-door scope</x:v>
      </x:c>
      <x:c r="S919" s="42" t="str">
        <x:v>OUTSIDE</x:v>
      </x:c>
      <x:c r="T919" s="42" t="str">
        <x:v>OUTSIDE_SCOPE</x:v>
      </x:c>
      <x:c r="U919" s="42" t="str">
        <x:v>HIGH</x:v>
      </x:c>
      <x:c r="V919" s="42" t="str">
        <x:v>НЕ БЫЛО СОХРАНЁННОГО URL</x:v>
      </x:c>
      <x:c r="W919" s="42" t="str">
        <x:v>НЕТ ОТДЕЛЬНОЙ СТРАНИЦЫ — OUTSIDE_SCOPE_NO_ACTION</x:v>
      </x:c>
      <x:c r="X919" s="42" t="str">
        <x:v>НЕТ КАНОНИЧЕСКОЙ ПОДДЕРЖИВАЮЩЕЙ СТРАНИЦЫ</x:v>
      </x:c>
      <x:c r="Y919" s="42" t="str">
        <x:v>OUTSIDE</x:v>
      </x:c>
      <x:c r="Z919" s="42" t="str">
        <x:v>OUTSIDE_SCOPE_NO_ACTION</x:v>
      </x:c>
      <x:c r="AA919" s="42" t="str">
        <x:v>FINAL_WITHIN_STEP12_EVIDENCE</x:v>
      </x:c>
      <x:c r="AB919" s="42" t="str">
        <x:v>NONE</x:v>
      </x:c>
      <x:c r="AC919" s="42" t="str">
        <x:v>REVIEW_SEARCH</x:v>
      </x:c>
      <x:c r="AD919" s="43" t="n">
        <x:f>COUNTIFS($O$2:$O$2333,$O919,$H$2:$H$2333,"&gt;"&amp;$H919)+COUNTIFS($O$2:$O$2333,$O919,$H$2:$H$2333,$H919,$B$2:$B$2333,"&lt;"&amp;$B919)+1</x:f>
        <x:v>6</x:v>
      </x:c>
      <x:c r="AE919" s="43" t="n">
        <x:f>COUNTIFS($W$2:$W$2333,$W919,$H$2:$H$2333,"&gt;"&amp;$H919)+COUNTIFS($W$2:$W$2333,$W919,$H$2:$H$2333,$H919,$B$2:$B$2333,"&lt;"&amp;$B919)+1</x:f>
        <x:v>25</x:v>
      </x:c>
      <x:c r="AF919" s="42" t="str">
        <x:v>P4 — БЕЗ ОТДЕЛЬНОЙ СТРАНИЦЫ</x:v>
      </x:c>
      <x:c r="AG919" s="42" t="str">
        <x:v>action=OUTSIDE_SCOPE_NO_ACTION; business_boundary=OUTSIDE_SCOPE; broad_result=119; rank_in_cluster=6</x:v>
      </x:c>
      <x:c r="AH9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19" s="42" t="str">
        <x:v>Stage-5:STEP8&gt;STEP10&gt;STEP11&gt;STEP12_CORRECTIONS&gt;STEP12_V6_TARGET_CONTRACT&gt;STEP14A_OVERLAY | Step-08:S05:result:119</x:v>
      </x:c>
    </x:row>
    <x:row r="920" ht="30" customHeight="1">
      <x:c r="A920" s="42" t="str">
        <x:v>PHR-EF4EB4F08E89</x:v>
      </x:c>
      <x:c r="B920" s="42" t="str">
        <x:v>пластиковая дверь в туалет</x:v>
      </x:c>
      <x:c r="C920" s="42" t="str">
        <x:v>ASSIGNED</x:v>
      </x:c>
      <x:c r="D920" s="42" t="str">
        <x:v>ДА</x:v>
      </x:c>
      <x:c r="E920" s="42" t="str">
        <x:v>Москва</x:v>
      </x:c>
      <x:c r="F920" s="42" t="n">
        <x:v>213</x:v>
      </x:c>
      <x:c r="G920" s="42" t="str">
        <x:v>DEVICE_ALL</x:v>
      </x:c>
      <x:c r="H920" s="43" t="n">
        <x:v>115</x:v>
      </x:c>
      <x:c r="I920" s="43" t="n">
        <x:v>0</x:v>
      </x:c>
      <x:c r="J920" s="42" t="str">
        <x:v>BROAD_GETTOP_NO_OPERATORS__RESULT</x:v>
      </x:c>
      <x:c r="K920" s="42" t="str">
        <x:v>MAX_PER_PHRASE_SEPARATELY_FOR_RESULT_AND_ASSOCIATION</x:v>
      </x:c>
      <x:c r="L920" s="42" t="str">
        <x:v>S05</x:v>
      </x:c>
      <x:c r="M920" s="43" t="n">
        <x:v>1</x:v>
      </x:c>
      <x:c r="N920" s="42" t="str">
        <x:v>2026-08-29</x:v>
      </x:c>
      <x:c r="O920" s="42" t="str">
        <x:v>OUTSIDE_INTERIOR_DOORS</x:v>
      </x:c>
      <x:c r="P920" s="42" t="str">
        <x:v>Пластиковая дверь гармошка</x:v>
      </x:c>
      <x:c r="Q920" s="42" t="str">
        <x:v>пластиковая дверь гармошка</x:v>
      </x:c>
      <x:c r="R920" s="42" t="str">
        <x:v>interior-door shopping/information outside PVC exterior/balcony-door scope</x:v>
      </x:c>
      <x:c r="S920" s="42" t="str">
        <x:v>OUTSIDE</x:v>
      </x:c>
      <x:c r="T920" s="42" t="str">
        <x:v>OUTSIDE_SCOPE</x:v>
      </x:c>
      <x:c r="U920" s="42" t="str">
        <x:v>HIGH</x:v>
      </x:c>
      <x:c r="V920" s="42" t="str">
        <x:v>НЕ БЫЛО СОХРАНЁННОГО URL</x:v>
      </x:c>
      <x:c r="W920" s="42" t="str">
        <x:v>НЕТ ОТДЕЛЬНОЙ СТРАНИЦЫ — OUTSIDE_SCOPE_NO_ACTION</x:v>
      </x:c>
      <x:c r="X920" s="42" t="str">
        <x:v>НЕТ КАНОНИЧЕСКОЙ ПОДДЕРЖИВАЮЩЕЙ СТРАНИЦЫ</x:v>
      </x:c>
      <x:c r="Y920" s="42" t="str">
        <x:v>OUTSIDE</x:v>
      </x:c>
      <x:c r="Z920" s="42" t="str">
        <x:v>OUTSIDE_SCOPE_NO_ACTION</x:v>
      </x:c>
      <x:c r="AA920" s="42" t="str">
        <x:v>FINAL_WITHIN_STEP12_EVIDENCE</x:v>
      </x:c>
      <x:c r="AB920" s="42" t="str">
        <x:v>NONE</x:v>
      </x:c>
      <x:c r="AC920" s="42" t="str">
        <x:v>REVIEW_SEARCH</x:v>
      </x:c>
      <x:c r="AD920" s="43" t="n">
        <x:f>COUNTIFS($O$2:$O$2333,$O920,$H$2:$H$2333,"&gt;"&amp;$H920)+COUNTIFS($O$2:$O$2333,$O920,$H$2:$H$2333,$H920,$B$2:$B$2333,"&lt;"&amp;$B920)+1</x:f>
        <x:v>7</x:v>
      </x:c>
      <x:c r="AE920" s="43" t="n">
        <x:f>COUNTIFS($W$2:$W$2333,$W920,$H$2:$H$2333,"&gt;"&amp;$H920)+COUNTIFS($W$2:$W$2333,$W920,$H$2:$H$2333,$H920,$B$2:$B$2333,"&lt;"&amp;$B920)+1</x:f>
        <x:v>28</x:v>
      </x:c>
      <x:c r="AF920" s="42" t="str">
        <x:v>P4 — БЕЗ ОТДЕЛЬНОЙ СТРАНИЦЫ</x:v>
      </x:c>
      <x:c r="AG920" s="42" t="str">
        <x:v>action=OUTSIDE_SCOPE_NO_ACTION; business_boundary=OUTSIDE_SCOPE; broad_result=115; rank_in_cluster=7</x:v>
      </x:c>
      <x:c r="AH9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0" s="42" t="str">
        <x:v>Stage-5:STEP8&gt;STEP10&gt;STEP11&gt;STEP12_CORRECTIONS&gt;STEP12_V6_TARGET_CONTRACT&gt;STEP14A_OVERLAY | Step-08:S05:result:115</x:v>
      </x:c>
    </x:row>
    <x:row r="921" ht="30" customHeight="1">
      <x:c r="A921" s="42" t="str">
        <x:v>PHR-08E3A1E106A6</x:v>
      </x:c>
      <x:c r="B921" s="42" t="str">
        <x:v>пластиковая дверь купе</x:v>
      </x:c>
      <x:c r="C921" s="42" t="str">
        <x:v>ASSIGNED</x:v>
      </x:c>
      <x:c r="D921" s="42" t="str">
        <x:v>ДА</x:v>
      </x:c>
      <x:c r="E921" s="42" t="str">
        <x:v>Москва</x:v>
      </x:c>
      <x:c r="F921" s="42" t="n">
        <x:v>213</x:v>
      </x:c>
      <x:c r="G921" s="42" t="str">
        <x:v>DEVICE_ALL</x:v>
      </x:c>
      <x:c r="H921" s="43" t="n">
        <x:v>104</x:v>
      </x:c>
      <x:c r="I921" s="43" t="n">
        <x:v>0</x:v>
      </x:c>
      <x:c r="J921" s="42" t="str">
        <x:v>BROAD_GETTOP_NO_OPERATORS__RESULT</x:v>
      </x:c>
      <x:c r="K921" s="42" t="str">
        <x:v>MAX_PER_PHRASE_SEPARATELY_FOR_RESULT_AND_ASSOCIATION</x:v>
      </x:c>
      <x:c r="L921" s="42" t="str">
        <x:v>S05</x:v>
      </x:c>
      <x:c r="M921" s="43" t="n">
        <x:v>1</x:v>
      </x:c>
      <x:c r="N921" s="42" t="str">
        <x:v>2026-08-29</x:v>
      </x:c>
      <x:c r="O921" s="42" t="str">
        <x:v>OUTSIDE_INTERIOR_DOORS</x:v>
      </x:c>
      <x:c r="P921" s="42" t="str">
        <x:v>Пластиковая дверь гармошка</x:v>
      </x:c>
      <x:c r="Q921" s="42" t="str">
        <x:v>пластиковая дверь гармошка</x:v>
      </x:c>
      <x:c r="R921" s="42" t="str">
        <x:v>interior-door shopping/information outside PVC exterior/balcony-door scope</x:v>
      </x:c>
      <x:c r="S921" s="42" t="str">
        <x:v>OUTSIDE</x:v>
      </x:c>
      <x:c r="T921" s="42" t="str">
        <x:v>OUTSIDE_SCOPE</x:v>
      </x:c>
      <x:c r="U921" s="42" t="str">
        <x:v>HIGH</x:v>
      </x:c>
      <x:c r="V921" s="42" t="str">
        <x:v>НЕ БЫЛО СОХРАНЁННОГО URL</x:v>
      </x:c>
      <x:c r="W921" s="42" t="str">
        <x:v>НЕТ ОТДЕЛЬНОЙ СТРАНИЦЫ — OUTSIDE_SCOPE_NO_ACTION</x:v>
      </x:c>
      <x:c r="X921" s="42" t="str">
        <x:v>НЕТ КАНОНИЧЕСКОЙ ПОДДЕРЖИВАЮЩЕЙ СТРАНИЦЫ</x:v>
      </x:c>
      <x:c r="Y921" s="42" t="str">
        <x:v>OUTSIDE</x:v>
      </x:c>
      <x:c r="Z921" s="42" t="str">
        <x:v>OUTSIDE_SCOPE_NO_ACTION</x:v>
      </x:c>
      <x:c r="AA921" s="42" t="str">
        <x:v>FINAL_WITHIN_STEP12_EVIDENCE</x:v>
      </x:c>
      <x:c r="AB921" s="42" t="str">
        <x:v>NONE</x:v>
      </x:c>
      <x:c r="AC921" s="42" t="str">
        <x:v>REVIEW_SEARCH</x:v>
      </x:c>
      <x:c r="AD921" s="43" t="n">
        <x:f>COUNTIFS($O$2:$O$2333,$O921,$H$2:$H$2333,"&gt;"&amp;$H921)+COUNTIFS($O$2:$O$2333,$O921,$H$2:$H$2333,$H921,$B$2:$B$2333,"&lt;"&amp;$B921)+1</x:f>
        <x:v>8</x:v>
      </x:c>
      <x:c r="AE921" s="43" t="n">
        <x:f>COUNTIFS($W$2:$W$2333,$W921,$H$2:$H$2333,"&gt;"&amp;$H921)+COUNTIFS($W$2:$W$2333,$W921,$H$2:$H$2333,$H921,$B$2:$B$2333,"&lt;"&amp;$B921)+1</x:f>
        <x:v>32</x:v>
      </x:c>
      <x:c r="AF921" s="42" t="str">
        <x:v>P4 — БЕЗ ОТДЕЛЬНОЙ СТРАНИЦЫ</x:v>
      </x:c>
      <x:c r="AG921" s="42" t="str">
        <x:v>action=OUTSIDE_SCOPE_NO_ACTION; business_boundary=OUTSIDE_SCOPE; broad_result=104; rank_in_cluster=8</x:v>
      </x:c>
      <x:c r="AH9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1" s="42" t="str">
        <x:v>Stage-5:STEP8&gt;STEP10&gt;STEP11&gt;STEP12_CORRECTIONS&gt;STEP12_V6_TARGET_CONTRACT&gt;STEP14A_OVERLAY | Step-08:S05:result:104</x:v>
      </x:c>
    </x:row>
    <x:row r="922" ht="30" customHeight="1">
      <x:c r="A922" s="42" t="str">
        <x:v>PHR-5BE26C216B3F</x:v>
      </x:c>
      <x:c r="B922" s="42" t="str">
        <x:v>пластиковая дверь в комнату</x:v>
      </x:c>
      <x:c r="C922" s="42" t="str">
        <x:v>ASSIGNED</x:v>
      </x:c>
      <x:c r="D922" s="42" t="str">
        <x:v>ДА</x:v>
      </x:c>
      <x:c r="E922" s="42" t="str">
        <x:v>Москва</x:v>
      </x:c>
      <x:c r="F922" s="42" t="n">
        <x:v>213</x:v>
      </x:c>
      <x:c r="G922" s="42" t="str">
        <x:v>DEVICE_ALL</x:v>
      </x:c>
      <x:c r="H922" s="43" t="n">
        <x:v>98</x:v>
      </x:c>
      <x:c r="I922" s="43" t="n">
        <x:v>0</x:v>
      </x:c>
      <x:c r="J922" s="42" t="str">
        <x:v>BROAD_GETTOP_NO_OPERATORS__RESULT</x:v>
      </x:c>
      <x:c r="K922" s="42" t="str">
        <x:v>MAX_PER_PHRASE_SEPARATELY_FOR_RESULT_AND_ASSOCIATION</x:v>
      </x:c>
      <x:c r="L922" s="42" t="str">
        <x:v>S05</x:v>
      </x:c>
      <x:c r="M922" s="43" t="n">
        <x:v>1</x:v>
      </x:c>
      <x:c r="N922" s="42" t="str">
        <x:v>2026-08-29</x:v>
      </x:c>
      <x:c r="O922" s="42" t="str">
        <x:v>OUTSIDE_INTERIOR_DOORS</x:v>
      </x:c>
      <x:c r="P922" s="42" t="str">
        <x:v>Пластиковая дверь гармошка</x:v>
      </x:c>
      <x:c r="Q922" s="42" t="str">
        <x:v>пластиковая дверь гармошка</x:v>
      </x:c>
      <x:c r="R922" s="42" t="str">
        <x:v>interior-door shopping/information outside PVC exterior/balcony-door scope</x:v>
      </x:c>
      <x:c r="S922" s="42" t="str">
        <x:v>OUTSIDE</x:v>
      </x:c>
      <x:c r="T922" s="42" t="str">
        <x:v>OUTSIDE_SCOPE</x:v>
      </x:c>
      <x:c r="U922" s="42" t="str">
        <x:v>HIGH</x:v>
      </x:c>
      <x:c r="V922" s="42" t="str">
        <x:v>НЕ БЫЛО СОХРАНЁННОГО URL</x:v>
      </x:c>
      <x:c r="W922" s="42" t="str">
        <x:v>НЕТ ОТДЕЛЬНОЙ СТРАНИЦЫ — OUTSIDE_SCOPE_NO_ACTION</x:v>
      </x:c>
      <x:c r="X922" s="42" t="str">
        <x:v>НЕТ КАНОНИЧЕСКОЙ ПОДДЕРЖИВАЮЩЕЙ СТРАНИЦЫ</x:v>
      </x:c>
      <x:c r="Y922" s="42" t="str">
        <x:v>OUTSIDE</x:v>
      </x:c>
      <x:c r="Z922" s="42" t="str">
        <x:v>OUTSIDE_SCOPE_NO_ACTION</x:v>
      </x:c>
      <x:c r="AA922" s="42" t="str">
        <x:v>FINAL_WITHIN_STEP12_EVIDENCE</x:v>
      </x:c>
      <x:c r="AB922" s="42" t="str">
        <x:v>NONE</x:v>
      </x:c>
      <x:c r="AC922" s="42" t="str">
        <x:v>REVIEW_SEARCH</x:v>
      </x:c>
      <x:c r="AD922" s="43" t="n">
        <x:f>COUNTIFS($O$2:$O$2333,$O922,$H$2:$H$2333,"&gt;"&amp;$H922)+COUNTIFS($O$2:$O$2333,$O922,$H$2:$H$2333,$H922,$B$2:$B$2333,"&lt;"&amp;$B922)+1</x:f>
        <x:v>9</x:v>
      </x:c>
      <x:c r="AE922" s="43" t="n">
        <x:f>COUNTIFS($W$2:$W$2333,$W922,$H$2:$H$2333,"&gt;"&amp;$H922)+COUNTIFS($W$2:$W$2333,$W922,$H$2:$H$2333,$H922,$B$2:$B$2333,"&lt;"&amp;$B922)+1</x:f>
        <x:v>33</x:v>
      </x:c>
      <x:c r="AF922" s="42" t="str">
        <x:v>P4 — БЕЗ ОТДЕЛЬНОЙ СТРАНИЦЫ</x:v>
      </x:c>
      <x:c r="AG922" s="42" t="str">
        <x:v>action=OUTSIDE_SCOPE_NO_ACTION; business_boundary=OUTSIDE_SCOPE; broad_result=98; rank_in_cluster=9</x:v>
      </x:c>
      <x:c r="AH9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2" s="42" t="str">
        <x:v>Stage-5:STEP8&gt;STEP10&gt;STEP11&gt;STEP12_CORRECTIONS&gt;STEP12_V6_TARGET_CONTRACT&gt;STEP14A_OVERLAY | Step-08:S05:result:98</x:v>
      </x:c>
    </x:row>
    <x:row r="923" ht="30" customHeight="1">
      <x:c r="A923" s="42" t="str">
        <x:v>PHR-96D075DD1BCD</x:v>
      </x:c>
      <x:c r="B923" s="42" t="str">
        <x:v>щит пластиковый прозрачная дверь</x:v>
      </x:c>
      <x:c r="C923" s="42" t="str">
        <x:v>ASSIGNED</x:v>
      </x:c>
      <x:c r="D923" s="42" t="str">
        <x:v>ДА</x:v>
      </x:c>
      <x:c r="E923" s="42" t="str">
        <x:v>Москва</x:v>
      </x:c>
      <x:c r="F923" s="42" t="n">
        <x:v>213</x:v>
      </x:c>
      <x:c r="G923" s="42" t="str">
        <x:v>DEVICE_ALL</x:v>
      </x:c>
      <x:c r="H923" s="43" t="n">
        <x:v>131</x:v>
      </x:c>
      <x:c r="I923" s="43" t="n">
        <x:v>0</x:v>
      </x:c>
      <x:c r="J923" s="42" t="str">
        <x:v>BROAD_GETTOP_NO_OPERATORS__RESULT</x:v>
      </x:c>
      <x:c r="K923" s="42" t="str">
        <x:v>MAX_PER_PHRASE_SEPARATELY_FOR_RESULT_AND_ASSOCIATION</x:v>
      </x:c>
      <x:c r="L923" s="42" t="str">
        <x:v>S05</x:v>
      </x:c>
      <x:c r="M923" s="43" t="n">
        <x:v>1</x:v>
      </x:c>
      <x:c r="N923" s="42" t="str">
        <x:v>2026-08-29</x:v>
      </x:c>
      <x:c r="O923" s="42" t="str">
        <x:v>OUTSIDE_OTHER</x:v>
      </x:c>
      <x:c r="P923" s="42" t="str">
        <x:v>Щит пластиковый прозрачная дверь</x:v>
      </x:c>
      <x:c r="Q923" s="42" t="str">
        <x:v>щит пластиковый прозрачная дверь</x:v>
      </x:c>
      <x:c r="R923" s="42" t="str">
        <x:v>other active query job outside the target business and not represented by a stable outside family</x:v>
      </x:c>
      <x:c r="S923" s="42" t="str">
        <x:v>OUTSIDE</x:v>
      </x:c>
      <x:c r="T923" s="42" t="str">
        <x:v>OUTSIDE_SCOPE</x:v>
      </x:c>
      <x:c r="U923" s="42" t="str">
        <x:v>HIGH</x:v>
      </x:c>
      <x:c r="V923" s="42" t="str">
        <x:v>НЕ БЫЛО СОХРАНЁННОГО URL</x:v>
      </x:c>
      <x:c r="W923" s="42" t="str">
        <x:v>НЕТ ОТДЕЛЬНОЙ СТРАНИЦЫ — OUTSIDE_SCOPE_NO_ACTION</x:v>
      </x:c>
      <x:c r="X923" s="42" t="str">
        <x:v>НЕТ КАНОНИЧЕСКОЙ ПОДДЕРЖИВАЮЩЕЙ СТРАНИЦЫ</x:v>
      </x:c>
      <x:c r="Y923" s="42" t="str">
        <x:v>OUTSIDE</x:v>
      </x:c>
      <x:c r="Z923" s="42" t="str">
        <x:v>OUTSIDE_SCOPE_NO_ACTION</x:v>
      </x:c>
      <x:c r="AA923" s="42" t="str">
        <x:v>FINAL_WITHIN_STEP12_EVIDENCE</x:v>
      </x:c>
      <x:c r="AB923" s="42" t="str">
        <x:v>NONE</x:v>
      </x:c>
      <x:c r="AC923" s="42" t="str">
        <x:v>ORDINARY_SEARCH_ELIGIBLE</x:v>
      </x:c>
      <x:c r="AD923" s="43" t="n">
        <x:f>COUNTIFS($O$2:$O$2333,$O923,$H$2:$H$2333,"&gt;"&amp;$H923)+COUNTIFS($O$2:$O$2333,$O923,$H$2:$H$2333,$H923,$B$2:$B$2333,"&lt;"&amp;$B923)+1</x:f>
        <x:v>1</x:v>
      </x:c>
      <x:c r="AE923" s="43" t="n">
        <x:f>COUNTIFS($W$2:$W$2333,$W923,$H$2:$H$2333,"&gt;"&amp;$H923)+COUNTIFS($W$2:$W$2333,$W923,$H$2:$H$2333,$H923,$B$2:$B$2333,"&lt;"&amp;$B923)+1</x:f>
        <x:v>22</x:v>
      </x:c>
      <x:c r="AF923" s="42" t="str">
        <x:v>P4 — БЕЗ ОТДЕЛЬНОЙ СТРАНИЦЫ</x:v>
      </x:c>
      <x:c r="AG923" s="42" t="str">
        <x:v>action=OUTSIDE_SCOPE_NO_ACTION; business_boundary=OUTSIDE_SCOPE; broad_result=131; rank_in_cluster=1</x:v>
      </x:c>
      <x:c r="AH9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3" s="42" t="str">
        <x:v>Stage-5:STEP8&gt;STEP10&gt;STEP11&gt;STEP12_CORRECTIONS&gt;STEP12_V6_TARGET_CONTRACT&gt;STEP14A_OVERLAY | Step-08:S05:result:131</x:v>
      </x:c>
    </x:row>
    <x:row r="924" ht="30" customHeight="1">
      <x:c r="A924" s="42" t="str">
        <x:v>PHR-07A29F21B463</x:v>
      </x:c>
      <x:c r="B924" s="42" t="str">
        <x:v>корпус пластиковый прозрачная дверь</x:v>
      </x:c>
      <x:c r="C924" s="42" t="str">
        <x:v>ASSIGNED</x:v>
      </x:c>
      <x:c r="D924" s="42" t="str">
        <x:v>ДА</x:v>
      </x:c>
      <x:c r="E924" s="42" t="str">
        <x:v>Москва</x:v>
      </x:c>
      <x:c r="F924" s="42" t="n">
        <x:v>213</x:v>
      </x:c>
      <x:c r="G924" s="42" t="str">
        <x:v>DEVICE_ALL</x:v>
      </x:c>
      <x:c r="H924" s="43" t="n">
        <x:v>109</x:v>
      </x:c>
      <x:c r="I924" s="43" t="n">
        <x:v>0</x:v>
      </x:c>
      <x:c r="J924" s="42" t="str">
        <x:v>BROAD_GETTOP_NO_OPERATORS__RESULT</x:v>
      </x:c>
      <x:c r="K924" s="42" t="str">
        <x:v>MAX_PER_PHRASE_SEPARATELY_FOR_RESULT_AND_ASSOCIATION</x:v>
      </x:c>
      <x:c r="L924" s="42" t="str">
        <x:v>S05</x:v>
      </x:c>
      <x:c r="M924" s="43" t="n">
        <x:v>1</x:v>
      </x:c>
      <x:c r="N924" s="42" t="str">
        <x:v>2026-08-29</x:v>
      </x:c>
      <x:c r="O924" s="42" t="str">
        <x:v>OUTSIDE_OTHER</x:v>
      </x:c>
      <x:c r="P924" s="42" t="str">
        <x:v>Щит пластиковый прозрачная дверь</x:v>
      </x:c>
      <x:c r="Q924" s="42" t="str">
        <x:v>щит пластиковый прозрачная дверь</x:v>
      </x:c>
      <x:c r="R924" s="42" t="str">
        <x:v>other active query job outside the target business and not represented by a stable outside family</x:v>
      </x:c>
      <x:c r="S924" s="42" t="str">
        <x:v>OUTSIDE</x:v>
      </x:c>
      <x:c r="T924" s="42" t="str">
        <x:v>OUTSIDE_SCOPE</x:v>
      </x:c>
      <x:c r="U924" s="42" t="str">
        <x:v>HIGH</x:v>
      </x:c>
      <x:c r="V924" s="42" t="str">
        <x:v>НЕ БЫЛО СОХРАНЁННОГО URL</x:v>
      </x:c>
      <x:c r="W924" s="42" t="str">
        <x:v>НЕТ ОТДЕЛЬНОЙ СТРАНИЦЫ — OUTSIDE_SCOPE_NO_ACTION</x:v>
      </x:c>
      <x:c r="X924" s="42" t="str">
        <x:v>НЕТ КАНОНИЧЕСКОЙ ПОДДЕРЖИВАЮЩЕЙ СТРАНИЦЫ</x:v>
      </x:c>
      <x:c r="Y924" s="42" t="str">
        <x:v>OUTSIDE</x:v>
      </x:c>
      <x:c r="Z924" s="42" t="str">
        <x:v>OUTSIDE_SCOPE_NO_ACTION</x:v>
      </x:c>
      <x:c r="AA924" s="42" t="str">
        <x:v>FINAL_WITHIN_STEP12_EVIDENCE</x:v>
      </x:c>
      <x:c r="AB924" s="42" t="str">
        <x:v>NONE</x:v>
      </x:c>
      <x:c r="AC924" s="42" t="str">
        <x:v>ORDINARY_SEARCH_ELIGIBLE</x:v>
      </x:c>
      <x:c r="AD924" s="43" t="n">
        <x:f>COUNTIFS($O$2:$O$2333,$O924,$H$2:$H$2333,"&gt;"&amp;$H924)+COUNTIFS($O$2:$O$2333,$O924,$H$2:$H$2333,$H924,$B$2:$B$2333,"&lt;"&amp;$B924)+1</x:f>
        <x:v>2</x:v>
      </x:c>
      <x:c r="AE924" s="43" t="n">
        <x:f>COUNTIFS($W$2:$W$2333,$W924,$H$2:$H$2333,"&gt;"&amp;$H924)+COUNTIFS($W$2:$W$2333,$W924,$H$2:$H$2333,$H924,$B$2:$B$2333,"&lt;"&amp;$B924)+1</x:f>
        <x:v>30</x:v>
      </x:c>
      <x:c r="AF924" s="42" t="str">
        <x:v>P4 — БЕЗ ОТДЕЛЬНОЙ СТРАНИЦЫ</x:v>
      </x:c>
      <x:c r="AG924" s="42" t="str">
        <x:v>action=OUTSIDE_SCOPE_NO_ACTION; business_boundary=OUTSIDE_SCOPE; broad_result=109; rank_in_cluster=2</x:v>
      </x:c>
      <x:c r="AH9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24" s="42" t="str">
        <x:v>Stage-5:STEP8&gt;STEP10&gt;STEP11&gt;STEP12_CORRECTIONS&gt;STEP12_V6_TARGET_CONTRACT&gt;STEP14A_OVERLAY | Step-08:S05:result:109</x:v>
      </x:c>
    </x:row>
    <x:row r="925" ht="30" customHeight="1">
      <x:c r="A925" s="42" t="str">
        <x:v>PHR-36B6F0607798</x:v>
      </x:c>
      <x:c r="B925" s="42" t="str">
        <x:v>окна сок панорамное раздвижное остекление</x:v>
      </x:c>
      <x:c r="C925" s="42" t="str">
        <x:v>ASSIGNED</x:v>
      </x:c>
      <x:c r="D925" s="42" t="str">
        <x:v>ДА</x:v>
      </x:c>
      <x:c r="E925" s="42" t="str">
        <x:v>Москва</x:v>
      </x:c>
      <x:c r="F925" s="42" t="n">
        <x:v>213</x:v>
      </x:c>
      <x:c r="G925" s="42" t="str">
        <x:v>DEVICE_ALL</x:v>
      </x:c>
      <x:c r="H925" s="43" t="n">
        <x:v>32</x:v>
      </x:c>
      <x:c r="I925" s="43" t="n">
        <x:v>0</x:v>
      </x:c>
      <x:c r="J925" s="42" t="str">
        <x:v>BROAD_GETTOP_NO_OPERATORS__RESULT</x:v>
      </x:c>
      <x:c r="K925" s="42" t="str">
        <x:v>MAX_PER_PHRASE_SEPARATELY_FOR_RESULT_AND_ASSOCIATION</x:v>
      </x:c>
      <x:c r="L925" s="42" t="str">
        <x:v>P2-02</x:v>
      </x:c>
      <x:c r="M925" s="43" t="n">
        <x:v>1</x:v>
      </x:c>
      <x:c r="N925" s="42" t="str">
        <x:v>2026-08-28</x:v>
      </x:c>
      <x:c r="O925" s="42" t="str">
        <x:v>OUTSIDE_OTHER</x:v>
      </x:c>
      <x:c r="P925" s="42" t="str">
        <x:v>Щит пластиковый прозрачная дверь</x:v>
      </x:c>
      <x:c r="Q925" s="42" t="str">
        <x:v>щит пластиковый прозрачная дверь</x:v>
      </x:c>
      <x:c r="R925" s="42" t="str">
        <x:v>other active query job outside the target business and not represented by a stable outside family</x:v>
      </x:c>
      <x:c r="S925" s="42" t="str">
        <x:v>OUTSIDE</x:v>
      </x:c>
      <x:c r="T925" s="42" t="str">
        <x:v>OUTSIDE_SCOPE</x:v>
      </x:c>
      <x:c r="U925" s="42" t="str">
        <x:v>HIGH</x:v>
      </x:c>
      <x:c r="V925" s="42" t="str">
        <x:v>НЕ БЫЛО СОХРАНЁННОГО URL</x:v>
      </x:c>
      <x:c r="W925" s="42" t="str">
        <x:v>НЕТ ОТДЕЛЬНОЙ СТРАНИЦЫ — OUTSIDE_SCOPE_NO_ACTION</x:v>
      </x:c>
      <x:c r="X925" s="42" t="str">
        <x:v>НЕТ КАНОНИЧЕСКОЙ ПОДДЕРЖИВАЮЩЕЙ СТРАНИЦЫ</x:v>
      </x:c>
      <x:c r="Y925" s="42" t="str">
        <x:v>OUTSIDE</x:v>
      </x:c>
      <x:c r="Z925" s="42" t="str">
        <x:v>OUTSIDE_SCOPE_NO_ACTION</x:v>
      </x:c>
      <x:c r="AA925" s="42" t="str">
        <x:v>FINAL_WITHIN_STEP12_EVIDENCE</x:v>
      </x:c>
      <x:c r="AB925" s="42" t="str">
        <x:v>NONE</x:v>
      </x:c>
      <x:c r="AC925" s="42" t="str">
        <x:v>REVIEW_SEARCH</x:v>
      </x:c>
      <x:c r="AD925" s="43" t="n">
        <x:f>COUNTIFS($O$2:$O$2333,$O925,$H$2:$H$2333,"&gt;"&amp;$H925)+COUNTIFS($O$2:$O$2333,$O925,$H$2:$H$2333,$H925,$B$2:$B$2333,"&lt;"&amp;$B925)+1</x:f>
        <x:v>3</x:v>
      </x:c>
      <x:c r="AE925" s="43" t="n">
        <x:f>COUNTIFS($W$2:$W$2333,$W925,$H$2:$H$2333,"&gt;"&amp;$H925)+COUNTIFS($W$2:$W$2333,$W925,$H$2:$H$2333,$H925,$B$2:$B$2333,"&lt;"&amp;$B925)+1</x:f>
        <x:v>72</x:v>
      </x:c>
      <x:c r="AF925" s="42" t="str">
        <x:v>P4 — БЕЗ ОТДЕЛЬНОЙ СТРАНИЦЫ</x:v>
      </x:c>
      <x:c r="AG925" s="42" t="str">
        <x:v>action=OUTSIDE_SCOPE_NO_ACTION; business_boundary=OUTSIDE_SCOPE; broad_result=32; rank_in_cluster=3</x:v>
      </x:c>
      <x:c r="AH9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5" s="42" t="str">
        <x:v>Stage-5:STEP8&gt;STEP10&gt;STEP11&gt;STEP12_CORRECTIONS&gt;STEP12_V6_TARGET_CONTRACT&gt;STEP14A_OVERLAY | Step-08:P2-02:result:32</x:v>
      </x:c>
    </x:row>
    <x:row r="926" ht="30" customHeight="1">
      <x:c r="A926" s="42" t="str">
        <x:v>PHR-0B1B6BC0CB95</x:v>
      </x:c>
      <x:c r="B926" s="42" t="str">
        <x:v>дом с панорамными окнами</x:v>
      </x:c>
      <x:c r="C926" s="42" t="str">
        <x:v>ASSIGNED</x:v>
      </x:c>
      <x:c r="D926" s="42" t="str">
        <x:v>ДА</x:v>
      </x:c>
      <x:c r="E926" s="42" t="str">
        <x:v>Москва</x:v>
      </x:c>
      <x:c r="F926" s="42" t="n">
        <x:v>213</x:v>
      </x:c>
      <x:c r="G926" s="42" t="str">
        <x:v>DEVICE_ALL</x:v>
      </x:c>
      <x:c r="H926" s="43" t="n">
        <x:v>1103</x:v>
      </x:c>
      <x:c r="I926" s="43" t="n">
        <x:v>0</x:v>
      </x:c>
      <x:c r="J926" s="42" t="str">
        <x:v>BROAD_GETTOP_NO_OPERATORS__RESULT</x:v>
      </x:c>
      <x:c r="K926" s="42" t="str">
        <x:v>MAX_PER_PHRASE_SEPARATELY_FOR_RESULT_AND_ASSOCIATION</x:v>
      </x:c>
      <x:c r="L926" s="42" t="str">
        <x:v>P2-02</x:v>
      </x:c>
      <x:c r="M926" s="43" t="n">
        <x:v>1</x:v>
      </x:c>
      <x:c r="N926" s="42" t="str">
        <x:v>2026-08-28</x:v>
      </x:c>
      <x:c r="O926" s="42" t="str">
        <x:v>OUTSIDE_REAL_ESTATE_ARCHITECTURE</x:v>
      </x:c>
      <x:c r="P926" s="42" t="str">
        <x:v>Дом с панорамными окнами</x:v>
      </x:c>
      <x:c r="Q926" s="42" t="str">
        <x:v>дом с панорамными окнами</x:v>
      </x:c>
      <x:c r="R926" s="42" t="str">
        <x:v>real-estate/architecture/project inspiration not seeking window/glazing work</x:v>
      </x:c>
      <x:c r="S926" s="42" t="str">
        <x:v>OUTSIDE</x:v>
      </x:c>
      <x:c r="T926" s="42" t="str">
        <x:v>OUTSIDE_SCOPE</x:v>
      </x:c>
      <x:c r="U926" s="42" t="str">
        <x:v>HIGH</x:v>
      </x:c>
      <x:c r="V926" s="42" t="str">
        <x:v>НЕ БЫЛО СОХРАНЁННОГО URL</x:v>
      </x:c>
      <x:c r="W926" s="42" t="str">
        <x:v>НЕТ ОТДЕЛЬНОЙ СТРАНИЦЫ — OUTSIDE_SCOPE_NO_ACTION</x:v>
      </x:c>
      <x:c r="X926" s="42" t="str">
        <x:v>НЕТ КАНОНИЧЕСКОЙ ПОДДЕРЖИВАЮЩЕЙ СТРАНИЦЫ</x:v>
      </x:c>
      <x:c r="Y926" s="42" t="str">
        <x:v>OUTSIDE</x:v>
      </x:c>
      <x:c r="Z926" s="42" t="str">
        <x:v>OUTSIDE_SCOPE_NO_ACTION</x:v>
      </x:c>
      <x:c r="AA926" s="42" t="str">
        <x:v>FINAL_WITHIN_STEP12_EVIDENCE</x:v>
      </x:c>
      <x:c r="AB926" s="42" t="str">
        <x:v>NONE</x:v>
      </x:c>
      <x:c r="AC926" s="42" t="str">
        <x:v>REVIEW_SEARCH</x:v>
      </x:c>
      <x:c r="AD926" s="43" t="n">
        <x:f>COUNTIFS($O$2:$O$2333,$O926,$H$2:$H$2333,"&gt;"&amp;$H926)+COUNTIFS($O$2:$O$2333,$O926,$H$2:$H$2333,$H926,$B$2:$B$2333,"&lt;"&amp;$B926)+1</x:f>
        <x:v>1</x:v>
      </x:c>
      <x:c r="AE926" s="43" t="n">
        <x:f>COUNTIFS($W$2:$W$2333,$W926,$H$2:$H$2333,"&gt;"&amp;$H926)+COUNTIFS($W$2:$W$2333,$W926,$H$2:$H$2333,$H926,$B$2:$B$2333,"&lt;"&amp;$B926)+1</x:f>
        <x:v>3</x:v>
      </x:c>
      <x:c r="AF926" s="42" t="str">
        <x:v>P4 — БЕЗ ОТДЕЛЬНОЙ СТРАНИЦЫ</x:v>
      </x:c>
      <x:c r="AG926" s="42" t="str">
        <x:v>action=OUTSIDE_SCOPE_NO_ACTION; business_boundary=OUTSIDE_SCOPE; broad_result=1103; rank_in_cluster=1</x:v>
      </x:c>
      <x:c r="AH9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6" s="42" t="str">
        <x:v>Stage-5:STEP8&gt;STEP10&gt;STEP11&gt;STEP12_CORRECTIONS&gt;STEP12_V6_TARGET_CONTRACT&gt;STEP14A_OVERLAY | Step-08:P2-02:result:1103</x:v>
      </x:c>
    </x:row>
    <x:row r="927" ht="30" customHeight="1">
      <x:c r="A927" s="42" t="str">
        <x:v>PHR-34033074C39F</x:v>
      </x:c>
      <x:c r="B927" s="42" t="str">
        <x:v>квартира с панорамными окнами</x:v>
      </x:c>
      <x:c r="C927" s="42" t="str">
        <x:v>ASSIGNED</x:v>
      </x:c>
      <x:c r="D927" s="42" t="str">
        <x:v>ДА</x:v>
      </x:c>
      <x:c r="E927" s="42" t="str">
        <x:v>Москва</x:v>
      </x:c>
      <x:c r="F927" s="42" t="n">
        <x:v>213</x:v>
      </x:c>
      <x:c r="G927" s="42" t="str">
        <x:v>DEVICE_ALL</x:v>
      </x:c>
      <x:c r="H927" s="43" t="n">
        <x:v>544</x:v>
      </x:c>
      <x:c r="I927" s="43" t="n">
        <x:v>0</x:v>
      </x:c>
      <x:c r="J927" s="42" t="str">
        <x:v>BROAD_GETTOP_NO_OPERATORS__RESULT</x:v>
      </x:c>
      <x:c r="K927" s="42" t="str">
        <x:v>MAX_PER_PHRASE_SEPARATELY_FOR_RESULT_AND_ASSOCIATION</x:v>
      </x:c>
      <x:c r="L927" s="42" t="str">
        <x:v>P2-02</x:v>
      </x:c>
      <x:c r="M927" s="43" t="n">
        <x:v>1</x:v>
      </x:c>
      <x:c r="N927" s="42" t="str">
        <x:v>2026-08-28</x:v>
      </x:c>
      <x:c r="O927" s="42" t="str">
        <x:v>OUTSIDE_REAL_ESTATE_ARCHITECTURE</x:v>
      </x:c>
      <x:c r="P927" s="42" t="str">
        <x:v>Дом с панорамными окнами</x:v>
      </x:c>
      <x:c r="Q927" s="42" t="str">
        <x:v>дом с панорамными окнами</x:v>
      </x:c>
      <x:c r="R927" s="42" t="str">
        <x:v>real-estate/architecture/project inspiration not seeking window/glazing work</x:v>
      </x:c>
      <x:c r="S927" s="42" t="str">
        <x:v>OUTSIDE</x:v>
      </x:c>
      <x:c r="T927" s="42" t="str">
        <x:v>OUTSIDE_SCOPE</x:v>
      </x:c>
      <x:c r="U927" s="42" t="str">
        <x:v>HIGH</x:v>
      </x:c>
      <x:c r="V927" s="42" t="str">
        <x:v>НЕ БЫЛО СОХРАНЁННОГО URL</x:v>
      </x:c>
      <x:c r="W927" s="42" t="str">
        <x:v>НЕТ ОТДЕЛЬНОЙ СТРАНИЦЫ — OUTSIDE_SCOPE_NO_ACTION</x:v>
      </x:c>
      <x:c r="X927" s="42" t="str">
        <x:v>НЕТ КАНОНИЧЕСКОЙ ПОДДЕРЖИВАЮЩЕЙ СТРАНИЦЫ</x:v>
      </x:c>
      <x:c r="Y927" s="42" t="str">
        <x:v>OUTSIDE</x:v>
      </x:c>
      <x:c r="Z927" s="42" t="str">
        <x:v>OUTSIDE_SCOPE_NO_ACTION</x:v>
      </x:c>
      <x:c r="AA927" s="42" t="str">
        <x:v>FINAL_WITHIN_STEP12_EVIDENCE</x:v>
      </x:c>
      <x:c r="AB927" s="42" t="str">
        <x:v>NONE</x:v>
      </x:c>
      <x:c r="AC927" s="42" t="str">
        <x:v>REVIEW_SEARCH</x:v>
      </x:c>
      <x:c r="AD927" s="43" t="n">
        <x:f>COUNTIFS($O$2:$O$2333,$O927,$H$2:$H$2333,"&gt;"&amp;$H927)+COUNTIFS($O$2:$O$2333,$O927,$H$2:$H$2333,$H927,$B$2:$B$2333,"&lt;"&amp;$B927)+1</x:f>
        <x:v>2</x:v>
      </x:c>
      <x:c r="AE927" s="43" t="n">
        <x:f>COUNTIFS($W$2:$W$2333,$W927,$H$2:$H$2333,"&gt;"&amp;$H927)+COUNTIFS($W$2:$W$2333,$W927,$H$2:$H$2333,$H927,$B$2:$B$2333,"&lt;"&amp;$B927)+1</x:f>
        <x:v>5</x:v>
      </x:c>
      <x:c r="AF927" s="42" t="str">
        <x:v>P4 — БЕЗ ОТДЕЛЬНОЙ СТРАНИЦЫ</x:v>
      </x:c>
      <x:c r="AG927" s="42" t="str">
        <x:v>action=OUTSIDE_SCOPE_NO_ACTION; business_boundary=OUTSIDE_SCOPE; broad_result=544; rank_in_cluster=2</x:v>
      </x:c>
      <x:c r="AH9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7" s="42" t="str">
        <x:v>Stage-5:STEP8&gt;STEP10&gt;STEP11&gt;STEP12_CORRECTIONS&gt;STEP12_V6_TARGET_CONTRACT&gt;STEP14A_OVERLAY | Step-08:P2-02:result:544</x:v>
      </x:c>
    </x:row>
    <x:row r="928" ht="30" customHeight="1">
      <x:c r="A928" s="42" t="str">
        <x:v>PHR-3684DD8927F6</x:v>
      </x:c>
      <x:c r="B928" s="42" t="str">
        <x:v>баня с панорамными окнами</x:v>
      </x:c>
      <x:c r="C928" s="42" t="str">
        <x:v>ASSIGNED</x:v>
      </x:c>
      <x:c r="D928" s="42" t="str">
        <x:v>ДА</x:v>
      </x:c>
      <x:c r="E928" s="42" t="str">
        <x:v>Москва</x:v>
      </x:c>
      <x:c r="F928" s="42" t="n">
        <x:v>213</x:v>
      </x:c>
      <x:c r="G928" s="42" t="str">
        <x:v>DEVICE_ALL</x:v>
      </x:c>
      <x:c r="H928" s="43" t="n">
        <x:v>309</x:v>
      </x:c>
      <x:c r="I928" s="43" t="n">
        <x:v>309</x:v>
      </x:c>
      <x:c r="J928" s="42" t="str">
        <x:v>BROAD_GETTOP_NO_OPERATORS__RESULT + ASSOCIATION</x:v>
      </x:c>
      <x:c r="K928" s="42" t="str">
        <x:v>MAX_PER_PHRASE_SEPARATELY_FOR_RESULT_AND_ASSOCIATION</x:v>
      </x:c>
      <x:c r="L928" s="42" t="str">
        <x:v>P2-02|S07</x:v>
      </x:c>
      <x:c r="M928" s="43" t="n">
        <x:v>2</x:v>
      </x:c>
      <x:c r="N928" s="42" t="str">
        <x:v>2026-08-28; 2026-08-29</x:v>
      </x:c>
      <x:c r="O928" s="42" t="str">
        <x:v>OUTSIDE_REAL_ESTATE_ARCHITECTURE</x:v>
      </x:c>
      <x:c r="P928" s="42" t="str">
        <x:v>Дом с панорамными окнами</x:v>
      </x:c>
      <x:c r="Q928" s="42" t="str">
        <x:v>дом с панорамными окнами</x:v>
      </x:c>
      <x:c r="R928" s="42" t="str">
        <x:v>real-estate/architecture/project inspiration not seeking window/glazing work</x:v>
      </x:c>
      <x:c r="S928" s="42" t="str">
        <x:v>OUTSIDE</x:v>
      </x:c>
      <x:c r="T928" s="42" t="str">
        <x:v>OUTSIDE_SCOPE</x:v>
      </x:c>
      <x:c r="U928" s="42" t="str">
        <x:v>HIGH</x:v>
      </x:c>
      <x:c r="V928" s="42" t="str">
        <x:v>НЕ БЫЛО СОХРАНЁННОГО URL</x:v>
      </x:c>
      <x:c r="W928" s="42" t="str">
        <x:v>НЕТ ОТДЕЛЬНОЙ СТРАНИЦЫ — OUTSIDE_SCOPE_NO_ACTION</x:v>
      </x:c>
      <x:c r="X928" s="42" t="str">
        <x:v>НЕТ КАНОНИЧЕСКОЙ ПОДДЕРЖИВАЮЩЕЙ СТРАНИЦЫ</x:v>
      </x:c>
      <x:c r="Y928" s="42" t="str">
        <x:v>OUTSIDE</x:v>
      </x:c>
      <x:c r="Z928" s="42" t="str">
        <x:v>OUTSIDE_SCOPE_NO_ACTION</x:v>
      </x:c>
      <x:c r="AA928" s="42" t="str">
        <x:v>FINAL_WITHIN_STEP12_EVIDENCE</x:v>
      </x:c>
      <x:c r="AB928" s="42" t="str">
        <x:v>NONE</x:v>
      </x:c>
      <x:c r="AC928" s="42" t="str">
        <x:v>REVIEW_SEARCH</x:v>
      </x:c>
      <x:c r="AD928" s="43" t="n">
        <x:f>COUNTIFS($O$2:$O$2333,$O928,$H$2:$H$2333,"&gt;"&amp;$H928)+COUNTIFS($O$2:$O$2333,$O928,$H$2:$H$2333,$H928,$B$2:$B$2333,"&lt;"&amp;$B928)+1</x:f>
        <x:v>3</x:v>
      </x:c>
      <x:c r="AE928" s="43" t="n">
        <x:f>COUNTIFS($W$2:$W$2333,$W928,$H$2:$H$2333,"&gt;"&amp;$H928)+COUNTIFS($W$2:$W$2333,$W928,$H$2:$H$2333,$H928,$B$2:$B$2333,"&lt;"&amp;$B928)+1</x:f>
        <x:v>8</x:v>
      </x:c>
      <x:c r="AF928" s="42" t="str">
        <x:v>P4 — БЕЗ ОТДЕЛЬНОЙ СТРАНИЦЫ</x:v>
      </x:c>
      <x:c r="AG928" s="42" t="str">
        <x:v>action=OUTSIDE_SCOPE_NO_ACTION; business_boundary=OUTSIDE_SCOPE; broad_result=309; rank_in_cluster=3</x:v>
      </x:c>
      <x:c r="AH9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8" s="42" t="str">
        <x:v>Stage-5:STEP8&gt;STEP10&gt;STEP11&gt;STEP12_CORRECTIONS&gt;STEP12_V6_TARGET_CONTRACT&gt;STEP14A_OVERLAY | Step-08:S07:association:309|P2-02:result:309</x:v>
      </x:c>
    </x:row>
    <x:row r="929" ht="30" customHeight="1">
      <x:c r="A929" s="42" t="str">
        <x:v>PHR-E7CF1D812A17</x:v>
      </x:c>
      <x:c r="B929" s="42" t="str">
        <x:v>одноэтажный дом с панорамными окнами</x:v>
      </x:c>
      <x:c r="C929" s="42" t="str">
        <x:v>ASSIGNED</x:v>
      </x:c>
      <x:c r="D929" s="42" t="str">
        <x:v>ДА</x:v>
      </x:c>
      <x:c r="E929" s="42" t="str">
        <x:v>Москва</x:v>
      </x:c>
      <x:c r="F929" s="42" t="n">
        <x:v>213</x:v>
      </x:c>
      <x:c r="G929" s="42" t="str">
        <x:v>DEVICE_ALL</x:v>
      </x:c>
      <x:c r="H929" s="43" t="n">
        <x:v>237</x:v>
      </x:c>
      <x:c r="I929" s="43" t="n">
        <x:v>0</x:v>
      </x:c>
      <x:c r="J929" s="42" t="str">
        <x:v>BROAD_GETTOP_NO_OPERATORS__RESULT</x:v>
      </x:c>
      <x:c r="K929" s="42" t="str">
        <x:v>MAX_PER_PHRASE_SEPARATELY_FOR_RESULT_AND_ASSOCIATION</x:v>
      </x:c>
      <x:c r="L929" s="42" t="str">
        <x:v>P2-02</x:v>
      </x:c>
      <x:c r="M929" s="43" t="n">
        <x:v>1</x:v>
      </x:c>
      <x:c r="N929" s="42" t="str">
        <x:v>2026-08-28</x:v>
      </x:c>
      <x:c r="O929" s="42" t="str">
        <x:v>OUTSIDE_REAL_ESTATE_ARCHITECTURE</x:v>
      </x:c>
      <x:c r="P929" s="42" t="str">
        <x:v>Дом с панорамными окнами</x:v>
      </x:c>
      <x:c r="Q929" s="42" t="str">
        <x:v>дом с панорамными окнами</x:v>
      </x:c>
      <x:c r="R929" s="42" t="str">
        <x:v>real-estate/architecture/project inspiration not seeking window/glazing work</x:v>
      </x:c>
      <x:c r="S929" s="42" t="str">
        <x:v>OUTSIDE</x:v>
      </x:c>
      <x:c r="T929" s="42" t="str">
        <x:v>OUTSIDE_SCOPE</x:v>
      </x:c>
      <x:c r="U929" s="42" t="str">
        <x:v>HIGH</x:v>
      </x:c>
      <x:c r="V929" s="42" t="str">
        <x:v>НЕ БЫЛО СОХРАНЁННОГО URL</x:v>
      </x:c>
      <x:c r="W929" s="42" t="str">
        <x:v>НЕТ ОТДЕЛЬНОЙ СТРАНИЦЫ — OUTSIDE_SCOPE_NO_ACTION</x:v>
      </x:c>
      <x:c r="X929" s="42" t="str">
        <x:v>НЕТ КАНОНИЧЕСКОЙ ПОДДЕРЖИВАЮЩЕЙ СТРАНИЦЫ</x:v>
      </x:c>
      <x:c r="Y929" s="42" t="str">
        <x:v>OUTSIDE</x:v>
      </x:c>
      <x:c r="Z929" s="42" t="str">
        <x:v>OUTSIDE_SCOPE_NO_ACTION</x:v>
      </x:c>
      <x:c r="AA929" s="42" t="str">
        <x:v>FINAL_WITHIN_STEP12_EVIDENCE</x:v>
      </x:c>
      <x:c r="AB929" s="42" t="str">
        <x:v>NONE</x:v>
      </x:c>
      <x:c r="AC929" s="42" t="str">
        <x:v>REVIEW_SEARCH</x:v>
      </x:c>
      <x:c r="AD929" s="43" t="n">
        <x:f>COUNTIFS($O$2:$O$2333,$O929,$H$2:$H$2333,"&gt;"&amp;$H929)+COUNTIFS($O$2:$O$2333,$O929,$H$2:$H$2333,$H929,$B$2:$B$2333,"&lt;"&amp;$B929)+1</x:f>
        <x:v>4</x:v>
      </x:c>
      <x:c r="AE929" s="43" t="n">
        <x:f>COUNTIFS($W$2:$W$2333,$W929,$H$2:$H$2333,"&gt;"&amp;$H929)+COUNTIFS($W$2:$W$2333,$W929,$H$2:$H$2333,$H929,$B$2:$B$2333,"&lt;"&amp;$B929)+1</x:f>
        <x:v>10</x:v>
      </x:c>
      <x:c r="AF929" s="42" t="str">
        <x:v>P4 — БЕЗ ОТДЕЛЬНОЙ СТРАНИЦЫ</x:v>
      </x:c>
      <x:c r="AG929" s="42" t="str">
        <x:v>action=OUTSIDE_SCOPE_NO_ACTION; business_boundary=OUTSIDE_SCOPE; broad_result=237; rank_in_cluster=4</x:v>
      </x:c>
      <x:c r="AH9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29" s="42" t="str">
        <x:v>Stage-5:STEP8&gt;STEP10&gt;STEP11&gt;STEP12_CORRECTIONS&gt;STEP12_V6_TARGET_CONTRACT&gt;STEP14A_OVERLAY | Step-08:P2-02:result:237</x:v>
      </x:c>
    </x:row>
    <x:row r="930" ht="30" customHeight="1">
      <x:c r="A930" s="42" t="str">
        <x:v>PHR-6A2162A782A0</x:v>
      </x:c>
      <x:c r="B930" s="42" t="str">
        <x:v>проект с панорамными окнами</x:v>
      </x:c>
      <x:c r="C930" s="42" t="str">
        <x:v>ASSIGNED</x:v>
      </x:c>
      <x:c r="D930" s="42" t="str">
        <x:v>ДА</x:v>
      </x:c>
      <x:c r="E930" s="42" t="str">
        <x:v>Москва</x:v>
      </x:c>
      <x:c r="F930" s="42" t="n">
        <x:v>213</x:v>
      </x:c>
      <x:c r="G930" s="42" t="str">
        <x:v>DEVICE_ALL</x:v>
      </x:c>
      <x:c r="H930" s="43" t="n">
        <x:v>165</x:v>
      </x:c>
      <x:c r="I930" s="43" t="n">
        <x:v>0</x:v>
      </x:c>
      <x:c r="J930" s="42" t="str">
        <x:v>BROAD_GETTOP_NO_OPERATORS__RESULT</x:v>
      </x:c>
      <x:c r="K930" s="42" t="str">
        <x:v>MAX_PER_PHRASE_SEPARATELY_FOR_RESULT_AND_ASSOCIATION</x:v>
      </x:c>
      <x:c r="L930" s="42" t="str">
        <x:v>P2-02</x:v>
      </x:c>
      <x:c r="M930" s="43" t="n">
        <x:v>1</x:v>
      </x:c>
      <x:c r="N930" s="42" t="str">
        <x:v>2026-08-28</x:v>
      </x:c>
      <x:c r="O930" s="42" t="str">
        <x:v>OUTSIDE_REAL_ESTATE_ARCHITECTURE</x:v>
      </x:c>
      <x:c r="P930" s="42" t="str">
        <x:v>Дом с панорамными окнами</x:v>
      </x:c>
      <x:c r="Q930" s="42" t="str">
        <x:v>дом с панорамными окнами</x:v>
      </x:c>
      <x:c r="R930" s="42" t="str">
        <x:v>real-estate/architecture/project inspiration not seeking window/glazing work</x:v>
      </x:c>
      <x:c r="S930" s="42" t="str">
        <x:v>OUTSIDE</x:v>
      </x:c>
      <x:c r="T930" s="42" t="str">
        <x:v>OUTSIDE_SCOPE</x:v>
      </x:c>
      <x:c r="U930" s="42" t="str">
        <x:v>HIGH</x:v>
      </x:c>
      <x:c r="V930" s="42" t="str">
        <x:v>https://okno-msk.ru/nashi-raboty/</x:v>
      </x:c>
      <x:c r="W930" s="42" t="str">
        <x:v>НЕТ ОТДЕЛЬНОЙ СТРАНИЦЫ — OUTSIDE_SCOPE_NO_ACTION</x:v>
      </x:c>
      <x:c r="X930" s="42" t="str">
        <x:v>НЕТ КАНОНИЧЕСКОЙ ПОДДЕРЖИВАЮЩЕЙ СТРАНИЦЫ</x:v>
      </x:c>
      <x:c r="Y930" s="42" t="str">
        <x:v>OUTSIDE</x:v>
      </x:c>
      <x:c r="Z930" s="42" t="str">
        <x:v>OUTSIDE_SCOPE_NO_ACTION</x:v>
      </x:c>
      <x:c r="AA930" s="42" t="str">
        <x:v>FINAL_WITHIN_STEP12_EVIDENCE</x:v>
      </x:c>
      <x:c r="AB930" s="42" t="str">
        <x:v>NONE</x:v>
      </x:c>
      <x:c r="AC930" s="42" t="str">
        <x:v>REVIEW_SEARCH</x:v>
      </x:c>
      <x:c r="AD930" s="43" t="n">
        <x:f>COUNTIFS($O$2:$O$2333,$O930,$H$2:$H$2333,"&gt;"&amp;$H930)+COUNTIFS($O$2:$O$2333,$O930,$H$2:$H$2333,$H930,$B$2:$B$2333,"&lt;"&amp;$B930)+1</x:f>
        <x:v>5</x:v>
      </x:c>
      <x:c r="AE930" s="43" t="n">
        <x:f>COUNTIFS($W$2:$W$2333,$W930,$H$2:$H$2333,"&gt;"&amp;$H930)+COUNTIFS($W$2:$W$2333,$W930,$H$2:$H$2333,$H930,$B$2:$B$2333,"&lt;"&amp;$B930)+1</x:f>
        <x:v>15</x:v>
      </x:c>
      <x:c r="AF930" s="42" t="str">
        <x:v>P4 — БЕЗ ОТДЕЛЬНОЙ СТРАНИЦЫ</x:v>
      </x:c>
      <x:c r="AG930" s="42" t="str">
        <x:v>action=OUTSIDE_SCOPE_NO_ACTION; business_boundary=OUTSIDE_SCOPE; broad_result=165; rank_in_cluster=5</x:v>
      </x:c>
      <x:c r="AH9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0" s="42" t="str">
        <x:v>Stage-5:STEP8&gt;STEP10&gt;STEP11&gt;STEP12_CORRECTIONS&gt;STEP12_V6_TARGET_CONTRACT&gt;STEP14A_OVERLAY | Step-08:P2-02:result:165</x:v>
      </x:c>
    </x:row>
    <x:row r="931" ht="30" customHeight="1">
      <x:c r="A931" s="42" t="str">
        <x:v>PHR-0D6F6588FDC6</x:v>
      </x:c>
      <x:c r="B931" s="42" t="str">
        <x:v>проекты домов с панорамными окнами</x:v>
      </x:c>
      <x:c r="C931" s="42" t="str">
        <x:v>ASSIGNED</x:v>
      </x:c>
      <x:c r="D931" s="42" t="str">
        <x:v>ДА</x:v>
      </x:c>
      <x:c r="E931" s="42" t="str">
        <x:v>Москва</x:v>
      </x:c>
      <x:c r="F931" s="42" t="n">
        <x:v>213</x:v>
      </x:c>
      <x:c r="G931" s="42" t="str">
        <x:v>DEVICE_ALL</x:v>
      </x:c>
      <x:c r="H931" s="43" t="n">
        <x:v>136</x:v>
      </x:c>
      <x:c r="I931" s="43" t="n">
        <x:v>0</x:v>
      </x:c>
      <x:c r="J931" s="42" t="str">
        <x:v>BROAD_GETTOP_NO_OPERATORS__RESULT</x:v>
      </x:c>
      <x:c r="K931" s="42" t="str">
        <x:v>MAX_PER_PHRASE_SEPARATELY_FOR_RESULT_AND_ASSOCIATION</x:v>
      </x:c>
      <x:c r="L931" s="42" t="str">
        <x:v>P2-02</x:v>
      </x:c>
      <x:c r="M931" s="43" t="n">
        <x:v>1</x:v>
      </x:c>
      <x:c r="N931" s="42" t="str">
        <x:v>2026-08-28</x:v>
      </x:c>
      <x:c r="O931" s="42" t="str">
        <x:v>OUTSIDE_REAL_ESTATE_ARCHITECTURE</x:v>
      </x:c>
      <x:c r="P931" s="42" t="str">
        <x:v>Дом с панорамными окнами</x:v>
      </x:c>
      <x:c r="Q931" s="42" t="str">
        <x:v>дом с панорамными окнами</x:v>
      </x:c>
      <x:c r="R931" s="42" t="str">
        <x:v>real-estate/architecture/project inspiration not seeking window/glazing work</x:v>
      </x:c>
      <x:c r="S931" s="42" t="str">
        <x:v>OUTSIDE</x:v>
      </x:c>
      <x:c r="T931" s="42" t="str">
        <x:v>OUTSIDE_SCOPE</x:v>
      </x:c>
      <x:c r="U931" s="42" t="str">
        <x:v>HIGH</x:v>
      </x:c>
      <x:c r="V931" s="42" t="str">
        <x:v>https://okno-msk.ru/nashi-raboty/</x:v>
      </x:c>
      <x:c r="W931" s="42" t="str">
        <x:v>НЕТ ОТДЕЛЬНОЙ СТРАНИЦЫ — OUTSIDE_SCOPE_NO_ACTION</x:v>
      </x:c>
      <x:c r="X931" s="42" t="str">
        <x:v>НЕТ КАНОНИЧЕСКОЙ ПОДДЕРЖИВАЮЩЕЙ СТРАНИЦЫ</x:v>
      </x:c>
      <x:c r="Y931" s="42" t="str">
        <x:v>OUTSIDE</x:v>
      </x:c>
      <x:c r="Z931" s="42" t="str">
        <x:v>OUTSIDE_SCOPE_NO_ACTION</x:v>
      </x:c>
      <x:c r="AA931" s="42" t="str">
        <x:v>FINAL_WITHIN_STEP12_EVIDENCE</x:v>
      </x:c>
      <x:c r="AB931" s="42" t="str">
        <x:v>NONE</x:v>
      </x:c>
      <x:c r="AC931" s="42" t="str">
        <x:v>REVIEW_SEARCH</x:v>
      </x:c>
      <x:c r="AD931" s="43" t="n">
        <x:f>COUNTIFS($O$2:$O$2333,$O931,$H$2:$H$2333,"&gt;"&amp;$H931)+COUNTIFS($O$2:$O$2333,$O931,$H$2:$H$2333,$H931,$B$2:$B$2333,"&lt;"&amp;$B931)+1</x:f>
        <x:v>6</x:v>
      </x:c>
      <x:c r="AE931" s="43" t="n">
        <x:f>COUNTIFS($W$2:$W$2333,$W931,$H$2:$H$2333,"&gt;"&amp;$H931)+COUNTIFS($W$2:$W$2333,$W931,$H$2:$H$2333,$H931,$B$2:$B$2333,"&lt;"&amp;$B931)+1</x:f>
        <x:v>19</x:v>
      </x:c>
      <x:c r="AF931" s="42" t="str">
        <x:v>P4 — БЕЗ ОТДЕЛЬНОЙ СТРАНИЦЫ</x:v>
      </x:c>
      <x:c r="AG931" s="42" t="str">
        <x:v>action=OUTSIDE_SCOPE_NO_ACTION; business_boundary=OUTSIDE_SCOPE; broad_result=136; rank_in_cluster=6</x:v>
      </x:c>
      <x:c r="AH9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1" s="42" t="str">
        <x:v>Stage-5:STEP8&gt;STEP10&gt;STEP11&gt;STEP12_CORRECTIONS&gt;STEP12_V6_TARGET_CONTRACT&gt;STEP14A_OVERLAY | Step-08:P2-02:result:136</x:v>
      </x:c>
    </x:row>
    <x:row r="932" ht="30" customHeight="1">
      <x:c r="A932" s="42" t="str">
        <x:v>PHR-DA22522E75BE</x:v>
      </x:c>
      <x:c r="B932" s="42" t="str">
        <x:v>домик с панорамными окнами</x:v>
      </x:c>
      <x:c r="C932" s="42" t="str">
        <x:v>ASSIGNED</x:v>
      </x:c>
      <x:c r="D932" s="42" t="str">
        <x:v>ДА</x:v>
      </x:c>
      <x:c r="E932" s="42" t="str">
        <x:v>Москва</x:v>
      </x:c>
      <x:c r="F932" s="42" t="n">
        <x:v>213</x:v>
      </x:c>
      <x:c r="G932" s="42" t="str">
        <x:v>DEVICE_ALL</x:v>
      </x:c>
      <x:c r="H932" s="43" t="n">
        <x:v>133</x:v>
      </x:c>
      <x:c r="I932" s="43" t="n">
        <x:v>0</x:v>
      </x:c>
      <x:c r="J932" s="42" t="str">
        <x:v>BROAD_GETTOP_NO_OPERATORS__RESULT</x:v>
      </x:c>
      <x:c r="K932" s="42" t="str">
        <x:v>MAX_PER_PHRASE_SEPARATELY_FOR_RESULT_AND_ASSOCIATION</x:v>
      </x:c>
      <x:c r="L932" s="42" t="str">
        <x:v>P2-02</x:v>
      </x:c>
      <x:c r="M932" s="43" t="n">
        <x:v>1</x:v>
      </x:c>
      <x:c r="N932" s="42" t="str">
        <x:v>2026-08-28</x:v>
      </x:c>
      <x:c r="O932" s="42" t="str">
        <x:v>OUTSIDE_REAL_ESTATE_ARCHITECTURE</x:v>
      </x:c>
      <x:c r="P932" s="42" t="str">
        <x:v>Дом с панорамными окнами</x:v>
      </x:c>
      <x:c r="Q932" s="42" t="str">
        <x:v>дом с панорамными окнами</x:v>
      </x:c>
      <x:c r="R932" s="42" t="str">
        <x:v>real-estate/architecture/project inspiration not seeking window/glazing work</x:v>
      </x:c>
      <x:c r="S932" s="42" t="str">
        <x:v>OUTSIDE</x:v>
      </x:c>
      <x:c r="T932" s="42" t="str">
        <x:v>OUTSIDE_SCOPE</x:v>
      </x:c>
      <x:c r="U932" s="42" t="str">
        <x:v>HIGH</x:v>
      </x:c>
      <x:c r="V932" s="42" t="str">
        <x:v>НЕ БЫЛО СОХРАНЁННОГО URL</x:v>
      </x:c>
      <x:c r="W932" s="42" t="str">
        <x:v>НЕТ ОТДЕЛЬНОЙ СТРАНИЦЫ — OUTSIDE_SCOPE_NO_ACTION</x:v>
      </x:c>
      <x:c r="X932" s="42" t="str">
        <x:v>НЕТ КАНОНИЧЕСКОЙ ПОДДЕРЖИВАЮЩЕЙ СТРАНИЦЫ</x:v>
      </x:c>
      <x:c r="Y932" s="42" t="str">
        <x:v>OUTSIDE</x:v>
      </x:c>
      <x:c r="Z932" s="42" t="str">
        <x:v>OUTSIDE_SCOPE_NO_ACTION</x:v>
      </x:c>
      <x:c r="AA932" s="42" t="str">
        <x:v>FINAL_WITHIN_STEP12_EVIDENCE</x:v>
      </x:c>
      <x:c r="AB932" s="42" t="str">
        <x:v>NONE</x:v>
      </x:c>
      <x:c r="AC932" s="42" t="str">
        <x:v>REVIEW_SEARCH</x:v>
      </x:c>
      <x:c r="AD932" s="43" t="n">
        <x:f>COUNTIFS($O$2:$O$2333,$O932,$H$2:$H$2333,"&gt;"&amp;$H932)+COUNTIFS($O$2:$O$2333,$O932,$H$2:$H$2333,$H932,$B$2:$B$2333,"&lt;"&amp;$B932)+1</x:f>
        <x:v>7</x:v>
      </x:c>
      <x:c r="AE932" s="43" t="n">
        <x:f>COUNTIFS($W$2:$W$2333,$W932,$H$2:$H$2333,"&gt;"&amp;$H932)+COUNTIFS($W$2:$W$2333,$W932,$H$2:$H$2333,$H932,$B$2:$B$2333,"&lt;"&amp;$B932)+1</x:f>
        <x:v>21</x:v>
      </x:c>
      <x:c r="AF932" s="42" t="str">
        <x:v>P4 — БЕЗ ОТДЕЛЬНОЙ СТРАНИЦЫ</x:v>
      </x:c>
      <x:c r="AG932" s="42" t="str">
        <x:v>action=OUTSIDE_SCOPE_NO_ACTION; business_boundary=OUTSIDE_SCOPE; broad_result=133; rank_in_cluster=7</x:v>
      </x:c>
      <x:c r="AH9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2" s="42" t="str">
        <x:v>Stage-5:STEP8&gt;STEP10&gt;STEP11&gt;STEP12_CORRECTIONS&gt;STEP12_V6_TARGET_CONTRACT&gt;STEP14A_OVERLAY | Step-08:P2-02:result:133</x:v>
      </x:c>
    </x:row>
    <x:row r="933" ht="30" customHeight="1">
      <x:c r="A933" s="42" t="str">
        <x:v>PHR-2D7668DD8321</x:v>
      </x:c>
      <x:c r="B933" s="42" t="str">
        <x:v>квартира с панорамными окнами в москве</x:v>
      </x:c>
      <x:c r="C933" s="42" t="str">
        <x:v>ASSIGNED</x:v>
      </x:c>
      <x:c r="D933" s="42" t="str">
        <x:v>ДА</x:v>
      </x:c>
      <x:c r="E933" s="42" t="str">
        <x:v>Москва</x:v>
      </x:c>
      <x:c r="F933" s="42" t="n">
        <x:v>213</x:v>
      </x:c>
      <x:c r="G933" s="42" t="str">
        <x:v>DEVICE_ALL</x:v>
      </x:c>
      <x:c r="H933" s="43" t="n">
        <x:v>115</x:v>
      </x:c>
      <x:c r="I933" s="43" t="n">
        <x:v>0</x:v>
      </x:c>
      <x:c r="J933" s="42" t="str">
        <x:v>BROAD_GETTOP_NO_OPERATORS__RESULT</x:v>
      </x:c>
      <x:c r="K933" s="42" t="str">
        <x:v>MAX_PER_PHRASE_SEPARATELY_FOR_RESULT_AND_ASSOCIATION</x:v>
      </x:c>
      <x:c r="L933" s="42" t="str">
        <x:v>P2-02</x:v>
      </x:c>
      <x:c r="M933" s="43" t="n">
        <x:v>1</x:v>
      </x:c>
      <x:c r="N933" s="42" t="str">
        <x:v>2026-08-28</x:v>
      </x:c>
      <x:c r="O933" s="42" t="str">
        <x:v>OUTSIDE_REAL_ESTATE_ARCHITECTURE</x:v>
      </x:c>
      <x:c r="P933" s="42" t="str">
        <x:v>Дом с панорамными окнами</x:v>
      </x:c>
      <x:c r="Q933" s="42" t="str">
        <x:v>дом с панорамными окнами</x:v>
      </x:c>
      <x:c r="R933" s="42" t="str">
        <x:v>real-estate/architecture/project inspiration not seeking window/glazing work</x:v>
      </x:c>
      <x:c r="S933" s="42" t="str">
        <x:v>OUTSIDE</x:v>
      </x:c>
      <x:c r="T933" s="42" t="str">
        <x:v>OUTSIDE_SCOPE</x:v>
      </x:c>
      <x:c r="U933" s="42" t="str">
        <x:v>HIGH</x:v>
      </x:c>
      <x:c r="V933" s="42" t="str">
        <x:v>НЕ БЫЛО СОХРАНЁННОГО URL</x:v>
      </x:c>
      <x:c r="W933" s="42" t="str">
        <x:v>НЕТ ОТДЕЛЬНОЙ СТРАНИЦЫ — OUTSIDE_SCOPE_NO_ACTION</x:v>
      </x:c>
      <x:c r="X933" s="42" t="str">
        <x:v>НЕТ КАНОНИЧЕСКОЙ ПОДДЕРЖИВАЮЩЕЙ СТРАНИЦЫ</x:v>
      </x:c>
      <x:c r="Y933" s="42" t="str">
        <x:v>OUTSIDE</x:v>
      </x:c>
      <x:c r="Z933" s="42" t="str">
        <x:v>OUTSIDE_SCOPE_NO_ACTION</x:v>
      </x:c>
      <x:c r="AA933" s="42" t="str">
        <x:v>FINAL_WITHIN_STEP12_EVIDENCE</x:v>
      </x:c>
      <x:c r="AB933" s="42" t="str">
        <x:v>NONE</x:v>
      </x:c>
      <x:c r="AC933" s="42" t="str">
        <x:v>REVIEW_SEARCH</x:v>
      </x:c>
      <x:c r="AD933" s="43" t="n">
        <x:f>COUNTIFS($O$2:$O$2333,$O933,$H$2:$H$2333,"&gt;"&amp;$H933)+COUNTIFS($O$2:$O$2333,$O933,$H$2:$H$2333,$H933,$B$2:$B$2333,"&lt;"&amp;$B933)+1</x:f>
        <x:v>8</x:v>
      </x:c>
      <x:c r="AE933" s="43" t="n">
        <x:f>COUNTIFS($W$2:$W$2333,$W933,$H$2:$H$2333,"&gt;"&amp;$H933)+COUNTIFS($W$2:$W$2333,$W933,$H$2:$H$2333,$H933,$B$2:$B$2333,"&lt;"&amp;$B933)+1</x:f>
        <x:v>27</x:v>
      </x:c>
      <x:c r="AF933" s="42" t="str">
        <x:v>P4 — БЕЗ ОТДЕЛЬНОЙ СТРАНИЦЫ</x:v>
      </x:c>
      <x:c r="AG933" s="42" t="str">
        <x:v>action=OUTSIDE_SCOPE_NO_ACTION; business_boundary=OUTSIDE_SCOPE; broad_result=115; rank_in_cluster=8</x:v>
      </x:c>
      <x:c r="AH9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3" s="42" t="str">
        <x:v>Stage-5:STEP8&gt;STEP10&gt;STEP11&gt;STEP12_CORRECTIONS&gt;STEP12_V6_TARGET_CONTRACT&gt;STEP14A_OVERLAY | Step-08:P2-02:result:115</x:v>
      </x:c>
    </x:row>
    <x:row r="934" ht="30" customHeight="1">
      <x:c r="A934" s="42" t="str">
        <x:v>PHR-8EA4F9486879</x:v>
      </x:c>
      <x:c r="B934" s="42" t="str">
        <x:v>дом с террасой и панорамными окнами</x:v>
      </x:c>
      <x:c r="C934" s="42" t="str">
        <x:v>ASSIGNED</x:v>
      </x:c>
      <x:c r="D934" s="42" t="str">
        <x:v>ДА</x:v>
      </x:c>
      <x:c r="E934" s="42" t="str">
        <x:v>Москва</x:v>
      </x:c>
      <x:c r="F934" s="42" t="n">
        <x:v>213</x:v>
      </x:c>
      <x:c r="G934" s="42" t="str">
        <x:v>DEVICE_ALL</x:v>
      </x:c>
      <x:c r="H934" s="43" t="n">
        <x:v>112</x:v>
      </x:c>
      <x:c r="I934" s="43" t="n">
        <x:v>0</x:v>
      </x:c>
      <x:c r="J934" s="42" t="str">
        <x:v>BROAD_GETTOP_NO_OPERATORS__RESULT</x:v>
      </x:c>
      <x:c r="K934" s="42" t="str">
        <x:v>MAX_PER_PHRASE_SEPARATELY_FOR_RESULT_AND_ASSOCIATION</x:v>
      </x:c>
      <x:c r="L934" s="42" t="str">
        <x:v>P2-02</x:v>
      </x:c>
      <x:c r="M934" s="43" t="n">
        <x:v>1</x:v>
      </x:c>
      <x:c r="N934" s="42" t="str">
        <x:v>2026-08-28</x:v>
      </x:c>
      <x:c r="O934" s="42" t="str">
        <x:v>OUTSIDE_REAL_ESTATE_ARCHITECTURE</x:v>
      </x:c>
      <x:c r="P934" s="42" t="str">
        <x:v>Дом с панорамными окнами</x:v>
      </x:c>
      <x:c r="Q934" s="42" t="str">
        <x:v>дом с панорамными окнами</x:v>
      </x:c>
      <x:c r="R934" s="42" t="str">
        <x:v>real-estate/architecture/project inspiration not seeking window/glazing work</x:v>
      </x:c>
      <x:c r="S934" s="42" t="str">
        <x:v>OUTSIDE</x:v>
      </x:c>
      <x:c r="T934" s="42" t="str">
        <x:v>OUTSIDE_SCOPE</x:v>
      </x:c>
      <x:c r="U934" s="42" t="str">
        <x:v>HIGH</x:v>
      </x:c>
      <x:c r="V934" s="42" t="str">
        <x:v>НЕ БЫЛО СОХРАНЁННОГО URL</x:v>
      </x:c>
      <x:c r="W934" s="42" t="str">
        <x:v>НЕТ ОТДЕЛЬНОЙ СТРАНИЦЫ — OUTSIDE_SCOPE_NO_ACTION</x:v>
      </x:c>
      <x:c r="X934" s="42" t="str">
        <x:v>НЕТ КАНОНИЧЕСКОЙ ПОДДЕРЖИВАЮЩЕЙ СТРАНИЦЫ</x:v>
      </x:c>
      <x:c r="Y934" s="42" t="str">
        <x:v>OUTSIDE</x:v>
      </x:c>
      <x:c r="Z934" s="42" t="str">
        <x:v>OUTSIDE_SCOPE_NO_ACTION</x:v>
      </x:c>
      <x:c r="AA934" s="42" t="str">
        <x:v>FINAL_WITHIN_STEP12_EVIDENCE</x:v>
      </x:c>
      <x:c r="AB934" s="42" t="str">
        <x:v>NONE</x:v>
      </x:c>
      <x:c r="AC934" s="42" t="str">
        <x:v>ORDINARY_SEARCH_ELIGIBLE</x:v>
      </x:c>
      <x:c r="AD934" s="43" t="n">
        <x:f>COUNTIFS($O$2:$O$2333,$O934,$H$2:$H$2333,"&gt;"&amp;$H934)+COUNTIFS($O$2:$O$2333,$O934,$H$2:$H$2333,$H934,$B$2:$B$2333,"&lt;"&amp;$B934)+1</x:f>
        <x:v>9</x:v>
      </x:c>
      <x:c r="AE934" s="43" t="n">
        <x:f>COUNTIFS($W$2:$W$2333,$W934,$H$2:$H$2333,"&gt;"&amp;$H934)+COUNTIFS($W$2:$W$2333,$W934,$H$2:$H$2333,$H934,$B$2:$B$2333,"&lt;"&amp;$B934)+1</x:f>
        <x:v>29</x:v>
      </x:c>
      <x:c r="AF934" s="42" t="str">
        <x:v>P4 — БЕЗ ОТДЕЛЬНОЙ СТРАНИЦЫ</x:v>
      </x:c>
      <x:c r="AG934" s="42" t="str">
        <x:v>action=OUTSIDE_SCOPE_NO_ACTION; business_boundary=OUTSIDE_SCOPE; broad_result=112; rank_in_cluster=9</x:v>
      </x:c>
      <x:c r="AH9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34" s="42" t="str">
        <x:v>Stage-5:STEP8&gt;STEP10&gt;STEP11&gt;STEP12_CORRECTIONS&gt;STEP12_V6_TARGET_CONTRACT&gt;STEP14A_OVERLAY | Step-08:P2-02:result:112</x:v>
      </x:c>
    </x:row>
    <x:row r="935" ht="30" customHeight="1">
      <x:c r="A935" s="42" t="str">
        <x:v>PHR-77B88E88D5D5</x:v>
      </x:c>
      <x:c r="B935" s="42" t="str">
        <x:v>каркасный дом с панорамными окнами</x:v>
      </x:c>
      <x:c r="C935" s="42" t="str">
        <x:v>ASSIGNED</x:v>
      </x:c>
      <x:c r="D935" s="42" t="str">
        <x:v>ДА</x:v>
      </x:c>
      <x:c r="E935" s="42" t="str">
        <x:v>Москва</x:v>
      </x:c>
      <x:c r="F935" s="42" t="n">
        <x:v>213</x:v>
      </x:c>
      <x:c r="G935" s="42" t="str">
        <x:v>DEVICE_ALL</x:v>
      </x:c>
      <x:c r="H935" s="43" t="n">
        <x:v>86</x:v>
      </x:c>
      <x:c r="I935" s="43" t="n">
        <x:v>0</x:v>
      </x:c>
      <x:c r="J935" s="42" t="str">
        <x:v>BROAD_GETTOP_NO_OPERATORS__RESULT</x:v>
      </x:c>
      <x:c r="K935" s="42" t="str">
        <x:v>MAX_PER_PHRASE_SEPARATELY_FOR_RESULT_AND_ASSOCIATION</x:v>
      </x:c>
      <x:c r="L935" s="42" t="str">
        <x:v>P2-02</x:v>
      </x:c>
      <x:c r="M935" s="43" t="n">
        <x:v>1</x:v>
      </x:c>
      <x:c r="N935" s="42" t="str">
        <x:v>2026-08-28</x:v>
      </x:c>
      <x:c r="O935" s="42" t="str">
        <x:v>OUTSIDE_REAL_ESTATE_ARCHITECTURE</x:v>
      </x:c>
      <x:c r="P935" s="42" t="str">
        <x:v>Дом с панорамными окнами</x:v>
      </x:c>
      <x:c r="Q935" s="42" t="str">
        <x:v>дом с панорамными окнами</x:v>
      </x:c>
      <x:c r="R935" s="42" t="str">
        <x:v>real-estate/architecture/project inspiration not seeking window/glazing work</x:v>
      </x:c>
      <x:c r="S935" s="42" t="str">
        <x:v>OUTSIDE</x:v>
      </x:c>
      <x:c r="T935" s="42" t="str">
        <x:v>OUTSIDE_SCOPE</x:v>
      </x:c>
      <x:c r="U935" s="42" t="str">
        <x:v>HIGH</x:v>
      </x:c>
      <x:c r="V935" s="42" t="str">
        <x:v>НЕ БЫЛО СОХРАНЁННОГО URL</x:v>
      </x:c>
      <x:c r="W935" s="42" t="str">
        <x:v>НЕТ ОТДЕЛЬНОЙ СТРАНИЦЫ — OUTSIDE_SCOPE_NO_ACTION</x:v>
      </x:c>
      <x:c r="X935" s="42" t="str">
        <x:v>НЕТ КАНОНИЧЕСКОЙ ПОДДЕРЖИВАЮЩЕЙ СТРАНИЦЫ</x:v>
      </x:c>
      <x:c r="Y935" s="42" t="str">
        <x:v>OUTSIDE</x:v>
      </x:c>
      <x:c r="Z935" s="42" t="str">
        <x:v>OUTSIDE_SCOPE_NO_ACTION</x:v>
      </x:c>
      <x:c r="AA935" s="42" t="str">
        <x:v>FINAL_WITHIN_STEP12_EVIDENCE</x:v>
      </x:c>
      <x:c r="AB935" s="42" t="str">
        <x:v>NONE</x:v>
      </x:c>
      <x:c r="AC935" s="42" t="str">
        <x:v>REVIEW_SEARCH</x:v>
      </x:c>
      <x:c r="AD935" s="43" t="n">
        <x:f>COUNTIFS($O$2:$O$2333,$O935,$H$2:$H$2333,"&gt;"&amp;$H935)+COUNTIFS($O$2:$O$2333,$O935,$H$2:$H$2333,$H935,$B$2:$B$2333,"&lt;"&amp;$B935)+1</x:f>
        <x:v>10</x:v>
      </x:c>
      <x:c r="AE935" s="43" t="n">
        <x:f>COUNTIFS($W$2:$W$2333,$W935,$H$2:$H$2333,"&gt;"&amp;$H935)+COUNTIFS($W$2:$W$2333,$W935,$H$2:$H$2333,$H935,$B$2:$B$2333,"&lt;"&amp;$B935)+1</x:f>
        <x:v>35</x:v>
      </x:c>
      <x:c r="AF935" s="42" t="str">
        <x:v>P4 — БЕЗ ОТДЕЛЬНОЙ СТРАНИЦЫ</x:v>
      </x:c>
      <x:c r="AG935" s="42" t="str">
        <x:v>action=OUTSIDE_SCOPE_NO_ACTION; business_boundary=OUTSIDE_SCOPE; broad_result=86; rank_in_cluster=10</x:v>
      </x:c>
      <x:c r="AH9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5" s="42" t="str">
        <x:v>Stage-5:STEP8&gt;STEP10&gt;STEP11&gt;STEP12_CORRECTIONS&gt;STEP12_V6_TARGET_CONTRACT&gt;STEP14A_OVERLAY | Step-08:P2-02:result:86</x:v>
      </x:c>
    </x:row>
    <x:row r="936" ht="30" customHeight="1">
      <x:c r="A936" s="42" t="str">
        <x:v>PHR-1CE82CC575D6</x:v>
      </x:c>
      <x:c r="B936" s="42" t="str">
        <x:v>современный дом с панорамными окнами</x:v>
      </x:c>
      <x:c r="C936" s="42" t="str">
        <x:v>ASSIGNED</x:v>
      </x:c>
      <x:c r="D936" s="42" t="str">
        <x:v>ДА</x:v>
      </x:c>
      <x:c r="E936" s="42" t="str">
        <x:v>Москва</x:v>
      </x:c>
      <x:c r="F936" s="42" t="n">
        <x:v>213</x:v>
      </x:c>
      <x:c r="G936" s="42" t="str">
        <x:v>DEVICE_ALL</x:v>
      </x:c>
      <x:c r="H936" s="43" t="n">
        <x:v>83</x:v>
      </x:c>
      <x:c r="I936" s="43" t="n">
        <x:v>0</x:v>
      </x:c>
      <x:c r="J936" s="42" t="str">
        <x:v>BROAD_GETTOP_NO_OPERATORS__RESULT</x:v>
      </x:c>
      <x:c r="K936" s="42" t="str">
        <x:v>MAX_PER_PHRASE_SEPARATELY_FOR_RESULT_AND_ASSOCIATION</x:v>
      </x:c>
      <x:c r="L936" s="42" t="str">
        <x:v>P2-02</x:v>
      </x:c>
      <x:c r="M936" s="43" t="n">
        <x:v>1</x:v>
      </x:c>
      <x:c r="N936" s="42" t="str">
        <x:v>2026-08-28</x:v>
      </x:c>
      <x:c r="O936" s="42" t="str">
        <x:v>OUTSIDE_REAL_ESTATE_ARCHITECTURE</x:v>
      </x:c>
      <x:c r="P936" s="42" t="str">
        <x:v>Дом с панорамными окнами</x:v>
      </x:c>
      <x:c r="Q936" s="42" t="str">
        <x:v>дом с панорамными окнами</x:v>
      </x:c>
      <x:c r="R936" s="42" t="str">
        <x:v>real-estate/architecture/project inspiration not seeking window/glazing work</x:v>
      </x:c>
      <x:c r="S936" s="42" t="str">
        <x:v>OUTSIDE</x:v>
      </x:c>
      <x:c r="T936" s="42" t="str">
        <x:v>OUTSIDE_SCOPE</x:v>
      </x:c>
      <x:c r="U936" s="42" t="str">
        <x:v>HIGH</x:v>
      </x:c>
      <x:c r="V936" s="42" t="str">
        <x:v>НЕ БЫЛО СОХРАНЁННОГО URL</x:v>
      </x:c>
      <x:c r="W936" s="42" t="str">
        <x:v>НЕТ ОТДЕЛЬНОЙ СТРАНИЦЫ — OUTSIDE_SCOPE_NO_ACTION</x:v>
      </x:c>
      <x:c r="X936" s="42" t="str">
        <x:v>НЕТ КАНОНИЧЕСКОЙ ПОДДЕРЖИВАЮЩЕЙ СТРАНИЦЫ</x:v>
      </x:c>
      <x:c r="Y936" s="42" t="str">
        <x:v>OUTSIDE</x:v>
      </x:c>
      <x:c r="Z936" s="42" t="str">
        <x:v>OUTSIDE_SCOPE_NO_ACTION</x:v>
      </x:c>
      <x:c r="AA936" s="42" t="str">
        <x:v>FINAL_WITHIN_STEP12_EVIDENCE</x:v>
      </x:c>
      <x:c r="AB936" s="42" t="str">
        <x:v>NONE</x:v>
      </x:c>
      <x:c r="AC936" s="42" t="str">
        <x:v>REVIEW_SEARCH</x:v>
      </x:c>
      <x:c r="AD936" s="43" t="n">
        <x:f>COUNTIFS($O$2:$O$2333,$O936,$H$2:$H$2333,"&gt;"&amp;$H936)+COUNTIFS($O$2:$O$2333,$O936,$H$2:$H$2333,$H936,$B$2:$B$2333,"&lt;"&amp;$B936)+1</x:f>
        <x:v>11</x:v>
      </x:c>
      <x:c r="AE936" s="43" t="n">
        <x:f>COUNTIFS($W$2:$W$2333,$W936,$H$2:$H$2333,"&gt;"&amp;$H936)+COUNTIFS($W$2:$W$2333,$W936,$H$2:$H$2333,$H936,$B$2:$B$2333,"&lt;"&amp;$B936)+1</x:f>
        <x:v>36</x:v>
      </x:c>
      <x:c r="AF936" s="42" t="str">
        <x:v>P4 — БЕЗ ОТДЕЛЬНОЙ СТРАНИЦЫ</x:v>
      </x:c>
      <x:c r="AG936" s="42" t="str">
        <x:v>action=OUTSIDE_SCOPE_NO_ACTION; business_boundary=OUTSIDE_SCOPE; broad_result=83; rank_in_cluster=11</x:v>
      </x:c>
      <x:c r="AH9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6" s="42" t="str">
        <x:v>Stage-5:STEP8&gt;STEP10&gt;STEP11&gt;STEP12_CORRECTIONS&gt;STEP12_V6_TARGET_CONTRACT&gt;STEP14A_OVERLAY | Step-08:P2-02:result:83</x:v>
      </x:c>
    </x:row>
    <x:row r="937" ht="30" customHeight="1">
      <x:c r="A937" s="42" t="str">
        <x:v>PHR-50DC17153A9E</x:v>
      </x:c>
      <x:c r="B937" s="42" t="str">
        <x:v>студия с панорамными окнами</x:v>
      </x:c>
      <x:c r="C937" s="42" t="str">
        <x:v>ASSIGNED</x:v>
      </x:c>
      <x:c r="D937" s="42" t="str">
        <x:v>ДА</x:v>
      </x:c>
      <x:c r="E937" s="42" t="str">
        <x:v>Москва</x:v>
      </x:c>
      <x:c r="F937" s="42" t="n">
        <x:v>213</x:v>
      </x:c>
      <x:c r="G937" s="42" t="str">
        <x:v>DEVICE_ALL</x:v>
      </x:c>
      <x:c r="H937" s="43" t="n">
        <x:v>80</x:v>
      </x:c>
      <x:c r="I937" s="43" t="n">
        <x:v>0</x:v>
      </x:c>
      <x:c r="J937" s="42" t="str">
        <x:v>BROAD_GETTOP_NO_OPERATORS__RESULT</x:v>
      </x:c>
      <x:c r="K937" s="42" t="str">
        <x:v>MAX_PER_PHRASE_SEPARATELY_FOR_RESULT_AND_ASSOCIATION</x:v>
      </x:c>
      <x:c r="L937" s="42" t="str">
        <x:v>P2-02</x:v>
      </x:c>
      <x:c r="M937" s="43" t="n">
        <x:v>1</x:v>
      </x:c>
      <x:c r="N937" s="42" t="str">
        <x:v>2026-08-28</x:v>
      </x:c>
      <x:c r="O937" s="42" t="str">
        <x:v>OUTSIDE_REAL_ESTATE_ARCHITECTURE</x:v>
      </x:c>
      <x:c r="P937" s="42" t="str">
        <x:v>Дом с панорамными окнами</x:v>
      </x:c>
      <x:c r="Q937" s="42" t="str">
        <x:v>дом с панорамными окнами</x:v>
      </x:c>
      <x:c r="R937" s="42" t="str">
        <x:v>real-estate/architecture/project inspiration not seeking window/glazing work</x:v>
      </x:c>
      <x:c r="S937" s="42" t="str">
        <x:v>OUTSIDE</x:v>
      </x:c>
      <x:c r="T937" s="42" t="str">
        <x:v>OUTSIDE_SCOPE</x:v>
      </x:c>
      <x:c r="U937" s="42" t="str">
        <x:v>HIGH</x:v>
      </x:c>
      <x:c r="V937" s="42" t="str">
        <x:v>НЕ БЫЛО СОХРАНЁННОГО URL</x:v>
      </x:c>
      <x:c r="W937" s="42" t="str">
        <x:v>НЕТ ОТДЕЛЬНОЙ СТРАНИЦЫ — OUTSIDE_SCOPE_NO_ACTION</x:v>
      </x:c>
      <x:c r="X937" s="42" t="str">
        <x:v>НЕТ КАНОНИЧЕСКОЙ ПОДДЕРЖИВАЮЩЕЙ СТРАНИЦЫ</x:v>
      </x:c>
      <x:c r="Y937" s="42" t="str">
        <x:v>OUTSIDE</x:v>
      </x:c>
      <x:c r="Z937" s="42" t="str">
        <x:v>OUTSIDE_SCOPE_NO_ACTION</x:v>
      </x:c>
      <x:c r="AA937" s="42" t="str">
        <x:v>FINAL_WITHIN_STEP12_EVIDENCE</x:v>
      </x:c>
      <x:c r="AB937" s="42" t="str">
        <x:v>NONE</x:v>
      </x:c>
      <x:c r="AC937" s="42" t="str">
        <x:v>REVIEW_SEARCH</x:v>
      </x:c>
      <x:c r="AD937" s="43" t="n">
        <x:f>COUNTIFS($O$2:$O$2333,$O937,$H$2:$H$2333,"&gt;"&amp;$H937)+COUNTIFS($O$2:$O$2333,$O937,$H$2:$H$2333,$H937,$B$2:$B$2333,"&lt;"&amp;$B937)+1</x:f>
        <x:v>12</x:v>
      </x:c>
      <x:c r="AE937" s="43" t="n">
        <x:f>COUNTIFS($W$2:$W$2333,$W937,$H$2:$H$2333,"&gt;"&amp;$H937)+COUNTIFS($W$2:$W$2333,$W937,$H$2:$H$2333,$H937,$B$2:$B$2333,"&lt;"&amp;$B937)+1</x:f>
        <x:v>38</x:v>
      </x:c>
      <x:c r="AF937" s="42" t="str">
        <x:v>P4 — БЕЗ ОТДЕЛЬНОЙ СТРАНИЦЫ</x:v>
      </x:c>
      <x:c r="AG937" s="42" t="str">
        <x:v>action=OUTSIDE_SCOPE_NO_ACTION; business_boundary=OUTSIDE_SCOPE; broad_result=80; rank_in_cluster=12</x:v>
      </x:c>
      <x:c r="AH9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7" s="42" t="str">
        <x:v>Stage-5:STEP8&gt;STEP10&gt;STEP11&gt;STEP12_CORRECTIONS&gt;STEP12_V6_TARGET_CONTRACT&gt;STEP14A_OVERLAY | Step-08:P2-02:result:80</x:v>
      </x:c>
    </x:row>
    <x:row r="938" ht="30" customHeight="1">
      <x:c r="A938" s="42" t="str">
        <x:v>PHR-1C0DA3DDF090</x:v>
      </x:c>
      <x:c r="B938" s="42" t="str">
        <x:v>проекты одноэтажных с панорамными окнами</x:v>
      </x:c>
      <x:c r="C938" s="42" t="str">
        <x:v>ASSIGNED</x:v>
      </x:c>
      <x:c r="D938" s="42" t="str">
        <x:v>ДА</x:v>
      </x:c>
      <x:c r="E938" s="42" t="str">
        <x:v>Москва</x:v>
      </x:c>
      <x:c r="F938" s="42" t="n">
        <x:v>213</x:v>
      </x:c>
      <x:c r="G938" s="42" t="str">
        <x:v>DEVICE_ALL</x:v>
      </x:c>
      <x:c r="H938" s="43" t="n">
        <x:v>79</x:v>
      </x:c>
      <x:c r="I938" s="43" t="n">
        <x:v>0</x:v>
      </x:c>
      <x:c r="J938" s="42" t="str">
        <x:v>BROAD_GETTOP_NO_OPERATORS__RESULT</x:v>
      </x:c>
      <x:c r="K938" s="42" t="str">
        <x:v>MAX_PER_PHRASE_SEPARATELY_FOR_RESULT_AND_ASSOCIATION</x:v>
      </x:c>
      <x:c r="L938" s="42" t="str">
        <x:v>P2-02</x:v>
      </x:c>
      <x:c r="M938" s="43" t="n">
        <x:v>1</x:v>
      </x:c>
      <x:c r="N938" s="42" t="str">
        <x:v>2026-08-28</x:v>
      </x:c>
      <x:c r="O938" s="42" t="str">
        <x:v>OUTSIDE_REAL_ESTATE_ARCHITECTURE</x:v>
      </x:c>
      <x:c r="P938" s="42" t="str">
        <x:v>Дом с панорамными окнами</x:v>
      </x:c>
      <x:c r="Q938" s="42" t="str">
        <x:v>дом с панорамными окнами</x:v>
      </x:c>
      <x:c r="R938" s="42" t="str">
        <x:v>real-estate/architecture/project inspiration not seeking window/glazing work</x:v>
      </x:c>
      <x:c r="S938" s="42" t="str">
        <x:v>OUTSIDE</x:v>
      </x:c>
      <x:c r="T938" s="42" t="str">
        <x:v>OUTSIDE_SCOPE</x:v>
      </x:c>
      <x:c r="U938" s="42" t="str">
        <x:v>HIGH</x:v>
      </x:c>
      <x:c r="V938" s="42" t="str">
        <x:v>https://okno-msk.ru/nashi-raboty/</x:v>
      </x:c>
      <x:c r="W938" s="42" t="str">
        <x:v>НЕТ ОТДЕЛЬНОЙ СТРАНИЦЫ — OUTSIDE_SCOPE_NO_ACTION</x:v>
      </x:c>
      <x:c r="X938" s="42" t="str">
        <x:v>НЕТ КАНОНИЧЕСКОЙ ПОДДЕРЖИВАЮЩЕЙ СТРАНИЦЫ</x:v>
      </x:c>
      <x:c r="Y938" s="42" t="str">
        <x:v>OUTSIDE</x:v>
      </x:c>
      <x:c r="Z938" s="42" t="str">
        <x:v>OUTSIDE_SCOPE_NO_ACTION</x:v>
      </x:c>
      <x:c r="AA938" s="42" t="str">
        <x:v>FINAL_WITHIN_STEP12_EVIDENCE</x:v>
      </x:c>
      <x:c r="AB938" s="42" t="str">
        <x:v>NONE</x:v>
      </x:c>
      <x:c r="AC938" s="42" t="str">
        <x:v>REVIEW_SEARCH</x:v>
      </x:c>
      <x:c r="AD938" s="43" t="n">
        <x:f>COUNTIFS($O$2:$O$2333,$O938,$H$2:$H$2333,"&gt;"&amp;$H938)+COUNTIFS($O$2:$O$2333,$O938,$H$2:$H$2333,$H938,$B$2:$B$2333,"&lt;"&amp;$B938)+1</x:f>
        <x:v>13</x:v>
      </x:c>
      <x:c r="AE938" s="43" t="n">
        <x:f>COUNTIFS($W$2:$W$2333,$W938,$H$2:$H$2333,"&gt;"&amp;$H938)+COUNTIFS($W$2:$W$2333,$W938,$H$2:$H$2333,$H938,$B$2:$B$2333,"&lt;"&amp;$B938)+1</x:f>
        <x:v>39</x:v>
      </x:c>
      <x:c r="AF938" s="42" t="str">
        <x:v>P4 — БЕЗ ОТДЕЛЬНОЙ СТРАНИЦЫ</x:v>
      </x:c>
      <x:c r="AG938" s="42" t="str">
        <x:v>action=OUTSIDE_SCOPE_NO_ACTION; business_boundary=OUTSIDE_SCOPE; broad_result=79; rank_in_cluster=13</x:v>
      </x:c>
      <x:c r="AH9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8" s="42" t="str">
        <x:v>Stage-5:STEP8&gt;STEP10&gt;STEP11&gt;STEP12_CORRECTIONS&gt;STEP12_V6_TARGET_CONTRACT&gt;STEP14A_OVERLAY | Step-08:P2-02:result:79</x:v>
      </x:c>
    </x:row>
    <x:row r="939" ht="30" customHeight="1">
      <x:c r="A939" s="42" t="str">
        <x:v>PHR-359C59B7A2D6</x:v>
      </x:c>
      <x:c r="B939" s="42" t="str">
        <x:v>одноэтажные дома с панорамными окнами и террасой</x:v>
      </x:c>
      <x:c r="C939" s="42" t="str">
        <x:v>ASSIGNED</x:v>
      </x:c>
      <x:c r="D939" s="42" t="str">
        <x:v>ДА</x:v>
      </x:c>
      <x:c r="E939" s="42" t="str">
        <x:v>Москва</x:v>
      </x:c>
      <x:c r="F939" s="42" t="n">
        <x:v>213</x:v>
      </x:c>
      <x:c r="G939" s="42" t="str">
        <x:v>DEVICE_ALL</x:v>
      </x:c>
      <x:c r="H939" s="43" t="n">
        <x:v>77</x:v>
      </x:c>
      <x:c r="I939" s="43" t="n">
        <x:v>0</x:v>
      </x:c>
      <x:c r="J939" s="42" t="str">
        <x:v>BROAD_GETTOP_NO_OPERATORS__RESULT</x:v>
      </x:c>
      <x:c r="K939" s="42" t="str">
        <x:v>MAX_PER_PHRASE_SEPARATELY_FOR_RESULT_AND_ASSOCIATION</x:v>
      </x:c>
      <x:c r="L939" s="42" t="str">
        <x:v>P2-02</x:v>
      </x:c>
      <x:c r="M939" s="43" t="n">
        <x:v>1</x:v>
      </x:c>
      <x:c r="N939" s="42" t="str">
        <x:v>2026-08-28</x:v>
      </x:c>
      <x:c r="O939" s="42" t="str">
        <x:v>OUTSIDE_REAL_ESTATE_ARCHITECTURE</x:v>
      </x:c>
      <x:c r="P939" s="42" t="str">
        <x:v>Дом с панорамными окнами</x:v>
      </x:c>
      <x:c r="Q939" s="42" t="str">
        <x:v>дом с панорамными окнами</x:v>
      </x:c>
      <x:c r="R939" s="42" t="str">
        <x:v>real-estate/architecture/project inspiration not seeking window/glazing work</x:v>
      </x:c>
      <x:c r="S939" s="42" t="str">
        <x:v>OUTSIDE</x:v>
      </x:c>
      <x:c r="T939" s="42" t="str">
        <x:v>OUTSIDE_SCOPE</x:v>
      </x:c>
      <x:c r="U939" s="42" t="str">
        <x:v>HIGH</x:v>
      </x:c>
      <x:c r="V939" s="42" t="str">
        <x:v>НЕ БЫЛО СОХРАНЁННОГО URL</x:v>
      </x:c>
      <x:c r="W939" s="42" t="str">
        <x:v>НЕТ ОТДЕЛЬНОЙ СТРАНИЦЫ — OUTSIDE_SCOPE_NO_ACTION</x:v>
      </x:c>
      <x:c r="X939" s="42" t="str">
        <x:v>НЕТ КАНОНИЧЕСКОЙ ПОДДЕРЖИВАЮЩЕЙ СТРАНИЦЫ</x:v>
      </x:c>
      <x:c r="Y939" s="42" t="str">
        <x:v>OUTSIDE</x:v>
      </x:c>
      <x:c r="Z939" s="42" t="str">
        <x:v>OUTSIDE_SCOPE_NO_ACTION</x:v>
      </x:c>
      <x:c r="AA939" s="42" t="str">
        <x:v>FINAL_WITHIN_STEP12_EVIDENCE</x:v>
      </x:c>
      <x:c r="AB939" s="42" t="str">
        <x:v>NONE</x:v>
      </x:c>
      <x:c r="AC939" s="42" t="str">
        <x:v>REVIEW_SEARCH</x:v>
      </x:c>
      <x:c r="AD939" s="43" t="n">
        <x:f>COUNTIFS($O$2:$O$2333,$O939,$H$2:$H$2333,"&gt;"&amp;$H939)+COUNTIFS($O$2:$O$2333,$O939,$H$2:$H$2333,$H939,$B$2:$B$2333,"&lt;"&amp;$B939)+1</x:f>
        <x:v>14</x:v>
      </x:c>
      <x:c r="AE939" s="43" t="n">
        <x:f>COUNTIFS($W$2:$W$2333,$W939,$H$2:$H$2333,"&gt;"&amp;$H939)+COUNTIFS($W$2:$W$2333,$W939,$H$2:$H$2333,$H939,$B$2:$B$2333,"&lt;"&amp;$B939)+1</x:f>
        <x:v>40</x:v>
      </x:c>
      <x:c r="AF939" s="42" t="str">
        <x:v>P4 — БЕЗ ОТДЕЛЬНОЙ СТРАНИЦЫ</x:v>
      </x:c>
      <x:c r="AG939" s="42" t="str">
        <x:v>action=OUTSIDE_SCOPE_NO_ACTION; business_boundary=OUTSIDE_SCOPE; broad_result=77; rank_in_cluster=14</x:v>
      </x:c>
      <x:c r="AH9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39" s="42" t="str">
        <x:v>Stage-5:STEP8&gt;STEP10&gt;STEP11&gt;STEP12_CORRECTIONS&gt;STEP12_V6_TARGET_CONTRACT&gt;STEP14A_OVERLAY | Step-08:P2-02:result:77</x:v>
      </x:c>
    </x:row>
    <x:row r="940" ht="30" customHeight="1">
      <x:c r="A940" s="42" t="str">
        <x:v>PHR-93961FB76588</x:v>
      </x:c>
      <x:c r="B940" s="42" t="str">
        <x:v>проект одноэтажного дома с панорамными окнами</x:v>
      </x:c>
      <x:c r="C940" s="42" t="str">
        <x:v>ASSIGNED</x:v>
      </x:c>
      <x:c r="D940" s="42" t="str">
        <x:v>ДА</x:v>
      </x:c>
      <x:c r="E940" s="42" t="str">
        <x:v>Москва</x:v>
      </x:c>
      <x:c r="F940" s="42" t="n">
        <x:v>213</x:v>
      </x:c>
      <x:c r="G940" s="42" t="str">
        <x:v>DEVICE_ALL</x:v>
      </x:c>
      <x:c r="H940" s="43" t="n">
        <x:v>77</x:v>
      </x:c>
      <x:c r="I940" s="43" t="n">
        <x:v>0</x:v>
      </x:c>
      <x:c r="J940" s="42" t="str">
        <x:v>BROAD_GETTOP_NO_OPERATORS__RESULT</x:v>
      </x:c>
      <x:c r="K940" s="42" t="str">
        <x:v>MAX_PER_PHRASE_SEPARATELY_FOR_RESULT_AND_ASSOCIATION</x:v>
      </x:c>
      <x:c r="L940" s="42" t="str">
        <x:v>P2-02</x:v>
      </x:c>
      <x:c r="M940" s="43" t="n">
        <x:v>1</x:v>
      </x:c>
      <x:c r="N940" s="42" t="str">
        <x:v>2026-08-28</x:v>
      </x:c>
      <x:c r="O940" s="42" t="str">
        <x:v>OUTSIDE_REAL_ESTATE_ARCHITECTURE</x:v>
      </x:c>
      <x:c r="P940" s="42" t="str">
        <x:v>Дом с панорамными окнами</x:v>
      </x:c>
      <x:c r="Q940" s="42" t="str">
        <x:v>дом с панорамными окнами</x:v>
      </x:c>
      <x:c r="R940" s="42" t="str">
        <x:v>real-estate/architecture/project inspiration not seeking window/glazing work</x:v>
      </x:c>
      <x:c r="S940" s="42" t="str">
        <x:v>OUTSIDE</x:v>
      </x:c>
      <x:c r="T940" s="42" t="str">
        <x:v>OUTSIDE_SCOPE</x:v>
      </x:c>
      <x:c r="U940" s="42" t="str">
        <x:v>HIGH</x:v>
      </x:c>
      <x:c r="V940" s="42" t="str">
        <x:v>https://okno-msk.ru/nashi-raboty/</x:v>
      </x:c>
      <x:c r="W940" s="42" t="str">
        <x:v>НЕТ ОТДЕЛЬНОЙ СТРАНИЦЫ — OUTSIDE_SCOPE_NO_ACTION</x:v>
      </x:c>
      <x:c r="X940" s="42" t="str">
        <x:v>НЕТ КАНОНИЧЕСКОЙ ПОДДЕРЖИВАЮЩЕЙ СТРАНИЦЫ</x:v>
      </x:c>
      <x:c r="Y940" s="42" t="str">
        <x:v>OUTSIDE</x:v>
      </x:c>
      <x:c r="Z940" s="42" t="str">
        <x:v>OUTSIDE_SCOPE_NO_ACTION</x:v>
      </x:c>
      <x:c r="AA940" s="42" t="str">
        <x:v>FINAL_WITHIN_STEP12_EVIDENCE</x:v>
      </x:c>
      <x:c r="AB940" s="42" t="str">
        <x:v>NONE</x:v>
      </x:c>
      <x:c r="AC940" s="42" t="str">
        <x:v>REVIEW_SEARCH</x:v>
      </x:c>
      <x:c r="AD940" s="43" t="n">
        <x:f>COUNTIFS($O$2:$O$2333,$O940,$H$2:$H$2333,"&gt;"&amp;$H940)+COUNTIFS($O$2:$O$2333,$O940,$H$2:$H$2333,$H940,$B$2:$B$2333,"&lt;"&amp;$B940)+1</x:f>
        <x:v>15</x:v>
      </x:c>
      <x:c r="AE940" s="43" t="n">
        <x:f>COUNTIFS($W$2:$W$2333,$W940,$H$2:$H$2333,"&gt;"&amp;$H940)+COUNTIFS($W$2:$W$2333,$W940,$H$2:$H$2333,$H940,$B$2:$B$2333,"&lt;"&amp;$B940)+1</x:f>
        <x:v>41</x:v>
      </x:c>
      <x:c r="AF940" s="42" t="str">
        <x:v>P4 — БЕЗ ОТДЕЛЬНОЙ СТРАНИЦЫ</x:v>
      </x:c>
      <x:c r="AG940" s="42" t="str">
        <x:v>action=OUTSIDE_SCOPE_NO_ACTION; business_boundary=OUTSIDE_SCOPE; broad_result=77; rank_in_cluster=15</x:v>
      </x:c>
      <x:c r="AH9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0" s="42" t="str">
        <x:v>Stage-5:STEP8&gt;STEP10&gt;STEP11&gt;STEP12_CORRECTIONS&gt;STEP12_V6_TARGET_CONTRACT&gt;STEP14A_OVERLAY | Step-08:P2-02:result:77</x:v>
      </x:c>
    </x:row>
    <x:row r="941" ht="30" customHeight="1">
      <x:c r="A941" s="42" t="str">
        <x:v>PHR-BD921B376430</x:v>
      </x:c>
      <x:c r="B941" s="42" t="str">
        <x:v>дом с панорамными окнами двухэтажный</x:v>
      </x:c>
      <x:c r="C941" s="42" t="str">
        <x:v>ASSIGNED</x:v>
      </x:c>
      <x:c r="D941" s="42" t="str">
        <x:v>ДА</x:v>
      </x:c>
      <x:c r="E941" s="42" t="str">
        <x:v>Москва</x:v>
      </x:c>
      <x:c r="F941" s="42" t="n">
        <x:v>213</x:v>
      </x:c>
      <x:c r="G941" s="42" t="str">
        <x:v>DEVICE_ALL</x:v>
      </x:c>
      <x:c r="H941" s="43" t="n">
        <x:v>73</x:v>
      </x:c>
      <x:c r="I941" s="43" t="n">
        <x:v>0</x:v>
      </x:c>
      <x:c r="J941" s="42" t="str">
        <x:v>BROAD_GETTOP_NO_OPERATORS__RESULT</x:v>
      </x:c>
      <x:c r="K941" s="42" t="str">
        <x:v>MAX_PER_PHRASE_SEPARATELY_FOR_RESULT_AND_ASSOCIATION</x:v>
      </x:c>
      <x:c r="L941" s="42" t="str">
        <x:v>P2-02</x:v>
      </x:c>
      <x:c r="M941" s="43" t="n">
        <x:v>1</x:v>
      </x:c>
      <x:c r="N941" s="42" t="str">
        <x:v>2026-08-28</x:v>
      </x:c>
      <x:c r="O941" s="42" t="str">
        <x:v>OUTSIDE_REAL_ESTATE_ARCHITECTURE</x:v>
      </x:c>
      <x:c r="P941" s="42" t="str">
        <x:v>Дом с панорамными окнами</x:v>
      </x:c>
      <x:c r="Q941" s="42" t="str">
        <x:v>дом с панорамными окнами</x:v>
      </x:c>
      <x:c r="R941" s="42" t="str">
        <x:v>real-estate/architecture/project inspiration not seeking window/glazing work</x:v>
      </x:c>
      <x:c r="S941" s="42" t="str">
        <x:v>OUTSIDE</x:v>
      </x:c>
      <x:c r="T941" s="42" t="str">
        <x:v>OUTSIDE_SCOPE</x:v>
      </x:c>
      <x:c r="U941" s="42" t="str">
        <x:v>HIGH</x:v>
      </x:c>
      <x:c r="V941" s="42" t="str">
        <x:v>НЕ БЫЛО СОХРАНЁННОГО URL</x:v>
      </x:c>
      <x:c r="W941" s="42" t="str">
        <x:v>НЕТ ОТДЕЛЬНОЙ СТРАНИЦЫ — OUTSIDE_SCOPE_NO_ACTION</x:v>
      </x:c>
      <x:c r="X941" s="42" t="str">
        <x:v>НЕТ КАНОНИЧЕСКОЙ ПОДДЕРЖИВАЮЩЕЙ СТРАНИЦЫ</x:v>
      </x:c>
      <x:c r="Y941" s="42" t="str">
        <x:v>OUTSIDE</x:v>
      </x:c>
      <x:c r="Z941" s="42" t="str">
        <x:v>OUTSIDE_SCOPE_NO_ACTION</x:v>
      </x:c>
      <x:c r="AA941" s="42" t="str">
        <x:v>FINAL_WITHIN_STEP12_EVIDENCE</x:v>
      </x:c>
      <x:c r="AB941" s="42" t="str">
        <x:v>NONE</x:v>
      </x:c>
      <x:c r="AC941" s="42" t="str">
        <x:v>REVIEW_SEARCH</x:v>
      </x:c>
      <x:c r="AD941" s="43" t="n">
        <x:f>COUNTIFS($O$2:$O$2333,$O941,$H$2:$H$2333,"&gt;"&amp;$H941)+COUNTIFS($O$2:$O$2333,$O941,$H$2:$H$2333,$H941,$B$2:$B$2333,"&lt;"&amp;$B941)+1</x:f>
        <x:v>16</x:v>
      </x:c>
      <x:c r="AE941" s="43" t="n">
        <x:f>COUNTIFS($W$2:$W$2333,$W941,$H$2:$H$2333,"&gt;"&amp;$H941)+COUNTIFS($W$2:$W$2333,$W941,$H$2:$H$2333,$H941,$B$2:$B$2333,"&lt;"&amp;$B941)+1</x:f>
        <x:v>42</x:v>
      </x:c>
      <x:c r="AF941" s="42" t="str">
        <x:v>P4 — БЕЗ ОТДЕЛЬНОЙ СТРАНИЦЫ</x:v>
      </x:c>
      <x:c r="AG941" s="42" t="str">
        <x:v>action=OUTSIDE_SCOPE_NO_ACTION; business_boundary=OUTSIDE_SCOPE; broad_result=73; rank_in_cluster=16</x:v>
      </x:c>
      <x:c r="AH9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1" s="42" t="str">
        <x:v>Stage-5:STEP8&gt;STEP10&gt;STEP11&gt;STEP12_CORRECTIONS&gt;STEP12_V6_TARGET_CONTRACT&gt;STEP14A_OVERLAY | Step-08:P2-02:result:73</x:v>
      </x:c>
    </x:row>
    <x:row r="942" ht="30" customHeight="1">
      <x:c r="A942" s="42" t="str">
        <x:v>PHR-285CF40C6C69</x:v>
      </x:c>
      <x:c r="B942" s="42" t="str">
        <x:v>спальня с панорамными окнами</x:v>
      </x:c>
      <x:c r="C942" s="42" t="str">
        <x:v>ASSIGNED</x:v>
      </x:c>
      <x:c r="D942" s="42" t="str">
        <x:v>ДА</x:v>
      </x:c>
      <x:c r="E942" s="42" t="str">
        <x:v>Москва</x:v>
      </x:c>
      <x:c r="F942" s="42" t="n">
        <x:v>213</x:v>
      </x:c>
      <x:c r="G942" s="42" t="str">
        <x:v>DEVICE_ALL</x:v>
      </x:c>
      <x:c r="H942" s="43" t="n">
        <x:v>67</x:v>
      </x:c>
      <x:c r="I942" s="43" t="n">
        <x:v>0</x:v>
      </x:c>
      <x:c r="J942" s="42" t="str">
        <x:v>BROAD_GETTOP_NO_OPERATORS__RESULT</x:v>
      </x:c>
      <x:c r="K942" s="42" t="str">
        <x:v>MAX_PER_PHRASE_SEPARATELY_FOR_RESULT_AND_ASSOCIATION</x:v>
      </x:c>
      <x:c r="L942" s="42" t="str">
        <x:v>P2-02</x:v>
      </x:c>
      <x:c r="M942" s="43" t="n">
        <x:v>1</x:v>
      </x:c>
      <x:c r="N942" s="42" t="str">
        <x:v>2026-08-28</x:v>
      </x:c>
      <x:c r="O942" s="42" t="str">
        <x:v>OUTSIDE_REAL_ESTATE_ARCHITECTURE</x:v>
      </x:c>
      <x:c r="P942" s="42" t="str">
        <x:v>Дом с панорамными окнами</x:v>
      </x:c>
      <x:c r="Q942" s="42" t="str">
        <x:v>дом с панорамными окнами</x:v>
      </x:c>
      <x:c r="R942" s="42" t="str">
        <x:v>real-estate/architecture/project inspiration not seeking window/glazing work</x:v>
      </x:c>
      <x:c r="S942" s="42" t="str">
        <x:v>OUTSIDE</x:v>
      </x:c>
      <x:c r="T942" s="42" t="str">
        <x:v>OUTSIDE_SCOPE</x:v>
      </x:c>
      <x:c r="U942" s="42" t="str">
        <x:v>HIGH</x:v>
      </x:c>
      <x:c r="V942" s="42" t="str">
        <x:v>НЕ БЫЛО СОХРАНЁННОГО URL</x:v>
      </x:c>
      <x:c r="W942" s="42" t="str">
        <x:v>НЕТ ОТДЕЛЬНОЙ СТРАНИЦЫ — OUTSIDE_SCOPE_NO_ACTION</x:v>
      </x:c>
      <x:c r="X942" s="42" t="str">
        <x:v>НЕТ КАНОНИЧЕСКОЙ ПОДДЕРЖИВАЮЩЕЙ СТРАНИЦЫ</x:v>
      </x:c>
      <x:c r="Y942" s="42" t="str">
        <x:v>OUTSIDE</x:v>
      </x:c>
      <x:c r="Z942" s="42" t="str">
        <x:v>OUTSIDE_SCOPE_NO_ACTION</x:v>
      </x:c>
      <x:c r="AA942" s="42" t="str">
        <x:v>FINAL_WITHIN_STEP12_EVIDENCE</x:v>
      </x:c>
      <x:c r="AB942" s="42" t="str">
        <x:v>NONE</x:v>
      </x:c>
      <x:c r="AC942" s="42" t="str">
        <x:v>REVIEW_SEARCH</x:v>
      </x:c>
      <x:c r="AD942" s="43" t="n">
        <x:f>COUNTIFS($O$2:$O$2333,$O942,$H$2:$H$2333,"&gt;"&amp;$H942)+COUNTIFS($O$2:$O$2333,$O942,$H$2:$H$2333,$H942,$B$2:$B$2333,"&lt;"&amp;$B942)+1</x:f>
        <x:v>17</x:v>
      </x:c>
      <x:c r="AE942" s="43" t="n">
        <x:f>COUNTIFS($W$2:$W$2333,$W942,$H$2:$H$2333,"&gt;"&amp;$H942)+COUNTIFS($W$2:$W$2333,$W942,$H$2:$H$2333,$H942,$B$2:$B$2333,"&lt;"&amp;$B942)+1</x:f>
        <x:v>44</x:v>
      </x:c>
      <x:c r="AF942" s="42" t="str">
        <x:v>P4 — БЕЗ ОТДЕЛЬНОЙ СТРАНИЦЫ</x:v>
      </x:c>
      <x:c r="AG942" s="42" t="str">
        <x:v>action=OUTSIDE_SCOPE_NO_ACTION; business_boundary=OUTSIDE_SCOPE; broad_result=67; rank_in_cluster=17</x:v>
      </x:c>
      <x:c r="AH9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2" s="42" t="str">
        <x:v>Stage-5:STEP8&gt;STEP10&gt;STEP11&gt;STEP12_CORRECTIONS&gt;STEP12_V6_TARGET_CONTRACT&gt;STEP14A_OVERLAY | Step-08:P2-02:result:67</x:v>
      </x:c>
    </x:row>
    <x:row r="943" ht="30" customHeight="1">
      <x:c r="A943" s="42" t="str">
        <x:v>PHR-7B81FE4F1B0A</x:v>
      </x:c>
      <x:c r="B943" s="42" t="str">
        <x:v>гостиная с панорамными окнами</x:v>
      </x:c>
      <x:c r="C943" s="42" t="str">
        <x:v>ASSIGNED</x:v>
      </x:c>
      <x:c r="D943" s="42" t="str">
        <x:v>ДА</x:v>
      </x:c>
      <x:c r="E943" s="42" t="str">
        <x:v>Москва</x:v>
      </x:c>
      <x:c r="F943" s="42" t="n">
        <x:v>213</x:v>
      </x:c>
      <x:c r="G943" s="42" t="str">
        <x:v>DEVICE_ALL</x:v>
      </x:c>
      <x:c r="H943" s="43" t="n">
        <x:v>65</x:v>
      </x:c>
      <x:c r="I943" s="43" t="n">
        <x:v>0</x:v>
      </x:c>
      <x:c r="J943" s="42" t="str">
        <x:v>BROAD_GETTOP_NO_OPERATORS__RESULT</x:v>
      </x:c>
      <x:c r="K943" s="42" t="str">
        <x:v>MAX_PER_PHRASE_SEPARATELY_FOR_RESULT_AND_ASSOCIATION</x:v>
      </x:c>
      <x:c r="L943" s="42" t="str">
        <x:v>P2-02</x:v>
      </x:c>
      <x:c r="M943" s="43" t="n">
        <x:v>1</x:v>
      </x:c>
      <x:c r="N943" s="42" t="str">
        <x:v>2026-08-28</x:v>
      </x:c>
      <x:c r="O943" s="42" t="str">
        <x:v>OUTSIDE_REAL_ESTATE_ARCHITECTURE</x:v>
      </x:c>
      <x:c r="P943" s="42" t="str">
        <x:v>Дом с панорамными окнами</x:v>
      </x:c>
      <x:c r="Q943" s="42" t="str">
        <x:v>дом с панорамными окнами</x:v>
      </x:c>
      <x:c r="R943" s="42" t="str">
        <x:v>real-estate/architecture/project inspiration not seeking window/glazing work</x:v>
      </x:c>
      <x:c r="S943" s="42" t="str">
        <x:v>OUTSIDE</x:v>
      </x:c>
      <x:c r="T943" s="42" t="str">
        <x:v>OUTSIDE_SCOPE</x:v>
      </x:c>
      <x:c r="U943" s="42" t="str">
        <x:v>HIGH</x:v>
      </x:c>
      <x:c r="V943" s="42" t="str">
        <x:v>НЕ БЫЛО СОХРАНЁННОГО URL</x:v>
      </x:c>
      <x:c r="W943" s="42" t="str">
        <x:v>НЕТ ОТДЕЛЬНОЙ СТРАНИЦЫ — OUTSIDE_SCOPE_NO_ACTION</x:v>
      </x:c>
      <x:c r="X943" s="42" t="str">
        <x:v>НЕТ КАНОНИЧЕСКОЙ ПОДДЕРЖИВАЮЩЕЙ СТРАНИЦЫ</x:v>
      </x:c>
      <x:c r="Y943" s="42" t="str">
        <x:v>OUTSIDE</x:v>
      </x:c>
      <x:c r="Z943" s="42" t="str">
        <x:v>OUTSIDE_SCOPE_NO_ACTION</x:v>
      </x:c>
      <x:c r="AA943" s="42" t="str">
        <x:v>FINAL_WITHIN_STEP12_EVIDENCE</x:v>
      </x:c>
      <x:c r="AB943" s="42" t="str">
        <x:v>NONE</x:v>
      </x:c>
      <x:c r="AC943" s="42" t="str">
        <x:v>REVIEW_SEARCH</x:v>
      </x:c>
      <x:c r="AD943" s="43" t="n">
        <x:f>COUNTIFS($O$2:$O$2333,$O943,$H$2:$H$2333,"&gt;"&amp;$H943)+COUNTIFS($O$2:$O$2333,$O943,$H$2:$H$2333,$H943,$B$2:$B$2333,"&lt;"&amp;$B943)+1</x:f>
        <x:v>18</x:v>
      </x:c>
      <x:c r="AE943" s="43" t="n">
        <x:f>COUNTIFS($W$2:$W$2333,$W943,$H$2:$H$2333,"&gt;"&amp;$H943)+COUNTIFS($W$2:$W$2333,$W943,$H$2:$H$2333,$H943,$B$2:$B$2333,"&lt;"&amp;$B943)+1</x:f>
        <x:v>46</x:v>
      </x:c>
      <x:c r="AF943" s="42" t="str">
        <x:v>P4 — БЕЗ ОТДЕЛЬНОЙ СТРАНИЦЫ</x:v>
      </x:c>
      <x:c r="AG943" s="42" t="str">
        <x:v>action=OUTSIDE_SCOPE_NO_ACTION; business_boundary=OUTSIDE_SCOPE; broad_result=65; rank_in_cluster=18</x:v>
      </x:c>
      <x:c r="AH9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3" s="42" t="str">
        <x:v>Stage-5:STEP8&gt;STEP10&gt;STEP11&gt;STEP12_CORRECTIONS&gt;STEP12_V6_TARGET_CONTRACT&gt;STEP14A_OVERLAY | Step-08:P2-02:result:65</x:v>
      </x:c>
    </x:row>
    <x:row r="944" ht="30" customHeight="1">
      <x:c r="A944" s="42" t="str">
        <x:v>PHR-F1DCFEC7B796</x:v>
      </x:c>
      <x:c r="B944" s="42" t="str">
        <x:v>дом крыша с панорамными окнами</x:v>
      </x:c>
      <x:c r="C944" s="42" t="str">
        <x:v>ASSIGNED</x:v>
      </x:c>
      <x:c r="D944" s="42" t="str">
        <x:v>ДА</x:v>
      </x:c>
      <x:c r="E944" s="42" t="str">
        <x:v>Москва</x:v>
      </x:c>
      <x:c r="F944" s="42" t="n">
        <x:v>213</x:v>
      </x:c>
      <x:c r="G944" s="42" t="str">
        <x:v>DEVICE_ALL</x:v>
      </x:c>
      <x:c r="H944" s="43" t="n">
        <x:v>60</x:v>
      </x:c>
      <x:c r="I944" s="43" t="n">
        <x:v>0</x:v>
      </x:c>
      <x:c r="J944" s="42" t="str">
        <x:v>BROAD_GETTOP_NO_OPERATORS__RESULT</x:v>
      </x:c>
      <x:c r="K944" s="42" t="str">
        <x:v>MAX_PER_PHRASE_SEPARATELY_FOR_RESULT_AND_ASSOCIATION</x:v>
      </x:c>
      <x:c r="L944" s="42" t="str">
        <x:v>P2-02</x:v>
      </x:c>
      <x:c r="M944" s="43" t="n">
        <x:v>1</x:v>
      </x:c>
      <x:c r="N944" s="42" t="str">
        <x:v>2026-08-28</x:v>
      </x:c>
      <x:c r="O944" s="42" t="str">
        <x:v>OUTSIDE_REAL_ESTATE_ARCHITECTURE</x:v>
      </x:c>
      <x:c r="P944" s="42" t="str">
        <x:v>Дом с панорамными окнами</x:v>
      </x:c>
      <x:c r="Q944" s="42" t="str">
        <x:v>дом с панорамными окнами</x:v>
      </x:c>
      <x:c r="R944" s="42" t="str">
        <x:v>real-estate/architecture/project inspiration not seeking window/glazing work</x:v>
      </x:c>
      <x:c r="S944" s="42" t="str">
        <x:v>OUTSIDE</x:v>
      </x:c>
      <x:c r="T944" s="42" t="str">
        <x:v>OUTSIDE_SCOPE</x:v>
      </x:c>
      <x:c r="U944" s="42" t="str">
        <x:v>HIGH</x:v>
      </x:c>
      <x:c r="V944" s="42" t="str">
        <x:v>НЕ БЫЛО СОХРАНЁННОГО URL</x:v>
      </x:c>
      <x:c r="W944" s="42" t="str">
        <x:v>НЕТ ОТДЕЛЬНОЙ СТРАНИЦЫ — OUTSIDE_SCOPE_NO_ACTION</x:v>
      </x:c>
      <x:c r="X944" s="42" t="str">
        <x:v>НЕТ КАНОНИЧЕСКОЙ ПОДДЕРЖИВАЮЩЕЙ СТРАНИЦЫ</x:v>
      </x:c>
      <x:c r="Y944" s="42" t="str">
        <x:v>OUTSIDE</x:v>
      </x:c>
      <x:c r="Z944" s="42" t="str">
        <x:v>OUTSIDE_SCOPE_NO_ACTION</x:v>
      </x:c>
      <x:c r="AA944" s="42" t="str">
        <x:v>FINAL_WITHIN_STEP12_EVIDENCE</x:v>
      </x:c>
      <x:c r="AB944" s="42" t="str">
        <x:v>NONE</x:v>
      </x:c>
      <x:c r="AC944" s="42" t="str">
        <x:v>REVIEW_SEARCH</x:v>
      </x:c>
      <x:c r="AD944" s="43" t="n">
        <x:f>COUNTIFS($O$2:$O$2333,$O944,$H$2:$H$2333,"&gt;"&amp;$H944)+COUNTIFS($O$2:$O$2333,$O944,$H$2:$H$2333,$H944,$B$2:$B$2333,"&lt;"&amp;$B944)+1</x:f>
        <x:v>19</x:v>
      </x:c>
      <x:c r="AE944" s="43" t="n">
        <x:f>COUNTIFS($W$2:$W$2333,$W944,$H$2:$H$2333,"&gt;"&amp;$H944)+COUNTIFS($W$2:$W$2333,$W944,$H$2:$H$2333,$H944,$B$2:$B$2333,"&lt;"&amp;$B944)+1</x:f>
        <x:v>47</x:v>
      </x:c>
      <x:c r="AF944" s="42" t="str">
        <x:v>P4 — БЕЗ ОТДЕЛЬНОЙ СТРАНИЦЫ</x:v>
      </x:c>
      <x:c r="AG944" s="42" t="str">
        <x:v>action=OUTSIDE_SCOPE_NO_ACTION; business_boundary=OUTSIDE_SCOPE; broad_result=60; rank_in_cluster=19</x:v>
      </x:c>
      <x:c r="AH9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4" s="42" t="str">
        <x:v>Stage-5:STEP8&gt;STEP10&gt;STEP11&gt;STEP12_CORRECTIONS&gt;STEP12_V6_TARGET_CONTRACT&gt;STEP14A_OVERLAY | Step-08:P2-02:result:60</x:v>
      </x:c>
    </x:row>
    <x:row r="945" ht="30" customHeight="1">
      <x:c r="A945" s="42" t="str">
        <x:v>PHR-476863B07D1D</x:v>
      </x:c>
      <x:c r="B945" s="42" t="str">
        <x:v>дом с большими панорамными окнами</x:v>
      </x:c>
      <x:c r="C945" s="42" t="str">
        <x:v>ASSIGNED</x:v>
      </x:c>
      <x:c r="D945" s="42" t="str">
        <x:v>ДА</x:v>
      </x:c>
      <x:c r="E945" s="42" t="str">
        <x:v>Москва</x:v>
      </x:c>
      <x:c r="F945" s="42" t="n">
        <x:v>213</x:v>
      </x:c>
      <x:c r="G945" s="42" t="str">
        <x:v>DEVICE_ALL</x:v>
      </x:c>
      <x:c r="H945" s="43" t="n">
        <x:v>59</x:v>
      </x:c>
      <x:c r="I945" s="43" t="n">
        <x:v>0</x:v>
      </x:c>
      <x:c r="J945" s="42" t="str">
        <x:v>BROAD_GETTOP_NO_OPERATORS__RESULT</x:v>
      </x:c>
      <x:c r="K945" s="42" t="str">
        <x:v>MAX_PER_PHRASE_SEPARATELY_FOR_RESULT_AND_ASSOCIATION</x:v>
      </x:c>
      <x:c r="L945" s="42" t="str">
        <x:v>P2-02</x:v>
      </x:c>
      <x:c r="M945" s="43" t="n">
        <x:v>1</x:v>
      </x:c>
      <x:c r="N945" s="42" t="str">
        <x:v>2026-08-28</x:v>
      </x:c>
      <x:c r="O945" s="42" t="str">
        <x:v>OUTSIDE_REAL_ESTATE_ARCHITECTURE</x:v>
      </x:c>
      <x:c r="P945" s="42" t="str">
        <x:v>Дом с панорамными окнами</x:v>
      </x:c>
      <x:c r="Q945" s="42" t="str">
        <x:v>дом с панорамными окнами</x:v>
      </x:c>
      <x:c r="R945" s="42" t="str">
        <x:v>real-estate/architecture/project inspiration not seeking window/glazing work</x:v>
      </x:c>
      <x:c r="S945" s="42" t="str">
        <x:v>OUTSIDE</x:v>
      </x:c>
      <x:c r="T945" s="42" t="str">
        <x:v>OUTSIDE_SCOPE</x:v>
      </x:c>
      <x:c r="U945" s="42" t="str">
        <x:v>HIGH</x:v>
      </x:c>
      <x:c r="V945" s="42" t="str">
        <x:v>НЕ БЫЛО СОХРАНЁННОГО URL</x:v>
      </x:c>
      <x:c r="W945" s="42" t="str">
        <x:v>НЕТ ОТДЕЛЬНОЙ СТРАНИЦЫ — OUTSIDE_SCOPE_NO_ACTION</x:v>
      </x:c>
      <x:c r="X945" s="42" t="str">
        <x:v>НЕТ КАНОНИЧЕСКОЙ ПОДДЕРЖИВАЮЩЕЙ СТРАНИЦЫ</x:v>
      </x:c>
      <x:c r="Y945" s="42" t="str">
        <x:v>OUTSIDE</x:v>
      </x:c>
      <x:c r="Z945" s="42" t="str">
        <x:v>OUTSIDE_SCOPE_NO_ACTION</x:v>
      </x:c>
      <x:c r="AA945" s="42" t="str">
        <x:v>FINAL_WITHIN_STEP12_EVIDENCE</x:v>
      </x:c>
      <x:c r="AB945" s="42" t="str">
        <x:v>NONE</x:v>
      </x:c>
      <x:c r="AC945" s="42" t="str">
        <x:v>ORDINARY_SEARCH_ELIGIBLE</x:v>
      </x:c>
      <x:c r="AD945" s="43" t="n">
        <x:f>COUNTIFS($O$2:$O$2333,$O945,$H$2:$H$2333,"&gt;"&amp;$H945)+COUNTIFS($O$2:$O$2333,$O945,$H$2:$H$2333,$H945,$B$2:$B$2333,"&lt;"&amp;$B945)+1</x:f>
        <x:v>20</x:v>
      </x:c>
      <x:c r="AE945" s="43" t="n">
        <x:f>COUNTIFS($W$2:$W$2333,$W945,$H$2:$H$2333,"&gt;"&amp;$H945)+COUNTIFS($W$2:$W$2333,$W945,$H$2:$H$2333,$H945,$B$2:$B$2333,"&lt;"&amp;$B945)+1</x:f>
        <x:v>48</x:v>
      </x:c>
      <x:c r="AF945" s="42" t="str">
        <x:v>P4 — БЕЗ ОТДЕЛЬНОЙ СТРАНИЦЫ</x:v>
      </x:c>
      <x:c r="AG945" s="42" t="str">
        <x:v>action=OUTSIDE_SCOPE_NO_ACTION; business_boundary=OUTSIDE_SCOPE; broad_result=59; rank_in_cluster=20</x:v>
      </x:c>
      <x:c r="AH9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5" s="42" t="str">
        <x:v>Stage-5:STEP8&gt;STEP10&gt;STEP11&gt;STEP12_CORRECTIONS&gt;STEP12_V6_TARGET_CONTRACT&gt;STEP14A_OVERLAY | Step-08:P2-02:result:59</x:v>
      </x:c>
    </x:row>
    <x:row r="946" ht="30" customHeight="1">
      <x:c r="A946" s="42" t="str">
        <x:v>PHR-6C0700A82821</x:v>
      </x:c>
      <x:c r="B946" s="42" t="str">
        <x:v>апартаменты с панорамными окнами</x:v>
      </x:c>
      <x:c r="C946" s="42" t="str">
        <x:v>ASSIGNED</x:v>
      </x:c>
      <x:c r="D946" s="42" t="str">
        <x:v>ДА</x:v>
      </x:c>
      <x:c r="E946" s="42" t="str">
        <x:v>Москва</x:v>
      </x:c>
      <x:c r="F946" s="42" t="n">
        <x:v>213</x:v>
      </x:c>
      <x:c r="G946" s="42" t="str">
        <x:v>DEVICE_ALL</x:v>
      </x:c>
      <x:c r="H946" s="43" t="n">
        <x:v>55</x:v>
      </x:c>
      <x:c r="I946" s="43" t="n">
        <x:v>0</x:v>
      </x:c>
      <x:c r="J946" s="42" t="str">
        <x:v>BROAD_GETTOP_NO_OPERATORS__RESULT</x:v>
      </x:c>
      <x:c r="K946" s="42" t="str">
        <x:v>MAX_PER_PHRASE_SEPARATELY_FOR_RESULT_AND_ASSOCIATION</x:v>
      </x:c>
      <x:c r="L946" s="42" t="str">
        <x:v>P2-02</x:v>
      </x:c>
      <x:c r="M946" s="43" t="n">
        <x:v>1</x:v>
      </x:c>
      <x:c r="N946" s="42" t="str">
        <x:v>2026-08-28</x:v>
      </x:c>
      <x:c r="O946" s="42" t="str">
        <x:v>OUTSIDE_REAL_ESTATE_ARCHITECTURE</x:v>
      </x:c>
      <x:c r="P946" s="42" t="str">
        <x:v>Дом с панорамными окнами</x:v>
      </x:c>
      <x:c r="Q946" s="42" t="str">
        <x:v>дом с панорамными окнами</x:v>
      </x:c>
      <x:c r="R946" s="42" t="str">
        <x:v>real-estate/architecture/project inspiration not seeking window/glazing work</x:v>
      </x:c>
      <x:c r="S946" s="42" t="str">
        <x:v>OUTSIDE</x:v>
      </x:c>
      <x:c r="T946" s="42" t="str">
        <x:v>OUTSIDE_SCOPE</x:v>
      </x:c>
      <x:c r="U946" s="42" t="str">
        <x:v>HIGH</x:v>
      </x:c>
      <x:c r="V946" s="42" t="str">
        <x:v>НЕ БЫЛО СОХРАНЁННОГО URL</x:v>
      </x:c>
      <x:c r="W946" s="42" t="str">
        <x:v>НЕТ ОТДЕЛЬНОЙ СТРАНИЦЫ — OUTSIDE_SCOPE_NO_ACTION</x:v>
      </x:c>
      <x:c r="X946" s="42" t="str">
        <x:v>НЕТ КАНОНИЧЕСКОЙ ПОДДЕРЖИВАЮЩЕЙ СТРАНИЦЫ</x:v>
      </x:c>
      <x:c r="Y946" s="42" t="str">
        <x:v>OUTSIDE</x:v>
      </x:c>
      <x:c r="Z946" s="42" t="str">
        <x:v>OUTSIDE_SCOPE_NO_ACTION</x:v>
      </x:c>
      <x:c r="AA946" s="42" t="str">
        <x:v>FINAL_WITHIN_STEP12_EVIDENCE</x:v>
      </x:c>
      <x:c r="AB946" s="42" t="str">
        <x:v>NONE</x:v>
      </x:c>
      <x:c r="AC946" s="42" t="str">
        <x:v>REVIEW_SEARCH</x:v>
      </x:c>
      <x:c r="AD946" s="43" t="n">
        <x:f>COUNTIFS($O$2:$O$2333,$O946,$H$2:$H$2333,"&gt;"&amp;$H946)+COUNTIFS($O$2:$O$2333,$O946,$H$2:$H$2333,$H946,$B$2:$B$2333,"&lt;"&amp;$B946)+1</x:f>
        <x:v>21</x:v>
      </x:c>
      <x:c r="AE946" s="43" t="n">
        <x:f>COUNTIFS($W$2:$W$2333,$W946,$H$2:$H$2333,"&gt;"&amp;$H946)+COUNTIFS($W$2:$W$2333,$W946,$H$2:$H$2333,$H946,$B$2:$B$2333,"&lt;"&amp;$B946)+1</x:f>
        <x:v>49</x:v>
      </x:c>
      <x:c r="AF946" s="42" t="str">
        <x:v>P4 — БЕЗ ОТДЕЛЬНОЙ СТРАНИЦЫ</x:v>
      </x:c>
      <x:c r="AG946" s="42" t="str">
        <x:v>action=OUTSIDE_SCOPE_NO_ACTION; business_boundary=OUTSIDE_SCOPE; broad_result=55; rank_in_cluster=21</x:v>
      </x:c>
      <x:c r="AH9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6" s="42" t="str">
        <x:v>Stage-5:STEP8&gt;STEP10&gt;STEP11&gt;STEP12_CORRECTIONS&gt;STEP12_V6_TARGET_CONTRACT&gt;STEP14A_OVERLAY | Step-08:P2-02:result:55</x:v>
      </x:c>
    </x:row>
    <x:row r="947" ht="30" customHeight="1">
      <x:c r="A947" s="42" t="str">
        <x:v>PHR-C9160C52569B</x:v>
      </x:c>
      <x:c r="B947" s="42" t="str">
        <x:v>дом панорамное окно дверь окно</x:v>
      </x:c>
      <x:c r="C947" s="42" t="str">
        <x:v>ASSIGNED</x:v>
      </x:c>
      <x:c r="D947" s="42" t="str">
        <x:v>ДА</x:v>
      </x:c>
      <x:c r="E947" s="42" t="str">
        <x:v>Москва</x:v>
      </x:c>
      <x:c r="F947" s="42" t="n">
        <x:v>213</x:v>
      </x:c>
      <x:c r="G947" s="42" t="str">
        <x:v>DEVICE_ALL</x:v>
      </x:c>
      <x:c r="H947" s="43" t="n">
        <x:v>49</x:v>
      </x:c>
      <x:c r="I947" s="43" t="n">
        <x:v>0</x:v>
      </x:c>
      <x:c r="J947" s="42" t="str">
        <x:v>BROAD_GETTOP_NO_OPERATORS__RESULT</x:v>
      </x:c>
      <x:c r="K947" s="42" t="str">
        <x:v>MAX_PER_PHRASE_SEPARATELY_FOR_RESULT_AND_ASSOCIATION</x:v>
      </x:c>
      <x:c r="L947" s="42" t="str">
        <x:v>P2-02</x:v>
      </x:c>
      <x:c r="M947" s="43" t="n">
        <x:v>1</x:v>
      </x:c>
      <x:c r="N947" s="42" t="str">
        <x:v>2026-08-28</x:v>
      </x:c>
      <x:c r="O947" s="42" t="str">
        <x:v>OUTSIDE_REAL_ESTATE_ARCHITECTURE</x:v>
      </x:c>
      <x:c r="P947" s="42" t="str">
        <x:v>Дом с панорамными окнами</x:v>
      </x:c>
      <x:c r="Q947" s="42" t="str">
        <x:v>дом с панорамными окнами</x:v>
      </x:c>
      <x:c r="R947" s="42" t="str">
        <x:v>real-estate/architecture/project inspiration not seeking window/glazing work</x:v>
      </x:c>
      <x:c r="S947" s="42" t="str">
        <x:v>OUTSIDE</x:v>
      </x:c>
      <x:c r="T947" s="42" t="str">
        <x:v>OUTSIDE_SCOPE</x:v>
      </x:c>
      <x:c r="U947" s="42" t="str">
        <x:v>HIGH</x:v>
      </x:c>
      <x:c r="V947" s="42" t="str">
        <x:v>НЕ БЫЛО СОХРАНЁННОГО URL</x:v>
      </x:c>
      <x:c r="W947" s="42" t="str">
        <x:v>НЕТ ОТДЕЛЬНОЙ СТРАНИЦЫ — OUTSIDE_SCOPE_NO_ACTION</x:v>
      </x:c>
      <x:c r="X947" s="42" t="str">
        <x:v>НЕТ КАНОНИЧЕСКОЙ ПОДДЕРЖИВАЮЩЕЙ СТРАНИЦЫ</x:v>
      </x:c>
      <x:c r="Y947" s="42" t="str">
        <x:v>OUTSIDE</x:v>
      </x:c>
      <x:c r="Z947" s="42" t="str">
        <x:v>OUTSIDE_SCOPE_NO_ACTION</x:v>
      </x:c>
      <x:c r="AA947" s="42" t="str">
        <x:v>FINAL_WITHIN_STEP12_EVIDENCE</x:v>
      </x:c>
      <x:c r="AB947" s="42" t="str">
        <x:v>NONE</x:v>
      </x:c>
      <x:c r="AC947" s="42" t="str">
        <x:v>ORDINARY_SEARCH_ELIGIBLE</x:v>
      </x:c>
      <x:c r="AD947" s="43" t="n">
        <x:f>COUNTIFS($O$2:$O$2333,$O947,$H$2:$H$2333,"&gt;"&amp;$H947)+COUNTIFS($O$2:$O$2333,$O947,$H$2:$H$2333,$H947,$B$2:$B$2333,"&lt;"&amp;$B947)+1</x:f>
        <x:v>22</x:v>
      </x:c>
      <x:c r="AE947" s="43" t="n">
        <x:f>COUNTIFS($W$2:$W$2333,$W947,$H$2:$H$2333,"&gt;"&amp;$H947)+COUNTIFS($W$2:$W$2333,$W947,$H$2:$H$2333,$H947,$B$2:$B$2333,"&lt;"&amp;$B947)+1</x:f>
        <x:v>52</x:v>
      </x:c>
      <x:c r="AF947" s="42" t="str">
        <x:v>P4 — БЕЗ ОТДЕЛЬНОЙ СТРАНИЦЫ</x:v>
      </x:c>
      <x:c r="AG947" s="42" t="str">
        <x:v>action=OUTSIDE_SCOPE_NO_ACTION; business_boundary=OUTSIDE_SCOPE; broad_result=49; rank_in_cluster=22</x:v>
      </x:c>
      <x:c r="AH9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47" s="42" t="str">
        <x:v>Stage-5:STEP8&gt;STEP10&gt;STEP11&gt;STEP12_CORRECTIONS&gt;STEP12_V6_TARGET_CONTRACT&gt;STEP14A_OVERLAY | Step-08:P2-02:result:49</x:v>
      </x:c>
    </x:row>
    <x:row r="948" ht="30" customHeight="1">
      <x:c r="A948" s="42" t="str">
        <x:v>PHR-A07F9869D0B0</x:v>
      </x:c>
      <x:c r="B948" s="42" t="str">
        <x:v>как называется дом с панорамными окнами</x:v>
      </x:c>
      <x:c r="C948" s="42" t="str">
        <x:v>ASSIGNED</x:v>
      </x:c>
      <x:c r="D948" s="42" t="str">
        <x:v>ДА</x:v>
      </x:c>
      <x:c r="E948" s="42" t="str">
        <x:v>Москва</x:v>
      </x:c>
      <x:c r="F948" s="42" t="n">
        <x:v>213</x:v>
      </x:c>
      <x:c r="G948" s="42" t="str">
        <x:v>DEVICE_ALL</x:v>
      </x:c>
      <x:c r="H948" s="43" t="n">
        <x:v>47</x:v>
      </x:c>
      <x:c r="I948" s="43" t="n">
        <x:v>0</x:v>
      </x:c>
      <x:c r="J948" s="42" t="str">
        <x:v>BROAD_GETTOP_NO_OPERATORS__RESULT</x:v>
      </x:c>
      <x:c r="K948" s="42" t="str">
        <x:v>MAX_PER_PHRASE_SEPARATELY_FOR_RESULT_AND_ASSOCIATION</x:v>
      </x:c>
      <x:c r="L948" s="42" t="str">
        <x:v>P2-02</x:v>
      </x:c>
      <x:c r="M948" s="43" t="n">
        <x:v>1</x:v>
      </x:c>
      <x:c r="N948" s="42" t="str">
        <x:v>2026-08-28</x:v>
      </x:c>
      <x:c r="O948" s="42" t="str">
        <x:v>OUTSIDE_REAL_ESTATE_ARCHITECTURE</x:v>
      </x:c>
      <x:c r="P948" s="42" t="str">
        <x:v>Дом с панорамными окнами</x:v>
      </x:c>
      <x:c r="Q948" s="42" t="str">
        <x:v>дом с панорамными окнами</x:v>
      </x:c>
      <x:c r="R948" s="42" t="str">
        <x:v>real-estate/architecture/project inspiration not seeking window/glazing work</x:v>
      </x:c>
      <x:c r="S948" s="42" t="str">
        <x:v>OUTSIDE</x:v>
      </x:c>
      <x:c r="T948" s="42" t="str">
        <x:v>OUTSIDE_SCOPE</x:v>
      </x:c>
      <x:c r="U948" s="42" t="str">
        <x:v>HIGH</x:v>
      </x:c>
      <x:c r="V948" s="42" t="str">
        <x:v>НЕ БЫЛО СОХРАНЁННОГО URL</x:v>
      </x:c>
      <x:c r="W948" s="42" t="str">
        <x:v>НЕТ ОТДЕЛЬНОЙ СТРАНИЦЫ — OUTSIDE_SCOPE_NO_ACTION</x:v>
      </x:c>
      <x:c r="X948" s="42" t="str">
        <x:v>НЕТ КАНОНИЧЕСКОЙ ПОДДЕРЖИВАЮЩЕЙ СТРАНИЦЫ</x:v>
      </x:c>
      <x:c r="Y948" s="42" t="str">
        <x:v>OUTSIDE</x:v>
      </x:c>
      <x:c r="Z948" s="42" t="str">
        <x:v>OUTSIDE_SCOPE_NO_ACTION</x:v>
      </x:c>
      <x:c r="AA948" s="42" t="str">
        <x:v>FINAL_WITHIN_STEP12_EVIDENCE</x:v>
      </x:c>
      <x:c r="AB948" s="42" t="str">
        <x:v>NONE</x:v>
      </x:c>
      <x:c r="AC948" s="42" t="str">
        <x:v>REVIEW_SEARCH</x:v>
      </x:c>
      <x:c r="AD948" s="43" t="n">
        <x:f>COUNTIFS($O$2:$O$2333,$O948,$H$2:$H$2333,"&gt;"&amp;$H948)+COUNTIFS($O$2:$O$2333,$O948,$H$2:$H$2333,$H948,$B$2:$B$2333,"&lt;"&amp;$B948)+1</x:f>
        <x:v>23</x:v>
      </x:c>
      <x:c r="AE948" s="43" t="n">
        <x:f>COUNTIFS($W$2:$W$2333,$W948,$H$2:$H$2333,"&gt;"&amp;$H948)+COUNTIFS($W$2:$W$2333,$W948,$H$2:$H$2333,$H948,$B$2:$B$2333,"&lt;"&amp;$B948)+1</x:f>
        <x:v>53</x:v>
      </x:c>
      <x:c r="AF948" s="42" t="str">
        <x:v>P4 — БЕЗ ОТДЕЛЬНОЙ СТРАНИЦЫ</x:v>
      </x:c>
      <x:c r="AG948" s="42" t="str">
        <x:v>action=OUTSIDE_SCOPE_NO_ACTION; business_boundary=OUTSIDE_SCOPE; broad_result=47; rank_in_cluster=23</x:v>
      </x:c>
      <x:c r="AH9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8" s="42" t="str">
        <x:v>Stage-5:STEP8&gt;STEP10&gt;STEP11&gt;STEP12_CORRECTIONS&gt;STEP12_V6_TARGET_CONTRACT&gt;STEP14A_OVERLAY | Step-08:P2-02:result:47</x:v>
      </x:c>
    </x:row>
    <x:row r="949" ht="30" customHeight="1">
      <x:c r="A949" s="42" t="str">
        <x:v>PHR-E385AC52B90C</x:v>
      </x:c>
      <x:c r="B949" s="42" t="str">
        <x:v>треугольный дом с панорамными окнами</x:v>
      </x:c>
      <x:c r="C949" s="42" t="str">
        <x:v>ASSIGNED</x:v>
      </x:c>
      <x:c r="D949" s="42" t="str">
        <x:v>ДА</x:v>
      </x:c>
      <x:c r="E949" s="42" t="str">
        <x:v>Москва</x:v>
      </x:c>
      <x:c r="F949" s="42" t="n">
        <x:v>213</x:v>
      </x:c>
      <x:c r="G949" s="42" t="str">
        <x:v>DEVICE_ALL</x:v>
      </x:c>
      <x:c r="H949" s="43" t="n">
        <x:v>42</x:v>
      </x:c>
      <x:c r="I949" s="43" t="n">
        <x:v>0</x:v>
      </x:c>
      <x:c r="J949" s="42" t="str">
        <x:v>BROAD_GETTOP_NO_OPERATORS__RESULT</x:v>
      </x:c>
      <x:c r="K949" s="42" t="str">
        <x:v>MAX_PER_PHRASE_SEPARATELY_FOR_RESULT_AND_ASSOCIATION</x:v>
      </x:c>
      <x:c r="L949" s="42" t="str">
        <x:v>P2-02</x:v>
      </x:c>
      <x:c r="M949" s="43" t="n">
        <x:v>1</x:v>
      </x:c>
      <x:c r="N949" s="42" t="str">
        <x:v>2026-08-28</x:v>
      </x:c>
      <x:c r="O949" s="42" t="str">
        <x:v>OUTSIDE_REAL_ESTATE_ARCHITECTURE</x:v>
      </x:c>
      <x:c r="P949" s="42" t="str">
        <x:v>Дом с панорамными окнами</x:v>
      </x:c>
      <x:c r="Q949" s="42" t="str">
        <x:v>дом с панорамными окнами</x:v>
      </x:c>
      <x:c r="R949" s="42" t="str">
        <x:v>real-estate/architecture/project inspiration not seeking window/glazing work</x:v>
      </x:c>
      <x:c r="S949" s="42" t="str">
        <x:v>OUTSIDE</x:v>
      </x:c>
      <x:c r="T949" s="42" t="str">
        <x:v>OUTSIDE_SCOPE</x:v>
      </x:c>
      <x:c r="U949" s="42" t="str">
        <x:v>HIGH</x:v>
      </x:c>
      <x:c r="V949" s="42" t="str">
        <x:v>НЕ БЫЛО СОХРАНЁННОГО URL</x:v>
      </x:c>
      <x:c r="W949" s="42" t="str">
        <x:v>НЕТ ОТДЕЛЬНОЙ СТРАНИЦЫ — OUTSIDE_SCOPE_NO_ACTION</x:v>
      </x:c>
      <x:c r="X949" s="42" t="str">
        <x:v>НЕТ КАНОНИЧЕСКОЙ ПОДДЕРЖИВАЮЩЕЙ СТРАНИЦЫ</x:v>
      </x:c>
      <x:c r="Y949" s="42" t="str">
        <x:v>OUTSIDE</x:v>
      </x:c>
      <x:c r="Z949" s="42" t="str">
        <x:v>OUTSIDE_SCOPE_NO_ACTION</x:v>
      </x:c>
      <x:c r="AA949" s="42" t="str">
        <x:v>FINAL_WITHIN_STEP12_EVIDENCE</x:v>
      </x:c>
      <x:c r="AB949" s="42" t="str">
        <x:v>NONE</x:v>
      </x:c>
      <x:c r="AC949" s="42" t="str">
        <x:v>REVIEW_SEARCH</x:v>
      </x:c>
      <x:c r="AD949" s="43" t="n">
        <x:f>COUNTIFS($O$2:$O$2333,$O949,$H$2:$H$2333,"&gt;"&amp;$H949)+COUNTIFS($O$2:$O$2333,$O949,$H$2:$H$2333,$H949,$B$2:$B$2333,"&lt;"&amp;$B949)+1</x:f>
        <x:v>24</x:v>
      </x:c>
      <x:c r="AE949" s="43" t="n">
        <x:f>COUNTIFS($W$2:$W$2333,$W949,$H$2:$H$2333,"&gt;"&amp;$H949)+COUNTIFS($W$2:$W$2333,$W949,$H$2:$H$2333,$H949,$B$2:$B$2333,"&lt;"&amp;$B949)+1</x:f>
        <x:v>56</x:v>
      </x:c>
      <x:c r="AF949" s="42" t="str">
        <x:v>P4 — БЕЗ ОТДЕЛЬНОЙ СТРАНИЦЫ</x:v>
      </x:c>
      <x:c r="AG949" s="42" t="str">
        <x:v>action=OUTSIDE_SCOPE_NO_ACTION; business_boundary=OUTSIDE_SCOPE; broad_result=42; rank_in_cluster=24</x:v>
      </x:c>
      <x:c r="AH9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49" s="42" t="str">
        <x:v>Stage-5:STEP8&gt;STEP10&gt;STEP11&gt;STEP12_CORRECTIONS&gt;STEP12_V6_TARGET_CONTRACT&gt;STEP14A_OVERLAY | Step-08:P2-02:result:42</x:v>
      </x:c>
    </x:row>
    <x:row r="950" ht="30" customHeight="1">
      <x:c r="A950" s="42" t="str">
        <x:v>PHR-BF52487048D2</x:v>
      </x:c>
      <x:c r="B950" s="42" t="str">
        <x:v>дом с панорамными окнами купить</x:v>
      </x:c>
      <x:c r="C950" s="42" t="str">
        <x:v>ASSIGNED</x:v>
      </x:c>
      <x:c r="D950" s="42" t="str">
        <x:v>ДА</x:v>
      </x:c>
      <x:c r="E950" s="42" t="str">
        <x:v>Москва</x:v>
      </x:c>
      <x:c r="F950" s="42" t="n">
        <x:v>213</x:v>
      </x:c>
      <x:c r="G950" s="42" t="str">
        <x:v>DEVICE_ALL</x:v>
      </x:c>
      <x:c r="H950" s="43" t="n">
        <x:v>41</x:v>
      </x:c>
      <x:c r="I950" s="43" t="n">
        <x:v>0</x:v>
      </x:c>
      <x:c r="J950" s="42" t="str">
        <x:v>BROAD_GETTOP_NO_OPERATORS__RESULT</x:v>
      </x:c>
      <x:c r="K950" s="42" t="str">
        <x:v>MAX_PER_PHRASE_SEPARATELY_FOR_RESULT_AND_ASSOCIATION</x:v>
      </x:c>
      <x:c r="L950" s="42" t="str">
        <x:v>P2-02</x:v>
      </x:c>
      <x:c r="M950" s="43" t="n">
        <x:v>1</x:v>
      </x:c>
      <x:c r="N950" s="42" t="str">
        <x:v>2026-08-28</x:v>
      </x:c>
      <x:c r="O950" s="42" t="str">
        <x:v>OUTSIDE_REAL_ESTATE_ARCHITECTURE</x:v>
      </x:c>
      <x:c r="P950" s="42" t="str">
        <x:v>Дом с панорамными окнами</x:v>
      </x:c>
      <x:c r="Q950" s="42" t="str">
        <x:v>дом с панорамными окнами</x:v>
      </x:c>
      <x:c r="R950" s="42" t="str">
        <x:v>real-estate/architecture/project inspiration not seeking window/glazing work</x:v>
      </x:c>
      <x:c r="S950" s="42" t="str">
        <x:v>OUTSIDE</x:v>
      </x:c>
      <x:c r="T950" s="42" t="str">
        <x:v>OUTSIDE_SCOPE</x:v>
      </x:c>
      <x:c r="U950" s="42" t="str">
        <x:v>HIGH</x:v>
      </x:c>
      <x:c r="V950" s="42" t="str">
        <x:v>НЕ БЫЛО СОХРАНЁННОГО URL</x:v>
      </x:c>
      <x:c r="W950" s="42" t="str">
        <x:v>НЕТ ОТДЕЛЬНОЙ СТРАНИЦЫ — OUTSIDE_SCOPE_NO_ACTION</x:v>
      </x:c>
      <x:c r="X950" s="42" t="str">
        <x:v>НЕТ КАНОНИЧЕСКОЙ ПОДДЕРЖИВАЮЩЕЙ СТРАНИЦЫ</x:v>
      </x:c>
      <x:c r="Y950" s="42" t="str">
        <x:v>OUTSIDE</x:v>
      </x:c>
      <x:c r="Z950" s="42" t="str">
        <x:v>OUTSIDE_SCOPE_NO_ACTION</x:v>
      </x:c>
      <x:c r="AA950" s="42" t="str">
        <x:v>FINAL_WITHIN_STEP12_EVIDENCE</x:v>
      </x:c>
      <x:c r="AB950" s="42" t="str">
        <x:v>NONE</x:v>
      </x:c>
      <x:c r="AC950" s="42" t="str">
        <x:v>REVIEW_SEARCH</x:v>
      </x:c>
      <x:c r="AD950" s="43" t="n">
        <x:f>COUNTIFS($O$2:$O$2333,$O950,$H$2:$H$2333,"&gt;"&amp;$H950)+COUNTIFS($O$2:$O$2333,$O950,$H$2:$H$2333,$H950,$B$2:$B$2333,"&lt;"&amp;$B950)+1</x:f>
        <x:v>25</x:v>
      </x:c>
      <x:c r="AE950" s="43" t="n">
        <x:f>COUNTIFS($W$2:$W$2333,$W950,$H$2:$H$2333,"&gt;"&amp;$H950)+COUNTIFS($W$2:$W$2333,$W950,$H$2:$H$2333,$H950,$B$2:$B$2333,"&lt;"&amp;$B950)+1</x:f>
        <x:v>58</x:v>
      </x:c>
      <x:c r="AF950" s="42" t="str">
        <x:v>P4 — БЕЗ ОТДЕЛЬНОЙ СТРАНИЦЫ</x:v>
      </x:c>
      <x:c r="AG950" s="42" t="str">
        <x:v>action=OUTSIDE_SCOPE_NO_ACTION; business_boundary=OUTSIDE_SCOPE; broad_result=41; rank_in_cluster=25</x:v>
      </x:c>
      <x:c r="AH9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0" s="42" t="str">
        <x:v>Stage-5:STEP8&gt;STEP10&gt;STEP11&gt;STEP12_CORRECTIONS&gt;STEP12_V6_TARGET_CONTRACT&gt;STEP14A_OVERLAY | Step-08:P2-02:result:41</x:v>
      </x:c>
    </x:row>
    <x:row r="951" ht="30" customHeight="1">
      <x:c r="A951" s="42" t="str">
        <x:v>PHR-1E8304B3F458</x:v>
      </x:c>
      <x:c r="B951" s="42" t="str">
        <x:v>дома с плоской крышей и панорамными окнами</x:v>
      </x:c>
      <x:c r="C951" s="42" t="str">
        <x:v>ASSIGNED</x:v>
      </x:c>
      <x:c r="D951" s="42" t="str">
        <x:v>ДА</x:v>
      </x:c>
      <x:c r="E951" s="42" t="str">
        <x:v>Москва</x:v>
      </x:c>
      <x:c r="F951" s="42" t="n">
        <x:v>213</x:v>
      </x:c>
      <x:c r="G951" s="42" t="str">
        <x:v>DEVICE_ALL</x:v>
      </x:c>
      <x:c r="H951" s="43" t="n">
        <x:v>40</x:v>
      </x:c>
      <x:c r="I951" s="43" t="n">
        <x:v>0</x:v>
      </x:c>
      <x:c r="J951" s="42" t="str">
        <x:v>BROAD_GETTOP_NO_OPERATORS__RESULT</x:v>
      </x:c>
      <x:c r="K951" s="42" t="str">
        <x:v>MAX_PER_PHRASE_SEPARATELY_FOR_RESULT_AND_ASSOCIATION</x:v>
      </x:c>
      <x:c r="L951" s="42" t="str">
        <x:v>P2-02</x:v>
      </x:c>
      <x:c r="M951" s="43" t="n">
        <x:v>1</x:v>
      </x:c>
      <x:c r="N951" s="42" t="str">
        <x:v>2026-08-28</x:v>
      </x:c>
      <x:c r="O951" s="42" t="str">
        <x:v>OUTSIDE_REAL_ESTATE_ARCHITECTURE</x:v>
      </x:c>
      <x:c r="P951" s="42" t="str">
        <x:v>Дом с панорамными окнами</x:v>
      </x:c>
      <x:c r="Q951" s="42" t="str">
        <x:v>дом с панорамными окнами</x:v>
      </x:c>
      <x:c r="R951" s="42" t="str">
        <x:v>real-estate/architecture/project inspiration not seeking window/glazing work</x:v>
      </x:c>
      <x:c r="S951" s="42" t="str">
        <x:v>OUTSIDE</x:v>
      </x:c>
      <x:c r="T951" s="42" t="str">
        <x:v>OUTSIDE_SCOPE</x:v>
      </x:c>
      <x:c r="U951" s="42" t="str">
        <x:v>HIGH</x:v>
      </x:c>
      <x:c r="V951" s="42" t="str">
        <x:v>НЕ БЫЛО СОХРАНЁННОГО URL</x:v>
      </x:c>
      <x:c r="W951" s="42" t="str">
        <x:v>НЕТ ОТДЕЛЬНОЙ СТРАНИЦЫ — OUTSIDE_SCOPE_NO_ACTION</x:v>
      </x:c>
      <x:c r="X951" s="42" t="str">
        <x:v>НЕТ КАНОНИЧЕСКОЙ ПОДДЕРЖИВАЮЩЕЙ СТРАНИЦЫ</x:v>
      </x:c>
      <x:c r="Y951" s="42" t="str">
        <x:v>OUTSIDE</x:v>
      </x:c>
      <x:c r="Z951" s="42" t="str">
        <x:v>OUTSIDE_SCOPE_NO_ACTION</x:v>
      </x:c>
      <x:c r="AA951" s="42" t="str">
        <x:v>FINAL_WITHIN_STEP12_EVIDENCE</x:v>
      </x:c>
      <x:c r="AB951" s="42" t="str">
        <x:v>NONE</x:v>
      </x:c>
      <x:c r="AC951" s="42" t="str">
        <x:v>REVIEW_SEARCH</x:v>
      </x:c>
      <x:c r="AD951" s="43" t="n">
        <x:f>COUNTIFS($O$2:$O$2333,$O951,$H$2:$H$2333,"&gt;"&amp;$H951)+COUNTIFS($O$2:$O$2333,$O951,$H$2:$H$2333,$H951,$B$2:$B$2333,"&lt;"&amp;$B951)+1</x:f>
        <x:v>26</x:v>
      </x:c>
      <x:c r="AE951" s="43" t="n">
        <x:f>COUNTIFS($W$2:$W$2333,$W951,$H$2:$H$2333,"&gt;"&amp;$H951)+COUNTIFS($W$2:$W$2333,$W951,$H$2:$H$2333,$H951,$B$2:$B$2333,"&lt;"&amp;$B951)+1</x:f>
        <x:v>59</x:v>
      </x:c>
      <x:c r="AF951" s="42" t="str">
        <x:v>P4 — БЕЗ ОТДЕЛЬНОЙ СТРАНИЦЫ</x:v>
      </x:c>
      <x:c r="AG951" s="42" t="str">
        <x:v>action=OUTSIDE_SCOPE_NO_ACTION; business_boundary=OUTSIDE_SCOPE; broad_result=40; rank_in_cluster=26</x:v>
      </x:c>
      <x:c r="AH9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1" s="42" t="str">
        <x:v>Stage-5:STEP8&gt;STEP10&gt;STEP11&gt;STEP12_CORRECTIONS&gt;STEP12_V6_TARGET_CONTRACT&gt;STEP14A_OVERLAY | Step-08:P2-02:result:40</x:v>
      </x:c>
    </x:row>
    <x:row r="952" ht="30" customHeight="1">
      <x:c r="A952" s="42" t="str">
        <x:v>PHR-C5226C17EA97</x:v>
      </x:c>
      <x:c r="B952" s="42" t="str">
        <x:v>лофт с панорамными окнами</x:v>
      </x:c>
      <x:c r="C952" s="42" t="str">
        <x:v>ASSIGNED</x:v>
      </x:c>
      <x:c r="D952" s="42" t="str">
        <x:v>ДА</x:v>
      </x:c>
      <x:c r="E952" s="42" t="str">
        <x:v>Москва</x:v>
      </x:c>
      <x:c r="F952" s="42" t="n">
        <x:v>213</x:v>
      </x:c>
      <x:c r="G952" s="42" t="str">
        <x:v>DEVICE_ALL</x:v>
      </x:c>
      <x:c r="H952" s="43" t="n">
        <x:v>40</x:v>
      </x:c>
      <x:c r="I952" s="43" t="n">
        <x:v>0</x:v>
      </x:c>
      <x:c r="J952" s="42" t="str">
        <x:v>BROAD_GETTOP_NO_OPERATORS__RESULT</x:v>
      </x:c>
      <x:c r="K952" s="42" t="str">
        <x:v>MAX_PER_PHRASE_SEPARATELY_FOR_RESULT_AND_ASSOCIATION</x:v>
      </x:c>
      <x:c r="L952" s="42" t="str">
        <x:v>P2-02</x:v>
      </x:c>
      <x:c r="M952" s="43" t="n">
        <x:v>1</x:v>
      </x:c>
      <x:c r="N952" s="42" t="str">
        <x:v>2026-08-28</x:v>
      </x:c>
      <x:c r="O952" s="42" t="str">
        <x:v>OUTSIDE_REAL_ESTATE_ARCHITECTURE</x:v>
      </x:c>
      <x:c r="P952" s="42" t="str">
        <x:v>Дом с панорамными окнами</x:v>
      </x:c>
      <x:c r="Q952" s="42" t="str">
        <x:v>дом с панорамными окнами</x:v>
      </x:c>
      <x:c r="R952" s="42" t="str">
        <x:v>real-estate/architecture/project inspiration not seeking window/glazing work</x:v>
      </x:c>
      <x:c r="S952" s="42" t="str">
        <x:v>OUTSIDE</x:v>
      </x:c>
      <x:c r="T952" s="42" t="str">
        <x:v>OUTSIDE_SCOPE</x:v>
      </x:c>
      <x:c r="U952" s="42" t="str">
        <x:v>HIGH</x:v>
      </x:c>
      <x:c r="V952" s="42" t="str">
        <x:v>НЕ БЫЛО СОХРАНЁННОГО URL</x:v>
      </x:c>
      <x:c r="W952" s="42" t="str">
        <x:v>НЕТ ОТДЕЛЬНОЙ СТРАНИЦЫ — OUTSIDE_SCOPE_NO_ACTION</x:v>
      </x:c>
      <x:c r="X952" s="42" t="str">
        <x:v>НЕТ КАНОНИЧЕСКОЙ ПОДДЕРЖИВАЮЩЕЙ СТРАНИЦЫ</x:v>
      </x:c>
      <x:c r="Y952" s="42" t="str">
        <x:v>OUTSIDE</x:v>
      </x:c>
      <x:c r="Z952" s="42" t="str">
        <x:v>OUTSIDE_SCOPE_NO_ACTION</x:v>
      </x:c>
      <x:c r="AA952" s="42" t="str">
        <x:v>FINAL_WITHIN_STEP12_EVIDENCE</x:v>
      </x:c>
      <x:c r="AB952" s="42" t="str">
        <x:v>NONE</x:v>
      </x:c>
      <x:c r="AC952" s="42" t="str">
        <x:v>REVIEW_SEARCH</x:v>
      </x:c>
      <x:c r="AD952" s="43" t="n">
        <x:f>COUNTIFS($O$2:$O$2333,$O952,$H$2:$H$2333,"&gt;"&amp;$H952)+COUNTIFS($O$2:$O$2333,$O952,$H$2:$H$2333,$H952,$B$2:$B$2333,"&lt;"&amp;$B952)+1</x:f>
        <x:v>27</x:v>
      </x:c>
      <x:c r="AE952" s="43" t="n">
        <x:f>COUNTIFS($W$2:$W$2333,$W952,$H$2:$H$2333,"&gt;"&amp;$H952)+COUNTIFS($W$2:$W$2333,$W952,$H$2:$H$2333,$H952,$B$2:$B$2333,"&lt;"&amp;$B952)+1</x:f>
        <x:v>61</x:v>
      </x:c>
      <x:c r="AF952" s="42" t="str">
        <x:v>P4 — БЕЗ ОТДЕЛЬНОЙ СТРАНИЦЫ</x:v>
      </x:c>
      <x:c r="AG952" s="42" t="str">
        <x:v>action=OUTSIDE_SCOPE_NO_ACTION; business_boundary=OUTSIDE_SCOPE; broad_result=40; rank_in_cluster=27</x:v>
      </x:c>
      <x:c r="AH9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2" s="42" t="str">
        <x:v>Stage-5:STEP8&gt;STEP10&gt;STEP11&gt;STEP12_CORRECTIONS&gt;STEP12_V6_TARGET_CONTRACT&gt;STEP14A_OVERLAY | Step-08:P2-02:result:40</x:v>
      </x:c>
    </x:row>
    <x:row r="953" ht="30" customHeight="1">
      <x:c r="A953" s="42" t="str">
        <x:v>PHR-BB2AAFD40C4B</x:v>
      </x:c>
      <x:c r="B953" s="42" t="str">
        <x:v>дом с панорамными окнами под ключ</x:v>
      </x:c>
      <x:c r="C953" s="42" t="str">
        <x:v>ASSIGNED</x:v>
      </x:c>
      <x:c r="D953" s="42" t="str">
        <x:v>ДА</x:v>
      </x:c>
      <x:c r="E953" s="42" t="str">
        <x:v>Москва</x:v>
      </x:c>
      <x:c r="F953" s="42" t="n">
        <x:v>213</x:v>
      </x:c>
      <x:c r="G953" s="42" t="str">
        <x:v>DEVICE_ALL</x:v>
      </x:c>
      <x:c r="H953" s="43" t="n">
        <x:v>39</x:v>
      </x:c>
      <x:c r="I953" s="43" t="n">
        <x:v>0</x:v>
      </x:c>
      <x:c r="J953" s="42" t="str">
        <x:v>BROAD_GETTOP_NO_OPERATORS__RESULT</x:v>
      </x:c>
      <x:c r="K953" s="42" t="str">
        <x:v>MAX_PER_PHRASE_SEPARATELY_FOR_RESULT_AND_ASSOCIATION</x:v>
      </x:c>
      <x:c r="L953" s="42" t="str">
        <x:v>P2-02</x:v>
      </x:c>
      <x:c r="M953" s="43" t="n">
        <x:v>1</x:v>
      </x:c>
      <x:c r="N953" s="42" t="str">
        <x:v>2026-08-28</x:v>
      </x:c>
      <x:c r="O953" s="42" t="str">
        <x:v>OUTSIDE_REAL_ESTATE_ARCHITECTURE</x:v>
      </x:c>
      <x:c r="P953" s="42" t="str">
        <x:v>Дом с панорамными окнами</x:v>
      </x:c>
      <x:c r="Q953" s="42" t="str">
        <x:v>дом с панорамными окнами</x:v>
      </x:c>
      <x:c r="R953" s="42" t="str">
        <x:v>real-estate/architecture/project inspiration not seeking window/glazing work</x:v>
      </x:c>
      <x:c r="S953" s="42" t="str">
        <x:v>OUTSIDE</x:v>
      </x:c>
      <x:c r="T953" s="42" t="str">
        <x:v>OUTSIDE_SCOPE</x:v>
      </x:c>
      <x:c r="U953" s="42" t="str">
        <x:v>HIGH</x:v>
      </x:c>
      <x:c r="V953" s="42" t="str">
        <x:v>НЕ БЫЛО СОХРАНЁННОГО URL</x:v>
      </x:c>
      <x:c r="W953" s="42" t="str">
        <x:v>НЕТ ОТДЕЛЬНОЙ СТРАНИЦЫ — OUTSIDE_SCOPE_NO_ACTION</x:v>
      </x:c>
      <x:c r="X953" s="42" t="str">
        <x:v>НЕТ КАНОНИЧЕСКОЙ ПОДДЕРЖИВАЮЩЕЙ СТРАНИЦЫ</x:v>
      </x:c>
      <x:c r="Y953" s="42" t="str">
        <x:v>OUTSIDE</x:v>
      </x:c>
      <x:c r="Z953" s="42" t="str">
        <x:v>OUTSIDE_SCOPE_NO_ACTION</x:v>
      </x:c>
      <x:c r="AA953" s="42" t="str">
        <x:v>FINAL_WITHIN_STEP12_EVIDENCE</x:v>
      </x:c>
      <x:c r="AB953" s="42" t="str">
        <x:v>NONE</x:v>
      </x:c>
      <x:c r="AC953" s="42" t="str">
        <x:v>REVIEW_SEARCH</x:v>
      </x:c>
      <x:c r="AD953" s="43" t="n">
        <x:f>COUNTIFS($O$2:$O$2333,$O953,$H$2:$H$2333,"&gt;"&amp;$H953)+COUNTIFS($O$2:$O$2333,$O953,$H$2:$H$2333,$H953,$B$2:$B$2333,"&lt;"&amp;$B953)+1</x:f>
        <x:v>28</x:v>
      </x:c>
      <x:c r="AE953" s="43" t="n">
        <x:f>COUNTIFS($W$2:$W$2333,$W953,$H$2:$H$2333,"&gt;"&amp;$H953)+COUNTIFS($W$2:$W$2333,$W953,$H$2:$H$2333,$H953,$B$2:$B$2333,"&lt;"&amp;$B953)+1</x:f>
        <x:v>62</x:v>
      </x:c>
      <x:c r="AF953" s="42" t="str">
        <x:v>P4 — БЕЗ ОТДЕЛЬНОЙ СТРАНИЦЫ</x:v>
      </x:c>
      <x:c r="AG953" s="42" t="str">
        <x:v>action=OUTSIDE_SCOPE_NO_ACTION; business_boundary=OUTSIDE_SCOPE; broad_result=39; rank_in_cluster=28</x:v>
      </x:c>
      <x:c r="AH9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3" s="42" t="str">
        <x:v>Stage-5:STEP8&gt;STEP10&gt;STEP11&gt;STEP12_CORRECTIONS&gt;STEP12_V6_TARGET_CONTRACT&gt;STEP14A_OVERLAY | Step-08:P2-02:result:39</x:v>
      </x:c>
    </x:row>
    <x:row r="954" ht="30" customHeight="1">
      <x:c r="A954" s="42" t="str">
        <x:v>PHR-C2EE059F9D3F</x:v>
      </x:c>
      <x:c r="B954" s="42" t="str">
        <x:v>бассейн с панорамными окнами</x:v>
      </x:c>
      <x:c r="C954" s="42" t="str">
        <x:v>ASSIGNED</x:v>
      </x:c>
      <x:c r="D954" s="42" t="str">
        <x:v>ДА</x:v>
      </x:c>
      <x:c r="E954" s="42" t="str">
        <x:v>Москва</x:v>
      </x:c>
      <x:c r="F954" s="42" t="n">
        <x:v>213</x:v>
      </x:c>
      <x:c r="G954" s="42" t="str">
        <x:v>DEVICE_ALL</x:v>
      </x:c>
      <x:c r="H954" s="43" t="n">
        <x:v>38</x:v>
      </x:c>
      <x:c r="I954" s="43" t="n">
        <x:v>0</x:v>
      </x:c>
      <x:c r="J954" s="42" t="str">
        <x:v>BROAD_GETTOP_NO_OPERATORS__RESULT</x:v>
      </x:c>
      <x:c r="K954" s="42" t="str">
        <x:v>MAX_PER_PHRASE_SEPARATELY_FOR_RESULT_AND_ASSOCIATION</x:v>
      </x:c>
      <x:c r="L954" s="42" t="str">
        <x:v>P2-02</x:v>
      </x:c>
      <x:c r="M954" s="43" t="n">
        <x:v>1</x:v>
      </x:c>
      <x:c r="N954" s="42" t="str">
        <x:v>2026-08-28</x:v>
      </x:c>
      <x:c r="O954" s="42" t="str">
        <x:v>OUTSIDE_REAL_ESTATE_ARCHITECTURE</x:v>
      </x:c>
      <x:c r="P954" s="42" t="str">
        <x:v>Дом с панорамными окнами</x:v>
      </x:c>
      <x:c r="Q954" s="42" t="str">
        <x:v>дом с панорамными окнами</x:v>
      </x:c>
      <x:c r="R954" s="42" t="str">
        <x:v>real-estate/architecture/project inspiration not seeking window/glazing work</x:v>
      </x:c>
      <x:c r="S954" s="42" t="str">
        <x:v>OUTSIDE</x:v>
      </x:c>
      <x:c r="T954" s="42" t="str">
        <x:v>OUTSIDE_SCOPE</x:v>
      </x:c>
      <x:c r="U954" s="42" t="str">
        <x:v>HIGH</x:v>
      </x:c>
      <x:c r="V954" s="42" t="str">
        <x:v>НЕ БЫЛО СОХРАНЁННОГО URL</x:v>
      </x:c>
      <x:c r="W954" s="42" t="str">
        <x:v>НЕТ ОТДЕЛЬНОЙ СТРАНИЦЫ — OUTSIDE_SCOPE_NO_ACTION</x:v>
      </x:c>
      <x:c r="X954" s="42" t="str">
        <x:v>НЕТ КАНОНИЧЕСКОЙ ПОДДЕРЖИВАЮЩЕЙ СТРАНИЦЫ</x:v>
      </x:c>
      <x:c r="Y954" s="42" t="str">
        <x:v>OUTSIDE</x:v>
      </x:c>
      <x:c r="Z954" s="42" t="str">
        <x:v>OUTSIDE_SCOPE_NO_ACTION</x:v>
      </x:c>
      <x:c r="AA954" s="42" t="str">
        <x:v>FINAL_WITHIN_STEP12_EVIDENCE</x:v>
      </x:c>
      <x:c r="AB954" s="42" t="str">
        <x:v>NONE</x:v>
      </x:c>
      <x:c r="AC954" s="42" t="str">
        <x:v>REVIEW_SEARCH</x:v>
      </x:c>
      <x:c r="AD954" s="43" t="n">
        <x:f>COUNTIFS($O$2:$O$2333,$O954,$H$2:$H$2333,"&gt;"&amp;$H954)+COUNTIFS($O$2:$O$2333,$O954,$H$2:$H$2333,$H954,$B$2:$B$2333,"&lt;"&amp;$B954)+1</x:f>
        <x:v>29</x:v>
      </x:c>
      <x:c r="AE954" s="43" t="n">
        <x:f>COUNTIFS($W$2:$W$2333,$W954,$H$2:$H$2333,"&gt;"&amp;$H954)+COUNTIFS($W$2:$W$2333,$W954,$H$2:$H$2333,$H954,$B$2:$B$2333,"&lt;"&amp;$B954)+1</x:f>
        <x:v>63</x:v>
      </x:c>
      <x:c r="AF954" s="42" t="str">
        <x:v>P4 — БЕЗ ОТДЕЛЬНОЙ СТРАНИЦЫ</x:v>
      </x:c>
      <x:c r="AG954" s="42" t="str">
        <x:v>action=OUTSIDE_SCOPE_NO_ACTION; business_boundary=OUTSIDE_SCOPE; broad_result=38; rank_in_cluster=29</x:v>
      </x:c>
      <x:c r="AH9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4" s="42" t="str">
        <x:v>Stage-5:STEP8&gt;STEP10&gt;STEP11&gt;STEP12_CORRECTIONS&gt;STEP12_V6_TARGET_CONTRACT&gt;STEP14A_OVERLAY | Step-08:P2-02:result:38</x:v>
      </x:c>
    </x:row>
    <x:row r="955" ht="30" customHeight="1">
      <x:c r="A955" s="42" t="str">
        <x:v>PHR-BC93C36802CD</x:v>
      </x:c>
      <x:c r="B955" s="42" t="str">
        <x:v>дом из бруса с панорамными окнами</x:v>
      </x:c>
      <x:c r="C955" s="42" t="str">
        <x:v>ASSIGNED</x:v>
      </x:c>
      <x:c r="D955" s="42" t="str">
        <x:v>ДА</x:v>
      </x:c>
      <x:c r="E955" s="42" t="str">
        <x:v>Москва</x:v>
      </x:c>
      <x:c r="F955" s="42" t="n">
        <x:v>213</x:v>
      </x:c>
      <x:c r="G955" s="42" t="str">
        <x:v>DEVICE_ALL</x:v>
      </x:c>
      <x:c r="H955" s="43" t="n">
        <x:v>38</x:v>
      </x:c>
      <x:c r="I955" s="43" t="n">
        <x:v>0</x:v>
      </x:c>
      <x:c r="J955" s="42" t="str">
        <x:v>BROAD_GETTOP_NO_OPERATORS__RESULT</x:v>
      </x:c>
      <x:c r="K955" s="42" t="str">
        <x:v>MAX_PER_PHRASE_SEPARATELY_FOR_RESULT_AND_ASSOCIATION</x:v>
      </x:c>
      <x:c r="L955" s="42" t="str">
        <x:v>P2-02</x:v>
      </x:c>
      <x:c r="M955" s="43" t="n">
        <x:v>1</x:v>
      </x:c>
      <x:c r="N955" s="42" t="str">
        <x:v>2026-08-28</x:v>
      </x:c>
      <x:c r="O955" s="42" t="str">
        <x:v>OUTSIDE_REAL_ESTATE_ARCHITECTURE</x:v>
      </x:c>
      <x:c r="P955" s="42" t="str">
        <x:v>Дом с панорамными окнами</x:v>
      </x:c>
      <x:c r="Q955" s="42" t="str">
        <x:v>дом с панорамными окнами</x:v>
      </x:c>
      <x:c r="R955" s="42" t="str">
        <x:v>real-estate/architecture/project inspiration not seeking window/glazing work</x:v>
      </x:c>
      <x:c r="S955" s="42" t="str">
        <x:v>OUTSIDE</x:v>
      </x:c>
      <x:c r="T955" s="42" t="str">
        <x:v>OUTSIDE_SCOPE</x:v>
      </x:c>
      <x:c r="U955" s="42" t="str">
        <x:v>HIGH</x:v>
      </x:c>
      <x:c r="V955" s="42" t="str">
        <x:v>НЕ БЫЛО СОХРАНЁННОГО URL</x:v>
      </x:c>
      <x:c r="W955" s="42" t="str">
        <x:v>НЕТ ОТДЕЛЬНОЙ СТРАНИЦЫ — OUTSIDE_SCOPE_NO_ACTION</x:v>
      </x:c>
      <x:c r="X955" s="42" t="str">
        <x:v>НЕТ КАНОНИЧЕСКОЙ ПОДДЕРЖИВАЮЩЕЙ СТРАНИЦЫ</x:v>
      </x:c>
      <x:c r="Y955" s="42" t="str">
        <x:v>OUTSIDE</x:v>
      </x:c>
      <x:c r="Z955" s="42" t="str">
        <x:v>OUTSIDE_SCOPE_NO_ACTION</x:v>
      </x:c>
      <x:c r="AA955" s="42" t="str">
        <x:v>FINAL_WITHIN_STEP12_EVIDENCE</x:v>
      </x:c>
      <x:c r="AB955" s="42" t="str">
        <x:v>NONE</x:v>
      </x:c>
      <x:c r="AC955" s="42" t="str">
        <x:v>ORDINARY_SEARCH_ELIGIBLE</x:v>
      </x:c>
      <x:c r="AD955" s="43" t="n">
        <x:f>COUNTIFS($O$2:$O$2333,$O955,$H$2:$H$2333,"&gt;"&amp;$H955)+COUNTIFS($O$2:$O$2333,$O955,$H$2:$H$2333,$H955,$B$2:$B$2333,"&lt;"&amp;$B955)+1</x:f>
        <x:v>30</x:v>
      </x:c>
      <x:c r="AE955" s="43" t="n">
        <x:f>COUNTIFS($W$2:$W$2333,$W955,$H$2:$H$2333,"&gt;"&amp;$H955)+COUNTIFS($W$2:$W$2333,$W955,$H$2:$H$2333,$H955,$B$2:$B$2333,"&lt;"&amp;$B955)+1</x:f>
        <x:v>64</x:v>
      </x:c>
      <x:c r="AF955" s="42" t="str">
        <x:v>P4 — БЕЗ ОТДЕЛЬНОЙ СТРАНИЦЫ</x:v>
      </x:c>
      <x:c r="AG955" s="42" t="str">
        <x:v>action=OUTSIDE_SCOPE_NO_ACTION; business_boundary=OUTSIDE_SCOPE; broad_result=38; rank_in_cluster=30</x:v>
      </x:c>
      <x:c r="AH9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55" s="42" t="str">
        <x:v>Stage-5:STEP8&gt;STEP10&gt;STEP11&gt;STEP12_CORRECTIONS&gt;STEP12_V6_TARGET_CONTRACT&gt;STEP14A_OVERLAY | Step-08:P2-02:result:38</x:v>
      </x:c>
    </x:row>
    <x:row r="956" ht="30" customHeight="1">
      <x:c r="A956" s="42" t="str">
        <x:v>PHR-35B6EDDD8690</x:v>
      </x:c>
      <x:c r="B956" s="42" t="str">
        <x:v>кухня гостиная с панорамными окнами</x:v>
      </x:c>
      <x:c r="C956" s="42" t="str">
        <x:v>ASSIGNED</x:v>
      </x:c>
      <x:c r="D956" s="42" t="str">
        <x:v>ДА</x:v>
      </x:c>
      <x:c r="E956" s="42" t="str">
        <x:v>Москва</x:v>
      </x:c>
      <x:c r="F956" s="42" t="n">
        <x:v>213</x:v>
      </x:c>
      <x:c r="G956" s="42" t="str">
        <x:v>DEVICE_ALL</x:v>
      </x:c>
      <x:c r="H956" s="43" t="n">
        <x:v>38</x:v>
      </x:c>
      <x:c r="I956" s="43" t="n">
        <x:v>0</x:v>
      </x:c>
      <x:c r="J956" s="42" t="str">
        <x:v>BROAD_GETTOP_NO_OPERATORS__RESULT</x:v>
      </x:c>
      <x:c r="K956" s="42" t="str">
        <x:v>MAX_PER_PHRASE_SEPARATELY_FOR_RESULT_AND_ASSOCIATION</x:v>
      </x:c>
      <x:c r="L956" s="42" t="str">
        <x:v>P2-02</x:v>
      </x:c>
      <x:c r="M956" s="43" t="n">
        <x:v>1</x:v>
      </x:c>
      <x:c r="N956" s="42" t="str">
        <x:v>2026-08-28</x:v>
      </x:c>
      <x:c r="O956" s="42" t="str">
        <x:v>OUTSIDE_REAL_ESTATE_ARCHITECTURE</x:v>
      </x:c>
      <x:c r="P956" s="42" t="str">
        <x:v>Дом с панорамными окнами</x:v>
      </x:c>
      <x:c r="Q956" s="42" t="str">
        <x:v>дом с панорамными окнами</x:v>
      </x:c>
      <x:c r="R956" s="42" t="str">
        <x:v>real-estate/architecture/project inspiration not seeking window/glazing work</x:v>
      </x:c>
      <x:c r="S956" s="42" t="str">
        <x:v>OUTSIDE</x:v>
      </x:c>
      <x:c r="T956" s="42" t="str">
        <x:v>OUTSIDE_SCOPE</x:v>
      </x:c>
      <x:c r="U956" s="42" t="str">
        <x:v>HIGH</x:v>
      </x:c>
      <x:c r="V956" s="42" t="str">
        <x:v>НЕ БЫЛО СОХРАНЁННОГО URL</x:v>
      </x:c>
      <x:c r="W956" s="42" t="str">
        <x:v>НЕТ ОТДЕЛЬНОЙ СТРАНИЦЫ — OUTSIDE_SCOPE_NO_ACTION</x:v>
      </x:c>
      <x:c r="X956" s="42" t="str">
        <x:v>НЕТ КАНОНИЧЕСКОЙ ПОДДЕРЖИВАЮЩЕЙ СТРАНИЦЫ</x:v>
      </x:c>
      <x:c r="Y956" s="42" t="str">
        <x:v>OUTSIDE</x:v>
      </x:c>
      <x:c r="Z956" s="42" t="str">
        <x:v>OUTSIDE_SCOPE_NO_ACTION</x:v>
      </x:c>
      <x:c r="AA956" s="42" t="str">
        <x:v>FINAL_WITHIN_STEP12_EVIDENCE</x:v>
      </x:c>
      <x:c r="AB956" s="42" t="str">
        <x:v>NONE</x:v>
      </x:c>
      <x:c r="AC956" s="42" t="str">
        <x:v>REVIEW_SEARCH</x:v>
      </x:c>
      <x:c r="AD956" s="43" t="n">
        <x:f>COUNTIFS($O$2:$O$2333,$O956,$H$2:$H$2333,"&gt;"&amp;$H956)+COUNTIFS($O$2:$O$2333,$O956,$H$2:$H$2333,$H956,$B$2:$B$2333,"&lt;"&amp;$B956)+1</x:f>
        <x:v>31</x:v>
      </x:c>
      <x:c r="AE956" s="43" t="n">
        <x:f>COUNTIFS($W$2:$W$2333,$W956,$H$2:$H$2333,"&gt;"&amp;$H956)+COUNTIFS($W$2:$W$2333,$W956,$H$2:$H$2333,$H956,$B$2:$B$2333,"&lt;"&amp;$B956)+1</x:f>
        <x:v>65</x:v>
      </x:c>
      <x:c r="AF956" s="42" t="str">
        <x:v>P4 — БЕЗ ОТДЕЛЬНОЙ СТРАНИЦЫ</x:v>
      </x:c>
      <x:c r="AG956" s="42" t="str">
        <x:v>action=OUTSIDE_SCOPE_NO_ACTION; business_boundary=OUTSIDE_SCOPE; broad_result=38; rank_in_cluster=31</x:v>
      </x:c>
      <x:c r="AH9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6" s="42" t="str">
        <x:v>Stage-5:STEP8&gt;STEP10&gt;STEP11&gt;STEP12_CORRECTIONS&gt;STEP12_V6_TARGET_CONTRACT&gt;STEP14A_OVERLAY | Step-08:P2-02:result:38</x:v>
      </x:c>
    </x:row>
    <x:row r="957" ht="30" customHeight="1">
      <x:c r="A957" s="42" t="str">
        <x:v>PHR-B72E0DDD6FBA</x:v>
      </x:c>
      <x:c r="B957" s="42" t="str">
        <x:v>проекты домов с панорамными окнами и террасой</x:v>
      </x:c>
      <x:c r="C957" s="42" t="str">
        <x:v>ASSIGNED</x:v>
      </x:c>
      <x:c r="D957" s="42" t="str">
        <x:v>ДА</x:v>
      </x:c>
      <x:c r="E957" s="42" t="str">
        <x:v>Москва</x:v>
      </x:c>
      <x:c r="F957" s="42" t="n">
        <x:v>213</x:v>
      </x:c>
      <x:c r="G957" s="42" t="str">
        <x:v>DEVICE_ALL</x:v>
      </x:c>
      <x:c r="H957" s="43" t="n">
        <x:v>37</x:v>
      </x:c>
      <x:c r="I957" s="43" t="n">
        <x:v>0</x:v>
      </x:c>
      <x:c r="J957" s="42" t="str">
        <x:v>BROAD_GETTOP_NO_OPERATORS__RESULT</x:v>
      </x:c>
      <x:c r="K957" s="42" t="str">
        <x:v>MAX_PER_PHRASE_SEPARATELY_FOR_RESULT_AND_ASSOCIATION</x:v>
      </x:c>
      <x:c r="L957" s="42" t="str">
        <x:v>P2-02</x:v>
      </x:c>
      <x:c r="M957" s="43" t="n">
        <x:v>1</x:v>
      </x:c>
      <x:c r="N957" s="42" t="str">
        <x:v>2026-08-28</x:v>
      </x:c>
      <x:c r="O957" s="42" t="str">
        <x:v>OUTSIDE_REAL_ESTATE_ARCHITECTURE</x:v>
      </x:c>
      <x:c r="P957" s="42" t="str">
        <x:v>Дом с панорамными окнами</x:v>
      </x:c>
      <x:c r="Q957" s="42" t="str">
        <x:v>дом с панорамными окнами</x:v>
      </x:c>
      <x:c r="R957" s="42" t="str">
        <x:v>real-estate/architecture/project inspiration not seeking window/glazing work</x:v>
      </x:c>
      <x:c r="S957" s="42" t="str">
        <x:v>OUTSIDE</x:v>
      </x:c>
      <x:c r="T957" s="42" t="str">
        <x:v>OUTSIDE_SCOPE</x:v>
      </x:c>
      <x:c r="U957" s="42" t="str">
        <x:v>HIGH</x:v>
      </x:c>
      <x:c r="V957" s="42" t="str">
        <x:v>https://okno-msk.ru/nashi-raboty/</x:v>
      </x:c>
      <x:c r="W957" s="42" t="str">
        <x:v>НЕТ ОТДЕЛЬНОЙ СТРАНИЦЫ — OUTSIDE_SCOPE_NO_ACTION</x:v>
      </x:c>
      <x:c r="X957" s="42" t="str">
        <x:v>НЕТ КАНОНИЧЕСКОЙ ПОДДЕРЖИВАЮЩЕЙ СТРАНИЦЫ</x:v>
      </x:c>
      <x:c r="Y957" s="42" t="str">
        <x:v>OUTSIDE</x:v>
      </x:c>
      <x:c r="Z957" s="42" t="str">
        <x:v>OUTSIDE_SCOPE_NO_ACTION</x:v>
      </x:c>
      <x:c r="AA957" s="42" t="str">
        <x:v>FINAL_WITHIN_STEP12_EVIDENCE</x:v>
      </x:c>
      <x:c r="AB957" s="42" t="str">
        <x:v>NONE</x:v>
      </x:c>
      <x:c r="AC957" s="42" t="str">
        <x:v>REVIEW_SEARCH</x:v>
      </x:c>
      <x:c r="AD957" s="43" t="n">
        <x:f>COUNTIFS($O$2:$O$2333,$O957,$H$2:$H$2333,"&gt;"&amp;$H957)+COUNTIFS($O$2:$O$2333,$O957,$H$2:$H$2333,$H957,$B$2:$B$2333,"&lt;"&amp;$B957)+1</x:f>
        <x:v>32</x:v>
      </x:c>
      <x:c r="AE957" s="43" t="n">
        <x:f>COUNTIFS($W$2:$W$2333,$W957,$H$2:$H$2333,"&gt;"&amp;$H957)+COUNTIFS($W$2:$W$2333,$W957,$H$2:$H$2333,$H957,$B$2:$B$2333,"&lt;"&amp;$B957)+1</x:f>
        <x:v>66</x:v>
      </x:c>
      <x:c r="AF957" s="42" t="str">
        <x:v>P4 — БЕЗ ОТДЕЛЬНОЙ СТРАНИЦЫ</x:v>
      </x:c>
      <x:c r="AG957" s="42" t="str">
        <x:v>action=OUTSIDE_SCOPE_NO_ACTION; business_boundary=OUTSIDE_SCOPE; broad_result=37; rank_in_cluster=32</x:v>
      </x:c>
      <x:c r="AH9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7" s="42" t="str">
        <x:v>Stage-5:STEP8&gt;STEP10&gt;STEP11&gt;STEP12_CORRECTIONS&gt;STEP12_V6_TARGET_CONTRACT&gt;STEP14A_OVERLAY | Step-08:P2-02:result:37</x:v>
      </x:c>
    </x:row>
    <x:row r="958" ht="30" customHeight="1">
      <x:c r="A958" s="42" t="str">
        <x:v>PHR-AFB064D357AD</x:v>
      </x:c>
      <x:c r="B958" s="42" t="str">
        <x:v>дом в лесу с панорамными окнами</x:v>
      </x:c>
      <x:c r="C958" s="42" t="str">
        <x:v>ASSIGNED</x:v>
      </x:c>
      <x:c r="D958" s="42" t="str">
        <x:v>ДА</x:v>
      </x:c>
      <x:c r="E958" s="42" t="str">
        <x:v>Москва</x:v>
      </x:c>
      <x:c r="F958" s="42" t="n">
        <x:v>213</x:v>
      </x:c>
      <x:c r="G958" s="42" t="str">
        <x:v>DEVICE_ALL</x:v>
      </x:c>
      <x:c r="H958" s="43" t="n">
        <x:v>36</x:v>
      </x:c>
      <x:c r="I958" s="43" t="n">
        <x:v>0</x:v>
      </x:c>
      <x:c r="J958" s="42" t="str">
        <x:v>BROAD_GETTOP_NO_OPERATORS__RESULT</x:v>
      </x:c>
      <x:c r="K958" s="42" t="str">
        <x:v>MAX_PER_PHRASE_SEPARATELY_FOR_RESULT_AND_ASSOCIATION</x:v>
      </x:c>
      <x:c r="L958" s="42" t="str">
        <x:v>P2-02</x:v>
      </x:c>
      <x:c r="M958" s="43" t="n">
        <x:v>1</x:v>
      </x:c>
      <x:c r="N958" s="42" t="str">
        <x:v>2026-08-28</x:v>
      </x:c>
      <x:c r="O958" s="42" t="str">
        <x:v>OUTSIDE_REAL_ESTATE_ARCHITECTURE</x:v>
      </x:c>
      <x:c r="P958" s="42" t="str">
        <x:v>Дом с панорамными окнами</x:v>
      </x:c>
      <x:c r="Q958" s="42" t="str">
        <x:v>дом с панорамными окнами</x:v>
      </x:c>
      <x:c r="R958" s="42" t="str">
        <x:v>real-estate/architecture/project inspiration not seeking window/glazing work</x:v>
      </x:c>
      <x:c r="S958" s="42" t="str">
        <x:v>OUTSIDE</x:v>
      </x:c>
      <x:c r="T958" s="42" t="str">
        <x:v>OUTSIDE_SCOPE</x:v>
      </x:c>
      <x:c r="U958" s="42" t="str">
        <x:v>HIGH</x:v>
      </x:c>
      <x:c r="V958" s="42" t="str">
        <x:v>НЕ БЫЛО СОХРАНЁННОГО URL</x:v>
      </x:c>
      <x:c r="W958" s="42" t="str">
        <x:v>НЕТ ОТДЕЛЬНОЙ СТРАНИЦЫ — OUTSIDE_SCOPE_NO_ACTION</x:v>
      </x:c>
      <x:c r="X958" s="42" t="str">
        <x:v>НЕТ КАНОНИЧЕСКОЙ ПОДДЕРЖИВАЮЩЕЙ СТРАНИЦЫ</x:v>
      </x:c>
      <x:c r="Y958" s="42" t="str">
        <x:v>OUTSIDE</x:v>
      </x:c>
      <x:c r="Z958" s="42" t="str">
        <x:v>OUTSIDE_SCOPE_NO_ACTION</x:v>
      </x:c>
      <x:c r="AA958" s="42" t="str">
        <x:v>FINAL_WITHIN_STEP12_EVIDENCE</x:v>
      </x:c>
      <x:c r="AB958" s="42" t="str">
        <x:v>NONE</x:v>
      </x:c>
      <x:c r="AC958" s="42" t="str">
        <x:v>REVIEW_SEARCH</x:v>
      </x:c>
      <x:c r="AD958" s="43" t="n">
        <x:f>COUNTIFS($O$2:$O$2333,$O958,$H$2:$H$2333,"&gt;"&amp;$H958)+COUNTIFS($O$2:$O$2333,$O958,$H$2:$H$2333,$H958,$B$2:$B$2333,"&lt;"&amp;$B958)+1</x:f>
        <x:v>33</x:v>
      </x:c>
      <x:c r="AE958" s="43" t="n">
        <x:f>COUNTIFS($W$2:$W$2333,$W958,$H$2:$H$2333,"&gt;"&amp;$H958)+COUNTIFS($W$2:$W$2333,$W958,$H$2:$H$2333,$H958,$B$2:$B$2333,"&lt;"&amp;$B958)+1</x:f>
        <x:v>67</x:v>
      </x:c>
      <x:c r="AF958" s="42" t="str">
        <x:v>P4 — БЕЗ ОТДЕЛЬНОЙ СТРАНИЦЫ</x:v>
      </x:c>
      <x:c r="AG958" s="42" t="str">
        <x:v>action=OUTSIDE_SCOPE_NO_ACTION; business_boundary=OUTSIDE_SCOPE; broad_result=36; rank_in_cluster=33</x:v>
      </x:c>
      <x:c r="AH9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8" s="42" t="str">
        <x:v>Stage-5:STEP8&gt;STEP10&gt;STEP11&gt;STEP12_CORRECTIONS&gt;STEP12_V6_TARGET_CONTRACT&gt;STEP14A_OVERLAY | Step-08:P2-02:result:36</x:v>
      </x:c>
    </x:row>
    <x:row r="959" ht="30" customHeight="1">
      <x:c r="A959" s="42" t="str">
        <x:v>PHR-870458EE9F12</x:v>
      </x:c>
      <x:c r="B959" s="42" t="str">
        <x:v>дом треугольный как называется с панорамными окнами</x:v>
      </x:c>
      <x:c r="C959" s="42" t="str">
        <x:v>ASSIGNED</x:v>
      </x:c>
      <x:c r="D959" s="42" t="str">
        <x:v>ДА</x:v>
      </x:c>
      <x:c r="E959" s="42" t="str">
        <x:v>Москва</x:v>
      </x:c>
      <x:c r="F959" s="42" t="n">
        <x:v>213</x:v>
      </x:c>
      <x:c r="G959" s="42" t="str">
        <x:v>DEVICE_ALL</x:v>
      </x:c>
      <x:c r="H959" s="43" t="n">
        <x:v>35</x:v>
      </x:c>
      <x:c r="I959" s="43" t="n">
        <x:v>0</x:v>
      </x:c>
      <x:c r="J959" s="42" t="str">
        <x:v>BROAD_GETTOP_NO_OPERATORS__RESULT</x:v>
      </x:c>
      <x:c r="K959" s="42" t="str">
        <x:v>MAX_PER_PHRASE_SEPARATELY_FOR_RESULT_AND_ASSOCIATION</x:v>
      </x:c>
      <x:c r="L959" s="42" t="str">
        <x:v>P2-02</x:v>
      </x:c>
      <x:c r="M959" s="43" t="n">
        <x:v>1</x:v>
      </x:c>
      <x:c r="N959" s="42" t="str">
        <x:v>2026-08-28</x:v>
      </x:c>
      <x:c r="O959" s="42" t="str">
        <x:v>OUTSIDE_REAL_ESTATE_ARCHITECTURE</x:v>
      </x:c>
      <x:c r="P959" s="42" t="str">
        <x:v>Дом с панорамными окнами</x:v>
      </x:c>
      <x:c r="Q959" s="42" t="str">
        <x:v>дом с панорамными окнами</x:v>
      </x:c>
      <x:c r="R959" s="42" t="str">
        <x:v>real-estate/architecture/project inspiration not seeking window/glazing work</x:v>
      </x:c>
      <x:c r="S959" s="42" t="str">
        <x:v>OUTSIDE</x:v>
      </x:c>
      <x:c r="T959" s="42" t="str">
        <x:v>OUTSIDE_SCOPE</x:v>
      </x:c>
      <x:c r="U959" s="42" t="str">
        <x:v>HIGH</x:v>
      </x:c>
      <x:c r="V959" s="42" t="str">
        <x:v>НЕ БЫЛО СОХРАНЁННОГО URL</x:v>
      </x:c>
      <x:c r="W959" s="42" t="str">
        <x:v>НЕТ ОТДЕЛЬНОЙ СТРАНИЦЫ — OUTSIDE_SCOPE_NO_ACTION</x:v>
      </x:c>
      <x:c r="X959" s="42" t="str">
        <x:v>НЕТ КАНОНИЧЕСКОЙ ПОДДЕРЖИВАЮЩЕЙ СТРАНИЦЫ</x:v>
      </x:c>
      <x:c r="Y959" s="42" t="str">
        <x:v>OUTSIDE</x:v>
      </x:c>
      <x:c r="Z959" s="42" t="str">
        <x:v>OUTSIDE_SCOPE_NO_ACTION</x:v>
      </x:c>
      <x:c r="AA959" s="42" t="str">
        <x:v>FINAL_WITHIN_STEP12_EVIDENCE</x:v>
      </x:c>
      <x:c r="AB959" s="42" t="str">
        <x:v>NONE</x:v>
      </x:c>
      <x:c r="AC959" s="42" t="str">
        <x:v>REVIEW_SEARCH</x:v>
      </x:c>
      <x:c r="AD959" s="43" t="n">
        <x:f>COUNTIFS($O$2:$O$2333,$O959,$H$2:$H$2333,"&gt;"&amp;$H959)+COUNTIFS($O$2:$O$2333,$O959,$H$2:$H$2333,$H959,$B$2:$B$2333,"&lt;"&amp;$B959)+1</x:f>
        <x:v>34</x:v>
      </x:c>
      <x:c r="AE959" s="43" t="n">
        <x:f>COUNTIFS($W$2:$W$2333,$W959,$H$2:$H$2333,"&gt;"&amp;$H959)+COUNTIFS($W$2:$W$2333,$W959,$H$2:$H$2333,$H959,$B$2:$B$2333,"&lt;"&amp;$B959)+1</x:f>
        <x:v>69</x:v>
      </x:c>
      <x:c r="AF959" s="42" t="str">
        <x:v>P4 — БЕЗ ОТДЕЛЬНОЙ СТРАНИЦЫ</x:v>
      </x:c>
      <x:c r="AG959" s="42" t="str">
        <x:v>action=OUTSIDE_SCOPE_NO_ACTION; business_boundary=OUTSIDE_SCOPE; broad_result=35; rank_in_cluster=34</x:v>
      </x:c>
      <x:c r="AH9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59" s="42" t="str">
        <x:v>Stage-5:STEP8&gt;STEP10&gt;STEP11&gt;STEP12_CORRECTIONS&gt;STEP12_V6_TARGET_CONTRACT&gt;STEP14A_OVERLAY | Step-08:P2-02:result:35</x:v>
      </x:c>
    </x:row>
    <x:row r="960" ht="30" customHeight="1">
      <x:c r="A960" s="42" t="str">
        <x:v>PHR-70B8871F4096</x:v>
      </x:c>
      <x:c r="B960" s="42" t="str">
        <x:v>барнхаус с панорамными окнами</x:v>
      </x:c>
      <x:c r="C960" s="42" t="str">
        <x:v>ASSIGNED</x:v>
      </x:c>
      <x:c r="D960" s="42" t="str">
        <x:v>ДА</x:v>
      </x:c>
      <x:c r="E960" s="42" t="str">
        <x:v>Москва</x:v>
      </x:c>
      <x:c r="F960" s="42" t="n">
        <x:v>213</x:v>
      </x:c>
      <x:c r="G960" s="42" t="str">
        <x:v>DEVICE_ALL</x:v>
      </x:c>
      <x:c r="H960" s="43" t="n">
        <x:v>31</x:v>
      </x:c>
      <x:c r="I960" s="43" t="n">
        <x:v>0</x:v>
      </x:c>
      <x:c r="J960" s="42" t="str">
        <x:v>BROAD_GETTOP_NO_OPERATORS__RESULT</x:v>
      </x:c>
      <x:c r="K960" s="42" t="str">
        <x:v>MAX_PER_PHRASE_SEPARATELY_FOR_RESULT_AND_ASSOCIATION</x:v>
      </x:c>
      <x:c r="L960" s="42" t="str">
        <x:v>P2-02</x:v>
      </x:c>
      <x:c r="M960" s="43" t="n">
        <x:v>1</x:v>
      </x:c>
      <x:c r="N960" s="42" t="str">
        <x:v>2026-08-28</x:v>
      </x:c>
      <x:c r="O960" s="42" t="str">
        <x:v>OUTSIDE_REAL_ESTATE_ARCHITECTURE</x:v>
      </x:c>
      <x:c r="P960" s="42" t="str">
        <x:v>Дом с панорамными окнами</x:v>
      </x:c>
      <x:c r="Q960" s="42" t="str">
        <x:v>дом с панорамными окнами</x:v>
      </x:c>
      <x:c r="R960" s="42" t="str">
        <x:v>real-estate/architecture/project inspiration not seeking window/glazing work</x:v>
      </x:c>
      <x:c r="S960" s="42" t="str">
        <x:v>OUTSIDE</x:v>
      </x:c>
      <x:c r="T960" s="42" t="str">
        <x:v>OUTSIDE_SCOPE</x:v>
      </x:c>
      <x:c r="U960" s="42" t="str">
        <x:v>HIGH</x:v>
      </x:c>
      <x:c r="V960" s="42" t="str">
        <x:v>НЕ БЫЛО СОХРАНЁННОГО URL</x:v>
      </x:c>
      <x:c r="W960" s="42" t="str">
        <x:v>НЕТ ОТДЕЛЬНОЙ СТРАНИЦЫ — OUTSIDE_SCOPE_NO_ACTION</x:v>
      </x:c>
      <x:c r="X960" s="42" t="str">
        <x:v>НЕТ КАНОНИЧЕСКОЙ ПОДДЕРЖИВАЮЩЕЙ СТРАНИЦЫ</x:v>
      </x:c>
      <x:c r="Y960" s="42" t="str">
        <x:v>OUTSIDE</x:v>
      </x:c>
      <x:c r="Z960" s="42" t="str">
        <x:v>OUTSIDE_SCOPE_NO_ACTION</x:v>
      </x:c>
      <x:c r="AA960" s="42" t="str">
        <x:v>FINAL_WITHIN_STEP12_EVIDENCE</x:v>
      </x:c>
      <x:c r="AB960" s="42" t="str">
        <x:v>NONE</x:v>
      </x:c>
      <x:c r="AC960" s="42" t="str">
        <x:v>REVIEW_SEARCH</x:v>
      </x:c>
      <x:c r="AD960" s="43" t="n">
        <x:f>COUNTIFS($O$2:$O$2333,$O960,$H$2:$H$2333,"&gt;"&amp;$H960)+COUNTIFS($O$2:$O$2333,$O960,$H$2:$H$2333,$H960,$B$2:$B$2333,"&lt;"&amp;$B960)+1</x:f>
        <x:v>35</x:v>
      </x:c>
      <x:c r="AE960" s="43" t="n">
        <x:f>COUNTIFS($W$2:$W$2333,$W960,$H$2:$H$2333,"&gt;"&amp;$H960)+COUNTIFS($W$2:$W$2333,$W960,$H$2:$H$2333,$H960,$B$2:$B$2333,"&lt;"&amp;$B960)+1</x:f>
        <x:v>74</x:v>
      </x:c>
      <x:c r="AF960" s="42" t="str">
        <x:v>P4 — БЕЗ ОТДЕЛЬНОЙ СТРАНИЦЫ</x:v>
      </x:c>
      <x:c r="AG960" s="42" t="str">
        <x:v>action=OUTSIDE_SCOPE_NO_ACTION; business_boundary=OUTSIDE_SCOPE; broad_result=31; rank_in_cluster=35</x:v>
      </x:c>
      <x:c r="AH9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0" s="42" t="str">
        <x:v>Stage-5:STEP8&gt;STEP10&gt;STEP11&gt;STEP12_CORRECTIONS&gt;STEP12_V6_TARGET_CONTRACT&gt;STEP14A_OVERLAY | Step-08:P2-02:result:31</x:v>
      </x:c>
    </x:row>
    <x:row r="961" ht="30" customHeight="1">
      <x:c r="A961" s="42" t="str">
        <x:v>PHR-99E1FAE15B3D</x:v>
      </x:c>
      <x:c r="B961" s="42" t="str">
        <x:v>дом с панорамными окнами с кухни</x:v>
      </x:c>
      <x:c r="C961" s="42" t="str">
        <x:v>ASSIGNED</x:v>
      </x:c>
      <x:c r="D961" s="42" t="str">
        <x:v>ДА</x:v>
      </x:c>
      <x:c r="E961" s="42" t="str">
        <x:v>Москва</x:v>
      </x:c>
      <x:c r="F961" s="42" t="n">
        <x:v>213</x:v>
      </x:c>
      <x:c r="G961" s="42" t="str">
        <x:v>DEVICE_ALL</x:v>
      </x:c>
      <x:c r="H961" s="43" t="n">
        <x:v>31</x:v>
      </x:c>
      <x:c r="I961" s="43" t="n">
        <x:v>0</x:v>
      </x:c>
      <x:c r="J961" s="42" t="str">
        <x:v>BROAD_GETTOP_NO_OPERATORS__RESULT</x:v>
      </x:c>
      <x:c r="K961" s="42" t="str">
        <x:v>MAX_PER_PHRASE_SEPARATELY_FOR_RESULT_AND_ASSOCIATION</x:v>
      </x:c>
      <x:c r="L961" s="42" t="str">
        <x:v>P2-02</x:v>
      </x:c>
      <x:c r="M961" s="43" t="n">
        <x:v>1</x:v>
      </x:c>
      <x:c r="N961" s="42" t="str">
        <x:v>2026-08-28</x:v>
      </x:c>
      <x:c r="O961" s="42" t="str">
        <x:v>OUTSIDE_REAL_ESTATE_ARCHITECTURE</x:v>
      </x:c>
      <x:c r="P961" s="42" t="str">
        <x:v>Дом с панорамными окнами</x:v>
      </x:c>
      <x:c r="Q961" s="42" t="str">
        <x:v>дом с панорамными окнами</x:v>
      </x:c>
      <x:c r="R961" s="42" t="str">
        <x:v>real-estate/architecture/project inspiration not seeking window/glazing work</x:v>
      </x:c>
      <x:c r="S961" s="42" t="str">
        <x:v>OUTSIDE</x:v>
      </x:c>
      <x:c r="T961" s="42" t="str">
        <x:v>OUTSIDE_SCOPE</x:v>
      </x:c>
      <x:c r="U961" s="42" t="str">
        <x:v>HIGH</x:v>
      </x:c>
      <x:c r="V961" s="42" t="str">
        <x:v>НЕ БЫЛО СОХРАНЁННОГО URL</x:v>
      </x:c>
      <x:c r="W961" s="42" t="str">
        <x:v>НЕТ ОТДЕЛЬНОЙ СТРАНИЦЫ — OUTSIDE_SCOPE_NO_ACTION</x:v>
      </x:c>
      <x:c r="X961" s="42" t="str">
        <x:v>НЕТ КАНОНИЧЕСКОЙ ПОДДЕРЖИВАЮЩЕЙ СТРАНИЦЫ</x:v>
      </x:c>
      <x:c r="Y961" s="42" t="str">
        <x:v>OUTSIDE</x:v>
      </x:c>
      <x:c r="Z961" s="42" t="str">
        <x:v>OUTSIDE_SCOPE_NO_ACTION</x:v>
      </x:c>
      <x:c r="AA961" s="42" t="str">
        <x:v>FINAL_WITHIN_STEP12_EVIDENCE</x:v>
      </x:c>
      <x:c r="AB961" s="42" t="str">
        <x:v>NONE</x:v>
      </x:c>
      <x:c r="AC961" s="42" t="str">
        <x:v>REVIEW_SEARCH</x:v>
      </x:c>
      <x:c r="AD961" s="43" t="n">
        <x:f>COUNTIFS($O$2:$O$2333,$O961,$H$2:$H$2333,"&gt;"&amp;$H961)+COUNTIFS($O$2:$O$2333,$O961,$H$2:$H$2333,$H961,$B$2:$B$2333,"&lt;"&amp;$B961)+1</x:f>
        <x:v>36</x:v>
      </x:c>
      <x:c r="AE961" s="43" t="n">
        <x:f>COUNTIFS($W$2:$W$2333,$W961,$H$2:$H$2333,"&gt;"&amp;$H961)+COUNTIFS($W$2:$W$2333,$W961,$H$2:$H$2333,$H961,$B$2:$B$2333,"&lt;"&amp;$B961)+1</x:f>
        <x:v>76</x:v>
      </x:c>
      <x:c r="AF961" s="42" t="str">
        <x:v>P4 — БЕЗ ОТДЕЛЬНОЙ СТРАНИЦЫ</x:v>
      </x:c>
      <x:c r="AG961" s="42" t="str">
        <x:v>action=OUTSIDE_SCOPE_NO_ACTION; business_boundary=OUTSIDE_SCOPE; broad_result=31; rank_in_cluster=36</x:v>
      </x:c>
      <x:c r="AH9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1" s="42" t="str">
        <x:v>Stage-5:STEP8&gt;STEP10&gt;STEP11&gt;STEP12_CORRECTIONS&gt;STEP12_V6_TARGET_CONTRACT&gt;STEP14A_OVERLAY | Step-08:P2-02:result:31</x:v>
      </x:c>
    </x:row>
    <x:row r="962" ht="30" customHeight="1">
      <x:c r="A962" s="42" t="str">
        <x:v>PHR-73E15EB41F07</x:v>
      </x:c>
      <x:c r="B962" s="42" t="str">
        <x:v>домик в лесу с панорамными окнами</x:v>
      </x:c>
      <x:c r="C962" s="42" t="str">
        <x:v>ASSIGNED</x:v>
      </x:c>
      <x:c r="D962" s="42" t="str">
        <x:v>ДА</x:v>
      </x:c>
      <x:c r="E962" s="42" t="str">
        <x:v>Москва</x:v>
      </x:c>
      <x:c r="F962" s="42" t="n">
        <x:v>213</x:v>
      </x:c>
      <x:c r="G962" s="42" t="str">
        <x:v>DEVICE_ALL</x:v>
      </x:c>
      <x:c r="H962" s="43" t="n">
        <x:v>30</x:v>
      </x:c>
      <x:c r="I962" s="43" t="n">
        <x:v>0</x:v>
      </x:c>
      <x:c r="J962" s="42" t="str">
        <x:v>BROAD_GETTOP_NO_OPERATORS__RESULT</x:v>
      </x:c>
      <x:c r="K962" s="42" t="str">
        <x:v>MAX_PER_PHRASE_SEPARATELY_FOR_RESULT_AND_ASSOCIATION</x:v>
      </x:c>
      <x:c r="L962" s="42" t="str">
        <x:v>P2-02</x:v>
      </x:c>
      <x:c r="M962" s="43" t="n">
        <x:v>1</x:v>
      </x:c>
      <x:c r="N962" s="42" t="str">
        <x:v>2026-08-28</x:v>
      </x:c>
      <x:c r="O962" s="42" t="str">
        <x:v>OUTSIDE_REAL_ESTATE_ARCHITECTURE</x:v>
      </x:c>
      <x:c r="P962" s="42" t="str">
        <x:v>Дом с панорамными окнами</x:v>
      </x:c>
      <x:c r="Q962" s="42" t="str">
        <x:v>дом с панорамными окнами</x:v>
      </x:c>
      <x:c r="R962" s="42" t="str">
        <x:v>real-estate/architecture/project inspiration not seeking window/glazing work</x:v>
      </x:c>
      <x:c r="S962" s="42" t="str">
        <x:v>OUTSIDE</x:v>
      </x:c>
      <x:c r="T962" s="42" t="str">
        <x:v>OUTSIDE_SCOPE</x:v>
      </x:c>
      <x:c r="U962" s="42" t="str">
        <x:v>HIGH</x:v>
      </x:c>
      <x:c r="V962" s="42" t="str">
        <x:v>НЕ БЫЛО СОХРАНЁННОГО URL</x:v>
      </x:c>
      <x:c r="W962" s="42" t="str">
        <x:v>НЕТ ОТДЕЛЬНОЙ СТРАНИЦЫ — OUTSIDE_SCOPE_NO_ACTION</x:v>
      </x:c>
      <x:c r="X962" s="42" t="str">
        <x:v>НЕТ КАНОНИЧЕСКОЙ ПОДДЕРЖИВАЮЩЕЙ СТРАНИЦЫ</x:v>
      </x:c>
      <x:c r="Y962" s="42" t="str">
        <x:v>OUTSIDE</x:v>
      </x:c>
      <x:c r="Z962" s="42" t="str">
        <x:v>OUTSIDE_SCOPE_NO_ACTION</x:v>
      </x:c>
      <x:c r="AA962" s="42" t="str">
        <x:v>FINAL_WITHIN_STEP12_EVIDENCE</x:v>
      </x:c>
      <x:c r="AB962" s="42" t="str">
        <x:v>NONE</x:v>
      </x:c>
      <x:c r="AC962" s="42" t="str">
        <x:v>REVIEW_SEARCH</x:v>
      </x:c>
      <x:c r="AD962" s="43" t="n">
        <x:f>COUNTIFS($O$2:$O$2333,$O962,$H$2:$H$2333,"&gt;"&amp;$H962)+COUNTIFS($O$2:$O$2333,$O962,$H$2:$H$2333,$H962,$B$2:$B$2333,"&lt;"&amp;$B962)+1</x:f>
        <x:v>37</x:v>
      </x:c>
      <x:c r="AE962" s="43" t="n">
        <x:f>COUNTIFS($W$2:$W$2333,$W962,$H$2:$H$2333,"&gt;"&amp;$H962)+COUNTIFS($W$2:$W$2333,$W962,$H$2:$H$2333,$H962,$B$2:$B$2333,"&lt;"&amp;$B962)+1</x:f>
        <x:v>78</x:v>
      </x:c>
      <x:c r="AF962" s="42" t="str">
        <x:v>P4 — БЕЗ ОТДЕЛЬНОЙ СТРАНИЦЫ</x:v>
      </x:c>
      <x:c r="AG962" s="42" t="str">
        <x:v>action=OUTSIDE_SCOPE_NO_ACTION; business_boundary=OUTSIDE_SCOPE; broad_result=30; rank_in_cluster=37</x:v>
      </x:c>
      <x:c r="AH9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2" s="42" t="str">
        <x:v>Stage-5:STEP8&gt;STEP10&gt;STEP11&gt;STEP12_CORRECTIONS&gt;STEP12_V6_TARGET_CONTRACT&gt;STEP14A_OVERLAY | Step-08:P2-02:result:30</x:v>
      </x:c>
    </x:row>
    <x:row r="963" ht="30" customHeight="1">
      <x:c r="A963" s="42" t="str">
        <x:v>PHR-5DF9D8EE81A4</x:v>
      </x:c>
      <x:c r="B963" s="42" t="str">
        <x:v>баня панорамное окно терраса</x:v>
      </x:c>
      <x:c r="C963" s="42" t="str">
        <x:v>ASSIGNED</x:v>
      </x:c>
      <x:c r="D963" s="42" t="str">
        <x:v>ДА</x:v>
      </x:c>
      <x:c r="E963" s="42" t="str">
        <x:v>Москва</x:v>
      </x:c>
      <x:c r="F963" s="42" t="n">
        <x:v>213</x:v>
      </x:c>
      <x:c r="G963" s="42" t="str">
        <x:v>DEVICE_ALL</x:v>
      </x:c>
      <x:c r="H963" s="43" t="n">
        <x:v>29</x:v>
      </x:c>
      <x:c r="I963" s="43" t="n">
        <x:v>0</x:v>
      </x:c>
      <x:c r="J963" s="42" t="str">
        <x:v>BROAD_GETTOP_NO_OPERATORS__RESULT</x:v>
      </x:c>
      <x:c r="K963" s="42" t="str">
        <x:v>MAX_PER_PHRASE_SEPARATELY_FOR_RESULT_AND_ASSOCIATION</x:v>
      </x:c>
      <x:c r="L963" s="42" t="str">
        <x:v>P2-02</x:v>
      </x:c>
      <x:c r="M963" s="43" t="n">
        <x:v>1</x:v>
      </x:c>
      <x:c r="N963" s="42" t="str">
        <x:v>2026-08-28</x:v>
      </x:c>
      <x:c r="O963" s="42" t="str">
        <x:v>OUTSIDE_REAL_ESTATE_ARCHITECTURE</x:v>
      </x:c>
      <x:c r="P963" s="42" t="str">
        <x:v>Дом с панорамными окнами</x:v>
      </x:c>
      <x:c r="Q963" s="42" t="str">
        <x:v>дом с панорамными окнами</x:v>
      </x:c>
      <x:c r="R963" s="42" t="str">
        <x:v>real-estate/architecture/project inspiration not seeking window/glazing work</x:v>
      </x:c>
      <x:c r="S963" s="42" t="str">
        <x:v>OUTSIDE</x:v>
      </x:c>
      <x:c r="T963" s="42" t="str">
        <x:v>OUTSIDE_SCOPE</x:v>
      </x:c>
      <x:c r="U963" s="42" t="str">
        <x:v>HIGH</x:v>
      </x:c>
      <x:c r="V963" s="42" t="str">
        <x:v>НЕ БЫЛО СОХРАНЁННОГО URL</x:v>
      </x:c>
      <x:c r="W963" s="42" t="str">
        <x:v>НЕТ ОТДЕЛЬНОЙ СТРАНИЦЫ — OUTSIDE_SCOPE_NO_ACTION</x:v>
      </x:c>
      <x:c r="X963" s="42" t="str">
        <x:v>НЕТ КАНОНИЧЕСКОЙ ПОДДЕРЖИВАЮЩЕЙ СТРАНИЦЫ</x:v>
      </x:c>
      <x:c r="Y963" s="42" t="str">
        <x:v>OUTSIDE</x:v>
      </x:c>
      <x:c r="Z963" s="42" t="str">
        <x:v>OUTSIDE_SCOPE_NO_ACTION</x:v>
      </x:c>
      <x:c r="AA963" s="42" t="str">
        <x:v>FINAL_WITHIN_STEP12_EVIDENCE</x:v>
      </x:c>
      <x:c r="AB963" s="42" t="str">
        <x:v>NONE</x:v>
      </x:c>
      <x:c r="AC963" s="42" t="str">
        <x:v>REVIEW_SEARCH</x:v>
      </x:c>
      <x:c r="AD963" s="43" t="n">
        <x:f>COUNTIFS($O$2:$O$2333,$O963,$H$2:$H$2333,"&gt;"&amp;$H963)+COUNTIFS($O$2:$O$2333,$O963,$H$2:$H$2333,$H963,$B$2:$B$2333,"&lt;"&amp;$B963)+1</x:f>
        <x:v>38</x:v>
      </x:c>
      <x:c r="AE963" s="43" t="n">
        <x:f>COUNTIFS($W$2:$W$2333,$W963,$H$2:$H$2333,"&gt;"&amp;$H963)+COUNTIFS($W$2:$W$2333,$W963,$H$2:$H$2333,$H963,$B$2:$B$2333,"&lt;"&amp;$B963)+1</x:f>
        <x:v>80</x:v>
      </x:c>
      <x:c r="AF963" s="42" t="str">
        <x:v>P4 — БЕЗ ОТДЕЛЬНОЙ СТРАНИЦЫ</x:v>
      </x:c>
      <x:c r="AG963" s="42" t="str">
        <x:v>action=OUTSIDE_SCOPE_NO_ACTION; business_boundary=OUTSIDE_SCOPE; broad_result=29; rank_in_cluster=38</x:v>
      </x:c>
      <x:c r="AH96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3" s="42" t="str">
        <x:v>Stage-5:STEP8&gt;STEP10&gt;STEP11&gt;STEP12_CORRECTIONS&gt;STEP12_V6_TARGET_CONTRACT&gt;STEP14A_OVERLAY | Step-08:P2-02:result:29</x:v>
      </x:c>
    </x:row>
    <x:row r="964" ht="30" customHeight="1">
      <x:c r="A964" s="42" t="str">
        <x:v>PHR-27EB37A0D8C9</x:v>
      </x:c>
      <x:c r="B964" s="42" t="str">
        <x:v>одноэтажный современный дом с панорамными окнами</x:v>
      </x:c>
      <x:c r="C964" s="42" t="str">
        <x:v>ASSIGNED</x:v>
      </x:c>
      <x:c r="D964" s="42" t="str">
        <x:v>ДА</x:v>
      </x:c>
      <x:c r="E964" s="42" t="str">
        <x:v>Москва</x:v>
      </x:c>
      <x:c r="F964" s="42" t="n">
        <x:v>213</x:v>
      </x:c>
      <x:c r="G964" s="42" t="str">
        <x:v>DEVICE_ALL</x:v>
      </x:c>
      <x:c r="H964" s="43" t="n">
        <x:v>28</x:v>
      </x:c>
      <x:c r="I964" s="43" t="n">
        <x:v>0</x:v>
      </x:c>
      <x:c r="J964" s="42" t="str">
        <x:v>BROAD_GETTOP_NO_OPERATORS__RESULT</x:v>
      </x:c>
      <x:c r="K964" s="42" t="str">
        <x:v>MAX_PER_PHRASE_SEPARATELY_FOR_RESULT_AND_ASSOCIATION</x:v>
      </x:c>
      <x:c r="L964" s="42" t="str">
        <x:v>P2-02</x:v>
      </x:c>
      <x:c r="M964" s="43" t="n">
        <x:v>1</x:v>
      </x:c>
      <x:c r="N964" s="42" t="str">
        <x:v>2026-08-28</x:v>
      </x:c>
      <x:c r="O964" s="42" t="str">
        <x:v>OUTSIDE_REAL_ESTATE_ARCHITECTURE</x:v>
      </x:c>
      <x:c r="P964" s="42" t="str">
        <x:v>Дом с панорамными окнами</x:v>
      </x:c>
      <x:c r="Q964" s="42" t="str">
        <x:v>дом с панорамными окнами</x:v>
      </x:c>
      <x:c r="R964" s="42" t="str">
        <x:v>real-estate/architecture/project inspiration not seeking window/glazing work</x:v>
      </x:c>
      <x:c r="S964" s="42" t="str">
        <x:v>OUTSIDE</x:v>
      </x:c>
      <x:c r="T964" s="42" t="str">
        <x:v>OUTSIDE_SCOPE</x:v>
      </x:c>
      <x:c r="U964" s="42" t="str">
        <x:v>HIGH</x:v>
      </x:c>
      <x:c r="V964" s="42" t="str">
        <x:v>НЕ БЫЛО СОХРАНЁННОГО URL</x:v>
      </x:c>
      <x:c r="W964" s="42" t="str">
        <x:v>НЕТ ОТДЕЛЬНОЙ СТРАНИЦЫ — OUTSIDE_SCOPE_NO_ACTION</x:v>
      </x:c>
      <x:c r="X964" s="42" t="str">
        <x:v>НЕТ КАНОНИЧЕСКОЙ ПОДДЕРЖИВАЮЩЕЙ СТРАНИЦЫ</x:v>
      </x:c>
      <x:c r="Y964" s="42" t="str">
        <x:v>OUTSIDE</x:v>
      </x:c>
      <x:c r="Z964" s="42" t="str">
        <x:v>OUTSIDE_SCOPE_NO_ACTION</x:v>
      </x:c>
      <x:c r="AA964" s="42" t="str">
        <x:v>FINAL_WITHIN_STEP12_EVIDENCE</x:v>
      </x:c>
      <x:c r="AB964" s="42" t="str">
        <x:v>NONE</x:v>
      </x:c>
      <x:c r="AC964" s="42" t="str">
        <x:v>REVIEW_SEARCH</x:v>
      </x:c>
      <x:c r="AD964" s="43" t="n">
        <x:f>COUNTIFS($O$2:$O$2333,$O964,$H$2:$H$2333,"&gt;"&amp;$H964)+COUNTIFS($O$2:$O$2333,$O964,$H$2:$H$2333,$H964,$B$2:$B$2333,"&lt;"&amp;$B964)+1</x:f>
        <x:v>39</x:v>
      </x:c>
      <x:c r="AE964" s="43" t="n">
        <x:f>COUNTIFS($W$2:$W$2333,$W964,$H$2:$H$2333,"&gt;"&amp;$H964)+COUNTIFS($W$2:$W$2333,$W964,$H$2:$H$2333,$H964,$B$2:$B$2333,"&lt;"&amp;$B964)+1</x:f>
        <x:v>85</x:v>
      </x:c>
      <x:c r="AF964" s="42" t="str">
        <x:v>P4 — БЕЗ ОТДЕЛЬНОЙ СТРАНИЦЫ</x:v>
      </x:c>
      <x:c r="AG964" s="42" t="str">
        <x:v>action=OUTSIDE_SCOPE_NO_ACTION; business_boundary=OUTSIDE_SCOPE; broad_result=28; rank_in_cluster=39</x:v>
      </x:c>
      <x:c r="AH9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4" s="42" t="str">
        <x:v>Stage-5:STEP8&gt;STEP10&gt;STEP11&gt;STEP12_CORRECTIONS&gt;STEP12_V6_TARGET_CONTRACT&gt;STEP14A_OVERLAY | Step-08:P2-02:result:28</x:v>
      </x:c>
    </x:row>
    <x:row r="965" ht="30" customHeight="1">
      <x:c r="A965" s="42" t="str">
        <x:v>PHR-9E7196D6EE6C</x:v>
      </x:c>
      <x:c r="B965" s="42" t="str">
        <x:v>дом баня с панорамными окнами</x:v>
      </x:c>
      <x:c r="C965" s="42" t="str">
        <x:v>ASSIGNED</x:v>
      </x:c>
      <x:c r="D965" s="42" t="str">
        <x:v>ДА</x:v>
      </x:c>
      <x:c r="E965" s="42" t="str">
        <x:v>Москва</x:v>
      </x:c>
      <x:c r="F965" s="42" t="n">
        <x:v>213</x:v>
      </x:c>
      <x:c r="G965" s="42" t="str">
        <x:v>DEVICE_ALL</x:v>
      </x:c>
      <x:c r="H965" s="43" t="n">
        <x:v>27</x:v>
      </x:c>
      <x:c r="I965" s="43" t="n">
        <x:v>0</x:v>
      </x:c>
      <x:c r="J965" s="42" t="str">
        <x:v>BROAD_GETTOP_NO_OPERATORS__RESULT</x:v>
      </x:c>
      <x:c r="K965" s="42" t="str">
        <x:v>MAX_PER_PHRASE_SEPARATELY_FOR_RESULT_AND_ASSOCIATION</x:v>
      </x:c>
      <x:c r="L965" s="42" t="str">
        <x:v>P2-02</x:v>
      </x:c>
      <x:c r="M965" s="43" t="n">
        <x:v>1</x:v>
      </x:c>
      <x:c r="N965" s="42" t="str">
        <x:v>2026-08-28</x:v>
      </x:c>
      <x:c r="O965" s="42" t="str">
        <x:v>OUTSIDE_REAL_ESTATE_ARCHITECTURE</x:v>
      </x:c>
      <x:c r="P965" s="42" t="str">
        <x:v>Дом с панорамными окнами</x:v>
      </x:c>
      <x:c r="Q965" s="42" t="str">
        <x:v>дом с панорамными окнами</x:v>
      </x:c>
      <x:c r="R965" s="42" t="str">
        <x:v>real-estate/architecture/project inspiration not seeking window/glazing work</x:v>
      </x:c>
      <x:c r="S965" s="42" t="str">
        <x:v>OUTSIDE</x:v>
      </x:c>
      <x:c r="T965" s="42" t="str">
        <x:v>OUTSIDE_SCOPE</x:v>
      </x:c>
      <x:c r="U965" s="42" t="str">
        <x:v>HIGH</x:v>
      </x:c>
      <x:c r="V965" s="42" t="str">
        <x:v>НЕ БЫЛО СОХРАНЁННОГО URL</x:v>
      </x:c>
      <x:c r="W965" s="42" t="str">
        <x:v>НЕТ ОТДЕЛЬНОЙ СТРАНИЦЫ — OUTSIDE_SCOPE_NO_ACTION</x:v>
      </x:c>
      <x:c r="X965" s="42" t="str">
        <x:v>НЕТ КАНОНИЧЕСКОЙ ПОДДЕРЖИВАЮЩЕЙ СТРАНИЦЫ</x:v>
      </x:c>
      <x:c r="Y965" s="42" t="str">
        <x:v>OUTSIDE</x:v>
      </x:c>
      <x:c r="Z965" s="42" t="str">
        <x:v>OUTSIDE_SCOPE_NO_ACTION</x:v>
      </x:c>
      <x:c r="AA965" s="42" t="str">
        <x:v>FINAL_WITHIN_STEP12_EVIDENCE</x:v>
      </x:c>
      <x:c r="AB965" s="42" t="str">
        <x:v>NONE</x:v>
      </x:c>
      <x:c r="AC965" s="42" t="str">
        <x:v>REVIEW_SEARCH</x:v>
      </x:c>
      <x:c r="AD965" s="43" t="n">
        <x:f>COUNTIFS($O$2:$O$2333,$O965,$H$2:$H$2333,"&gt;"&amp;$H965)+COUNTIFS($O$2:$O$2333,$O965,$H$2:$H$2333,$H965,$B$2:$B$2333,"&lt;"&amp;$B965)+1</x:f>
        <x:v>40</x:v>
      </x:c>
      <x:c r="AE965" s="43" t="n">
        <x:f>COUNTIFS($W$2:$W$2333,$W965,$H$2:$H$2333,"&gt;"&amp;$H965)+COUNTIFS($W$2:$W$2333,$W965,$H$2:$H$2333,$H965,$B$2:$B$2333,"&lt;"&amp;$B965)+1</x:f>
        <x:v>86</x:v>
      </x:c>
      <x:c r="AF965" s="42" t="str">
        <x:v>P4 — БЕЗ ОТДЕЛЬНОЙ СТРАНИЦЫ</x:v>
      </x:c>
      <x:c r="AG965" s="42" t="str">
        <x:v>action=OUTSIDE_SCOPE_NO_ACTION; business_boundary=OUTSIDE_SCOPE; broad_result=27; rank_in_cluster=40</x:v>
      </x:c>
      <x:c r="AH9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5" s="42" t="str">
        <x:v>Stage-5:STEP8&gt;STEP10&gt;STEP11&gt;STEP12_CORRECTIONS&gt;STEP12_V6_TARGET_CONTRACT&gt;STEP14A_OVERLAY | Step-08:P2-02:result:27</x:v>
      </x:c>
    </x:row>
    <x:row r="966" ht="30" customHeight="1">
      <x:c r="A966" s="42" t="str">
        <x:v>PHR-D6147FA946CB</x:v>
      </x:c>
      <x:c r="B966" s="42" t="str">
        <x:v>кухня с большим панорамным окном</x:v>
      </x:c>
      <x:c r="C966" s="42" t="str">
        <x:v>ASSIGNED</x:v>
      </x:c>
      <x:c r="D966" s="42" t="str">
        <x:v>ДА</x:v>
      </x:c>
      <x:c r="E966" s="42" t="str">
        <x:v>Москва</x:v>
      </x:c>
      <x:c r="F966" s="42" t="n">
        <x:v>213</x:v>
      </x:c>
      <x:c r="G966" s="42" t="str">
        <x:v>DEVICE_ALL</x:v>
      </x:c>
      <x:c r="H966" s="43" t="n">
        <x:v>26</x:v>
      </x:c>
      <x:c r="I966" s="43" t="n">
        <x:v>0</x:v>
      </x:c>
      <x:c r="J966" s="42" t="str">
        <x:v>BROAD_GETTOP_NO_OPERATORS__RESULT</x:v>
      </x:c>
      <x:c r="K966" s="42" t="str">
        <x:v>MAX_PER_PHRASE_SEPARATELY_FOR_RESULT_AND_ASSOCIATION</x:v>
      </x:c>
      <x:c r="L966" s="42" t="str">
        <x:v>P2-02</x:v>
      </x:c>
      <x:c r="M966" s="43" t="n">
        <x:v>1</x:v>
      </x:c>
      <x:c r="N966" s="42" t="str">
        <x:v>2026-08-28</x:v>
      </x:c>
      <x:c r="O966" s="42" t="str">
        <x:v>OUTSIDE_REAL_ESTATE_ARCHITECTURE</x:v>
      </x:c>
      <x:c r="P966" s="42" t="str">
        <x:v>Дом с панорамными окнами</x:v>
      </x:c>
      <x:c r="Q966" s="42" t="str">
        <x:v>дом с панорамными окнами</x:v>
      </x:c>
      <x:c r="R966" s="42" t="str">
        <x:v>real-estate/architecture/project inspiration not seeking window/glazing work</x:v>
      </x:c>
      <x:c r="S966" s="42" t="str">
        <x:v>OUTSIDE</x:v>
      </x:c>
      <x:c r="T966" s="42" t="str">
        <x:v>OUTSIDE_SCOPE</x:v>
      </x:c>
      <x:c r="U966" s="42" t="str">
        <x:v>HIGH</x:v>
      </x:c>
      <x:c r="V966" s="42" t="str">
        <x:v>НЕ БЫЛО СОХРАНЁННОГО URL</x:v>
      </x:c>
      <x:c r="W966" s="42" t="str">
        <x:v>НЕТ ОТДЕЛЬНОЙ СТРАНИЦЫ — OUTSIDE_SCOPE_NO_ACTION</x:v>
      </x:c>
      <x:c r="X966" s="42" t="str">
        <x:v>НЕТ КАНОНИЧЕСКОЙ ПОДДЕРЖИВАЮЩЕЙ СТРАНИЦЫ</x:v>
      </x:c>
      <x:c r="Y966" s="42" t="str">
        <x:v>OUTSIDE</x:v>
      </x:c>
      <x:c r="Z966" s="42" t="str">
        <x:v>OUTSIDE_SCOPE_NO_ACTION</x:v>
      </x:c>
      <x:c r="AA966" s="42" t="str">
        <x:v>FINAL_WITHIN_STEP12_EVIDENCE</x:v>
      </x:c>
      <x:c r="AB966" s="42" t="str">
        <x:v>NONE</x:v>
      </x:c>
      <x:c r="AC966" s="42" t="str">
        <x:v>REVIEW_SEARCH</x:v>
      </x:c>
      <x:c r="AD966" s="43" t="n">
        <x:f>COUNTIFS($O$2:$O$2333,$O966,$H$2:$H$2333,"&gt;"&amp;$H966)+COUNTIFS($O$2:$O$2333,$O966,$H$2:$H$2333,$H966,$B$2:$B$2333,"&lt;"&amp;$B966)+1</x:f>
        <x:v>41</x:v>
      </x:c>
      <x:c r="AE966" s="43" t="n">
        <x:f>COUNTIFS($W$2:$W$2333,$W966,$H$2:$H$2333,"&gt;"&amp;$H966)+COUNTIFS($W$2:$W$2333,$W966,$H$2:$H$2333,$H966,$B$2:$B$2333,"&lt;"&amp;$B966)+1</x:f>
        <x:v>89</x:v>
      </x:c>
      <x:c r="AF966" s="42" t="str">
        <x:v>P4 — БЕЗ ОТДЕЛЬНОЙ СТРАНИЦЫ</x:v>
      </x:c>
      <x:c r="AG966" s="42" t="str">
        <x:v>action=OUTSIDE_SCOPE_NO_ACTION; business_boundary=OUTSIDE_SCOPE; broad_result=26; rank_in_cluster=41</x:v>
      </x:c>
      <x:c r="AH96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6" s="42" t="str">
        <x:v>Stage-5:STEP8&gt;STEP10&gt;STEP11&gt;STEP12_CORRECTIONS&gt;STEP12_V6_TARGET_CONTRACT&gt;STEP14A_OVERLAY | Step-08:P2-02:result:26</x:v>
      </x:c>
    </x:row>
    <x:row r="967" ht="30" customHeight="1">
      <x:c r="A967" s="42" t="str">
        <x:v>PHR-F81E9DC6AD29</x:v>
      </x:c>
      <x:c r="B967" s="42" t="str">
        <x:v>крыльцо для частного дома с панорамными окнами</x:v>
      </x:c>
      <x:c r="C967" s="42" t="str">
        <x:v>ASSIGNED</x:v>
      </x:c>
      <x:c r="D967" s="42" t="str">
        <x:v>ДА</x:v>
      </x:c>
      <x:c r="E967" s="42" t="str">
        <x:v>Москва</x:v>
      </x:c>
      <x:c r="F967" s="42" t="n">
        <x:v>213</x:v>
      </x:c>
      <x:c r="G967" s="42" t="str">
        <x:v>DEVICE_ALL</x:v>
      </x:c>
      <x:c r="H967" s="43" t="n">
        <x:v>2</x:v>
      </x:c>
      <x:c r="I967" s="43" t="n">
        <x:v>0</x:v>
      </x:c>
      <x:c r="J967" s="42" t="str">
        <x:v>BROAD_GETTOP_NO_OPERATORS__RESULT</x:v>
      </x:c>
      <x:c r="K967" s="42" t="str">
        <x:v>MAX_PER_PHRASE_SEPARATELY_FOR_RESULT_AND_ASSOCIATION</x:v>
      </x:c>
      <x:c r="L967" s="42" t="str">
        <x:v>P2-04</x:v>
      </x:c>
      <x:c r="M967" s="43" t="n">
        <x:v>1</x:v>
      </x:c>
      <x:c r="N967" s="42" t="str">
        <x:v>2026-08-28</x:v>
      </x:c>
      <x:c r="O967" s="42" t="str">
        <x:v>OUTSIDE_REAL_ESTATE_ARCHITECTURE</x:v>
      </x:c>
      <x:c r="P967" s="42" t="str">
        <x:v>Дом с панорамными окнами</x:v>
      </x:c>
      <x:c r="Q967" s="42" t="str">
        <x:v>дом с панорамными окнами</x:v>
      </x:c>
      <x:c r="R967" s="42" t="str">
        <x:v>real-estate/architecture/project inspiration not seeking window/glazing work</x:v>
      </x:c>
      <x:c r="S967" s="42" t="str">
        <x:v>OUTSIDE</x:v>
      </x:c>
      <x:c r="T967" s="42" t="str">
        <x:v>OUTSIDE_SCOPE</x:v>
      </x:c>
      <x:c r="U967" s="42" t="str">
        <x:v>HIGH</x:v>
      </x:c>
      <x:c r="V967" s="42" t="str">
        <x:v>НЕ БЫЛО СОХРАНЁННОГО URL</x:v>
      </x:c>
      <x:c r="W967" s="42" t="str">
        <x:v>НЕТ ОТДЕЛЬНОЙ СТРАНИЦЫ — OUTSIDE_SCOPE_NO_ACTION</x:v>
      </x:c>
      <x:c r="X967" s="42" t="str">
        <x:v>НЕТ КАНОНИЧЕСКОЙ ПОДДЕРЖИВАЮЩЕЙ СТРАНИЦЫ</x:v>
      </x:c>
      <x:c r="Y967" s="42" t="str">
        <x:v>OUTSIDE</x:v>
      </x:c>
      <x:c r="Z967" s="42" t="str">
        <x:v>OUTSIDE_SCOPE_NO_ACTION</x:v>
      </x:c>
      <x:c r="AA967" s="42" t="str">
        <x:v>FINAL_WITHIN_STEP12_EVIDENCE</x:v>
      </x:c>
      <x:c r="AB967" s="42" t="str">
        <x:v>NONE</x:v>
      </x:c>
      <x:c r="AC967" s="42" t="str">
        <x:v>REVIEW_SEARCH</x:v>
      </x:c>
      <x:c r="AD967" s="43" t="n">
        <x:f>COUNTIFS($O$2:$O$2333,$O967,$H$2:$H$2333,"&gt;"&amp;$H967)+COUNTIFS($O$2:$O$2333,$O967,$H$2:$H$2333,$H967,$B$2:$B$2333,"&lt;"&amp;$B967)+1</x:f>
        <x:v>42</x:v>
      </x:c>
      <x:c r="AE967" s="43" t="n">
        <x:f>COUNTIFS($W$2:$W$2333,$W967,$H$2:$H$2333,"&gt;"&amp;$H967)+COUNTIFS($W$2:$W$2333,$W967,$H$2:$H$2333,$H967,$B$2:$B$2333,"&lt;"&amp;$B967)+1</x:f>
        <x:v>110</x:v>
      </x:c>
      <x:c r="AF967" s="42" t="str">
        <x:v>P4 — БЕЗ ОТДЕЛЬНОЙ СТРАНИЦЫ</x:v>
      </x:c>
      <x:c r="AG967" s="42" t="str">
        <x:v>action=OUTSIDE_SCOPE_NO_ACTION; business_boundary=OUTSIDE_SCOPE; broad_result=2; rank_in_cluster=42</x:v>
      </x:c>
      <x:c r="AH9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7" s="42" t="str">
        <x:v>Stage-5:STEP8&gt;STEP10&gt;STEP11&gt;STEP12_CORRECTIONS&gt;STEP12_V6_TARGET_CONTRACT&gt;STEP14A_OVERLAY | Step-08:P2-04:result:2</x:v>
      </x:c>
    </x:row>
    <x:row r="968" ht="30" customHeight="1">
      <x:c r="A968" s="42" t="str">
        <x:v>PHR-0E4FB7755EC8</x:v>
      </x:c>
      <x:c r="B968" s="42" t="str">
        <x:v>французский навес над окнами</x:v>
      </x:c>
      <x:c r="C968" s="42" t="str">
        <x:v>ASSIGNED</x:v>
      </x:c>
      <x:c r="D968" s="42" t="str">
        <x:v>ДА</x:v>
      </x:c>
      <x:c r="E968" s="42" t="str">
        <x:v>Москва</x:v>
      </x:c>
      <x:c r="F968" s="42" t="n">
        <x:v>213</x:v>
      </x:c>
      <x:c r="G968" s="42" t="str">
        <x:v>DEVICE_ALL</x:v>
      </x:c>
      <x:c r="H968" s="43" t="n">
        <x:v>1</x:v>
      </x:c>
      <x:c r="I968" s="43" t="n">
        <x:v>0</x:v>
      </x:c>
      <x:c r="J968" s="42" t="str">
        <x:v>BROAD_GETTOP_NO_OPERATORS__RESULT</x:v>
      </x:c>
      <x:c r="K968" s="42" t="str">
        <x:v>MAX_PER_PHRASE_SEPARATELY_FOR_RESULT_AND_ASSOCIATION</x:v>
      </x:c>
      <x:c r="L968" s="42" t="str">
        <x:v>S03</x:v>
      </x:c>
      <x:c r="M968" s="43" t="n">
        <x:v>1</x:v>
      </x:c>
      <x:c r="N968" s="42" t="str">
        <x:v>2026-08-29</x:v>
      </x:c>
      <x:c r="O968" s="42" t="str">
        <x:v>OUTSIDE_REAL_ESTATE_ARCHITECTURE</x:v>
      </x:c>
      <x:c r="P968" s="42" t="str">
        <x:v>Дом с панорамными окнами</x:v>
      </x:c>
      <x:c r="Q968" s="42" t="str">
        <x:v>дом с панорамными окнами</x:v>
      </x:c>
      <x:c r="R968" s="42" t="str">
        <x:v>real-estate/architecture/project inspiration not seeking window/glazing work</x:v>
      </x:c>
      <x:c r="S968" s="42" t="str">
        <x:v>OUTSIDE</x:v>
      </x:c>
      <x:c r="T968" s="42" t="str">
        <x:v>OUTSIDE_SCOPE</x:v>
      </x:c>
      <x:c r="U968" s="42" t="str">
        <x:v>HIGH</x:v>
      </x:c>
      <x:c r="V968" s="42" t="str">
        <x:v>https://okno-msk.ru/okna-rehau/francuzskie-okna/</x:v>
      </x:c>
      <x:c r="W968" s="42" t="str">
        <x:v>НЕТ ОТДЕЛЬНОЙ СТРАНИЦЫ — OUTSIDE_SCOPE_NO_ACTION</x:v>
      </x:c>
      <x:c r="X968" s="42" t="str">
        <x:v>НЕТ КАНОНИЧЕСКОЙ ПОДДЕРЖИВАЮЩЕЙ СТРАНИЦЫ</x:v>
      </x:c>
      <x:c r="Y968" s="42" t="str">
        <x:v>OUTSIDE</x:v>
      </x:c>
      <x:c r="Z968" s="42" t="str">
        <x:v>OUTSIDE_SCOPE_NO_ACTION</x:v>
      </x:c>
      <x:c r="AA968" s="42" t="str">
        <x:v>FINAL_WITHIN_STEP12_EVIDENCE</x:v>
      </x:c>
      <x:c r="AB968" s="42" t="str">
        <x:v>NONE</x:v>
      </x:c>
      <x:c r="AC968" s="42" t="str">
        <x:v>REVIEW_SEARCH</x:v>
      </x:c>
      <x:c r="AD968" s="43" t="n">
        <x:f>COUNTIFS($O$2:$O$2333,$O968,$H$2:$H$2333,"&gt;"&amp;$H968)+COUNTIFS($O$2:$O$2333,$O968,$H$2:$H$2333,$H968,$B$2:$B$2333,"&lt;"&amp;$B968)+1</x:f>
        <x:v>43</x:v>
      </x:c>
      <x:c r="AE968" s="43" t="n">
        <x:f>COUNTIFS($W$2:$W$2333,$W968,$H$2:$H$2333,"&gt;"&amp;$H968)+COUNTIFS($W$2:$W$2333,$W968,$H$2:$H$2333,$H968,$B$2:$B$2333,"&lt;"&amp;$B968)+1</x:f>
        <x:v>115</x:v>
      </x:c>
      <x:c r="AF968" s="42" t="str">
        <x:v>P4 — БЕЗ ОТДЕЛЬНОЙ СТРАНИЦЫ</x:v>
      </x:c>
      <x:c r="AG968" s="42" t="str">
        <x:v>action=OUTSIDE_SCOPE_NO_ACTION; business_boundary=OUTSIDE_SCOPE; broad_result=1; rank_in_cluster=43</x:v>
      </x:c>
      <x:c r="AH9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68" s="42" t="str">
        <x:v>Stage-5:STEP8&gt;STEP10&gt;STEP11&gt;STEP12_CORRECTIONS&gt;STEP12_V6_TARGET_CONTRACT&gt;STEP14A_OVERLAY | Step-08:S03:result:1</x:v>
      </x:c>
    </x:row>
    <x:row r="969" ht="30" customHeight="1">
      <x:c r="A969" s="42" t="str">
        <x:v>PHR-8960C3C1D695</x:v>
      </x:c>
      <x:c r="B969" s="42" t="str">
        <x:v>окно п 44</x:v>
      </x:c>
      <x:c r="C969" s="42" t="str">
        <x:v>ASSIGNED</x:v>
      </x:c>
      <x:c r="D969" s="42" t="str">
        <x:v>ДА</x:v>
      </x:c>
      <x:c r="E969" s="42" t="str">
        <x:v>Москва</x:v>
      </x:c>
      <x:c r="F969" s="42" t="n">
        <x:v>213</x:v>
      </x:c>
      <x:c r="G969" s="42" t="str">
        <x:v>DEVICE_ALL</x:v>
      </x:c>
      <x:c r="H969" s="43" t="n">
        <x:v>252</x:v>
      </x:c>
      <x:c r="I969" s="43" t="n">
        <x:v>0</x:v>
      </x:c>
      <x:c r="J969" s="42" t="str">
        <x:v>BROAD_GETTOP_NO_OPERATORS__RESULT</x:v>
      </x:c>
      <x:c r="K969" s="42" t="str">
        <x:v>MAX_PER_PHRASE_SEPARATELY_FOR_RESULT_AND_ASSOCIATION</x:v>
      </x:c>
      <x:c r="L969" s="42" t="str">
        <x:v>S04</x:v>
      </x:c>
      <x:c r="M969" s="43" t="n">
        <x:v>1</x:v>
      </x:c>
      <x:c r="N969" s="42" t="str">
        <x:v>2026-08-29</x:v>
      </x:c>
      <x:c r="O969" s="42" t="str">
        <x:v>P44_WINDOWS_COMMERCIAL</x:v>
      </x:c>
      <x:c r="P969" s="42" t="str">
        <x:v>Окна серии п 44</x:v>
      </x:c>
      <x:c r="Q969" s="42" t="str">
        <x:v>окна серии п 44</x:v>
      </x:c>
      <x:c r="R969" s="42" t="str">
        <x:v>buy/plan windows for P-44 house series</x:v>
      </x:c>
      <x:c r="S969" s="42" t="str">
        <x:v>COMMERCIAL</x:v>
      </x:c>
      <x:c r="T969" s="42" t="str">
        <x:v>IN_SCOPE</x:v>
      </x:c>
      <x:c r="U969" s="42" t="str">
        <x:v>MEDIUM</x:v>
      </x:c>
      <x:c r="V969" s="42" t="str">
        <x:v>https://okno-msk.ru/</x:v>
      </x:c>
      <x:c r="W969" s="42" t="str">
        <x:v>https://okno-msk.ru/okna-rehau/okna-po-serii-domov/p-44/</x:v>
      </x:c>
      <x:c r="X969" s="42" t="str">
        <x:v>https://okno-msk.ru/okna-rehau/</x:v>
      </x:c>
      <x:c r="Y969" s="42" t="str">
        <x:v>PRIMARY_EXISTING_PRODUCT</x:v>
      </x:c>
      <x:c r="Z969" s="42" t="str">
        <x:v>KEEP_EXISTING_STRUCTURE</x:v>
      </x:c>
      <x:c r="AA969" s="42" t="str">
        <x:v>PROVISIONAL_PENDING_STEP13_CONFLICT_CHECK</x:v>
      </x:c>
      <x:c r="AB969" s="42" t="str">
        <x:v>NONE</x:v>
      </x:c>
      <x:c r="AC969" s="42" t="str">
        <x:v>ORDINARY_SEARCH_ELIGIBLE</x:v>
      </x:c>
      <x:c r="AD969" s="43" t="n">
        <x:f>COUNTIFS($O$2:$O$2333,$O969,$H$2:$H$2333,"&gt;"&amp;$H969)+COUNTIFS($O$2:$O$2333,$O969,$H$2:$H$2333,$H969,$B$2:$B$2333,"&lt;"&amp;$B969)+1</x:f>
        <x:v>1</x:v>
      </x:c>
      <x:c r="AE969" s="43" t="n">
        <x:f>COUNTIFS($W$2:$W$2333,$W969,$H$2:$H$2333,"&gt;"&amp;$H969)+COUNTIFS($W$2:$W$2333,$W969,$H$2:$H$2333,$H969,$B$2:$B$2333,"&lt;"&amp;$B969)+1</x:f>
        <x:v>1</x:v>
      </x:c>
      <x:c r="AF969" s="42" t="str">
        <x:v>P3 — СОХРАНИТЬ / МАРШРУТИЗИРОВАТЬ</x:v>
      </x:c>
      <x:c r="AG969" s="42" t="str">
        <x:v>action=KEEP_EXISTING_STRUCTURE; maturity=PROVISIONAL_PENDING_STEP13_CONFLICT_CHECK; uncertainty=NONE; broad_result=252; rank_in_cluster=1</x:v>
      </x:c>
      <x:c r="AH9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69" s="42" t="str">
        <x:v>Stage-5:STEP8&gt;STEP10&gt;STEP11&gt;STEP12_CORRECTIONS&gt;STEP12_V6_TARGET_CONTRACT&gt;STEP14A_OVERLAY | Step-08:S04:result:252</x:v>
      </x:c>
    </x:row>
    <x:row r="970" ht="30" customHeight="1">
      <x:c r="A970" s="42" t="str">
        <x:v>PHR-C72F2A3D3CEA</x:v>
      </x:c>
      <x:c r="B970" s="42" t="str">
        <x:v>дом п 44 окна</x:v>
      </x:c>
      <x:c r="C970" s="42" t="str">
        <x:v>ASSIGNED</x:v>
      </x:c>
      <x:c r="D970" s="42" t="str">
        <x:v>ДА</x:v>
      </x:c>
      <x:c r="E970" s="42" t="str">
        <x:v>Москва</x:v>
      </x:c>
      <x:c r="F970" s="42" t="n">
        <x:v>213</x:v>
      </x:c>
      <x:c r="G970" s="42" t="str">
        <x:v>DEVICE_ALL</x:v>
      </x:c>
      <x:c r="H970" s="43" t="n">
        <x:v>96</x:v>
      </x:c>
      <x:c r="I970" s="43" t="n">
        <x:v>0</x:v>
      </x:c>
      <x:c r="J970" s="42" t="str">
        <x:v>BROAD_GETTOP_NO_OPERATORS__RESULT</x:v>
      </x:c>
      <x:c r="K970" s="42" t="str">
        <x:v>MAX_PER_PHRASE_SEPARATELY_FOR_RESULT_AND_ASSOCIATION</x:v>
      </x:c>
      <x:c r="L970" s="42" t="str">
        <x:v>S04</x:v>
      </x:c>
      <x:c r="M970" s="43" t="n">
        <x:v>1</x:v>
      </x:c>
      <x:c r="N970" s="42" t="str">
        <x:v>2026-08-29</x:v>
      </x:c>
      <x:c r="O970" s="42" t="str">
        <x:v>P44_WINDOWS_COMMERCIAL</x:v>
      </x:c>
      <x:c r="P970" s="42" t="str">
        <x:v>Окна серии п 44</x:v>
      </x:c>
      <x:c r="Q970" s="42" t="str">
        <x:v>окна серии п 44</x:v>
      </x:c>
      <x:c r="R970" s="42" t="str">
        <x:v>buy/plan windows for P-44 house series</x:v>
      </x:c>
      <x:c r="S970" s="42" t="str">
        <x:v>COMMERCIAL</x:v>
      </x:c>
      <x:c r="T970" s="42" t="str">
        <x:v>IN_SCOPE</x:v>
      </x:c>
      <x:c r="U970" s="42" t="str">
        <x:v>MEDIUM</x:v>
      </x:c>
      <x:c r="V970" s="42" t="str">
        <x:v>https://okno-msk.ru/</x:v>
      </x:c>
      <x:c r="W970" s="42" t="str">
        <x:v>https://okno-msk.ru/okna-rehau/okna-po-serii-domov/p-44/</x:v>
      </x:c>
      <x:c r="X970" s="42" t="str">
        <x:v>https://okno-msk.ru/okna-rehau/</x:v>
      </x:c>
      <x:c r="Y970" s="42" t="str">
        <x:v>PRIMARY_EXISTING_PRODUCT</x:v>
      </x:c>
      <x:c r="Z970" s="42" t="str">
        <x:v>KEEP_EXISTING_STRUCTURE</x:v>
      </x:c>
      <x:c r="AA970" s="42" t="str">
        <x:v>PROVISIONAL_PENDING_STEP13_CONFLICT_CHECK</x:v>
      </x:c>
      <x:c r="AB970" s="42" t="str">
        <x:v>NONE</x:v>
      </x:c>
      <x:c r="AC970" s="42" t="str">
        <x:v>ORDINARY_SEARCH_ELIGIBLE</x:v>
      </x:c>
      <x:c r="AD970" s="43" t="n">
        <x:f>COUNTIFS($O$2:$O$2333,$O970,$H$2:$H$2333,"&gt;"&amp;$H970)+COUNTIFS($O$2:$O$2333,$O970,$H$2:$H$2333,$H970,$B$2:$B$2333,"&lt;"&amp;$B970)+1</x:f>
        <x:v>2</x:v>
      </x:c>
      <x:c r="AE970" s="43" t="n">
        <x:f>COUNTIFS($W$2:$W$2333,$W970,$H$2:$H$2333,"&gt;"&amp;$H970)+COUNTIFS($W$2:$W$2333,$W970,$H$2:$H$2333,$H970,$B$2:$B$2333,"&lt;"&amp;$B970)+1</x:f>
        <x:v>2</x:v>
      </x:c>
      <x:c r="AF970" s="42" t="str">
        <x:v>P3 — СОХРАНИТЬ / МАРШРУТИЗИРОВАТЬ</x:v>
      </x:c>
      <x:c r="AG970" s="42" t="str">
        <x:v>action=KEEP_EXISTING_STRUCTURE; maturity=PROVISIONAL_PENDING_STEP13_CONFLICT_CHECK; uncertainty=NONE; broad_result=96; rank_in_cluster=2</x:v>
      </x:c>
      <x:c r="AH9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0" s="42" t="str">
        <x:v>Stage-5:STEP8&gt;STEP10&gt;STEP11&gt;STEP12_CORRECTIONS&gt;STEP12_V6_TARGET_CONTRACT&gt;STEP14A_OVERLAY | Step-08:S04:result:96</x:v>
      </x:c>
    </x:row>
    <x:row r="971" ht="30" customHeight="1">
      <x:c r="A971" s="42" t="str">
        <x:v>PHR-6D4FA9D644FB</x:v>
      </x:c>
      <x:c r="B971" s="42" t="str">
        <x:v>окна серии п 44</x:v>
      </x:c>
      <x:c r="C971" s="42" t="str">
        <x:v>ASSIGNED</x:v>
      </x:c>
      <x:c r="D971" s="42" t="str">
        <x:v>ДА</x:v>
      </x:c>
      <x:c r="E971" s="42" t="str">
        <x:v>Москва</x:v>
      </x:c>
      <x:c r="F971" s="42" t="n">
        <x:v>213</x:v>
      </x:c>
      <x:c r="G971" s="42" t="str">
        <x:v>DEVICE_ALL</x:v>
      </x:c>
      <x:c r="H971" s="43" t="n">
        <x:v>58</x:v>
      </x:c>
      <x:c r="I971" s="43" t="n">
        <x:v>0</x:v>
      </x:c>
      <x:c r="J971" s="42" t="str">
        <x:v>BROAD_GETTOP_NO_OPERATORS__RESULT</x:v>
      </x:c>
      <x:c r="K971" s="42" t="str">
        <x:v>MAX_PER_PHRASE_SEPARATELY_FOR_RESULT_AND_ASSOCIATION</x:v>
      </x:c>
      <x:c r="L971" s="42" t="str">
        <x:v>S04</x:v>
      </x:c>
      <x:c r="M971" s="43" t="n">
        <x:v>1</x:v>
      </x:c>
      <x:c r="N971" s="42" t="str">
        <x:v>2026-08-29</x:v>
      </x:c>
      <x:c r="O971" s="42" t="str">
        <x:v>P44_WINDOWS_COMMERCIAL</x:v>
      </x:c>
      <x:c r="P971" s="42" t="str">
        <x:v>Окна серии п 44</x:v>
      </x:c>
      <x:c r="Q971" s="42" t="str">
        <x:v>окна серии п 44</x:v>
      </x:c>
      <x:c r="R971" s="42" t="str">
        <x:v>buy/plan windows for P-44 house series</x:v>
      </x:c>
      <x:c r="S971" s="42" t="str">
        <x:v>COMMERCIAL</x:v>
      </x:c>
      <x:c r="T971" s="42" t="str">
        <x:v>IN_SCOPE</x:v>
      </x:c>
      <x:c r="U971" s="42" t="str">
        <x:v>MEDIUM</x:v>
      </x:c>
      <x:c r="V971" s="42" t="str">
        <x:v>https://okno-msk.ru/</x:v>
      </x:c>
      <x:c r="W971" s="42" t="str">
        <x:v>https://okno-msk.ru/okna-rehau/okna-po-serii-domov/p-44/</x:v>
      </x:c>
      <x:c r="X971" s="42" t="str">
        <x:v>https://okno-msk.ru/okna-rehau/</x:v>
      </x:c>
      <x:c r="Y971" s="42" t="str">
        <x:v>PRIMARY_EXISTING_PRODUCT</x:v>
      </x:c>
      <x:c r="Z971" s="42" t="str">
        <x:v>KEEP_EXISTING_STRUCTURE</x:v>
      </x:c>
      <x:c r="AA971" s="42" t="str">
        <x:v>PROVISIONAL_PENDING_STEP13_CONFLICT_CHECK</x:v>
      </x:c>
      <x:c r="AB971" s="42" t="str">
        <x:v>NONE</x:v>
      </x:c>
      <x:c r="AC971" s="42" t="str">
        <x:v>ORDINARY_SEARCH_ELIGIBLE</x:v>
      </x:c>
      <x:c r="AD971" s="43" t="n">
        <x:f>COUNTIFS($O$2:$O$2333,$O971,$H$2:$H$2333,"&gt;"&amp;$H971)+COUNTIFS($O$2:$O$2333,$O971,$H$2:$H$2333,$H971,$B$2:$B$2333,"&lt;"&amp;$B971)+1</x:f>
        <x:v>3</x:v>
      </x:c>
      <x:c r="AE971" s="43" t="n">
        <x:f>COUNTIFS($W$2:$W$2333,$W971,$H$2:$H$2333,"&gt;"&amp;$H971)+COUNTIFS($W$2:$W$2333,$W971,$H$2:$H$2333,$H971,$B$2:$B$2333,"&lt;"&amp;$B971)+1</x:f>
        <x:v>3</x:v>
      </x:c>
      <x:c r="AF971" s="42" t="str">
        <x:v>P3 — СОХРАНИТЬ / МАРШРУТИЗИРОВАТЬ</x:v>
      </x:c>
      <x:c r="AG971" s="42" t="str">
        <x:v>action=KEEP_EXISTING_STRUCTURE; maturity=PROVISIONAL_PENDING_STEP13_CONFLICT_CHECK; uncertainty=NONE; broad_result=58; rank_in_cluster=3</x:v>
      </x:c>
      <x:c r="AH9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1" s="42" t="str">
        <x:v>Stage-5:STEP8&gt;STEP10&gt;STEP11&gt;STEP12_CORRECTIONS&gt;STEP12_V6_TARGET_CONTRACT&gt;STEP14A_OVERLAY | Step-08:S04:result:58</x:v>
      </x:c>
    </x:row>
    <x:row r="972" ht="30" customHeight="1">
      <x:c r="A972" s="42" t="str">
        <x:v>PHR-63181158EC61</x:v>
      </x:c>
      <x:c r="B972" s="42" t="str">
        <x:v>окна домов серии п 44</x:v>
      </x:c>
      <x:c r="C972" s="42" t="str">
        <x:v>ASSIGNED</x:v>
      </x:c>
      <x:c r="D972" s="42" t="str">
        <x:v>ДА</x:v>
      </x:c>
      <x:c r="E972" s="42" t="str">
        <x:v>Москва</x:v>
      </x:c>
      <x:c r="F972" s="42" t="n">
        <x:v>213</x:v>
      </x:c>
      <x:c r="G972" s="42" t="str">
        <x:v>DEVICE_ALL</x:v>
      </x:c>
      <x:c r="H972" s="43" t="n">
        <x:v>37</x:v>
      </x:c>
      <x:c r="I972" s="43" t="n">
        <x:v>0</x:v>
      </x:c>
      <x:c r="J972" s="42" t="str">
        <x:v>BROAD_GETTOP_NO_OPERATORS__RESULT</x:v>
      </x:c>
      <x:c r="K972" s="42" t="str">
        <x:v>MAX_PER_PHRASE_SEPARATELY_FOR_RESULT_AND_ASSOCIATION</x:v>
      </x:c>
      <x:c r="L972" s="42" t="str">
        <x:v>S04</x:v>
      </x:c>
      <x:c r="M972" s="43" t="n">
        <x:v>1</x:v>
      </x:c>
      <x:c r="N972" s="42" t="str">
        <x:v>2026-08-29</x:v>
      </x:c>
      <x:c r="O972" s="42" t="str">
        <x:v>P44_WINDOWS_COMMERCIAL</x:v>
      </x:c>
      <x:c r="P972" s="42" t="str">
        <x:v>Окна серии п 44</x:v>
      </x:c>
      <x:c r="Q972" s="42" t="str">
        <x:v>окна серии п 44</x:v>
      </x:c>
      <x:c r="R972" s="42" t="str">
        <x:v>buy/plan windows for P-44 house series</x:v>
      </x:c>
      <x:c r="S972" s="42" t="str">
        <x:v>COMMERCIAL</x:v>
      </x:c>
      <x:c r="T972" s="42" t="str">
        <x:v>IN_SCOPE</x:v>
      </x:c>
      <x:c r="U972" s="42" t="str">
        <x:v>MEDIUM</x:v>
      </x:c>
      <x:c r="V972" s="42" t="str">
        <x:v>https://okno-msk.ru/</x:v>
      </x:c>
      <x:c r="W972" s="42" t="str">
        <x:v>https://okno-msk.ru/okna-rehau/okna-po-serii-domov/p-44/</x:v>
      </x:c>
      <x:c r="X972" s="42" t="str">
        <x:v>https://okno-msk.ru/okna-rehau/</x:v>
      </x:c>
      <x:c r="Y972" s="42" t="str">
        <x:v>PRIMARY_EXISTING_PRODUCT</x:v>
      </x:c>
      <x:c r="Z972" s="42" t="str">
        <x:v>KEEP_EXISTING_STRUCTURE</x:v>
      </x:c>
      <x:c r="AA972" s="42" t="str">
        <x:v>PROVISIONAL_PENDING_STEP13_CONFLICT_CHECK</x:v>
      </x:c>
      <x:c r="AB972" s="42" t="str">
        <x:v>NONE</x:v>
      </x:c>
      <x:c r="AC972" s="42" t="str">
        <x:v>ORDINARY_SEARCH_ELIGIBLE</x:v>
      </x:c>
      <x:c r="AD972" s="43" t="n">
        <x:f>COUNTIFS($O$2:$O$2333,$O972,$H$2:$H$2333,"&gt;"&amp;$H972)+COUNTIFS($O$2:$O$2333,$O972,$H$2:$H$2333,$H972,$B$2:$B$2333,"&lt;"&amp;$B972)+1</x:f>
        <x:v>4</x:v>
      </x:c>
      <x:c r="AE972" s="43" t="n">
        <x:f>COUNTIFS($W$2:$W$2333,$W972,$H$2:$H$2333,"&gt;"&amp;$H972)+COUNTIFS($W$2:$W$2333,$W972,$H$2:$H$2333,$H972,$B$2:$B$2333,"&lt;"&amp;$B972)+1</x:f>
        <x:v>4</x:v>
      </x:c>
      <x:c r="AF972" s="42" t="str">
        <x:v>P3 — СОХРАНИТЬ / МАРШРУТИЗИРОВАТЬ</x:v>
      </x:c>
      <x:c r="AG972" s="42" t="str">
        <x:v>action=KEEP_EXISTING_STRUCTURE; maturity=PROVISIONAL_PENDING_STEP13_CONFLICT_CHECK; uncertainty=NONE; broad_result=37; rank_in_cluster=4</x:v>
      </x:c>
      <x:c r="AH9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2" s="42" t="str">
        <x:v>Stage-5:STEP8&gt;STEP10&gt;STEP11&gt;STEP12_CORRECTIONS&gt;STEP12_V6_TARGET_CONTRACT&gt;STEP14A_OVERLAY | Step-08:S04:result:37</x:v>
      </x:c>
    </x:row>
    <x:row r="973" ht="30" customHeight="1">
      <x:c r="A973" s="42" t="str">
        <x:v>PHR-4BC3D8F124BC</x:v>
      </x:c>
      <x:c r="B973" s="42" t="str">
        <x:v>пластиковые окна п 44</x:v>
      </x:c>
      <x:c r="C973" s="42" t="str">
        <x:v>ASSIGNED</x:v>
      </x:c>
      <x:c r="D973" s="42" t="str">
        <x:v>ДА</x:v>
      </x:c>
      <x:c r="E973" s="42" t="str">
        <x:v>Москва</x:v>
      </x:c>
      <x:c r="F973" s="42" t="n">
        <x:v>213</x:v>
      </x:c>
      <x:c r="G973" s="42" t="str">
        <x:v>DEVICE_ALL</x:v>
      </x:c>
      <x:c r="H973" s="43" t="n">
        <x:v>35</x:v>
      </x:c>
      <x:c r="I973" s="43" t="n">
        <x:v>0</x:v>
      </x:c>
      <x:c r="J973" s="42" t="str">
        <x:v>BROAD_GETTOP_NO_OPERATORS__RESULT</x:v>
      </x:c>
      <x:c r="K973" s="42" t="str">
        <x:v>MAX_PER_PHRASE_SEPARATELY_FOR_RESULT_AND_ASSOCIATION</x:v>
      </x:c>
      <x:c r="L973" s="42" t="str">
        <x:v>S04</x:v>
      </x:c>
      <x:c r="M973" s="43" t="n">
        <x:v>1</x:v>
      </x:c>
      <x:c r="N973" s="42" t="str">
        <x:v>2026-08-29</x:v>
      </x:c>
      <x:c r="O973" s="42" t="str">
        <x:v>P44_WINDOWS_COMMERCIAL</x:v>
      </x:c>
      <x:c r="P973" s="42" t="str">
        <x:v>Окна серии п 44</x:v>
      </x:c>
      <x:c r="Q973" s="42" t="str">
        <x:v>окна серии п 44</x:v>
      </x:c>
      <x:c r="R973" s="42" t="str">
        <x:v>buy/plan windows for P-44 house series</x:v>
      </x:c>
      <x:c r="S973" s="42" t="str">
        <x:v>COMMERCIAL</x:v>
      </x:c>
      <x:c r="T973" s="42" t="str">
        <x:v>IN_SCOPE</x:v>
      </x:c>
      <x:c r="U973" s="42" t="str">
        <x:v>MEDIUM</x:v>
      </x:c>
      <x:c r="V973" s="42" t="str">
        <x:v>https://okno-msk.ru/okna-rehau/</x:v>
      </x:c>
      <x:c r="W973" s="42" t="str">
        <x:v>https://okno-msk.ru/okna-rehau/okna-po-serii-domov/p-44/</x:v>
      </x:c>
      <x:c r="X973" s="42" t="str">
        <x:v>https://okno-msk.ru/okna-rehau/</x:v>
      </x:c>
      <x:c r="Y973" s="42" t="str">
        <x:v>PRIMARY_EXISTING_PRODUCT</x:v>
      </x:c>
      <x:c r="Z973" s="42" t="str">
        <x:v>KEEP_EXISTING_STRUCTURE</x:v>
      </x:c>
      <x:c r="AA973" s="42" t="str">
        <x:v>PROVISIONAL_PENDING_STEP13_CONFLICT_CHECK</x:v>
      </x:c>
      <x:c r="AB973" s="42" t="str">
        <x:v>NONE</x:v>
      </x:c>
      <x:c r="AC973" s="42" t="str">
        <x:v>ORDINARY_SEARCH_ELIGIBLE</x:v>
      </x:c>
      <x:c r="AD973" s="43" t="n">
        <x:f>COUNTIFS($O$2:$O$2333,$O973,$H$2:$H$2333,"&gt;"&amp;$H973)+COUNTIFS($O$2:$O$2333,$O973,$H$2:$H$2333,$H973,$B$2:$B$2333,"&lt;"&amp;$B973)+1</x:f>
        <x:v>5</x:v>
      </x:c>
      <x:c r="AE973" s="43" t="n">
        <x:f>COUNTIFS($W$2:$W$2333,$W973,$H$2:$H$2333,"&gt;"&amp;$H973)+COUNTIFS($W$2:$W$2333,$W973,$H$2:$H$2333,$H973,$B$2:$B$2333,"&lt;"&amp;$B973)+1</x:f>
        <x:v>5</x:v>
      </x:c>
      <x:c r="AF973" s="42" t="str">
        <x:v>P3 — СОХРАНИТЬ / МАРШРУТИЗИРОВАТЬ</x:v>
      </x:c>
      <x:c r="AG973" s="42" t="str">
        <x:v>action=KEEP_EXISTING_STRUCTURE; maturity=PROVISIONAL_PENDING_STEP13_CONFLICT_CHECK; uncertainty=NONE; broad_result=35; rank_in_cluster=5</x:v>
      </x:c>
      <x:c r="AH9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3" s="42" t="str">
        <x:v>Stage-5:STEP8&gt;STEP10&gt;STEP11&gt;STEP12_CORRECTIONS&gt;STEP12_V6_TARGET_CONTRACT&gt;STEP14A_OVERLAY | Step-08:S04:result:35</x:v>
      </x:c>
    </x:row>
    <x:row r="974" ht="30" customHeight="1">
      <x:c r="A974" s="42" t="str">
        <x:v>PHR-F531CD269664</x:v>
      </x:c>
      <x:c r="B974" s="42" t="str">
        <x:v>заказать окна в однушку п 44</x:v>
      </x:c>
      <x:c r="C974" s="42" t="str">
        <x:v>ASSIGNED</x:v>
      </x:c>
      <x:c r="D974" s="42" t="str">
        <x:v>ДА</x:v>
      </x:c>
      <x:c r="E974" s="42" t="str">
        <x:v>Москва</x:v>
      </x:c>
      <x:c r="F974" s="42" t="n">
        <x:v>213</x:v>
      </x:c>
      <x:c r="G974" s="42" t="str">
        <x:v>DEVICE_ALL</x:v>
      </x:c>
      <x:c r="H974" s="43" t="n">
        <x:v>6</x:v>
      </x:c>
      <x:c r="I974" s="43" t="n">
        <x:v>0</x:v>
      </x:c>
      <x:c r="J974" s="42" t="str">
        <x:v>BROAD_GETTOP_NO_OPERATORS__RESULT</x:v>
      </x:c>
      <x:c r="K974" s="42" t="str">
        <x:v>MAX_PER_PHRASE_SEPARATELY_FOR_RESULT_AND_ASSOCIATION</x:v>
      </x:c>
      <x:c r="L974" s="42" t="str">
        <x:v>S04</x:v>
      </x:c>
      <x:c r="M974" s="43" t="n">
        <x:v>1</x:v>
      </x:c>
      <x:c r="N974" s="42" t="str">
        <x:v>2026-08-29</x:v>
      </x:c>
      <x:c r="O974" s="42" t="str">
        <x:v>P44_WINDOWS_COMMERCIAL</x:v>
      </x:c>
      <x:c r="P974" s="42" t="str">
        <x:v>Окна серии п 44</x:v>
      </x:c>
      <x:c r="Q974" s="42" t="str">
        <x:v>окна серии п 44</x:v>
      </x:c>
      <x:c r="R974" s="42" t="str">
        <x:v>buy/plan windows for P-44 house series</x:v>
      </x:c>
      <x:c r="S974" s="42" t="str">
        <x:v>COMMERCIAL</x:v>
      </x:c>
      <x:c r="T974" s="42" t="str">
        <x:v>IN_SCOPE</x:v>
      </x:c>
      <x:c r="U974" s="42" t="str">
        <x:v>MEDIUM</x:v>
      </x:c>
      <x:c r="V974" s="42" t="str">
        <x:v>https://okno-msk.ru/</x:v>
      </x:c>
      <x:c r="W974" s="42" t="str">
        <x:v>https://okno-msk.ru/okna-rehau/okna-po-serii-domov/p-44/</x:v>
      </x:c>
      <x:c r="X974" s="42" t="str">
        <x:v>https://okno-msk.ru/okna-rehau/</x:v>
      </x:c>
      <x:c r="Y974" s="42" t="str">
        <x:v>PRIMARY_EXISTING_PRODUCT</x:v>
      </x:c>
      <x:c r="Z974" s="42" t="str">
        <x:v>KEEP_EXISTING_STRUCTURE</x:v>
      </x:c>
      <x:c r="AA974" s="42" t="str">
        <x:v>PROVISIONAL_PENDING_STEP13_CONFLICT_CHECK</x:v>
      </x:c>
      <x:c r="AB974" s="42" t="str">
        <x:v>NONE</x:v>
      </x:c>
      <x:c r="AC974" s="42" t="str">
        <x:v>ORDINARY_SEARCH_ELIGIBLE</x:v>
      </x:c>
      <x:c r="AD974" s="43" t="n">
        <x:f>COUNTIFS($O$2:$O$2333,$O974,$H$2:$H$2333,"&gt;"&amp;$H974)+COUNTIFS($O$2:$O$2333,$O974,$H$2:$H$2333,$H974,$B$2:$B$2333,"&lt;"&amp;$B974)+1</x:f>
        <x:v>6</x:v>
      </x:c>
      <x:c r="AE974" s="43" t="n">
        <x:f>COUNTIFS($W$2:$W$2333,$W974,$H$2:$H$2333,"&gt;"&amp;$H974)+COUNTIFS($W$2:$W$2333,$W974,$H$2:$H$2333,$H974,$B$2:$B$2333,"&lt;"&amp;$B974)+1</x:f>
        <x:v>6</x:v>
      </x:c>
      <x:c r="AF974" s="42" t="str">
        <x:v>P3 — СОХРАНИТЬ / МАРШРУТИЗИРОВАТЬ</x:v>
      </x:c>
      <x:c r="AG974" s="42" t="str">
        <x:v>action=KEEP_EXISTING_STRUCTURE; maturity=PROVISIONAL_PENDING_STEP13_CONFLICT_CHECK; uncertainty=NONE; broad_result=6; rank_in_cluster=6</x:v>
      </x:c>
      <x:c r="AH9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4" s="42" t="str">
        <x:v>Stage-5:STEP8&gt;STEP10&gt;STEP11&gt;STEP12_CORRECTIONS&gt;STEP12_V6_TARGET_CONTRACT&gt;STEP14A_OVERLAY | Step-08:S04:result:6</x:v>
      </x:c>
    </x:row>
    <x:row r="975" ht="30" customHeight="1">
      <x:c r="A975" s="42" t="str">
        <x:v>PHR-EAC26056F695</x:v>
      </x:c>
      <x:c r="B975" s="42" t="str">
        <x:v>окна на балкон сапожок п 44</x:v>
      </x:c>
      <x:c r="C975" s="42" t="str">
        <x:v>ASSIGNED</x:v>
      </x:c>
      <x:c r="D975" s="42" t="str">
        <x:v>ДА</x:v>
      </x:c>
      <x:c r="E975" s="42" t="str">
        <x:v>Москва</x:v>
      </x:c>
      <x:c r="F975" s="42" t="n">
        <x:v>213</x:v>
      </x:c>
      <x:c r="G975" s="42" t="str">
        <x:v>DEVICE_ALL</x:v>
      </x:c>
      <x:c r="H975" s="43" t="n">
        <x:v>5</x:v>
      </x:c>
      <x:c r="I975" s="43" t="n">
        <x:v>0</x:v>
      </x:c>
      <x:c r="J975" s="42" t="str">
        <x:v>BROAD_GETTOP_NO_OPERATORS__RESULT</x:v>
      </x:c>
      <x:c r="K975" s="42" t="str">
        <x:v>MAX_PER_PHRASE_SEPARATELY_FOR_RESULT_AND_ASSOCIATION</x:v>
      </x:c>
      <x:c r="L975" s="42" t="str">
        <x:v>S04</x:v>
      </x:c>
      <x:c r="M975" s="43" t="n">
        <x:v>1</x:v>
      </x:c>
      <x:c r="N975" s="42" t="str">
        <x:v>2026-08-29</x:v>
      </x:c>
      <x:c r="O975" s="42" t="str">
        <x:v>P44_WINDOWS_COMMERCIAL</x:v>
      </x:c>
      <x:c r="P975" s="42" t="str">
        <x:v>Окна серии п 44</x:v>
      </x:c>
      <x:c r="Q975" s="42" t="str">
        <x:v>окна серии п 44</x:v>
      </x:c>
      <x:c r="R975" s="42" t="str">
        <x:v>buy/plan windows for P-44 house series</x:v>
      </x:c>
      <x:c r="S975" s="42" t="str">
        <x:v>COMMERCIAL</x:v>
      </x:c>
      <x:c r="T975" s="42" t="str">
        <x:v>IN_SCOPE</x:v>
      </x:c>
      <x:c r="U975" s="42" t="str">
        <x:v>MEDIUM</x:v>
      </x:c>
      <x:c r="V975" s="42" t="str">
        <x:v>https://okno-msk.ru/</x:v>
      </x:c>
      <x:c r="W975" s="42" t="str">
        <x:v>https://okno-msk.ru/okna-rehau/okna-po-serii-domov/p-44/</x:v>
      </x:c>
      <x:c r="X975" s="42" t="str">
        <x:v>https://okno-msk.ru/okna-rehau/</x:v>
      </x:c>
      <x:c r="Y975" s="42" t="str">
        <x:v>PRIMARY_EXISTING_PRODUCT</x:v>
      </x:c>
      <x:c r="Z975" s="42" t="str">
        <x:v>KEEP_EXISTING_STRUCTURE</x:v>
      </x:c>
      <x:c r="AA975" s="42" t="str">
        <x:v>PROVISIONAL_PENDING_STEP13_CONFLICT_CHECK</x:v>
      </x:c>
      <x:c r="AB975" s="42" t="str">
        <x:v>NONE</x:v>
      </x:c>
      <x:c r="AC975" s="42" t="str">
        <x:v>ORDINARY_SEARCH_ELIGIBLE</x:v>
      </x:c>
      <x:c r="AD975" s="43" t="n">
        <x:f>COUNTIFS($O$2:$O$2333,$O975,$H$2:$H$2333,"&gt;"&amp;$H975)+COUNTIFS($O$2:$O$2333,$O975,$H$2:$H$2333,$H975,$B$2:$B$2333,"&lt;"&amp;$B975)+1</x:f>
        <x:v>7</x:v>
      </x:c>
      <x:c r="AE975" s="43" t="n">
        <x:f>COUNTIFS($W$2:$W$2333,$W975,$H$2:$H$2333,"&gt;"&amp;$H975)+COUNTIFS($W$2:$W$2333,$W975,$H$2:$H$2333,$H975,$B$2:$B$2333,"&lt;"&amp;$B975)+1</x:f>
        <x:v>7</x:v>
      </x:c>
      <x:c r="AF975" s="42" t="str">
        <x:v>P3 — СОХРАНИТЬ / МАРШРУТИЗИРОВАТЬ</x:v>
      </x:c>
      <x:c r="AG975" s="42" t="str">
        <x:v>action=KEEP_EXISTING_STRUCTURE; maturity=PROVISIONAL_PENDING_STEP13_CONFLICT_CHECK; uncertainty=NONE; broad_result=5; rank_in_cluster=7</x:v>
      </x:c>
      <x:c r="AH9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5" s="42" t="str">
        <x:v>Stage-5:STEP8&gt;STEP10&gt;STEP11&gt;STEP12_CORRECTIONS&gt;STEP12_V6_TARGET_CONTRACT&gt;STEP14A_OVERLAY | Step-08:S04:result:5</x:v>
      </x:c>
    </x:row>
    <x:row r="976" ht="30" customHeight="1">
      <x:c r="A976" s="42" t="str">
        <x:v>PHR-B1702CABFF22</x:v>
      </x:c>
      <x:c r="B976" s="42" t="str">
        <x:v>панорамное остекление балкона</x:v>
      </x:c>
      <x:c r="C976" s="42" t="str">
        <x:v>ASSIGNED</x:v>
      </x:c>
      <x:c r="D976" s="42" t="str">
        <x:v>ДА</x:v>
      </x:c>
      <x:c r="E976" s="42" t="str">
        <x:v>Москва</x:v>
      </x:c>
      <x:c r="F976" s="42" t="n">
        <x:v>213</x:v>
      </x:c>
      <x:c r="G976" s="42" t="str">
        <x:v>DEVICE_ALL</x:v>
      </x:c>
      <x:c r="H976" s="43" t="n">
        <x:v>269</x:v>
      </x:c>
      <x:c r="I976" s="43" t="n">
        <x:v>262</x:v>
      </x:c>
      <x:c r="J976" s="42" t="str">
        <x:v>BROAD_GETTOP_NO_OPERATORS__RESULT + ASSOCIATION</x:v>
      </x:c>
      <x:c r="K976" s="42" t="str">
        <x:v>MAX_PER_PHRASE_SEPARATELY_FOR_RESULT_AND_ASSOCIATION</x:v>
      </x:c>
      <x:c r="L976" s="42" t="str">
        <x:v>P2-02|S06</x:v>
      </x:c>
      <x:c r="M976" s="43" t="n">
        <x:v>2</x:v>
      </x:c>
      <x:c r="N976" s="42" t="str">
        <x:v>2026-08-28; 2026-08-29</x:v>
      </x:c>
      <x:c r="O976" s="42" t="str">
        <x:v>PANORAMIC_BALCONY_GLAZING</x:v>
      </x:c>
      <x:c r="P976" s="42" t="str">
        <x:v>Панорамное остекление балкона</x:v>
      </x:c>
      <x:c r="Q976" s="42" t="str">
        <x:v>панорамное остекление балкона</x:v>
      </x:c>
      <x:c r="R976" s="42" t="str">
        <x:v>order/understand panoramic balcony/loggia glazing</x:v>
      </x:c>
      <x:c r="S976" s="42" t="str">
        <x:v>SERVICE</x:v>
      </x:c>
      <x:c r="T976" s="42" t="str">
        <x:v>IN_SCOPE</x:v>
      </x:c>
      <x:c r="U976" s="42" t="str">
        <x:v>MEDIUM</x:v>
      </x:c>
      <x:c r="V976" s="42" t="str">
        <x:v>https://okno-msk.ru/balkony-i-lodzhii/</x:v>
      </x:c>
      <x:c r="W976" s="42" t="str">
        <x:v>https://okno-msk.ru/balkony-i-lodzhii/panoramnoe-osteklenie-balkona/</x:v>
      </x:c>
      <x:c r="X976" s="42" t="str">
        <x:v>https://okno-msk.ru/balkony-i-lodzhii/;https://okno-msk.ru/balkony-i-lodzhii/francuzskoe-osteklenie-balkona;https://okno-msk.ru/balkony-i-lodzhii/holodnoe-panoramnoe-osteklenie-balkona</x:v>
      </x:c>
      <x:c r="Y976" s="42" t="str">
        <x:v>PRIMARY_EXISTING_SERVICE</x:v>
      </x:c>
      <x:c r="Z976" s="42" t="str">
        <x:v>KEEP_EXISTING_STRUCTURE</x:v>
      </x:c>
      <x:c r="AA976" s="42" t="str">
        <x:v>PROVISIONAL_PENDING_STEP13_CONFLICT_CHECK</x:v>
      </x:c>
      <x:c r="AB976" s="42" t="str">
        <x:v>NONE</x:v>
      </x:c>
      <x:c r="AC976" s="42" t="str">
        <x:v>ORDINARY_SEARCH_ELIGIBLE</x:v>
      </x:c>
      <x:c r="AD976" s="43" t="n">
        <x:f>COUNTIFS($O$2:$O$2333,$O976,$H$2:$H$2333,"&gt;"&amp;$H976)+COUNTIFS($O$2:$O$2333,$O976,$H$2:$H$2333,$H976,$B$2:$B$2333,"&lt;"&amp;$B976)+1</x:f>
        <x:v>1</x:v>
      </x:c>
      <x:c r="AE976" s="43" t="n">
        <x:f>COUNTIFS($W$2:$W$2333,$W976,$H$2:$H$2333,"&gt;"&amp;$H976)+COUNTIFS($W$2:$W$2333,$W976,$H$2:$H$2333,$H976,$B$2:$B$2333,"&lt;"&amp;$B976)+1</x:f>
        <x:v>1</x:v>
      </x:c>
      <x:c r="AF976" s="42" t="str">
        <x:v>P3 — СОХРАНИТЬ / МАРШРУТИЗИРОВАТЬ</x:v>
      </x:c>
      <x:c r="AG976" s="42" t="str">
        <x:v>action=KEEP_EXISTING_STRUCTURE; maturity=PROVISIONAL_PENDING_STEP13_CONFLICT_CHECK; uncertainty=NONE; broad_result=269; rank_in_cluster=1</x:v>
      </x:c>
      <x:c r="AH9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6" s="42" t="str">
        <x:v>Stage-5:STEP8&gt;STEP10&gt;STEP11&gt;STEP12_CORRECTIONS&gt;STEP12_V6_TARGET_CONTRACT&gt;STEP14A_OVERLAY | Step-08:S06:result:269|P2-02:association:262</x:v>
      </x:c>
    </x:row>
    <x:row r="977" ht="30" customHeight="1">
      <x:c r="A977" s="42" t="str">
        <x:v>PHR-7F7AF05E44DD</x:v>
      </x:c>
      <x:c r="B977" s="42" t="str">
        <x:v>панорамные окна на балконе</x:v>
      </x:c>
      <x:c r="C977" s="42" t="str">
        <x:v>ASSIGNED</x:v>
      </x:c>
      <x:c r="D977" s="42" t="str">
        <x:v>ДА</x:v>
      </x:c>
      <x:c r="E977" s="42" t="str">
        <x:v>Москва</x:v>
      </x:c>
      <x:c r="F977" s="42" t="n">
        <x:v>213</x:v>
      </x:c>
      <x:c r="G977" s="42" t="str">
        <x:v>DEVICE_ALL</x:v>
      </x:c>
      <x:c r="H977" s="43" t="n">
        <x:v>140</x:v>
      </x:c>
      <x:c r="I977" s="43" t="n">
        <x:v>0</x:v>
      </x:c>
      <x:c r="J977" s="42" t="str">
        <x:v>BROAD_GETTOP_NO_OPERATORS__RESULT</x:v>
      </x:c>
      <x:c r="K977" s="42" t="str">
        <x:v>MAX_PER_PHRASE_SEPARATELY_FOR_RESULT_AND_ASSOCIATION</x:v>
      </x:c>
      <x:c r="L977" s="42" t="str">
        <x:v>P2-02</x:v>
      </x:c>
      <x:c r="M977" s="43" t="n">
        <x:v>1</x:v>
      </x:c>
      <x:c r="N977" s="42" t="str">
        <x:v>2026-08-28</x:v>
      </x:c>
      <x:c r="O977" s="42" t="str">
        <x:v>PANORAMIC_BALCONY_GLAZING</x:v>
      </x:c>
      <x:c r="P977" s="42" t="str">
        <x:v>Панорамное остекление балкона</x:v>
      </x:c>
      <x:c r="Q977" s="42" t="str">
        <x:v>панорамное остекление балкона</x:v>
      </x:c>
      <x:c r="R977" s="42" t="str">
        <x:v>order/understand panoramic balcony/loggia glazing</x:v>
      </x:c>
      <x:c r="S977" s="42" t="str">
        <x:v>SERVICE</x:v>
      </x:c>
      <x:c r="T977" s="42" t="str">
        <x:v>IN_SCOPE</x:v>
      </x:c>
      <x:c r="U977" s="42" t="str">
        <x:v>MEDIUM</x:v>
      </x:c>
      <x:c r="V977" s="42" t="str">
        <x:v>НЕ БЫЛО СОХРАНЁННОГО URL</x:v>
      </x:c>
      <x:c r="W977" s="42" t="str">
        <x:v>https://okno-msk.ru/balkony-i-lodzhii/panoramnoe-osteklenie-balkona/</x:v>
      </x:c>
      <x:c r="X977" s="42" t="str">
        <x:v>https://okno-msk.ru/balkony-i-lodzhii/;https://okno-msk.ru/balkony-i-lodzhii/francuzskoe-osteklenie-balkona;https://okno-msk.ru/balkony-i-lodzhii/holodnoe-panoramnoe-osteklenie-balkona</x:v>
      </x:c>
      <x:c r="Y977" s="42" t="str">
        <x:v>PRIMARY_EXISTING_SERVICE</x:v>
      </x:c>
      <x:c r="Z977" s="42" t="str">
        <x:v>KEEP_EXISTING_STRUCTURE</x:v>
      </x:c>
      <x:c r="AA977" s="42" t="str">
        <x:v>PROVISIONAL_PENDING_STEP13_CONFLICT_CHECK</x:v>
      </x:c>
      <x:c r="AB977" s="42" t="str">
        <x:v>NONE</x:v>
      </x:c>
      <x:c r="AC977" s="42" t="str">
        <x:v>ORDINARY_SEARCH_ELIGIBLE</x:v>
      </x:c>
      <x:c r="AD977" s="43" t="n">
        <x:f>COUNTIFS($O$2:$O$2333,$O977,$H$2:$H$2333,"&gt;"&amp;$H977)+COUNTIFS($O$2:$O$2333,$O977,$H$2:$H$2333,$H977,$B$2:$B$2333,"&lt;"&amp;$B977)+1</x:f>
        <x:v>2</x:v>
      </x:c>
      <x:c r="AE977" s="43" t="n">
        <x:f>COUNTIFS($W$2:$W$2333,$W977,$H$2:$H$2333,"&gt;"&amp;$H977)+COUNTIFS($W$2:$W$2333,$W977,$H$2:$H$2333,$H977,$B$2:$B$2333,"&lt;"&amp;$B977)+1</x:f>
        <x:v>2</x:v>
      </x:c>
      <x:c r="AF977" s="42" t="str">
        <x:v>P3 — СОХРАНИТЬ / МАРШРУТИЗИРОВАТЬ</x:v>
      </x:c>
      <x:c r="AG977" s="42" t="str">
        <x:v>action=KEEP_EXISTING_STRUCTURE; maturity=PROVISIONAL_PENDING_STEP13_CONFLICT_CHECK; uncertainty=NONE; broad_result=140; rank_in_cluster=2</x:v>
      </x:c>
      <x:c r="AH9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7" s="42" t="str">
        <x:v>Stage-5:STEP8&gt;STEP10&gt;STEP11&gt;STEP12_CORRECTIONS&gt;STEP12_V6_TARGET_CONTRACT&gt;STEP14A_OVERLAY | Step-08:P2-02:result:140</x:v>
      </x:c>
    </x:row>
    <x:row r="978" ht="30" customHeight="1">
      <x:c r="A978" s="42" t="str">
        <x:v>PHR-124CC62ED468</x:v>
      </x:c>
      <x:c r="B978" s="42" t="str">
        <x:v>остекление балкона в пол</x:v>
      </x:c>
      <x:c r="C978" s="42" t="str">
        <x:v>ASSIGNED</x:v>
      </x:c>
      <x:c r="D978" s="42" t="str">
        <x:v>ДА</x:v>
      </x:c>
      <x:c r="E978" s="42" t="str">
        <x:v>Москва</x:v>
      </x:c>
      <x:c r="F978" s="42" t="n">
        <x:v>213</x:v>
      </x:c>
      <x:c r="G978" s="42" t="str">
        <x:v>DEVICE_ALL</x:v>
      </x:c>
      <x:c r="H978" s="43" t="n">
        <x:v>77</x:v>
      </x:c>
      <x:c r="I978" s="43" t="n">
        <x:v>0</x:v>
      </x:c>
      <x:c r="J978" s="42" t="str">
        <x:v>BROAD_GETTOP_NO_OPERATORS__RESULT</x:v>
      </x:c>
      <x:c r="K978" s="42" t="str">
        <x:v>MAX_PER_PHRASE_SEPARATELY_FOR_RESULT_AND_ASSOCIATION</x:v>
      </x:c>
      <x:c r="L978" s="42" t="str">
        <x:v>S06</x:v>
      </x:c>
      <x:c r="M978" s="43" t="n">
        <x:v>1</x:v>
      </x:c>
      <x:c r="N978" s="42" t="str">
        <x:v>2026-08-29</x:v>
      </x:c>
      <x:c r="O978" s="42" t="str">
        <x:v>PANORAMIC_BALCONY_GLAZING</x:v>
      </x:c>
      <x:c r="P978" s="42" t="str">
        <x:v>Панорамное остекление балкона</x:v>
      </x:c>
      <x:c r="Q978" s="42" t="str">
        <x:v>панорамное остекление балкона</x:v>
      </x:c>
      <x:c r="R978" s="42" t="str">
        <x:v>order/understand panoramic balcony/loggia glazing</x:v>
      </x:c>
      <x:c r="S978" s="42" t="str">
        <x:v>SERVICE</x:v>
      </x:c>
      <x:c r="T978" s="42" t="str">
        <x:v>IN_SCOPE</x:v>
      </x:c>
      <x:c r="U978" s="42" t="str">
        <x:v>MEDIUM</x:v>
      </x:c>
      <x:c r="V978" s="42" t="str">
        <x:v>https://okno-msk.ru/balkony-i-lodzhii/</x:v>
      </x:c>
      <x:c r="W978" s="42" t="str">
        <x:v>https://okno-msk.ru/balkony-i-lodzhii/panoramnoe-osteklenie-balkona/</x:v>
      </x:c>
      <x:c r="X978" s="42" t="str">
        <x:v>https://okno-msk.ru/balkony-i-lodzhii/;https://okno-msk.ru/balkony-i-lodzhii/francuzskoe-osteklenie-balkona;https://okno-msk.ru/balkony-i-lodzhii/holodnoe-panoramnoe-osteklenie-balkona</x:v>
      </x:c>
      <x:c r="Y978" s="42" t="str">
        <x:v>PRIMARY_EXISTING_SERVICE</x:v>
      </x:c>
      <x:c r="Z978" s="42" t="str">
        <x:v>KEEP_EXISTING_STRUCTURE</x:v>
      </x:c>
      <x:c r="AA978" s="42" t="str">
        <x:v>PROVISIONAL_PENDING_STEP13_CONFLICT_CHECK</x:v>
      </x:c>
      <x:c r="AB978" s="42" t="str">
        <x:v>NONE</x:v>
      </x:c>
      <x:c r="AC978" s="42" t="str">
        <x:v>ORDINARY_SEARCH_ELIGIBLE</x:v>
      </x:c>
      <x:c r="AD978" s="43" t="n">
        <x:f>COUNTIFS($O$2:$O$2333,$O978,$H$2:$H$2333,"&gt;"&amp;$H978)+COUNTIFS($O$2:$O$2333,$O978,$H$2:$H$2333,$H978,$B$2:$B$2333,"&lt;"&amp;$B978)+1</x:f>
        <x:v>3</x:v>
      </x:c>
      <x:c r="AE978" s="43" t="n">
        <x:f>COUNTIFS($W$2:$W$2333,$W978,$H$2:$H$2333,"&gt;"&amp;$H978)+COUNTIFS($W$2:$W$2333,$W978,$H$2:$H$2333,$H978,$B$2:$B$2333,"&lt;"&amp;$B978)+1</x:f>
        <x:v>3</x:v>
      </x:c>
      <x:c r="AF978" s="42" t="str">
        <x:v>P3 — СОХРАНИТЬ / МАРШРУТИЗИРОВАТЬ</x:v>
      </x:c>
      <x:c r="AG978" s="42" t="str">
        <x:v>action=KEEP_EXISTING_STRUCTURE; maturity=PROVISIONAL_PENDING_STEP13_CONFLICT_CHECK; uncertainty=NONE; broad_result=77; rank_in_cluster=3</x:v>
      </x:c>
      <x:c r="AH9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8" s="42" t="str">
        <x:v>Stage-5:STEP8&gt;STEP10&gt;STEP11&gt;STEP12_CORRECTIONS&gt;STEP12_V6_TARGET_CONTRACT&gt;STEP14A_OVERLAY | Step-08:S06:result:77</x:v>
      </x:c>
    </x:row>
    <x:row r="979" ht="30" customHeight="1">
      <x:c r="A979" s="42" t="str">
        <x:v>PHR-639BE9A6DD2C</x:v>
      </x:c>
      <x:c r="B979" s="42" t="str">
        <x:v>панорамные окна на лоджии</x:v>
      </x:c>
      <x:c r="C979" s="42" t="str">
        <x:v>ASSIGNED</x:v>
      </x:c>
      <x:c r="D979" s="42" t="str">
        <x:v>ДА</x:v>
      </x:c>
      <x:c r="E979" s="42" t="str">
        <x:v>Москва</x:v>
      </x:c>
      <x:c r="F979" s="42" t="n">
        <x:v>213</x:v>
      </x:c>
      <x:c r="G979" s="42" t="str">
        <x:v>DEVICE_ALL</x:v>
      </x:c>
      <x:c r="H979" s="43" t="n">
        <x:v>38</x:v>
      </x:c>
      <x:c r="I979" s="43" t="n">
        <x:v>0</x:v>
      </x:c>
      <x:c r="J979" s="42" t="str">
        <x:v>BROAD_GETTOP_NO_OPERATORS__RESULT</x:v>
      </x:c>
      <x:c r="K979" s="42" t="str">
        <x:v>MAX_PER_PHRASE_SEPARATELY_FOR_RESULT_AND_ASSOCIATION</x:v>
      </x:c>
      <x:c r="L979" s="42" t="str">
        <x:v>P2-02</x:v>
      </x:c>
      <x:c r="M979" s="43" t="n">
        <x:v>1</x:v>
      </x:c>
      <x:c r="N979" s="42" t="str">
        <x:v>2026-08-28</x:v>
      </x:c>
      <x:c r="O979" s="42" t="str">
        <x:v>PANORAMIC_BALCONY_GLAZING</x:v>
      </x:c>
      <x:c r="P979" s="42" t="str">
        <x:v>Панорамное остекление балкона</x:v>
      </x:c>
      <x:c r="Q979" s="42" t="str">
        <x:v>панорамное остекление балкона</x:v>
      </x:c>
      <x:c r="R979" s="42" t="str">
        <x:v>order/understand panoramic balcony/loggia glazing</x:v>
      </x:c>
      <x:c r="S979" s="42" t="str">
        <x:v>SERVICE</x:v>
      </x:c>
      <x:c r="T979" s="42" t="str">
        <x:v>IN_SCOPE</x:v>
      </x:c>
      <x:c r="U979" s="42" t="str">
        <x:v>MEDIUM</x:v>
      </x:c>
      <x:c r="V979" s="42" t="str">
        <x:v>НЕ БЫЛО СОХРАНЁННОГО URL</x:v>
      </x:c>
      <x:c r="W979" s="42" t="str">
        <x:v>https://okno-msk.ru/balkony-i-lodzhii/panoramnoe-osteklenie-balkona/</x:v>
      </x:c>
      <x:c r="X979" s="42" t="str">
        <x:v>https://okno-msk.ru/balkony-i-lodzhii/;https://okno-msk.ru/balkony-i-lodzhii/francuzskoe-osteklenie-balkona;https://okno-msk.ru/balkony-i-lodzhii/holodnoe-panoramnoe-osteklenie-balkona</x:v>
      </x:c>
      <x:c r="Y979" s="42" t="str">
        <x:v>PRIMARY_EXISTING_SERVICE</x:v>
      </x:c>
      <x:c r="Z979" s="42" t="str">
        <x:v>KEEP_EXISTING_STRUCTURE</x:v>
      </x:c>
      <x:c r="AA979" s="42" t="str">
        <x:v>PROVISIONAL_PENDING_STEP13_CONFLICT_CHECK</x:v>
      </x:c>
      <x:c r="AB979" s="42" t="str">
        <x:v>NONE</x:v>
      </x:c>
      <x:c r="AC979" s="42" t="str">
        <x:v>ORDINARY_SEARCH_ELIGIBLE</x:v>
      </x:c>
      <x:c r="AD979" s="43" t="n">
        <x:f>COUNTIFS($O$2:$O$2333,$O979,$H$2:$H$2333,"&gt;"&amp;$H979)+COUNTIFS($O$2:$O$2333,$O979,$H$2:$H$2333,$H979,$B$2:$B$2333,"&lt;"&amp;$B979)+1</x:f>
        <x:v>4</x:v>
      </x:c>
      <x:c r="AE979" s="43" t="n">
        <x:f>COUNTIFS($W$2:$W$2333,$W979,$H$2:$H$2333,"&gt;"&amp;$H979)+COUNTIFS($W$2:$W$2333,$W979,$H$2:$H$2333,$H979,$B$2:$B$2333,"&lt;"&amp;$B979)+1</x:f>
        <x:v>4</x:v>
      </x:c>
      <x:c r="AF979" s="42" t="str">
        <x:v>P3 — СОХРАНИТЬ / МАРШРУТИЗИРОВАТЬ</x:v>
      </x:c>
      <x:c r="AG979" s="42" t="str">
        <x:v>action=KEEP_EXISTING_STRUCTURE; maturity=PROVISIONAL_PENDING_STEP13_CONFLICT_CHECK; uncertainty=NONE; broad_result=38; rank_in_cluster=4</x:v>
      </x:c>
      <x:c r="AH9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79" s="42" t="str">
        <x:v>Stage-5:STEP8&gt;STEP10&gt;STEP11&gt;STEP12_CORRECTIONS&gt;STEP12_V6_TARGET_CONTRACT&gt;STEP14A_OVERLAY | Step-08:P2-02:result:38</x:v>
      </x:c>
    </x:row>
    <x:row r="980" ht="30" customHeight="1">
      <x:c r="A980" s="42" t="str">
        <x:v>PHR-0F7B9DED8E05</x:v>
      </x:c>
      <x:c r="B980" s="42" t="str">
        <x:v>одноэтажный с панорамными окнами</x:v>
      </x:c>
      <x:c r="C980" s="42" t="str">
        <x:v>ASSIGNED</x:v>
      </x:c>
      <x:c r="D980" s="42" t="str">
        <x:v>ДА</x:v>
      </x:c>
      <x:c r="E980" s="42" t="str">
        <x:v>Москва</x:v>
      </x:c>
      <x:c r="F980" s="42" t="n">
        <x:v>213</x:v>
      </x:c>
      <x:c r="G980" s="42" t="str">
        <x:v>DEVICE_ALL</x:v>
      </x:c>
      <x:c r="H980" s="43" t="n">
        <x:v>245</x:v>
      </x:c>
      <x:c r="I980" s="43" t="n">
        <x:v>0</x:v>
      </x:c>
      <x:c r="J980" s="42" t="str">
        <x:v>BROAD_GETTOP_NO_OPERATORS__RESULT</x:v>
      </x:c>
      <x:c r="K980" s="42" t="str">
        <x:v>MAX_PER_PHRASE_SEPARATELY_FOR_RESULT_AND_ASSOCIATION</x:v>
      </x:c>
      <x:c r="L980" s="42" t="str">
        <x:v>P2-02</x:v>
      </x:c>
      <x:c r="M980" s="43" t="n">
        <x:v>1</x:v>
      </x:c>
      <x:c r="N980" s="42" t="str">
        <x:v>2026-08-28</x:v>
      </x:c>
      <x:c r="O980" s="42" t="str">
        <x:v>PANORAMIC_DESIGN_INSPIRATION</x:v>
      </x:c>
      <x:c r="P980" s="42" t="str">
        <x:v>Одноэтажный с панорамными окнами</x:v>
      </x:c>
      <x:c r="Q980" s="42" t="str">
        <x:v>одноэтажный с панорамными окнами</x:v>
      </x:c>
      <x:c r="R980" s="42" t="str">
        <x:v>view design/application inspiration for panoramic glazing</x:v>
      </x:c>
      <x:c r="S980" s="42" t="str">
        <x:v>INFO</x:v>
      </x:c>
      <x:c r="T980" s="42" t="str">
        <x:v>IN_SCOPE</x:v>
      </x:c>
      <x:c r="U980" s="42" t="str">
        <x:v>MEDIUM</x:v>
      </x:c>
      <x:c r="V980" s="42" t="str">
        <x:v>НЕ БЫЛО СОХРАНЁННОГО URL</x:v>
      </x:c>
      <x:c r="W980" s="42" t="str">
        <x:v>https://okno-msk.ru/nashi-raboty/</x:v>
      </x:c>
      <x:c r="X980" s="42" t="str">
        <x:v>https://okno-msk.ru/stati/panoramnoe-osteklenie-eto-dan-mode-ili-praktichnoe-reshenie/</x:v>
      </x:c>
      <x:c r="Y980" s="42" t="str">
        <x:v>PRIMARY_EXISTING_PORTFOLIO</x:v>
      </x:c>
      <x:c r="Z980" s="42" t="str">
        <x:v>KEEP_EXISTING_STRUCTURE</x:v>
      </x:c>
      <x:c r="AA980" s="42" t="str">
        <x:v>PROVISIONAL_PENDING_STEP13_CONFLICT_CHECK</x:v>
      </x:c>
      <x:c r="AB980" s="42" t="str">
        <x:v>NONE</x:v>
      </x:c>
      <x:c r="AC980" s="42" t="str">
        <x:v>REVIEW_SEARCH</x:v>
      </x:c>
      <x:c r="AD980" s="43" t="n">
        <x:f>COUNTIFS($O$2:$O$2333,$O980,$H$2:$H$2333,"&gt;"&amp;$H980)+COUNTIFS($O$2:$O$2333,$O980,$H$2:$H$2333,$H980,$B$2:$B$2333,"&lt;"&amp;$B980)+1</x:f>
        <x:v>1</x:v>
      </x:c>
      <x:c r="AE980" s="43" t="n">
        <x:f>COUNTIFS($W$2:$W$2333,$W980,$H$2:$H$2333,"&gt;"&amp;$H980)+COUNTIFS($W$2:$W$2333,$W980,$H$2:$H$2333,$H980,$B$2:$B$2333,"&lt;"&amp;$B980)+1</x:f>
        <x:v>3</x:v>
      </x:c>
      <x:c r="AF980" s="42" t="str">
        <x:v>P3 — СОХРАНИТЬ / МАРШРУТИЗИРОВАТЬ</x:v>
      </x:c>
      <x:c r="AG980" s="42" t="str">
        <x:v>action=KEEP_EXISTING_STRUCTURE; maturity=PROVISIONAL_PENDING_STEP13_CONFLICT_CHECK; uncertainty=NONE; broad_result=245; rank_in_cluster=1</x:v>
      </x:c>
      <x:c r="AH9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0" s="42" t="str">
        <x:v>Stage-5:STEP8&gt;STEP10&gt;STEP11&gt;STEP12_CORRECTIONS&gt;STEP12_V6_TARGET_CONTRACT&gt;STEP14A_OVERLAY | Step-08:P2-02:result:245</x:v>
      </x:c>
    </x:row>
    <x:row r="981" ht="30" customHeight="1">
      <x:c r="A981" s="42" t="str">
        <x:v>PHR-D1B62E57CFB3</x:v>
      </x:c>
      <x:c r="B981" s="42" t="str">
        <x:v>бытовка с панорамными окнами</x:v>
      </x:c>
      <x:c r="C981" s="42" t="str">
        <x:v>ASSIGNED</x:v>
      </x:c>
      <x:c r="D981" s="42" t="str">
        <x:v>ДА</x:v>
      </x:c>
      <x:c r="E981" s="42" t="str">
        <x:v>Москва</x:v>
      </x:c>
      <x:c r="F981" s="42" t="n">
        <x:v>213</x:v>
      </x:c>
      <x:c r="G981" s="42" t="str">
        <x:v>DEVICE_ALL</x:v>
      </x:c>
      <x:c r="H981" s="43" t="n">
        <x:v>128</x:v>
      </x:c>
      <x:c r="I981" s="43" t="n">
        <x:v>0</x:v>
      </x:c>
      <x:c r="J981" s="42" t="str">
        <x:v>BROAD_GETTOP_NO_OPERATORS__RESULT</x:v>
      </x:c>
      <x:c r="K981" s="42" t="str">
        <x:v>MAX_PER_PHRASE_SEPARATELY_FOR_RESULT_AND_ASSOCIATION</x:v>
      </x:c>
      <x:c r="L981" s="42" t="str">
        <x:v>P2-02</x:v>
      </x:c>
      <x:c r="M981" s="43" t="n">
        <x:v>1</x:v>
      </x:c>
      <x:c r="N981" s="42" t="str">
        <x:v>2026-08-28</x:v>
      </x:c>
      <x:c r="O981" s="42" t="str">
        <x:v>PANORAMIC_DESIGN_INSPIRATION</x:v>
      </x:c>
      <x:c r="P981" s="42" t="str">
        <x:v>Одноэтажный с панорамными окнами</x:v>
      </x:c>
      <x:c r="Q981" s="42" t="str">
        <x:v>одноэтажный с панорамными окнами</x:v>
      </x:c>
      <x:c r="R981" s="42" t="str">
        <x:v>view design/application inspiration for panoramic glazing</x:v>
      </x:c>
      <x:c r="S981" s="42" t="str">
        <x:v>INFO</x:v>
      </x:c>
      <x:c r="T981" s="42" t="str">
        <x:v>IN_SCOPE</x:v>
      </x:c>
      <x:c r="U981" s="42" t="str">
        <x:v>MEDIUM</x:v>
      </x:c>
      <x:c r="V981" s="42" t="str">
        <x:v>НЕ БЫЛО СОХРАНЁННОГО URL</x:v>
      </x:c>
      <x:c r="W981" s="42" t="str">
        <x:v>https://okno-msk.ru/nashi-raboty/</x:v>
      </x:c>
      <x:c r="X981" s="42" t="str">
        <x:v>https://okno-msk.ru/stati/panoramnoe-osteklenie-eto-dan-mode-ili-praktichnoe-reshenie/</x:v>
      </x:c>
      <x:c r="Y981" s="42" t="str">
        <x:v>PRIMARY_EXISTING_PORTFOLIO</x:v>
      </x:c>
      <x:c r="Z981" s="42" t="str">
        <x:v>KEEP_EXISTING_STRUCTURE</x:v>
      </x:c>
      <x:c r="AA981" s="42" t="str">
        <x:v>PROVISIONAL_PENDING_STEP13_CONFLICT_CHECK</x:v>
      </x:c>
      <x:c r="AB981" s="42" t="str">
        <x:v>NONE</x:v>
      </x:c>
      <x:c r="AC981" s="42" t="str">
        <x:v>REVIEW_SEARCH</x:v>
      </x:c>
      <x:c r="AD981" s="43" t="n">
        <x:f>COUNTIFS($O$2:$O$2333,$O981,$H$2:$H$2333,"&gt;"&amp;$H981)+COUNTIFS($O$2:$O$2333,$O981,$H$2:$H$2333,$H981,$B$2:$B$2333,"&lt;"&amp;$B981)+1</x:f>
        <x:v>2</x:v>
      </x:c>
      <x:c r="AE981" s="43" t="n">
        <x:f>COUNTIFS($W$2:$W$2333,$W981,$H$2:$H$2333,"&gt;"&amp;$H981)+COUNTIFS($W$2:$W$2333,$W981,$H$2:$H$2333,$H981,$B$2:$B$2333,"&lt;"&amp;$B981)+1</x:f>
        <x:v>7</x:v>
      </x:c>
      <x:c r="AF981" s="42" t="str">
        <x:v>P3 — СОХРАНИТЬ / МАРШРУТИЗИРОВАТЬ</x:v>
      </x:c>
      <x:c r="AG981" s="42" t="str">
        <x:v>action=KEEP_EXISTING_STRUCTURE; maturity=PROVISIONAL_PENDING_STEP13_CONFLICT_CHECK; uncertainty=NONE; broad_result=128; rank_in_cluster=2</x:v>
      </x:c>
      <x:c r="AH9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1" s="42" t="str">
        <x:v>Stage-5:STEP8&gt;STEP10&gt;STEP11&gt;STEP12_CORRECTIONS&gt;STEP12_V6_TARGET_CONTRACT&gt;STEP14A_OVERLAY | Step-08:P2-02:result:128</x:v>
      </x:c>
    </x:row>
    <x:row r="982" ht="30" customHeight="1">
      <x:c r="A982" s="42" t="str">
        <x:v>PHR-CA084604E725</x:v>
      </x:c>
      <x:c r="B982" s="42" t="str">
        <x:v>панорамные окна лес</x:v>
      </x:c>
      <x:c r="C982" s="42" t="str">
        <x:v>ASSIGNED</x:v>
      </x:c>
      <x:c r="D982" s="42" t="str">
        <x:v>ДА</x:v>
      </x:c>
      <x:c r="E982" s="42" t="str">
        <x:v>Москва</x:v>
      </x:c>
      <x:c r="F982" s="42" t="n">
        <x:v>213</x:v>
      </x:c>
      <x:c r="G982" s="42" t="str">
        <x:v>DEVICE_ALL</x:v>
      </x:c>
      <x:c r="H982" s="43" t="n">
        <x:v>116</x:v>
      </x:c>
      <x:c r="I982" s="43" t="n">
        <x:v>0</x:v>
      </x:c>
      <x:c r="J982" s="42" t="str">
        <x:v>BROAD_GETTOP_NO_OPERATORS__RESULT</x:v>
      </x:c>
      <x:c r="K982" s="42" t="str">
        <x:v>MAX_PER_PHRASE_SEPARATELY_FOR_RESULT_AND_ASSOCIATION</x:v>
      </x:c>
      <x:c r="L982" s="42" t="str">
        <x:v>P2-02</x:v>
      </x:c>
      <x:c r="M982" s="43" t="n">
        <x:v>1</x:v>
      </x:c>
      <x:c r="N982" s="42" t="str">
        <x:v>2026-08-28</x:v>
      </x:c>
      <x:c r="O982" s="42" t="str">
        <x:v>PANORAMIC_DESIGN_INSPIRATION</x:v>
      </x:c>
      <x:c r="P982" s="42" t="str">
        <x:v>Одноэтажный с панорамными окнами</x:v>
      </x:c>
      <x:c r="Q982" s="42" t="str">
        <x:v>одноэтажный с панорамными окнами</x:v>
      </x:c>
      <x:c r="R982" s="42" t="str">
        <x:v>view design/application inspiration for panoramic glazing</x:v>
      </x:c>
      <x:c r="S982" s="42" t="str">
        <x:v>INFO</x:v>
      </x:c>
      <x:c r="T982" s="42" t="str">
        <x:v>IN_SCOPE</x:v>
      </x:c>
      <x:c r="U982" s="42" t="str">
        <x:v>MEDIUM</x:v>
      </x:c>
      <x:c r="V982" s="42" t="str">
        <x:v>НЕ БЫЛО СОХРАНЁННОГО URL</x:v>
      </x:c>
      <x:c r="W982" s="42" t="str">
        <x:v>https://okno-msk.ru/nashi-raboty/</x:v>
      </x:c>
      <x:c r="X982" s="42" t="str">
        <x:v>https://okno-msk.ru/stati/panoramnoe-osteklenie-eto-dan-mode-ili-praktichnoe-reshenie/</x:v>
      </x:c>
      <x:c r="Y982" s="42" t="str">
        <x:v>PRIMARY_EXISTING_PORTFOLIO</x:v>
      </x:c>
      <x:c r="Z982" s="42" t="str">
        <x:v>KEEP_EXISTING_STRUCTURE</x:v>
      </x:c>
      <x:c r="AA982" s="42" t="str">
        <x:v>PROVISIONAL_PENDING_STEP13_CONFLICT_CHECK</x:v>
      </x:c>
      <x:c r="AB982" s="42" t="str">
        <x:v>NONE</x:v>
      </x:c>
      <x:c r="AC982" s="42" t="str">
        <x:v>REVIEW_SEARCH</x:v>
      </x:c>
      <x:c r="AD982" s="43" t="n">
        <x:f>COUNTIFS($O$2:$O$2333,$O982,$H$2:$H$2333,"&gt;"&amp;$H982)+COUNTIFS($O$2:$O$2333,$O982,$H$2:$H$2333,$H982,$B$2:$B$2333,"&lt;"&amp;$B982)+1</x:f>
        <x:v>3</x:v>
      </x:c>
      <x:c r="AE982" s="43" t="n">
        <x:f>COUNTIFS($W$2:$W$2333,$W982,$H$2:$H$2333,"&gt;"&amp;$H982)+COUNTIFS($W$2:$W$2333,$W982,$H$2:$H$2333,$H982,$B$2:$B$2333,"&lt;"&amp;$B982)+1</x:f>
        <x:v>8</x:v>
      </x:c>
      <x:c r="AF982" s="42" t="str">
        <x:v>P3 — СОХРАНИТЬ / МАРШРУТИЗИРОВАТЬ</x:v>
      </x:c>
      <x:c r="AG982" s="42" t="str">
        <x:v>action=KEEP_EXISTING_STRUCTURE; maturity=PROVISIONAL_PENDING_STEP13_CONFLICT_CHECK; uncertainty=NONE; broad_result=116; rank_in_cluster=3</x:v>
      </x:c>
      <x:c r="AH9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2" s="42" t="str">
        <x:v>Stage-5:STEP8&gt;STEP10&gt;STEP11&gt;STEP12_CORRECTIONS&gt;STEP12_V6_TARGET_CONTRACT&gt;STEP14A_OVERLAY | Step-08:P2-02:result:116</x:v>
      </x:c>
    </x:row>
    <x:row r="983" ht="30" customHeight="1">
      <x:c r="A983" s="42" t="str">
        <x:v>PHR-62578467C67E</x:v>
      </x:c>
      <x:c r="B983" s="42" t="str">
        <x:v>комната с панорамным окном</x:v>
      </x:c>
      <x:c r="C983" s="42" t="str">
        <x:v>ASSIGNED</x:v>
      </x:c>
      <x:c r="D983" s="42" t="str">
        <x:v>ДА</x:v>
      </x:c>
      <x:c r="E983" s="42" t="str">
        <x:v>Москва</x:v>
      </x:c>
      <x:c r="F983" s="42" t="n">
        <x:v>213</x:v>
      </x:c>
      <x:c r="G983" s="42" t="str">
        <x:v>DEVICE_ALL</x:v>
      </x:c>
      <x:c r="H983" s="43" t="n">
        <x:v>71</x:v>
      </x:c>
      <x:c r="I983" s="43" t="n">
        <x:v>0</x:v>
      </x:c>
      <x:c r="J983" s="42" t="str">
        <x:v>BROAD_GETTOP_NO_OPERATORS__RESULT</x:v>
      </x:c>
      <x:c r="K983" s="42" t="str">
        <x:v>MAX_PER_PHRASE_SEPARATELY_FOR_RESULT_AND_ASSOCIATION</x:v>
      </x:c>
      <x:c r="L983" s="42" t="str">
        <x:v>P2-02</x:v>
      </x:c>
      <x:c r="M983" s="43" t="n">
        <x:v>1</x:v>
      </x:c>
      <x:c r="N983" s="42" t="str">
        <x:v>2026-08-28</x:v>
      </x:c>
      <x:c r="O983" s="42" t="str">
        <x:v>PANORAMIC_DESIGN_INSPIRATION</x:v>
      </x:c>
      <x:c r="P983" s="42" t="str">
        <x:v>Одноэтажный с панорамными окнами</x:v>
      </x:c>
      <x:c r="Q983" s="42" t="str">
        <x:v>одноэтажный с панорамными окнами</x:v>
      </x:c>
      <x:c r="R983" s="42" t="str">
        <x:v>view design/application inspiration for panoramic glazing</x:v>
      </x:c>
      <x:c r="S983" s="42" t="str">
        <x:v>INFO</x:v>
      </x:c>
      <x:c r="T983" s="42" t="str">
        <x:v>IN_SCOPE</x:v>
      </x:c>
      <x:c r="U983" s="42" t="str">
        <x:v>MEDIUM</x:v>
      </x:c>
      <x:c r="V983" s="42" t="str">
        <x:v>НЕ БЫЛО СОХРАНЁННОГО URL</x:v>
      </x:c>
      <x:c r="W983" s="42" t="str">
        <x:v>https://okno-msk.ru/nashi-raboty/</x:v>
      </x:c>
      <x:c r="X983" s="42" t="str">
        <x:v>https://okno-msk.ru/stati/panoramnoe-osteklenie-eto-dan-mode-ili-praktichnoe-reshenie/</x:v>
      </x:c>
      <x:c r="Y983" s="42" t="str">
        <x:v>PRIMARY_EXISTING_PORTFOLIO</x:v>
      </x:c>
      <x:c r="Z983" s="42" t="str">
        <x:v>KEEP_EXISTING_STRUCTURE</x:v>
      </x:c>
      <x:c r="AA983" s="42" t="str">
        <x:v>PROVISIONAL_PENDING_STEP13_CONFLICT_CHECK</x:v>
      </x:c>
      <x:c r="AB983" s="42" t="str">
        <x:v>NONE</x:v>
      </x:c>
      <x:c r="AC983" s="42" t="str">
        <x:v>REVIEW_SEARCH</x:v>
      </x:c>
      <x:c r="AD983" s="43" t="n">
        <x:f>COUNTIFS($O$2:$O$2333,$O983,$H$2:$H$2333,"&gt;"&amp;$H983)+COUNTIFS($O$2:$O$2333,$O983,$H$2:$H$2333,$H983,$B$2:$B$2333,"&lt;"&amp;$B983)+1</x:f>
        <x:v>4</x:v>
      </x:c>
      <x:c r="AE983" s="43" t="n">
        <x:f>COUNTIFS($W$2:$W$2333,$W983,$H$2:$H$2333,"&gt;"&amp;$H983)+COUNTIFS($W$2:$W$2333,$W983,$H$2:$H$2333,$H983,$B$2:$B$2333,"&lt;"&amp;$B983)+1</x:f>
        <x:v>10</x:v>
      </x:c>
      <x:c r="AF983" s="42" t="str">
        <x:v>P3 — СОХРАНИТЬ / МАРШРУТИЗИРОВАТЬ</x:v>
      </x:c>
      <x:c r="AG983" s="42" t="str">
        <x:v>action=KEEP_EXISTING_STRUCTURE; maturity=PROVISIONAL_PENDING_STEP13_CONFLICT_CHECK; uncertainty=NONE; broad_result=71; rank_in_cluster=4</x:v>
      </x:c>
      <x:c r="AH9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3" s="42" t="str">
        <x:v>Stage-5:STEP8&gt;STEP10&gt;STEP11&gt;STEP12_CORRECTIONS&gt;STEP12_V6_TARGET_CONTRACT&gt;STEP14A_OVERLAY | Step-08:P2-02:result:71</x:v>
      </x:c>
    </x:row>
    <x:row r="984" ht="30" customHeight="1">
      <x:c r="A984" s="42" t="str">
        <x:v>PHR-50E17A02C418</x:v>
      </x:c>
      <x:c r="B984" s="42" t="str">
        <x:v>кв с панорамными окнами</x:v>
      </x:c>
      <x:c r="C984" s="42" t="str">
        <x:v>ASSIGNED</x:v>
      </x:c>
      <x:c r="D984" s="42" t="str">
        <x:v>ДА</x:v>
      </x:c>
      <x:c r="E984" s="42" t="str">
        <x:v>Москва</x:v>
      </x:c>
      <x:c r="F984" s="42" t="n">
        <x:v>213</x:v>
      </x:c>
      <x:c r="G984" s="42" t="str">
        <x:v>DEVICE_ALL</x:v>
      </x:c>
      <x:c r="H984" s="43" t="n">
        <x:v>62</x:v>
      </x:c>
      <x:c r="I984" s="43" t="n">
        <x:v>0</x:v>
      </x:c>
      <x:c r="J984" s="42" t="str">
        <x:v>BROAD_GETTOP_NO_OPERATORS__RESULT</x:v>
      </x:c>
      <x:c r="K984" s="42" t="str">
        <x:v>MAX_PER_PHRASE_SEPARATELY_FOR_RESULT_AND_ASSOCIATION</x:v>
      </x:c>
      <x:c r="L984" s="42" t="str">
        <x:v>P2-02</x:v>
      </x:c>
      <x:c r="M984" s="43" t="n">
        <x:v>1</x:v>
      </x:c>
      <x:c r="N984" s="42" t="str">
        <x:v>2026-08-28</x:v>
      </x:c>
      <x:c r="O984" s="42" t="str">
        <x:v>PANORAMIC_DESIGN_INSPIRATION</x:v>
      </x:c>
      <x:c r="P984" s="42" t="str">
        <x:v>Одноэтажный с панорамными окнами</x:v>
      </x:c>
      <x:c r="Q984" s="42" t="str">
        <x:v>одноэтажный с панорамными окнами</x:v>
      </x:c>
      <x:c r="R984" s="42" t="str">
        <x:v>view design/application inspiration for panoramic glazing</x:v>
      </x:c>
      <x:c r="S984" s="42" t="str">
        <x:v>INFO</x:v>
      </x:c>
      <x:c r="T984" s="42" t="str">
        <x:v>IN_SCOPE</x:v>
      </x:c>
      <x:c r="U984" s="42" t="str">
        <x:v>MEDIUM</x:v>
      </x:c>
      <x:c r="V984" s="42" t="str">
        <x:v>НЕ БЫЛО СОХРАНЁННОГО URL</x:v>
      </x:c>
      <x:c r="W984" s="42" t="str">
        <x:v>https://okno-msk.ru/nashi-raboty/</x:v>
      </x:c>
      <x:c r="X984" s="42" t="str">
        <x:v>https://okno-msk.ru/stati/panoramnoe-osteklenie-eto-dan-mode-ili-praktichnoe-reshenie/</x:v>
      </x:c>
      <x:c r="Y984" s="42" t="str">
        <x:v>PRIMARY_EXISTING_PORTFOLIO</x:v>
      </x:c>
      <x:c r="Z984" s="42" t="str">
        <x:v>KEEP_EXISTING_STRUCTURE</x:v>
      </x:c>
      <x:c r="AA984" s="42" t="str">
        <x:v>PROVISIONAL_PENDING_STEP13_CONFLICT_CHECK</x:v>
      </x:c>
      <x:c r="AB984" s="42" t="str">
        <x:v>NONE</x:v>
      </x:c>
      <x:c r="AC984" s="42" t="str">
        <x:v>REVIEW_SEARCH</x:v>
      </x:c>
      <x:c r="AD984" s="43" t="n">
        <x:f>COUNTIFS($O$2:$O$2333,$O984,$H$2:$H$2333,"&gt;"&amp;$H984)+COUNTIFS($O$2:$O$2333,$O984,$H$2:$H$2333,$H984,$B$2:$B$2333,"&lt;"&amp;$B984)+1</x:f>
        <x:v>5</x:v>
      </x:c>
      <x:c r="AE984" s="43" t="n">
        <x:f>COUNTIFS($W$2:$W$2333,$W984,$H$2:$H$2333,"&gt;"&amp;$H984)+COUNTIFS($W$2:$W$2333,$W984,$H$2:$H$2333,$H984,$B$2:$B$2333,"&lt;"&amp;$B984)+1</x:f>
        <x:v>13</x:v>
      </x:c>
      <x:c r="AF984" s="42" t="str">
        <x:v>P3 — СОХРАНИТЬ / МАРШРУТИЗИРОВАТЬ</x:v>
      </x:c>
      <x:c r="AG984" s="42" t="str">
        <x:v>action=KEEP_EXISTING_STRUCTURE; maturity=PROVISIONAL_PENDING_STEP13_CONFLICT_CHECK; uncertainty=NONE; broad_result=62; rank_in_cluster=5</x:v>
      </x:c>
      <x:c r="AH9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4" s="42" t="str">
        <x:v>Stage-5:STEP8&gt;STEP10&gt;STEP11&gt;STEP12_CORRECTIONS&gt;STEP12_V6_TARGET_CONTRACT&gt;STEP14A_OVERLAY | Step-08:P2-02:result:62</x:v>
      </x:c>
    </x:row>
    <x:row r="985" ht="30" customHeight="1">
      <x:c r="A985" s="42" t="str">
        <x:v>PHR-DE8F074BE35C</x:v>
      </x:c>
      <x:c r="B985" s="42" t="str">
        <x:v>красивые панорамные окна</x:v>
      </x:c>
      <x:c r="C985" s="42" t="str">
        <x:v>ASSIGNED</x:v>
      </x:c>
      <x:c r="D985" s="42" t="str">
        <x:v>ДА</x:v>
      </x:c>
      <x:c r="E985" s="42" t="str">
        <x:v>Москва</x:v>
      </x:c>
      <x:c r="F985" s="42" t="n">
        <x:v>213</x:v>
      </x:c>
      <x:c r="G985" s="42" t="str">
        <x:v>DEVICE_ALL</x:v>
      </x:c>
      <x:c r="H985" s="43" t="n">
        <x:v>57</x:v>
      </x:c>
      <x:c r="I985" s="43" t="n">
        <x:v>0</x:v>
      </x:c>
      <x:c r="J985" s="42" t="str">
        <x:v>BROAD_GETTOP_NO_OPERATORS__RESULT</x:v>
      </x:c>
      <x:c r="K985" s="42" t="str">
        <x:v>MAX_PER_PHRASE_SEPARATELY_FOR_RESULT_AND_ASSOCIATION</x:v>
      </x:c>
      <x:c r="L985" s="42" t="str">
        <x:v>P2-02</x:v>
      </x:c>
      <x:c r="M985" s="43" t="n">
        <x:v>1</x:v>
      </x:c>
      <x:c r="N985" s="42" t="str">
        <x:v>2026-08-28</x:v>
      </x:c>
      <x:c r="O985" s="42" t="str">
        <x:v>PANORAMIC_DESIGN_INSPIRATION</x:v>
      </x:c>
      <x:c r="P985" s="42" t="str">
        <x:v>Одноэтажный с панорамными окнами</x:v>
      </x:c>
      <x:c r="Q985" s="42" t="str">
        <x:v>одноэтажный с панорамными окнами</x:v>
      </x:c>
      <x:c r="R985" s="42" t="str">
        <x:v>view design/application inspiration for panoramic glazing</x:v>
      </x:c>
      <x:c r="S985" s="42" t="str">
        <x:v>INFO</x:v>
      </x:c>
      <x:c r="T985" s="42" t="str">
        <x:v>IN_SCOPE</x:v>
      </x:c>
      <x:c r="U985" s="42" t="str">
        <x:v>MEDIUM</x:v>
      </x:c>
      <x:c r="V985" s="42" t="str">
        <x:v>НЕ БЫЛО СОХРАНЁННОГО URL</x:v>
      </x:c>
      <x:c r="W985" s="42" t="str">
        <x:v>https://okno-msk.ru/nashi-raboty/</x:v>
      </x:c>
      <x:c r="X985" s="42" t="str">
        <x:v>https://okno-msk.ru/stati/panoramnoe-osteklenie-eto-dan-mode-ili-praktichnoe-reshenie/</x:v>
      </x:c>
      <x:c r="Y985" s="42" t="str">
        <x:v>PRIMARY_EXISTING_PORTFOLIO</x:v>
      </x:c>
      <x:c r="Z985" s="42" t="str">
        <x:v>KEEP_EXISTING_STRUCTURE</x:v>
      </x:c>
      <x:c r="AA985" s="42" t="str">
        <x:v>PROVISIONAL_PENDING_STEP13_CONFLICT_CHECK</x:v>
      </x:c>
      <x:c r="AB985" s="42" t="str">
        <x:v>NONE</x:v>
      </x:c>
      <x:c r="AC985" s="42" t="str">
        <x:v>REVIEW_SEARCH</x:v>
      </x:c>
      <x:c r="AD985" s="43" t="n">
        <x:f>COUNTIFS($O$2:$O$2333,$O985,$H$2:$H$2333,"&gt;"&amp;$H985)+COUNTIFS($O$2:$O$2333,$O985,$H$2:$H$2333,$H985,$B$2:$B$2333,"&lt;"&amp;$B985)+1</x:f>
        <x:v>6</x:v>
      </x:c>
      <x:c r="AE985" s="43" t="n">
        <x:f>COUNTIFS($W$2:$W$2333,$W985,$H$2:$H$2333,"&gt;"&amp;$H985)+COUNTIFS($W$2:$W$2333,$W985,$H$2:$H$2333,$H985,$B$2:$B$2333,"&lt;"&amp;$B985)+1</x:f>
        <x:v>15</x:v>
      </x:c>
      <x:c r="AF985" s="42" t="str">
        <x:v>P3 — СОХРАНИТЬ / МАРШРУТИЗИРОВАТЬ</x:v>
      </x:c>
      <x:c r="AG985" s="42" t="str">
        <x:v>action=KEEP_EXISTING_STRUCTURE; maturity=PROVISIONAL_PENDING_STEP13_CONFLICT_CHECK; uncertainty=NONE; broad_result=57; rank_in_cluster=6</x:v>
      </x:c>
      <x:c r="AH9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5" s="42" t="str">
        <x:v>Stage-5:STEP8&gt;STEP10&gt;STEP11&gt;STEP12_CORRECTIONS&gt;STEP12_V6_TARGET_CONTRACT&gt;STEP14A_OVERLAY | Step-08:P2-02:result:57</x:v>
      </x:c>
    </x:row>
    <x:row r="986" ht="30" customHeight="1">
      <x:c r="A986" s="42" t="str">
        <x:v>PHR-F152CF7CC865</x:v>
      </x:c>
      <x:c r="B986" s="42" t="str">
        <x:v>барбекю с панорамными окнами</x:v>
      </x:c>
      <x:c r="C986" s="42" t="str">
        <x:v>ASSIGNED</x:v>
      </x:c>
      <x:c r="D986" s="42" t="str">
        <x:v>ДА</x:v>
      </x:c>
      <x:c r="E986" s="42" t="str">
        <x:v>Москва</x:v>
      </x:c>
      <x:c r="F986" s="42" t="n">
        <x:v>213</x:v>
      </x:c>
      <x:c r="G986" s="42" t="str">
        <x:v>DEVICE_ALL</x:v>
      </x:c>
      <x:c r="H986" s="43" t="n">
        <x:v>40</x:v>
      </x:c>
      <x:c r="I986" s="43" t="n">
        <x:v>0</x:v>
      </x:c>
      <x:c r="J986" s="42" t="str">
        <x:v>BROAD_GETTOP_NO_OPERATORS__RESULT</x:v>
      </x:c>
      <x:c r="K986" s="42" t="str">
        <x:v>MAX_PER_PHRASE_SEPARATELY_FOR_RESULT_AND_ASSOCIATION</x:v>
      </x:c>
      <x:c r="L986" s="42" t="str">
        <x:v>P2-02</x:v>
      </x:c>
      <x:c r="M986" s="43" t="n">
        <x:v>1</x:v>
      </x:c>
      <x:c r="N986" s="42" t="str">
        <x:v>2026-08-28</x:v>
      </x:c>
      <x:c r="O986" s="42" t="str">
        <x:v>PANORAMIC_DESIGN_INSPIRATION</x:v>
      </x:c>
      <x:c r="P986" s="42" t="str">
        <x:v>Одноэтажный с панорамными окнами</x:v>
      </x:c>
      <x:c r="Q986" s="42" t="str">
        <x:v>одноэтажный с панорамными окнами</x:v>
      </x:c>
      <x:c r="R986" s="42" t="str">
        <x:v>view design/application inspiration for panoramic glazing</x:v>
      </x:c>
      <x:c r="S986" s="42" t="str">
        <x:v>INFO</x:v>
      </x:c>
      <x:c r="T986" s="42" t="str">
        <x:v>IN_SCOPE</x:v>
      </x:c>
      <x:c r="U986" s="42" t="str">
        <x:v>MEDIUM</x:v>
      </x:c>
      <x:c r="V986" s="42" t="str">
        <x:v>НЕ БЫЛО СОХРАНЁННОГО URL</x:v>
      </x:c>
      <x:c r="W986" s="42" t="str">
        <x:v>https://okno-msk.ru/nashi-raboty/</x:v>
      </x:c>
      <x:c r="X986" s="42" t="str">
        <x:v>https://okno-msk.ru/stati/panoramnoe-osteklenie-eto-dan-mode-ili-praktichnoe-reshenie/</x:v>
      </x:c>
      <x:c r="Y986" s="42" t="str">
        <x:v>PRIMARY_EXISTING_PORTFOLIO</x:v>
      </x:c>
      <x:c r="Z986" s="42" t="str">
        <x:v>KEEP_EXISTING_STRUCTURE</x:v>
      </x:c>
      <x:c r="AA986" s="42" t="str">
        <x:v>PROVISIONAL_PENDING_STEP13_CONFLICT_CHECK</x:v>
      </x:c>
      <x:c r="AB986" s="42" t="str">
        <x:v>NONE</x:v>
      </x:c>
      <x:c r="AC986" s="42" t="str">
        <x:v>ORDINARY_SEARCH_ELIGIBLE</x:v>
      </x:c>
      <x:c r="AD986" s="43" t="n">
        <x:f>COUNTIFS($O$2:$O$2333,$O986,$H$2:$H$2333,"&gt;"&amp;$H986)+COUNTIFS($O$2:$O$2333,$O986,$H$2:$H$2333,$H986,$B$2:$B$2333,"&lt;"&amp;$B986)+1</x:f>
        <x:v>7</x:v>
      </x:c>
      <x:c r="AE986" s="43" t="n">
        <x:f>COUNTIFS($W$2:$W$2333,$W986,$H$2:$H$2333,"&gt;"&amp;$H986)+COUNTIFS($W$2:$W$2333,$W986,$H$2:$H$2333,$H986,$B$2:$B$2333,"&lt;"&amp;$B986)+1</x:f>
        <x:v>20</x:v>
      </x:c>
      <x:c r="AF986" s="42" t="str">
        <x:v>P3 — СОХРАНИТЬ / МАРШРУТИЗИРОВАТЬ</x:v>
      </x:c>
      <x:c r="AG986" s="42" t="str">
        <x:v>action=KEEP_EXISTING_STRUCTURE; maturity=PROVISIONAL_PENDING_STEP13_CONFLICT_CHECK; uncertainty=NONE; broad_result=40; rank_in_cluster=7</x:v>
      </x:c>
      <x:c r="AH9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6" s="42" t="str">
        <x:v>Stage-5:STEP8&gt;STEP10&gt;STEP11&gt;STEP12_CORRECTIONS&gt;STEP12_V6_TARGET_CONTRACT&gt;STEP14A_OVERLAY | Step-08:P2-02:result:40</x:v>
      </x:c>
    </x:row>
    <x:row r="987" ht="30" customHeight="1">
      <x:c r="A987" s="42" t="str">
        <x:v>PHR-58A7FD3060BF</x:v>
      </x:c>
      <x:c r="B987" s="42" t="str">
        <x:v>пристройка с панорамными окнами</x:v>
      </x:c>
      <x:c r="C987" s="42" t="str">
        <x:v>ASSIGNED</x:v>
      </x:c>
      <x:c r="D987" s="42" t="str">
        <x:v>ДА</x:v>
      </x:c>
      <x:c r="E987" s="42" t="str">
        <x:v>Москва</x:v>
      </x:c>
      <x:c r="F987" s="42" t="n">
        <x:v>213</x:v>
      </x:c>
      <x:c r="G987" s="42" t="str">
        <x:v>DEVICE_ALL</x:v>
      </x:c>
      <x:c r="H987" s="43" t="n">
        <x:v>36</x:v>
      </x:c>
      <x:c r="I987" s="43" t="n">
        <x:v>0</x:v>
      </x:c>
      <x:c r="J987" s="42" t="str">
        <x:v>BROAD_GETTOP_NO_OPERATORS__RESULT</x:v>
      </x:c>
      <x:c r="K987" s="42" t="str">
        <x:v>MAX_PER_PHRASE_SEPARATELY_FOR_RESULT_AND_ASSOCIATION</x:v>
      </x:c>
      <x:c r="L987" s="42" t="str">
        <x:v>P2-02</x:v>
      </x:c>
      <x:c r="M987" s="43" t="n">
        <x:v>1</x:v>
      </x:c>
      <x:c r="N987" s="42" t="str">
        <x:v>2026-08-28</x:v>
      </x:c>
      <x:c r="O987" s="42" t="str">
        <x:v>PANORAMIC_DESIGN_INSPIRATION</x:v>
      </x:c>
      <x:c r="P987" s="42" t="str">
        <x:v>Одноэтажный с панорамными окнами</x:v>
      </x:c>
      <x:c r="Q987" s="42" t="str">
        <x:v>одноэтажный с панорамными окнами</x:v>
      </x:c>
      <x:c r="R987" s="42" t="str">
        <x:v>view design/application inspiration for panoramic glazing</x:v>
      </x:c>
      <x:c r="S987" s="42" t="str">
        <x:v>INFO</x:v>
      </x:c>
      <x:c r="T987" s="42" t="str">
        <x:v>IN_SCOPE</x:v>
      </x:c>
      <x:c r="U987" s="42" t="str">
        <x:v>MEDIUM</x:v>
      </x:c>
      <x:c r="V987" s="42" t="str">
        <x:v>НЕ БЫЛО СОХРАНЁННОГО URL</x:v>
      </x:c>
      <x:c r="W987" s="42" t="str">
        <x:v>https://okno-msk.ru/nashi-raboty/</x:v>
      </x:c>
      <x:c r="X987" s="42" t="str">
        <x:v>https://okno-msk.ru/stati/panoramnoe-osteklenie-eto-dan-mode-ili-praktichnoe-reshenie/</x:v>
      </x:c>
      <x:c r="Y987" s="42" t="str">
        <x:v>PRIMARY_EXISTING_PORTFOLIO</x:v>
      </x:c>
      <x:c r="Z987" s="42" t="str">
        <x:v>KEEP_EXISTING_STRUCTURE</x:v>
      </x:c>
      <x:c r="AA987" s="42" t="str">
        <x:v>PROVISIONAL_PENDING_STEP13_CONFLICT_CHECK</x:v>
      </x:c>
      <x:c r="AB987" s="42" t="str">
        <x:v>NONE</x:v>
      </x:c>
      <x:c r="AC987" s="42" t="str">
        <x:v>ORDINARY_SEARCH_ELIGIBLE</x:v>
      </x:c>
      <x:c r="AD987" s="43" t="n">
        <x:f>COUNTIFS($O$2:$O$2333,$O987,$H$2:$H$2333,"&gt;"&amp;$H987)+COUNTIFS($O$2:$O$2333,$O987,$H$2:$H$2333,$H987,$B$2:$B$2333,"&lt;"&amp;$B987)+1</x:f>
        <x:v>8</x:v>
      </x:c>
      <x:c r="AE987" s="43" t="n">
        <x:f>COUNTIFS($W$2:$W$2333,$W987,$H$2:$H$2333,"&gt;"&amp;$H987)+COUNTIFS($W$2:$W$2333,$W987,$H$2:$H$2333,$H987,$B$2:$B$2333,"&lt;"&amp;$B987)+1</x:f>
        <x:v>23</x:v>
      </x:c>
      <x:c r="AF987" s="42" t="str">
        <x:v>P3 — СОХРАНИТЬ / МАРШРУТИЗИРОВАТЬ</x:v>
      </x:c>
      <x:c r="AG987" s="42" t="str">
        <x:v>action=KEEP_EXISTING_STRUCTURE; maturity=PROVISIONAL_PENDING_STEP13_CONFLICT_CHECK; uncertainty=NONE; broad_result=36; rank_in_cluster=8</x:v>
      </x:c>
      <x:c r="AH9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7" s="42" t="str">
        <x:v>Stage-5:STEP8&gt;STEP10&gt;STEP11&gt;STEP12_CORRECTIONS&gt;STEP12_V6_TARGET_CONTRACT&gt;STEP14A_OVERLAY | Step-08:P2-02:result:36</x:v>
      </x:c>
    </x:row>
    <x:row r="988" ht="30" customHeight="1">
      <x:c r="A988" s="42" t="str">
        <x:v>PHR-7C7CEB3B1F24</x:v>
      </x:c>
      <x:c r="B988" s="42" t="str">
        <x:v>камин панорамные окна</x:v>
      </x:c>
      <x:c r="C988" s="42" t="str">
        <x:v>ASSIGNED</x:v>
      </x:c>
      <x:c r="D988" s="42" t="str">
        <x:v>ДА</x:v>
      </x:c>
      <x:c r="E988" s="42" t="str">
        <x:v>Москва</x:v>
      </x:c>
      <x:c r="F988" s="42" t="n">
        <x:v>213</x:v>
      </x:c>
      <x:c r="G988" s="42" t="str">
        <x:v>DEVICE_ALL</x:v>
      </x:c>
      <x:c r="H988" s="43" t="n">
        <x:v>35</x:v>
      </x:c>
      <x:c r="I988" s="43" t="n">
        <x:v>0</x:v>
      </x:c>
      <x:c r="J988" s="42" t="str">
        <x:v>BROAD_GETTOP_NO_OPERATORS__RESULT</x:v>
      </x:c>
      <x:c r="K988" s="42" t="str">
        <x:v>MAX_PER_PHRASE_SEPARATELY_FOR_RESULT_AND_ASSOCIATION</x:v>
      </x:c>
      <x:c r="L988" s="42" t="str">
        <x:v>P2-02</x:v>
      </x:c>
      <x:c r="M988" s="43" t="n">
        <x:v>1</x:v>
      </x:c>
      <x:c r="N988" s="42" t="str">
        <x:v>2026-08-28</x:v>
      </x:c>
      <x:c r="O988" s="42" t="str">
        <x:v>PANORAMIC_DESIGN_INSPIRATION</x:v>
      </x:c>
      <x:c r="P988" s="42" t="str">
        <x:v>Одноэтажный с панорамными окнами</x:v>
      </x:c>
      <x:c r="Q988" s="42" t="str">
        <x:v>одноэтажный с панорамными окнами</x:v>
      </x:c>
      <x:c r="R988" s="42" t="str">
        <x:v>view design/application inspiration for panoramic glazing</x:v>
      </x:c>
      <x:c r="S988" s="42" t="str">
        <x:v>INFO</x:v>
      </x:c>
      <x:c r="T988" s="42" t="str">
        <x:v>IN_SCOPE</x:v>
      </x:c>
      <x:c r="U988" s="42" t="str">
        <x:v>MEDIUM</x:v>
      </x:c>
      <x:c r="V988" s="42" t="str">
        <x:v>НЕ БЫЛО СОХРАНЁННОГО URL</x:v>
      </x:c>
      <x:c r="W988" s="42" t="str">
        <x:v>https://okno-msk.ru/nashi-raboty/</x:v>
      </x:c>
      <x:c r="X988" s="42" t="str">
        <x:v>https://okno-msk.ru/stati/panoramnoe-osteklenie-eto-dan-mode-ili-praktichnoe-reshenie/</x:v>
      </x:c>
      <x:c r="Y988" s="42" t="str">
        <x:v>PRIMARY_EXISTING_PORTFOLIO</x:v>
      </x:c>
      <x:c r="Z988" s="42" t="str">
        <x:v>KEEP_EXISTING_STRUCTURE</x:v>
      </x:c>
      <x:c r="AA988" s="42" t="str">
        <x:v>PROVISIONAL_PENDING_STEP13_CONFLICT_CHECK</x:v>
      </x:c>
      <x:c r="AB988" s="42" t="str">
        <x:v>NONE</x:v>
      </x:c>
      <x:c r="AC988" s="42" t="str">
        <x:v>ORDINARY_SEARCH_ELIGIBLE</x:v>
      </x:c>
      <x:c r="AD988" s="43" t="n">
        <x:f>COUNTIFS($O$2:$O$2333,$O988,$H$2:$H$2333,"&gt;"&amp;$H988)+COUNTIFS($O$2:$O$2333,$O988,$H$2:$H$2333,$H988,$B$2:$B$2333,"&lt;"&amp;$B988)+1</x:f>
        <x:v>9</x:v>
      </x:c>
      <x:c r="AE988" s="43" t="n">
        <x:f>COUNTIFS($W$2:$W$2333,$W988,$H$2:$H$2333,"&gt;"&amp;$H988)+COUNTIFS($W$2:$W$2333,$W988,$H$2:$H$2333,$H988,$B$2:$B$2333,"&lt;"&amp;$B988)+1</x:f>
        <x:v>24</x:v>
      </x:c>
      <x:c r="AF988" s="42" t="str">
        <x:v>P3 — СОХРАНИТЬ / МАРШРУТИЗИРОВАТЬ</x:v>
      </x:c>
      <x:c r="AG988" s="42" t="str">
        <x:v>action=KEEP_EXISTING_STRUCTURE; maturity=PROVISIONAL_PENDING_STEP13_CONFLICT_CHECK; uncertainty=NONE; broad_result=35; rank_in_cluster=9</x:v>
      </x:c>
      <x:c r="AH9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88" s="42" t="str">
        <x:v>Stage-5:STEP8&gt;STEP10&gt;STEP11&gt;STEP12_CORRECTIONS&gt;STEP12_V6_TARGET_CONTRACT&gt;STEP14A_OVERLAY | Step-08:P2-02:result:35</x:v>
      </x:c>
    </x:row>
    <x:row r="989" ht="30" customHeight="1">
      <x:c r="A989" s="42" t="str">
        <x:v>PHR-445E4DE122A8</x:v>
      </x:c>
      <x:c r="B989" s="42" t="str">
        <x:v>панорамное окно снаружи</x:v>
      </x:c>
      <x:c r="C989" s="42" t="str">
        <x:v>ASSIGNED</x:v>
      </x:c>
      <x:c r="D989" s="42" t="str">
        <x:v>ДА</x:v>
      </x:c>
      <x:c r="E989" s="42" t="str">
        <x:v>Москва</x:v>
      </x:c>
      <x:c r="F989" s="42" t="n">
        <x:v>213</x:v>
      </x:c>
      <x:c r="G989" s="42" t="str">
        <x:v>DEVICE_ALL</x:v>
      </x:c>
      <x:c r="H989" s="43" t="n">
        <x:v>33</x:v>
      </x:c>
      <x:c r="I989" s="43" t="n">
        <x:v>0</x:v>
      </x:c>
      <x:c r="J989" s="42" t="str">
        <x:v>BROAD_GETTOP_NO_OPERATORS__RESULT</x:v>
      </x:c>
      <x:c r="K989" s="42" t="str">
        <x:v>MAX_PER_PHRASE_SEPARATELY_FOR_RESULT_AND_ASSOCIATION</x:v>
      </x:c>
      <x:c r="L989" s="42" t="str">
        <x:v>P2-02</x:v>
      </x:c>
      <x:c r="M989" s="43" t="n">
        <x:v>1</x:v>
      </x:c>
      <x:c r="N989" s="42" t="str">
        <x:v>2026-08-28</x:v>
      </x:c>
      <x:c r="O989" s="42" t="str">
        <x:v>PANORAMIC_DESIGN_INSPIRATION</x:v>
      </x:c>
      <x:c r="P989" s="42" t="str">
        <x:v>Одноэтажный с панорамными окнами</x:v>
      </x:c>
      <x:c r="Q989" s="42" t="str">
        <x:v>одноэтажный с панорамными окнами</x:v>
      </x:c>
      <x:c r="R989" s="42" t="str">
        <x:v>view design/application inspiration for panoramic glazing</x:v>
      </x:c>
      <x:c r="S989" s="42" t="str">
        <x:v>INFO</x:v>
      </x:c>
      <x:c r="T989" s="42" t="str">
        <x:v>IN_SCOPE</x:v>
      </x:c>
      <x:c r="U989" s="42" t="str">
        <x:v>MEDIUM</x:v>
      </x:c>
      <x:c r="V989" s="42" t="str">
        <x:v>НЕ БЫЛО СОХРАНЁННОГО URL</x:v>
      </x:c>
      <x:c r="W989" s="42" t="str">
        <x:v>https://okno-msk.ru/nashi-raboty/</x:v>
      </x:c>
      <x:c r="X989" s="42" t="str">
        <x:v>https://okno-msk.ru/stati/panoramnoe-osteklenie-eto-dan-mode-ili-praktichnoe-reshenie/</x:v>
      </x:c>
      <x:c r="Y989" s="42" t="str">
        <x:v>PRIMARY_EXISTING_PORTFOLIO</x:v>
      </x:c>
      <x:c r="Z989" s="42" t="str">
        <x:v>KEEP_EXISTING_STRUCTURE</x:v>
      </x:c>
      <x:c r="AA989" s="42" t="str">
        <x:v>PROVISIONAL_PENDING_STEP13_CONFLICT_CHECK</x:v>
      </x:c>
      <x:c r="AB989" s="42" t="str">
        <x:v>NONE</x:v>
      </x:c>
      <x:c r="AC989" s="42" t="str">
        <x:v>REVIEW_SEARCH</x:v>
      </x:c>
      <x:c r="AD989" s="43" t="n">
        <x:f>COUNTIFS($O$2:$O$2333,$O989,$H$2:$H$2333,"&gt;"&amp;$H989)+COUNTIFS($O$2:$O$2333,$O989,$H$2:$H$2333,$H989,$B$2:$B$2333,"&lt;"&amp;$B989)+1</x:f>
        <x:v>10</x:v>
      </x:c>
      <x:c r="AE989" s="43" t="n">
        <x:f>COUNTIFS($W$2:$W$2333,$W989,$H$2:$H$2333,"&gt;"&amp;$H989)+COUNTIFS($W$2:$W$2333,$W989,$H$2:$H$2333,$H989,$B$2:$B$2333,"&lt;"&amp;$B989)+1</x:f>
        <x:v>28</x:v>
      </x:c>
      <x:c r="AF989" s="42" t="str">
        <x:v>P3 — СОХРАНИТЬ / МАРШРУТИЗИРОВАТЬ</x:v>
      </x:c>
      <x:c r="AG989" s="42" t="str">
        <x:v>action=KEEP_EXISTING_STRUCTURE; maturity=PROVISIONAL_PENDING_STEP13_CONFLICT_CHECK; uncertainty=NONE; broad_result=33; rank_in_cluster=10</x:v>
      </x:c>
      <x:c r="AH9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89" s="42" t="str">
        <x:v>Stage-5:STEP8&gt;STEP10&gt;STEP11&gt;STEP12_CORRECTIONS&gt;STEP12_V6_TARGET_CONTRACT&gt;STEP14A_OVERLAY | Step-08:P2-02:result:33</x:v>
      </x:c>
    </x:row>
    <x:row r="990" ht="30" customHeight="1">
      <x:c r="A990" s="42" t="str">
        <x:v>PHR-DB687FF20676</x:v>
      </x:c>
      <x:c r="B990" s="42" t="str">
        <x:v>панорамные окна на море</x:v>
      </x:c>
      <x:c r="C990" s="42" t="str">
        <x:v>ASSIGNED</x:v>
      </x:c>
      <x:c r="D990" s="42" t="str">
        <x:v>ДА</x:v>
      </x:c>
      <x:c r="E990" s="42" t="str">
        <x:v>Москва</x:v>
      </x:c>
      <x:c r="F990" s="42" t="n">
        <x:v>213</x:v>
      </x:c>
      <x:c r="G990" s="42" t="str">
        <x:v>DEVICE_ALL</x:v>
      </x:c>
      <x:c r="H990" s="43" t="n">
        <x:v>32</x:v>
      </x:c>
      <x:c r="I990" s="43" t="n">
        <x:v>0</x:v>
      </x:c>
      <x:c r="J990" s="42" t="str">
        <x:v>BROAD_GETTOP_NO_OPERATORS__RESULT</x:v>
      </x:c>
      <x:c r="K990" s="42" t="str">
        <x:v>MAX_PER_PHRASE_SEPARATELY_FOR_RESULT_AND_ASSOCIATION</x:v>
      </x:c>
      <x:c r="L990" s="42" t="str">
        <x:v>P2-02</x:v>
      </x:c>
      <x:c r="M990" s="43" t="n">
        <x:v>1</x:v>
      </x:c>
      <x:c r="N990" s="42" t="str">
        <x:v>2026-08-28</x:v>
      </x:c>
      <x:c r="O990" s="42" t="str">
        <x:v>PANORAMIC_DESIGN_INSPIRATION</x:v>
      </x:c>
      <x:c r="P990" s="42" t="str">
        <x:v>Одноэтажный с панорамными окнами</x:v>
      </x:c>
      <x:c r="Q990" s="42" t="str">
        <x:v>одноэтажный с панорамными окнами</x:v>
      </x:c>
      <x:c r="R990" s="42" t="str">
        <x:v>view design/application inspiration for panoramic glazing</x:v>
      </x:c>
      <x:c r="S990" s="42" t="str">
        <x:v>INFO</x:v>
      </x:c>
      <x:c r="T990" s="42" t="str">
        <x:v>IN_SCOPE</x:v>
      </x:c>
      <x:c r="U990" s="42" t="str">
        <x:v>MEDIUM</x:v>
      </x:c>
      <x:c r="V990" s="42" t="str">
        <x:v>НЕ БЫЛО СОХРАНЁННОГО URL</x:v>
      </x:c>
      <x:c r="W990" s="42" t="str">
        <x:v>https://okno-msk.ru/nashi-raboty/</x:v>
      </x:c>
      <x:c r="X990" s="42" t="str">
        <x:v>https://okno-msk.ru/stati/panoramnoe-osteklenie-eto-dan-mode-ili-praktichnoe-reshenie/</x:v>
      </x:c>
      <x:c r="Y990" s="42" t="str">
        <x:v>PRIMARY_EXISTING_PORTFOLIO</x:v>
      </x:c>
      <x:c r="Z990" s="42" t="str">
        <x:v>KEEP_EXISTING_STRUCTURE</x:v>
      </x:c>
      <x:c r="AA990" s="42" t="str">
        <x:v>PROVISIONAL_PENDING_STEP13_CONFLICT_CHECK</x:v>
      </x:c>
      <x:c r="AB990" s="42" t="str">
        <x:v>NONE</x:v>
      </x:c>
      <x:c r="AC990" s="42" t="str">
        <x:v>REVIEW_SEARCH</x:v>
      </x:c>
      <x:c r="AD990" s="43" t="n">
        <x:f>COUNTIFS($O$2:$O$2333,$O990,$H$2:$H$2333,"&gt;"&amp;$H990)+COUNTIFS($O$2:$O$2333,$O990,$H$2:$H$2333,$H990,$B$2:$B$2333,"&lt;"&amp;$B990)+1</x:f>
        <x:v>11</x:v>
      </x:c>
      <x:c r="AE990" s="43" t="n">
        <x:f>COUNTIFS($W$2:$W$2333,$W990,$H$2:$H$2333,"&gt;"&amp;$H990)+COUNTIFS($W$2:$W$2333,$W990,$H$2:$H$2333,$H990,$B$2:$B$2333,"&lt;"&amp;$B990)+1</x:f>
        <x:v>29</x:v>
      </x:c>
      <x:c r="AF990" s="42" t="str">
        <x:v>P3 — СОХРАНИТЬ / МАРШРУТИЗИРОВАТЬ</x:v>
      </x:c>
      <x:c r="AG990" s="42" t="str">
        <x:v>action=KEEP_EXISTING_STRUCTURE; maturity=PROVISIONAL_PENDING_STEP13_CONFLICT_CHECK; uncertainty=NONE; broad_result=32; rank_in_cluster=11</x:v>
      </x:c>
      <x:c r="AH9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0" s="42" t="str">
        <x:v>Stage-5:STEP8&gt;STEP10&gt;STEP11&gt;STEP12_CORRECTIONS&gt;STEP12_V6_TARGET_CONTRACT&gt;STEP14A_OVERLAY | Step-08:P2-02:result:32</x:v>
      </x:c>
    </x:row>
    <x:row r="991" ht="30" customHeight="1">
      <x:c r="A991" s="42" t="str">
        <x:v>PHR-4C9E7EA66006</x:v>
      </x:c>
      <x:c r="B991" s="42" t="str">
        <x:v>панорамные окна и потолок</x:v>
      </x:c>
      <x:c r="C991" s="42" t="str">
        <x:v>ASSIGNED</x:v>
      </x:c>
      <x:c r="D991" s="42" t="str">
        <x:v>ДА</x:v>
      </x:c>
      <x:c r="E991" s="42" t="str">
        <x:v>Москва</x:v>
      </x:c>
      <x:c r="F991" s="42" t="n">
        <x:v>213</x:v>
      </x:c>
      <x:c r="G991" s="42" t="str">
        <x:v>DEVICE_ALL</x:v>
      </x:c>
      <x:c r="H991" s="43" t="n">
        <x:v>31</x:v>
      </x:c>
      <x:c r="I991" s="43" t="n">
        <x:v>0</x:v>
      </x:c>
      <x:c r="J991" s="42" t="str">
        <x:v>BROAD_GETTOP_NO_OPERATORS__RESULT</x:v>
      </x:c>
      <x:c r="K991" s="42" t="str">
        <x:v>MAX_PER_PHRASE_SEPARATELY_FOR_RESULT_AND_ASSOCIATION</x:v>
      </x:c>
      <x:c r="L991" s="42" t="str">
        <x:v>P2-02</x:v>
      </x:c>
      <x:c r="M991" s="43" t="n">
        <x:v>1</x:v>
      </x:c>
      <x:c r="N991" s="42" t="str">
        <x:v>2026-08-28</x:v>
      </x:c>
      <x:c r="O991" s="42" t="str">
        <x:v>PANORAMIC_DESIGN_INSPIRATION</x:v>
      </x:c>
      <x:c r="P991" s="42" t="str">
        <x:v>Одноэтажный с панорамными окнами</x:v>
      </x:c>
      <x:c r="Q991" s="42" t="str">
        <x:v>одноэтажный с панорамными окнами</x:v>
      </x:c>
      <x:c r="R991" s="42" t="str">
        <x:v>view design/application inspiration for panoramic glazing</x:v>
      </x:c>
      <x:c r="S991" s="42" t="str">
        <x:v>INFO</x:v>
      </x:c>
      <x:c r="T991" s="42" t="str">
        <x:v>IN_SCOPE</x:v>
      </x:c>
      <x:c r="U991" s="42" t="str">
        <x:v>MEDIUM</x:v>
      </x:c>
      <x:c r="V991" s="42" t="str">
        <x:v>НЕ БЫЛО СОХРАНЁННОГО URL</x:v>
      </x:c>
      <x:c r="W991" s="42" t="str">
        <x:v>https://okno-msk.ru/nashi-raboty/</x:v>
      </x:c>
      <x:c r="X991" s="42" t="str">
        <x:v>https://okno-msk.ru/stati/panoramnoe-osteklenie-eto-dan-mode-ili-praktichnoe-reshenie/</x:v>
      </x:c>
      <x:c r="Y991" s="42" t="str">
        <x:v>PRIMARY_EXISTING_PORTFOLIO</x:v>
      </x:c>
      <x:c r="Z991" s="42" t="str">
        <x:v>KEEP_EXISTING_STRUCTURE</x:v>
      </x:c>
      <x:c r="AA991" s="42" t="str">
        <x:v>PROVISIONAL_PENDING_STEP13_CONFLICT_CHECK</x:v>
      </x:c>
      <x:c r="AB991" s="42" t="str">
        <x:v>NONE</x:v>
      </x:c>
      <x:c r="AC991" s="42" t="str">
        <x:v>REVIEW_SEARCH</x:v>
      </x:c>
      <x:c r="AD991" s="43" t="n">
        <x:f>COUNTIFS($O$2:$O$2333,$O991,$H$2:$H$2333,"&gt;"&amp;$H991)+COUNTIFS($O$2:$O$2333,$O991,$H$2:$H$2333,$H991,$B$2:$B$2333,"&lt;"&amp;$B991)+1</x:f>
        <x:v>12</x:v>
      </x:c>
      <x:c r="AE991" s="43" t="n">
        <x:f>COUNTIFS($W$2:$W$2333,$W991,$H$2:$H$2333,"&gt;"&amp;$H991)+COUNTIFS($W$2:$W$2333,$W991,$H$2:$H$2333,$H991,$B$2:$B$2333,"&lt;"&amp;$B991)+1</x:f>
        <x:v>30</x:v>
      </x:c>
      <x:c r="AF991" s="42" t="str">
        <x:v>P3 — СОХРАНИТЬ / МАРШРУТИЗИРОВАТЬ</x:v>
      </x:c>
      <x:c r="AG991" s="42" t="str">
        <x:v>action=KEEP_EXISTING_STRUCTURE; maturity=PROVISIONAL_PENDING_STEP13_CONFLICT_CHECK; uncertainty=NONE; broad_result=31; rank_in_cluster=12</x:v>
      </x:c>
      <x:c r="AH9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1" s="42" t="str">
        <x:v>Stage-5:STEP8&gt;STEP10&gt;STEP11&gt;STEP12_CORRECTIONS&gt;STEP12_V6_TARGET_CONTRACT&gt;STEP14A_OVERLAY | Step-08:P2-02:result:31</x:v>
      </x:c>
    </x:row>
    <x:row r="992" ht="30" customHeight="1">
      <x:c r="A992" s="42" t="str">
        <x:v>PHR-642B9D16A990</x:v>
      </x:c>
      <x:c r="B992" s="42" t="str">
        <x:v>зал с панорамными окнами</x:v>
      </x:c>
      <x:c r="C992" s="42" t="str">
        <x:v>ASSIGNED</x:v>
      </x:c>
      <x:c r="D992" s="42" t="str">
        <x:v>ДА</x:v>
      </x:c>
      <x:c r="E992" s="42" t="str">
        <x:v>Москва</x:v>
      </x:c>
      <x:c r="F992" s="42" t="n">
        <x:v>213</x:v>
      </x:c>
      <x:c r="G992" s="42" t="str">
        <x:v>DEVICE_ALL</x:v>
      </x:c>
      <x:c r="H992" s="43" t="n">
        <x:v>30</x:v>
      </x:c>
      <x:c r="I992" s="43" t="n">
        <x:v>0</x:v>
      </x:c>
      <x:c r="J992" s="42" t="str">
        <x:v>BROAD_GETTOP_NO_OPERATORS__RESULT</x:v>
      </x:c>
      <x:c r="K992" s="42" t="str">
        <x:v>MAX_PER_PHRASE_SEPARATELY_FOR_RESULT_AND_ASSOCIATION</x:v>
      </x:c>
      <x:c r="L992" s="42" t="str">
        <x:v>P2-02</x:v>
      </x:c>
      <x:c r="M992" s="43" t="n">
        <x:v>1</x:v>
      </x:c>
      <x:c r="N992" s="42" t="str">
        <x:v>2026-08-28</x:v>
      </x:c>
      <x:c r="O992" s="42" t="str">
        <x:v>PANORAMIC_DESIGN_INSPIRATION</x:v>
      </x:c>
      <x:c r="P992" s="42" t="str">
        <x:v>Одноэтажный с панорамными окнами</x:v>
      </x:c>
      <x:c r="Q992" s="42" t="str">
        <x:v>одноэтажный с панорамными окнами</x:v>
      </x:c>
      <x:c r="R992" s="42" t="str">
        <x:v>view design/application inspiration for panoramic glazing</x:v>
      </x:c>
      <x:c r="S992" s="42" t="str">
        <x:v>INFO</x:v>
      </x:c>
      <x:c r="T992" s="42" t="str">
        <x:v>IN_SCOPE</x:v>
      </x:c>
      <x:c r="U992" s="42" t="str">
        <x:v>MEDIUM</x:v>
      </x:c>
      <x:c r="V992" s="42" t="str">
        <x:v>НЕ БЫЛО СОХРАНЁННОГО URL</x:v>
      </x:c>
      <x:c r="W992" s="42" t="str">
        <x:v>https://okno-msk.ru/nashi-raboty/</x:v>
      </x:c>
      <x:c r="X992" s="42" t="str">
        <x:v>https://okno-msk.ru/stati/panoramnoe-osteklenie-eto-dan-mode-ili-praktichnoe-reshenie/</x:v>
      </x:c>
      <x:c r="Y992" s="42" t="str">
        <x:v>PRIMARY_EXISTING_PORTFOLIO</x:v>
      </x:c>
      <x:c r="Z992" s="42" t="str">
        <x:v>KEEP_EXISTING_STRUCTURE</x:v>
      </x:c>
      <x:c r="AA992" s="42" t="str">
        <x:v>PROVISIONAL_PENDING_STEP13_CONFLICT_CHECK</x:v>
      </x:c>
      <x:c r="AB992" s="42" t="str">
        <x:v>NONE</x:v>
      </x:c>
      <x:c r="AC992" s="42" t="str">
        <x:v>REVIEW_SEARCH</x:v>
      </x:c>
      <x:c r="AD992" s="43" t="n">
        <x:f>COUNTIFS($O$2:$O$2333,$O992,$H$2:$H$2333,"&gt;"&amp;$H992)+COUNTIFS($O$2:$O$2333,$O992,$H$2:$H$2333,$H992,$B$2:$B$2333,"&lt;"&amp;$B992)+1</x:f>
        <x:v>13</x:v>
      </x:c>
      <x:c r="AE992" s="43" t="n">
        <x:f>COUNTIFS($W$2:$W$2333,$W992,$H$2:$H$2333,"&gt;"&amp;$H992)+COUNTIFS($W$2:$W$2333,$W992,$H$2:$H$2333,$H992,$B$2:$B$2333,"&lt;"&amp;$B992)+1</x:f>
        <x:v>31</x:v>
      </x:c>
      <x:c r="AF992" s="42" t="str">
        <x:v>P3 — СОХРАНИТЬ / МАРШРУТИЗИРОВАТЬ</x:v>
      </x:c>
      <x:c r="AG992" s="42" t="str">
        <x:v>action=KEEP_EXISTING_STRUCTURE; maturity=PROVISIONAL_PENDING_STEP13_CONFLICT_CHECK; uncertainty=NONE; broad_result=30; rank_in_cluster=13</x:v>
      </x:c>
      <x:c r="AH9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2" s="42" t="str">
        <x:v>Stage-5:STEP8&gt;STEP10&gt;STEP11&gt;STEP12_CORRECTIONS&gt;STEP12_V6_TARGET_CONTRACT&gt;STEP14A_OVERLAY | Step-08:P2-02:result:30</x:v>
      </x:c>
    </x:row>
    <x:row r="993" ht="30" customHeight="1">
      <x:c r="A993" s="42" t="str">
        <x:v>PHR-DB030EF50CB8</x:v>
      </x:c>
      <x:c r="B993" s="42" t="str">
        <x:v>панорамное окно на кухне</x:v>
      </x:c>
      <x:c r="C993" s="42" t="str">
        <x:v>ASSIGNED</x:v>
      </x:c>
      <x:c r="D993" s="42" t="str">
        <x:v>ДА</x:v>
      </x:c>
      <x:c r="E993" s="42" t="str">
        <x:v>Москва</x:v>
      </x:c>
      <x:c r="F993" s="42" t="n">
        <x:v>213</x:v>
      </x:c>
      <x:c r="G993" s="42" t="str">
        <x:v>DEVICE_ALL</x:v>
      </x:c>
      <x:c r="H993" s="43" t="n">
        <x:v>61</x:v>
      </x:c>
      <x:c r="I993" s="43" t="n">
        <x:v>0</x:v>
      </x:c>
      <x:c r="J993" s="42" t="str">
        <x:v>BROAD_GETTOP_NO_OPERATORS__RESULT</x:v>
      </x:c>
      <x:c r="K993" s="42" t="str">
        <x:v>MAX_PER_PHRASE_SEPARATELY_FOR_RESULT_AND_ASSOCIATION</x:v>
      </x:c>
      <x:c r="L993" s="42" t="str">
        <x:v>P2-02</x:v>
      </x:c>
      <x:c r="M993" s="43" t="n">
        <x:v>1</x:v>
      </x:c>
      <x:c r="N993" s="42" t="str">
        <x:v>2026-08-28</x:v>
      </x:c>
      <x:c r="O993" s="42" t="str">
        <x:v>PANORAMIC_DESIGN_USECASE_INFO</x:v>
      </x:c>
      <x:c r="P993" s="42" t="str">
        <x:v>Панорамное окно на кухне</x:v>
      </x:c>
      <x:c r="Q993" s="42" t="str">
        <x:v>панорамное окно на кухне</x:v>
      </x:c>
      <x:c r="R993" s="42" t="str">
        <x:v>see/plan panoramic-window use in a kitchen</x:v>
      </x:c>
      <x:c r="S993" s="42" t="str">
        <x:v>INFO</x:v>
      </x:c>
      <x:c r="T993" s="42" t="str">
        <x:v>IN_SCOPE</x:v>
      </x:c>
      <x:c r="U993" s="42" t="str">
        <x:v>MEDIUM</x:v>
      </x:c>
      <x:c r="V993" s="42" t="str">
        <x:v>НЕ БЫЛО СОХРАНЁННОГО URL</x:v>
      </x:c>
      <x:c r="W993" s="42" t="str">
        <x:v>https://okno-msk.ru/nashi-raboty/</x:v>
      </x:c>
      <x:c r="X993" s="42" t="str">
        <x:v>https://okno-msk.ru/stati/panoramnoe-osteklenie-eto-dan-mode-ili-praktichnoe-reshenie/</x:v>
      </x:c>
      <x:c r="Y993" s="42" t="str">
        <x:v>PRIMARY_EXISTING_PORTFOLIO</x:v>
      </x:c>
      <x:c r="Z993" s="42" t="str">
        <x:v>KEEP_EXISTING_STRUCTURE</x:v>
      </x:c>
      <x:c r="AA993" s="42" t="str">
        <x:v>PROVISIONAL_PENDING_STEP13_CONFLICT_CHECK</x:v>
      </x:c>
      <x:c r="AB993" s="42" t="str">
        <x:v>NONE</x:v>
      </x:c>
      <x:c r="AC993" s="42" t="str">
        <x:v>ORDINARY_SEARCH_ELIGIBLE</x:v>
      </x:c>
      <x:c r="AD993" s="43" t="n">
        <x:f>COUNTIFS($O$2:$O$2333,$O993,$H$2:$H$2333,"&gt;"&amp;$H993)+COUNTIFS($O$2:$O$2333,$O993,$H$2:$H$2333,$H993,$B$2:$B$2333,"&lt;"&amp;$B993)+1</x:f>
        <x:v>1</x:v>
      </x:c>
      <x:c r="AE993" s="43" t="n">
        <x:f>COUNTIFS($W$2:$W$2333,$W993,$H$2:$H$2333,"&gt;"&amp;$H993)+COUNTIFS($W$2:$W$2333,$W993,$H$2:$H$2333,$H993,$B$2:$B$2333,"&lt;"&amp;$B993)+1</x:f>
        <x:v>14</x:v>
      </x:c>
      <x:c r="AF993" s="42" t="str">
        <x:v>P3 — СОХРАНИТЬ / МАРШРУТИЗИРОВАТЬ</x:v>
      </x:c>
      <x:c r="AG993" s="42" t="str">
        <x:v>action=KEEP_EXISTING_STRUCTURE; maturity=PROVISIONAL_PENDING_STEP13_CONFLICT_CHECK; uncertainty=NONE; broad_result=61; rank_in_cluster=1</x:v>
      </x:c>
      <x:c r="AH9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3" s="42" t="str">
        <x:v>Stage-5:STEP8&gt;STEP10&gt;STEP11&gt;STEP12_CORRECTIONS&gt;STEP12_V6_TARGET_CONTRACT&gt;STEP14A_OVERLAY | Step-08:P2-02:result:61</x:v>
      </x:c>
    </x:row>
    <x:row r="994" ht="30" customHeight="1">
      <x:c r="A994" s="42" t="str">
        <x:v>PHR-FCBD24F0E355</x:v>
      </x:c>
      <x:c r="B994" s="42" t="str">
        <x:v>беседка с панорамными окнами</x:v>
      </x:c>
      <x:c r="C994" s="42" t="str">
        <x:v>ASSIGNED</x:v>
      </x:c>
      <x:c r="D994" s="42" t="str">
        <x:v>ДА</x:v>
      </x:c>
      <x:c r="E994" s="42" t="str">
        <x:v>Москва</x:v>
      </x:c>
      <x:c r="F994" s="42" t="n">
        <x:v>213</x:v>
      </x:c>
      <x:c r="G994" s="42" t="str">
        <x:v>DEVICE_ALL</x:v>
      </x:c>
      <x:c r="H994" s="43" t="n">
        <x:v>180</x:v>
      </x:c>
      <x:c r="I994" s="43" t="n">
        <x:v>0</x:v>
      </x:c>
      <x:c r="J994" s="42" t="str">
        <x:v>BROAD_GETTOP_NO_OPERATORS__RESULT</x:v>
      </x:c>
      <x:c r="K994" s="42" t="str">
        <x:v>MAX_PER_PHRASE_SEPARATELY_FOR_RESULT_AND_ASSOCIATION</x:v>
      </x:c>
      <x:c r="L994" s="42" t="str">
        <x:v>P2-02</x:v>
      </x:c>
      <x:c r="M994" s="43" t="n">
        <x:v>1</x:v>
      </x:c>
      <x:c r="N994" s="42" t="str">
        <x:v>2026-08-28</x:v>
      </x:c>
      <x:c r="O994" s="42" t="str">
        <x:v>PANORAMIC_OUTDOOR_GLAZING</x:v>
      </x:c>
      <x:c r="P994" s="42" t="str">
        <x:v>Беседка с панорамными окнами</x:v>
      </x:c>
      <x:c r="Q994" s="42" t="str">
        <x:v>беседка с панорамными окнами</x:v>
      </x:c>
      <x:c r="R994" s="42" t="str">
        <x:v>plan/order panoramic glazing for veranda/terrace/gazebo</x:v>
      </x:c>
      <x:c r="S994" s="42" t="str">
        <x:v>SERVICE_OR_COMMERCIAL</x:v>
      </x:c>
      <x:c r="T994" s="42" t="str">
        <x:v>IN_SCOPE</x:v>
      </x:c>
      <x:c r="U994" s="42" t="str">
        <x:v>MEDIUM</x:v>
      </x:c>
      <x:c r="V994" s="42" t="str">
        <x:v>НЕ БЫЛО СОХРАНЁННОГО URL</x:v>
      </x:c>
      <x:c r="W994" s="42" t="str">
        <x:v>https://okno-msk.ru/verandy/</x:v>
      </x:c>
      <x:c r="X994" s="42" t="str">
        <x:v>https://okno-msk.ru/okna-rehau/panoramnoe-osteklenie/</x:v>
      </x:c>
      <x:c r="Y994" s="42" t="str">
        <x:v>PRIMARY_EXISTING_SERVICE</x:v>
      </x:c>
      <x:c r="Z994" s="42" t="str">
        <x:v>KEEP_EXISTING_STRUCTURE</x:v>
      </x:c>
      <x:c r="AA994" s="42" t="str">
        <x:v>PROVISIONAL_PENDING_STEP13_CONFLICT_CHECK</x:v>
      </x:c>
      <x:c r="AB994" s="42" t="str">
        <x:v>NONE</x:v>
      </x:c>
      <x:c r="AC994" s="42" t="str">
        <x:v>ORDINARY_SEARCH_ELIGIBLE</x:v>
      </x:c>
      <x:c r="AD994" s="43" t="n">
        <x:f>COUNTIFS($O$2:$O$2333,$O994,$H$2:$H$2333,"&gt;"&amp;$H994)+COUNTIFS($O$2:$O$2333,$O994,$H$2:$H$2333,$H994,$B$2:$B$2333,"&lt;"&amp;$B994)+1</x:f>
        <x:v>1</x:v>
      </x:c>
      <x:c r="AE994" s="43" t="n">
        <x:f>COUNTIFS($W$2:$W$2333,$W994,$H$2:$H$2333,"&gt;"&amp;$H994)+COUNTIFS($W$2:$W$2333,$W994,$H$2:$H$2333,$H994,$B$2:$B$2333,"&lt;"&amp;$B994)+1</x:f>
        <x:v>4</x:v>
      </x:c>
      <x:c r="AF994" s="42" t="str">
        <x:v>P3 — СОХРАНИТЬ / МАРШРУТИЗИРОВАТЬ</x:v>
      </x:c>
      <x:c r="AG994" s="42" t="str">
        <x:v>action=KEEP_EXISTING_STRUCTURE; maturity=PROVISIONAL_PENDING_STEP13_CONFLICT_CHECK; uncertainty=NONE; broad_result=180; rank_in_cluster=1</x:v>
      </x:c>
      <x:c r="AH9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4" s="42" t="str">
        <x:v>Stage-5:STEP8&gt;STEP10&gt;STEP11&gt;STEP12_CORRECTIONS&gt;STEP12_V6_TARGET_CONTRACT&gt;STEP14A_OVERLAY | Step-08:P2-02:result:180</x:v>
      </x:c>
    </x:row>
    <x:row r="995" ht="30" customHeight="1">
      <x:c r="A995" s="42" t="str">
        <x:v>PHR-59C90405130F</x:v>
      </x:c>
      <x:c r="B995" s="42" t="str">
        <x:v>панорамные окна на террасу</x:v>
      </x:c>
      <x:c r="C995" s="42" t="str">
        <x:v>ASSIGNED</x:v>
      </x:c>
      <x:c r="D995" s="42" t="str">
        <x:v>ДА</x:v>
      </x:c>
      <x:c r="E995" s="42" t="str">
        <x:v>Москва</x:v>
      </x:c>
      <x:c r="F995" s="42" t="n">
        <x:v>213</x:v>
      </x:c>
      <x:c r="G995" s="42" t="str">
        <x:v>DEVICE_ALL</x:v>
      </x:c>
      <x:c r="H995" s="43" t="n">
        <x:v>90</x:v>
      </x:c>
      <x:c r="I995" s="43" t="n">
        <x:v>0</x:v>
      </x:c>
      <x:c r="J995" s="42" t="str">
        <x:v>BROAD_GETTOP_NO_OPERATORS__RESULT</x:v>
      </x:c>
      <x:c r="K995" s="42" t="str">
        <x:v>MAX_PER_PHRASE_SEPARATELY_FOR_RESULT_AND_ASSOCIATION</x:v>
      </x:c>
      <x:c r="L995" s="42" t="str">
        <x:v>P2-02</x:v>
      </x:c>
      <x:c r="M995" s="43" t="n">
        <x:v>1</x:v>
      </x:c>
      <x:c r="N995" s="42" t="str">
        <x:v>2026-08-28</x:v>
      </x:c>
      <x:c r="O995" s="42" t="str">
        <x:v>PANORAMIC_OUTDOOR_GLAZING</x:v>
      </x:c>
      <x:c r="P995" s="42" t="str">
        <x:v>Беседка с панорамными окнами</x:v>
      </x:c>
      <x:c r="Q995" s="42" t="str">
        <x:v>беседка с панорамными окнами</x:v>
      </x:c>
      <x:c r="R995" s="42" t="str">
        <x:v>plan/order panoramic glazing for veranda/terrace/gazebo</x:v>
      </x:c>
      <x:c r="S995" s="42" t="str">
        <x:v>SERVICE_OR_COMMERCIAL</x:v>
      </x:c>
      <x:c r="T995" s="42" t="str">
        <x:v>IN_SCOPE</x:v>
      </x:c>
      <x:c r="U995" s="42" t="str">
        <x:v>MEDIUM</x:v>
      </x:c>
      <x:c r="V995" s="42" t="str">
        <x:v>НЕ БЫЛО СОХРАНЁННОГО URL</x:v>
      </x:c>
      <x:c r="W995" s="42" t="str">
        <x:v>https://okno-msk.ru/verandy/</x:v>
      </x:c>
      <x:c r="X995" s="42" t="str">
        <x:v>https://okno-msk.ru/okna-rehau/panoramnoe-osteklenie/</x:v>
      </x:c>
      <x:c r="Y995" s="42" t="str">
        <x:v>PRIMARY_EXISTING_SERVICE</x:v>
      </x:c>
      <x:c r="Z995" s="42" t="str">
        <x:v>KEEP_EXISTING_STRUCTURE</x:v>
      </x:c>
      <x:c r="AA995" s="42" t="str">
        <x:v>PROVISIONAL_PENDING_STEP13_CONFLICT_CHECK</x:v>
      </x:c>
      <x:c r="AB995" s="42" t="str">
        <x:v>NONE</x:v>
      </x:c>
      <x:c r="AC995" s="42" t="str">
        <x:v>ORDINARY_SEARCH_ELIGIBLE</x:v>
      </x:c>
      <x:c r="AD995" s="43" t="n">
        <x:f>COUNTIFS($O$2:$O$2333,$O995,$H$2:$H$2333,"&gt;"&amp;$H995)+COUNTIFS($O$2:$O$2333,$O995,$H$2:$H$2333,$H995,$B$2:$B$2333,"&lt;"&amp;$B995)+1</x:f>
        <x:v>2</x:v>
      </x:c>
      <x:c r="AE995" s="43" t="n">
        <x:f>COUNTIFS($W$2:$W$2333,$W995,$H$2:$H$2333,"&gt;"&amp;$H995)+COUNTIFS($W$2:$W$2333,$W995,$H$2:$H$2333,$H995,$B$2:$B$2333,"&lt;"&amp;$B995)+1</x:f>
        <x:v>9</x:v>
      </x:c>
      <x:c r="AF995" s="42" t="str">
        <x:v>P3 — СОХРАНИТЬ / МАРШРУТИЗИРОВАТЬ</x:v>
      </x:c>
      <x:c r="AG995" s="42" t="str">
        <x:v>action=KEEP_EXISTING_STRUCTURE; maturity=PROVISIONAL_PENDING_STEP13_CONFLICT_CHECK; uncertainty=NONE; broad_result=90; rank_in_cluster=2</x:v>
      </x:c>
      <x:c r="AH9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5" s="42" t="str">
        <x:v>Stage-5:STEP8&gt;STEP10&gt;STEP11&gt;STEP12_CORRECTIONS&gt;STEP12_V6_TARGET_CONTRACT&gt;STEP14A_OVERLAY | Step-08:P2-02:result:90</x:v>
      </x:c>
    </x:row>
    <x:row r="996" ht="30" customHeight="1">
      <x:c r="A996" s="42" t="str">
        <x:v>PHR-FAEB44B81E58</x:v>
      </x:c>
      <x:c r="B996" s="42" t="str">
        <x:v>веранда с панорамными окнами</x:v>
      </x:c>
      <x:c r="C996" s="42" t="str">
        <x:v>ASSIGNED</x:v>
      </x:c>
      <x:c r="D996" s="42" t="str">
        <x:v>ДА</x:v>
      </x:c>
      <x:c r="E996" s="42" t="str">
        <x:v>Москва</x:v>
      </x:c>
      <x:c r="F996" s="42" t="n">
        <x:v>213</x:v>
      </x:c>
      <x:c r="G996" s="42" t="str">
        <x:v>DEVICE_ALL</x:v>
      </x:c>
      <x:c r="H996" s="43" t="n">
        <x:v>45</x:v>
      </x:c>
      <x:c r="I996" s="43" t="n">
        <x:v>0</x:v>
      </x:c>
      <x:c r="J996" s="42" t="str">
        <x:v>BROAD_GETTOP_NO_OPERATORS__RESULT</x:v>
      </x:c>
      <x:c r="K996" s="42" t="str">
        <x:v>MAX_PER_PHRASE_SEPARATELY_FOR_RESULT_AND_ASSOCIATION</x:v>
      </x:c>
      <x:c r="L996" s="42" t="str">
        <x:v>P2-02</x:v>
      </x:c>
      <x:c r="M996" s="43" t="n">
        <x:v>1</x:v>
      </x:c>
      <x:c r="N996" s="42" t="str">
        <x:v>2026-08-28</x:v>
      </x:c>
      <x:c r="O996" s="42" t="str">
        <x:v>PANORAMIC_OUTDOOR_GLAZING</x:v>
      </x:c>
      <x:c r="P996" s="42" t="str">
        <x:v>Беседка с панорамными окнами</x:v>
      </x:c>
      <x:c r="Q996" s="42" t="str">
        <x:v>беседка с панорамными окнами</x:v>
      </x:c>
      <x:c r="R996" s="42" t="str">
        <x:v>plan/order panoramic glazing for veranda/terrace/gazebo</x:v>
      </x:c>
      <x:c r="S996" s="42" t="str">
        <x:v>SERVICE_OR_COMMERCIAL</x:v>
      </x:c>
      <x:c r="T996" s="42" t="str">
        <x:v>IN_SCOPE</x:v>
      </x:c>
      <x:c r="U996" s="42" t="str">
        <x:v>MEDIUM</x:v>
      </x:c>
      <x:c r="V996" s="42" t="str">
        <x:v>НЕ БЫЛО СОХРАНЁННОГО URL</x:v>
      </x:c>
      <x:c r="W996" s="42" t="str">
        <x:v>https://okno-msk.ru/verandy/</x:v>
      </x:c>
      <x:c r="X996" s="42" t="str">
        <x:v>https://okno-msk.ru/okna-rehau/panoramnoe-osteklenie/</x:v>
      </x:c>
      <x:c r="Y996" s="42" t="str">
        <x:v>PRIMARY_EXISTING_SERVICE</x:v>
      </x:c>
      <x:c r="Z996" s="42" t="str">
        <x:v>KEEP_EXISTING_STRUCTURE</x:v>
      </x:c>
      <x:c r="AA996" s="42" t="str">
        <x:v>PROVISIONAL_PENDING_STEP13_CONFLICT_CHECK</x:v>
      </x:c>
      <x:c r="AB996" s="42" t="str">
        <x:v>NONE</x:v>
      </x:c>
      <x:c r="AC996" s="42" t="str">
        <x:v>ORDINARY_SEARCH_ELIGIBLE</x:v>
      </x:c>
      <x:c r="AD996" s="43" t="n">
        <x:f>COUNTIFS($O$2:$O$2333,$O996,$H$2:$H$2333,"&gt;"&amp;$H996)+COUNTIFS($O$2:$O$2333,$O996,$H$2:$H$2333,$H996,$B$2:$B$2333,"&lt;"&amp;$B996)+1</x:f>
        <x:v>3</x:v>
      </x:c>
      <x:c r="AE996" s="43" t="n">
        <x:f>COUNTIFS($W$2:$W$2333,$W996,$H$2:$H$2333,"&gt;"&amp;$H996)+COUNTIFS($W$2:$W$2333,$W996,$H$2:$H$2333,$H996,$B$2:$B$2333,"&lt;"&amp;$B996)+1</x:f>
        <x:v>15</x:v>
      </x:c>
      <x:c r="AF996" s="42" t="str">
        <x:v>P3 — СОХРАНИТЬ / МАРШРУТИЗИРОВАТЬ</x:v>
      </x:c>
      <x:c r="AG996" s="42" t="str">
        <x:v>action=KEEP_EXISTING_STRUCTURE; maturity=PROVISIONAL_PENDING_STEP13_CONFLICT_CHECK; uncertainty=NONE; broad_result=45; rank_in_cluster=3</x:v>
      </x:c>
      <x:c r="AH9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6" s="42" t="str">
        <x:v>Stage-5:STEP8&gt;STEP10&gt;STEP11&gt;STEP12_CORRECTIONS&gt;STEP12_V6_TARGET_CONTRACT&gt;STEP14A_OVERLAY | Step-08:P2-02:result:45</x:v>
      </x:c>
    </x:row>
    <x:row r="997" ht="30" customHeight="1">
      <x:c r="A997" s="42" t="str">
        <x:v>PHR-C25003A9FEFF</x:v>
      </x:c>
      <x:c r="B997" s="42" t="str">
        <x:v>беседка с барбекю панорамными окнами</x:v>
      </x:c>
      <x:c r="C997" s="42" t="str">
        <x:v>ASSIGNED</x:v>
      </x:c>
      <x:c r="D997" s="42" t="str">
        <x:v>ДА</x:v>
      </x:c>
      <x:c r="E997" s="42" t="str">
        <x:v>Москва</x:v>
      </x:c>
      <x:c r="F997" s="42" t="n">
        <x:v>213</x:v>
      </x:c>
      <x:c r="G997" s="42" t="str">
        <x:v>DEVICE_ALL</x:v>
      </x:c>
      <x:c r="H997" s="43" t="n">
        <x:v>33</x:v>
      </x:c>
      <x:c r="I997" s="43" t="n">
        <x:v>0</x:v>
      </x:c>
      <x:c r="J997" s="42" t="str">
        <x:v>BROAD_GETTOP_NO_OPERATORS__RESULT</x:v>
      </x:c>
      <x:c r="K997" s="42" t="str">
        <x:v>MAX_PER_PHRASE_SEPARATELY_FOR_RESULT_AND_ASSOCIATION</x:v>
      </x:c>
      <x:c r="L997" s="42" t="str">
        <x:v>P2-02</x:v>
      </x:c>
      <x:c r="M997" s="43" t="n">
        <x:v>1</x:v>
      </x:c>
      <x:c r="N997" s="42" t="str">
        <x:v>2026-08-28</x:v>
      </x:c>
      <x:c r="O997" s="42" t="str">
        <x:v>PANORAMIC_OUTDOOR_GLAZING</x:v>
      </x:c>
      <x:c r="P997" s="42" t="str">
        <x:v>Беседка с панорамными окнами</x:v>
      </x:c>
      <x:c r="Q997" s="42" t="str">
        <x:v>беседка с панорамными окнами</x:v>
      </x:c>
      <x:c r="R997" s="42" t="str">
        <x:v>plan/order panoramic glazing for veranda/terrace/gazebo</x:v>
      </x:c>
      <x:c r="S997" s="42" t="str">
        <x:v>SERVICE_OR_COMMERCIAL</x:v>
      </x:c>
      <x:c r="T997" s="42" t="str">
        <x:v>IN_SCOPE</x:v>
      </x:c>
      <x:c r="U997" s="42" t="str">
        <x:v>MEDIUM</x:v>
      </x:c>
      <x:c r="V997" s="42" t="str">
        <x:v>НЕ БЫЛО СОХРАНЁННОГО URL</x:v>
      </x:c>
      <x:c r="W997" s="42" t="str">
        <x:v>https://okno-msk.ru/verandy/</x:v>
      </x:c>
      <x:c r="X997" s="42" t="str">
        <x:v>https://okno-msk.ru/okna-rehau/panoramnoe-osteklenie/</x:v>
      </x:c>
      <x:c r="Y997" s="42" t="str">
        <x:v>PRIMARY_EXISTING_SERVICE</x:v>
      </x:c>
      <x:c r="Z997" s="42" t="str">
        <x:v>KEEP_EXISTING_STRUCTURE</x:v>
      </x:c>
      <x:c r="AA997" s="42" t="str">
        <x:v>PROVISIONAL_PENDING_STEP13_CONFLICT_CHECK</x:v>
      </x:c>
      <x:c r="AB997" s="42" t="str">
        <x:v>NONE</x:v>
      </x:c>
      <x:c r="AC997" s="42" t="str">
        <x:v>REVIEW_SEARCH</x:v>
      </x:c>
      <x:c r="AD997" s="43" t="n">
        <x:f>COUNTIFS($O$2:$O$2333,$O997,$H$2:$H$2333,"&gt;"&amp;$H997)+COUNTIFS($O$2:$O$2333,$O997,$H$2:$H$2333,$H997,$B$2:$B$2333,"&lt;"&amp;$B997)+1</x:f>
        <x:v>4</x:v>
      </x:c>
      <x:c r="AE997" s="43" t="n">
        <x:f>COUNTIFS($W$2:$W$2333,$W997,$H$2:$H$2333,"&gt;"&amp;$H997)+COUNTIFS($W$2:$W$2333,$W997,$H$2:$H$2333,$H997,$B$2:$B$2333,"&lt;"&amp;$B997)+1</x:f>
        <x:v>23</x:v>
      </x:c>
      <x:c r="AF997" s="42" t="str">
        <x:v>P3 — СОХРАНИТЬ / МАРШРУТИЗИРОВАТЬ</x:v>
      </x:c>
      <x:c r="AG997" s="42" t="str">
        <x:v>action=KEEP_EXISTING_STRUCTURE; maturity=PROVISIONAL_PENDING_STEP13_CONFLICT_CHECK; uncertainty=NONE; broad_result=33; rank_in_cluster=4</x:v>
      </x:c>
      <x:c r="AH9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997" s="42" t="str">
        <x:v>Stage-5:STEP8&gt;STEP10&gt;STEP11&gt;STEP12_CORRECTIONS&gt;STEP12_V6_TARGET_CONTRACT&gt;STEP14A_OVERLAY | Step-08:P2-02:result:33</x:v>
      </x:c>
    </x:row>
    <x:row r="998" ht="30" customHeight="1">
      <x:c r="A998" s="42" t="str">
        <x:v>PHR-E09698A80669</x:v>
      </x:c>
      <x:c r="B998" s="42" t="str">
        <x:v>панорамные окна на террасу в частном</x:v>
      </x:c>
      <x:c r="C998" s="42" t="str">
        <x:v>ASSIGNED</x:v>
      </x:c>
      <x:c r="D998" s="42" t="str">
        <x:v>ДА</x:v>
      </x:c>
      <x:c r="E998" s="42" t="str">
        <x:v>Москва</x:v>
      </x:c>
      <x:c r="F998" s="42" t="n">
        <x:v>213</x:v>
      </x:c>
      <x:c r="G998" s="42" t="str">
        <x:v>DEVICE_ALL</x:v>
      </x:c>
      <x:c r="H998" s="43" t="n">
        <x:v>28</x:v>
      </x:c>
      <x:c r="I998" s="43" t="n">
        <x:v>0</x:v>
      </x:c>
      <x:c r="J998" s="42" t="str">
        <x:v>BROAD_GETTOP_NO_OPERATORS__RESULT</x:v>
      </x:c>
      <x:c r="K998" s="42" t="str">
        <x:v>MAX_PER_PHRASE_SEPARATELY_FOR_RESULT_AND_ASSOCIATION</x:v>
      </x:c>
      <x:c r="L998" s="42" t="str">
        <x:v>P2-02</x:v>
      </x:c>
      <x:c r="M998" s="43" t="n">
        <x:v>1</x:v>
      </x:c>
      <x:c r="N998" s="42" t="str">
        <x:v>2026-08-28</x:v>
      </x:c>
      <x:c r="O998" s="42" t="str">
        <x:v>PANORAMIC_OUTDOOR_GLAZING</x:v>
      </x:c>
      <x:c r="P998" s="42" t="str">
        <x:v>Беседка с панорамными окнами</x:v>
      </x:c>
      <x:c r="Q998" s="42" t="str">
        <x:v>беседка с панорамными окнами</x:v>
      </x:c>
      <x:c r="R998" s="42" t="str">
        <x:v>plan/order panoramic glazing for veranda/terrace/gazebo</x:v>
      </x:c>
      <x:c r="S998" s="42" t="str">
        <x:v>SERVICE_OR_COMMERCIAL</x:v>
      </x:c>
      <x:c r="T998" s="42" t="str">
        <x:v>IN_SCOPE</x:v>
      </x:c>
      <x:c r="U998" s="42" t="str">
        <x:v>MEDIUM</x:v>
      </x:c>
      <x:c r="V998" s="42" t="str">
        <x:v>НЕ БЫЛО СОХРАНЁННОГО URL</x:v>
      </x:c>
      <x:c r="W998" s="42" t="str">
        <x:v>https://okno-msk.ru/verandy/</x:v>
      </x:c>
      <x:c r="X998" s="42" t="str">
        <x:v>https://okno-msk.ru/okna-rehau/panoramnoe-osteklenie/</x:v>
      </x:c>
      <x:c r="Y998" s="42" t="str">
        <x:v>PRIMARY_EXISTING_SERVICE</x:v>
      </x:c>
      <x:c r="Z998" s="42" t="str">
        <x:v>KEEP_EXISTING_STRUCTURE</x:v>
      </x:c>
      <x:c r="AA998" s="42" t="str">
        <x:v>PROVISIONAL_PENDING_STEP13_CONFLICT_CHECK</x:v>
      </x:c>
      <x:c r="AB998" s="42" t="str">
        <x:v>NONE</x:v>
      </x:c>
      <x:c r="AC998" s="42" t="str">
        <x:v>ORDINARY_SEARCH_ELIGIBLE</x:v>
      </x:c>
      <x:c r="AD998" s="43" t="n">
        <x:f>COUNTIFS($O$2:$O$2333,$O998,$H$2:$H$2333,"&gt;"&amp;$H998)+COUNTIFS($O$2:$O$2333,$O998,$H$2:$H$2333,$H998,$B$2:$B$2333,"&lt;"&amp;$B998)+1</x:f>
        <x:v>5</x:v>
      </x:c>
      <x:c r="AE998" s="43" t="n">
        <x:f>COUNTIFS($W$2:$W$2333,$W998,$H$2:$H$2333,"&gt;"&amp;$H998)+COUNTIFS($W$2:$W$2333,$W998,$H$2:$H$2333,$H998,$B$2:$B$2333,"&lt;"&amp;$B998)+1</x:f>
        <x:v>28</x:v>
      </x:c>
      <x:c r="AF998" s="42" t="str">
        <x:v>P3 — СОХРАНИТЬ / МАРШРУТИЗИРОВАТЬ</x:v>
      </x:c>
      <x:c r="AG998" s="42" t="str">
        <x:v>action=KEEP_EXISTING_STRUCTURE; maturity=PROVISIONAL_PENDING_STEP13_CONFLICT_CHECK; uncertainty=NONE; broad_result=28; rank_in_cluster=5</x:v>
      </x:c>
      <x:c r="AH9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8" s="42" t="str">
        <x:v>Stage-5:STEP8&gt;STEP10&gt;STEP11&gt;STEP12_CORRECTIONS&gt;STEP12_V6_TARGET_CONTRACT&gt;STEP14A_OVERLAY | Step-08:P2-02:result:28</x:v>
      </x:c>
    </x:row>
    <x:row r="999" ht="30" customHeight="1">
      <x:c r="A999" s="42" t="str">
        <x:v>PHR-61ED666940B6</x:v>
      </x:c>
      <x:c r="B999" s="42" t="str">
        <x:v>панорамные окна на террасу в частном доме</x:v>
      </x:c>
      <x:c r="C999" s="42" t="str">
        <x:v>ASSIGNED</x:v>
      </x:c>
      <x:c r="D999" s="42" t="str">
        <x:v>ДА</x:v>
      </x:c>
      <x:c r="E999" s="42" t="str">
        <x:v>Москва</x:v>
      </x:c>
      <x:c r="F999" s="42" t="n">
        <x:v>213</x:v>
      </x:c>
      <x:c r="G999" s="42" t="str">
        <x:v>DEVICE_ALL</x:v>
      </x:c>
      <x:c r="H999" s="43" t="n">
        <x:v>26</x:v>
      </x:c>
      <x:c r="I999" s="43" t="n">
        <x:v>0</x:v>
      </x:c>
      <x:c r="J999" s="42" t="str">
        <x:v>BROAD_GETTOP_NO_OPERATORS__RESULT</x:v>
      </x:c>
      <x:c r="K999" s="42" t="str">
        <x:v>MAX_PER_PHRASE_SEPARATELY_FOR_RESULT_AND_ASSOCIATION</x:v>
      </x:c>
      <x:c r="L999" s="42" t="str">
        <x:v>P2-02</x:v>
      </x:c>
      <x:c r="M999" s="43" t="n">
        <x:v>1</x:v>
      </x:c>
      <x:c r="N999" s="42" t="str">
        <x:v>2026-08-28</x:v>
      </x:c>
      <x:c r="O999" s="42" t="str">
        <x:v>PANORAMIC_OUTDOOR_GLAZING</x:v>
      </x:c>
      <x:c r="P999" s="42" t="str">
        <x:v>Беседка с панорамными окнами</x:v>
      </x:c>
      <x:c r="Q999" s="42" t="str">
        <x:v>беседка с панорамными окнами</x:v>
      </x:c>
      <x:c r="R999" s="42" t="str">
        <x:v>plan/order panoramic glazing for veranda/terrace/gazebo</x:v>
      </x:c>
      <x:c r="S999" s="42" t="str">
        <x:v>SERVICE_OR_COMMERCIAL</x:v>
      </x:c>
      <x:c r="T999" s="42" t="str">
        <x:v>IN_SCOPE</x:v>
      </x:c>
      <x:c r="U999" s="42" t="str">
        <x:v>MEDIUM</x:v>
      </x:c>
      <x:c r="V999" s="42" t="str">
        <x:v>НЕ БЫЛО СОХРАНЁННОГО URL</x:v>
      </x:c>
      <x:c r="W999" s="42" t="str">
        <x:v>https://okno-msk.ru/verandy/</x:v>
      </x:c>
      <x:c r="X999" s="42" t="str">
        <x:v>https://okno-msk.ru/okna-rehau/panoramnoe-osteklenie/</x:v>
      </x:c>
      <x:c r="Y999" s="42" t="str">
        <x:v>PRIMARY_EXISTING_SERVICE</x:v>
      </x:c>
      <x:c r="Z999" s="42" t="str">
        <x:v>KEEP_EXISTING_STRUCTURE</x:v>
      </x:c>
      <x:c r="AA999" s="42" t="str">
        <x:v>PROVISIONAL_PENDING_STEP13_CONFLICT_CHECK</x:v>
      </x:c>
      <x:c r="AB999" s="42" t="str">
        <x:v>NONE</x:v>
      </x:c>
      <x:c r="AC999" s="42" t="str">
        <x:v>ORDINARY_SEARCH_ELIGIBLE</x:v>
      </x:c>
      <x:c r="AD999" s="43" t="n">
        <x:f>COUNTIFS($O$2:$O$2333,$O999,$H$2:$H$2333,"&gt;"&amp;$H999)+COUNTIFS($O$2:$O$2333,$O999,$H$2:$H$2333,$H999,$B$2:$B$2333,"&lt;"&amp;$B999)+1</x:f>
        <x:v>6</x:v>
      </x:c>
      <x:c r="AE999" s="43" t="n">
        <x:f>COUNTIFS($W$2:$W$2333,$W999,$H$2:$H$2333,"&gt;"&amp;$H999)+COUNTIFS($W$2:$W$2333,$W999,$H$2:$H$2333,$H999,$B$2:$B$2333,"&lt;"&amp;$B999)+1</x:f>
        <x:v>31</x:v>
      </x:c>
      <x:c r="AF999" s="42" t="str">
        <x:v>P3 — СОХРАНИТЬ / МАРШРУТИЗИРОВАТЬ</x:v>
      </x:c>
      <x:c r="AG999" s="42" t="str">
        <x:v>action=KEEP_EXISTING_STRUCTURE; maturity=PROVISIONAL_PENDING_STEP13_CONFLICT_CHECK; uncertainty=NONE; broad_result=26; rank_in_cluster=6</x:v>
      </x:c>
      <x:c r="AH9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999" s="42" t="str">
        <x:v>Stage-5:STEP8&gt;STEP10&gt;STEP11&gt;STEP12_CORRECTIONS&gt;STEP12_V6_TARGET_CONTRACT&gt;STEP14A_OVERLAY | Step-08:P2-02:result:26</x:v>
      </x:c>
    </x:row>
    <x:row r="1000" ht="30" customHeight="1">
      <x:c r="A1000" s="42" t="str">
        <x:v>PHR-D949C039EBEF</x:v>
      </x:c>
      <x:c r="B1000" s="42" t="str">
        <x:v>панорамные окна в частном доме</x:v>
      </x:c>
      <x:c r="C1000" s="42" t="str">
        <x:v>ASSIGNED</x:v>
      </x:c>
      <x:c r="D1000" s="42" t="str">
        <x:v>ДА</x:v>
      </x:c>
      <x:c r="E1000" s="42" t="str">
        <x:v>Москва</x:v>
      </x:c>
      <x:c r="F1000" s="42" t="n">
        <x:v>213</x:v>
      </x:c>
      <x:c r="G1000" s="42" t="str">
        <x:v>DEVICE_ALL</x:v>
      </x:c>
      <x:c r="H1000" s="43" t="n">
        <x:v>162</x:v>
      </x:c>
      <x:c r="I1000" s="43" t="n">
        <x:v>0</x:v>
      </x:c>
      <x:c r="J1000" s="42" t="str">
        <x:v>BROAD_GETTOP_NO_OPERATORS__RESULT</x:v>
      </x:c>
      <x:c r="K1000" s="42" t="str">
        <x:v>MAX_PER_PHRASE_SEPARATELY_FOR_RESULT_AND_ASSOCIATION</x:v>
      </x:c>
      <x:c r="L1000" s="42" t="str">
        <x:v>P2-02</x:v>
      </x:c>
      <x:c r="M1000" s="43" t="n">
        <x:v>1</x:v>
      </x:c>
      <x:c r="N1000" s="42" t="str">
        <x:v>2026-08-28</x:v>
      </x:c>
      <x:c r="O1000" s="42" t="str">
        <x:v>PANORAMIC_PRIVATE_HOUSE_USECASE</x:v>
      </x:c>
      <x:c r="P1000" s="42" t="str">
        <x:v>Панорамные окна в частном доме</x:v>
      </x:c>
      <x:c r="Q1000" s="42" t="str">
        <x:v>панорамные окна в частном доме</x:v>
      </x:c>
      <x:c r="R1000" s="42" t="str">
        <x:v>plan panoramic windows for a private house</x:v>
      </x:c>
      <x:c r="S1000" s="42" t="str">
        <x:v>INFO_OR_COMMERCIAL</x:v>
      </x:c>
      <x:c r="T1000" s="42" t="str">
        <x:v>IN_SCOPE</x:v>
      </x:c>
      <x:c r="U1000" s="42" t="str">
        <x:v>MEDIUM</x:v>
      </x:c>
      <x:c r="V1000" s="42" t="str">
        <x:v>НЕ БЫЛО СОХРАНЁННОГО URL</x:v>
      </x:c>
      <x:c r="W1000" s="42" t="str">
        <x:v>https://okno-msk.ru/okna-rehau/po-tipu-doma/okna-v-chastnyj-dom/</x:v>
      </x:c>
      <x:c r="X1000" s="42" t="str">
        <x:v>https://okno-msk.ru/okna-rehau/panoramnoe-osteklenie/</x:v>
      </x:c>
      <x:c r="Y1000" s="42" t="str">
        <x:v>SUPPORTING_EXISTING_PAGE</x:v>
      </x:c>
      <x:c r="Z1000" s="42" t="str">
        <x:v>KEEP_EXISTING_STRUCTURE</x:v>
      </x:c>
      <x:c r="AA1000" s="42" t="str">
        <x:v>PROVISIONAL_PENDING_STEP13_CONFLICT_CHECK</x:v>
      </x:c>
      <x:c r="AB1000" s="42" t="str">
        <x:v>NONE</x:v>
      </x:c>
      <x:c r="AC1000" s="42" t="str">
        <x:v>ORDINARY_SEARCH_ELIGIBLE</x:v>
      </x:c>
      <x:c r="AD1000" s="43" t="n">
        <x:f>COUNTIFS($O$2:$O$2333,$O1000,$H$2:$H$2333,"&gt;"&amp;$H1000)+COUNTIFS($O$2:$O$2333,$O1000,$H$2:$H$2333,$H1000,$B$2:$B$2333,"&lt;"&amp;$B1000)+1</x:f>
        <x:v>1</x:v>
      </x:c>
      <x:c r="AE1000" s="43" t="n">
        <x:f>COUNTIFS($W$2:$W$2333,$W1000,$H$2:$H$2333,"&gt;"&amp;$H1000)+COUNTIFS($W$2:$W$2333,$W1000,$H$2:$H$2333,$H1000,$B$2:$B$2333,"&lt;"&amp;$B1000)+1</x:f>
        <x:v>3</x:v>
      </x:c>
      <x:c r="AF1000" s="42" t="str">
        <x:v>P3 — СОХРАНИТЬ / МАРШРУТИЗИРОВАТЬ</x:v>
      </x:c>
      <x:c r="AG1000" s="42" t="str">
        <x:v>action=KEEP_EXISTING_STRUCTURE; maturity=PROVISIONAL_PENDING_STEP13_CONFLICT_CHECK; uncertainty=NONE; broad_result=162; rank_in_cluster=1</x:v>
      </x:c>
      <x:c r="AH10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0" s="42" t="str">
        <x:v>Stage-5:STEP8&gt;STEP10&gt;STEP11&gt;STEP12_CORRECTIONS&gt;STEP12_V6_TARGET_CONTRACT&gt;STEP14A_OVERLAY | Step-08:P2-02:result:162</x:v>
      </x:c>
    </x:row>
    <x:row r="1001" ht="30" customHeight="1">
      <x:c r="A1001" s="42" t="str">
        <x:v>PHR-C012D0814B41</x:v>
      </x:c>
      <x:c r="B1001" s="42" t="str">
        <x:v>панорамное окно с дверью в частном доме</x:v>
      </x:c>
      <x:c r="C1001" s="42" t="str">
        <x:v>ASSIGNED</x:v>
      </x:c>
      <x:c r="D1001" s="42" t="str">
        <x:v>ДА</x:v>
      </x:c>
      <x:c r="E1001" s="42" t="str">
        <x:v>Москва</x:v>
      </x:c>
      <x:c r="F1001" s="42" t="n">
        <x:v>213</x:v>
      </x:c>
      <x:c r="G1001" s="42" t="str">
        <x:v>DEVICE_ALL</x:v>
      </x:c>
      <x:c r="H1001" s="43" t="n">
        <x:v>46</x:v>
      </x:c>
      <x:c r="I1001" s="43" t="n">
        <x:v>0</x:v>
      </x:c>
      <x:c r="J1001" s="42" t="str">
        <x:v>BROAD_GETTOP_NO_OPERATORS__RESULT</x:v>
      </x:c>
      <x:c r="K1001" s="42" t="str">
        <x:v>MAX_PER_PHRASE_SEPARATELY_FOR_RESULT_AND_ASSOCIATION</x:v>
      </x:c>
      <x:c r="L1001" s="42" t="str">
        <x:v>P2-02</x:v>
      </x:c>
      <x:c r="M1001" s="43" t="n">
        <x:v>1</x:v>
      </x:c>
      <x:c r="N1001" s="42" t="str">
        <x:v>2026-08-28</x:v>
      </x:c>
      <x:c r="O1001" s="42" t="str">
        <x:v>PANORAMIC_PRIVATE_HOUSE_USECASE</x:v>
      </x:c>
      <x:c r="P1001" s="42" t="str">
        <x:v>Панорамные окна в частном доме</x:v>
      </x:c>
      <x:c r="Q1001" s="42" t="str">
        <x:v>панорамные окна в частном доме</x:v>
      </x:c>
      <x:c r="R1001" s="42" t="str">
        <x:v>plan panoramic windows for a private house</x:v>
      </x:c>
      <x:c r="S1001" s="42" t="str">
        <x:v>INFO_OR_COMMERCIAL</x:v>
      </x:c>
      <x:c r="T1001" s="42" t="str">
        <x:v>IN_SCOPE</x:v>
      </x:c>
      <x:c r="U1001" s="42" t="str">
        <x:v>MEDIUM</x:v>
      </x:c>
      <x:c r="V1001" s="42" t="str">
        <x:v>НЕ БЫЛО СОХРАНЁННОГО URL</x:v>
      </x:c>
      <x:c r="W1001" s="42" t="str">
        <x:v>https://okno-msk.ru/okna-rehau/po-tipu-doma/okna-v-chastnyj-dom/</x:v>
      </x:c>
      <x:c r="X1001" s="42" t="str">
        <x:v>https://okno-msk.ru/okna-rehau/panoramnoe-osteklenie/</x:v>
      </x:c>
      <x:c r="Y1001" s="42" t="str">
        <x:v>SUPPORTING_EXISTING_PAGE</x:v>
      </x:c>
      <x:c r="Z1001" s="42" t="str">
        <x:v>KEEP_EXISTING_STRUCTURE</x:v>
      </x:c>
      <x:c r="AA1001" s="42" t="str">
        <x:v>PROVISIONAL_PENDING_STEP13_CONFLICT_CHECK</x:v>
      </x:c>
      <x:c r="AB1001" s="42" t="str">
        <x:v>NONE</x:v>
      </x:c>
      <x:c r="AC1001" s="42" t="str">
        <x:v>ORDINARY_SEARCH_ELIGIBLE</x:v>
      </x:c>
      <x:c r="AD1001" s="43" t="n">
        <x:f>COUNTIFS($O$2:$O$2333,$O1001,$H$2:$H$2333,"&gt;"&amp;$H1001)+COUNTIFS($O$2:$O$2333,$O1001,$H$2:$H$2333,$H1001,$B$2:$B$2333,"&lt;"&amp;$B1001)+1</x:f>
        <x:v>2</x:v>
      </x:c>
      <x:c r="AE1001" s="43" t="n">
        <x:f>COUNTIFS($W$2:$W$2333,$W1001,$H$2:$H$2333,"&gt;"&amp;$H1001)+COUNTIFS($W$2:$W$2333,$W1001,$H$2:$H$2333,$H1001,$B$2:$B$2333,"&lt;"&amp;$B1001)+1</x:f>
        <x:v>10</x:v>
      </x:c>
      <x:c r="AF1001" s="42" t="str">
        <x:v>P3 — СОХРАНИТЬ / МАРШРУТИЗИРОВАТЬ</x:v>
      </x:c>
      <x:c r="AG1001" s="42" t="str">
        <x:v>action=KEEP_EXISTING_STRUCTURE; maturity=PROVISIONAL_PENDING_STEP13_CONFLICT_CHECK; uncertainty=NONE; broad_result=46; rank_in_cluster=2</x:v>
      </x:c>
      <x:c r="AH10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1" s="42" t="str">
        <x:v>Stage-5:STEP8&gt;STEP10&gt;STEP11&gt;STEP12_CORRECTIONS&gt;STEP12_V6_TARGET_CONTRACT&gt;STEP14A_OVERLAY | Step-08:P2-02:result:46</x:v>
      </x:c>
    </x:row>
    <x:row r="1002" ht="30" customHeight="1">
      <x:c r="A1002" s="42" t="str">
        <x:v>PHR-F94130DFA831</x:v>
      </x:c>
      <x:c r="B1002" s="42" t="str">
        <x:v>панорамные окна пик</x:v>
      </x:c>
      <x:c r="C1002" s="42" t="str">
        <x:v>ASSIGNED</x:v>
      </x:c>
      <x:c r="D1002" s="42" t="str">
        <x:v>ДА</x:v>
      </x:c>
      <x:c r="E1002" s="42" t="str">
        <x:v>Москва</x:v>
      </x:c>
      <x:c r="F1002" s="42" t="n">
        <x:v>213</x:v>
      </x:c>
      <x:c r="G1002" s="42" t="str">
        <x:v>DEVICE_ALL</x:v>
      </x:c>
      <x:c r="H1002" s="43" t="n">
        <x:v>26</x:v>
      </x:c>
      <x:c r="I1002" s="43" t="n">
        <x:v>0</x:v>
      </x:c>
      <x:c r="J1002" s="42" t="str">
        <x:v>BROAD_GETTOP_NO_OPERATORS__RESULT</x:v>
      </x:c>
      <x:c r="K1002" s="42" t="str">
        <x:v>MAX_PER_PHRASE_SEPARATELY_FOR_RESULT_AND_ASSOCIATION</x:v>
      </x:c>
      <x:c r="L1002" s="42" t="str">
        <x:v>P2-02</x:v>
      </x:c>
      <x:c r="M1002" s="43" t="n">
        <x:v>1</x:v>
      </x:c>
      <x:c r="N1002" s="42" t="str">
        <x:v>2026-08-28</x:v>
      </x:c>
      <x:c r="O1002" s="42" t="str">
        <x:v>PANORAMIC_REAL_ESTATE_BRAND_QUERY</x:v>
      </x:c>
      <x:c r="P1002" s="42" t="str">
        <x:v>Панорамные окна пик</x:v>
      </x:c>
      <x:c r="Q1002" s="42" t="str">
        <x:v>панорамные окна пик</x:v>
      </x:c>
      <x:c r="R1002" s="42" t="str">
        <x:v>real-estate/developer-specific panoramic-window query</x:v>
      </x:c>
      <x:c r="S1002" s="42" t="str">
        <x:v>OUTSIDE</x:v>
      </x:c>
      <x:c r="T1002" s="42" t="str">
        <x:v>OUTSIDE_SCOPE</x:v>
      </x:c>
      <x:c r="U1002" s="42" t="str">
        <x:v>HIGH</x:v>
      </x:c>
      <x:c r="V1002" s="42" t="str">
        <x:v>НЕ БЫЛО СОХРАНЁННОГО URL</x:v>
      </x:c>
      <x:c r="W1002" s="42" t="str">
        <x:v>НЕТ ОТДЕЛЬНОЙ СТРАНИЦЫ — OUTSIDE_SCOPE_NO_ACTION</x:v>
      </x:c>
      <x:c r="X1002" s="42" t="str">
        <x:v>НЕТ КАНОНИЧЕСКОЙ ПОДДЕРЖИВАЮЩЕЙ СТРАНИЦЫ</x:v>
      </x:c>
      <x:c r="Y1002" s="42" t="str">
        <x:v>OUTSIDE</x:v>
      </x:c>
      <x:c r="Z1002" s="42" t="str">
        <x:v>OUTSIDE_SCOPE_NO_ACTION</x:v>
      </x:c>
      <x:c r="AA1002" s="42" t="str">
        <x:v>FINAL_WITHIN_STEP12_EVIDENCE</x:v>
      </x:c>
      <x:c r="AB1002" s="42" t="str">
        <x:v>NONE</x:v>
      </x:c>
      <x:c r="AC1002" s="42" t="str">
        <x:v>REVIEW_SEARCH</x:v>
      </x:c>
      <x:c r="AD1002" s="43" t="n">
        <x:f>COUNTIFS($O$2:$O$2333,$O1002,$H$2:$H$2333,"&gt;"&amp;$H1002)+COUNTIFS($O$2:$O$2333,$O1002,$H$2:$H$2333,$H1002,$B$2:$B$2333,"&lt;"&amp;$B1002)+1</x:f>
        <x:v>1</x:v>
      </x:c>
      <x:c r="AE1002" s="43" t="n">
        <x:f>COUNTIFS($W$2:$W$2333,$W1002,$H$2:$H$2333,"&gt;"&amp;$H1002)+COUNTIFS($W$2:$W$2333,$W1002,$H$2:$H$2333,$H1002,$B$2:$B$2333,"&lt;"&amp;$B1002)+1</x:f>
        <x:v>91</x:v>
      </x:c>
      <x:c r="AF1002" s="42" t="str">
        <x:v>P4 — БЕЗ ОТДЕЛЬНОЙ СТРАНИЦЫ</x:v>
      </x:c>
      <x:c r="AG1002" s="42" t="str">
        <x:v>action=OUTSIDE_SCOPE_NO_ACTION; business_boundary=OUTSIDE_SCOPE; broad_result=26; rank_in_cluster=1</x:v>
      </x:c>
      <x:c r="AH10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2" s="42" t="str">
        <x:v>Stage-5:STEP8&gt;STEP10&gt;STEP11&gt;STEP12_CORRECTIONS&gt;STEP12_V6_TARGET_CONTRACT&gt;STEP14A_OVERLAY | Step-08:P2-02:result:26</x:v>
      </x:c>
    </x:row>
    <x:row r="1003" ht="30" customHeight="1">
      <x:c r="A1003" s="42" t="str">
        <x:v>PHR-7D2DFC62D637</x:v>
      </x:c>
      <x:c r="B1003" s="42" t="str">
        <x:v>открой панорамное окно</x:v>
      </x:c>
      <x:c r="C1003" s="42" t="str">
        <x:v>ASSIGNED_HOLD</x:v>
      </x:c>
      <x:c r="D1003" s="42" t="str">
        <x:v>ДА</x:v>
      </x:c>
      <x:c r="E1003" s="42" t="str">
        <x:v>Москва</x:v>
      </x:c>
      <x:c r="F1003" s="42" t="n">
        <x:v>213</x:v>
      </x:c>
      <x:c r="G1003" s="42" t="str">
        <x:v>DEVICE_ALL</x:v>
      </x:c>
      <x:c r="H1003" s="43" t="n">
        <x:v>34</x:v>
      </x:c>
      <x:c r="I1003" s="43" t="n">
        <x:v>0</x:v>
      </x:c>
      <x:c r="J1003" s="42" t="str">
        <x:v>BROAD_GETTOP_NO_OPERATORS__RESULT</x:v>
      </x:c>
      <x:c r="K1003" s="42" t="str">
        <x:v>MAX_PER_PHRASE_SEPARATELY_FOR_RESULT_AND_ASSOCIATION</x:v>
      </x:c>
      <x:c r="L1003" s="42" t="str">
        <x:v>P2-02</x:v>
      </x:c>
      <x:c r="M1003" s="43" t="n">
        <x:v>1</x:v>
      </x:c>
      <x:c r="N1003" s="42" t="str">
        <x:v>2026-08-28</x:v>
      </x:c>
      <x:c r="O1003" s="42" t="str">
        <x:v>PANORAMIC_WINDOW_OPERATION_AMBIGUOUS</x:v>
      </x:c>
      <x:c r="P1003" s="42" t="str">
        <x:v>Открой панорамное окно</x:v>
      </x:c>
      <x:c r="Q1003" s="42" t="str">
        <x:v>открой панорамное окно</x:v>
      </x:c>
      <x:c r="R1003" s="42" t="str">
        <x:v>ambiguous operation/open-close request for panoramic windows</x:v>
      </x:c>
      <x:c r="S1003" s="42" t="str">
        <x:v>AMBIGUOUS</x:v>
      </x:c>
      <x:c r="T1003" s="42" t="str">
        <x:v>DEFERRED_PENDING_MISSING_EVIDENCE</x:v>
      </x:c>
      <x:c r="U1003" s="42" t="str">
        <x:v>LOW</x:v>
      </x:c>
      <x:c r="V1003" s="42" t="str">
        <x:v>НЕ БЫЛО СОХРАНЁННОГО URL</x:v>
      </x:c>
      <x:c r="W1003" s="42" t="str">
        <x:v>НЕТ ОТДЕЛЬНОЙ СТРАНИЦЫ — DEFER_PENDING_EVIDENCE</x:v>
      </x:c>
      <x:c r="X1003" s="42" t="str">
        <x:v>НЕТ КАНОНИЧЕСКОЙ ПОДДЕРЖИВАЮЩЕЙ СТРАНИЦЫ</x:v>
      </x:c>
      <x:c r="Y1003" s="42" t="str">
        <x:v>DEFERRED</x:v>
      </x:c>
      <x:c r="Z1003" s="42" t="str">
        <x:v>DEFER_PENDING_EVIDENCE</x:v>
      </x:c>
      <x:c r="AA1003" s="42" t="str">
        <x:v>DEFERRED_PENDING_MISSING_EVIDENCE</x:v>
      </x:c>
      <x:c r="AB1003" s="42" t="str">
        <x:v>HOLD</x:v>
      </x:c>
      <x:c r="AC1003" s="42" t="str">
        <x:v>ORDINARY_SEARCH_ELIGIBLE</x:v>
      </x:c>
      <x:c r="AD1003" s="43" t="n">
        <x:f>COUNTIFS($O$2:$O$2333,$O1003,$H$2:$H$2333,"&gt;"&amp;$H1003)+COUNTIFS($O$2:$O$2333,$O1003,$H$2:$H$2333,$H1003,$B$2:$B$2333,"&lt;"&amp;$B1003)+1</x:f>
        <x:v>1</x:v>
      </x:c>
      <x:c r="AE1003" s="43" t="n">
        <x:f>COUNTIFS($W$2:$W$2333,$W1003,$H$2:$H$2333,"&gt;"&amp;$H1003)+COUNTIFS($W$2:$W$2333,$W1003,$H$2:$H$2333,$H1003,$B$2:$B$2333,"&lt;"&amp;$B1003)+1</x:f>
        <x:v>18</x:v>
      </x:c>
      <x:c r="AF1003" s="42" t="str">
        <x:v>P0 — СНЯТЬ НЕОПРЕДЕЛЁННОСТЬ</x:v>
      </x:c>
      <x:c r="AG1003" s="42" t="str">
        <x:v>action=DEFER_PENDING_EVIDENCE; maturity=DEFERRED_PENDING_MISSING_EVIDENCE; uncertainty=HOLD; broad_result=34; rank_in_cluster=1</x:v>
      </x:c>
      <x:c r="AH1003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003" s="42" t="str">
        <x:v>Stage-5:STEP8&gt;STEP10&gt;STEP11&gt;STEP12_CORRECTIONS&gt;STEP12_V6_TARGET_CONTRACT&gt;STEP14A_OVERLAY | Step-08:P2-02:result:34</x:v>
      </x:c>
    </x:row>
    <x:row r="1004" ht="30" customHeight="1">
      <x:c r="A1004" s="42" t="str">
        <x:v>PHR-B5720AB28D11</x:v>
      </x:c>
      <x:c r="B1004" s="42" t="str">
        <x:v>открытое панорамное окно</x:v>
      </x:c>
      <x:c r="C1004" s="42" t="str">
        <x:v>ASSIGNED_HOLD</x:v>
      </x:c>
      <x:c r="D1004" s="42" t="str">
        <x:v>ДА</x:v>
      </x:c>
      <x:c r="E1004" s="42" t="str">
        <x:v>Москва</x:v>
      </x:c>
      <x:c r="F1004" s="42" t="n">
        <x:v>213</x:v>
      </x:c>
      <x:c r="G1004" s="42" t="str">
        <x:v>DEVICE_ALL</x:v>
      </x:c>
      <x:c r="H1004" s="43" t="n">
        <x:v>34</x:v>
      </x:c>
      <x:c r="I1004" s="43" t="n">
        <x:v>0</x:v>
      </x:c>
      <x:c r="J1004" s="42" t="str">
        <x:v>BROAD_GETTOP_NO_OPERATORS__RESULT</x:v>
      </x:c>
      <x:c r="K1004" s="42" t="str">
        <x:v>MAX_PER_PHRASE_SEPARATELY_FOR_RESULT_AND_ASSOCIATION</x:v>
      </x:c>
      <x:c r="L1004" s="42" t="str">
        <x:v>P2-02</x:v>
      </x:c>
      <x:c r="M1004" s="43" t="n">
        <x:v>1</x:v>
      </x:c>
      <x:c r="N1004" s="42" t="str">
        <x:v>2026-08-28</x:v>
      </x:c>
      <x:c r="O1004" s="42" t="str">
        <x:v>PANORAMIC_WINDOW_OPERATION_AMBIGUOUS</x:v>
      </x:c>
      <x:c r="P1004" s="42" t="str">
        <x:v>Открой панорамное окно</x:v>
      </x:c>
      <x:c r="Q1004" s="42" t="str">
        <x:v>открой панорамное окно</x:v>
      </x:c>
      <x:c r="R1004" s="42" t="str">
        <x:v>ambiguous operation/open-close request for panoramic windows</x:v>
      </x:c>
      <x:c r="S1004" s="42" t="str">
        <x:v>AMBIGUOUS</x:v>
      </x:c>
      <x:c r="T1004" s="42" t="str">
        <x:v>DEFERRED_PENDING_MISSING_EVIDENCE</x:v>
      </x:c>
      <x:c r="U1004" s="42" t="str">
        <x:v>LOW</x:v>
      </x:c>
      <x:c r="V1004" s="42" t="str">
        <x:v>НЕ БЫЛО СОХРАНЁННОГО URL</x:v>
      </x:c>
      <x:c r="W1004" s="42" t="str">
        <x:v>НЕТ ОТДЕЛЬНОЙ СТРАНИЦЫ — DEFER_PENDING_EVIDENCE</x:v>
      </x:c>
      <x:c r="X1004" s="42" t="str">
        <x:v>НЕТ КАНОНИЧЕСКОЙ ПОДДЕРЖИВАЮЩЕЙ СТРАНИЦЫ</x:v>
      </x:c>
      <x:c r="Y1004" s="42" t="str">
        <x:v>DEFERRED</x:v>
      </x:c>
      <x:c r="Z1004" s="42" t="str">
        <x:v>DEFER_PENDING_EVIDENCE</x:v>
      </x:c>
      <x:c r="AA1004" s="42" t="str">
        <x:v>DEFERRED_PENDING_MISSING_EVIDENCE</x:v>
      </x:c>
      <x:c r="AB1004" s="42" t="str">
        <x:v>HOLD</x:v>
      </x:c>
      <x:c r="AC1004" s="42" t="str">
        <x:v>ORDINARY_SEARCH_ELIGIBLE</x:v>
      </x:c>
      <x:c r="AD1004" s="43" t="n">
        <x:f>COUNTIFS($O$2:$O$2333,$O1004,$H$2:$H$2333,"&gt;"&amp;$H1004)+COUNTIFS($O$2:$O$2333,$O1004,$H$2:$H$2333,$H1004,$B$2:$B$2333,"&lt;"&amp;$B1004)+1</x:f>
        <x:v>2</x:v>
      </x:c>
      <x:c r="AE1004" s="43" t="n">
        <x:f>COUNTIFS($W$2:$W$2333,$W1004,$H$2:$H$2333,"&gt;"&amp;$H1004)+COUNTIFS($W$2:$W$2333,$W1004,$H$2:$H$2333,$H1004,$B$2:$B$2333,"&lt;"&amp;$B1004)+1</x:f>
        <x:v>19</x:v>
      </x:c>
      <x:c r="AF1004" s="42" t="str">
        <x:v>P0 — СНЯТЬ НЕОПРЕДЕЛЁННОСТЬ</x:v>
      </x:c>
      <x:c r="AG1004" s="42" t="str">
        <x:v>action=DEFER_PENDING_EVIDENCE; maturity=DEFERRED_PENDING_MISSING_EVIDENCE; uncertainty=HOLD; broad_result=34; rank_in_cluster=2</x:v>
      </x:c>
      <x:c r="AH1004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004" s="42" t="str">
        <x:v>Stage-5:STEP8&gt;STEP10&gt;STEP11&gt;STEP12_CORRECTIONS&gt;STEP12_V6_TARGET_CONTRACT&gt;STEP14A_OVERLAY | Step-08:P2-02:result:34</x:v>
      </x:c>
    </x:row>
    <x:row r="1005" ht="30" customHeight="1">
      <x:c r="A1005" s="42" t="str">
        <x:v>PHR-DDAC7B4FBCD4</x:v>
      </x:c>
      <x:c r="B1005" s="42" t="str">
        <x:v>закрой панорамное окно</x:v>
      </x:c>
      <x:c r="C1005" s="42" t="str">
        <x:v>ASSIGNED_HOLD</x:v>
      </x:c>
      <x:c r="D1005" s="42" t="str">
        <x:v>ДА</x:v>
      </x:c>
      <x:c r="E1005" s="42" t="str">
        <x:v>Москва</x:v>
      </x:c>
      <x:c r="F1005" s="42" t="n">
        <x:v>213</x:v>
      </x:c>
      <x:c r="G1005" s="42" t="str">
        <x:v>DEVICE_ALL</x:v>
      </x:c>
      <x:c r="H1005" s="43" t="n">
        <x:v>31</x:v>
      </x:c>
      <x:c r="I1005" s="43" t="n">
        <x:v>0</x:v>
      </x:c>
      <x:c r="J1005" s="42" t="str">
        <x:v>BROAD_GETTOP_NO_OPERATORS__RESULT</x:v>
      </x:c>
      <x:c r="K1005" s="42" t="str">
        <x:v>MAX_PER_PHRASE_SEPARATELY_FOR_RESULT_AND_ASSOCIATION</x:v>
      </x:c>
      <x:c r="L1005" s="42" t="str">
        <x:v>P2-02</x:v>
      </x:c>
      <x:c r="M1005" s="43" t="n">
        <x:v>1</x:v>
      </x:c>
      <x:c r="N1005" s="42" t="str">
        <x:v>2026-08-28</x:v>
      </x:c>
      <x:c r="O1005" s="42" t="str">
        <x:v>PANORAMIC_WINDOW_OPERATION_AMBIGUOUS</x:v>
      </x:c>
      <x:c r="P1005" s="42" t="str">
        <x:v>Открой панорамное окно</x:v>
      </x:c>
      <x:c r="Q1005" s="42" t="str">
        <x:v>открой панорамное окно</x:v>
      </x:c>
      <x:c r="R1005" s="42" t="str">
        <x:v>ambiguous operation/open-close request for panoramic windows</x:v>
      </x:c>
      <x:c r="S1005" s="42" t="str">
        <x:v>AMBIGUOUS</x:v>
      </x:c>
      <x:c r="T1005" s="42" t="str">
        <x:v>DEFERRED_PENDING_MISSING_EVIDENCE</x:v>
      </x:c>
      <x:c r="U1005" s="42" t="str">
        <x:v>LOW</x:v>
      </x:c>
      <x:c r="V1005" s="42" t="str">
        <x:v>НЕ БЫЛО СОХРАНЁННОГО URL</x:v>
      </x:c>
      <x:c r="W1005" s="42" t="str">
        <x:v>НЕТ ОТДЕЛЬНОЙ СТРАНИЦЫ — DEFER_PENDING_EVIDENCE</x:v>
      </x:c>
      <x:c r="X1005" s="42" t="str">
        <x:v>НЕТ КАНОНИЧЕСКОЙ ПОДДЕРЖИВАЮЩЕЙ СТРАНИЦЫ</x:v>
      </x:c>
      <x:c r="Y1005" s="42" t="str">
        <x:v>DEFERRED</x:v>
      </x:c>
      <x:c r="Z1005" s="42" t="str">
        <x:v>DEFER_PENDING_EVIDENCE</x:v>
      </x:c>
      <x:c r="AA1005" s="42" t="str">
        <x:v>DEFERRED_PENDING_MISSING_EVIDENCE</x:v>
      </x:c>
      <x:c r="AB1005" s="42" t="str">
        <x:v>HOLD</x:v>
      </x:c>
      <x:c r="AC1005" s="42" t="str">
        <x:v>ORDINARY_SEARCH_ELIGIBLE</x:v>
      </x:c>
      <x:c r="AD1005" s="43" t="n">
        <x:f>COUNTIFS($O$2:$O$2333,$O1005,$H$2:$H$2333,"&gt;"&amp;$H1005)+COUNTIFS($O$2:$O$2333,$O1005,$H$2:$H$2333,$H1005,$B$2:$B$2333,"&lt;"&amp;$B1005)+1</x:f>
        <x:v>3</x:v>
      </x:c>
      <x:c r="AE1005" s="43" t="n">
        <x:f>COUNTIFS($W$2:$W$2333,$W1005,$H$2:$H$2333,"&gt;"&amp;$H1005)+COUNTIFS($W$2:$W$2333,$W1005,$H$2:$H$2333,$H1005,$B$2:$B$2333,"&lt;"&amp;$B1005)+1</x:f>
        <x:v>22</x:v>
      </x:c>
      <x:c r="AF1005" s="42" t="str">
        <x:v>P0 — СНЯТЬ НЕОПРЕДЕЛЁННОСТЬ</x:v>
      </x:c>
      <x:c r="AG1005" s="42" t="str">
        <x:v>action=DEFER_PENDING_EVIDENCE; maturity=DEFERRED_PENDING_MISSING_EVIDENCE; uncertainty=HOLD; broad_result=31; rank_in_cluster=3</x:v>
      </x:c>
      <x:c r="AH1005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005" s="42" t="str">
        <x:v>Stage-5:STEP8&gt;STEP10&gt;STEP11&gt;STEP12_CORRECTIONS&gt;STEP12_V6_TARGET_CONTRACT&gt;STEP14A_OVERLAY | Step-08:P2-02:result:31</x:v>
      </x:c>
    </x:row>
    <x:row r="1006" ht="30" customHeight="1">
      <x:c r="A1006" s="42" t="str">
        <x:v>PHR-C89021A25B53</x:v>
      </x:c>
      <x:c r="B1006" s="42" t="str">
        <x:v>виды панорамных окон</x:v>
      </x:c>
      <x:c r="C1006" s="42" t="str">
        <x:v>ASSIGNED</x:v>
      </x:c>
      <x:c r="D1006" s="42" t="str">
        <x:v>ДА</x:v>
      </x:c>
      <x:c r="E1006" s="42" t="str">
        <x:v>Москва</x:v>
      </x:c>
      <x:c r="F1006" s="42" t="n">
        <x:v>213</x:v>
      </x:c>
      <x:c r="G1006" s="42" t="str">
        <x:v>DEVICE_ALL</x:v>
      </x:c>
      <x:c r="H1006" s="43" t="n">
        <x:v>220</x:v>
      </x:c>
      <x:c r="I1006" s="43" t="n">
        <x:v>0</x:v>
      </x:c>
      <x:c r="J1006" s="42" t="str">
        <x:v>BROAD_GETTOP_NO_OPERATORS__RESULT</x:v>
      </x:c>
      <x:c r="K1006" s="42" t="str">
        <x:v>MAX_PER_PHRASE_SEPARATELY_FOR_RESULT_AND_ASSOCIATION</x:v>
      </x:c>
      <x:c r="L1006" s="42" t="str">
        <x:v>P2-02</x:v>
      </x:c>
      <x:c r="M1006" s="43" t="n">
        <x:v>1</x:v>
      </x:c>
      <x:c r="N1006" s="42" t="str">
        <x:v>2026-08-28</x:v>
      </x:c>
      <x:c r="O1006" s="42" t="str">
        <x:v>PANORAMIC_WINDOW_TECH_INFO</x:v>
      </x:c>
      <x:c r="P1006" s="42" t="str">
        <x:v>Виды панорамных окон</x:v>
      </x:c>
      <x:c r="Q1006" s="42" t="str">
        <x:v>виды панорамных окон</x:v>
      </x:c>
      <x:c r="R1006" s="42" t="str">
        <x:v>understand panoramic-window types/properties</x:v>
      </x:c>
      <x:c r="S1006" s="42" t="str">
        <x:v>INFO</x:v>
      </x:c>
      <x:c r="T1006" s="42" t="str">
        <x:v>IN_SCOPE</x:v>
      </x:c>
      <x:c r="U1006" s="42" t="str">
        <x:v>MEDIUM</x:v>
      </x:c>
      <x:c r="V1006" s="42" t="str">
        <x:v>https://okno-msk.ru/stati/panoramnoe-osteklenie-eto-dan-mode-ili-praktichnoe-reshenie/</x:v>
      </x:c>
      <x:c r="W1006" s="42" t="str">
        <x:v>https://okno-msk.ru/stati/panoramnoe-osteklenie-eto-dan-mode-ili-praktichnoe-reshenie/</x:v>
      </x:c>
      <x:c r="X1006" s="42" t="str">
        <x:v>НЕТ КАНОНИЧЕСКОЙ ПОДДЕРЖИВАЮЩЕЙ СТРАНИЦЫ</x:v>
      </x:c>
      <x:c r="Y1006" s="42" t="str">
        <x:v>BASE_UNIT_PENDING_ACTION_REEVALUATION</x:v>
      </x:c>
      <x:c r="Z1006" s="42" t="str">
        <x:v>KEEP_EXISTING_STRUCTURE</x:v>
      </x:c>
      <x:c r="AA1006" s="42" t="str">
        <x:v>PROVISIONAL_PENDING_STEP13_CONFLICT_CHECK</x:v>
      </x:c>
      <x:c r="AB1006" s="42" t="str">
        <x:v>NONE</x:v>
      </x:c>
      <x:c r="AC1006" s="42" t="str">
        <x:v>ORDINARY_SEARCH_ELIGIBLE</x:v>
      </x:c>
      <x:c r="AD1006" s="43" t="n">
        <x:f>COUNTIFS($O$2:$O$2333,$O1006,$H$2:$H$2333,"&gt;"&amp;$H1006)+COUNTIFS($O$2:$O$2333,$O1006,$H$2:$H$2333,$H1006,$B$2:$B$2333,"&lt;"&amp;$B1006)+1</x:f>
        <x:v>1</x:v>
      </x:c>
      <x:c r="AE1006" s="43" t="n">
        <x:f>COUNTIFS($W$2:$W$2333,$W1006,$H$2:$H$2333,"&gt;"&amp;$H1006)+COUNTIFS($W$2:$W$2333,$W1006,$H$2:$H$2333,$H1006,$B$2:$B$2333,"&lt;"&amp;$B1006)+1</x:f>
        <x:v>1</x:v>
      </x:c>
      <x:c r="AF1006" s="42" t="str">
        <x:v>P3 — СОХРАНИТЬ / МАРШРУТИЗИРОВАТЬ</x:v>
      </x:c>
      <x:c r="AG1006" s="42" t="str">
        <x:v>action=KEEP_EXISTING_STRUCTURE; maturity=PROVISIONAL_PENDING_STEP13_CONFLICT_CHECK; uncertainty=NONE; broad_result=220; rank_in_cluster=1</x:v>
      </x:c>
      <x:c r="AH10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6" s="42" t="str">
        <x:v>Stage-5:STEP8&gt;STEP10&gt;STEP11&gt;STEP12_CORRECTIONS&gt;STEP12_V6_TARGET_CONTRACT&gt;STEP14A_OVERLAY | Step-08:P2-02:result:220</x:v>
      </x:c>
    </x:row>
    <x:row r="1007" ht="30" customHeight="1">
      <x:c r="A1007" s="42" t="str">
        <x:v>PHR-08C3016E413D</x:v>
      </x:c>
      <x:c r="B1007" s="42" t="str">
        <x:v>почему панорамные окна</x:v>
      </x:c>
      <x:c r="C1007" s="42" t="str">
        <x:v>ASSIGNED</x:v>
      </x:c>
      <x:c r="D1007" s="42" t="str">
        <x:v>ДА</x:v>
      </x:c>
      <x:c r="E1007" s="42" t="str">
        <x:v>Москва</x:v>
      </x:c>
      <x:c r="F1007" s="42" t="n">
        <x:v>213</x:v>
      </x:c>
      <x:c r="G1007" s="42" t="str">
        <x:v>DEVICE_ALL</x:v>
      </x:c>
      <x:c r="H1007" s="43" t="n">
        <x:v>29</x:v>
      </x:c>
      <x:c r="I1007" s="43" t="n">
        <x:v>0</x:v>
      </x:c>
      <x:c r="J1007" s="42" t="str">
        <x:v>BROAD_GETTOP_NO_OPERATORS__RESULT</x:v>
      </x:c>
      <x:c r="K1007" s="42" t="str">
        <x:v>MAX_PER_PHRASE_SEPARATELY_FOR_RESULT_AND_ASSOCIATION</x:v>
      </x:c>
      <x:c r="L1007" s="42" t="str">
        <x:v>P2-02</x:v>
      </x:c>
      <x:c r="M1007" s="43" t="n">
        <x:v>1</x:v>
      </x:c>
      <x:c r="N1007" s="42" t="str">
        <x:v>2026-08-28</x:v>
      </x:c>
      <x:c r="O1007" s="42" t="str">
        <x:v>PANORAMIC_WINDOW_TECH_INFO</x:v>
      </x:c>
      <x:c r="P1007" s="42" t="str">
        <x:v>Виды панорамных окон</x:v>
      </x:c>
      <x:c r="Q1007" s="42" t="str">
        <x:v>виды панорамных окон</x:v>
      </x:c>
      <x:c r="R1007" s="42" t="str">
        <x:v>understand panoramic-window types/properties</x:v>
      </x:c>
      <x:c r="S1007" s="42" t="str">
        <x:v>INFO</x:v>
      </x:c>
      <x:c r="T1007" s="42" t="str">
        <x:v>IN_SCOPE</x:v>
      </x:c>
      <x:c r="U1007" s="42" t="str">
        <x:v>MEDIUM</x:v>
      </x:c>
      <x:c r="V1007" s="42" t="str">
        <x:v>https://okno-msk.ru/stati/panoramnoe-osteklenie-eto-dan-mode-ili-praktichnoe-reshenie/</x:v>
      </x:c>
      <x:c r="W1007" s="42" t="str">
        <x:v>https://okno-msk.ru/stati/panoramnoe-osteklenie-eto-dan-mode-ili-praktichnoe-reshenie/</x:v>
      </x:c>
      <x:c r="X1007" s="42" t="str">
        <x:v>НЕТ КАНОНИЧЕСКОЙ ПОДДЕРЖИВАЮЩЕЙ СТРАНИЦЫ</x:v>
      </x:c>
      <x:c r="Y1007" s="42" t="str">
        <x:v>BASE_UNIT_PENDING_ACTION_REEVALUATION</x:v>
      </x:c>
      <x:c r="Z1007" s="42" t="str">
        <x:v>KEEP_EXISTING_STRUCTURE</x:v>
      </x:c>
      <x:c r="AA1007" s="42" t="str">
        <x:v>PROVISIONAL_PENDING_STEP13_CONFLICT_CHECK</x:v>
      </x:c>
      <x:c r="AB1007" s="42" t="str">
        <x:v>NONE</x:v>
      </x:c>
      <x:c r="AC1007" s="42" t="str">
        <x:v>REVIEW_SEARCH</x:v>
      </x:c>
      <x:c r="AD1007" s="43" t="n">
        <x:f>COUNTIFS($O$2:$O$2333,$O1007,$H$2:$H$2333,"&gt;"&amp;$H1007)+COUNTIFS($O$2:$O$2333,$O1007,$H$2:$H$2333,$H1007,$B$2:$B$2333,"&lt;"&amp;$B1007)+1</x:f>
        <x:v>2</x:v>
      </x:c>
      <x:c r="AE1007" s="43" t="n">
        <x:f>COUNTIFS($W$2:$W$2333,$W1007,$H$2:$H$2333,"&gt;"&amp;$H1007)+COUNTIFS($W$2:$W$2333,$W1007,$H$2:$H$2333,$H1007,$B$2:$B$2333,"&lt;"&amp;$B1007)+1</x:f>
        <x:v>8</x:v>
      </x:c>
      <x:c r="AF1007" s="42" t="str">
        <x:v>P3 — СОХРАНИТЬ / МАРШРУТИЗИРОВАТЬ</x:v>
      </x:c>
      <x:c r="AG1007" s="42" t="str">
        <x:v>action=KEEP_EXISTING_STRUCTURE; maturity=PROVISIONAL_PENDING_STEP13_CONFLICT_CHECK; uncertainty=NONE; broad_result=29; rank_in_cluster=2</x:v>
      </x:c>
      <x:c r="AH10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7" s="42" t="str">
        <x:v>Stage-5:STEP8&gt;STEP10&gt;STEP11&gt;STEP12_CORRECTIONS&gt;STEP12_V6_TARGET_CONTRACT&gt;STEP14A_OVERLAY | Step-08:P2-02:result:29</x:v>
      </x:c>
    </x:row>
    <x:row r="1008" ht="30" customHeight="1">
      <x:c r="A1008" s="42" t="str">
        <x:v>PHR-90D61FB6C791</x:v>
      </x:c>
      <x:c r="B1008" s="42" t="str">
        <x:v>лучшие панорамные окна</x:v>
      </x:c>
      <x:c r="C1008" s="42" t="str">
        <x:v>ASSIGNED</x:v>
      </x:c>
      <x:c r="D1008" s="42" t="str">
        <x:v>ДА</x:v>
      </x:c>
      <x:c r="E1008" s="42" t="str">
        <x:v>Москва</x:v>
      </x:c>
      <x:c r="F1008" s="42" t="n">
        <x:v>213</x:v>
      </x:c>
      <x:c r="G1008" s="42" t="str">
        <x:v>DEVICE_ALL</x:v>
      </x:c>
      <x:c r="H1008" s="43" t="n">
        <x:v>78</x:v>
      </x:c>
      <x:c r="I1008" s="43" t="n">
        <x:v>0</x:v>
      </x:c>
      <x:c r="J1008" s="42" t="str">
        <x:v>BROAD_GETTOP_NO_OPERATORS__RESULT</x:v>
      </x:c>
      <x:c r="K1008" s="42" t="str">
        <x:v>MAX_PER_PHRASE_SEPARATELY_FOR_RESULT_AND_ASSOCIATION</x:v>
      </x:c>
      <x:c r="L1008" s="42" t="str">
        <x:v>P2-02</x:v>
      </x:c>
      <x:c r="M1008" s="43" t="n">
        <x:v>1</x:v>
      </x:c>
      <x:c r="N1008" s="42" t="str">
        <x:v>2026-08-28</x:v>
      </x:c>
      <x:c r="O1008" s="42" t="str">
        <x:v>PANORAMIC_WINDOW_TECH_SELECTION_INFO</x:v>
      </x:c>
      <x:c r="P1008" s="42" t="str">
        <x:v>Лучшие панорамные окна</x:v>
      </x:c>
      <x:c r="Q1008" s="42" t="str">
        <x:v>лучшие панорамные окна</x:v>
      </x:c>
      <x:c r="R1008" s="42" t="str">
        <x:v>understand/select panoramic window types, safety, thermal and suitability options</x:v>
      </x:c>
      <x:c r="S1008" s="42" t="str">
        <x:v>INFO</x:v>
      </x:c>
      <x:c r="T1008" s="42" t="str">
        <x:v>IN_SCOPE</x:v>
      </x:c>
      <x:c r="U1008" s="42" t="str">
        <x:v>MEDIUM</x:v>
      </x:c>
      <x:c r="V1008" s="42" t="str">
        <x:v>https://okno-msk.ru/stati/kak-vybrat-plastikovye-okna/</x:v>
      </x:c>
      <x:c r="W1008" s="42" t="str">
        <x:v>https://okno-msk.ru/stati/panoramnoe-osteklenie-eto-dan-mode-ili-praktichnoe-reshenie/</x:v>
      </x:c>
      <x:c r="X1008" s="42" t="str">
        <x:v>https://okno-msk.ru/okna-rehau/panoramnoe-osteklenie/;https://okno-msk.ru/okna-rehau/panoramnye-okna-rehau</x:v>
      </x:c>
      <x:c r="Y1008" s="42" t="str">
        <x:v>PROVISIONAL_EXISTING_INFO</x:v>
      </x:c>
      <x:c r="Z1008" s="42" t="str">
        <x:v>ROUTE_TO_EXISTING_PAGE_AS_SUBTASK</x:v>
      </x:c>
      <x:c r="AA1008" s="42" t="str">
        <x:v>PROVISIONAL_PENDING_STEP13_CONFLICT_CHECK</x:v>
      </x:c>
      <x:c r="AB1008" s="42" t="str">
        <x:v>CURRENT_OVERLAP_RECHECK</x:v>
      </x:c>
      <x:c r="AC1008" s="42" t="str">
        <x:v>ORDINARY_SEARCH_ELIGIBLE</x:v>
      </x:c>
      <x:c r="AD1008" s="43" t="n">
        <x:f>COUNTIFS($O$2:$O$2333,$O1008,$H$2:$H$2333,"&gt;"&amp;$H1008)+COUNTIFS($O$2:$O$2333,$O1008,$H$2:$H$2333,$H1008,$B$2:$B$2333,"&lt;"&amp;$B1008)+1</x:f>
        <x:v>1</x:v>
      </x:c>
      <x:c r="AE1008" s="43" t="n">
        <x:f>COUNTIFS($W$2:$W$2333,$W1008,$H$2:$H$2333,"&gt;"&amp;$H1008)+COUNTIFS($W$2:$W$2333,$W1008,$H$2:$H$2333,$H1008,$B$2:$B$2333,"&lt;"&amp;$B1008)+1</x:f>
        <x:v>2</x:v>
      </x:c>
      <x:c r="AF1008" s="42" t="str">
        <x:v>P3 — СОХРАНИТЬ / МАРШРУТИЗИРОВАТЬ</x:v>
      </x:c>
      <x:c r="AG1008" s="42" t="str">
        <x:v>action=ROUTE_TO_EXISTING_PAGE_AS_SUBTASK; maturity=PROVISIONAL_PENDING_STEP13_CONFLICT_CHECK; uncertainty=CURRENT_OVERLAP_RECHECK; broad_result=78; rank_in_cluster=1</x:v>
      </x:c>
      <x:c r="AH10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08" s="42" t="str">
        <x:v>Stage-5:STEP8&gt;STEP10&gt;STEP11&gt;STEP12_CORRECTIONS&gt;STEP12_V6_TARGET_CONTRACT&gt;STEP14A_OVERLAY | Step-08:P2-02:result:78</x:v>
      </x:c>
    </x:row>
    <x:row r="1009" ht="30" customHeight="1">
      <x:c r="A1009" s="42" t="str">
        <x:v>PHR-02E580154431</x:v>
      </x:c>
      <x:c r="B1009" s="42" t="str">
        <x:v>панорамные окна как называются</x:v>
      </x:c>
      <x:c r="C1009" s="42" t="str">
        <x:v>ASSIGNED</x:v>
      </x:c>
      <x:c r="D1009" s="42" t="str">
        <x:v>ДА</x:v>
      </x:c>
      <x:c r="E1009" s="42" t="str">
        <x:v>Москва</x:v>
      </x:c>
      <x:c r="F1009" s="42" t="n">
        <x:v>213</x:v>
      </x:c>
      <x:c r="G1009" s="42" t="str">
        <x:v>DEVICE_ALL</x:v>
      </x:c>
      <x:c r="H1009" s="43" t="n">
        <x:v>66</x:v>
      </x:c>
      <x:c r="I1009" s="43" t="n">
        <x:v>0</x:v>
      </x:c>
      <x:c r="J1009" s="42" t="str">
        <x:v>BROAD_GETTOP_NO_OPERATORS__RESULT</x:v>
      </x:c>
      <x:c r="K1009" s="42" t="str">
        <x:v>MAX_PER_PHRASE_SEPARATELY_FOR_RESULT_AND_ASSOCIATION</x:v>
      </x:c>
      <x:c r="L1009" s="42" t="str">
        <x:v>P2-02</x:v>
      </x:c>
      <x:c r="M1009" s="43" t="n">
        <x:v>1</x:v>
      </x:c>
      <x:c r="N1009" s="42" t="str">
        <x:v>2026-08-28</x:v>
      </x:c>
      <x:c r="O1009" s="42" t="str">
        <x:v>PANORAMIC_WINDOW_TECH_SELECTION_INFO</x:v>
      </x:c>
      <x:c r="P1009" s="42" t="str">
        <x:v>Лучшие панорамные окна</x:v>
      </x:c>
      <x:c r="Q1009" s="42" t="str">
        <x:v>лучшие панорамные окна</x:v>
      </x:c>
      <x:c r="R1009" s="42" t="str">
        <x:v>understand/select panoramic window types, safety, thermal and suitability options</x:v>
      </x:c>
      <x:c r="S1009" s="42" t="str">
        <x:v>INFO</x:v>
      </x:c>
      <x:c r="T1009" s="42" t="str">
        <x:v>IN_SCOPE</x:v>
      </x:c>
      <x:c r="U1009" s="42" t="str">
        <x:v>MEDIUM</x:v>
      </x:c>
      <x:c r="V1009" s="42" t="str">
        <x:v>НЕ БЫЛО СОХРАНЁННОГО URL</x:v>
      </x:c>
      <x:c r="W1009" s="42" t="str">
        <x:v>https://okno-msk.ru/stati/panoramnoe-osteklenie-eto-dan-mode-ili-praktichnoe-reshenie/</x:v>
      </x:c>
      <x:c r="X1009" s="42" t="str">
        <x:v>https://okno-msk.ru/okna-rehau/panoramnoe-osteklenie/;https://okno-msk.ru/okna-rehau/panoramnye-okna-rehau</x:v>
      </x:c>
      <x:c r="Y1009" s="42" t="str">
        <x:v>PROVISIONAL_EXISTING_INFO</x:v>
      </x:c>
      <x:c r="Z1009" s="42" t="str">
        <x:v>ROUTE_TO_EXISTING_PAGE_AS_SUBTASK</x:v>
      </x:c>
      <x:c r="AA1009" s="42" t="str">
        <x:v>PROVISIONAL_PENDING_STEP13_CONFLICT_CHECK</x:v>
      </x:c>
      <x:c r="AB1009" s="42" t="str">
        <x:v>CURRENT_OVERLAP_RECHECK</x:v>
      </x:c>
      <x:c r="AC1009" s="42" t="str">
        <x:v>REVIEW_SEARCH</x:v>
      </x:c>
      <x:c r="AD1009" s="43" t="n">
        <x:f>COUNTIFS($O$2:$O$2333,$O1009,$H$2:$H$2333,"&gt;"&amp;$H1009)+COUNTIFS($O$2:$O$2333,$O1009,$H$2:$H$2333,$H1009,$B$2:$B$2333,"&lt;"&amp;$B1009)+1</x:f>
        <x:v>2</x:v>
      </x:c>
      <x:c r="AE1009" s="43" t="n">
        <x:f>COUNTIFS($W$2:$W$2333,$W1009,$H$2:$H$2333,"&gt;"&amp;$H1009)+COUNTIFS($W$2:$W$2333,$W1009,$H$2:$H$2333,$H1009,$B$2:$B$2333,"&lt;"&amp;$B1009)+1</x:f>
        <x:v>3</x:v>
      </x:c>
      <x:c r="AF1009" s="42" t="str">
        <x:v>P3 — СОХРАНИТЬ / МАРШРУТИЗИРОВАТЬ</x:v>
      </x:c>
      <x:c r="AG1009" s="42" t="str">
        <x:v>action=ROUTE_TO_EXISTING_PAGE_AS_SUBTASK; maturity=PROVISIONAL_PENDING_STEP13_CONFLICT_CHECK; uncertainty=CURRENT_OVERLAP_RECHECK; broad_result=66; rank_in_cluster=2</x:v>
      </x:c>
      <x:c r="AH10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09" s="42" t="str">
        <x:v>Stage-5:STEP8&gt;STEP10&gt;STEP11&gt;STEP12_CORRECTIONS&gt;STEP12_V6_TARGET_CONTRACT&gt;STEP14A_OVERLAY | Step-08:P2-02:result:66</x:v>
      </x:c>
    </x:row>
    <x:row r="1010" ht="30" customHeight="1">
      <x:c r="A1010" s="42" t="str">
        <x:v>PHR-7BB80FFB93D8</x:v>
      </x:c>
      <x:c r="B1010" s="42" t="str">
        <x:v>какие панорамные окна лучше</x:v>
      </x:c>
      <x:c r="C1010" s="42" t="str">
        <x:v>ASSIGNED</x:v>
      </x:c>
      <x:c r="D1010" s="42" t="str">
        <x:v>ДА</x:v>
      </x:c>
      <x:c r="E1010" s="42" t="str">
        <x:v>Москва</x:v>
      </x:c>
      <x:c r="F1010" s="42" t="n">
        <x:v>213</x:v>
      </x:c>
      <x:c r="G1010" s="42" t="str">
        <x:v>DEVICE_ALL</x:v>
      </x:c>
      <x:c r="H1010" s="43" t="n">
        <x:v>35</x:v>
      </x:c>
      <x:c r="I1010" s="43" t="n">
        <x:v>0</x:v>
      </x:c>
      <x:c r="J1010" s="42" t="str">
        <x:v>BROAD_GETTOP_NO_OPERATORS__RESULT</x:v>
      </x:c>
      <x:c r="K1010" s="42" t="str">
        <x:v>MAX_PER_PHRASE_SEPARATELY_FOR_RESULT_AND_ASSOCIATION</x:v>
      </x:c>
      <x:c r="L1010" s="42" t="str">
        <x:v>P2-02</x:v>
      </x:c>
      <x:c r="M1010" s="43" t="n">
        <x:v>1</x:v>
      </x:c>
      <x:c r="N1010" s="42" t="str">
        <x:v>2026-08-28</x:v>
      </x:c>
      <x:c r="O1010" s="42" t="str">
        <x:v>PANORAMIC_WINDOW_TECH_SELECTION_INFO</x:v>
      </x:c>
      <x:c r="P1010" s="42" t="str">
        <x:v>Лучшие панорамные окна</x:v>
      </x:c>
      <x:c r="Q1010" s="42" t="str">
        <x:v>лучшие панорамные окна</x:v>
      </x:c>
      <x:c r="R1010" s="42" t="str">
        <x:v>understand/select panoramic window types, safety, thermal and suitability options</x:v>
      </x:c>
      <x:c r="S1010" s="42" t="str">
        <x:v>INFO</x:v>
      </x:c>
      <x:c r="T1010" s="42" t="str">
        <x:v>IN_SCOPE</x:v>
      </x:c>
      <x:c r="U1010" s="42" t="str">
        <x:v>MEDIUM</x:v>
      </x:c>
      <x:c r="V1010" s="42" t="str">
        <x:v>НЕ БЫЛО СОХРАНЁННОГО URL</x:v>
      </x:c>
      <x:c r="W1010" s="42" t="str">
        <x:v>https://okno-msk.ru/stati/panoramnoe-osteklenie-eto-dan-mode-ili-praktichnoe-reshenie/</x:v>
      </x:c>
      <x:c r="X1010" s="42" t="str">
        <x:v>https://okno-msk.ru/okna-rehau/panoramnoe-osteklenie/;https://okno-msk.ru/okna-rehau/panoramnye-okna-rehau</x:v>
      </x:c>
      <x:c r="Y1010" s="42" t="str">
        <x:v>PROVISIONAL_EXISTING_INFO</x:v>
      </x:c>
      <x:c r="Z1010" s="42" t="str">
        <x:v>ROUTE_TO_EXISTING_PAGE_AS_SUBTASK</x:v>
      </x:c>
      <x:c r="AA1010" s="42" t="str">
        <x:v>PROVISIONAL_PENDING_STEP13_CONFLICT_CHECK</x:v>
      </x:c>
      <x:c r="AB1010" s="42" t="str">
        <x:v>CURRENT_OVERLAP_RECHECK</x:v>
      </x:c>
      <x:c r="AC1010" s="42" t="str">
        <x:v>ORDINARY_SEARCH_ELIGIBLE</x:v>
      </x:c>
      <x:c r="AD1010" s="43" t="n">
        <x:f>COUNTIFS($O$2:$O$2333,$O1010,$H$2:$H$2333,"&gt;"&amp;$H1010)+COUNTIFS($O$2:$O$2333,$O1010,$H$2:$H$2333,$H1010,$B$2:$B$2333,"&lt;"&amp;$B1010)+1</x:f>
        <x:v>3</x:v>
      </x:c>
      <x:c r="AE1010" s="43" t="n">
        <x:f>COUNTIFS($W$2:$W$2333,$W1010,$H$2:$H$2333,"&gt;"&amp;$H1010)+COUNTIFS($W$2:$W$2333,$W1010,$H$2:$H$2333,$H1010,$B$2:$B$2333,"&lt;"&amp;$B1010)+1</x:f>
        <x:v>4</x:v>
      </x:c>
      <x:c r="AF1010" s="42" t="str">
        <x:v>P3 — СОХРАНИТЬ / МАРШРУТИЗИРОВАТЬ</x:v>
      </x:c>
      <x:c r="AG1010" s="42" t="str">
        <x:v>action=ROUTE_TO_EXISTING_PAGE_AS_SUBTASK; maturity=PROVISIONAL_PENDING_STEP13_CONFLICT_CHECK; uncertainty=CURRENT_OVERLAP_RECHECK; broad_result=35; rank_in_cluster=3</x:v>
      </x:c>
      <x:c r="AH10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0" s="42" t="str">
        <x:v>Stage-5:STEP8&gt;STEP10&gt;STEP11&gt;STEP12_CORRECTIONS&gt;STEP12_V6_TARGET_CONTRACT&gt;STEP14A_OVERLAY | Step-08:P2-02:result:35</x:v>
      </x:c>
    </x:row>
    <x:row r="1011" ht="30" customHeight="1">
      <x:c r="A1011" s="42" t="str">
        <x:v>PHR-36B8E05E4C56</x:v>
      </x:c>
      <x:c r="B1011" s="42" t="str">
        <x:v>ограждение панорамных окон</x:v>
      </x:c>
      <x:c r="C1011" s="42" t="str">
        <x:v>ASSIGNED</x:v>
      </x:c>
      <x:c r="D1011" s="42" t="str">
        <x:v>ДА</x:v>
      </x:c>
      <x:c r="E1011" s="42" t="str">
        <x:v>Москва</x:v>
      </x:c>
      <x:c r="F1011" s="42" t="n">
        <x:v>213</x:v>
      </x:c>
      <x:c r="G1011" s="42" t="str">
        <x:v>DEVICE_ALL</x:v>
      </x:c>
      <x:c r="H1011" s="43" t="n">
        <x:v>31</x:v>
      </x:c>
      <x:c r="I1011" s="43" t="n">
        <x:v>0</x:v>
      </x:c>
      <x:c r="J1011" s="42" t="str">
        <x:v>BROAD_GETTOP_NO_OPERATORS__RESULT</x:v>
      </x:c>
      <x:c r="K1011" s="42" t="str">
        <x:v>MAX_PER_PHRASE_SEPARATELY_FOR_RESULT_AND_ASSOCIATION</x:v>
      </x:c>
      <x:c r="L1011" s="42" t="str">
        <x:v>P2-02</x:v>
      </x:c>
      <x:c r="M1011" s="43" t="n">
        <x:v>1</x:v>
      </x:c>
      <x:c r="N1011" s="42" t="str">
        <x:v>2026-08-28</x:v>
      </x:c>
      <x:c r="O1011" s="42" t="str">
        <x:v>PANORAMIC_WINDOW_TECH_SELECTION_INFO</x:v>
      </x:c>
      <x:c r="P1011" s="42" t="str">
        <x:v>Лучшие панорамные окна</x:v>
      </x:c>
      <x:c r="Q1011" s="42" t="str">
        <x:v>лучшие панорамные окна</x:v>
      </x:c>
      <x:c r="R1011" s="42" t="str">
        <x:v>understand/select panoramic window types, safety, thermal and suitability options</x:v>
      </x:c>
      <x:c r="S1011" s="42" t="str">
        <x:v>INFO</x:v>
      </x:c>
      <x:c r="T1011" s="42" t="str">
        <x:v>IN_SCOPE</x:v>
      </x:c>
      <x:c r="U1011" s="42" t="str">
        <x:v>MEDIUM</x:v>
      </x:c>
      <x:c r="V1011" s="42" t="str">
        <x:v>НЕ БЫЛО СОХРАНЁННОГО URL</x:v>
      </x:c>
      <x:c r="W1011" s="42" t="str">
        <x:v>https://okno-msk.ru/stati/panoramnoe-osteklenie-eto-dan-mode-ili-praktichnoe-reshenie/</x:v>
      </x:c>
      <x:c r="X1011" s="42" t="str">
        <x:v>https://okno-msk.ru/okna-rehau/panoramnoe-osteklenie/;https://okno-msk.ru/okna-rehau/panoramnye-okna-rehau</x:v>
      </x:c>
      <x:c r="Y1011" s="42" t="str">
        <x:v>PROVISIONAL_EXISTING_INFO</x:v>
      </x:c>
      <x:c r="Z1011" s="42" t="str">
        <x:v>ROUTE_TO_EXISTING_PAGE_AS_SUBTASK</x:v>
      </x:c>
      <x:c r="AA1011" s="42" t="str">
        <x:v>PROVISIONAL_PENDING_STEP13_CONFLICT_CHECK</x:v>
      </x:c>
      <x:c r="AB1011" s="42" t="str">
        <x:v>CURRENT_OVERLAP_RECHECK</x:v>
      </x:c>
      <x:c r="AC1011" s="42" t="str">
        <x:v>REVIEW_SEARCH</x:v>
      </x:c>
      <x:c r="AD1011" s="43" t="n">
        <x:f>COUNTIFS($O$2:$O$2333,$O1011,$H$2:$H$2333,"&gt;"&amp;$H1011)+COUNTIFS($O$2:$O$2333,$O1011,$H$2:$H$2333,$H1011,$B$2:$B$2333,"&lt;"&amp;$B1011)+1</x:f>
        <x:v>4</x:v>
      </x:c>
      <x:c r="AE1011" s="43" t="n">
        <x:f>COUNTIFS($W$2:$W$2333,$W1011,$H$2:$H$2333,"&gt;"&amp;$H1011)+COUNTIFS($W$2:$W$2333,$W1011,$H$2:$H$2333,$H1011,$B$2:$B$2333,"&lt;"&amp;$B1011)+1</x:f>
        <x:v>5</x:v>
      </x:c>
      <x:c r="AF1011" s="42" t="str">
        <x:v>P3 — СОХРАНИТЬ / МАРШРУТИЗИРОВАТЬ</x:v>
      </x:c>
      <x:c r="AG1011" s="42" t="str">
        <x:v>action=ROUTE_TO_EXISTING_PAGE_AS_SUBTASK; maturity=PROVISIONAL_PENDING_STEP13_CONFLICT_CHECK; uncertainty=CURRENT_OVERLAP_RECHECK; broad_result=31; rank_in_cluster=4</x:v>
      </x:c>
      <x:c r="AH10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11" s="42" t="str">
        <x:v>Stage-5:STEP8&gt;STEP10&gt;STEP11&gt;STEP12_CORRECTIONS&gt;STEP12_V6_TARGET_CONTRACT&gt;STEP14A_OVERLAY | Step-08:P2-02:result:31</x:v>
      </x:c>
    </x:row>
    <x:row r="1012" ht="30" customHeight="1">
      <x:c r="A1012" s="42" t="str">
        <x:v>PHR-E7479CAD5ED7</x:v>
      </x:c>
      <x:c r="B1012" s="42" t="str">
        <x:v>виды панорамных окон в квартире</x:v>
      </x:c>
      <x:c r="C1012" s="42" t="str">
        <x:v>ASSIGNED</x:v>
      </x:c>
      <x:c r="D1012" s="42" t="str">
        <x:v>ДА</x:v>
      </x:c>
      <x:c r="E1012" s="42" t="str">
        <x:v>Москва</x:v>
      </x:c>
      <x:c r="F1012" s="42" t="n">
        <x:v>213</x:v>
      </x:c>
      <x:c r="G1012" s="42" t="str">
        <x:v>DEVICE_ALL</x:v>
      </x:c>
      <x:c r="H1012" s="43" t="n">
        <x:v>30</x:v>
      </x:c>
      <x:c r="I1012" s="43" t="n">
        <x:v>0</x:v>
      </x:c>
      <x:c r="J1012" s="42" t="str">
        <x:v>BROAD_GETTOP_NO_OPERATORS__RESULT</x:v>
      </x:c>
      <x:c r="K1012" s="42" t="str">
        <x:v>MAX_PER_PHRASE_SEPARATELY_FOR_RESULT_AND_ASSOCIATION</x:v>
      </x:c>
      <x:c r="L1012" s="42" t="str">
        <x:v>P2-02</x:v>
      </x:c>
      <x:c r="M1012" s="43" t="n">
        <x:v>1</x:v>
      </x:c>
      <x:c r="N1012" s="42" t="str">
        <x:v>2026-08-28</x:v>
      </x:c>
      <x:c r="O1012" s="42" t="str">
        <x:v>PANORAMIC_WINDOW_TECH_SELECTION_INFO</x:v>
      </x:c>
      <x:c r="P1012" s="42" t="str">
        <x:v>Лучшие панорамные окна</x:v>
      </x:c>
      <x:c r="Q1012" s="42" t="str">
        <x:v>лучшие панорамные окна</x:v>
      </x:c>
      <x:c r="R1012" s="42" t="str">
        <x:v>understand/select panoramic window types, safety, thermal and suitability options</x:v>
      </x:c>
      <x:c r="S1012" s="42" t="str">
        <x:v>INFO</x:v>
      </x:c>
      <x:c r="T1012" s="42" t="str">
        <x:v>IN_SCOPE</x:v>
      </x:c>
      <x:c r="U1012" s="42" t="str">
        <x:v>MEDIUM</x:v>
      </x:c>
      <x:c r="V1012" s="42" t="str">
        <x:v>НЕ БЫЛО СОХРАНЁННОГО URL</x:v>
      </x:c>
      <x:c r="W1012" s="42" t="str">
        <x:v>https://okno-msk.ru/stati/panoramnoe-osteklenie-eto-dan-mode-ili-praktichnoe-reshenie/</x:v>
      </x:c>
      <x:c r="X1012" s="42" t="str">
        <x:v>https://okno-msk.ru/okna-rehau/panoramnoe-osteklenie/;https://okno-msk.ru/okna-rehau/panoramnye-okna-rehau</x:v>
      </x:c>
      <x:c r="Y1012" s="42" t="str">
        <x:v>PROVISIONAL_EXISTING_INFO</x:v>
      </x:c>
      <x:c r="Z1012" s="42" t="str">
        <x:v>ROUTE_TO_EXISTING_PAGE_AS_SUBTASK</x:v>
      </x:c>
      <x:c r="AA1012" s="42" t="str">
        <x:v>PROVISIONAL_PENDING_STEP13_CONFLICT_CHECK</x:v>
      </x:c>
      <x:c r="AB1012" s="42" t="str">
        <x:v>CURRENT_OVERLAP_RECHECK</x:v>
      </x:c>
      <x:c r="AC1012" s="42" t="str">
        <x:v>ORDINARY_SEARCH_ELIGIBLE</x:v>
      </x:c>
      <x:c r="AD1012" s="43" t="n">
        <x:f>COUNTIFS($O$2:$O$2333,$O1012,$H$2:$H$2333,"&gt;"&amp;$H1012)+COUNTIFS($O$2:$O$2333,$O1012,$H$2:$H$2333,$H1012,$B$2:$B$2333,"&lt;"&amp;$B1012)+1</x:f>
        <x:v>5</x:v>
      </x:c>
      <x:c r="AE1012" s="43" t="n">
        <x:f>COUNTIFS($W$2:$W$2333,$W1012,$H$2:$H$2333,"&gt;"&amp;$H1012)+COUNTIFS($W$2:$W$2333,$W1012,$H$2:$H$2333,$H1012,$B$2:$B$2333,"&lt;"&amp;$B1012)+1</x:f>
        <x:v>6</x:v>
      </x:c>
      <x:c r="AF1012" s="42" t="str">
        <x:v>P3 — СОХРАНИТЬ / МАРШРУТИЗИРОВАТЬ</x:v>
      </x:c>
      <x:c r="AG1012" s="42" t="str">
        <x:v>action=ROUTE_TO_EXISTING_PAGE_AS_SUBTASK; maturity=PROVISIONAL_PENDING_STEP13_CONFLICT_CHECK; uncertainty=CURRENT_OVERLAP_RECHECK; broad_result=30; rank_in_cluster=5</x:v>
      </x:c>
      <x:c r="AH10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2" s="42" t="str">
        <x:v>Stage-5:STEP8&gt;STEP10&gt;STEP11&gt;STEP12_CORRECTIONS&gt;STEP12_V6_TARGET_CONTRACT&gt;STEP14A_OVERLAY | Step-08:P2-02:result:30</x:v>
      </x:c>
    </x:row>
    <x:row r="1013" ht="30" customHeight="1">
      <x:c r="A1013" s="42" t="str">
        <x:v>PHR-F96C45DEFFDD</x:v>
      </x:c>
      <x:c r="B1013" s="42" t="str">
        <x:v>утепление панорамных окон</x:v>
      </x:c>
      <x:c r="C1013" s="42" t="str">
        <x:v>ASSIGNED</x:v>
      </x:c>
      <x:c r="D1013" s="42" t="str">
        <x:v>ДА</x:v>
      </x:c>
      <x:c r="E1013" s="42" t="str">
        <x:v>Москва</x:v>
      </x:c>
      <x:c r="F1013" s="42" t="n">
        <x:v>213</x:v>
      </x:c>
      <x:c r="G1013" s="42" t="str">
        <x:v>DEVICE_ALL</x:v>
      </x:c>
      <x:c r="H1013" s="43" t="n">
        <x:v>30</x:v>
      </x:c>
      <x:c r="I1013" s="43" t="n">
        <x:v>0</x:v>
      </x:c>
      <x:c r="J1013" s="42" t="str">
        <x:v>BROAD_GETTOP_NO_OPERATORS__RESULT</x:v>
      </x:c>
      <x:c r="K1013" s="42" t="str">
        <x:v>MAX_PER_PHRASE_SEPARATELY_FOR_RESULT_AND_ASSOCIATION</x:v>
      </x:c>
      <x:c r="L1013" s="42" t="str">
        <x:v>P2-02</x:v>
      </x:c>
      <x:c r="M1013" s="43" t="n">
        <x:v>1</x:v>
      </x:c>
      <x:c r="N1013" s="42" t="str">
        <x:v>2026-08-28</x:v>
      </x:c>
      <x:c r="O1013" s="42" t="str">
        <x:v>PANORAMIC_WINDOW_TECH_SELECTION_INFO</x:v>
      </x:c>
      <x:c r="P1013" s="42" t="str">
        <x:v>Лучшие панорамные окна</x:v>
      </x:c>
      <x:c r="Q1013" s="42" t="str">
        <x:v>лучшие панорамные окна</x:v>
      </x:c>
      <x:c r="R1013" s="42" t="str">
        <x:v>understand/select panoramic window types, safety, thermal and suitability options</x:v>
      </x:c>
      <x:c r="S1013" s="42" t="str">
        <x:v>INFO</x:v>
      </x:c>
      <x:c r="T1013" s="42" t="str">
        <x:v>IN_SCOPE</x:v>
      </x:c>
      <x:c r="U1013" s="42" t="str">
        <x:v>MEDIUM</x:v>
      </x:c>
      <x:c r="V1013" s="42" t="str">
        <x:v>НЕ БЫЛО СОХРАНЁННОГО URL</x:v>
      </x:c>
      <x:c r="W1013" s="42" t="str">
        <x:v>https://okno-msk.ru/stati/panoramnoe-osteklenie-eto-dan-mode-ili-praktichnoe-reshenie/</x:v>
      </x:c>
      <x:c r="X1013" s="42" t="str">
        <x:v>https://okno-msk.ru/okna-rehau/panoramnoe-osteklenie/;https://okno-msk.ru/okna-rehau/panoramnye-okna-rehau</x:v>
      </x:c>
      <x:c r="Y1013" s="42" t="str">
        <x:v>PROVISIONAL_EXISTING_INFO</x:v>
      </x:c>
      <x:c r="Z1013" s="42" t="str">
        <x:v>ROUTE_TO_EXISTING_PAGE_AS_SUBTASK</x:v>
      </x:c>
      <x:c r="AA1013" s="42" t="str">
        <x:v>PROVISIONAL_PENDING_STEP13_CONFLICT_CHECK</x:v>
      </x:c>
      <x:c r="AB1013" s="42" t="str">
        <x:v>CURRENT_OVERLAP_RECHECK</x:v>
      </x:c>
      <x:c r="AC1013" s="42" t="str">
        <x:v>ORDINARY_SEARCH_ELIGIBLE</x:v>
      </x:c>
      <x:c r="AD1013" s="43" t="n">
        <x:f>COUNTIFS($O$2:$O$2333,$O1013,$H$2:$H$2333,"&gt;"&amp;$H1013)+COUNTIFS($O$2:$O$2333,$O1013,$H$2:$H$2333,$H1013,$B$2:$B$2333,"&lt;"&amp;$B1013)+1</x:f>
        <x:v>6</x:v>
      </x:c>
      <x:c r="AE1013" s="43" t="n">
        <x:f>COUNTIFS($W$2:$W$2333,$W1013,$H$2:$H$2333,"&gt;"&amp;$H1013)+COUNTIFS($W$2:$W$2333,$W1013,$H$2:$H$2333,$H1013,$B$2:$B$2333,"&lt;"&amp;$B1013)+1</x:f>
        <x:v>7</x:v>
      </x:c>
      <x:c r="AF1013" s="42" t="str">
        <x:v>P3 — СОХРАНИТЬ / МАРШРУТИЗИРОВАТЬ</x:v>
      </x:c>
      <x:c r="AG1013" s="42" t="str">
        <x:v>action=ROUTE_TO_EXISTING_PAGE_AS_SUBTASK; maturity=PROVISIONAL_PENDING_STEP13_CONFLICT_CHECK; uncertainty=CURRENT_OVERLAP_RECHECK; broad_result=30; rank_in_cluster=6</x:v>
      </x:c>
      <x:c r="AH10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3" s="42" t="str">
        <x:v>Stage-5:STEP8&gt;STEP10&gt;STEP11&gt;STEP12_CORRECTIONS&gt;STEP12_V6_TARGET_CONTRACT&gt;STEP14A_OVERLAY | Step-08:P2-02:result:30</x:v>
      </x:c>
    </x:row>
    <x:row r="1014" ht="30" customHeight="1">
      <x:c r="A1014" s="42" t="str">
        <x:v>PHR-9E9ABC32C0B2</x:v>
      </x:c>
      <x:c r="B1014" s="42" t="str">
        <x:v>панорамные окна для частного дома</x:v>
      </x:c>
      <x:c r="C1014" s="42" t="str">
        <x:v>ASSIGNED</x:v>
      </x:c>
      <x:c r="D1014" s="42" t="str">
        <x:v>ДА</x:v>
      </x:c>
      <x:c r="E1014" s="42" t="str">
        <x:v>Москва</x:v>
      </x:c>
      <x:c r="F1014" s="42" t="n">
        <x:v>213</x:v>
      </x:c>
      <x:c r="G1014" s="42" t="str">
        <x:v>DEVICE_ALL</x:v>
      </x:c>
      <x:c r="H1014" s="43" t="n">
        <x:v>16</x:v>
      </x:c>
      <x:c r="I1014" s="43" t="n">
        <x:v>0</x:v>
      </x:c>
      <x:c r="J1014" s="42" t="str">
        <x:v>BROAD_GETTOP_NO_OPERATORS__RESULT</x:v>
      </x:c>
      <x:c r="K1014" s="42" t="str">
        <x:v>MAX_PER_PHRASE_SEPARATELY_FOR_RESULT_AND_ASSOCIATION</x:v>
      </x:c>
      <x:c r="L1014" s="42" t="str">
        <x:v>P2-04</x:v>
      </x:c>
      <x:c r="M1014" s="43" t="n">
        <x:v>1</x:v>
      </x:c>
      <x:c r="N1014" s="42" t="str">
        <x:v>2026-08-28</x:v>
      </x:c>
      <x:c r="O1014" s="42" t="str">
        <x:v>PANORAMIC_WINDOW_TECH_SELECTION_INFO</x:v>
      </x:c>
      <x:c r="P1014" s="42" t="str">
        <x:v>Лучшие панорамные окна</x:v>
      </x:c>
      <x:c r="Q1014" s="42" t="str">
        <x:v>лучшие панорамные окна</x:v>
      </x:c>
      <x:c r="R1014" s="42" t="str">
        <x:v>understand/select panoramic window types, safety, thermal and suitability options</x:v>
      </x:c>
      <x:c r="S1014" s="42" t="str">
        <x:v>INFO</x:v>
      </x:c>
      <x:c r="T1014" s="42" t="str">
        <x:v>IN_SCOPE</x:v>
      </x:c>
      <x:c r="U1014" s="42" t="str">
        <x:v>MEDIUM</x:v>
      </x:c>
      <x:c r="V1014" s="42" t="str">
        <x:v>https://okno-msk.ru/okna-rehau/po-tipu-doma/okna-v-chastnyj-dom/</x:v>
      </x:c>
      <x:c r="W1014" s="42" t="str">
        <x:v>https://okno-msk.ru/stati/panoramnoe-osteklenie-eto-dan-mode-ili-praktichnoe-reshenie/</x:v>
      </x:c>
      <x:c r="X1014" s="42" t="str">
        <x:v>https://okno-msk.ru/okna-rehau/panoramnoe-osteklenie/;https://okno-msk.ru/okna-rehau/panoramnye-okna-rehau</x:v>
      </x:c>
      <x:c r="Y1014" s="42" t="str">
        <x:v>PROVISIONAL_EXISTING_INFO</x:v>
      </x:c>
      <x:c r="Z1014" s="42" t="str">
        <x:v>ROUTE_TO_EXISTING_PAGE_AS_SUBTASK</x:v>
      </x:c>
      <x:c r="AA1014" s="42" t="str">
        <x:v>PROVISIONAL_PENDING_STEP13_CONFLICT_CHECK</x:v>
      </x:c>
      <x:c r="AB1014" s="42" t="str">
        <x:v>CURRENT_OVERLAP_RECHECK</x:v>
      </x:c>
      <x:c r="AC1014" s="42" t="str">
        <x:v>ORDINARY_SEARCH_ELIGIBLE</x:v>
      </x:c>
      <x:c r="AD1014" s="43" t="n">
        <x:f>COUNTIFS($O$2:$O$2333,$O1014,$H$2:$H$2333,"&gt;"&amp;$H1014)+COUNTIFS($O$2:$O$2333,$O1014,$H$2:$H$2333,$H1014,$B$2:$B$2333,"&lt;"&amp;$B1014)+1</x:f>
        <x:v>7</x:v>
      </x:c>
      <x:c r="AE1014" s="43" t="n">
        <x:f>COUNTIFS($W$2:$W$2333,$W1014,$H$2:$H$2333,"&gt;"&amp;$H1014)+COUNTIFS($W$2:$W$2333,$W1014,$H$2:$H$2333,$H1014,$B$2:$B$2333,"&lt;"&amp;$B1014)+1</x:f>
        <x:v>9</x:v>
      </x:c>
      <x:c r="AF1014" s="42" t="str">
        <x:v>P3 — СОХРАНИТЬ / МАРШРУТИЗИРОВАТЬ</x:v>
      </x:c>
      <x:c r="AG1014" s="42" t="str">
        <x:v>action=ROUTE_TO_EXISTING_PAGE_AS_SUBTASK; maturity=PROVISIONAL_PENDING_STEP13_CONFLICT_CHECK; uncertainty=CURRENT_OVERLAP_RECHECK; broad_result=16; rank_in_cluster=7</x:v>
      </x:c>
      <x:c r="AH10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4" s="42" t="str">
        <x:v>Stage-5:STEP8&gt;STEP10&gt;STEP11&gt;STEP12_CORRECTIONS&gt;STEP12_V6_TARGET_CONTRACT&gt;STEP14A_OVERLAY | Step-08:P2-04:result:16</x:v>
      </x:c>
    </x:row>
    <x:row r="1015" ht="30" customHeight="1">
      <x:c r="A1015" s="42" t="str">
        <x:v>PHR-61997C3481F8</x:v>
      </x:c>
      <x:c r="B1015" s="42" t="str">
        <x:v>панорамные окна для частного дома размеры</x:v>
      </x:c>
      <x:c r="C1015" s="42" t="str">
        <x:v>ASSIGNED</x:v>
      </x:c>
      <x:c r="D1015" s="42" t="str">
        <x:v>ДА</x:v>
      </x:c>
      <x:c r="E1015" s="42" t="str">
        <x:v>Москва</x:v>
      </x:c>
      <x:c r="F1015" s="42" t="n">
        <x:v>213</x:v>
      </x:c>
      <x:c r="G1015" s="42" t="str">
        <x:v>DEVICE_ALL</x:v>
      </x:c>
      <x:c r="H1015" s="43" t="n">
        <x:v>7</x:v>
      </x:c>
      <x:c r="I1015" s="43" t="n">
        <x:v>0</x:v>
      </x:c>
      <x:c r="J1015" s="42" t="str">
        <x:v>BROAD_GETTOP_NO_OPERATORS__RESULT</x:v>
      </x:c>
      <x:c r="K1015" s="42" t="str">
        <x:v>MAX_PER_PHRASE_SEPARATELY_FOR_RESULT_AND_ASSOCIATION</x:v>
      </x:c>
      <x:c r="L1015" s="42" t="str">
        <x:v>P2-04</x:v>
      </x:c>
      <x:c r="M1015" s="43" t="n">
        <x:v>1</x:v>
      </x:c>
      <x:c r="N1015" s="42" t="str">
        <x:v>2026-08-28</x:v>
      </x:c>
      <x:c r="O1015" s="42" t="str">
        <x:v>PANORAMIC_WINDOW_TECH_SELECTION_INFO</x:v>
      </x:c>
      <x:c r="P1015" s="42" t="str">
        <x:v>Лучшие панорамные окна</x:v>
      </x:c>
      <x:c r="Q1015" s="42" t="str">
        <x:v>лучшие панорамные окна</x:v>
      </x:c>
      <x:c r="R1015" s="42" t="str">
        <x:v>understand/select panoramic window types, safety, thermal and suitability options</x:v>
      </x:c>
      <x:c r="S1015" s="42" t="str">
        <x:v>INFO</x:v>
      </x:c>
      <x:c r="T1015" s="42" t="str">
        <x:v>IN_SCOPE</x:v>
      </x:c>
      <x:c r="U1015" s="42" t="str">
        <x:v>MEDIUM</x:v>
      </x:c>
      <x:c r="V1015" s="42" t="str">
        <x:v>https://okno-msk.ru/okna-rehau/po-tipu-doma/okna-v-chastnyj-dom/</x:v>
      </x:c>
      <x:c r="W1015" s="42" t="str">
        <x:v>https://okno-msk.ru/stati/panoramnoe-osteklenie-eto-dan-mode-ili-praktichnoe-reshenie/</x:v>
      </x:c>
      <x:c r="X1015" s="42" t="str">
        <x:v>https://okno-msk.ru/okna-rehau/panoramnoe-osteklenie/;https://okno-msk.ru/okna-rehau/panoramnye-okna-rehau</x:v>
      </x:c>
      <x:c r="Y1015" s="42" t="str">
        <x:v>PROVISIONAL_EXISTING_INFO</x:v>
      </x:c>
      <x:c r="Z1015" s="42" t="str">
        <x:v>ROUTE_TO_EXISTING_PAGE_AS_SUBTASK</x:v>
      </x:c>
      <x:c r="AA1015" s="42" t="str">
        <x:v>PROVISIONAL_PENDING_STEP13_CONFLICT_CHECK</x:v>
      </x:c>
      <x:c r="AB1015" s="42" t="str">
        <x:v>CURRENT_OVERLAP_RECHECK</x:v>
      </x:c>
      <x:c r="AC1015" s="42" t="str">
        <x:v>ORDINARY_SEARCH_ELIGIBLE</x:v>
      </x:c>
      <x:c r="AD1015" s="43" t="n">
        <x:f>COUNTIFS($O$2:$O$2333,$O1015,$H$2:$H$2333,"&gt;"&amp;$H1015)+COUNTIFS($O$2:$O$2333,$O1015,$H$2:$H$2333,$H1015,$B$2:$B$2333,"&lt;"&amp;$B1015)+1</x:f>
        <x:v>8</x:v>
      </x:c>
      <x:c r="AE1015" s="43" t="n">
        <x:f>COUNTIFS($W$2:$W$2333,$W1015,$H$2:$H$2333,"&gt;"&amp;$H1015)+COUNTIFS($W$2:$W$2333,$W1015,$H$2:$H$2333,$H1015,$B$2:$B$2333,"&lt;"&amp;$B1015)+1</x:f>
        <x:v>10</x:v>
      </x:c>
      <x:c r="AF1015" s="42" t="str">
        <x:v>P3 — СОХРАНИТЬ / МАРШРУТИЗИРОВАТЬ</x:v>
      </x:c>
      <x:c r="AG1015" s="42" t="str">
        <x:v>action=ROUTE_TO_EXISTING_PAGE_AS_SUBTASK; maturity=PROVISIONAL_PENDING_STEP13_CONFLICT_CHECK; uncertainty=CURRENT_OVERLAP_RECHECK; broad_result=7; rank_in_cluster=8</x:v>
      </x:c>
      <x:c r="AH10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5" s="42" t="str">
        <x:v>Stage-5:STEP8&gt;STEP10&gt;STEP11&gt;STEP12_CORRECTIONS&gt;STEP12_V6_TARGET_CONTRACT&gt;STEP14A_OVERLAY | Step-08:P2-04:result:7</x:v>
      </x:c>
    </x:row>
    <x:row r="1016" ht="30" customHeight="1">
      <x:c r="A1016" s="42" t="str">
        <x:v>PHR-32AC1C6ACA86</x:v>
      </x:c>
      <x:c r="B1016" s="42" t="str">
        <x:v>стандартные размеры панорамных окон для частного дома</x:v>
      </x:c>
      <x:c r="C1016" s="42" t="str">
        <x:v>ASSIGNED</x:v>
      </x:c>
      <x:c r="D1016" s="42" t="str">
        <x:v>ДА</x:v>
      </x:c>
      <x:c r="E1016" s="42" t="str">
        <x:v>Москва</x:v>
      </x:c>
      <x:c r="F1016" s="42" t="n">
        <x:v>213</x:v>
      </x:c>
      <x:c r="G1016" s="42" t="str">
        <x:v>DEVICE_ALL</x:v>
      </x:c>
      <x:c r="H1016" s="43" t="n">
        <x:v>7</x:v>
      </x:c>
      <x:c r="I1016" s="43" t="n">
        <x:v>0</x:v>
      </x:c>
      <x:c r="J1016" s="42" t="str">
        <x:v>BROAD_GETTOP_NO_OPERATORS__RESULT</x:v>
      </x:c>
      <x:c r="K1016" s="42" t="str">
        <x:v>MAX_PER_PHRASE_SEPARATELY_FOR_RESULT_AND_ASSOCIATION</x:v>
      </x:c>
      <x:c r="L1016" s="42" t="str">
        <x:v>P2-04</x:v>
      </x:c>
      <x:c r="M1016" s="43" t="n">
        <x:v>1</x:v>
      </x:c>
      <x:c r="N1016" s="42" t="str">
        <x:v>2026-08-28</x:v>
      </x:c>
      <x:c r="O1016" s="42" t="str">
        <x:v>PANORAMIC_WINDOW_TECH_SELECTION_INFO</x:v>
      </x:c>
      <x:c r="P1016" s="42" t="str">
        <x:v>Лучшие панорамные окна</x:v>
      </x:c>
      <x:c r="Q1016" s="42" t="str">
        <x:v>лучшие панорамные окна</x:v>
      </x:c>
      <x:c r="R1016" s="42" t="str">
        <x:v>understand/select panoramic window types, safety, thermal and suitability options</x:v>
      </x:c>
      <x:c r="S1016" s="42" t="str">
        <x:v>INFO</x:v>
      </x:c>
      <x:c r="T1016" s="42" t="str">
        <x:v>IN_SCOPE</x:v>
      </x:c>
      <x:c r="U1016" s="42" t="str">
        <x:v>MEDIUM</x:v>
      </x:c>
      <x:c r="V1016" s="42" t="str">
        <x:v>https://okno-msk.ru/okna-rehau/po-tipu-doma/okna-v-chastnyj-dom/</x:v>
      </x:c>
      <x:c r="W1016" s="42" t="str">
        <x:v>https://okno-msk.ru/stati/panoramnoe-osteklenie-eto-dan-mode-ili-praktichnoe-reshenie/</x:v>
      </x:c>
      <x:c r="X1016" s="42" t="str">
        <x:v>https://okno-msk.ru/okna-rehau/panoramnoe-osteklenie/;https://okno-msk.ru/okna-rehau/panoramnye-okna-rehau</x:v>
      </x:c>
      <x:c r="Y1016" s="42" t="str">
        <x:v>PROVISIONAL_EXISTING_INFO</x:v>
      </x:c>
      <x:c r="Z1016" s="42" t="str">
        <x:v>ROUTE_TO_EXISTING_PAGE_AS_SUBTASK</x:v>
      </x:c>
      <x:c r="AA1016" s="42" t="str">
        <x:v>PROVISIONAL_PENDING_STEP13_CONFLICT_CHECK</x:v>
      </x:c>
      <x:c r="AB1016" s="42" t="str">
        <x:v>CURRENT_OVERLAP_RECHECK</x:v>
      </x:c>
      <x:c r="AC1016" s="42" t="str">
        <x:v>ORDINARY_SEARCH_ELIGIBLE</x:v>
      </x:c>
      <x:c r="AD1016" s="43" t="n">
        <x:f>COUNTIFS($O$2:$O$2333,$O1016,$H$2:$H$2333,"&gt;"&amp;$H1016)+COUNTIFS($O$2:$O$2333,$O1016,$H$2:$H$2333,$H1016,$B$2:$B$2333,"&lt;"&amp;$B1016)+1</x:f>
        <x:v>9</x:v>
      </x:c>
      <x:c r="AE1016" s="43" t="n">
        <x:f>COUNTIFS($W$2:$W$2333,$W1016,$H$2:$H$2333,"&gt;"&amp;$H1016)+COUNTIFS($W$2:$W$2333,$W1016,$H$2:$H$2333,$H1016,$B$2:$B$2333,"&lt;"&amp;$B1016)+1</x:f>
        <x:v>11</x:v>
      </x:c>
      <x:c r="AF1016" s="42" t="str">
        <x:v>P3 — СОХРАНИТЬ / МАРШРУТИЗИРОВАТЬ</x:v>
      </x:c>
      <x:c r="AG1016" s="42" t="str">
        <x:v>action=ROUTE_TO_EXISTING_PAGE_AS_SUBTASK; maturity=PROVISIONAL_PENDING_STEP13_CONFLICT_CHECK; uncertainty=CURRENT_OVERLAP_RECHECK; broad_result=7; rank_in_cluster=9</x:v>
      </x:c>
      <x:c r="AH10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6" s="42" t="str">
        <x:v>Stage-5:STEP8&gt;STEP10&gt;STEP11&gt;STEP12_CORRECTIONS&gt;STEP12_V6_TARGET_CONTRACT&gt;STEP14A_OVERLAY | Step-08:P2-04:result:7</x:v>
      </x:c>
    </x:row>
    <x:row r="1017" ht="30" customHeight="1">
      <x:c r="A1017" s="42" t="str">
        <x:v>PHR-B1B4C87BF0B5</x:v>
      </x:c>
      <x:c r="B1017" s="42" t="str">
        <x:v>окна в пол размеры для частного дома</x:v>
      </x:c>
      <x:c r="C1017" s="42" t="str">
        <x:v>ASSIGNED</x:v>
      </x:c>
      <x:c r="D1017" s="42" t="str">
        <x:v>ДА</x:v>
      </x:c>
      <x:c r="E1017" s="42" t="str">
        <x:v>Москва</x:v>
      </x:c>
      <x:c r="F1017" s="42" t="n">
        <x:v>213</x:v>
      </x:c>
      <x:c r="G1017" s="42" t="str">
        <x:v>DEVICE_ALL</x:v>
      </x:c>
      <x:c r="H1017" s="43" t="n">
        <x:v>2</x:v>
      </x:c>
      <x:c r="I1017" s="43" t="n">
        <x:v>0</x:v>
      </x:c>
      <x:c r="J1017" s="42" t="str">
        <x:v>BROAD_GETTOP_NO_OPERATORS__RESULT</x:v>
      </x:c>
      <x:c r="K1017" s="42" t="str">
        <x:v>MAX_PER_PHRASE_SEPARATELY_FOR_RESULT_AND_ASSOCIATION</x:v>
      </x:c>
      <x:c r="L1017" s="42" t="str">
        <x:v>P2-04</x:v>
      </x:c>
      <x:c r="M1017" s="43" t="n">
        <x:v>1</x:v>
      </x:c>
      <x:c r="N1017" s="42" t="str">
        <x:v>2026-08-28</x:v>
      </x:c>
      <x:c r="O1017" s="42" t="str">
        <x:v>PANORAMIC_WINDOW_TECH_SELECTION_INFO</x:v>
      </x:c>
      <x:c r="P1017" s="42" t="str">
        <x:v>Лучшие панорамные окна</x:v>
      </x:c>
      <x:c r="Q1017" s="42" t="str">
        <x:v>лучшие панорамные окна</x:v>
      </x:c>
      <x:c r="R1017" s="42" t="str">
        <x:v>understand/select panoramic window types, safety, thermal and suitability options</x:v>
      </x:c>
      <x:c r="S1017" s="42" t="str">
        <x:v>INFO</x:v>
      </x:c>
      <x:c r="T1017" s="42" t="str">
        <x:v>IN_SCOPE</x:v>
      </x:c>
      <x:c r="U1017" s="42" t="str">
        <x:v>MEDIUM</x:v>
      </x:c>
      <x:c r="V1017" s="42" t="str">
        <x:v>https://okno-msk.ru/okna-rehau/po-tipu-doma/okna-v-chastnyj-dom/</x:v>
      </x:c>
      <x:c r="W1017" s="42" t="str">
        <x:v>https://okno-msk.ru/stati/panoramnoe-osteklenie-eto-dan-mode-ili-praktichnoe-reshenie/</x:v>
      </x:c>
      <x:c r="X1017" s="42" t="str">
        <x:v>https://okno-msk.ru/okna-rehau/panoramnoe-osteklenie/;https://okno-msk.ru/okna-rehau/panoramnye-okna-rehau</x:v>
      </x:c>
      <x:c r="Y1017" s="42" t="str">
        <x:v>PROVISIONAL_EXISTING_INFO</x:v>
      </x:c>
      <x:c r="Z1017" s="42" t="str">
        <x:v>ROUTE_TO_EXISTING_PAGE_AS_SUBTASK</x:v>
      </x:c>
      <x:c r="AA1017" s="42" t="str">
        <x:v>PROVISIONAL_PENDING_STEP13_CONFLICT_CHECK</x:v>
      </x:c>
      <x:c r="AB1017" s="42" t="str">
        <x:v>CURRENT_OVERLAP_RECHECK</x:v>
      </x:c>
      <x:c r="AC1017" s="42" t="str">
        <x:v>ORDINARY_SEARCH_ELIGIBLE</x:v>
      </x:c>
      <x:c r="AD1017" s="43" t="n">
        <x:f>COUNTIFS($O$2:$O$2333,$O1017,$H$2:$H$2333,"&gt;"&amp;$H1017)+COUNTIFS($O$2:$O$2333,$O1017,$H$2:$H$2333,$H1017,$B$2:$B$2333,"&lt;"&amp;$B1017)+1</x:f>
        <x:v>10</x:v>
      </x:c>
      <x:c r="AE1017" s="43" t="n">
        <x:f>COUNTIFS($W$2:$W$2333,$W1017,$H$2:$H$2333,"&gt;"&amp;$H1017)+COUNTIFS($W$2:$W$2333,$W1017,$H$2:$H$2333,$H1017,$B$2:$B$2333,"&lt;"&amp;$B1017)+1</x:f>
        <x:v>12</x:v>
      </x:c>
      <x:c r="AF1017" s="42" t="str">
        <x:v>P3 — СОХРАНИТЬ / МАРШРУТИЗИРОВАТЬ</x:v>
      </x:c>
      <x:c r="AG1017" s="42" t="str">
        <x:v>action=ROUTE_TO_EXISTING_PAGE_AS_SUBTASK; maturity=PROVISIONAL_PENDING_STEP13_CONFLICT_CHECK; uncertainty=CURRENT_OVERLAP_RECHECK; broad_result=2; rank_in_cluster=10</x:v>
      </x:c>
      <x:c r="AH10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7" s="42" t="str">
        <x:v>Stage-5:STEP8&gt;STEP10&gt;STEP11&gt;STEP12_CORRECTIONS&gt;STEP12_V6_TARGET_CONTRACT&gt;STEP14A_OVERLAY | Step-08:P2-04:result:2</x:v>
      </x:c>
    </x:row>
    <x:row r="1018" ht="30" customHeight="1">
      <x:c r="A1018" s="42" t="str">
        <x:v>PHR-0129033D3214</x:v>
      </x:c>
      <x:c r="B1018" s="42" t="str">
        <x:v>панорамные окна</x:v>
      </x:c>
      <x:c r="C1018" s="42" t="str">
        <x:v>ASSIGNED</x:v>
      </x:c>
      <x:c r="D1018" s="42" t="str">
        <x:v>ДА</x:v>
      </x:c>
      <x:c r="E1018" s="42" t="str">
        <x:v>Москва</x:v>
      </x:c>
      <x:c r="F1018" s="42" t="n">
        <x:v>213</x:v>
      </x:c>
      <x:c r="G1018" s="42" t="str">
        <x:v>DEVICE_ALL</x:v>
      </x:c>
      <x:c r="H1018" s="43" t="n">
        <x:v>9273</x:v>
      </x:c>
      <x:c r="I1018" s="43" t="n">
        <x:v>0</x:v>
      </x:c>
      <x:c r="J1018" s="42" t="str">
        <x:v>BROAD_GETTOP_NO_OPERATORS__RESULT</x:v>
      </x:c>
      <x:c r="K1018" s="42" t="str">
        <x:v>MAX_PER_PHRASE_SEPARATELY_FOR_RESULT_AND_ASSOCIATION</x:v>
      </x:c>
      <x:c r="L1018" s="42" t="str">
        <x:v>P2-02</x:v>
      </x:c>
      <x:c r="M1018" s="43" t="n">
        <x:v>1</x:v>
      </x:c>
      <x:c r="N1018" s="42" t="str">
        <x:v>2026-08-28</x:v>
      </x:c>
      <x:c r="O1018" s="42" t="str">
        <x:v>PANORAMIC_WINDOWS_COMMERCIAL_CORE</x:v>
      </x:c>
      <x:c r="P1018" s="42" t="str">
        <x:v>Панорамные окна</x:v>
      </x:c>
      <x:c r="Q1018" s="42" t="str">
        <x:v>панорамные окна</x:v>
      </x:c>
      <x:c r="R1018" s="42" t="str">
        <x:v>buy/order/configure panoramic windows</x:v>
      </x:c>
      <x:c r="S1018" s="42" t="str">
        <x:v>COMMERCIAL</x:v>
      </x:c>
      <x:c r="T1018" s="42" t="str">
        <x:v>IN_SCOPE</x:v>
      </x:c>
      <x:c r="U1018" s="42" t="str">
        <x:v>MEDIUM</x:v>
      </x:c>
      <x:c r="V1018" s="42" t="str">
        <x:v>НЕ БЫЛО СОХРАНЁННОГО URL</x:v>
      </x:c>
      <x:c r="W1018" s="42" t="str">
        <x:v>https://okno-msk.ru/okna-rehau/panoramnoe-osteklenie/</x:v>
      </x:c>
      <x:c r="X1018" s="42" t="str">
        <x:v>https://okno-msk.ru/stati/panoramnoe-osteklenie-eto-dan-mode-ili-praktichnoe-reshenie/;https://okno-msk.ru/okna-rehau/panoramnye-okna-rehau</x:v>
      </x:c>
      <x:c r="Y1018" s="42" t="str">
        <x:v>NEW_COMMERCIAL_CANDIDATE</x:v>
      </x:c>
      <x:c r="Z1018" s="42" t="str">
        <x:v>KEEP_EXISTING_STRUCTURE</x:v>
      </x:c>
      <x:c r="AA1018" s="42" t="str">
        <x:v>PROVISIONAL_PENDING_STEP13_CONFLICT_CHECK</x:v>
      </x:c>
      <x:c r="AB1018" s="42" t="str">
        <x:v>CURRENT_OVERLAP_RECHECK</x:v>
      </x:c>
      <x:c r="AC1018" s="42" t="str">
        <x:v>ORDINARY_SEARCH_ELIGIBLE</x:v>
      </x:c>
      <x:c r="AD1018" s="43" t="n">
        <x:f>COUNTIFS($O$2:$O$2333,$O1018,$H$2:$H$2333,"&gt;"&amp;$H1018)+COUNTIFS($O$2:$O$2333,$O1018,$H$2:$H$2333,$H1018,$B$2:$B$2333,"&lt;"&amp;$B1018)+1</x:f>
        <x:v>1</x:v>
      </x:c>
      <x:c r="AE1018" s="43" t="n">
        <x:f>COUNTIFS($W$2:$W$2333,$W1018,$H$2:$H$2333,"&gt;"&amp;$H1018)+COUNTIFS($W$2:$W$2333,$W1018,$H$2:$H$2333,$H1018,$B$2:$B$2333,"&lt;"&amp;$B1018)+1</x:f>
        <x:v>1</x:v>
      </x:c>
      <x:c r="AF1018" s="42" t="str">
        <x:v>P3 — СОХРАНИТЬ / МАРШРУТИЗИРОВАТЬ</x:v>
      </x:c>
      <x:c r="AG1018" s="42" t="str">
        <x:v>action=KEEP_EXISTING_STRUCTURE; maturity=PROVISIONAL_PENDING_STEP13_CONFLICT_CHECK; uncertainty=CURRENT_OVERLAP_RECHECK; broad_result=9273; rank_in_cluster=1</x:v>
      </x:c>
      <x:c r="AH10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8" s="42" t="str">
        <x:v>Stage-5:STEP8&gt;STEP10&gt;STEP11&gt;STEP12_CORRECTIONS&gt;STEP12_V6_TARGET_CONTRACT&gt;STEP14A_OVERLAY | Step-08:P2-02:result:9273</x:v>
      </x:c>
    </x:row>
    <x:row r="1019" ht="30" customHeight="1">
      <x:c r="A1019" s="42" t="str">
        <x:v>PHR-5274FC8A2BE0</x:v>
      </x:c>
      <x:c r="B1019" s="42" t="str">
        <x:v>панорамные окна москва</x:v>
      </x:c>
      <x:c r="C1019" s="42" t="str">
        <x:v>ASSIGNED</x:v>
      </x:c>
      <x:c r="D1019" s="42" t="str">
        <x:v>ДА</x:v>
      </x:c>
      <x:c r="E1019" s="42" t="str">
        <x:v>Москва</x:v>
      </x:c>
      <x:c r="F1019" s="42" t="n">
        <x:v>213</x:v>
      </x:c>
      <x:c r="G1019" s="42" t="str">
        <x:v>DEVICE_ALL</x:v>
      </x:c>
      <x:c r="H1019" s="43" t="n">
        <x:v>510</x:v>
      </x:c>
      <x:c r="I1019" s="43" t="n">
        <x:v>0</x:v>
      </x:c>
      <x:c r="J1019" s="42" t="str">
        <x:v>BROAD_GETTOP_NO_OPERATORS__RESULT</x:v>
      </x:c>
      <x:c r="K1019" s="42" t="str">
        <x:v>MAX_PER_PHRASE_SEPARATELY_FOR_RESULT_AND_ASSOCIATION</x:v>
      </x:c>
      <x:c r="L1019" s="42" t="str">
        <x:v>P2-02</x:v>
      </x:c>
      <x:c r="M1019" s="43" t="n">
        <x:v>1</x:v>
      </x:c>
      <x:c r="N1019" s="42" t="str">
        <x:v>2026-08-28</x:v>
      </x:c>
      <x:c r="O1019" s="42" t="str">
        <x:v>PANORAMIC_WINDOWS_COMMERCIAL_CORE</x:v>
      </x:c>
      <x:c r="P1019" s="42" t="str">
        <x:v>Панорамные окна</x:v>
      </x:c>
      <x:c r="Q1019" s="42" t="str">
        <x:v>панорамные окна</x:v>
      </x:c>
      <x:c r="R1019" s="42" t="str">
        <x:v>buy/order/configure panoramic windows</x:v>
      </x:c>
      <x:c r="S1019" s="42" t="str">
        <x:v>COMMERCIAL</x:v>
      </x:c>
      <x:c r="T1019" s="42" t="str">
        <x:v>IN_SCOPE</x:v>
      </x:c>
      <x:c r="U1019" s="42" t="str">
        <x:v>MEDIUM</x:v>
      </x:c>
      <x:c r="V1019" s="42" t="str">
        <x:v>НЕ БЫЛО СОХРАНЁННОГО URL</x:v>
      </x:c>
      <x:c r="W1019" s="42" t="str">
        <x:v>https://okno-msk.ru/okna-rehau/panoramnoe-osteklenie/</x:v>
      </x:c>
      <x:c r="X1019" s="42" t="str">
        <x:v>https://okno-msk.ru/stati/panoramnoe-osteklenie-eto-dan-mode-ili-praktichnoe-reshenie/;https://okno-msk.ru/okna-rehau/panoramnye-okna-rehau</x:v>
      </x:c>
      <x:c r="Y1019" s="42" t="str">
        <x:v>NEW_COMMERCIAL_CANDIDATE</x:v>
      </x:c>
      <x:c r="Z1019" s="42" t="str">
        <x:v>KEEP_EXISTING_STRUCTURE</x:v>
      </x:c>
      <x:c r="AA1019" s="42" t="str">
        <x:v>PROVISIONAL_PENDING_STEP13_CONFLICT_CHECK</x:v>
      </x:c>
      <x:c r="AB1019" s="42" t="str">
        <x:v>CURRENT_OVERLAP_RECHECK</x:v>
      </x:c>
      <x:c r="AC1019" s="42" t="str">
        <x:v>ORDINARY_SEARCH_ELIGIBLE</x:v>
      </x:c>
      <x:c r="AD1019" s="43" t="n">
        <x:f>COUNTIFS($O$2:$O$2333,$O1019,$H$2:$H$2333,"&gt;"&amp;$H1019)+COUNTIFS($O$2:$O$2333,$O1019,$H$2:$H$2333,$H1019,$B$2:$B$2333,"&lt;"&amp;$B1019)+1</x:f>
        <x:v>2</x:v>
      </x:c>
      <x:c r="AE1019" s="43" t="n">
        <x:f>COUNTIFS($W$2:$W$2333,$W1019,$H$2:$H$2333,"&gt;"&amp;$H1019)+COUNTIFS($W$2:$W$2333,$W1019,$H$2:$H$2333,$H1019,$B$2:$B$2333,"&lt;"&amp;$B1019)+1</x:f>
        <x:v>2</x:v>
      </x:c>
      <x:c r="AF1019" s="42" t="str">
        <x:v>P3 — СОХРАНИТЬ / МАРШРУТИЗИРОВАТЬ</x:v>
      </x:c>
      <x:c r="AG1019" s="42" t="str">
        <x:v>action=KEEP_EXISTING_STRUCTURE; maturity=PROVISIONAL_PENDING_STEP13_CONFLICT_CHECK; uncertainty=CURRENT_OVERLAP_RECHECK; broad_result=510; rank_in_cluster=2</x:v>
      </x:c>
      <x:c r="AH10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19" s="42" t="str">
        <x:v>Stage-5:STEP8&gt;STEP10&gt;STEP11&gt;STEP12_CORRECTIONS&gt;STEP12_V6_TARGET_CONTRACT&gt;STEP14A_OVERLAY | Step-08:P2-02:result:510</x:v>
      </x:c>
    </x:row>
    <x:row r="1020" ht="30" customHeight="1">
      <x:c r="A1020" s="42" t="str">
        <x:v>PHR-F94F7285947F</x:v>
      </x:c>
      <x:c r="B1020" s="42" t="str">
        <x:v>панорамные окна купить</x:v>
      </x:c>
      <x:c r="C1020" s="42" t="str">
        <x:v>ASSIGNED</x:v>
      </x:c>
      <x:c r="D1020" s="42" t="str">
        <x:v>ДА</x:v>
      </x:c>
      <x:c r="E1020" s="42" t="str">
        <x:v>Москва</x:v>
      </x:c>
      <x:c r="F1020" s="42" t="n">
        <x:v>213</x:v>
      </x:c>
      <x:c r="G1020" s="42" t="str">
        <x:v>DEVICE_ALL</x:v>
      </x:c>
      <x:c r="H1020" s="43" t="n">
        <x:v>498</x:v>
      </x:c>
      <x:c r="I1020" s="43" t="n">
        <x:v>0</x:v>
      </x:c>
      <x:c r="J1020" s="42" t="str">
        <x:v>BROAD_GETTOP_NO_OPERATORS__RESULT</x:v>
      </x:c>
      <x:c r="K1020" s="42" t="str">
        <x:v>MAX_PER_PHRASE_SEPARATELY_FOR_RESULT_AND_ASSOCIATION</x:v>
      </x:c>
      <x:c r="L1020" s="42" t="str">
        <x:v>P2-02</x:v>
      </x:c>
      <x:c r="M1020" s="43" t="n">
        <x:v>1</x:v>
      </x:c>
      <x:c r="N1020" s="42" t="str">
        <x:v>2026-08-28</x:v>
      </x:c>
      <x:c r="O1020" s="42" t="str">
        <x:v>PANORAMIC_WINDOWS_COMMERCIAL_CORE</x:v>
      </x:c>
      <x:c r="P1020" s="42" t="str">
        <x:v>Панорамные окна</x:v>
      </x:c>
      <x:c r="Q1020" s="42" t="str">
        <x:v>панорамные окна</x:v>
      </x:c>
      <x:c r="R1020" s="42" t="str">
        <x:v>buy/order/configure panoramic windows</x:v>
      </x:c>
      <x:c r="S1020" s="42" t="str">
        <x:v>COMMERCIAL</x:v>
      </x:c>
      <x:c r="T1020" s="42" t="str">
        <x:v>IN_SCOPE</x:v>
      </x:c>
      <x:c r="U1020" s="42" t="str">
        <x:v>MEDIUM</x:v>
      </x:c>
      <x:c r="V1020" s="42" t="str">
        <x:v>НЕ БЫЛО СОХРАНЁННОГО URL</x:v>
      </x:c>
      <x:c r="W1020" s="42" t="str">
        <x:v>https://okno-msk.ru/okna-rehau/panoramnoe-osteklenie/</x:v>
      </x:c>
      <x:c r="X1020" s="42" t="str">
        <x:v>https://okno-msk.ru/stati/panoramnoe-osteklenie-eto-dan-mode-ili-praktichnoe-reshenie/;https://okno-msk.ru/okna-rehau/panoramnye-okna-rehau</x:v>
      </x:c>
      <x:c r="Y1020" s="42" t="str">
        <x:v>NEW_COMMERCIAL_CANDIDATE</x:v>
      </x:c>
      <x:c r="Z1020" s="42" t="str">
        <x:v>KEEP_EXISTING_STRUCTURE</x:v>
      </x:c>
      <x:c r="AA1020" s="42" t="str">
        <x:v>PROVISIONAL_PENDING_STEP13_CONFLICT_CHECK</x:v>
      </x:c>
      <x:c r="AB1020" s="42" t="str">
        <x:v>CURRENT_OVERLAP_RECHECK</x:v>
      </x:c>
      <x:c r="AC1020" s="42" t="str">
        <x:v>ORDINARY_SEARCH_ELIGIBLE</x:v>
      </x:c>
      <x:c r="AD1020" s="43" t="n">
        <x:f>COUNTIFS($O$2:$O$2333,$O1020,$H$2:$H$2333,"&gt;"&amp;$H1020)+COUNTIFS($O$2:$O$2333,$O1020,$H$2:$H$2333,$H1020,$B$2:$B$2333,"&lt;"&amp;$B1020)+1</x:f>
        <x:v>3</x:v>
      </x:c>
      <x:c r="AE1020" s="43" t="n">
        <x:f>COUNTIFS($W$2:$W$2333,$W1020,$H$2:$H$2333,"&gt;"&amp;$H1020)+COUNTIFS($W$2:$W$2333,$W1020,$H$2:$H$2333,$H1020,$B$2:$B$2333,"&lt;"&amp;$B1020)+1</x:f>
        <x:v>3</x:v>
      </x:c>
      <x:c r="AF1020" s="42" t="str">
        <x:v>P3 — СОХРАНИТЬ / МАРШРУТИЗИРОВАТЬ</x:v>
      </x:c>
      <x:c r="AG1020" s="42" t="str">
        <x:v>action=KEEP_EXISTING_STRUCTURE; maturity=PROVISIONAL_PENDING_STEP13_CONFLICT_CHECK; uncertainty=CURRENT_OVERLAP_RECHECK; broad_result=498; rank_in_cluster=3</x:v>
      </x:c>
      <x:c r="AH10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0" s="42" t="str">
        <x:v>Stage-5:STEP8&gt;STEP10&gt;STEP11&gt;STEP12_CORRECTIONS&gt;STEP12_V6_TARGET_CONTRACT&gt;STEP14A_OVERLAY | Step-08:P2-02:result:498</x:v>
      </x:c>
    </x:row>
    <x:row r="1021" ht="30" customHeight="1">
      <x:c r="A1021" s="42" t="str">
        <x:v>PHR-6D06475E71E5</x:v>
      </x:c>
      <x:c r="B1021" s="42" t="str">
        <x:v>панорамные окна цена</x:v>
      </x:c>
      <x:c r="C1021" s="42" t="str">
        <x:v>ASSIGNED</x:v>
      </x:c>
      <x:c r="D1021" s="42" t="str">
        <x:v>ДА</x:v>
      </x:c>
      <x:c r="E1021" s="42" t="str">
        <x:v>Москва</x:v>
      </x:c>
      <x:c r="F1021" s="42" t="n">
        <x:v>213</x:v>
      </x:c>
      <x:c r="G1021" s="42" t="str">
        <x:v>DEVICE_ALL</x:v>
      </x:c>
      <x:c r="H1021" s="43" t="n">
        <x:v>479</x:v>
      </x:c>
      <x:c r="I1021" s="43" t="n">
        <x:v>0</x:v>
      </x:c>
      <x:c r="J1021" s="42" t="str">
        <x:v>BROAD_GETTOP_NO_OPERATORS__RESULT</x:v>
      </x:c>
      <x:c r="K1021" s="42" t="str">
        <x:v>MAX_PER_PHRASE_SEPARATELY_FOR_RESULT_AND_ASSOCIATION</x:v>
      </x:c>
      <x:c r="L1021" s="42" t="str">
        <x:v>P2-02</x:v>
      </x:c>
      <x:c r="M1021" s="43" t="n">
        <x:v>1</x:v>
      </x:c>
      <x:c r="N1021" s="42" t="str">
        <x:v>2026-08-28</x:v>
      </x:c>
      <x:c r="O1021" s="42" t="str">
        <x:v>PANORAMIC_WINDOWS_COMMERCIAL_CORE</x:v>
      </x:c>
      <x:c r="P1021" s="42" t="str">
        <x:v>Панорамные окна</x:v>
      </x:c>
      <x:c r="Q1021" s="42" t="str">
        <x:v>панорамные окна</x:v>
      </x:c>
      <x:c r="R1021" s="42" t="str">
        <x:v>buy/order/configure panoramic windows</x:v>
      </x:c>
      <x:c r="S1021" s="42" t="str">
        <x:v>COMMERCIAL</x:v>
      </x:c>
      <x:c r="T1021" s="42" t="str">
        <x:v>IN_SCOPE</x:v>
      </x:c>
      <x:c r="U1021" s="42" t="str">
        <x:v>MEDIUM</x:v>
      </x:c>
      <x:c r="V1021" s="42" t="str">
        <x:v>НЕ БЫЛО СОХРАНЁННОГО URL</x:v>
      </x:c>
      <x:c r="W1021" s="42" t="str">
        <x:v>https://okno-msk.ru/okna-rehau/panoramnoe-osteklenie/</x:v>
      </x:c>
      <x:c r="X1021" s="42" t="str">
        <x:v>https://okno-msk.ru/stati/panoramnoe-osteklenie-eto-dan-mode-ili-praktichnoe-reshenie/;https://okno-msk.ru/okna-rehau/panoramnye-okna-rehau</x:v>
      </x:c>
      <x:c r="Y1021" s="42" t="str">
        <x:v>NEW_COMMERCIAL_CANDIDATE</x:v>
      </x:c>
      <x:c r="Z1021" s="42" t="str">
        <x:v>KEEP_EXISTING_STRUCTURE</x:v>
      </x:c>
      <x:c r="AA1021" s="42" t="str">
        <x:v>PROVISIONAL_PENDING_STEP13_CONFLICT_CHECK</x:v>
      </x:c>
      <x:c r="AB1021" s="42" t="str">
        <x:v>CURRENT_OVERLAP_RECHECK</x:v>
      </x:c>
      <x:c r="AC1021" s="42" t="str">
        <x:v>ORDINARY_SEARCH_ELIGIBLE</x:v>
      </x:c>
      <x:c r="AD1021" s="43" t="n">
        <x:f>COUNTIFS($O$2:$O$2333,$O1021,$H$2:$H$2333,"&gt;"&amp;$H1021)+COUNTIFS($O$2:$O$2333,$O1021,$H$2:$H$2333,$H1021,$B$2:$B$2333,"&lt;"&amp;$B1021)+1</x:f>
        <x:v>4</x:v>
      </x:c>
      <x:c r="AE1021" s="43" t="n">
        <x:f>COUNTIFS($W$2:$W$2333,$W1021,$H$2:$H$2333,"&gt;"&amp;$H1021)+COUNTIFS($W$2:$W$2333,$W1021,$H$2:$H$2333,$H1021,$B$2:$B$2333,"&lt;"&amp;$B1021)+1</x:f>
        <x:v>4</x:v>
      </x:c>
      <x:c r="AF1021" s="42" t="str">
        <x:v>P3 — СОХРАНИТЬ / МАРШРУТИЗИРОВАТЬ</x:v>
      </x:c>
      <x:c r="AG1021" s="42" t="str">
        <x:v>action=KEEP_EXISTING_STRUCTURE; maturity=PROVISIONAL_PENDING_STEP13_CONFLICT_CHECK; uncertainty=CURRENT_OVERLAP_RECHECK; broad_result=479; rank_in_cluster=4</x:v>
      </x:c>
      <x:c r="AH10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1" s="42" t="str">
        <x:v>Stage-5:STEP8&gt;STEP10&gt;STEP11&gt;STEP12_CORRECTIONS&gt;STEP12_V6_TARGET_CONTRACT&gt;STEP14A_OVERLAY | Step-08:P2-02:result:479</x:v>
      </x:c>
    </x:row>
    <x:row r="1022" ht="30" customHeight="1">
      <x:c r="A1022" s="42" t="str">
        <x:v>PHR-2B7AB65EF8D2</x:v>
      </x:c>
      <x:c r="B1022" s="42" t="str">
        <x:v>большие панорамные окна</x:v>
      </x:c>
      <x:c r="C1022" s="42" t="str">
        <x:v>ASSIGNED</x:v>
      </x:c>
      <x:c r="D1022" s="42" t="str">
        <x:v>ДА</x:v>
      </x:c>
      <x:c r="E1022" s="42" t="str">
        <x:v>Москва</x:v>
      </x:c>
      <x:c r="F1022" s="42" t="n">
        <x:v>213</x:v>
      </x:c>
      <x:c r="G1022" s="42" t="str">
        <x:v>DEVICE_ALL</x:v>
      </x:c>
      <x:c r="H1022" s="43" t="n">
        <x:v>228</x:v>
      </x:c>
      <x:c r="I1022" s="43" t="n">
        <x:v>0</x:v>
      </x:c>
      <x:c r="J1022" s="42" t="str">
        <x:v>BROAD_GETTOP_NO_OPERATORS__RESULT</x:v>
      </x:c>
      <x:c r="K1022" s="42" t="str">
        <x:v>MAX_PER_PHRASE_SEPARATELY_FOR_RESULT_AND_ASSOCIATION</x:v>
      </x:c>
      <x:c r="L1022" s="42" t="str">
        <x:v>P2-02</x:v>
      </x:c>
      <x:c r="M1022" s="43" t="n">
        <x:v>1</x:v>
      </x:c>
      <x:c r="N1022" s="42" t="str">
        <x:v>2026-08-28</x:v>
      </x:c>
      <x:c r="O1022" s="42" t="str">
        <x:v>PANORAMIC_WINDOWS_COMMERCIAL_CORE</x:v>
      </x:c>
      <x:c r="P1022" s="42" t="str">
        <x:v>Панорамные окна</x:v>
      </x:c>
      <x:c r="Q1022" s="42" t="str">
        <x:v>панорамные окна</x:v>
      </x:c>
      <x:c r="R1022" s="42" t="str">
        <x:v>buy/order/configure panoramic windows</x:v>
      </x:c>
      <x:c r="S1022" s="42" t="str">
        <x:v>COMMERCIAL</x:v>
      </x:c>
      <x:c r="T1022" s="42" t="str">
        <x:v>IN_SCOPE</x:v>
      </x:c>
      <x:c r="U1022" s="42" t="str">
        <x:v>MEDIUM</x:v>
      </x:c>
      <x:c r="V1022" s="42" t="str">
        <x:v>НЕ БЫЛО СОХРАНЁННОГО URL</x:v>
      </x:c>
      <x:c r="W1022" s="42" t="str">
        <x:v>https://okno-msk.ru/okna-rehau/panoramnoe-osteklenie/</x:v>
      </x:c>
      <x:c r="X1022" s="42" t="str">
        <x:v>https://okno-msk.ru/stati/panoramnoe-osteklenie-eto-dan-mode-ili-praktichnoe-reshenie/;https://okno-msk.ru/okna-rehau/panoramnye-okna-rehau</x:v>
      </x:c>
      <x:c r="Y1022" s="42" t="str">
        <x:v>NEW_COMMERCIAL_CANDIDATE</x:v>
      </x:c>
      <x:c r="Z1022" s="42" t="str">
        <x:v>KEEP_EXISTING_STRUCTURE</x:v>
      </x:c>
      <x:c r="AA1022" s="42" t="str">
        <x:v>PROVISIONAL_PENDING_STEP13_CONFLICT_CHECK</x:v>
      </x:c>
      <x:c r="AB1022" s="42" t="str">
        <x:v>CURRENT_OVERLAP_RECHECK</x:v>
      </x:c>
      <x:c r="AC1022" s="42" t="str">
        <x:v>ORDINARY_SEARCH_ELIGIBLE</x:v>
      </x:c>
      <x:c r="AD1022" s="43" t="n">
        <x:f>COUNTIFS($O$2:$O$2333,$O1022,$H$2:$H$2333,"&gt;"&amp;$H1022)+COUNTIFS($O$2:$O$2333,$O1022,$H$2:$H$2333,$H1022,$B$2:$B$2333,"&lt;"&amp;$B1022)+1</x:f>
        <x:v>5</x:v>
      </x:c>
      <x:c r="AE1022" s="43" t="n">
        <x:f>COUNTIFS($W$2:$W$2333,$W1022,$H$2:$H$2333,"&gt;"&amp;$H1022)+COUNTIFS($W$2:$W$2333,$W1022,$H$2:$H$2333,$H1022,$B$2:$B$2333,"&lt;"&amp;$B1022)+1</x:f>
        <x:v>5</x:v>
      </x:c>
      <x:c r="AF1022" s="42" t="str">
        <x:v>P3 — СОХРАНИТЬ / МАРШРУТИЗИРОВАТЬ</x:v>
      </x:c>
      <x:c r="AG1022" s="42" t="str">
        <x:v>action=KEEP_EXISTING_STRUCTURE; maturity=PROVISIONAL_PENDING_STEP13_CONFLICT_CHECK; uncertainty=CURRENT_OVERLAP_RECHECK; broad_result=228; rank_in_cluster=5</x:v>
      </x:c>
      <x:c r="AH10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2" s="42" t="str">
        <x:v>Stage-5:STEP8&gt;STEP10&gt;STEP11&gt;STEP12_CORRECTIONS&gt;STEP12_V6_TARGET_CONTRACT&gt;STEP14A_OVERLAY | Step-08:P2-02:result:228</x:v>
      </x:c>
    </x:row>
    <x:row r="1023" ht="30" customHeight="1">
      <x:c r="A1023" s="42" t="str">
        <x:v>PHR-136B67512FDD</x:v>
      </x:c>
      <x:c r="B1023" s="42" t="str">
        <x:v>панорамные окна для загородного</x:v>
      </x:c>
      <x:c r="C1023" s="42" t="str">
        <x:v>ASSIGNED</x:v>
      </x:c>
      <x:c r="D1023" s="42" t="str">
        <x:v>ДА</x:v>
      </x:c>
      <x:c r="E1023" s="42" t="str">
        <x:v>Москва</x:v>
      </x:c>
      <x:c r="F1023" s="42" t="n">
        <x:v>213</x:v>
      </x:c>
      <x:c r="G1023" s="42" t="str">
        <x:v>DEVICE_ALL</x:v>
      </x:c>
      <x:c r="H1023" s="43" t="n">
        <x:v>214</x:v>
      </x:c>
      <x:c r="I1023" s="43" t="n">
        <x:v>0</x:v>
      </x:c>
      <x:c r="J1023" s="42" t="str">
        <x:v>BROAD_GETTOP_NO_OPERATORS__RESULT</x:v>
      </x:c>
      <x:c r="K1023" s="42" t="str">
        <x:v>MAX_PER_PHRASE_SEPARATELY_FOR_RESULT_AND_ASSOCIATION</x:v>
      </x:c>
      <x:c r="L1023" s="42" t="str">
        <x:v>P2-02</x:v>
      </x:c>
      <x:c r="M1023" s="43" t="n">
        <x:v>1</x:v>
      </x:c>
      <x:c r="N1023" s="42" t="str">
        <x:v>2026-08-28</x:v>
      </x:c>
      <x:c r="O1023" s="42" t="str">
        <x:v>PANORAMIC_WINDOWS_COMMERCIAL_CORE</x:v>
      </x:c>
      <x:c r="P1023" s="42" t="str">
        <x:v>Панорамные окна</x:v>
      </x:c>
      <x:c r="Q1023" s="42" t="str">
        <x:v>панорамные окна</x:v>
      </x:c>
      <x:c r="R1023" s="42" t="str">
        <x:v>buy/order/configure panoramic windows</x:v>
      </x:c>
      <x:c r="S1023" s="42" t="str">
        <x:v>COMMERCIAL</x:v>
      </x:c>
      <x:c r="T1023" s="42" t="str">
        <x:v>IN_SCOPE</x:v>
      </x:c>
      <x:c r="U1023" s="42" t="str">
        <x:v>MEDIUM</x:v>
      </x:c>
      <x:c r="V1023" s="42" t="str">
        <x:v>НЕ БЫЛО СОХРАНЁННОГО URL</x:v>
      </x:c>
      <x:c r="W1023" s="42" t="str">
        <x:v>https://okno-msk.ru/okna-rehau/panoramnoe-osteklenie/</x:v>
      </x:c>
      <x:c r="X1023" s="42" t="str">
        <x:v>https://okno-msk.ru/stati/panoramnoe-osteklenie-eto-dan-mode-ili-praktichnoe-reshenie/;https://okno-msk.ru/okna-rehau/panoramnye-okna-rehau</x:v>
      </x:c>
      <x:c r="Y1023" s="42" t="str">
        <x:v>NEW_COMMERCIAL_CANDIDATE</x:v>
      </x:c>
      <x:c r="Z1023" s="42" t="str">
        <x:v>KEEP_EXISTING_STRUCTURE</x:v>
      </x:c>
      <x:c r="AA1023" s="42" t="str">
        <x:v>PROVISIONAL_PENDING_STEP13_CONFLICT_CHECK</x:v>
      </x:c>
      <x:c r="AB1023" s="42" t="str">
        <x:v>CURRENT_OVERLAP_RECHECK</x:v>
      </x:c>
      <x:c r="AC1023" s="42" t="str">
        <x:v>ORDINARY_SEARCH_ELIGIBLE</x:v>
      </x:c>
      <x:c r="AD1023" s="43" t="n">
        <x:f>COUNTIFS($O$2:$O$2333,$O1023,$H$2:$H$2333,"&gt;"&amp;$H1023)+COUNTIFS($O$2:$O$2333,$O1023,$H$2:$H$2333,$H1023,$B$2:$B$2333,"&lt;"&amp;$B1023)+1</x:f>
        <x:v>6</x:v>
      </x:c>
      <x:c r="AE1023" s="43" t="n">
        <x:f>COUNTIFS($W$2:$W$2333,$W1023,$H$2:$H$2333,"&gt;"&amp;$H1023)+COUNTIFS($W$2:$W$2333,$W1023,$H$2:$H$2333,$H1023,$B$2:$B$2333,"&lt;"&amp;$B1023)+1</x:f>
        <x:v>6</x:v>
      </x:c>
      <x:c r="AF1023" s="42" t="str">
        <x:v>P3 — СОХРАНИТЬ / МАРШРУТИЗИРОВАТЬ</x:v>
      </x:c>
      <x:c r="AG1023" s="42" t="str">
        <x:v>action=KEEP_EXISTING_STRUCTURE; maturity=PROVISIONAL_PENDING_STEP13_CONFLICT_CHECK; uncertainty=CURRENT_OVERLAP_RECHECK; broad_result=214; rank_in_cluster=6</x:v>
      </x:c>
      <x:c r="AH10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3" s="42" t="str">
        <x:v>Stage-5:STEP8&gt;STEP10&gt;STEP11&gt;STEP12_CORRECTIONS&gt;STEP12_V6_TARGET_CONTRACT&gt;STEP14A_OVERLAY | Step-08:P2-02:result:214</x:v>
      </x:c>
    </x:row>
    <x:row r="1024" ht="30" customHeight="1">
      <x:c r="A1024" s="42" t="str">
        <x:v>PHR-C7DAD07D6ACE</x:v>
      </x:c>
      <x:c r="B1024" s="42" t="str">
        <x:v>панорамные окна для загородного дома</x:v>
      </x:c>
      <x:c r="C1024" s="42" t="str">
        <x:v>ASSIGNED</x:v>
      </x:c>
      <x:c r="D1024" s="42" t="str">
        <x:v>ДА</x:v>
      </x:c>
      <x:c r="E1024" s="42" t="str">
        <x:v>Москва</x:v>
      </x:c>
      <x:c r="F1024" s="42" t="n">
        <x:v>213</x:v>
      </x:c>
      <x:c r="G1024" s="42" t="str">
        <x:v>DEVICE_ALL</x:v>
      </x:c>
      <x:c r="H1024" s="43" t="n">
        <x:v>206</x:v>
      </x:c>
      <x:c r="I1024" s="43" t="n">
        <x:v>0</x:v>
      </x:c>
      <x:c r="J1024" s="42" t="str">
        <x:v>BROAD_GETTOP_NO_OPERATORS__RESULT</x:v>
      </x:c>
      <x:c r="K1024" s="42" t="str">
        <x:v>MAX_PER_PHRASE_SEPARATELY_FOR_RESULT_AND_ASSOCIATION</x:v>
      </x:c>
      <x:c r="L1024" s="42" t="str">
        <x:v>P2-02</x:v>
      </x:c>
      <x:c r="M1024" s="43" t="n">
        <x:v>1</x:v>
      </x:c>
      <x:c r="N1024" s="42" t="str">
        <x:v>2026-08-28</x:v>
      </x:c>
      <x:c r="O1024" s="42" t="str">
        <x:v>PANORAMIC_WINDOWS_COMMERCIAL_CORE</x:v>
      </x:c>
      <x:c r="P1024" s="42" t="str">
        <x:v>Панорамные окна</x:v>
      </x:c>
      <x:c r="Q1024" s="42" t="str">
        <x:v>панорамные окна</x:v>
      </x:c>
      <x:c r="R1024" s="42" t="str">
        <x:v>buy/order/configure panoramic windows</x:v>
      </x:c>
      <x:c r="S1024" s="42" t="str">
        <x:v>COMMERCIAL</x:v>
      </x:c>
      <x:c r="T1024" s="42" t="str">
        <x:v>IN_SCOPE</x:v>
      </x:c>
      <x:c r="U1024" s="42" t="str">
        <x:v>MEDIUM</x:v>
      </x:c>
      <x:c r="V1024" s="42" t="str">
        <x:v>НЕ БЫЛО СОХРАНЁННОГО URL</x:v>
      </x:c>
      <x:c r="W1024" s="42" t="str">
        <x:v>https://okno-msk.ru/okna-rehau/panoramnoe-osteklenie/</x:v>
      </x:c>
      <x:c r="X1024" s="42" t="str">
        <x:v>https://okno-msk.ru/stati/panoramnoe-osteklenie-eto-dan-mode-ili-praktichnoe-reshenie/;https://okno-msk.ru/okna-rehau/panoramnye-okna-rehau</x:v>
      </x:c>
      <x:c r="Y1024" s="42" t="str">
        <x:v>NEW_COMMERCIAL_CANDIDATE</x:v>
      </x:c>
      <x:c r="Z1024" s="42" t="str">
        <x:v>KEEP_EXISTING_STRUCTURE</x:v>
      </x:c>
      <x:c r="AA1024" s="42" t="str">
        <x:v>PROVISIONAL_PENDING_STEP13_CONFLICT_CHECK</x:v>
      </x:c>
      <x:c r="AB1024" s="42" t="str">
        <x:v>CURRENT_OVERLAP_RECHECK</x:v>
      </x:c>
      <x:c r="AC1024" s="42" t="str">
        <x:v>ORDINARY_SEARCH_ELIGIBLE</x:v>
      </x:c>
      <x:c r="AD1024" s="43" t="n">
        <x:f>COUNTIFS($O$2:$O$2333,$O1024,$H$2:$H$2333,"&gt;"&amp;$H1024)+COUNTIFS($O$2:$O$2333,$O1024,$H$2:$H$2333,$H1024,$B$2:$B$2333,"&lt;"&amp;$B1024)+1</x:f>
        <x:v>7</x:v>
      </x:c>
      <x:c r="AE1024" s="43" t="n">
        <x:f>COUNTIFS($W$2:$W$2333,$W1024,$H$2:$H$2333,"&gt;"&amp;$H1024)+COUNTIFS($W$2:$W$2333,$W1024,$H$2:$H$2333,$H1024,$B$2:$B$2333,"&lt;"&amp;$B1024)+1</x:f>
        <x:v>7</x:v>
      </x:c>
      <x:c r="AF1024" s="42" t="str">
        <x:v>P3 — СОХРАНИТЬ / МАРШРУТИЗИРОВАТЬ</x:v>
      </x:c>
      <x:c r="AG1024" s="42" t="str">
        <x:v>action=KEEP_EXISTING_STRUCTURE; maturity=PROVISIONAL_PENDING_STEP13_CONFLICT_CHECK; uncertainty=CURRENT_OVERLAP_RECHECK; broad_result=206; rank_in_cluster=7</x:v>
      </x:c>
      <x:c r="AH10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4" s="42" t="str">
        <x:v>Stage-5:STEP8&gt;STEP10&gt;STEP11&gt;STEP12_CORRECTIONS&gt;STEP12_V6_TARGET_CONTRACT&gt;STEP14A_OVERLAY | Step-08:P2-02:result:206</x:v>
      </x:c>
    </x:row>
    <x:row r="1025" ht="30" customHeight="1">
      <x:c r="A1025" s="42" t="str">
        <x:v>PHR-E0509589D44F</x:v>
      </x:c>
      <x:c r="B1025" s="42" t="str">
        <x:v>панорамное окно в пол</x:v>
      </x:c>
      <x:c r="C1025" s="42" t="str">
        <x:v>ASSIGNED</x:v>
      </x:c>
      <x:c r="D1025" s="42" t="str">
        <x:v>ДА</x:v>
      </x:c>
      <x:c r="E1025" s="42" t="str">
        <x:v>Москва</x:v>
      </x:c>
      <x:c r="F1025" s="42" t="n">
        <x:v>213</x:v>
      </x:c>
      <x:c r="G1025" s="42" t="str">
        <x:v>DEVICE_ALL</x:v>
      </x:c>
      <x:c r="H1025" s="43" t="n">
        <x:v>187</x:v>
      </x:c>
      <x:c r="I1025" s="43" t="n">
        <x:v>0</x:v>
      </x:c>
      <x:c r="J1025" s="42" t="str">
        <x:v>BROAD_GETTOP_NO_OPERATORS__RESULT</x:v>
      </x:c>
      <x:c r="K1025" s="42" t="str">
        <x:v>MAX_PER_PHRASE_SEPARATELY_FOR_RESULT_AND_ASSOCIATION</x:v>
      </x:c>
      <x:c r="L1025" s="42" t="str">
        <x:v>P2-02</x:v>
      </x:c>
      <x:c r="M1025" s="43" t="n">
        <x:v>1</x:v>
      </x:c>
      <x:c r="N1025" s="42" t="str">
        <x:v>2026-08-28</x:v>
      </x:c>
      <x:c r="O1025" s="42" t="str">
        <x:v>PANORAMIC_WINDOWS_COMMERCIAL_CORE</x:v>
      </x:c>
      <x:c r="P1025" s="42" t="str">
        <x:v>Панорамные окна</x:v>
      </x:c>
      <x:c r="Q1025" s="42" t="str">
        <x:v>панорамные окна</x:v>
      </x:c>
      <x:c r="R1025" s="42" t="str">
        <x:v>buy/order/configure panoramic windows</x:v>
      </x:c>
      <x:c r="S1025" s="42" t="str">
        <x:v>COMMERCIAL</x:v>
      </x:c>
      <x:c r="T1025" s="42" t="str">
        <x:v>IN_SCOPE</x:v>
      </x:c>
      <x:c r="U1025" s="42" t="str">
        <x:v>MEDIUM</x:v>
      </x:c>
      <x:c r="V1025" s="42" t="str">
        <x:v>НЕ БЫЛО СОХРАНЁННОГО URL</x:v>
      </x:c>
      <x:c r="W1025" s="42" t="str">
        <x:v>https://okno-msk.ru/okna-rehau/panoramnoe-osteklenie/</x:v>
      </x:c>
      <x:c r="X1025" s="42" t="str">
        <x:v>https://okno-msk.ru/stati/panoramnoe-osteklenie-eto-dan-mode-ili-praktichnoe-reshenie/;https://okno-msk.ru/okna-rehau/panoramnye-okna-rehau</x:v>
      </x:c>
      <x:c r="Y1025" s="42" t="str">
        <x:v>NEW_COMMERCIAL_CANDIDATE</x:v>
      </x:c>
      <x:c r="Z1025" s="42" t="str">
        <x:v>KEEP_EXISTING_STRUCTURE</x:v>
      </x:c>
      <x:c r="AA1025" s="42" t="str">
        <x:v>PROVISIONAL_PENDING_STEP13_CONFLICT_CHECK</x:v>
      </x:c>
      <x:c r="AB1025" s="42" t="str">
        <x:v>CURRENT_OVERLAP_RECHECK</x:v>
      </x:c>
      <x:c r="AC1025" s="42" t="str">
        <x:v>ORDINARY_SEARCH_ELIGIBLE</x:v>
      </x:c>
      <x:c r="AD1025" s="43" t="n">
        <x:f>COUNTIFS($O$2:$O$2333,$O1025,$H$2:$H$2333,"&gt;"&amp;$H1025)+COUNTIFS($O$2:$O$2333,$O1025,$H$2:$H$2333,$H1025,$B$2:$B$2333,"&lt;"&amp;$B1025)+1</x:f>
        <x:v>8</x:v>
      </x:c>
      <x:c r="AE1025" s="43" t="n">
        <x:f>COUNTIFS($W$2:$W$2333,$W1025,$H$2:$H$2333,"&gt;"&amp;$H1025)+COUNTIFS($W$2:$W$2333,$W1025,$H$2:$H$2333,$H1025,$B$2:$B$2333,"&lt;"&amp;$B1025)+1</x:f>
        <x:v>8</x:v>
      </x:c>
      <x:c r="AF1025" s="42" t="str">
        <x:v>P3 — СОХРАНИТЬ / МАРШРУТИЗИРОВАТЬ</x:v>
      </x:c>
      <x:c r="AG1025" s="42" t="str">
        <x:v>action=KEEP_EXISTING_STRUCTURE; maturity=PROVISIONAL_PENDING_STEP13_CONFLICT_CHECK; uncertainty=CURRENT_OVERLAP_RECHECK; broad_result=187; rank_in_cluster=8</x:v>
      </x:c>
      <x:c r="AH10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5" s="42" t="str">
        <x:v>Stage-5:STEP8&gt;STEP10&gt;STEP11&gt;STEP12_CORRECTIONS&gt;STEP12_V6_TARGET_CONTRACT&gt;STEP14A_OVERLAY | Step-08:P2-02:result:187</x:v>
      </x:c>
    </x:row>
    <x:row r="1026" ht="30" customHeight="1">
      <x:c r="A1026" s="42" t="str">
        <x:v>PHR-58E343574E52</x:v>
      </x:c>
      <x:c r="B1026" s="42" t="str">
        <x:v>панорамные окна в частном</x:v>
      </x:c>
      <x:c r="C1026" s="42" t="str">
        <x:v>ASSIGNED</x:v>
      </x:c>
      <x:c r="D1026" s="42" t="str">
        <x:v>ДА</x:v>
      </x:c>
      <x:c r="E1026" s="42" t="str">
        <x:v>Москва</x:v>
      </x:c>
      <x:c r="F1026" s="42" t="n">
        <x:v>213</x:v>
      </x:c>
      <x:c r="G1026" s="42" t="str">
        <x:v>DEVICE_ALL</x:v>
      </x:c>
      <x:c r="H1026" s="43" t="n">
        <x:v>167</x:v>
      </x:c>
      <x:c r="I1026" s="43" t="n">
        <x:v>0</x:v>
      </x:c>
      <x:c r="J1026" s="42" t="str">
        <x:v>BROAD_GETTOP_NO_OPERATORS__RESULT</x:v>
      </x:c>
      <x:c r="K1026" s="42" t="str">
        <x:v>MAX_PER_PHRASE_SEPARATELY_FOR_RESULT_AND_ASSOCIATION</x:v>
      </x:c>
      <x:c r="L1026" s="42" t="str">
        <x:v>P2-02</x:v>
      </x:c>
      <x:c r="M1026" s="43" t="n">
        <x:v>1</x:v>
      </x:c>
      <x:c r="N1026" s="42" t="str">
        <x:v>2026-08-28</x:v>
      </x:c>
      <x:c r="O1026" s="42" t="str">
        <x:v>PANORAMIC_WINDOWS_COMMERCIAL_CORE</x:v>
      </x:c>
      <x:c r="P1026" s="42" t="str">
        <x:v>Панорамные окна</x:v>
      </x:c>
      <x:c r="Q1026" s="42" t="str">
        <x:v>панорамные окна</x:v>
      </x:c>
      <x:c r="R1026" s="42" t="str">
        <x:v>buy/order/configure panoramic windows</x:v>
      </x:c>
      <x:c r="S1026" s="42" t="str">
        <x:v>COMMERCIAL</x:v>
      </x:c>
      <x:c r="T1026" s="42" t="str">
        <x:v>IN_SCOPE</x:v>
      </x:c>
      <x:c r="U1026" s="42" t="str">
        <x:v>MEDIUM</x:v>
      </x:c>
      <x:c r="V1026" s="42" t="str">
        <x:v>НЕ БЫЛО СОХРАНЁННОГО URL</x:v>
      </x:c>
      <x:c r="W1026" s="42" t="str">
        <x:v>https://okno-msk.ru/okna-rehau/panoramnoe-osteklenie/</x:v>
      </x:c>
      <x:c r="X1026" s="42" t="str">
        <x:v>https://okno-msk.ru/stati/panoramnoe-osteklenie-eto-dan-mode-ili-praktichnoe-reshenie/;https://okno-msk.ru/okna-rehau/panoramnye-okna-rehau</x:v>
      </x:c>
      <x:c r="Y1026" s="42" t="str">
        <x:v>NEW_COMMERCIAL_CANDIDATE</x:v>
      </x:c>
      <x:c r="Z1026" s="42" t="str">
        <x:v>KEEP_EXISTING_STRUCTURE</x:v>
      </x:c>
      <x:c r="AA1026" s="42" t="str">
        <x:v>PROVISIONAL_PENDING_STEP13_CONFLICT_CHECK</x:v>
      </x:c>
      <x:c r="AB1026" s="42" t="str">
        <x:v>CURRENT_OVERLAP_RECHECK</x:v>
      </x:c>
      <x:c r="AC1026" s="42" t="str">
        <x:v>ORDINARY_SEARCH_ELIGIBLE</x:v>
      </x:c>
      <x:c r="AD1026" s="43" t="n">
        <x:f>COUNTIFS($O$2:$O$2333,$O1026,$H$2:$H$2333,"&gt;"&amp;$H1026)+COUNTIFS($O$2:$O$2333,$O1026,$H$2:$H$2333,$H1026,$B$2:$B$2333,"&lt;"&amp;$B1026)+1</x:f>
        <x:v>9</x:v>
      </x:c>
      <x:c r="AE1026" s="43" t="n">
        <x:f>COUNTIFS($W$2:$W$2333,$W1026,$H$2:$H$2333,"&gt;"&amp;$H1026)+COUNTIFS($W$2:$W$2333,$W1026,$H$2:$H$2333,$H1026,$B$2:$B$2333,"&lt;"&amp;$B1026)+1</x:f>
        <x:v>9</x:v>
      </x:c>
      <x:c r="AF1026" s="42" t="str">
        <x:v>P3 — СОХРАНИТЬ / МАРШРУТИЗИРОВАТЬ</x:v>
      </x:c>
      <x:c r="AG1026" s="42" t="str">
        <x:v>action=KEEP_EXISTING_STRUCTURE; maturity=PROVISIONAL_PENDING_STEP13_CONFLICT_CHECK; uncertainty=CURRENT_OVERLAP_RECHECK; broad_result=167; rank_in_cluster=9</x:v>
      </x:c>
      <x:c r="AH10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6" s="42" t="str">
        <x:v>Stage-5:STEP8&gt;STEP10&gt;STEP11&gt;STEP12_CORRECTIONS&gt;STEP12_V6_TARGET_CONTRACT&gt;STEP14A_OVERLAY | Step-08:P2-02:result:167</x:v>
      </x:c>
    </x:row>
    <x:row r="1027" ht="30" customHeight="1">
      <x:c r="A1027" s="42" t="str">
        <x:v>PHR-E7602BF49FC8</x:v>
      </x:c>
      <x:c r="B1027" s="42" t="str">
        <x:v>современные панорамные окна</x:v>
      </x:c>
      <x:c r="C1027" s="42" t="str">
        <x:v>ASSIGNED</x:v>
      </x:c>
      <x:c r="D1027" s="42" t="str">
        <x:v>ДА</x:v>
      </x:c>
      <x:c r="E1027" s="42" t="str">
        <x:v>Москва</x:v>
      </x:c>
      <x:c r="F1027" s="42" t="n">
        <x:v>213</x:v>
      </x:c>
      <x:c r="G1027" s="42" t="str">
        <x:v>DEVICE_ALL</x:v>
      </x:c>
      <x:c r="H1027" s="43" t="n">
        <x:v>161</x:v>
      </x:c>
      <x:c r="I1027" s="43" t="n">
        <x:v>0</x:v>
      </x:c>
      <x:c r="J1027" s="42" t="str">
        <x:v>BROAD_GETTOP_NO_OPERATORS__RESULT</x:v>
      </x:c>
      <x:c r="K1027" s="42" t="str">
        <x:v>MAX_PER_PHRASE_SEPARATELY_FOR_RESULT_AND_ASSOCIATION</x:v>
      </x:c>
      <x:c r="L1027" s="42" t="str">
        <x:v>P2-02</x:v>
      </x:c>
      <x:c r="M1027" s="43" t="n">
        <x:v>1</x:v>
      </x:c>
      <x:c r="N1027" s="42" t="str">
        <x:v>2026-08-28</x:v>
      </x:c>
      <x:c r="O1027" s="42" t="str">
        <x:v>PANORAMIC_WINDOWS_COMMERCIAL_CORE</x:v>
      </x:c>
      <x:c r="P1027" s="42" t="str">
        <x:v>Панорамные окна</x:v>
      </x:c>
      <x:c r="Q1027" s="42" t="str">
        <x:v>панорамные окна</x:v>
      </x:c>
      <x:c r="R1027" s="42" t="str">
        <x:v>buy/order/configure panoramic windows</x:v>
      </x:c>
      <x:c r="S1027" s="42" t="str">
        <x:v>COMMERCIAL</x:v>
      </x:c>
      <x:c r="T1027" s="42" t="str">
        <x:v>IN_SCOPE</x:v>
      </x:c>
      <x:c r="U1027" s="42" t="str">
        <x:v>MEDIUM</x:v>
      </x:c>
      <x:c r="V1027" s="42" t="str">
        <x:v>НЕ БЫЛО СОХРАНЁННОГО URL</x:v>
      </x:c>
      <x:c r="W1027" s="42" t="str">
        <x:v>https://okno-msk.ru/okna-rehau/panoramnoe-osteklenie/</x:v>
      </x:c>
      <x:c r="X1027" s="42" t="str">
        <x:v>https://okno-msk.ru/stati/panoramnoe-osteklenie-eto-dan-mode-ili-praktichnoe-reshenie/;https://okno-msk.ru/okna-rehau/panoramnye-okna-rehau</x:v>
      </x:c>
      <x:c r="Y1027" s="42" t="str">
        <x:v>NEW_COMMERCIAL_CANDIDATE</x:v>
      </x:c>
      <x:c r="Z1027" s="42" t="str">
        <x:v>KEEP_EXISTING_STRUCTURE</x:v>
      </x:c>
      <x:c r="AA1027" s="42" t="str">
        <x:v>PROVISIONAL_PENDING_STEP13_CONFLICT_CHECK</x:v>
      </x:c>
      <x:c r="AB1027" s="42" t="str">
        <x:v>CURRENT_OVERLAP_RECHECK</x:v>
      </x:c>
      <x:c r="AC1027" s="42" t="str">
        <x:v>ORDINARY_SEARCH_ELIGIBLE</x:v>
      </x:c>
      <x:c r="AD1027" s="43" t="n">
        <x:f>COUNTIFS($O$2:$O$2333,$O1027,$H$2:$H$2333,"&gt;"&amp;$H1027)+COUNTIFS($O$2:$O$2333,$O1027,$H$2:$H$2333,$H1027,$B$2:$B$2333,"&lt;"&amp;$B1027)+1</x:f>
        <x:v>10</x:v>
      </x:c>
      <x:c r="AE1027" s="43" t="n">
        <x:f>COUNTIFS($W$2:$W$2333,$W1027,$H$2:$H$2333,"&gt;"&amp;$H1027)+COUNTIFS($W$2:$W$2333,$W1027,$H$2:$H$2333,$H1027,$B$2:$B$2333,"&lt;"&amp;$B1027)+1</x:f>
        <x:v>10</x:v>
      </x:c>
      <x:c r="AF1027" s="42" t="str">
        <x:v>P3 — СОХРАНИТЬ / МАРШРУТИЗИРОВАТЬ</x:v>
      </x:c>
      <x:c r="AG1027" s="42" t="str">
        <x:v>action=KEEP_EXISTING_STRUCTURE; maturity=PROVISIONAL_PENDING_STEP13_CONFLICT_CHECK; uncertainty=CURRENT_OVERLAP_RECHECK; broad_result=161; rank_in_cluster=10</x:v>
      </x:c>
      <x:c r="AH10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7" s="42" t="str">
        <x:v>Stage-5:STEP8&gt;STEP10&gt;STEP11&gt;STEP12_CORRECTIONS&gt;STEP12_V6_TARGET_CONTRACT&gt;STEP14A_OVERLAY | Step-08:P2-02:result:161</x:v>
      </x:c>
    </x:row>
    <x:row r="1028" ht="30" customHeight="1">
      <x:c r="A1028" s="42" t="str">
        <x:v>PHR-A8DD6FE88440</x:v>
      </x:c>
      <x:c r="B1028" s="42" t="str">
        <x:v>стеклянные панорамные окна</x:v>
      </x:c>
      <x:c r="C1028" s="42" t="str">
        <x:v>ASSIGNED</x:v>
      </x:c>
      <x:c r="D1028" s="42" t="str">
        <x:v>ДА</x:v>
      </x:c>
      <x:c r="E1028" s="42" t="str">
        <x:v>Москва</x:v>
      </x:c>
      <x:c r="F1028" s="42" t="n">
        <x:v>213</x:v>
      </x:c>
      <x:c r="G1028" s="42" t="str">
        <x:v>DEVICE_ALL</x:v>
      </x:c>
      <x:c r="H1028" s="43" t="n">
        <x:v>157</x:v>
      </x:c>
      <x:c r="I1028" s="43" t="n">
        <x:v>0</x:v>
      </x:c>
      <x:c r="J1028" s="42" t="str">
        <x:v>BROAD_GETTOP_NO_OPERATORS__RESULT</x:v>
      </x:c>
      <x:c r="K1028" s="42" t="str">
        <x:v>MAX_PER_PHRASE_SEPARATELY_FOR_RESULT_AND_ASSOCIATION</x:v>
      </x:c>
      <x:c r="L1028" s="42" t="str">
        <x:v>P2-02</x:v>
      </x:c>
      <x:c r="M1028" s="43" t="n">
        <x:v>1</x:v>
      </x:c>
      <x:c r="N1028" s="42" t="str">
        <x:v>2026-08-28</x:v>
      </x:c>
      <x:c r="O1028" s="42" t="str">
        <x:v>PANORAMIC_WINDOWS_COMMERCIAL_CORE</x:v>
      </x:c>
      <x:c r="P1028" s="42" t="str">
        <x:v>Панорамные окна</x:v>
      </x:c>
      <x:c r="Q1028" s="42" t="str">
        <x:v>панорамные окна</x:v>
      </x:c>
      <x:c r="R1028" s="42" t="str">
        <x:v>buy/order/configure panoramic windows</x:v>
      </x:c>
      <x:c r="S1028" s="42" t="str">
        <x:v>COMMERCIAL</x:v>
      </x:c>
      <x:c r="T1028" s="42" t="str">
        <x:v>IN_SCOPE</x:v>
      </x:c>
      <x:c r="U1028" s="42" t="str">
        <x:v>MEDIUM</x:v>
      </x:c>
      <x:c r="V1028" s="42" t="str">
        <x:v>НЕ БЫЛО СОХРАНЁННОГО URL</x:v>
      </x:c>
      <x:c r="W1028" s="42" t="str">
        <x:v>https://okno-msk.ru/okna-rehau/panoramnoe-osteklenie/</x:v>
      </x:c>
      <x:c r="X1028" s="42" t="str">
        <x:v>https://okno-msk.ru/stati/panoramnoe-osteklenie-eto-dan-mode-ili-praktichnoe-reshenie/;https://okno-msk.ru/okna-rehau/panoramnye-okna-rehau</x:v>
      </x:c>
      <x:c r="Y1028" s="42" t="str">
        <x:v>NEW_COMMERCIAL_CANDIDATE</x:v>
      </x:c>
      <x:c r="Z1028" s="42" t="str">
        <x:v>KEEP_EXISTING_STRUCTURE</x:v>
      </x:c>
      <x:c r="AA1028" s="42" t="str">
        <x:v>PROVISIONAL_PENDING_STEP13_CONFLICT_CHECK</x:v>
      </x:c>
      <x:c r="AB1028" s="42" t="str">
        <x:v>CURRENT_OVERLAP_RECHECK</x:v>
      </x:c>
      <x:c r="AC1028" s="42" t="str">
        <x:v>ORDINARY_SEARCH_ELIGIBLE</x:v>
      </x:c>
      <x:c r="AD1028" s="43" t="n">
        <x:f>COUNTIFS($O$2:$O$2333,$O1028,$H$2:$H$2333,"&gt;"&amp;$H1028)+COUNTIFS($O$2:$O$2333,$O1028,$H$2:$H$2333,$H1028,$B$2:$B$2333,"&lt;"&amp;$B1028)+1</x:f>
        <x:v>11</x:v>
      </x:c>
      <x:c r="AE1028" s="43" t="n">
        <x:f>COUNTIFS($W$2:$W$2333,$W1028,$H$2:$H$2333,"&gt;"&amp;$H1028)+COUNTIFS($W$2:$W$2333,$W1028,$H$2:$H$2333,$H1028,$B$2:$B$2333,"&lt;"&amp;$B1028)+1</x:f>
        <x:v>11</x:v>
      </x:c>
      <x:c r="AF1028" s="42" t="str">
        <x:v>P3 — СОХРАНИТЬ / МАРШРУТИЗИРОВАТЬ</x:v>
      </x:c>
      <x:c r="AG1028" s="42" t="str">
        <x:v>action=KEEP_EXISTING_STRUCTURE; maturity=PROVISIONAL_PENDING_STEP13_CONFLICT_CHECK; uncertainty=CURRENT_OVERLAP_RECHECK; broad_result=157; rank_in_cluster=11</x:v>
      </x:c>
      <x:c r="AH10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28" s="42" t="str">
        <x:v>Stage-5:STEP8&gt;STEP10&gt;STEP11&gt;STEP12_CORRECTIONS&gt;STEP12_V6_TARGET_CONTRACT&gt;STEP14A_OVERLAY | Step-08:P2-02:result:157</x:v>
      </x:c>
    </x:row>
    <x:row r="1029" ht="30" customHeight="1">
      <x:c r="A1029" s="42" t="str">
        <x:v>PHR-3D306712C330</x:v>
      </x:c>
      <x:c r="B1029" s="42" t="str">
        <x:v>панорамные окна в здании</x:v>
      </x:c>
      <x:c r="C1029" s="42" t="str">
        <x:v>ASSIGNED</x:v>
      </x:c>
      <x:c r="D1029" s="42" t="str">
        <x:v>ДА</x:v>
      </x:c>
      <x:c r="E1029" s="42" t="str">
        <x:v>Москва</x:v>
      </x:c>
      <x:c r="F1029" s="42" t="n">
        <x:v>213</x:v>
      </x:c>
      <x:c r="G1029" s="42" t="str">
        <x:v>DEVICE_ALL</x:v>
      </x:c>
      <x:c r="H1029" s="43" t="n">
        <x:v>151</x:v>
      </x:c>
      <x:c r="I1029" s="43" t="n">
        <x:v>0</x:v>
      </x:c>
      <x:c r="J1029" s="42" t="str">
        <x:v>BROAD_GETTOP_NO_OPERATORS__RESULT</x:v>
      </x:c>
      <x:c r="K1029" s="42" t="str">
        <x:v>MAX_PER_PHRASE_SEPARATELY_FOR_RESULT_AND_ASSOCIATION</x:v>
      </x:c>
      <x:c r="L1029" s="42" t="str">
        <x:v>P2-02</x:v>
      </x:c>
      <x:c r="M1029" s="43" t="n">
        <x:v>1</x:v>
      </x:c>
      <x:c r="N1029" s="42" t="str">
        <x:v>2026-08-28</x:v>
      </x:c>
      <x:c r="O1029" s="42" t="str">
        <x:v>PANORAMIC_WINDOWS_COMMERCIAL_CORE</x:v>
      </x:c>
      <x:c r="P1029" s="42" t="str">
        <x:v>Панорамные окна</x:v>
      </x:c>
      <x:c r="Q1029" s="42" t="str">
        <x:v>панорамные окна</x:v>
      </x:c>
      <x:c r="R1029" s="42" t="str">
        <x:v>buy/order/configure panoramic windows</x:v>
      </x:c>
      <x:c r="S1029" s="42" t="str">
        <x:v>COMMERCIAL</x:v>
      </x:c>
      <x:c r="T1029" s="42" t="str">
        <x:v>IN_SCOPE</x:v>
      </x:c>
      <x:c r="U1029" s="42" t="str">
        <x:v>MEDIUM</x:v>
      </x:c>
      <x:c r="V1029" s="42" t="str">
        <x:v>НЕ БЫЛО СОХРАНЁННОГО URL</x:v>
      </x:c>
      <x:c r="W1029" s="42" t="str">
        <x:v>https://okno-msk.ru/okna-rehau/panoramnoe-osteklenie/</x:v>
      </x:c>
      <x:c r="X1029" s="42" t="str">
        <x:v>https://okno-msk.ru/stati/panoramnoe-osteklenie-eto-dan-mode-ili-praktichnoe-reshenie/;https://okno-msk.ru/okna-rehau/panoramnye-okna-rehau</x:v>
      </x:c>
      <x:c r="Y1029" s="42" t="str">
        <x:v>NEW_COMMERCIAL_CANDIDATE</x:v>
      </x:c>
      <x:c r="Z1029" s="42" t="str">
        <x:v>KEEP_EXISTING_STRUCTURE</x:v>
      </x:c>
      <x:c r="AA1029" s="42" t="str">
        <x:v>PROVISIONAL_PENDING_STEP13_CONFLICT_CHECK</x:v>
      </x:c>
      <x:c r="AB1029" s="42" t="str">
        <x:v>CURRENT_OVERLAP_RECHECK</x:v>
      </x:c>
      <x:c r="AC1029" s="42" t="str">
        <x:v>REVIEW_SEARCH</x:v>
      </x:c>
      <x:c r="AD1029" s="43" t="n">
        <x:f>COUNTIFS($O$2:$O$2333,$O1029,$H$2:$H$2333,"&gt;"&amp;$H1029)+COUNTIFS($O$2:$O$2333,$O1029,$H$2:$H$2333,$H1029,$B$2:$B$2333,"&lt;"&amp;$B1029)+1</x:f>
        <x:v>12</x:v>
      </x:c>
      <x:c r="AE1029" s="43" t="n">
        <x:f>COUNTIFS($W$2:$W$2333,$W1029,$H$2:$H$2333,"&gt;"&amp;$H1029)+COUNTIFS($W$2:$W$2333,$W1029,$H$2:$H$2333,$H1029,$B$2:$B$2333,"&lt;"&amp;$B1029)+1</x:f>
        <x:v>12</x:v>
      </x:c>
      <x:c r="AF1029" s="42" t="str">
        <x:v>P3 — СОХРАНИТЬ / МАРШРУТИЗИРОВАТЬ</x:v>
      </x:c>
      <x:c r="AG1029" s="42" t="str">
        <x:v>action=KEEP_EXISTING_STRUCTURE; maturity=PROVISIONAL_PENDING_STEP13_CONFLICT_CHECK; uncertainty=CURRENT_OVERLAP_RECHECK; broad_result=151; rank_in_cluster=12</x:v>
      </x:c>
      <x:c r="AH10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29" s="42" t="str">
        <x:v>Stage-5:STEP8&gt;STEP10&gt;STEP11&gt;STEP12_CORRECTIONS&gt;STEP12_V6_TARGET_CONTRACT&gt;STEP14A_OVERLAY | Step-08:P2-02:result:151</x:v>
      </x:c>
    </x:row>
    <x:row r="1030" ht="30" customHeight="1">
      <x:c r="A1030" s="42" t="str">
        <x:v>PHR-07606DB2FFF5</x:v>
      </x:c>
      <x:c r="B1030" s="42" t="str">
        <x:v>панорамное окно с дверью</x:v>
      </x:c>
      <x:c r="C1030" s="42" t="str">
        <x:v>ASSIGNED</x:v>
      </x:c>
      <x:c r="D1030" s="42" t="str">
        <x:v>ДА</x:v>
      </x:c>
      <x:c r="E1030" s="42" t="str">
        <x:v>Москва</x:v>
      </x:c>
      <x:c r="F1030" s="42" t="n">
        <x:v>213</x:v>
      </x:c>
      <x:c r="G1030" s="42" t="str">
        <x:v>DEVICE_ALL</x:v>
      </x:c>
      <x:c r="H1030" s="43" t="n">
        <x:v>142</x:v>
      </x:c>
      <x:c r="I1030" s="43" t="n">
        <x:v>0</x:v>
      </x:c>
      <x:c r="J1030" s="42" t="str">
        <x:v>BROAD_GETTOP_NO_OPERATORS__RESULT</x:v>
      </x:c>
      <x:c r="K1030" s="42" t="str">
        <x:v>MAX_PER_PHRASE_SEPARATELY_FOR_RESULT_AND_ASSOCIATION</x:v>
      </x:c>
      <x:c r="L1030" s="42" t="str">
        <x:v>P2-02</x:v>
      </x:c>
      <x:c r="M1030" s="43" t="n">
        <x:v>1</x:v>
      </x:c>
      <x:c r="N1030" s="42" t="str">
        <x:v>2026-08-28</x:v>
      </x:c>
      <x:c r="O1030" s="42" t="str">
        <x:v>PANORAMIC_WINDOWS_COMMERCIAL_CORE</x:v>
      </x:c>
      <x:c r="P1030" s="42" t="str">
        <x:v>Панорамные окна</x:v>
      </x:c>
      <x:c r="Q1030" s="42" t="str">
        <x:v>панорамные окна</x:v>
      </x:c>
      <x:c r="R1030" s="42" t="str">
        <x:v>buy/order/configure panoramic windows</x:v>
      </x:c>
      <x:c r="S1030" s="42" t="str">
        <x:v>COMMERCIAL</x:v>
      </x:c>
      <x:c r="T1030" s="42" t="str">
        <x:v>IN_SCOPE</x:v>
      </x:c>
      <x:c r="U1030" s="42" t="str">
        <x:v>MEDIUM</x:v>
      </x:c>
      <x:c r="V1030" s="42" t="str">
        <x:v>https://okno-msk.ru/</x:v>
      </x:c>
      <x:c r="W1030" s="42" t="str">
        <x:v>https://okno-msk.ru/okna-rehau/panoramnoe-osteklenie/</x:v>
      </x:c>
      <x:c r="X1030" s="42" t="str">
        <x:v>https://okno-msk.ru/stati/panoramnoe-osteklenie-eto-dan-mode-ili-praktichnoe-reshenie/;https://okno-msk.ru/okna-rehau/panoramnye-okna-rehau</x:v>
      </x:c>
      <x:c r="Y1030" s="42" t="str">
        <x:v>NEW_COMMERCIAL_CANDIDATE</x:v>
      </x:c>
      <x:c r="Z1030" s="42" t="str">
        <x:v>KEEP_EXISTING_STRUCTURE</x:v>
      </x:c>
      <x:c r="AA1030" s="42" t="str">
        <x:v>PROVISIONAL_PENDING_STEP13_CONFLICT_CHECK</x:v>
      </x:c>
      <x:c r="AB1030" s="42" t="str">
        <x:v>CURRENT_OVERLAP_RECHECK</x:v>
      </x:c>
      <x:c r="AC1030" s="42" t="str">
        <x:v>ORDINARY_SEARCH_ELIGIBLE</x:v>
      </x:c>
      <x:c r="AD1030" s="43" t="n">
        <x:f>COUNTIFS($O$2:$O$2333,$O1030,$H$2:$H$2333,"&gt;"&amp;$H1030)+COUNTIFS($O$2:$O$2333,$O1030,$H$2:$H$2333,$H1030,$B$2:$B$2333,"&lt;"&amp;$B1030)+1</x:f>
        <x:v>13</x:v>
      </x:c>
      <x:c r="AE1030" s="43" t="n">
        <x:f>COUNTIFS($W$2:$W$2333,$W1030,$H$2:$H$2333,"&gt;"&amp;$H1030)+COUNTIFS($W$2:$W$2333,$W1030,$H$2:$H$2333,$H1030,$B$2:$B$2333,"&lt;"&amp;$B1030)+1</x:f>
        <x:v>13</x:v>
      </x:c>
      <x:c r="AF1030" s="42" t="str">
        <x:v>P3 — СОХРАНИТЬ / МАРШРУТИЗИРОВАТЬ</x:v>
      </x:c>
      <x:c r="AG1030" s="42" t="str">
        <x:v>action=KEEP_EXISTING_STRUCTURE; maturity=PROVISIONAL_PENDING_STEP13_CONFLICT_CHECK; uncertainty=CURRENT_OVERLAP_RECHECK; broad_result=142; rank_in_cluster=13</x:v>
      </x:c>
      <x:c r="AH10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0" s="42" t="str">
        <x:v>Stage-5:STEP8&gt;STEP10&gt;STEP11&gt;STEP12_CORRECTIONS&gt;STEP12_V6_TARGET_CONTRACT&gt;STEP14A_OVERLAY | Step-08:P2-02:result:142</x:v>
      </x:c>
    </x:row>
    <x:row r="1031" ht="30" customHeight="1">
      <x:c r="A1031" s="42" t="str">
        <x:v>PHR-8626282502EE</x:v>
      </x:c>
      <x:c r="B1031" s="42" t="str">
        <x:v>сколько стоит панорамное окно</x:v>
      </x:c>
      <x:c r="C1031" s="42" t="str">
        <x:v>ASSIGNED</x:v>
      </x:c>
      <x:c r="D1031" s="42" t="str">
        <x:v>ДА</x:v>
      </x:c>
      <x:c r="E1031" s="42" t="str">
        <x:v>Москва</x:v>
      </x:c>
      <x:c r="F1031" s="42" t="n">
        <x:v>213</x:v>
      </x:c>
      <x:c r="G1031" s="42" t="str">
        <x:v>DEVICE_ALL</x:v>
      </x:c>
      <x:c r="H1031" s="43" t="n">
        <x:v>125</x:v>
      </x:c>
      <x:c r="I1031" s="43" t="n">
        <x:v>0</x:v>
      </x:c>
      <x:c r="J1031" s="42" t="str">
        <x:v>BROAD_GETTOP_NO_OPERATORS__RESULT</x:v>
      </x:c>
      <x:c r="K1031" s="42" t="str">
        <x:v>MAX_PER_PHRASE_SEPARATELY_FOR_RESULT_AND_ASSOCIATION</x:v>
      </x:c>
      <x:c r="L1031" s="42" t="str">
        <x:v>P2-02</x:v>
      </x:c>
      <x:c r="M1031" s="43" t="n">
        <x:v>1</x:v>
      </x:c>
      <x:c r="N1031" s="42" t="str">
        <x:v>2026-08-28</x:v>
      </x:c>
      <x:c r="O1031" s="42" t="str">
        <x:v>PANORAMIC_WINDOWS_COMMERCIAL_CORE</x:v>
      </x:c>
      <x:c r="P1031" s="42" t="str">
        <x:v>Панорамные окна</x:v>
      </x:c>
      <x:c r="Q1031" s="42" t="str">
        <x:v>панорамные окна</x:v>
      </x:c>
      <x:c r="R1031" s="42" t="str">
        <x:v>buy/order/configure panoramic windows</x:v>
      </x:c>
      <x:c r="S1031" s="42" t="str">
        <x:v>COMMERCIAL</x:v>
      </x:c>
      <x:c r="T1031" s="42" t="str">
        <x:v>IN_SCOPE</x:v>
      </x:c>
      <x:c r="U1031" s="42" t="str">
        <x:v>MEDIUM</x:v>
      </x:c>
      <x:c r="V1031" s="42" t="str">
        <x:v>НЕ БЫЛО СОХРАНЁННОГО URL</x:v>
      </x:c>
      <x:c r="W1031" s="42" t="str">
        <x:v>https://okno-msk.ru/okna-rehau/panoramnoe-osteklenie/</x:v>
      </x:c>
      <x:c r="X1031" s="42" t="str">
        <x:v>https://okno-msk.ru/stati/panoramnoe-osteklenie-eto-dan-mode-ili-praktichnoe-reshenie/;https://okno-msk.ru/okna-rehau/panoramnye-okna-rehau</x:v>
      </x:c>
      <x:c r="Y1031" s="42" t="str">
        <x:v>NEW_COMMERCIAL_CANDIDATE</x:v>
      </x:c>
      <x:c r="Z1031" s="42" t="str">
        <x:v>KEEP_EXISTING_STRUCTURE</x:v>
      </x:c>
      <x:c r="AA1031" s="42" t="str">
        <x:v>PROVISIONAL_PENDING_STEP13_CONFLICT_CHECK</x:v>
      </x:c>
      <x:c r="AB1031" s="42" t="str">
        <x:v>CURRENT_OVERLAP_RECHECK</x:v>
      </x:c>
      <x:c r="AC1031" s="42" t="str">
        <x:v>ORDINARY_SEARCH_ELIGIBLE</x:v>
      </x:c>
      <x:c r="AD1031" s="43" t="n">
        <x:f>COUNTIFS($O$2:$O$2333,$O1031,$H$2:$H$2333,"&gt;"&amp;$H1031)+COUNTIFS($O$2:$O$2333,$O1031,$H$2:$H$2333,$H1031,$B$2:$B$2333,"&lt;"&amp;$B1031)+1</x:f>
        <x:v>14</x:v>
      </x:c>
      <x:c r="AE1031" s="43" t="n">
        <x:f>COUNTIFS($W$2:$W$2333,$W1031,$H$2:$H$2333,"&gt;"&amp;$H1031)+COUNTIFS($W$2:$W$2333,$W1031,$H$2:$H$2333,$H1031,$B$2:$B$2333,"&lt;"&amp;$B1031)+1</x:f>
        <x:v>14</x:v>
      </x:c>
      <x:c r="AF1031" s="42" t="str">
        <x:v>P3 — СОХРАНИТЬ / МАРШРУТИЗИРОВАТЬ</x:v>
      </x:c>
      <x:c r="AG1031" s="42" t="str">
        <x:v>action=KEEP_EXISTING_STRUCTURE; maturity=PROVISIONAL_PENDING_STEP13_CONFLICT_CHECK; uncertainty=CURRENT_OVERLAP_RECHECK; broad_result=125; rank_in_cluster=14</x:v>
      </x:c>
      <x:c r="AH10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1" s="42" t="str">
        <x:v>Stage-5:STEP8&gt;STEP10&gt;STEP11&gt;STEP12_CORRECTIONS&gt;STEP12_V6_TARGET_CONTRACT&gt;STEP14A_OVERLAY | Step-08:P2-02:result:125</x:v>
      </x:c>
    </x:row>
    <x:row r="1032" ht="30" customHeight="1">
      <x:c r="A1032" s="42" t="str">
        <x:v>PHR-49550EE81D39</x:v>
      </x:c>
      <x:c r="B1032" s="42" t="str">
        <x:v>раздвижные панорамные окна</x:v>
      </x:c>
      <x:c r="C1032" s="42" t="str">
        <x:v>ASSIGNED</x:v>
      </x:c>
      <x:c r="D1032" s="42" t="str">
        <x:v>ДА</x:v>
      </x:c>
      <x:c r="E1032" s="42" t="str">
        <x:v>Москва</x:v>
      </x:c>
      <x:c r="F1032" s="42" t="n">
        <x:v>213</x:v>
      </x:c>
      <x:c r="G1032" s="42" t="str">
        <x:v>DEVICE_ALL</x:v>
      </x:c>
      <x:c r="H1032" s="43" t="n">
        <x:v>117</x:v>
      </x:c>
      <x:c r="I1032" s="43" t="n">
        <x:v>0</x:v>
      </x:c>
      <x:c r="J1032" s="42" t="str">
        <x:v>BROAD_GETTOP_NO_OPERATORS__RESULT</x:v>
      </x:c>
      <x:c r="K1032" s="42" t="str">
        <x:v>MAX_PER_PHRASE_SEPARATELY_FOR_RESULT_AND_ASSOCIATION</x:v>
      </x:c>
      <x:c r="L1032" s="42" t="str">
        <x:v>P2-02</x:v>
      </x:c>
      <x:c r="M1032" s="43" t="n">
        <x:v>1</x:v>
      </x:c>
      <x:c r="N1032" s="42" t="str">
        <x:v>2026-08-28</x:v>
      </x:c>
      <x:c r="O1032" s="42" t="str">
        <x:v>PANORAMIC_WINDOWS_COMMERCIAL_CORE</x:v>
      </x:c>
      <x:c r="P1032" s="42" t="str">
        <x:v>Панорамные окна</x:v>
      </x:c>
      <x:c r="Q1032" s="42" t="str">
        <x:v>панорамные окна</x:v>
      </x:c>
      <x:c r="R1032" s="42" t="str">
        <x:v>buy/order/configure panoramic windows</x:v>
      </x:c>
      <x:c r="S1032" s="42" t="str">
        <x:v>COMMERCIAL</x:v>
      </x:c>
      <x:c r="T1032" s="42" t="str">
        <x:v>IN_SCOPE</x:v>
      </x:c>
      <x:c r="U1032" s="42" t="str">
        <x:v>MEDIUM</x:v>
      </x:c>
      <x:c r="V1032" s="42" t="str">
        <x:v>НЕ БЫЛО СОХРАНЁННОГО URL</x:v>
      </x:c>
      <x:c r="W1032" s="42" t="str">
        <x:v>https://okno-msk.ru/okna-rehau/panoramnoe-osteklenie/</x:v>
      </x:c>
      <x:c r="X1032" s="42" t="str">
        <x:v>https://okno-msk.ru/stati/panoramnoe-osteklenie-eto-dan-mode-ili-praktichnoe-reshenie/;https://okno-msk.ru/okna-rehau/panoramnye-okna-rehau</x:v>
      </x:c>
      <x:c r="Y1032" s="42" t="str">
        <x:v>NEW_COMMERCIAL_CANDIDATE</x:v>
      </x:c>
      <x:c r="Z1032" s="42" t="str">
        <x:v>KEEP_EXISTING_STRUCTURE</x:v>
      </x:c>
      <x:c r="AA1032" s="42" t="str">
        <x:v>PROVISIONAL_PENDING_STEP13_CONFLICT_CHECK</x:v>
      </x:c>
      <x:c r="AB1032" s="42" t="str">
        <x:v>CURRENT_OVERLAP_RECHECK</x:v>
      </x:c>
      <x:c r="AC1032" s="42" t="str">
        <x:v>ORDINARY_SEARCH_ELIGIBLE</x:v>
      </x:c>
      <x:c r="AD1032" s="43" t="n">
        <x:f>COUNTIFS($O$2:$O$2333,$O1032,$H$2:$H$2333,"&gt;"&amp;$H1032)+COUNTIFS($O$2:$O$2333,$O1032,$H$2:$H$2333,$H1032,$B$2:$B$2333,"&lt;"&amp;$B1032)+1</x:f>
        <x:v>15</x:v>
      </x:c>
      <x:c r="AE1032" s="43" t="n">
        <x:f>COUNTIFS($W$2:$W$2333,$W1032,$H$2:$H$2333,"&gt;"&amp;$H1032)+COUNTIFS($W$2:$W$2333,$W1032,$H$2:$H$2333,$H1032,$B$2:$B$2333,"&lt;"&amp;$B1032)+1</x:f>
        <x:v>15</x:v>
      </x:c>
      <x:c r="AF1032" s="42" t="str">
        <x:v>P3 — СОХРАНИТЬ / МАРШРУТИЗИРОВАТЬ</x:v>
      </x:c>
      <x:c r="AG1032" s="42" t="str">
        <x:v>action=KEEP_EXISTING_STRUCTURE; maturity=PROVISIONAL_PENDING_STEP13_CONFLICT_CHECK; uncertainty=CURRENT_OVERLAP_RECHECK; broad_result=117; rank_in_cluster=15</x:v>
      </x:c>
      <x:c r="AH10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2" s="42" t="str">
        <x:v>Stage-5:STEP8&gt;STEP10&gt;STEP11&gt;STEP12_CORRECTIONS&gt;STEP12_V6_TARGET_CONTRACT&gt;STEP14A_OVERLAY | Step-08:P2-02:result:117</x:v>
      </x:c>
    </x:row>
    <x:row r="1033" ht="30" customHeight="1">
      <x:c r="A1033" s="42" t="str">
        <x:v>PHR-FCC5563086FC</x:v>
      </x:c>
      <x:c r="B1033" s="42" t="str">
        <x:v>цена панорамных окон для дома</x:v>
      </x:c>
      <x:c r="C1033" s="42" t="str">
        <x:v>ASSIGNED</x:v>
      </x:c>
      <x:c r="D1033" s="42" t="str">
        <x:v>ДА</x:v>
      </x:c>
      <x:c r="E1033" s="42" t="str">
        <x:v>Москва</x:v>
      </x:c>
      <x:c r="F1033" s="42" t="n">
        <x:v>213</x:v>
      </x:c>
      <x:c r="G1033" s="42" t="str">
        <x:v>DEVICE_ALL</x:v>
      </x:c>
      <x:c r="H1033" s="43" t="n">
        <x:v>113</x:v>
      </x:c>
      <x:c r="I1033" s="43" t="n">
        <x:v>0</x:v>
      </x:c>
      <x:c r="J1033" s="42" t="str">
        <x:v>BROAD_GETTOP_NO_OPERATORS__RESULT</x:v>
      </x:c>
      <x:c r="K1033" s="42" t="str">
        <x:v>MAX_PER_PHRASE_SEPARATELY_FOR_RESULT_AND_ASSOCIATION</x:v>
      </x:c>
      <x:c r="L1033" s="42" t="str">
        <x:v>P2-02</x:v>
      </x:c>
      <x:c r="M1033" s="43" t="n">
        <x:v>1</x:v>
      </x:c>
      <x:c r="N1033" s="42" t="str">
        <x:v>2026-08-28</x:v>
      </x:c>
      <x:c r="O1033" s="42" t="str">
        <x:v>PANORAMIC_WINDOWS_COMMERCIAL_CORE</x:v>
      </x:c>
      <x:c r="P1033" s="42" t="str">
        <x:v>Панорамные окна</x:v>
      </x:c>
      <x:c r="Q1033" s="42" t="str">
        <x:v>панорамные окна</x:v>
      </x:c>
      <x:c r="R1033" s="42" t="str">
        <x:v>buy/order/configure panoramic windows</x:v>
      </x:c>
      <x:c r="S1033" s="42" t="str">
        <x:v>COMMERCIAL</x:v>
      </x:c>
      <x:c r="T1033" s="42" t="str">
        <x:v>IN_SCOPE</x:v>
      </x:c>
      <x:c r="U1033" s="42" t="str">
        <x:v>MEDIUM</x:v>
      </x:c>
      <x:c r="V1033" s="42" t="str">
        <x:v>НЕ БЫЛО СОХРАНЁННОГО URL</x:v>
      </x:c>
      <x:c r="W1033" s="42" t="str">
        <x:v>https://okno-msk.ru/okna-rehau/panoramnoe-osteklenie/</x:v>
      </x:c>
      <x:c r="X1033" s="42" t="str">
        <x:v>https://okno-msk.ru/stati/panoramnoe-osteklenie-eto-dan-mode-ili-praktichnoe-reshenie/;https://okno-msk.ru/okna-rehau/panoramnye-okna-rehau</x:v>
      </x:c>
      <x:c r="Y1033" s="42" t="str">
        <x:v>NEW_COMMERCIAL_CANDIDATE</x:v>
      </x:c>
      <x:c r="Z1033" s="42" t="str">
        <x:v>KEEP_EXISTING_STRUCTURE</x:v>
      </x:c>
      <x:c r="AA1033" s="42" t="str">
        <x:v>PROVISIONAL_PENDING_STEP13_CONFLICT_CHECK</x:v>
      </x:c>
      <x:c r="AB1033" s="42" t="str">
        <x:v>CURRENT_OVERLAP_RECHECK</x:v>
      </x:c>
      <x:c r="AC1033" s="42" t="str">
        <x:v>ORDINARY_SEARCH_ELIGIBLE</x:v>
      </x:c>
      <x:c r="AD1033" s="43" t="n">
        <x:f>COUNTIFS($O$2:$O$2333,$O1033,$H$2:$H$2333,"&gt;"&amp;$H1033)+COUNTIFS($O$2:$O$2333,$O1033,$H$2:$H$2333,$H1033,$B$2:$B$2333,"&lt;"&amp;$B1033)+1</x:f>
        <x:v>16</x:v>
      </x:c>
      <x:c r="AE1033" s="43" t="n">
        <x:f>COUNTIFS($W$2:$W$2333,$W1033,$H$2:$H$2333,"&gt;"&amp;$H1033)+COUNTIFS($W$2:$W$2333,$W1033,$H$2:$H$2333,$H1033,$B$2:$B$2333,"&lt;"&amp;$B1033)+1</x:f>
        <x:v>16</x:v>
      </x:c>
      <x:c r="AF1033" s="42" t="str">
        <x:v>P3 — СОХРАНИТЬ / МАРШРУТИЗИРОВАТЬ</x:v>
      </x:c>
      <x:c r="AG1033" s="42" t="str">
        <x:v>action=KEEP_EXISTING_STRUCTURE; maturity=PROVISIONAL_PENDING_STEP13_CONFLICT_CHECK; uncertainty=CURRENT_OVERLAP_RECHECK; broad_result=113; rank_in_cluster=16</x:v>
      </x:c>
      <x:c r="AH10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3" s="42" t="str">
        <x:v>Stage-5:STEP8&gt;STEP10&gt;STEP11&gt;STEP12_CORRECTIONS&gt;STEP12_V6_TARGET_CONTRACT&gt;STEP14A_OVERLAY | Step-08:P2-02:result:113</x:v>
      </x:c>
    </x:row>
    <x:row r="1034" ht="30" customHeight="1">
      <x:c r="A1034" s="42" t="str">
        <x:v>PHR-386D7E66D342</x:v>
      </x:c>
      <x:c r="B1034" s="42" t="str">
        <x:v>окна панорамные цена для загородного</x:v>
      </x:c>
      <x:c r="C1034" s="42" t="str">
        <x:v>ASSIGNED</x:v>
      </x:c>
      <x:c r="D1034" s="42" t="str">
        <x:v>ДА</x:v>
      </x:c>
      <x:c r="E1034" s="42" t="str">
        <x:v>Москва</x:v>
      </x:c>
      <x:c r="F1034" s="42" t="n">
        <x:v>213</x:v>
      </x:c>
      <x:c r="G1034" s="42" t="str">
        <x:v>DEVICE_ALL</x:v>
      </x:c>
      <x:c r="H1034" s="43" t="n">
        <x:v>108</x:v>
      </x:c>
      <x:c r="I1034" s="43" t="n">
        <x:v>0</x:v>
      </x:c>
      <x:c r="J1034" s="42" t="str">
        <x:v>BROAD_GETTOP_NO_OPERATORS__RESULT</x:v>
      </x:c>
      <x:c r="K1034" s="42" t="str">
        <x:v>MAX_PER_PHRASE_SEPARATELY_FOR_RESULT_AND_ASSOCIATION</x:v>
      </x:c>
      <x:c r="L1034" s="42" t="str">
        <x:v>P2-02</x:v>
      </x:c>
      <x:c r="M1034" s="43" t="n">
        <x:v>1</x:v>
      </x:c>
      <x:c r="N1034" s="42" t="str">
        <x:v>2026-08-28</x:v>
      </x:c>
      <x:c r="O1034" s="42" t="str">
        <x:v>PANORAMIC_WINDOWS_COMMERCIAL_CORE</x:v>
      </x:c>
      <x:c r="P1034" s="42" t="str">
        <x:v>Панорамные окна</x:v>
      </x:c>
      <x:c r="Q1034" s="42" t="str">
        <x:v>панорамные окна</x:v>
      </x:c>
      <x:c r="R1034" s="42" t="str">
        <x:v>buy/order/configure panoramic windows</x:v>
      </x:c>
      <x:c r="S1034" s="42" t="str">
        <x:v>COMMERCIAL</x:v>
      </x:c>
      <x:c r="T1034" s="42" t="str">
        <x:v>IN_SCOPE</x:v>
      </x:c>
      <x:c r="U1034" s="42" t="str">
        <x:v>MEDIUM</x:v>
      </x:c>
      <x:c r="V1034" s="42" t="str">
        <x:v>НЕ БЫЛО СОХРАНЁННОГО URL</x:v>
      </x:c>
      <x:c r="W1034" s="42" t="str">
        <x:v>https://okno-msk.ru/okna-rehau/panoramnoe-osteklenie/</x:v>
      </x:c>
      <x:c r="X1034" s="42" t="str">
        <x:v>https://okno-msk.ru/stati/panoramnoe-osteklenie-eto-dan-mode-ili-praktichnoe-reshenie/;https://okno-msk.ru/okna-rehau/panoramnye-okna-rehau</x:v>
      </x:c>
      <x:c r="Y1034" s="42" t="str">
        <x:v>NEW_COMMERCIAL_CANDIDATE</x:v>
      </x:c>
      <x:c r="Z1034" s="42" t="str">
        <x:v>KEEP_EXISTING_STRUCTURE</x:v>
      </x:c>
      <x:c r="AA1034" s="42" t="str">
        <x:v>PROVISIONAL_PENDING_STEP13_CONFLICT_CHECK</x:v>
      </x:c>
      <x:c r="AB1034" s="42" t="str">
        <x:v>CURRENT_OVERLAP_RECHECK</x:v>
      </x:c>
      <x:c r="AC1034" s="42" t="str">
        <x:v>ORDINARY_SEARCH_ELIGIBLE</x:v>
      </x:c>
      <x:c r="AD1034" s="43" t="n">
        <x:f>COUNTIFS($O$2:$O$2333,$O1034,$H$2:$H$2333,"&gt;"&amp;$H1034)+COUNTIFS($O$2:$O$2333,$O1034,$H$2:$H$2333,$H1034,$B$2:$B$2333,"&lt;"&amp;$B1034)+1</x:f>
        <x:v>17</x:v>
      </x:c>
      <x:c r="AE1034" s="43" t="n">
        <x:f>COUNTIFS($W$2:$W$2333,$W1034,$H$2:$H$2333,"&gt;"&amp;$H1034)+COUNTIFS($W$2:$W$2333,$W1034,$H$2:$H$2333,$H1034,$B$2:$B$2333,"&lt;"&amp;$B1034)+1</x:f>
        <x:v>17</x:v>
      </x:c>
      <x:c r="AF1034" s="42" t="str">
        <x:v>P3 — СОХРАНИТЬ / МАРШРУТИЗИРОВАТЬ</x:v>
      </x:c>
      <x:c r="AG1034" s="42" t="str">
        <x:v>action=KEEP_EXISTING_STRUCTURE; maturity=PROVISIONAL_PENDING_STEP13_CONFLICT_CHECK; uncertainty=CURRENT_OVERLAP_RECHECK; broad_result=108; rank_in_cluster=17</x:v>
      </x:c>
      <x:c r="AH10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4" s="42" t="str">
        <x:v>Stage-5:STEP8&gt;STEP10&gt;STEP11&gt;STEP12_CORRECTIONS&gt;STEP12_V6_TARGET_CONTRACT&gt;STEP14A_OVERLAY | Step-08:P2-02:result:108</x:v>
      </x:c>
    </x:row>
    <x:row r="1035" ht="30" customHeight="1">
      <x:c r="A1035" s="42" t="str">
        <x:v>PHR-7D4F5E3C5621</x:v>
      </x:c>
      <x:c r="B1035" s="42" t="str">
        <x:v>панорамные окна для загородного дома цена</x:v>
      </x:c>
      <x:c r="C1035" s="42" t="str">
        <x:v>ASSIGNED</x:v>
      </x:c>
      <x:c r="D1035" s="42" t="str">
        <x:v>ДА</x:v>
      </x:c>
      <x:c r="E1035" s="42" t="str">
        <x:v>Москва</x:v>
      </x:c>
      <x:c r="F1035" s="42" t="n">
        <x:v>213</x:v>
      </x:c>
      <x:c r="G1035" s="42" t="str">
        <x:v>DEVICE_ALL</x:v>
      </x:c>
      <x:c r="H1035" s="43" t="n">
        <x:v>106</x:v>
      </x:c>
      <x:c r="I1035" s="43" t="n">
        <x:v>0</x:v>
      </x:c>
      <x:c r="J1035" s="42" t="str">
        <x:v>BROAD_GETTOP_NO_OPERATORS__RESULT</x:v>
      </x:c>
      <x:c r="K1035" s="42" t="str">
        <x:v>MAX_PER_PHRASE_SEPARATELY_FOR_RESULT_AND_ASSOCIATION</x:v>
      </x:c>
      <x:c r="L1035" s="42" t="str">
        <x:v>P2-02</x:v>
      </x:c>
      <x:c r="M1035" s="43" t="n">
        <x:v>1</x:v>
      </x:c>
      <x:c r="N1035" s="42" t="str">
        <x:v>2026-08-28</x:v>
      </x:c>
      <x:c r="O1035" s="42" t="str">
        <x:v>PANORAMIC_WINDOWS_COMMERCIAL_CORE</x:v>
      </x:c>
      <x:c r="P1035" s="42" t="str">
        <x:v>Панорамные окна</x:v>
      </x:c>
      <x:c r="Q1035" s="42" t="str">
        <x:v>панорамные окна</x:v>
      </x:c>
      <x:c r="R1035" s="42" t="str">
        <x:v>buy/order/configure panoramic windows</x:v>
      </x:c>
      <x:c r="S1035" s="42" t="str">
        <x:v>COMMERCIAL</x:v>
      </x:c>
      <x:c r="T1035" s="42" t="str">
        <x:v>IN_SCOPE</x:v>
      </x:c>
      <x:c r="U1035" s="42" t="str">
        <x:v>MEDIUM</x:v>
      </x:c>
      <x:c r="V1035" s="42" t="str">
        <x:v>НЕ БЫЛО СОХРАНЁННОГО URL</x:v>
      </x:c>
      <x:c r="W1035" s="42" t="str">
        <x:v>https://okno-msk.ru/okna-rehau/panoramnoe-osteklenie/</x:v>
      </x:c>
      <x:c r="X1035" s="42" t="str">
        <x:v>https://okno-msk.ru/stati/panoramnoe-osteklenie-eto-dan-mode-ili-praktichnoe-reshenie/;https://okno-msk.ru/okna-rehau/panoramnye-okna-rehau</x:v>
      </x:c>
      <x:c r="Y1035" s="42" t="str">
        <x:v>NEW_COMMERCIAL_CANDIDATE</x:v>
      </x:c>
      <x:c r="Z1035" s="42" t="str">
        <x:v>KEEP_EXISTING_STRUCTURE</x:v>
      </x:c>
      <x:c r="AA1035" s="42" t="str">
        <x:v>PROVISIONAL_PENDING_STEP13_CONFLICT_CHECK</x:v>
      </x:c>
      <x:c r="AB1035" s="42" t="str">
        <x:v>CURRENT_OVERLAP_RECHECK</x:v>
      </x:c>
      <x:c r="AC1035" s="42" t="str">
        <x:v>ORDINARY_SEARCH_ELIGIBLE</x:v>
      </x:c>
      <x:c r="AD1035" s="43" t="n">
        <x:f>COUNTIFS($O$2:$O$2333,$O1035,$H$2:$H$2333,"&gt;"&amp;$H1035)+COUNTIFS($O$2:$O$2333,$O1035,$H$2:$H$2333,$H1035,$B$2:$B$2333,"&lt;"&amp;$B1035)+1</x:f>
        <x:v>18</x:v>
      </x:c>
      <x:c r="AE1035" s="43" t="n">
        <x:f>COUNTIFS($W$2:$W$2333,$W1035,$H$2:$H$2333,"&gt;"&amp;$H1035)+COUNTIFS($W$2:$W$2333,$W1035,$H$2:$H$2333,$H1035,$B$2:$B$2333,"&lt;"&amp;$B1035)+1</x:f>
        <x:v>18</x:v>
      </x:c>
      <x:c r="AF1035" s="42" t="str">
        <x:v>P3 — СОХРАНИТЬ / МАРШРУТИЗИРОВАТЬ</x:v>
      </x:c>
      <x:c r="AG1035" s="42" t="str">
        <x:v>action=KEEP_EXISTING_STRUCTURE; maturity=PROVISIONAL_PENDING_STEP13_CONFLICT_CHECK; uncertainty=CURRENT_OVERLAP_RECHECK; broad_result=106; rank_in_cluster=18</x:v>
      </x:c>
      <x:c r="AH10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5" s="42" t="str">
        <x:v>Stage-5:STEP8&gt;STEP10&gt;STEP11&gt;STEP12_CORRECTIONS&gt;STEP12_V6_TARGET_CONTRACT&gt;STEP14A_OVERLAY | Step-08:P2-02:result:106</x:v>
      </x:c>
    </x:row>
    <x:row r="1036" ht="30" customHeight="1">
      <x:c r="A1036" s="42" t="str">
        <x:v>PHR-F22DE44E593E</x:v>
      </x:c>
      <x:c r="B1036" s="42" t="str">
        <x:v>панорамные окна 2 2</x:v>
      </x:c>
      <x:c r="C1036" s="42" t="str">
        <x:v>ASSIGNED</x:v>
      </x:c>
      <x:c r="D1036" s="42" t="str">
        <x:v>ДА</x:v>
      </x:c>
      <x:c r="E1036" s="42" t="str">
        <x:v>Москва</x:v>
      </x:c>
      <x:c r="F1036" s="42" t="n">
        <x:v>213</x:v>
      </x:c>
      <x:c r="G1036" s="42" t="str">
        <x:v>DEVICE_ALL</x:v>
      </x:c>
      <x:c r="H1036" s="43" t="n">
        <x:v>103</x:v>
      </x:c>
      <x:c r="I1036" s="43" t="n">
        <x:v>0</x:v>
      </x:c>
      <x:c r="J1036" s="42" t="str">
        <x:v>BROAD_GETTOP_NO_OPERATORS__RESULT</x:v>
      </x:c>
      <x:c r="K1036" s="42" t="str">
        <x:v>MAX_PER_PHRASE_SEPARATELY_FOR_RESULT_AND_ASSOCIATION</x:v>
      </x:c>
      <x:c r="L1036" s="42" t="str">
        <x:v>P2-02</x:v>
      </x:c>
      <x:c r="M1036" s="43" t="n">
        <x:v>1</x:v>
      </x:c>
      <x:c r="N1036" s="42" t="str">
        <x:v>2026-08-28</x:v>
      </x:c>
      <x:c r="O1036" s="42" t="str">
        <x:v>PANORAMIC_WINDOWS_COMMERCIAL_CORE</x:v>
      </x:c>
      <x:c r="P1036" s="42" t="str">
        <x:v>Панорамные окна</x:v>
      </x:c>
      <x:c r="Q1036" s="42" t="str">
        <x:v>панорамные окна</x:v>
      </x:c>
      <x:c r="R1036" s="42" t="str">
        <x:v>buy/order/configure panoramic windows</x:v>
      </x:c>
      <x:c r="S1036" s="42" t="str">
        <x:v>COMMERCIAL</x:v>
      </x:c>
      <x:c r="T1036" s="42" t="str">
        <x:v>IN_SCOPE</x:v>
      </x:c>
      <x:c r="U1036" s="42" t="str">
        <x:v>MEDIUM</x:v>
      </x:c>
      <x:c r="V1036" s="42" t="str">
        <x:v>НЕ БЫЛО СОХРАНЁННОГО URL</x:v>
      </x:c>
      <x:c r="W1036" s="42" t="str">
        <x:v>https://okno-msk.ru/okna-rehau/panoramnoe-osteklenie/</x:v>
      </x:c>
      <x:c r="X1036" s="42" t="str">
        <x:v>https://okno-msk.ru/stati/panoramnoe-osteklenie-eto-dan-mode-ili-praktichnoe-reshenie/;https://okno-msk.ru/okna-rehau/panoramnye-okna-rehau</x:v>
      </x:c>
      <x:c r="Y1036" s="42" t="str">
        <x:v>NEW_COMMERCIAL_CANDIDATE</x:v>
      </x:c>
      <x:c r="Z1036" s="42" t="str">
        <x:v>KEEP_EXISTING_STRUCTURE</x:v>
      </x:c>
      <x:c r="AA1036" s="42" t="str">
        <x:v>PROVISIONAL_PENDING_STEP13_CONFLICT_CHECK</x:v>
      </x:c>
      <x:c r="AB1036" s="42" t="str">
        <x:v>CURRENT_OVERLAP_RECHECK</x:v>
      </x:c>
      <x:c r="AC1036" s="42" t="str">
        <x:v>REVIEW_SEARCH</x:v>
      </x:c>
      <x:c r="AD1036" s="43" t="n">
        <x:f>COUNTIFS($O$2:$O$2333,$O1036,$H$2:$H$2333,"&gt;"&amp;$H1036)+COUNTIFS($O$2:$O$2333,$O1036,$H$2:$H$2333,$H1036,$B$2:$B$2333,"&lt;"&amp;$B1036)+1</x:f>
        <x:v>19</x:v>
      </x:c>
      <x:c r="AE1036" s="43" t="n">
        <x:f>COUNTIFS($W$2:$W$2333,$W1036,$H$2:$H$2333,"&gt;"&amp;$H1036)+COUNTIFS($W$2:$W$2333,$W1036,$H$2:$H$2333,$H1036,$B$2:$B$2333,"&lt;"&amp;$B1036)+1</x:f>
        <x:v>19</x:v>
      </x:c>
      <x:c r="AF1036" s="42" t="str">
        <x:v>P3 — СОХРАНИТЬ / МАРШРУТИЗИРОВАТЬ</x:v>
      </x:c>
      <x:c r="AG1036" s="42" t="str">
        <x:v>action=KEEP_EXISTING_STRUCTURE; maturity=PROVISIONAL_PENDING_STEP13_CONFLICT_CHECK; uncertainty=CURRENT_OVERLAP_RECHECK; broad_result=103; rank_in_cluster=19</x:v>
      </x:c>
      <x:c r="AH10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36" s="42" t="str">
        <x:v>Stage-5:STEP8&gt;STEP10&gt;STEP11&gt;STEP12_CORRECTIONS&gt;STEP12_V6_TARGET_CONTRACT&gt;STEP14A_OVERLAY | Step-08:P2-02:result:103</x:v>
      </x:c>
    </x:row>
    <x:row r="1037" ht="30" customHeight="1">
      <x:c r="A1037" s="42" t="str">
        <x:v>PHR-7CDCBEC71E9F</x:v>
      </x:c>
      <x:c r="B1037" s="42" t="str">
        <x:v>остекление панорамное окно</x:v>
      </x:c>
      <x:c r="C1037" s="42" t="str">
        <x:v>ASSIGNED</x:v>
      </x:c>
      <x:c r="D1037" s="42" t="str">
        <x:v>ДА</x:v>
      </x:c>
      <x:c r="E1037" s="42" t="str">
        <x:v>Москва</x:v>
      </x:c>
      <x:c r="F1037" s="42" t="n">
        <x:v>213</x:v>
      </x:c>
      <x:c r="G1037" s="42" t="str">
        <x:v>DEVICE_ALL</x:v>
      </x:c>
      <x:c r="H1037" s="43" t="n">
        <x:v>96</x:v>
      </x:c>
      <x:c r="I1037" s="43" t="n">
        <x:v>0</x:v>
      </x:c>
      <x:c r="J1037" s="42" t="str">
        <x:v>BROAD_GETTOP_NO_OPERATORS__RESULT</x:v>
      </x:c>
      <x:c r="K1037" s="42" t="str">
        <x:v>MAX_PER_PHRASE_SEPARATELY_FOR_RESULT_AND_ASSOCIATION</x:v>
      </x:c>
      <x:c r="L1037" s="42" t="str">
        <x:v>P2-02</x:v>
      </x:c>
      <x:c r="M1037" s="43" t="n">
        <x:v>1</x:v>
      </x:c>
      <x:c r="N1037" s="42" t="str">
        <x:v>2026-08-28</x:v>
      </x:c>
      <x:c r="O1037" s="42" t="str">
        <x:v>PANORAMIC_WINDOWS_COMMERCIAL_CORE</x:v>
      </x:c>
      <x:c r="P1037" s="42" t="str">
        <x:v>Панорамные окна</x:v>
      </x:c>
      <x:c r="Q1037" s="42" t="str">
        <x:v>панорамные окна</x:v>
      </x:c>
      <x:c r="R1037" s="42" t="str">
        <x:v>buy/order/configure panoramic windows</x:v>
      </x:c>
      <x:c r="S1037" s="42" t="str">
        <x:v>COMMERCIAL</x:v>
      </x:c>
      <x:c r="T1037" s="42" t="str">
        <x:v>IN_SCOPE</x:v>
      </x:c>
      <x:c r="U1037" s="42" t="str">
        <x:v>MEDIUM</x:v>
      </x:c>
      <x:c r="V1037" s="42" t="str">
        <x:v>НЕ БЫЛО СОХРАНЁННОГО URL</x:v>
      </x:c>
      <x:c r="W1037" s="42" t="str">
        <x:v>https://okno-msk.ru/okna-rehau/panoramnoe-osteklenie/</x:v>
      </x:c>
      <x:c r="X1037" s="42" t="str">
        <x:v>https://okno-msk.ru/stati/panoramnoe-osteklenie-eto-dan-mode-ili-praktichnoe-reshenie/;https://okno-msk.ru/okna-rehau/panoramnye-okna-rehau</x:v>
      </x:c>
      <x:c r="Y1037" s="42" t="str">
        <x:v>NEW_COMMERCIAL_CANDIDATE</x:v>
      </x:c>
      <x:c r="Z1037" s="42" t="str">
        <x:v>KEEP_EXISTING_STRUCTURE</x:v>
      </x:c>
      <x:c r="AA1037" s="42" t="str">
        <x:v>PROVISIONAL_PENDING_STEP13_CONFLICT_CHECK</x:v>
      </x:c>
      <x:c r="AB1037" s="42" t="str">
        <x:v>CURRENT_OVERLAP_RECHECK</x:v>
      </x:c>
      <x:c r="AC1037" s="42" t="str">
        <x:v>ORDINARY_SEARCH_ELIGIBLE</x:v>
      </x:c>
      <x:c r="AD1037" s="43" t="n">
        <x:f>COUNTIFS($O$2:$O$2333,$O1037,$H$2:$H$2333,"&gt;"&amp;$H1037)+COUNTIFS($O$2:$O$2333,$O1037,$H$2:$H$2333,$H1037,$B$2:$B$2333,"&lt;"&amp;$B1037)+1</x:f>
        <x:v>20</x:v>
      </x:c>
      <x:c r="AE1037" s="43" t="n">
        <x:f>COUNTIFS($W$2:$W$2333,$W1037,$H$2:$H$2333,"&gt;"&amp;$H1037)+COUNTIFS($W$2:$W$2333,$W1037,$H$2:$H$2333,$H1037,$B$2:$B$2333,"&lt;"&amp;$B1037)+1</x:f>
        <x:v>20</x:v>
      </x:c>
      <x:c r="AF1037" s="42" t="str">
        <x:v>P3 — СОХРАНИТЬ / МАРШРУТИЗИРОВАТЬ</x:v>
      </x:c>
      <x:c r="AG1037" s="42" t="str">
        <x:v>action=KEEP_EXISTING_STRUCTURE; maturity=PROVISIONAL_PENDING_STEP13_CONFLICT_CHECK; uncertainty=CURRENT_OVERLAP_RECHECK; broad_result=96; rank_in_cluster=20</x:v>
      </x:c>
      <x:c r="AH10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7" s="42" t="str">
        <x:v>Stage-5:STEP8&gt;STEP10&gt;STEP11&gt;STEP12_CORRECTIONS&gt;STEP12_V6_TARGET_CONTRACT&gt;STEP14A_OVERLAY | Step-08:P2-02:result:96</x:v>
      </x:c>
    </x:row>
    <x:row r="1038" ht="30" customHeight="1">
      <x:c r="A1038" s="42" t="str">
        <x:v>PHR-ECAF1FCC0FE6</x:v>
      </x:c>
      <x:c r="B1038" s="42" t="str">
        <x:v>панорамные окна подмосковье</x:v>
      </x:c>
      <x:c r="C1038" s="42" t="str">
        <x:v>ASSIGNED</x:v>
      </x:c>
      <x:c r="D1038" s="42" t="str">
        <x:v>ДА</x:v>
      </x:c>
      <x:c r="E1038" s="42" t="str">
        <x:v>Москва</x:v>
      </x:c>
      <x:c r="F1038" s="42" t="n">
        <x:v>213</x:v>
      </x:c>
      <x:c r="G1038" s="42" t="str">
        <x:v>DEVICE_ALL</x:v>
      </x:c>
      <x:c r="H1038" s="43" t="n">
        <x:v>87</x:v>
      </x:c>
      <x:c r="I1038" s="43" t="n">
        <x:v>0</x:v>
      </x:c>
      <x:c r="J1038" s="42" t="str">
        <x:v>BROAD_GETTOP_NO_OPERATORS__RESULT</x:v>
      </x:c>
      <x:c r="K1038" s="42" t="str">
        <x:v>MAX_PER_PHRASE_SEPARATELY_FOR_RESULT_AND_ASSOCIATION</x:v>
      </x:c>
      <x:c r="L1038" s="42" t="str">
        <x:v>P2-02</x:v>
      </x:c>
      <x:c r="M1038" s="43" t="n">
        <x:v>1</x:v>
      </x:c>
      <x:c r="N1038" s="42" t="str">
        <x:v>2026-08-28</x:v>
      </x:c>
      <x:c r="O1038" s="42" t="str">
        <x:v>PANORAMIC_WINDOWS_COMMERCIAL_CORE</x:v>
      </x:c>
      <x:c r="P1038" s="42" t="str">
        <x:v>Панорамные окна</x:v>
      </x:c>
      <x:c r="Q1038" s="42" t="str">
        <x:v>панорамные окна</x:v>
      </x:c>
      <x:c r="R1038" s="42" t="str">
        <x:v>buy/order/configure panoramic windows</x:v>
      </x:c>
      <x:c r="S1038" s="42" t="str">
        <x:v>COMMERCIAL</x:v>
      </x:c>
      <x:c r="T1038" s="42" t="str">
        <x:v>IN_SCOPE</x:v>
      </x:c>
      <x:c r="U1038" s="42" t="str">
        <x:v>MEDIUM</x:v>
      </x:c>
      <x:c r="V1038" s="42" t="str">
        <x:v>НЕ БЫЛО СОХРАНЁННОГО URL</x:v>
      </x:c>
      <x:c r="W1038" s="42" t="str">
        <x:v>https://okno-msk.ru/okna-rehau/panoramnoe-osteklenie/</x:v>
      </x:c>
      <x:c r="X1038" s="42" t="str">
        <x:v>https://okno-msk.ru/stati/panoramnoe-osteklenie-eto-dan-mode-ili-praktichnoe-reshenie/;https://okno-msk.ru/okna-rehau/panoramnye-okna-rehau</x:v>
      </x:c>
      <x:c r="Y1038" s="42" t="str">
        <x:v>NEW_COMMERCIAL_CANDIDATE</x:v>
      </x:c>
      <x:c r="Z1038" s="42" t="str">
        <x:v>KEEP_EXISTING_STRUCTURE</x:v>
      </x:c>
      <x:c r="AA1038" s="42" t="str">
        <x:v>PROVISIONAL_PENDING_STEP13_CONFLICT_CHECK</x:v>
      </x:c>
      <x:c r="AB1038" s="42" t="str">
        <x:v>CURRENT_OVERLAP_RECHECK</x:v>
      </x:c>
      <x:c r="AC1038" s="42" t="str">
        <x:v>ORDINARY_SEARCH_ELIGIBLE</x:v>
      </x:c>
      <x:c r="AD1038" s="43" t="n">
        <x:f>COUNTIFS($O$2:$O$2333,$O1038,$H$2:$H$2333,"&gt;"&amp;$H1038)+COUNTIFS($O$2:$O$2333,$O1038,$H$2:$H$2333,$H1038,$B$2:$B$2333,"&lt;"&amp;$B1038)+1</x:f>
        <x:v>21</x:v>
      </x:c>
      <x:c r="AE1038" s="43" t="n">
        <x:f>COUNTIFS($W$2:$W$2333,$W1038,$H$2:$H$2333,"&gt;"&amp;$H1038)+COUNTIFS($W$2:$W$2333,$W1038,$H$2:$H$2333,$H1038,$B$2:$B$2333,"&lt;"&amp;$B1038)+1</x:f>
        <x:v>21</x:v>
      </x:c>
      <x:c r="AF1038" s="42" t="str">
        <x:v>P3 — СОХРАНИТЬ / МАРШРУТИЗИРОВАТЬ</x:v>
      </x:c>
      <x:c r="AG1038" s="42" t="str">
        <x:v>action=KEEP_EXISTING_STRUCTURE; maturity=PROVISIONAL_PENDING_STEP13_CONFLICT_CHECK; uncertainty=CURRENT_OVERLAP_RECHECK; broad_result=87; rank_in_cluster=21</x:v>
      </x:c>
      <x:c r="AH10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8" s="42" t="str">
        <x:v>Stage-5:STEP8&gt;STEP10&gt;STEP11&gt;STEP12_CORRECTIONS&gt;STEP12_V6_TARGET_CONTRACT&gt;STEP14A_OVERLAY | Step-08:P2-02:result:87</x:v>
      </x:c>
    </x:row>
    <x:row r="1039" ht="30" customHeight="1">
      <x:c r="A1039" s="42" t="str">
        <x:v>PHR-6A5DF1D5D2DA</x:v>
      </x:c>
      <x:c r="B1039" s="42" t="str">
        <x:v>панорамные окна под ключ</x:v>
      </x:c>
      <x:c r="C1039" s="42" t="str">
        <x:v>ASSIGNED</x:v>
      </x:c>
      <x:c r="D1039" s="42" t="str">
        <x:v>ДА</x:v>
      </x:c>
      <x:c r="E1039" s="42" t="str">
        <x:v>Москва</x:v>
      </x:c>
      <x:c r="F1039" s="42" t="n">
        <x:v>213</x:v>
      </x:c>
      <x:c r="G1039" s="42" t="str">
        <x:v>DEVICE_ALL</x:v>
      </x:c>
      <x:c r="H1039" s="43" t="n">
        <x:v>78</x:v>
      </x:c>
      <x:c r="I1039" s="43" t="n">
        <x:v>0</x:v>
      </x:c>
      <x:c r="J1039" s="42" t="str">
        <x:v>BROAD_GETTOP_NO_OPERATORS__RESULT</x:v>
      </x:c>
      <x:c r="K1039" s="42" t="str">
        <x:v>MAX_PER_PHRASE_SEPARATELY_FOR_RESULT_AND_ASSOCIATION</x:v>
      </x:c>
      <x:c r="L1039" s="42" t="str">
        <x:v>P2-02</x:v>
      </x:c>
      <x:c r="M1039" s="43" t="n">
        <x:v>1</x:v>
      </x:c>
      <x:c r="N1039" s="42" t="str">
        <x:v>2026-08-28</x:v>
      </x:c>
      <x:c r="O1039" s="42" t="str">
        <x:v>PANORAMIC_WINDOWS_COMMERCIAL_CORE</x:v>
      </x:c>
      <x:c r="P1039" s="42" t="str">
        <x:v>Панорамные окна</x:v>
      </x:c>
      <x:c r="Q1039" s="42" t="str">
        <x:v>панорамные окна</x:v>
      </x:c>
      <x:c r="R1039" s="42" t="str">
        <x:v>buy/order/configure panoramic windows</x:v>
      </x:c>
      <x:c r="S1039" s="42" t="str">
        <x:v>COMMERCIAL</x:v>
      </x:c>
      <x:c r="T1039" s="42" t="str">
        <x:v>IN_SCOPE</x:v>
      </x:c>
      <x:c r="U1039" s="42" t="str">
        <x:v>MEDIUM</x:v>
      </x:c>
      <x:c r="V1039" s="42" t="str">
        <x:v>НЕ БЫЛО СОХРАНЁННОГО URL</x:v>
      </x:c>
      <x:c r="W1039" s="42" t="str">
        <x:v>https://okno-msk.ru/okna-rehau/panoramnoe-osteklenie/</x:v>
      </x:c>
      <x:c r="X1039" s="42" t="str">
        <x:v>https://okno-msk.ru/stati/panoramnoe-osteklenie-eto-dan-mode-ili-praktichnoe-reshenie/;https://okno-msk.ru/okna-rehau/panoramnye-okna-rehau</x:v>
      </x:c>
      <x:c r="Y1039" s="42" t="str">
        <x:v>NEW_COMMERCIAL_CANDIDATE</x:v>
      </x:c>
      <x:c r="Z1039" s="42" t="str">
        <x:v>KEEP_EXISTING_STRUCTURE</x:v>
      </x:c>
      <x:c r="AA1039" s="42" t="str">
        <x:v>PROVISIONAL_PENDING_STEP13_CONFLICT_CHECK</x:v>
      </x:c>
      <x:c r="AB1039" s="42" t="str">
        <x:v>CURRENT_OVERLAP_RECHECK</x:v>
      </x:c>
      <x:c r="AC1039" s="42" t="str">
        <x:v>ORDINARY_SEARCH_ELIGIBLE</x:v>
      </x:c>
      <x:c r="AD1039" s="43" t="n">
        <x:f>COUNTIFS($O$2:$O$2333,$O1039,$H$2:$H$2333,"&gt;"&amp;$H1039)+COUNTIFS($O$2:$O$2333,$O1039,$H$2:$H$2333,$H1039,$B$2:$B$2333,"&lt;"&amp;$B1039)+1</x:f>
        <x:v>22</x:v>
      </x:c>
      <x:c r="AE1039" s="43" t="n">
        <x:f>COUNTIFS($W$2:$W$2333,$W1039,$H$2:$H$2333,"&gt;"&amp;$H1039)+COUNTIFS($W$2:$W$2333,$W1039,$H$2:$H$2333,$H1039,$B$2:$B$2333,"&lt;"&amp;$B1039)+1</x:f>
        <x:v>22</x:v>
      </x:c>
      <x:c r="AF1039" s="42" t="str">
        <x:v>P3 — СОХРАНИТЬ / МАРШРУТИЗИРОВАТЬ</x:v>
      </x:c>
      <x:c r="AG1039" s="42" t="str">
        <x:v>action=KEEP_EXISTING_STRUCTURE; maturity=PROVISIONAL_PENDING_STEP13_CONFLICT_CHECK; uncertainty=CURRENT_OVERLAP_RECHECK; broad_result=78; rank_in_cluster=22</x:v>
      </x:c>
      <x:c r="AH10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39" s="42" t="str">
        <x:v>Stage-5:STEP8&gt;STEP10&gt;STEP11&gt;STEP12_CORRECTIONS&gt;STEP12_V6_TARGET_CONTRACT&gt;STEP14A_OVERLAY | Step-08:P2-02:result:78</x:v>
      </x:c>
    </x:row>
    <x:row r="1040" ht="30" customHeight="1">
      <x:c r="A1040" s="42" t="str">
        <x:v>PHR-FAF8BEEBF55A</x:v>
      </x:c>
      <x:c r="B1040" s="42" t="str">
        <x:v>панорамные пластиковые окна</x:v>
      </x:c>
      <x:c r="C1040" s="42" t="str">
        <x:v>ASSIGNED</x:v>
      </x:c>
      <x:c r="D1040" s="42" t="str">
        <x:v>ДА</x:v>
      </x:c>
      <x:c r="E1040" s="42" t="str">
        <x:v>Москва</x:v>
      </x:c>
      <x:c r="F1040" s="42" t="n">
        <x:v>213</x:v>
      </x:c>
      <x:c r="G1040" s="42" t="str">
        <x:v>DEVICE_ALL</x:v>
      </x:c>
      <x:c r="H1040" s="43" t="n">
        <x:v>77</x:v>
      </x:c>
      <x:c r="I1040" s="43" t="n">
        <x:v>0</x:v>
      </x:c>
      <x:c r="J1040" s="42" t="str">
        <x:v>BROAD_GETTOP_NO_OPERATORS__RESULT</x:v>
      </x:c>
      <x:c r="K1040" s="42" t="str">
        <x:v>MAX_PER_PHRASE_SEPARATELY_FOR_RESULT_AND_ASSOCIATION</x:v>
      </x:c>
      <x:c r="L1040" s="42" t="str">
        <x:v>P2-02</x:v>
      </x:c>
      <x:c r="M1040" s="43" t="n">
        <x:v>1</x:v>
      </x:c>
      <x:c r="N1040" s="42" t="str">
        <x:v>2026-08-28</x:v>
      </x:c>
      <x:c r="O1040" s="42" t="str">
        <x:v>PANORAMIC_WINDOWS_COMMERCIAL_CORE</x:v>
      </x:c>
      <x:c r="P1040" s="42" t="str">
        <x:v>Панорамные окна</x:v>
      </x:c>
      <x:c r="Q1040" s="42" t="str">
        <x:v>панорамные окна</x:v>
      </x:c>
      <x:c r="R1040" s="42" t="str">
        <x:v>buy/order/configure panoramic windows</x:v>
      </x:c>
      <x:c r="S1040" s="42" t="str">
        <x:v>COMMERCIAL</x:v>
      </x:c>
      <x:c r="T1040" s="42" t="str">
        <x:v>IN_SCOPE</x:v>
      </x:c>
      <x:c r="U1040" s="42" t="str">
        <x:v>MEDIUM</x:v>
      </x:c>
      <x:c r="V1040" s="42" t="str">
        <x:v>НЕ БЫЛО СОХРАНЁННОГО URL</x:v>
      </x:c>
      <x:c r="W1040" s="42" t="str">
        <x:v>https://okno-msk.ru/okna-rehau/panoramnoe-osteklenie/</x:v>
      </x:c>
      <x:c r="X1040" s="42" t="str">
        <x:v>https://okno-msk.ru/stati/panoramnoe-osteklenie-eto-dan-mode-ili-praktichnoe-reshenie/;https://okno-msk.ru/okna-rehau/panoramnye-okna-rehau</x:v>
      </x:c>
      <x:c r="Y1040" s="42" t="str">
        <x:v>NEW_COMMERCIAL_CANDIDATE</x:v>
      </x:c>
      <x:c r="Z1040" s="42" t="str">
        <x:v>KEEP_EXISTING_STRUCTURE</x:v>
      </x:c>
      <x:c r="AA1040" s="42" t="str">
        <x:v>PROVISIONAL_PENDING_STEP13_CONFLICT_CHECK</x:v>
      </x:c>
      <x:c r="AB1040" s="42" t="str">
        <x:v>CURRENT_OVERLAP_RECHECK</x:v>
      </x:c>
      <x:c r="AC1040" s="42" t="str">
        <x:v>ORDINARY_SEARCH_ELIGIBLE</x:v>
      </x:c>
      <x:c r="AD1040" s="43" t="n">
        <x:f>COUNTIFS($O$2:$O$2333,$O1040,$H$2:$H$2333,"&gt;"&amp;$H1040)+COUNTIFS($O$2:$O$2333,$O1040,$H$2:$H$2333,$H1040,$B$2:$B$2333,"&lt;"&amp;$B1040)+1</x:f>
        <x:v>23</x:v>
      </x:c>
      <x:c r="AE1040" s="43" t="n">
        <x:f>COUNTIFS($W$2:$W$2333,$W1040,$H$2:$H$2333,"&gt;"&amp;$H1040)+COUNTIFS($W$2:$W$2333,$W1040,$H$2:$H$2333,$H1040,$B$2:$B$2333,"&lt;"&amp;$B1040)+1</x:f>
        <x:v>23</x:v>
      </x:c>
      <x:c r="AF1040" s="42" t="str">
        <x:v>P3 — СОХРАНИТЬ / МАРШРУТИЗИРОВАТЬ</x:v>
      </x:c>
      <x:c r="AG1040" s="42" t="str">
        <x:v>action=KEEP_EXISTING_STRUCTURE; maturity=PROVISIONAL_PENDING_STEP13_CONFLICT_CHECK; uncertainty=CURRENT_OVERLAP_RECHECK; broad_result=77; rank_in_cluster=23</x:v>
      </x:c>
      <x:c r="AH10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0" s="42" t="str">
        <x:v>Stage-5:STEP8&gt;STEP10&gt;STEP11&gt;STEP12_CORRECTIONS&gt;STEP12_V6_TARGET_CONTRACT&gt;STEP14A_OVERLAY | Step-08:P2-02:result:77</x:v>
      </x:c>
    </x:row>
    <x:row r="1041" ht="30" customHeight="1">
      <x:c r="A1041" s="42" t="str">
        <x:v>PHR-6218B4E02C5A</x:v>
      </x:c>
      <x:c r="B1041" s="42" t="str">
        <x:v>высокие панорамные окна</x:v>
      </x:c>
      <x:c r="C1041" s="42" t="str">
        <x:v>ASSIGNED</x:v>
      </x:c>
      <x:c r="D1041" s="42" t="str">
        <x:v>ДА</x:v>
      </x:c>
      <x:c r="E1041" s="42" t="str">
        <x:v>Москва</x:v>
      </x:c>
      <x:c r="F1041" s="42" t="n">
        <x:v>213</x:v>
      </x:c>
      <x:c r="G1041" s="42" t="str">
        <x:v>DEVICE_ALL</x:v>
      </x:c>
      <x:c r="H1041" s="43" t="n">
        <x:v>73</x:v>
      </x:c>
      <x:c r="I1041" s="43" t="n">
        <x:v>0</x:v>
      </x:c>
      <x:c r="J1041" s="42" t="str">
        <x:v>BROAD_GETTOP_NO_OPERATORS__RESULT</x:v>
      </x:c>
      <x:c r="K1041" s="42" t="str">
        <x:v>MAX_PER_PHRASE_SEPARATELY_FOR_RESULT_AND_ASSOCIATION</x:v>
      </x:c>
      <x:c r="L1041" s="42" t="str">
        <x:v>P2-02</x:v>
      </x:c>
      <x:c r="M1041" s="43" t="n">
        <x:v>1</x:v>
      </x:c>
      <x:c r="N1041" s="42" t="str">
        <x:v>2026-08-28</x:v>
      </x:c>
      <x:c r="O1041" s="42" t="str">
        <x:v>PANORAMIC_WINDOWS_COMMERCIAL_CORE</x:v>
      </x:c>
      <x:c r="P1041" s="42" t="str">
        <x:v>Панорамные окна</x:v>
      </x:c>
      <x:c r="Q1041" s="42" t="str">
        <x:v>панорамные окна</x:v>
      </x:c>
      <x:c r="R1041" s="42" t="str">
        <x:v>buy/order/configure panoramic windows</x:v>
      </x:c>
      <x:c r="S1041" s="42" t="str">
        <x:v>COMMERCIAL</x:v>
      </x:c>
      <x:c r="T1041" s="42" t="str">
        <x:v>IN_SCOPE</x:v>
      </x:c>
      <x:c r="U1041" s="42" t="str">
        <x:v>MEDIUM</x:v>
      </x:c>
      <x:c r="V1041" s="42" t="str">
        <x:v>НЕ БЫЛО СОХРАНЁННОГО URL</x:v>
      </x:c>
      <x:c r="W1041" s="42" t="str">
        <x:v>https://okno-msk.ru/okna-rehau/panoramnoe-osteklenie/</x:v>
      </x:c>
      <x:c r="X1041" s="42" t="str">
        <x:v>https://okno-msk.ru/stati/panoramnoe-osteklenie-eto-dan-mode-ili-praktichnoe-reshenie/;https://okno-msk.ru/okna-rehau/panoramnye-okna-rehau</x:v>
      </x:c>
      <x:c r="Y1041" s="42" t="str">
        <x:v>NEW_COMMERCIAL_CANDIDATE</x:v>
      </x:c>
      <x:c r="Z1041" s="42" t="str">
        <x:v>KEEP_EXISTING_STRUCTURE</x:v>
      </x:c>
      <x:c r="AA1041" s="42" t="str">
        <x:v>PROVISIONAL_PENDING_STEP13_CONFLICT_CHECK</x:v>
      </x:c>
      <x:c r="AB1041" s="42" t="str">
        <x:v>CURRENT_OVERLAP_RECHECK</x:v>
      </x:c>
      <x:c r="AC1041" s="42" t="str">
        <x:v>ORDINARY_SEARCH_ELIGIBLE</x:v>
      </x:c>
      <x:c r="AD1041" s="43" t="n">
        <x:f>COUNTIFS($O$2:$O$2333,$O1041,$H$2:$H$2333,"&gt;"&amp;$H1041)+COUNTIFS($O$2:$O$2333,$O1041,$H$2:$H$2333,$H1041,$B$2:$B$2333,"&lt;"&amp;$B1041)+1</x:f>
        <x:v>24</x:v>
      </x:c>
      <x:c r="AE1041" s="43" t="n">
        <x:f>COUNTIFS($W$2:$W$2333,$W1041,$H$2:$H$2333,"&gt;"&amp;$H1041)+COUNTIFS($W$2:$W$2333,$W1041,$H$2:$H$2333,$H1041,$B$2:$B$2333,"&lt;"&amp;$B1041)+1</x:f>
        <x:v>24</x:v>
      </x:c>
      <x:c r="AF1041" s="42" t="str">
        <x:v>P3 — СОХРАНИТЬ / МАРШРУТИЗИРОВАТЬ</x:v>
      </x:c>
      <x:c r="AG1041" s="42" t="str">
        <x:v>action=KEEP_EXISTING_STRUCTURE; maturity=PROVISIONAL_PENDING_STEP13_CONFLICT_CHECK; uncertainty=CURRENT_OVERLAP_RECHECK; broad_result=73; rank_in_cluster=24</x:v>
      </x:c>
      <x:c r="AH10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1" s="42" t="str">
        <x:v>Stage-5:STEP8&gt;STEP10&gt;STEP11&gt;STEP12_CORRECTIONS&gt;STEP12_V6_TARGET_CONTRACT&gt;STEP14A_OVERLAY | Step-08:P2-02:result:73</x:v>
      </x:c>
    </x:row>
    <x:row r="1042" ht="30" customHeight="1">
      <x:c r="A1042" s="42" t="str">
        <x:v>PHR-8EC4971FE1A2</x:v>
      </x:c>
      <x:c r="B1042" s="42" t="str">
        <x:v>стоимость панорамных окон</x:v>
      </x:c>
      <x:c r="C1042" s="42" t="str">
        <x:v>ASSIGNED</x:v>
      </x:c>
      <x:c r="D1042" s="42" t="str">
        <x:v>ДА</x:v>
      </x:c>
      <x:c r="E1042" s="42" t="str">
        <x:v>Москва</x:v>
      </x:c>
      <x:c r="F1042" s="42" t="n">
        <x:v>213</x:v>
      </x:c>
      <x:c r="G1042" s="42" t="str">
        <x:v>DEVICE_ALL</x:v>
      </x:c>
      <x:c r="H1042" s="43" t="n">
        <x:v>64</x:v>
      </x:c>
      <x:c r="I1042" s="43" t="n">
        <x:v>0</x:v>
      </x:c>
      <x:c r="J1042" s="42" t="str">
        <x:v>BROAD_GETTOP_NO_OPERATORS__RESULT</x:v>
      </x:c>
      <x:c r="K1042" s="42" t="str">
        <x:v>MAX_PER_PHRASE_SEPARATELY_FOR_RESULT_AND_ASSOCIATION</x:v>
      </x:c>
      <x:c r="L1042" s="42" t="str">
        <x:v>P2-02</x:v>
      </x:c>
      <x:c r="M1042" s="43" t="n">
        <x:v>1</x:v>
      </x:c>
      <x:c r="N1042" s="42" t="str">
        <x:v>2026-08-28</x:v>
      </x:c>
      <x:c r="O1042" s="42" t="str">
        <x:v>PANORAMIC_WINDOWS_COMMERCIAL_CORE</x:v>
      </x:c>
      <x:c r="P1042" s="42" t="str">
        <x:v>Панорамные окна</x:v>
      </x:c>
      <x:c r="Q1042" s="42" t="str">
        <x:v>панорамные окна</x:v>
      </x:c>
      <x:c r="R1042" s="42" t="str">
        <x:v>buy/order/configure panoramic windows</x:v>
      </x:c>
      <x:c r="S1042" s="42" t="str">
        <x:v>COMMERCIAL</x:v>
      </x:c>
      <x:c r="T1042" s="42" t="str">
        <x:v>IN_SCOPE</x:v>
      </x:c>
      <x:c r="U1042" s="42" t="str">
        <x:v>MEDIUM</x:v>
      </x:c>
      <x:c r="V1042" s="42" t="str">
        <x:v>НЕ БЫЛО СОХРАНЁННОГО URL</x:v>
      </x:c>
      <x:c r="W1042" s="42" t="str">
        <x:v>https://okno-msk.ru/okna-rehau/panoramnoe-osteklenie/</x:v>
      </x:c>
      <x:c r="X1042" s="42" t="str">
        <x:v>https://okno-msk.ru/stati/panoramnoe-osteklenie-eto-dan-mode-ili-praktichnoe-reshenie/;https://okno-msk.ru/okna-rehau/panoramnye-okna-rehau</x:v>
      </x:c>
      <x:c r="Y1042" s="42" t="str">
        <x:v>NEW_COMMERCIAL_CANDIDATE</x:v>
      </x:c>
      <x:c r="Z1042" s="42" t="str">
        <x:v>KEEP_EXISTING_STRUCTURE</x:v>
      </x:c>
      <x:c r="AA1042" s="42" t="str">
        <x:v>PROVISIONAL_PENDING_STEP13_CONFLICT_CHECK</x:v>
      </x:c>
      <x:c r="AB1042" s="42" t="str">
        <x:v>CURRENT_OVERLAP_RECHECK</x:v>
      </x:c>
      <x:c r="AC1042" s="42" t="str">
        <x:v>ORDINARY_SEARCH_ELIGIBLE</x:v>
      </x:c>
      <x:c r="AD1042" s="43" t="n">
        <x:f>COUNTIFS($O$2:$O$2333,$O1042,$H$2:$H$2333,"&gt;"&amp;$H1042)+COUNTIFS($O$2:$O$2333,$O1042,$H$2:$H$2333,$H1042,$B$2:$B$2333,"&lt;"&amp;$B1042)+1</x:f>
        <x:v>25</x:v>
      </x:c>
      <x:c r="AE1042" s="43" t="n">
        <x:f>COUNTIFS($W$2:$W$2333,$W1042,$H$2:$H$2333,"&gt;"&amp;$H1042)+COUNTIFS($W$2:$W$2333,$W1042,$H$2:$H$2333,$H1042,$B$2:$B$2333,"&lt;"&amp;$B1042)+1</x:f>
        <x:v>25</x:v>
      </x:c>
      <x:c r="AF1042" s="42" t="str">
        <x:v>P3 — СОХРАНИТЬ / МАРШРУТИЗИРОВАТЬ</x:v>
      </x:c>
      <x:c r="AG1042" s="42" t="str">
        <x:v>action=KEEP_EXISTING_STRUCTURE; maturity=PROVISIONAL_PENDING_STEP13_CONFLICT_CHECK; uncertainty=CURRENT_OVERLAP_RECHECK; broad_result=64; rank_in_cluster=25</x:v>
      </x:c>
      <x:c r="AH10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2" s="42" t="str">
        <x:v>Stage-5:STEP8&gt;STEP10&gt;STEP11&gt;STEP12_CORRECTIONS&gt;STEP12_V6_TARGET_CONTRACT&gt;STEP14A_OVERLAY | Step-08:P2-02:result:64</x:v>
      </x:c>
    </x:row>
    <x:row r="1043" ht="30" customHeight="1">
      <x:c r="A1043" s="42" t="str">
        <x:v>PHR-CF8299687024</x:v>
      </x:c>
      <x:c r="B1043" s="42" t="str">
        <x:v>панорамное окно открывающееся</x:v>
      </x:c>
      <x:c r="C1043" s="42" t="str">
        <x:v>ASSIGNED</x:v>
      </x:c>
      <x:c r="D1043" s="42" t="str">
        <x:v>ДА</x:v>
      </x:c>
      <x:c r="E1043" s="42" t="str">
        <x:v>Москва</x:v>
      </x:c>
      <x:c r="F1043" s="42" t="n">
        <x:v>213</x:v>
      </x:c>
      <x:c r="G1043" s="42" t="str">
        <x:v>DEVICE_ALL</x:v>
      </x:c>
      <x:c r="H1043" s="43" t="n">
        <x:v>63</x:v>
      </x:c>
      <x:c r="I1043" s="43" t="n">
        <x:v>0</x:v>
      </x:c>
      <x:c r="J1043" s="42" t="str">
        <x:v>BROAD_GETTOP_NO_OPERATORS__RESULT</x:v>
      </x:c>
      <x:c r="K1043" s="42" t="str">
        <x:v>MAX_PER_PHRASE_SEPARATELY_FOR_RESULT_AND_ASSOCIATION</x:v>
      </x:c>
      <x:c r="L1043" s="42" t="str">
        <x:v>P2-02</x:v>
      </x:c>
      <x:c r="M1043" s="43" t="n">
        <x:v>1</x:v>
      </x:c>
      <x:c r="N1043" s="42" t="str">
        <x:v>2026-08-28</x:v>
      </x:c>
      <x:c r="O1043" s="42" t="str">
        <x:v>PANORAMIC_WINDOWS_COMMERCIAL_CORE</x:v>
      </x:c>
      <x:c r="P1043" s="42" t="str">
        <x:v>Панорамные окна</x:v>
      </x:c>
      <x:c r="Q1043" s="42" t="str">
        <x:v>панорамные окна</x:v>
      </x:c>
      <x:c r="R1043" s="42" t="str">
        <x:v>buy/order/configure panoramic windows</x:v>
      </x:c>
      <x:c r="S1043" s="42" t="str">
        <x:v>COMMERCIAL</x:v>
      </x:c>
      <x:c r="T1043" s="42" t="str">
        <x:v>IN_SCOPE</x:v>
      </x:c>
      <x:c r="U1043" s="42" t="str">
        <x:v>MEDIUM</x:v>
      </x:c>
      <x:c r="V1043" s="42" t="str">
        <x:v>НЕ БЫЛО СОХРАНЁННОГО URL</x:v>
      </x:c>
      <x:c r="W1043" s="42" t="str">
        <x:v>https://okno-msk.ru/okna-rehau/panoramnoe-osteklenie/</x:v>
      </x:c>
      <x:c r="X1043" s="42" t="str">
        <x:v>https://okno-msk.ru/stati/panoramnoe-osteklenie-eto-dan-mode-ili-praktichnoe-reshenie/;https://okno-msk.ru/okna-rehau/panoramnye-okna-rehau</x:v>
      </x:c>
      <x:c r="Y1043" s="42" t="str">
        <x:v>NEW_COMMERCIAL_CANDIDATE</x:v>
      </x:c>
      <x:c r="Z1043" s="42" t="str">
        <x:v>KEEP_EXISTING_STRUCTURE</x:v>
      </x:c>
      <x:c r="AA1043" s="42" t="str">
        <x:v>PROVISIONAL_PENDING_STEP13_CONFLICT_CHECK</x:v>
      </x:c>
      <x:c r="AB1043" s="42" t="str">
        <x:v>CURRENT_OVERLAP_RECHECK</x:v>
      </x:c>
      <x:c r="AC1043" s="42" t="str">
        <x:v>ORDINARY_SEARCH_ELIGIBLE</x:v>
      </x:c>
      <x:c r="AD1043" s="43" t="n">
        <x:f>COUNTIFS($O$2:$O$2333,$O1043,$H$2:$H$2333,"&gt;"&amp;$H1043)+COUNTIFS($O$2:$O$2333,$O1043,$H$2:$H$2333,$H1043,$B$2:$B$2333,"&lt;"&amp;$B1043)+1</x:f>
        <x:v>26</x:v>
      </x:c>
      <x:c r="AE1043" s="43" t="n">
        <x:f>COUNTIFS($W$2:$W$2333,$W1043,$H$2:$H$2333,"&gt;"&amp;$H1043)+COUNTIFS($W$2:$W$2333,$W1043,$H$2:$H$2333,$H1043,$B$2:$B$2333,"&lt;"&amp;$B1043)+1</x:f>
        <x:v>26</x:v>
      </x:c>
      <x:c r="AF1043" s="42" t="str">
        <x:v>P3 — СОХРАНИТЬ / МАРШРУТИЗИРОВАТЬ</x:v>
      </x:c>
      <x:c r="AG1043" s="42" t="str">
        <x:v>action=KEEP_EXISTING_STRUCTURE; maturity=PROVISIONAL_PENDING_STEP13_CONFLICT_CHECK; uncertainty=CURRENT_OVERLAP_RECHECK; broad_result=63; rank_in_cluster=26</x:v>
      </x:c>
      <x:c r="AH10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3" s="42" t="str">
        <x:v>Stage-5:STEP8&gt;STEP10&gt;STEP11&gt;STEP12_CORRECTIONS&gt;STEP12_V6_TARGET_CONTRACT&gt;STEP14A_OVERLAY | Step-08:P2-02:result:63</x:v>
      </x:c>
    </x:row>
    <x:row r="1044" ht="30" customHeight="1">
      <x:c r="A1044" s="42" t="str">
        <x:v>PHR-AF29A854C51B</x:v>
      </x:c>
      <x:c r="B1044" s="42" t="str">
        <x:v>панорамные окна купить в москве</x:v>
      </x:c>
      <x:c r="C1044" s="42" t="str">
        <x:v>ASSIGNED</x:v>
      </x:c>
      <x:c r="D1044" s="42" t="str">
        <x:v>ДА</x:v>
      </x:c>
      <x:c r="E1044" s="42" t="str">
        <x:v>Москва</x:v>
      </x:c>
      <x:c r="F1044" s="42" t="n">
        <x:v>213</x:v>
      </x:c>
      <x:c r="G1044" s="42" t="str">
        <x:v>DEVICE_ALL</x:v>
      </x:c>
      <x:c r="H1044" s="43" t="n">
        <x:v>63</x:v>
      </x:c>
      <x:c r="I1044" s="43" t="n">
        <x:v>0</x:v>
      </x:c>
      <x:c r="J1044" s="42" t="str">
        <x:v>BROAD_GETTOP_NO_OPERATORS__RESULT</x:v>
      </x:c>
      <x:c r="K1044" s="42" t="str">
        <x:v>MAX_PER_PHRASE_SEPARATELY_FOR_RESULT_AND_ASSOCIATION</x:v>
      </x:c>
      <x:c r="L1044" s="42" t="str">
        <x:v>P2-02</x:v>
      </x:c>
      <x:c r="M1044" s="43" t="n">
        <x:v>1</x:v>
      </x:c>
      <x:c r="N1044" s="42" t="str">
        <x:v>2026-08-28</x:v>
      </x:c>
      <x:c r="O1044" s="42" t="str">
        <x:v>PANORAMIC_WINDOWS_COMMERCIAL_CORE</x:v>
      </x:c>
      <x:c r="P1044" s="42" t="str">
        <x:v>Панорамные окна</x:v>
      </x:c>
      <x:c r="Q1044" s="42" t="str">
        <x:v>панорамные окна</x:v>
      </x:c>
      <x:c r="R1044" s="42" t="str">
        <x:v>buy/order/configure panoramic windows</x:v>
      </x:c>
      <x:c r="S1044" s="42" t="str">
        <x:v>COMMERCIAL</x:v>
      </x:c>
      <x:c r="T1044" s="42" t="str">
        <x:v>IN_SCOPE</x:v>
      </x:c>
      <x:c r="U1044" s="42" t="str">
        <x:v>MEDIUM</x:v>
      </x:c>
      <x:c r="V1044" s="42" t="str">
        <x:v>НЕ БЫЛО СОХРАНЁННОГО URL</x:v>
      </x:c>
      <x:c r="W1044" s="42" t="str">
        <x:v>https://okno-msk.ru/okna-rehau/panoramnoe-osteklenie/</x:v>
      </x:c>
      <x:c r="X1044" s="42" t="str">
        <x:v>https://okno-msk.ru/stati/panoramnoe-osteklenie-eto-dan-mode-ili-praktichnoe-reshenie/;https://okno-msk.ru/okna-rehau/panoramnye-okna-rehau</x:v>
      </x:c>
      <x:c r="Y1044" s="42" t="str">
        <x:v>NEW_COMMERCIAL_CANDIDATE</x:v>
      </x:c>
      <x:c r="Z1044" s="42" t="str">
        <x:v>KEEP_EXISTING_STRUCTURE</x:v>
      </x:c>
      <x:c r="AA1044" s="42" t="str">
        <x:v>PROVISIONAL_PENDING_STEP13_CONFLICT_CHECK</x:v>
      </x:c>
      <x:c r="AB1044" s="42" t="str">
        <x:v>CURRENT_OVERLAP_RECHECK</x:v>
      </x:c>
      <x:c r="AC1044" s="42" t="str">
        <x:v>ORDINARY_SEARCH_ELIGIBLE</x:v>
      </x:c>
      <x:c r="AD1044" s="43" t="n">
        <x:f>COUNTIFS($O$2:$O$2333,$O1044,$H$2:$H$2333,"&gt;"&amp;$H1044)+COUNTIFS($O$2:$O$2333,$O1044,$H$2:$H$2333,$H1044,$B$2:$B$2333,"&lt;"&amp;$B1044)+1</x:f>
        <x:v>27</x:v>
      </x:c>
      <x:c r="AE1044" s="43" t="n">
        <x:f>COUNTIFS($W$2:$W$2333,$W1044,$H$2:$H$2333,"&gt;"&amp;$H1044)+COUNTIFS($W$2:$W$2333,$W1044,$H$2:$H$2333,$H1044,$B$2:$B$2333,"&lt;"&amp;$B1044)+1</x:f>
        <x:v>27</x:v>
      </x:c>
      <x:c r="AF1044" s="42" t="str">
        <x:v>P3 — СОХРАНИТЬ / МАРШРУТИЗИРОВАТЬ</x:v>
      </x:c>
      <x:c r="AG1044" s="42" t="str">
        <x:v>action=KEEP_EXISTING_STRUCTURE; maturity=PROVISIONAL_PENDING_STEP13_CONFLICT_CHECK; uncertainty=CURRENT_OVERLAP_RECHECK; broad_result=63; rank_in_cluster=27</x:v>
      </x:c>
      <x:c r="AH10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4" s="42" t="str">
        <x:v>Stage-5:STEP8&gt;STEP10&gt;STEP11&gt;STEP12_CORRECTIONS&gt;STEP12_V6_TARGET_CONTRACT&gt;STEP14A_OVERLAY | Step-08:P2-02:result:63</x:v>
      </x:c>
    </x:row>
    <x:row r="1045" ht="30" customHeight="1">
      <x:c r="A1045" s="42" t="str">
        <x:v>PHR-20E4570376C2</x:v>
      </x:c>
      <x:c r="B1045" s="42" t="str">
        <x:v>дача с панорамными окнами</x:v>
      </x:c>
      <x:c r="C1045" s="42" t="str">
        <x:v>ASSIGNED</x:v>
      </x:c>
      <x:c r="D1045" s="42" t="str">
        <x:v>ДА</x:v>
      </x:c>
      <x:c r="E1045" s="42" t="str">
        <x:v>Москва</x:v>
      </x:c>
      <x:c r="F1045" s="42" t="n">
        <x:v>213</x:v>
      </x:c>
      <x:c r="G1045" s="42" t="str">
        <x:v>DEVICE_ALL</x:v>
      </x:c>
      <x:c r="H1045" s="43" t="n">
        <x:v>59</x:v>
      </x:c>
      <x:c r="I1045" s="43" t="n">
        <x:v>0</x:v>
      </x:c>
      <x:c r="J1045" s="42" t="str">
        <x:v>BROAD_GETTOP_NO_OPERATORS__RESULT</x:v>
      </x:c>
      <x:c r="K1045" s="42" t="str">
        <x:v>MAX_PER_PHRASE_SEPARATELY_FOR_RESULT_AND_ASSOCIATION</x:v>
      </x:c>
      <x:c r="L1045" s="42" t="str">
        <x:v>P2-02</x:v>
      </x:c>
      <x:c r="M1045" s="43" t="n">
        <x:v>1</x:v>
      </x:c>
      <x:c r="N1045" s="42" t="str">
        <x:v>2026-08-28</x:v>
      </x:c>
      <x:c r="O1045" s="42" t="str">
        <x:v>PANORAMIC_WINDOWS_COMMERCIAL_CORE</x:v>
      </x:c>
      <x:c r="P1045" s="42" t="str">
        <x:v>Панорамные окна</x:v>
      </x:c>
      <x:c r="Q1045" s="42" t="str">
        <x:v>панорамные окна</x:v>
      </x:c>
      <x:c r="R1045" s="42" t="str">
        <x:v>buy/order/configure panoramic windows</x:v>
      </x:c>
      <x:c r="S1045" s="42" t="str">
        <x:v>COMMERCIAL</x:v>
      </x:c>
      <x:c r="T1045" s="42" t="str">
        <x:v>IN_SCOPE</x:v>
      </x:c>
      <x:c r="U1045" s="42" t="str">
        <x:v>MEDIUM</x:v>
      </x:c>
      <x:c r="V1045" s="42" t="str">
        <x:v>НЕ БЫЛО СОХРАНЁННОГО URL</x:v>
      </x:c>
      <x:c r="W1045" s="42" t="str">
        <x:v>https://okno-msk.ru/okna-rehau/panoramnoe-osteklenie/</x:v>
      </x:c>
      <x:c r="X1045" s="42" t="str">
        <x:v>https://okno-msk.ru/stati/panoramnoe-osteklenie-eto-dan-mode-ili-praktichnoe-reshenie/;https://okno-msk.ru/okna-rehau/panoramnye-okna-rehau</x:v>
      </x:c>
      <x:c r="Y1045" s="42" t="str">
        <x:v>NEW_COMMERCIAL_CANDIDATE</x:v>
      </x:c>
      <x:c r="Z1045" s="42" t="str">
        <x:v>KEEP_EXISTING_STRUCTURE</x:v>
      </x:c>
      <x:c r="AA1045" s="42" t="str">
        <x:v>PROVISIONAL_PENDING_STEP13_CONFLICT_CHECK</x:v>
      </x:c>
      <x:c r="AB1045" s="42" t="str">
        <x:v>CURRENT_OVERLAP_RECHECK</x:v>
      </x:c>
      <x:c r="AC1045" s="42" t="str">
        <x:v>REVIEW_SEARCH</x:v>
      </x:c>
      <x:c r="AD1045" s="43" t="n">
        <x:f>COUNTIFS($O$2:$O$2333,$O1045,$H$2:$H$2333,"&gt;"&amp;$H1045)+COUNTIFS($O$2:$O$2333,$O1045,$H$2:$H$2333,$H1045,$B$2:$B$2333,"&lt;"&amp;$B1045)+1</x:f>
        <x:v>28</x:v>
      </x:c>
      <x:c r="AE1045" s="43" t="n">
        <x:f>COUNTIFS($W$2:$W$2333,$W1045,$H$2:$H$2333,"&gt;"&amp;$H1045)+COUNTIFS($W$2:$W$2333,$W1045,$H$2:$H$2333,$H1045,$B$2:$B$2333,"&lt;"&amp;$B1045)+1</x:f>
        <x:v>28</x:v>
      </x:c>
      <x:c r="AF1045" s="42" t="str">
        <x:v>P3 — СОХРАНИТЬ / МАРШРУТИЗИРОВАТЬ</x:v>
      </x:c>
      <x:c r="AG1045" s="42" t="str">
        <x:v>action=KEEP_EXISTING_STRUCTURE; maturity=PROVISIONAL_PENDING_STEP13_CONFLICT_CHECK; uncertainty=CURRENT_OVERLAP_RECHECK; broad_result=59; rank_in_cluster=28</x:v>
      </x:c>
      <x:c r="AH10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5" s="42" t="str">
        <x:v>Stage-5:STEP8&gt;STEP10&gt;STEP11&gt;STEP12_CORRECTIONS&gt;STEP12_V6_TARGET_CONTRACT&gt;STEP14A_OVERLAY | Step-08:P2-02:result:59</x:v>
      </x:c>
    </x:row>
    <x:row r="1046" ht="30" customHeight="1">
      <x:c r="A1046" s="42" t="str">
        <x:v>PHR-FBDB7EE42185</x:v>
      </x:c>
      <x:c r="B1046" s="42" t="str">
        <x:v>панорамное окно 3 на 3</x:v>
      </x:c>
      <x:c r="C1046" s="42" t="str">
        <x:v>ASSIGNED</x:v>
      </x:c>
      <x:c r="D1046" s="42" t="str">
        <x:v>ДА</x:v>
      </x:c>
      <x:c r="E1046" s="42" t="str">
        <x:v>Москва</x:v>
      </x:c>
      <x:c r="F1046" s="42" t="n">
        <x:v>213</x:v>
      </x:c>
      <x:c r="G1046" s="42" t="str">
        <x:v>DEVICE_ALL</x:v>
      </x:c>
      <x:c r="H1046" s="43" t="n">
        <x:v>56</x:v>
      </x:c>
      <x:c r="I1046" s="43" t="n">
        <x:v>0</x:v>
      </x:c>
      <x:c r="J1046" s="42" t="str">
        <x:v>BROAD_GETTOP_NO_OPERATORS__RESULT</x:v>
      </x:c>
      <x:c r="K1046" s="42" t="str">
        <x:v>MAX_PER_PHRASE_SEPARATELY_FOR_RESULT_AND_ASSOCIATION</x:v>
      </x:c>
      <x:c r="L1046" s="42" t="str">
        <x:v>P2-02</x:v>
      </x:c>
      <x:c r="M1046" s="43" t="n">
        <x:v>1</x:v>
      </x:c>
      <x:c r="N1046" s="42" t="str">
        <x:v>2026-08-28</x:v>
      </x:c>
      <x:c r="O1046" s="42" t="str">
        <x:v>PANORAMIC_WINDOWS_COMMERCIAL_CORE</x:v>
      </x:c>
      <x:c r="P1046" s="42" t="str">
        <x:v>Панорамные окна</x:v>
      </x:c>
      <x:c r="Q1046" s="42" t="str">
        <x:v>панорамные окна</x:v>
      </x:c>
      <x:c r="R1046" s="42" t="str">
        <x:v>buy/order/configure panoramic windows</x:v>
      </x:c>
      <x:c r="S1046" s="42" t="str">
        <x:v>COMMERCIAL</x:v>
      </x:c>
      <x:c r="T1046" s="42" t="str">
        <x:v>IN_SCOPE</x:v>
      </x:c>
      <x:c r="U1046" s="42" t="str">
        <x:v>MEDIUM</x:v>
      </x:c>
      <x:c r="V1046" s="42" t="str">
        <x:v>НЕ БЫЛО СОХРАНЁННОГО URL</x:v>
      </x:c>
      <x:c r="W1046" s="42" t="str">
        <x:v>https://okno-msk.ru/okna-rehau/panoramnoe-osteklenie/</x:v>
      </x:c>
      <x:c r="X1046" s="42" t="str">
        <x:v>https://okno-msk.ru/stati/panoramnoe-osteklenie-eto-dan-mode-ili-praktichnoe-reshenie/;https://okno-msk.ru/okna-rehau/panoramnye-okna-rehau</x:v>
      </x:c>
      <x:c r="Y1046" s="42" t="str">
        <x:v>NEW_COMMERCIAL_CANDIDATE</x:v>
      </x:c>
      <x:c r="Z1046" s="42" t="str">
        <x:v>KEEP_EXISTING_STRUCTURE</x:v>
      </x:c>
      <x:c r="AA1046" s="42" t="str">
        <x:v>PROVISIONAL_PENDING_STEP13_CONFLICT_CHECK</x:v>
      </x:c>
      <x:c r="AB1046" s="42" t="str">
        <x:v>CURRENT_OVERLAP_RECHECK</x:v>
      </x:c>
      <x:c r="AC1046" s="42" t="str">
        <x:v>REVIEW_SEARCH</x:v>
      </x:c>
      <x:c r="AD1046" s="43" t="n">
        <x:f>COUNTIFS($O$2:$O$2333,$O1046,$H$2:$H$2333,"&gt;"&amp;$H1046)+COUNTIFS($O$2:$O$2333,$O1046,$H$2:$H$2333,$H1046,$B$2:$B$2333,"&lt;"&amp;$B1046)+1</x:f>
        <x:v>29</x:v>
      </x:c>
      <x:c r="AE1046" s="43" t="n">
        <x:f>COUNTIFS($W$2:$W$2333,$W1046,$H$2:$H$2333,"&gt;"&amp;$H1046)+COUNTIFS($W$2:$W$2333,$W1046,$H$2:$H$2333,$H1046,$B$2:$B$2333,"&lt;"&amp;$B1046)+1</x:f>
        <x:v>29</x:v>
      </x:c>
      <x:c r="AF1046" s="42" t="str">
        <x:v>P3 — СОХРАНИТЬ / МАРШРУТИЗИРОВАТЬ</x:v>
      </x:c>
      <x:c r="AG1046" s="42" t="str">
        <x:v>action=KEEP_EXISTING_STRUCTURE; maturity=PROVISIONAL_PENDING_STEP13_CONFLICT_CHECK; uncertainty=CURRENT_OVERLAP_RECHECK; broad_result=56; rank_in_cluster=29</x:v>
      </x:c>
      <x:c r="AH10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46" s="42" t="str">
        <x:v>Stage-5:STEP8&gt;STEP10&gt;STEP11&gt;STEP12_CORRECTIONS&gt;STEP12_V6_TARGET_CONTRACT&gt;STEP14A_OVERLAY | Step-08:P2-02:result:56</x:v>
      </x:c>
    </x:row>
    <x:row r="1047" ht="30" customHeight="1">
      <x:c r="A1047" s="42" t="str">
        <x:v>PHR-DA392DF6E126</x:v>
      </x:c>
      <x:c r="B1047" s="42" t="str">
        <x:v>панорамное треугольное окно</x:v>
      </x:c>
      <x:c r="C1047" s="42" t="str">
        <x:v>ASSIGNED</x:v>
      </x:c>
      <x:c r="D1047" s="42" t="str">
        <x:v>ДА</x:v>
      </x:c>
      <x:c r="E1047" s="42" t="str">
        <x:v>Москва</x:v>
      </x:c>
      <x:c r="F1047" s="42" t="n">
        <x:v>213</x:v>
      </x:c>
      <x:c r="G1047" s="42" t="str">
        <x:v>DEVICE_ALL</x:v>
      </x:c>
      <x:c r="H1047" s="43" t="n">
        <x:v>55</x:v>
      </x:c>
      <x:c r="I1047" s="43" t="n">
        <x:v>0</x:v>
      </x:c>
      <x:c r="J1047" s="42" t="str">
        <x:v>BROAD_GETTOP_NO_OPERATORS__RESULT</x:v>
      </x:c>
      <x:c r="K1047" s="42" t="str">
        <x:v>MAX_PER_PHRASE_SEPARATELY_FOR_RESULT_AND_ASSOCIATION</x:v>
      </x:c>
      <x:c r="L1047" s="42" t="str">
        <x:v>P2-02</x:v>
      </x:c>
      <x:c r="M1047" s="43" t="n">
        <x:v>1</x:v>
      </x:c>
      <x:c r="N1047" s="42" t="str">
        <x:v>2026-08-28</x:v>
      </x:c>
      <x:c r="O1047" s="42" t="str">
        <x:v>PANORAMIC_WINDOWS_COMMERCIAL_CORE</x:v>
      </x:c>
      <x:c r="P1047" s="42" t="str">
        <x:v>Панорамные окна</x:v>
      </x:c>
      <x:c r="Q1047" s="42" t="str">
        <x:v>панорамные окна</x:v>
      </x:c>
      <x:c r="R1047" s="42" t="str">
        <x:v>buy/order/configure panoramic windows</x:v>
      </x:c>
      <x:c r="S1047" s="42" t="str">
        <x:v>COMMERCIAL</x:v>
      </x:c>
      <x:c r="T1047" s="42" t="str">
        <x:v>IN_SCOPE</x:v>
      </x:c>
      <x:c r="U1047" s="42" t="str">
        <x:v>MEDIUM</x:v>
      </x:c>
      <x:c r="V1047" s="42" t="str">
        <x:v>НЕ БЫЛО СОХРАНЁННОГО URL</x:v>
      </x:c>
      <x:c r="W1047" s="42" t="str">
        <x:v>https://okno-msk.ru/okna-rehau/panoramnoe-osteklenie/</x:v>
      </x:c>
      <x:c r="X1047" s="42" t="str">
        <x:v>https://okno-msk.ru/stati/panoramnoe-osteklenie-eto-dan-mode-ili-praktichnoe-reshenie/;https://okno-msk.ru/okna-rehau/panoramnye-okna-rehau</x:v>
      </x:c>
      <x:c r="Y1047" s="42" t="str">
        <x:v>NEW_COMMERCIAL_CANDIDATE</x:v>
      </x:c>
      <x:c r="Z1047" s="42" t="str">
        <x:v>KEEP_EXISTING_STRUCTURE</x:v>
      </x:c>
      <x:c r="AA1047" s="42" t="str">
        <x:v>PROVISIONAL_PENDING_STEP13_CONFLICT_CHECK</x:v>
      </x:c>
      <x:c r="AB1047" s="42" t="str">
        <x:v>CURRENT_OVERLAP_RECHECK</x:v>
      </x:c>
      <x:c r="AC1047" s="42" t="str">
        <x:v>ORDINARY_SEARCH_ELIGIBLE</x:v>
      </x:c>
      <x:c r="AD1047" s="43" t="n">
        <x:f>COUNTIFS($O$2:$O$2333,$O1047,$H$2:$H$2333,"&gt;"&amp;$H1047)+COUNTIFS($O$2:$O$2333,$O1047,$H$2:$H$2333,$H1047,$B$2:$B$2333,"&lt;"&amp;$B1047)+1</x:f>
        <x:v>30</x:v>
      </x:c>
      <x:c r="AE1047" s="43" t="n">
        <x:f>COUNTIFS($W$2:$W$2333,$W1047,$H$2:$H$2333,"&gt;"&amp;$H1047)+COUNTIFS($W$2:$W$2333,$W1047,$H$2:$H$2333,$H1047,$B$2:$B$2333,"&lt;"&amp;$B1047)+1</x:f>
        <x:v>30</x:v>
      </x:c>
      <x:c r="AF1047" s="42" t="str">
        <x:v>P3 — СОХРАНИТЬ / МАРШРУТИЗИРОВАТЬ</x:v>
      </x:c>
      <x:c r="AG1047" s="42" t="str">
        <x:v>action=KEEP_EXISTING_STRUCTURE; maturity=PROVISIONAL_PENDING_STEP13_CONFLICT_CHECK; uncertainty=CURRENT_OVERLAP_RECHECK; broad_result=55; rank_in_cluster=30</x:v>
      </x:c>
      <x:c r="AH10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7" s="42" t="str">
        <x:v>Stage-5:STEP8&gt;STEP10&gt;STEP11&gt;STEP12_CORRECTIONS&gt;STEP12_V6_TARGET_CONTRACT&gt;STEP14A_OVERLAY | Step-08:P2-02:result:55</x:v>
      </x:c>
    </x:row>
    <x:row r="1048" ht="30" customHeight="1">
      <x:c r="A1048" s="42" t="str">
        <x:v>PHR-853BF62FE859</x:v>
      </x:c>
      <x:c r="B1048" s="42" t="str">
        <x:v>элитные панорамные окна</x:v>
      </x:c>
      <x:c r="C1048" s="42" t="str">
        <x:v>ASSIGNED</x:v>
      </x:c>
      <x:c r="D1048" s="42" t="str">
        <x:v>ДА</x:v>
      </x:c>
      <x:c r="E1048" s="42" t="str">
        <x:v>Москва</x:v>
      </x:c>
      <x:c r="F1048" s="42" t="n">
        <x:v>213</x:v>
      </x:c>
      <x:c r="G1048" s="42" t="str">
        <x:v>DEVICE_ALL</x:v>
      </x:c>
      <x:c r="H1048" s="43" t="n">
        <x:v>55</x:v>
      </x:c>
      <x:c r="I1048" s="43" t="n">
        <x:v>0</x:v>
      </x:c>
      <x:c r="J1048" s="42" t="str">
        <x:v>BROAD_GETTOP_NO_OPERATORS__RESULT</x:v>
      </x:c>
      <x:c r="K1048" s="42" t="str">
        <x:v>MAX_PER_PHRASE_SEPARATELY_FOR_RESULT_AND_ASSOCIATION</x:v>
      </x:c>
      <x:c r="L1048" s="42" t="str">
        <x:v>P2-02</x:v>
      </x:c>
      <x:c r="M1048" s="43" t="n">
        <x:v>1</x:v>
      </x:c>
      <x:c r="N1048" s="42" t="str">
        <x:v>2026-08-28</x:v>
      </x:c>
      <x:c r="O1048" s="42" t="str">
        <x:v>PANORAMIC_WINDOWS_COMMERCIAL_CORE</x:v>
      </x:c>
      <x:c r="P1048" s="42" t="str">
        <x:v>Панорамные окна</x:v>
      </x:c>
      <x:c r="Q1048" s="42" t="str">
        <x:v>панорамные окна</x:v>
      </x:c>
      <x:c r="R1048" s="42" t="str">
        <x:v>buy/order/configure panoramic windows</x:v>
      </x:c>
      <x:c r="S1048" s="42" t="str">
        <x:v>COMMERCIAL</x:v>
      </x:c>
      <x:c r="T1048" s="42" t="str">
        <x:v>IN_SCOPE</x:v>
      </x:c>
      <x:c r="U1048" s="42" t="str">
        <x:v>MEDIUM</x:v>
      </x:c>
      <x:c r="V1048" s="42" t="str">
        <x:v>НЕ БЫЛО СОХРАНЁННОГО URL</x:v>
      </x:c>
      <x:c r="W1048" s="42" t="str">
        <x:v>https://okno-msk.ru/okna-rehau/panoramnoe-osteklenie/</x:v>
      </x:c>
      <x:c r="X1048" s="42" t="str">
        <x:v>https://okno-msk.ru/stati/panoramnoe-osteklenie-eto-dan-mode-ili-praktichnoe-reshenie/;https://okno-msk.ru/okna-rehau/panoramnye-okna-rehau</x:v>
      </x:c>
      <x:c r="Y1048" s="42" t="str">
        <x:v>NEW_COMMERCIAL_CANDIDATE</x:v>
      </x:c>
      <x:c r="Z1048" s="42" t="str">
        <x:v>KEEP_EXISTING_STRUCTURE</x:v>
      </x:c>
      <x:c r="AA1048" s="42" t="str">
        <x:v>PROVISIONAL_PENDING_STEP13_CONFLICT_CHECK</x:v>
      </x:c>
      <x:c r="AB1048" s="42" t="str">
        <x:v>CURRENT_OVERLAP_RECHECK</x:v>
      </x:c>
      <x:c r="AC1048" s="42" t="str">
        <x:v>ORDINARY_SEARCH_ELIGIBLE</x:v>
      </x:c>
      <x:c r="AD1048" s="43" t="n">
        <x:f>COUNTIFS($O$2:$O$2333,$O1048,$H$2:$H$2333,"&gt;"&amp;$H1048)+COUNTIFS($O$2:$O$2333,$O1048,$H$2:$H$2333,$H1048,$B$2:$B$2333,"&lt;"&amp;$B1048)+1</x:f>
        <x:v>31</x:v>
      </x:c>
      <x:c r="AE1048" s="43" t="n">
        <x:f>COUNTIFS($W$2:$W$2333,$W1048,$H$2:$H$2333,"&gt;"&amp;$H1048)+COUNTIFS($W$2:$W$2333,$W1048,$H$2:$H$2333,$H1048,$B$2:$B$2333,"&lt;"&amp;$B1048)+1</x:f>
        <x:v>31</x:v>
      </x:c>
      <x:c r="AF1048" s="42" t="str">
        <x:v>P3 — СОХРАНИТЬ / МАРШРУТИЗИРОВАТЬ</x:v>
      </x:c>
      <x:c r="AG1048" s="42" t="str">
        <x:v>action=KEEP_EXISTING_STRUCTURE; maturity=PROVISIONAL_PENDING_STEP13_CONFLICT_CHECK; uncertainty=CURRENT_OVERLAP_RECHECK; broad_result=55; rank_in_cluster=31</x:v>
      </x:c>
      <x:c r="AH10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8" s="42" t="str">
        <x:v>Stage-5:STEP8&gt;STEP10&gt;STEP11&gt;STEP12_CORRECTIONS&gt;STEP12_V6_TARGET_CONTRACT&gt;STEP14A_OVERLAY | Step-08:P2-02:result:55</x:v>
      </x:c>
    </x:row>
    <x:row r="1049" ht="30" customHeight="1">
      <x:c r="A1049" s="42" t="str">
        <x:v>PHR-725C59106606</x:v>
      </x:c>
      <x:c r="B1049" s="42" t="str">
        <x:v>угловое панорамное окно</x:v>
      </x:c>
      <x:c r="C1049" s="42" t="str">
        <x:v>ASSIGNED</x:v>
      </x:c>
      <x:c r="D1049" s="42" t="str">
        <x:v>ДА</x:v>
      </x:c>
      <x:c r="E1049" s="42" t="str">
        <x:v>Москва</x:v>
      </x:c>
      <x:c r="F1049" s="42" t="n">
        <x:v>213</x:v>
      </x:c>
      <x:c r="G1049" s="42" t="str">
        <x:v>DEVICE_ALL</x:v>
      </x:c>
      <x:c r="H1049" s="43" t="n">
        <x:v>52</x:v>
      </x:c>
      <x:c r="I1049" s="43" t="n">
        <x:v>0</x:v>
      </x:c>
      <x:c r="J1049" s="42" t="str">
        <x:v>BROAD_GETTOP_NO_OPERATORS__RESULT</x:v>
      </x:c>
      <x:c r="K1049" s="42" t="str">
        <x:v>MAX_PER_PHRASE_SEPARATELY_FOR_RESULT_AND_ASSOCIATION</x:v>
      </x:c>
      <x:c r="L1049" s="42" t="str">
        <x:v>P2-02</x:v>
      </x:c>
      <x:c r="M1049" s="43" t="n">
        <x:v>1</x:v>
      </x:c>
      <x:c r="N1049" s="42" t="str">
        <x:v>2026-08-28</x:v>
      </x:c>
      <x:c r="O1049" s="42" t="str">
        <x:v>PANORAMIC_WINDOWS_COMMERCIAL_CORE</x:v>
      </x:c>
      <x:c r="P1049" s="42" t="str">
        <x:v>Панорамные окна</x:v>
      </x:c>
      <x:c r="Q1049" s="42" t="str">
        <x:v>панорамные окна</x:v>
      </x:c>
      <x:c r="R1049" s="42" t="str">
        <x:v>buy/order/configure panoramic windows</x:v>
      </x:c>
      <x:c r="S1049" s="42" t="str">
        <x:v>COMMERCIAL</x:v>
      </x:c>
      <x:c r="T1049" s="42" t="str">
        <x:v>IN_SCOPE</x:v>
      </x:c>
      <x:c r="U1049" s="42" t="str">
        <x:v>MEDIUM</x:v>
      </x:c>
      <x:c r="V1049" s="42" t="str">
        <x:v>НЕ БЫЛО СОХРАНЁННОГО URL</x:v>
      </x:c>
      <x:c r="W1049" s="42" t="str">
        <x:v>https://okno-msk.ru/okna-rehau/panoramnoe-osteklenie/</x:v>
      </x:c>
      <x:c r="X1049" s="42" t="str">
        <x:v>https://okno-msk.ru/stati/panoramnoe-osteklenie-eto-dan-mode-ili-praktichnoe-reshenie/;https://okno-msk.ru/okna-rehau/panoramnye-okna-rehau</x:v>
      </x:c>
      <x:c r="Y1049" s="42" t="str">
        <x:v>NEW_COMMERCIAL_CANDIDATE</x:v>
      </x:c>
      <x:c r="Z1049" s="42" t="str">
        <x:v>KEEP_EXISTING_STRUCTURE</x:v>
      </x:c>
      <x:c r="AA1049" s="42" t="str">
        <x:v>PROVISIONAL_PENDING_STEP13_CONFLICT_CHECK</x:v>
      </x:c>
      <x:c r="AB1049" s="42" t="str">
        <x:v>CURRENT_OVERLAP_RECHECK</x:v>
      </x:c>
      <x:c r="AC1049" s="42" t="str">
        <x:v>ORDINARY_SEARCH_ELIGIBLE</x:v>
      </x:c>
      <x:c r="AD1049" s="43" t="n">
        <x:f>COUNTIFS($O$2:$O$2333,$O1049,$H$2:$H$2333,"&gt;"&amp;$H1049)+COUNTIFS($O$2:$O$2333,$O1049,$H$2:$H$2333,$H1049,$B$2:$B$2333,"&lt;"&amp;$B1049)+1</x:f>
        <x:v>32</x:v>
      </x:c>
      <x:c r="AE1049" s="43" t="n">
        <x:f>COUNTIFS($W$2:$W$2333,$W1049,$H$2:$H$2333,"&gt;"&amp;$H1049)+COUNTIFS($W$2:$W$2333,$W1049,$H$2:$H$2333,$H1049,$B$2:$B$2333,"&lt;"&amp;$B1049)+1</x:f>
        <x:v>32</x:v>
      </x:c>
      <x:c r="AF1049" s="42" t="str">
        <x:v>P3 — СОХРАНИТЬ / МАРШРУТИЗИРОВАТЬ</x:v>
      </x:c>
      <x:c r="AG1049" s="42" t="str">
        <x:v>action=KEEP_EXISTING_STRUCTURE; maturity=PROVISIONAL_PENDING_STEP13_CONFLICT_CHECK; uncertainty=CURRENT_OVERLAP_RECHECK; broad_result=52; rank_in_cluster=32</x:v>
      </x:c>
      <x:c r="AH10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49" s="42" t="str">
        <x:v>Stage-5:STEP8&gt;STEP10&gt;STEP11&gt;STEP12_CORRECTIONS&gt;STEP12_V6_TARGET_CONTRACT&gt;STEP14A_OVERLAY | Step-08:P2-02:result:52</x:v>
      </x:c>
    </x:row>
    <x:row r="1050" ht="30" customHeight="1">
      <x:c r="A1050" s="42" t="str">
        <x:v>PHR-064E4CA8CBCD</x:v>
      </x:c>
      <x:c r="B1050" s="42" t="str">
        <x:v>готовые панорамные окна</x:v>
      </x:c>
      <x:c r="C1050" s="42" t="str">
        <x:v>ASSIGNED</x:v>
      </x:c>
      <x:c r="D1050" s="42" t="str">
        <x:v>ДА</x:v>
      </x:c>
      <x:c r="E1050" s="42" t="str">
        <x:v>Москва</x:v>
      </x:c>
      <x:c r="F1050" s="42" t="n">
        <x:v>213</x:v>
      </x:c>
      <x:c r="G1050" s="42" t="str">
        <x:v>DEVICE_ALL</x:v>
      </x:c>
      <x:c r="H1050" s="43" t="n">
        <x:v>47</x:v>
      </x:c>
      <x:c r="I1050" s="43" t="n">
        <x:v>0</x:v>
      </x:c>
      <x:c r="J1050" s="42" t="str">
        <x:v>BROAD_GETTOP_NO_OPERATORS__RESULT</x:v>
      </x:c>
      <x:c r="K1050" s="42" t="str">
        <x:v>MAX_PER_PHRASE_SEPARATELY_FOR_RESULT_AND_ASSOCIATION</x:v>
      </x:c>
      <x:c r="L1050" s="42" t="str">
        <x:v>P2-02</x:v>
      </x:c>
      <x:c r="M1050" s="43" t="n">
        <x:v>1</x:v>
      </x:c>
      <x:c r="N1050" s="42" t="str">
        <x:v>2026-08-28</x:v>
      </x:c>
      <x:c r="O1050" s="42" t="str">
        <x:v>PANORAMIC_WINDOWS_COMMERCIAL_CORE</x:v>
      </x:c>
      <x:c r="P1050" s="42" t="str">
        <x:v>Панорамные окна</x:v>
      </x:c>
      <x:c r="Q1050" s="42" t="str">
        <x:v>панорамные окна</x:v>
      </x:c>
      <x:c r="R1050" s="42" t="str">
        <x:v>buy/order/configure panoramic windows</x:v>
      </x:c>
      <x:c r="S1050" s="42" t="str">
        <x:v>COMMERCIAL</x:v>
      </x:c>
      <x:c r="T1050" s="42" t="str">
        <x:v>IN_SCOPE</x:v>
      </x:c>
      <x:c r="U1050" s="42" t="str">
        <x:v>MEDIUM</x:v>
      </x:c>
      <x:c r="V1050" s="42" t="str">
        <x:v>НЕ БЫЛО СОХРАНЁННОГО URL</x:v>
      </x:c>
      <x:c r="W1050" s="42" t="str">
        <x:v>https://okno-msk.ru/okna-rehau/panoramnoe-osteklenie/</x:v>
      </x:c>
      <x:c r="X1050" s="42" t="str">
        <x:v>https://okno-msk.ru/stati/panoramnoe-osteklenie-eto-dan-mode-ili-praktichnoe-reshenie/;https://okno-msk.ru/okna-rehau/panoramnye-okna-rehau</x:v>
      </x:c>
      <x:c r="Y1050" s="42" t="str">
        <x:v>NEW_COMMERCIAL_CANDIDATE</x:v>
      </x:c>
      <x:c r="Z1050" s="42" t="str">
        <x:v>KEEP_EXISTING_STRUCTURE</x:v>
      </x:c>
      <x:c r="AA1050" s="42" t="str">
        <x:v>PROVISIONAL_PENDING_STEP13_CONFLICT_CHECK</x:v>
      </x:c>
      <x:c r="AB1050" s="42" t="str">
        <x:v>CURRENT_OVERLAP_RECHECK</x:v>
      </x:c>
      <x:c r="AC1050" s="42" t="str">
        <x:v>ORDINARY_SEARCH_ELIGIBLE</x:v>
      </x:c>
      <x:c r="AD1050" s="43" t="n">
        <x:f>COUNTIFS($O$2:$O$2333,$O1050,$H$2:$H$2333,"&gt;"&amp;$H1050)+COUNTIFS($O$2:$O$2333,$O1050,$H$2:$H$2333,$H1050,$B$2:$B$2333,"&lt;"&amp;$B1050)+1</x:f>
        <x:v>33</x:v>
      </x:c>
      <x:c r="AE1050" s="43" t="n">
        <x:f>COUNTIFS($W$2:$W$2333,$W1050,$H$2:$H$2333,"&gt;"&amp;$H1050)+COUNTIFS($W$2:$W$2333,$W1050,$H$2:$H$2333,$H1050,$B$2:$B$2333,"&lt;"&amp;$B1050)+1</x:f>
        <x:v>33</x:v>
      </x:c>
      <x:c r="AF1050" s="42" t="str">
        <x:v>P3 — СОХРАНИТЬ / МАРШРУТИЗИРОВАТЬ</x:v>
      </x:c>
      <x:c r="AG1050" s="42" t="str">
        <x:v>action=KEEP_EXISTING_STRUCTURE; maturity=PROVISIONAL_PENDING_STEP13_CONFLICT_CHECK; uncertainty=CURRENT_OVERLAP_RECHECK; broad_result=47; rank_in_cluster=33</x:v>
      </x:c>
      <x:c r="AH10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0" s="42" t="str">
        <x:v>Stage-5:STEP8&gt;STEP10&gt;STEP11&gt;STEP12_CORRECTIONS&gt;STEP12_V6_TARGET_CONTRACT&gt;STEP14A_OVERLAY | Step-08:P2-02:result:47</x:v>
      </x:c>
    </x:row>
    <x:row r="1051" ht="30" customHeight="1">
      <x:c r="A1051" s="42" t="str">
        <x:v>PHR-9A77F4631EF5</x:v>
      </x:c>
      <x:c r="B1051" s="42" t="str">
        <x:v>маленькое панорамное окно</x:v>
      </x:c>
      <x:c r="C1051" s="42" t="str">
        <x:v>ASSIGNED</x:v>
      </x:c>
      <x:c r="D1051" s="42" t="str">
        <x:v>ДА</x:v>
      </x:c>
      <x:c r="E1051" s="42" t="str">
        <x:v>Москва</x:v>
      </x:c>
      <x:c r="F1051" s="42" t="n">
        <x:v>213</x:v>
      </x:c>
      <x:c r="G1051" s="42" t="str">
        <x:v>DEVICE_ALL</x:v>
      </x:c>
      <x:c r="H1051" s="43" t="n">
        <x:v>47</x:v>
      </x:c>
      <x:c r="I1051" s="43" t="n">
        <x:v>0</x:v>
      </x:c>
      <x:c r="J1051" s="42" t="str">
        <x:v>BROAD_GETTOP_NO_OPERATORS__RESULT</x:v>
      </x:c>
      <x:c r="K1051" s="42" t="str">
        <x:v>MAX_PER_PHRASE_SEPARATELY_FOR_RESULT_AND_ASSOCIATION</x:v>
      </x:c>
      <x:c r="L1051" s="42" t="str">
        <x:v>P2-02</x:v>
      </x:c>
      <x:c r="M1051" s="43" t="n">
        <x:v>1</x:v>
      </x:c>
      <x:c r="N1051" s="42" t="str">
        <x:v>2026-08-28</x:v>
      </x:c>
      <x:c r="O1051" s="42" t="str">
        <x:v>PANORAMIC_WINDOWS_COMMERCIAL_CORE</x:v>
      </x:c>
      <x:c r="P1051" s="42" t="str">
        <x:v>Панорамные окна</x:v>
      </x:c>
      <x:c r="Q1051" s="42" t="str">
        <x:v>панорамные окна</x:v>
      </x:c>
      <x:c r="R1051" s="42" t="str">
        <x:v>buy/order/configure panoramic windows</x:v>
      </x:c>
      <x:c r="S1051" s="42" t="str">
        <x:v>COMMERCIAL</x:v>
      </x:c>
      <x:c r="T1051" s="42" t="str">
        <x:v>IN_SCOPE</x:v>
      </x:c>
      <x:c r="U1051" s="42" t="str">
        <x:v>MEDIUM</x:v>
      </x:c>
      <x:c r="V1051" s="42" t="str">
        <x:v>НЕ БЫЛО СОХРАНЁННОГО URL</x:v>
      </x:c>
      <x:c r="W1051" s="42" t="str">
        <x:v>https://okno-msk.ru/okna-rehau/panoramnoe-osteklenie/</x:v>
      </x:c>
      <x:c r="X1051" s="42" t="str">
        <x:v>https://okno-msk.ru/stati/panoramnoe-osteklenie-eto-dan-mode-ili-praktichnoe-reshenie/;https://okno-msk.ru/okna-rehau/panoramnye-okna-rehau</x:v>
      </x:c>
      <x:c r="Y1051" s="42" t="str">
        <x:v>NEW_COMMERCIAL_CANDIDATE</x:v>
      </x:c>
      <x:c r="Z1051" s="42" t="str">
        <x:v>KEEP_EXISTING_STRUCTURE</x:v>
      </x:c>
      <x:c r="AA1051" s="42" t="str">
        <x:v>PROVISIONAL_PENDING_STEP13_CONFLICT_CHECK</x:v>
      </x:c>
      <x:c r="AB1051" s="42" t="str">
        <x:v>CURRENT_OVERLAP_RECHECK</x:v>
      </x:c>
      <x:c r="AC1051" s="42" t="str">
        <x:v>ORDINARY_SEARCH_ELIGIBLE</x:v>
      </x:c>
      <x:c r="AD1051" s="43" t="n">
        <x:f>COUNTIFS($O$2:$O$2333,$O1051,$H$2:$H$2333,"&gt;"&amp;$H1051)+COUNTIFS($O$2:$O$2333,$O1051,$H$2:$H$2333,$H1051,$B$2:$B$2333,"&lt;"&amp;$B1051)+1</x:f>
        <x:v>34</x:v>
      </x:c>
      <x:c r="AE1051" s="43" t="n">
        <x:f>COUNTIFS($W$2:$W$2333,$W1051,$H$2:$H$2333,"&gt;"&amp;$H1051)+COUNTIFS($W$2:$W$2333,$W1051,$H$2:$H$2333,$H1051,$B$2:$B$2333,"&lt;"&amp;$B1051)+1</x:f>
        <x:v>34</x:v>
      </x:c>
      <x:c r="AF1051" s="42" t="str">
        <x:v>P3 — СОХРАНИТЬ / МАРШРУТИЗИРОВАТЬ</x:v>
      </x:c>
      <x:c r="AG1051" s="42" t="str">
        <x:v>action=KEEP_EXISTING_STRUCTURE; maturity=PROVISIONAL_PENDING_STEP13_CONFLICT_CHECK; uncertainty=CURRENT_OVERLAP_RECHECK; broad_result=47; rank_in_cluster=34</x:v>
      </x:c>
      <x:c r="AH10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1" s="42" t="str">
        <x:v>Stage-5:STEP8&gt;STEP10&gt;STEP11&gt;STEP12_CORRECTIONS&gt;STEP12_V6_TARGET_CONTRACT&gt;STEP14A_OVERLAY | Step-08:P2-02:result:47</x:v>
      </x:c>
    </x:row>
    <x:row r="1052" ht="30" customHeight="1">
      <x:c r="A1052" s="42" t="str">
        <x:v>PHR-58DFCD75574F</x:v>
      </x:c>
      <x:c r="B1052" s="42" t="str">
        <x:v>панорамные окна с дверью в частном</x:v>
      </x:c>
      <x:c r="C1052" s="42" t="str">
        <x:v>ASSIGNED</x:v>
      </x:c>
      <x:c r="D1052" s="42" t="str">
        <x:v>ДА</x:v>
      </x:c>
      <x:c r="E1052" s="42" t="str">
        <x:v>Москва</x:v>
      </x:c>
      <x:c r="F1052" s="42" t="n">
        <x:v>213</x:v>
      </x:c>
      <x:c r="G1052" s="42" t="str">
        <x:v>DEVICE_ALL</x:v>
      </x:c>
      <x:c r="H1052" s="43" t="n">
        <x:v>46</x:v>
      </x:c>
      <x:c r="I1052" s="43" t="n">
        <x:v>0</x:v>
      </x:c>
      <x:c r="J1052" s="42" t="str">
        <x:v>BROAD_GETTOP_NO_OPERATORS__RESULT</x:v>
      </x:c>
      <x:c r="K1052" s="42" t="str">
        <x:v>MAX_PER_PHRASE_SEPARATELY_FOR_RESULT_AND_ASSOCIATION</x:v>
      </x:c>
      <x:c r="L1052" s="42" t="str">
        <x:v>P2-02</x:v>
      </x:c>
      <x:c r="M1052" s="43" t="n">
        <x:v>1</x:v>
      </x:c>
      <x:c r="N1052" s="42" t="str">
        <x:v>2026-08-28</x:v>
      </x:c>
      <x:c r="O1052" s="42" t="str">
        <x:v>PANORAMIC_WINDOWS_COMMERCIAL_CORE</x:v>
      </x:c>
      <x:c r="P1052" s="42" t="str">
        <x:v>Панорамные окна</x:v>
      </x:c>
      <x:c r="Q1052" s="42" t="str">
        <x:v>панорамные окна</x:v>
      </x:c>
      <x:c r="R1052" s="42" t="str">
        <x:v>buy/order/configure panoramic windows</x:v>
      </x:c>
      <x:c r="S1052" s="42" t="str">
        <x:v>COMMERCIAL</x:v>
      </x:c>
      <x:c r="T1052" s="42" t="str">
        <x:v>IN_SCOPE</x:v>
      </x:c>
      <x:c r="U1052" s="42" t="str">
        <x:v>MEDIUM</x:v>
      </x:c>
      <x:c r="V1052" s="42" t="str">
        <x:v>https://okno-msk.ru/</x:v>
      </x:c>
      <x:c r="W1052" s="42" t="str">
        <x:v>https://okno-msk.ru/okna-rehau/panoramnoe-osteklenie/</x:v>
      </x:c>
      <x:c r="X1052" s="42" t="str">
        <x:v>https://okno-msk.ru/stati/panoramnoe-osteklenie-eto-dan-mode-ili-praktichnoe-reshenie/;https://okno-msk.ru/okna-rehau/panoramnye-okna-rehau</x:v>
      </x:c>
      <x:c r="Y1052" s="42" t="str">
        <x:v>NEW_COMMERCIAL_CANDIDATE</x:v>
      </x:c>
      <x:c r="Z1052" s="42" t="str">
        <x:v>KEEP_EXISTING_STRUCTURE</x:v>
      </x:c>
      <x:c r="AA1052" s="42" t="str">
        <x:v>PROVISIONAL_PENDING_STEP13_CONFLICT_CHECK</x:v>
      </x:c>
      <x:c r="AB1052" s="42" t="str">
        <x:v>CURRENT_OVERLAP_RECHECK</x:v>
      </x:c>
      <x:c r="AC1052" s="42" t="str">
        <x:v>ORDINARY_SEARCH_ELIGIBLE</x:v>
      </x:c>
      <x:c r="AD1052" s="43" t="n">
        <x:f>COUNTIFS($O$2:$O$2333,$O1052,$H$2:$H$2333,"&gt;"&amp;$H1052)+COUNTIFS($O$2:$O$2333,$O1052,$H$2:$H$2333,$H1052,$B$2:$B$2333,"&lt;"&amp;$B1052)+1</x:f>
        <x:v>35</x:v>
      </x:c>
      <x:c r="AE1052" s="43" t="n">
        <x:f>COUNTIFS($W$2:$W$2333,$W1052,$H$2:$H$2333,"&gt;"&amp;$H1052)+COUNTIFS($W$2:$W$2333,$W1052,$H$2:$H$2333,$H1052,$B$2:$B$2333,"&lt;"&amp;$B1052)+1</x:f>
        <x:v>35</x:v>
      </x:c>
      <x:c r="AF1052" s="42" t="str">
        <x:v>P3 — СОХРАНИТЬ / МАРШРУТИЗИРОВАТЬ</x:v>
      </x:c>
      <x:c r="AG1052" s="42" t="str">
        <x:v>action=KEEP_EXISTING_STRUCTURE; maturity=PROVISIONAL_PENDING_STEP13_CONFLICT_CHECK; uncertainty=CURRENT_OVERLAP_RECHECK; broad_result=46; rank_in_cluster=35</x:v>
      </x:c>
      <x:c r="AH10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2" s="42" t="str">
        <x:v>Stage-5:STEP8&gt;STEP10&gt;STEP11&gt;STEP12_CORRECTIONS&gt;STEP12_V6_TARGET_CONTRACT&gt;STEP14A_OVERLAY | Step-08:P2-02:result:46</x:v>
      </x:c>
    </x:row>
    <x:row r="1053" ht="30" customHeight="1">
      <x:c r="A1053" s="42" t="str">
        <x:v>PHR-30A23E962B0E</x:v>
      </x:c>
      <x:c r="B1053" s="42" t="str">
        <x:v>панорамное окно с дверью на террасу</x:v>
      </x:c>
      <x:c r="C1053" s="42" t="str">
        <x:v>ASSIGNED</x:v>
      </x:c>
      <x:c r="D1053" s="42" t="str">
        <x:v>ДА</x:v>
      </x:c>
      <x:c r="E1053" s="42" t="str">
        <x:v>Москва</x:v>
      </x:c>
      <x:c r="F1053" s="42" t="n">
        <x:v>213</x:v>
      </x:c>
      <x:c r="G1053" s="42" t="str">
        <x:v>DEVICE_ALL</x:v>
      </x:c>
      <x:c r="H1053" s="43" t="n">
        <x:v>39</x:v>
      </x:c>
      <x:c r="I1053" s="43" t="n">
        <x:v>0</x:v>
      </x:c>
      <x:c r="J1053" s="42" t="str">
        <x:v>BROAD_GETTOP_NO_OPERATORS__RESULT</x:v>
      </x:c>
      <x:c r="K1053" s="42" t="str">
        <x:v>MAX_PER_PHRASE_SEPARATELY_FOR_RESULT_AND_ASSOCIATION</x:v>
      </x:c>
      <x:c r="L1053" s="42" t="str">
        <x:v>P2-02</x:v>
      </x:c>
      <x:c r="M1053" s="43" t="n">
        <x:v>1</x:v>
      </x:c>
      <x:c r="N1053" s="42" t="str">
        <x:v>2026-08-28</x:v>
      </x:c>
      <x:c r="O1053" s="42" t="str">
        <x:v>PANORAMIC_WINDOWS_COMMERCIAL_CORE</x:v>
      </x:c>
      <x:c r="P1053" s="42" t="str">
        <x:v>Панорамные окна</x:v>
      </x:c>
      <x:c r="Q1053" s="42" t="str">
        <x:v>панорамные окна</x:v>
      </x:c>
      <x:c r="R1053" s="42" t="str">
        <x:v>buy/order/configure panoramic windows</x:v>
      </x:c>
      <x:c r="S1053" s="42" t="str">
        <x:v>COMMERCIAL</x:v>
      </x:c>
      <x:c r="T1053" s="42" t="str">
        <x:v>IN_SCOPE</x:v>
      </x:c>
      <x:c r="U1053" s="42" t="str">
        <x:v>MEDIUM</x:v>
      </x:c>
      <x:c r="V1053" s="42" t="str">
        <x:v>https://okno-msk.ru/</x:v>
      </x:c>
      <x:c r="W1053" s="42" t="str">
        <x:v>https://okno-msk.ru/okna-rehau/panoramnoe-osteklenie/</x:v>
      </x:c>
      <x:c r="X1053" s="42" t="str">
        <x:v>https://okno-msk.ru/stati/panoramnoe-osteklenie-eto-dan-mode-ili-praktichnoe-reshenie/;https://okno-msk.ru/okna-rehau/panoramnye-okna-rehau</x:v>
      </x:c>
      <x:c r="Y1053" s="42" t="str">
        <x:v>NEW_COMMERCIAL_CANDIDATE</x:v>
      </x:c>
      <x:c r="Z1053" s="42" t="str">
        <x:v>KEEP_EXISTING_STRUCTURE</x:v>
      </x:c>
      <x:c r="AA1053" s="42" t="str">
        <x:v>PROVISIONAL_PENDING_STEP13_CONFLICT_CHECK</x:v>
      </x:c>
      <x:c r="AB1053" s="42" t="str">
        <x:v>CURRENT_OVERLAP_RECHECK</x:v>
      </x:c>
      <x:c r="AC1053" s="42" t="str">
        <x:v>ORDINARY_SEARCH_ELIGIBLE</x:v>
      </x:c>
      <x:c r="AD1053" s="43" t="n">
        <x:f>COUNTIFS($O$2:$O$2333,$O1053,$H$2:$H$2333,"&gt;"&amp;$H1053)+COUNTIFS($O$2:$O$2333,$O1053,$H$2:$H$2333,$H1053,$B$2:$B$2333,"&lt;"&amp;$B1053)+1</x:f>
        <x:v>36</x:v>
      </x:c>
      <x:c r="AE1053" s="43" t="n">
        <x:f>COUNTIFS($W$2:$W$2333,$W1053,$H$2:$H$2333,"&gt;"&amp;$H1053)+COUNTIFS($W$2:$W$2333,$W1053,$H$2:$H$2333,$H1053,$B$2:$B$2333,"&lt;"&amp;$B1053)+1</x:f>
        <x:v>36</x:v>
      </x:c>
      <x:c r="AF1053" s="42" t="str">
        <x:v>P3 — СОХРАНИТЬ / МАРШРУТИЗИРОВАТЬ</x:v>
      </x:c>
      <x:c r="AG1053" s="42" t="str">
        <x:v>action=KEEP_EXISTING_STRUCTURE; maturity=PROVISIONAL_PENDING_STEP13_CONFLICT_CHECK; uncertainty=CURRENT_OVERLAP_RECHECK; broad_result=39; rank_in_cluster=36</x:v>
      </x:c>
      <x:c r="AH10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3" s="42" t="str">
        <x:v>Stage-5:STEP8&gt;STEP10&gt;STEP11&gt;STEP12_CORRECTIONS&gt;STEP12_V6_TARGET_CONTRACT&gt;STEP14A_OVERLAY | Step-08:P2-02:result:39</x:v>
      </x:c>
    </x:row>
    <x:row r="1054" ht="30" customHeight="1">
      <x:c r="A1054" s="42" t="str">
        <x:v>PHR-5A9FA434A634</x:v>
      </x:c>
      <x:c r="B1054" s="42" t="str">
        <x:v>панорамные окна в лесу подмосковье</x:v>
      </x:c>
      <x:c r="C1054" s="42" t="str">
        <x:v>ASSIGNED</x:v>
      </x:c>
      <x:c r="D1054" s="42" t="str">
        <x:v>ДА</x:v>
      </x:c>
      <x:c r="E1054" s="42" t="str">
        <x:v>Москва</x:v>
      </x:c>
      <x:c r="F1054" s="42" t="n">
        <x:v>213</x:v>
      </x:c>
      <x:c r="G1054" s="42" t="str">
        <x:v>DEVICE_ALL</x:v>
      </x:c>
      <x:c r="H1054" s="43" t="n">
        <x:v>39</x:v>
      </x:c>
      <x:c r="I1054" s="43" t="n">
        <x:v>0</x:v>
      </x:c>
      <x:c r="J1054" s="42" t="str">
        <x:v>BROAD_GETTOP_NO_OPERATORS__RESULT</x:v>
      </x:c>
      <x:c r="K1054" s="42" t="str">
        <x:v>MAX_PER_PHRASE_SEPARATELY_FOR_RESULT_AND_ASSOCIATION</x:v>
      </x:c>
      <x:c r="L1054" s="42" t="str">
        <x:v>P2-02</x:v>
      </x:c>
      <x:c r="M1054" s="43" t="n">
        <x:v>1</x:v>
      </x:c>
      <x:c r="N1054" s="42" t="str">
        <x:v>2026-08-28</x:v>
      </x:c>
      <x:c r="O1054" s="42" t="str">
        <x:v>PANORAMIC_WINDOWS_COMMERCIAL_CORE</x:v>
      </x:c>
      <x:c r="P1054" s="42" t="str">
        <x:v>Панорамные окна</x:v>
      </x:c>
      <x:c r="Q1054" s="42" t="str">
        <x:v>панорамные окна</x:v>
      </x:c>
      <x:c r="R1054" s="42" t="str">
        <x:v>buy/order/configure panoramic windows</x:v>
      </x:c>
      <x:c r="S1054" s="42" t="str">
        <x:v>COMMERCIAL</x:v>
      </x:c>
      <x:c r="T1054" s="42" t="str">
        <x:v>IN_SCOPE</x:v>
      </x:c>
      <x:c r="U1054" s="42" t="str">
        <x:v>MEDIUM</x:v>
      </x:c>
      <x:c r="V1054" s="42" t="str">
        <x:v>НЕ БЫЛО СОХРАНЁННОГО URL</x:v>
      </x:c>
      <x:c r="W1054" s="42" t="str">
        <x:v>https://okno-msk.ru/okna-rehau/panoramnoe-osteklenie/</x:v>
      </x:c>
      <x:c r="X1054" s="42" t="str">
        <x:v>https://okno-msk.ru/stati/panoramnoe-osteklenie-eto-dan-mode-ili-praktichnoe-reshenie/;https://okno-msk.ru/okna-rehau/panoramnye-okna-rehau</x:v>
      </x:c>
      <x:c r="Y1054" s="42" t="str">
        <x:v>NEW_COMMERCIAL_CANDIDATE</x:v>
      </x:c>
      <x:c r="Z1054" s="42" t="str">
        <x:v>KEEP_EXISTING_STRUCTURE</x:v>
      </x:c>
      <x:c r="AA1054" s="42" t="str">
        <x:v>PROVISIONAL_PENDING_STEP13_CONFLICT_CHECK</x:v>
      </x:c>
      <x:c r="AB1054" s="42" t="str">
        <x:v>CURRENT_OVERLAP_RECHECK</x:v>
      </x:c>
      <x:c r="AC1054" s="42" t="str">
        <x:v>REVIEW_SEARCH</x:v>
      </x:c>
      <x:c r="AD1054" s="43" t="n">
        <x:f>COUNTIFS($O$2:$O$2333,$O1054,$H$2:$H$2333,"&gt;"&amp;$H1054)+COUNTIFS($O$2:$O$2333,$O1054,$H$2:$H$2333,$H1054,$B$2:$B$2333,"&lt;"&amp;$B1054)+1</x:f>
        <x:v>37</x:v>
      </x:c>
      <x:c r="AE1054" s="43" t="n">
        <x:f>COUNTIFS($W$2:$W$2333,$W1054,$H$2:$H$2333,"&gt;"&amp;$H1054)+COUNTIFS($W$2:$W$2333,$W1054,$H$2:$H$2333,$H1054,$B$2:$B$2333,"&lt;"&amp;$B1054)+1</x:f>
        <x:v>37</x:v>
      </x:c>
      <x:c r="AF1054" s="42" t="str">
        <x:v>P3 — СОХРАНИТЬ / МАРШРУТИЗИРОВАТЬ</x:v>
      </x:c>
      <x:c r="AG1054" s="42" t="str">
        <x:v>action=KEEP_EXISTING_STRUCTURE; maturity=PROVISIONAL_PENDING_STEP13_CONFLICT_CHECK; uncertainty=CURRENT_OVERLAP_RECHECK; broad_result=39; rank_in_cluster=37</x:v>
      </x:c>
      <x:c r="AH10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4" s="42" t="str">
        <x:v>Stage-5:STEP8&gt;STEP10&gt;STEP11&gt;STEP12_CORRECTIONS&gt;STEP12_V6_TARGET_CONTRACT&gt;STEP14A_OVERLAY | Step-08:P2-02:result:39</x:v>
      </x:c>
    </x:row>
    <x:row r="1055" ht="30" customHeight="1">
      <x:c r="A1055" s="42" t="str">
        <x:v>PHR-C3EBF5C59014</x:v>
      </x:c>
      <x:c r="B1055" s="42" t="str">
        <x:v>заказать панорамное окно</x:v>
      </x:c>
      <x:c r="C1055" s="42" t="str">
        <x:v>ASSIGNED</x:v>
      </x:c>
      <x:c r="D1055" s="42" t="str">
        <x:v>ДА</x:v>
      </x:c>
      <x:c r="E1055" s="42" t="str">
        <x:v>Москва</x:v>
      </x:c>
      <x:c r="F1055" s="42" t="n">
        <x:v>213</x:v>
      </x:c>
      <x:c r="G1055" s="42" t="str">
        <x:v>DEVICE_ALL</x:v>
      </x:c>
      <x:c r="H1055" s="43" t="n">
        <x:v>38</x:v>
      </x:c>
      <x:c r="I1055" s="43" t="n">
        <x:v>0</x:v>
      </x:c>
      <x:c r="J1055" s="42" t="str">
        <x:v>BROAD_GETTOP_NO_OPERATORS__RESULT</x:v>
      </x:c>
      <x:c r="K1055" s="42" t="str">
        <x:v>MAX_PER_PHRASE_SEPARATELY_FOR_RESULT_AND_ASSOCIATION</x:v>
      </x:c>
      <x:c r="L1055" s="42" t="str">
        <x:v>P2-02</x:v>
      </x:c>
      <x:c r="M1055" s="43" t="n">
        <x:v>1</x:v>
      </x:c>
      <x:c r="N1055" s="42" t="str">
        <x:v>2026-08-28</x:v>
      </x:c>
      <x:c r="O1055" s="42" t="str">
        <x:v>PANORAMIC_WINDOWS_COMMERCIAL_CORE</x:v>
      </x:c>
      <x:c r="P1055" s="42" t="str">
        <x:v>Панорамные окна</x:v>
      </x:c>
      <x:c r="Q1055" s="42" t="str">
        <x:v>панорамные окна</x:v>
      </x:c>
      <x:c r="R1055" s="42" t="str">
        <x:v>buy/order/configure panoramic windows</x:v>
      </x:c>
      <x:c r="S1055" s="42" t="str">
        <x:v>COMMERCIAL</x:v>
      </x:c>
      <x:c r="T1055" s="42" t="str">
        <x:v>IN_SCOPE</x:v>
      </x:c>
      <x:c r="U1055" s="42" t="str">
        <x:v>MEDIUM</x:v>
      </x:c>
      <x:c r="V1055" s="42" t="str">
        <x:v>НЕ БЫЛО СОХРАНЁННОГО URL</x:v>
      </x:c>
      <x:c r="W1055" s="42" t="str">
        <x:v>https://okno-msk.ru/okna-rehau/panoramnoe-osteklenie/</x:v>
      </x:c>
      <x:c r="X1055" s="42" t="str">
        <x:v>https://okno-msk.ru/stati/panoramnoe-osteklenie-eto-dan-mode-ili-praktichnoe-reshenie/;https://okno-msk.ru/okna-rehau/panoramnye-okna-rehau</x:v>
      </x:c>
      <x:c r="Y1055" s="42" t="str">
        <x:v>NEW_COMMERCIAL_CANDIDATE</x:v>
      </x:c>
      <x:c r="Z1055" s="42" t="str">
        <x:v>KEEP_EXISTING_STRUCTURE</x:v>
      </x:c>
      <x:c r="AA1055" s="42" t="str">
        <x:v>PROVISIONAL_PENDING_STEP13_CONFLICT_CHECK</x:v>
      </x:c>
      <x:c r="AB1055" s="42" t="str">
        <x:v>CURRENT_OVERLAP_RECHECK</x:v>
      </x:c>
      <x:c r="AC1055" s="42" t="str">
        <x:v>ORDINARY_SEARCH_ELIGIBLE</x:v>
      </x:c>
      <x:c r="AD1055" s="43" t="n">
        <x:f>COUNTIFS($O$2:$O$2333,$O1055,$H$2:$H$2333,"&gt;"&amp;$H1055)+COUNTIFS($O$2:$O$2333,$O1055,$H$2:$H$2333,$H1055,$B$2:$B$2333,"&lt;"&amp;$B1055)+1</x:f>
        <x:v>38</x:v>
      </x:c>
      <x:c r="AE1055" s="43" t="n">
        <x:f>COUNTIFS($W$2:$W$2333,$W1055,$H$2:$H$2333,"&gt;"&amp;$H1055)+COUNTIFS($W$2:$W$2333,$W1055,$H$2:$H$2333,$H1055,$B$2:$B$2333,"&lt;"&amp;$B1055)+1</x:f>
        <x:v>38</x:v>
      </x:c>
      <x:c r="AF1055" s="42" t="str">
        <x:v>P3 — СОХРАНИТЬ / МАРШРУТИЗИРОВАТЬ</x:v>
      </x:c>
      <x:c r="AG1055" s="42" t="str">
        <x:v>action=KEEP_EXISTING_STRUCTURE; maturity=PROVISIONAL_PENDING_STEP13_CONFLICT_CHECK; uncertainty=CURRENT_OVERLAP_RECHECK; broad_result=38; rank_in_cluster=38</x:v>
      </x:c>
      <x:c r="AH10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5" s="42" t="str">
        <x:v>Stage-5:STEP8&gt;STEP10&gt;STEP11&gt;STEP12_CORRECTIONS&gt;STEP12_V6_TARGET_CONTRACT&gt;STEP14A_OVERLAY | Step-08:P2-02:result:38</x:v>
      </x:c>
    </x:row>
    <x:row r="1056" ht="30" customHeight="1">
      <x:c r="A1056" s="42" t="str">
        <x:v>PHR-7BF745E76CC5</x:v>
      </x:c>
      <x:c r="B1056" s="42" t="str">
        <x:v>летние панорамные окна</x:v>
      </x:c>
      <x:c r="C1056" s="42" t="str">
        <x:v>ASSIGNED</x:v>
      </x:c>
      <x:c r="D1056" s="42" t="str">
        <x:v>ДА</x:v>
      </x:c>
      <x:c r="E1056" s="42" t="str">
        <x:v>Москва</x:v>
      </x:c>
      <x:c r="F1056" s="42" t="n">
        <x:v>213</x:v>
      </x:c>
      <x:c r="G1056" s="42" t="str">
        <x:v>DEVICE_ALL</x:v>
      </x:c>
      <x:c r="H1056" s="43" t="n">
        <x:v>36</x:v>
      </x:c>
      <x:c r="I1056" s="43" t="n">
        <x:v>0</x:v>
      </x:c>
      <x:c r="J1056" s="42" t="str">
        <x:v>BROAD_GETTOP_NO_OPERATORS__RESULT</x:v>
      </x:c>
      <x:c r="K1056" s="42" t="str">
        <x:v>MAX_PER_PHRASE_SEPARATELY_FOR_RESULT_AND_ASSOCIATION</x:v>
      </x:c>
      <x:c r="L1056" s="42" t="str">
        <x:v>P2-02</x:v>
      </x:c>
      <x:c r="M1056" s="43" t="n">
        <x:v>1</x:v>
      </x:c>
      <x:c r="N1056" s="42" t="str">
        <x:v>2026-08-28</x:v>
      </x:c>
      <x:c r="O1056" s="42" t="str">
        <x:v>PANORAMIC_WINDOWS_COMMERCIAL_CORE</x:v>
      </x:c>
      <x:c r="P1056" s="42" t="str">
        <x:v>Панорамные окна</x:v>
      </x:c>
      <x:c r="Q1056" s="42" t="str">
        <x:v>панорамные окна</x:v>
      </x:c>
      <x:c r="R1056" s="42" t="str">
        <x:v>buy/order/configure panoramic windows</x:v>
      </x:c>
      <x:c r="S1056" s="42" t="str">
        <x:v>COMMERCIAL</x:v>
      </x:c>
      <x:c r="T1056" s="42" t="str">
        <x:v>IN_SCOPE</x:v>
      </x:c>
      <x:c r="U1056" s="42" t="str">
        <x:v>MEDIUM</x:v>
      </x:c>
      <x:c r="V1056" s="42" t="str">
        <x:v>НЕ БЫЛО СОХРАНЁННОГО URL</x:v>
      </x:c>
      <x:c r="W1056" s="42" t="str">
        <x:v>https://okno-msk.ru/okna-rehau/panoramnoe-osteklenie/</x:v>
      </x:c>
      <x:c r="X1056" s="42" t="str">
        <x:v>https://okno-msk.ru/stati/panoramnoe-osteklenie-eto-dan-mode-ili-praktichnoe-reshenie/;https://okno-msk.ru/okna-rehau/panoramnye-okna-rehau</x:v>
      </x:c>
      <x:c r="Y1056" s="42" t="str">
        <x:v>NEW_COMMERCIAL_CANDIDATE</x:v>
      </x:c>
      <x:c r="Z1056" s="42" t="str">
        <x:v>KEEP_EXISTING_STRUCTURE</x:v>
      </x:c>
      <x:c r="AA1056" s="42" t="str">
        <x:v>PROVISIONAL_PENDING_STEP13_CONFLICT_CHECK</x:v>
      </x:c>
      <x:c r="AB1056" s="42" t="str">
        <x:v>CURRENT_OVERLAP_RECHECK</x:v>
      </x:c>
      <x:c r="AC1056" s="42" t="str">
        <x:v>ORDINARY_SEARCH_ELIGIBLE</x:v>
      </x:c>
      <x:c r="AD1056" s="43" t="n">
        <x:f>COUNTIFS($O$2:$O$2333,$O1056,$H$2:$H$2333,"&gt;"&amp;$H1056)+COUNTIFS($O$2:$O$2333,$O1056,$H$2:$H$2333,$H1056,$B$2:$B$2333,"&lt;"&amp;$B1056)+1</x:f>
        <x:v>39</x:v>
      </x:c>
      <x:c r="AE1056" s="43" t="n">
        <x:f>COUNTIFS($W$2:$W$2333,$W1056,$H$2:$H$2333,"&gt;"&amp;$H1056)+COUNTIFS($W$2:$W$2333,$W1056,$H$2:$H$2333,$H1056,$B$2:$B$2333,"&lt;"&amp;$B1056)+1</x:f>
        <x:v>39</x:v>
      </x:c>
      <x:c r="AF1056" s="42" t="str">
        <x:v>P3 — СОХРАНИТЬ / МАРШРУТИЗИРОВАТЬ</x:v>
      </x:c>
      <x:c r="AG1056" s="42" t="str">
        <x:v>action=KEEP_EXISTING_STRUCTURE; maturity=PROVISIONAL_PENDING_STEP13_CONFLICT_CHECK; uncertainty=CURRENT_OVERLAP_RECHECK; broad_result=36; rank_in_cluster=39</x:v>
      </x:c>
      <x:c r="AH10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6" s="42" t="str">
        <x:v>Stage-5:STEP8&gt;STEP10&gt;STEP11&gt;STEP12_CORRECTIONS&gt;STEP12_V6_TARGET_CONTRACT&gt;STEP14A_OVERLAY | Step-08:P2-02:result:36</x:v>
      </x:c>
    </x:row>
    <x:row r="1057" ht="30" customHeight="1">
      <x:c r="A1057" s="42" t="str">
        <x:v>PHR-D773823D1CE5</x:v>
      </x:c>
      <x:c r="B1057" s="42" t="str">
        <x:v>фасадные панорамные окна</x:v>
      </x:c>
      <x:c r="C1057" s="42" t="str">
        <x:v>ASSIGNED</x:v>
      </x:c>
      <x:c r="D1057" s="42" t="str">
        <x:v>ДА</x:v>
      </x:c>
      <x:c r="E1057" s="42" t="str">
        <x:v>Москва</x:v>
      </x:c>
      <x:c r="F1057" s="42" t="n">
        <x:v>213</x:v>
      </x:c>
      <x:c r="G1057" s="42" t="str">
        <x:v>DEVICE_ALL</x:v>
      </x:c>
      <x:c r="H1057" s="43" t="n">
        <x:v>34</x:v>
      </x:c>
      <x:c r="I1057" s="43" t="n">
        <x:v>0</x:v>
      </x:c>
      <x:c r="J1057" s="42" t="str">
        <x:v>BROAD_GETTOP_NO_OPERATORS__RESULT</x:v>
      </x:c>
      <x:c r="K1057" s="42" t="str">
        <x:v>MAX_PER_PHRASE_SEPARATELY_FOR_RESULT_AND_ASSOCIATION</x:v>
      </x:c>
      <x:c r="L1057" s="42" t="str">
        <x:v>P2-02</x:v>
      </x:c>
      <x:c r="M1057" s="43" t="n">
        <x:v>1</x:v>
      </x:c>
      <x:c r="N1057" s="42" t="str">
        <x:v>2026-08-28</x:v>
      </x:c>
      <x:c r="O1057" s="42" t="str">
        <x:v>PANORAMIC_WINDOWS_COMMERCIAL_CORE</x:v>
      </x:c>
      <x:c r="P1057" s="42" t="str">
        <x:v>Панорамные окна</x:v>
      </x:c>
      <x:c r="Q1057" s="42" t="str">
        <x:v>панорамные окна</x:v>
      </x:c>
      <x:c r="R1057" s="42" t="str">
        <x:v>buy/order/configure panoramic windows</x:v>
      </x:c>
      <x:c r="S1057" s="42" t="str">
        <x:v>COMMERCIAL</x:v>
      </x:c>
      <x:c r="T1057" s="42" t="str">
        <x:v>IN_SCOPE</x:v>
      </x:c>
      <x:c r="U1057" s="42" t="str">
        <x:v>MEDIUM</x:v>
      </x:c>
      <x:c r="V1057" s="42" t="str">
        <x:v>НЕ БЫЛО СОХРАНЁННОГО URL</x:v>
      </x:c>
      <x:c r="W1057" s="42" t="str">
        <x:v>https://okno-msk.ru/okna-rehau/panoramnoe-osteklenie/</x:v>
      </x:c>
      <x:c r="X1057" s="42" t="str">
        <x:v>https://okno-msk.ru/stati/panoramnoe-osteklenie-eto-dan-mode-ili-praktichnoe-reshenie/;https://okno-msk.ru/okna-rehau/panoramnye-okna-rehau</x:v>
      </x:c>
      <x:c r="Y1057" s="42" t="str">
        <x:v>NEW_COMMERCIAL_CANDIDATE</x:v>
      </x:c>
      <x:c r="Z1057" s="42" t="str">
        <x:v>KEEP_EXISTING_STRUCTURE</x:v>
      </x:c>
      <x:c r="AA1057" s="42" t="str">
        <x:v>PROVISIONAL_PENDING_STEP13_CONFLICT_CHECK</x:v>
      </x:c>
      <x:c r="AB1057" s="42" t="str">
        <x:v>CURRENT_OVERLAP_RECHECK</x:v>
      </x:c>
      <x:c r="AC1057" s="42" t="str">
        <x:v>ORDINARY_SEARCH_ELIGIBLE</x:v>
      </x:c>
      <x:c r="AD1057" s="43" t="n">
        <x:f>COUNTIFS($O$2:$O$2333,$O1057,$H$2:$H$2333,"&gt;"&amp;$H1057)+COUNTIFS($O$2:$O$2333,$O1057,$H$2:$H$2333,$H1057,$B$2:$B$2333,"&lt;"&amp;$B1057)+1</x:f>
        <x:v>40</x:v>
      </x:c>
      <x:c r="AE1057" s="43" t="n">
        <x:f>COUNTIFS($W$2:$W$2333,$W1057,$H$2:$H$2333,"&gt;"&amp;$H1057)+COUNTIFS($W$2:$W$2333,$W1057,$H$2:$H$2333,$H1057,$B$2:$B$2333,"&lt;"&amp;$B1057)+1</x:f>
        <x:v>40</x:v>
      </x:c>
      <x:c r="AF1057" s="42" t="str">
        <x:v>P3 — СОХРАНИТЬ / МАРШРУТИЗИРОВАТЬ</x:v>
      </x:c>
      <x:c r="AG1057" s="42" t="str">
        <x:v>action=KEEP_EXISTING_STRUCTURE; maturity=PROVISIONAL_PENDING_STEP13_CONFLICT_CHECK; uncertainty=CURRENT_OVERLAP_RECHECK; broad_result=34; rank_in_cluster=40</x:v>
      </x:c>
      <x:c r="AH10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57" s="42" t="str">
        <x:v>Stage-5:STEP8&gt;STEP10&gt;STEP11&gt;STEP12_CORRECTIONS&gt;STEP12_V6_TARGET_CONTRACT&gt;STEP14A_OVERLAY | Step-08:P2-02:result:34</x:v>
      </x:c>
    </x:row>
    <x:row r="1058" ht="30" customHeight="1">
      <x:c r="A1058" s="42" t="str">
        <x:v>PHR-397C7A0EDE5B</x:v>
      </x:c>
      <x:c r="B1058" s="42" t="str">
        <x:v>окно панорамное 2.5</x:v>
      </x:c>
      <x:c r="C1058" s="42" t="str">
        <x:v>ASSIGNED</x:v>
      </x:c>
      <x:c r="D1058" s="42" t="str">
        <x:v>ДА</x:v>
      </x:c>
      <x:c r="E1058" s="42" t="str">
        <x:v>Москва</x:v>
      </x:c>
      <x:c r="F1058" s="42" t="n">
        <x:v>213</x:v>
      </x:c>
      <x:c r="G1058" s="42" t="str">
        <x:v>DEVICE_ALL</x:v>
      </x:c>
      <x:c r="H1058" s="43" t="n">
        <x:v>33</x:v>
      </x:c>
      <x:c r="I1058" s="43" t="n">
        <x:v>0</x:v>
      </x:c>
      <x:c r="J1058" s="42" t="str">
        <x:v>BROAD_GETTOP_NO_OPERATORS__RESULT</x:v>
      </x:c>
      <x:c r="K1058" s="42" t="str">
        <x:v>MAX_PER_PHRASE_SEPARATELY_FOR_RESULT_AND_ASSOCIATION</x:v>
      </x:c>
      <x:c r="L1058" s="42" t="str">
        <x:v>P2-02</x:v>
      </x:c>
      <x:c r="M1058" s="43" t="n">
        <x:v>1</x:v>
      </x:c>
      <x:c r="N1058" s="42" t="str">
        <x:v>2026-08-28</x:v>
      </x:c>
      <x:c r="O1058" s="42" t="str">
        <x:v>PANORAMIC_WINDOWS_COMMERCIAL_CORE</x:v>
      </x:c>
      <x:c r="P1058" s="42" t="str">
        <x:v>Панорамные окна</x:v>
      </x:c>
      <x:c r="Q1058" s="42" t="str">
        <x:v>панорамные окна</x:v>
      </x:c>
      <x:c r="R1058" s="42" t="str">
        <x:v>buy/order/configure panoramic windows</x:v>
      </x:c>
      <x:c r="S1058" s="42" t="str">
        <x:v>COMMERCIAL</x:v>
      </x:c>
      <x:c r="T1058" s="42" t="str">
        <x:v>IN_SCOPE</x:v>
      </x:c>
      <x:c r="U1058" s="42" t="str">
        <x:v>MEDIUM</x:v>
      </x:c>
      <x:c r="V1058" s="42" t="str">
        <x:v>НЕ БЫЛО СОХРАНЁННОГО URL</x:v>
      </x:c>
      <x:c r="W1058" s="42" t="str">
        <x:v>https://okno-msk.ru/okna-rehau/panoramnoe-osteklenie/</x:v>
      </x:c>
      <x:c r="X1058" s="42" t="str">
        <x:v>https://okno-msk.ru/stati/panoramnoe-osteklenie-eto-dan-mode-ili-praktichnoe-reshenie/;https://okno-msk.ru/okna-rehau/panoramnye-okna-rehau</x:v>
      </x:c>
      <x:c r="Y1058" s="42" t="str">
        <x:v>NEW_COMMERCIAL_CANDIDATE</x:v>
      </x:c>
      <x:c r="Z1058" s="42" t="str">
        <x:v>KEEP_EXISTING_STRUCTURE</x:v>
      </x:c>
      <x:c r="AA1058" s="42" t="str">
        <x:v>PROVISIONAL_PENDING_STEP13_CONFLICT_CHECK</x:v>
      </x:c>
      <x:c r="AB1058" s="42" t="str">
        <x:v>CURRENT_OVERLAP_RECHECK</x:v>
      </x:c>
      <x:c r="AC1058" s="42" t="str">
        <x:v>REVIEW_SEARCH</x:v>
      </x:c>
      <x:c r="AD1058" s="43" t="n">
        <x:f>COUNTIFS($O$2:$O$2333,$O1058,$H$2:$H$2333,"&gt;"&amp;$H1058)+COUNTIFS($O$2:$O$2333,$O1058,$H$2:$H$2333,$H1058,$B$2:$B$2333,"&lt;"&amp;$B1058)+1</x:f>
        <x:v>41</x:v>
      </x:c>
      <x:c r="AE1058" s="43" t="n">
        <x:f>COUNTIFS($W$2:$W$2333,$W1058,$H$2:$H$2333,"&gt;"&amp;$H1058)+COUNTIFS($W$2:$W$2333,$W1058,$H$2:$H$2333,$H1058,$B$2:$B$2333,"&lt;"&amp;$B1058)+1</x:f>
        <x:v>41</x:v>
      </x:c>
      <x:c r="AF1058" s="42" t="str">
        <x:v>P3 — СОХРАНИТЬ / МАРШРУТИЗИРОВАТЬ</x:v>
      </x:c>
      <x:c r="AG1058" s="42" t="str">
        <x:v>action=KEEP_EXISTING_STRUCTURE; maturity=PROVISIONAL_PENDING_STEP13_CONFLICT_CHECK; uncertainty=CURRENT_OVERLAP_RECHECK; broad_result=33; rank_in_cluster=41</x:v>
      </x:c>
      <x:c r="AH10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8" s="42" t="str">
        <x:v>Stage-5:STEP8&gt;STEP10&gt;STEP11&gt;STEP12_CORRECTIONS&gt;STEP12_V6_TARGET_CONTRACT&gt;STEP14A_OVERLAY | Step-08:P2-02:result:33</x:v>
      </x:c>
    </x:row>
    <x:row r="1059" ht="30" customHeight="1">
      <x:c r="A1059" s="42" t="str">
        <x:v>PHR-9F9323FEFADC</x:v>
      </x:c>
      <x:c r="B1059" s="42" t="str">
        <x:v>панорамные окна в каркасном</x:v>
      </x:c>
      <x:c r="C1059" s="42" t="str">
        <x:v>ASSIGNED</x:v>
      </x:c>
      <x:c r="D1059" s="42" t="str">
        <x:v>ДА</x:v>
      </x:c>
      <x:c r="E1059" s="42" t="str">
        <x:v>Москва</x:v>
      </x:c>
      <x:c r="F1059" s="42" t="n">
        <x:v>213</x:v>
      </x:c>
      <x:c r="G1059" s="42" t="str">
        <x:v>DEVICE_ALL</x:v>
      </x:c>
      <x:c r="H1059" s="43" t="n">
        <x:v>32</x:v>
      </x:c>
      <x:c r="I1059" s="43" t="n">
        <x:v>0</x:v>
      </x:c>
      <x:c r="J1059" s="42" t="str">
        <x:v>BROAD_GETTOP_NO_OPERATORS__RESULT</x:v>
      </x:c>
      <x:c r="K1059" s="42" t="str">
        <x:v>MAX_PER_PHRASE_SEPARATELY_FOR_RESULT_AND_ASSOCIATION</x:v>
      </x:c>
      <x:c r="L1059" s="42" t="str">
        <x:v>P2-02</x:v>
      </x:c>
      <x:c r="M1059" s="43" t="n">
        <x:v>1</x:v>
      </x:c>
      <x:c r="N1059" s="42" t="str">
        <x:v>2026-08-28</x:v>
      </x:c>
      <x:c r="O1059" s="42" t="str">
        <x:v>PANORAMIC_WINDOWS_COMMERCIAL_CORE</x:v>
      </x:c>
      <x:c r="P1059" s="42" t="str">
        <x:v>Панорамные окна</x:v>
      </x:c>
      <x:c r="Q1059" s="42" t="str">
        <x:v>панорамные окна</x:v>
      </x:c>
      <x:c r="R1059" s="42" t="str">
        <x:v>buy/order/configure panoramic windows</x:v>
      </x:c>
      <x:c r="S1059" s="42" t="str">
        <x:v>COMMERCIAL</x:v>
      </x:c>
      <x:c r="T1059" s="42" t="str">
        <x:v>IN_SCOPE</x:v>
      </x:c>
      <x:c r="U1059" s="42" t="str">
        <x:v>MEDIUM</x:v>
      </x:c>
      <x:c r="V1059" s="42" t="str">
        <x:v>НЕ БЫЛО СОХРАНЁННОГО URL</x:v>
      </x:c>
      <x:c r="W1059" s="42" t="str">
        <x:v>https://okno-msk.ru/okna-rehau/panoramnoe-osteklenie/</x:v>
      </x:c>
      <x:c r="X1059" s="42" t="str">
        <x:v>https://okno-msk.ru/stati/panoramnoe-osteklenie-eto-dan-mode-ili-praktichnoe-reshenie/;https://okno-msk.ru/okna-rehau/panoramnye-okna-rehau</x:v>
      </x:c>
      <x:c r="Y1059" s="42" t="str">
        <x:v>NEW_COMMERCIAL_CANDIDATE</x:v>
      </x:c>
      <x:c r="Z1059" s="42" t="str">
        <x:v>KEEP_EXISTING_STRUCTURE</x:v>
      </x:c>
      <x:c r="AA1059" s="42" t="str">
        <x:v>PROVISIONAL_PENDING_STEP13_CONFLICT_CHECK</x:v>
      </x:c>
      <x:c r="AB1059" s="42" t="str">
        <x:v>CURRENT_OVERLAP_RECHECK</x:v>
      </x:c>
      <x:c r="AC1059" s="42" t="str">
        <x:v>REVIEW_SEARCH</x:v>
      </x:c>
      <x:c r="AD1059" s="43" t="n">
        <x:f>COUNTIFS($O$2:$O$2333,$O1059,$H$2:$H$2333,"&gt;"&amp;$H1059)+COUNTIFS($O$2:$O$2333,$O1059,$H$2:$H$2333,$H1059,$B$2:$B$2333,"&lt;"&amp;$B1059)+1</x:f>
        <x:v>42</x:v>
      </x:c>
      <x:c r="AE1059" s="43" t="n">
        <x:f>COUNTIFS($W$2:$W$2333,$W1059,$H$2:$H$2333,"&gt;"&amp;$H1059)+COUNTIFS($W$2:$W$2333,$W1059,$H$2:$H$2333,$H1059,$B$2:$B$2333,"&lt;"&amp;$B1059)+1</x:f>
        <x:v>42</x:v>
      </x:c>
      <x:c r="AF1059" s="42" t="str">
        <x:v>P3 — СОХРАНИТЬ / МАРШРУТИЗИРОВАТЬ</x:v>
      </x:c>
      <x:c r="AG1059" s="42" t="str">
        <x:v>action=KEEP_EXISTING_STRUCTURE; maturity=PROVISIONAL_PENDING_STEP13_CONFLICT_CHECK; uncertainty=CURRENT_OVERLAP_RECHECK; broad_result=32; rank_in_cluster=42</x:v>
      </x:c>
      <x:c r="AH10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59" s="42" t="str">
        <x:v>Stage-5:STEP8&gt;STEP10&gt;STEP11&gt;STEP12_CORRECTIONS&gt;STEP12_V6_TARGET_CONTRACT&gt;STEP14A_OVERLAY | Step-08:P2-02:result:32</x:v>
      </x:c>
    </x:row>
    <x:row r="1060" ht="30" customHeight="1">
      <x:c r="A1060" s="42" t="str">
        <x:v>PHR-B29E7614077B</x:v>
      </x:c>
      <x:c r="B1060" s="42" t="str">
        <x:v>панорамные окна производство</x:v>
      </x:c>
      <x:c r="C1060" s="42" t="str">
        <x:v>ASSIGNED</x:v>
      </x:c>
      <x:c r="D1060" s="42" t="str">
        <x:v>ДА</x:v>
      </x:c>
      <x:c r="E1060" s="42" t="str">
        <x:v>Москва</x:v>
      </x:c>
      <x:c r="F1060" s="42" t="n">
        <x:v>213</x:v>
      </x:c>
      <x:c r="G1060" s="42" t="str">
        <x:v>DEVICE_ALL</x:v>
      </x:c>
      <x:c r="H1060" s="43" t="n">
        <x:v>31</x:v>
      </x:c>
      <x:c r="I1060" s="43" t="n">
        <x:v>0</x:v>
      </x:c>
      <x:c r="J1060" s="42" t="str">
        <x:v>BROAD_GETTOP_NO_OPERATORS__RESULT</x:v>
      </x:c>
      <x:c r="K1060" s="42" t="str">
        <x:v>MAX_PER_PHRASE_SEPARATELY_FOR_RESULT_AND_ASSOCIATION</x:v>
      </x:c>
      <x:c r="L1060" s="42" t="str">
        <x:v>P2-02</x:v>
      </x:c>
      <x:c r="M1060" s="43" t="n">
        <x:v>1</x:v>
      </x:c>
      <x:c r="N1060" s="42" t="str">
        <x:v>2026-08-28</x:v>
      </x:c>
      <x:c r="O1060" s="42" t="str">
        <x:v>PANORAMIC_WINDOWS_COMMERCIAL_CORE</x:v>
      </x:c>
      <x:c r="P1060" s="42" t="str">
        <x:v>Панорамные окна</x:v>
      </x:c>
      <x:c r="Q1060" s="42" t="str">
        <x:v>панорамные окна</x:v>
      </x:c>
      <x:c r="R1060" s="42" t="str">
        <x:v>buy/order/configure panoramic windows</x:v>
      </x:c>
      <x:c r="S1060" s="42" t="str">
        <x:v>COMMERCIAL</x:v>
      </x:c>
      <x:c r="T1060" s="42" t="str">
        <x:v>IN_SCOPE</x:v>
      </x:c>
      <x:c r="U1060" s="42" t="str">
        <x:v>MEDIUM</x:v>
      </x:c>
      <x:c r="V1060" s="42" t="str">
        <x:v>НЕ БЫЛО СОХРАНЁННОГО URL</x:v>
      </x:c>
      <x:c r="W1060" s="42" t="str">
        <x:v>https://okno-msk.ru/okna-rehau/panoramnoe-osteklenie/</x:v>
      </x:c>
      <x:c r="X1060" s="42" t="str">
        <x:v>https://okno-msk.ru/stati/panoramnoe-osteklenie-eto-dan-mode-ili-praktichnoe-reshenie/;https://okno-msk.ru/okna-rehau/panoramnye-okna-rehau</x:v>
      </x:c>
      <x:c r="Y1060" s="42" t="str">
        <x:v>NEW_COMMERCIAL_CANDIDATE</x:v>
      </x:c>
      <x:c r="Z1060" s="42" t="str">
        <x:v>KEEP_EXISTING_STRUCTURE</x:v>
      </x:c>
      <x:c r="AA1060" s="42" t="str">
        <x:v>PROVISIONAL_PENDING_STEP13_CONFLICT_CHECK</x:v>
      </x:c>
      <x:c r="AB1060" s="42" t="str">
        <x:v>CURRENT_OVERLAP_RECHECK</x:v>
      </x:c>
      <x:c r="AC1060" s="42" t="str">
        <x:v>ORDINARY_SEARCH_ELIGIBLE</x:v>
      </x:c>
      <x:c r="AD1060" s="43" t="n">
        <x:f>COUNTIFS($O$2:$O$2333,$O1060,$H$2:$H$2333,"&gt;"&amp;$H1060)+COUNTIFS($O$2:$O$2333,$O1060,$H$2:$H$2333,$H1060,$B$2:$B$2333,"&lt;"&amp;$B1060)+1</x:f>
        <x:v>43</x:v>
      </x:c>
      <x:c r="AE1060" s="43" t="n">
        <x:f>COUNTIFS($W$2:$W$2333,$W1060,$H$2:$H$2333,"&gt;"&amp;$H1060)+COUNTIFS($W$2:$W$2333,$W1060,$H$2:$H$2333,$H1060,$B$2:$B$2333,"&lt;"&amp;$B1060)+1</x:f>
        <x:v>43</x:v>
      </x:c>
      <x:c r="AF1060" s="42" t="str">
        <x:v>P3 — СОХРАНИТЬ / МАРШРУТИЗИРОВАТЬ</x:v>
      </x:c>
      <x:c r="AG1060" s="42" t="str">
        <x:v>action=KEEP_EXISTING_STRUCTURE; maturity=PROVISIONAL_PENDING_STEP13_CONFLICT_CHECK; uncertainty=CURRENT_OVERLAP_RECHECK; broad_result=31; rank_in_cluster=43</x:v>
      </x:c>
      <x:c r="AH10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0" s="42" t="str">
        <x:v>Stage-5:STEP8&gt;STEP10&gt;STEP11&gt;STEP12_CORRECTIONS&gt;STEP12_V6_TARGET_CONTRACT&gt;STEP14A_OVERLAY | Step-08:P2-02:result:31</x:v>
      </x:c>
    </x:row>
    <x:row r="1061" ht="30" customHeight="1">
      <x:c r="A1061" s="42" t="str">
        <x:v>PHR-3461D48BD334</x:v>
      </x:c>
      <x:c r="B1061" s="42" t="str">
        <x:v>панорамные окна в россии</x:v>
      </x:c>
      <x:c r="C1061" s="42" t="str">
        <x:v>ASSIGNED</x:v>
      </x:c>
      <x:c r="D1061" s="42" t="str">
        <x:v>ДА</x:v>
      </x:c>
      <x:c r="E1061" s="42" t="str">
        <x:v>Москва</x:v>
      </x:c>
      <x:c r="F1061" s="42" t="n">
        <x:v>213</x:v>
      </x:c>
      <x:c r="G1061" s="42" t="str">
        <x:v>DEVICE_ALL</x:v>
      </x:c>
      <x:c r="H1061" s="43" t="n">
        <x:v>29</x:v>
      </x:c>
      <x:c r="I1061" s="43" t="n">
        <x:v>0</x:v>
      </x:c>
      <x:c r="J1061" s="42" t="str">
        <x:v>BROAD_GETTOP_NO_OPERATORS__RESULT</x:v>
      </x:c>
      <x:c r="K1061" s="42" t="str">
        <x:v>MAX_PER_PHRASE_SEPARATELY_FOR_RESULT_AND_ASSOCIATION</x:v>
      </x:c>
      <x:c r="L1061" s="42" t="str">
        <x:v>P2-02</x:v>
      </x:c>
      <x:c r="M1061" s="43" t="n">
        <x:v>1</x:v>
      </x:c>
      <x:c r="N1061" s="42" t="str">
        <x:v>2026-08-28</x:v>
      </x:c>
      <x:c r="O1061" s="42" t="str">
        <x:v>PANORAMIC_WINDOWS_COMMERCIAL_CORE</x:v>
      </x:c>
      <x:c r="P1061" s="42" t="str">
        <x:v>Панорамные окна</x:v>
      </x:c>
      <x:c r="Q1061" s="42" t="str">
        <x:v>панорамные окна</x:v>
      </x:c>
      <x:c r="R1061" s="42" t="str">
        <x:v>buy/order/configure panoramic windows</x:v>
      </x:c>
      <x:c r="S1061" s="42" t="str">
        <x:v>COMMERCIAL</x:v>
      </x:c>
      <x:c r="T1061" s="42" t="str">
        <x:v>IN_SCOPE</x:v>
      </x:c>
      <x:c r="U1061" s="42" t="str">
        <x:v>MEDIUM</x:v>
      </x:c>
      <x:c r="V1061" s="42" t="str">
        <x:v>НЕ БЫЛО СОХРАНЁННОГО URL</x:v>
      </x:c>
      <x:c r="W1061" s="42" t="str">
        <x:v>https://okno-msk.ru/okna-rehau/panoramnoe-osteklenie/</x:v>
      </x:c>
      <x:c r="X1061" s="42" t="str">
        <x:v>https://okno-msk.ru/stati/panoramnoe-osteklenie-eto-dan-mode-ili-praktichnoe-reshenie/;https://okno-msk.ru/okna-rehau/panoramnye-okna-rehau</x:v>
      </x:c>
      <x:c r="Y1061" s="42" t="str">
        <x:v>NEW_COMMERCIAL_CANDIDATE</x:v>
      </x:c>
      <x:c r="Z1061" s="42" t="str">
        <x:v>KEEP_EXISTING_STRUCTURE</x:v>
      </x:c>
      <x:c r="AA1061" s="42" t="str">
        <x:v>PROVISIONAL_PENDING_STEP13_CONFLICT_CHECK</x:v>
      </x:c>
      <x:c r="AB1061" s="42" t="str">
        <x:v>CURRENT_OVERLAP_RECHECK</x:v>
      </x:c>
      <x:c r="AC1061" s="42" t="str">
        <x:v>REVIEW_SEARCH</x:v>
      </x:c>
      <x:c r="AD1061" s="43" t="n">
        <x:f>COUNTIFS($O$2:$O$2333,$O1061,$H$2:$H$2333,"&gt;"&amp;$H1061)+COUNTIFS($O$2:$O$2333,$O1061,$H$2:$H$2333,$H1061,$B$2:$B$2333,"&lt;"&amp;$B1061)+1</x:f>
        <x:v>44</x:v>
      </x:c>
      <x:c r="AE1061" s="43" t="n">
        <x:f>COUNTIFS($W$2:$W$2333,$W1061,$H$2:$H$2333,"&gt;"&amp;$H1061)+COUNTIFS($W$2:$W$2333,$W1061,$H$2:$H$2333,$H1061,$B$2:$B$2333,"&lt;"&amp;$B1061)+1</x:f>
        <x:v>44</x:v>
      </x:c>
      <x:c r="AF1061" s="42" t="str">
        <x:v>P3 — СОХРАНИТЬ / МАРШРУТИЗИРОВАТЬ</x:v>
      </x:c>
      <x:c r="AG1061" s="42" t="str">
        <x:v>action=KEEP_EXISTING_STRUCTURE; maturity=PROVISIONAL_PENDING_STEP13_CONFLICT_CHECK; uncertainty=CURRENT_OVERLAP_RECHECK; broad_result=29; rank_in_cluster=44</x:v>
      </x:c>
      <x:c r="AH10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1" s="42" t="str">
        <x:v>Stage-5:STEP8&gt;STEP10&gt;STEP11&gt;STEP12_CORRECTIONS&gt;STEP12_V6_TARGET_CONTRACT&gt;STEP14A_OVERLAY | Step-08:P2-02:result:29</x:v>
      </x:c>
    </x:row>
    <x:row r="1062" ht="30" customHeight="1">
      <x:c r="A1062" s="42" t="str">
        <x:v>PHR-69C71D02EBCC</x:v>
      </x:c>
      <x:c r="B1062" s="42" t="str">
        <x:v>панорамное окно цена москва</x:v>
      </x:c>
      <x:c r="C1062" s="42" t="str">
        <x:v>ASSIGNED</x:v>
      </x:c>
      <x:c r="D1062" s="42" t="str">
        <x:v>ДА</x:v>
      </x:c>
      <x:c r="E1062" s="42" t="str">
        <x:v>Москва</x:v>
      </x:c>
      <x:c r="F1062" s="42" t="n">
        <x:v>213</x:v>
      </x:c>
      <x:c r="G1062" s="42" t="str">
        <x:v>DEVICE_ALL</x:v>
      </x:c>
      <x:c r="H1062" s="43" t="n">
        <x:v>27</x:v>
      </x:c>
      <x:c r="I1062" s="43" t="n">
        <x:v>0</x:v>
      </x:c>
      <x:c r="J1062" s="42" t="str">
        <x:v>BROAD_GETTOP_NO_OPERATORS__RESULT</x:v>
      </x:c>
      <x:c r="K1062" s="42" t="str">
        <x:v>MAX_PER_PHRASE_SEPARATELY_FOR_RESULT_AND_ASSOCIATION</x:v>
      </x:c>
      <x:c r="L1062" s="42" t="str">
        <x:v>P2-02</x:v>
      </x:c>
      <x:c r="M1062" s="43" t="n">
        <x:v>1</x:v>
      </x:c>
      <x:c r="N1062" s="42" t="str">
        <x:v>2026-08-28</x:v>
      </x:c>
      <x:c r="O1062" s="42" t="str">
        <x:v>PANORAMIC_WINDOWS_COMMERCIAL_CORE</x:v>
      </x:c>
      <x:c r="P1062" s="42" t="str">
        <x:v>Панорамные окна</x:v>
      </x:c>
      <x:c r="Q1062" s="42" t="str">
        <x:v>панорамные окна</x:v>
      </x:c>
      <x:c r="R1062" s="42" t="str">
        <x:v>buy/order/configure panoramic windows</x:v>
      </x:c>
      <x:c r="S1062" s="42" t="str">
        <x:v>COMMERCIAL</x:v>
      </x:c>
      <x:c r="T1062" s="42" t="str">
        <x:v>IN_SCOPE</x:v>
      </x:c>
      <x:c r="U1062" s="42" t="str">
        <x:v>MEDIUM</x:v>
      </x:c>
      <x:c r="V1062" s="42" t="str">
        <x:v>НЕ БЫЛО СОХРАНЁННОГО URL</x:v>
      </x:c>
      <x:c r="W1062" s="42" t="str">
        <x:v>https://okno-msk.ru/okna-rehau/panoramnoe-osteklenie/</x:v>
      </x:c>
      <x:c r="X1062" s="42" t="str">
        <x:v>https://okno-msk.ru/stati/panoramnoe-osteklenie-eto-dan-mode-ili-praktichnoe-reshenie/;https://okno-msk.ru/okna-rehau/panoramnye-okna-rehau</x:v>
      </x:c>
      <x:c r="Y1062" s="42" t="str">
        <x:v>NEW_COMMERCIAL_CANDIDATE</x:v>
      </x:c>
      <x:c r="Z1062" s="42" t="str">
        <x:v>KEEP_EXISTING_STRUCTURE</x:v>
      </x:c>
      <x:c r="AA1062" s="42" t="str">
        <x:v>PROVISIONAL_PENDING_STEP13_CONFLICT_CHECK</x:v>
      </x:c>
      <x:c r="AB1062" s="42" t="str">
        <x:v>CURRENT_OVERLAP_RECHECK</x:v>
      </x:c>
      <x:c r="AC1062" s="42" t="str">
        <x:v>ORDINARY_SEARCH_ELIGIBLE</x:v>
      </x:c>
      <x:c r="AD1062" s="43" t="n">
        <x:f>COUNTIFS($O$2:$O$2333,$O1062,$H$2:$H$2333,"&gt;"&amp;$H1062)+COUNTIFS($O$2:$O$2333,$O1062,$H$2:$H$2333,$H1062,$B$2:$B$2333,"&lt;"&amp;$B1062)+1</x:f>
        <x:v>45</x:v>
      </x:c>
      <x:c r="AE1062" s="43" t="n">
        <x:f>COUNTIFS($W$2:$W$2333,$W1062,$H$2:$H$2333,"&gt;"&amp;$H1062)+COUNTIFS($W$2:$W$2333,$W1062,$H$2:$H$2333,$H1062,$B$2:$B$2333,"&lt;"&amp;$B1062)+1</x:f>
        <x:v>45</x:v>
      </x:c>
      <x:c r="AF1062" s="42" t="str">
        <x:v>P3 — СОХРАНИТЬ / МАРШРУТИЗИРОВАТЬ</x:v>
      </x:c>
      <x:c r="AG1062" s="42" t="str">
        <x:v>action=KEEP_EXISTING_STRUCTURE; maturity=PROVISIONAL_PENDING_STEP13_CONFLICT_CHECK; uncertainty=CURRENT_OVERLAP_RECHECK; broad_result=27; rank_in_cluster=45</x:v>
      </x:c>
      <x:c r="AH10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2" s="42" t="str">
        <x:v>Stage-5:STEP8&gt;STEP10&gt;STEP11&gt;STEP12_CORRECTIONS&gt;STEP12_V6_TARGET_CONTRACT&gt;STEP14A_OVERLAY | Step-08:P2-02:result:27</x:v>
      </x:c>
    </x:row>
    <x:row r="1063" ht="30" customHeight="1">
      <x:c r="A1063" s="42" t="str">
        <x:v>PHR-233310A297DA</x:v>
      </x:c>
      <x:c r="B1063" s="42" t="str">
        <x:v>окно панорамное 2.5 метра</x:v>
      </x:c>
      <x:c r="C1063" s="42" t="str">
        <x:v>ASSIGNED</x:v>
      </x:c>
      <x:c r="D1063" s="42" t="str">
        <x:v>ДА</x:v>
      </x:c>
      <x:c r="E1063" s="42" t="str">
        <x:v>Москва</x:v>
      </x:c>
      <x:c r="F1063" s="42" t="n">
        <x:v>213</x:v>
      </x:c>
      <x:c r="G1063" s="42" t="str">
        <x:v>DEVICE_ALL</x:v>
      </x:c>
      <x:c r="H1063" s="43" t="n">
        <x:v>26</x:v>
      </x:c>
      <x:c r="I1063" s="43" t="n">
        <x:v>0</x:v>
      </x:c>
      <x:c r="J1063" s="42" t="str">
        <x:v>BROAD_GETTOP_NO_OPERATORS__RESULT</x:v>
      </x:c>
      <x:c r="K1063" s="42" t="str">
        <x:v>MAX_PER_PHRASE_SEPARATELY_FOR_RESULT_AND_ASSOCIATION</x:v>
      </x:c>
      <x:c r="L1063" s="42" t="str">
        <x:v>P2-02</x:v>
      </x:c>
      <x:c r="M1063" s="43" t="n">
        <x:v>1</x:v>
      </x:c>
      <x:c r="N1063" s="42" t="str">
        <x:v>2026-08-28</x:v>
      </x:c>
      <x:c r="O1063" s="42" t="str">
        <x:v>PANORAMIC_WINDOWS_COMMERCIAL_CORE</x:v>
      </x:c>
      <x:c r="P1063" s="42" t="str">
        <x:v>Панорамные окна</x:v>
      </x:c>
      <x:c r="Q1063" s="42" t="str">
        <x:v>панорамные окна</x:v>
      </x:c>
      <x:c r="R1063" s="42" t="str">
        <x:v>buy/order/configure panoramic windows</x:v>
      </x:c>
      <x:c r="S1063" s="42" t="str">
        <x:v>COMMERCIAL</x:v>
      </x:c>
      <x:c r="T1063" s="42" t="str">
        <x:v>IN_SCOPE</x:v>
      </x:c>
      <x:c r="U1063" s="42" t="str">
        <x:v>MEDIUM</x:v>
      </x:c>
      <x:c r="V1063" s="42" t="str">
        <x:v>НЕ БЫЛО СОХРАНЁННОГО URL</x:v>
      </x:c>
      <x:c r="W1063" s="42" t="str">
        <x:v>https://okno-msk.ru/okna-rehau/panoramnoe-osteklenie/</x:v>
      </x:c>
      <x:c r="X1063" s="42" t="str">
        <x:v>https://okno-msk.ru/stati/panoramnoe-osteklenie-eto-dan-mode-ili-praktichnoe-reshenie/;https://okno-msk.ru/okna-rehau/panoramnye-okna-rehau</x:v>
      </x:c>
      <x:c r="Y1063" s="42" t="str">
        <x:v>NEW_COMMERCIAL_CANDIDATE</x:v>
      </x:c>
      <x:c r="Z1063" s="42" t="str">
        <x:v>KEEP_EXISTING_STRUCTURE</x:v>
      </x:c>
      <x:c r="AA1063" s="42" t="str">
        <x:v>PROVISIONAL_PENDING_STEP13_CONFLICT_CHECK</x:v>
      </x:c>
      <x:c r="AB1063" s="42" t="str">
        <x:v>CURRENT_OVERLAP_RECHECK</x:v>
      </x:c>
      <x:c r="AC1063" s="42" t="str">
        <x:v>ORDINARY_SEARCH_ELIGIBLE</x:v>
      </x:c>
      <x:c r="AD1063" s="43" t="n">
        <x:f>COUNTIFS($O$2:$O$2333,$O1063,$H$2:$H$2333,"&gt;"&amp;$H1063)+COUNTIFS($O$2:$O$2333,$O1063,$H$2:$H$2333,$H1063,$B$2:$B$2333,"&lt;"&amp;$B1063)+1</x:f>
        <x:v>46</x:v>
      </x:c>
      <x:c r="AE1063" s="43" t="n">
        <x:f>COUNTIFS($W$2:$W$2333,$W1063,$H$2:$H$2333,"&gt;"&amp;$H1063)+COUNTIFS($W$2:$W$2333,$W1063,$H$2:$H$2333,$H1063,$B$2:$B$2333,"&lt;"&amp;$B1063)+1</x:f>
        <x:v>46</x:v>
      </x:c>
      <x:c r="AF1063" s="42" t="str">
        <x:v>P3 — СОХРАНИТЬ / МАРШРУТИЗИРОВАТЬ</x:v>
      </x:c>
      <x:c r="AG1063" s="42" t="str">
        <x:v>action=KEEP_EXISTING_STRUCTURE; maturity=PROVISIONAL_PENDING_STEP13_CONFLICT_CHECK; uncertainty=CURRENT_OVERLAP_RECHECK; broad_result=26; rank_in_cluster=46</x:v>
      </x:c>
      <x:c r="AH10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3" s="42" t="str">
        <x:v>Stage-5:STEP8&gt;STEP10&gt;STEP11&gt;STEP12_CORRECTIONS&gt;STEP12_V6_TARGET_CONTRACT&gt;STEP14A_OVERLAY | Step-08:P2-02:result:26</x:v>
      </x:c>
    </x:row>
    <x:row r="1064" ht="30" customHeight="1">
      <x:c r="A1064" s="42" t="str">
        <x:v>PHR-77662F233EE4</x:v>
      </x:c>
      <x:c r="B1064" s="42" t="str">
        <x:v>окно панорамный блок</x:v>
      </x:c>
      <x:c r="C1064" s="42" t="str">
        <x:v>ASSIGNED</x:v>
      </x:c>
      <x:c r="D1064" s="42" t="str">
        <x:v>ДА</x:v>
      </x:c>
      <x:c r="E1064" s="42" t="str">
        <x:v>Москва</x:v>
      </x:c>
      <x:c r="F1064" s="42" t="n">
        <x:v>213</x:v>
      </x:c>
      <x:c r="G1064" s="42" t="str">
        <x:v>DEVICE_ALL</x:v>
      </x:c>
      <x:c r="H1064" s="43" t="n">
        <x:v>26</x:v>
      </x:c>
      <x:c r="I1064" s="43" t="n">
        <x:v>0</x:v>
      </x:c>
      <x:c r="J1064" s="42" t="str">
        <x:v>BROAD_GETTOP_NO_OPERATORS__RESULT</x:v>
      </x:c>
      <x:c r="K1064" s="42" t="str">
        <x:v>MAX_PER_PHRASE_SEPARATELY_FOR_RESULT_AND_ASSOCIATION</x:v>
      </x:c>
      <x:c r="L1064" s="42" t="str">
        <x:v>P2-02</x:v>
      </x:c>
      <x:c r="M1064" s="43" t="n">
        <x:v>1</x:v>
      </x:c>
      <x:c r="N1064" s="42" t="str">
        <x:v>2026-08-28</x:v>
      </x:c>
      <x:c r="O1064" s="42" t="str">
        <x:v>PANORAMIC_WINDOWS_COMMERCIAL_CORE</x:v>
      </x:c>
      <x:c r="P1064" s="42" t="str">
        <x:v>Панорамные окна</x:v>
      </x:c>
      <x:c r="Q1064" s="42" t="str">
        <x:v>панорамные окна</x:v>
      </x:c>
      <x:c r="R1064" s="42" t="str">
        <x:v>buy/order/configure panoramic windows</x:v>
      </x:c>
      <x:c r="S1064" s="42" t="str">
        <x:v>COMMERCIAL</x:v>
      </x:c>
      <x:c r="T1064" s="42" t="str">
        <x:v>IN_SCOPE</x:v>
      </x:c>
      <x:c r="U1064" s="42" t="str">
        <x:v>MEDIUM</x:v>
      </x:c>
      <x:c r="V1064" s="42" t="str">
        <x:v>НЕ БЫЛО СОХРАНЁННОГО URL</x:v>
      </x:c>
      <x:c r="W1064" s="42" t="str">
        <x:v>https://okno-msk.ru/okna-rehau/panoramnoe-osteklenie/</x:v>
      </x:c>
      <x:c r="X1064" s="42" t="str">
        <x:v>https://okno-msk.ru/stati/panoramnoe-osteklenie-eto-dan-mode-ili-praktichnoe-reshenie/;https://okno-msk.ru/okna-rehau/panoramnye-okna-rehau</x:v>
      </x:c>
      <x:c r="Y1064" s="42" t="str">
        <x:v>NEW_COMMERCIAL_CANDIDATE</x:v>
      </x:c>
      <x:c r="Z1064" s="42" t="str">
        <x:v>KEEP_EXISTING_STRUCTURE</x:v>
      </x:c>
      <x:c r="AA1064" s="42" t="str">
        <x:v>PROVISIONAL_PENDING_STEP13_CONFLICT_CHECK</x:v>
      </x:c>
      <x:c r="AB1064" s="42" t="str">
        <x:v>CURRENT_OVERLAP_RECHECK</x:v>
      </x:c>
      <x:c r="AC1064" s="42" t="str">
        <x:v>REVIEW_SEARCH</x:v>
      </x:c>
      <x:c r="AD1064" s="43" t="n">
        <x:f>COUNTIFS($O$2:$O$2333,$O1064,$H$2:$H$2333,"&gt;"&amp;$H1064)+COUNTIFS($O$2:$O$2333,$O1064,$H$2:$H$2333,$H1064,$B$2:$B$2333,"&lt;"&amp;$B1064)+1</x:f>
        <x:v>47</x:v>
      </x:c>
      <x:c r="AE1064" s="43" t="n">
        <x:f>COUNTIFS($W$2:$W$2333,$W1064,$H$2:$H$2333,"&gt;"&amp;$H1064)+COUNTIFS($W$2:$W$2333,$W1064,$H$2:$H$2333,$H1064,$B$2:$B$2333,"&lt;"&amp;$B1064)+1</x:f>
        <x:v>47</x:v>
      </x:c>
      <x:c r="AF1064" s="42" t="str">
        <x:v>P3 — СОХРАНИТЬ / МАРШРУТИЗИРОВАТЬ</x:v>
      </x:c>
      <x:c r="AG1064" s="42" t="str">
        <x:v>action=KEEP_EXISTING_STRUCTURE; maturity=PROVISIONAL_PENDING_STEP13_CONFLICT_CHECK; uncertainty=CURRENT_OVERLAP_RECHECK; broad_result=26; rank_in_cluster=47</x:v>
      </x:c>
      <x:c r="AH10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4" s="42" t="str">
        <x:v>Stage-5:STEP8&gt;STEP10&gt;STEP11&gt;STEP12_CORRECTIONS&gt;STEP12_V6_TARGET_CONTRACT&gt;STEP14A_OVERLAY | Step-08:P2-02:result:26</x:v>
      </x:c>
    </x:row>
    <x:row r="1065" ht="30" customHeight="1">
      <x:c r="A1065" s="42" t="str">
        <x:v>PHR-827468DD0CFE</x:v>
      </x:c>
      <x:c r="B1065" s="42" t="str">
        <x:v>французские панорамные окна</x:v>
      </x:c>
      <x:c r="C1065" s="42" t="str">
        <x:v>ASSIGNED</x:v>
      </x:c>
      <x:c r="D1065" s="42" t="str">
        <x:v>ДА</x:v>
      </x:c>
      <x:c r="E1065" s="42" t="str">
        <x:v>Москва</x:v>
      </x:c>
      <x:c r="F1065" s="42" t="n">
        <x:v>213</x:v>
      </x:c>
      <x:c r="G1065" s="42" t="str">
        <x:v>DEVICE_ALL</x:v>
      </x:c>
      <x:c r="H1065" s="43" t="n">
        <x:v>7</x:v>
      </x:c>
      <x:c r="I1065" s="43" t="n">
        <x:v>0</x:v>
      </x:c>
      <x:c r="J1065" s="42" t="str">
        <x:v>BROAD_GETTOP_NO_OPERATORS__RESULT</x:v>
      </x:c>
      <x:c r="K1065" s="42" t="str">
        <x:v>MAX_PER_PHRASE_SEPARATELY_FOR_RESULT_AND_ASSOCIATION</x:v>
      </x:c>
      <x:c r="L1065" s="42" t="str">
        <x:v>S03</x:v>
      </x:c>
      <x:c r="M1065" s="43" t="n">
        <x:v>1</x:v>
      </x:c>
      <x:c r="N1065" s="42" t="str">
        <x:v>2026-08-29</x:v>
      </x:c>
      <x:c r="O1065" s="42" t="str">
        <x:v>PANORAMIC_WINDOWS_COMMERCIAL_CORE</x:v>
      </x:c>
      <x:c r="P1065" s="42" t="str">
        <x:v>Панорамные окна</x:v>
      </x:c>
      <x:c r="Q1065" s="42" t="str">
        <x:v>панорамные окна</x:v>
      </x:c>
      <x:c r="R1065" s="42" t="str">
        <x:v>buy/order/configure panoramic windows</x:v>
      </x:c>
      <x:c r="S1065" s="42" t="str">
        <x:v>COMMERCIAL</x:v>
      </x:c>
      <x:c r="T1065" s="42" t="str">
        <x:v>IN_SCOPE</x:v>
      </x:c>
      <x:c r="U1065" s="42" t="str">
        <x:v>MEDIUM</x:v>
      </x:c>
      <x:c r="V1065" s="42" t="str">
        <x:v>НЕ БЫЛО СОХРАНЁННОГО URL</x:v>
      </x:c>
      <x:c r="W1065" s="42" t="str">
        <x:v>https://okno-msk.ru/okna-rehau/panoramnoe-osteklenie/</x:v>
      </x:c>
      <x:c r="X1065" s="42" t="str">
        <x:v>https://okno-msk.ru/stati/panoramnoe-osteklenie-eto-dan-mode-ili-praktichnoe-reshenie/;https://okno-msk.ru/okna-rehau/panoramnye-okna-rehau</x:v>
      </x:c>
      <x:c r="Y1065" s="42" t="str">
        <x:v>NEW_COMMERCIAL_CANDIDATE</x:v>
      </x:c>
      <x:c r="Z1065" s="42" t="str">
        <x:v>KEEP_EXISTING_STRUCTURE</x:v>
      </x:c>
      <x:c r="AA1065" s="42" t="str">
        <x:v>PROVISIONAL_PENDING_STEP13_CONFLICT_CHECK</x:v>
      </x:c>
      <x:c r="AB1065" s="42" t="str">
        <x:v>CURRENT_OVERLAP_RECHECK</x:v>
      </x:c>
      <x:c r="AC1065" s="42" t="str">
        <x:v>ORDINARY_SEARCH_ELIGIBLE</x:v>
      </x:c>
      <x:c r="AD1065" s="43" t="n">
        <x:f>COUNTIFS($O$2:$O$2333,$O1065,$H$2:$H$2333,"&gt;"&amp;$H1065)+COUNTIFS($O$2:$O$2333,$O1065,$H$2:$H$2333,$H1065,$B$2:$B$2333,"&lt;"&amp;$B1065)+1</x:f>
        <x:v>48</x:v>
      </x:c>
      <x:c r="AE1065" s="43" t="n">
        <x:f>COUNTIFS($W$2:$W$2333,$W1065,$H$2:$H$2333,"&gt;"&amp;$H1065)+COUNTIFS($W$2:$W$2333,$W1065,$H$2:$H$2333,$H1065,$B$2:$B$2333,"&lt;"&amp;$B1065)+1</x:f>
        <x:v>48</x:v>
      </x:c>
      <x:c r="AF1065" s="42" t="str">
        <x:v>P3 — СОХРАНИТЬ / МАРШРУТИЗИРОВАТЬ</x:v>
      </x:c>
      <x:c r="AG1065" s="42" t="str">
        <x:v>action=KEEP_EXISTING_STRUCTURE; maturity=PROVISIONAL_PENDING_STEP13_CONFLICT_CHECK; uncertainty=CURRENT_OVERLAP_RECHECK; broad_result=7; rank_in_cluster=48</x:v>
      </x:c>
      <x:c r="AH10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65" s="42" t="str">
        <x:v>Stage-5:STEP8&gt;STEP10&gt;STEP11&gt;STEP12_CORRECTIONS&gt;STEP12_V6_TARGET_CONTRACT&gt;STEP14A_OVERLAY | Step-08:S03:result:7</x:v>
      </x:c>
    </x:row>
    <x:row r="1066" ht="30" customHeight="1">
      <x:c r="A1066" s="42" t="str">
        <x:v>PHR-44214FC106CA</x:v>
      </x:c>
      <x:c r="B1066" s="42" t="str">
        <x:v>входные двери с окном для частного дома</x:v>
      </x:c>
      <x:c r="C1066" s="42" t="str">
        <x:v>ASSIGNED_HOLD</x:v>
      </x:c>
      <x:c r="D1066" s="42" t="str">
        <x:v>ДА</x:v>
      </x:c>
      <x:c r="E1066" s="42" t="str">
        <x:v>Москва</x:v>
      </x:c>
      <x:c r="F1066" s="42" t="n">
        <x:v>213</x:v>
      </x:c>
      <x:c r="G1066" s="42" t="str">
        <x:v>DEVICE_ALL</x:v>
      </x:c>
      <x:c r="H1066" s="43" t="n">
        <x:v>7</x:v>
      </x:c>
      <x:c r="I1066" s="43" t="n">
        <x:v>0</x:v>
      </x:c>
      <x:c r="J1066" s="42" t="str">
        <x:v>BROAD_GETTOP_NO_OPERATORS__RESULT</x:v>
      </x:c>
      <x:c r="K1066" s="42" t="str">
        <x:v>MAX_PER_PHRASE_SEPARATELY_FOR_RESULT_AND_ASSOCIATION</x:v>
      </x:c>
      <x:c r="L1066" s="42" t="str">
        <x:v>P2-04</x:v>
      </x:c>
      <x:c r="M1066" s="43" t="n">
        <x:v>1</x:v>
      </x:c>
      <x:c r="N1066" s="42" t="str">
        <x:v>2026-08-28</x:v>
      </x:c>
      <x:c r="O1066" s="42" t="str">
        <x:v>PRIVATE_HOUSE_ENTRY_DOOR_WITH_WINDOW_UNVERIFIED</x:v>
      </x:c>
      <x:c r="P1066" s="42" t="str">
        <x:v>Входные двери с окном для частного дома</x:v>
      </x:c>
      <x:c r="Q1066" s="42" t="str">
        <x:v>входные двери с окном для частного дома</x:v>
      </x:c>
      <x:c r="R1066" s="42" t="str">
        <x:v>buy/plan an entry door with window for a private house</x:v>
      </x:c>
      <x:c r="S1066" s="42" t="str">
        <x:v>COMMERCIAL</x:v>
      </x:c>
      <x:c r="T1066" s="42" t="str">
        <x:v>DEFERRED_PENDING_BUSINESS_TRUTH</x:v>
      </x:c>
      <x:c r="U1066" s="42" t="str">
        <x:v>LOW</x:v>
      </x:c>
      <x:c r="V1066" s="42" t="str">
        <x:v>https://okno-msk.ru/</x:v>
      </x:c>
      <x:c r="W1066" s="42" t="str">
        <x:v>НЕТ ОТДЕЛЬНОЙ СТРАНИЦЫ — DEFER_PENDING_EVIDENCE</x:v>
      </x:c>
      <x:c r="X1066" s="42" t="str">
        <x:v>https://okno-msk.ru/dveri-rehau/</x:v>
      </x:c>
      <x:c r="Y1066" s="42" t="str">
        <x:v>DEFERRED</x:v>
      </x:c>
      <x:c r="Z1066" s="42" t="str">
        <x:v>DEFER_PENDING_EVIDENCE</x:v>
      </x:c>
      <x:c r="AA1066" s="42" t="str">
        <x:v>DEFERRED_PENDING_MISSING_EVIDENCE</x:v>
      </x:c>
      <x:c r="AB1066" s="42" t="str">
        <x:v>HOLD</x:v>
      </x:c>
      <x:c r="AC1066" s="42" t="str">
        <x:v>ORDINARY_SEARCH_ELIGIBLE</x:v>
      </x:c>
      <x:c r="AD1066" s="43" t="n">
        <x:f>COUNTIFS($O$2:$O$2333,$O1066,$H$2:$H$2333,"&gt;"&amp;$H1066)+COUNTIFS($O$2:$O$2333,$O1066,$H$2:$H$2333,$H1066,$B$2:$B$2333,"&lt;"&amp;$B1066)+1</x:f>
        <x:v>1</x:v>
      </x:c>
      <x:c r="AE1066" s="43" t="n">
        <x:f>COUNTIFS($W$2:$W$2333,$W1066,$H$2:$H$2333,"&gt;"&amp;$H1066)+COUNTIFS($W$2:$W$2333,$W1066,$H$2:$H$2333,$H1066,$B$2:$B$2333,"&lt;"&amp;$B1066)+1</x:f>
        <x:v>25</x:v>
      </x:c>
      <x:c r="AF1066" s="42" t="str">
        <x:v>P0 — СНЯТЬ НЕОПРЕДЕЛЁННОСТЬ</x:v>
      </x:c>
      <x:c r="AG1066" s="42" t="str">
        <x:v>action=DEFER_PENDING_EVIDENCE; maturity=DEFERRED_PENDING_MISSING_EVIDENCE; uncertainty=HOLD; broad_result=7; rank_in_cluster=1</x:v>
      </x:c>
      <x:c r="AH1066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066" s="42" t="str">
        <x:v>Stage-5:STEP8&gt;STEP10&gt;STEP11&gt;STEP12_CORRECTIONS&gt;STEP12_V6_TARGET_CONTRACT&gt;STEP14A_OVERLAY | Step-08:P2-04:result:7</x:v>
      </x:c>
    </x:row>
    <x:row r="1067" ht="30" customHeight="1">
      <x:c r="A1067" s="42" t="str">
        <x:v>PHR-0852D4D045CD</x:v>
      </x:c>
      <x:c r="B1067" s="42" t="str">
        <x:v>пластиковые окна в деревянном доме</x:v>
      </x:c>
      <x:c r="C1067" s="42" t="str">
        <x:v>ASSIGNED</x:v>
      </x:c>
      <x:c r="D1067" s="42" t="str">
        <x:v>ДА</x:v>
      </x:c>
      <x:c r="E1067" s="42" t="str">
        <x:v>Москва</x:v>
      </x:c>
      <x:c r="F1067" s="42" t="n">
        <x:v>213</x:v>
      </x:c>
      <x:c r="G1067" s="42" t="str">
        <x:v>DEVICE_ALL</x:v>
      </x:c>
      <x:c r="H1067" s="43" t="n">
        <x:v>882</x:v>
      </x:c>
      <x:c r="I1067" s="43" t="n">
        <x:v>0</x:v>
      </x:c>
      <x:c r="J1067" s="42" t="str">
        <x:v>BROAD_GETTOP_NO_OPERATORS__RESULT</x:v>
      </x:c>
      <x:c r="K1067" s="42" t="str">
        <x:v>MAX_PER_PHRASE_SEPARATELY_FOR_RESULT_AND_ASSOCIATION</x:v>
      </x:c>
      <x:c r="L1067" s="42" t="str">
        <x:v>S01</x:v>
      </x:c>
      <x:c r="M1067" s="43" t="n">
        <x:v>1</x:v>
      </x:c>
      <x:c r="N1067" s="42" t="str">
        <x:v>2026-08-29</x:v>
      </x:c>
      <x:c r="O1067" s="42" t="str">
        <x:v>PRIVATE_HOUSE_PVC_WINDOWS_WOODEN_HOUSE</x:v>
      </x:c>
      <x:c r="P1067" s="42" t="str">
        <x:v>Пластиковые окна в деревянном доме</x:v>
      </x:c>
      <x:c r="Q1067" s="42" t="str">
        <x:v>пластиковые окна в деревянном доме</x:v>
      </x:c>
      <x:c r="R1067" s="42" t="str">
        <x:v>choose/buy PVC windows for a wooden house</x:v>
      </x:c>
      <x:c r="S1067" s="42" t="str">
        <x:v>COMMERCIAL</x:v>
      </x:c>
      <x:c r="T1067" s="42" t="str">
        <x:v>IN_SCOPE</x:v>
      </x:c>
      <x:c r="U1067" s="42" t="str">
        <x:v>MEDIUM</x:v>
      </x:c>
      <x:c r="V1067" s="42" t="str">
        <x:v>НЕ БЫЛО СОХРАНЁННОГО URL</x:v>
      </x:c>
      <x:c r="W1067" s="42" t="str">
        <x:v>https://okno-msk.ru/okna-rehau/po-tipu-doma/okna-v-derevyannyj-dom</x:v>
      </x:c>
      <x:c r="X1067" s="42" t="str">
        <x:v>https://okno-msk.ru/okna-rehau/po-tipu-doma/okna-v-chastnyj-dom</x:v>
      </x:c>
      <x:c r="Y1067" s="42" t="str">
        <x:v>PRIMARY_EXISTING_PRODUCT</x:v>
      </x:c>
      <x:c r="Z1067" s="42" t="str">
        <x:v>KEEP_EXISTING_STRUCTURE</x:v>
      </x:c>
      <x:c r="AA1067" s="42" t="str">
        <x:v>PROVISIONAL_PENDING_STEP13_CONFLICT_CHECK</x:v>
      </x:c>
      <x:c r="AB1067" s="42" t="str">
        <x:v>NONE</x:v>
      </x:c>
      <x:c r="AC1067" s="42" t="str">
        <x:v>REVIEW_SEARCH</x:v>
      </x:c>
      <x:c r="AD1067" s="43" t="n">
        <x:f>COUNTIFS($O$2:$O$2333,$O1067,$H$2:$H$2333,"&gt;"&amp;$H1067)+COUNTIFS($O$2:$O$2333,$O1067,$H$2:$H$2333,$H1067,$B$2:$B$2333,"&lt;"&amp;$B1067)+1</x:f>
        <x:v>1</x:v>
      </x:c>
      <x:c r="AE1067" s="43" t="n">
        <x:f>COUNTIFS($W$2:$W$2333,$W1067,$H$2:$H$2333,"&gt;"&amp;$H1067)+COUNTIFS($W$2:$W$2333,$W1067,$H$2:$H$2333,$H1067,$B$2:$B$2333,"&lt;"&amp;$B1067)+1</x:f>
        <x:v>1</x:v>
      </x:c>
      <x:c r="AF1067" s="42" t="str">
        <x:v>P3 — СОХРАНИТЬ / МАРШРУТИЗИРОВАТЬ</x:v>
      </x:c>
      <x:c r="AG1067" s="42" t="str">
        <x:v>action=KEEP_EXISTING_STRUCTURE; maturity=PROVISIONAL_PENDING_STEP13_CONFLICT_CHECK; uncertainty=NONE; broad_result=882; rank_in_cluster=1</x:v>
      </x:c>
      <x:c r="AH10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7" s="42" t="str">
        <x:v>Stage-5:STEP8&gt;STEP10&gt;STEP11&gt;STEP12_CORRECTIONS&gt;STEP12_V6_TARGET_CONTRACT&gt;STEP14A_OVERLAY | Step-08:S01:result:882</x:v>
      </x:c>
    </x:row>
    <x:row r="1068" ht="30" customHeight="1">
      <x:c r="A1068" s="42" t="str">
        <x:v>PHR-110176478C51</x:v>
      </x:c>
      <x:c r="B1068" s="42" t="str">
        <x:v>окна для крыши частных домов</x:v>
      </x:c>
      <x:c r="C1068" s="42" t="str">
        <x:v>ASSIGNED_HOLD</x:v>
      </x:c>
      <x:c r="D1068" s="42" t="str">
        <x:v>ДА</x:v>
      </x:c>
      <x:c r="E1068" s="42" t="str">
        <x:v>Москва</x:v>
      </x:c>
      <x:c r="F1068" s="42" t="n">
        <x:v>213</x:v>
      </x:c>
      <x:c r="G1068" s="42" t="str">
        <x:v>DEVICE_ALL</x:v>
      </x:c>
      <x:c r="H1068" s="43" t="n">
        <x:v>4</x:v>
      </x:c>
      <x:c r="I1068" s="43" t="n">
        <x:v>0</x:v>
      </x:c>
      <x:c r="J1068" s="42" t="str">
        <x:v>BROAD_GETTOP_NO_OPERATORS__RESULT</x:v>
      </x:c>
      <x:c r="K1068" s="42" t="str">
        <x:v>MAX_PER_PHRASE_SEPARATELY_FOR_RESULT_AND_ASSOCIATION</x:v>
      </x:c>
      <x:c r="L1068" s="42" t="str">
        <x:v>P2-04</x:v>
      </x:c>
      <x:c r="M1068" s="43" t="n">
        <x:v>1</x:v>
      </x:c>
      <x:c r="N1068" s="42" t="str">
        <x:v>2026-08-28</x:v>
      </x:c>
      <x:c r="O1068" s="42" t="str">
        <x:v>PRIVATE_HOUSE_ROOF_WINDOW_UNVERIFIED</x:v>
      </x:c>
      <x:c r="P1068" s="42" t="str">
        <x:v>Окна для крыши частных домов</x:v>
      </x:c>
      <x:c r="Q1068" s="42" t="str">
        <x:v>окна для крыши частных домов</x:v>
      </x:c>
      <x:c r="R1068" s="42" t="str">
        <x:v>understand/buy roof windows for a private house</x:v>
      </x:c>
      <x:c r="S1068" s="42" t="str">
        <x:v>INFO_OR_COMMERCIAL</x:v>
      </x:c>
      <x:c r="T1068" s="42" t="str">
        <x:v>DEFERRED_PENDING_BUSINESS_TRUTH</x:v>
      </x:c>
      <x:c r="U1068" s="42" t="str">
        <x:v>LOW</x:v>
      </x:c>
      <x:c r="V1068" s="42" t="str">
        <x:v>https://okno-msk.ru/okna-rehau/po-tipu-doma/okna-v-chastnyj-dom/</x:v>
      </x:c>
      <x:c r="W1068" s="42" t="str">
        <x:v>НЕТ ОТДЕЛЬНОЙ СТРАНИЦЫ — DEFER_PENDING_EVIDENCE</x:v>
      </x:c>
      <x:c r="X1068" s="42" t="str">
        <x:v>https://okno-msk.ru/okna-rehau/po-tipu-doma/okna-v-chastnyj-dom/</x:v>
      </x:c>
      <x:c r="Y1068" s="42" t="str">
        <x:v>DEFERRED</x:v>
      </x:c>
      <x:c r="Z1068" s="42" t="str">
        <x:v>DEFER_PENDING_EVIDENCE</x:v>
      </x:c>
      <x:c r="AA1068" s="42" t="str">
        <x:v>DEFERRED_PENDING_MISSING_EVIDENCE</x:v>
      </x:c>
      <x:c r="AB1068" s="42" t="str">
        <x:v>HOLD</x:v>
      </x:c>
      <x:c r="AC1068" s="42" t="str">
        <x:v>REVIEW_SEARCH</x:v>
      </x:c>
      <x:c r="AD1068" s="43" t="n">
        <x:f>COUNTIFS($O$2:$O$2333,$O1068,$H$2:$H$2333,"&gt;"&amp;$H1068)+COUNTIFS($O$2:$O$2333,$O1068,$H$2:$H$2333,$H1068,$B$2:$B$2333,"&lt;"&amp;$B1068)+1</x:f>
        <x:v>1</x:v>
      </x:c>
      <x:c r="AE1068" s="43" t="n">
        <x:f>COUNTIFS($W$2:$W$2333,$W1068,$H$2:$H$2333,"&gt;"&amp;$H1068)+COUNTIFS($W$2:$W$2333,$W1068,$H$2:$H$2333,$H1068,$B$2:$B$2333,"&lt;"&amp;$B1068)+1</x:f>
        <x:v>30</x:v>
      </x:c>
      <x:c r="AF1068" s="42" t="str">
        <x:v>P0 — СНЯТЬ НЕОПРЕДЕЛЁННОСТЬ</x:v>
      </x:c>
      <x:c r="AG1068" s="42" t="str">
        <x:v>action=DEFER_PENDING_EVIDENCE; maturity=DEFERRED_PENDING_MISSING_EVIDENCE; uncertainty=HOLD; broad_result=4; rank_in_cluster=1</x:v>
      </x:c>
      <x:c r="AH106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068" s="42" t="str">
        <x:v>Stage-5:STEP8&gt;STEP10&gt;STEP11&gt;STEP12_CORRECTIONS&gt;STEP12_V6_TARGET_CONTRACT&gt;STEP14A_OVERLAY | Step-08:P2-04:result:4</x:v>
      </x:c>
    </x:row>
    <x:row r="1069" ht="30" customHeight="1">
      <x:c r="A1069" s="42" t="str">
        <x:v>PHR-4EBD78B79C5D</x:v>
      </x:c>
      <x:c r="B1069" s="42" t="str">
        <x:v>окно для котельной в частном доме</x:v>
      </x:c>
      <x:c r="C1069" s="42" t="str">
        <x:v>ASSIGNED</x:v>
      </x:c>
      <x:c r="D1069" s="42" t="str">
        <x:v>ДА</x:v>
      </x:c>
      <x:c r="E1069" s="42" t="str">
        <x:v>Москва</x:v>
      </x:c>
      <x:c r="F1069" s="42" t="n">
        <x:v>213</x:v>
      </x:c>
      <x:c r="G1069" s="42" t="str">
        <x:v>DEVICE_ALL</x:v>
      </x:c>
      <x:c r="H1069" s="43" t="n">
        <x:v>65</x:v>
      </x:c>
      <x:c r="I1069" s="43" t="n">
        <x:v>0</x:v>
      </x:c>
      <x:c r="J1069" s="42" t="str">
        <x:v>BROAD_GETTOP_NO_OPERATORS__RESULT</x:v>
      </x:c>
      <x:c r="K1069" s="42" t="str">
        <x:v>MAX_PER_PHRASE_SEPARATELY_FOR_RESULT_AND_ASSOCIATION</x:v>
      </x:c>
      <x:c r="L1069" s="42" t="str">
        <x:v>P2-04</x:v>
      </x:c>
      <x:c r="M1069" s="43" t="n">
        <x:v>1</x:v>
      </x:c>
      <x:c r="N1069" s="42" t="str">
        <x:v>2026-08-28</x:v>
      </x:c>
      <x:c r="O1069" s="42" t="str">
        <x:v>PRIVATE_HOUSE_SPECIAL_ROOM_WINDOWS</x:v>
      </x:c>
      <x:c r="P1069" s="42" t="str">
        <x:v>Окно для котельной в частном доме</x:v>
      </x:c>
      <x:c r="Q1069" s="42" t="str">
        <x:v>окно для котельной в частном доме</x:v>
      </x:c>
      <x:c r="R1069" s="42" t="str">
        <x:v>choose/plan windows for special rooms in a private house</x:v>
      </x:c>
      <x:c r="S1069" s="42" t="str">
        <x:v>INFO_OR_COMMERCIAL</x:v>
      </x:c>
      <x:c r="T1069" s="42" t="str">
        <x:v>IN_SCOPE</x:v>
      </x:c>
      <x:c r="U1069" s="42" t="str">
        <x:v>MEDIUM</x:v>
      </x:c>
      <x:c r="V1069" s="42" t="str">
        <x:v>https://okno-msk.ru/</x:v>
      </x:c>
      <x:c r="W1069" s="42" t="str">
        <x:v>https://okno-msk.ru/okna-rehau/po-tipu-doma/okna-v-chastnyj-dom/</x:v>
      </x:c>
      <x:c r="X1069" s="42" t="str">
        <x:v>https://okno-msk.ru/okna-rehau/po-tipu-doma/okna-na-kuhnyu</x:v>
      </x:c>
      <x:c r="Y1069" s="42" t="str">
        <x:v>SUPPORTING_EXISTING_PAGE</x:v>
      </x:c>
      <x:c r="Z1069" s="42" t="str">
        <x:v>ROUTE_TO_EXISTING_PAGE_AS_SUBTASK</x:v>
      </x:c>
      <x:c r="AA1069" s="42" t="str">
        <x:v>PROVISIONAL_PENDING_STEP13_CONFLICT_CHECK</x:v>
      </x:c>
      <x:c r="AB1069" s="42" t="str">
        <x:v>NONE</x:v>
      </x:c>
      <x:c r="AC1069" s="42" t="str">
        <x:v>REVIEW_SEARCH</x:v>
      </x:c>
      <x:c r="AD1069" s="43" t="n">
        <x:f>COUNTIFS($O$2:$O$2333,$O1069,$H$2:$H$2333,"&gt;"&amp;$H1069)+COUNTIFS($O$2:$O$2333,$O1069,$H$2:$H$2333,$H1069,$B$2:$B$2333,"&lt;"&amp;$B1069)+1</x:f>
        <x:v>1</x:v>
      </x:c>
      <x:c r="AE1069" s="43" t="n">
        <x:f>COUNTIFS($W$2:$W$2333,$W1069,$H$2:$H$2333,"&gt;"&amp;$H1069)+COUNTIFS($W$2:$W$2333,$W1069,$H$2:$H$2333,$H1069,$B$2:$B$2333,"&lt;"&amp;$B1069)+1</x:f>
        <x:v>9</x:v>
      </x:c>
      <x:c r="AF1069" s="42" t="str">
        <x:v>P3 — СОХРАНИТЬ / МАРШРУТИЗИРОВАТЬ</x:v>
      </x:c>
      <x:c r="AG1069" s="42" t="str">
        <x:v>action=ROUTE_TO_EXISTING_PAGE_AS_SUBTASK; maturity=PROVISIONAL_PENDING_STEP13_CONFLICT_CHECK; uncertainty=NONE; broad_result=65; rank_in_cluster=1</x:v>
      </x:c>
      <x:c r="AH10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69" s="42" t="str">
        <x:v>Stage-5:STEP8&gt;STEP10&gt;STEP11&gt;STEP12_CORRECTIONS&gt;STEP12_V6_TARGET_CONTRACT&gt;STEP14A_OVERLAY | Step-08:P2-04:result:65</x:v>
      </x:c>
    </x:row>
    <x:row r="1070" ht="30" customHeight="1">
      <x:c r="A1070" s="42" t="str">
        <x:v>PHR-6A3931E30EA6</x:v>
      </x:c>
      <x:c r="B1070" s="42" t="str">
        <x:v>окно для газовой котельной частного дома</x:v>
      </x:c>
      <x:c r="C1070" s="42" t="str">
        <x:v>ASSIGNED</x:v>
      </x:c>
      <x:c r="D1070" s="42" t="str">
        <x:v>ДА</x:v>
      </x:c>
      <x:c r="E1070" s="42" t="str">
        <x:v>Москва</x:v>
      </x:c>
      <x:c r="F1070" s="42" t="n">
        <x:v>213</x:v>
      </x:c>
      <x:c r="G1070" s="42" t="str">
        <x:v>DEVICE_ALL</x:v>
      </x:c>
      <x:c r="H1070" s="43" t="n">
        <x:v>40</x:v>
      </x:c>
      <x:c r="I1070" s="43" t="n">
        <x:v>0</x:v>
      </x:c>
      <x:c r="J1070" s="42" t="str">
        <x:v>BROAD_GETTOP_NO_OPERATORS__RESULT</x:v>
      </x:c>
      <x:c r="K1070" s="42" t="str">
        <x:v>MAX_PER_PHRASE_SEPARATELY_FOR_RESULT_AND_ASSOCIATION</x:v>
      </x:c>
      <x:c r="L1070" s="42" t="str">
        <x:v>P2-04</x:v>
      </x:c>
      <x:c r="M1070" s="43" t="n">
        <x:v>1</x:v>
      </x:c>
      <x:c r="N1070" s="42" t="str">
        <x:v>2026-08-28</x:v>
      </x:c>
      <x:c r="O1070" s="42" t="str">
        <x:v>PRIVATE_HOUSE_SPECIAL_ROOM_WINDOWS</x:v>
      </x:c>
      <x:c r="P1070" s="42" t="str">
        <x:v>Окно для котельной в частном доме</x:v>
      </x:c>
      <x:c r="Q1070" s="42" t="str">
        <x:v>окно для котельной в частном доме</x:v>
      </x:c>
      <x:c r="R1070" s="42" t="str">
        <x:v>choose/plan windows for special rooms in a private house</x:v>
      </x:c>
      <x:c r="S1070" s="42" t="str">
        <x:v>INFO_OR_COMMERCIAL</x:v>
      </x:c>
      <x:c r="T1070" s="42" t="str">
        <x:v>IN_SCOPE</x:v>
      </x:c>
      <x:c r="U1070" s="42" t="str">
        <x:v>MEDIUM</x:v>
      </x:c>
      <x:c r="V1070" s="42" t="str">
        <x:v>https://okno-msk.ru/</x:v>
      </x:c>
      <x:c r="W1070" s="42" t="str">
        <x:v>https://okno-msk.ru/okna-rehau/po-tipu-doma/okna-v-chastnyj-dom/</x:v>
      </x:c>
      <x:c r="X1070" s="42" t="str">
        <x:v>https://okno-msk.ru/okna-rehau/po-tipu-doma/okna-na-kuhnyu</x:v>
      </x:c>
      <x:c r="Y1070" s="42" t="str">
        <x:v>SUPPORTING_EXISTING_PAGE</x:v>
      </x:c>
      <x:c r="Z1070" s="42" t="str">
        <x:v>ROUTE_TO_EXISTING_PAGE_AS_SUBTASK</x:v>
      </x:c>
      <x:c r="AA1070" s="42" t="str">
        <x:v>PROVISIONAL_PENDING_STEP13_CONFLICT_CHECK</x:v>
      </x:c>
      <x:c r="AB1070" s="42" t="str">
        <x:v>NONE</x:v>
      </x:c>
      <x:c r="AC1070" s="42" t="str">
        <x:v>REVIEW_SEARCH</x:v>
      </x:c>
      <x:c r="AD1070" s="43" t="n">
        <x:f>COUNTIFS($O$2:$O$2333,$O1070,$H$2:$H$2333,"&gt;"&amp;$H1070)+COUNTIFS($O$2:$O$2333,$O1070,$H$2:$H$2333,$H1070,$B$2:$B$2333,"&lt;"&amp;$B1070)+1</x:f>
        <x:v>2</x:v>
      </x:c>
      <x:c r="AE1070" s="43" t="n">
        <x:f>COUNTIFS($W$2:$W$2333,$W1070,$H$2:$H$2333,"&gt;"&amp;$H1070)+COUNTIFS($W$2:$W$2333,$W1070,$H$2:$H$2333,$H1070,$B$2:$B$2333,"&lt;"&amp;$B1070)+1</x:f>
        <x:v>12</x:v>
      </x:c>
      <x:c r="AF1070" s="42" t="str">
        <x:v>P3 — СОХРАНИТЬ / МАРШРУТИЗИРОВАТЬ</x:v>
      </x:c>
      <x:c r="AG1070" s="42" t="str">
        <x:v>action=ROUTE_TO_EXISTING_PAGE_AS_SUBTASK; maturity=PROVISIONAL_PENDING_STEP13_CONFLICT_CHECK; uncertainty=NONE; broad_result=40; rank_in_cluster=2</x:v>
      </x:c>
      <x:c r="AH10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0" s="42" t="str">
        <x:v>Stage-5:STEP8&gt;STEP10&gt;STEP11&gt;STEP12_CORRECTIONS&gt;STEP12_V6_TARGET_CONTRACT&gt;STEP14A_OVERLAY | Step-08:P2-04:result:40</x:v>
      </x:c>
    </x:row>
    <x:row r="1071" ht="30" customHeight="1">
      <x:c r="A1071" s="42" t="str">
        <x:v>PHR-D6657EB44949</x:v>
      </x:c>
      <x:c r="B1071" s="42" t="str">
        <x:v>окно для ванной в частном доме</x:v>
      </x:c>
      <x:c r="C1071" s="42" t="str">
        <x:v>ASSIGNED</x:v>
      </x:c>
      <x:c r="D1071" s="42" t="str">
        <x:v>ДА</x:v>
      </x:c>
      <x:c r="E1071" s="42" t="str">
        <x:v>Москва</x:v>
      </x:c>
      <x:c r="F1071" s="42" t="n">
        <x:v>213</x:v>
      </x:c>
      <x:c r="G1071" s="42" t="str">
        <x:v>DEVICE_ALL</x:v>
      </x:c>
      <x:c r="H1071" s="43" t="n">
        <x:v>8</x:v>
      </x:c>
      <x:c r="I1071" s="43" t="n">
        <x:v>0</x:v>
      </x:c>
      <x:c r="J1071" s="42" t="str">
        <x:v>BROAD_GETTOP_NO_OPERATORS__RESULT</x:v>
      </x:c>
      <x:c r="K1071" s="42" t="str">
        <x:v>MAX_PER_PHRASE_SEPARATELY_FOR_RESULT_AND_ASSOCIATION</x:v>
      </x:c>
      <x:c r="L1071" s="42" t="str">
        <x:v>P2-04</x:v>
      </x:c>
      <x:c r="M1071" s="43" t="n">
        <x:v>1</x:v>
      </x:c>
      <x:c r="N1071" s="42" t="str">
        <x:v>2026-08-28</x:v>
      </x:c>
      <x:c r="O1071" s="42" t="str">
        <x:v>PRIVATE_HOUSE_SPECIAL_ROOM_WINDOWS</x:v>
      </x:c>
      <x:c r="P1071" s="42" t="str">
        <x:v>Окно для котельной в частном доме</x:v>
      </x:c>
      <x:c r="Q1071" s="42" t="str">
        <x:v>окно для котельной в частном доме</x:v>
      </x:c>
      <x:c r="R1071" s="42" t="str">
        <x:v>choose/plan windows for special rooms in a private house</x:v>
      </x:c>
      <x:c r="S1071" s="42" t="str">
        <x:v>INFO_OR_COMMERCIAL</x:v>
      </x:c>
      <x:c r="T1071" s="42" t="str">
        <x:v>IN_SCOPE</x:v>
      </x:c>
      <x:c r="U1071" s="42" t="str">
        <x:v>MEDIUM</x:v>
      </x:c>
      <x:c r="V1071" s="42" t="str">
        <x:v>https://okno-msk.ru/</x:v>
      </x:c>
      <x:c r="W1071" s="42" t="str">
        <x:v>https://okno-msk.ru/okna-rehau/po-tipu-doma/okna-v-chastnyj-dom/</x:v>
      </x:c>
      <x:c r="X1071" s="42" t="str">
        <x:v>https://okno-msk.ru/okna-rehau/po-tipu-doma/okna-na-kuhnyu</x:v>
      </x:c>
      <x:c r="Y1071" s="42" t="str">
        <x:v>SUPPORTING_EXISTING_PAGE</x:v>
      </x:c>
      <x:c r="Z1071" s="42" t="str">
        <x:v>ROUTE_TO_EXISTING_PAGE_AS_SUBTASK</x:v>
      </x:c>
      <x:c r="AA1071" s="42" t="str">
        <x:v>PROVISIONAL_PENDING_STEP13_CONFLICT_CHECK</x:v>
      </x:c>
      <x:c r="AB1071" s="42" t="str">
        <x:v>NONE</x:v>
      </x:c>
      <x:c r="AC1071" s="42" t="str">
        <x:v>REVIEW_SEARCH</x:v>
      </x:c>
      <x:c r="AD1071" s="43" t="n">
        <x:f>COUNTIFS($O$2:$O$2333,$O1071,$H$2:$H$2333,"&gt;"&amp;$H1071)+COUNTIFS($O$2:$O$2333,$O1071,$H$2:$H$2333,$H1071,$B$2:$B$2333,"&lt;"&amp;$B1071)+1</x:f>
        <x:v>3</x:v>
      </x:c>
      <x:c r="AE1071" s="43" t="n">
        <x:f>COUNTIFS($W$2:$W$2333,$W1071,$H$2:$H$2333,"&gt;"&amp;$H1071)+COUNTIFS($W$2:$W$2333,$W1071,$H$2:$H$2333,$H1071,$B$2:$B$2333,"&lt;"&amp;$B1071)+1</x:f>
        <x:v>27</x:v>
      </x:c>
      <x:c r="AF1071" s="42" t="str">
        <x:v>P3 — СОХРАНИТЬ / МАРШРУТИЗИРОВАТЬ</x:v>
      </x:c>
      <x:c r="AG1071" s="42" t="str">
        <x:v>action=ROUTE_TO_EXISTING_PAGE_AS_SUBTASK; maturity=PROVISIONAL_PENDING_STEP13_CONFLICT_CHECK; uncertainty=NONE; broad_result=8; rank_in_cluster=3</x:v>
      </x:c>
      <x:c r="AH10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1" s="42" t="str">
        <x:v>Stage-5:STEP8&gt;STEP10&gt;STEP11&gt;STEP12_CORRECTIONS&gt;STEP12_V6_TARGET_CONTRACT&gt;STEP14A_OVERLAY | Step-08:P2-04:result:8</x:v>
      </x:c>
    </x:row>
    <x:row r="1072" ht="30" customHeight="1">
      <x:c r="A1072" s="42" t="str">
        <x:v>PHR-0ABD71C6B859</x:v>
      </x:c>
      <x:c r="B1072" s="42" t="str">
        <x:v>окно для ванной комнаты в частном доме</x:v>
      </x:c>
      <x:c r="C1072" s="42" t="str">
        <x:v>ASSIGNED</x:v>
      </x:c>
      <x:c r="D1072" s="42" t="str">
        <x:v>ДА</x:v>
      </x:c>
      <x:c r="E1072" s="42" t="str">
        <x:v>Москва</x:v>
      </x:c>
      <x:c r="F1072" s="42" t="n">
        <x:v>213</x:v>
      </x:c>
      <x:c r="G1072" s="42" t="str">
        <x:v>DEVICE_ALL</x:v>
      </x:c>
      <x:c r="H1072" s="43" t="n">
        <x:v>7</x:v>
      </x:c>
      <x:c r="I1072" s="43" t="n">
        <x:v>0</x:v>
      </x:c>
      <x:c r="J1072" s="42" t="str">
        <x:v>BROAD_GETTOP_NO_OPERATORS__RESULT</x:v>
      </x:c>
      <x:c r="K1072" s="42" t="str">
        <x:v>MAX_PER_PHRASE_SEPARATELY_FOR_RESULT_AND_ASSOCIATION</x:v>
      </x:c>
      <x:c r="L1072" s="42" t="str">
        <x:v>P2-04</x:v>
      </x:c>
      <x:c r="M1072" s="43" t="n">
        <x:v>1</x:v>
      </x:c>
      <x:c r="N1072" s="42" t="str">
        <x:v>2026-08-28</x:v>
      </x:c>
      <x:c r="O1072" s="42" t="str">
        <x:v>PRIVATE_HOUSE_SPECIAL_ROOM_WINDOWS</x:v>
      </x:c>
      <x:c r="P1072" s="42" t="str">
        <x:v>Окно для котельной в частном доме</x:v>
      </x:c>
      <x:c r="Q1072" s="42" t="str">
        <x:v>окно для котельной в частном доме</x:v>
      </x:c>
      <x:c r="R1072" s="42" t="str">
        <x:v>choose/plan windows for special rooms in a private house</x:v>
      </x:c>
      <x:c r="S1072" s="42" t="str">
        <x:v>INFO_OR_COMMERCIAL</x:v>
      </x:c>
      <x:c r="T1072" s="42" t="str">
        <x:v>IN_SCOPE</x:v>
      </x:c>
      <x:c r="U1072" s="42" t="str">
        <x:v>MEDIUM</x:v>
      </x:c>
      <x:c r="V1072" s="42" t="str">
        <x:v>https://okno-msk.ru/</x:v>
      </x:c>
      <x:c r="W1072" s="42" t="str">
        <x:v>https://okno-msk.ru/okna-rehau/po-tipu-doma/okna-v-chastnyj-dom/</x:v>
      </x:c>
      <x:c r="X1072" s="42" t="str">
        <x:v>https://okno-msk.ru/okna-rehau/po-tipu-doma/okna-na-kuhnyu</x:v>
      </x:c>
      <x:c r="Y1072" s="42" t="str">
        <x:v>SUPPORTING_EXISTING_PAGE</x:v>
      </x:c>
      <x:c r="Z1072" s="42" t="str">
        <x:v>ROUTE_TO_EXISTING_PAGE_AS_SUBTASK</x:v>
      </x:c>
      <x:c r="AA1072" s="42" t="str">
        <x:v>PROVISIONAL_PENDING_STEP13_CONFLICT_CHECK</x:v>
      </x:c>
      <x:c r="AB1072" s="42" t="str">
        <x:v>NONE</x:v>
      </x:c>
      <x:c r="AC1072" s="42" t="str">
        <x:v>REVIEW_SEARCH</x:v>
      </x:c>
      <x:c r="AD1072" s="43" t="n">
        <x:f>COUNTIFS($O$2:$O$2333,$O1072,$H$2:$H$2333,"&gt;"&amp;$H1072)+COUNTIFS($O$2:$O$2333,$O1072,$H$2:$H$2333,$H1072,$B$2:$B$2333,"&lt;"&amp;$B1072)+1</x:f>
        <x:v>4</x:v>
      </x:c>
      <x:c r="AE1072" s="43" t="n">
        <x:f>COUNTIFS($W$2:$W$2333,$W1072,$H$2:$H$2333,"&gt;"&amp;$H1072)+COUNTIFS($W$2:$W$2333,$W1072,$H$2:$H$2333,$H1072,$B$2:$B$2333,"&lt;"&amp;$B1072)+1</x:f>
        <x:v>30</x:v>
      </x:c>
      <x:c r="AF1072" s="42" t="str">
        <x:v>P3 — СОХРАНИТЬ / МАРШРУТИЗИРОВАТЬ</x:v>
      </x:c>
      <x:c r="AG1072" s="42" t="str">
        <x:v>action=ROUTE_TO_EXISTING_PAGE_AS_SUBTASK; maturity=PROVISIONAL_PENDING_STEP13_CONFLICT_CHECK; uncertainty=NONE; broad_result=7; rank_in_cluster=4</x:v>
      </x:c>
      <x:c r="AH10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2" s="42" t="str">
        <x:v>Stage-5:STEP8&gt;STEP10&gt;STEP11&gt;STEP12_CORRECTIONS&gt;STEP12_V6_TARGET_CONTRACT&gt;STEP14A_OVERLAY | Step-08:P2-04:result:7</x:v>
      </x:c>
    </x:row>
    <x:row r="1073" ht="30" customHeight="1">
      <x:c r="A1073" s="42" t="str">
        <x:v>PHR-CDE98E9DED87</x:v>
      </x:c>
      <x:c r="B1073" s="42" t="str">
        <x:v>окно для котельной в частном доме купить</x:v>
      </x:c>
      <x:c r="C1073" s="42" t="str">
        <x:v>ASSIGNED</x:v>
      </x:c>
      <x:c r="D1073" s="42" t="str">
        <x:v>ДА</x:v>
      </x:c>
      <x:c r="E1073" s="42" t="str">
        <x:v>Москва</x:v>
      </x:c>
      <x:c r="F1073" s="42" t="n">
        <x:v>213</x:v>
      </x:c>
      <x:c r="G1073" s="42" t="str">
        <x:v>DEVICE_ALL</x:v>
      </x:c>
      <x:c r="H1073" s="43" t="n">
        <x:v>4</x:v>
      </x:c>
      <x:c r="I1073" s="43" t="n">
        <x:v>0</x:v>
      </x:c>
      <x:c r="J1073" s="42" t="str">
        <x:v>BROAD_GETTOP_NO_OPERATORS__RESULT</x:v>
      </x:c>
      <x:c r="K1073" s="42" t="str">
        <x:v>MAX_PER_PHRASE_SEPARATELY_FOR_RESULT_AND_ASSOCIATION</x:v>
      </x:c>
      <x:c r="L1073" s="42" t="str">
        <x:v>P2-04</x:v>
      </x:c>
      <x:c r="M1073" s="43" t="n">
        <x:v>1</x:v>
      </x:c>
      <x:c r="N1073" s="42" t="str">
        <x:v>2026-08-28</x:v>
      </x:c>
      <x:c r="O1073" s="42" t="str">
        <x:v>PRIVATE_HOUSE_SPECIAL_ROOM_WINDOWS</x:v>
      </x:c>
      <x:c r="P1073" s="42" t="str">
        <x:v>Окно для котельной в частном доме</x:v>
      </x:c>
      <x:c r="Q1073" s="42" t="str">
        <x:v>окно для котельной в частном доме</x:v>
      </x:c>
      <x:c r="R1073" s="42" t="str">
        <x:v>choose/plan windows for special rooms in a private house</x:v>
      </x:c>
      <x:c r="S1073" s="42" t="str">
        <x:v>INFO_OR_COMMERCIAL</x:v>
      </x:c>
      <x:c r="T1073" s="42" t="str">
        <x:v>IN_SCOPE</x:v>
      </x:c>
      <x:c r="U1073" s="42" t="str">
        <x:v>MEDIUM</x:v>
      </x:c>
      <x:c r="V1073" s="42" t="str">
        <x:v>https://okno-msk.ru/</x:v>
      </x:c>
      <x:c r="W1073" s="42" t="str">
        <x:v>https://okno-msk.ru/okna-rehau/po-tipu-doma/okna-v-chastnyj-dom/</x:v>
      </x:c>
      <x:c r="X1073" s="42" t="str">
        <x:v>https://okno-msk.ru/okna-rehau/po-tipu-doma/okna-na-kuhnyu</x:v>
      </x:c>
      <x:c r="Y1073" s="42" t="str">
        <x:v>SUPPORTING_EXISTING_PAGE</x:v>
      </x:c>
      <x:c r="Z1073" s="42" t="str">
        <x:v>ROUTE_TO_EXISTING_PAGE_AS_SUBTASK</x:v>
      </x:c>
      <x:c r="AA1073" s="42" t="str">
        <x:v>PROVISIONAL_PENDING_STEP13_CONFLICT_CHECK</x:v>
      </x:c>
      <x:c r="AB1073" s="42" t="str">
        <x:v>NONE</x:v>
      </x:c>
      <x:c r="AC1073" s="42" t="str">
        <x:v>REVIEW_SEARCH</x:v>
      </x:c>
      <x:c r="AD1073" s="43" t="n">
        <x:f>COUNTIFS($O$2:$O$2333,$O1073,$H$2:$H$2333,"&gt;"&amp;$H1073)+COUNTIFS($O$2:$O$2333,$O1073,$H$2:$H$2333,$H1073,$B$2:$B$2333,"&lt;"&amp;$B1073)+1</x:f>
        <x:v>5</x:v>
      </x:c>
      <x:c r="AE1073" s="43" t="n">
        <x:f>COUNTIFS($W$2:$W$2333,$W1073,$H$2:$H$2333,"&gt;"&amp;$H1073)+COUNTIFS($W$2:$W$2333,$W1073,$H$2:$H$2333,$H1073,$B$2:$B$2333,"&lt;"&amp;$B1073)+1</x:f>
        <x:v>40</x:v>
      </x:c>
      <x:c r="AF1073" s="42" t="str">
        <x:v>P3 — СОХРАНИТЬ / МАРШРУТИЗИРОВАТЬ</x:v>
      </x:c>
      <x:c r="AG1073" s="42" t="str">
        <x:v>action=ROUTE_TO_EXISTING_PAGE_AS_SUBTASK; maturity=PROVISIONAL_PENDING_STEP13_CONFLICT_CHECK; uncertainty=NONE; broad_result=4; rank_in_cluster=5</x:v>
      </x:c>
      <x:c r="AH10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3" s="42" t="str">
        <x:v>Stage-5:STEP8&gt;STEP10&gt;STEP11&gt;STEP12_CORRECTIONS&gt;STEP12_V6_TARGET_CONTRACT&gt;STEP14A_OVERLAY | Step-08:P2-04:result:4</x:v>
      </x:c>
    </x:row>
    <x:row r="1074" ht="30" customHeight="1">
      <x:c r="A1074" s="42" t="str">
        <x:v>PHR-5BADE6EA5C41</x:v>
      </x:c>
      <x:c r="B1074" s="42" t="str">
        <x:v>купить окно для газовой котельной частного дома</x:v>
      </x:c>
      <x:c r="C1074" s="42" t="str">
        <x:v>ASSIGNED</x:v>
      </x:c>
      <x:c r="D1074" s="42" t="str">
        <x:v>ДА</x:v>
      </x:c>
      <x:c r="E1074" s="42" t="str">
        <x:v>Москва</x:v>
      </x:c>
      <x:c r="F1074" s="42" t="n">
        <x:v>213</x:v>
      </x:c>
      <x:c r="G1074" s="42" t="str">
        <x:v>DEVICE_ALL</x:v>
      </x:c>
      <x:c r="H1074" s="43" t="n">
        <x:v>3</x:v>
      </x:c>
      <x:c r="I1074" s="43" t="n">
        <x:v>0</x:v>
      </x:c>
      <x:c r="J1074" s="42" t="str">
        <x:v>BROAD_GETTOP_NO_OPERATORS__RESULT</x:v>
      </x:c>
      <x:c r="K1074" s="42" t="str">
        <x:v>MAX_PER_PHRASE_SEPARATELY_FOR_RESULT_AND_ASSOCIATION</x:v>
      </x:c>
      <x:c r="L1074" s="42" t="str">
        <x:v>P2-04</x:v>
      </x:c>
      <x:c r="M1074" s="43" t="n">
        <x:v>1</x:v>
      </x:c>
      <x:c r="N1074" s="42" t="str">
        <x:v>2026-08-28</x:v>
      </x:c>
      <x:c r="O1074" s="42" t="str">
        <x:v>PRIVATE_HOUSE_SPECIAL_ROOM_WINDOWS</x:v>
      </x:c>
      <x:c r="P1074" s="42" t="str">
        <x:v>Окно для котельной в частном доме</x:v>
      </x:c>
      <x:c r="Q1074" s="42" t="str">
        <x:v>окно для котельной в частном доме</x:v>
      </x:c>
      <x:c r="R1074" s="42" t="str">
        <x:v>choose/plan windows for special rooms in a private house</x:v>
      </x:c>
      <x:c r="S1074" s="42" t="str">
        <x:v>INFO_OR_COMMERCIAL</x:v>
      </x:c>
      <x:c r="T1074" s="42" t="str">
        <x:v>IN_SCOPE</x:v>
      </x:c>
      <x:c r="U1074" s="42" t="str">
        <x:v>MEDIUM</x:v>
      </x:c>
      <x:c r="V1074" s="42" t="str">
        <x:v>https://okno-msk.ru/</x:v>
      </x:c>
      <x:c r="W1074" s="42" t="str">
        <x:v>https://okno-msk.ru/okna-rehau/po-tipu-doma/okna-v-chastnyj-dom/</x:v>
      </x:c>
      <x:c r="X1074" s="42" t="str">
        <x:v>https://okno-msk.ru/okna-rehau/po-tipu-doma/okna-na-kuhnyu</x:v>
      </x:c>
      <x:c r="Y1074" s="42" t="str">
        <x:v>SUPPORTING_EXISTING_PAGE</x:v>
      </x:c>
      <x:c r="Z1074" s="42" t="str">
        <x:v>ROUTE_TO_EXISTING_PAGE_AS_SUBTASK</x:v>
      </x:c>
      <x:c r="AA1074" s="42" t="str">
        <x:v>PROVISIONAL_PENDING_STEP13_CONFLICT_CHECK</x:v>
      </x:c>
      <x:c r="AB1074" s="42" t="str">
        <x:v>NONE</x:v>
      </x:c>
      <x:c r="AC1074" s="42" t="str">
        <x:v>REVIEW_SEARCH</x:v>
      </x:c>
      <x:c r="AD1074" s="43" t="n">
        <x:f>COUNTIFS($O$2:$O$2333,$O1074,$H$2:$H$2333,"&gt;"&amp;$H1074)+COUNTIFS($O$2:$O$2333,$O1074,$H$2:$H$2333,$H1074,$B$2:$B$2333,"&lt;"&amp;$B1074)+1</x:f>
        <x:v>6</x:v>
      </x:c>
      <x:c r="AE1074" s="43" t="n">
        <x:f>COUNTIFS($W$2:$W$2333,$W1074,$H$2:$H$2333,"&gt;"&amp;$H1074)+COUNTIFS($W$2:$W$2333,$W1074,$H$2:$H$2333,$H1074,$B$2:$B$2333,"&lt;"&amp;$B1074)+1</x:f>
        <x:v>47</x:v>
      </x:c>
      <x:c r="AF1074" s="42" t="str">
        <x:v>P3 — СОХРАНИТЬ / МАРШРУТИЗИРОВАТЬ</x:v>
      </x:c>
      <x:c r="AG1074" s="42" t="str">
        <x:v>action=ROUTE_TO_EXISTING_PAGE_AS_SUBTASK; maturity=PROVISIONAL_PENDING_STEP13_CONFLICT_CHECK; uncertainty=NONE; broad_result=3; rank_in_cluster=6</x:v>
      </x:c>
      <x:c r="AH10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4" s="42" t="str">
        <x:v>Stage-5:STEP8&gt;STEP10&gt;STEP11&gt;STEP12_CORRECTIONS&gt;STEP12_V6_TARGET_CONTRACT&gt;STEP14A_OVERLAY | Step-08:P2-04:result:3</x:v>
      </x:c>
    </x:row>
    <x:row r="1075" ht="30" customHeight="1">
      <x:c r="A1075" s="42" t="str">
        <x:v>PHR-2C20BF47EA5D</x:v>
      </x:c>
      <x:c r="B1075" s="42" t="str">
        <x:v>окна для санузла в частном доме</x:v>
      </x:c>
      <x:c r="C1075" s="42" t="str">
        <x:v>ASSIGNED</x:v>
      </x:c>
      <x:c r="D1075" s="42" t="str">
        <x:v>ДА</x:v>
      </x:c>
      <x:c r="E1075" s="42" t="str">
        <x:v>Москва</x:v>
      </x:c>
      <x:c r="F1075" s="42" t="n">
        <x:v>213</x:v>
      </x:c>
      <x:c r="G1075" s="42" t="str">
        <x:v>DEVICE_ALL</x:v>
      </x:c>
      <x:c r="H1075" s="43" t="n">
        <x:v>3</x:v>
      </x:c>
      <x:c r="I1075" s="43" t="n">
        <x:v>0</x:v>
      </x:c>
      <x:c r="J1075" s="42" t="str">
        <x:v>BROAD_GETTOP_NO_OPERATORS__RESULT</x:v>
      </x:c>
      <x:c r="K1075" s="42" t="str">
        <x:v>MAX_PER_PHRASE_SEPARATELY_FOR_RESULT_AND_ASSOCIATION</x:v>
      </x:c>
      <x:c r="L1075" s="42" t="str">
        <x:v>P2-04</x:v>
      </x:c>
      <x:c r="M1075" s="43" t="n">
        <x:v>1</x:v>
      </x:c>
      <x:c r="N1075" s="42" t="str">
        <x:v>2026-08-28</x:v>
      </x:c>
      <x:c r="O1075" s="42" t="str">
        <x:v>PRIVATE_HOUSE_SPECIAL_ROOM_WINDOWS</x:v>
      </x:c>
      <x:c r="P1075" s="42" t="str">
        <x:v>Окно для котельной в частном доме</x:v>
      </x:c>
      <x:c r="Q1075" s="42" t="str">
        <x:v>окно для котельной в частном доме</x:v>
      </x:c>
      <x:c r="R1075" s="42" t="str">
        <x:v>choose/plan windows for special rooms in a private house</x:v>
      </x:c>
      <x:c r="S1075" s="42" t="str">
        <x:v>INFO_OR_COMMERCIAL</x:v>
      </x:c>
      <x:c r="T1075" s="42" t="str">
        <x:v>IN_SCOPE</x:v>
      </x:c>
      <x:c r="U1075" s="42" t="str">
        <x:v>MEDIUM</x:v>
      </x:c>
      <x:c r="V1075" s="42" t="str">
        <x:v>https://okno-msk.ru/okna-rehau/po-tipu-doma/okna-v-chastnyj-dom/</x:v>
      </x:c>
      <x:c r="W1075" s="42" t="str">
        <x:v>https://okno-msk.ru/okna-rehau/po-tipu-doma/okna-v-chastnyj-dom/</x:v>
      </x:c>
      <x:c r="X1075" s="42" t="str">
        <x:v>https://okno-msk.ru/okna-rehau/po-tipu-doma/okna-na-kuhnyu</x:v>
      </x:c>
      <x:c r="Y1075" s="42" t="str">
        <x:v>SUPPORTING_EXISTING_PAGE</x:v>
      </x:c>
      <x:c r="Z1075" s="42" t="str">
        <x:v>ROUTE_TO_EXISTING_PAGE_AS_SUBTASK</x:v>
      </x:c>
      <x:c r="AA1075" s="42" t="str">
        <x:v>PROVISIONAL_PENDING_STEP13_CONFLICT_CHECK</x:v>
      </x:c>
      <x:c r="AB1075" s="42" t="str">
        <x:v>NONE</x:v>
      </x:c>
      <x:c r="AC1075" s="42" t="str">
        <x:v>REVIEW_SEARCH</x:v>
      </x:c>
      <x:c r="AD1075" s="43" t="n">
        <x:f>COUNTIFS($O$2:$O$2333,$O1075,$H$2:$H$2333,"&gt;"&amp;$H1075)+COUNTIFS($O$2:$O$2333,$O1075,$H$2:$H$2333,$H1075,$B$2:$B$2333,"&lt;"&amp;$B1075)+1</x:f>
        <x:v>7</x:v>
      </x:c>
      <x:c r="AE1075" s="43" t="n">
        <x:f>COUNTIFS($W$2:$W$2333,$W1075,$H$2:$H$2333,"&gt;"&amp;$H1075)+COUNTIFS($W$2:$W$2333,$W1075,$H$2:$H$2333,$H1075,$B$2:$B$2333,"&lt;"&amp;$B1075)+1</x:f>
        <x:v>49</x:v>
      </x:c>
      <x:c r="AF1075" s="42" t="str">
        <x:v>P3 — СОХРАНИТЬ / МАРШРУТИЗИРОВАТЬ</x:v>
      </x:c>
      <x:c r="AG1075" s="42" t="str">
        <x:v>action=ROUTE_TO_EXISTING_PAGE_AS_SUBTASK; maturity=PROVISIONAL_PENDING_STEP13_CONFLICT_CHECK; uncertainty=NONE; broad_result=3; rank_in_cluster=7</x:v>
      </x:c>
      <x:c r="AH10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5" s="42" t="str">
        <x:v>Stage-5:STEP8&gt;STEP10&gt;STEP11&gt;STEP12_CORRECTIONS&gt;STEP12_V6_TARGET_CONTRACT&gt;STEP14A_OVERLAY | Step-08:P2-04:result:3</x:v>
      </x:c>
    </x:row>
    <x:row r="1076" ht="30" customHeight="1">
      <x:c r="A1076" s="42" t="str">
        <x:v>PHR-77544BB55663</x:v>
      </x:c>
      <x:c r="B1076" s="42" t="str">
        <x:v>размер окна для санузла в частном доме</x:v>
      </x:c>
      <x:c r="C1076" s="42" t="str">
        <x:v>ASSIGNED</x:v>
      </x:c>
      <x:c r="D1076" s="42" t="str">
        <x:v>ДА</x:v>
      </x:c>
      <x:c r="E1076" s="42" t="str">
        <x:v>Москва</x:v>
      </x:c>
      <x:c r="F1076" s="42" t="n">
        <x:v>213</x:v>
      </x:c>
      <x:c r="G1076" s="42" t="str">
        <x:v>DEVICE_ALL</x:v>
      </x:c>
      <x:c r="H1076" s="43" t="n">
        <x:v>3</x:v>
      </x:c>
      <x:c r="I1076" s="43" t="n">
        <x:v>0</x:v>
      </x:c>
      <x:c r="J1076" s="42" t="str">
        <x:v>BROAD_GETTOP_NO_OPERATORS__RESULT</x:v>
      </x:c>
      <x:c r="K1076" s="42" t="str">
        <x:v>MAX_PER_PHRASE_SEPARATELY_FOR_RESULT_AND_ASSOCIATION</x:v>
      </x:c>
      <x:c r="L1076" s="42" t="str">
        <x:v>P2-04</x:v>
      </x:c>
      <x:c r="M1076" s="43" t="n">
        <x:v>1</x:v>
      </x:c>
      <x:c r="N1076" s="42" t="str">
        <x:v>2026-08-28</x:v>
      </x:c>
      <x:c r="O1076" s="42" t="str">
        <x:v>PRIVATE_HOUSE_SPECIAL_ROOM_WINDOWS</x:v>
      </x:c>
      <x:c r="P1076" s="42" t="str">
        <x:v>Окно для котельной в частном доме</x:v>
      </x:c>
      <x:c r="Q1076" s="42" t="str">
        <x:v>окно для котельной в частном доме</x:v>
      </x:c>
      <x:c r="R1076" s="42" t="str">
        <x:v>choose/plan windows for special rooms in a private house</x:v>
      </x:c>
      <x:c r="S1076" s="42" t="str">
        <x:v>INFO_OR_COMMERCIAL</x:v>
      </x:c>
      <x:c r="T1076" s="42" t="str">
        <x:v>IN_SCOPE</x:v>
      </x:c>
      <x:c r="U1076" s="42" t="str">
        <x:v>MEDIUM</x:v>
      </x:c>
      <x:c r="V1076" s="42" t="str">
        <x:v>https://okno-msk.ru/okna-rehau/po-tipu-doma/okna-v-chastnyj-dom/</x:v>
      </x:c>
      <x:c r="W1076" s="42" t="str">
        <x:v>https://okno-msk.ru/okna-rehau/po-tipu-doma/okna-v-chastnyj-dom/</x:v>
      </x:c>
      <x:c r="X1076" s="42" t="str">
        <x:v>https://okno-msk.ru/okna-rehau/po-tipu-doma/okna-na-kuhnyu</x:v>
      </x:c>
      <x:c r="Y1076" s="42" t="str">
        <x:v>SUPPORTING_EXISTING_PAGE</x:v>
      </x:c>
      <x:c r="Z1076" s="42" t="str">
        <x:v>ROUTE_TO_EXISTING_PAGE_AS_SUBTASK</x:v>
      </x:c>
      <x:c r="AA1076" s="42" t="str">
        <x:v>PROVISIONAL_PENDING_STEP13_CONFLICT_CHECK</x:v>
      </x:c>
      <x:c r="AB1076" s="42" t="str">
        <x:v>NONE</x:v>
      </x:c>
      <x:c r="AC1076" s="42" t="str">
        <x:v>REVIEW_SEARCH</x:v>
      </x:c>
      <x:c r="AD1076" s="43" t="n">
        <x:f>COUNTIFS($O$2:$O$2333,$O1076,$H$2:$H$2333,"&gt;"&amp;$H1076)+COUNTIFS($O$2:$O$2333,$O1076,$H$2:$H$2333,$H1076,$B$2:$B$2333,"&lt;"&amp;$B1076)+1</x:f>
        <x:v>8</x:v>
      </x:c>
      <x:c r="AE1076" s="43" t="n">
        <x:f>COUNTIFS($W$2:$W$2333,$W1076,$H$2:$H$2333,"&gt;"&amp;$H1076)+COUNTIFS($W$2:$W$2333,$W1076,$H$2:$H$2333,$H1076,$B$2:$B$2333,"&lt;"&amp;$B1076)+1</x:f>
        <x:v>52</x:v>
      </x:c>
      <x:c r="AF1076" s="42" t="str">
        <x:v>P3 — СОХРАНИТЬ / МАРШРУТИЗИРОВАТЬ</x:v>
      </x:c>
      <x:c r="AG1076" s="42" t="str">
        <x:v>action=ROUTE_TO_EXISTING_PAGE_AS_SUBTASK; maturity=PROVISIONAL_PENDING_STEP13_CONFLICT_CHECK; uncertainty=NONE; broad_result=3; rank_in_cluster=8</x:v>
      </x:c>
      <x:c r="AH10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6" s="42" t="str">
        <x:v>Stage-5:STEP8&gt;STEP10&gt;STEP11&gt;STEP12_CORRECTIONS&gt;STEP12_V6_TARGET_CONTRACT&gt;STEP14A_OVERLAY | Step-08:P2-04:result:3</x:v>
      </x:c>
    </x:row>
    <x:row r="1077" ht="30" customHeight="1">
      <x:c r="A1077" s="42" t="str">
        <x:v>PHR-0E7055BD959C</x:v>
      </x:c>
      <x:c r="B1077" s="42" t="str">
        <x:v>окна для кухни частном доме</x:v>
      </x:c>
      <x:c r="C1077" s="42" t="str">
        <x:v>ASSIGNED</x:v>
      </x:c>
      <x:c r="D1077" s="42" t="str">
        <x:v>ДА</x:v>
      </x:c>
      <x:c r="E1077" s="42" t="str">
        <x:v>Москва</x:v>
      </x:c>
      <x:c r="F1077" s="42" t="n">
        <x:v>213</x:v>
      </x:c>
      <x:c r="G1077" s="42" t="str">
        <x:v>DEVICE_ALL</x:v>
      </x:c>
      <x:c r="H1077" s="43" t="n">
        <x:v>2</x:v>
      </x:c>
      <x:c r="I1077" s="43" t="n">
        <x:v>0</x:v>
      </x:c>
      <x:c r="J1077" s="42" t="str">
        <x:v>BROAD_GETTOP_NO_OPERATORS__RESULT</x:v>
      </x:c>
      <x:c r="K1077" s="42" t="str">
        <x:v>MAX_PER_PHRASE_SEPARATELY_FOR_RESULT_AND_ASSOCIATION</x:v>
      </x:c>
      <x:c r="L1077" s="42" t="str">
        <x:v>P2-04</x:v>
      </x:c>
      <x:c r="M1077" s="43" t="n">
        <x:v>1</x:v>
      </x:c>
      <x:c r="N1077" s="42" t="str">
        <x:v>2026-08-28</x:v>
      </x:c>
      <x:c r="O1077" s="42" t="str">
        <x:v>PRIVATE_HOUSE_SPECIAL_ROOM_WINDOWS</x:v>
      </x:c>
      <x:c r="P1077" s="42" t="str">
        <x:v>Окно для котельной в частном доме</x:v>
      </x:c>
      <x:c r="Q1077" s="42" t="str">
        <x:v>окно для котельной в частном доме</x:v>
      </x:c>
      <x:c r="R1077" s="42" t="str">
        <x:v>choose/plan windows for special rooms in a private house</x:v>
      </x:c>
      <x:c r="S1077" s="42" t="str">
        <x:v>INFO_OR_COMMERCIAL</x:v>
      </x:c>
      <x:c r="T1077" s="42" t="str">
        <x:v>IN_SCOPE</x:v>
      </x:c>
      <x:c r="U1077" s="42" t="str">
        <x:v>MEDIUM</x:v>
      </x:c>
      <x:c r="V1077" s="42" t="str">
        <x:v>https://okno-msk.ru/okna-rehau/po-tipu-doma/okna-v-chastnyj-dom/</x:v>
      </x:c>
      <x:c r="W1077" s="42" t="str">
        <x:v>https://okno-msk.ru/okna-rehau/po-tipu-doma/okna-v-chastnyj-dom/</x:v>
      </x:c>
      <x:c r="X1077" s="42" t="str">
        <x:v>https://okno-msk.ru/okna-rehau/po-tipu-doma/okna-na-kuhnyu</x:v>
      </x:c>
      <x:c r="Y1077" s="42" t="str">
        <x:v>SUPPORTING_EXISTING_PAGE</x:v>
      </x:c>
      <x:c r="Z1077" s="42" t="str">
        <x:v>ROUTE_TO_EXISTING_PAGE_AS_SUBTASK</x:v>
      </x:c>
      <x:c r="AA1077" s="42" t="str">
        <x:v>PROVISIONAL_PENDING_STEP13_CONFLICT_CHECK</x:v>
      </x:c>
      <x:c r="AB1077" s="42" t="str">
        <x:v>NONE</x:v>
      </x:c>
      <x:c r="AC1077" s="42" t="str">
        <x:v>ORDINARY_SEARCH_ELIGIBLE</x:v>
      </x:c>
      <x:c r="AD1077" s="43" t="n">
        <x:f>COUNTIFS($O$2:$O$2333,$O1077,$H$2:$H$2333,"&gt;"&amp;$H1077)+COUNTIFS($O$2:$O$2333,$O1077,$H$2:$H$2333,$H1077,$B$2:$B$2333,"&lt;"&amp;$B1077)+1</x:f>
        <x:v>9</x:v>
      </x:c>
      <x:c r="AE1077" s="43" t="n">
        <x:f>COUNTIFS($W$2:$W$2333,$W1077,$H$2:$H$2333,"&gt;"&amp;$H1077)+COUNTIFS($W$2:$W$2333,$W1077,$H$2:$H$2333,$H1077,$B$2:$B$2333,"&lt;"&amp;$B1077)+1</x:f>
        <x:v>56</x:v>
      </x:c>
      <x:c r="AF1077" s="42" t="str">
        <x:v>P3 — СОХРАНИТЬ / МАРШРУТИЗИРОВАТЬ</x:v>
      </x:c>
      <x:c r="AG1077" s="42" t="str">
        <x:v>action=ROUTE_TO_EXISTING_PAGE_AS_SUBTASK; maturity=PROVISIONAL_PENDING_STEP13_CONFLICT_CHECK; uncertainty=NONE; broad_result=2; rank_in_cluster=9</x:v>
      </x:c>
      <x:c r="AH10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77" s="42" t="str">
        <x:v>Stage-5:STEP8&gt;STEP10&gt;STEP11&gt;STEP12_CORRECTIONS&gt;STEP12_V6_TARGET_CONTRACT&gt;STEP14A_OVERLAY | Step-08:P2-04:result:2</x:v>
      </x:c>
    </x:row>
    <x:row r="1078" ht="30" customHeight="1">
      <x:c r="A1078" s="42" t="str">
        <x:v>PHR-FAFC0E1F402E</x:v>
      </x:c>
      <x:c r="B1078" s="42" t="str">
        <x:v>окно для вентиляции в частном доме</x:v>
      </x:c>
      <x:c r="C1078" s="42" t="str">
        <x:v>ASSIGNED</x:v>
      </x:c>
      <x:c r="D1078" s="42" t="str">
        <x:v>ДА</x:v>
      </x:c>
      <x:c r="E1078" s="42" t="str">
        <x:v>Москва</x:v>
      </x:c>
      <x:c r="F1078" s="42" t="n">
        <x:v>213</x:v>
      </x:c>
      <x:c r="G1078" s="42" t="str">
        <x:v>DEVICE_ALL</x:v>
      </x:c>
      <x:c r="H1078" s="43" t="n">
        <x:v>1</x:v>
      </x:c>
      <x:c r="I1078" s="43" t="n">
        <x:v>0</x:v>
      </x:c>
      <x:c r="J1078" s="42" t="str">
        <x:v>BROAD_GETTOP_NO_OPERATORS__RESULT</x:v>
      </x:c>
      <x:c r="K1078" s="42" t="str">
        <x:v>MAX_PER_PHRASE_SEPARATELY_FOR_RESULT_AND_ASSOCIATION</x:v>
      </x:c>
      <x:c r="L1078" s="42" t="str">
        <x:v>P2-04</x:v>
      </x:c>
      <x:c r="M1078" s="43" t="n">
        <x:v>1</x:v>
      </x:c>
      <x:c r="N1078" s="42" t="str">
        <x:v>2026-08-28</x:v>
      </x:c>
      <x:c r="O1078" s="42" t="str">
        <x:v>PRIVATE_HOUSE_SPECIAL_ROOM_WINDOWS</x:v>
      </x:c>
      <x:c r="P1078" s="42" t="str">
        <x:v>Окно для котельной в частном доме</x:v>
      </x:c>
      <x:c r="Q1078" s="42" t="str">
        <x:v>окно для котельной в частном доме</x:v>
      </x:c>
      <x:c r="R1078" s="42" t="str">
        <x:v>choose/plan windows for special rooms in a private house</x:v>
      </x:c>
      <x:c r="S1078" s="42" t="str">
        <x:v>INFO_OR_COMMERCIAL</x:v>
      </x:c>
      <x:c r="T1078" s="42" t="str">
        <x:v>IN_SCOPE</x:v>
      </x:c>
      <x:c r="U1078" s="42" t="str">
        <x:v>MEDIUM</x:v>
      </x:c>
      <x:c r="V1078" s="42" t="str">
        <x:v>https://okno-msk.ru/</x:v>
      </x:c>
      <x:c r="W1078" s="42" t="str">
        <x:v>https://okno-msk.ru/okna-rehau/po-tipu-doma/okna-v-chastnyj-dom/</x:v>
      </x:c>
      <x:c r="X1078" s="42" t="str">
        <x:v>https://okno-msk.ru/okna-rehau/po-tipu-doma/okna-na-kuhnyu</x:v>
      </x:c>
      <x:c r="Y1078" s="42" t="str">
        <x:v>SUPPORTING_EXISTING_PAGE</x:v>
      </x:c>
      <x:c r="Z1078" s="42" t="str">
        <x:v>ROUTE_TO_EXISTING_PAGE_AS_SUBTASK</x:v>
      </x:c>
      <x:c r="AA1078" s="42" t="str">
        <x:v>PROVISIONAL_PENDING_STEP13_CONFLICT_CHECK</x:v>
      </x:c>
      <x:c r="AB1078" s="42" t="str">
        <x:v>NONE</x:v>
      </x:c>
      <x:c r="AC1078" s="42" t="str">
        <x:v>REVIEW_SEARCH</x:v>
      </x:c>
      <x:c r="AD1078" s="43" t="n">
        <x:f>COUNTIFS($O$2:$O$2333,$O1078,$H$2:$H$2333,"&gt;"&amp;$H1078)+COUNTIFS($O$2:$O$2333,$O1078,$H$2:$H$2333,$H1078,$B$2:$B$2333,"&lt;"&amp;$B1078)+1</x:f>
        <x:v>10</x:v>
      </x:c>
      <x:c r="AE1078" s="43" t="n">
        <x:f>COUNTIFS($W$2:$W$2333,$W1078,$H$2:$H$2333,"&gt;"&amp;$H1078)+COUNTIFS($W$2:$W$2333,$W1078,$H$2:$H$2333,$H1078,$B$2:$B$2333,"&lt;"&amp;$B1078)+1</x:f>
        <x:v>60</x:v>
      </x:c>
      <x:c r="AF1078" s="42" t="str">
        <x:v>P3 — СОХРАНИТЬ / МАРШРУТИЗИРОВАТЬ</x:v>
      </x:c>
      <x:c r="AG1078" s="42" t="str">
        <x:v>action=ROUTE_TO_EXISTING_PAGE_AS_SUBTASK; maturity=PROVISIONAL_PENDING_STEP13_CONFLICT_CHECK; uncertainty=NONE; broad_result=1; rank_in_cluster=10</x:v>
      </x:c>
      <x:c r="AH10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78" s="42" t="str">
        <x:v>Stage-5:STEP8&gt;STEP10&gt;STEP11&gt;STEP12_CORRECTIONS&gt;STEP12_V6_TARGET_CONTRACT&gt;STEP14A_OVERLAY | Step-08:P2-04:result:1</x:v>
      </x:c>
    </x:row>
    <x:row r="1079" ht="30" customHeight="1">
      <x:c r="A1079" s="42" t="str">
        <x:v>PHR-9271B13B044F</x:v>
      </x:c>
      <x:c r="B1079" s="42" t="str">
        <x:v>окна для частного дома</x:v>
      </x:c>
      <x:c r="C1079" s="42" t="str">
        <x:v>ASSIGNED</x:v>
      </x:c>
      <x:c r="D1079" s="42" t="str">
        <x:v>ДА</x:v>
      </x:c>
      <x:c r="E1079" s="42" t="str">
        <x:v>Москва</x:v>
      </x:c>
      <x:c r="F1079" s="42" t="n">
        <x:v>213</x:v>
      </x:c>
      <x:c r="G1079" s="42" t="str">
        <x:v>DEVICE_ALL</x:v>
      </x:c>
      <x:c r="H1079" s="43" t="n">
        <x:v>479</x:v>
      </x:c>
      <x:c r="I1079" s="43" t="n">
        <x:v>0</x:v>
      </x:c>
      <x:c r="J1079" s="42" t="str">
        <x:v>BROAD_GETTOP_NO_OPERATORS__RESULT</x:v>
      </x:c>
      <x:c r="K1079" s="42" t="str">
        <x:v>MAX_PER_PHRASE_SEPARATELY_FOR_RESULT_AND_ASSOCIATION</x:v>
      </x:c>
      <x:c r="L1079" s="42" t="str">
        <x:v>P2-04</x:v>
      </x:c>
      <x:c r="M1079" s="43" t="n">
        <x:v>1</x:v>
      </x:c>
      <x:c r="N1079" s="42" t="str">
        <x:v>2026-08-28</x:v>
      </x:c>
      <x:c r="O1079" s="42" t="str">
        <x:v>PRIVATE_HOUSE_WINDOW_PLANNING_INFO</x:v>
      </x:c>
      <x:c r="P1079" s="42" t="str">
        <x:v>Окна для частного дома</x:v>
      </x:c>
      <x:c r="Q1079" s="42" t="str">
        <x:v>окна для частного дома</x:v>
      </x:c>
      <x:c r="R1079" s="42" t="str">
        <x:v>plan/specify windows for a private house</x:v>
      </x:c>
      <x:c r="S1079" s="42" t="str">
        <x:v>INFO</x:v>
      </x:c>
      <x:c r="T1079" s="42" t="str">
        <x:v>IN_SCOPE</x:v>
      </x:c>
      <x:c r="U1079" s="42" t="str">
        <x:v>MEDIUM</x:v>
      </x:c>
      <x:c r="V1079" s="42" t="str">
        <x:v>https://okno-msk.ru/okna-rehau/po-tipu-doma/okna-v-chastnyj-dom/</x:v>
      </x:c>
      <x:c r="W1079" s="42" t="str">
        <x:v>https://okno-msk.ru/okna-rehau/po-tipu-doma/okna-v-chastnyj-dom/</x:v>
      </x:c>
      <x:c r="X1079" s="42" t="str">
        <x:v>https://okno-msk.ru/okna-rehau/po-tipu-doma/okna-dlya-kottedzhej-i-zagorodnyh-domov</x:v>
      </x:c>
      <x:c r="Y1079" s="42" t="str">
        <x:v>BASE_UNIT_PENDING_ACTION_REEVALUATION</x:v>
      </x:c>
      <x:c r="Z1079" s="42" t="str">
        <x:v>ADD_SECTION_OR_FAQ_TO_EXISTING</x:v>
      </x:c>
      <x:c r="AA1079" s="42" t="str">
        <x:v>PROVISIONAL_PENDING_STEP13_CONFLICT_CHECK</x:v>
      </x:c>
      <x:c r="AB1079" s="42" t="str">
        <x:v>CURRENT_OVERLAP_RECHECK</x:v>
      </x:c>
      <x:c r="AC1079" s="42" t="str">
        <x:v>explicit guidance on standard/non-standard opening dimensions, sizing principles and why individual measurement overrides generic standards</x:v>
      </x:c>
      <x:c r="AD1079" s="43" t="n">
        <x:f>COUNTIFS($O$2:$O$2333,$O1079,$H$2:$H$2333,"&gt;"&amp;$H1079)+COUNTIFS($O$2:$O$2333,$O1079,$H$2:$H$2333,$H1079,$B$2:$B$2333,"&lt;"&amp;$B1079)+1</x:f>
        <x:v>1</x:v>
      </x:c>
      <x:c r="AE1079" s="43" t="n">
        <x:f>COUNTIFS($W$2:$W$2333,$W1079,$H$2:$H$2333,"&gt;"&amp;$H1079)+COUNTIFS($W$2:$W$2333,$W1079,$H$2:$H$2333,$H1079,$B$2:$B$2333,"&lt;"&amp;$B1079)+1</x:f>
        <x:v>1</x:v>
      </x:c>
      <x:c r="AF1079" s="42" t="str">
        <x:v>P2 — ПРОВЕРИТЬ ПЕРЕД ВНЕДРЕНИЕМ</x:v>
      </x:c>
      <x:c r="AG1079" s="42" t="str">
        <x:v>action=ADD_SECTION_OR_FAQ_TO_EXISTING; maturity=PROVISIONAL_PENDING_STEP13_CONFLICT_CHECK; uncertainty=CURRENT_OVERLAP_RECHECK; broad_result=479; rank_in_cluster=1</x:v>
      </x:c>
      <x:c r="AH10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79" s="42" t="str">
        <x:v>Stage-5:STEP8&gt;STEP10&gt;STEP11&gt;STEP12_CORRECTIONS&gt;STEP12_V6_TARGET_CONTRACT&gt;STEP14A_OVERLAY | Step-08:P2-04:result:479</x:v>
      </x:c>
    </x:row>
    <x:row r="1080" ht="30" customHeight="1">
      <x:c r="A1080" s="42" t="str">
        <x:v>PHR-E107F2A5D606</x:v>
      </x:c>
      <x:c r="B1080" s="42" t="str">
        <x:v>размер окон для частного дома</x:v>
      </x:c>
      <x:c r="C1080" s="42" t="str">
        <x:v>ASSIGNED</x:v>
      </x:c>
      <x:c r="D1080" s="42" t="str">
        <x:v>ДА</x:v>
      </x:c>
      <x:c r="E1080" s="42" t="str">
        <x:v>Москва</x:v>
      </x:c>
      <x:c r="F1080" s="42" t="n">
        <x:v>213</x:v>
      </x:c>
      <x:c r="G1080" s="42" t="str">
        <x:v>DEVICE_ALL</x:v>
      </x:c>
      <x:c r="H1080" s="43" t="n">
        <x:v>196</x:v>
      </x:c>
      <x:c r="I1080" s="43" t="n">
        <x:v>0</x:v>
      </x:c>
      <x:c r="J1080" s="42" t="str">
        <x:v>BROAD_GETTOP_NO_OPERATORS__RESULT</x:v>
      </x:c>
      <x:c r="K1080" s="42" t="str">
        <x:v>MAX_PER_PHRASE_SEPARATELY_FOR_RESULT_AND_ASSOCIATION</x:v>
      </x:c>
      <x:c r="L1080" s="42" t="str">
        <x:v>P2-04</x:v>
      </x:c>
      <x:c r="M1080" s="43" t="n">
        <x:v>1</x:v>
      </x:c>
      <x:c r="N1080" s="42" t="str">
        <x:v>2026-08-28</x:v>
      </x:c>
      <x:c r="O1080" s="42" t="str">
        <x:v>PRIVATE_HOUSE_WINDOW_PLANNING_INFO</x:v>
      </x:c>
      <x:c r="P1080" s="42" t="str">
        <x:v>Окна для частного дома</x:v>
      </x:c>
      <x:c r="Q1080" s="42" t="str">
        <x:v>окна для частного дома</x:v>
      </x:c>
      <x:c r="R1080" s="42" t="str">
        <x:v>plan/specify windows for a private house</x:v>
      </x:c>
      <x:c r="S1080" s="42" t="str">
        <x:v>INFO</x:v>
      </x:c>
      <x:c r="T1080" s="42" t="str">
        <x:v>IN_SCOPE</x:v>
      </x:c>
      <x:c r="U1080" s="42" t="str">
        <x:v>MEDIUM</x:v>
      </x:c>
      <x:c r="V1080" s="42" t="str">
        <x:v>https://okno-msk.ru/okna-rehau/po-tipu-doma/okna-v-chastnyj-dom/</x:v>
      </x:c>
      <x:c r="W1080" s="42" t="str">
        <x:v>https://okno-msk.ru/okna-rehau/po-tipu-doma/okna-v-chastnyj-dom/</x:v>
      </x:c>
      <x:c r="X1080" s="42" t="str">
        <x:v>https://okno-msk.ru/okna-rehau/po-tipu-doma/okna-dlya-kottedzhej-i-zagorodnyh-domov</x:v>
      </x:c>
      <x:c r="Y1080" s="42" t="str">
        <x:v>BASE_UNIT_PENDING_ACTION_REEVALUATION</x:v>
      </x:c>
      <x:c r="Z1080" s="42" t="str">
        <x:v>ADD_SECTION_OR_FAQ_TO_EXISTING</x:v>
      </x:c>
      <x:c r="AA1080" s="42" t="str">
        <x:v>PROVISIONAL_PENDING_STEP13_CONFLICT_CHECK</x:v>
      </x:c>
      <x:c r="AB1080" s="42" t="str">
        <x:v>CURRENT_OVERLAP_RECHECK</x:v>
      </x:c>
      <x:c r="AC1080" s="42" t="str">
        <x:v>explicit guidance on standard/non-standard opening dimensions, sizing principles and why individual measurement overrides generic standards</x:v>
      </x:c>
      <x:c r="AD1080" s="43" t="n">
        <x:f>COUNTIFS($O$2:$O$2333,$O1080,$H$2:$H$2333,"&gt;"&amp;$H1080)+COUNTIFS($O$2:$O$2333,$O1080,$H$2:$H$2333,$H1080,$B$2:$B$2333,"&lt;"&amp;$B1080)+1</x:f>
        <x:v>2</x:v>
      </x:c>
      <x:c r="AE1080" s="43" t="n">
        <x:f>COUNTIFS($W$2:$W$2333,$W1080,$H$2:$H$2333,"&gt;"&amp;$H1080)+COUNTIFS($W$2:$W$2333,$W1080,$H$2:$H$2333,$H1080,$B$2:$B$2333,"&lt;"&amp;$B1080)+1</x:f>
        <x:v>2</x:v>
      </x:c>
      <x:c r="AF1080" s="42" t="str">
        <x:v>P2 — ПРОВЕРИТЬ ПЕРЕД ВНЕДРЕНИЕМ</x:v>
      </x:c>
      <x:c r="AG1080" s="42" t="str">
        <x:v>action=ADD_SECTION_OR_FAQ_TO_EXISTING; maturity=PROVISIONAL_PENDING_STEP13_CONFLICT_CHECK; uncertainty=CURRENT_OVERLAP_RECHECK; broad_result=196; rank_in_cluster=2</x:v>
      </x:c>
      <x:c r="AH10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0" s="42" t="str">
        <x:v>Stage-5:STEP8&gt;STEP10&gt;STEP11&gt;STEP12_CORRECTIONS&gt;STEP12_V6_TARGET_CONTRACT&gt;STEP14A_OVERLAY | Step-08:P2-04:result:196</x:v>
      </x:c>
    </x:row>
    <x:row r="1081" ht="30" customHeight="1">
      <x:c r="A1081" s="42" t="str">
        <x:v>PHR-AB9FEC9E88FF</x:v>
      </x:c>
      <x:c r="B1081" s="42" t="str">
        <x:v>пластиковые окна для частного дома</x:v>
      </x:c>
      <x:c r="C1081" s="42" t="str">
        <x:v>ASSIGNED</x:v>
      </x:c>
      <x:c r="D1081" s="42" t="str">
        <x:v>ДА</x:v>
      </x:c>
      <x:c r="E1081" s="42" t="str">
        <x:v>Москва</x:v>
      </x:c>
      <x:c r="F1081" s="42" t="n">
        <x:v>213</x:v>
      </x:c>
      <x:c r="G1081" s="42" t="str">
        <x:v>DEVICE_ALL</x:v>
      </x:c>
      <x:c r="H1081" s="43" t="n">
        <x:v>115</x:v>
      </x:c>
      <x:c r="I1081" s="43" t="n">
        <x:v>0</x:v>
      </x:c>
      <x:c r="J1081" s="42" t="str">
        <x:v>BROAD_GETTOP_NO_OPERATORS__RESULT</x:v>
      </x:c>
      <x:c r="K1081" s="42" t="str">
        <x:v>MAX_PER_PHRASE_SEPARATELY_FOR_RESULT_AND_ASSOCIATION</x:v>
      </x:c>
      <x:c r="L1081" s="42" t="str">
        <x:v>P2-04</x:v>
      </x:c>
      <x:c r="M1081" s="43" t="n">
        <x:v>1</x:v>
      </x:c>
      <x:c r="N1081" s="42" t="str">
        <x:v>2026-08-28</x:v>
      </x:c>
      <x:c r="O1081" s="42" t="str">
        <x:v>PRIVATE_HOUSE_WINDOW_PLANNING_INFO</x:v>
      </x:c>
      <x:c r="P1081" s="42" t="str">
        <x:v>Окна для частного дома</x:v>
      </x:c>
      <x:c r="Q1081" s="42" t="str">
        <x:v>окна для частного дома</x:v>
      </x:c>
      <x:c r="R1081" s="42" t="str">
        <x:v>plan/specify windows for a private house</x:v>
      </x:c>
      <x:c r="S1081" s="42" t="str">
        <x:v>INFO</x:v>
      </x:c>
      <x:c r="T1081" s="42" t="str">
        <x:v>IN_SCOPE</x:v>
      </x:c>
      <x:c r="U1081" s="42" t="str">
        <x:v>MEDIUM</x:v>
      </x:c>
      <x:c r="V1081" s="42" t="str">
        <x:v>https://okno-msk.ru/okna-rehau/po-tipu-doma/okna-v-chastnyj-dom/</x:v>
      </x:c>
      <x:c r="W1081" s="42" t="str">
        <x:v>https://okno-msk.ru/okna-rehau/po-tipu-doma/okna-v-chastnyj-dom/</x:v>
      </x:c>
      <x:c r="X1081" s="42" t="str">
        <x:v>https://okno-msk.ru/okna-rehau/po-tipu-doma/okna-dlya-kottedzhej-i-zagorodnyh-domov</x:v>
      </x:c>
      <x:c r="Y1081" s="42" t="str">
        <x:v>BASE_UNIT_PENDING_ACTION_REEVALUATION</x:v>
      </x:c>
      <x:c r="Z1081" s="42" t="str">
        <x:v>ADD_SECTION_OR_FAQ_TO_EXISTING</x:v>
      </x:c>
      <x:c r="AA1081" s="42" t="str">
        <x:v>PROVISIONAL_PENDING_STEP13_CONFLICT_CHECK</x:v>
      </x:c>
      <x:c r="AB1081" s="42" t="str">
        <x:v>CURRENT_OVERLAP_RECHECK</x:v>
      </x:c>
      <x:c r="AC1081" s="42" t="str">
        <x:v>explicit guidance on standard/non-standard opening dimensions, sizing principles and why individual measurement overrides generic standards</x:v>
      </x:c>
      <x:c r="AD1081" s="43" t="n">
        <x:f>COUNTIFS($O$2:$O$2333,$O1081,$H$2:$H$2333,"&gt;"&amp;$H1081)+COUNTIFS($O$2:$O$2333,$O1081,$H$2:$H$2333,$H1081,$B$2:$B$2333,"&lt;"&amp;$B1081)+1</x:f>
        <x:v>3</x:v>
      </x:c>
      <x:c r="AE1081" s="43" t="n">
        <x:f>COUNTIFS($W$2:$W$2333,$W1081,$H$2:$H$2333,"&gt;"&amp;$H1081)+COUNTIFS($W$2:$W$2333,$W1081,$H$2:$H$2333,$H1081,$B$2:$B$2333,"&lt;"&amp;$B1081)+1</x:f>
        <x:v>4</x:v>
      </x:c>
      <x:c r="AF1081" s="42" t="str">
        <x:v>P2 — ПРОВЕРИТЬ ПЕРЕД ВНЕДРЕНИЕМ</x:v>
      </x:c>
      <x:c r="AG1081" s="42" t="str">
        <x:v>action=ADD_SECTION_OR_FAQ_TO_EXISTING; maturity=PROVISIONAL_PENDING_STEP13_CONFLICT_CHECK; uncertainty=CURRENT_OVERLAP_RECHECK; broad_result=115; rank_in_cluster=3</x:v>
      </x:c>
      <x:c r="AH10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1" s="42" t="str">
        <x:v>Stage-5:STEP8&gt;STEP10&gt;STEP11&gt;STEP12_CORRECTIONS&gt;STEP12_V6_TARGET_CONTRACT&gt;STEP14A_OVERLAY | Step-08:P2-04:result:115</x:v>
      </x:c>
    </x:row>
    <x:row r="1082" ht="30" customHeight="1">
      <x:c r="A1082" s="42" t="str">
        <x:v>PHR-E4B8FF5D66DC</x:v>
      </x:c>
      <x:c r="B1082" s="42" t="str">
        <x:v>какие окна для частного дома</x:v>
      </x:c>
      <x:c r="C1082" s="42" t="str">
        <x:v>ASSIGNED</x:v>
      </x:c>
      <x:c r="D1082" s="42" t="str">
        <x:v>ДА</x:v>
      </x:c>
      <x:c r="E1082" s="42" t="str">
        <x:v>Москва</x:v>
      </x:c>
      <x:c r="F1082" s="42" t="n">
        <x:v>213</x:v>
      </x:c>
      <x:c r="G1082" s="42" t="str">
        <x:v>DEVICE_ALL</x:v>
      </x:c>
      <x:c r="H1082" s="43" t="n">
        <x:v>72</x:v>
      </x:c>
      <x:c r="I1082" s="43" t="n">
        <x:v>0</x:v>
      </x:c>
      <x:c r="J1082" s="42" t="str">
        <x:v>BROAD_GETTOP_NO_OPERATORS__RESULT</x:v>
      </x:c>
      <x:c r="K1082" s="42" t="str">
        <x:v>MAX_PER_PHRASE_SEPARATELY_FOR_RESULT_AND_ASSOCIATION</x:v>
      </x:c>
      <x:c r="L1082" s="42" t="str">
        <x:v>P2-04</x:v>
      </x:c>
      <x:c r="M1082" s="43" t="n">
        <x:v>1</x:v>
      </x:c>
      <x:c r="N1082" s="42" t="str">
        <x:v>2026-08-28</x:v>
      </x:c>
      <x:c r="O1082" s="42" t="str">
        <x:v>PRIVATE_HOUSE_WINDOW_PLANNING_INFO</x:v>
      </x:c>
      <x:c r="P1082" s="42" t="str">
        <x:v>Окна для частного дома</x:v>
      </x:c>
      <x:c r="Q1082" s="42" t="str">
        <x:v>окна для частного дома</x:v>
      </x:c>
      <x:c r="R1082" s="42" t="str">
        <x:v>plan/specify windows for a private house</x:v>
      </x:c>
      <x:c r="S1082" s="42" t="str">
        <x:v>INFO</x:v>
      </x:c>
      <x:c r="T1082" s="42" t="str">
        <x:v>IN_SCOPE</x:v>
      </x:c>
      <x:c r="U1082" s="42" t="str">
        <x:v>MEDIUM</x:v>
      </x:c>
      <x:c r="V1082" s="42" t="str">
        <x:v>https://okno-msk.ru/okna-rehau/po-tipu-doma/okna-v-chastnyj-dom/</x:v>
      </x:c>
      <x:c r="W1082" s="42" t="str">
        <x:v>https://okno-msk.ru/okna-rehau/po-tipu-doma/okna-v-chastnyj-dom/</x:v>
      </x:c>
      <x:c r="X1082" s="42" t="str">
        <x:v>https://okno-msk.ru/okna-rehau/po-tipu-doma/okna-dlya-kottedzhej-i-zagorodnyh-domov</x:v>
      </x:c>
      <x:c r="Y1082" s="42" t="str">
        <x:v>BASE_UNIT_PENDING_ACTION_REEVALUATION</x:v>
      </x:c>
      <x:c r="Z1082" s="42" t="str">
        <x:v>ADD_SECTION_OR_FAQ_TO_EXISTING</x:v>
      </x:c>
      <x:c r="AA1082" s="42" t="str">
        <x:v>PROVISIONAL_PENDING_STEP13_CONFLICT_CHECK</x:v>
      </x:c>
      <x:c r="AB1082" s="42" t="str">
        <x:v>CURRENT_OVERLAP_RECHECK</x:v>
      </x:c>
      <x:c r="AC1082" s="42" t="str">
        <x:v>explicit guidance on standard/non-standard opening dimensions, sizing principles and why individual measurement overrides generic standards</x:v>
      </x:c>
      <x:c r="AD1082" s="43" t="n">
        <x:f>COUNTIFS($O$2:$O$2333,$O1082,$H$2:$H$2333,"&gt;"&amp;$H1082)+COUNTIFS($O$2:$O$2333,$O1082,$H$2:$H$2333,$H1082,$B$2:$B$2333,"&lt;"&amp;$B1082)+1</x:f>
        <x:v>4</x:v>
      </x:c>
      <x:c r="AE1082" s="43" t="n">
        <x:f>COUNTIFS($W$2:$W$2333,$W1082,$H$2:$H$2333,"&gt;"&amp;$H1082)+COUNTIFS($W$2:$W$2333,$W1082,$H$2:$H$2333,$H1082,$B$2:$B$2333,"&lt;"&amp;$B1082)+1</x:f>
        <x:v>5</x:v>
      </x:c>
      <x:c r="AF1082" s="42" t="str">
        <x:v>P2 — ПРОВЕРИТЬ ПЕРЕД ВНЕДРЕНИЕМ</x:v>
      </x:c>
      <x:c r="AG1082" s="42" t="str">
        <x:v>action=ADD_SECTION_OR_FAQ_TO_EXISTING; maturity=PROVISIONAL_PENDING_STEP13_CONFLICT_CHECK; uncertainty=CURRENT_OVERLAP_RECHECK; broad_result=72; rank_in_cluster=4</x:v>
      </x:c>
      <x:c r="AH10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2" s="42" t="str">
        <x:v>Stage-5:STEP8&gt;STEP10&gt;STEP11&gt;STEP12_CORRECTIONS&gt;STEP12_V6_TARGET_CONTRACT&gt;STEP14A_OVERLAY | Step-08:P2-04:result:72</x:v>
      </x:c>
    </x:row>
    <x:row r="1083" ht="30" customHeight="1">
      <x:c r="A1083" s="42" t="str">
        <x:v>PHR-128F0F359E2F</x:v>
      </x:c>
      <x:c r="B1083" s="42" t="str">
        <x:v>стандартные окна для частного дома</x:v>
      </x:c>
      <x:c r="C1083" s="42" t="str">
        <x:v>ASSIGNED</x:v>
      </x:c>
      <x:c r="D1083" s="42" t="str">
        <x:v>ДА</x:v>
      </x:c>
      <x:c r="E1083" s="42" t="str">
        <x:v>Москва</x:v>
      </x:c>
      <x:c r="F1083" s="42" t="n">
        <x:v>213</x:v>
      </x:c>
      <x:c r="G1083" s="42" t="str">
        <x:v>DEVICE_ALL</x:v>
      </x:c>
      <x:c r="H1083" s="43" t="n">
        <x:v>69</x:v>
      </x:c>
      <x:c r="I1083" s="43" t="n">
        <x:v>0</x:v>
      </x:c>
      <x:c r="J1083" s="42" t="str">
        <x:v>BROAD_GETTOP_NO_OPERATORS__RESULT</x:v>
      </x:c>
      <x:c r="K1083" s="42" t="str">
        <x:v>MAX_PER_PHRASE_SEPARATELY_FOR_RESULT_AND_ASSOCIATION</x:v>
      </x:c>
      <x:c r="L1083" s="42" t="str">
        <x:v>P2-04</x:v>
      </x:c>
      <x:c r="M1083" s="43" t="n">
        <x:v>1</x:v>
      </x:c>
      <x:c r="N1083" s="42" t="str">
        <x:v>2026-08-28</x:v>
      </x:c>
      <x:c r="O1083" s="42" t="str">
        <x:v>PRIVATE_HOUSE_WINDOW_PLANNING_INFO</x:v>
      </x:c>
      <x:c r="P1083" s="42" t="str">
        <x:v>Окна для частного дома</x:v>
      </x:c>
      <x:c r="Q1083" s="42" t="str">
        <x:v>окна для частного дома</x:v>
      </x:c>
      <x:c r="R1083" s="42" t="str">
        <x:v>plan/specify windows for a private house</x:v>
      </x:c>
      <x:c r="S1083" s="42" t="str">
        <x:v>INFO</x:v>
      </x:c>
      <x:c r="T1083" s="42" t="str">
        <x:v>IN_SCOPE</x:v>
      </x:c>
      <x:c r="U1083" s="42" t="str">
        <x:v>MEDIUM</x:v>
      </x:c>
      <x:c r="V1083" s="42" t="str">
        <x:v>https://okno-msk.ru/okna-rehau/po-tipu-doma/okna-v-chastnyj-dom/</x:v>
      </x:c>
      <x:c r="W1083" s="42" t="str">
        <x:v>https://okno-msk.ru/okna-rehau/po-tipu-doma/okna-v-chastnyj-dom/</x:v>
      </x:c>
      <x:c r="X1083" s="42" t="str">
        <x:v>https://okno-msk.ru/okna-rehau/po-tipu-doma/okna-dlya-kottedzhej-i-zagorodnyh-domov</x:v>
      </x:c>
      <x:c r="Y1083" s="42" t="str">
        <x:v>BASE_UNIT_PENDING_ACTION_REEVALUATION</x:v>
      </x:c>
      <x:c r="Z1083" s="42" t="str">
        <x:v>ADD_SECTION_OR_FAQ_TO_EXISTING</x:v>
      </x:c>
      <x:c r="AA1083" s="42" t="str">
        <x:v>PROVISIONAL_PENDING_STEP13_CONFLICT_CHECK</x:v>
      </x:c>
      <x:c r="AB1083" s="42" t="str">
        <x:v>CURRENT_OVERLAP_RECHECK</x:v>
      </x:c>
      <x:c r="AC1083" s="42" t="str">
        <x:v>explicit guidance on standard/non-standard opening dimensions, sizing principles and why individual measurement overrides generic standards</x:v>
      </x:c>
      <x:c r="AD1083" s="43" t="n">
        <x:f>COUNTIFS($O$2:$O$2333,$O1083,$H$2:$H$2333,"&gt;"&amp;$H1083)+COUNTIFS($O$2:$O$2333,$O1083,$H$2:$H$2333,$H1083,$B$2:$B$2333,"&lt;"&amp;$B1083)+1</x:f>
        <x:v>5</x:v>
      </x:c>
      <x:c r="AE1083" s="43" t="n">
        <x:f>COUNTIFS($W$2:$W$2333,$W1083,$H$2:$H$2333,"&gt;"&amp;$H1083)+COUNTIFS($W$2:$W$2333,$W1083,$H$2:$H$2333,$H1083,$B$2:$B$2333,"&lt;"&amp;$B1083)+1</x:f>
        <x:v>6</x:v>
      </x:c>
      <x:c r="AF1083" s="42" t="str">
        <x:v>P2 — ПРОВЕРИТЬ ПЕРЕД ВНЕДРЕНИЕМ</x:v>
      </x:c>
      <x:c r="AG1083" s="42" t="str">
        <x:v>action=ADD_SECTION_OR_FAQ_TO_EXISTING; maturity=PROVISIONAL_PENDING_STEP13_CONFLICT_CHECK; uncertainty=CURRENT_OVERLAP_RECHECK; broad_result=69; rank_in_cluster=5</x:v>
      </x:c>
      <x:c r="AH10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3" s="42" t="str">
        <x:v>Stage-5:STEP8&gt;STEP10&gt;STEP11&gt;STEP12_CORRECTIONS&gt;STEP12_V6_TARGET_CONTRACT&gt;STEP14A_OVERLAY | Step-08:P2-04:result:69</x:v>
      </x:c>
    </x:row>
    <x:row r="1084" ht="30" customHeight="1">
      <x:c r="A1084" s="42" t="str">
        <x:v>PHR-A14979D4C422</x:v>
      </x:c>
      <x:c r="B1084" s="42" t="str">
        <x:v>стандартные размеры окон для частного дома</x:v>
      </x:c>
      <x:c r="C1084" s="42" t="str">
        <x:v>ASSIGNED</x:v>
      </x:c>
      <x:c r="D1084" s="42" t="str">
        <x:v>ДА</x:v>
      </x:c>
      <x:c r="E1084" s="42" t="str">
        <x:v>Москва</x:v>
      </x:c>
      <x:c r="F1084" s="42" t="n">
        <x:v>213</x:v>
      </x:c>
      <x:c r="G1084" s="42" t="str">
        <x:v>DEVICE_ALL</x:v>
      </x:c>
      <x:c r="H1084" s="43" t="n">
        <x:v>69</x:v>
      </x:c>
      <x:c r="I1084" s="43" t="n">
        <x:v>0</x:v>
      </x:c>
      <x:c r="J1084" s="42" t="str">
        <x:v>BROAD_GETTOP_NO_OPERATORS__RESULT</x:v>
      </x:c>
      <x:c r="K1084" s="42" t="str">
        <x:v>MAX_PER_PHRASE_SEPARATELY_FOR_RESULT_AND_ASSOCIATION</x:v>
      </x:c>
      <x:c r="L1084" s="42" t="str">
        <x:v>P2-04</x:v>
      </x:c>
      <x:c r="M1084" s="43" t="n">
        <x:v>1</x:v>
      </x:c>
      <x:c r="N1084" s="42" t="str">
        <x:v>2026-08-28</x:v>
      </x:c>
      <x:c r="O1084" s="42" t="str">
        <x:v>PRIVATE_HOUSE_WINDOW_PLANNING_INFO</x:v>
      </x:c>
      <x:c r="P1084" s="42" t="str">
        <x:v>Окна для частного дома</x:v>
      </x:c>
      <x:c r="Q1084" s="42" t="str">
        <x:v>окна для частного дома</x:v>
      </x:c>
      <x:c r="R1084" s="42" t="str">
        <x:v>plan/specify windows for a private house</x:v>
      </x:c>
      <x:c r="S1084" s="42" t="str">
        <x:v>INFO</x:v>
      </x:c>
      <x:c r="T1084" s="42" t="str">
        <x:v>IN_SCOPE</x:v>
      </x:c>
      <x:c r="U1084" s="42" t="str">
        <x:v>MEDIUM</x:v>
      </x:c>
      <x:c r="V1084" s="42" t="str">
        <x:v>https://okno-msk.ru/okna-rehau/po-tipu-doma/okna-v-chastnyj-dom/</x:v>
      </x:c>
      <x:c r="W1084" s="42" t="str">
        <x:v>https://okno-msk.ru/okna-rehau/po-tipu-doma/okna-v-chastnyj-dom/</x:v>
      </x:c>
      <x:c r="X1084" s="42" t="str">
        <x:v>https://okno-msk.ru/okna-rehau/po-tipu-doma/okna-dlya-kottedzhej-i-zagorodnyh-domov</x:v>
      </x:c>
      <x:c r="Y1084" s="42" t="str">
        <x:v>BASE_UNIT_PENDING_ACTION_REEVALUATION</x:v>
      </x:c>
      <x:c r="Z1084" s="42" t="str">
        <x:v>ADD_SECTION_OR_FAQ_TO_EXISTING</x:v>
      </x:c>
      <x:c r="AA1084" s="42" t="str">
        <x:v>PROVISIONAL_PENDING_STEP13_CONFLICT_CHECK</x:v>
      </x:c>
      <x:c r="AB1084" s="42" t="str">
        <x:v>CURRENT_OVERLAP_RECHECK</x:v>
      </x:c>
      <x:c r="AC1084" s="42" t="str">
        <x:v>explicit guidance on standard/non-standard opening dimensions, sizing principles and why individual measurement overrides generic standards</x:v>
      </x:c>
      <x:c r="AD1084" s="43" t="n">
        <x:f>COUNTIFS($O$2:$O$2333,$O1084,$H$2:$H$2333,"&gt;"&amp;$H1084)+COUNTIFS($O$2:$O$2333,$O1084,$H$2:$H$2333,$H1084,$B$2:$B$2333,"&lt;"&amp;$B1084)+1</x:f>
        <x:v>6</x:v>
      </x:c>
      <x:c r="AE1084" s="43" t="n">
        <x:f>COUNTIFS($W$2:$W$2333,$W1084,$H$2:$H$2333,"&gt;"&amp;$H1084)+COUNTIFS($W$2:$W$2333,$W1084,$H$2:$H$2333,$H1084,$B$2:$B$2333,"&lt;"&amp;$B1084)+1</x:f>
        <x:v>7</x:v>
      </x:c>
      <x:c r="AF1084" s="42" t="str">
        <x:v>P2 — ПРОВЕРИТЬ ПЕРЕД ВНЕДРЕНИЕМ</x:v>
      </x:c>
      <x:c r="AG1084" s="42" t="str">
        <x:v>action=ADD_SECTION_OR_FAQ_TO_EXISTING; maturity=PROVISIONAL_PENDING_STEP13_CONFLICT_CHECK; uncertainty=CURRENT_OVERLAP_RECHECK; broad_result=69; rank_in_cluster=6</x:v>
      </x:c>
      <x:c r="AH10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4" s="42" t="str">
        <x:v>Stage-5:STEP8&gt;STEP10&gt;STEP11&gt;STEP12_CORRECTIONS&gt;STEP12_V6_TARGET_CONTRACT&gt;STEP14A_OVERLAY | Step-08:P2-04:result:69</x:v>
      </x:c>
    </x:row>
    <x:row r="1085" ht="30" customHeight="1">
      <x:c r="A1085" s="42" t="str">
        <x:v>PHR-F9ABB27B9F8F</x:v>
      </x:c>
      <x:c r="B1085" s="42" t="str">
        <x:v>размеры пластиковых окон для частного дома</x:v>
      </x:c>
      <x:c r="C1085" s="42" t="str">
        <x:v>ASSIGNED</x:v>
      </x:c>
      <x:c r="D1085" s="42" t="str">
        <x:v>ДА</x:v>
      </x:c>
      <x:c r="E1085" s="42" t="str">
        <x:v>Москва</x:v>
      </x:c>
      <x:c r="F1085" s="42" t="n">
        <x:v>213</x:v>
      </x:c>
      <x:c r="G1085" s="42" t="str">
        <x:v>DEVICE_ALL</x:v>
      </x:c>
      <x:c r="H1085" s="43" t="n">
        <x:v>68</x:v>
      </x:c>
      <x:c r="I1085" s="43" t="n">
        <x:v>0</x:v>
      </x:c>
      <x:c r="J1085" s="42" t="str">
        <x:v>BROAD_GETTOP_NO_OPERATORS__RESULT</x:v>
      </x:c>
      <x:c r="K1085" s="42" t="str">
        <x:v>MAX_PER_PHRASE_SEPARATELY_FOR_RESULT_AND_ASSOCIATION</x:v>
      </x:c>
      <x:c r="L1085" s="42" t="str">
        <x:v>P2-04</x:v>
      </x:c>
      <x:c r="M1085" s="43" t="n">
        <x:v>1</x:v>
      </x:c>
      <x:c r="N1085" s="42" t="str">
        <x:v>2026-08-28</x:v>
      </x:c>
      <x:c r="O1085" s="42" t="str">
        <x:v>PRIVATE_HOUSE_WINDOW_PLANNING_INFO</x:v>
      </x:c>
      <x:c r="P1085" s="42" t="str">
        <x:v>Окна для частного дома</x:v>
      </x:c>
      <x:c r="Q1085" s="42" t="str">
        <x:v>окна для частного дома</x:v>
      </x:c>
      <x:c r="R1085" s="42" t="str">
        <x:v>plan/specify windows for a private house</x:v>
      </x:c>
      <x:c r="S1085" s="42" t="str">
        <x:v>INFO</x:v>
      </x:c>
      <x:c r="T1085" s="42" t="str">
        <x:v>IN_SCOPE</x:v>
      </x:c>
      <x:c r="U1085" s="42" t="str">
        <x:v>MEDIUM</x:v>
      </x:c>
      <x:c r="V1085" s="42" t="str">
        <x:v>https://okno-msk.ru/okna-rehau/po-tipu-doma/okna-v-chastnyj-dom/</x:v>
      </x:c>
      <x:c r="W1085" s="42" t="str">
        <x:v>https://okno-msk.ru/okna-rehau/po-tipu-doma/okna-v-chastnyj-dom/</x:v>
      </x:c>
      <x:c r="X1085" s="42" t="str">
        <x:v>https://okno-msk.ru/okna-rehau/po-tipu-doma/okna-dlya-kottedzhej-i-zagorodnyh-domov</x:v>
      </x:c>
      <x:c r="Y1085" s="42" t="str">
        <x:v>BASE_UNIT_PENDING_ACTION_REEVALUATION</x:v>
      </x:c>
      <x:c r="Z1085" s="42" t="str">
        <x:v>ADD_SECTION_OR_FAQ_TO_EXISTING</x:v>
      </x:c>
      <x:c r="AA1085" s="42" t="str">
        <x:v>PROVISIONAL_PENDING_STEP13_CONFLICT_CHECK</x:v>
      </x:c>
      <x:c r="AB1085" s="42" t="str">
        <x:v>CURRENT_OVERLAP_RECHECK</x:v>
      </x:c>
      <x:c r="AC1085" s="42" t="str">
        <x:v>explicit guidance on standard/non-standard opening dimensions, sizing principles and why individual measurement overrides generic standards</x:v>
      </x:c>
      <x:c r="AD1085" s="43" t="n">
        <x:f>COUNTIFS($O$2:$O$2333,$O1085,$H$2:$H$2333,"&gt;"&amp;$H1085)+COUNTIFS($O$2:$O$2333,$O1085,$H$2:$H$2333,$H1085,$B$2:$B$2333,"&lt;"&amp;$B1085)+1</x:f>
        <x:v>7</x:v>
      </x:c>
      <x:c r="AE1085" s="43" t="n">
        <x:f>COUNTIFS($W$2:$W$2333,$W1085,$H$2:$H$2333,"&gt;"&amp;$H1085)+COUNTIFS($W$2:$W$2333,$W1085,$H$2:$H$2333,$H1085,$B$2:$B$2333,"&lt;"&amp;$B1085)+1</x:f>
        <x:v>8</x:v>
      </x:c>
      <x:c r="AF1085" s="42" t="str">
        <x:v>P2 — ПРОВЕРИТЬ ПЕРЕД ВНЕДРЕНИЕМ</x:v>
      </x:c>
      <x:c r="AG1085" s="42" t="str">
        <x:v>action=ADD_SECTION_OR_FAQ_TO_EXISTING; maturity=PROVISIONAL_PENDING_STEP13_CONFLICT_CHECK; uncertainty=CURRENT_OVERLAP_RECHECK; broad_result=68; rank_in_cluster=7</x:v>
      </x:c>
      <x:c r="AH10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5" s="42" t="str">
        <x:v>Stage-5:STEP8&gt;STEP10&gt;STEP11&gt;STEP12_CORRECTIONS&gt;STEP12_V6_TARGET_CONTRACT&gt;STEP14A_OVERLAY | Step-08:P2-04:result:68</x:v>
      </x:c>
    </x:row>
    <x:row r="1086" ht="30" customHeight="1">
      <x:c r="A1086" s="42" t="str">
        <x:v>PHR-BB7F0B8BEF57</x:v>
      </x:c>
      <x:c r="B1086" s="42" t="str">
        <x:v>выбираем окна для частного дома</x:v>
      </x:c>
      <x:c r="C1086" s="42" t="str">
        <x:v>ASSIGNED</x:v>
      </x:c>
      <x:c r="D1086" s="42" t="str">
        <x:v>ДА</x:v>
      </x:c>
      <x:c r="E1086" s="42" t="str">
        <x:v>Москва</x:v>
      </x:c>
      <x:c r="F1086" s="42" t="n">
        <x:v>213</x:v>
      </x:c>
      <x:c r="G1086" s="42" t="str">
        <x:v>DEVICE_ALL</x:v>
      </x:c>
      <x:c r="H1086" s="43" t="n">
        <x:v>40</x:v>
      </x:c>
      <x:c r="I1086" s="43" t="n">
        <x:v>0</x:v>
      </x:c>
      <x:c r="J1086" s="42" t="str">
        <x:v>BROAD_GETTOP_NO_OPERATORS__RESULT</x:v>
      </x:c>
      <x:c r="K1086" s="42" t="str">
        <x:v>MAX_PER_PHRASE_SEPARATELY_FOR_RESULT_AND_ASSOCIATION</x:v>
      </x:c>
      <x:c r="L1086" s="42" t="str">
        <x:v>P2-04</x:v>
      </x:c>
      <x:c r="M1086" s="43" t="n">
        <x:v>1</x:v>
      </x:c>
      <x:c r="N1086" s="42" t="str">
        <x:v>2026-08-28</x:v>
      </x:c>
      <x:c r="O1086" s="42" t="str">
        <x:v>PRIVATE_HOUSE_WINDOW_PLANNING_INFO</x:v>
      </x:c>
      <x:c r="P1086" s="42" t="str">
        <x:v>Окна для частного дома</x:v>
      </x:c>
      <x:c r="Q1086" s="42" t="str">
        <x:v>окна для частного дома</x:v>
      </x:c>
      <x:c r="R1086" s="42" t="str">
        <x:v>plan/specify windows for a private house</x:v>
      </x:c>
      <x:c r="S1086" s="42" t="str">
        <x:v>INFO</x:v>
      </x:c>
      <x:c r="T1086" s="42" t="str">
        <x:v>IN_SCOPE</x:v>
      </x:c>
      <x:c r="U1086" s="42" t="str">
        <x:v>MEDIUM</x:v>
      </x:c>
      <x:c r="V1086" s="42" t="str">
        <x:v>https://okno-msk.ru/okna-rehau/po-tipu-doma/okna-v-chastnyj-dom/</x:v>
      </x:c>
      <x:c r="W1086" s="42" t="str">
        <x:v>https://okno-msk.ru/okna-rehau/po-tipu-doma/okna-v-chastnyj-dom/</x:v>
      </x:c>
      <x:c r="X1086" s="42" t="str">
        <x:v>https://okno-msk.ru/okna-rehau/po-tipu-doma/okna-dlya-kottedzhej-i-zagorodnyh-domov</x:v>
      </x:c>
      <x:c r="Y1086" s="42" t="str">
        <x:v>BASE_UNIT_PENDING_ACTION_REEVALUATION</x:v>
      </x:c>
      <x:c r="Z1086" s="42" t="str">
        <x:v>ADD_SECTION_OR_FAQ_TO_EXISTING</x:v>
      </x:c>
      <x:c r="AA1086" s="42" t="str">
        <x:v>PROVISIONAL_PENDING_STEP13_CONFLICT_CHECK</x:v>
      </x:c>
      <x:c r="AB1086" s="42" t="str">
        <x:v>CURRENT_OVERLAP_RECHECK</x:v>
      </x:c>
      <x:c r="AC1086" s="42" t="str">
        <x:v>explicit guidance on standard/non-standard opening dimensions, sizing principles and why individual measurement overrides generic standards</x:v>
      </x:c>
      <x:c r="AD1086" s="43" t="n">
        <x:f>COUNTIFS($O$2:$O$2333,$O1086,$H$2:$H$2333,"&gt;"&amp;$H1086)+COUNTIFS($O$2:$O$2333,$O1086,$H$2:$H$2333,$H1086,$B$2:$B$2333,"&lt;"&amp;$B1086)+1</x:f>
        <x:v>8</x:v>
      </x:c>
      <x:c r="AE1086" s="43" t="n">
        <x:f>COUNTIFS($W$2:$W$2333,$W1086,$H$2:$H$2333,"&gt;"&amp;$H1086)+COUNTIFS($W$2:$W$2333,$W1086,$H$2:$H$2333,$H1086,$B$2:$B$2333,"&lt;"&amp;$B1086)+1</x:f>
        <x:v>11</x:v>
      </x:c>
      <x:c r="AF1086" s="42" t="str">
        <x:v>P2 — ПРОВЕРИТЬ ПЕРЕД ВНЕДРЕНИЕМ</x:v>
      </x:c>
      <x:c r="AG1086" s="42" t="str">
        <x:v>action=ADD_SECTION_OR_FAQ_TO_EXISTING; maturity=PROVISIONAL_PENDING_STEP13_CONFLICT_CHECK; uncertainty=CURRENT_OVERLAP_RECHECK; broad_result=40; rank_in_cluster=8</x:v>
      </x:c>
      <x:c r="AH10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6" s="42" t="str">
        <x:v>Stage-5:STEP8&gt;STEP10&gt;STEP11&gt;STEP12_CORRECTIONS&gt;STEP12_V6_TARGET_CONTRACT&gt;STEP14A_OVERLAY | Step-08:P2-04:result:40</x:v>
      </x:c>
    </x:row>
    <x:row r="1087" ht="30" customHeight="1">
      <x:c r="A1087" s="42" t="str">
        <x:v>PHR-F8F8C0AA44A8</x:v>
      </x:c>
      <x:c r="B1087" s="42" t="str">
        <x:v>окна стандартные размеры пластиковые для частного дома</x:v>
      </x:c>
      <x:c r="C1087" s="42" t="str">
        <x:v>ASSIGNED</x:v>
      </x:c>
      <x:c r="D1087" s="42" t="str">
        <x:v>ДА</x:v>
      </x:c>
      <x:c r="E1087" s="42" t="str">
        <x:v>Москва</x:v>
      </x:c>
      <x:c r="F1087" s="42" t="n">
        <x:v>213</x:v>
      </x:c>
      <x:c r="G1087" s="42" t="str">
        <x:v>DEVICE_ALL</x:v>
      </x:c>
      <x:c r="H1087" s="43" t="n">
        <x:v>34</x:v>
      </x:c>
      <x:c r="I1087" s="43" t="n">
        <x:v>0</x:v>
      </x:c>
      <x:c r="J1087" s="42" t="str">
        <x:v>BROAD_GETTOP_NO_OPERATORS__RESULT</x:v>
      </x:c>
      <x:c r="K1087" s="42" t="str">
        <x:v>MAX_PER_PHRASE_SEPARATELY_FOR_RESULT_AND_ASSOCIATION</x:v>
      </x:c>
      <x:c r="L1087" s="42" t="str">
        <x:v>P2-04</x:v>
      </x:c>
      <x:c r="M1087" s="43" t="n">
        <x:v>1</x:v>
      </x:c>
      <x:c r="N1087" s="42" t="str">
        <x:v>2026-08-28</x:v>
      </x:c>
      <x:c r="O1087" s="42" t="str">
        <x:v>PRIVATE_HOUSE_WINDOW_PLANNING_INFO</x:v>
      </x:c>
      <x:c r="P1087" s="42" t="str">
        <x:v>Окна для частного дома</x:v>
      </x:c>
      <x:c r="Q1087" s="42" t="str">
        <x:v>окна для частного дома</x:v>
      </x:c>
      <x:c r="R1087" s="42" t="str">
        <x:v>plan/specify windows for a private house</x:v>
      </x:c>
      <x:c r="S1087" s="42" t="str">
        <x:v>INFO</x:v>
      </x:c>
      <x:c r="T1087" s="42" t="str">
        <x:v>IN_SCOPE</x:v>
      </x:c>
      <x:c r="U1087" s="42" t="str">
        <x:v>MEDIUM</x:v>
      </x:c>
      <x:c r="V1087" s="42" t="str">
        <x:v>https://okno-msk.ru/okna-rehau/po-tipu-doma/okna-v-chastnyj-dom/</x:v>
      </x:c>
      <x:c r="W1087" s="42" t="str">
        <x:v>https://okno-msk.ru/okna-rehau/po-tipu-doma/okna-v-chastnyj-dom/</x:v>
      </x:c>
      <x:c r="X1087" s="42" t="str">
        <x:v>https://okno-msk.ru/okna-rehau/po-tipu-doma/okna-dlya-kottedzhej-i-zagorodnyh-domov</x:v>
      </x:c>
      <x:c r="Y1087" s="42" t="str">
        <x:v>BASE_UNIT_PENDING_ACTION_REEVALUATION</x:v>
      </x:c>
      <x:c r="Z1087" s="42" t="str">
        <x:v>ADD_SECTION_OR_FAQ_TO_EXISTING</x:v>
      </x:c>
      <x:c r="AA1087" s="42" t="str">
        <x:v>PROVISIONAL_PENDING_STEP13_CONFLICT_CHECK</x:v>
      </x:c>
      <x:c r="AB1087" s="42" t="str">
        <x:v>CURRENT_OVERLAP_RECHECK</x:v>
      </x:c>
      <x:c r="AC1087" s="42" t="str">
        <x:v>explicit guidance on standard/non-standard opening dimensions, sizing principles and why individual measurement overrides generic standards</x:v>
      </x:c>
      <x:c r="AD1087" s="43" t="n">
        <x:f>COUNTIFS($O$2:$O$2333,$O1087,$H$2:$H$2333,"&gt;"&amp;$H1087)+COUNTIFS($O$2:$O$2333,$O1087,$H$2:$H$2333,$H1087,$B$2:$B$2333,"&lt;"&amp;$B1087)+1</x:f>
        <x:v>9</x:v>
      </x:c>
      <x:c r="AE1087" s="43" t="n">
        <x:f>COUNTIFS($W$2:$W$2333,$W1087,$H$2:$H$2333,"&gt;"&amp;$H1087)+COUNTIFS($W$2:$W$2333,$W1087,$H$2:$H$2333,$H1087,$B$2:$B$2333,"&lt;"&amp;$B1087)+1</x:f>
        <x:v>13</x:v>
      </x:c>
      <x:c r="AF1087" s="42" t="str">
        <x:v>P2 — ПРОВЕРИТЬ ПЕРЕД ВНЕДРЕНИЕМ</x:v>
      </x:c>
      <x:c r="AG1087" s="42" t="str">
        <x:v>action=ADD_SECTION_OR_FAQ_TO_EXISTING; maturity=PROVISIONAL_PENDING_STEP13_CONFLICT_CHECK; uncertainty=CURRENT_OVERLAP_RECHECK; broad_result=34; rank_in_cluster=9</x:v>
      </x:c>
      <x:c r="AH10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7" s="42" t="str">
        <x:v>Stage-5:STEP8&gt;STEP10&gt;STEP11&gt;STEP12_CORRECTIONS&gt;STEP12_V6_TARGET_CONTRACT&gt;STEP14A_OVERLAY | Step-08:P2-04:result:34</x:v>
      </x:c>
    </x:row>
    <x:row r="1088" ht="30" customHeight="1">
      <x:c r="A1088" s="42" t="str">
        <x:v>PHR-C0E7CE9CE0A4</x:v>
      </x:c>
      <x:c r="B1088" s="42" t="str">
        <x:v>какие окна выбрать для частного дома</x:v>
      </x:c>
      <x:c r="C1088" s="42" t="str">
        <x:v>ASSIGNED</x:v>
      </x:c>
      <x:c r="D1088" s="42" t="str">
        <x:v>ДА</x:v>
      </x:c>
      <x:c r="E1088" s="42" t="str">
        <x:v>Москва</x:v>
      </x:c>
      <x:c r="F1088" s="42" t="n">
        <x:v>213</x:v>
      </x:c>
      <x:c r="G1088" s="42" t="str">
        <x:v>DEVICE_ALL</x:v>
      </x:c>
      <x:c r="H1088" s="43" t="n">
        <x:v>27</x:v>
      </x:c>
      <x:c r="I1088" s="43" t="n">
        <x:v>0</x:v>
      </x:c>
      <x:c r="J1088" s="42" t="str">
        <x:v>BROAD_GETTOP_NO_OPERATORS__RESULT</x:v>
      </x:c>
      <x:c r="K1088" s="42" t="str">
        <x:v>MAX_PER_PHRASE_SEPARATELY_FOR_RESULT_AND_ASSOCIATION</x:v>
      </x:c>
      <x:c r="L1088" s="42" t="str">
        <x:v>P2-04</x:v>
      </x:c>
      <x:c r="M1088" s="43" t="n">
        <x:v>1</x:v>
      </x:c>
      <x:c r="N1088" s="42" t="str">
        <x:v>2026-08-28</x:v>
      </x:c>
      <x:c r="O1088" s="42" t="str">
        <x:v>PRIVATE_HOUSE_WINDOW_PLANNING_INFO</x:v>
      </x:c>
      <x:c r="P1088" s="42" t="str">
        <x:v>Окна для частного дома</x:v>
      </x:c>
      <x:c r="Q1088" s="42" t="str">
        <x:v>окна для частного дома</x:v>
      </x:c>
      <x:c r="R1088" s="42" t="str">
        <x:v>plan/specify windows for a private house</x:v>
      </x:c>
      <x:c r="S1088" s="42" t="str">
        <x:v>INFO</x:v>
      </x:c>
      <x:c r="T1088" s="42" t="str">
        <x:v>IN_SCOPE</x:v>
      </x:c>
      <x:c r="U1088" s="42" t="str">
        <x:v>MEDIUM</x:v>
      </x:c>
      <x:c r="V1088" s="42" t="str">
        <x:v>https://okno-msk.ru/okna-rehau/po-tipu-doma/okna-v-chastnyj-dom/</x:v>
      </x:c>
      <x:c r="W1088" s="42" t="str">
        <x:v>https://okno-msk.ru/okna-rehau/po-tipu-doma/okna-v-chastnyj-dom/</x:v>
      </x:c>
      <x:c r="X1088" s="42" t="str">
        <x:v>https://okno-msk.ru/okna-rehau/po-tipu-doma/okna-dlya-kottedzhej-i-zagorodnyh-domov</x:v>
      </x:c>
      <x:c r="Y1088" s="42" t="str">
        <x:v>BASE_UNIT_PENDING_ACTION_REEVALUATION</x:v>
      </x:c>
      <x:c r="Z1088" s="42" t="str">
        <x:v>ADD_SECTION_OR_FAQ_TO_EXISTING</x:v>
      </x:c>
      <x:c r="AA1088" s="42" t="str">
        <x:v>PROVISIONAL_PENDING_STEP13_CONFLICT_CHECK</x:v>
      </x:c>
      <x:c r="AB1088" s="42" t="str">
        <x:v>CURRENT_OVERLAP_RECHECK</x:v>
      </x:c>
      <x:c r="AC1088" s="42" t="str">
        <x:v>explicit guidance on standard/non-standard opening dimensions, sizing principles and why individual measurement overrides generic standards</x:v>
      </x:c>
      <x:c r="AD1088" s="43" t="n">
        <x:f>COUNTIFS($O$2:$O$2333,$O1088,$H$2:$H$2333,"&gt;"&amp;$H1088)+COUNTIFS($O$2:$O$2333,$O1088,$H$2:$H$2333,$H1088,$B$2:$B$2333,"&lt;"&amp;$B1088)+1</x:f>
        <x:v>10</x:v>
      </x:c>
      <x:c r="AE1088" s="43" t="n">
        <x:f>COUNTIFS($W$2:$W$2333,$W1088,$H$2:$H$2333,"&gt;"&amp;$H1088)+COUNTIFS($W$2:$W$2333,$W1088,$H$2:$H$2333,$H1088,$B$2:$B$2333,"&lt;"&amp;$B1088)+1</x:f>
        <x:v>16</x:v>
      </x:c>
      <x:c r="AF1088" s="42" t="str">
        <x:v>P2 — ПРОВЕРИТЬ ПЕРЕД ВНЕДРЕНИЕМ</x:v>
      </x:c>
      <x:c r="AG1088" s="42" t="str">
        <x:v>action=ADD_SECTION_OR_FAQ_TO_EXISTING; maturity=PROVISIONAL_PENDING_STEP13_CONFLICT_CHECK; uncertainty=CURRENT_OVERLAP_RECHECK; broad_result=27; rank_in_cluster=10</x:v>
      </x:c>
      <x:c r="AH10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88" s="42" t="str">
        <x:v>Stage-5:STEP8&gt;STEP10&gt;STEP11&gt;STEP12_CORRECTIONS&gt;STEP12_V6_TARGET_CONTRACT&gt;STEP14A_OVERLAY | Step-08:P2-04:result:27</x:v>
      </x:c>
    </x:row>
    <x:row r="1089" ht="30" customHeight="1">
      <x:c r="A1089" s="42" t="str">
        <x:v>PHR-A2B1393E48F6</x:v>
      </x:c>
      <x:c r="B1089" s="42" t="str">
        <x:v>окна для частного дома фото</x:v>
      </x:c>
      <x:c r="C1089" s="42" t="str">
        <x:v>ASSIGNED</x:v>
      </x:c>
      <x:c r="D1089" s="42" t="str">
        <x:v>ДА</x:v>
      </x:c>
      <x:c r="E1089" s="42" t="str">
        <x:v>Москва</x:v>
      </x:c>
      <x:c r="F1089" s="42" t="n">
        <x:v>213</x:v>
      </x:c>
      <x:c r="G1089" s="42" t="str">
        <x:v>DEVICE_ALL</x:v>
      </x:c>
      <x:c r="H1089" s="43" t="n">
        <x:v>22</x:v>
      </x:c>
      <x:c r="I1089" s="43" t="n">
        <x:v>0</x:v>
      </x:c>
      <x:c r="J1089" s="42" t="str">
        <x:v>BROAD_GETTOP_NO_OPERATORS__RESULT</x:v>
      </x:c>
      <x:c r="K1089" s="42" t="str">
        <x:v>MAX_PER_PHRASE_SEPARATELY_FOR_RESULT_AND_ASSOCIATION</x:v>
      </x:c>
      <x:c r="L1089" s="42" t="str">
        <x:v>P2-04</x:v>
      </x:c>
      <x:c r="M1089" s="43" t="n">
        <x:v>1</x:v>
      </x:c>
      <x:c r="N1089" s="42" t="str">
        <x:v>2026-08-28</x:v>
      </x:c>
      <x:c r="O1089" s="42" t="str">
        <x:v>PRIVATE_HOUSE_WINDOW_PLANNING_INFO</x:v>
      </x:c>
      <x:c r="P1089" s="42" t="str">
        <x:v>Окна для частного дома</x:v>
      </x:c>
      <x:c r="Q1089" s="42" t="str">
        <x:v>окна для частного дома</x:v>
      </x:c>
      <x:c r="R1089" s="42" t="str">
        <x:v>plan/specify windows for a private house</x:v>
      </x:c>
      <x:c r="S1089" s="42" t="str">
        <x:v>INFO</x:v>
      </x:c>
      <x:c r="T1089" s="42" t="str">
        <x:v>IN_SCOPE</x:v>
      </x:c>
      <x:c r="U1089" s="42" t="str">
        <x:v>MEDIUM</x:v>
      </x:c>
      <x:c r="V1089" s="42" t="str">
        <x:v>https://okno-msk.ru/okna-rehau/po-tipu-doma/okna-v-chastnyj-dom/</x:v>
      </x:c>
      <x:c r="W1089" s="42" t="str">
        <x:v>https://okno-msk.ru/okna-rehau/po-tipu-doma/okna-v-chastnyj-dom/</x:v>
      </x:c>
      <x:c r="X1089" s="42" t="str">
        <x:v>https://okno-msk.ru/okna-rehau/po-tipu-doma/okna-dlya-kottedzhej-i-zagorodnyh-domov</x:v>
      </x:c>
      <x:c r="Y1089" s="42" t="str">
        <x:v>BASE_UNIT_PENDING_ACTION_REEVALUATION</x:v>
      </x:c>
      <x:c r="Z1089" s="42" t="str">
        <x:v>ADD_SECTION_OR_FAQ_TO_EXISTING</x:v>
      </x:c>
      <x:c r="AA1089" s="42" t="str">
        <x:v>PROVISIONAL_PENDING_STEP13_CONFLICT_CHECK</x:v>
      </x:c>
      <x:c r="AB1089" s="42" t="str">
        <x:v>CURRENT_OVERLAP_RECHECK</x:v>
      </x:c>
      <x:c r="AC1089" s="42" t="str">
        <x:v>explicit guidance on standard/non-standard opening dimensions, sizing principles and why individual measurement overrides generic standards</x:v>
      </x:c>
      <x:c r="AD1089" s="43" t="n">
        <x:f>COUNTIFS($O$2:$O$2333,$O1089,$H$2:$H$2333,"&gt;"&amp;$H1089)+COUNTIFS($O$2:$O$2333,$O1089,$H$2:$H$2333,$H1089,$B$2:$B$2333,"&lt;"&amp;$B1089)+1</x:f>
        <x:v>11</x:v>
      </x:c>
      <x:c r="AE1089" s="43" t="n">
        <x:f>COUNTIFS($W$2:$W$2333,$W1089,$H$2:$H$2333,"&gt;"&amp;$H1089)+COUNTIFS($W$2:$W$2333,$W1089,$H$2:$H$2333,$H1089,$B$2:$B$2333,"&lt;"&amp;$B1089)+1</x:f>
        <x:v>18</x:v>
      </x:c>
      <x:c r="AF1089" s="42" t="str">
        <x:v>P2 — ПРОВЕРИТЬ ПЕРЕД ВНЕДРЕНИЕМ</x:v>
      </x:c>
      <x:c r="AG1089" s="42" t="str">
        <x:v>action=ADD_SECTION_OR_FAQ_TO_EXISTING; maturity=PROVISIONAL_PENDING_STEP13_CONFLICT_CHECK; uncertainty=CURRENT_OVERLAP_RECHECK; broad_result=22; rank_in_cluster=11</x:v>
      </x:c>
      <x:c r="AH10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89" s="42" t="str">
        <x:v>Stage-5:STEP8&gt;STEP10&gt;STEP11&gt;STEP12_CORRECTIONS&gt;STEP12_V6_TARGET_CONTRACT&gt;STEP14A_OVERLAY | Step-08:P2-04:result:22</x:v>
      </x:c>
    </x:row>
    <x:row r="1090" ht="30" customHeight="1">
      <x:c r="A1090" s="42" t="str">
        <x:v>PHR-E82F62B75225</x:v>
      </x:c>
      <x:c r="B1090" s="42" t="str">
        <x:v>какой размер окон для частного дома</x:v>
      </x:c>
      <x:c r="C1090" s="42" t="str">
        <x:v>ASSIGNED</x:v>
      </x:c>
      <x:c r="D1090" s="42" t="str">
        <x:v>ДА</x:v>
      </x:c>
      <x:c r="E1090" s="42" t="str">
        <x:v>Москва</x:v>
      </x:c>
      <x:c r="F1090" s="42" t="n">
        <x:v>213</x:v>
      </x:c>
      <x:c r="G1090" s="42" t="str">
        <x:v>DEVICE_ALL</x:v>
      </x:c>
      <x:c r="H1090" s="43" t="n">
        <x:v>18</x:v>
      </x:c>
      <x:c r="I1090" s="43" t="n">
        <x:v>0</x:v>
      </x:c>
      <x:c r="J1090" s="42" t="str">
        <x:v>BROAD_GETTOP_NO_OPERATORS__RESULT</x:v>
      </x:c>
      <x:c r="K1090" s="42" t="str">
        <x:v>MAX_PER_PHRASE_SEPARATELY_FOR_RESULT_AND_ASSOCIATION</x:v>
      </x:c>
      <x:c r="L1090" s="42" t="str">
        <x:v>P2-04</x:v>
      </x:c>
      <x:c r="M1090" s="43" t="n">
        <x:v>1</x:v>
      </x:c>
      <x:c r="N1090" s="42" t="str">
        <x:v>2026-08-28</x:v>
      </x:c>
      <x:c r="O1090" s="42" t="str">
        <x:v>PRIVATE_HOUSE_WINDOW_PLANNING_INFO</x:v>
      </x:c>
      <x:c r="P1090" s="42" t="str">
        <x:v>Окна для частного дома</x:v>
      </x:c>
      <x:c r="Q1090" s="42" t="str">
        <x:v>окна для частного дома</x:v>
      </x:c>
      <x:c r="R1090" s="42" t="str">
        <x:v>plan/specify windows for a private house</x:v>
      </x:c>
      <x:c r="S1090" s="42" t="str">
        <x:v>INFO</x:v>
      </x:c>
      <x:c r="T1090" s="42" t="str">
        <x:v>IN_SCOPE</x:v>
      </x:c>
      <x:c r="U1090" s="42" t="str">
        <x:v>MEDIUM</x:v>
      </x:c>
      <x:c r="V1090" s="42" t="str">
        <x:v>https://okno-msk.ru/okna-rehau/po-tipu-doma/okna-v-chastnyj-dom/</x:v>
      </x:c>
      <x:c r="W1090" s="42" t="str">
        <x:v>https://okno-msk.ru/okna-rehau/po-tipu-doma/okna-v-chastnyj-dom/</x:v>
      </x:c>
      <x:c r="X1090" s="42" t="str">
        <x:v>https://okno-msk.ru/okna-rehau/po-tipu-doma/okna-dlya-kottedzhej-i-zagorodnyh-domov</x:v>
      </x:c>
      <x:c r="Y1090" s="42" t="str">
        <x:v>BASE_UNIT_PENDING_ACTION_REEVALUATION</x:v>
      </x:c>
      <x:c r="Z1090" s="42" t="str">
        <x:v>ADD_SECTION_OR_FAQ_TO_EXISTING</x:v>
      </x:c>
      <x:c r="AA1090" s="42" t="str">
        <x:v>PROVISIONAL_PENDING_STEP13_CONFLICT_CHECK</x:v>
      </x:c>
      <x:c r="AB1090" s="42" t="str">
        <x:v>CURRENT_OVERLAP_RECHECK</x:v>
      </x:c>
      <x:c r="AC1090" s="42" t="str">
        <x:v>explicit guidance on standard/non-standard opening dimensions, sizing principles and why individual measurement overrides generic standards</x:v>
      </x:c>
      <x:c r="AD1090" s="43" t="n">
        <x:f>COUNTIFS($O$2:$O$2333,$O1090,$H$2:$H$2333,"&gt;"&amp;$H1090)+COUNTIFS($O$2:$O$2333,$O1090,$H$2:$H$2333,$H1090,$B$2:$B$2333,"&lt;"&amp;$B1090)+1</x:f>
        <x:v>12</x:v>
      </x:c>
      <x:c r="AE1090" s="43" t="n">
        <x:f>COUNTIFS($W$2:$W$2333,$W1090,$H$2:$H$2333,"&gt;"&amp;$H1090)+COUNTIFS($W$2:$W$2333,$W1090,$H$2:$H$2333,$H1090,$B$2:$B$2333,"&lt;"&amp;$B1090)+1</x:f>
        <x:v>20</x:v>
      </x:c>
      <x:c r="AF1090" s="42" t="str">
        <x:v>P2 — ПРОВЕРИТЬ ПЕРЕД ВНЕДРЕНИЕМ</x:v>
      </x:c>
      <x:c r="AG1090" s="42" t="str">
        <x:v>action=ADD_SECTION_OR_FAQ_TO_EXISTING; maturity=PROVISIONAL_PENDING_STEP13_CONFLICT_CHECK; uncertainty=CURRENT_OVERLAP_RECHECK; broad_result=18; rank_in_cluster=12</x:v>
      </x:c>
      <x:c r="AH10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0" s="42" t="str">
        <x:v>Stage-5:STEP8&gt;STEP10&gt;STEP11&gt;STEP12_CORRECTIONS&gt;STEP12_V6_TARGET_CONTRACT&gt;STEP14A_OVERLAY | Step-08:P2-04:result:18</x:v>
      </x:c>
    </x:row>
    <x:row r="1091" ht="30" customHeight="1">
      <x:c r="A1091" s="42" t="str">
        <x:v>PHR-7B014F246B6A</x:v>
      </x:c>
      <x:c r="B1091" s="42" t="str">
        <x:v>как выбрать окна пластиковые для частного дома</x:v>
      </x:c>
      <x:c r="C1091" s="42" t="str">
        <x:v>ASSIGNED</x:v>
      </x:c>
      <x:c r="D1091" s="42" t="str">
        <x:v>ДА</x:v>
      </x:c>
      <x:c r="E1091" s="42" t="str">
        <x:v>Москва</x:v>
      </x:c>
      <x:c r="F1091" s="42" t="n">
        <x:v>213</x:v>
      </x:c>
      <x:c r="G1091" s="42" t="str">
        <x:v>DEVICE_ALL</x:v>
      </x:c>
      <x:c r="H1091" s="43" t="n">
        <x:v>13</x:v>
      </x:c>
      <x:c r="I1091" s="43" t="n">
        <x:v>0</x:v>
      </x:c>
      <x:c r="J1091" s="42" t="str">
        <x:v>BROAD_GETTOP_NO_OPERATORS__RESULT</x:v>
      </x:c>
      <x:c r="K1091" s="42" t="str">
        <x:v>MAX_PER_PHRASE_SEPARATELY_FOR_RESULT_AND_ASSOCIATION</x:v>
      </x:c>
      <x:c r="L1091" s="42" t="str">
        <x:v>P2-04|S17</x:v>
      </x:c>
      <x:c r="M1091" s="43" t="n">
        <x:v>2</x:v>
      </x:c>
      <x:c r="N1091" s="42" t="str">
        <x:v>2026-08-28; 2026-08-29</x:v>
      </x:c>
      <x:c r="O1091" s="42" t="str">
        <x:v>PRIVATE_HOUSE_WINDOW_PLANNING_INFO</x:v>
      </x:c>
      <x:c r="P1091" s="42" t="str">
        <x:v>Окна для частного дома</x:v>
      </x:c>
      <x:c r="Q1091" s="42" t="str">
        <x:v>окна для частного дома</x:v>
      </x:c>
      <x:c r="R1091" s="42" t="str">
        <x:v>plan/specify windows for a private house</x:v>
      </x:c>
      <x:c r="S1091" s="42" t="str">
        <x:v>INFO</x:v>
      </x:c>
      <x:c r="T1091" s="42" t="str">
        <x:v>IN_SCOPE</x:v>
      </x:c>
      <x:c r="U1091" s="42" t="str">
        <x:v>MEDIUM</x:v>
      </x:c>
      <x:c r="V1091" s="42" t="str">
        <x:v>https://okno-msk.ru/okna-rehau/po-tipu-doma/okna-v-chastnyj-dom/</x:v>
      </x:c>
      <x:c r="W1091" s="42" t="str">
        <x:v>https://okno-msk.ru/okna-rehau/po-tipu-doma/okna-v-chastnyj-dom/</x:v>
      </x:c>
      <x:c r="X1091" s="42" t="str">
        <x:v>https://okno-msk.ru/okna-rehau/po-tipu-doma/okna-dlya-kottedzhej-i-zagorodnyh-domov</x:v>
      </x:c>
      <x:c r="Y1091" s="42" t="str">
        <x:v>BASE_UNIT_PENDING_ACTION_REEVALUATION</x:v>
      </x:c>
      <x:c r="Z1091" s="42" t="str">
        <x:v>ADD_SECTION_OR_FAQ_TO_EXISTING</x:v>
      </x:c>
      <x:c r="AA1091" s="42" t="str">
        <x:v>PROVISIONAL_PENDING_STEP13_CONFLICT_CHECK</x:v>
      </x:c>
      <x:c r="AB1091" s="42" t="str">
        <x:v>CURRENT_OVERLAP_RECHECK</x:v>
      </x:c>
      <x:c r="AC1091" s="42" t="str">
        <x:v>explicit guidance on standard/non-standard opening dimensions, sizing principles and why individual measurement overrides generic standards</x:v>
      </x:c>
      <x:c r="AD1091" s="43" t="n">
        <x:f>COUNTIFS($O$2:$O$2333,$O1091,$H$2:$H$2333,"&gt;"&amp;$H1091)+COUNTIFS($O$2:$O$2333,$O1091,$H$2:$H$2333,$H1091,$B$2:$B$2333,"&lt;"&amp;$B1091)+1</x:f>
        <x:v>13</x:v>
      </x:c>
      <x:c r="AE1091" s="43" t="n">
        <x:f>COUNTIFS($W$2:$W$2333,$W1091,$H$2:$H$2333,"&gt;"&amp;$H1091)+COUNTIFS($W$2:$W$2333,$W1091,$H$2:$H$2333,$H1091,$B$2:$B$2333,"&lt;"&amp;$B1091)+1</x:f>
        <x:v>21</x:v>
      </x:c>
      <x:c r="AF1091" s="42" t="str">
        <x:v>P2 — ПРОВЕРИТЬ ПЕРЕД ВНЕДРЕНИЕМ</x:v>
      </x:c>
      <x:c r="AG1091" s="42" t="str">
        <x:v>action=ADD_SECTION_OR_FAQ_TO_EXISTING; maturity=PROVISIONAL_PENDING_STEP13_CONFLICT_CHECK; uncertainty=CURRENT_OVERLAP_RECHECK; broad_result=13; rank_in_cluster=13</x:v>
      </x:c>
      <x:c r="AH10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1" s="42" t="str">
        <x:v>Stage-5:STEP8&gt;STEP10&gt;STEP11&gt;STEP12_CORRECTIONS&gt;STEP12_V6_TARGET_CONTRACT&gt;STEP14A_OVERLAY | Step-08:S17:result:13|P2-04:result:13</x:v>
      </x:c>
    </x:row>
    <x:row r="1092" ht="30" customHeight="1">
      <x:c r="A1092" s="42" t="str">
        <x:v>PHR-A64D007906E9</x:v>
      </x:c>
      <x:c r="B1092" s="42" t="str">
        <x:v>высота окон для частного дома</x:v>
      </x:c>
      <x:c r="C1092" s="42" t="str">
        <x:v>ASSIGNED</x:v>
      </x:c>
      <x:c r="D1092" s="42" t="str">
        <x:v>ДА</x:v>
      </x:c>
      <x:c r="E1092" s="42" t="str">
        <x:v>Москва</x:v>
      </x:c>
      <x:c r="F1092" s="42" t="n">
        <x:v>213</x:v>
      </x:c>
      <x:c r="G1092" s="42" t="str">
        <x:v>DEVICE_ALL</x:v>
      </x:c>
      <x:c r="H1092" s="43" t="n">
        <x:v>11</x:v>
      </x:c>
      <x:c r="I1092" s="43" t="n">
        <x:v>0</x:v>
      </x:c>
      <x:c r="J1092" s="42" t="str">
        <x:v>BROAD_GETTOP_NO_OPERATORS__RESULT</x:v>
      </x:c>
      <x:c r="K1092" s="42" t="str">
        <x:v>MAX_PER_PHRASE_SEPARATELY_FOR_RESULT_AND_ASSOCIATION</x:v>
      </x:c>
      <x:c r="L1092" s="42" t="str">
        <x:v>P2-04</x:v>
      </x:c>
      <x:c r="M1092" s="43" t="n">
        <x:v>1</x:v>
      </x:c>
      <x:c r="N1092" s="42" t="str">
        <x:v>2026-08-28</x:v>
      </x:c>
      <x:c r="O1092" s="42" t="str">
        <x:v>PRIVATE_HOUSE_WINDOW_PLANNING_INFO</x:v>
      </x:c>
      <x:c r="P1092" s="42" t="str">
        <x:v>Окна для частного дома</x:v>
      </x:c>
      <x:c r="Q1092" s="42" t="str">
        <x:v>окна для частного дома</x:v>
      </x:c>
      <x:c r="R1092" s="42" t="str">
        <x:v>plan/specify windows for a private house</x:v>
      </x:c>
      <x:c r="S1092" s="42" t="str">
        <x:v>INFO</x:v>
      </x:c>
      <x:c r="T1092" s="42" t="str">
        <x:v>IN_SCOPE</x:v>
      </x:c>
      <x:c r="U1092" s="42" t="str">
        <x:v>MEDIUM</x:v>
      </x:c>
      <x:c r="V1092" s="42" t="str">
        <x:v>https://okno-msk.ru/okna-rehau/po-tipu-doma/okna-v-chastnyj-dom/</x:v>
      </x:c>
      <x:c r="W1092" s="42" t="str">
        <x:v>https://okno-msk.ru/okna-rehau/po-tipu-doma/okna-v-chastnyj-dom/</x:v>
      </x:c>
      <x:c r="X1092" s="42" t="str">
        <x:v>https://okno-msk.ru/okna-rehau/po-tipu-doma/okna-dlya-kottedzhej-i-zagorodnyh-domov</x:v>
      </x:c>
      <x:c r="Y1092" s="42" t="str">
        <x:v>BASE_UNIT_PENDING_ACTION_REEVALUATION</x:v>
      </x:c>
      <x:c r="Z1092" s="42" t="str">
        <x:v>ADD_SECTION_OR_FAQ_TO_EXISTING</x:v>
      </x:c>
      <x:c r="AA1092" s="42" t="str">
        <x:v>PROVISIONAL_PENDING_STEP13_CONFLICT_CHECK</x:v>
      </x:c>
      <x:c r="AB1092" s="42" t="str">
        <x:v>CURRENT_OVERLAP_RECHECK</x:v>
      </x:c>
      <x:c r="AC1092" s="42" t="str">
        <x:v>explicit guidance on standard/non-standard opening dimensions, sizing principles and why individual measurement overrides generic standards</x:v>
      </x:c>
      <x:c r="AD1092" s="43" t="n">
        <x:f>COUNTIFS($O$2:$O$2333,$O1092,$H$2:$H$2333,"&gt;"&amp;$H1092)+COUNTIFS($O$2:$O$2333,$O1092,$H$2:$H$2333,$H1092,$B$2:$B$2333,"&lt;"&amp;$B1092)+1</x:f>
        <x:v>14</x:v>
      </x:c>
      <x:c r="AE1092" s="43" t="n">
        <x:f>COUNTIFS($W$2:$W$2333,$W1092,$H$2:$H$2333,"&gt;"&amp;$H1092)+COUNTIFS($W$2:$W$2333,$W1092,$H$2:$H$2333,$H1092,$B$2:$B$2333,"&lt;"&amp;$B1092)+1</x:f>
        <x:v>22</x:v>
      </x:c>
      <x:c r="AF1092" s="42" t="str">
        <x:v>P2 — ПРОВЕРИТЬ ПЕРЕД ВНЕДРЕНИЕМ</x:v>
      </x:c>
      <x:c r="AG1092" s="42" t="str">
        <x:v>action=ADD_SECTION_OR_FAQ_TO_EXISTING; maturity=PROVISIONAL_PENDING_STEP13_CONFLICT_CHECK; uncertainty=CURRENT_OVERLAP_RECHECK; broad_result=11; rank_in_cluster=14</x:v>
      </x:c>
      <x:c r="AH10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2" s="42" t="str">
        <x:v>Stage-5:STEP8&gt;STEP10&gt;STEP11&gt;STEP12_CORRECTIONS&gt;STEP12_V6_TARGET_CONTRACT&gt;STEP14A_OVERLAY | Step-08:P2-04:result:11</x:v>
      </x:c>
    </x:row>
    <x:row r="1093" ht="30" customHeight="1">
      <x:c r="A1093" s="42" t="str">
        <x:v>PHR-928A13525B95</x:v>
      </x:c>
      <x:c r="B1093" s="42" t="str">
        <x:v>размер окон для частного дома из газобетона</x:v>
      </x:c>
      <x:c r="C1093" s="42" t="str">
        <x:v>ASSIGNED</x:v>
      </x:c>
      <x:c r="D1093" s="42" t="str">
        <x:v>ДА</x:v>
      </x:c>
      <x:c r="E1093" s="42" t="str">
        <x:v>Москва</x:v>
      </x:c>
      <x:c r="F1093" s="42" t="n">
        <x:v>213</x:v>
      </x:c>
      <x:c r="G1093" s="42" t="str">
        <x:v>DEVICE_ALL</x:v>
      </x:c>
      <x:c r="H1093" s="43" t="n">
        <x:v>11</x:v>
      </x:c>
      <x:c r="I1093" s="43" t="n">
        <x:v>0</x:v>
      </x:c>
      <x:c r="J1093" s="42" t="str">
        <x:v>BROAD_GETTOP_NO_OPERATORS__RESULT</x:v>
      </x:c>
      <x:c r="K1093" s="42" t="str">
        <x:v>MAX_PER_PHRASE_SEPARATELY_FOR_RESULT_AND_ASSOCIATION</x:v>
      </x:c>
      <x:c r="L1093" s="42" t="str">
        <x:v>P2-04</x:v>
      </x:c>
      <x:c r="M1093" s="43" t="n">
        <x:v>1</x:v>
      </x:c>
      <x:c r="N1093" s="42" t="str">
        <x:v>2026-08-28</x:v>
      </x:c>
      <x:c r="O1093" s="42" t="str">
        <x:v>PRIVATE_HOUSE_WINDOW_PLANNING_INFO</x:v>
      </x:c>
      <x:c r="P1093" s="42" t="str">
        <x:v>Окна для частного дома</x:v>
      </x:c>
      <x:c r="Q1093" s="42" t="str">
        <x:v>окна для частного дома</x:v>
      </x:c>
      <x:c r="R1093" s="42" t="str">
        <x:v>plan/specify windows for a private house</x:v>
      </x:c>
      <x:c r="S1093" s="42" t="str">
        <x:v>INFO</x:v>
      </x:c>
      <x:c r="T1093" s="42" t="str">
        <x:v>IN_SCOPE</x:v>
      </x:c>
      <x:c r="U1093" s="42" t="str">
        <x:v>MEDIUM</x:v>
      </x:c>
      <x:c r="V1093" s="42" t="str">
        <x:v>https://okno-msk.ru/okna-rehau/po-tipu-doma/okna-v-chastnyj-dom/</x:v>
      </x:c>
      <x:c r="W1093" s="42" t="str">
        <x:v>https://okno-msk.ru/okna-rehau/po-tipu-doma/okna-v-chastnyj-dom/</x:v>
      </x:c>
      <x:c r="X1093" s="42" t="str">
        <x:v>https://okno-msk.ru/okna-rehau/po-tipu-doma/okna-dlya-kottedzhej-i-zagorodnyh-domov</x:v>
      </x:c>
      <x:c r="Y1093" s="42" t="str">
        <x:v>BASE_UNIT_PENDING_ACTION_REEVALUATION</x:v>
      </x:c>
      <x:c r="Z1093" s="42" t="str">
        <x:v>ADD_SECTION_OR_FAQ_TO_EXISTING</x:v>
      </x:c>
      <x:c r="AA1093" s="42" t="str">
        <x:v>PROVISIONAL_PENDING_STEP13_CONFLICT_CHECK</x:v>
      </x:c>
      <x:c r="AB1093" s="42" t="str">
        <x:v>CURRENT_OVERLAP_RECHECK</x:v>
      </x:c>
      <x:c r="AC1093" s="42" t="str">
        <x:v>explicit guidance on standard/non-standard opening dimensions, sizing principles and why individual measurement overrides generic standards</x:v>
      </x:c>
      <x:c r="AD1093" s="43" t="n">
        <x:f>COUNTIFS($O$2:$O$2333,$O1093,$H$2:$H$2333,"&gt;"&amp;$H1093)+COUNTIFS($O$2:$O$2333,$O1093,$H$2:$H$2333,$H1093,$B$2:$B$2333,"&lt;"&amp;$B1093)+1</x:f>
        <x:v>15</x:v>
      </x:c>
      <x:c r="AE1093" s="43" t="n">
        <x:f>COUNTIFS($W$2:$W$2333,$W1093,$H$2:$H$2333,"&gt;"&amp;$H1093)+COUNTIFS($W$2:$W$2333,$W1093,$H$2:$H$2333,$H1093,$B$2:$B$2333,"&lt;"&amp;$B1093)+1</x:f>
        <x:v>23</x:v>
      </x:c>
      <x:c r="AF1093" s="42" t="str">
        <x:v>P2 — ПРОВЕРИТЬ ПЕРЕД ВНЕДРЕНИЕМ</x:v>
      </x:c>
      <x:c r="AG1093" s="42" t="str">
        <x:v>action=ADD_SECTION_OR_FAQ_TO_EXISTING; maturity=PROVISIONAL_PENDING_STEP13_CONFLICT_CHECK; uncertainty=CURRENT_OVERLAP_RECHECK; broad_result=11; rank_in_cluster=15</x:v>
      </x:c>
      <x:c r="AH10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3" s="42" t="str">
        <x:v>Stage-5:STEP8&gt;STEP10&gt;STEP11&gt;STEP12_CORRECTIONS&gt;STEP12_V6_TARGET_CONTRACT&gt;STEP14A_OVERLAY | Step-08:P2-04:result:11</x:v>
      </x:c>
    </x:row>
    <x:row r="1094" ht="30" customHeight="1">
      <x:c r="A1094" s="42" t="str">
        <x:v>PHR-DC859E1FB23D</x:v>
      </x:c>
      <x:c r="B1094" s="42" t="str">
        <x:v>какие окна лучше для частного дома</x:v>
      </x:c>
      <x:c r="C1094" s="42" t="str">
        <x:v>ASSIGNED</x:v>
      </x:c>
      <x:c r="D1094" s="42" t="str">
        <x:v>ДА</x:v>
      </x:c>
      <x:c r="E1094" s="42" t="str">
        <x:v>Москва</x:v>
      </x:c>
      <x:c r="F1094" s="42" t="n">
        <x:v>213</x:v>
      </x:c>
      <x:c r="G1094" s="42" t="str">
        <x:v>DEVICE_ALL</x:v>
      </x:c>
      <x:c r="H1094" s="43" t="n">
        <x:v>10</x:v>
      </x:c>
      <x:c r="I1094" s="43" t="n">
        <x:v>0</x:v>
      </x:c>
      <x:c r="J1094" s="42" t="str">
        <x:v>BROAD_GETTOP_NO_OPERATORS__RESULT</x:v>
      </x:c>
      <x:c r="K1094" s="42" t="str">
        <x:v>MAX_PER_PHRASE_SEPARATELY_FOR_RESULT_AND_ASSOCIATION</x:v>
      </x:c>
      <x:c r="L1094" s="42" t="str">
        <x:v>P2-04</x:v>
      </x:c>
      <x:c r="M1094" s="43" t="n">
        <x:v>1</x:v>
      </x:c>
      <x:c r="N1094" s="42" t="str">
        <x:v>2026-08-28</x:v>
      </x:c>
      <x:c r="O1094" s="42" t="str">
        <x:v>PRIVATE_HOUSE_WINDOW_PLANNING_INFO</x:v>
      </x:c>
      <x:c r="P1094" s="42" t="str">
        <x:v>Окна для частного дома</x:v>
      </x:c>
      <x:c r="Q1094" s="42" t="str">
        <x:v>окна для частного дома</x:v>
      </x:c>
      <x:c r="R1094" s="42" t="str">
        <x:v>plan/specify windows for a private house</x:v>
      </x:c>
      <x:c r="S1094" s="42" t="str">
        <x:v>INFO</x:v>
      </x:c>
      <x:c r="T1094" s="42" t="str">
        <x:v>IN_SCOPE</x:v>
      </x:c>
      <x:c r="U1094" s="42" t="str">
        <x:v>MEDIUM</x:v>
      </x:c>
      <x:c r="V1094" s="42" t="str">
        <x:v>https://okno-msk.ru/okna-rehau/po-tipu-doma/okna-v-chastnyj-dom/</x:v>
      </x:c>
      <x:c r="W1094" s="42" t="str">
        <x:v>https://okno-msk.ru/okna-rehau/po-tipu-doma/okna-v-chastnyj-dom/</x:v>
      </x:c>
      <x:c r="X1094" s="42" t="str">
        <x:v>https://okno-msk.ru/okna-rehau/po-tipu-doma/okna-dlya-kottedzhej-i-zagorodnyh-domov</x:v>
      </x:c>
      <x:c r="Y1094" s="42" t="str">
        <x:v>BASE_UNIT_PENDING_ACTION_REEVALUATION</x:v>
      </x:c>
      <x:c r="Z1094" s="42" t="str">
        <x:v>ADD_SECTION_OR_FAQ_TO_EXISTING</x:v>
      </x:c>
      <x:c r="AA1094" s="42" t="str">
        <x:v>PROVISIONAL_PENDING_STEP13_CONFLICT_CHECK</x:v>
      </x:c>
      <x:c r="AB1094" s="42" t="str">
        <x:v>CURRENT_OVERLAP_RECHECK</x:v>
      </x:c>
      <x:c r="AC1094" s="42" t="str">
        <x:v>explicit guidance on standard/non-standard opening dimensions, sizing principles and why individual measurement overrides generic standards</x:v>
      </x:c>
      <x:c r="AD1094" s="43" t="n">
        <x:f>COUNTIFS($O$2:$O$2333,$O1094,$H$2:$H$2333,"&gt;"&amp;$H1094)+COUNTIFS($O$2:$O$2333,$O1094,$H$2:$H$2333,$H1094,$B$2:$B$2333,"&lt;"&amp;$B1094)+1</x:f>
        <x:v>16</x:v>
      </x:c>
      <x:c r="AE1094" s="43" t="n">
        <x:f>COUNTIFS($W$2:$W$2333,$W1094,$H$2:$H$2333,"&gt;"&amp;$H1094)+COUNTIFS($W$2:$W$2333,$W1094,$H$2:$H$2333,$H1094,$B$2:$B$2333,"&lt;"&amp;$B1094)+1</x:f>
        <x:v>24</x:v>
      </x:c>
      <x:c r="AF1094" s="42" t="str">
        <x:v>P2 — ПРОВЕРИТЬ ПЕРЕД ВНЕДРЕНИЕМ</x:v>
      </x:c>
      <x:c r="AG1094" s="42" t="str">
        <x:v>action=ADD_SECTION_OR_FAQ_TO_EXISTING; maturity=PROVISIONAL_PENDING_STEP13_CONFLICT_CHECK; uncertainty=CURRENT_OVERLAP_RECHECK; broad_result=10; rank_in_cluster=16</x:v>
      </x:c>
      <x:c r="AH10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4" s="42" t="str">
        <x:v>Stage-5:STEP8&gt;STEP10&gt;STEP11&gt;STEP12_CORRECTIONS&gt;STEP12_V6_TARGET_CONTRACT&gt;STEP14A_OVERLAY | Step-08:P2-04:result:10</x:v>
      </x:c>
    </x:row>
    <x:row r="1095" ht="30" customHeight="1">
      <x:c r="A1095" s="42" t="str">
        <x:v>PHR-736AF9D16F57</x:v>
      </x:c>
      <x:c r="B1095" s="42" t="str">
        <x:v>лучшие окна для частного дома</x:v>
      </x:c>
      <x:c r="C1095" s="42" t="str">
        <x:v>ASSIGNED</x:v>
      </x:c>
      <x:c r="D1095" s="42" t="str">
        <x:v>ДА</x:v>
      </x:c>
      <x:c r="E1095" s="42" t="str">
        <x:v>Москва</x:v>
      </x:c>
      <x:c r="F1095" s="42" t="n">
        <x:v>213</x:v>
      </x:c>
      <x:c r="G1095" s="42" t="str">
        <x:v>DEVICE_ALL</x:v>
      </x:c>
      <x:c r="H1095" s="43" t="n">
        <x:v>10</x:v>
      </x:c>
      <x:c r="I1095" s="43" t="n">
        <x:v>0</x:v>
      </x:c>
      <x:c r="J1095" s="42" t="str">
        <x:v>BROAD_GETTOP_NO_OPERATORS__RESULT</x:v>
      </x:c>
      <x:c r="K1095" s="42" t="str">
        <x:v>MAX_PER_PHRASE_SEPARATELY_FOR_RESULT_AND_ASSOCIATION</x:v>
      </x:c>
      <x:c r="L1095" s="42" t="str">
        <x:v>P2-04</x:v>
      </x:c>
      <x:c r="M1095" s="43" t="n">
        <x:v>1</x:v>
      </x:c>
      <x:c r="N1095" s="42" t="str">
        <x:v>2026-08-28</x:v>
      </x:c>
      <x:c r="O1095" s="42" t="str">
        <x:v>PRIVATE_HOUSE_WINDOW_PLANNING_INFO</x:v>
      </x:c>
      <x:c r="P1095" s="42" t="str">
        <x:v>Окна для частного дома</x:v>
      </x:c>
      <x:c r="Q1095" s="42" t="str">
        <x:v>окна для частного дома</x:v>
      </x:c>
      <x:c r="R1095" s="42" t="str">
        <x:v>plan/specify windows for a private house</x:v>
      </x:c>
      <x:c r="S1095" s="42" t="str">
        <x:v>INFO</x:v>
      </x:c>
      <x:c r="T1095" s="42" t="str">
        <x:v>IN_SCOPE</x:v>
      </x:c>
      <x:c r="U1095" s="42" t="str">
        <x:v>MEDIUM</x:v>
      </x:c>
      <x:c r="V1095" s="42" t="str">
        <x:v>https://okno-msk.ru/okna-rehau/po-tipu-doma/okna-v-chastnyj-dom/</x:v>
      </x:c>
      <x:c r="W1095" s="42" t="str">
        <x:v>https://okno-msk.ru/okna-rehau/po-tipu-doma/okna-v-chastnyj-dom/</x:v>
      </x:c>
      <x:c r="X1095" s="42" t="str">
        <x:v>https://okno-msk.ru/okna-rehau/po-tipu-doma/okna-dlya-kottedzhej-i-zagorodnyh-domov</x:v>
      </x:c>
      <x:c r="Y1095" s="42" t="str">
        <x:v>BASE_UNIT_PENDING_ACTION_REEVALUATION</x:v>
      </x:c>
      <x:c r="Z1095" s="42" t="str">
        <x:v>ADD_SECTION_OR_FAQ_TO_EXISTING</x:v>
      </x:c>
      <x:c r="AA1095" s="42" t="str">
        <x:v>PROVISIONAL_PENDING_STEP13_CONFLICT_CHECK</x:v>
      </x:c>
      <x:c r="AB1095" s="42" t="str">
        <x:v>CURRENT_OVERLAP_RECHECK</x:v>
      </x:c>
      <x:c r="AC1095" s="42" t="str">
        <x:v>explicit guidance on standard/non-standard opening dimensions, sizing principles and why individual measurement overrides generic standards</x:v>
      </x:c>
      <x:c r="AD1095" s="43" t="n">
        <x:f>COUNTIFS($O$2:$O$2333,$O1095,$H$2:$H$2333,"&gt;"&amp;$H1095)+COUNTIFS($O$2:$O$2333,$O1095,$H$2:$H$2333,$H1095,$B$2:$B$2333,"&lt;"&amp;$B1095)+1</x:f>
        <x:v>17</x:v>
      </x:c>
      <x:c r="AE1095" s="43" t="n">
        <x:f>COUNTIFS($W$2:$W$2333,$W1095,$H$2:$H$2333,"&gt;"&amp;$H1095)+COUNTIFS($W$2:$W$2333,$W1095,$H$2:$H$2333,$H1095,$B$2:$B$2333,"&lt;"&amp;$B1095)+1</x:f>
        <x:v>25</x:v>
      </x:c>
      <x:c r="AF1095" s="42" t="str">
        <x:v>P2 — ПРОВЕРИТЬ ПЕРЕД ВНЕДРЕНИЕМ</x:v>
      </x:c>
      <x:c r="AG1095" s="42" t="str">
        <x:v>action=ADD_SECTION_OR_FAQ_TO_EXISTING; maturity=PROVISIONAL_PENDING_STEP13_CONFLICT_CHECK; uncertainty=CURRENT_OVERLAP_RECHECK; broad_result=10; rank_in_cluster=17</x:v>
      </x:c>
      <x:c r="AH10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5" s="42" t="str">
        <x:v>Stage-5:STEP8&gt;STEP10&gt;STEP11&gt;STEP12_CORRECTIONS&gt;STEP12_V6_TARGET_CONTRACT&gt;STEP14A_OVERLAY | Step-08:P2-04:result:10</x:v>
      </x:c>
    </x:row>
    <x:row r="1096" ht="30" customHeight="1">
      <x:c r="A1096" s="42" t="str">
        <x:v>PHR-6F85615E4F9A</x:v>
      </x:c>
      <x:c r="B1096" s="42" t="str">
        <x:v>какие выбрать пластиковые окна для частного дома</x:v>
      </x:c>
      <x:c r="C1096" s="42" t="str">
        <x:v>ASSIGNED</x:v>
      </x:c>
      <x:c r="D1096" s="42" t="str">
        <x:v>ДА</x:v>
      </x:c>
      <x:c r="E1096" s="42" t="str">
        <x:v>Москва</x:v>
      </x:c>
      <x:c r="F1096" s="42" t="n">
        <x:v>213</x:v>
      </x:c>
      <x:c r="G1096" s="42" t="str">
        <x:v>DEVICE_ALL</x:v>
      </x:c>
      <x:c r="H1096" s="43" t="n">
        <x:v>8</x:v>
      </x:c>
      <x:c r="I1096" s="43" t="n">
        <x:v>0</x:v>
      </x:c>
      <x:c r="J1096" s="42" t="str">
        <x:v>BROAD_GETTOP_NO_OPERATORS__RESULT</x:v>
      </x:c>
      <x:c r="K1096" s="42" t="str">
        <x:v>MAX_PER_PHRASE_SEPARATELY_FOR_RESULT_AND_ASSOCIATION</x:v>
      </x:c>
      <x:c r="L1096" s="42" t="str">
        <x:v>P2-04</x:v>
      </x:c>
      <x:c r="M1096" s="43" t="n">
        <x:v>1</x:v>
      </x:c>
      <x:c r="N1096" s="42" t="str">
        <x:v>2026-08-28</x:v>
      </x:c>
      <x:c r="O1096" s="42" t="str">
        <x:v>PRIVATE_HOUSE_WINDOW_PLANNING_INFO</x:v>
      </x:c>
      <x:c r="P1096" s="42" t="str">
        <x:v>Окна для частного дома</x:v>
      </x:c>
      <x:c r="Q1096" s="42" t="str">
        <x:v>окна для частного дома</x:v>
      </x:c>
      <x:c r="R1096" s="42" t="str">
        <x:v>plan/specify windows for a private house</x:v>
      </x:c>
      <x:c r="S1096" s="42" t="str">
        <x:v>INFO</x:v>
      </x:c>
      <x:c r="T1096" s="42" t="str">
        <x:v>IN_SCOPE</x:v>
      </x:c>
      <x:c r="U1096" s="42" t="str">
        <x:v>MEDIUM</x:v>
      </x:c>
      <x:c r="V1096" s="42" t="str">
        <x:v>https://okno-msk.ru/okna-rehau/po-tipu-doma/okna-v-chastnyj-dom/</x:v>
      </x:c>
      <x:c r="W1096" s="42" t="str">
        <x:v>https://okno-msk.ru/okna-rehau/po-tipu-doma/okna-v-chastnyj-dom/</x:v>
      </x:c>
      <x:c r="X1096" s="42" t="str">
        <x:v>https://okno-msk.ru/okna-rehau/po-tipu-doma/okna-dlya-kottedzhej-i-zagorodnyh-domov</x:v>
      </x:c>
      <x:c r="Y1096" s="42" t="str">
        <x:v>BASE_UNIT_PENDING_ACTION_REEVALUATION</x:v>
      </x:c>
      <x:c r="Z1096" s="42" t="str">
        <x:v>ADD_SECTION_OR_FAQ_TO_EXISTING</x:v>
      </x:c>
      <x:c r="AA1096" s="42" t="str">
        <x:v>PROVISIONAL_PENDING_STEP13_CONFLICT_CHECK</x:v>
      </x:c>
      <x:c r="AB1096" s="42" t="str">
        <x:v>CURRENT_OVERLAP_RECHECK</x:v>
      </x:c>
      <x:c r="AC1096" s="42" t="str">
        <x:v>explicit guidance on standard/non-standard opening dimensions, sizing principles and why individual measurement overrides generic standards</x:v>
      </x:c>
      <x:c r="AD1096" s="43" t="n">
        <x:f>COUNTIFS($O$2:$O$2333,$O1096,$H$2:$H$2333,"&gt;"&amp;$H1096)+COUNTIFS($O$2:$O$2333,$O1096,$H$2:$H$2333,$H1096,$B$2:$B$2333,"&lt;"&amp;$B1096)+1</x:f>
        <x:v>18</x:v>
      </x:c>
      <x:c r="AE1096" s="43" t="n">
        <x:f>COUNTIFS($W$2:$W$2333,$W1096,$H$2:$H$2333,"&gt;"&amp;$H1096)+COUNTIFS($W$2:$W$2333,$W1096,$H$2:$H$2333,$H1096,$B$2:$B$2333,"&lt;"&amp;$B1096)+1</x:f>
        <x:v>26</x:v>
      </x:c>
      <x:c r="AF1096" s="42" t="str">
        <x:v>P2 — ПРОВЕРИТЬ ПЕРЕД ВНЕДРЕНИЕМ</x:v>
      </x:c>
      <x:c r="AG1096" s="42" t="str">
        <x:v>action=ADD_SECTION_OR_FAQ_TO_EXISTING; maturity=PROVISIONAL_PENDING_STEP13_CONFLICT_CHECK; uncertainty=CURRENT_OVERLAP_RECHECK; broad_result=8; rank_in_cluster=18</x:v>
      </x:c>
      <x:c r="AH10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6" s="42" t="str">
        <x:v>Stage-5:STEP8&gt;STEP10&gt;STEP11&gt;STEP12_CORRECTIONS&gt;STEP12_V6_TARGET_CONTRACT&gt;STEP14A_OVERLAY | Step-08:P2-04:result:8</x:v>
      </x:c>
    </x:row>
    <x:row r="1097" ht="30" customHeight="1">
      <x:c r="A1097" s="42" t="str">
        <x:v>PHR-93054B4EA657</x:v>
      </x:c>
      <x:c r="B1097" s="42" t="str">
        <x:v>фото пластиковых окон для частного дома</x:v>
      </x:c>
      <x:c r="C1097" s="42" t="str">
        <x:v>ASSIGNED</x:v>
      </x:c>
      <x:c r="D1097" s="42" t="str">
        <x:v>ДА</x:v>
      </x:c>
      <x:c r="E1097" s="42" t="str">
        <x:v>Москва</x:v>
      </x:c>
      <x:c r="F1097" s="42" t="n">
        <x:v>213</x:v>
      </x:c>
      <x:c r="G1097" s="42" t="str">
        <x:v>DEVICE_ALL</x:v>
      </x:c>
      <x:c r="H1097" s="43" t="n">
        <x:v>6</x:v>
      </x:c>
      <x:c r="I1097" s="43" t="n">
        <x:v>0</x:v>
      </x:c>
      <x:c r="J1097" s="42" t="str">
        <x:v>BROAD_GETTOP_NO_OPERATORS__RESULT</x:v>
      </x:c>
      <x:c r="K1097" s="42" t="str">
        <x:v>MAX_PER_PHRASE_SEPARATELY_FOR_RESULT_AND_ASSOCIATION</x:v>
      </x:c>
      <x:c r="L1097" s="42" t="str">
        <x:v>P2-04</x:v>
      </x:c>
      <x:c r="M1097" s="43" t="n">
        <x:v>1</x:v>
      </x:c>
      <x:c r="N1097" s="42" t="str">
        <x:v>2026-08-28</x:v>
      </x:c>
      <x:c r="O1097" s="42" t="str">
        <x:v>PRIVATE_HOUSE_WINDOW_PLANNING_INFO</x:v>
      </x:c>
      <x:c r="P1097" s="42" t="str">
        <x:v>Окна для частного дома</x:v>
      </x:c>
      <x:c r="Q1097" s="42" t="str">
        <x:v>окна для частного дома</x:v>
      </x:c>
      <x:c r="R1097" s="42" t="str">
        <x:v>plan/specify windows for a private house</x:v>
      </x:c>
      <x:c r="S1097" s="42" t="str">
        <x:v>INFO</x:v>
      </x:c>
      <x:c r="T1097" s="42" t="str">
        <x:v>IN_SCOPE</x:v>
      </x:c>
      <x:c r="U1097" s="42" t="str">
        <x:v>MEDIUM</x:v>
      </x:c>
      <x:c r="V1097" s="42" t="str">
        <x:v>https://okno-msk.ru/okna-rehau/po-tipu-doma/okna-v-chastnyj-dom/</x:v>
      </x:c>
      <x:c r="W1097" s="42" t="str">
        <x:v>https://okno-msk.ru/okna-rehau/po-tipu-doma/okna-v-chastnyj-dom/</x:v>
      </x:c>
      <x:c r="X1097" s="42" t="str">
        <x:v>https://okno-msk.ru/okna-rehau/po-tipu-doma/okna-dlya-kottedzhej-i-zagorodnyh-domov</x:v>
      </x:c>
      <x:c r="Y1097" s="42" t="str">
        <x:v>BASE_UNIT_PENDING_ACTION_REEVALUATION</x:v>
      </x:c>
      <x:c r="Z1097" s="42" t="str">
        <x:v>ADD_SECTION_OR_FAQ_TO_EXISTING</x:v>
      </x:c>
      <x:c r="AA1097" s="42" t="str">
        <x:v>PROVISIONAL_PENDING_STEP13_CONFLICT_CHECK</x:v>
      </x:c>
      <x:c r="AB1097" s="42" t="str">
        <x:v>CURRENT_OVERLAP_RECHECK</x:v>
      </x:c>
      <x:c r="AC1097" s="42" t="str">
        <x:v>explicit guidance on standard/non-standard opening dimensions, sizing principles and why individual measurement overrides generic standards</x:v>
      </x:c>
      <x:c r="AD1097" s="43" t="n">
        <x:f>COUNTIFS($O$2:$O$2333,$O1097,$H$2:$H$2333,"&gt;"&amp;$H1097)+COUNTIFS($O$2:$O$2333,$O1097,$H$2:$H$2333,$H1097,$B$2:$B$2333,"&lt;"&amp;$B1097)+1</x:f>
        <x:v>19</x:v>
      </x:c>
      <x:c r="AE1097" s="43" t="n">
        <x:f>COUNTIFS($W$2:$W$2333,$W1097,$H$2:$H$2333,"&gt;"&amp;$H1097)+COUNTIFS($W$2:$W$2333,$W1097,$H$2:$H$2333,$H1097,$B$2:$B$2333,"&lt;"&amp;$B1097)+1</x:f>
        <x:v>32</x:v>
      </x:c>
      <x:c r="AF1097" s="42" t="str">
        <x:v>P2 — ПРОВЕРИТЬ ПЕРЕД ВНЕДРЕНИЕМ</x:v>
      </x:c>
      <x:c r="AG1097" s="42" t="str">
        <x:v>action=ADD_SECTION_OR_FAQ_TO_EXISTING; maturity=PROVISIONAL_PENDING_STEP13_CONFLICT_CHECK; uncertainty=CURRENT_OVERLAP_RECHECK; broad_result=6; rank_in_cluster=19</x:v>
      </x:c>
      <x:c r="AH10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097" s="42" t="str">
        <x:v>Stage-5:STEP8&gt;STEP10&gt;STEP11&gt;STEP12_CORRECTIONS&gt;STEP12_V6_TARGET_CONTRACT&gt;STEP14A_OVERLAY | Step-08:P2-04:result:6</x:v>
      </x:c>
    </x:row>
    <x:row r="1098" ht="30" customHeight="1">
      <x:c r="A1098" s="42" t="str">
        <x:v>PHR-BBB7C8690AD6</x:v>
      </x:c>
      <x:c r="B1098" s="42" t="str">
        <x:v>размеры окон пвх для частного дома</x:v>
      </x:c>
      <x:c r="C1098" s="42" t="str">
        <x:v>ASSIGNED</x:v>
      </x:c>
      <x:c r="D1098" s="42" t="str">
        <x:v>ДА</x:v>
      </x:c>
      <x:c r="E1098" s="42" t="str">
        <x:v>Москва</x:v>
      </x:c>
      <x:c r="F1098" s="42" t="n">
        <x:v>213</x:v>
      </x:c>
      <x:c r="G1098" s="42" t="str">
        <x:v>DEVICE_ALL</x:v>
      </x:c>
      <x:c r="H1098" s="43" t="n">
        <x:v>5</x:v>
      </x:c>
      <x:c r="I1098" s="43" t="n">
        <x:v>0</x:v>
      </x:c>
      <x:c r="J1098" s="42" t="str">
        <x:v>BROAD_GETTOP_NO_OPERATORS__RESULT</x:v>
      </x:c>
      <x:c r="K1098" s="42" t="str">
        <x:v>MAX_PER_PHRASE_SEPARATELY_FOR_RESULT_AND_ASSOCIATION</x:v>
      </x:c>
      <x:c r="L1098" s="42" t="str">
        <x:v>P2-04</x:v>
      </x:c>
      <x:c r="M1098" s="43" t="n">
        <x:v>1</x:v>
      </x:c>
      <x:c r="N1098" s="42" t="str">
        <x:v>2026-08-28</x:v>
      </x:c>
      <x:c r="O1098" s="42" t="str">
        <x:v>PRIVATE_HOUSE_WINDOW_PLANNING_INFO</x:v>
      </x:c>
      <x:c r="P1098" s="42" t="str">
        <x:v>Окна для частного дома</x:v>
      </x:c>
      <x:c r="Q1098" s="42" t="str">
        <x:v>окна для частного дома</x:v>
      </x:c>
      <x:c r="R1098" s="42" t="str">
        <x:v>plan/specify windows for a private house</x:v>
      </x:c>
      <x:c r="S1098" s="42" t="str">
        <x:v>INFO</x:v>
      </x:c>
      <x:c r="T1098" s="42" t="str">
        <x:v>IN_SCOPE</x:v>
      </x:c>
      <x:c r="U1098" s="42" t="str">
        <x:v>MEDIUM</x:v>
      </x:c>
      <x:c r="V1098" s="42" t="str">
        <x:v>https://okno-msk.ru/okna-rehau/po-tipu-doma/okna-v-chastnyj-dom/</x:v>
      </x:c>
      <x:c r="W1098" s="42" t="str">
        <x:v>https://okno-msk.ru/okna-rehau/po-tipu-doma/okna-v-chastnyj-dom/</x:v>
      </x:c>
      <x:c r="X1098" s="42" t="str">
        <x:v>https://okno-msk.ru/okna-rehau/po-tipu-doma/okna-dlya-kottedzhej-i-zagorodnyh-domov</x:v>
      </x:c>
      <x:c r="Y1098" s="42" t="str">
        <x:v>BASE_UNIT_PENDING_ACTION_REEVALUATION</x:v>
      </x:c>
      <x:c r="Z1098" s="42" t="str">
        <x:v>ADD_SECTION_OR_FAQ_TO_EXISTING</x:v>
      </x:c>
      <x:c r="AA1098" s="42" t="str">
        <x:v>PROVISIONAL_PENDING_STEP13_CONFLICT_CHECK</x:v>
      </x:c>
      <x:c r="AB1098" s="42" t="str">
        <x:v>CURRENT_OVERLAP_RECHECK</x:v>
      </x:c>
      <x:c r="AC1098" s="42" t="str">
        <x:v>explicit guidance on standard/non-standard opening dimensions, sizing principles and why individual measurement overrides generic standards</x:v>
      </x:c>
      <x:c r="AD1098" s="43" t="n">
        <x:f>COUNTIFS($O$2:$O$2333,$O1098,$H$2:$H$2333,"&gt;"&amp;$H1098)+COUNTIFS($O$2:$O$2333,$O1098,$H$2:$H$2333,$H1098,$B$2:$B$2333,"&lt;"&amp;$B1098)+1</x:f>
        <x:v>20</x:v>
      </x:c>
      <x:c r="AE1098" s="43" t="n">
        <x:f>COUNTIFS($W$2:$W$2333,$W1098,$H$2:$H$2333,"&gt;"&amp;$H1098)+COUNTIFS($W$2:$W$2333,$W1098,$H$2:$H$2333,$H1098,$B$2:$B$2333,"&lt;"&amp;$B1098)+1</x:f>
        <x:v>34</x:v>
      </x:c>
      <x:c r="AF1098" s="42" t="str">
        <x:v>P2 — ПРОВЕРИТЬ ПЕРЕД ВНЕДРЕНИЕМ</x:v>
      </x:c>
      <x:c r="AG1098" s="42" t="str">
        <x:v>action=ADD_SECTION_OR_FAQ_TO_EXISTING; maturity=PROVISIONAL_PENDING_STEP13_CONFLICT_CHECK; uncertainty=CURRENT_OVERLAP_RECHECK; broad_result=5; rank_in_cluster=20</x:v>
      </x:c>
      <x:c r="AH10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8" s="42" t="str">
        <x:v>Stage-5:STEP8&gt;STEP10&gt;STEP11&gt;STEP12_CORRECTIONS&gt;STEP12_V6_TARGET_CONTRACT&gt;STEP14A_OVERLAY | Step-08:P2-04:result:5</x:v>
      </x:c>
    </x:row>
    <x:row r="1099" ht="30" customHeight="1">
      <x:c r="A1099" s="42" t="str">
        <x:v>PHR-949A1A0E3D67</x:v>
      </x:c>
      <x:c r="B1099" s="42" t="str">
        <x:v>размеры окон пвх стандартные для частного дома</x:v>
      </x:c>
      <x:c r="C1099" s="42" t="str">
        <x:v>ASSIGNED</x:v>
      </x:c>
      <x:c r="D1099" s="42" t="str">
        <x:v>ДА</x:v>
      </x:c>
      <x:c r="E1099" s="42" t="str">
        <x:v>Москва</x:v>
      </x:c>
      <x:c r="F1099" s="42" t="n">
        <x:v>213</x:v>
      </x:c>
      <x:c r="G1099" s="42" t="str">
        <x:v>DEVICE_ALL</x:v>
      </x:c>
      <x:c r="H1099" s="43" t="n">
        <x:v>5</x:v>
      </x:c>
      <x:c r="I1099" s="43" t="n">
        <x:v>0</x:v>
      </x:c>
      <x:c r="J1099" s="42" t="str">
        <x:v>BROAD_GETTOP_NO_OPERATORS__RESULT</x:v>
      </x:c>
      <x:c r="K1099" s="42" t="str">
        <x:v>MAX_PER_PHRASE_SEPARATELY_FOR_RESULT_AND_ASSOCIATION</x:v>
      </x:c>
      <x:c r="L1099" s="42" t="str">
        <x:v>P2-04</x:v>
      </x:c>
      <x:c r="M1099" s="43" t="n">
        <x:v>1</x:v>
      </x:c>
      <x:c r="N1099" s="42" t="str">
        <x:v>2026-08-28</x:v>
      </x:c>
      <x:c r="O1099" s="42" t="str">
        <x:v>PRIVATE_HOUSE_WINDOW_PLANNING_INFO</x:v>
      </x:c>
      <x:c r="P1099" s="42" t="str">
        <x:v>Окна для частного дома</x:v>
      </x:c>
      <x:c r="Q1099" s="42" t="str">
        <x:v>окна для частного дома</x:v>
      </x:c>
      <x:c r="R1099" s="42" t="str">
        <x:v>plan/specify windows for a private house</x:v>
      </x:c>
      <x:c r="S1099" s="42" t="str">
        <x:v>INFO</x:v>
      </x:c>
      <x:c r="T1099" s="42" t="str">
        <x:v>IN_SCOPE</x:v>
      </x:c>
      <x:c r="U1099" s="42" t="str">
        <x:v>MEDIUM</x:v>
      </x:c>
      <x:c r="V1099" s="42" t="str">
        <x:v>https://okno-msk.ru/okna-rehau/po-tipu-doma/okna-v-chastnyj-dom/</x:v>
      </x:c>
      <x:c r="W1099" s="42" t="str">
        <x:v>https://okno-msk.ru/okna-rehau/po-tipu-doma/okna-v-chastnyj-dom/</x:v>
      </x:c>
      <x:c r="X1099" s="42" t="str">
        <x:v>https://okno-msk.ru/okna-rehau/po-tipu-doma/okna-dlya-kottedzhej-i-zagorodnyh-domov</x:v>
      </x:c>
      <x:c r="Y1099" s="42" t="str">
        <x:v>BASE_UNIT_PENDING_ACTION_REEVALUATION</x:v>
      </x:c>
      <x:c r="Z1099" s="42" t="str">
        <x:v>ADD_SECTION_OR_FAQ_TO_EXISTING</x:v>
      </x:c>
      <x:c r="AA1099" s="42" t="str">
        <x:v>PROVISIONAL_PENDING_STEP13_CONFLICT_CHECK</x:v>
      </x:c>
      <x:c r="AB1099" s="42" t="str">
        <x:v>CURRENT_OVERLAP_RECHECK</x:v>
      </x:c>
      <x:c r="AC1099" s="42" t="str">
        <x:v>explicit guidance on standard/non-standard opening dimensions, sizing principles and why individual measurement overrides generic standards</x:v>
      </x:c>
      <x:c r="AD1099" s="43" t="n">
        <x:f>COUNTIFS($O$2:$O$2333,$O1099,$H$2:$H$2333,"&gt;"&amp;$H1099)+COUNTIFS($O$2:$O$2333,$O1099,$H$2:$H$2333,$H1099,$B$2:$B$2333,"&lt;"&amp;$B1099)+1</x:f>
        <x:v>21</x:v>
      </x:c>
      <x:c r="AE1099" s="43" t="n">
        <x:f>COUNTIFS($W$2:$W$2333,$W1099,$H$2:$H$2333,"&gt;"&amp;$H1099)+COUNTIFS($W$2:$W$2333,$W1099,$H$2:$H$2333,$H1099,$B$2:$B$2333,"&lt;"&amp;$B1099)+1</x:f>
        <x:v>35</x:v>
      </x:c>
      <x:c r="AF1099" s="42" t="str">
        <x:v>P2 — ПРОВЕРИТЬ ПЕРЕД ВНЕДРЕНИЕМ</x:v>
      </x:c>
      <x:c r="AG1099" s="42" t="str">
        <x:v>action=ADD_SECTION_OR_FAQ_TO_EXISTING; maturity=PROVISIONAL_PENDING_STEP13_CONFLICT_CHECK; uncertainty=CURRENT_OVERLAP_RECHECK; broad_result=5; rank_in_cluster=21</x:v>
      </x:c>
      <x:c r="AH10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099" s="42" t="str">
        <x:v>Stage-5:STEP8&gt;STEP10&gt;STEP11&gt;STEP12_CORRECTIONS&gt;STEP12_V6_TARGET_CONTRACT&gt;STEP14A_OVERLAY | Step-08:P2-04:result:5</x:v>
      </x:c>
    </x:row>
    <x:row r="1100" ht="30" customHeight="1">
      <x:c r="A1100" s="42" t="str">
        <x:v>PHR-82BE0B817A88</x:v>
      </x:c>
      <x:c r="B1100" s="42" t="str">
        <x:v>современные окна для частного дома</x:v>
      </x:c>
      <x:c r="C1100" s="42" t="str">
        <x:v>ASSIGNED</x:v>
      </x:c>
      <x:c r="D1100" s="42" t="str">
        <x:v>ДА</x:v>
      </x:c>
      <x:c r="E1100" s="42" t="str">
        <x:v>Москва</x:v>
      </x:c>
      <x:c r="F1100" s="42" t="n">
        <x:v>213</x:v>
      </x:c>
      <x:c r="G1100" s="42" t="str">
        <x:v>DEVICE_ALL</x:v>
      </x:c>
      <x:c r="H1100" s="43" t="n">
        <x:v>5</x:v>
      </x:c>
      <x:c r="I1100" s="43" t="n">
        <x:v>0</x:v>
      </x:c>
      <x:c r="J1100" s="42" t="str">
        <x:v>BROAD_GETTOP_NO_OPERATORS__RESULT</x:v>
      </x:c>
      <x:c r="K1100" s="42" t="str">
        <x:v>MAX_PER_PHRASE_SEPARATELY_FOR_RESULT_AND_ASSOCIATION</x:v>
      </x:c>
      <x:c r="L1100" s="42" t="str">
        <x:v>P2-04</x:v>
      </x:c>
      <x:c r="M1100" s="43" t="n">
        <x:v>1</x:v>
      </x:c>
      <x:c r="N1100" s="42" t="str">
        <x:v>2026-08-28</x:v>
      </x:c>
      <x:c r="O1100" s="42" t="str">
        <x:v>PRIVATE_HOUSE_WINDOW_PLANNING_INFO</x:v>
      </x:c>
      <x:c r="P1100" s="42" t="str">
        <x:v>Окна для частного дома</x:v>
      </x:c>
      <x:c r="Q1100" s="42" t="str">
        <x:v>окна для частного дома</x:v>
      </x:c>
      <x:c r="R1100" s="42" t="str">
        <x:v>plan/specify windows for a private house</x:v>
      </x:c>
      <x:c r="S1100" s="42" t="str">
        <x:v>INFO</x:v>
      </x:c>
      <x:c r="T1100" s="42" t="str">
        <x:v>IN_SCOPE</x:v>
      </x:c>
      <x:c r="U1100" s="42" t="str">
        <x:v>MEDIUM</x:v>
      </x:c>
      <x:c r="V1100" s="42" t="str">
        <x:v>https://okno-msk.ru/okna-rehau/po-tipu-doma/okna-v-chastnyj-dom/</x:v>
      </x:c>
      <x:c r="W1100" s="42" t="str">
        <x:v>https://okno-msk.ru/okna-rehau/po-tipu-doma/okna-v-chastnyj-dom/</x:v>
      </x:c>
      <x:c r="X1100" s="42" t="str">
        <x:v>https://okno-msk.ru/okna-rehau/po-tipu-doma/okna-dlya-kottedzhej-i-zagorodnyh-domov</x:v>
      </x:c>
      <x:c r="Y1100" s="42" t="str">
        <x:v>BASE_UNIT_PENDING_ACTION_REEVALUATION</x:v>
      </x:c>
      <x:c r="Z1100" s="42" t="str">
        <x:v>ADD_SECTION_OR_FAQ_TO_EXISTING</x:v>
      </x:c>
      <x:c r="AA1100" s="42" t="str">
        <x:v>PROVISIONAL_PENDING_STEP13_CONFLICT_CHECK</x:v>
      </x:c>
      <x:c r="AB1100" s="42" t="str">
        <x:v>CURRENT_OVERLAP_RECHECK</x:v>
      </x:c>
      <x:c r="AC1100" s="42" t="str">
        <x:v>explicit guidance on standard/non-standard opening dimensions, sizing principles and why individual measurement overrides generic standards</x:v>
      </x:c>
      <x:c r="AD1100" s="43" t="n">
        <x:f>COUNTIFS($O$2:$O$2333,$O1100,$H$2:$H$2333,"&gt;"&amp;$H1100)+COUNTIFS($O$2:$O$2333,$O1100,$H$2:$H$2333,$H1100,$B$2:$B$2333,"&lt;"&amp;$B1100)+1</x:f>
        <x:v>22</x:v>
      </x:c>
      <x:c r="AE1100" s="43" t="n">
        <x:f>COUNTIFS($W$2:$W$2333,$W1100,$H$2:$H$2333,"&gt;"&amp;$H1100)+COUNTIFS($W$2:$W$2333,$W1100,$H$2:$H$2333,$H1100,$B$2:$B$2333,"&lt;"&amp;$B1100)+1</x:f>
        <x:v>36</x:v>
      </x:c>
      <x:c r="AF1100" s="42" t="str">
        <x:v>P2 — ПРОВЕРИТЬ ПЕРЕД ВНЕДРЕНИЕМ</x:v>
      </x:c>
      <x:c r="AG1100" s="42" t="str">
        <x:v>action=ADD_SECTION_OR_FAQ_TO_EXISTING; maturity=PROVISIONAL_PENDING_STEP13_CONFLICT_CHECK; uncertainty=CURRENT_OVERLAP_RECHECK; broad_result=5; rank_in_cluster=22</x:v>
      </x:c>
      <x:c r="AH11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0" s="42" t="str">
        <x:v>Stage-5:STEP8&gt;STEP10&gt;STEP11&gt;STEP12_CORRECTIONS&gt;STEP12_V6_TARGET_CONTRACT&gt;STEP14A_OVERLAY | Step-08:P2-04:result:5</x:v>
      </x:c>
    </x:row>
    <x:row r="1101" ht="30" customHeight="1">
      <x:c r="A1101" s="42" t="str">
        <x:v>PHR-34FA539DBCC0</x:v>
      </x:c>
      <x:c r="B1101" s="42" t="str">
        <x:v>стандарт окна для частного дома</x:v>
      </x:c>
      <x:c r="C1101" s="42" t="str">
        <x:v>ASSIGNED</x:v>
      </x:c>
      <x:c r="D1101" s="42" t="str">
        <x:v>ДА</x:v>
      </x:c>
      <x:c r="E1101" s="42" t="str">
        <x:v>Москва</x:v>
      </x:c>
      <x:c r="F1101" s="42" t="n">
        <x:v>213</x:v>
      </x:c>
      <x:c r="G1101" s="42" t="str">
        <x:v>DEVICE_ALL</x:v>
      </x:c>
      <x:c r="H1101" s="43" t="n">
        <x:v>5</x:v>
      </x:c>
      <x:c r="I1101" s="43" t="n">
        <x:v>0</x:v>
      </x:c>
      <x:c r="J1101" s="42" t="str">
        <x:v>BROAD_GETTOP_NO_OPERATORS__RESULT</x:v>
      </x:c>
      <x:c r="K1101" s="42" t="str">
        <x:v>MAX_PER_PHRASE_SEPARATELY_FOR_RESULT_AND_ASSOCIATION</x:v>
      </x:c>
      <x:c r="L1101" s="42" t="str">
        <x:v>P2-04</x:v>
      </x:c>
      <x:c r="M1101" s="43" t="n">
        <x:v>1</x:v>
      </x:c>
      <x:c r="N1101" s="42" t="str">
        <x:v>2026-08-28</x:v>
      </x:c>
      <x:c r="O1101" s="42" t="str">
        <x:v>PRIVATE_HOUSE_WINDOW_PLANNING_INFO</x:v>
      </x:c>
      <x:c r="P1101" s="42" t="str">
        <x:v>Окна для частного дома</x:v>
      </x:c>
      <x:c r="Q1101" s="42" t="str">
        <x:v>окна для частного дома</x:v>
      </x:c>
      <x:c r="R1101" s="42" t="str">
        <x:v>plan/specify windows for a private house</x:v>
      </x:c>
      <x:c r="S1101" s="42" t="str">
        <x:v>INFO</x:v>
      </x:c>
      <x:c r="T1101" s="42" t="str">
        <x:v>IN_SCOPE</x:v>
      </x:c>
      <x:c r="U1101" s="42" t="str">
        <x:v>MEDIUM</x:v>
      </x:c>
      <x:c r="V1101" s="42" t="str">
        <x:v>https://okno-msk.ru/okna-rehau/po-tipu-doma/okna-v-chastnyj-dom/</x:v>
      </x:c>
      <x:c r="W1101" s="42" t="str">
        <x:v>https://okno-msk.ru/okna-rehau/po-tipu-doma/okna-v-chastnyj-dom/</x:v>
      </x:c>
      <x:c r="X1101" s="42" t="str">
        <x:v>https://okno-msk.ru/okna-rehau/po-tipu-doma/okna-dlya-kottedzhej-i-zagorodnyh-domov</x:v>
      </x:c>
      <x:c r="Y1101" s="42" t="str">
        <x:v>BASE_UNIT_PENDING_ACTION_REEVALUATION</x:v>
      </x:c>
      <x:c r="Z1101" s="42" t="str">
        <x:v>ADD_SECTION_OR_FAQ_TO_EXISTING</x:v>
      </x:c>
      <x:c r="AA1101" s="42" t="str">
        <x:v>PROVISIONAL_PENDING_STEP13_CONFLICT_CHECK</x:v>
      </x:c>
      <x:c r="AB1101" s="42" t="str">
        <x:v>CURRENT_OVERLAP_RECHECK</x:v>
      </x:c>
      <x:c r="AC1101" s="42" t="str">
        <x:v>explicit guidance on standard/non-standard opening dimensions, sizing principles and why individual measurement overrides generic standards</x:v>
      </x:c>
      <x:c r="AD1101" s="43" t="n">
        <x:f>COUNTIFS($O$2:$O$2333,$O1101,$H$2:$H$2333,"&gt;"&amp;$H1101)+COUNTIFS($O$2:$O$2333,$O1101,$H$2:$H$2333,$H1101,$B$2:$B$2333,"&lt;"&amp;$B1101)+1</x:f>
        <x:v>23</x:v>
      </x:c>
      <x:c r="AE1101" s="43" t="n">
        <x:f>COUNTIFS($W$2:$W$2333,$W1101,$H$2:$H$2333,"&gt;"&amp;$H1101)+COUNTIFS($W$2:$W$2333,$W1101,$H$2:$H$2333,$H1101,$B$2:$B$2333,"&lt;"&amp;$B1101)+1</x:f>
        <x:v>37</x:v>
      </x:c>
      <x:c r="AF1101" s="42" t="str">
        <x:v>P2 — ПРОВЕРИТЬ ПЕРЕД ВНЕДРЕНИЕМ</x:v>
      </x:c>
      <x:c r="AG1101" s="42" t="str">
        <x:v>action=ADD_SECTION_OR_FAQ_TO_EXISTING; maturity=PROVISIONAL_PENDING_STEP13_CONFLICT_CHECK; uncertainty=CURRENT_OVERLAP_RECHECK; broad_result=5; rank_in_cluster=23</x:v>
      </x:c>
      <x:c r="AH11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1" s="42" t="str">
        <x:v>Stage-5:STEP8&gt;STEP10&gt;STEP11&gt;STEP12_CORRECTIONS&gt;STEP12_V6_TARGET_CONTRACT&gt;STEP14A_OVERLAY | Step-08:P2-04:result:5</x:v>
      </x:c>
    </x:row>
    <x:row r="1102" ht="30" customHeight="1">
      <x:c r="A1102" s="42" t="str">
        <x:v>PHR-76FCCC92B159</x:v>
      </x:c>
      <x:c r="B1102" s="42" t="str">
        <x:v>окна для частного дома виды</x:v>
      </x:c>
      <x:c r="C1102" s="42" t="str">
        <x:v>ASSIGNED</x:v>
      </x:c>
      <x:c r="D1102" s="42" t="str">
        <x:v>ДА</x:v>
      </x:c>
      <x:c r="E1102" s="42" t="str">
        <x:v>Москва</x:v>
      </x:c>
      <x:c r="F1102" s="42" t="n">
        <x:v>213</x:v>
      </x:c>
      <x:c r="G1102" s="42" t="str">
        <x:v>DEVICE_ALL</x:v>
      </x:c>
      <x:c r="H1102" s="43" t="n">
        <x:v>4</x:v>
      </x:c>
      <x:c r="I1102" s="43" t="n">
        <x:v>0</x:v>
      </x:c>
      <x:c r="J1102" s="42" t="str">
        <x:v>BROAD_GETTOP_NO_OPERATORS__RESULT</x:v>
      </x:c>
      <x:c r="K1102" s="42" t="str">
        <x:v>MAX_PER_PHRASE_SEPARATELY_FOR_RESULT_AND_ASSOCIATION</x:v>
      </x:c>
      <x:c r="L1102" s="42" t="str">
        <x:v>P2-04</x:v>
      </x:c>
      <x:c r="M1102" s="43" t="n">
        <x:v>1</x:v>
      </x:c>
      <x:c r="N1102" s="42" t="str">
        <x:v>2026-08-28</x:v>
      </x:c>
      <x:c r="O1102" s="42" t="str">
        <x:v>PRIVATE_HOUSE_WINDOW_PLANNING_INFO</x:v>
      </x:c>
      <x:c r="P1102" s="42" t="str">
        <x:v>Окна для частного дома</x:v>
      </x:c>
      <x:c r="Q1102" s="42" t="str">
        <x:v>окна для частного дома</x:v>
      </x:c>
      <x:c r="R1102" s="42" t="str">
        <x:v>plan/specify windows for a private house</x:v>
      </x:c>
      <x:c r="S1102" s="42" t="str">
        <x:v>INFO</x:v>
      </x:c>
      <x:c r="T1102" s="42" t="str">
        <x:v>IN_SCOPE</x:v>
      </x:c>
      <x:c r="U1102" s="42" t="str">
        <x:v>MEDIUM</x:v>
      </x:c>
      <x:c r="V1102" s="42" t="str">
        <x:v>https://okno-msk.ru/okna-rehau/po-tipu-doma/okna-v-chastnyj-dom/</x:v>
      </x:c>
      <x:c r="W1102" s="42" t="str">
        <x:v>https://okno-msk.ru/okna-rehau/po-tipu-doma/okna-v-chastnyj-dom/</x:v>
      </x:c>
      <x:c r="X1102" s="42" t="str">
        <x:v>https://okno-msk.ru/okna-rehau/po-tipu-doma/okna-dlya-kottedzhej-i-zagorodnyh-domov</x:v>
      </x:c>
      <x:c r="Y1102" s="42" t="str">
        <x:v>BASE_UNIT_PENDING_ACTION_REEVALUATION</x:v>
      </x:c>
      <x:c r="Z1102" s="42" t="str">
        <x:v>ADD_SECTION_OR_FAQ_TO_EXISTING</x:v>
      </x:c>
      <x:c r="AA1102" s="42" t="str">
        <x:v>PROVISIONAL_PENDING_STEP13_CONFLICT_CHECK</x:v>
      </x:c>
      <x:c r="AB1102" s="42" t="str">
        <x:v>CURRENT_OVERLAP_RECHECK</x:v>
      </x:c>
      <x:c r="AC1102" s="42" t="str">
        <x:v>explicit guidance on standard/non-standard opening dimensions, sizing principles and why individual measurement overrides generic standards</x:v>
      </x:c>
      <x:c r="AD1102" s="43" t="n">
        <x:f>COUNTIFS($O$2:$O$2333,$O1102,$H$2:$H$2333,"&gt;"&amp;$H1102)+COUNTIFS($O$2:$O$2333,$O1102,$H$2:$H$2333,$H1102,$B$2:$B$2333,"&lt;"&amp;$B1102)+1</x:f>
        <x:v>24</x:v>
      </x:c>
      <x:c r="AE1102" s="43" t="n">
        <x:f>COUNTIFS($W$2:$W$2333,$W1102,$H$2:$H$2333,"&gt;"&amp;$H1102)+COUNTIFS($W$2:$W$2333,$W1102,$H$2:$H$2333,$H1102,$B$2:$B$2333,"&lt;"&amp;$B1102)+1</x:f>
        <x:v>39</x:v>
      </x:c>
      <x:c r="AF1102" s="42" t="str">
        <x:v>P2 — ПРОВЕРИТЬ ПЕРЕД ВНЕДРЕНИЕМ</x:v>
      </x:c>
      <x:c r="AG1102" s="42" t="str">
        <x:v>action=ADD_SECTION_OR_FAQ_TO_EXISTING; maturity=PROVISIONAL_PENDING_STEP13_CONFLICT_CHECK; uncertainty=CURRENT_OVERLAP_RECHECK; broad_result=4; rank_in_cluster=24</x:v>
      </x:c>
      <x:c r="AH11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2" s="42" t="str">
        <x:v>Stage-5:STEP8&gt;STEP10&gt;STEP11&gt;STEP12_CORRECTIONS&gt;STEP12_V6_TARGET_CONTRACT&gt;STEP14A_OVERLAY | Step-08:P2-04:result:4</x:v>
      </x:c>
    </x:row>
    <x:row r="1103" ht="30" customHeight="1">
      <x:c r="A1103" s="42" t="str">
        <x:v>PHR-088D345A4457</x:v>
      </x:c>
      <x:c r="B1103" s="42" t="str">
        <x:v>размер окна стандарт для частного дома</x:v>
      </x:c>
      <x:c r="C1103" s="42" t="str">
        <x:v>ASSIGNED</x:v>
      </x:c>
      <x:c r="D1103" s="42" t="str">
        <x:v>ДА</x:v>
      </x:c>
      <x:c r="E1103" s="42" t="str">
        <x:v>Москва</x:v>
      </x:c>
      <x:c r="F1103" s="42" t="n">
        <x:v>213</x:v>
      </x:c>
      <x:c r="G1103" s="42" t="str">
        <x:v>DEVICE_ALL</x:v>
      </x:c>
      <x:c r="H1103" s="43" t="n">
        <x:v>4</x:v>
      </x:c>
      <x:c r="I1103" s="43" t="n">
        <x:v>0</x:v>
      </x:c>
      <x:c r="J1103" s="42" t="str">
        <x:v>BROAD_GETTOP_NO_OPERATORS__RESULT</x:v>
      </x:c>
      <x:c r="K1103" s="42" t="str">
        <x:v>MAX_PER_PHRASE_SEPARATELY_FOR_RESULT_AND_ASSOCIATION</x:v>
      </x:c>
      <x:c r="L1103" s="42" t="str">
        <x:v>P2-04</x:v>
      </x:c>
      <x:c r="M1103" s="43" t="n">
        <x:v>1</x:v>
      </x:c>
      <x:c r="N1103" s="42" t="str">
        <x:v>2026-08-28</x:v>
      </x:c>
      <x:c r="O1103" s="42" t="str">
        <x:v>PRIVATE_HOUSE_WINDOW_PLANNING_INFO</x:v>
      </x:c>
      <x:c r="P1103" s="42" t="str">
        <x:v>Окна для частного дома</x:v>
      </x:c>
      <x:c r="Q1103" s="42" t="str">
        <x:v>окна для частного дома</x:v>
      </x:c>
      <x:c r="R1103" s="42" t="str">
        <x:v>plan/specify windows for a private house</x:v>
      </x:c>
      <x:c r="S1103" s="42" t="str">
        <x:v>INFO</x:v>
      </x:c>
      <x:c r="T1103" s="42" t="str">
        <x:v>IN_SCOPE</x:v>
      </x:c>
      <x:c r="U1103" s="42" t="str">
        <x:v>MEDIUM</x:v>
      </x:c>
      <x:c r="V1103" s="42" t="str">
        <x:v>https://okno-msk.ru/okna-rehau/po-tipu-doma/okna-v-chastnyj-dom/</x:v>
      </x:c>
      <x:c r="W1103" s="42" t="str">
        <x:v>https://okno-msk.ru/okna-rehau/po-tipu-doma/okna-v-chastnyj-dom/</x:v>
      </x:c>
      <x:c r="X1103" s="42" t="str">
        <x:v>https://okno-msk.ru/okna-rehau/po-tipu-doma/okna-dlya-kottedzhej-i-zagorodnyh-domov</x:v>
      </x:c>
      <x:c r="Y1103" s="42" t="str">
        <x:v>BASE_UNIT_PENDING_ACTION_REEVALUATION</x:v>
      </x:c>
      <x:c r="Z1103" s="42" t="str">
        <x:v>ADD_SECTION_OR_FAQ_TO_EXISTING</x:v>
      </x:c>
      <x:c r="AA1103" s="42" t="str">
        <x:v>PROVISIONAL_PENDING_STEP13_CONFLICT_CHECK</x:v>
      </x:c>
      <x:c r="AB1103" s="42" t="str">
        <x:v>CURRENT_OVERLAP_RECHECK</x:v>
      </x:c>
      <x:c r="AC1103" s="42" t="str">
        <x:v>explicit guidance on standard/non-standard opening dimensions, sizing principles and why individual measurement overrides generic standards</x:v>
      </x:c>
      <x:c r="AD1103" s="43" t="n">
        <x:f>COUNTIFS($O$2:$O$2333,$O1103,$H$2:$H$2333,"&gt;"&amp;$H1103)+COUNTIFS($O$2:$O$2333,$O1103,$H$2:$H$2333,$H1103,$B$2:$B$2333,"&lt;"&amp;$B1103)+1</x:f>
        <x:v>25</x:v>
      </x:c>
      <x:c r="AE1103" s="43" t="n">
        <x:f>COUNTIFS($W$2:$W$2333,$W1103,$H$2:$H$2333,"&gt;"&amp;$H1103)+COUNTIFS($W$2:$W$2333,$W1103,$H$2:$H$2333,$H1103,$B$2:$B$2333,"&lt;"&amp;$B1103)+1</x:f>
        <x:v>41</x:v>
      </x:c>
      <x:c r="AF1103" s="42" t="str">
        <x:v>P2 — ПРОВЕРИТЬ ПЕРЕД ВНЕДРЕНИЕМ</x:v>
      </x:c>
      <x:c r="AG1103" s="42" t="str">
        <x:v>action=ADD_SECTION_OR_FAQ_TO_EXISTING; maturity=PROVISIONAL_PENDING_STEP13_CONFLICT_CHECK; uncertainty=CURRENT_OVERLAP_RECHECK; broad_result=4; rank_in_cluster=25</x:v>
      </x:c>
      <x:c r="AH11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3" s="42" t="str">
        <x:v>Stage-5:STEP8&gt;STEP10&gt;STEP11&gt;STEP12_CORRECTIONS&gt;STEP12_V6_TARGET_CONTRACT&gt;STEP14A_OVERLAY | Step-08:P2-04:result:4</x:v>
      </x:c>
    </x:row>
    <x:row r="1104" ht="30" customHeight="1">
      <x:c r="A1104" s="42" t="str">
        <x:v>PHR-A3669EBF26AC</x:v>
      </x:c>
      <x:c r="B1104" s="42" t="str">
        <x:v>стандарт окна пластиковые размеры для частного дома</x:v>
      </x:c>
      <x:c r="C1104" s="42" t="str">
        <x:v>ASSIGNED</x:v>
      </x:c>
      <x:c r="D1104" s="42" t="str">
        <x:v>ДА</x:v>
      </x:c>
      <x:c r="E1104" s="42" t="str">
        <x:v>Москва</x:v>
      </x:c>
      <x:c r="F1104" s="42" t="n">
        <x:v>213</x:v>
      </x:c>
      <x:c r="G1104" s="42" t="str">
        <x:v>DEVICE_ALL</x:v>
      </x:c>
      <x:c r="H1104" s="43" t="n">
        <x:v>4</x:v>
      </x:c>
      <x:c r="I1104" s="43" t="n">
        <x:v>0</x:v>
      </x:c>
      <x:c r="J1104" s="42" t="str">
        <x:v>BROAD_GETTOP_NO_OPERATORS__RESULT</x:v>
      </x:c>
      <x:c r="K1104" s="42" t="str">
        <x:v>MAX_PER_PHRASE_SEPARATELY_FOR_RESULT_AND_ASSOCIATION</x:v>
      </x:c>
      <x:c r="L1104" s="42" t="str">
        <x:v>P2-04</x:v>
      </x:c>
      <x:c r="M1104" s="43" t="n">
        <x:v>1</x:v>
      </x:c>
      <x:c r="N1104" s="42" t="str">
        <x:v>2026-08-28</x:v>
      </x:c>
      <x:c r="O1104" s="42" t="str">
        <x:v>PRIVATE_HOUSE_WINDOW_PLANNING_INFO</x:v>
      </x:c>
      <x:c r="P1104" s="42" t="str">
        <x:v>Окна для частного дома</x:v>
      </x:c>
      <x:c r="Q1104" s="42" t="str">
        <x:v>окна для частного дома</x:v>
      </x:c>
      <x:c r="R1104" s="42" t="str">
        <x:v>plan/specify windows for a private house</x:v>
      </x:c>
      <x:c r="S1104" s="42" t="str">
        <x:v>INFO</x:v>
      </x:c>
      <x:c r="T1104" s="42" t="str">
        <x:v>IN_SCOPE</x:v>
      </x:c>
      <x:c r="U1104" s="42" t="str">
        <x:v>MEDIUM</x:v>
      </x:c>
      <x:c r="V1104" s="42" t="str">
        <x:v>https://okno-msk.ru/okna-rehau/po-tipu-doma/okna-v-chastnyj-dom/</x:v>
      </x:c>
      <x:c r="W1104" s="42" t="str">
        <x:v>https://okno-msk.ru/okna-rehau/po-tipu-doma/okna-v-chastnyj-dom/</x:v>
      </x:c>
      <x:c r="X1104" s="42" t="str">
        <x:v>https://okno-msk.ru/okna-rehau/po-tipu-doma/okna-dlya-kottedzhej-i-zagorodnyh-domov</x:v>
      </x:c>
      <x:c r="Y1104" s="42" t="str">
        <x:v>BASE_UNIT_PENDING_ACTION_REEVALUATION</x:v>
      </x:c>
      <x:c r="Z1104" s="42" t="str">
        <x:v>ADD_SECTION_OR_FAQ_TO_EXISTING</x:v>
      </x:c>
      <x:c r="AA1104" s="42" t="str">
        <x:v>PROVISIONAL_PENDING_STEP13_CONFLICT_CHECK</x:v>
      </x:c>
      <x:c r="AB1104" s="42" t="str">
        <x:v>CURRENT_OVERLAP_RECHECK</x:v>
      </x:c>
      <x:c r="AC1104" s="42" t="str">
        <x:v>explicit guidance on standard/non-standard opening dimensions, sizing principles and why individual measurement overrides generic standards</x:v>
      </x:c>
      <x:c r="AD1104" s="43" t="n">
        <x:f>COUNTIFS($O$2:$O$2333,$O1104,$H$2:$H$2333,"&gt;"&amp;$H1104)+COUNTIFS($O$2:$O$2333,$O1104,$H$2:$H$2333,$H1104,$B$2:$B$2333,"&lt;"&amp;$B1104)+1</x:f>
        <x:v>26</x:v>
      </x:c>
      <x:c r="AE1104" s="43" t="n">
        <x:f>COUNTIFS($W$2:$W$2333,$W1104,$H$2:$H$2333,"&gt;"&amp;$H1104)+COUNTIFS($W$2:$W$2333,$W1104,$H$2:$H$2333,$H1104,$B$2:$B$2333,"&lt;"&amp;$B1104)+1</x:f>
        <x:v>42</x:v>
      </x:c>
      <x:c r="AF1104" s="42" t="str">
        <x:v>P2 — ПРОВЕРИТЬ ПЕРЕД ВНЕДРЕНИЕМ</x:v>
      </x:c>
      <x:c r="AG1104" s="42" t="str">
        <x:v>action=ADD_SECTION_OR_FAQ_TO_EXISTING; maturity=PROVISIONAL_PENDING_STEP13_CONFLICT_CHECK; uncertainty=CURRENT_OVERLAP_RECHECK; broad_result=4; rank_in_cluster=26</x:v>
      </x:c>
      <x:c r="AH11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4" s="42" t="str">
        <x:v>Stage-5:STEP8&gt;STEP10&gt;STEP11&gt;STEP12_CORRECTIONS&gt;STEP12_V6_TARGET_CONTRACT&gt;STEP14A_OVERLAY | Step-08:P2-04:result:4</x:v>
      </x:c>
    </x:row>
    <x:row r="1105" ht="30" customHeight="1">
      <x:c r="A1105" s="42" t="str">
        <x:v>PHR-61CF81F8882E</x:v>
      </x:c>
      <x:c r="B1105" s="42" t="str">
        <x:v>формы пластиковых окон для частного дома фото</x:v>
      </x:c>
      <x:c r="C1105" s="42" t="str">
        <x:v>ASSIGNED</x:v>
      </x:c>
      <x:c r="D1105" s="42" t="str">
        <x:v>ДА</x:v>
      </x:c>
      <x:c r="E1105" s="42" t="str">
        <x:v>Москва</x:v>
      </x:c>
      <x:c r="F1105" s="42" t="n">
        <x:v>213</x:v>
      </x:c>
      <x:c r="G1105" s="42" t="str">
        <x:v>DEVICE_ALL</x:v>
      </x:c>
      <x:c r="H1105" s="43" t="n">
        <x:v>4</x:v>
      </x:c>
      <x:c r="I1105" s="43" t="n">
        <x:v>0</x:v>
      </x:c>
      <x:c r="J1105" s="42" t="str">
        <x:v>BROAD_GETTOP_NO_OPERATORS__RESULT</x:v>
      </x:c>
      <x:c r="K1105" s="42" t="str">
        <x:v>MAX_PER_PHRASE_SEPARATELY_FOR_RESULT_AND_ASSOCIATION</x:v>
      </x:c>
      <x:c r="L1105" s="42" t="str">
        <x:v>P2-04</x:v>
      </x:c>
      <x:c r="M1105" s="43" t="n">
        <x:v>1</x:v>
      </x:c>
      <x:c r="N1105" s="42" t="str">
        <x:v>2026-08-28</x:v>
      </x:c>
      <x:c r="O1105" s="42" t="str">
        <x:v>PRIVATE_HOUSE_WINDOW_PLANNING_INFO</x:v>
      </x:c>
      <x:c r="P1105" s="42" t="str">
        <x:v>Окна для частного дома</x:v>
      </x:c>
      <x:c r="Q1105" s="42" t="str">
        <x:v>окна для частного дома</x:v>
      </x:c>
      <x:c r="R1105" s="42" t="str">
        <x:v>plan/specify windows for a private house</x:v>
      </x:c>
      <x:c r="S1105" s="42" t="str">
        <x:v>INFO</x:v>
      </x:c>
      <x:c r="T1105" s="42" t="str">
        <x:v>IN_SCOPE</x:v>
      </x:c>
      <x:c r="U1105" s="42" t="str">
        <x:v>MEDIUM</x:v>
      </x:c>
      <x:c r="V1105" s="42" t="str">
        <x:v>https://okno-msk.ru/okna-rehau/po-tipu-doma/okna-v-chastnyj-dom/</x:v>
      </x:c>
      <x:c r="W1105" s="42" t="str">
        <x:v>https://okno-msk.ru/okna-rehau/po-tipu-doma/okna-v-chastnyj-dom/</x:v>
      </x:c>
      <x:c r="X1105" s="42" t="str">
        <x:v>https://okno-msk.ru/okna-rehau/po-tipu-doma/okna-dlya-kottedzhej-i-zagorodnyh-domov</x:v>
      </x:c>
      <x:c r="Y1105" s="42" t="str">
        <x:v>BASE_UNIT_PENDING_ACTION_REEVALUATION</x:v>
      </x:c>
      <x:c r="Z1105" s="42" t="str">
        <x:v>ADD_SECTION_OR_FAQ_TO_EXISTING</x:v>
      </x:c>
      <x:c r="AA1105" s="42" t="str">
        <x:v>PROVISIONAL_PENDING_STEP13_CONFLICT_CHECK</x:v>
      </x:c>
      <x:c r="AB1105" s="42" t="str">
        <x:v>CURRENT_OVERLAP_RECHECK</x:v>
      </x:c>
      <x:c r="AC1105" s="42" t="str">
        <x:v>explicit guidance on standard/non-standard opening dimensions, sizing principles and why individual measurement overrides generic standards</x:v>
      </x:c>
      <x:c r="AD1105" s="43" t="n">
        <x:f>COUNTIFS($O$2:$O$2333,$O1105,$H$2:$H$2333,"&gt;"&amp;$H1105)+COUNTIFS($O$2:$O$2333,$O1105,$H$2:$H$2333,$H1105,$B$2:$B$2333,"&lt;"&amp;$B1105)+1</x:f>
        <x:v>27</x:v>
      </x:c>
      <x:c r="AE1105" s="43" t="n">
        <x:f>COUNTIFS($W$2:$W$2333,$W1105,$H$2:$H$2333,"&gt;"&amp;$H1105)+COUNTIFS($W$2:$W$2333,$W1105,$H$2:$H$2333,$H1105,$B$2:$B$2333,"&lt;"&amp;$B1105)+1</x:f>
        <x:v>45</x:v>
      </x:c>
      <x:c r="AF1105" s="42" t="str">
        <x:v>P2 — ПРОВЕРИТЬ ПЕРЕД ВНЕДРЕНИЕМ</x:v>
      </x:c>
      <x:c r="AG1105" s="42" t="str">
        <x:v>action=ADD_SECTION_OR_FAQ_TO_EXISTING; maturity=PROVISIONAL_PENDING_STEP13_CONFLICT_CHECK; uncertainty=CURRENT_OVERLAP_RECHECK; broad_result=4; rank_in_cluster=27</x:v>
      </x:c>
      <x:c r="AH11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5" s="42" t="str">
        <x:v>Stage-5:STEP8&gt;STEP10&gt;STEP11&gt;STEP12_CORRECTIONS&gt;STEP12_V6_TARGET_CONTRACT&gt;STEP14A_OVERLAY | Step-08:P2-04:result:4</x:v>
      </x:c>
    </x:row>
    <x:row r="1106" ht="30" customHeight="1">
      <x:c r="A1106" s="42" t="str">
        <x:v>PHR-B28B43F356C1</x:v>
      </x:c>
      <x:c r="B1106" s="42" t="str">
        <x:v>виды пластиковых окон для частного дома</x:v>
      </x:c>
      <x:c r="C1106" s="42" t="str">
        <x:v>ASSIGNED</x:v>
      </x:c>
      <x:c r="D1106" s="42" t="str">
        <x:v>ДА</x:v>
      </x:c>
      <x:c r="E1106" s="42" t="str">
        <x:v>Москва</x:v>
      </x:c>
      <x:c r="F1106" s="42" t="n">
        <x:v>213</x:v>
      </x:c>
      <x:c r="G1106" s="42" t="str">
        <x:v>DEVICE_ALL</x:v>
      </x:c>
      <x:c r="H1106" s="43" t="n">
        <x:v>3</x:v>
      </x:c>
      <x:c r="I1106" s="43" t="n">
        <x:v>0</x:v>
      </x:c>
      <x:c r="J1106" s="42" t="str">
        <x:v>BROAD_GETTOP_NO_OPERATORS__RESULT</x:v>
      </x:c>
      <x:c r="K1106" s="42" t="str">
        <x:v>MAX_PER_PHRASE_SEPARATELY_FOR_RESULT_AND_ASSOCIATION</x:v>
      </x:c>
      <x:c r="L1106" s="42" t="str">
        <x:v>P2-04</x:v>
      </x:c>
      <x:c r="M1106" s="43" t="n">
        <x:v>1</x:v>
      </x:c>
      <x:c r="N1106" s="42" t="str">
        <x:v>2026-08-28</x:v>
      </x:c>
      <x:c r="O1106" s="42" t="str">
        <x:v>PRIVATE_HOUSE_WINDOW_PLANNING_INFO</x:v>
      </x:c>
      <x:c r="P1106" s="42" t="str">
        <x:v>Окна для частного дома</x:v>
      </x:c>
      <x:c r="Q1106" s="42" t="str">
        <x:v>окна для частного дома</x:v>
      </x:c>
      <x:c r="R1106" s="42" t="str">
        <x:v>plan/specify windows for a private house</x:v>
      </x:c>
      <x:c r="S1106" s="42" t="str">
        <x:v>INFO</x:v>
      </x:c>
      <x:c r="T1106" s="42" t="str">
        <x:v>IN_SCOPE</x:v>
      </x:c>
      <x:c r="U1106" s="42" t="str">
        <x:v>MEDIUM</x:v>
      </x:c>
      <x:c r="V1106" s="42" t="str">
        <x:v>https://okno-msk.ru/okna-rehau/po-tipu-doma/okna-v-chastnyj-dom/</x:v>
      </x:c>
      <x:c r="W1106" s="42" t="str">
        <x:v>https://okno-msk.ru/okna-rehau/po-tipu-doma/okna-v-chastnyj-dom/</x:v>
      </x:c>
      <x:c r="X1106" s="42" t="str">
        <x:v>https://okno-msk.ru/okna-rehau/po-tipu-doma/okna-dlya-kottedzhej-i-zagorodnyh-domov</x:v>
      </x:c>
      <x:c r="Y1106" s="42" t="str">
        <x:v>BASE_UNIT_PENDING_ACTION_REEVALUATION</x:v>
      </x:c>
      <x:c r="Z1106" s="42" t="str">
        <x:v>ADD_SECTION_OR_FAQ_TO_EXISTING</x:v>
      </x:c>
      <x:c r="AA1106" s="42" t="str">
        <x:v>PROVISIONAL_PENDING_STEP13_CONFLICT_CHECK</x:v>
      </x:c>
      <x:c r="AB1106" s="42" t="str">
        <x:v>CURRENT_OVERLAP_RECHECK</x:v>
      </x:c>
      <x:c r="AC1106" s="42" t="str">
        <x:v>explicit guidance on standard/non-standard opening dimensions, sizing principles and why individual measurement overrides generic standards</x:v>
      </x:c>
      <x:c r="AD1106" s="43" t="n">
        <x:f>COUNTIFS($O$2:$O$2333,$O1106,$H$2:$H$2333,"&gt;"&amp;$H1106)+COUNTIFS($O$2:$O$2333,$O1106,$H$2:$H$2333,$H1106,$B$2:$B$2333,"&lt;"&amp;$B1106)+1</x:f>
        <x:v>28</x:v>
      </x:c>
      <x:c r="AE1106" s="43" t="n">
        <x:f>COUNTIFS($W$2:$W$2333,$W1106,$H$2:$H$2333,"&gt;"&amp;$H1106)+COUNTIFS($W$2:$W$2333,$W1106,$H$2:$H$2333,$H1106,$B$2:$B$2333,"&lt;"&amp;$B1106)+1</x:f>
        <x:v>46</x:v>
      </x:c>
      <x:c r="AF1106" s="42" t="str">
        <x:v>P2 — ПРОВЕРИТЬ ПЕРЕД ВНЕДРЕНИЕМ</x:v>
      </x:c>
      <x:c r="AG1106" s="42" t="str">
        <x:v>action=ADD_SECTION_OR_FAQ_TO_EXISTING; maturity=PROVISIONAL_PENDING_STEP13_CONFLICT_CHECK; uncertainty=CURRENT_OVERLAP_RECHECK; broad_result=3; rank_in_cluster=28</x:v>
      </x:c>
      <x:c r="AH11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6" s="42" t="str">
        <x:v>Stage-5:STEP8&gt;STEP10&gt;STEP11&gt;STEP12_CORRECTIONS&gt;STEP12_V6_TARGET_CONTRACT&gt;STEP14A_OVERLAY | Step-08:P2-04:result:3</x:v>
      </x:c>
    </x:row>
    <x:row r="1107" ht="30" customHeight="1">
      <x:c r="A1107" s="42" t="str">
        <x:v>PHR-CAA2010CA2EC</x:v>
      </x:c>
      <x:c r="B1107" s="42" t="str">
        <x:v>виды окон для частного дома фото</x:v>
      </x:c>
      <x:c r="C1107" s="42" t="str">
        <x:v>ASSIGNED</x:v>
      </x:c>
      <x:c r="D1107" s="42" t="str">
        <x:v>ДА</x:v>
      </x:c>
      <x:c r="E1107" s="42" t="str">
        <x:v>Москва</x:v>
      </x:c>
      <x:c r="F1107" s="42" t="n">
        <x:v>213</x:v>
      </x:c>
      <x:c r="G1107" s="42" t="str">
        <x:v>DEVICE_ALL</x:v>
      </x:c>
      <x:c r="H1107" s="43" t="n">
        <x:v>2</x:v>
      </x:c>
      <x:c r="I1107" s="43" t="n">
        <x:v>0</x:v>
      </x:c>
      <x:c r="J1107" s="42" t="str">
        <x:v>BROAD_GETTOP_NO_OPERATORS__RESULT</x:v>
      </x:c>
      <x:c r="K1107" s="42" t="str">
        <x:v>MAX_PER_PHRASE_SEPARATELY_FOR_RESULT_AND_ASSOCIATION</x:v>
      </x:c>
      <x:c r="L1107" s="42" t="str">
        <x:v>P2-04</x:v>
      </x:c>
      <x:c r="M1107" s="43" t="n">
        <x:v>1</x:v>
      </x:c>
      <x:c r="N1107" s="42" t="str">
        <x:v>2026-08-28</x:v>
      </x:c>
      <x:c r="O1107" s="42" t="str">
        <x:v>PRIVATE_HOUSE_WINDOW_PLANNING_INFO</x:v>
      </x:c>
      <x:c r="P1107" s="42" t="str">
        <x:v>Окна для частного дома</x:v>
      </x:c>
      <x:c r="Q1107" s="42" t="str">
        <x:v>окна для частного дома</x:v>
      </x:c>
      <x:c r="R1107" s="42" t="str">
        <x:v>plan/specify windows for a private house</x:v>
      </x:c>
      <x:c r="S1107" s="42" t="str">
        <x:v>INFO</x:v>
      </x:c>
      <x:c r="T1107" s="42" t="str">
        <x:v>IN_SCOPE</x:v>
      </x:c>
      <x:c r="U1107" s="42" t="str">
        <x:v>MEDIUM</x:v>
      </x:c>
      <x:c r="V1107" s="42" t="str">
        <x:v>https://okno-msk.ru/okna-rehau/po-tipu-doma/okna-v-chastnyj-dom/</x:v>
      </x:c>
      <x:c r="W1107" s="42" t="str">
        <x:v>https://okno-msk.ru/okna-rehau/po-tipu-doma/okna-v-chastnyj-dom/</x:v>
      </x:c>
      <x:c r="X1107" s="42" t="str">
        <x:v>https://okno-msk.ru/okna-rehau/po-tipu-doma/okna-dlya-kottedzhej-i-zagorodnyh-domov</x:v>
      </x:c>
      <x:c r="Y1107" s="42" t="str">
        <x:v>BASE_UNIT_PENDING_ACTION_REEVALUATION</x:v>
      </x:c>
      <x:c r="Z1107" s="42" t="str">
        <x:v>ADD_SECTION_OR_FAQ_TO_EXISTING</x:v>
      </x:c>
      <x:c r="AA1107" s="42" t="str">
        <x:v>PROVISIONAL_PENDING_STEP13_CONFLICT_CHECK</x:v>
      </x:c>
      <x:c r="AB1107" s="42" t="str">
        <x:v>CURRENT_OVERLAP_RECHECK</x:v>
      </x:c>
      <x:c r="AC1107" s="42" t="str">
        <x:v>explicit guidance on standard/non-standard opening dimensions, sizing principles and why individual measurement overrides generic standards</x:v>
      </x:c>
      <x:c r="AD1107" s="43" t="n">
        <x:f>COUNTIFS($O$2:$O$2333,$O1107,$H$2:$H$2333,"&gt;"&amp;$H1107)+COUNTIFS($O$2:$O$2333,$O1107,$H$2:$H$2333,$H1107,$B$2:$B$2333,"&lt;"&amp;$B1107)+1</x:f>
        <x:v>29</x:v>
      </x:c>
      <x:c r="AE1107" s="43" t="n">
        <x:f>COUNTIFS($W$2:$W$2333,$W1107,$H$2:$H$2333,"&gt;"&amp;$H1107)+COUNTIFS($W$2:$W$2333,$W1107,$H$2:$H$2333,$H1107,$B$2:$B$2333,"&lt;"&amp;$B1107)+1</x:f>
        <x:v>53</x:v>
      </x:c>
      <x:c r="AF1107" s="42" t="str">
        <x:v>P2 — ПРОВЕРИТЬ ПЕРЕД ВНЕДРЕНИЕМ</x:v>
      </x:c>
      <x:c r="AG1107" s="42" t="str">
        <x:v>action=ADD_SECTION_OR_FAQ_TO_EXISTING; maturity=PROVISIONAL_PENDING_STEP13_CONFLICT_CHECK; uncertainty=CURRENT_OVERLAP_RECHECK; broad_result=2; rank_in_cluster=29</x:v>
      </x:c>
      <x:c r="AH11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7" s="42" t="str">
        <x:v>Stage-5:STEP8&gt;STEP10&gt;STEP11&gt;STEP12_CORRECTIONS&gt;STEP12_V6_TARGET_CONTRACT&gt;STEP14A_OVERLAY | Step-08:P2-04:result:2</x:v>
      </x:c>
    </x:row>
    <x:row r="1108" ht="30" customHeight="1">
      <x:c r="A1108" s="42" t="str">
        <x:v>PHR-4919501FAD3D</x:v>
      </x:c>
      <x:c r="B1108" s="42" t="str">
        <x:v>виды пластиковых окон для частного дома фото</x:v>
      </x:c>
      <x:c r="C1108" s="42" t="str">
        <x:v>ASSIGNED</x:v>
      </x:c>
      <x:c r="D1108" s="42" t="str">
        <x:v>ДА</x:v>
      </x:c>
      <x:c r="E1108" s="42" t="str">
        <x:v>Москва</x:v>
      </x:c>
      <x:c r="F1108" s="42" t="n">
        <x:v>213</x:v>
      </x:c>
      <x:c r="G1108" s="42" t="str">
        <x:v>DEVICE_ALL</x:v>
      </x:c>
      <x:c r="H1108" s="43" t="n">
        <x:v>2</x:v>
      </x:c>
      <x:c r="I1108" s="43" t="n">
        <x:v>0</x:v>
      </x:c>
      <x:c r="J1108" s="42" t="str">
        <x:v>BROAD_GETTOP_NO_OPERATORS__RESULT</x:v>
      </x:c>
      <x:c r="K1108" s="42" t="str">
        <x:v>MAX_PER_PHRASE_SEPARATELY_FOR_RESULT_AND_ASSOCIATION</x:v>
      </x:c>
      <x:c r="L1108" s="42" t="str">
        <x:v>P2-04</x:v>
      </x:c>
      <x:c r="M1108" s="43" t="n">
        <x:v>1</x:v>
      </x:c>
      <x:c r="N1108" s="42" t="str">
        <x:v>2026-08-28</x:v>
      </x:c>
      <x:c r="O1108" s="42" t="str">
        <x:v>PRIVATE_HOUSE_WINDOW_PLANNING_INFO</x:v>
      </x:c>
      <x:c r="P1108" s="42" t="str">
        <x:v>Окна для частного дома</x:v>
      </x:c>
      <x:c r="Q1108" s="42" t="str">
        <x:v>окна для частного дома</x:v>
      </x:c>
      <x:c r="R1108" s="42" t="str">
        <x:v>plan/specify windows for a private house</x:v>
      </x:c>
      <x:c r="S1108" s="42" t="str">
        <x:v>INFO</x:v>
      </x:c>
      <x:c r="T1108" s="42" t="str">
        <x:v>IN_SCOPE</x:v>
      </x:c>
      <x:c r="U1108" s="42" t="str">
        <x:v>MEDIUM</x:v>
      </x:c>
      <x:c r="V1108" s="42" t="str">
        <x:v>https://okno-msk.ru/okna-rehau/po-tipu-doma/okna-v-chastnyj-dom/</x:v>
      </x:c>
      <x:c r="W1108" s="42" t="str">
        <x:v>https://okno-msk.ru/okna-rehau/po-tipu-doma/okna-v-chastnyj-dom/</x:v>
      </x:c>
      <x:c r="X1108" s="42" t="str">
        <x:v>https://okno-msk.ru/okna-rehau/po-tipu-doma/okna-dlya-kottedzhej-i-zagorodnyh-domov</x:v>
      </x:c>
      <x:c r="Y1108" s="42" t="str">
        <x:v>BASE_UNIT_PENDING_ACTION_REEVALUATION</x:v>
      </x:c>
      <x:c r="Z1108" s="42" t="str">
        <x:v>ADD_SECTION_OR_FAQ_TO_EXISTING</x:v>
      </x:c>
      <x:c r="AA1108" s="42" t="str">
        <x:v>PROVISIONAL_PENDING_STEP13_CONFLICT_CHECK</x:v>
      </x:c>
      <x:c r="AB1108" s="42" t="str">
        <x:v>CURRENT_OVERLAP_RECHECK</x:v>
      </x:c>
      <x:c r="AC1108" s="42" t="str">
        <x:v>explicit guidance on standard/non-standard opening dimensions, sizing principles and why individual measurement overrides generic standards</x:v>
      </x:c>
      <x:c r="AD1108" s="43" t="n">
        <x:f>COUNTIFS($O$2:$O$2333,$O1108,$H$2:$H$2333,"&gt;"&amp;$H1108)+COUNTIFS($O$2:$O$2333,$O1108,$H$2:$H$2333,$H1108,$B$2:$B$2333,"&lt;"&amp;$B1108)+1</x:f>
        <x:v>30</x:v>
      </x:c>
      <x:c r="AE1108" s="43" t="n">
        <x:f>COUNTIFS($W$2:$W$2333,$W1108,$H$2:$H$2333,"&gt;"&amp;$H1108)+COUNTIFS($W$2:$W$2333,$W1108,$H$2:$H$2333,$H1108,$B$2:$B$2333,"&lt;"&amp;$B1108)+1</x:f>
        <x:v>54</x:v>
      </x:c>
      <x:c r="AF1108" s="42" t="str">
        <x:v>P2 — ПРОВЕРИТЬ ПЕРЕД ВНЕДРЕНИЕМ</x:v>
      </x:c>
      <x:c r="AG1108" s="42" t="str">
        <x:v>action=ADD_SECTION_OR_FAQ_TO_EXISTING; maturity=PROVISIONAL_PENDING_STEP13_CONFLICT_CHECK; uncertainty=CURRENT_OVERLAP_RECHECK; broad_result=2; rank_in_cluster=30</x:v>
      </x:c>
      <x:c r="AH11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08" s="42" t="str">
        <x:v>Stage-5:STEP8&gt;STEP10&gt;STEP11&gt;STEP12_CORRECTIONS&gt;STEP12_V6_TARGET_CONTRACT&gt;STEP14A_OVERLAY | Step-08:P2-04:result:2</x:v>
      </x:c>
    </x:row>
    <x:row r="1109" ht="30" customHeight="1">
      <x:c r="A1109" s="42" t="str">
        <x:v>PHR-9FFE3B1A0837</x:v>
      </x:c>
      <x:c r="B1109" s="42" t="str">
        <x:v>какой размер окон выбрать для частного дома</x:v>
      </x:c>
      <x:c r="C1109" s="42" t="str">
        <x:v>ASSIGNED</x:v>
      </x:c>
      <x:c r="D1109" s="42" t="str">
        <x:v>ДА</x:v>
      </x:c>
      <x:c r="E1109" s="42" t="str">
        <x:v>Москва</x:v>
      </x:c>
      <x:c r="F1109" s="42" t="n">
        <x:v>213</x:v>
      </x:c>
      <x:c r="G1109" s="42" t="str">
        <x:v>DEVICE_ALL</x:v>
      </x:c>
      <x:c r="H1109" s="43" t="n">
        <x:v>2</x:v>
      </x:c>
      <x:c r="I1109" s="43" t="n">
        <x:v>0</x:v>
      </x:c>
      <x:c r="J1109" s="42" t="str">
        <x:v>BROAD_GETTOP_NO_OPERATORS__RESULT</x:v>
      </x:c>
      <x:c r="K1109" s="42" t="str">
        <x:v>MAX_PER_PHRASE_SEPARATELY_FOR_RESULT_AND_ASSOCIATION</x:v>
      </x:c>
      <x:c r="L1109" s="42" t="str">
        <x:v>P2-04</x:v>
      </x:c>
      <x:c r="M1109" s="43" t="n">
        <x:v>1</x:v>
      </x:c>
      <x:c r="N1109" s="42" t="str">
        <x:v>2026-08-28</x:v>
      </x:c>
      <x:c r="O1109" s="42" t="str">
        <x:v>PRIVATE_HOUSE_WINDOW_PLANNING_INFO</x:v>
      </x:c>
      <x:c r="P1109" s="42" t="str">
        <x:v>Окна для частного дома</x:v>
      </x:c>
      <x:c r="Q1109" s="42" t="str">
        <x:v>окна для частного дома</x:v>
      </x:c>
      <x:c r="R1109" s="42" t="str">
        <x:v>plan/specify windows for a private house</x:v>
      </x:c>
      <x:c r="S1109" s="42" t="str">
        <x:v>INFO</x:v>
      </x:c>
      <x:c r="T1109" s="42" t="str">
        <x:v>IN_SCOPE</x:v>
      </x:c>
      <x:c r="U1109" s="42" t="str">
        <x:v>MEDIUM</x:v>
      </x:c>
      <x:c r="V1109" s="42" t="str">
        <x:v>https://okno-msk.ru/okna-rehau/po-tipu-doma/okna-v-chastnyj-dom/</x:v>
      </x:c>
      <x:c r="W1109" s="42" t="str">
        <x:v>https://okno-msk.ru/okna-rehau/po-tipu-doma/okna-v-chastnyj-dom/</x:v>
      </x:c>
      <x:c r="X1109" s="42" t="str">
        <x:v>https://okno-msk.ru/okna-rehau/po-tipu-doma/okna-dlya-kottedzhej-i-zagorodnyh-domov</x:v>
      </x:c>
      <x:c r="Y1109" s="42" t="str">
        <x:v>BASE_UNIT_PENDING_ACTION_REEVALUATION</x:v>
      </x:c>
      <x:c r="Z1109" s="42" t="str">
        <x:v>ADD_SECTION_OR_FAQ_TO_EXISTING</x:v>
      </x:c>
      <x:c r="AA1109" s="42" t="str">
        <x:v>PROVISIONAL_PENDING_STEP13_CONFLICT_CHECK</x:v>
      </x:c>
      <x:c r="AB1109" s="42" t="str">
        <x:v>CURRENT_OVERLAP_RECHECK</x:v>
      </x:c>
      <x:c r="AC1109" s="42" t="str">
        <x:v>explicit guidance on standard/non-standard opening dimensions, sizing principles and why individual measurement overrides generic standards</x:v>
      </x:c>
      <x:c r="AD1109" s="43" t="n">
        <x:f>COUNTIFS($O$2:$O$2333,$O1109,$H$2:$H$2333,"&gt;"&amp;$H1109)+COUNTIFS($O$2:$O$2333,$O1109,$H$2:$H$2333,$H1109,$B$2:$B$2333,"&lt;"&amp;$B1109)+1</x:f>
        <x:v>31</x:v>
      </x:c>
      <x:c r="AE1109" s="43" t="n">
        <x:f>COUNTIFS($W$2:$W$2333,$W1109,$H$2:$H$2333,"&gt;"&amp;$H1109)+COUNTIFS($W$2:$W$2333,$W1109,$H$2:$H$2333,$H1109,$B$2:$B$2333,"&lt;"&amp;$B1109)+1</x:f>
        <x:v>55</x:v>
      </x:c>
      <x:c r="AF1109" s="42" t="str">
        <x:v>P2 — ПРОВЕРИТЬ ПЕРЕД ВНЕДРЕНИЕМ</x:v>
      </x:c>
      <x:c r="AG1109" s="42" t="str">
        <x:v>action=ADD_SECTION_OR_FAQ_TO_EXISTING; maturity=PROVISIONAL_PENDING_STEP13_CONFLICT_CHECK; uncertainty=CURRENT_OVERLAP_RECHECK; broad_result=2; rank_in_cluster=31</x:v>
      </x:c>
      <x:c r="AH11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09" s="42" t="str">
        <x:v>Stage-5:STEP8&gt;STEP10&gt;STEP11&gt;STEP12_CORRECTIONS&gt;STEP12_V6_TARGET_CONTRACT&gt;STEP14A_OVERLAY | Step-08:P2-04:result:2</x:v>
      </x:c>
    </x:row>
    <x:row r="1110" ht="30" customHeight="1">
      <x:c r="A1110" s="42" t="str">
        <x:v>PHR-8259249A130E</x:v>
      </x:c>
      <x:c r="B1110" s="42" t="str">
        <x:v>размер окон для частного дома из бруса</x:v>
      </x:c>
      <x:c r="C1110" s="42" t="str">
        <x:v>ASSIGNED</x:v>
      </x:c>
      <x:c r="D1110" s="42" t="str">
        <x:v>ДА</x:v>
      </x:c>
      <x:c r="E1110" s="42" t="str">
        <x:v>Москва</x:v>
      </x:c>
      <x:c r="F1110" s="42" t="n">
        <x:v>213</x:v>
      </x:c>
      <x:c r="G1110" s="42" t="str">
        <x:v>DEVICE_ALL</x:v>
      </x:c>
      <x:c r="H1110" s="43" t="n">
        <x:v>2</x:v>
      </x:c>
      <x:c r="I1110" s="43" t="n">
        <x:v>0</x:v>
      </x:c>
      <x:c r="J1110" s="42" t="str">
        <x:v>BROAD_GETTOP_NO_OPERATORS__RESULT</x:v>
      </x:c>
      <x:c r="K1110" s="42" t="str">
        <x:v>MAX_PER_PHRASE_SEPARATELY_FOR_RESULT_AND_ASSOCIATION</x:v>
      </x:c>
      <x:c r="L1110" s="42" t="str">
        <x:v>P2-04</x:v>
      </x:c>
      <x:c r="M1110" s="43" t="n">
        <x:v>1</x:v>
      </x:c>
      <x:c r="N1110" s="42" t="str">
        <x:v>2026-08-28</x:v>
      </x:c>
      <x:c r="O1110" s="42" t="str">
        <x:v>PRIVATE_HOUSE_WINDOW_PLANNING_INFO</x:v>
      </x:c>
      <x:c r="P1110" s="42" t="str">
        <x:v>Окна для частного дома</x:v>
      </x:c>
      <x:c r="Q1110" s="42" t="str">
        <x:v>окна для частного дома</x:v>
      </x:c>
      <x:c r="R1110" s="42" t="str">
        <x:v>plan/specify windows for a private house</x:v>
      </x:c>
      <x:c r="S1110" s="42" t="str">
        <x:v>INFO</x:v>
      </x:c>
      <x:c r="T1110" s="42" t="str">
        <x:v>IN_SCOPE</x:v>
      </x:c>
      <x:c r="U1110" s="42" t="str">
        <x:v>MEDIUM</x:v>
      </x:c>
      <x:c r="V1110" s="42" t="str">
        <x:v>https://okno-msk.ru/okna-rehau/po-tipu-doma/okna-v-chastnyj-dom/</x:v>
      </x:c>
      <x:c r="W1110" s="42" t="str">
        <x:v>https://okno-msk.ru/okna-rehau/po-tipu-doma/okna-v-chastnyj-dom/</x:v>
      </x:c>
      <x:c r="X1110" s="42" t="str">
        <x:v>https://okno-msk.ru/okna-rehau/po-tipu-doma/okna-dlya-kottedzhej-i-zagorodnyh-domov</x:v>
      </x:c>
      <x:c r="Y1110" s="42" t="str">
        <x:v>BASE_UNIT_PENDING_ACTION_REEVALUATION</x:v>
      </x:c>
      <x:c r="Z1110" s="42" t="str">
        <x:v>ADD_SECTION_OR_FAQ_TO_EXISTING</x:v>
      </x:c>
      <x:c r="AA1110" s="42" t="str">
        <x:v>PROVISIONAL_PENDING_STEP13_CONFLICT_CHECK</x:v>
      </x:c>
      <x:c r="AB1110" s="42" t="str">
        <x:v>CURRENT_OVERLAP_RECHECK</x:v>
      </x:c>
      <x:c r="AC1110" s="42" t="str">
        <x:v>explicit guidance on standard/non-standard opening dimensions, sizing principles and why individual measurement overrides generic standards</x:v>
      </x:c>
      <x:c r="AD1110" s="43" t="n">
        <x:f>COUNTIFS($O$2:$O$2333,$O1110,$H$2:$H$2333,"&gt;"&amp;$H1110)+COUNTIFS($O$2:$O$2333,$O1110,$H$2:$H$2333,$H1110,$B$2:$B$2333,"&lt;"&amp;$B1110)+1</x:f>
        <x:v>32</x:v>
      </x:c>
      <x:c r="AE1110" s="43" t="n">
        <x:f>COUNTIFS($W$2:$W$2333,$W1110,$H$2:$H$2333,"&gt;"&amp;$H1110)+COUNTIFS($W$2:$W$2333,$W1110,$H$2:$H$2333,$H1110,$B$2:$B$2333,"&lt;"&amp;$B1110)+1</x:f>
        <x:v>58</x:v>
      </x:c>
      <x:c r="AF1110" s="42" t="str">
        <x:v>P2 — ПРОВЕРИТЬ ПЕРЕД ВНЕДРЕНИЕМ</x:v>
      </x:c>
      <x:c r="AG1110" s="42" t="str">
        <x:v>action=ADD_SECTION_OR_FAQ_TO_EXISTING; maturity=PROVISIONAL_PENDING_STEP13_CONFLICT_CHECK; uncertainty=CURRENT_OVERLAP_RECHECK; broad_result=2; rank_in_cluster=32</x:v>
      </x:c>
      <x:c r="AH11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0" s="42" t="str">
        <x:v>Stage-5:STEP8&gt;STEP10&gt;STEP11&gt;STEP12_CORRECTIONS&gt;STEP12_V6_TARGET_CONTRACT&gt;STEP14A_OVERLAY | Step-08:P2-04:result:2</x:v>
      </x:c>
    </x:row>
    <x:row r="1111" ht="30" customHeight="1">
      <x:c r="A1111" s="42" t="str">
        <x:v>PHR-A77C4733D458</x:v>
      </x:c>
      <x:c r="B1111" s="42" t="str">
        <x:v>варианты окон для частного дома</x:v>
      </x:c>
      <x:c r="C1111" s="42" t="str">
        <x:v>ASSIGNED</x:v>
      </x:c>
      <x:c r="D1111" s="42" t="str">
        <x:v>ДА</x:v>
      </x:c>
      <x:c r="E1111" s="42" t="str">
        <x:v>Москва</x:v>
      </x:c>
      <x:c r="F1111" s="42" t="n">
        <x:v>213</x:v>
      </x:c>
      <x:c r="G1111" s="42" t="str">
        <x:v>DEVICE_ALL</x:v>
      </x:c>
      <x:c r="H1111" s="43" t="n">
        <x:v>1</x:v>
      </x:c>
      <x:c r="I1111" s="43" t="n">
        <x:v>0</x:v>
      </x:c>
      <x:c r="J1111" s="42" t="str">
        <x:v>BROAD_GETTOP_NO_OPERATORS__RESULT</x:v>
      </x:c>
      <x:c r="K1111" s="42" t="str">
        <x:v>MAX_PER_PHRASE_SEPARATELY_FOR_RESULT_AND_ASSOCIATION</x:v>
      </x:c>
      <x:c r="L1111" s="42" t="str">
        <x:v>P2-04</x:v>
      </x:c>
      <x:c r="M1111" s="43" t="n">
        <x:v>1</x:v>
      </x:c>
      <x:c r="N1111" s="42" t="str">
        <x:v>2026-08-28</x:v>
      </x:c>
      <x:c r="O1111" s="42" t="str">
        <x:v>PRIVATE_HOUSE_WINDOW_PLANNING_INFO</x:v>
      </x:c>
      <x:c r="P1111" s="42" t="str">
        <x:v>Окна для частного дома</x:v>
      </x:c>
      <x:c r="Q1111" s="42" t="str">
        <x:v>окна для частного дома</x:v>
      </x:c>
      <x:c r="R1111" s="42" t="str">
        <x:v>plan/specify windows for a private house</x:v>
      </x:c>
      <x:c r="S1111" s="42" t="str">
        <x:v>INFO</x:v>
      </x:c>
      <x:c r="T1111" s="42" t="str">
        <x:v>IN_SCOPE</x:v>
      </x:c>
      <x:c r="U1111" s="42" t="str">
        <x:v>MEDIUM</x:v>
      </x:c>
      <x:c r="V1111" s="42" t="str">
        <x:v>https://okno-msk.ru/okna-rehau/po-tipu-doma/okna-v-chastnyj-dom/</x:v>
      </x:c>
      <x:c r="W1111" s="42" t="str">
        <x:v>https://okno-msk.ru/okna-rehau/po-tipu-doma/okna-v-chastnyj-dom/</x:v>
      </x:c>
      <x:c r="X1111" s="42" t="str">
        <x:v>https://okno-msk.ru/okna-rehau/po-tipu-doma/okna-dlya-kottedzhej-i-zagorodnyh-domov</x:v>
      </x:c>
      <x:c r="Y1111" s="42" t="str">
        <x:v>BASE_UNIT_PENDING_ACTION_REEVALUATION</x:v>
      </x:c>
      <x:c r="Z1111" s="42" t="str">
        <x:v>ADD_SECTION_OR_FAQ_TO_EXISTING</x:v>
      </x:c>
      <x:c r="AA1111" s="42" t="str">
        <x:v>PROVISIONAL_PENDING_STEP13_CONFLICT_CHECK</x:v>
      </x:c>
      <x:c r="AB1111" s="42" t="str">
        <x:v>CURRENT_OVERLAP_RECHECK</x:v>
      </x:c>
      <x:c r="AC1111" s="42" t="str">
        <x:v>explicit guidance on standard/non-standard opening dimensions, sizing principles and why individual measurement overrides generic standards</x:v>
      </x:c>
      <x:c r="AD1111" s="43" t="n">
        <x:f>COUNTIFS($O$2:$O$2333,$O1111,$H$2:$H$2333,"&gt;"&amp;$H1111)+COUNTIFS($O$2:$O$2333,$O1111,$H$2:$H$2333,$H1111,$B$2:$B$2333,"&lt;"&amp;$B1111)+1</x:f>
        <x:v>33</x:v>
      </x:c>
      <x:c r="AE1111" s="43" t="n">
        <x:f>COUNTIFS($W$2:$W$2333,$W1111,$H$2:$H$2333,"&gt;"&amp;$H1111)+COUNTIFS($W$2:$W$2333,$W1111,$H$2:$H$2333,$H1111,$B$2:$B$2333,"&lt;"&amp;$B1111)+1</x:f>
        <x:v>59</x:v>
      </x:c>
      <x:c r="AF1111" s="42" t="str">
        <x:v>P2 — ПРОВЕРИТЬ ПЕРЕД ВНЕДРЕНИЕМ</x:v>
      </x:c>
      <x:c r="AG1111" s="42" t="str">
        <x:v>action=ADD_SECTION_OR_FAQ_TO_EXISTING; maturity=PROVISIONAL_PENDING_STEP13_CONFLICT_CHECK; uncertainty=CURRENT_OVERLAP_RECHECK; broad_result=1; rank_in_cluster=33</x:v>
      </x:c>
      <x:c r="AH11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1" s="42" t="str">
        <x:v>Stage-5:STEP8&gt;STEP10&gt;STEP11&gt;STEP12_CORRECTIONS&gt;STEP12_V6_TARGET_CONTRACT&gt;STEP14A_OVERLAY | Step-08:P2-04:result:1</x:v>
      </x:c>
    </x:row>
    <x:row r="1112" ht="30" customHeight="1">
      <x:c r="A1112" s="42" t="str">
        <x:v>PHR-77ED42BA647E</x:v>
      </x:c>
      <x:c r="B1112" s="42" t="str">
        <x:v>проем для окна в частном доме</x:v>
      </x:c>
      <x:c r="C1112" s="42" t="str">
        <x:v>ASSIGNED</x:v>
      </x:c>
      <x:c r="D1112" s="42" t="str">
        <x:v>ДА</x:v>
      </x:c>
      <x:c r="E1112" s="42" t="str">
        <x:v>Москва</x:v>
      </x:c>
      <x:c r="F1112" s="42" t="n">
        <x:v>213</x:v>
      </x:c>
      <x:c r="G1112" s="42" t="str">
        <x:v>DEVICE_ALL</x:v>
      </x:c>
      <x:c r="H1112" s="43" t="n">
        <x:v>1</x:v>
      </x:c>
      <x:c r="I1112" s="43" t="n">
        <x:v>0</x:v>
      </x:c>
      <x:c r="J1112" s="42" t="str">
        <x:v>BROAD_GETTOP_NO_OPERATORS__RESULT</x:v>
      </x:c>
      <x:c r="K1112" s="42" t="str">
        <x:v>MAX_PER_PHRASE_SEPARATELY_FOR_RESULT_AND_ASSOCIATION</x:v>
      </x:c>
      <x:c r="L1112" s="42" t="str">
        <x:v>P2-04</x:v>
      </x:c>
      <x:c r="M1112" s="43" t="n">
        <x:v>1</x:v>
      </x:c>
      <x:c r="N1112" s="42" t="str">
        <x:v>2026-08-28</x:v>
      </x:c>
      <x:c r="O1112" s="42" t="str">
        <x:v>PRIVATE_HOUSE_WINDOW_PLANNING_INFO</x:v>
      </x:c>
      <x:c r="P1112" s="42" t="str">
        <x:v>Окна для частного дома</x:v>
      </x:c>
      <x:c r="Q1112" s="42" t="str">
        <x:v>окна для частного дома</x:v>
      </x:c>
      <x:c r="R1112" s="42" t="str">
        <x:v>plan/specify windows for a private house</x:v>
      </x:c>
      <x:c r="S1112" s="42" t="str">
        <x:v>INFO</x:v>
      </x:c>
      <x:c r="T1112" s="42" t="str">
        <x:v>IN_SCOPE</x:v>
      </x:c>
      <x:c r="U1112" s="42" t="str">
        <x:v>MEDIUM</x:v>
      </x:c>
      <x:c r="V1112" s="42" t="str">
        <x:v>https://okno-msk.ru/okna-rehau/po-tipu-doma/okna-v-chastnyj-dom/</x:v>
      </x:c>
      <x:c r="W1112" s="42" t="str">
        <x:v>https://okno-msk.ru/okna-rehau/po-tipu-doma/okna-v-chastnyj-dom/</x:v>
      </x:c>
      <x:c r="X1112" s="42" t="str">
        <x:v>https://okno-msk.ru/okna-rehau/po-tipu-doma/okna-dlya-kottedzhej-i-zagorodnyh-domov</x:v>
      </x:c>
      <x:c r="Y1112" s="42" t="str">
        <x:v>BASE_UNIT_PENDING_ACTION_REEVALUATION</x:v>
      </x:c>
      <x:c r="Z1112" s="42" t="str">
        <x:v>ADD_SECTION_OR_FAQ_TO_EXISTING</x:v>
      </x:c>
      <x:c r="AA1112" s="42" t="str">
        <x:v>PROVISIONAL_PENDING_STEP13_CONFLICT_CHECK</x:v>
      </x:c>
      <x:c r="AB1112" s="42" t="str">
        <x:v>CURRENT_OVERLAP_RECHECK</x:v>
      </x:c>
      <x:c r="AC1112" s="42" t="str">
        <x:v>explicit guidance on standard/non-standard opening dimensions, sizing principles and why individual measurement overrides generic standards</x:v>
      </x:c>
      <x:c r="AD1112" s="43" t="n">
        <x:f>COUNTIFS($O$2:$O$2333,$O1112,$H$2:$H$2333,"&gt;"&amp;$H1112)+COUNTIFS($O$2:$O$2333,$O1112,$H$2:$H$2333,$H1112,$B$2:$B$2333,"&lt;"&amp;$B1112)+1</x:f>
        <x:v>34</x:v>
      </x:c>
      <x:c r="AE1112" s="43" t="n">
        <x:f>COUNTIFS($W$2:$W$2333,$W1112,$H$2:$H$2333,"&gt;"&amp;$H1112)+COUNTIFS($W$2:$W$2333,$W1112,$H$2:$H$2333,$H1112,$B$2:$B$2333,"&lt;"&amp;$B1112)+1</x:f>
        <x:v>61</x:v>
      </x:c>
      <x:c r="AF1112" s="42" t="str">
        <x:v>P2 — ПРОВЕРИТЬ ПЕРЕД ВНЕДРЕНИЕМ</x:v>
      </x:c>
      <x:c r="AG1112" s="42" t="str">
        <x:v>action=ADD_SECTION_OR_FAQ_TO_EXISTING; maturity=PROVISIONAL_PENDING_STEP13_CONFLICT_CHECK; uncertainty=CURRENT_OVERLAP_RECHECK; broad_result=1; rank_in_cluster=34</x:v>
      </x:c>
      <x:c r="AH11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2" s="42" t="str">
        <x:v>Stage-5:STEP8&gt;STEP10&gt;STEP11&gt;STEP12_CORRECTIONS&gt;STEP12_V6_TARGET_CONTRACT&gt;STEP14A_OVERLAY | Step-08:P2-04:result:1</x:v>
      </x:c>
    </x:row>
    <x:row r="1113" ht="30" customHeight="1">
      <x:c r="A1113" s="42" t="str">
        <x:v>PHR-CAA0E349F7A9</x:v>
      </x:c>
      <x:c r="B1113" s="42" t="str">
        <x:v>размеры окон для частного дома фото</x:v>
      </x:c>
      <x:c r="C1113" s="42" t="str">
        <x:v>ASSIGNED</x:v>
      </x:c>
      <x:c r="D1113" s="42" t="str">
        <x:v>ДА</x:v>
      </x:c>
      <x:c r="E1113" s="42" t="str">
        <x:v>Москва</x:v>
      </x:c>
      <x:c r="F1113" s="42" t="n">
        <x:v>213</x:v>
      </x:c>
      <x:c r="G1113" s="42" t="str">
        <x:v>DEVICE_ALL</x:v>
      </x:c>
      <x:c r="H1113" s="43" t="n">
        <x:v>1</x:v>
      </x:c>
      <x:c r="I1113" s="43" t="n">
        <x:v>0</x:v>
      </x:c>
      <x:c r="J1113" s="42" t="str">
        <x:v>BROAD_GETTOP_NO_OPERATORS__RESULT</x:v>
      </x:c>
      <x:c r="K1113" s="42" t="str">
        <x:v>MAX_PER_PHRASE_SEPARATELY_FOR_RESULT_AND_ASSOCIATION</x:v>
      </x:c>
      <x:c r="L1113" s="42" t="str">
        <x:v>P2-04</x:v>
      </x:c>
      <x:c r="M1113" s="43" t="n">
        <x:v>1</x:v>
      </x:c>
      <x:c r="N1113" s="42" t="str">
        <x:v>2026-08-28</x:v>
      </x:c>
      <x:c r="O1113" s="42" t="str">
        <x:v>PRIVATE_HOUSE_WINDOW_PLANNING_INFO</x:v>
      </x:c>
      <x:c r="P1113" s="42" t="str">
        <x:v>Окна для частного дома</x:v>
      </x:c>
      <x:c r="Q1113" s="42" t="str">
        <x:v>окна для частного дома</x:v>
      </x:c>
      <x:c r="R1113" s="42" t="str">
        <x:v>plan/specify windows for a private house</x:v>
      </x:c>
      <x:c r="S1113" s="42" t="str">
        <x:v>INFO</x:v>
      </x:c>
      <x:c r="T1113" s="42" t="str">
        <x:v>IN_SCOPE</x:v>
      </x:c>
      <x:c r="U1113" s="42" t="str">
        <x:v>MEDIUM</x:v>
      </x:c>
      <x:c r="V1113" s="42" t="str">
        <x:v>https://okno-msk.ru/okna-rehau/po-tipu-doma/okna-v-chastnyj-dom/</x:v>
      </x:c>
      <x:c r="W1113" s="42" t="str">
        <x:v>https://okno-msk.ru/okna-rehau/po-tipu-doma/okna-v-chastnyj-dom/</x:v>
      </x:c>
      <x:c r="X1113" s="42" t="str">
        <x:v>https://okno-msk.ru/okna-rehau/po-tipu-doma/okna-dlya-kottedzhej-i-zagorodnyh-domov</x:v>
      </x:c>
      <x:c r="Y1113" s="42" t="str">
        <x:v>BASE_UNIT_PENDING_ACTION_REEVALUATION</x:v>
      </x:c>
      <x:c r="Z1113" s="42" t="str">
        <x:v>ADD_SECTION_OR_FAQ_TO_EXISTING</x:v>
      </x:c>
      <x:c r="AA1113" s="42" t="str">
        <x:v>PROVISIONAL_PENDING_STEP13_CONFLICT_CHECK</x:v>
      </x:c>
      <x:c r="AB1113" s="42" t="str">
        <x:v>CURRENT_OVERLAP_RECHECK</x:v>
      </x:c>
      <x:c r="AC1113" s="42" t="str">
        <x:v>explicit guidance on standard/non-standard opening dimensions, sizing principles and why individual measurement overrides generic standards</x:v>
      </x:c>
      <x:c r="AD1113" s="43" t="n">
        <x:f>COUNTIFS($O$2:$O$2333,$O1113,$H$2:$H$2333,"&gt;"&amp;$H1113)+COUNTIFS($O$2:$O$2333,$O1113,$H$2:$H$2333,$H1113,$B$2:$B$2333,"&lt;"&amp;$B1113)+1</x:f>
        <x:v>35</x:v>
      </x:c>
      <x:c r="AE1113" s="43" t="n">
        <x:f>COUNTIFS($W$2:$W$2333,$W1113,$H$2:$H$2333,"&gt;"&amp;$H1113)+COUNTIFS($W$2:$W$2333,$W1113,$H$2:$H$2333,$H1113,$B$2:$B$2333,"&lt;"&amp;$B1113)+1</x:f>
        <x:v>62</x:v>
      </x:c>
      <x:c r="AF1113" s="42" t="str">
        <x:v>P2 — ПРОВЕРИТЬ ПЕРЕД ВНЕДРЕНИЕМ</x:v>
      </x:c>
      <x:c r="AG1113" s="42" t="str">
        <x:v>action=ADD_SECTION_OR_FAQ_TO_EXISTING; maturity=PROVISIONAL_PENDING_STEP13_CONFLICT_CHECK; uncertainty=CURRENT_OVERLAP_RECHECK; broad_result=1; rank_in_cluster=35</x:v>
      </x:c>
      <x:c r="AH11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3" s="42" t="str">
        <x:v>Stage-5:STEP8&gt;STEP10&gt;STEP11&gt;STEP12_CORRECTIONS&gt;STEP12_V6_TARGET_CONTRACT&gt;STEP14A_OVERLAY | Step-08:P2-04:result:1</x:v>
      </x:c>
    </x:row>
    <x:row r="1114" ht="30" customHeight="1">
      <x:c r="A1114" s="42" t="str">
        <x:v>PHR-270AAD6E2039</x:v>
      </x:c>
      <x:c r="B1114" s="42" t="str">
        <x:v>окна для частного дома купить</x:v>
      </x:c>
      <x:c r="C1114" s="42" t="str">
        <x:v>ASSIGNED</x:v>
      </x:c>
      <x:c r="D1114" s="42" t="str">
        <x:v>ДА</x:v>
      </x:c>
      <x:c r="E1114" s="42" t="str">
        <x:v>Москва</x:v>
      </x:c>
      <x:c r="F1114" s="42" t="n">
        <x:v>213</x:v>
      </x:c>
      <x:c r="G1114" s="42" t="str">
        <x:v>DEVICE_ALL</x:v>
      </x:c>
      <x:c r="H1114" s="43" t="n">
        <x:v>31</x:v>
      </x:c>
      <x:c r="I1114" s="43" t="n">
        <x:v>0</x:v>
      </x:c>
      <x:c r="J1114" s="42" t="str">
        <x:v>BROAD_GETTOP_NO_OPERATORS__RESULT</x:v>
      </x:c>
      <x:c r="K1114" s="42" t="str">
        <x:v>MAX_PER_PHRASE_SEPARATELY_FOR_RESULT_AND_ASSOCIATION</x:v>
      </x:c>
      <x:c r="L1114" s="42" t="str">
        <x:v>P2-04</x:v>
      </x:c>
      <x:c r="M1114" s="43" t="n">
        <x:v>1</x:v>
      </x:c>
      <x:c r="N1114" s="42" t="str">
        <x:v>2026-08-28</x:v>
      </x:c>
      <x:c r="O1114" s="42" t="str">
        <x:v>PRIVATE_HOUSE_WINDOWS_COMMERCIAL</x:v>
      </x:c>
      <x:c r="P1114" s="42" t="str">
        <x:v>Купить пластиковые окна для частного дома</x:v>
      </x:c>
      <x:c r="Q1114" s="42" t="str">
        <x:v>купить пластиковые окна для частного дома</x:v>
      </x:c>
      <x:c r="R1114" s="42" t="str">
        <x:v>buy/plan windows for a private house</x:v>
      </x:c>
      <x:c r="S1114" s="42" t="str">
        <x:v>COMMERCIAL</x:v>
      </x:c>
      <x:c r="T1114" s="42" t="str">
        <x:v>IN_SCOPE</x:v>
      </x:c>
      <x:c r="U1114" s="42" t="str">
        <x:v>MEDIUM</x:v>
      </x:c>
      <x:c r="V1114" s="42" t="str">
        <x:v>https://okno-msk.ru/</x:v>
      </x:c>
      <x:c r="W1114" s="42" t="str">
        <x:v>https://okno-msk.ru/okna-rehau/po-tipu-doma/okna-v-chastnyj-dom/</x:v>
      </x:c>
      <x:c r="X1114" s="42" t="str">
        <x:v>https://okno-msk.ru/okna-rehau/;https://okno-msk.ru/okna-rehau/po-tipu-doma/okna-dlya-kottedzhej-i-zagorodnyh-domov</x:v>
      </x:c>
      <x:c r="Y1114" s="42" t="str">
        <x:v>PRIMARY_EXISTING_PRODUCT</x:v>
      </x:c>
      <x:c r="Z1114" s="42" t="str">
        <x:v>KEEP_EXISTING_STRUCTURE</x:v>
      </x:c>
      <x:c r="AA1114" s="42" t="str">
        <x:v>PROVISIONAL_PENDING_STEP13_CONFLICT_CHECK</x:v>
      </x:c>
      <x:c r="AB1114" s="42" t="str">
        <x:v>CURRENT_OVERLAP_RECHECK</x:v>
      </x:c>
      <x:c r="AC1114" s="42" t="str">
        <x:v>ORDINARY_SEARCH_ELIGIBLE</x:v>
      </x:c>
      <x:c r="AD1114" s="43" t="n">
        <x:f>COUNTIFS($O$2:$O$2333,$O1114,$H$2:$H$2333,"&gt;"&amp;$H1114)+COUNTIFS($O$2:$O$2333,$O1114,$H$2:$H$2333,$H1114,$B$2:$B$2333,"&lt;"&amp;$B1114)+1</x:f>
        <x:v>1</x:v>
      </x:c>
      <x:c r="AE1114" s="43" t="n">
        <x:f>COUNTIFS($W$2:$W$2333,$W1114,$H$2:$H$2333,"&gt;"&amp;$H1114)+COUNTIFS($W$2:$W$2333,$W1114,$H$2:$H$2333,$H1114,$B$2:$B$2333,"&lt;"&amp;$B1114)+1</x:f>
        <x:v>14</x:v>
      </x:c>
      <x:c r="AF1114" s="42" t="str">
        <x:v>P3 — СОХРАНИТЬ / МАРШРУТИЗИРОВАТЬ</x:v>
      </x:c>
      <x:c r="AG1114" s="42" t="str">
        <x:v>action=KEEP_EXISTING_STRUCTURE; maturity=PROVISIONAL_PENDING_STEP13_CONFLICT_CHECK; uncertainty=CURRENT_OVERLAP_RECHECK; broad_result=31; rank_in_cluster=1</x:v>
      </x:c>
      <x:c r="AH11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4" s="42" t="str">
        <x:v>Stage-5:STEP8&gt;STEP10&gt;STEP11&gt;STEP12_CORRECTIONS&gt;STEP12_V6_TARGET_CONTRACT&gt;STEP14A_OVERLAY | Step-08:P2-04:result:31</x:v>
      </x:c>
    </x:row>
    <x:row r="1115" ht="30" customHeight="1">
      <x:c r="A1115" s="42" t="str">
        <x:v>PHR-218595CEC338</x:v>
      </x:c>
      <x:c r="B1115" s="42" t="str">
        <x:v>купить пластиковые окна для частного дома</x:v>
      </x:c>
      <x:c r="C1115" s="42" t="str">
        <x:v>ASSIGNED</x:v>
      </x:c>
      <x:c r="D1115" s="42" t="str">
        <x:v>ДА</x:v>
      </x:c>
      <x:c r="E1115" s="42" t="str">
        <x:v>Москва</x:v>
      </x:c>
      <x:c r="F1115" s="42" t="n">
        <x:v>213</x:v>
      </x:c>
      <x:c r="G1115" s="42" t="str">
        <x:v>DEVICE_ALL</x:v>
      </x:c>
      <x:c r="H1115" s="43" t="n">
        <x:v>7</x:v>
      </x:c>
      <x:c r="I1115" s="43" t="n">
        <x:v>0</x:v>
      </x:c>
      <x:c r="J1115" s="42" t="str">
        <x:v>BROAD_GETTOP_NO_OPERATORS__RESULT</x:v>
      </x:c>
      <x:c r="K1115" s="42" t="str">
        <x:v>MAX_PER_PHRASE_SEPARATELY_FOR_RESULT_AND_ASSOCIATION</x:v>
      </x:c>
      <x:c r="L1115" s="42" t="str">
        <x:v>P2-04</x:v>
      </x:c>
      <x:c r="M1115" s="43" t="n">
        <x:v>1</x:v>
      </x:c>
      <x:c r="N1115" s="42" t="str">
        <x:v>2026-08-28</x:v>
      </x:c>
      <x:c r="O1115" s="42" t="str">
        <x:v>PRIVATE_HOUSE_WINDOWS_COMMERCIAL</x:v>
      </x:c>
      <x:c r="P1115" s="42" t="str">
        <x:v>Купить пластиковые окна для частного дома</x:v>
      </x:c>
      <x:c r="Q1115" s="42" t="str">
        <x:v>купить пластиковые окна для частного дома</x:v>
      </x:c>
      <x:c r="R1115" s="42" t="str">
        <x:v>buy/plan windows for a private house</x:v>
      </x:c>
      <x:c r="S1115" s="42" t="str">
        <x:v>COMMERCIAL</x:v>
      </x:c>
      <x:c r="T1115" s="42" t="str">
        <x:v>IN_SCOPE</x:v>
      </x:c>
      <x:c r="U1115" s="42" t="str">
        <x:v>MEDIUM</x:v>
      </x:c>
      <x:c r="V1115" s="42" t="str">
        <x:v>https://okno-msk.ru/okna-rehau/</x:v>
      </x:c>
      <x:c r="W1115" s="42" t="str">
        <x:v>https://okno-msk.ru/okna-rehau/po-tipu-doma/okna-v-chastnyj-dom/</x:v>
      </x:c>
      <x:c r="X1115" s="42" t="str">
        <x:v>https://okno-msk.ru/okna-rehau/;https://okno-msk.ru/okna-rehau/po-tipu-doma/okna-dlya-kottedzhej-i-zagorodnyh-domov</x:v>
      </x:c>
      <x:c r="Y1115" s="42" t="str">
        <x:v>PRIMARY_EXISTING_PRODUCT</x:v>
      </x:c>
      <x:c r="Z1115" s="42" t="str">
        <x:v>KEEP_EXISTING_STRUCTURE</x:v>
      </x:c>
      <x:c r="AA1115" s="42" t="str">
        <x:v>PROVISIONAL_PENDING_STEP13_CONFLICT_CHECK</x:v>
      </x:c>
      <x:c r="AB1115" s="42" t="str">
        <x:v>CURRENT_OVERLAP_RECHECK</x:v>
      </x:c>
      <x:c r="AC1115" s="42" t="str">
        <x:v>ORDINARY_SEARCH_ELIGIBLE</x:v>
      </x:c>
      <x:c r="AD1115" s="43" t="n">
        <x:f>COUNTIFS($O$2:$O$2333,$O1115,$H$2:$H$2333,"&gt;"&amp;$H1115)+COUNTIFS($O$2:$O$2333,$O1115,$H$2:$H$2333,$H1115,$B$2:$B$2333,"&lt;"&amp;$B1115)+1</x:f>
        <x:v>2</x:v>
      </x:c>
      <x:c r="AE1115" s="43" t="n">
        <x:f>COUNTIFS($W$2:$W$2333,$W1115,$H$2:$H$2333,"&gt;"&amp;$H1115)+COUNTIFS($W$2:$W$2333,$W1115,$H$2:$H$2333,$H1115,$B$2:$B$2333,"&lt;"&amp;$B1115)+1</x:f>
        <x:v>28</x:v>
      </x:c>
      <x:c r="AF1115" s="42" t="str">
        <x:v>P3 — СОХРАНИТЬ / МАРШРУТИЗИРОВАТЬ</x:v>
      </x:c>
      <x:c r="AG1115" s="42" t="str">
        <x:v>action=KEEP_EXISTING_STRUCTURE; maturity=PROVISIONAL_PENDING_STEP13_CONFLICT_CHECK; uncertainty=CURRENT_OVERLAP_RECHECK; broad_result=7; rank_in_cluster=2</x:v>
      </x:c>
      <x:c r="AH11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5" s="42" t="str">
        <x:v>Stage-5:STEP8&gt;STEP10&gt;STEP11&gt;STEP12_CORRECTIONS&gt;STEP12_V6_TARGET_CONTRACT&gt;STEP14A_OVERLAY | Step-08:P2-04:result:7</x:v>
      </x:c>
    </x:row>
    <x:row r="1116" ht="30" customHeight="1">
      <x:c r="A1116" s="42" t="str">
        <x:v>PHR-805223D36EFF</x:v>
      </x:c>
      <x:c r="B1116" s="42" t="str">
        <x:v>окна для частного дома цена</x:v>
      </x:c>
      <x:c r="C1116" s="42" t="str">
        <x:v>ASSIGNED</x:v>
      </x:c>
      <x:c r="D1116" s="42" t="str">
        <x:v>ДА</x:v>
      </x:c>
      <x:c r="E1116" s="42" t="str">
        <x:v>Москва</x:v>
      </x:c>
      <x:c r="F1116" s="42" t="n">
        <x:v>213</x:v>
      </x:c>
      <x:c r="G1116" s="42" t="str">
        <x:v>DEVICE_ALL</x:v>
      </x:c>
      <x:c r="H1116" s="43" t="n">
        <x:v>7</x:v>
      </x:c>
      <x:c r="I1116" s="43" t="n">
        <x:v>0</x:v>
      </x:c>
      <x:c r="J1116" s="42" t="str">
        <x:v>BROAD_GETTOP_NO_OPERATORS__RESULT</x:v>
      </x:c>
      <x:c r="K1116" s="42" t="str">
        <x:v>MAX_PER_PHRASE_SEPARATELY_FOR_RESULT_AND_ASSOCIATION</x:v>
      </x:c>
      <x:c r="L1116" s="42" t="str">
        <x:v>P2-04</x:v>
      </x:c>
      <x:c r="M1116" s="43" t="n">
        <x:v>1</x:v>
      </x:c>
      <x:c r="N1116" s="42" t="str">
        <x:v>2026-08-28</x:v>
      </x:c>
      <x:c r="O1116" s="42" t="str">
        <x:v>PRIVATE_HOUSE_WINDOWS_COMMERCIAL</x:v>
      </x:c>
      <x:c r="P1116" s="42" t="str">
        <x:v>Купить пластиковые окна для частного дома</x:v>
      </x:c>
      <x:c r="Q1116" s="42" t="str">
        <x:v>купить пластиковые окна для частного дома</x:v>
      </x:c>
      <x:c r="R1116" s="42" t="str">
        <x:v>buy/plan windows for a private house</x:v>
      </x:c>
      <x:c r="S1116" s="42" t="str">
        <x:v>COMMERCIAL</x:v>
      </x:c>
      <x:c r="T1116" s="42" t="str">
        <x:v>IN_SCOPE</x:v>
      </x:c>
      <x:c r="U1116" s="42" t="str">
        <x:v>MEDIUM</x:v>
      </x:c>
      <x:c r="V1116" s="42" t="str">
        <x:v>https://okno-msk.ru/</x:v>
      </x:c>
      <x:c r="W1116" s="42" t="str">
        <x:v>https://okno-msk.ru/okna-rehau/po-tipu-doma/okna-v-chastnyj-dom/</x:v>
      </x:c>
      <x:c r="X1116" s="42" t="str">
        <x:v>https://okno-msk.ru/okna-rehau/;https://okno-msk.ru/okna-rehau/po-tipu-doma/okna-dlya-kottedzhej-i-zagorodnyh-domov</x:v>
      </x:c>
      <x:c r="Y1116" s="42" t="str">
        <x:v>PRIMARY_EXISTING_PRODUCT</x:v>
      </x:c>
      <x:c r="Z1116" s="42" t="str">
        <x:v>KEEP_EXISTING_STRUCTURE</x:v>
      </x:c>
      <x:c r="AA1116" s="42" t="str">
        <x:v>PROVISIONAL_PENDING_STEP13_CONFLICT_CHECK</x:v>
      </x:c>
      <x:c r="AB1116" s="42" t="str">
        <x:v>CURRENT_OVERLAP_RECHECK</x:v>
      </x:c>
      <x:c r="AC1116" s="42" t="str">
        <x:v>ORDINARY_SEARCH_ELIGIBLE</x:v>
      </x:c>
      <x:c r="AD1116" s="43" t="n">
        <x:f>COUNTIFS($O$2:$O$2333,$O1116,$H$2:$H$2333,"&gt;"&amp;$H1116)+COUNTIFS($O$2:$O$2333,$O1116,$H$2:$H$2333,$H1116,$B$2:$B$2333,"&lt;"&amp;$B1116)+1</x:f>
        <x:v>3</x:v>
      </x:c>
      <x:c r="AE1116" s="43" t="n">
        <x:f>COUNTIFS($W$2:$W$2333,$W1116,$H$2:$H$2333,"&gt;"&amp;$H1116)+COUNTIFS($W$2:$W$2333,$W1116,$H$2:$H$2333,$H1116,$B$2:$B$2333,"&lt;"&amp;$B1116)+1</x:f>
        <x:v>29</x:v>
      </x:c>
      <x:c r="AF1116" s="42" t="str">
        <x:v>P3 — СОХРАНИТЬ / МАРШРУТИЗИРОВАТЬ</x:v>
      </x:c>
      <x:c r="AG1116" s="42" t="str">
        <x:v>action=KEEP_EXISTING_STRUCTURE; maturity=PROVISIONAL_PENDING_STEP13_CONFLICT_CHECK; uncertainty=CURRENT_OVERLAP_RECHECK; broad_result=7; rank_in_cluster=3</x:v>
      </x:c>
      <x:c r="AH11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6" s="42" t="str">
        <x:v>Stage-5:STEP8&gt;STEP10&gt;STEP11&gt;STEP12_CORRECTIONS&gt;STEP12_V6_TARGET_CONTRACT&gt;STEP14A_OVERLAY | Step-08:P2-04:result:7</x:v>
      </x:c>
    </x:row>
    <x:row r="1117" ht="30" customHeight="1">
      <x:c r="A1117" s="42" t="str">
        <x:v>PHR-5ADE251B03C0</x:v>
      </x:c>
      <x:c r="B1117" s="42" t="str">
        <x:v>окна пвх для частного дома</x:v>
      </x:c>
      <x:c r="C1117" s="42" t="str">
        <x:v>ASSIGNED</x:v>
      </x:c>
      <x:c r="D1117" s="42" t="str">
        <x:v>ДА</x:v>
      </x:c>
      <x:c r="E1117" s="42" t="str">
        <x:v>Москва</x:v>
      </x:c>
      <x:c r="F1117" s="42" t="n">
        <x:v>213</x:v>
      </x:c>
      <x:c r="G1117" s="42" t="str">
        <x:v>DEVICE_ALL</x:v>
      </x:c>
      <x:c r="H1117" s="43" t="n">
        <x:v>5</x:v>
      </x:c>
      <x:c r="I1117" s="43" t="n">
        <x:v>0</x:v>
      </x:c>
      <x:c r="J1117" s="42" t="str">
        <x:v>BROAD_GETTOP_NO_OPERATORS__RESULT</x:v>
      </x:c>
      <x:c r="K1117" s="42" t="str">
        <x:v>MAX_PER_PHRASE_SEPARATELY_FOR_RESULT_AND_ASSOCIATION</x:v>
      </x:c>
      <x:c r="L1117" s="42" t="str">
        <x:v>P2-04</x:v>
      </x:c>
      <x:c r="M1117" s="43" t="n">
        <x:v>1</x:v>
      </x:c>
      <x:c r="N1117" s="42" t="str">
        <x:v>2026-08-28</x:v>
      </x:c>
      <x:c r="O1117" s="42" t="str">
        <x:v>PRIVATE_HOUSE_WINDOWS_COMMERCIAL</x:v>
      </x:c>
      <x:c r="P1117" s="42" t="str">
        <x:v>Купить пластиковые окна для частного дома</x:v>
      </x:c>
      <x:c r="Q1117" s="42" t="str">
        <x:v>купить пластиковые окна для частного дома</x:v>
      </x:c>
      <x:c r="R1117" s="42" t="str">
        <x:v>buy/plan windows for a private house</x:v>
      </x:c>
      <x:c r="S1117" s="42" t="str">
        <x:v>COMMERCIAL</x:v>
      </x:c>
      <x:c r="T1117" s="42" t="str">
        <x:v>IN_SCOPE</x:v>
      </x:c>
      <x:c r="U1117" s="42" t="str">
        <x:v>MEDIUM</x:v>
      </x:c>
      <x:c r="V1117" s="42" t="str">
        <x:v>https://okno-msk.ru/okna-rehau/</x:v>
      </x:c>
      <x:c r="W1117" s="42" t="str">
        <x:v>https://okno-msk.ru/okna-rehau/po-tipu-doma/okna-v-chastnyj-dom/</x:v>
      </x:c>
      <x:c r="X1117" s="42" t="str">
        <x:v>https://okno-msk.ru/okna-rehau/;https://okno-msk.ru/okna-rehau/po-tipu-doma/okna-dlya-kottedzhej-i-zagorodnyh-domov</x:v>
      </x:c>
      <x:c r="Y1117" s="42" t="str">
        <x:v>PRIMARY_EXISTING_PRODUCT</x:v>
      </x:c>
      <x:c r="Z1117" s="42" t="str">
        <x:v>KEEP_EXISTING_STRUCTURE</x:v>
      </x:c>
      <x:c r="AA1117" s="42" t="str">
        <x:v>PROVISIONAL_PENDING_STEP13_CONFLICT_CHECK</x:v>
      </x:c>
      <x:c r="AB1117" s="42" t="str">
        <x:v>CURRENT_OVERLAP_RECHECK</x:v>
      </x:c>
      <x:c r="AC1117" s="42" t="str">
        <x:v>ORDINARY_SEARCH_ELIGIBLE</x:v>
      </x:c>
      <x:c r="AD1117" s="43" t="n">
        <x:f>COUNTIFS($O$2:$O$2333,$O1117,$H$2:$H$2333,"&gt;"&amp;$H1117)+COUNTIFS($O$2:$O$2333,$O1117,$H$2:$H$2333,$H1117,$B$2:$B$2333,"&lt;"&amp;$B1117)+1</x:f>
        <x:v>4</x:v>
      </x:c>
      <x:c r="AE1117" s="43" t="n">
        <x:f>COUNTIFS($W$2:$W$2333,$W1117,$H$2:$H$2333,"&gt;"&amp;$H1117)+COUNTIFS($W$2:$W$2333,$W1117,$H$2:$H$2333,$H1117,$B$2:$B$2333,"&lt;"&amp;$B1117)+1</x:f>
        <x:v>33</x:v>
      </x:c>
      <x:c r="AF1117" s="42" t="str">
        <x:v>P3 — СОХРАНИТЬ / МАРШРУТИЗИРОВАТЬ</x:v>
      </x:c>
      <x:c r="AG1117" s="42" t="str">
        <x:v>action=KEEP_EXISTING_STRUCTURE; maturity=PROVISIONAL_PENDING_STEP13_CONFLICT_CHECK; uncertainty=CURRENT_OVERLAP_RECHECK; broad_result=5; rank_in_cluster=4</x:v>
      </x:c>
      <x:c r="AH11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7" s="42" t="str">
        <x:v>Stage-5:STEP8&gt;STEP10&gt;STEP11&gt;STEP12_CORRECTIONS&gt;STEP12_V6_TARGET_CONTRACT&gt;STEP14A_OVERLAY | Step-08:P2-04:result:5</x:v>
      </x:c>
    </x:row>
    <x:row r="1118" ht="30" customHeight="1">
      <x:c r="A1118" s="42" t="str">
        <x:v>PHR-7ACA09FDC412</x:v>
      </x:c>
      <x:c r="B1118" s="42" t="str">
        <x:v>крыльцо для частного дома окна</x:v>
      </x:c>
      <x:c r="C1118" s="42" t="str">
        <x:v>ASSIGNED</x:v>
      </x:c>
      <x:c r="D1118" s="42" t="str">
        <x:v>ДА</x:v>
      </x:c>
      <x:c r="E1118" s="42" t="str">
        <x:v>Москва</x:v>
      </x:c>
      <x:c r="F1118" s="42" t="n">
        <x:v>213</x:v>
      </x:c>
      <x:c r="G1118" s="42" t="str">
        <x:v>DEVICE_ALL</x:v>
      </x:c>
      <x:c r="H1118" s="43" t="n">
        <x:v>4</x:v>
      </x:c>
      <x:c r="I1118" s="43" t="n">
        <x:v>0</x:v>
      </x:c>
      <x:c r="J1118" s="42" t="str">
        <x:v>BROAD_GETTOP_NO_OPERATORS__RESULT</x:v>
      </x:c>
      <x:c r="K1118" s="42" t="str">
        <x:v>MAX_PER_PHRASE_SEPARATELY_FOR_RESULT_AND_ASSOCIATION</x:v>
      </x:c>
      <x:c r="L1118" s="42" t="str">
        <x:v>P2-04</x:v>
      </x:c>
      <x:c r="M1118" s="43" t="n">
        <x:v>1</x:v>
      </x:c>
      <x:c r="N1118" s="42" t="str">
        <x:v>2026-08-28</x:v>
      </x:c>
      <x:c r="O1118" s="42" t="str">
        <x:v>PRIVATE_HOUSE_WINDOWS_COMMERCIAL</x:v>
      </x:c>
      <x:c r="P1118" s="42" t="str">
        <x:v>Купить пластиковые окна для частного дома</x:v>
      </x:c>
      <x:c r="Q1118" s="42" t="str">
        <x:v>купить пластиковые окна для частного дома</x:v>
      </x:c>
      <x:c r="R1118" s="42" t="str">
        <x:v>buy/plan windows for a private house</x:v>
      </x:c>
      <x:c r="S1118" s="42" t="str">
        <x:v>COMMERCIAL</x:v>
      </x:c>
      <x:c r="T1118" s="42" t="str">
        <x:v>IN_SCOPE</x:v>
      </x:c>
      <x:c r="U1118" s="42" t="str">
        <x:v>MEDIUM</x:v>
      </x:c>
      <x:c r="V1118" s="42" t="str">
        <x:v>https://okno-msk.ru/</x:v>
      </x:c>
      <x:c r="W1118" s="42" t="str">
        <x:v>https://okno-msk.ru/okna-rehau/po-tipu-doma/okna-v-chastnyj-dom/</x:v>
      </x:c>
      <x:c r="X1118" s="42" t="str">
        <x:v>https://okno-msk.ru/okna-rehau/;https://okno-msk.ru/okna-rehau/po-tipu-doma/okna-dlya-kottedzhej-i-zagorodnyh-domov</x:v>
      </x:c>
      <x:c r="Y1118" s="42" t="str">
        <x:v>PRIMARY_EXISTING_PRODUCT</x:v>
      </x:c>
      <x:c r="Z1118" s="42" t="str">
        <x:v>KEEP_EXISTING_STRUCTURE</x:v>
      </x:c>
      <x:c r="AA1118" s="42" t="str">
        <x:v>PROVISIONAL_PENDING_STEP13_CONFLICT_CHECK</x:v>
      </x:c>
      <x:c r="AB1118" s="42" t="str">
        <x:v>CURRENT_OVERLAP_RECHECK</x:v>
      </x:c>
      <x:c r="AC1118" s="42" t="str">
        <x:v>REVIEW_SEARCH</x:v>
      </x:c>
      <x:c r="AD1118" s="43" t="n">
        <x:f>COUNTIFS($O$2:$O$2333,$O1118,$H$2:$H$2333,"&gt;"&amp;$H1118)+COUNTIFS($O$2:$O$2333,$O1118,$H$2:$H$2333,$H1118,$B$2:$B$2333,"&lt;"&amp;$B1118)+1</x:f>
        <x:v>5</x:v>
      </x:c>
      <x:c r="AE1118" s="43" t="n">
        <x:f>COUNTIFS($W$2:$W$2333,$W1118,$H$2:$H$2333,"&gt;"&amp;$H1118)+COUNTIFS($W$2:$W$2333,$W1118,$H$2:$H$2333,$H1118,$B$2:$B$2333,"&lt;"&amp;$B1118)+1</x:f>
        <x:v>38</x:v>
      </x:c>
      <x:c r="AF1118" s="42" t="str">
        <x:v>P3 — СОХРАНИТЬ / МАРШРУТИЗИРОВАТЬ</x:v>
      </x:c>
      <x:c r="AG1118" s="42" t="str">
        <x:v>action=KEEP_EXISTING_STRUCTURE; maturity=PROVISIONAL_PENDING_STEP13_CONFLICT_CHECK; uncertainty=CURRENT_OVERLAP_RECHECK; broad_result=4; rank_in_cluster=5</x:v>
      </x:c>
      <x:c r="AH11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18" s="42" t="str">
        <x:v>Stage-5:STEP8&gt;STEP10&gt;STEP11&gt;STEP12_CORRECTIONS&gt;STEP12_V6_TARGET_CONTRACT&gt;STEP14A_OVERLAY | Step-08:P2-04:result:4</x:v>
      </x:c>
    </x:row>
    <x:row r="1119" ht="30" customHeight="1">
      <x:c r="A1119" s="42" t="str">
        <x:v>PHR-7B60872F09C0</x:v>
      </x:c>
      <x:c r="B1119" s="42" t="str">
        <x:v>стандарты пластиковых окон для частного дома</x:v>
      </x:c>
      <x:c r="C1119" s="42" t="str">
        <x:v>ASSIGNED</x:v>
      </x:c>
      <x:c r="D1119" s="42" t="str">
        <x:v>ДА</x:v>
      </x:c>
      <x:c r="E1119" s="42" t="str">
        <x:v>Москва</x:v>
      </x:c>
      <x:c r="F1119" s="42" t="n">
        <x:v>213</x:v>
      </x:c>
      <x:c r="G1119" s="42" t="str">
        <x:v>DEVICE_ALL</x:v>
      </x:c>
      <x:c r="H1119" s="43" t="n">
        <x:v>4</x:v>
      </x:c>
      <x:c r="I1119" s="43" t="n">
        <x:v>0</x:v>
      </x:c>
      <x:c r="J1119" s="42" t="str">
        <x:v>BROAD_GETTOP_NO_OPERATORS__RESULT</x:v>
      </x:c>
      <x:c r="K1119" s="42" t="str">
        <x:v>MAX_PER_PHRASE_SEPARATELY_FOR_RESULT_AND_ASSOCIATION</x:v>
      </x:c>
      <x:c r="L1119" s="42" t="str">
        <x:v>P2-04</x:v>
      </x:c>
      <x:c r="M1119" s="43" t="n">
        <x:v>1</x:v>
      </x:c>
      <x:c r="N1119" s="42" t="str">
        <x:v>2026-08-28</x:v>
      </x:c>
      <x:c r="O1119" s="42" t="str">
        <x:v>PRIVATE_HOUSE_WINDOWS_COMMERCIAL</x:v>
      </x:c>
      <x:c r="P1119" s="42" t="str">
        <x:v>Купить пластиковые окна для частного дома</x:v>
      </x:c>
      <x:c r="Q1119" s="42" t="str">
        <x:v>купить пластиковые окна для частного дома</x:v>
      </x:c>
      <x:c r="R1119" s="42" t="str">
        <x:v>buy/plan windows for a private house</x:v>
      </x:c>
      <x:c r="S1119" s="42" t="str">
        <x:v>COMMERCIAL</x:v>
      </x:c>
      <x:c r="T1119" s="42" t="str">
        <x:v>IN_SCOPE</x:v>
      </x:c>
      <x:c r="U1119" s="42" t="str">
        <x:v>MEDIUM</x:v>
      </x:c>
      <x:c r="V1119" s="42" t="str">
        <x:v>https://okno-msk.ru/okna-rehau/</x:v>
      </x:c>
      <x:c r="W1119" s="42" t="str">
        <x:v>https://okno-msk.ru/okna-rehau/po-tipu-doma/okna-v-chastnyj-dom/</x:v>
      </x:c>
      <x:c r="X1119" s="42" t="str">
        <x:v>https://okno-msk.ru/okna-rehau/;https://okno-msk.ru/okna-rehau/po-tipu-doma/okna-dlya-kottedzhej-i-zagorodnyh-domov</x:v>
      </x:c>
      <x:c r="Y1119" s="42" t="str">
        <x:v>PRIMARY_EXISTING_PRODUCT</x:v>
      </x:c>
      <x:c r="Z1119" s="42" t="str">
        <x:v>KEEP_EXISTING_STRUCTURE</x:v>
      </x:c>
      <x:c r="AA1119" s="42" t="str">
        <x:v>PROVISIONAL_PENDING_STEP13_CONFLICT_CHECK</x:v>
      </x:c>
      <x:c r="AB1119" s="42" t="str">
        <x:v>CURRENT_OVERLAP_RECHECK</x:v>
      </x:c>
      <x:c r="AC1119" s="42" t="str">
        <x:v>ORDINARY_SEARCH_ELIGIBLE</x:v>
      </x:c>
      <x:c r="AD1119" s="43" t="n">
        <x:f>COUNTIFS($O$2:$O$2333,$O1119,$H$2:$H$2333,"&gt;"&amp;$H1119)+COUNTIFS($O$2:$O$2333,$O1119,$H$2:$H$2333,$H1119,$B$2:$B$2333,"&lt;"&amp;$B1119)+1</x:f>
        <x:v>6</x:v>
      </x:c>
      <x:c r="AE1119" s="43" t="n">
        <x:f>COUNTIFS($W$2:$W$2333,$W1119,$H$2:$H$2333,"&gt;"&amp;$H1119)+COUNTIFS($W$2:$W$2333,$W1119,$H$2:$H$2333,$H1119,$B$2:$B$2333,"&lt;"&amp;$B1119)+1</x:f>
        <x:v>43</x:v>
      </x:c>
      <x:c r="AF1119" s="42" t="str">
        <x:v>P3 — СОХРАНИТЬ / МАРШРУТИЗИРОВАТЬ</x:v>
      </x:c>
      <x:c r="AG1119" s="42" t="str">
        <x:v>action=KEEP_EXISTING_STRUCTURE; maturity=PROVISIONAL_PENDING_STEP13_CONFLICT_CHECK; uncertainty=CURRENT_OVERLAP_RECHECK; broad_result=4; rank_in_cluster=6</x:v>
      </x:c>
      <x:c r="AH11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19" s="42" t="str">
        <x:v>Stage-5:STEP8&gt;STEP10&gt;STEP11&gt;STEP12_CORRECTIONS&gt;STEP12_V6_TARGET_CONTRACT&gt;STEP14A_OVERLAY | Step-08:P2-04:result:4</x:v>
      </x:c>
    </x:row>
    <x:row r="1120" ht="30" customHeight="1">
      <x:c r="A1120" s="42" t="str">
        <x:v>PHR-561102EED648</x:v>
      </x:c>
      <x:c r="B1120" s="42" t="str">
        <x:v>форма пластиковых окон для частного дома</x:v>
      </x:c>
      <x:c r="C1120" s="42" t="str">
        <x:v>ASSIGNED</x:v>
      </x:c>
      <x:c r="D1120" s="42" t="str">
        <x:v>ДА</x:v>
      </x:c>
      <x:c r="E1120" s="42" t="str">
        <x:v>Москва</x:v>
      </x:c>
      <x:c r="F1120" s="42" t="n">
        <x:v>213</x:v>
      </x:c>
      <x:c r="G1120" s="42" t="str">
        <x:v>DEVICE_ALL</x:v>
      </x:c>
      <x:c r="H1120" s="43" t="n">
        <x:v>4</x:v>
      </x:c>
      <x:c r="I1120" s="43" t="n">
        <x:v>0</x:v>
      </x:c>
      <x:c r="J1120" s="42" t="str">
        <x:v>BROAD_GETTOP_NO_OPERATORS__RESULT</x:v>
      </x:c>
      <x:c r="K1120" s="42" t="str">
        <x:v>MAX_PER_PHRASE_SEPARATELY_FOR_RESULT_AND_ASSOCIATION</x:v>
      </x:c>
      <x:c r="L1120" s="42" t="str">
        <x:v>P2-04</x:v>
      </x:c>
      <x:c r="M1120" s="43" t="n">
        <x:v>1</x:v>
      </x:c>
      <x:c r="N1120" s="42" t="str">
        <x:v>2026-08-28</x:v>
      </x:c>
      <x:c r="O1120" s="42" t="str">
        <x:v>PRIVATE_HOUSE_WINDOWS_COMMERCIAL</x:v>
      </x:c>
      <x:c r="P1120" s="42" t="str">
        <x:v>Купить пластиковые окна для частного дома</x:v>
      </x:c>
      <x:c r="Q1120" s="42" t="str">
        <x:v>купить пластиковые окна для частного дома</x:v>
      </x:c>
      <x:c r="R1120" s="42" t="str">
        <x:v>buy/plan windows for a private house</x:v>
      </x:c>
      <x:c r="S1120" s="42" t="str">
        <x:v>COMMERCIAL</x:v>
      </x:c>
      <x:c r="T1120" s="42" t="str">
        <x:v>IN_SCOPE</x:v>
      </x:c>
      <x:c r="U1120" s="42" t="str">
        <x:v>MEDIUM</x:v>
      </x:c>
      <x:c r="V1120" s="42" t="str">
        <x:v>https://okno-msk.ru/okna-rehau/</x:v>
      </x:c>
      <x:c r="W1120" s="42" t="str">
        <x:v>https://okno-msk.ru/okna-rehau/po-tipu-doma/okna-v-chastnyj-dom/</x:v>
      </x:c>
      <x:c r="X1120" s="42" t="str">
        <x:v>https://okno-msk.ru/okna-rehau/;https://okno-msk.ru/okna-rehau/po-tipu-doma/okna-dlya-kottedzhej-i-zagorodnyh-domov</x:v>
      </x:c>
      <x:c r="Y1120" s="42" t="str">
        <x:v>PRIMARY_EXISTING_PRODUCT</x:v>
      </x:c>
      <x:c r="Z1120" s="42" t="str">
        <x:v>KEEP_EXISTING_STRUCTURE</x:v>
      </x:c>
      <x:c r="AA1120" s="42" t="str">
        <x:v>PROVISIONAL_PENDING_STEP13_CONFLICT_CHECK</x:v>
      </x:c>
      <x:c r="AB1120" s="42" t="str">
        <x:v>CURRENT_OVERLAP_RECHECK</x:v>
      </x:c>
      <x:c r="AC1120" s="42" t="str">
        <x:v>ORDINARY_SEARCH_ELIGIBLE</x:v>
      </x:c>
      <x:c r="AD1120" s="43" t="n">
        <x:f>COUNTIFS($O$2:$O$2333,$O1120,$H$2:$H$2333,"&gt;"&amp;$H1120)+COUNTIFS($O$2:$O$2333,$O1120,$H$2:$H$2333,$H1120,$B$2:$B$2333,"&lt;"&amp;$B1120)+1</x:f>
        <x:v>7</x:v>
      </x:c>
      <x:c r="AE1120" s="43" t="n">
        <x:f>COUNTIFS($W$2:$W$2333,$W1120,$H$2:$H$2333,"&gt;"&amp;$H1120)+COUNTIFS($W$2:$W$2333,$W1120,$H$2:$H$2333,$H1120,$B$2:$B$2333,"&lt;"&amp;$B1120)+1</x:f>
        <x:v>44</x:v>
      </x:c>
      <x:c r="AF1120" s="42" t="str">
        <x:v>P3 — СОХРАНИТЬ / МАРШРУТИЗИРОВАТЬ</x:v>
      </x:c>
      <x:c r="AG1120" s="42" t="str">
        <x:v>action=KEEP_EXISTING_STRUCTURE; maturity=PROVISIONAL_PENDING_STEP13_CONFLICT_CHECK; uncertainty=CURRENT_OVERLAP_RECHECK; broad_result=4; rank_in_cluster=7</x:v>
      </x:c>
      <x:c r="AH11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20" s="42" t="str">
        <x:v>Stage-5:STEP8&gt;STEP10&gt;STEP11&gt;STEP12_CORRECTIONS&gt;STEP12_V6_TARGET_CONTRACT&gt;STEP14A_OVERLAY | Step-08:P2-04:result:4</x:v>
      </x:c>
    </x:row>
    <x:row r="1121" ht="30" customHeight="1">
      <x:c r="A1121" s="42" t="str">
        <x:v>PHR-773B2546E310</x:v>
      </x:c>
      <x:c r="B1121" s="42" t="str">
        <x:v>окна в пол для частного дома</x:v>
      </x:c>
      <x:c r="C1121" s="42" t="str">
        <x:v>ASSIGNED</x:v>
      </x:c>
      <x:c r="D1121" s="42" t="str">
        <x:v>ДА</x:v>
      </x:c>
      <x:c r="E1121" s="42" t="str">
        <x:v>Москва</x:v>
      </x:c>
      <x:c r="F1121" s="42" t="n">
        <x:v>213</x:v>
      </x:c>
      <x:c r="G1121" s="42" t="str">
        <x:v>DEVICE_ALL</x:v>
      </x:c>
      <x:c r="H1121" s="43" t="n">
        <x:v>3</x:v>
      </x:c>
      <x:c r="I1121" s="43" t="n">
        <x:v>0</x:v>
      </x:c>
      <x:c r="J1121" s="42" t="str">
        <x:v>BROAD_GETTOP_NO_OPERATORS__RESULT</x:v>
      </x:c>
      <x:c r="K1121" s="42" t="str">
        <x:v>MAX_PER_PHRASE_SEPARATELY_FOR_RESULT_AND_ASSOCIATION</x:v>
      </x:c>
      <x:c r="L1121" s="42" t="str">
        <x:v>P2-04</x:v>
      </x:c>
      <x:c r="M1121" s="43" t="n">
        <x:v>1</x:v>
      </x:c>
      <x:c r="N1121" s="42" t="str">
        <x:v>2026-08-28</x:v>
      </x:c>
      <x:c r="O1121" s="42" t="str">
        <x:v>PRIVATE_HOUSE_WINDOWS_COMMERCIAL</x:v>
      </x:c>
      <x:c r="P1121" s="42" t="str">
        <x:v>Купить пластиковые окна для частного дома</x:v>
      </x:c>
      <x:c r="Q1121" s="42" t="str">
        <x:v>купить пластиковые окна для частного дома</x:v>
      </x:c>
      <x:c r="R1121" s="42" t="str">
        <x:v>buy/plan windows for a private house</x:v>
      </x:c>
      <x:c r="S1121" s="42" t="str">
        <x:v>COMMERCIAL</x:v>
      </x:c>
      <x:c r="T1121" s="42" t="str">
        <x:v>IN_SCOPE</x:v>
      </x:c>
      <x:c r="U1121" s="42" t="str">
        <x:v>MEDIUM</x:v>
      </x:c>
      <x:c r="V1121" s="42" t="str">
        <x:v>https://okno-msk.ru/</x:v>
      </x:c>
      <x:c r="W1121" s="42" t="str">
        <x:v>https://okno-msk.ru/okna-rehau/po-tipu-doma/okna-v-chastnyj-dom/</x:v>
      </x:c>
      <x:c r="X1121" s="42" t="str">
        <x:v>https://okno-msk.ru/okna-rehau/;https://okno-msk.ru/okna-rehau/po-tipu-doma/okna-dlya-kottedzhej-i-zagorodnyh-domov</x:v>
      </x:c>
      <x:c r="Y1121" s="42" t="str">
        <x:v>PRIMARY_EXISTING_PRODUCT</x:v>
      </x:c>
      <x:c r="Z1121" s="42" t="str">
        <x:v>KEEP_EXISTING_STRUCTURE</x:v>
      </x:c>
      <x:c r="AA1121" s="42" t="str">
        <x:v>PROVISIONAL_PENDING_STEP13_CONFLICT_CHECK</x:v>
      </x:c>
      <x:c r="AB1121" s="42" t="str">
        <x:v>CURRENT_OVERLAP_RECHECK</x:v>
      </x:c>
      <x:c r="AC1121" s="42" t="str">
        <x:v>ORDINARY_SEARCH_ELIGIBLE</x:v>
      </x:c>
      <x:c r="AD1121" s="43" t="n">
        <x:f>COUNTIFS($O$2:$O$2333,$O1121,$H$2:$H$2333,"&gt;"&amp;$H1121)+COUNTIFS($O$2:$O$2333,$O1121,$H$2:$H$2333,$H1121,$B$2:$B$2333,"&lt;"&amp;$B1121)+1</x:f>
        <x:v>8</x:v>
      </x:c>
      <x:c r="AE1121" s="43" t="n">
        <x:f>COUNTIFS($W$2:$W$2333,$W1121,$H$2:$H$2333,"&gt;"&amp;$H1121)+COUNTIFS($W$2:$W$2333,$W1121,$H$2:$H$2333,$H1121,$B$2:$B$2333,"&lt;"&amp;$B1121)+1</x:f>
        <x:v>48</x:v>
      </x:c>
      <x:c r="AF1121" s="42" t="str">
        <x:v>P3 — СОХРАНИТЬ / МАРШРУТИЗИРОВАТЬ</x:v>
      </x:c>
      <x:c r="AG1121" s="42" t="str">
        <x:v>action=KEEP_EXISTING_STRUCTURE; maturity=PROVISIONAL_PENDING_STEP13_CONFLICT_CHECK; uncertainty=CURRENT_OVERLAP_RECHECK; broad_result=3; rank_in_cluster=8</x:v>
      </x:c>
      <x:c r="AH11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21" s="42" t="str">
        <x:v>Stage-5:STEP8&gt;STEP10&gt;STEP11&gt;STEP12_CORRECTIONS&gt;STEP12_V6_TARGET_CONTRACT&gt;STEP14A_OVERLAY | Step-08:P2-04:result:3</x:v>
      </x:c>
    </x:row>
    <x:row r="1122" ht="30" customHeight="1">
      <x:c r="A1122" s="42" t="str">
        <x:v>PHR-D15AE6BB6D69</x:v>
      </x:c>
      <x:c r="B1122" s="42" t="str">
        <x:v>окно полукруглое для частного дома</x:v>
      </x:c>
      <x:c r="C1122" s="42" t="str">
        <x:v>ASSIGNED</x:v>
      </x:c>
      <x:c r="D1122" s="42" t="str">
        <x:v>ДА</x:v>
      </x:c>
      <x:c r="E1122" s="42" t="str">
        <x:v>Москва</x:v>
      </x:c>
      <x:c r="F1122" s="42" t="n">
        <x:v>213</x:v>
      </x:c>
      <x:c r="G1122" s="42" t="str">
        <x:v>DEVICE_ALL</x:v>
      </x:c>
      <x:c r="H1122" s="43" t="n">
        <x:v>3</x:v>
      </x:c>
      <x:c r="I1122" s="43" t="n">
        <x:v>0</x:v>
      </x:c>
      <x:c r="J1122" s="42" t="str">
        <x:v>BROAD_GETTOP_NO_OPERATORS__RESULT</x:v>
      </x:c>
      <x:c r="K1122" s="42" t="str">
        <x:v>MAX_PER_PHRASE_SEPARATELY_FOR_RESULT_AND_ASSOCIATION</x:v>
      </x:c>
      <x:c r="L1122" s="42" t="str">
        <x:v>P2-04</x:v>
      </x:c>
      <x:c r="M1122" s="43" t="n">
        <x:v>1</x:v>
      </x:c>
      <x:c r="N1122" s="42" t="str">
        <x:v>2026-08-28</x:v>
      </x:c>
      <x:c r="O1122" s="42" t="str">
        <x:v>PRIVATE_HOUSE_WINDOWS_COMMERCIAL</x:v>
      </x:c>
      <x:c r="P1122" s="42" t="str">
        <x:v>Купить пластиковые окна для частного дома</x:v>
      </x:c>
      <x:c r="Q1122" s="42" t="str">
        <x:v>купить пластиковые окна для частного дома</x:v>
      </x:c>
      <x:c r="R1122" s="42" t="str">
        <x:v>buy/plan windows for a private house</x:v>
      </x:c>
      <x:c r="S1122" s="42" t="str">
        <x:v>COMMERCIAL</x:v>
      </x:c>
      <x:c r="T1122" s="42" t="str">
        <x:v>IN_SCOPE</x:v>
      </x:c>
      <x:c r="U1122" s="42" t="str">
        <x:v>MEDIUM</x:v>
      </x:c>
      <x:c r="V1122" s="42" t="str">
        <x:v>https://okno-msk.ru/</x:v>
      </x:c>
      <x:c r="W1122" s="42" t="str">
        <x:v>https://okno-msk.ru/okna-rehau/po-tipu-doma/okna-v-chastnyj-dom/</x:v>
      </x:c>
      <x:c r="X1122" s="42" t="str">
        <x:v>https://okno-msk.ru/okna-rehau/;https://okno-msk.ru/okna-rehau/po-tipu-doma/okna-dlya-kottedzhej-i-zagorodnyh-domov</x:v>
      </x:c>
      <x:c r="Y1122" s="42" t="str">
        <x:v>PRIMARY_EXISTING_PRODUCT</x:v>
      </x:c>
      <x:c r="Z1122" s="42" t="str">
        <x:v>KEEP_EXISTING_STRUCTURE</x:v>
      </x:c>
      <x:c r="AA1122" s="42" t="str">
        <x:v>PROVISIONAL_PENDING_STEP13_CONFLICT_CHECK</x:v>
      </x:c>
      <x:c r="AB1122" s="42" t="str">
        <x:v>CURRENT_OVERLAP_RECHECK</x:v>
      </x:c>
      <x:c r="AC1122" s="42" t="str">
        <x:v>ORDINARY_SEARCH_ELIGIBLE</x:v>
      </x:c>
      <x:c r="AD1122" s="43" t="n">
        <x:f>COUNTIFS($O$2:$O$2333,$O1122,$H$2:$H$2333,"&gt;"&amp;$H1122)+COUNTIFS($O$2:$O$2333,$O1122,$H$2:$H$2333,$H1122,$B$2:$B$2333,"&lt;"&amp;$B1122)+1</x:f>
        <x:v>9</x:v>
      </x:c>
      <x:c r="AE1122" s="43" t="n">
        <x:f>COUNTIFS($W$2:$W$2333,$W1122,$H$2:$H$2333,"&gt;"&amp;$H1122)+COUNTIFS($W$2:$W$2333,$W1122,$H$2:$H$2333,$H1122,$B$2:$B$2333,"&lt;"&amp;$B1122)+1</x:f>
        <x:v>50</x:v>
      </x:c>
      <x:c r="AF1122" s="42" t="str">
        <x:v>P3 — СОХРАНИТЬ / МАРШРУТИЗИРОВАТЬ</x:v>
      </x:c>
      <x:c r="AG1122" s="42" t="str">
        <x:v>action=KEEP_EXISTING_STRUCTURE; maturity=PROVISIONAL_PENDING_STEP13_CONFLICT_CHECK; uncertainty=CURRENT_OVERLAP_RECHECK; broad_result=3; rank_in_cluster=9</x:v>
      </x:c>
      <x:c r="AH11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22" s="42" t="str">
        <x:v>Stage-5:STEP8&gt;STEP10&gt;STEP11&gt;STEP12_CORRECTIONS&gt;STEP12_V6_TARGET_CONTRACT&gt;STEP14A_OVERLAY | Step-08:P2-04:result:3</x:v>
      </x:c>
    </x:row>
    <x:row r="1123" ht="30" customHeight="1">
      <x:c r="A1123" s="42" t="str">
        <x:v>PHR-EA765DC96AAC</x:v>
      </x:c>
      <x:c r="B1123" s="42" t="str">
        <x:v>пластиковые окна для частного дома цена</x:v>
      </x:c>
      <x:c r="C1123" s="42" t="str">
        <x:v>ASSIGNED</x:v>
      </x:c>
      <x:c r="D1123" s="42" t="str">
        <x:v>ДА</x:v>
      </x:c>
      <x:c r="E1123" s="42" t="str">
        <x:v>Москва</x:v>
      </x:c>
      <x:c r="F1123" s="42" t="n">
        <x:v>213</x:v>
      </x:c>
      <x:c r="G1123" s="42" t="str">
        <x:v>DEVICE_ALL</x:v>
      </x:c>
      <x:c r="H1123" s="43" t="n">
        <x:v>3</x:v>
      </x:c>
      <x:c r="I1123" s="43" t="n">
        <x:v>0</x:v>
      </x:c>
      <x:c r="J1123" s="42" t="str">
        <x:v>BROAD_GETTOP_NO_OPERATORS__RESULT</x:v>
      </x:c>
      <x:c r="K1123" s="42" t="str">
        <x:v>MAX_PER_PHRASE_SEPARATELY_FOR_RESULT_AND_ASSOCIATION</x:v>
      </x:c>
      <x:c r="L1123" s="42" t="str">
        <x:v>P2-04</x:v>
      </x:c>
      <x:c r="M1123" s="43" t="n">
        <x:v>1</x:v>
      </x:c>
      <x:c r="N1123" s="42" t="str">
        <x:v>2026-08-28</x:v>
      </x:c>
      <x:c r="O1123" s="42" t="str">
        <x:v>PRIVATE_HOUSE_WINDOWS_COMMERCIAL</x:v>
      </x:c>
      <x:c r="P1123" s="42" t="str">
        <x:v>Купить пластиковые окна для частного дома</x:v>
      </x:c>
      <x:c r="Q1123" s="42" t="str">
        <x:v>купить пластиковые окна для частного дома</x:v>
      </x:c>
      <x:c r="R1123" s="42" t="str">
        <x:v>buy/plan windows for a private house</x:v>
      </x:c>
      <x:c r="S1123" s="42" t="str">
        <x:v>COMMERCIAL</x:v>
      </x:c>
      <x:c r="T1123" s="42" t="str">
        <x:v>IN_SCOPE</x:v>
      </x:c>
      <x:c r="U1123" s="42" t="str">
        <x:v>MEDIUM</x:v>
      </x:c>
      <x:c r="V1123" s="42" t="str">
        <x:v>https://okno-msk.ru/okna-rehau/</x:v>
      </x:c>
      <x:c r="W1123" s="42" t="str">
        <x:v>https://okno-msk.ru/okna-rehau/po-tipu-doma/okna-v-chastnyj-dom/</x:v>
      </x:c>
      <x:c r="X1123" s="42" t="str">
        <x:v>https://okno-msk.ru/okna-rehau/;https://okno-msk.ru/okna-rehau/po-tipu-doma/okna-dlya-kottedzhej-i-zagorodnyh-domov</x:v>
      </x:c>
      <x:c r="Y1123" s="42" t="str">
        <x:v>PRIMARY_EXISTING_PRODUCT</x:v>
      </x:c>
      <x:c r="Z1123" s="42" t="str">
        <x:v>KEEP_EXISTING_STRUCTURE</x:v>
      </x:c>
      <x:c r="AA1123" s="42" t="str">
        <x:v>PROVISIONAL_PENDING_STEP13_CONFLICT_CHECK</x:v>
      </x:c>
      <x:c r="AB1123" s="42" t="str">
        <x:v>CURRENT_OVERLAP_RECHECK</x:v>
      </x:c>
      <x:c r="AC1123" s="42" t="str">
        <x:v>ORDINARY_SEARCH_ELIGIBLE</x:v>
      </x:c>
      <x:c r="AD1123" s="43" t="n">
        <x:f>COUNTIFS($O$2:$O$2333,$O1123,$H$2:$H$2333,"&gt;"&amp;$H1123)+COUNTIFS($O$2:$O$2333,$O1123,$H$2:$H$2333,$H1123,$B$2:$B$2333,"&lt;"&amp;$B1123)+1</x:f>
        <x:v>10</x:v>
      </x:c>
      <x:c r="AE1123" s="43" t="n">
        <x:f>COUNTIFS($W$2:$W$2333,$W1123,$H$2:$H$2333,"&gt;"&amp;$H1123)+COUNTIFS($W$2:$W$2333,$W1123,$H$2:$H$2333,$H1123,$B$2:$B$2333,"&lt;"&amp;$B1123)+1</x:f>
        <x:v>51</x:v>
      </x:c>
      <x:c r="AF1123" s="42" t="str">
        <x:v>P3 — СОХРАНИТЬ / МАРШРУТИЗИРОВАТЬ</x:v>
      </x:c>
      <x:c r="AG1123" s="42" t="str">
        <x:v>action=KEEP_EXISTING_STRUCTURE; maturity=PROVISIONAL_PENDING_STEP13_CONFLICT_CHECK; uncertainty=CURRENT_OVERLAP_RECHECK; broad_result=3; rank_in_cluster=10</x:v>
      </x:c>
      <x:c r="AH11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23" s="42" t="str">
        <x:v>Stage-5:STEP8&gt;STEP10&gt;STEP11&gt;STEP12_CORRECTIONS&gt;STEP12_V6_TARGET_CONTRACT&gt;STEP14A_OVERLAY | Step-08:P2-04:result:3</x:v>
      </x:c>
    </x:row>
    <x:row r="1124" ht="30" customHeight="1">
      <x:c r="A1124" s="42" t="str">
        <x:v>PHR-CF6F3A6078F5</x:v>
      </x:c>
      <x:c r="B1124" s="42" t="str">
        <x:v>пластиковые или алюминиевые окна</x:v>
      </x:c>
      <x:c r="C1124" s="42" t="str">
        <x:v>ASSIGNED</x:v>
      </x:c>
      <x:c r="D1124" s="42" t="str">
        <x:v>ДА</x:v>
      </x:c>
      <x:c r="E1124" s="42" t="str">
        <x:v>Москва</x:v>
      </x:c>
      <x:c r="F1124" s="42" t="n">
        <x:v>213</x:v>
      </x:c>
      <x:c r="G1124" s="42" t="str">
        <x:v>DEVICE_ALL</x:v>
      </x:c>
      <x:c r="H1124" s="43" t="n">
        <x:v>152</x:v>
      </x:c>
      <x:c r="I1124" s="43" t="n">
        <x:v>0</x:v>
      </x:c>
      <x:c r="J1124" s="42" t="str">
        <x:v>BROAD_GETTOP_NO_OPERATORS__RESULT</x:v>
      </x:c>
      <x:c r="K1124" s="42" t="str">
        <x:v>MAX_PER_PHRASE_SEPARATELY_FOR_RESULT_AND_ASSOCIATION</x:v>
      </x:c>
      <x:c r="L1124" s="42" t="str">
        <x:v>S11</x:v>
      </x:c>
      <x:c r="M1124" s="43" t="n">
        <x:v>1</x:v>
      </x:c>
      <x:c r="N1124" s="42" t="str">
        <x:v>2026-08-29</x:v>
      </x:c>
      <x:c r="O1124" s="42" t="str">
        <x:v>PVC_ALUMINIUM_COMPARISON_INFO</x:v>
      </x:c>
      <x:c r="P1124" s="42" t="str">
        <x:v>Пластиковые или алюминиевые окна</x:v>
      </x:c>
      <x:c r="Q1124" s="42" t="str">
        <x:v>пластиковые или алюминиевые окна</x:v>
      </x:c>
      <x:c r="R1124" s="42" t="str">
        <x:v>compare PVC and aluminium windows</x:v>
      </x:c>
      <x:c r="S1124" s="42" t="str">
        <x:v>INFO</x:v>
      </x:c>
      <x:c r="T1124" s="42" t="str">
        <x:v>IN_SCOPE</x:v>
      </x:c>
      <x:c r="U1124" s="42" t="str">
        <x:v>HIGH</x:v>
      </x:c>
      <x:c r="V1124" s="42" t="str">
        <x:v>https://okno-msk.ru/stati/plyusy-i-minusy-ostekleniya-alyuminievymi-oknami/</x:v>
      </x:c>
      <x:c r="W1124" s="42" t="str">
        <x:v>https://okno-msk.ru/stati/plyusy-i-minusy-ostekleniya-alyuminievymi-oknami/</x:v>
      </x:c>
      <x:c r="X1124" s="42" t="str">
        <x:v>НЕТ КАНОНИЧЕСКОЙ ПОДДЕРЖИВАЮЩЕЙ СТРАНИЦЫ</x:v>
      </x:c>
      <x:c r="Y1124" s="42" t="str">
        <x:v>BASE_UNIT_PENDING_ACTION_REEVALUATION</x:v>
      </x:c>
      <x:c r="Z1124" s="42" t="str">
        <x:v>KEEP_EXISTING_STRUCTURE</x:v>
      </x:c>
      <x:c r="AA1124" s="42" t="str">
        <x:v>FINAL_WITHIN_STEP12_EVIDENCE</x:v>
      </x:c>
      <x:c r="AB1124" s="42" t="str">
        <x:v>NONE</x:v>
      </x:c>
      <x:c r="AC1124" s="42" t="str">
        <x:v>REVIEW_SEARCH</x:v>
      </x:c>
      <x:c r="AD1124" s="43" t="n">
        <x:f>COUNTIFS($O$2:$O$2333,$O1124,$H$2:$H$2333,"&gt;"&amp;$H1124)+COUNTIFS($O$2:$O$2333,$O1124,$H$2:$H$2333,$H1124,$B$2:$B$2333,"&lt;"&amp;$B1124)+1</x:f>
        <x:v>1</x:v>
      </x:c>
      <x:c r="AE1124" s="43" t="n">
        <x:f>COUNTIFS($W$2:$W$2333,$W1124,$H$2:$H$2333,"&gt;"&amp;$H1124)+COUNTIFS($W$2:$W$2333,$W1124,$H$2:$H$2333,$H1124,$B$2:$B$2333,"&lt;"&amp;$B1124)+1</x:f>
        <x:v>1</x:v>
      </x:c>
      <x:c r="AF1124" s="42" t="str">
        <x:v>P3 — СОХРАНИТЬ / МАРШРУТИЗИРОВАТЬ</x:v>
      </x:c>
      <x:c r="AG1124" s="42" t="str">
        <x:v>action=KEEP_EXISTING_STRUCTURE; maturity=FINAL_WITHIN_STEP12_EVIDENCE; uncertainty=NONE; broad_result=152; rank_in_cluster=1</x:v>
      </x:c>
      <x:c r="AH11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4" s="42" t="str">
        <x:v>Stage-5:STEP8&gt;STEP10&gt;STEP11&gt;STEP12_CORRECTIONS&gt;STEP12_V6_TARGET_CONTRACT&gt;STEP14A_OVERLAY | Step-08:S11:result:152</x:v>
      </x:c>
    </x:row>
    <x:row r="1125" ht="30" customHeight="1">
      <x:c r="A1125" s="42" t="str">
        <x:v>PHR-B5A514F3352A</x:v>
      </x:c>
      <x:c r="B1125" s="42" t="str">
        <x:v>какие окна пластиковые или алюминиевые</x:v>
      </x:c>
      <x:c r="C1125" s="42" t="str">
        <x:v>ASSIGNED</x:v>
      </x:c>
      <x:c r="D1125" s="42" t="str">
        <x:v>ДА</x:v>
      </x:c>
      <x:c r="E1125" s="42" t="str">
        <x:v>Москва</x:v>
      </x:c>
      <x:c r="F1125" s="42" t="n">
        <x:v>213</x:v>
      </x:c>
      <x:c r="G1125" s="42" t="str">
        <x:v>DEVICE_ALL</x:v>
      </x:c>
      <x:c r="H1125" s="43" t="n">
        <x:v>57</x:v>
      </x:c>
      <x:c r="I1125" s="43" t="n">
        <x:v>0</x:v>
      </x:c>
      <x:c r="J1125" s="42" t="str">
        <x:v>BROAD_GETTOP_NO_OPERATORS__RESULT</x:v>
      </x:c>
      <x:c r="K1125" s="42" t="str">
        <x:v>MAX_PER_PHRASE_SEPARATELY_FOR_RESULT_AND_ASSOCIATION</x:v>
      </x:c>
      <x:c r="L1125" s="42" t="str">
        <x:v>S11</x:v>
      </x:c>
      <x:c r="M1125" s="43" t="n">
        <x:v>1</x:v>
      </x:c>
      <x:c r="N1125" s="42" t="str">
        <x:v>2026-08-29</x:v>
      </x:c>
      <x:c r="O1125" s="42" t="str">
        <x:v>PVC_ALUMINIUM_COMPARISON_INFO</x:v>
      </x:c>
      <x:c r="P1125" s="42" t="str">
        <x:v>Пластиковые или алюминиевые окна</x:v>
      </x:c>
      <x:c r="Q1125" s="42" t="str">
        <x:v>пластиковые или алюминиевые окна</x:v>
      </x:c>
      <x:c r="R1125" s="42" t="str">
        <x:v>compare PVC and aluminium windows</x:v>
      </x:c>
      <x:c r="S1125" s="42" t="str">
        <x:v>INFO</x:v>
      </x:c>
      <x:c r="T1125" s="42" t="str">
        <x:v>IN_SCOPE</x:v>
      </x:c>
      <x:c r="U1125" s="42" t="str">
        <x:v>HIGH</x:v>
      </x:c>
      <x:c r="V1125" s="42" t="str">
        <x:v>https://okno-msk.ru/stati/plyusy-i-minusy-ostekleniya-alyuminievymi-oknami/</x:v>
      </x:c>
      <x:c r="W1125" s="42" t="str">
        <x:v>https://okno-msk.ru/stati/plyusy-i-minusy-ostekleniya-alyuminievymi-oknami/</x:v>
      </x:c>
      <x:c r="X1125" s="42" t="str">
        <x:v>НЕТ КАНОНИЧЕСКОЙ ПОДДЕРЖИВАЮЩЕЙ СТРАНИЦЫ</x:v>
      </x:c>
      <x:c r="Y1125" s="42" t="str">
        <x:v>BASE_UNIT_PENDING_ACTION_REEVALUATION</x:v>
      </x:c>
      <x:c r="Z1125" s="42" t="str">
        <x:v>KEEP_EXISTING_STRUCTURE</x:v>
      </x:c>
      <x:c r="AA1125" s="42" t="str">
        <x:v>FINAL_WITHIN_STEP12_EVIDENCE</x:v>
      </x:c>
      <x:c r="AB1125" s="42" t="str">
        <x:v>NONE</x:v>
      </x:c>
      <x:c r="AC1125" s="42" t="str">
        <x:v>REVIEW_SEARCH</x:v>
      </x:c>
      <x:c r="AD1125" s="43" t="n">
        <x:f>COUNTIFS($O$2:$O$2333,$O1125,$H$2:$H$2333,"&gt;"&amp;$H1125)+COUNTIFS($O$2:$O$2333,$O1125,$H$2:$H$2333,$H1125,$B$2:$B$2333,"&lt;"&amp;$B1125)+1</x:f>
        <x:v>2</x:v>
      </x:c>
      <x:c r="AE1125" s="43" t="n">
        <x:f>COUNTIFS($W$2:$W$2333,$W1125,$H$2:$H$2333,"&gt;"&amp;$H1125)+COUNTIFS($W$2:$W$2333,$W1125,$H$2:$H$2333,$H1125,$B$2:$B$2333,"&lt;"&amp;$B1125)+1</x:f>
        <x:v>5</x:v>
      </x:c>
      <x:c r="AF1125" s="42" t="str">
        <x:v>P3 — СОХРАНИТЬ / МАРШРУТИЗИРОВАТЬ</x:v>
      </x:c>
      <x:c r="AG1125" s="42" t="str">
        <x:v>action=KEEP_EXISTING_STRUCTURE; maturity=FINAL_WITHIN_STEP12_EVIDENCE; uncertainty=NONE; broad_result=57; rank_in_cluster=2</x:v>
      </x:c>
      <x:c r="AH11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5" s="42" t="str">
        <x:v>Stage-5:STEP8&gt;STEP10&gt;STEP11&gt;STEP12_CORRECTIONS&gt;STEP12_V6_TARGET_CONTRACT&gt;STEP14A_OVERLAY | Step-08:S11:result:57</x:v>
      </x:c>
    </x:row>
    <x:row r="1126" ht="30" customHeight="1">
      <x:c r="A1126" s="42" t="str">
        <x:v>PHR-7A0958B76D51</x:v>
      </x:c>
      <x:c r="B1126" s="42" t="str">
        <x:v>что лучше пластиковые или алюминиевые окна</x:v>
      </x:c>
      <x:c r="C1126" s="42" t="str">
        <x:v>ASSIGNED</x:v>
      </x:c>
      <x:c r="D1126" s="42" t="str">
        <x:v>ДА</x:v>
      </x:c>
      <x:c r="E1126" s="42" t="str">
        <x:v>Москва</x:v>
      </x:c>
      <x:c r="F1126" s="42" t="n">
        <x:v>213</x:v>
      </x:c>
      <x:c r="G1126" s="42" t="str">
        <x:v>DEVICE_ALL</x:v>
      </x:c>
      <x:c r="H1126" s="43" t="n">
        <x:v>37</x:v>
      </x:c>
      <x:c r="I1126" s="43" t="n">
        <x:v>0</x:v>
      </x:c>
      <x:c r="J1126" s="42" t="str">
        <x:v>BROAD_GETTOP_NO_OPERATORS__RESULT</x:v>
      </x:c>
      <x:c r="K1126" s="42" t="str">
        <x:v>MAX_PER_PHRASE_SEPARATELY_FOR_RESULT_AND_ASSOCIATION</x:v>
      </x:c>
      <x:c r="L1126" s="42" t="str">
        <x:v>S11</x:v>
      </x:c>
      <x:c r="M1126" s="43" t="n">
        <x:v>1</x:v>
      </x:c>
      <x:c r="N1126" s="42" t="str">
        <x:v>2026-08-29</x:v>
      </x:c>
      <x:c r="O1126" s="42" t="str">
        <x:v>PVC_ALUMINIUM_COMPARISON_INFO</x:v>
      </x:c>
      <x:c r="P1126" s="42" t="str">
        <x:v>Пластиковые или алюминиевые окна</x:v>
      </x:c>
      <x:c r="Q1126" s="42" t="str">
        <x:v>пластиковые или алюминиевые окна</x:v>
      </x:c>
      <x:c r="R1126" s="42" t="str">
        <x:v>compare PVC and aluminium windows</x:v>
      </x:c>
      <x:c r="S1126" s="42" t="str">
        <x:v>INFO</x:v>
      </x:c>
      <x:c r="T1126" s="42" t="str">
        <x:v>IN_SCOPE</x:v>
      </x:c>
      <x:c r="U1126" s="42" t="str">
        <x:v>HIGH</x:v>
      </x:c>
      <x:c r="V1126" s="42" t="str">
        <x:v>https://okno-msk.ru/stati/plyusy-i-minusy-ostekleniya-alyuminievymi-oknami/</x:v>
      </x:c>
      <x:c r="W1126" s="42" t="str">
        <x:v>https://okno-msk.ru/stati/plyusy-i-minusy-ostekleniya-alyuminievymi-oknami/</x:v>
      </x:c>
      <x:c r="X1126" s="42" t="str">
        <x:v>НЕТ КАНОНИЧЕСКОЙ ПОДДЕРЖИВАЮЩЕЙ СТРАНИЦЫ</x:v>
      </x:c>
      <x:c r="Y1126" s="42" t="str">
        <x:v>BASE_UNIT_PENDING_ACTION_REEVALUATION</x:v>
      </x:c>
      <x:c r="Z1126" s="42" t="str">
        <x:v>KEEP_EXISTING_STRUCTURE</x:v>
      </x:c>
      <x:c r="AA1126" s="42" t="str">
        <x:v>FINAL_WITHIN_STEP12_EVIDENCE</x:v>
      </x:c>
      <x:c r="AB1126" s="42" t="str">
        <x:v>NONE</x:v>
      </x:c>
      <x:c r="AC1126" s="42" t="str">
        <x:v>REVIEW_SEARCH</x:v>
      </x:c>
      <x:c r="AD1126" s="43" t="n">
        <x:f>COUNTIFS($O$2:$O$2333,$O1126,$H$2:$H$2333,"&gt;"&amp;$H1126)+COUNTIFS($O$2:$O$2333,$O1126,$H$2:$H$2333,$H1126,$B$2:$B$2333,"&lt;"&amp;$B1126)+1</x:f>
        <x:v>3</x:v>
      </x:c>
      <x:c r="AE1126" s="43" t="n">
        <x:f>COUNTIFS($W$2:$W$2333,$W1126,$H$2:$H$2333,"&gt;"&amp;$H1126)+COUNTIFS($W$2:$W$2333,$W1126,$H$2:$H$2333,$H1126,$B$2:$B$2333,"&lt;"&amp;$B1126)+1</x:f>
        <x:v>7</x:v>
      </x:c>
      <x:c r="AF1126" s="42" t="str">
        <x:v>P3 — СОХРАНИТЬ / МАРШРУТИЗИРОВАТЬ</x:v>
      </x:c>
      <x:c r="AG1126" s="42" t="str">
        <x:v>action=KEEP_EXISTING_STRUCTURE; maturity=FINAL_WITHIN_STEP12_EVIDENCE; uncertainty=NONE; broad_result=37; rank_in_cluster=3</x:v>
      </x:c>
      <x:c r="AH11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6" s="42" t="str">
        <x:v>Stage-5:STEP8&gt;STEP10&gt;STEP11&gt;STEP12_CORRECTIONS&gt;STEP12_V6_TARGET_CONTRACT&gt;STEP14A_OVERLAY | Step-08:S11:result:37</x:v>
      </x:c>
    </x:row>
    <x:row r="1127" ht="30" customHeight="1">
      <x:c r="A1127" s="42" t="str">
        <x:v>PHR-D2751052E692</x:v>
      </x:c>
      <x:c r="B1127" s="42" t="str">
        <x:v>пластиковые и алюминиевые окна разница</x:v>
      </x:c>
      <x:c r="C1127" s="42" t="str">
        <x:v>ASSIGNED</x:v>
      </x:c>
      <x:c r="D1127" s="42" t="str">
        <x:v>ДА</x:v>
      </x:c>
      <x:c r="E1127" s="42" t="str">
        <x:v>Москва</x:v>
      </x:c>
      <x:c r="F1127" s="42" t="n">
        <x:v>213</x:v>
      </x:c>
      <x:c r="G1127" s="42" t="str">
        <x:v>DEVICE_ALL</x:v>
      </x:c>
      <x:c r="H1127" s="43" t="n">
        <x:v>35</x:v>
      </x:c>
      <x:c r="I1127" s="43" t="n">
        <x:v>0</x:v>
      </x:c>
      <x:c r="J1127" s="42" t="str">
        <x:v>BROAD_GETTOP_NO_OPERATORS__RESULT</x:v>
      </x:c>
      <x:c r="K1127" s="42" t="str">
        <x:v>MAX_PER_PHRASE_SEPARATELY_FOR_RESULT_AND_ASSOCIATION</x:v>
      </x:c>
      <x:c r="L1127" s="42" t="str">
        <x:v>S11</x:v>
      </x:c>
      <x:c r="M1127" s="43" t="n">
        <x:v>1</x:v>
      </x:c>
      <x:c r="N1127" s="42" t="str">
        <x:v>2026-08-29</x:v>
      </x:c>
      <x:c r="O1127" s="42" t="str">
        <x:v>PVC_ALUMINIUM_COMPARISON_INFO</x:v>
      </x:c>
      <x:c r="P1127" s="42" t="str">
        <x:v>Пластиковые или алюминиевые окна</x:v>
      </x:c>
      <x:c r="Q1127" s="42" t="str">
        <x:v>пластиковые или алюминиевые окна</x:v>
      </x:c>
      <x:c r="R1127" s="42" t="str">
        <x:v>compare PVC and aluminium windows</x:v>
      </x:c>
      <x:c r="S1127" s="42" t="str">
        <x:v>INFO</x:v>
      </x:c>
      <x:c r="T1127" s="42" t="str">
        <x:v>IN_SCOPE</x:v>
      </x:c>
      <x:c r="U1127" s="42" t="str">
        <x:v>HIGH</x:v>
      </x:c>
      <x:c r="V1127" s="42" t="str">
        <x:v>https://okno-msk.ru/stati/plyusy-i-minusy-ostekleniya-alyuminievymi-oknami/</x:v>
      </x:c>
      <x:c r="W1127" s="42" t="str">
        <x:v>https://okno-msk.ru/stati/plyusy-i-minusy-ostekleniya-alyuminievymi-oknami/</x:v>
      </x:c>
      <x:c r="X1127" s="42" t="str">
        <x:v>НЕТ КАНОНИЧЕСКОЙ ПОДДЕРЖИВАЮЩЕЙ СТРАНИЦЫ</x:v>
      </x:c>
      <x:c r="Y1127" s="42" t="str">
        <x:v>BASE_UNIT_PENDING_ACTION_REEVALUATION</x:v>
      </x:c>
      <x:c r="Z1127" s="42" t="str">
        <x:v>KEEP_EXISTING_STRUCTURE</x:v>
      </x:c>
      <x:c r="AA1127" s="42" t="str">
        <x:v>FINAL_WITHIN_STEP12_EVIDENCE</x:v>
      </x:c>
      <x:c r="AB1127" s="42" t="str">
        <x:v>NONE</x:v>
      </x:c>
      <x:c r="AC1127" s="42" t="str">
        <x:v>REVIEW_SEARCH</x:v>
      </x:c>
      <x:c r="AD1127" s="43" t="n">
        <x:f>COUNTIFS($O$2:$O$2333,$O1127,$H$2:$H$2333,"&gt;"&amp;$H1127)+COUNTIFS($O$2:$O$2333,$O1127,$H$2:$H$2333,$H1127,$B$2:$B$2333,"&lt;"&amp;$B1127)+1</x:f>
        <x:v>4</x:v>
      </x:c>
      <x:c r="AE1127" s="43" t="n">
        <x:f>COUNTIFS($W$2:$W$2333,$W1127,$H$2:$H$2333,"&gt;"&amp;$H1127)+COUNTIFS($W$2:$W$2333,$W1127,$H$2:$H$2333,$H1127,$B$2:$B$2333,"&lt;"&amp;$B1127)+1</x:f>
        <x:v>8</x:v>
      </x:c>
      <x:c r="AF1127" s="42" t="str">
        <x:v>P3 — СОХРАНИТЬ / МАРШРУТИЗИРОВАТЬ</x:v>
      </x:c>
      <x:c r="AG1127" s="42" t="str">
        <x:v>action=KEEP_EXISTING_STRUCTURE; maturity=FINAL_WITHIN_STEP12_EVIDENCE; uncertainty=NONE; broad_result=35; rank_in_cluster=4</x:v>
      </x:c>
      <x:c r="AH11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7" s="42" t="str">
        <x:v>Stage-5:STEP8&gt;STEP10&gt;STEP11&gt;STEP12_CORRECTIONS&gt;STEP12_V6_TARGET_CONTRACT&gt;STEP14A_OVERLAY | Step-08:S11:result:35</x:v>
      </x:c>
    </x:row>
    <x:row r="1128" ht="30" customHeight="1">
      <x:c r="A1128" s="42" t="str">
        <x:v>PHR-8B17C738290C</x:v>
      </x:c>
      <x:c r="B1128" s="42" t="str">
        <x:v>какие окна лучше пластиковые или алюминиевые</x:v>
      </x:c>
      <x:c r="C1128" s="42" t="str">
        <x:v>ASSIGNED</x:v>
      </x:c>
      <x:c r="D1128" s="42" t="str">
        <x:v>ДА</x:v>
      </x:c>
      <x:c r="E1128" s="42" t="str">
        <x:v>Москва</x:v>
      </x:c>
      <x:c r="F1128" s="42" t="n">
        <x:v>213</x:v>
      </x:c>
      <x:c r="G1128" s="42" t="str">
        <x:v>DEVICE_ALL</x:v>
      </x:c>
      <x:c r="H1128" s="43" t="n">
        <x:v>32</x:v>
      </x:c>
      <x:c r="I1128" s="43" t="n">
        <x:v>0</x:v>
      </x:c>
      <x:c r="J1128" s="42" t="str">
        <x:v>BROAD_GETTOP_NO_OPERATORS__RESULT</x:v>
      </x:c>
      <x:c r="K1128" s="42" t="str">
        <x:v>MAX_PER_PHRASE_SEPARATELY_FOR_RESULT_AND_ASSOCIATION</x:v>
      </x:c>
      <x:c r="L1128" s="42" t="str">
        <x:v>S11</x:v>
      </x:c>
      <x:c r="M1128" s="43" t="n">
        <x:v>1</x:v>
      </x:c>
      <x:c r="N1128" s="42" t="str">
        <x:v>2026-08-29</x:v>
      </x:c>
      <x:c r="O1128" s="42" t="str">
        <x:v>PVC_ALUMINIUM_COMPARISON_INFO</x:v>
      </x:c>
      <x:c r="P1128" s="42" t="str">
        <x:v>Пластиковые или алюминиевые окна</x:v>
      </x:c>
      <x:c r="Q1128" s="42" t="str">
        <x:v>пластиковые или алюминиевые окна</x:v>
      </x:c>
      <x:c r="R1128" s="42" t="str">
        <x:v>compare PVC and aluminium windows</x:v>
      </x:c>
      <x:c r="S1128" s="42" t="str">
        <x:v>INFO</x:v>
      </x:c>
      <x:c r="T1128" s="42" t="str">
        <x:v>IN_SCOPE</x:v>
      </x:c>
      <x:c r="U1128" s="42" t="str">
        <x:v>HIGH</x:v>
      </x:c>
      <x:c r="V1128" s="42" t="str">
        <x:v>https://okno-msk.ru/stati/plyusy-i-minusy-ostekleniya-alyuminievymi-oknami/</x:v>
      </x:c>
      <x:c r="W1128" s="42" t="str">
        <x:v>https://okno-msk.ru/stati/plyusy-i-minusy-ostekleniya-alyuminievymi-oknami/</x:v>
      </x:c>
      <x:c r="X1128" s="42" t="str">
        <x:v>НЕТ КАНОНИЧЕСКОЙ ПОДДЕРЖИВАЮЩЕЙ СТРАНИЦЫ</x:v>
      </x:c>
      <x:c r="Y1128" s="42" t="str">
        <x:v>BASE_UNIT_PENDING_ACTION_REEVALUATION</x:v>
      </x:c>
      <x:c r="Z1128" s="42" t="str">
        <x:v>KEEP_EXISTING_STRUCTURE</x:v>
      </x:c>
      <x:c r="AA1128" s="42" t="str">
        <x:v>FINAL_WITHIN_STEP12_EVIDENCE</x:v>
      </x:c>
      <x:c r="AB1128" s="42" t="str">
        <x:v>NONE</x:v>
      </x:c>
      <x:c r="AC1128" s="42" t="str">
        <x:v>REVIEW_SEARCH</x:v>
      </x:c>
      <x:c r="AD1128" s="43" t="n">
        <x:f>COUNTIFS($O$2:$O$2333,$O1128,$H$2:$H$2333,"&gt;"&amp;$H1128)+COUNTIFS($O$2:$O$2333,$O1128,$H$2:$H$2333,$H1128,$B$2:$B$2333,"&lt;"&amp;$B1128)+1</x:f>
        <x:v>5</x:v>
      </x:c>
      <x:c r="AE1128" s="43" t="n">
        <x:f>COUNTIFS($W$2:$W$2333,$W1128,$H$2:$H$2333,"&gt;"&amp;$H1128)+COUNTIFS($W$2:$W$2333,$W1128,$H$2:$H$2333,$H1128,$B$2:$B$2333,"&lt;"&amp;$B1128)+1</x:f>
        <x:v>10</x:v>
      </x:c>
      <x:c r="AF1128" s="42" t="str">
        <x:v>P3 — СОХРАНИТЬ / МАРШРУТИЗИРОВАТЬ</x:v>
      </x:c>
      <x:c r="AG1128" s="42" t="str">
        <x:v>action=KEEP_EXISTING_STRUCTURE; maturity=FINAL_WITHIN_STEP12_EVIDENCE; uncertainty=NONE; broad_result=32; rank_in_cluster=5</x:v>
      </x:c>
      <x:c r="AH11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28" s="42" t="str">
        <x:v>Stage-5:STEP8&gt;STEP10&gt;STEP11&gt;STEP12_CORRECTIONS&gt;STEP12_V6_TARGET_CONTRACT&gt;STEP14A_OVERLAY | Step-08:S11:result:32</x:v>
      </x:c>
    </x:row>
    <x:row r="1129" ht="30" customHeight="1">
      <x:c r="A1129" s="42" t="str">
        <x:v>PHR-A2053E7428F4</x:v>
      </x:c>
      <x:c r="B1129" s="42" t="str">
        <x:v>пластиковая балконная дверь</x:v>
      </x:c>
      <x:c r="C1129" s="42" t="str">
        <x:v>ASSIGNED</x:v>
      </x:c>
      <x:c r="D1129" s="42" t="str">
        <x:v>ДА</x:v>
      </x:c>
      <x:c r="E1129" s="42" t="str">
        <x:v>Москва</x:v>
      </x:c>
      <x:c r="F1129" s="42" t="n">
        <x:v>213</x:v>
      </x:c>
      <x:c r="G1129" s="42" t="str">
        <x:v>DEVICE_ALL</x:v>
      </x:c>
      <x:c r="H1129" s="43" t="n">
        <x:v>3334</x:v>
      </x:c>
      <x:c r="I1129" s="43" t="n">
        <x:v>0</x:v>
      </x:c>
      <x:c r="J1129" s="42" t="str">
        <x:v>BROAD_GETTOP_NO_OPERATORS__RESULT</x:v>
      </x:c>
      <x:c r="K1129" s="42" t="str">
        <x:v>MAX_PER_PHRASE_SEPARATELY_FOR_RESULT_AND_ASSOCIATION</x:v>
      </x:c>
      <x:c r="L1129" s="42" t="str">
        <x:v>S05</x:v>
      </x:c>
      <x:c r="M1129" s="43" t="n">
        <x:v>1</x:v>
      </x:c>
      <x:c r="N1129" s="42" t="str">
        <x:v>2026-08-29</x:v>
      </x:c>
      <x:c r="O1129" s="42" t="str">
        <x:v>PVC_BALCONY_DOORS_COMMERCIAL</x:v>
      </x:c>
      <x:c r="P1129" s="42" t="str">
        <x:v>Пластиковая балконная дверь</x:v>
      </x:c>
      <x:c r="Q1129" s="42" t="str">
        <x:v>пластиковая балконная дверь</x:v>
      </x:c>
      <x:c r="R1129" s="42" t="str">
        <x:v>buy/order PVC balcony doors</x:v>
      </x:c>
      <x:c r="S1129" s="42" t="str">
        <x:v>COMMERCIAL</x:v>
      </x:c>
      <x:c r="T1129" s="42" t="str">
        <x:v>IN_SCOPE</x:v>
      </x:c>
      <x:c r="U1129" s="42" t="str">
        <x:v>MEDIUM</x:v>
      </x:c>
      <x:c r="V1129" s="42" t="str">
        <x:v>https://okno-msk.ru/dveri-rehau/</x:v>
      </x:c>
      <x:c r="W1129" s="42" t="str">
        <x:v>https://okno-msk.ru/dveri-rehau/balkonnye-dveri/</x:v>
      </x:c>
      <x:c r="X1129" s="42" t="str">
        <x:v>https://okno-msk.ru/dveri-rehau/</x:v>
      </x:c>
      <x:c r="Y1129" s="42" t="str">
        <x:v>PRIMARY_EXISTING_PRODUCT</x:v>
      </x:c>
      <x:c r="Z1129" s="42" t="str">
        <x:v>KEEP_EXISTING_STRUCTURE</x:v>
      </x:c>
      <x:c r="AA1129" s="42" t="str">
        <x:v>PROVISIONAL_PENDING_STEP13_CONFLICT_CHECK</x:v>
      </x:c>
      <x:c r="AB1129" s="42" t="str">
        <x:v>NONE</x:v>
      </x:c>
      <x:c r="AC1129" s="42" t="str">
        <x:v>ORDINARY_SEARCH_ELIGIBLE</x:v>
      </x:c>
      <x:c r="AD1129" s="43" t="n">
        <x:f>COUNTIFS($O$2:$O$2333,$O1129,$H$2:$H$2333,"&gt;"&amp;$H1129)+COUNTIFS($O$2:$O$2333,$O1129,$H$2:$H$2333,$H1129,$B$2:$B$2333,"&lt;"&amp;$B1129)+1</x:f>
        <x:v>1</x:v>
      </x:c>
      <x:c r="AE1129" s="43" t="n">
        <x:f>COUNTIFS($W$2:$W$2333,$W1129,$H$2:$H$2333,"&gt;"&amp;$H1129)+COUNTIFS($W$2:$W$2333,$W1129,$H$2:$H$2333,$H1129,$B$2:$B$2333,"&lt;"&amp;$B1129)+1</x:f>
        <x:v>1</x:v>
      </x:c>
      <x:c r="AF1129" s="42" t="str">
        <x:v>P3 — СОХРАНИТЬ / МАРШРУТИЗИРОВАТЬ</x:v>
      </x:c>
      <x:c r="AG1129" s="42" t="str">
        <x:v>action=KEEP_EXISTING_STRUCTURE; maturity=PROVISIONAL_PENDING_STEP13_CONFLICT_CHECK; uncertainty=NONE; broad_result=3334; rank_in_cluster=1</x:v>
      </x:c>
      <x:c r="AH11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29" s="42" t="str">
        <x:v>Stage-5:STEP8&gt;STEP10&gt;STEP11&gt;STEP12_CORRECTIONS&gt;STEP12_V6_TARGET_CONTRACT&gt;STEP14A_OVERLAY | Step-08:S05:result:3334</x:v>
      </x:c>
    </x:row>
    <x:row r="1130" ht="30" customHeight="1">
      <x:c r="A1130" s="42" t="str">
        <x:v>PHR-7C18A06520DB</x:v>
      </x:c>
      <x:c r="B1130" s="42" t="str">
        <x:v>пластиковая дверь на балкон</x:v>
      </x:c>
      <x:c r="C1130" s="42" t="str">
        <x:v>ASSIGNED</x:v>
      </x:c>
      <x:c r="D1130" s="42" t="str">
        <x:v>ДА</x:v>
      </x:c>
      <x:c r="E1130" s="42" t="str">
        <x:v>Москва</x:v>
      </x:c>
      <x:c r="F1130" s="42" t="n">
        <x:v>213</x:v>
      </x:c>
      <x:c r="G1130" s="42" t="str">
        <x:v>DEVICE_ALL</x:v>
      </x:c>
      <x:c r="H1130" s="43" t="n">
        <x:v>1288</x:v>
      </x:c>
      <x:c r="I1130" s="43" t="n">
        <x:v>0</x:v>
      </x:c>
      <x:c r="J1130" s="42" t="str">
        <x:v>BROAD_GETTOP_NO_OPERATORS__RESULT</x:v>
      </x:c>
      <x:c r="K1130" s="42" t="str">
        <x:v>MAX_PER_PHRASE_SEPARATELY_FOR_RESULT_AND_ASSOCIATION</x:v>
      </x:c>
      <x:c r="L1130" s="42" t="str">
        <x:v>S05</x:v>
      </x:c>
      <x:c r="M1130" s="43" t="n">
        <x:v>1</x:v>
      </x:c>
      <x:c r="N1130" s="42" t="str">
        <x:v>2026-08-29</x:v>
      </x:c>
      <x:c r="O1130" s="42" t="str">
        <x:v>PVC_BALCONY_DOORS_COMMERCIAL</x:v>
      </x:c>
      <x:c r="P1130" s="42" t="str">
        <x:v>Пластиковая балконная дверь</x:v>
      </x:c>
      <x:c r="Q1130" s="42" t="str">
        <x:v>пластиковая балконная дверь</x:v>
      </x:c>
      <x:c r="R1130" s="42" t="str">
        <x:v>buy/order PVC balcony doors</x:v>
      </x:c>
      <x:c r="S1130" s="42" t="str">
        <x:v>COMMERCIAL</x:v>
      </x:c>
      <x:c r="T1130" s="42" t="str">
        <x:v>IN_SCOPE</x:v>
      </x:c>
      <x:c r="U1130" s="42" t="str">
        <x:v>MEDIUM</x:v>
      </x:c>
      <x:c r="V1130" s="42" t="str">
        <x:v>https://okno-msk.ru/dveri-rehau/</x:v>
      </x:c>
      <x:c r="W1130" s="42" t="str">
        <x:v>https://okno-msk.ru/dveri-rehau/balkonnye-dveri/</x:v>
      </x:c>
      <x:c r="X1130" s="42" t="str">
        <x:v>https://okno-msk.ru/dveri-rehau/</x:v>
      </x:c>
      <x:c r="Y1130" s="42" t="str">
        <x:v>PRIMARY_EXISTING_PRODUCT</x:v>
      </x:c>
      <x:c r="Z1130" s="42" t="str">
        <x:v>KEEP_EXISTING_STRUCTURE</x:v>
      </x:c>
      <x:c r="AA1130" s="42" t="str">
        <x:v>PROVISIONAL_PENDING_STEP13_CONFLICT_CHECK</x:v>
      </x:c>
      <x:c r="AB1130" s="42" t="str">
        <x:v>NONE</x:v>
      </x:c>
      <x:c r="AC1130" s="42" t="str">
        <x:v>ORDINARY_SEARCH_ELIGIBLE</x:v>
      </x:c>
      <x:c r="AD1130" s="43" t="n">
        <x:f>COUNTIFS($O$2:$O$2333,$O1130,$H$2:$H$2333,"&gt;"&amp;$H1130)+COUNTIFS($O$2:$O$2333,$O1130,$H$2:$H$2333,$H1130,$B$2:$B$2333,"&lt;"&amp;$B1130)+1</x:f>
        <x:v>2</x:v>
      </x:c>
      <x:c r="AE1130" s="43" t="n">
        <x:f>COUNTIFS($W$2:$W$2333,$W1130,$H$2:$H$2333,"&gt;"&amp;$H1130)+COUNTIFS($W$2:$W$2333,$W1130,$H$2:$H$2333,$H1130,$B$2:$B$2333,"&lt;"&amp;$B1130)+1</x:f>
        <x:v>2</x:v>
      </x:c>
      <x:c r="AF1130" s="42" t="str">
        <x:v>P3 — СОХРАНИТЬ / МАРШРУТИЗИРОВАТЬ</x:v>
      </x:c>
      <x:c r="AG1130" s="42" t="str">
        <x:v>action=KEEP_EXISTING_STRUCTURE; maturity=PROVISIONAL_PENDING_STEP13_CONFLICT_CHECK; uncertainty=NONE; broad_result=1288; rank_in_cluster=2</x:v>
      </x:c>
      <x:c r="AH11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0" s="42" t="str">
        <x:v>Stage-5:STEP8&gt;STEP10&gt;STEP11&gt;STEP12_CORRECTIONS&gt;STEP12_V6_TARGET_CONTRACT&gt;STEP14A_OVERLAY | Step-08:S05:result:1288</x:v>
      </x:c>
    </x:row>
    <x:row r="1131" ht="30" customHeight="1">
      <x:c r="A1131" s="42" t="str">
        <x:v>PHR-7CDA72D80EC3</x:v>
      </x:c>
      <x:c r="B1131" s="42" t="str">
        <x:v>дверь балконная пластиковая цена</x:v>
      </x:c>
      <x:c r="C1131" s="42" t="str">
        <x:v>ASSIGNED</x:v>
      </x:c>
      <x:c r="D1131" s="42" t="str">
        <x:v>ДА</x:v>
      </x:c>
      <x:c r="E1131" s="42" t="str">
        <x:v>Москва</x:v>
      </x:c>
      <x:c r="F1131" s="42" t="n">
        <x:v>213</x:v>
      </x:c>
      <x:c r="G1131" s="42" t="str">
        <x:v>DEVICE_ALL</x:v>
      </x:c>
      <x:c r="H1131" s="43" t="n">
        <x:v>450</x:v>
      </x:c>
      <x:c r="I1131" s="43" t="n">
        <x:v>441</x:v>
      </x:c>
      <x:c r="J1131" s="42" t="str">
        <x:v>BROAD_GETTOP_NO_OPERATORS__RESULT + ASSOCIATION</x:v>
      </x:c>
      <x:c r="K1131" s="42" t="str">
        <x:v>MAX_PER_PHRASE_SEPARATELY_FOR_RESULT_AND_ASSOCIATION</x:v>
      </x:c>
      <x:c r="L1131" s="42" t="str">
        <x:v>S05|S07</x:v>
      </x:c>
      <x:c r="M1131" s="43" t="n">
        <x:v>2</x:v>
      </x:c>
      <x:c r="N1131" s="42" t="str">
        <x:v>2026-08-29</x:v>
      </x:c>
      <x:c r="O1131" s="42" t="str">
        <x:v>PVC_BALCONY_DOORS_COMMERCIAL</x:v>
      </x:c>
      <x:c r="P1131" s="42" t="str">
        <x:v>Пластиковая балконная дверь</x:v>
      </x:c>
      <x:c r="Q1131" s="42" t="str">
        <x:v>пластиковая балконная дверь</x:v>
      </x:c>
      <x:c r="R1131" s="42" t="str">
        <x:v>buy/order PVC balcony doors</x:v>
      </x:c>
      <x:c r="S1131" s="42" t="str">
        <x:v>COMMERCIAL</x:v>
      </x:c>
      <x:c r="T1131" s="42" t="str">
        <x:v>IN_SCOPE</x:v>
      </x:c>
      <x:c r="U1131" s="42" t="str">
        <x:v>MEDIUM</x:v>
      </x:c>
      <x:c r="V1131" s="42" t="str">
        <x:v>https://okno-msk.ru/dveri-rehau/</x:v>
      </x:c>
      <x:c r="W1131" s="42" t="str">
        <x:v>https://okno-msk.ru/dveri-rehau/balkonnye-dveri/</x:v>
      </x:c>
      <x:c r="X1131" s="42" t="str">
        <x:v>https://okno-msk.ru/dveri-rehau/</x:v>
      </x:c>
      <x:c r="Y1131" s="42" t="str">
        <x:v>PRIMARY_EXISTING_PRODUCT</x:v>
      </x:c>
      <x:c r="Z1131" s="42" t="str">
        <x:v>KEEP_EXISTING_STRUCTURE</x:v>
      </x:c>
      <x:c r="AA1131" s="42" t="str">
        <x:v>PROVISIONAL_PENDING_STEP13_CONFLICT_CHECK</x:v>
      </x:c>
      <x:c r="AB1131" s="42" t="str">
        <x:v>NONE</x:v>
      </x:c>
      <x:c r="AC1131" s="42" t="str">
        <x:v>ORDINARY_SEARCH_ELIGIBLE</x:v>
      </x:c>
      <x:c r="AD1131" s="43" t="n">
        <x:f>COUNTIFS($O$2:$O$2333,$O1131,$H$2:$H$2333,"&gt;"&amp;$H1131)+COUNTIFS($O$2:$O$2333,$O1131,$H$2:$H$2333,$H1131,$B$2:$B$2333,"&lt;"&amp;$B1131)+1</x:f>
        <x:v>3</x:v>
      </x:c>
      <x:c r="AE1131" s="43" t="n">
        <x:f>COUNTIFS($W$2:$W$2333,$W1131,$H$2:$H$2333,"&gt;"&amp;$H1131)+COUNTIFS($W$2:$W$2333,$W1131,$H$2:$H$2333,$H1131,$B$2:$B$2333,"&lt;"&amp;$B1131)+1</x:f>
        <x:v>3</x:v>
      </x:c>
      <x:c r="AF1131" s="42" t="str">
        <x:v>P3 — СОХРАНИТЬ / МАРШРУТИЗИРОВАТЬ</x:v>
      </x:c>
      <x:c r="AG1131" s="42" t="str">
        <x:v>action=KEEP_EXISTING_STRUCTURE; maturity=PROVISIONAL_PENDING_STEP13_CONFLICT_CHECK; uncertainty=NONE; broad_result=450; rank_in_cluster=3</x:v>
      </x:c>
      <x:c r="AH11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1" s="42" t="str">
        <x:v>Stage-5:STEP8&gt;STEP10&gt;STEP11&gt;STEP12_CORRECTIONS&gt;STEP12_V6_TARGET_CONTRACT&gt;STEP14A_OVERLAY | Step-08:S05:result:450|S07:association:441</x:v>
      </x:c>
    </x:row>
    <x:row r="1132" ht="30" customHeight="1">
      <x:c r="A1132" s="42" t="str">
        <x:v>PHR-3E6D1E1CB924</x:v>
      </x:c>
      <x:c r="B1132" s="42" t="str">
        <x:v>купить балконную дверь пластиковую</x:v>
      </x:c>
      <x:c r="C1132" s="42" t="str">
        <x:v>ASSIGNED</x:v>
      </x:c>
      <x:c r="D1132" s="42" t="str">
        <x:v>ДА</x:v>
      </x:c>
      <x:c r="E1132" s="42" t="str">
        <x:v>Москва</x:v>
      </x:c>
      <x:c r="F1132" s="42" t="n">
        <x:v>213</x:v>
      </x:c>
      <x:c r="G1132" s="42" t="str">
        <x:v>DEVICE_ALL</x:v>
      </x:c>
      <x:c r="H1132" s="43" t="n">
        <x:v>392</x:v>
      </x:c>
      <x:c r="I1132" s="43" t="n">
        <x:v>0</x:v>
      </x:c>
      <x:c r="J1132" s="42" t="str">
        <x:v>BROAD_GETTOP_NO_OPERATORS__RESULT</x:v>
      </x:c>
      <x:c r="K1132" s="42" t="str">
        <x:v>MAX_PER_PHRASE_SEPARATELY_FOR_RESULT_AND_ASSOCIATION</x:v>
      </x:c>
      <x:c r="L1132" s="42" t="str">
        <x:v>S05</x:v>
      </x:c>
      <x:c r="M1132" s="43" t="n">
        <x:v>1</x:v>
      </x:c>
      <x:c r="N1132" s="42" t="str">
        <x:v>2026-08-29</x:v>
      </x:c>
      <x:c r="O1132" s="42" t="str">
        <x:v>PVC_BALCONY_DOORS_COMMERCIAL</x:v>
      </x:c>
      <x:c r="P1132" s="42" t="str">
        <x:v>Пластиковая балконная дверь</x:v>
      </x:c>
      <x:c r="Q1132" s="42" t="str">
        <x:v>пластиковая балконная дверь</x:v>
      </x:c>
      <x:c r="R1132" s="42" t="str">
        <x:v>buy/order PVC balcony doors</x:v>
      </x:c>
      <x:c r="S1132" s="42" t="str">
        <x:v>COMMERCIAL</x:v>
      </x:c>
      <x:c r="T1132" s="42" t="str">
        <x:v>IN_SCOPE</x:v>
      </x:c>
      <x:c r="U1132" s="42" t="str">
        <x:v>MEDIUM</x:v>
      </x:c>
      <x:c r="V1132" s="42" t="str">
        <x:v>https://okno-msk.ru/dveri-rehau/</x:v>
      </x:c>
      <x:c r="W1132" s="42" t="str">
        <x:v>https://okno-msk.ru/dveri-rehau/balkonnye-dveri/</x:v>
      </x:c>
      <x:c r="X1132" s="42" t="str">
        <x:v>https://okno-msk.ru/dveri-rehau/</x:v>
      </x:c>
      <x:c r="Y1132" s="42" t="str">
        <x:v>PRIMARY_EXISTING_PRODUCT</x:v>
      </x:c>
      <x:c r="Z1132" s="42" t="str">
        <x:v>KEEP_EXISTING_STRUCTURE</x:v>
      </x:c>
      <x:c r="AA1132" s="42" t="str">
        <x:v>PROVISIONAL_PENDING_STEP13_CONFLICT_CHECK</x:v>
      </x:c>
      <x:c r="AB1132" s="42" t="str">
        <x:v>NONE</x:v>
      </x:c>
      <x:c r="AC1132" s="42" t="str">
        <x:v>ORDINARY_SEARCH_ELIGIBLE</x:v>
      </x:c>
      <x:c r="AD1132" s="43" t="n">
        <x:f>COUNTIFS($O$2:$O$2333,$O1132,$H$2:$H$2333,"&gt;"&amp;$H1132)+COUNTIFS($O$2:$O$2333,$O1132,$H$2:$H$2333,$H1132,$B$2:$B$2333,"&lt;"&amp;$B1132)+1</x:f>
        <x:v>4</x:v>
      </x:c>
      <x:c r="AE1132" s="43" t="n">
        <x:f>COUNTIFS($W$2:$W$2333,$W1132,$H$2:$H$2333,"&gt;"&amp;$H1132)+COUNTIFS($W$2:$W$2333,$W1132,$H$2:$H$2333,$H1132,$B$2:$B$2333,"&lt;"&amp;$B1132)+1</x:f>
        <x:v>4</x:v>
      </x:c>
      <x:c r="AF1132" s="42" t="str">
        <x:v>P3 — СОХРАНИТЬ / МАРШРУТИЗИРОВАТЬ</x:v>
      </x:c>
      <x:c r="AG1132" s="42" t="str">
        <x:v>action=KEEP_EXISTING_STRUCTURE; maturity=PROVISIONAL_PENDING_STEP13_CONFLICT_CHECK; uncertainty=NONE; broad_result=392; rank_in_cluster=4</x:v>
      </x:c>
      <x:c r="AH11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2" s="42" t="str">
        <x:v>Stage-5:STEP8&gt;STEP10&gt;STEP11&gt;STEP12_CORRECTIONS&gt;STEP12_V6_TARGET_CONTRACT&gt;STEP14A_OVERLAY | Step-08:S05:result:392</x:v>
      </x:c>
    </x:row>
    <x:row r="1133" ht="30" customHeight="1">
      <x:c r="A1133" s="42" t="str">
        <x:v>PHR-CD418E5B4CE3</x:v>
      </x:c>
      <x:c r="B1133" s="42" t="str">
        <x:v>пластиковые окна с балконной дверью</x:v>
      </x:c>
      <x:c r="C1133" s="42" t="str">
        <x:v>ASSIGNED</x:v>
      </x:c>
      <x:c r="D1133" s="42" t="str">
        <x:v>ДА</x:v>
      </x:c>
      <x:c r="E1133" s="42" t="str">
        <x:v>Москва</x:v>
      </x:c>
      <x:c r="F1133" s="42" t="n">
        <x:v>213</x:v>
      </x:c>
      <x:c r="G1133" s="42" t="str">
        <x:v>DEVICE_ALL</x:v>
      </x:c>
      <x:c r="H1133" s="43" t="n">
        <x:v>304</x:v>
      </x:c>
      <x:c r="I1133" s="43" t="n">
        <x:v>0</x:v>
      </x:c>
      <x:c r="J1133" s="42" t="str">
        <x:v>BROAD_GETTOP_NO_OPERATORS__RESULT</x:v>
      </x:c>
      <x:c r="K1133" s="42" t="str">
        <x:v>MAX_PER_PHRASE_SEPARATELY_FOR_RESULT_AND_ASSOCIATION</x:v>
      </x:c>
      <x:c r="L1133" s="42" t="str">
        <x:v>S05</x:v>
      </x:c>
      <x:c r="M1133" s="43" t="n">
        <x:v>1</x:v>
      </x:c>
      <x:c r="N1133" s="42" t="str">
        <x:v>2026-08-29</x:v>
      </x:c>
      <x:c r="O1133" s="42" t="str">
        <x:v>PVC_BALCONY_DOORS_COMMERCIAL</x:v>
      </x:c>
      <x:c r="P1133" s="42" t="str">
        <x:v>Пластиковая балконная дверь</x:v>
      </x:c>
      <x:c r="Q1133" s="42" t="str">
        <x:v>пластиковая балконная дверь</x:v>
      </x:c>
      <x:c r="R1133" s="42" t="str">
        <x:v>buy/order PVC balcony doors</x:v>
      </x:c>
      <x:c r="S1133" s="42" t="str">
        <x:v>COMMERCIAL</x:v>
      </x:c>
      <x:c r="T1133" s="42" t="str">
        <x:v>IN_SCOPE</x:v>
      </x:c>
      <x:c r="U1133" s="42" t="str">
        <x:v>MEDIUM</x:v>
      </x:c>
      <x:c r="V1133" s="42" t="str">
        <x:v>https://okno-msk.ru/dveri-rehau/</x:v>
      </x:c>
      <x:c r="W1133" s="42" t="str">
        <x:v>https://okno-msk.ru/dveri-rehau/balkonnye-dveri/</x:v>
      </x:c>
      <x:c r="X1133" s="42" t="str">
        <x:v>https://okno-msk.ru/dveri-rehau/</x:v>
      </x:c>
      <x:c r="Y1133" s="42" t="str">
        <x:v>PRIMARY_EXISTING_PRODUCT</x:v>
      </x:c>
      <x:c r="Z1133" s="42" t="str">
        <x:v>KEEP_EXISTING_STRUCTURE</x:v>
      </x:c>
      <x:c r="AA1133" s="42" t="str">
        <x:v>PROVISIONAL_PENDING_STEP13_CONFLICT_CHECK</x:v>
      </x:c>
      <x:c r="AB1133" s="42" t="str">
        <x:v>NONE</x:v>
      </x:c>
      <x:c r="AC1133" s="42" t="str">
        <x:v>ORDINARY_SEARCH_ELIGIBLE</x:v>
      </x:c>
      <x:c r="AD1133" s="43" t="n">
        <x:f>COUNTIFS($O$2:$O$2333,$O1133,$H$2:$H$2333,"&gt;"&amp;$H1133)+COUNTIFS($O$2:$O$2333,$O1133,$H$2:$H$2333,$H1133,$B$2:$B$2333,"&lt;"&amp;$B1133)+1</x:f>
        <x:v>5</x:v>
      </x:c>
      <x:c r="AE1133" s="43" t="n">
        <x:f>COUNTIFS($W$2:$W$2333,$W1133,$H$2:$H$2333,"&gt;"&amp;$H1133)+COUNTIFS($W$2:$W$2333,$W1133,$H$2:$H$2333,$H1133,$B$2:$B$2333,"&lt;"&amp;$B1133)+1</x:f>
        <x:v>5</x:v>
      </x:c>
      <x:c r="AF1133" s="42" t="str">
        <x:v>P3 — СОХРАНИТЬ / МАРШРУТИЗИРОВАТЬ</x:v>
      </x:c>
      <x:c r="AG1133" s="42" t="str">
        <x:v>action=KEEP_EXISTING_STRUCTURE; maturity=PROVISIONAL_PENDING_STEP13_CONFLICT_CHECK; uncertainty=NONE; broad_result=304; rank_in_cluster=5</x:v>
      </x:c>
      <x:c r="AH11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3" s="42" t="str">
        <x:v>Stage-5:STEP8&gt;STEP10&gt;STEP11&gt;STEP12_CORRECTIONS&gt;STEP12_V6_TARGET_CONTRACT&gt;STEP14A_OVERLAY | Step-08:S05:result:304</x:v>
      </x:c>
    </x:row>
    <x:row r="1134" ht="30" customHeight="1">
      <x:c r="A1134" s="42" t="str">
        <x:v>PHR-9C44AEA8CA6E</x:v>
      </x:c>
      <x:c r="B1134" s="42" t="str">
        <x:v>дверь балконная пластиковая москва</x:v>
      </x:c>
      <x:c r="C1134" s="42" t="str">
        <x:v>ASSIGNED</x:v>
      </x:c>
      <x:c r="D1134" s="42" t="str">
        <x:v>ДА</x:v>
      </x:c>
      <x:c r="E1134" s="42" t="str">
        <x:v>Москва</x:v>
      </x:c>
      <x:c r="F1134" s="42" t="n">
        <x:v>213</x:v>
      </x:c>
      <x:c r="G1134" s="42" t="str">
        <x:v>DEVICE_ALL</x:v>
      </x:c>
      <x:c r="H1134" s="43" t="n">
        <x:v>273</x:v>
      </x:c>
      <x:c r="I1134" s="43" t="n">
        <x:v>0</x:v>
      </x:c>
      <x:c r="J1134" s="42" t="str">
        <x:v>BROAD_GETTOP_NO_OPERATORS__RESULT</x:v>
      </x:c>
      <x:c r="K1134" s="42" t="str">
        <x:v>MAX_PER_PHRASE_SEPARATELY_FOR_RESULT_AND_ASSOCIATION</x:v>
      </x:c>
      <x:c r="L1134" s="42" t="str">
        <x:v>S05</x:v>
      </x:c>
      <x:c r="M1134" s="43" t="n">
        <x:v>1</x:v>
      </x:c>
      <x:c r="N1134" s="42" t="str">
        <x:v>2026-08-29</x:v>
      </x:c>
      <x:c r="O1134" s="42" t="str">
        <x:v>PVC_BALCONY_DOORS_COMMERCIAL</x:v>
      </x:c>
      <x:c r="P1134" s="42" t="str">
        <x:v>Пластиковая балконная дверь</x:v>
      </x:c>
      <x:c r="Q1134" s="42" t="str">
        <x:v>пластиковая балконная дверь</x:v>
      </x:c>
      <x:c r="R1134" s="42" t="str">
        <x:v>buy/order PVC balcony doors</x:v>
      </x:c>
      <x:c r="S1134" s="42" t="str">
        <x:v>COMMERCIAL</x:v>
      </x:c>
      <x:c r="T1134" s="42" t="str">
        <x:v>IN_SCOPE</x:v>
      </x:c>
      <x:c r="U1134" s="42" t="str">
        <x:v>MEDIUM</x:v>
      </x:c>
      <x:c r="V1134" s="42" t="str">
        <x:v>https://okno-msk.ru/dveri-rehau/</x:v>
      </x:c>
      <x:c r="W1134" s="42" t="str">
        <x:v>https://okno-msk.ru/dveri-rehau/balkonnye-dveri/</x:v>
      </x:c>
      <x:c r="X1134" s="42" t="str">
        <x:v>https://okno-msk.ru/dveri-rehau/</x:v>
      </x:c>
      <x:c r="Y1134" s="42" t="str">
        <x:v>PRIMARY_EXISTING_PRODUCT</x:v>
      </x:c>
      <x:c r="Z1134" s="42" t="str">
        <x:v>KEEP_EXISTING_STRUCTURE</x:v>
      </x:c>
      <x:c r="AA1134" s="42" t="str">
        <x:v>PROVISIONAL_PENDING_STEP13_CONFLICT_CHECK</x:v>
      </x:c>
      <x:c r="AB1134" s="42" t="str">
        <x:v>NONE</x:v>
      </x:c>
      <x:c r="AC1134" s="42" t="str">
        <x:v>ORDINARY_SEARCH_ELIGIBLE</x:v>
      </x:c>
      <x:c r="AD1134" s="43" t="n">
        <x:f>COUNTIFS($O$2:$O$2333,$O1134,$H$2:$H$2333,"&gt;"&amp;$H1134)+COUNTIFS($O$2:$O$2333,$O1134,$H$2:$H$2333,$H1134,$B$2:$B$2333,"&lt;"&amp;$B1134)+1</x:f>
        <x:v>6</x:v>
      </x:c>
      <x:c r="AE1134" s="43" t="n">
        <x:f>COUNTIFS($W$2:$W$2333,$W1134,$H$2:$H$2333,"&gt;"&amp;$H1134)+COUNTIFS($W$2:$W$2333,$W1134,$H$2:$H$2333,$H1134,$B$2:$B$2333,"&lt;"&amp;$B1134)+1</x:f>
        <x:v>6</x:v>
      </x:c>
      <x:c r="AF1134" s="42" t="str">
        <x:v>P3 — СОХРАНИТЬ / МАРШРУТИЗИРОВАТЬ</x:v>
      </x:c>
      <x:c r="AG1134" s="42" t="str">
        <x:v>action=KEEP_EXISTING_STRUCTURE; maturity=PROVISIONAL_PENDING_STEP13_CONFLICT_CHECK; uncertainty=NONE; broad_result=273; rank_in_cluster=6</x:v>
      </x:c>
      <x:c r="AH11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4" s="42" t="str">
        <x:v>Stage-5:STEP8&gt;STEP10&gt;STEP11&gt;STEP12_CORRECTIONS&gt;STEP12_V6_TARGET_CONTRACT&gt;STEP14A_OVERLAY | Step-08:S05:result:273</x:v>
      </x:c>
    </x:row>
    <x:row r="1135" ht="30" customHeight="1">
      <x:c r="A1135" s="42" t="str">
        <x:v>PHR-9FEDED50FB46</x:v>
      </x:c>
      <x:c r="B1135" s="42" t="str">
        <x:v>балконные двери пластиковые цена с установкой</x:v>
      </x:c>
      <x:c r="C1135" s="42" t="str">
        <x:v>ASSIGNED</x:v>
      </x:c>
      <x:c r="D1135" s="42" t="str">
        <x:v>ДА</x:v>
      </x:c>
      <x:c r="E1135" s="42" t="str">
        <x:v>Москва</x:v>
      </x:c>
      <x:c r="F1135" s="42" t="n">
        <x:v>213</x:v>
      </x:c>
      <x:c r="G1135" s="42" t="str">
        <x:v>DEVICE_ALL</x:v>
      </x:c>
      <x:c r="H1135" s="43" t="n">
        <x:v>204</x:v>
      </x:c>
      <x:c r="I1135" s="43" t="n">
        <x:v>0</x:v>
      </x:c>
      <x:c r="J1135" s="42" t="str">
        <x:v>BROAD_GETTOP_NO_OPERATORS__RESULT</x:v>
      </x:c>
      <x:c r="K1135" s="42" t="str">
        <x:v>MAX_PER_PHRASE_SEPARATELY_FOR_RESULT_AND_ASSOCIATION</x:v>
      </x:c>
      <x:c r="L1135" s="42" t="str">
        <x:v>S05</x:v>
      </x:c>
      <x:c r="M1135" s="43" t="n">
        <x:v>1</x:v>
      </x:c>
      <x:c r="N1135" s="42" t="str">
        <x:v>2026-08-29</x:v>
      </x:c>
      <x:c r="O1135" s="42" t="str">
        <x:v>PVC_BALCONY_DOORS_COMMERCIAL</x:v>
      </x:c>
      <x:c r="P1135" s="42" t="str">
        <x:v>Пластиковая балконная дверь</x:v>
      </x:c>
      <x:c r="Q1135" s="42" t="str">
        <x:v>пластиковая балконная дверь</x:v>
      </x:c>
      <x:c r="R1135" s="42" t="str">
        <x:v>buy/order PVC balcony doors</x:v>
      </x:c>
      <x:c r="S1135" s="42" t="str">
        <x:v>COMMERCIAL</x:v>
      </x:c>
      <x:c r="T1135" s="42" t="str">
        <x:v>IN_SCOPE</x:v>
      </x:c>
      <x:c r="U1135" s="42" t="str">
        <x:v>MEDIUM</x:v>
      </x:c>
      <x:c r="V1135" s="42" t="str">
        <x:v>https://okno-msk.ru/dveri-rehau/</x:v>
      </x:c>
      <x:c r="W1135" s="42" t="str">
        <x:v>https://okno-msk.ru/dveri-rehau/balkonnye-dveri/</x:v>
      </x:c>
      <x:c r="X1135" s="42" t="str">
        <x:v>https://okno-msk.ru/dveri-rehau/</x:v>
      </x:c>
      <x:c r="Y1135" s="42" t="str">
        <x:v>PRIMARY_EXISTING_PRODUCT</x:v>
      </x:c>
      <x:c r="Z1135" s="42" t="str">
        <x:v>KEEP_EXISTING_STRUCTURE</x:v>
      </x:c>
      <x:c r="AA1135" s="42" t="str">
        <x:v>PROVISIONAL_PENDING_STEP13_CONFLICT_CHECK</x:v>
      </x:c>
      <x:c r="AB1135" s="42" t="str">
        <x:v>NONE</x:v>
      </x:c>
      <x:c r="AC1135" s="42" t="str">
        <x:v>ORDINARY_SEARCH_ELIGIBLE</x:v>
      </x:c>
      <x:c r="AD1135" s="43" t="n">
        <x:f>COUNTIFS($O$2:$O$2333,$O1135,$H$2:$H$2333,"&gt;"&amp;$H1135)+COUNTIFS($O$2:$O$2333,$O1135,$H$2:$H$2333,$H1135,$B$2:$B$2333,"&lt;"&amp;$B1135)+1</x:f>
        <x:v>7</x:v>
      </x:c>
      <x:c r="AE1135" s="43" t="n">
        <x:f>COUNTIFS($W$2:$W$2333,$W1135,$H$2:$H$2333,"&gt;"&amp;$H1135)+COUNTIFS($W$2:$W$2333,$W1135,$H$2:$H$2333,$H1135,$B$2:$B$2333,"&lt;"&amp;$B1135)+1</x:f>
        <x:v>7</x:v>
      </x:c>
      <x:c r="AF1135" s="42" t="str">
        <x:v>P3 — СОХРАНИТЬ / МАРШРУТИЗИРОВАТЬ</x:v>
      </x:c>
      <x:c r="AG1135" s="42" t="str">
        <x:v>action=KEEP_EXISTING_STRUCTURE; maturity=PROVISIONAL_PENDING_STEP13_CONFLICT_CHECK; uncertainty=NONE; broad_result=204; rank_in_cluster=7</x:v>
      </x:c>
      <x:c r="AH11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5" s="42" t="str">
        <x:v>Stage-5:STEP8&gt;STEP10&gt;STEP11&gt;STEP12_CORRECTIONS&gt;STEP12_V6_TARGET_CONTRACT&gt;STEP14A_OVERLAY | Step-08:S05:result:204</x:v>
      </x:c>
    </x:row>
    <x:row r="1136" ht="30" customHeight="1">
      <x:c r="A1136" s="42" t="str">
        <x:v>PHR-43289A801BB4</x:v>
      </x:c>
      <x:c r="B1136" s="42" t="str">
        <x:v>москва пластиковые балконные двери цена</x:v>
      </x:c>
      <x:c r="C1136" s="42" t="str">
        <x:v>ASSIGNED</x:v>
      </x:c>
      <x:c r="D1136" s="42" t="str">
        <x:v>ДА</x:v>
      </x:c>
      <x:c r="E1136" s="42" t="str">
        <x:v>Москва</x:v>
      </x:c>
      <x:c r="F1136" s="42" t="n">
        <x:v>213</x:v>
      </x:c>
      <x:c r="G1136" s="42" t="str">
        <x:v>DEVICE_ALL</x:v>
      </x:c>
      <x:c r="H1136" s="43" t="n">
        <x:v>176</x:v>
      </x:c>
      <x:c r="I1136" s="43" t="n">
        <x:v>0</x:v>
      </x:c>
      <x:c r="J1136" s="42" t="str">
        <x:v>BROAD_GETTOP_NO_OPERATORS__RESULT</x:v>
      </x:c>
      <x:c r="K1136" s="42" t="str">
        <x:v>MAX_PER_PHRASE_SEPARATELY_FOR_RESULT_AND_ASSOCIATION</x:v>
      </x:c>
      <x:c r="L1136" s="42" t="str">
        <x:v>S05</x:v>
      </x:c>
      <x:c r="M1136" s="43" t="n">
        <x:v>1</x:v>
      </x:c>
      <x:c r="N1136" s="42" t="str">
        <x:v>2026-08-29</x:v>
      </x:c>
      <x:c r="O1136" s="42" t="str">
        <x:v>PVC_BALCONY_DOORS_COMMERCIAL</x:v>
      </x:c>
      <x:c r="P1136" s="42" t="str">
        <x:v>Пластиковая балконная дверь</x:v>
      </x:c>
      <x:c r="Q1136" s="42" t="str">
        <x:v>пластиковая балконная дверь</x:v>
      </x:c>
      <x:c r="R1136" s="42" t="str">
        <x:v>buy/order PVC balcony doors</x:v>
      </x:c>
      <x:c r="S1136" s="42" t="str">
        <x:v>COMMERCIAL</x:v>
      </x:c>
      <x:c r="T1136" s="42" t="str">
        <x:v>IN_SCOPE</x:v>
      </x:c>
      <x:c r="U1136" s="42" t="str">
        <x:v>MEDIUM</x:v>
      </x:c>
      <x:c r="V1136" s="42" t="str">
        <x:v>https://okno-msk.ru/dveri-rehau/</x:v>
      </x:c>
      <x:c r="W1136" s="42" t="str">
        <x:v>https://okno-msk.ru/dveri-rehau/balkonnye-dveri/</x:v>
      </x:c>
      <x:c r="X1136" s="42" t="str">
        <x:v>https://okno-msk.ru/dveri-rehau/</x:v>
      </x:c>
      <x:c r="Y1136" s="42" t="str">
        <x:v>PRIMARY_EXISTING_PRODUCT</x:v>
      </x:c>
      <x:c r="Z1136" s="42" t="str">
        <x:v>KEEP_EXISTING_STRUCTURE</x:v>
      </x:c>
      <x:c r="AA1136" s="42" t="str">
        <x:v>PROVISIONAL_PENDING_STEP13_CONFLICT_CHECK</x:v>
      </x:c>
      <x:c r="AB1136" s="42" t="str">
        <x:v>NONE</x:v>
      </x:c>
      <x:c r="AC1136" s="42" t="str">
        <x:v>ORDINARY_SEARCH_ELIGIBLE</x:v>
      </x:c>
      <x:c r="AD1136" s="43" t="n">
        <x:f>COUNTIFS($O$2:$O$2333,$O1136,$H$2:$H$2333,"&gt;"&amp;$H1136)+COUNTIFS($O$2:$O$2333,$O1136,$H$2:$H$2333,$H1136,$B$2:$B$2333,"&lt;"&amp;$B1136)+1</x:f>
        <x:v>8</x:v>
      </x:c>
      <x:c r="AE1136" s="43" t="n">
        <x:f>COUNTIFS($W$2:$W$2333,$W1136,$H$2:$H$2333,"&gt;"&amp;$H1136)+COUNTIFS($W$2:$W$2333,$W1136,$H$2:$H$2333,$H1136,$B$2:$B$2333,"&lt;"&amp;$B1136)+1</x:f>
        <x:v>8</x:v>
      </x:c>
      <x:c r="AF1136" s="42" t="str">
        <x:v>P3 — СОХРАНИТЬ / МАРШРУТИЗИРОВАТЬ</x:v>
      </x:c>
      <x:c r="AG1136" s="42" t="str">
        <x:v>action=KEEP_EXISTING_STRUCTURE; maturity=PROVISIONAL_PENDING_STEP13_CONFLICT_CHECK; uncertainty=NONE; broad_result=176; rank_in_cluster=8</x:v>
      </x:c>
      <x:c r="AH11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6" s="42" t="str">
        <x:v>Stage-5:STEP8&gt;STEP10&gt;STEP11&gt;STEP12_CORRECTIONS&gt;STEP12_V6_TARGET_CONTRACT&gt;STEP14A_OVERLAY | Step-08:S05:result:176</x:v>
      </x:c>
    </x:row>
    <x:row r="1137" ht="30" customHeight="1">
      <x:c r="A1137" s="42" t="str">
        <x:v>PHR-0FD3611047CE</x:v>
      </x:c>
      <x:c r="B1137" s="42" t="str">
        <x:v>балконная дверь пластиковая с установкой москва</x:v>
      </x:c>
      <x:c r="C1137" s="42" t="str">
        <x:v>ASSIGNED</x:v>
      </x:c>
      <x:c r="D1137" s="42" t="str">
        <x:v>ДА</x:v>
      </x:c>
      <x:c r="E1137" s="42" t="str">
        <x:v>Москва</x:v>
      </x:c>
      <x:c r="F1137" s="42" t="n">
        <x:v>213</x:v>
      </x:c>
      <x:c r="G1137" s="42" t="str">
        <x:v>DEVICE_ALL</x:v>
      </x:c>
      <x:c r="H1137" s="43" t="n">
        <x:v>159</x:v>
      </x:c>
      <x:c r="I1137" s="43" t="n">
        <x:v>0</x:v>
      </x:c>
      <x:c r="J1137" s="42" t="str">
        <x:v>BROAD_GETTOP_NO_OPERATORS__RESULT</x:v>
      </x:c>
      <x:c r="K1137" s="42" t="str">
        <x:v>MAX_PER_PHRASE_SEPARATELY_FOR_RESULT_AND_ASSOCIATION</x:v>
      </x:c>
      <x:c r="L1137" s="42" t="str">
        <x:v>S05</x:v>
      </x:c>
      <x:c r="M1137" s="43" t="n">
        <x:v>1</x:v>
      </x:c>
      <x:c r="N1137" s="42" t="str">
        <x:v>2026-08-29</x:v>
      </x:c>
      <x:c r="O1137" s="42" t="str">
        <x:v>PVC_BALCONY_DOORS_COMMERCIAL</x:v>
      </x:c>
      <x:c r="P1137" s="42" t="str">
        <x:v>Пластиковая балконная дверь</x:v>
      </x:c>
      <x:c r="Q1137" s="42" t="str">
        <x:v>пластиковая балконная дверь</x:v>
      </x:c>
      <x:c r="R1137" s="42" t="str">
        <x:v>buy/order PVC balcony doors</x:v>
      </x:c>
      <x:c r="S1137" s="42" t="str">
        <x:v>COMMERCIAL</x:v>
      </x:c>
      <x:c r="T1137" s="42" t="str">
        <x:v>IN_SCOPE</x:v>
      </x:c>
      <x:c r="U1137" s="42" t="str">
        <x:v>MEDIUM</x:v>
      </x:c>
      <x:c r="V1137" s="42" t="str">
        <x:v>https://okno-msk.ru/dveri-rehau/</x:v>
      </x:c>
      <x:c r="W1137" s="42" t="str">
        <x:v>https://okno-msk.ru/dveri-rehau/balkonnye-dveri/</x:v>
      </x:c>
      <x:c r="X1137" s="42" t="str">
        <x:v>https://okno-msk.ru/dveri-rehau/</x:v>
      </x:c>
      <x:c r="Y1137" s="42" t="str">
        <x:v>PRIMARY_EXISTING_PRODUCT</x:v>
      </x:c>
      <x:c r="Z1137" s="42" t="str">
        <x:v>KEEP_EXISTING_STRUCTURE</x:v>
      </x:c>
      <x:c r="AA1137" s="42" t="str">
        <x:v>PROVISIONAL_PENDING_STEP13_CONFLICT_CHECK</x:v>
      </x:c>
      <x:c r="AB1137" s="42" t="str">
        <x:v>NONE</x:v>
      </x:c>
      <x:c r="AC1137" s="42" t="str">
        <x:v>ORDINARY_SEARCH_ELIGIBLE</x:v>
      </x:c>
      <x:c r="AD1137" s="43" t="n">
        <x:f>COUNTIFS($O$2:$O$2333,$O1137,$H$2:$H$2333,"&gt;"&amp;$H1137)+COUNTIFS($O$2:$O$2333,$O1137,$H$2:$H$2333,$H1137,$B$2:$B$2333,"&lt;"&amp;$B1137)+1</x:f>
        <x:v>9</x:v>
      </x:c>
      <x:c r="AE1137" s="43" t="n">
        <x:f>COUNTIFS($W$2:$W$2333,$W1137,$H$2:$H$2333,"&gt;"&amp;$H1137)+COUNTIFS($W$2:$W$2333,$W1137,$H$2:$H$2333,$H1137,$B$2:$B$2333,"&lt;"&amp;$B1137)+1</x:f>
        <x:v>9</x:v>
      </x:c>
      <x:c r="AF1137" s="42" t="str">
        <x:v>P3 — СОХРАНИТЬ / МАРШРУТИЗИРОВАТЬ</x:v>
      </x:c>
      <x:c r="AG1137" s="42" t="str">
        <x:v>action=KEEP_EXISTING_STRUCTURE; maturity=PROVISIONAL_PENDING_STEP13_CONFLICT_CHECK; uncertainty=NONE; broad_result=159; rank_in_cluster=9</x:v>
      </x:c>
      <x:c r="AH11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7" s="42" t="str">
        <x:v>Stage-5:STEP8&gt;STEP10&gt;STEP11&gt;STEP12_CORRECTIONS&gt;STEP12_V6_TARGET_CONTRACT&gt;STEP14A_OVERLAY | Step-08:S05:result:159</x:v>
      </x:c>
    </x:row>
    <x:row r="1138" ht="30" customHeight="1">
      <x:c r="A1138" s="42" t="str">
        <x:v>PHR-BFCF3B2E2C5C</x:v>
      </x:c>
      <x:c r="B1138" s="42" t="str">
        <x:v>балконная дверь пластиковая цена москва с установкой</x:v>
      </x:c>
      <x:c r="C1138" s="42" t="str">
        <x:v>ASSIGNED</x:v>
      </x:c>
      <x:c r="D1138" s="42" t="str">
        <x:v>ДА</x:v>
      </x:c>
      <x:c r="E1138" s="42" t="str">
        <x:v>Москва</x:v>
      </x:c>
      <x:c r="F1138" s="42" t="n">
        <x:v>213</x:v>
      </x:c>
      <x:c r="G1138" s="42" t="str">
        <x:v>DEVICE_ALL</x:v>
      </x:c>
      <x:c r="H1138" s="43" t="n">
        <x:v>155</x:v>
      </x:c>
      <x:c r="I1138" s="43" t="n">
        <x:v>0</x:v>
      </x:c>
      <x:c r="J1138" s="42" t="str">
        <x:v>BROAD_GETTOP_NO_OPERATORS__RESULT</x:v>
      </x:c>
      <x:c r="K1138" s="42" t="str">
        <x:v>MAX_PER_PHRASE_SEPARATELY_FOR_RESULT_AND_ASSOCIATION</x:v>
      </x:c>
      <x:c r="L1138" s="42" t="str">
        <x:v>S05</x:v>
      </x:c>
      <x:c r="M1138" s="43" t="n">
        <x:v>1</x:v>
      </x:c>
      <x:c r="N1138" s="42" t="str">
        <x:v>2026-08-29</x:v>
      </x:c>
      <x:c r="O1138" s="42" t="str">
        <x:v>PVC_BALCONY_DOORS_COMMERCIAL</x:v>
      </x:c>
      <x:c r="P1138" s="42" t="str">
        <x:v>Пластиковая балконная дверь</x:v>
      </x:c>
      <x:c r="Q1138" s="42" t="str">
        <x:v>пластиковая балконная дверь</x:v>
      </x:c>
      <x:c r="R1138" s="42" t="str">
        <x:v>buy/order PVC balcony doors</x:v>
      </x:c>
      <x:c r="S1138" s="42" t="str">
        <x:v>COMMERCIAL</x:v>
      </x:c>
      <x:c r="T1138" s="42" t="str">
        <x:v>IN_SCOPE</x:v>
      </x:c>
      <x:c r="U1138" s="42" t="str">
        <x:v>MEDIUM</x:v>
      </x:c>
      <x:c r="V1138" s="42" t="str">
        <x:v>https://okno-msk.ru/dveri-rehau/</x:v>
      </x:c>
      <x:c r="W1138" s="42" t="str">
        <x:v>https://okno-msk.ru/dveri-rehau/balkonnye-dveri/</x:v>
      </x:c>
      <x:c r="X1138" s="42" t="str">
        <x:v>https://okno-msk.ru/dveri-rehau/</x:v>
      </x:c>
      <x:c r="Y1138" s="42" t="str">
        <x:v>PRIMARY_EXISTING_PRODUCT</x:v>
      </x:c>
      <x:c r="Z1138" s="42" t="str">
        <x:v>KEEP_EXISTING_STRUCTURE</x:v>
      </x:c>
      <x:c r="AA1138" s="42" t="str">
        <x:v>PROVISIONAL_PENDING_STEP13_CONFLICT_CHECK</x:v>
      </x:c>
      <x:c r="AB1138" s="42" t="str">
        <x:v>NONE</x:v>
      </x:c>
      <x:c r="AC1138" s="42" t="str">
        <x:v>ORDINARY_SEARCH_ELIGIBLE</x:v>
      </x:c>
      <x:c r="AD1138" s="43" t="n">
        <x:f>COUNTIFS($O$2:$O$2333,$O1138,$H$2:$H$2333,"&gt;"&amp;$H1138)+COUNTIFS($O$2:$O$2333,$O1138,$H$2:$H$2333,$H1138,$B$2:$B$2333,"&lt;"&amp;$B1138)+1</x:f>
        <x:v>10</x:v>
      </x:c>
      <x:c r="AE1138" s="43" t="n">
        <x:f>COUNTIFS($W$2:$W$2333,$W1138,$H$2:$H$2333,"&gt;"&amp;$H1138)+COUNTIFS($W$2:$W$2333,$W1138,$H$2:$H$2333,$H1138,$B$2:$B$2333,"&lt;"&amp;$B1138)+1</x:f>
        <x:v>10</x:v>
      </x:c>
      <x:c r="AF1138" s="42" t="str">
        <x:v>P3 — СОХРАНИТЬ / МАРШРУТИЗИРОВАТЬ</x:v>
      </x:c>
      <x:c r="AG1138" s="42" t="str">
        <x:v>action=KEEP_EXISTING_STRUCTURE; maturity=PROVISIONAL_PENDING_STEP13_CONFLICT_CHECK; uncertainty=NONE; broad_result=155; rank_in_cluster=10</x:v>
      </x:c>
      <x:c r="AH11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8" s="42" t="str">
        <x:v>Stage-5:STEP8&gt;STEP10&gt;STEP11&gt;STEP12_CORRECTIONS&gt;STEP12_V6_TARGET_CONTRACT&gt;STEP14A_OVERLAY | Step-08:S05:result:155</x:v>
      </x:c>
    </x:row>
    <x:row r="1139" ht="30" customHeight="1">
      <x:c r="A1139" s="42" t="str">
        <x:v>PHR-6DED96709255</x:v>
      </x:c>
      <x:c r="B1139" s="42" t="str">
        <x:v>пластиковая балконная дверь стекло</x:v>
      </x:c>
      <x:c r="C1139" s="42" t="str">
        <x:v>ASSIGNED</x:v>
      </x:c>
      <x:c r="D1139" s="42" t="str">
        <x:v>ДА</x:v>
      </x:c>
      <x:c r="E1139" s="42" t="str">
        <x:v>Москва</x:v>
      </x:c>
      <x:c r="F1139" s="42" t="n">
        <x:v>213</x:v>
      </x:c>
      <x:c r="G1139" s="42" t="str">
        <x:v>DEVICE_ALL</x:v>
      </x:c>
      <x:c r="H1139" s="43" t="n">
        <x:v>125</x:v>
      </x:c>
      <x:c r="I1139" s="43" t="n">
        <x:v>0</x:v>
      </x:c>
      <x:c r="J1139" s="42" t="str">
        <x:v>BROAD_GETTOP_NO_OPERATORS__RESULT</x:v>
      </x:c>
      <x:c r="K1139" s="42" t="str">
        <x:v>MAX_PER_PHRASE_SEPARATELY_FOR_RESULT_AND_ASSOCIATION</x:v>
      </x:c>
      <x:c r="L1139" s="42" t="str">
        <x:v>S05</x:v>
      </x:c>
      <x:c r="M1139" s="43" t="n">
        <x:v>1</x:v>
      </x:c>
      <x:c r="N1139" s="42" t="str">
        <x:v>2026-08-29</x:v>
      </x:c>
      <x:c r="O1139" s="42" t="str">
        <x:v>PVC_BALCONY_DOORS_COMMERCIAL</x:v>
      </x:c>
      <x:c r="P1139" s="42" t="str">
        <x:v>Пластиковая балконная дверь</x:v>
      </x:c>
      <x:c r="Q1139" s="42" t="str">
        <x:v>пластиковая балконная дверь</x:v>
      </x:c>
      <x:c r="R1139" s="42" t="str">
        <x:v>buy/order PVC balcony doors</x:v>
      </x:c>
      <x:c r="S1139" s="42" t="str">
        <x:v>COMMERCIAL</x:v>
      </x:c>
      <x:c r="T1139" s="42" t="str">
        <x:v>IN_SCOPE</x:v>
      </x:c>
      <x:c r="U1139" s="42" t="str">
        <x:v>MEDIUM</x:v>
      </x:c>
      <x:c r="V1139" s="42" t="str">
        <x:v>https://okno-msk.ru/dveri-rehau/</x:v>
      </x:c>
      <x:c r="W1139" s="42" t="str">
        <x:v>https://okno-msk.ru/dveri-rehau/balkonnye-dveri/</x:v>
      </x:c>
      <x:c r="X1139" s="42" t="str">
        <x:v>https://okno-msk.ru/dveri-rehau/</x:v>
      </x:c>
      <x:c r="Y1139" s="42" t="str">
        <x:v>PRIMARY_EXISTING_PRODUCT</x:v>
      </x:c>
      <x:c r="Z1139" s="42" t="str">
        <x:v>KEEP_EXISTING_STRUCTURE</x:v>
      </x:c>
      <x:c r="AA1139" s="42" t="str">
        <x:v>PROVISIONAL_PENDING_STEP13_CONFLICT_CHECK</x:v>
      </x:c>
      <x:c r="AB1139" s="42" t="str">
        <x:v>NONE</x:v>
      </x:c>
      <x:c r="AC1139" s="42" t="str">
        <x:v>ORDINARY_SEARCH_ELIGIBLE</x:v>
      </x:c>
      <x:c r="AD1139" s="43" t="n">
        <x:f>COUNTIFS($O$2:$O$2333,$O1139,$H$2:$H$2333,"&gt;"&amp;$H1139)+COUNTIFS($O$2:$O$2333,$O1139,$H$2:$H$2333,$H1139,$B$2:$B$2333,"&lt;"&amp;$B1139)+1</x:f>
        <x:v>11</x:v>
      </x:c>
      <x:c r="AE1139" s="43" t="n">
        <x:f>COUNTIFS($W$2:$W$2333,$W1139,$H$2:$H$2333,"&gt;"&amp;$H1139)+COUNTIFS($W$2:$W$2333,$W1139,$H$2:$H$2333,$H1139,$B$2:$B$2333,"&lt;"&amp;$B1139)+1</x:f>
        <x:v>11</x:v>
      </x:c>
      <x:c r="AF1139" s="42" t="str">
        <x:v>P3 — СОХРАНИТЬ / МАРШРУТИЗИРОВАТЬ</x:v>
      </x:c>
      <x:c r="AG1139" s="42" t="str">
        <x:v>action=KEEP_EXISTING_STRUCTURE; maturity=PROVISIONAL_PENDING_STEP13_CONFLICT_CHECK; uncertainty=NONE; broad_result=125; rank_in_cluster=11</x:v>
      </x:c>
      <x:c r="AH11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39" s="42" t="str">
        <x:v>Stage-5:STEP8&gt;STEP10&gt;STEP11&gt;STEP12_CORRECTIONS&gt;STEP12_V6_TARGET_CONTRACT&gt;STEP14A_OVERLAY | Step-08:S05:result:125</x:v>
      </x:c>
    </x:row>
    <x:row r="1140" ht="30" customHeight="1">
      <x:c r="A1140" s="42" t="str">
        <x:v>PHR-1899D35B9F6C</x:v>
      </x:c>
      <x:c r="B1140" s="42" t="str">
        <x:v>сколько стоит пластиковая балконная дверь</x:v>
      </x:c>
      <x:c r="C1140" s="42" t="str">
        <x:v>ASSIGNED</x:v>
      </x:c>
      <x:c r="D1140" s="42" t="str">
        <x:v>ДА</x:v>
      </x:c>
      <x:c r="E1140" s="42" t="str">
        <x:v>Москва</x:v>
      </x:c>
      <x:c r="F1140" s="42" t="n">
        <x:v>213</x:v>
      </x:c>
      <x:c r="G1140" s="42" t="str">
        <x:v>DEVICE_ALL</x:v>
      </x:c>
      <x:c r="H1140" s="43" t="n">
        <x:v>104</x:v>
      </x:c>
      <x:c r="I1140" s="43" t="n">
        <x:v>0</x:v>
      </x:c>
      <x:c r="J1140" s="42" t="str">
        <x:v>BROAD_GETTOP_NO_OPERATORS__RESULT</x:v>
      </x:c>
      <x:c r="K1140" s="42" t="str">
        <x:v>MAX_PER_PHRASE_SEPARATELY_FOR_RESULT_AND_ASSOCIATION</x:v>
      </x:c>
      <x:c r="L1140" s="42" t="str">
        <x:v>S05</x:v>
      </x:c>
      <x:c r="M1140" s="43" t="n">
        <x:v>1</x:v>
      </x:c>
      <x:c r="N1140" s="42" t="str">
        <x:v>2026-08-29</x:v>
      </x:c>
      <x:c r="O1140" s="42" t="str">
        <x:v>PVC_BALCONY_DOORS_COMMERCIAL</x:v>
      </x:c>
      <x:c r="P1140" s="42" t="str">
        <x:v>Пластиковая балконная дверь</x:v>
      </x:c>
      <x:c r="Q1140" s="42" t="str">
        <x:v>пластиковая балконная дверь</x:v>
      </x:c>
      <x:c r="R1140" s="42" t="str">
        <x:v>buy/order PVC balcony doors</x:v>
      </x:c>
      <x:c r="S1140" s="42" t="str">
        <x:v>COMMERCIAL</x:v>
      </x:c>
      <x:c r="T1140" s="42" t="str">
        <x:v>IN_SCOPE</x:v>
      </x:c>
      <x:c r="U1140" s="42" t="str">
        <x:v>MEDIUM</x:v>
      </x:c>
      <x:c r="V1140" s="42" t="str">
        <x:v>https://okno-msk.ru/dveri-rehau/</x:v>
      </x:c>
      <x:c r="W1140" s="42" t="str">
        <x:v>https://okno-msk.ru/dveri-rehau/balkonnye-dveri/</x:v>
      </x:c>
      <x:c r="X1140" s="42" t="str">
        <x:v>https://okno-msk.ru/dveri-rehau/</x:v>
      </x:c>
      <x:c r="Y1140" s="42" t="str">
        <x:v>PRIMARY_EXISTING_PRODUCT</x:v>
      </x:c>
      <x:c r="Z1140" s="42" t="str">
        <x:v>KEEP_EXISTING_STRUCTURE</x:v>
      </x:c>
      <x:c r="AA1140" s="42" t="str">
        <x:v>PROVISIONAL_PENDING_STEP13_CONFLICT_CHECK</x:v>
      </x:c>
      <x:c r="AB1140" s="42" t="str">
        <x:v>NONE</x:v>
      </x:c>
      <x:c r="AC1140" s="42" t="str">
        <x:v>ORDINARY_SEARCH_ELIGIBLE</x:v>
      </x:c>
      <x:c r="AD1140" s="43" t="n">
        <x:f>COUNTIFS($O$2:$O$2333,$O1140,$H$2:$H$2333,"&gt;"&amp;$H1140)+COUNTIFS($O$2:$O$2333,$O1140,$H$2:$H$2333,$H1140,$B$2:$B$2333,"&lt;"&amp;$B1140)+1</x:f>
        <x:v>12</x:v>
      </x:c>
      <x:c r="AE1140" s="43" t="n">
        <x:f>COUNTIFS($W$2:$W$2333,$W1140,$H$2:$H$2333,"&gt;"&amp;$H1140)+COUNTIFS($W$2:$W$2333,$W1140,$H$2:$H$2333,$H1140,$B$2:$B$2333,"&lt;"&amp;$B1140)+1</x:f>
        <x:v>12</x:v>
      </x:c>
      <x:c r="AF1140" s="42" t="str">
        <x:v>P3 — СОХРАНИТЬ / МАРШРУТИЗИРОВАТЬ</x:v>
      </x:c>
      <x:c r="AG1140" s="42" t="str">
        <x:v>action=KEEP_EXISTING_STRUCTURE; maturity=PROVISIONAL_PENDING_STEP13_CONFLICT_CHECK; uncertainty=NONE; broad_result=104; rank_in_cluster=12</x:v>
      </x:c>
      <x:c r="AH11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40" s="42" t="str">
        <x:v>Stage-5:STEP8&gt;STEP10&gt;STEP11&gt;STEP12_CORRECTIONS&gt;STEP12_V6_TARGET_CONTRACT&gt;STEP14A_OVERLAY | Step-08:S05:result:104</x:v>
      </x:c>
    </x:row>
    <x:row r="1141" ht="30" customHeight="1">
      <x:c r="A1141" s="42" t="str">
        <x:v>PHR-015DEEB9C22F</x:v>
      </x:c>
      <x:c r="B1141" s="42" t="str">
        <x:v>пластиковая дверь на балкон цена</x:v>
      </x:c>
      <x:c r="C1141" s="42" t="str">
        <x:v>ASSIGNED</x:v>
      </x:c>
      <x:c r="D1141" s="42" t="str">
        <x:v>ДА</x:v>
      </x:c>
      <x:c r="E1141" s="42" t="str">
        <x:v>Москва</x:v>
      </x:c>
      <x:c r="F1141" s="42" t="n">
        <x:v>213</x:v>
      </x:c>
      <x:c r="G1141" s="42" t="str">
        <x:v>DEVICE_ALL</x:v>
      </x:c>
      <x:c r="H1141" s="43" t="n">
        <x:v>92</x:v>
      </x:c>
      <x:c r="I1141" s="43" t="n">
        <x:v>0</x:v>
      </x:c>
      <x:c r="J1141" s="42" t="str">
        <x:v>BROAD_GETTOP_NO_OPERATORS__RESULT</x:v>
      </x:c>
      <x:c r="K1141" s="42" t="str">
        <x:v>MAX_PER_PHRASE_SEPARATELY_FOR_RESULT_AND_ASSOCIATION</x:v>
      </x:c>
      <x:c r="L1141" s="42" t="str">
        <x:v>S05</x:v>
      </x:c>
      <x:c r="M1141" s="43" t="n">
        <x:v>1</x:v>
      </x:c>
      <x:c r="N1141" s="42" t="str">
        <x:v>2026-08-29</x:v>
      </x:c>
      <x:c r="O1141" s="42" t="str">
        <x:v>PVC_BALCONY_DOORS_COMMERCIAL</x:v>
      </x:c>
      <x:c r="P1141" s="42" t="str">
        <x:v>Пластиковая балконная дверь</x:v>
      </x:c>
      <x:c r="Q1141" s="42" t="str">
        <x:v>пластиковая балконная дверь</x:v>
      </x:c>
      <x:c r="R1141" s="42" t="str">
        <x:v>buy/order PVC balcony doors</x:v>
      </x:c>
      <x:c r="S1141" s="42" t="str">
        <x:v>COMMERCIAL</x:v>
      </x:c>
      <x:c r="T1141" s="42" t="str">
        <x:v>IN_SCOPE</x:v>
      </x:c>
      <x:c r="U1141" s="42" t="str">
        <x:v>MEDIUM</x:v>
      </x:c>
      <x:c r="V1141" s="42" t="str">
        <x:v>https://okno-msk.ru/dveri-rehau/</x:v>
      </x:c>
      <x:c r="W1141" s="42" t="str">
        <x:v>https://okno-msk.ru/dveri-rehau/balkonnye-dveri/</x:v>
      </x:c>
      <x:c r="X1141" s="42" t="str">
        <x:v>https://okno-msk.ru/dveri-rehau/</x:v>
      </x:c>
      <x:c r="Y1141" s="42" t="str">
        <x:v>PRIMARY_EXISTING_PRODUCT</x:v>
      </x:c>
      <x:c r="Z1141" s="42" t="str">
        <x:v>KEEP_EXISTING_STRUCTURE</x:v>
      </x:c>
      <x:c r="AA1141" s="42" t="str">
        <x:v>PROVISIONAL_PENDING_STEP13_CONFLICT_CHECK</x:v>
      </x:c>
      <x:c r="AB1141" s="42" t="str">
        <x:v>NONE</x:v>
      </x:c>
      <x:c r="AC1141" s="42" t="str">
        <x:v>ORDINARY_SEARCH_ELIGIBLE</x:v>
      </x:c>
      <x:c r="AD1141" s="43" t="n">
        <x:f>COUNTIFS($O$2:$O$2333,$O1141,$H$2:$H$2333,"&gt;"&amp;$H1141)+COUNTIFS($O$2:$O$2333,$O1141,$H$2:$H$2333,$H1141,$B$2:$B$2333,"&lt;"&amp;$B1141)+1</x:f>
        <x:v>13</x:v>
      </x:c>
      <x:c r="AE1141" s="43" t="n">
        <x:f>COUNTIFS($W$2:$W$2333,$W1141,$H$2:$H$2333,"&gt;"&amp;$H1141)+COUNTIFS($W$2:$W$2333,$W1141,$H$2:$H$2333,$H1141,$B$2:$B$2333,"&lt;"&amp;$B1141)+1</x:f>
        <x:v>13</x:v>
      </x:c>
      <x:c r="AF1141" s="42" t="str">
        <x:v>P3 — СОХРАНИТЬ / МАРШРУТИЗИРОВАТЬ</x:v>
      </x:c>
      <x:c r="AG1141" s="42" t="str">
        <x:v>action=KEEP_EXISTING_STRUCTURE; maturity=PROVISIONAL_PENDING_STEP13_CONFLICT_CHECK; uncertainty=NONE; broad_result=92; rank_in_cluster=13</x:v>
      </x:c>
      <x:c r="AH11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41" s="42" t="str">
        <x:v>Stage-5:STEP8&gt;STEP10&gt;STEP11&gt;STEP12_CORRECTIONS&gt;STEP12_V6_TARGET_CONTRACT&gt;STEP14A_OVERLAY | Step-08:S05:result:92</x:v>
      </x:c>
    </x:row>
    <x:row r="1142" ht="30" customHeight="1">
      <x:c r="A1142" s="42" t="str">
        <x:v>PHR-C7E41BC92610</x:v>
      </x:c>
      <x:c r="B1142" s="42" t="str">
        <x:v>окна и дверь на балкон пластиковые цена</x:v>
      </x:c>
      <x:c r="C1142" s="42" t="str">
        <x:v>ASSIGNED</x:v>
      </x:c>
      <x:c r="D1142" s="42" t="str">
        <x:v>ДА</x:v>
      </x:c>
      <x:c r="E1142" s="42" t="str">
        <x:v>Москва</x:v>
      </x:c>
      <x:c r="F1142" s="42" t="n">
        <x:v>213</x:v>
      </x:c>
      <x:c r="G1142" s="42" t="str">
        <x:v>DEVICE_ALL</x:v>
      </x:c>
      <x:c r="H1142" s="43" t="n">
        <x:v>2</x:v>
      </x:c>
      <x:c r="I1142" s="43" t="n">
        <x:v>0</x:v>
      </x:c>
      <x:c r="J1142" s="42" t="str">
        <x:v>BROAD_GETTOP_NO_OPERATORS__RESULT</x:v>
      </x:c>
      <x:c r="K1142" s="42" t="str">
        <x:v>MAX_PER_PHRASE_SEPARATELY_FOR_RESULT_AND_ASSOCIATION</x:v>
      </x:c>
      <x:c r="L1142" s="42" t="str">
        <x:v>S15</x:v>
      </x:c>
      <x:c r="M1142" s="43" t="n">
        <x:v>1</x:v>
      </x:c>
      <x:c r="N1142" s="42" t="str">
        <x:v>2026-08-29</x:v>
      </x:c>
      <x:c r="O1142" s="42" t="str">
        <x:v>PVC_BALCONY_DOORS_COMMERCIAL</x:v>
      </x:c>
      <x:c r="P1142" s="42" t="str">
        <x:v>Пластиковая балконная дверь</x:v>
      </x:c>
      <x:c r="Q1142" s="42" t="str">
        <x:v>пластиковая балконная дверь</x:v>
      </x:c>
      <x:c r="R1142" s="42" t="str">
        <x:v>buy/order PVC balcony doors</x:v>
      </x:c>
      <x:c r="S1142" s="42" t="str">
        <x:v>COMMERCIAL</x:v>
      </x:c>
      <x:c r="T1142" s="42" t="str">
        <x:v>IN_SCOPE</x:v>
      </x:c>
      <x:c r="U1142" s="42" t="str">
        <x:v>MEDIUM</x:v>
      </x:c>
      <x:c r="V1142" s="42" t="str">
        <x:v>https://okno-msk.ru/dveri-rehau/</x:v>
      </x:c>
      <x:c r="W1142" s="42" t="str">
        <x:v>https://okno-msk.ru/dveri-rehau/balkonnye-dveri/</x:v>
      </x:c>
      <x:c r="X1142" s="42" t="str">
        <x:v>https://okno-msk.ru/dveri-rehau/</x:v>
      </x:c>
      <x:c r="Y1142" s="42" t="str">
        <x:v>PRIMARY_EXISTING_PRODUCT</x:v>
      </x:c>
      <x:c r="Z1142" s="42" t="str">
        <x:v>KEEP_EXISTING_STRUCTURE</x:v>
      </x:c>
      <x:c r="AA1142" s="42" t="str">
        <x:v>PROVISIONAL_PENDING_STEP13_CONFLICT_CHECK</x:v>
      </x:c>
      <x:c r="AB1142" s="42" t="str">
        <x:v>NONE</x:v>
      </x:c>
      <x:c r="AC1142" s="42" t="str">
        <x:v>ORDINARY_SEARCH_ELIGIBLE</x:v>
      </x:c>
      <x:c r="AD1142" s="43" t="n">
        <x:f>COUNTIFS($O$2:$O$2333,$O1142,$H$2:$H$2333,"&gt;"&amp;$H1142)+COUNTIFS($O$2:$O$2333,$O1142,$H$2:$H$2333,$H1142,$B$2:$B$2333,"&lt;"&amp;$B1142)+1</x:f>
        <x:v>14</x:v>
      </x:c>
      <x:c r="AE1142" s="43" t="n">
        <x:f>COUNTIFS($W$2:$W$2333,$W1142,$H$2:$H$2333,"&gt;"&amp;$H1142)+COUNTIFS($W$2:$W$2333,$W1142,$H$2:$H$2333,$H1142,$B$2:$B$2333,"&lt;"&amp;$B1142)+1</x:f>
        <x:v>14</x:v>
      </x:c>
      <x:c r="AF1142" s="42" t="str">
        <x:v>P3 — СОХРАНИТЬ / МАРШРУТИЗИРОВАТЬ</x:v>
      </x:c>
      <x:c r="AG1142" s="42" t="str">
        <x:v>action=KEEP_EXISTING_STRUCTURE; maturity=PROVISIONAL_PENDING_STEP13_CONFLICT_CHECK; uncertainty=NONE; broad_result=2; rank_in_cluster=14</x:v>
      </x:c>
      <x:c r="AH11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42" s="42" t="str">
        <x:v>Stage-5:STEP8&gt;STEP10&gt;STEP11&gt;STEP12_CORRECTIONS&gt;STEP12_V6_TARGET_CONTRACT&gt;STEP14A_OVERLAY | Step-08:S15:result:2</x:v>
      </x:c>
    </x:row>
    <x:row r="1143" ht="30" customHeight="1">
      <x:c r="A1143" s="42" t="str">
        <x:v>PHR-ACAA2E5A43FC</x:v>
      </x:c>
      <x:c r="B1143" s="42" t="str">
        <x:v>цены на пластиковые окна балконные двери</x:v>
      </x:c>
      <x:c r="C1143" s="42" t="str">
        <x:v>ASSIGNED</x:v>
      </x:c>
      <x:c r="D1143" s="42" t="str">
        <x:v>ДА</x:v>
      </x:c>
      <x:c r="E1143" s="42" t="str">
        <x:v>Москва</x:v>
      </x:c>
      <x:c r="F1143" s="42" t="n">
        <x:v>213</x:v>
      </x:c>
      <x:c r="G1143" s="42" t="str">
        <x:v>DEVICE_ALL</x:v>
      </x:c>
      <x:c r="H1143" s="43" t="n">
        <x:v>2</x:v>
      </x:c>
      <x:c r="I1143" s="43" t="n">
        <x:v>0</x:v>
      </x:c>
      <x:c r="J1143" s="42" t="str">
        <x:v>BROAD_GETTOP_NO_OPERATORS__RESULT</x:v>
      </x:c>
      <x:c r="K1143" s="42" t="str">
        <x:v>MAX_PER_PHRASE_SEPARATELY_FOR_RESULT_AND_ASSOCIATION</x:v>
      </x:c>
      <x:c r="L1143" s="42" t="str">
        <x:v>S15</x:v>
      </x:c>
      <x:c r="M1143" s="43" t="n">
        <x:v>1</x:v>
      </x:c>
      <x:c r="N1143" s="42" t="str">
        <x:v>2026-08-29</x:v>
      </x:c>
      <x:c r="O1143" s="42" t="str">
        <x:v>PVC_BALCONY_DOORS_COMMERCIAL</x:v>
      </x:c>
      <x:c r="P1143" s="42" t="str">
        <x:v>Пластиковая балконная дверь</x:v>
      </x:c>
      <x:c r="Q1143" s="42" t="str">
        <x:v>пластиковая балконная дверь</x:v>
      </x:c>
      <x:c r="R1143" s="42" t="str">
        <x:v>buy/order PVC balcony doors</x:v>
      </x:c>
      <x:c r="S1143" s="42" t="str">
        <x:v>COMMERCIAL</x:v>
      </x:c>
      <x:c r="T1143" s="42" t="str">
        <x:v>IN_SCOPE</x:v>
      </x:c>
      <x:c r="U1143" s="42" t="str">
        <x:v>MEDIUM</x:v>
      </x:c>
      <x:c r="V1143" s="42" t="str">
        <x:v>https://okno-msk.ru/dveri-rehau/</x:v>
      </x:c>
      <x:c r="W1143" s="42" t="str">
        <x:v>https://okno-msk.ru/dveri-rehau/balkonnye-dveri/</x:v>
      </x:c>
      <x:c r="X1143" s="42" t="str">
        <x:v>https://okno-msk.ru/dveri-rehau/</x:v>
      </x:c>
      <x:c r="Y1143" s="42" t="str">
        <x:v>PRIMARY_EXISTING_PRODUCT</x:v>
      </x:c>
      <x:c r="Z1143" s="42" t="str">
        <x:v>KEEP_EXISTING_STRUCTURE</x:v>
      </x:c>
      <x:c r="AA1143" s="42" t="str">
        <x:v>PROVISIONAL_PENDING_STEP13_CONFLICT_CHECK</x:v>
      </x:c>
      <x:c r="AB1143" s="42" t="str">
        <x:v>NONE</x:v>
      </x:c>
      <x:c r="AC1143" s="42" t="str">
        <x:v>ORDINARY_SEARCH_ELIGIBLE</x:v>
      </x:c>
      <x:c r="AD1143" s="43" t="n">
        <x:f>COUNTIFS($O$2:$O$2333,$O1143,$H$2:$H$2333,"&gt;"&amp;$H1143)+COUNTIFS($O$2:$O$2333,$O1143,$H$2:$H$2333,$H1143,$B$2:$B$2333,"&lt;"&amp;$B1143)+1</x:f>
        <x:v>15</x:v>
      </x:c>
      <x:c r="AE1143" s="43" t="n">
        <x:f>COUNTIFS($W$2:$W$2333,$W1143,$H$2:$H$2333,"&gt;"&amp;$H1143)+COUNTIFS($W$2:$W$2333,$W1143,$H$2:$H$2333,$H1143,$B$2:$B$2333,"&lt;"&amp;$B1143)+1</x:f>
        <x:v>15</x:v>
      </x:c>
      <x:c r="AF1143" s="42" t="str">
        <x:v>P3 — СОХРАНИТЬ / МАРШРУТИЗИРОВАТЬ</x:v>
      </x:c>
      <x:c r="AG1143" s="42" t="str">
        <x:v>action=KEEP_EXISTING_STRUCTURE; maturity=PROVISIONAL_PENDING_STEP13_CONFLICT_CHECK; uncertainty=NONE; broad_result=2; rank_in_cluster=15</x:v>
      </x:c>
      <x:c r="AH11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43" s="42" t="str">
        <x:v>Stage-5:STEP8&gt;STEP10&gt;STEP11&gt;STEP12_CORRECTIONS&gt;STEP12_V6_TARGET_CONTRACT&gt;STEP14A_OVERLAY | Step-08:S15:result:2</x:v>
      </x:c>
    </x:row>
    <x:row r="1144" ht="30" customHeight="1">
      <x:c r="A1144" s="42" t="str">
        <x:v>PHR-12BB12AC4116</x:v>
      </x:c>
      <x:c r="B1144" s="42" t="str">
        <x:v>ручка для пластиковой двери</x:v>
      </x:c>
      <x:c r="C1144" s="42" t="str">
        <x:v>ASSIGNED</x:v>
      </x:c>
      <x:c r="D1144" s="42" t="str">
        <x:v>ДА</x:v>
      </x:c>
      <x:c r="E1144" s="42" t="str">
        <x:v>Москва</x:v>
      </x:c>
      <x:c r="F1144" s="42" t="n">
        <x:v>213</x:v>
      </x:c>
      <x:c r="G1144" s="42" t="str">
        <x:v>DEVICE_ALL</x:v>
      </x:c>
      <x:c r="H1144" s="43" t="n">
        <x:v>684</x:v>
      </x:c>
      <x:c r="I1144" s="43" t="n">
        <x:v>0</x:v>
      </x:c>
      <x:c r="J1144" s="42" t="str">
        <x:v>BROAD_GETTOP_NO_OPERATORS__RESULT</x:v>
      </x:c>
      <x:c r="K1144" s="42" t="str">
        <x:v>MAX_PER_PHRASE_SEPARATELY_FOR_RESULT_AND_ASSOCIATION</x:v>
      </x:c>
      <x:c r="L1144" s="42" t="str">
        <x:v>S05</x:v>
      </x:c>
      <x:c r="M1144" s="43" t="n">
        <x:v>1</x:v>
      </x:c>
      <x:c r="N1144" s="42" t="str">
        <x:v>2026-08-29</x:v>
      </x:c>
      <x:c r="O1144" s="42" t="str">
        <x:v>PVC_DOOR_HANDLE_ACCESSORY</x:v>
      </x:c>
      <x:c r="P1144" s="42" t="str">
        <x:v>Ручка для пластиковой двери</x:v>
      </x:c>
      <x:c r="Q1144" s="42" t="str">
        <x:v>ручка для пластиковой двери</x:v>
      </x:c>
      <x:c r="R1144" s="42" t="str">
        <x:v>choose/buy PVC-door handles</x:v>
      </x:c>
      <x:c r="S1144" s="42" t="str">
        <x:v>COMMERCIAL</x:v>
      </x:c>
      <x:c r="T1144" s="42" t="str">
        <x:v>IN_SCOPE</x:v>
      </x:c>
      <x:c r="U1144" s="42" t="str">
        <x:v>MEDIUM</x:v>
      </x:c>
      <x:c r="V1144" s="42" t="str">
        <x:v>НЕ БЫЛО СОХРАНЁННОГО URL</x:v>
      </x:c>
      <x:c r="W1144" s="42" t="str">
        <x:v>https://okno-msk.ru/dveri-rehau/</x:v>
      </x:c>
      <x:c r="X1144" s="42" t="str">
        <x:v>https://okno-msk.ru/okna-rehau/aksessuary-dlya-okon/</x:v>
      </x:c>
      <x:c r="Y1144" s="42" t="str">
        <x:v>SUPPORTING_EXISTING_PAGE</x:v>
      </x:c>
      <x:c r="Z1144" s="42" t="str">
        <x:v>ROUTE_TO_EXISTING_PAGE_AS_SUBTASK</x:v>
      </x:c>
      <x:c r="AA1144" s="42" t="str">
        <x:v>PROVISIONAL_PENDING_STEP13_CONFLICT_CHECK</x:v>
      </x:c>
      <x:c r="AB1144" s="42" t="str">
        <x:v>NONE</x:v>
      </x:c>
      <x:c r="AC1144" s="42" t="str">
        <x:v>REVIEW_SEARCH</x:v>
      </x:c>
      <x:c r="AD1144" s="43" t="n">
        <x:f>COUNTIFS($O$2:$O$2333,$O1144,$H$2:$H$2333,"&gt;"&amp;$H1144)+COUNTIFS($O$2:$O$2333,$O1144,$H$2:$H$2333,$H1144,$B$2:$B$2333,"&lt;"&amp;$B1144)+1</x:f>
        <x:v>1</x:v>
      </x:c>
      <x:c r="AE1144" s="43" t="n">
        <x:f>COUNTIFS($W$2:$W$2333,$W1144,$H$2:$H$2333,"&gt;"&amp;$H1144)+COUNTIFS($W$2:$W$2333,$W1144,$H$2:$H$2333,$H1144,$B$2:$B$2333,"&lt;"&amp;$B1144)+1</x:f>
        <x:v>9</x:v>
      </x:c>
      <x:c r="AF1144" s="42" t="str">
        <x:v>P3 — СОХРАНИТЬ / МАРШРУТИЗИРОВАТЬ</x:v>
      </x:c>
      <x:c r="AG1144" s="42" t="str">
        <x:v>action=ROUTE_TO_EXISTING_PAGE_AS_SUBTASK; maturity=PROVISIONAL_PENDING_STEP13_CONFLICT_CHECK; uncertainty=NONE; broad_result=684; rank_in_cluster=1</x:v>
      </x:c>
      <x:c r="AH11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4" s="42" t="str">
        <x:v>Stage-5:STEP8&gt;STEP10&gt;STEP11&gt;STEP12_CORRECTIONS&gt;STEP12_V6_TARGET_CONTRACT&gt;STEP14A_OVERLAY | Step-08:S05:result:684</x:v>
      </x:c>
    </x:row>
    <x:row r="1145" ht="30" customHeight="1">
      <x:c r="A1145" s="42" t="str">
        <x:v>PHR-F3C9AE9FA522</x:v>
      </x:c>
      <x:c r="B1145" s="42" t="str">
        <x:v>балконная ручка для пластиковых дверей</x:v>
      </x:c>
      <x:c r="C1145" s="42" t="str">
        <x:v>ASSIGNED</x:v>
      </x:c>
      <x:c r="D1145" s="42" t="str">
        <x:v>ДА</x:v>
      </x:c>
      <x:c r="E1145" s="42" t="str">
        <x:v>Москва</x:v>
      </x:c>
      <x:c r="F1145" s="42" t="n">
        <x:v>213</x:v>
      </x:c>
      <x:c r="G1145" s="42" t="str">
        <x:v>DEVICE_ALL</x:v>
      </x:c>
      <x:c r="H1145" s="43" t="n">
        <x:v>109</x:v>
      </x:c>
      <x:c r="I1145" s="43" t="n">
        <x:v>0</x:v>
      </x:c>
      <x:c r="J1145" s="42" t="str">
        <x:v>BROAD_GETTOP_NO_OPERATORS__RESULT</x:v>
      </x:c>
      <x:c r="K1145" s="42" t="str">
        <x:v>MAX_PER_PHRASE_SEPARATELY_FOR_RESULT_AND_ASSOCIATION</x:v>
      </x:c>
      <x:c r="L1145" s="42" t="str">
        <x:v>S05</x:v>
      </x:c>
      <x:c r="M1145" s="43" t="n">
        <x:v>1</x:v>
      </x:c>
      <x:c r="N1145" s="42" t="str">
        <x:v>2026-08-29</x:v>
      </x:c>
      <x:c r="O1145" s="42" t="str">
        <x:v>PVC_DOOR_HANDLE_ACCESSORY</x:v>
      </x:c>
      <x:c r="P1145" s="42" t="str">
        <x:v>Ручка для пластиковой двери</x:v>
      </x:c>
      <x:c r="Q1145" s="42" t="str">
        <x:v>ручка для пластиковой двери</x:v>
      </x:c>
      <x:c r="R1145" s="42" t="str">
        <x:v>choose/buy PVC-door handles</x:v>
      </x:c>
      <x:c r="S1145" s="42" t="str">
        <x:v>COMMERCIAL</x:v>
      </x:c>
      <x:c r="T1145" s="42" t="str">
        <x:v>IN_SCOPE</x:v>
      </x:c>
      <x:c r="U1145" s="42" t="str">
        <x:v>MEDIUM</x:v>
      </x:c>
      <x:c r="V1145" s="42" t="str">
        <x:v>НЕ БЫЛО СОХРАНЁННОГО URL</x:v>
      </x:c>
      <x:c r="W1145" s="42" t="str">
        <x:v>https://okno-msk.ru/dveri-rehau/</x:v>
      </x:c>
      <x:c r="X1145" s="42" t="str">
        <x:v>https://okno-msk.ru/okna-rehau/aksessuary-dlya-okon/</x:v>
      </x:c>
      <x:c r="Y1145" s="42" t="str">
        <x:v>SUPPORTING_EXISTING_PAGE</x:v>
      </x:c>
      <x:c r="Z1145" s="42" t="str">
        <x:v>ROUTE_TO_EXISTING_PAGE_AS_SUBTASK</x:v>
      </x:c>
      <x:c r="AA1145" s="42" t="str">
        <x:v>PROVISIONAL_PENDING_STEP13_CONFLICT_CHECK</x:v>
      </x:c>
      <x:c r="AB1145" s="42" t="str">
        <x:v>NONE</x:v>
      </x:c>
      <x:c r="AC1145" s="42" t="str">
        <x:v>REVIEW_SEARCH</x:v>
      </x:c>
      <x:c r="AD1145" s="43" t="n">
        <x:f>COUNTIFS($O$2:$O$2333,$O1145,$H$2:$H$2333,"&gt;"&amp;$H1145)+COUNTIFS($O$2:$O$2333,$O1145,$H$2:$H$2333,$H1145,$B$2:$B$2333,"&lt;"&amp;$B1145)+1</x:f>
        <x:v>2</x:v>
      </x:c>
      <x:c r="AE1145" s="43" t="n">
        <x:f>COUNTIFS($W$2:$W$2333,$W1145,$H$2:$H$2333,"&gt;"&amp;$H1145)+COUNTIFS($W$2:$W$2333,$W1145,$H$2:$H$2333,$H1145,$B$2:$B$2333,"&lt;"&amp;$B1145)+1</x:f>
        <x:v>76</x:v>
      </x:c>
      <x:c r="AF1145" s="42" t="str">
        <x:v>P3 — СОХРАНИТЬ / МАРШРУТИЗИРОВАТЬ</x:v>
      </x:c>
      <x:c r="AG1145" s="42" t="str">
        <x:v>action=ROUTE_TO_EXISTING_PAGE_AS_SUBTASK; maturity=PROVISIONAL_PENDING_STEP13_CONFLICT_CHECK; uncertainty=NONE; broad_result=109; rank_in_cluster=2</x:v>
      </x:c>
      <x:c r="AH11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5" s="42" t="str">
        <x:v>Stage-5:STEP8&gt;STEP10&gt;STEP11&gt;STEP12_CORRECTIONS&gt;STEP12_V6_TARGET_CONTRACT&gt;STEP14A_OVERLAY | Step-08:S05:result:109</x:v>
      </x:c>
    </x:row>
    <x:row r="1146" ht="30" customHeight="1">
      <x:c r="A1146" s="42" t="str">
        <x:v>PHR-F3BC2ECB1750</x:v>
      </x:c>
      <x:c r="B1146" s="42" t="str">
        <x:v>ручка с замком для пластиковых дверей</x:v>
      </x:c>
      <x:c r="C1146" s="42" t="str">
        <x:v>ASSIGNED</x:v>
      </x:c>
      <x:c r="D1146" s="42" t="str">
        <x:v>ДА</x:v>
      </x:c>
      <x:c r="E1146" s="42" t="str">
        <x:v>Москва</x:v>
      </x:c>
      <x:c r="F1146" s="42" t="n">
        <x:v>213</x:v>
      </x:c>
      <x:c r="G1146" s="42" t="str">
        <x:v>DEVICE_ALL</x:v>
      </x:c>
      <x:c r="H1146" s="43" t="n">
        <x:v>99</x:v>
      </x:c>
      <x:c r="I1146" s="43" t="n">
        <x:v>0</x:v>
      </x:c>
      <x:c r="J1146" s="42" t="str">
        <x:v>BROAD_GETTOP_NO_OPERATORS__RESULT</x:v>
      </x:c>
      <x:c r="K1146" s="42" t="str">
        <x:v>MAX_PER_PHRASE_SEPARATELY_FOR_RESULT_AND_ASSOCIATION</x:v>
      </x:c>
      <x:c r="L1146" s="42" t="str">
        <x:v>S05</x:v>
      </x:c>
      <x:c r="M1146" s="43" t="n">
        <x:v>1</x:v>
      </x:c>
      <x:c r="N1146" s="42" t="str">
        <x:v>2026-08-29</x:v>
      </x:c>
      <x:c r="O1146" s="42" t="str">
        <x:v>PVC_DOOR_HANDLE_ACCESSORY</x:v>
      </x:c>
      <x:c r="P1146" s="42" t="str">
        <x:v>Ручка для пластиковой двери</x:v>
      </x:c>
      <x:c r="Q1146" s="42" t="str">
        <x:v>ручка для пластиковой двери</x:v>
      </x:c>
      <x:c r="R1146" s="42" t="str">
        <x:v>choose/buy PVC-door handles</x:v>
      </x:c>
      <x:c r="S1146" s="42" t="str">
        <x:v>COMMERCIAL</x:v>
      </x:c>
      <x:c r="T1146" s="42" t="str">
        <x:v>IN_SCOPE</x:v>
      </x:c>
      <x:c r="U1146" s="42" t="str">
        <x:v>MEDIUM</x:v>
      </x:c>
      <x:c r="V1146" s="42" t="str">
        <x:v>НЕ БЫЛО СОХРАНЁННОГО URL</x:v>
      </x:c>
      <x:c r="W1146" s="42" t="str">
        <x:v>https://okno-msk.ru/dveri-rehau/</x:v>
      </x:c>
      <x:c r="X1146" s="42" t="str">
        <x:v>https://okno-msk.ru/okna-rehau/aksessuary-dlya-okon/</x:v>
      </x:c>
      <x:c r="Y1146" s="42" t="str">
        <x:v>SUPPORTING_EXISTING_PAGE</x:v>
      </x:c>
      <x:c r="Z1146" s="42" t="str">
        <x:v>ROUTE_TO_EXISTING_PAGE_AS_SUBTASK</x:v>
      </x:c>
      <x:c r="AA1146" s="42" t="str">
        <x:v>PROVISIONAL_PENDING_STEP13_CONFLICT_CHECK</x:v>
      </x:c>
      <x:c r="AB1146" s="42" t="str">
        <x:v>NONE</x:v>
      </x:c>
      <x:c r="AC1146" s="42" t="str">
        <x:v>REVIEW_SEARCH</x:v>
      </x:c>
      <x:c r="AD1146" s="43" t="n">
        <x:f>COUNTIFS($O$2:$O$2333,$O1146,$H$2:$H$2333,"&gt;"&amp;$H1146)+COUNTIFS($O$2:$O$2333,$O1146,$H$2:$H$2333,$H1146,$B$2:$B$2333,"&lt;"&amp;$B1146)+1</x:f>
        <x:v>3</x:v>
      </x:c>
      <x:c r="AE1146" s="43" t="n">
        <x:f>COUNTIFS($W$2:$W$2333,$W1146,$H$2:$H$2333,"&gt;"&amp;$H1146)+COUNTIFS($W$2:$W$2333,$W1146,$H$2:$H$2333,$H1146,$B$2:$B$2333,"&lt;"&amp;$B1146)+1</x:f>
        <x:v>87</x:v>
      </x:c>
      <x:c r="AF1146" s="42" t="str">
        <x:v>P3 — СОХРАНИТЬ / МАРШРУТИЗИРОВАТЬ</x:v>
      </x:c>
      <x:c r="AG1146" s="42" t="str">
        <x:v>action=ROUTE_TO_EXISTING_PAGE_AS_SUBTASK; maturity=PROVISIONAL_PENDING_STEP13_CONFLICT_CHECK; uncertainty=NONE; broad_result=99; rank_in_cluster=3</x:v>
      </x:c>
      <x:c r="AH11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6" s="42" t="str">
        <x:v>Stage-5:STEP8&gt;STEP10&gt;STEP11&gt;STEP12_CORRECTIONS&gt;STEP12_V6_TARGET_CONTRACT&gt;STEP14A_OVERLAY | Step-08:S05:result:99</x:v>
      </x:c>
    </x:row>
    <x:row r="1147" ht="30" customHeight="1">
      <x:c r="A1147" s="42" t="str">
        <x:v>PHR-F4851366E5F3</x:v>
      </x:c>
      <x:c r="B1147" s="42" t="str">
        <x:v>купить ручку для пластиковой двери</x:v>
      </x:c>
      <x:c r="C1147" s="42" t="str">
        <x:v>ASSIGNED</x:v>
      </x:c>
      <x:c r="D1147" s="42" t="str">
        <x:v>ДА</x:v>
      </x:c>
      <x:c r="E1147" s="42" t="str">
        <x:v>Москва</x:v>
      </x:c>
      <x:c r="F1147" s="42" t="n">
        <x:v>213</x:v>
      </x:c>
      <x:c r="G1147" s="42" t="str">
        <x:v>DEVICE_ALL</x:v>
      </x:c>
      <x:c r="H1147" s="43" t="n">
        <x:v>95</x:v>
      </x:c>
      <x:c r="I1147" s="43" t="n">
        <x:v>0</x:v>
      </x:c>
      <x:c r="J1147" s="42" t="str">
        <x:v>BROAD_GETTOP_NO_OPERATORS__RESULT</x:v>
      </x:c>
      <x:c r="K1147" s="42" t="str">
        <x:v>MAX_PER_PHRASE_SEPARATELY_FOR_RESULT_AND_ASSOCIATION</x:v>
      </x:c>
      <x:c r="L1147" s="42" t="str">
        <x:v>S05</x:v>
      </x:c>
      <x:c r="M1147" s="43" t="n">
        <x:v>1</x:v>
      </x:c>
      <x:c r="N1147" s="42" t="str">
        <x:v>2026-08-29</x:v>
      </x:c>
      <x:c r="O1147" s="42" t="str">
        <x:v>PVC_DOOR_HANDLE_ACCESSORY</x:v>
      </x:c>
      <x:c r="P1147" s="42" t="str">
        <x:v>Ручка для пластиковой двери</x:v>
      </x:c>
      <x:c r="Q1147" s="42" t="str">
        <x:v>ручка для пластиковой двери</x:v>
      </x:c>
      <x:c r="R1147" s="42" t="str">
        <x:v>choose/buy PVC-door handles</x:v>
      </x:c>
      <x:c r="S1147" s="42" t="str">
        <x:v>COMMERCIAL</x:v>
      </x:c>
      <x:c r="T1147" s="42" t="str">
        <x:v>IN_SCOPE</x:v>
      </x:c>
      <x:c r="U1147" s="42" t="str">
        <x:v>MEDIUM</x:v>
      </x:c>
      <x:c r="V1147" s="42" t="str">
        <x:v>НЕ БЫЛО СОХРАНЁННОГО URL</x:v>
      </x:c>
      <x:c r="W1147" s="42" t="str">
        <x:v>https://okno-msk.ru/dveri-rehau/</x:v>
      </x:c>
      <x:c r="X1147" s="42" t="str">
        <x:v>https://okno-msk.ru/okna-rehau/aksessuary-dlya-okon/</x:v>
      </x:c>
      <x:c r="Y1147" s="42" t="str">
        <x:v>SUPPORTING_EXISTING_PAGE</x:v>
      </x:c>
      <x:c r="Z1147" s="42" t="str">
        <x:v>ROUTE_TO_EXISTING_PAGE_AS_SUBTASK</x:v>
      </x:c>
      <x:c r="AA1147" s="42" t="str">
        <x:v>PROVISIONAL_PENDING_STEP13_CONFLICT_CHECK</x:v>
      </x:c>
      <x:c r="AB1147" s="42" t="str">
        <x:v>NONE</x:v>
      </x:c>
      <x:c r="AC1147" s="42" t="str">
        <x:v>REVIEW_SEARCH</x:v>
      </x:c>
      <x:c r="AD1147" s="43" t="n">
        <x:f>COUNTIFS($O$2:$O$2333,$O1147,$H$2:$H$2333,"&gt;"&amp;$H1147)+COUNTIFS($O$2:$O$2333,$O1147,$H$2:$H$2333,$H1147,$B$2:$B$2333,"&lt;"&amp;$B1147)+1</x:f>
        <x:v>4</x:v>
      </x:c>
      <x:c r="AE1147" s="43" t="n">
        <x:f>COUNTIFS($W$2:$W$2333,$W1147,$H$2:$H$2333,"&gt;"&amp;$H1147)+COUNTIFS($W$2:$W$2333,$W1147,$H$2:$H$2333,$H1147,$B$2:$B$2333,"&lt;"&amp;$B1147)+1</x:f>
        <x:v>93</x:v>
      </x:c>
      <x:c r="AF1147" s="42" t="str">
        <x:v>P3 — СОХРАНИТЬ / МАРШРУТИЗИРОВАТЬ</x:v>
      </x:c>
      <x:c r="AG1147" s="42" t="str">
        <x:v>action=ROUTE_TO_EXISTING_PAGE_AS_SUBTASK; maturity=PROVISIONAL_PENDING_STEP13_CONFLICT_CHECK; uncertainty=NONE; broad_result=95; rank_in_cluster=4</x:v>
      </x:c>
      <x:c r="AH11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7" s="42" t="str">
        <x:v>Stage-5:STEP8&gt;STEP10&gt;STEP11&gt;STEP12_CORRECTIONS&gt;STEP12_V6_TARGET_CONTRACT&gt;STEP14A_OVERLAY | Step-08:S05:result:95</x:v>
      </x:c>
    </x:row>
    <x:row r="1148" ht="30" customHeight="1">
      <x:c r="A1148" s="42" t="str">
        <x:v>PHR-F0410AE738AF</x:v>
      </x:c>
      <x:c r="B1148" s="42" t="str">
        <x:v>размер пластиковой двери</x:v>
      </x:c>
      <x:c r="C1148" s="42" t="str">
        <x:v>ASSIGNED</x:v>
      </x:c>
      <x:c r="D1148" s="42" t="str">
        <x:v>ДА</x:v>
      </x:c>
      <x:c r="E1148" s="42" t="str">
        <x:v>Москва</x:v>
      </x:c>
      <x:c r="F1148" s="42" t="n">
        <x:v>213</x:v>
      </x:c>
      <x:c r="G1148" s="42" t="str">
        <x:v>DEVICE_ALL</x:v>
      </x:c>
      <x:c r="H1148" s="43" t="n">
        <x:v>316</x:v>
      </x:c>
      <x:c r="I1148" s="43" t="n">
        <x:v>0</x:v>
      </x:c>
      <x:c r="J1148" s="42" t="str">
        <x:v>BROAD_GETTOP_NO_OPERATORS__RESULT</x:v>
      </x:c>
      <x:c r="K1148" s="42" t="str">
        <x:v>MAX_PER_PHRASE_SEPARATELY_FOR_RESULT_AND_ASSOCIATION</x:v>
      </x:c>
      <x:c r="L1148" s="42" t="str">
        <x:v>S05</x:v>
      </x:c>
      <x:c r="M1148" s="43" t="n">
        <x:v>1</x:v>
      </x:c>
      <x:c r="N1148" s="42" t="str">
        <x:v>2026-08-29</x:v>
      </x:c>
      <x:c r="O1148" s="42" t="str">
        <x:v>PVC_DOOR_INFO</x:v>
      </x:c>
      <x:c r="P1148" s="42" t="str">
        <x:v>Размер пластиковой двери</x:v>
      </x:c>
      <x:c r="Q1148" s="42" t="str">
        <x:v>размер пластиковой двери</x:v>
      </x:c>
      <x:c r="R1148" s="42" t="str">
        <x:v>understand/select PVC doors, dimensions, operation and properties</x:v>
      </x:c>
      <x:c r="S1148" s="42" t="str">
        <x:v>INFO</x:v>
      </x:c>
      <x:c r="T1148" s="42" t="str">
        <x:v>IN_SCOPE</x:v>
      </x:c>
      <x:c r="U1148" s="42" t="str">
        <x:v>MEDIUM</x:v>
      </x:c>
      <x:c r="V1148" s="42" t="str">
        <x:v>https://okno-msk.ru/dveri-rehau/</x:v>
      </x:c>
      <x:c r="W1148" s="42" t="str">
        <x:v>https://okno-msk.ru/dveri-rehau/</x:v>
      </x:c>
      <x:c r="X1148" s="42" t="str">
        <x:v>НЕТ КАНОНИЧЕСКОЙ ПОДДЕРЖИВАЮЩЕЙ СТРАНИЦЫ</x:v>
      </x:c>
      <x:c r="Y1148" s="42" t="str">
        <x:v>BASE_UNIT_PENDING_ACTION_REEVALUATION</x:v>
      </x:c>
      <x:c r="Z1148" s="42" t="str">
        <x:v>ADD_SECTION_OR_FAQ_TO_EXISTING</x:v>
      </x:c>
      <x:c r="AA1148" s="42" t="str">
        <x:v>FINAL_WITHIN_STEP12_EVIDENCE</x:v>
      </x:c>
      <x:c r="AB1148" s="42" t="str">
        <x:v>NONE</x:v>
      </x:c>
      <x:c r="AC1148" s="42" t="str">
        <x:v>clear width/height/standard-size guidance and concise selection criteria for remaining product-info queries</x:v>
      </x:c>
      <x:c r="AD1148" s="43" t="n">
        <x:f>COUNTIFS($O$2:$O$2333,$O1148,$H$2:$H$2333,"&gt;"&amp;$H1148)+COUNTIFS($O$2:$O$2333,$O1148,$H$2:$H$2333,$H1148,$B$2:$B$2333,"&lt;"&amp;$B1148)+1</x:f>
        <x:v>1</x:v>
      </x:c>
      <x:c r="AE1148" s="43" t="n">
        <x:f>COUNTIFS($W$2:$W$2333,$W1148,$H$2:$H$2333,"&gt;"&amp;$H1148)+COUNTIFS($W$2:$W$2333,$W1148,$H$2:$H$2333,$H1148,$B$2:$B$2333,"&lt;"&amp;$B1148)+1</x:f>
        <x:v>17</x:v>
      </x:c>
      <x:c r="AF1148" s="42" t="str">
        <x:v>P1 — ГОТОВОЕ ИЗМЕНЕНИЕ</x:v>
      </x:c>
      <x:c r="AG1148" s="42" t="str">
        <x:v>action=ADD_SECTION_OR_FAQ_TO_EXISTING; maturity=FINAL_WITHIN_STEP12_EVIDENCE; uncertainty=NONE; broad_result=316; rank_in_cluster=1</x:v>
      </x:c>
      <x:c r="AH11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48" s="42" t="str">
        <x:v>Stage-5:STEP8&gt;STEP10&gt;STEP11&gt;STEP12_CORRECTIONS&gt;STEP12_V6_TARGET_CONTRACT&gt;STEP14A_OVERLAY | Step-08:S05:result:316</x:v>
      </x:c>
    </x:row>
    <x:row r="1149" ht="30" customHeight="1">
      <x:c r="A1149" s="42" t="str">
        <x:v>PHR-1EB67B209402</x:v>
      </x:c>
      <x:c r="B1149" s="42" t="str">
        <x:v>пластиковые двери фото</x:v>
      </x:c>
      <x:c r="C1149" s="42" t="str">
        <x:v>ASSIGNED</x:v>
      </x:c>
      <x:c r="D1149" s="42" t="str">
        <x:v>ДА</x:v>
      </x:c>
      <x:c r="E1149" s="42" t="str">
        <x:v>Москва</x:v>
      </x:c>
      <x:c r="F1149" s="42" t="n">
        <x:v>213</x:v>
      </x:c>
      <x:c r="G1149" s="42" t="str">
        <x:v>DEVICE_ALL</x:v>
      </x:c>
      <x:c r="H1149" s="43" t="n">
        <x:v>297</x:v>
      </x:c>
      <x:c r="I1149" s="43" t="n">
        <x:v>0</x:v>
      </x:c>
      <x:c r="J1149" s="42" t="str">
        <x:v>BROAD_GETTOP_NO_OPERATORS__RESULT</x:v>
      </x:c>
      <x:c r="K1149" s="42" t="str">
        <x:v>MAX_PER_PHRASE_SEPARATELY_FOR_RESULT_AND_ASSOCIATION</x:v>
      </x:c>
      <x:c r="L1149" s="42" t="str">
        <x:v>S05</x:v>
      </x:c>
      <x:c r="M1149" s="43" t="n">
        <x:v>1</x:v>
      </x:c>
      <x:c r="N1149" s="42" t="str">
        <x:v>2026-08-29</x:v>
      </x:c>
      <x:c r="O1149" s="42" t="str">
        <x:v>PVC_DOOR_INFO</x:v>
      </x:c>
      <x:c r="P1149" s="42" t="str">
        <x:v>Размер пластиковой двери</x:v>
      </x:c>
      <x:c r="Q1149" s="42" t="str">
        <x:v>размер пластиковой двери</x:v>
      </x:c>
      <x:c r="R1149" s="42" t="str">
        <x:v>understand/select PVC doors, dimensions, operation and properties</x:v>
      </x:c>
      <x:c r="S1149" s="42" t="str">
        <x:v>INFO</x:v>
      </x:c>
      <x:c r="T1149" s="42" t="str">
        <x:v>IN_SCOPE</x:v>
      </x:c>
      <x:c r="U1149" s="42" t="str">
        <x:v>MEDIUM</x:v>
      </x:c>
      <x:c r="V1149" s="42" t="str">
        <x:v>https://okno-msk.ru/dveri-rehau/</x:v>
      </x:c>
      <x:c r="W1149" s="42" t="str">
        <x:v>https://okno-msk.ru/dveri-rehau/</x:v>
      </x:c>
      <x:c r="X1149" s="42" t="str">
        <x:v>НЕТ КАНОНИЧЕСКОЙ ПОДДЕРЖИВАЮЩЕЙ СТРАНИЦЫ</x:v>
      </x:c>
      <x:c r="Y1149" s="42" t="str">
        <x:v>BASE_UNIT_PENDING_ACTION_REEVALUATION</x:v>
      </x:c>
      <x:c r="Z1149" s="42" t="str">
        <x:v>ADD_SECTION_OR_FAQ_TO_EXISTING</x:v>
      </x:c>
      <x:c r="AA1149" s="42" t="str">
        <x:v>FINAL_WITHIN_STEP12_EVIDENCE</x:v>
      </x:c>
      <x:c r="AB1149" s="42" t="str">
        <x:v>NONE</x:v>
      </x:c>
      <x:c r="AC1149" s="42" t="str">
        <x:v>clear width/height/standard-size guidance and concise selection criteria for remaining product-info queries</x:v>
      </x:c>
      <x:c r="AD1149" s="43" t="n">
        <x:f>COUNTIFS($O$2:$O$2333,$O1149,$H$2:$H$2333,"&gt;"&amp;$H1149)+COUNTIFS($O$2:$O$2333,$O1149,$H$2:$H$2333,$H1149,$B$2:$B$2333,"&lt;"&amp;$B1149)+1</x:f>
        <x:v>2</x:v>
      </x:c>
      <x:c r="AE1149" s="43" t="n">
        <x:f>COUNTIFS($W$2:$W$2333,$W1149,$H$2:$H$2333,"&gt;"&amp;$H1149)+COUNTIFS($W$2:$W$2333,$W1149,$H$2:$H$2333,$H1149,$B$2:$B$2333,"&lt;"&amp;$B1149)+1</x:f>
        <x:v>20</x:v>
      </x:c>
      <x:c r="AF1149" s="42" t="str">
        <x:v>P1 — ГОТОВОЕ ИЗМЕНЕНИЕ</x:v>
      </x:c>
      <x:c r="AG1149" s="42" t="str">
        <x:v>action=ADD_SECTION_OR_FAQ_TO_EXISTING; maturity=FINAL_WITHIN_STEP12_EVIDENCE; uncertainty=NONE; broad_result=297; rank_in_cluster=2</x:v>
      </x:c>
      <x:c r="AH11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49" s="42" t="str">
        <x:v>Stage-5:STEP8&gt;STEP10&gt;STEP11&gt;STEP12_CORRECTIONS&gt;STEP12_V6_TARGET_CONTRACT&gt;STEP14A_OVERLAY | Step-08:S05:result:297</x:v>
      </x:c>
    </x:row>
    <x:row r="1150" ht="30" customHeight="1">
      <x:c r="A1150" s="42" t="str">
        <x:v>PHR-718B0C4627D4</x:v>
      </x:c>
      <x:c r="B1150" s="42" t="str">
        <x:v>высота пластиковой двери</x:v>
      </x:c>
      <x:c r="C1150" s="42" t="str">
        <x:v>ASSIGNED</x:v>
      </x:c>
      <x:c r="D1150" s="42" t="str">
        <x:v>ДА</x:v>
      </x:c>
      <x:c r="E1150" s="42" t="str">
        <x:v>Москва</x:v>
      </x:c>
      <x:c r="F1150" s="42" t="n">
        <x:v>213</x:v>
      </x:c>
      <x:c r="G1150" s="42" t="str">
        <x:v>DEVICE_ALL</x:v>
      </x:c>
      <x:c r="H1150" s="43" t="n">
        <x:v>158</x:v>
      </x:c>
      <x:c r="I1150" s="43" t="n">
        <x:v>0</x:v>
      </x:c>
      <x:c r="J1150" s="42" t="str">
        <x:v>BROAD_GETTOP_NO_OPERATORS__RESULT</x:v>
      </x:c>
      <x:c r="K1150" s="42" t="str">
        <x:v>MAX_PER_PHRASE_SEPARATELY_FOR_RESULT_AND_ASSOCIATION</x:v>
      </x:c>
      <x:c r="L1150" s="42" t="str">
        <x:v>S05</x:v>
      </x:c>
      <x:c r="M1150" s="43" t="n">
        <x:v>1</x:v>
      </x:c>
      <x:c r="N1150" s="42" t="str">
        <x:v>2026-08-29</x:v>
      </x:c>
      <x:c r="O1150" s="42" t="str">
        <x:v>PVC_DOOR_INFO</x:v>
      </x:c>
      <x:c r="P1150" s="42" t="str">
        <x:v>Размер пластиковой двери</x:v>
      </x:c>
      <x:c r="Q1150" s="42" t="str">
        <x:v>размер пластиковой двери</x:v>
      </x:c>
      <x:c r="R1150" s="42" t="str">
        <x:v>understand/select PVC doors, dimensions, operation and properties</x:v>
      </x:c>
      <x:c r="S1150" s="42" t="str">
        <x:v>INFO</x:v>
      </x:c>
      <x:c r="T1150" s="42" t="str">
        <x:v>IN_SCOPE</x:v>
      </x:c>
      <x:c r="U1150" s="42" t="str">
        <x:v>MEDIUM</x:v>
      </x:c>
      <x:c r="V1150" s="42" t="str">
        <x:v>https://okno-msk.ru/dveri-rehau/</x:v>
      </x:c>
      <x:c r="W1150" s="42" t="str">
        <x:v>https://okno-msk.ru/dveri-rehau/</x:v>
      </x:c>
      <x:c r="X1150" s="42" t="str">
        <x:v>НЕТ КАНОНИЧЕСКОЙ ПОДДЕРЖИВАЮЩЕЙ СТРАНИЦЫ</x:v>
      </x:c>
      <x:c r="Y1150" s="42" t="str">
        <x:v>BASE_UNIT_PENDING_ACTION_REEVALUATION</x:v>
      </x:c>
      <x:c r="Z1150" s="42" t="str">
        <x:v>ADD_SECTION_OR_FAQ_TO_EXISTING</x:v>
      </x:c>
      <x:c r="AA1150" s="42" t="str">
        <x:v>FINAL_WITHIN_STEP12_EVIDENCE</x:v>
      </x:c>
      <x:c r="AB1150" s="42" t="str">
        <x:v>NONE</x:v>
      </x:c>
      <x:c r="AC1150" s="42" t="str">
        <x:v>clear width/height/standard-size guidance and concise selection criteria for remaining product-info queries</x:v>
      </x:c>
      <x:c r="AD1150" s="43" t="n">
        <x:f>COUNTIFS($O$2:$O$2333,$O1150,$H$2:$H$2333,"&gt;"&amp;$H1150)+COUNTIFS($O$2:$O$2333,$O1150,$H$2:$H$2333,$H1150,$B$2:$B$2333,"&lt;"&amp;$B1150)+1</x:f>
        <x:v>3</x:v>
      </x:c>
      <x:c r="AE1150" s="43" t="n">
        <x:f>COUNTIFS($W$2:$W$2333,$W1150,$H$2:$H$2333,"&gt;"&amp;$H1150)+COUNTIFS($W$2:$W$2333,$W1150,$H$2:$H$2333,$H1150,$B$2:$B$2333,"&lt;"&amp;$B1150)+1</x:f>
        <x:v>51</x:v>
      </x:c>
      <x:c r="AF1150" s="42" t="str">
        <x:v>P1 — ГОТОВОЕ ИЗМЕНЕНИЕ</x:v>
      </x:c>
      <x:c r="AG1150" s="42" t="str">
        <x:v>action=ADD_SECTION_OR_FAQ_TO_EXISTING; maturity=FINAL_WITHIN_STEP12_EVIDENCE; uncertainty=NONE; broad_result=158; rank_in_cluster=3</x:v>
      </x:c>
      <x:c r="AH11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50" s="42" t="str">
        <x:v>Stage-5:STEP8&gt;STEP10&gt;STEP11&gt;STEP12_CORRECTIONS&gt;STEP12_V6_TARGET_CONTRACT&gt;STEP14A_OVERLAY | Step-08:S05:result:158</x:v>
      </x:c>
    </x:row>
    <x:row r="1151" ht="30" customHeight="1">
      <x:c r="A1151" s="42" t="str">
        <x:v>PHR-761B0200F116</x:v>
      </x:c>
      <x:c r="B1151" s="42" t="str">
        <x:v>пластиковые входные двери фото</x:v>
      </x:c>
      <x:c r="C1151" s="42" t="str">
        <x:v>ASSIGNED</x:v>
      </x:c>
      <x:c r="D1151" s="42" t="str">
        <x:v>ДА</x:v>
      </x:c>
      <x:c r="E1151" s="42" t="str">
        <x:v>Москва</x:v>
      </x:c>
      <x:c r="F1151" s="42" t="n">
        <x:v>213</x:v>
      </x:c>
      <x:c r="G1151" s="42" t="str">
        <x:v>DEVICE_ALL</x:v>
      </x:c>
      <x:c r="H1151" s="43" t="n">
        <x:v>128</x:v>
      </x:c>
      <x:c r="I1151" s="43" t="n">
        <x:v>0</x:v>
      </x:c>
      <x:c r="J1151" s="42" t="str">
        <x:v>BROAD_GETTOP_NO_OPERATORS__RESULT</x:v>
      </x:c>
      <x:c r="K1151" s="42" t="str">
        <x:v>MAX_PER_PHRASE_SEPARATELY_FOR_RESULT_AND_ASSOCIATION</x:v>
      </x:c>
      <x:c r="L1151" s="42" t="str">
        <x:v>S05</x:v>
      </x:c>
      <x:c r="M1151" s="43" t="n">
        <x:v>1</x:v>
      </x:c>
      <x:c r="N1151" s="42" t="str">
        <x:v>2026-08-29</x:v>
      </x:c>
      <x:c r="O1151" s="42" t="str">
        <x:v>PVC_DOOR_INFO</x:v>
      </x:c>
      <x:c r="P1151" s="42" t="str">
        <x:v>Размер пластиковой двери</x:v>
      </x:c>
      <x:c r="Q1151" s="42" t="str">
        <x:v>размер пластиковой двери</x:v>
      </x:c>
      <x:c r="R1151" s="42" t="str">
        <x:v>understand/select PVC doors, dimensions, operation and properties</x:v>
      </x:c>
      <x:c r="S1151" s="42" t="str">
        <x:v>INFO</x:v>
      </x:c>
      <x:c r="T1151" s="42" t="str">
        <x:v>IN_SCOPE</x:v>
      </x:c>
      <x:c r="U1151" s="42" t="str">
        <x:v>MEDIUM</x:v>
      </x:c>
      <x:c r="V1151" s="42" t="str">
        <x:v>https://okno-msk.ru/dveri-rehau/</x:v>
      </x:c>
      <x:c r="W1151" s="42" t="str">
        <x:v>https://okno-msk.ru/dveri-rehau/</x:v>
      </x:c>
      <x:c r="X1151" s="42" t="str">
        <x:v>НЕТ КАНОНИЧЕСКОЙ ПОДДЕРЖИВАЮЩЕЙ СТРАНИЦЫ</x:v>
      </x:c>
      <x:c r="Y1151" s="42" t="str">
        <x:v>BASE_UNIT_PENDING_ACTION_REEVALUATION</x:v>
      </x:c>
      <x:c r="Z1151" s="42" t="str">
        <x:v>ADD_SECTION_OR_FAQ_TO_EXISTING</x:v>
      </x:c>
      <x:c r="AA1151" s="42" t="str">
        <x:v>FINAL_WITHIN_STEP12_EVIDENCE</x:v>
      </x:c>
      <x:c r="AB1151" s="42" t="str">
        <x:v>NONE</x:v>
      </x:c>
      <x:c r="AC1151" s="42" t="str">
        <x:v>clear width/height/standard-size guidance and concise selection criteria for remaining product-info queries</x:v>
      </x:c>
      <x:c r="AD1151" s="43" t="n">
        <x:f>COUNTIFS($O$2:$O$2333,$O1151,$H$2:$H$2333,"&gt;"&amp;$H1151)+COUNTIFS($O$2:$O$2333,$O1151,$H$2:$H$2333,$H1151,$B$2:$B$2333,"&lt;"&amp;$B1151)+1</x:f>
        <x:v>4</x:v>
      </x:c>
      <x:c r="AE1151" s="43" t="n">
        <x:f>COUNTIFS($W$2:$W$2333,$W1151,$H$2:$H$2333,"&gt;"&amp;$H1151)+COUNTIFS($W$2:$W$2333,$W1151,$H$2:$H$2333,$H1151,$B$2:$B$2333,"&lt;"&amp;$B1151)+1</x:f>
        <x:v>63</x:v>
      </x:c>
      <x:c r="AF1151" s="42" t="str">
        <x:v>P1 — ГОТОВОЕ ИЗМЕНЕНИЕ</x:v>
      </x:c>
      <x:c r="AG1151" s="42" t="str">
        <x:v>action=ADD_SECTION_OR_FAQ_TO_EXISTING; maturity=FINAL_WITHIN_STEP12_EVIDENCE; uncertainty=NONE; broad_result=128; rank_in_cluster=4</x:v>
      </x:c>
      <x:c r="AH11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1" s="42" t="str">
        <x:v>Stage-5:STEP8&gt;STEP10&gt;STEP11&gt;STEP12_CORRECTIONS&gt;STEP12_V6_TARGET_CONTRACT&gt;STEP14A_OVERLAY | Step-08:S05:result:128</x:v>
      </x:c>
    </x:row>
    <x:row r="1152" ht="30" customHeight="1">
      <x:c r="A1152" s="42" t="str">
        <x:v>PHR-9BA6A8346703</x:v>
      </x:c>
      <x:c r="B1152" s="42" t="str">
        <x:v>цвета пластиковых дверей</x:v>
      </x:c>
      <x:c r="C1152" s="42" t="str">
        <x:v>ASSIGNED</x:v>
      </x:c>
      <x:c r="D1152" s="42" t="str">
        <x:v>ДА</x:v>
      </x:c>
      <x:c r="E1152" s="42" t="str">
        <x:v>Москва</x:v>
      </x:c>
      <x:c r="F1152" s="42" t="n">
        <x:v>213</x:v>
      </x:c>
      <x:c r="G1152" s="42" t="str">
        <x:v>DEVICE_ALL</x:v>
      </x:c>
      <x:c r="H1152" s="43" t="n">
        <x:v>127</x:v>
      </x:c>
      <x:c r="I1152" s="43" t="n">
        <x:v>0</x:v>
      </x:c>
      <x:c r="J1152" s="42" t="str">
        <x:v>BROAD_GETTOP_NO_OPERATORS__RESULT</x:v>
      </x:c>
      <x:c r="K1152" s="42" t="str">
        <x:v>MAX_PER_PHRASE_SEPARATELY_FOR_RESULT_AND_ASSOCIATION</x:v>
      </x:c>
      <x:c r="L1152" s="42" t="str">
        <x:v>S05</x:v>
      </x:c>
      <x:c r="M1152" s="43" t="n">
        <x:v>1</x:v>
      </x:c>
      <x:c r="N1152" s="42" t="str">
        <x:v>2026-08-29</x:v>
      </x:c>
      <x:c r="O1152" s="42" t="str">
        <x:v>PVC_DOOR_INFO</x:v>
      </x:c>
      <x:c r="P1152" s="42" t="str">
        <x:v>Размер пластиковой двери</x:v>
      </x:c>
      <x:c r="Q1152" s="42" t="str">
        <x:v>размер пластиковой двери</x:v>
      </x:c>
      <x:c r="R1152" s="42" t="str">
        <x:v>understand/select PVC doors, dimensions, operation and properties</x:v>
      </x:c>
      <x:c r="S1152" s="42" t="str">
        <x:v>INFO</x:v>
      </x:c>
      <x:c r="T1152" s="42" t="str">
        <x:v>IN_SCOPE</x:v>
      </x:c>
      <x:c r="U1152" s="42" t="str">
        <x:v>MEDIUM</x:v>
      </x:c>
      <x:c r="V1152" s="42" t="str">
        <x:v>https://okno-msk.ru/dveri-rehau/</x:v>
      </x:c>
      <x:c r="W1152" s="42" t="str">
        <x:v>https://okno-msk.ru/dveri-rehau/</x:v>
      </x:c>
      <x:c r="X1152" s="42" t="str">
        <x:v>НЕТ КАНОНИЧЕСКОЙ ПОДДЕРЖИВАЮЩЕЙ СТРАНИЦЫ</x:v>
      </x:c>
      <x:c r="Y1152" s="42" t="str">
        <x:v>BASE_UNIT_PENDING_ACTION_REEVALUATION</x:v>
      </x:c>
      <x:c r="Z1152" s="42" t="str">
        <x:v>ADD_SECTION_OR_FAQ_TO_EXISTING</x:v>
      </x:c>
      <x:c r="AA1152" s="42" t="str">
        <x:v>FINAL_WITHIN_STEP12_EVIDENCE</x:v>
      </x:c>
      <x:c r="AB1152" s="42" t="str">
        <x:v>NONE</x:v>
      </x:c>
      <x:c r="AC1152" s="42" t="str">
        <x:v>clear width/height/standard-size guidance and concise selection criteria for remaining product-info queries</x:v>
      </x:c>
      <x:c r="AD1152" s="43" t="n">
        <x:f>COUNTIFS($O$2:$O$2333,$O1152,$H$2:$H$2333,"&gt;"&amp;$H1152)+COUNTIFS($O$2:$O$2333,$O1152,$H$2:$H$2333,$H1152,$B$2:$B$2333,"&lt;"&amp;$B1152)+1</x:f>
        <x:v>5</x:v>
      </x:c>
      <x:c r="AE1152" s="43" t="n">
        <x:f>COUNTIFS($W$2:$W$2333,$W1152,$H$2:$H$2333,"&gt;"&amp;$H1152)+COUNTIFS($W$2:$W$2333,$W1152,$H$2:$H$2333,$H1152,$B$2:$B$2333,"&lt;"&amp;$B1152)+1</x:f>
        <x:v>64</x:v>
      </x:c>
      <x:c r="AF1152" s="42" t="str">
        <x:v>P1 — ГОТОВОЕ ИЗМЕНЕНИЕ</x:v>
      </x:c>
      <x:c r="AG1152" s="42" t="str">
        <x:v>action=ADD_SECTION_OR_FAQ_TO_EXISTING; maturity=FINAL_WITHIN_STEP12_EVIDENCE; uncertainty=NONE; broad_result=127; rank_in_cluster=5</x:v>
      </x:c>
      <x:c r="AH11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52" s="42" t="str">
        <x:v>Stage-5:STEP8&gt;STEP10&gt;STEP11&gt;STEP12_CORRECTIONS&gt;STEP12_V6_TARGET_CONTRACT&gt;STEP14A_OVERLAY | Step-08:S05:result:127</x:v>
      </x:c>
    </x:row>
    <x:row r="1153" ht="30" customHeight="1">
      <x:c r="A1153" s="42" t="str">
        <x:v>PHR-85AA2EF4A2FA</x:v>
      </x:c>
      <x:c r="B1153" s="42" t="str">
        <x:v>лучшие пластиковые двери</x:v>
      </x:c>
      <x:c r="C1153" s="42" t="str">
        <x:v>ASSIGNED</x:v>
      </x:c>
      <x:c r="D1153" s="42" t="str">
        <x:v>ДА</x:v>
      </x:c>
      <x:c r="E1153" s="42" t="str">
        <x:v>Москва</x:v>
      </x:c>
      <x:c r="F1153" s="42" t="n">
        <x:v>213</x:v>
      </x:c>
      <x:c r="G1153" s="42" t="str">
        <x:v>DEVICE_ALL</x:v>
      </x:c>
      <x:c r="H1153" s="43" t="n">
        <x:v>120</x:v>
      </x:c>
      <x:c r="I1153" s="43" t="n">
        <x:v>0</x:v>
      </x:c>
      <x:c r="J1153" s="42" t="str">
        <x:v>BROAD_GETTOP_NO_OPERATORS__RESULT</x:v>
      </x:c>
      <x:c r="K1153" s="42" t="str">
        <x:v>MAX_PER_PHRASE_SEPARATELY_FOR_RESULT_AND_ASSOCIATION</x:v>
      </x:c>
      <x:c r="L1153" s="42" t="str">
        <x:v>S05</x:v>
      </x:c>
      <x:c r="M1153" s="43" t="n">
        <x:v>1</x:v>
      </x:c>
      <x:c r="N1153" s="42" t="str">
        <x:v>2026-08-29</x:v>
      </x:c>
      <x:c r="O1153" s="42" t="str">
        <x:v>PVC_DOOR_INFO</x:v>
      </x:c>
      <x:c r="P1153" s="42" t="str">
        <x:v>Размер пластиковой двери</x:v>
      </x:c>
      <x:c r="Q1153" s="42" t="str">
        <x:v>размер пластиковой двери</x:v>
      </x:c>
      <x:c r="R1153" s="42" t="str">
        <x:v>understand/select PVC doors, dimensions, operation and properties</x:v>
      </x:c>
      <x:c r="S1153" s="42" t="str">
        <x:v>INFO</x:v>
      </x:c>
      <x:c r="T1153" s="42" t="str">
        <x:v>IN_SCOPE</x:v>
      </x:c>
      <x:c r="U1153" s="42" t="str">
        <x:v>MEDIUM</x:v>
      </x:c>
      <x:c r="V1153" s="42" t="str">
        <x:v>https://okno-msk.ru/dveri-rehau/</x:v>
      </x:c>
      <x:c r="W1153" s="42" t="str">
        <x:v>https://okno-msk.ru/dveri-rehau/</x:v>
      </x:c>
      <x:c r="X1153" s="42" t="str">
        <x:v>НЕТ КАНОНИЧЕСКОЙ ПОДДЕРЖИВАЮЩЕЙ СТРАНИЦЫ</x:v>
      </x:c>
      <x:c r="Y1153" s="42" t="str">
        <x:v>BASE_UNIT_PENDING_ACTION_REEVALUATION</x:v>
      </x:c>
      <x:c r="Z1153" s="42" t="str">
        <x:v>ADD_SECTION_OR_FAQ_TO_EXISTING</x:v>
      </x:c>
      <x:c r="AA1153" s="42" t="str">
        <x:v>FINAL_WITHIN_STEP12_EVIDENCE</x:v>
      </x:c>
      <x:c r="AB1153" s="42" t="str">
        <x:v>NONE</x:v>
      </x:c>
      <x:c r="AC1153" s="42" t="str">
        <x:v>clear width/height/standard-size guidance and concise selection criteria for remaining product-info queries</x:v>
      </x:c>
      <x:c r="AD1153" s="43" t="n">
        <x:f>COUNTIFS($O$2:$O$2333,$O1153,$H$2:$H$2333,"&gt;"&amp;$H1153)+COUNTIFS($O$2:$O$2333,$O1153,$H$2:$H$2333,$H1153,$B$2:$B$2333,"&lt;"&amp;$B1153)+1</x:f>
        <x:v>6</x:v>
      </x:c>
      <x:c r="AE1153" s="43" t="n">
        <x:f>COUNTIFS($W$2:$W$2333,$W1153,$H$2:$H$2333,"&gt;"&amp;$H1153)+COUNTIFS($W$2:$W$2333,$W1153,$H$2:$H$2333,$H1153,$B$2:$B$2333,"&lt;"&amp;$B1153)+1</x:f>
        <x:v>67</x:v>
      </x:c>
      <x:c r="AF1153" s="42" t="str">
        <x:v>P1 — ГОТОВОЕ ИЗМЕНЕНИЕ</x:v>
      </x:c>
      <x:c r="AG1153" s="42" t="str">
        <x:v>action=ADD_SECTION_OR_FAQ_TO_EXISTING; maturity=FINAL_WITHIN_STEP12_EVIDENCE; uncertainty=NONE; broad_result=120; rank_in_cluster=6</x:v>
      </x:c>
      <x:c r="AH11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53" s="42" t="str">
        <x:v>Stage-5:STEP8&gt;STEP10&gt;STEP11&gt;STEP12_CORRECTIONS&gt;STEP12_V6_TARGET_CONTRACT&gt;STEP14A_OVERLAY | Step-08:S05:result:120</x:v>
      </x:c>
    </x:row>
    <x:row r="1154" ht="30" customHeight="1">
      <x:c r="A1154" s="42" t="str">
        <x:v>PHR-0E0C7E27572F</x:v>
      </x:c>
      <x:c r="B1154" s="42" t="str">
        <x:v>как называется пластиковая дверь</x:v>
      </x:c>
      <x:c r="C1154" s="42" t="str">
        <x:v>ASSIGNED</x:v>
      </x:c>
      <x:c r="D1154" s="42" t="str">
        <x:v>ДА</x:v>
      </x:c>
      <x:c r="E1154" s="42" t="str">
        <x:v>Москва</x:v>
      </x:c>
      <x:c r="F1154" s="42" t="n">
        <x:v>213</x:v>
      </x:c>
      <x:c r="G1154" s="42" t="str">
        <x:v>DEVICE_ALL</x:v>
      </x:c>
      <x:c r="H1154" s="43" t="n">
        <x:v>117</x:v>
      </x:c>
      <x:c r="I1154" s="43" t="n">
        <x:v>0</x:v>
      </x:c>
      <x:c r="J1154" s="42" t="str">
        <x:v>BROAD_GETTOP_NO_OPERATORS__RESULT</x:v>
      </x:c>
      <x:c r="K1154" s="42" t="str">
        <x:v>MAX_PER_PHRASE_SEPARATELY_FOR_RESULT_AND_ASSOCIATION</x:v>
      </x:c>
      <x:c r="L1154" s="42" t="str">
        <x:v>S05</x:v>
      </x:c>
      <x:c r="M1154" s="43" t="n">
        <x:v>1</x:v>
      </x:c>
      <x:c r="N1154" s="42" t="str">
        <x:v>2026-08-29</x:v>
      </x:c>
      <x:c r="O1154" s="42" t="str">
        <x:v>PVC_DOOR_INFO</x:v>
      </x:c>
      <x:c r="P1154" s="42" t="str">
        <x:v>Размер пластиковой двери</x:v>
      </x:c>
      <x:c r="Q1154" s="42" t="str">
        <x:v>размер пластиковой двери</x:v>
      </x:c>
      <x:c r="R1154" s="42" t="str">
        <x:v>understand/select PVC doors, dimensions, operation and properties</x:v>
      </x:c>
      <x:c r="S1154" s="42" t="str">
        <x:v>INFO</x:v>
      </x:c>
      <x:c r="T1154" s="42" t="str">
        <x:v>IN_SCOPE</x:v>
      </x:c>
      <x:c r="U1154" s="42" t="str">
        <x:v>MEDIUM</x:v>
      </x:c>
      <x:c r="V1154" s="42" t="str">
        <x:v>https://okno-msk.ru/dveri-rehau/</x:v>
      </x:c>
      <x:c r="W1154" s="42" t="str">
        <x:v>https://okno-msk.ru/dveri-rehau/</x:v>
      </x:c>
      <x:c r="X1154" s="42" t="str">
        <x:v>НЕТ КАНОНИЧЕСКОЙ ПОДДЕРЖИВАЮЩЕЙ СТРАНИЦЫ</x:v>
      </x:c>
      <x:c r="Y1154" s="42" t="str">
        <x:v>BASE_UNIT_PENDING_ACTION_REEVALUATION</x:v>
      </x:c>
      <x:c r="Z1154" s="42" t="str">
        <x:v>ADD_SECTION_OR_FAQ_TO_EXISTING</x:v>
      </x:c>
      <x:c r="AA1154" s="42" t="str">
        <x:v>FINAL_WITHIN_STEP12_EVIDENCE</x:v>
      </x:c>
      <x:c r="AB1154" s="42" t="str">
        <x:v>NONE</x:v>
      </x:c>
      <x:c r="AC1154" s="42" t="str">
        <x:v>clear width/height/standard-size guidance and concise selection criteria for remaining product-info queries</x:v>
      </x:c>
      <x:c r="AD1154" s="43" t="n">
        <x:f>COUNTIFS($O$2:$O$2333,$O1154,$H$2:$H$2333,"&gt;"&amp;$H1154)+COUNTIFS($O$2:$O$2333,$O1154,$H$2:$H$2333,$H1154,$B$2:$B$2333,"&lt;"&amp;$B1154)+1</x:f>
        <x:v>7</x:v>
      </x:c>
      <x:c r="AE1154" s="43" t="n">
        <x:f>COUNTIFS($W$2:$W$2333,$W1154,$H$2:$H$2333,"&gt;"&amp;$H1154)+COUNTIFS($W$2:$W$2333,$W1154,$H$2:$H$2333,$H1154,$B$2:$B$2333,"&lt;"&amp;$B1154)+1</x:f>
        <x:v>69</x:v>
      </x:c>
      <x:c r="AF1154" s="42" t="str">
        <x:v>P1 — ГОТОВОЕ ИЗМЕНЕНИЕ</x:v>
      </x:c>
      <x:c r="AG1154" s="42" t="str">
        <x:v>action=ADD_SECTION_OR_FAQ_TO_EXISTING; maturity=FINAL_WITHIN_STEP12_EVIDENCE; uncertainty=NONE; broad_result=117; rank_in_cluster=7</x:v>
      </x:c>
      <x:c r="AH11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4" s="42" t="str">
        <x:v>Stage-5:STEP8&gt;STEP10&gt;STEP11&gt;STEP12_CORRECTIONS&gt;STEP12_V6_TARGET_CONTRACT&gt;STEP14A_OVERLAY | Step-08:S05:result:117</x:v>
      </x:c>
    </x:row>
    <x:row r="1155" ht="30" customHeight="1">
      <x:c r="A1155" s="42" t="str">
        <x:v>PHR-860B4935C6C6</x:v>
      </x:c>
      <x:c r="B1155" s="42" t="str">
        <x:v>ширина пластиковой двери</x:v>
      </x:c>
      <x:c r="C1155" s="42" t="str">
        <x:v>ASSIGNED</x:v>
      </x:c>
      <x:c r="D1155" s="42" t="str">
        <x:v>ДА</x:v>
      </x:c>
      <x:c r="E1155" s="42" t="str">
        <x:v>Москва</x:v>
      </x:c>
      <x:c r="F1155" s="42" t="n">
        <x:v>213</x:v>
      </x:c>
      <x:c r="G1155" s="42" t="str">
        <x:v>DEVICE_ALL</x:v>
      </x:c>
      <x:c r="H1155" s="43" t="n">
        <x:v>117</x:v>
      </x:c>
      <x:c r="I1155" s="43" t="n">
        <x:v>0</x:v>
      </x:c>
      <x:c r="J1155" s="42" t="str">
        <x:v>BROAD_GETTOP_NO_OPERATORS__RESULT</x:v>
      </x:c>
      <x:c r="K1155" s="42" t="str">
        <x:v>MAX_PER_PHRASE_SEPARATELY_FOR_RESULT_AND_ASSOCIATION</x:v>
      </x:c>
      <x:c r="L1155" s="42" t="str">
        <x:v>S05</x:v>
      </x:c>
      <x:c r="M1155" s="43" t="n">
        <x:v>1</x:v>
      </x:c>
      <x:c r="N1155" s="42" t="str">
        <x:v>2026-08-29</x:v>
      </x:c>
      <x:c r="O1155" s="42" t="str">
        <x:v>PVC_DOOR_INFO</x:v>
      </x:c>
      <x:c r="P1155" s="42" t="str">
        <x:v>Размер пластиковой двери</x:v>
      </x:c>
      <x:c r="Q1155" s="42" t="str">
        <x:v>размер пластиковой двери</x:v>
      </x:c>
      <x:c r="R1155" s="42" t="str">
        <x:v>understand/select PVC doors, dimensions, operation and properties</x:v>
      </x:c>
      <x:c r="S1155" s="42" t="str">
        <x:v>INFO</x:v>
      </x:c>
      <x:c r="T1155" s="42" t="str">
        <x:v>IN_SCOPE</x:v>
      </x:c>
      <x:c r="U1155" s="42" t="str">
        <x:v>MEDIUM</x:v>
      </x:c>
      <x:c r="V1155" s="42" t="str">
        <x:v>https://okno-msk.ru/dveri-rehau/</x:v>
      </x:c>
      <x:c r="W1155" s="42" t="str">
        <x:v>https://okno-msk.ru/dveri-rehau/</x:v>
      </x:c>
      <x:c r="X1155" s="42" t="str">
        <x:v>НЕТ КАНОНИЧЕСКОЙ ПОДДЕРЖИВАЮЩЕЙ СТРАНИЦЫ</x:v>
      </x:c>
      <x:c r="Y1155" s="42" t="str">
        <x:v>BASE_UNIT_PENDING_ACTION_REEVALUATION</x:v>
      </x:c>
      <x:c r="Z1155" s="42" t="str">
        <x:v>ADD_SECTION_OR_FAQ_TO_EXISTING</x:v>
      </x:c>
      <x:c r="AA1155" s="42" t="str">
        <x:v>FINAL_WITHIN_STEP12_EVIDENCE</x:v>
      </x:c>
      <x:c r="AB1155" s="42" t="str">
        <x:v>NONE</x:v>
      </x:c>
      <x:c r="AC1155" s="42" t="str">
        <x:v>clear width/height/standard-size guidance and concise selection criteria for remaining product-info queries</x:v>
      </x:c>
      <x:c r="AD1155" s="43" t="n">
        <x:f>COUNTIFS($O$2:$O$2333,$O1155,$H$2:$H$2333,"&gt;"&amp;$H1155)+COUNTIFS($O$2:$O$2333,$O1155,$H$2:$H$2333,$H1155,$B$2:$B$2333,"&lt;"&amp;$B1155)+1</x:f>
        <x:v>8</x:v>
      </x:c>
      <x:c r="AE1155" s="43" t="n">
        <x:f>COUNTIFS($W$2:$W$2333,$W1155,$H$2:$H$2333,"&gt;"&amp;$H1155)+COUNTIFS($W$2:$W$2333,$W1155,$H$2:$H$2333,$H1155,$B$2:$B$2333,"&lt;"&amp;$B1155)+1</x:f>
        <x:v>72</x:v>
      </x:c>
      <x:c r="AF1155" s="42" t="str">
        <x:v>P1 — ГОТОВОЕ ИЗМЕНЕНИЕ</x:v>
      </x:c>
      <x:c r="AG1155" s="42" t="str">
        <x:v>action=ADD_SECTION_OR_FAQ_TO_EXISTING; maturity=FINAL_WITHIN_STEP12_EVIDENCE; uncertainty=NONE; broad_result=117; rank_in_cluster=8</x:v>
      </x:c>
      <x:c r="AH11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55" s="42" t="str">
        <x:v>Stage-5:STEP8&gt;STEP10&gt;STEP11&gt;STEP12_CORRECTIONS&gt;STEP12_V6_TARGET_CONTRACT&gt;STEP14A_OVERLAY | Step-08:S05:result:117</x:v>
      </x:c>
    </x:row>
    <x:row r="1156" ht="30" customHeight="1">
      <x:c r="A1156" s="42" t="str">
        <x:v>PHR-A35EFE974625</x:v>
      </x:c>
      <x:c r="B1156" s="42" t="str">
        <x:v>как снять пластиковую дверь</x:v>
      </x:c>
      <x:c r="C1156" s="42" t="str">
        <x:v>ASSIGNED</x:v>
      </x:c>
      <x:c r="D1156" s="42" t="str">
        <x:v>ДА</x:v>
      </x:c>
      <x:c r="E1156" s="42" t="str">
        <x:v>Москва</x:v>
      </x:c>
      <x:c r="F1156" s="42" t="n">
        <x:v>213</x:v>
      </x:c>
      <x:c r="G1156" s="42" t="str">
        <x:v>DEVICE_ALL</x:v>
      </x:c>
      <x:c r="H1156" s="43" t="n">
        <x:v>526</x:v>
      </x:c>
      <x:c r="I1156" s="43" t="n">
        <x:v>0</x:v>
      </x:c>
      <x:c r="J1156" s="42" t="str">
        <x:v>BROAD_GETTOP_NO_OPERATORS__RESULT</x:v>
      </x:c>
      <x:c r="K1156" s="42" t="str">
        <x:v>MAX_PER_PHRASE_SEPARATELY_FOR_RESULT_AND_ASSOCIATION</x:v>
      </x:c>
      <x:c r="L1156" s="42" t="str">
        <x:v>S05</x:v>
      </x:c>
      <x:c r="M1156" s="43" t="n">
        <x:v>1</x:v>
      </x:c>
      <x:c r="N1156" s="42" t="str">
        <x:v>2026-08-29</x:v>
      </x:c>
      <x:c r="O1156" s="42" t="str">
        <x:v>PVC_DOOR_INSTALLATION_REMOVAL_DIY</x:v>
      </x:c>
      <x:c r="P1156" s="42" t="str">
        <x:v>Как снять пластиковую дверь</x:v>
      </x:c>
      <x:c r="Q1156" s="42" t="str">
        <x:v>как снять пластиковую дверь</x:v>
      </x:c>
      <x:c r="R1156" s="42" t="str">
        <x:v>learn/remove/install PVC doors yourself</x:v>
      </x:c>
      <x:c r="S1156" s="42" t="str">
        <x:v>DIY_INFO</x:v>
      </x:c>
      <x:c r="T1156" s="42" t="str">
        <x:v>IN_SCOPE</x:v>
      </x:c>
      <x:c r="U1156" s="42" t="str">
        <x:v>MEDIUM</x:v>
      </x:c>
      <x:c r="V1156" s="42" t="str">
        <x:v>НЕ БЫЛО СОХРАНЁННОГО URL</x:v>
      </x:c>
      <x:c r="W1156" s="42" t="str">
        <x:v>https://okno-msk.ru/dveri-rehau/</x:v>
      </x:c>
      <x:c r="X1156" s="42" t="str">
        <x:v>НЕТ КАНОНИЧЕСКОЙ ПОДДЕРЖИВАЮЩЕЙ СТРАНИЦЫ</x:v>
      </x:c>
      <x:c r="Y1156" s="42" t="str">
        <x:v>SUPPORTING_CONTENT</x:v>
      </x:c>
      <x:c r="Z1156" s="42" t="str">
        <x:v>ROUTE_TO_EXISTING_PAGE_AS_SUBTASK</x:v>
      </x:c>
      <x:c r="AA1156" s="42" t="str">
        <x:v>PROVISIONAL_PENDING_STEP13_CONFLICT_CHECK</x:v>
      </x:c>
      <x:c r="AB1156" s="42" t="str">
        <x:v>NONE</x:v>
      </x:c>
      <x:c r="AC1156" s="42" t="str">
        <x:v>REVIEW_SEARCH</x:v>
      </x:c>
      <x:c r="AD1156" s="43" t="n">
        <x:f>COUNTIFS($O$2:$O$2333,$O1156,$H$2:$H$2333,"&gt;"&amp;$H1156)+COUNTIFS($O$2:$O$2333,$O1156,$H$2:$H$2333,$H1156,$B$2:$B$2333,"&lt;"&amp;$B1156)+1</x:f>
        <x:v>1</x:v>
      </x:c>
      <x:c r="AE1156" s="43" t="n">
        <x:f>COUNTIFS($W$2:$W$2333,$W1156,$H$2:$H$2333,"&gt;"&amp;$H1156)+COUNTIFS($W$2:$W$2333,$W1156,$H$2:$H$2333,$H1156,$B$2:$B$2333,"&lt;"&amp;$B1156)+1</x:f>
        <x:v>13</x:v>
      </x:c>
      <x:c r="AF1156" s="42" t="str">
        <x:v>P3 — СОХРАНИТЬ / МАРШРУТИЗИРОВАТЬ</x:v>
      </x:c>
      <x:c r="AG1156" s="42" t="str">
        <x:v>action=ROUTE_TO_EXISTING_PAGE_AS_SUBTASK; maturity=PROVISIONAL_PENDING_STEP13_CONFLICT_CHECK; uncertainty=NONE; broad_result=526; rank_in_cluster=1</x:v>
      </x:c>
      <x:c r="AH11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6" s="42" t="str">
        <x:v>Stage-5:STEP8&gt;STEP10&gt;STEP11&gt;STEP12_CORRECTIONS&gt;STEP12_V6_TARGET_CONTRACT&gt;STEP14A_OVERLAY | Step-08:S05:result:526</x:v>
      </x:c>
    </x:row>
    <x:row r="1157" ht="30" customHeight="1">
      <x:c r="A1157" s="42" t="str">
        <x:v>PHR-E02E3F00E6DD</x:v>
      </x:c>
      <x:c r="B1157" s="42" t="str">
        <x:v>пластиковая дверь своими руками</x:v>
      </x:c>
      <x:c r="C1157" s="42" t="str">
        <x:v>ASSIGNED</x:v>
      </x:c>
      <x:c r="D1157" s="42" t="str">
        <x:v>ДА</x:v>
      </x:c>
      <x:c r="E1157" s="42" t="str">
        <x:v>Москва</x:v>
      </x:c>
      <x:c r="F1157" s="42" t="n">
        <x:v>213</x:v>
      </x:c>
      <x:c r="G1157" s="42" t="str">
        <x:v>DEVICE_ALL</x:v>
      </x:c>
      <x:c r="H1157" s="43" t="n">
        <x:v>243</x:v>
      </x:c>
      <x:c r="I1157" s="43" t="n">
        <x:v>0</x:v>
      </x:c>
      <x:c r="J1157" s="42" t="str">
        <x:v>BROAD_GETTOP_NO_OPERATORS__RESULT</x:v>
      </x:c>
      <x:c r="K1157" s="42" t="str">
        <x:v>MAX_PER_PHRASE_SEPARATELY_FOR_RESULT_AND_ASSOCIATION</x:v>
      </x:c>
      <x:c r="L1157" s="42" t="str">
        <x:v>S05</x:v>
      </x:c>
      <x:c r="M1157" s="43" t="n">
        <x:v>1</x:v>
      </x:c>
      <x:c r="N1157" s="42" t="str">
        <x:v>2026-08-29</x:v>
      </x:c>
      <x:c r="O1157" s="42" t="str">
        <x:v>PVC_DOOR_INSTALLATION_REMOVAL_DIY</x:v>
      </x:c>
      <x:c r="P1157" s="42" t="str">
        <x:v>Как снять пластиковую дверь</x:v>
      </x:c>
      <x:c r="Q1157" s="42" t="str">
        <x:v>как снять пластиковую дверь</x:v>
      </x:c>
      <x:c r="R1157" s="42" t="str">
        <x:v>learn/remove/install PVC doors yourself</x:v>
      </x:c>
      <x:c r="S1157" s="42" t="str">
        <x:v>DIY_INFO</x:v>
      </x:c>
      <x:c r="T1157" s="42" t="str">
        <x:v>IN_SCOPE</x:v>
      </x:c>
      <x:c r="U1157" s="42" t="str">
        <x:v>MEDIUM</x:v>
      </x:c>
      <x:c r="V1157" s="42" t="str">
        <x:v>https://okno-msk.ru/dveri-rehau/</x:v>
      </x:c>
      <x:c r="W1157" s="42" t="str">
        <x:v>https://okno-msk.ru/dveri-rehau/</x:v>
      </x:c>
      <x:c r="X1157" s="42" t="str">
        <x:v>НЕТ КАНОНИЧЕСКОЙ ПОДДЕРЖИВАЮЩЕЙ СТРАНИЦЫ</x:v>
      </x:c>
      <x:c r="Y1157" s="42" t="str">
        <x:v>SUPPORTING_CONTENT</x:v>
      </x:c>
      <x:c r="Z1157" s="42" t="str">
        <x:v>ROUTE_TO_EXISTING_PAGE_AS_SUBTASK</x:v>
      </x:c>
      <x:c r="AA1157" s="42" t="str">
        <x:v>PROVISIONAL_PENDING_STEP13_CONFLICT_CHECK</x:v>
      </x:c>
      <x:c r="AB1157" s="42" t="str">
        <x:v>NONE</x:v>
      </x:c>
      <x:c r="AC1157" s="42" t="str">
        <x:v>REVIEW_SEARCH</x:v>
      </x:c>
      <x:c r="AD1157" s="43" t="n">
        <x:f>COUNTIFS($O$2:$O$2333,$O1157,$H$2:$H$2333,"&gt;"&amp;$H1157)+COUNTIFS($O$2:$O$2333,$O1157,$H$2:$H$2333,$H1157,$B$2:$B$2333,"&lt;"&amp;$B1157)+1</x:f>
        <x:v>2</x:v>
      </x:c>
      <x:c r="AE1157" s="43" t="n">
        <x:f>COUNTIFS($W$2:$W$2333,$W1157,$H$2:$H$2333,"&gt;"&amp;$H1157)+COUNTIFS($W$2:$W$2333,$W1157,$H$2:$H$2333,$H1157,$B$2:$B$2333,"&lt;"&amp;$B1157)+1</x:f>
        <x:v>29</x:v>
      </x:c>
      <x:c r="AF1157" s="42" t="str">
        <x:v>P3 — СОХРАНИТЬ / МАРШРУТИЗИРОВАТЬ</x:v>
      </x:c>
      <x:c r="AG1157" s="42" t="str">
        <x:v>action=ROUTE_TO_EXISTING_PAGE_AS_SUBTASK; maturity=PROVISIONAL_PENDING_STEP13_CONFLICT_CHECK; uncertainty=NONE; broad_result=243; rank_in_cluster=2</x:v>
      </x:c>
      <x:c r="AH11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7" s="42" t="str">
        <x:v>Stage-5:STEP8&gt;STEP10&gt;STEP11&gt;STEP12_CORRECTIONS&gt;STEP12_V6_TARGET_CONTRACT&gt;STEP14A_OVERLAY | Step-08:S05:result:243</x:v>
      </x:c>
    </x:row>
    <x:row r="1158" ht="30" customHeight="1">
      <x:c r="A1158" s="42" t="str">
        <x:v>PHR-8C7F49D3FE66</x:v>
      </x:c>
      <x:c r="B1158" s="42" t="str">
        <x:v>как установить пластиковую дверь</x:v>
      </x:c>
      <x:c r="C1158" s="42" t="str">
        <x:v>ASSIGNED</x:v>
      </x:c>
      <x:c r="D1158" s="42" t="str">
        <x:v>ДА</x:v>
      </x:c>
      <x:c r="E1158" s="42" t="str">
        <x:v>Москва</x:v>
      </x:c>
      <x:c r="F1158" s="42" t="n">
        <x:v>213</x:v>
      </x:c>
      <x:c r="G1158" s="42" t="str">
        <x:v>DEVICE_ALL</x:v>
      </x:c>
      <x:c r="H1158" s="43" t="n">
        <x:v>210</x:v>
      </x:c>
      <x:c r="I1158" s="43" t="n">
        <x:v>0</x:v>
      </x:c>
      <x:c r="J1158" s="42" t="str">
        <x:v>BROAD_GETTOP_NO_OPERATORS__RESULT</x:v>
      </x:c>
      <x:c r="K1158" s="42" t="str">
        <x:v>MAX_PER_PHRASE_SEPARATELY_FOR_RESULT_AND_ASSOCIATION</x:v>
      </x:c>
      <x:c r="L1158" s="42" t="str">
        <x:v>S05</x:v>
      </x:c>
      <x:c r="M1158" s="43" t="n">
        <x:v>1</x:v>
      </x:c>
      <x:c r="N1158" s="42" t="str">
        <x:v>2026-08-29</x:v>
      </x:c>
      <x:c r="O1158" s="42" t="str">
        <x:v>PVC_DOOR_INSTALLATION_REMOVAL_DIY</x:v>
      </x:c>
      <x:c r="P1158" s="42" t="str">
        <x:v>Как снять пластиковую дверь</x:v>
      </x:c>
      <x:c r="Q1158" s="42" t="str">
        <x:v>как снять пластиковую дверь</x:v>
      </x:c>
      <x:c r="R1158" s="42" t="str">
        <x:v>learn/remove/install PVC doors yourself</x:v>
      </x:c>
      <x:c r="S1158" s="42" t="str">
        <x:v>DIY_INFO</x:v>
      </x:c>
      <x:c r="T1158" s="42" t="str">
        <x:v>IN_SCOPE</x:v>
      </x:c>
      <x:c r="U1158" s="42" t="str">
        <x:v>MEDIUM</x:v>
      </x:c>
      <x:c r="V1158" s="42" t="str">
        <x:v>НЕ БЫЛО СОХРАНЁННОГО URL</x:v>
      </x:c>
      <x:c r="W1158" s="42" t="str">
        <x:v>https://okno-msk.ru/dveri-rehau/</x:v>
      </x:c>
      <x:c r="X1158" s="42" t="str">
        <x:v>НЕТ КАНОНИЧЕСКОЙ ПОДДЕРЖИВАЮЩЕЙ СТРАНИЦЫ</x:v>
      </x:c>
      <x:c r="Y1158" s="42" t="str">
        <x:v>SUPPORTING_CONTENT</x:v>
      </x:c>
      <x:c r="Z1158" s="42" t="str">
        <x:v>ROUTE_TO_EXISTING_PAGE_AS_SUBTASK</x:v>
      </x:c>
      <x:c r="AA1158" s="42" t="str">
        <x:v>PROVISIONAL_PENDING_STEP13_CONFLICT_CHECK</x:v>
      </x:c>
      <x:c r="AB1158" s="42" t="str">
        <x:v>NONE</x:v>
      </x:c>
      <x:c r="AC1158" s="42" t="str">
        <x:v>REVIEW_SEARCH</x:v>
      </x:c>
      <x:c r="AD1158" s="43" t="n">
        <x:f>COUNTIFS($O$2:$O$2333,$O1158,$H$2:$H$2333,"&gt;"&amp;$H1158)+COUNTIFS($O$2:$O$2333,$O1158,$H$2:$H$2333,$H1158,$B$2:$B$2333,"&lt;"&amp;$B1158)+1</x:f>
        <x:v>3</x:v>
      </x:c>
      <x:c r="AE1158" s="43" t="n">
        <x:f>COUNTIFS($W$2:$W$2333,$W1158,$H$2:$H$2333,"&gt;"&amp;$H1158)+COUNTIFS($W$2:$W$2333,$W1158,$H$2:$H$2333,$H1158,$B$2:$B$2333,"&lt;"&amp;$B1158)+1</x:f>
        <x:v>33</x:v>
      </x:c>
      <x:c r="AF1158" s="42" t="str">
        <x:v>P3 — СОХРАНИТЬ / МАРШРУТИЗИРОВАТЬ</x:v>
      </x:c>
      <x:c r="AG1158" s="42" t="str">
        <x:v>action=ROUTE_TO_EXISTING_PAGE_AS_SUBTASK; maturity=PROVISIONAL_PENDING_STEP13_CONFLICT_CHECK; uncertainty=NONE; broad_result=210; rank_in_cluster=3</x:v>
      </x:c>
      <x:c r="AH11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8" s="42" t="str">
        <x:v>Stage-5:STEP8&gt;STEP10&gt;STEP11&gt;STEP12_CORRECTIONS&gt;STEP12_V6_TARGET_CONTRACT&gt;STEP14A_OVERLAY | Step-08:S05:result:210</x:v>
      </x:c>
    </x:row>
    <x:row r="1159" ht="30" customHeight="1">
      <x:c r="A1159" s="42" t="str">
        <x:v>PHR-8368578BE1DA</x:v>
      </x:c>
      <x:c r="B1159" s="42" t="str">
        <x:v>как снять пластиковую дверь с петель</x:v>
      </x:c>
      <x:c r="C1159" s="42" t="str">
        <x:v>ASSIGNED</x:v>
      </x:c>
      <x:c r="D1159" s="42" t="str">
        <x:v>ДА</x:v>
      </x:c>
      <x:c r="E1159" s="42" t="str">
        <x:v>Москва</x:v>
      </x:c>
      <x:c r="F1159" s="42" t="n">
        <x:v>213</x:v>
      </x:c>
      <x:c r="G1159" s="42" t="str">
        <x:v>DEVICE_ALL</x:v>
      </x:c>
      <x:c r="H1159" s="43" t="n">
        <x:v>209</x:v>
      </x:c>
      <x:c r="I1159" s="43" t="n">
        <x:v>0</x:v>
      </x:c>
      <x:c r="J1159" s="42" t="str">
        <x:v>BROAD_GETTOP_NO_OPERATORS__RESULT</x:v>
      </x:c>
      <x:c r="K1159" s="42" t="str">
        <x:v>MAX_PER_PHRASE_SEPARATELY_FOR_RESULT_AND_ASSOCIATION</x:v>
      </x:c>
      <x:c r="L1159" s="42" t="str">
        <x:v>S05</x:v>
      </x:c>
      <x:c r="M1159" s="43" t="n">
        <x:v>1</x:v>
      </x:c>
      <x:c r="N1159" s="42" t="str">
        <x:v>2026-08-29</x:v>
      </x:c>
      <x:c r="O1159" s="42" t="str">
        <x:v>PVC_DOOR_INSTALLATION_REMOVAL_DIY</x:v>
      </x:c>
      <x:c r="P1159" s="42" t="str">
        <x:v>Как снять пластиковую дверь</x:v>
      </x:c>
      <x:c r="Q1159" s="42" t="str">
        <x:v>как снять пластиковую дверь</x:v>
      </x:c>
      <x:c r="R1159" s="42" t="str">
        <x:v>learn/remove/install PVC doors yourself</x:v>
      </x:c>
      <x:c r="S1159" s="42" t="str">
        <x:v>DIY_INFO</x:v>
      </x:c>
      <x:c r="T1159" s="42" t="str">
        <x:v>IN_SCOPE</x:v>
      </x:c>
      <x:c r="U1159" s="42" t="str">
        <x:v>MEDIUM</x:v>
      </x:c>
      <x:c r="V1159" s="42" t="str">
        <x:v>НЕ БЫЛО СОХРАНЁННОГО URL</x:v>
      </x:c>
      <x:c r="W1159" s="42" t="str">
        <x:v>https://okno-msk.ru/dveri-rehau/</x:v>
      </x:c>
      <x:c r="X1159" s="42" t="str">
        <x:v>НЕТ КАНОНИЧЕСКОЙ ПОДДЕРЖИВАЮЩЕЙ СТРАНИЦЫ</x:v>
      </x:c>
      <x:c r="Y1159" s="42" t="str">
        <x:v>SUPPORTING_CONTENT</x:v>
      </x:c>
      <x:c r="Z1159" s="42" t="str">
        <x:v>ROUTE_TO_EXISTING_PAGE_AS_SUBTASK</x:v>
      </x:c>
      <x:c r="AA1159" s="42" t="str">
        <x:v>PROVISIONAL_PENDING_STEP13_CONFLICT_CHECK</x:v>
      </x:c>
      <x:c r="AB1159" s="42" t="str">
        <x:v>NONE</x:v>
      </x:c>
      <x:c r="AC1159" s="42" t="str">
        <x:v>REVIEW_SEARCH</x:v>
      </x:c>
      <x:c r="AD1159" s="43" t="n">
        <x:f>COUNTIFS($O$2:$O$2333,$O1159,$H$2:$H$2333,"&gt;"&amp;$H1159)+COUNTIFS($O$2:$O$2333,$O1159,$H$2:$H$2333,$H1159,$B$2:$B$2333,"&lt;"&amp;$B1159)+1</x:f>
        <x:v>4</x:v>
      </x:c>
      <x:c r="AE1159" s="43" t="n">
        <x:f>COUNTIFS($W$2:$W$2333,$W1159,$H$2:$H$2333,"&gt;"&amp;$H1159)+COUNTIFS($W$2:$W$2333,$W1159,$H$2:$H$2333,$H1159,$B$2:$B$2333,"&lt;"&amp;$B1159)+1</x:f>
        <x:v>34</x:v>
      </x:c>
      <x:c r="AF1159" s="42" t="str">
        <x:v>P3 — СОХРАНИТЬ / МАРШРУТИЗИРОВАТЬ</x:v>
      </x:c>
      <x:c r="AG1159" s="42" t="str">
        <x:v>action=ROUTE_TO_EXISTING_PAGE_AS_SUBTASK; maturity=PROVISIONAL_PENDING_STEP13_CONFLICT_CHECK; uncertainty=NONE; broad_result=209; rank_in_cluster=4</x:v>
      </x:c>
      <x:c r="AH11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59" s="42" t="str">
        <x:v>Stage-5:STEP8&gt;STEP10&gt;STEP11&gt;STEP12_CORRECTIONS&gt;STEP12_V6_TARGET_CONTRACT&gt;STEP14A_OVERLAY | Step-08:S05:result:209</x:v>
      </x:c>
    </x:row>
    <x:row r="1160" ht="30" customHeight="1">
      <x:c r="A1160" s="42" t="str">
        <x:v>PHR-02FE578D020E</x:v>
      </x:c>
      <x:c r="B1160" s="42" t="str">
        <x:v>как снять накладку пластиковой двери</x:v>
      </x:c>
      <x:c r="C1160" s="42" t="str">
        <x:v>ASSIGNED</x:v>
      </x:c>
      <x:c r="D1160" s="42" t="str">
        <x:v>ДА</x:v>
      </x:c>
      <x:c r="E1160" s="42" t="str">
        <x:v>Москва</x:v>
      </x:c>
      <x:c r="F1160" s="42" t="n">
        <x:v>213</x:v>
      </x:c>
      <x:c r="G1160" s="42" t="str">
        <x:v>DEVICE_ALL</x:v>
      </x:c>
      <x:c r="H1160" s="43" t="n">
        <x:v>109</x:v>
      </x:c>
      <x:c r="I1160" s="43" t="n">
        <x:v>0</x:v>
      </x:c>
      <x:c r="J1160" s="42" t="str">
        <x:v>BROAD_GETTOP_NO_OPERATORS__RESULT</x:v>
      </x:c>
      <x:c r="K1160" s="42" t="str">
        <x:v>MAX_PER_PHRASE_SEPARATELY_FOR_RESULT_AND_ASSOCIATION</x:v>
      </x:c>
      <x:c r="L1160" s="42" t="str">
        <x:v>S05</x:v>
      </x:c>
      <x:c r="M1160" s="43" t="n">
        <x:v>1</x:v>
      </x:c>
      <x:c r="N1160" s="42" t="str">
        <x:v>2026-08-29</x:v>
      </x:c>
      <x:c r="O1160" s="42" t="str">
        <x:v>PVC_DOOR_INSTALLATION_REMOVAL_DIY</x:v>
      </x:c>
      <x:c r="P1160" s="42" t="str">
        <x:v>Как снять пластиковую дверь</x:v>
      </x:c>
      <x:c r="Q1160" s="42" t="str">
        <x:v>как снять пластиковую дверь</x:v>
      </x:c>
      <x:c r="R1160" s="42" t="str">
        <x:v>learn/remove/install PVC doors yourself</x:v>
      </x:c>
      <x:c r="S1160" s="42" t="str">
        <x:v>DIY_INFO</x:v>
      </x:c>
      <x:c r="T1160" s="42" t="str">
        <x:v>IN_SCOPE</x:v>
      </x:c>
      <x:c r="U1160" s="42" t="str">
        <x:v>MEDIUM</x:v>
      </x:c>
      <x:c r="V1160" s="42" t="str">
        <x:v>НЕ БЫЛО СОХРАНЁННОГО URL</x:v>
      </x:c>
      <x:c r="W1160" s="42" t="str">
        <x:v>https://okno-msk.ru/dveri-rehau/</x:v>
      </x:c>
      <x:c r="X1160" s="42" t="str">
        <x:v>НЕТ КАНОНИЧЕСКОЙ ПОДДЕРЖИВАЮЩЕЙ СТРАНИЦЫ</x:v>
      </x:c>
      <x:c r="Y1160" s="42" t="str">
        <x:v>SUPPORTING_CONTENT</x:v>
      </x:c>
      <x:c r="Z1160" s="42" t="str">
        <x:v>ROUTE_TO_EXISTING_PAGE_AS_SUBTASK</x:v>
      </x:c>
      <x:c r="AA1160" s="42" t="str">
        <x:v>PROVISIONAL_PENDING_STEP13_CONFLICT_CHECK</x:v>
      </x:c>
      <x:c r="AB1160" s="42" t="str">
        <x:v>NONE</x:v>
      </x:c>
      <x:c r="AC1160" s="42" t="str">
        <x:v>REVIEW_SEARCH</x:v>
      </x:c>
      <x:c r="AD1160" s="43" t="n">
        <x:f>COUNTIFS($O$2:$O$2333,$O1160,$H$2:$H$2333,"&gt;"&amp;$H1160)+COUNTIFS($O$2:$O$2333,$O1160,$H$2:$H$2333,$H1160,$B$2:$B$2333,"&lt;"&amp;$B1160)+1</x:f>
        <x:v>5</x:v>
      </x:c>
      <x:c r="AE1160" s="43" t="n">
        <x:f>COUNTIFS($W$2:$W$2333,$W1160,$H$2:$H$2333,"&gt;"&amp;$H1160)+COUNTIFS($W$2:$W$2333,$W1160,$H$2:$H$2333,$H1160,$B$2:$B$2333,"&lt;"&amp;$B1160)+1</x:f>
        <x:v>78</x:v>
      </x:c>
      <x:c r="AF1160" s="42" t="str">
        <x:v>P3 — СОХРАНИТЬ / МАРШРУТИЗИРОВАТЬ</x:v>
      </x:c>
      <x:c r="AG1160" s="42" t="str">
        <x:v>action=ROUTE_TO_EXISTING_PAGE_AS_SUBTASK; maturity=PROVISIONAL_PENDING_STEP13_CONFLICT_CHECK; uncertainty=NONE; broad_result=109; rank_in_cluster=5</x:v>
      </x:c>
      <x:c r="AH11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0" s="42" t="str">
        <x:v>Stage-5:STEP8&gt;STEP10&gt;STEP11&gt;STEP12_CORRECTIONS&gt;STEP12_V6_TARGET_CONTRACT&gt;STEP14A_OVERLAY | Step-08:S05:result:109</x:v>
      </x:c>
    </x:row>
    <x:row r="1161" ht="30" customHeight="1">
      <x:c r="A1161" s="42" t="str">
        <x:v>PHR-BC2E19D8AF12</x:v>
      </x:c>
      <x:c r="B1161" s="42" t="str">
        <x:v>как снять пластиковую балконную дверь</x:v>
      </x:c>
      <x:c r="C1161" s="42" t="str">
        <x:v>ASSIGNED</x:v>
      </x:c>
      <x:c r="D1161" s="42" t="str">
        <x:v>ДА</x:v>
      </x:c>
      <x:c r="E1161" s="42" t="str">
        <x:v>Москва</x:v>
      </x:c>
      <x:c r="F1161" s="42" t="n">
        <x:v>213</x:v>
      </x:c>
      <x:c r="G1161" s="42" t="str">
        <x:v>DEVICE_ALL</x:v>
      </x:c>
      <x:c r="H1161" s="43" t="n">
        <x:v>101</x:v>
      </x:c>
      <x:c r="I1161" s="43" t="n">
        <x:v>0</x:v>
      </x:c>
      <x:c r="J1161" s="42" t="str">
        <x:v>BROAD_GETTOP_NO_OPERATORS__RESULT</x:v>
      </x:c>
      <x:c r="K1161" s="42" t="str">
        <x:v>MAX_PER_PHRASE_SEPARATELY_FOR_RESULT_AND_ASSOCIATION</x:v>
      </x:c>
      <x:c r="L1161" s="42" t="str">
        <x:v>S05</x:v>
      </x:c>
      <x:c r="M1161" s="43" t="n">
        <x:v>1</x:v>
      </x:c>
      <x:c r="N1161" s="42" t="str">
        <x:v>2026-08-29</x:v>
      </x:c>
      <x:c r="O1161" s="42" t="str">
        <x:v>PVC_DOOR_INSTALLATION_REMOVAL_DIY</x:v>
      </x:c>
      <x:c r="P1161" s="42" t="str">
        <x:v>Как снять пластиковую дверь</x:v>
      </x:c>
      <x:c r="Q1161" s="42" t="str">
        <x:v>как снять пластиковую дверь</x:v>
      </x:c>
      <x:c r="R1161" s="42" t="str">
        <x:v>learn/remove/install PVC doors yourself</x:v>
      </x:c>
      <x:c r="S1161" s="42" t="str">
        <x:v>DIY_INFO</x:v>
      </x:c>
      <x:c r="T1161" s="42" t="str">
        <x:v>IN_SCOPE</x:v>
      </x:c>
      <x:c r="U1161" s="42" t="str">
        <x:v>MEDIUM</x:v>
      </x:c>
      <x:c r="V1161" s="42" t="str">
        <x:v>НЕ БЫЛО СОХРАНЁННОГО URL</x:v>
      </x:c>
      <x:c r="W1161" s="42" t="str">
        <x:v>https://okno-msk.ru/dveri-rehau/</x:v>
      </x:c>
      <x:c r="X1161" s="42" t="str">
        <x:v>НЕТ КАНОНИЧЕСКОЙ ПОДДЕРЖИВАЮЩЕЙ СТРАНИЦЫ</x:v>
      </x:c>
      <x:c r="Y1161" s="42" t="str">
        <x:v>SUPPORTING_CONTENT</x:v>
      </x:c>
      <x:c r="Z1161" s="42" t="str">
        <x:v>ROUTE_TO_EXISTING_PAGE_AS_SUBTASK</x:v>
      </x:c>
      <x:c r="AA1161" s="42" t="str">
        <x:v>PROVISIONAL_PENDING_STEP13_CONFLICT_CHECK</x:v>
      </x:c>
      <x:c r="AB1161" s="42" t="str">
        <x:v>NONE</x:v>
      </x:c>
      <x:c r="AC1161" s="42" t="str">
        <x:v>REVIEW_SEARCH</x:v>
      </x:c>
      <x:c r="AD1161" s="43" t="n">
        <x:f>COUNTIFS($O$2:$O$2333,$O1161,$H$2:$H$2333,"&gt;"&amp;$H1161)+COUNTIFS($O$2:$O$2333,$O1161,$H$2:$H$2333,$H1161,$B$2:$B$2333,"&lt;"&amp;$B1161)+1</x:f>
        <x:v>6</x:v>
      </x:c>
      <x:c r="AE1161" s="43" t="n">
        <x:f>COUNTIFS($W$2:$W$2333,$W1161,$H$2:$H$2333,"&gt;"&amp;$H1161)+COUNTIFS($W$2:$W$2333,$W1161,$H$2:$H$2333,$H1161,$B$2:$B$2333,"&lt;"&amp;$B1161)+1</x:f>
        <x:v>82</x:v>
      </x:c>
      <x:c r="AF1161" s="42" t="str">
        <x:v>P3 — СОХРАНИТЬ / МАРШРУТИЗИРОВАТЬ</x:v>
      </x:c>
      <x:c r="AG1161" s="42" t="str">
        <x:v>action=ROUTE_TO_EXISTING_PAGE_AS_SUBTASK; maturity=PROVISIONAL_PENDING_STEP13_CONFLICT_CHECK; uncertainty=NONE; broad_result=101; rank_in_cluster=6</x:v>
      </x:c>
      <x:c r="AH11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161" s="42" t="str">
        <x:v>Stage-5:STEP8&gt;STEP10&gt;STEP11&gt;STEP12_CORRECTIONS&gt;STEP12_V6_TARGET_CONTRACT&gt;STEP14A_OVERLAY | Step-08:S05:result:101</x:v>
      </x:c>
    </x:row>
    <x:row r="1162" ht="30" customHeight="1">
      <x:c r="A1162" s="42" t="str">
        <x:v>PHR-6D212B25242E</x:v>
      </x:c>
      <x:c r="B1162" s="42" t="str">
        <x:v>установка пластиковой двери</x:v>
      </x:c>
      <x:c r="C1162" s="42" t="str">
        <x:v>ASSIGNED</x:v>
      </x:c>
      <x:c r="D1162" s="42" t="str">
        <x:v>ДА</x:v>
      </x:c>
      <x:c r="E1162" s="42" t="str">
        <x:v>Москва</x:v>
      </x:c>
      <x:c r="F1162" s="42" t="n">
        <x:v>213</x:v>
      </x:c>
      <x:c r="G1162" s="42" t="str">
        <x:v>DEVICE_ALL</x:v>
      </x:c>
      <x:c r="H1162" s="43" t="n">
        <x:v>723</x:v>
      </x:c>
      <x:c r="I1162" s="43" t="n">
        <x:v>0</x:v>
      </x:c>
      <x:c r="J1162" s="42" t="str">
        <x:v>BROAD_GETTOP_NO_OPERATORS__RESULT</x:v>
      </x:c>
      <x:c r="K1162" s="42" t="str">
        <x:v>MAX_PER_PHRASE_SEPARATELY_FOR_RESULT_AND_ASSOCIATION</x:v>
      </x:c>
      <x:c r="L1162" s="42" t="str">
        <x:v>S05</x:v>
      </x:c>
      <x:c r="M1162" s="43" t="n">
        <x:v>1</x:v>
      </x:c>
      <x:c r="N1162" s="42" t="str">
        <x:v>2026-08-29</x:v>
      </x:c>
      <x:c r="O1162" s="42" t="str">
        <x:v>PVC_DOOR_INSTALLATION_SERVICE</x:v>
      </x:c>
      <x:c r="P1162" s="42" t="str">
        <x:v>Установка пластиковой двери</x:v>
      </x:c>
      <x:c r="Q1162" s="42" t="str">
        <x:v>установка пластиковой двери</x:v>
      </x:c>
      <x:c r="R1162" s="42" t="str">
        <x:v>professional PVC door installation</x:v>
      </x:c>
      <x:c r="S1162" s="42" t="str">
        <x:v>SERVICE</x:v>
      </x:c>
      <x:c r="T1162" s="42" t="str">
        <x:v>IN_SCOPE</x:v>
      </x:c>
      <x:c r="U1162" s="42" t="str">
        <x:v>MEDIUM</x:v>
      </x:c>
      <x:c r="V1162" s="42" t="str">
        <x:v>НЕ БЫЛО СОХРАНЁННОГО URL</x:v>
      </x:c>
      <x:c r="W1162" s="42" t="str">
        <x:v>https://okno-msk.ru/dveri-rehau/</x:v>
      </x:c>
      <x:c r="X1162" s="42" t="str">
        <x:v>НЕТ КАНОНИЧЕСКОЙ ПОДДЕРЖИВАЮЩЕЙ СТРАНИЦЫ</x:v>
      </x:c>
      <x:c r="Y1162" s="42" t="str">
        <x:v>BASE_UNIT_PENDING_ACTION_REEVALUATION</x:v>
      </x:c>
      <x:c r="Z1162" s="42" t="str">
        <x:v>ADD_SECTION_OR_FAQ_TO_EXISTING</x:v>
      </x:c>
      <x:c r="AA1162" s="42" t="str">
        <x:v>FINAL_WITHIN_STEP12_EVIDENCE</x:v>
      </x:c>
      <x:c r="AB1162" s="42" t="str">
        <x:v>NONE</x:v>
      </x:c>
      <x:c r="AC1162" s="42" t="str">
        <x:v>explicit installation-service scope/process and installation price/price-estimation guidance for door-specific queries</x:v>
      </x:c>
      <x:c r="AD1162" s="43" t="n">
        <x:f>COUNTIFS($O$2:$O$2333,$O1162,$H$2:$H$2333,"&gt;"&amp;$H1162)+COUNTIFS($O$2:$O$2333,$O1162,$H$2:$H$2333,$H1162,$B$2:$B$2333,"&lt;"&amp;$B1162)+1</x:f>
        <x:v>1</x:v>
      </x:c>
      <x:c r="AE1162" s="43" t="n">
        <x:f>COUNTIFS($W$2:$W$2333,$W1162,$H$2:$H$2333,"&gt;"&amp;$H1162)+COUNTIFS($W$2:$W$2333,$W1162,$H$2:$H$2333,$H1162,$B$2:$B$2333,"&lt;"&amp;$B1162)+1</x:f>
        <x:v>7</x:v>
      </x:c>
      <x:c r="AF1162" s="42" t="str">
        <x:v>P1 — ГОТОВОЕ ИЗМЕНЕНИЕ</x:v>
      </x:c>
      <x:c r="AG1162" s="42" t="str">
        <x:v>action=ADD_SECTION_OR_FAQ_TO_EXISTING; maturity=FINAL_WITHIN_STEP12_EVIDENCE; uncertainty=NONE; broad_result=723; rank_in_cluster=1</x:v>
      </x:c>
      <x:c r="AH11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2" s="42" t="str">
        <x:v>Stage-5:STEP8&gt;STEP10&gt;STEP11&gt;STEP12_CORRECTIONS&gt;STEP12_V6_TARGET_CONTRACT&gt;STEP14A_OVERLAY | Step-08:S05:result:723</x:v>
      </x:c>
    </x:row>
    <x:row r="1163" ht="30" customHeight="1">
      <x:c r="A1163" s="42" t="str">
        <x:v>PHR-E248C7AC0C47</x:v>
      </x:c>
      <x:c r="B1163" s="42" t="str">
        <x:v>установка пластиковой балконной двери</x:v>
      </x:c>
      <x:c r="C1163" s="42" t="str">
        <x:v>ASSIGNED</x:v>
      </x:c>
      <x:c r="D1163" s="42" t="str">
        <x:v>ДА</x:v>
      </x:c>
      <x:c r="E1163" s="42" t="str">
        <x:v>Москва</x:v>
      </x:c>
      <x:c r="F1163" s="42" t="n">
        <x:v>213</x:v>
      </x:c>
      <x:c r="G1163" s="42" t="str">
        <x:v>DEVICE_ALL</x:v>
      </x:c>
      <x:c r="H1163" s="43" t="n">
        <x:v>253</x:v>
      </x:c>
      <x:c r="I1163" s="43" t="n">
        <x:v>0</x:v>
      </x:c>
      <x:c r="J1163" s="42" t="str">
        <x:v>BROAD_GETTOP_NO_OPERATORS__RESULT</x:v>
      </x:c>
      <x:c r="K1163" s="42" t="str">
        <x:v>MAX_PER_PHRASE_SEPARATELY_FOR_RESULT_AND_ASSOCIATION</x:v>
      </x:c>
      <x:c r="L1163" s="42" t="str">
        <x:v>S05</x:v>
      </x:c>
      <x:c r="M1163" s="43" t="n">
        <x:v>1</x:v>
      </x:c>
      <x:c r="N1163" s="42" t="str">
        <x:v>2026-08-29</x:v>
      </x:c>
      <x:c r="O1163" s="42" t="str">
        <x:v>PVC_DOOR_INSTALLATION_SERVICE</x:v>
      </x:c>
      <x:c r="P1163" s="42" t="str">
        <x:v>Установка пластиковой двери</x:v>
      </x:c>
      <x:c r="Q1163" s="42" t="str">
        <x:v>установка пластиковой двери</x:v>
      </x:c>
      <x:c r="R1163" s="42" t="str">
        <x:v>professional PVC door installation</x:v>
      </x:c>
      <x:c r="S1163" s="42" t="str">
        <x:v>SERVICE</x:v>
      </x:c>
      <x:c r="T1163" s="42" t="str">
        <x:v>IN_SCOPE</x:v>
      </x:c>
      <x:c r="U1163" s="42" t="str">
        <x:v>MEDIUM</x:v>
      </x:c>
      <x:c r="V1163" s="42" t="str">
        <x:v>НЕ БЫЛО СОХРАНЁННОГО URL</x:v>
      </x:c>
      <x:c r="W1163" s="42" t="str">
        <x:v>https://okno-msk.ru/dveri-rehau/</x:v>
      </x:c>
      <x:c r="X1163" s="42" t="str">
        <x:v>НЕТ КАНОНИЧЕСКОЙ ПОДДЕРЖИВАЮЩЕЙ СТРАНИЦЫ</x:v>
      </x:c>
      <x:c r="Y1163" s="42" t="str">
        <x:v>BASE_UNIT_PENDING_ACTION_REEVALUATION</x:v>
      </x:c>
      <x:c r="Z1163" s="42" t="str">
        <x:v>ADD_SECTION_OR_FAQ_TO_EXISTING</x:v>
      </x:c>
      <x:c r="AA1163" s="42" t="str">
        <x:v>FINAL_WITHIN_STEP12_EVIDENCE</x:v>
      </x:c>
      <x:c r="AB1163" s="42" t="str">
        <x:v>NONE</x:v>
      </x:c>
      <x:c r="AC1163" s="42" t="str">
        <x:v>explicit installation-service scope/process and installation price/price-estimation guidance for door-specific queries</x:v>
      </x:c>
      <x:c r="AD1163" s="43" t="n">
        <x:f>COUNTIFS($O$2:$O$2333,$O1163,$H$2:$H$2333,"&gt;"&amp;$H1163)+COUNTIFS($O$2:$O$2333,$O1163,$H$2:$H$2333,$H1163,$B$2:$B$2333,"&lt;"&amp;$B1163)+1</x:f>
        <x:v>2</x:v>
      </x:c>
      <x:c r="AE1163" s="43" t="n">
        <x:f>COUNTIFS($W$2:$W$2333,$W1163,$H$2:$H$2333,"&gt;"&amp;$H1163)+COUNTIFS($W$2:$W$2333,$W1163,$H$2:$H$2333,$H1163,$B$2:$B$2333,"&lt;"&amp;$B1163)+1</x:f>
        <x:v>25</x:v>
      </x:c>
      <x:c r="AF1163" s="42" t="str">
        <x:v>P1 — ГОТОВОЕ ИЗМЕНЕНИЕ</x:v>
      </x:c>
      <x:c r="AG1163" s="42" t="str">
        <x:v>action=ADD_SECTION_OR_FAQ_TO_EXISTING; maturity=FINAL_WITHIN_STEP12_EVIDENCE; uncertainty=NONE; broad_result=253; rank_in_cluster=2</x:v>
      </x:c>
      <x:c r="AH11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3" s="42" t="str">
        <x:v>Stage-5:STEP8&gt;STEP10&gt;STEP11&gt;STEP12_CORRECTIONS&gt;STEP12_V6_TARGET_CONTRACT&gt;STEP14A_OVERLAY | Step-08:S05:result:253</x:v>
      </x:c>
    </x:row>
    <x:row r="1164" ht="30" customHeight="1">
      <x:c r="A1164" s="42" t="str">
        <x:v>PHR-60ABFD41FBFA</x:v>
      </x:c>
      <x:c r="B1164" s="42" t="str">
        <x:v>установка пластиковой двери цена</x:v>
      </x:c>
      <x:c r="C1164" s="42" t="str">
        <x:v>ASSIGNED</x:v>
      </x:c>
      <x:c r="D1164" s="42" t="str">
        <x:v>ДА</x:v>
      </x:c>
      <x:c r="E1164" s="42" t="str">
        <x:v>Москва</x:v>
      </x:c>
      <x:c r="F1164" s="42" t="n">
        <x:v>213</x:v>
      </x:c>
      <x:c r="G1164" s="42" t="str">
        <x:v>DEVICE_ALL</x:v>
      </x:c>
      <x:c r="H1164" s="43" t="n">
        <x:v>250</x:v>
      </x:c>
      <x:c r="I1164" s="43" t="n">
        <x:v>0</x:v>
      </x:c>
      <x:c r="J1164" s="42" t="str">
        <x:v>BROAD_GETTOP_NO_OPERATORS__RESULT</x:v>
      </x:c>
      <x:c r="K1164" s="42" t="str">
        <x:v>MAX_PER_PHRASE_SEPARATELY_FOR_RESULT_AND_ASSOCIATION</x:v>
      </x:c>
      <x:c r="L1164" s="42" t="str">
        <x:v>S05</x:v>
      </x:c>
      <x:c r="M1164" s="43" t="n">
        <x:v>1</x:v>
      </x:c>
      <x:c r="N1164" s="42" t="str">
        <x:v>2026-08-29</x:v>
      </x:c>
      <x:c r="O1164" s="42" t="str">
        <x:v>PVC_DOOR_INSTALLATION_SERVICE</x:v>
      </x:c>
      <x:c r="P1164" s="42" t="str">
        <x:v>Установка пластиковой двери</x:v>
      </x:c>
      <x:c r="Q1164" s="42" t="str">
        <x:v>установка пластиковой двери</x:v>
      </x:c>
      <x:c r="R1164" s="42" t="str">
        <x:v>professional PVC door installation</x:v>
      </x:c>
      <x:c r="S1164" s="42" t="str">
        <x:v>SERVICE</x:v>
      </x:c>
      <x:c r="T1164" s="42" t="str">
        <x:v>IN_SCOPE</x:v>
      </x:c>
      <x:c r="U1164" s="42" t="str">
        <x:v>MEDIUM</x:v>
      </x:c>
      <x:c r="V1164" s="42" t="str">
        <x:v>НЕ БЫЛО СОХРАНЁННОГО URL</x:v>
      </x:c>
      <x:c r="W1164" s="42" t="str">
        <x:v>https://okno-msk.ru/dveri-rehau/</x:v>
      </x:c>
      <x:c r="X1164" s="42" t="str">
        <x:v>НЕТ КАНОНИЧЕСКОЙ ПОДДЕРЖИВАЮЩЕЙ СТРАНИЦЫ</x:v>
      </x:c>
      <x:c r="Y1164" s="42" t="str">
        <x:v>BASE_UNIT_PENDING_ACTION_REEVALUATION</x:v>
      </x:c>
      <x:c r="Z1164" s="42" t="str">
        <x:v>ADD_SECTION_OR_FAQ_TO_EXISTING</x:v>
      </x:c>
      <x:c r="AA1164" s="42" t="str">
        <x:v>FINAL_WITHIN_STEP12_EVIDENCE</x:v>
      </x:c>
      <x:c r="AB1164" s="42" t="str">
        <x:v>NONE</x:v>
      </x:c>
      <x:c r="AC1164" s="42" t="str">
        <x:v>explicit installation-service scope/process and installation price/price-estimation guidance for door-specific queries</x:v>
      </x:c>
      <x:c r="AD1164" s="43" t="n">
        <x:f>COUNTIFS($O$2:$O$2333,$O1164,$H$2:$H$2333,"&gt;"&amp;$H1164)+COUNTIFS($O$2:$O$2333,$O1164,$H$2:$H$2333,$H1164,$B$2:$B$2333,"&lt;"&amp;$B1164)+1</x:f>
        <x:v>3</x:v>
      </x:c>
      <x:c r="AE1164" s="43" t="n">
        <x:f>COUNTIFS($W$2:$W$2333,$W1164,$H$2:$H$2333,"&gt;"&amp;$H1164)+COUNTIFS($W$2:$W$2333,$W1164,$H$2:$H$2333,$H1164,$B$2:$B$2333,"&lt;"&amp;$B1164)+1</x:f>
        <x:v>26</x:v>
      </x:c>
      <x:c r="AF1164" s="42" t="str">
        <x:v>P1 — ГОТОВОЕ ИЗМЕНЕНИЕ</x:v>
      </x:c>
      <x:c r="AG1164" s="42" t="str">
        <x:v>action=ADD_SECTION_OR_FAQ_TO_EXISTING; maturity=FINAL_WITHIN_STEP12_EVIDENCE; uncertainty=NONE; broad_result=250; rank_in_cluster=3</x:v>
      </x:c>
      <x:c r="AH11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4" s="42" t="str">
        <x:v>Stage-5:STEP8&gt;STEP10&gt;STEP11&gt;STEP12_CORRECTIONS&gt;STEP12_V6_TARGET_CONTRACT&gt;STEP14A_OVERLAY | Step-08:S05:result:250</x:v>
      </x:c>
    </x:row>
    <x:row r="1165" ht="30" customHeight="1">
      <x:c r="A1165" s="42" t="str">
        <x:v>PHR-A1D2210ECD4F</x:v>
      </x:c>
      <x:c r="B1165" s="42" t="str">
        <x:v>установка пластиковых дверей москва</x:v>
      </x:c>
      <x:c r="C1165" s="42" t="str">
        <x:v>ASSIGNED</x:v>
      </x:c>
      <x:c r="D1165" s="42" t="str">
        <x:v>ДА</x:v>
      </x:c>
      <x:c r="E1165" s="42" t="str">
        <x:v>Москва</x:v>
      </x:c>
      <x:c r="F1165" s="42" t="n">
        <x:v>213</x:v>
      </x:c>
      <x:c r="G1165" s="42" t="str">
        <x:v>DEVICE_ALL</x:v>
      </x:c>
      <x:c r="H1165" s="43" t="n">
        <x:v>198</x:v>
      </x:c>
      <x:c r="I1165" s="43" t="n">
        <x:v>0</x:v>
      </x:c>
      <x:c r="J1165" s="42" t="str">
        <x:v>BROAD_GETTOP_NO_OPERATORS__RESULT</x:v>
      </x:c>
      <x:c r="K1165" s="42" t="str">
        <x:v>MAX_PER_PHRASE_SEPARATELY_FOR_RESULT_AND_ASSOCIATION</x:v>
      </x:c>
      <x:c r="L1165" s="42" t="str">
        <x:v>S05</x:v>
      </x:c>
      <x:c r="M1165" s="43" t="n">
        <x:v>1</x:v>
      </x:c>
      <x:c r="N1165" s="42" t="str">
        <x:v>2026-08-29</x:v>
      </x:c>
      <x:c r="O1165" s="42" t="str">
        <x:v>PVC_DOOR_INSTALLATION_SERVICE</x:v>
      </x:c>
      <x:c r="P1165" s="42" t="str">
        <x:v>Установка пластиковой двери</x:v>
      </x:c>
      <x:c r="Q1165" s="42" t="str">
        <x:v>установка пластиковой двери</x:v>
      </x:c>
      <x:c r="R1165" s="42" t="str">
        <x:v>professional PVC door installation</x:v>
      </x:c>
      <x:c r="S1165" s="42" t="str">
        <x:v>SERVICE</x:v>
      </x:c>
      <x:c r="T1165" s="42" t="str">
        <x:v>IN_SCOPE</x:v>
      </x:c>
      <x:c r="U1165" s="42" t="str">
        <x:v>MEDIUM</x:v>
      </x:c>
      <x:c r="V1165" s="42" t="str">
        <x:v>НЕ БЫЛО СОХРАНЁННОГО URL</x:v>
      </x:c>
      <x:c r="W1165" s="42" t="str">
        <x:v>https://okno-msk.ru/dveri-rehau/</x:v>
      </x:c>
      <x:c r="X1165" s="42" t="str">
        <x:v>НЕТ КАНОНИЧЕСКОЙ ПОДДЕРЖИВАЮЩЕЙ СТРАНИЦЫ</x:v>
      </x:c>
      <x:c r="Y1165" s="42" t="str">
        <x:v>BASE_UNIT_PENDING_ACTION_REEVALUATION</x:v>
      </x:c>
      <x:c r="Z1165" s="42" t="str">
        <x:v>ADD_SECTION_OR_FAQ_TO_EXISTING</x:v>
      </x:c>
      <x:c r="AA1165" s="42" t="str">
        <x:v>FINAL_WITHIN_STEP12_EVIDENCE</x:v>
      </x:c>
      <x:c r="AB1165" s="42" t="str">
        <x:v>NONE</x:v>
      </x:c>
      <x:c r="AC1165" s="42" t="str">
        <x:v>explicit installation-service scope/process and installation price/price-estimation guidance for door-specific queries</x:v>
      </x:c>
      <x:c r="AD1165" s="43" t="n">
        <x:f>COUNTIFS($O$2:$O$2333,$O1165,$H$2:$H$2333,"&gt;"&amp;$H1165)+COUNTIFS($O$2:$O$2333,$O1165,$H$2:$H$2333,$H1165,$B$2:$B$2333,"&lt;"&amp;$B1165)+1</x:f>
        <x:v>4</x:v>
      </x:c>
      <x:c r="AE1165" s="43" t="n">
        <x:f>COUNTIFS($W$2:$W$2333,$W1165,$H$2:$H$2333,"&gt;"&amp;$H1165)+COUNTIFS($W$2:$W$2333,$W1165,$H$2:$H$2333,$H1165,$B$2:$B$2333,"&lt;"&amp;$B1165)+1</x:f>
        <x:v>41</x:v>
      </x:c>
      <x:c r="AF1165" s="42" t="str">
        <x:v>P1 — ГОТОВОЕ ИЗМЕНЕНИЕ</x:v>
      </x:c>
      <x:c r="AG1165" s="42" t="str">
        <x:v>action=ADD_SECTION_OR_FAQ_TO_EXISTING; maturity=FINAL_WITHIN_STEP12_EVIDENCE; uncertainty=NONE; broad_result=198; rank_in_cluster=4</x:v>
      </x:c>
      <x:c r="AH11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5" s="42" t="str">
        <x:v>Stage-5:STEP8&gt;STEP10&gt;STEP11&gt;STEP12_CORRECTIONS&gt;STEP12_V6_TARGET_CONTRACT&gt;STEP14A_OVERLAY | Step-08:S05:result:198</x:v>
      </x:c>
    </x:row>
    <x:row r="1166" ht="30" customHeight="1">
      <x:c r="A1166" s="42" t="str">
        <x:v>PHR-788DD93C0931</x:v>
      </x:c>
      <x:c r="B1166" s="42" t="str">
        <x:v>установка пластиковых дверей цена москва</x:v>
      </x:c>
      <x:c r="C1166" s="42" t="str">
        <x:v>ASSIGNED</x:v>
      </x:c>
      <x:c r="D1166" s="42" t="str">
        <x:v>ДА</x:v>
      </x:c>
      <x:c r="E1166" s="42" t="str">
        <x:v>Москва</x:v>
      </x:c>
      <x:c r="F1166" s="42" t="n">
        <x:v>213</x:v>
      </x:c>
      <x:c r="G1166" s="42" t="str">
        <x:v>DEVICE_ALL</x:v>
      </x:c>
      <x:c r="H1166" s="43" t="n">
        <x:v>161</x:v>
      </x:c>
      <x:c r="I1166" s="43" t="n">
        <x:v>0</x:v>
      </x:c>
      <x:c r="J1166" s="42" t="str">
        <x:v>BROAD_GETTOP_NO_OPERATORS__RESULT</x:v>
      </x:c>
      <x:c r="K1166" s="42" t="str">
        <x:v>MAX_PER_PHRASE_SEPARATELY_FOR_RESULT_AND_ASSOCIATION</x:v>
      </x:c>
      <x:c r="L1166" s="42" t="str">
        <x:v>S05</x:v>
      </x:c>
      <x:c r="M1166" s="43" t="n">
        <x:v>1</x:v>
      </x:c>
      <x:c r="N1166" s="42" t="str">
        <x:v>2026-08-29</x:v>
      </x:c>
      <x:c r="O1166" s="42" t="str">
        <x:v>PVC_DOOR_INSTALLATION_SERVICE</x:v>
      </x:c>
      <x:c r="P1166" s="42" t="str">
        <x:v>Установка пластиковой двери</x:v>
      </x:c>
      <x:c r="Q1166" s="42" t="str">
        <x:v>установка пластиковой двери</x:v>
      </x:c>
      <x:c r="R1166" s="42" t="str">
        <x:v>professional PVC door installation</x:v>
      </x:c>
      <x:c r="S1166" s="42" t="str">
        <x:v>SERVICE</x:v>
      </x:c>
      <x:c r="T1166" s="42" t="str">
        <x:v>IN_SCOPE</x:v>
      </x:c>
      <x:c r="U1166" s="42" t="str">
        <x:v>MEDIUM</x:v>
      </x:c>
      <x:c r="V1166" s="42" t="str">
        <x:v>НЕ БЫЛО СОХРАНЁННОГО URL</x:v>
      </x:c>
      <x:c r="W1166" s="42" t="str">
        <x:v>https://okno-msk.ru/dveri-rehau/</x:v>
      </x:c>
      <x:c r="X1166" s="42" t="str">
        <x:v>НЕТ КАНОНИЧЕСКОЙ ПОДДЕРЖИВАЮЩЕЙ СТРАНИЦЫ</x:v>
      </x:c>
      <x:c r="Y1166" s="42" t="str">
        <x:v>BASE_UNIT_PENDING_ACTION_REEVALUATION</x:v>
      </x:c>
      <x:c r="Z1166" s="42" t="str">
        <x:v>ADD_SECTION_OR_FAQ_TO_EXISTING</x:v>
      </x:c>
      <x:c r="AA1166" s="42" t="str">
        <x:v>FINAL_WITHIN_STEP12_EVIDENCE</x:v>
      </x:c>
      <x:c r="AB1166" s="42" t="str">
        <x:v>NONE</x:v>
      </x:c>
      <x:c r="AC1166" s="42" t="str">
        <x:v>explicit installation-service scope/process and installation price/price-estimation guidance for door-specific queries</x:v>
      </x:c>
      <x:c r="AD1166" s="43" t="n">
        <x:f>COUNTIFS($O$2:$O$2333,$O1166,$H$2:$H$2333,"&gt;"&amp;$H1166)+COUNTIFS($O$2:$O$2333,$O1166,$H$2:$H$2333,$H1166,$B$2:$B$2333,"&lt;"&amp;$B1166)+1</x:f>
        <x:v>5</x:v>
      </x:c>
      <x:c r="AE1166" s="43" t="n">
        <x:f>COUNTIFS($W$2:$W$2333,$W1166,$H$2:$H$2333,"&gt;"&amp;$H1166)+COUNTIFS($W$2:$W$2333,$W1166,$H$2:$H$2333,$H1166,$B$2:$B$2333,"&lt;"&amp;$B1166)+1</x:f>
        <x:v>50</x:v>
      </x:c>
      <x:c r="AF1166" s="42" t="str">
        <x:v>P1 — ГОТОВОЕ ИЗМЕНЕНИЕ</x:v>
      </x:c>
      <x:c r="AG1166" s="42" t="str">
        <x:v>action=ADD_SECTION_OR_FAQ_TO_EXISTING; maturity=FINAL_WITHIN_STEP12_EVIDENCE; uncertainty=NONE; broad_result=161; rank_in_cluster=5</x:v>
      </x:c>
      <x:c r="AH11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6" s="42" t="str">
        <x:v>Stage-5:STEP8&gt;STEP10&gt;STEP11&gt;STEP12_CORRECTIONS&gt;STEP12_V6_TARGET_CONTRACT&gt;STEP14A_OVERLAY | Step-08:S05:result:161</x:v>
      </x:c>
    </x:row>
    <x:row r="1167" ht="30" customHeight="1">
      <x:c r="A1167" s="42" t="str">
        <x:v>PHR-399A2F228B64</x:v>
      </x:c>
      <x:c r="B1167" s="42" t="str">
        <x:v>установка пластикового окна с балконной дверью</x:v>
      </x:c>
      <x:c r="C1167" s="42" t="str">
        <x:v>ASSIGNED</x:v>
      </x:c>
      <x:c r="D1167" s="42" t="str">
        <x:v>ДА</x:v>
      </x:c>
      <x:c r="E1167" s="42" t="str">
        <x:v>Москва</x:v>
      </x:c>
      <x:c r="F1167" s="42" t="n">
        <x:v>213</x:v>
      </x:c>
      <x:c r="G1167" s="42" t="str">
        <x:v>DEVICE_ALL</x:v>
      </x:c>
      <x:c r="H1167" s="43" t="n">
        <x:v>117</x:v>
      </x:c>
      <x:c r="I1167" s="43" t="n">
        <x:v>0</x:v>
      </x:c>
      <x:c r="J1167" s="42" t="str">
        <x:v>BROAD_GETTOP_NO_OPERATORS__RESULT</x:v>
      </x:c>
      <x:c r="K1167" s="42" t="str">
        <x:v>MAX_PER_PHRASE_SEPARATELY_FOR_RESULT_AND_ASSOCIATION</x:v>
      </x:c>
      <x:c r="L1167" s="42" t="str">
        <x:v>S05|S13</x:v>
      </x:c>
      <x:c r="M1167" s="43" t="n">
        <x:v>2</x:v>
      </x:c>
      <x:c r="N1167" s="42" t="str">
        <x:v>2026-08-29</x:v>
      </x:c>
      <x:c r="O1167" s="42" t="str">
        <x:v>PVC_DOOR_INSTALLATION_SERVICE</x:v>
      </x:c>
      <x:c r="P1167" s="42" t="str">
        <x:v>Установка пластиковой двери</x:v>
      </x:c>
      <x:c r="Q1167" s="42" t="str">
        <x:v>установка пластиковой двери</x:v>
      </x:c>
      <x:c r="R1167" s="42" t="str">
        <x:v>professional PVC door installation</x:v>
      </x:c>
      <x:c r="S1167" s="42" t="str">
        <x:v>SERVICE</x:v>
      </x:c>
      <x:c r="T1167" s="42" t="str">
        <x:v>IN_SCOPE</x:v>
      </x:c>
      <x:c r="U1167" s="42" t="str">
        <x:v>MEDIUM</x:v>
      </x:c>
      <x:c r="V1167" s="42" t="str">
        <x:v>НЕ БЫЛО СОХРАНЁННОГО URL</x:v>
      </x:c>
      <x:c r="W1167" s="42" t="str">
        <x:v>https://okno-msk.ru/dveri-rehau/</x:v>
      </x:c>
      <x:c r="X1167" s="42" t="str">
        <x:v>НЕТ КАНОНИЧЕСКОЙ ПОДДЕРЖИВАЮЩЕЙ СТРАНИЦЫ</x:v>
      </x:c>
      <x:c r="Y1167" s="42" t="str">
        <x:v>BASE_UNIT_PENDING_ACTION_REEVALUATION</x:v>
      </x:c>
      <x:c r="Z1167" s="42" t="str">
        <x:v>ADD_SECTION_OR_FAQ_TO_EXISTING</x:v>
      </x:c>
      <x:c r="AA1167" s="42" t="str">
        <x:v>FINAL_WITHIN_STEP12_EVIDENCE</x:v>
      </x:c>
      <x:c r="AB1167" s="42" t="str">
        <x:v>NONE</x:v>
      </x:c>
      <x:c r="AC1167" s="42" t="str">
        <x:v>explicit installation-service scope/process and installation price/price-estimation guidance for door-specific queries</x:v>
      </x:c>
      <x:c r="AD1167" s="43" t="n">
        <x:f>COUNTIFS($O$2:$O$2333,$O1167,$H$2:$H$2333,"&gt;"&amp;$H1167)+COUNTIFS($O$2:$O$2333,$O1167,$H$2:$H$2333,$H1167,$B$2:$B$2333,"&lt;"&amp;$B1167)+1</x:f>
        <x:v>6</x:v>
      </x:c>
      <x:c r="AE1167" s="43" t="n">
        <x:f>COUNTIFS($W$2:$W$2333,$W1167,$H$2:$H$2333,"&gt;"&amp;$H1167)+COUNTIFS($W$2:$W$2333,$W1167,$H$2:$H$2333,$H1167,$B$2:$B$2333,"&lt;"&amp;$B1167)+1</x:f>
        <x:v>70</x:v>
      </x:c>
      <x:c r="AF1167" s="42" t="str">
        <x:v>P1 — ГОТОВОЕ ИЗМЕНЕНИЕ</x:v>
      </x:c>
      <x:c r="AG1167" s="42" t="str">
        <x:v>action=ADD_SECTION_OR_FAQ_TO_EXISTING; maturity=FINAL_WITHIN_STEP12_EVIDENCE; uncertainty=NONE; broad_result=117; rank_in_cluster=6</x:v>
      </x:c>
      <x:c r="AH11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7" s="42" t="str">
        <x:v>Stage-5:STEP8&gt;STEP10&gt;STEP11&gt;STEP12_CORRECTIONS&gt;STEP12_V6_TARGET_CONTRACT&gt;STEP14A_OVERLAY | Step-08:S05:result:117|S13:result:117</x:v>
      </x:c>
    </x:row>
    <x:row r="1168" ht="30" customHeight="1">
      <x:c r="A1168" s="42" t="str">
        <x:v>PHR-4C8EE8A1D698</x:v>
      </x:c>
      <x:c r="B1168" s="42" t="str">
        <x:v>балконное окно с дверью пластиковое цена установкой</x:v>
      </x:c>
      <x:c r="C1168" s="42" t="str">
        <x:v>ASSIGNED</x:v>
      </x:c>
      <x:c r="D1168" s="42" t="str">
        <x:v>ДА</x:v>
      </x:c>
      <x:c r="E1168" s="42" t="str">
        <x:v>Москва</x:v>
      </x:c>
      <x:c r="F1168" s="42" t="n">
        <x:v>213</x:v>
      </x:c>
      <x:c r="G1168" s="42" t="str">
        <x:v>DEVICE_ALL</x:v>
      </x:c>
      <x:c r="H1168" s="43" t="n">
        <x:v>99</x:v>
      </x:c>
      <x:c r="I1168" s="43" t="n">
        <x:v>0</x:v>
      </x:c>
      <x:c r="J1168" s="42" t="str">
        <x:v>BROAD_GETTOP_NO_OPERATORS__RESULT</x:v>
      </x:c>
      <x:c r="K1168" s="42" t="str">
        <x:v>MAX_PER_PHRASE_SEPARATELY_FOR_RESULT_AND_ASSOCIATION</x:v>
      </x:c>
      <x:c r="L1168" s="42" t="str">
        <x:v>S05|S13</x:v>
      </x:c>
      <x:c r="M1168" s="43" t="n">
        <x:v>2</x:v>
      </x:c>
      <x:c r="N1168" s="42" t="str">
        <x:v>2026-08-29</x:v>
      </x:c>
      <x:c r="O1168" s="42" t="str">
        <x:v>PVC_DOOR_INSTALLATION_SERVICE</x:v>
      </x:c>
      <x:c r="P1168" s="42" t="str">
        <x:v>Установка пластиковой двери</x:v>
      </x:c>
      <x:c r="Q1168" s="42" t="str">
        <x:v>установка пластиковой двери</x:v>
      </x:c>
      <x:c r="R1168" s="42" t="str">
        <x:v>professional PVC door installation</x:v>
      </x:c>
      <x:c r="S1168" s="42" t="str">
        <x:v>SERVICE</x:v>
      </x:c>
      <x:c r="T1168" s="42" t="str">
        <x:v>IN_SCOPE</x:v>
      </x:c>
      <x:c r="U1168" s="42" t="str">
        <x:v>MEDIUM</x:v>
      </x:c>
      <x:c r="V1168" s="42" t="str">
        <x:v>НЕ БЫЛО СОХРАНЁННОГО URL</x:v>
      </x:c>
      <x:c r="W1168" s="42" t="str">
        <x:v>https://okno-msk.ru/dveri-rehau/</x:v>
      </x:c>
      <x:c r="X1168" s="42" t="str">
        <x:v>НЕТ КАНОНИЧЕСКОЙ ПОДДЕРЖИВАЮЩЕЙ СТРАНИЦЫ</x:v>
      </x:c>
      <x:c r="Y1168" s="42" t="str">
        <x:v>BASE_UNIT_PENDING_ACTION_REEVALUATION</x:v>
      </x:c>
      <x:c r="Z1168" s="42" t="str">
        <x:v>ADD_SECTION_OR_FAQ_TO_EXISTING</x:v>
      </x:c>
      <x:c r="AA1168" s="42" t="str">
        <x:v>FINAL_WITHIN_STEP12_EVIDENCE</x:v>
      </x:c>
      <x:c r="AB1168" s="42" t="str">
        <x:v>NONE</x:v>
      </x:c>
      <x:c r="AC1168" s="42" t="str">
        <x:v>explicit installation-service scope/process and installation price/price-estimation guidance for door-specific queries</x:v>
      </x:c>
      <x:c r="AD1168" s="43" t="n">
        <x:f>COUNTIFS($O$2:$O$2333,$O1168,$H$2:$H$2333,"&gt;"&amp;$H1168)+COUNTIFS($O$2:$O$2333,$O1168,$H$2:$H$2333,$H1168,$B$2:$B$2333,"&lt;"&amp;$B1168)+1</x:f>
        <x:v>7</x:v>
      </x:c>
      <x:c r="AE1168" s="43" t="n">
        <x:f>COUNTIFS($W$2:$W$2333,$W1168,$H$2:$H$2333,"&gt;"&amp;$H1168)+COUNTIFS($W$2:$W$2333,$W1168,$H$2:$H$2333,$H1168,$B$2:$B$2333,"&lt;"&amp;$B1168)+1</x:f>
        <x:v>85</x:v>
      </x:c>
      <x:c r="AF1168" s="42" t="str">
        <x:v>P1 — ГОТОВОЕ ИЗМЕНЕНИЕ</x:v>
      </x:c>
      <x:c r="AG1168" s="42" t="str">
        <x:v>action=ADD_SECTION_OR_FAQ_TO_EXISTING; maturity=FINAL_WITHIN_STEP12_EVIDENCE; uncertainty=NONE; broad_result=99; rank_in_cluster=7</x:v>
      </x:c>
      <x:c r="AH11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8" s="42" t="str">
        <x:v>Stage-5:STEP8&gt;STEP10&gt;STEP11&gt;STEP12_CORRECTIONS&gt;STEP12_V6_TARGET_CONTRACT&gt;STEP14A_OVERLAY | Step-08:S05:result:99|S13:result:99</x:v>
      </x:c>
    </x:row>
    <x:row r="1169" ht="30" customHeight="1">
      <x:c r="A1169" s="42" t="str">
        <x:v>PHR-77E152B3D27F</x:v>
      </x:c>
      <x:c r="B1169" s="42" t="str">
        <x:v>установка пластиковых окон и дверей</x:v>
      </x:c>
      <x:c r="C1169" s="42" t="str">
        <x:v>ASSIGNED</x:v>
      </x:c>
      <x:c r="D1169" s="42" t="str">
        <x:v>ДА</x:v>
      </x:c>
      <x:c r="E1169" s="42" t="str">
        <x:v>Москва</x:v>
      </x:c>
      <x:c r="F1169" s="42" t="n">
        <x:v>213</x:v>
      </x:c>
      <x:c r="G1169" s="42" t="str">
        <x:v>DEVICE_ALL</x:v>
      </x:c>
      <x:c r="H1169" s="43" t="n">
        <x:v>76</x:v>
      </x:c>
      <x:c r="I1169" s="43" t="n">
        <x:v>0</x:v>
      </x:c>
      <x:c r="J1169" s="42" t="str">
        <x:v>BROAD_GETTOP_NO_OPERATORS__RESULT</x:v>
      </x:c>
      <x:c r="K1169" s="42" t="str">
        <x:v>MAX_PER_PHRASE_SEPARATELY_FOR_RESULT_AND_ASSOCIATION</x:v>
      </x:c>
      <x:c r="L1169" s="42" t="str">
        <x:v>S13</x:v>
      </x:c>
      <x:c r="M1169" s="43" t="n">
        <x:v>1</x:v>
      </x:c>
      <x:c r="N1169" s="42" t="str">
        <x:v>2026-08-29</x:v>
      </x:c>
      <x:c r="O1169" s="42" t="str">
        <x:v>PVC_DOOR_INSTALLATION_SERVICE</x:v>
      </x:c>
      <x:c r="P1169" s="42" t="str">
        <x:v>Установка пластиковой двери</x:v>
      </x:c>
      <x:c r="Q1169" s="42" t="str">
        <x:v>установка пластиковой двери</x:v>
      </x:c>
      <x:c r="R1169" s="42" t="str">
        <x:v>professional PVC door installation</x:v>
      </x:c>
      <x:c r="S1169" s="42" t="str">
        <x:v>SERVICE</x:v>
      </x:c>
      <x:c r="T1169" s="42" t="str">
        <x:v>IN_SCOPE</x:v>
      </x:c>
      <x:c r="U1169" s="42" t="str">
        <x:v>MEDIUM</x:v>
      </x:c>
      <x:c r="V1169" s="42" t="str">
        <x:v>НЕ БЫЛО СОХРАНЁННОГО URL</x:v>
      </x:c>
      <x:c r="W1169" s="42" t="str">
        <x:v>https://okno-msk.ru/dveri-rehau/</x:v>
      </x:c>
      <x:c r="X1169" s="42" t="str">
        <x:v>НЕТ КАНОНИЧЕСКОЙ ПОДДЕРЖИВАЮЩЕЙ СТРАНИЦЫ</x:v>
      </x:c>
      <x:c r="Y1169" s="42" t="str">
        <x:v>BASE_UNIT_PENDING_ACTION_REEVALUATION</x:v>
      </x:c>
      <x:c r="Z1169" s="42" t="str">
        <x:v>ADD_SECTION_OR_FAQ_TO_EXISTING</x:v>
      </x:c>
      <x:c r="AA1169" s="42" t="str">
        <x:v>FINAL_WITHIN_STEP12_EVIDENCE</x:v>
      </x:c>
      <x:c r="AB1169" s="42" t="str">
        <x:v>NONE</x:v>
      </x:c>
      <x:c r="AC1169" s="42" t="str">
        <x:v>explicit installation-service scope/process and installation price/price-estimation guidance for door-specific queries</x:v>
      </x:c>
      <x:c r="AD1169" s="43" t="n">
        <x:f>COUNTIFS($O$2:$O$2333,$O1169,$H$2:$H$2333,"&gt;"&amp;$H1169)+COUNTIFS($O$2:$O$2333,$O1169,$H$2:$H$2333,$H1169,$B$2:$B$2333,"&lt;"&amp;$B1169)+1</x:f>
        <x:v>8</x:v>
      </x:c>
      <x:c r="AE1169" s="43" t="n">
        <x:f>COUNTIFS($W$2:$W$2333,$W1169,$H$2:$H$2333,"&gt;"&amp;$H1169)+COUNTIFS($W$2:$W$2333,$W1169,$H$2:$H$2333,$H1169,$B$2:$B$2333,"&lt;"&amp;$B1169)+1</x:f>
        <x:v>96</x:v>
      </x:c>
      <x:c r="AF1169" s="42" t="str">
        <x:v>P1 — ГОТОВОЕ ИЗМЕНЕНИЕ</x:v>
      </x:c>
      <x:c r="AG1169" s="42" t="str">
        <x:v>action=ADD_SECTION_OR_FAQ_TO_EXISTING; maturity=FINAL_WITHIN_STEP12_EVIDENCE; uncertainty=NONE; broad_result=76; rank_in_cluster=8</x:v>
      </x:c>
      <x:c r="AH11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69" s="42" t="str">
        <x:v>Stage-5:STEP8&gt;STEP10&gt;STEP11&gt;STEP12_CORRECTIONS&gt;STEP12_V6_TARGET_CONTRACT&gt;STEP14A_OVERLAY | Step-08:S13:result:76</x:v>
      </x:c>
    </x:row>
    <x:row r="1170" ht="30" customHeight="1">
      <x:c r="A1170" s="42" t="str">
        <x:v>PHR-4CF2CFD45D02</x:v>
      </x:c>
      <x:c r="B1170" s="42" t="str">
        <x:v>как отрегулировать пластиковую дверь</x:v>
      </x:c>
      <x:c r="C1170" s="42" t="str">
        <x:v>ASSIGNED_HOLD</x:v>
      </x:c>
      <x:c r="D1170" s="42" t="str">
        <x:v>ДА</x:v>
      </x:c>
      <x:c r="E1170" s="42" t="str">
        <x:v>Москва</x:v>
      </x:c>
      <x:c r="F1170" s="42" t="n">
        <x:v>213</x:v>
      </x:c>
      <x:c r="G1170" s="42" t="str">
        <x:v>DEVICE_ALL</x:v>
      </x:c>
      <x:c r="H1170" s="43" t="n">
        <x:v>782</x:v>
      </x:c>
      <x:c r="I1170" s="43" t="n">
        <x:v>0</x:v>
      </x:c>
      <x:c r="J1170" s="42" t="str">
        <x:v>BROAD_GETTOP_NO_OPERATORS__RESULT</x:v>
      </x:c>
      <x:c r="K1170" s="42" t="str">
        <x:v>MAX_PER_PHRASE_SEPARATELY_FOR_RESULT_AND_ASSOCIATION</x:v>
      </x:c>
      <x:c r="L1170" s="42" t="str">
        <x:v>S05</x:v>
      </x:c>
      <x:c r="M1170" s="43" t="n">
        <x:v>1</x:v>
      </x:c>
      <x:c r="N1170" s="42" t="str">
        <x:v>2026-08-29</x:v>
      </x:c>
      <x:c r="O1170" s="42" t="str">
        <x:v>PVC_DOOR_OPERATION_ADJUSTMENT_DIY_INFO</x:v>
      </x:c>
      <x:c r="P1170" s="42" t="str">
        <x:v>Как отрегулировать пластиковую дверь</x:v>
      </x:c>
      <x:c r="Q1170" s="42" t="str">
        <x:v>как отрегулировать пластиковую дверь</x:v>
      </x:c>
      <x:c r="R1170" s="42" t="str">
        <x:v>operate/adjust PVC doors yourself</x:v>
      </x:c>
      <x:c r="S1170" s="42" t="str">
        <x:v>DIY_INFO</x:v>
      </x:c>
      <x:c r="T1170" s="42" t="str">
        <x:v>DEFERRED_PENDING_MISSING_EVIDENCE</x:v>
      </x:c>
      <x:c r="U1170" s="42" t="str">
        <x:v>LOW</x:v>
      </x:c>
      <x:c r="V1170" s="42" t="str">
        <x:v>https://okno-msk.ru/dveri-rehau/</x:v>
      </x:c>
      <x:c r="W1170" s="42" t="str">
        <x:v>НЕТ ОТДЕЛЬНОЙ СТРАНИЦЫ — DEFER_PENDING_EVIDENCE</x:v>
      </x:c>
      <x:c r="X1170" s="42" t="str">
        <x:v>https://okno-msk.ru/dveri-rehau/</x:v>
      </x:c>
      <x:c r="Y1170" s="42" t="str">
        <x:v>DEFERRED</x:v>
      </x:c>
      <x:c r="Z1170" s="42" t="str">
        <x:v>DEFER_PENDING_EVIDENCE</x:v>
      </x:c>
      <x:c r="AA1170" s="42" t="str">
        <x:v>DEFERRED_PENDING_MISSING_EVIDENCE</x:v>
      </x:c>
      <x:c r="AB1170" s="42" t="str">
        <x:v>HOLD</x:v>
      </x:c>
      <x:c r="AC1170" s="42" t="str">
        <x:v>REVIEW_SEARCH</x:v>
      </x:c>
      <x:c r="AD1170" s="43" t="n">
        <x:f>COUNTIFS($O$2:$O$2333,$O1170,$H$2:$H$2333,"&gt;"&amp;$H1170)+COUNTIFS($O$2:$O$2333,$O1170,$H$2:$H$2333,$H1170,$B$2:$B$2333,"&lt;"&amp;$B1170)+1</x:f>
        <x:v>1</x:v>
      </x:c>
      <x:c r="AE1170" s="43" t="n">
        <x:f>COUNTIFS($W$2:$W$2333,$W1170,$H$2:$H$2333,"&gt;"&amp;$H1170)+COUNTIFS($W$2:$W$2333,$W1170,$H$2:$H$2333,$H1170,$B$2:$B$2333,"&lt;"&amp;$B1170)+1</x:f>
        <x:v>3</x:v>
      </x:c>
      <x:c r="AF1170" s="42" t="str">
        <x:v>P0 — СНЯТЬ НЕОПРЕДЕЛЁННОСТЬ</x:v>
      </x:c>
      <x:c r="AG1170" s="42" t="str">
        <x:v>action=DEFER_PENDING_EVIDENCE; maturity=DEFERRED_PENDING_MISSING_EVIDENCE; uncertainty=HOLD; broad_result=782; rank_in_cluster=1</x:v>
      </x:c>
      <x:c r="AH117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0" s="42" t="str">
        <x:v>Stage-5:STEP8&gt;STEP10&gt;STEP11&gt;STEP12_CORRECTIONS&gt;STEP12_V6_TARGET_CONTRACT&gt;STEP14A_OVERLAY | Step-08:S05:result:782</x:v>
      </x:c>
    </x:row>
    <x:row r="1171" ht="30" customHeight="1">
      <x:c r="A1171" s="42" t="str">
        <x:v>PHR-26266E3F05CE</x:v>
      </x:c>
      <x:c r="B1171" s="42" t="str">
        <x:v>как отрегулировать пластиковую дверь на балконе</x:v>
      </x:c>
      <x:c r="C1171" s="42" t="str">
        <x:v>ASSIGNED_HOLD</x:v>
      </x:c>
      <x:c r="D1171" s="42" t="str">
        <x:v>ДА</x:v>
      </x:c>
      <x:c r="E1171" s="42" t="str">
        <x:v>Москва</x:v>
      </x:c>
      <x:c r="F1171" s="42" t="n">
        <x:v>213</x:v>
      </x:c>
      <x:c r="G1171" s="42" t="str">
        <x:v>DEVICE_ALL</x:v>
      </x:c>
      <x:c r="H1171" s="43" t="n">
        <x:v>220</x:v>
      </x:c>
      <x:c r="I1171" s="43" t="n">
        <x:v>0</x:v>
      </x:c>
      <x:c r="J1171" s="42" t="str">
        <x:v>BROAD_GETTOP_NO_OPERATORS__RESULT</x:v>
      </x:c>
      <x:c r="K1171" s="42" t="str">
        <x:v>MAX_PER_PHRASE_SEPARATELY_FOR_RESULT_AND_ASSOCIATION</x:v>
      </x:c>
      <x:c r="L1171" s="42" t="str">
        <x:v>S05</x:v>
      </x:c>
      <x:c r="M1171" s="43" t="n">
        <x:v>1</x:v>
      </x:c>
      <x:c r="N1171" s="42" t="str">
        <x:v>2026-08-29</x:v>
      </x:c>
      <x:c r="O1171" s="42" t="str">
        <x:v>PVC_DOOR_OPERATION_ADJUSTMENT_DIY_INFO</x:v>
      </x:c>
      <x:c r="P1171" s="42" t="str">
        <x:v>Как отрегулировать пластиковую дверь</x:v>
      </x:c>
      <x:c r="Q1171" s="42" t="str">
        <x:v>как отрегулировать пластиковую дверь</x:v>
      </x:c>
      <x:c r="R1171" s="42" t="str">
        <x:v>operate/adjust PVC doors yourself</x:v>
      </x:c>
      <x:c r="S1171" s="42" t="str">
        <x:v>DIY_INFO</x:v>
      </x:c>
      <x:c r="T1171" s="42" t="str">
        <x:v>DEFERRED_PENDING_MISSING_EVIDENCE</x:v>
      </x:c>
      <x:c r="U1171" s="42" t="str">
        <x:v>LOW</x:v>
      </x:c>
      <x:c r="V1171" s="42" t="str">
        <x:v>https://okno-msk.ru/dveri-rehau/</x:v>
      </x:c>
      <x:c r="W1171" s="42" t="str">
        <x:v>НЕТ ОТДЕЛЬНОЙ СТРАНИЦЫ — DEFER_PENDING_EVIDENCE</x:v>
      </x:c>
      <x:c r="X1171" s="42" t="str">
        <x:v>https://okno-msk.ru/dveri-rehau/</x:v>
      </x:c>
      <x:c r="Y1171" s="42" t="str">
        <x:v>DEFERRED</x:v>
      </x:c>
      <x:c r="Z1171" s="42" t="str">
        <x:v>DEFER_PENDING_EVIDENCE</x:v>
      </x:c>
      <x:c r="AA1171" s="42" t="str">
        <x:v>DEFERRED_PENDING_MISSING_EVIDENCE</x:v>
      </x:c>
      <x:c r="AB1171" s="42" t="str">
        <x:v>HOLD</x:v>
      </x:c>
      <x:c r="AC1171" s="42" t="str">
        <x:v>REVIEW_SEARCH</x:v>
      </x:c>
      <x:c r="AD1171" s="43" t="n">
        <x:f>COUNTIFS($O$2:$O$2333,$O1171,$H$2:$H$2333,"&gt;"&amp;$H1171)+COUNTIFS($O$2:$O$2333,$O1171,$H$2:$H$2333,$H1171,$B$2:$B$2333,"&lt;"&amp;$B1171)+1</x:f>
        <x:v>2</x:v>
      </x:c>
      <x:c r="AE1171" s="43" t="n">
        <x:f>COUNTIFS($W$2:$W$2333,$W1171,$H$2:$H$2333,"&gt;"&amp;$H1171)+COUNTIFS($W$2:$W$2333,$W1171,$H$2:$H$2333,$H1171,$B$2:$B$2333,"&lt;"&amp;$B1171)+1</x:f>
        <x:v>5</x:v>
      </x:c>
      <x:c r="AF1171" s="42" t="str">
        <x:v>P0 — СНЯТЬ НЕОПРЕДЕЛЁННОСТЬ</x:v>
      </x:c>
      <x:c r="AG1171" s="42" t="str">
        <x:v>action=DEFER_PENDING_EVIDENCE; maturity=DEFERRED_PENDING_MISSING_EVIDENCE; uncertainty=HOLD; broad_result=220; rank_in_cluster=2</x:v>
      </x:c>
      <x:c r="AH1171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1" s="42" t="str">
        <x:v>Stage-5:STEP8&gt;STEP10&gt;STEP11&gt;STEP12_CORRECTIONS&gt;STEP12_V6_TARGET_CONTRACT&gt;STEP14A_OVERLAY | Step-08:S05:result:220</x:v>
      </x:c>
    </x:row>
    <x:row r="1172" ht="30" customHeight="1">
      <x:c r="A1172" s="42" t="str">
        <x:v>PHR-61C3948F0D7A</x:v>
      </x:c>
      <x:c r="B1172" s="42" t="str">
        <x:v>как отрегулировать пластиковую балконную дверь</x:v>
      </x:c>
      <x:c r="C1172" s="42" t="str">
        <x:v>ASSIGNED_HOLD</x:v>
      </x:c>
      <x:c r="D1172" s="42" t="str">
        <x:v>ДА</x:v>
      </x:c>
      <x:c r="E1172" s="42" t="str">
        <x:v>Москва</x:v>
      </x:c>
      <x:c r="F1172" s="42" t="n">
        <x:v>213</x:v>
      </x:c>
      <x:c r="G1172" s="42" t="str">
        <x:v>DEVICE_ALL</x:v>
      </x:c>
      <x:c r="H1172" s="43" t="n">
        <x:v>196</x:v>
      </x:c>
      <x:c r="I1172" s="43" t="n">
        <x:v>0</x:v>
      </x:c>
      <x:c r="J1172" s="42" t="str">
        <x:v>BROAD_GETTOP_NO_OPERATORS__RESULT</x:v>
      </x:c>
      <x:c r="K1172" s="42" t="str">
        <x:v>MAX_PER_PHRASE_SEPARATELY_FOR_RESULT_AND_ASSOCIATION</x:v>
      </x:c>
      <x:c r="L1172" s="42" t="str">
        <x:v>S05</x:v>
      </x:c>
      <x:c r="M1172" s="43" t="n">
        <x:v>1</x:v>
      </x:c>
      <x:c r="N1172" s="42" t="str">
        <x:v>2026-08-29</x:v>
      </x:c>
      <x:c r="O1172" s="42" t="str">
        <x:v>PVC_DOOR_OPERATION_ADJUSTMENT_DIY_INFO</x:v>
      </x:c>
      <x:c r="P1172" s="42" t="str">
        <x:v>Как отрегулировать пластиковую дверь</x:v>
      </x:c>
      <x:c r="Q1172" s="42" t="str">
        <x:v>как отрегулировать пластиковую дверь</x:v>
      </x:c>
      <x:c r="R1172" s="42" t="str">
        <x:v>operate/adjust PVC doors yourself</x:v>
      </x:c>
      <x:c r="S1172" s="42" t="str">
        <x:v>DIY_INFO</x:v>
      </x:c>
      <x:c r="T1172" s="42" t="str">
        <x:v>DEFERRED_PENDING_MISSING_EVIDENCE</x:v>
      </x:c>
      <x:c r="U1172" s="42" t="str">
        <x:v>LOW</x:v>
      </x:c>
      <x:c r="V1172" s="42" t="str">
        <x:v>https://okno-msk.ru/dveri-rehau/</x:v>
      </x:c>
      <x:c r="W1172" s="42" t="str">
        <x:v>НЕТ ОТДЕЛЬНОЙ СТРАНИЦЫ — DEFER_PENDING_EVIDENCE</x:v>
      </x:c>
      <x:c r="X1172" s="42" t="str">
        <x:v>https://okno-msk.ru/dveri-rehau/</x:v>
      </x:c>
      <x:c r="Y1172" s="42" t="str">
        <x:v>DEFERRED</x:v>
      </x:c>
      <x:c r="Z1172" s="42" t="str">
        <x:v>DEFER_PENDING_EVIDENCE</x:v>
      </x:c>
      <x:c r="AA1172" s="42" t="str">
        <x:v>DEFERRED_PENDING_MISSING_EVIDENCE</x:v>
      </x:c>
      <x:c r="AB1172" s="42" t="str">
        <x:v>HOLD</x:v>
      </x:c>
      <x:c r="AC1172" s="42" t="str">
        <x:v>REVIEW_SEARCH</x:v>
      </x:c>
      <x:c r="AD1172" s="43" t="n">
        <x:f>COUNTIFS($O$2:$O$2333,$O1172,$H$2:$H$2333,"&gt;"&amp;$H1172)+COUNTIFS($O$2:$O$2333,$O1172,$H$2:$H$2333,$H1172,$B$2:$B$2333,"&lt;"&amp;$B1172)+1</x:f>
        <x:v>3</x:v>
      </x:c>
      <x:c r="AE1172" s="43" t="n">
        <x:f>COUNTIFS($W$2:$W$2333,$W1172,$H$2:$H$2333,"&gt;"&amp;$H1172)+COUNTIFS($W$2:$W$2333,$W1172,$H$2:$H$2333,$H1172,$B$2:$B$2333,"&lt;"&amp;$B1172)+1</x:f>
        <x:v>6</x:v>
      </x:c>
      <x:c r="AF1172" s="42" t="str">
        <x:v>P0 — СНЯТЬ НЕОПРЕДЕЛЁННОСТЬ</x:v>
      </x:c>
      <x:c r="AG1172" s="42" t="str">
        <x:v>action=DEFER_PENDING_EVIDENCE; maturity=DEFERRED_PENDING_MISSING_EVIDENCE; uncertainty=HOLD; broad_result=196; rank_in_cluster=3</x:v>
      </x:c>
      <x:c r="AH117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2" s="42" t="str">
        <x:v>Stage-5:STEP8&gt;STEP10&gt;STEP11&gt;STEP12_CORRECTIONS&gt;STEP12_V6_TARGET_CONTRACT&gt;STEP14A_OVERLAY | Step-08:S05:result:196</x:v>
      </x:c>
    </x:row>
    <x:row r="1173" ht="30" customHeight="1">
      <x:c r="A1173" s="42" t="str">
        <x:v>PHR-52B4B63DC842</x:v>
      </x:c>
      <x:c r="B1173" s="42" t="str">
        <x:v>как открыть пластиковую дверь</x:v>
      </x:c>
      <x:c r="C1173" s="42" t="str">
        <x:v>ASSIGNED_HOLD</x:v>
      </x:c>
      <x:c r="D1173" s="42" t="str">
        <x:v>ДА</x:v>
      </x:c>
      <x:c r="E1173" s="42" t="str">
        <x:v>Москва</x:v>
      </x:c>
      <x:c r="F1173" s="42" t="n">
        <x:v>213</x:v>
      </x:c>
      <x:c r="G1173" s="42" t="str">
        <x:v>DEVICE_ALL</x:v>
      </x:c>
      <x:c r="H1173" s="43" t="n">
        <x:v>134</x:v>
      </x:c>
      <x:c r="I1173" s="43" t="n">
        <x:v>0</x:v>
      </x:c>
      <x:c r="J1173" s="42" t="str">
        <x:v>BROAD_GETTOP_NO_OPERATORS__RESULT</x:v>
      </x:c>
      <x:c r="K1173" s="42" t="str">
        <x:v>MAX_PER_PHRASE_SEPARATELY_FOR_RESULT_AND_ASSOCIATION</x:v>
      </x:c>
      <x:c r="L1173" s="42" t="str">
        <x:v>S05</x:v>
      </x:c>
      <x:c r="M1173" s="43" t="n">
        <x:v>1</x:v>
      </x:c>
      <x:c r="N1173" s="42" t="str">
        <x:v>2026-08-29</x:v>
      </x:c>
      <x:c r="O1173" s="42" t="str">
        <x:v>PVC_DOOR_OPERATION_ADJUSTMENT_DIY_INFO</x:v>
      </x:c>
      <x:c r="P1173" s="42" t="str">
        <x:v>Как отрегулировать пластиковую дверь</x:v>
      </x:c>
      <x:c r="Q1173" s="42" t="str">
        <x:v>как отрегулировать пластиковую дверь</x:v>
      </x:c>
      <x:c r="R1173" s="42" t="str">
        <x:v>operate/adjust PVC doors yourself</x:v>
      </x:c>
      <x:c r="S1173" s="42" t="str">
        <x:v>DIY_INFO</x:v>
      </x:c>
      <x:c r="T1173" s="42" t="str">
        <x:v>DEFERRED_PENDING_MISSING_EVIDENCE</x:v>
      </x:c>
      <x:c r="U1173" s="42" t="str">
        <x:v>LOW</x:v>
      </x:c>
      <x:c r="V1173" s="42" t="str">
        <x:v>https://okno-msk.ru/dveri-rehau/</x:v>
      </x:c>
      <x:c r="W1173" s="42" t="str">
        <x:v>НЕТ ОТДЕЛЬНОЙ СТРАНИЦЫ — DEFER_PENDING_EVIDENCE</x:v>
      </x:c>
      <x:c r="X1173" s="42" t="str">
        <x:v>https://okno-msk.ru/dveri-rehau/</x:v>
      </x:c>
      <x:c r="Y1173" s="42" t="str">
        <x:v>DEFERRED</x:v>
      </x:c>
      <x:c r="Z1173" s="42" t="str">
        <x:v>DEFER_PENDING_EVIDENCE</x:v>
      </x:c>
      <x:c r="AA1173" s="42" t="str">
        <x:v>DEFERRED_PENDING_MISSING_EVIDENCE</x:v>
      </x:c>
      <x:c r="AB1173" s="42" t="str">
        <x:v>HOLD</x:v>
      </x:c>
      <x:c r="AC1173" s="42" t="str">
        <x:v>REVIEW_SEARCH</x:v>
      </x:c>
      <x:c r="AD1173" s="43" t="n">
        <x:f>COUNTIFS($O$2:$O$2333,$O1173,$H$2:$H$2333,"&gt;"&amp;$H1173)+COUNTIFS($O$2:$O$2333,$O1173,$H$2:$H$2333,$H1173,$B$2:$B$2333,"&lt;"&amp;$B1173)+1</x:f>
        <x:v>4</x:v>
      </x:c>
      <x:c r="AE1173" s="43" t="n">
        <x:f>COUNTIFS($W$2:$W$2333,$W1173,$H$2:$H$2333,"&gt;"&amp;$H1173)+COUNTIFS($W$2:$W$2333,$W1173,$H$2:$H$2333,$H1173,$B$2:$B$2333,"&lt;"&amp;$B1173)+1</x:f>
        <x:v>9</x:v>
      </x:c>
      <x:c r="AF1173" s="42" t="str">
        <x:v>P0 — СНЯТЬ НЕОПРЕДЕЛЁННОСТЬ</x:v>
      </x:c>
      <x:c r="AG1173" s="42" t="str">
        <x:v>action=DEFER_PENDING_EVIDENCE; maturity=DEFERRED_PENDING_MISSING_EVIDENCE; uncertainty=HOLD; broad_result=134; rank_in_cluster=4</x:v>
      </x:c>
      <x:c r="AH1173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3" s="42" t="str">
        <x:v>Stage-5:STEP8&gt;STEP10&gt;STEP11&gt;STEP12_CORRECTIONS&gt;STEP12_V6_TARGET_CONTRACT&gt;STEP14A_OVERLAY | Step-08:S05:result:134</x:v>
      </x:c>
    </x:row>
    <x:row r="1174" ht="30" customHeight="1">
      <x:c r="A1174" s="42" t="str">
        <x:v>PHR-7A4CB74D7823</x:v>
      </x:c>
      <x:c r="B1174" s="42" t="str">
        <x:v>как отрегулировать пластиковую дверь самостоятельно</x:v>
      </x:c>
      <x:c r="C1174" s="42" t="str">
        <x:v>ASSIGNED_HOLD</x:v>
      </x:c>
      <x:c r="D1174" s="42" t="str">
        <x:v>ДА</x:v>
      </x:c>
      <x:c r="E1174" s="42" t="str">
        <x:v>Москва</x:v>
      </x:c>
      <x:c r="F1174" s="42" t="n">
        <x:v>213</x:v>
      </x:c>
      <x:c r="G1174" s="42" t="str">
        <x:v>DEVICE_ALL</x:v>
      </x:c>
      <x:c r="H1174" s="43" t="n">
        <x:v>132</x:v>
      </x:c>
      <x:c r="I1174" s="43" t="n">
        <x:v>0</x:v>
      </x:c>
      <x:c r="J1174" s="42" t="str">
        <x:v>BROAD_GETTOP_NO_OPERATORS__RESULT</x:v>
      </x:c>
      <x:c r="K1174" s="42" t="str">
        <x:v>MAX_PER_PHRASE_SEPARATELY_FOR_RESULT_AND_ASSOCIATION</x:v>
      </x:c>
      <x:c r="L1174" s="42" t="str">
        <x:v>S05</x:v>
      </x:c>
      <x:c r="M1174" s="43" t="n">
        <x:v>1</x:v>
      </x:c>
      <x:c r="N1174" s="42" t="str">
        <x:v>2026-08-29</x:v>
      </x:c>
      <x:c r="O1174" s="42" t="str">
        <x:v>PVC_DOOR_OPERATION_ADJUSTMENT_DIY_INFO</x:v>
      </x:c>
      <x:c r="P1174" s="42" t="str">
        <x:v>Как отрегулировать пластиковую дверь</x:v>
      </x:c>
      <x:c r="Q1174" s="42" t="str">
        <x:v>как отрегулировать пластиковую дверь</x:v>
      </x:c>
      <x:c r="R1174" s="42" t="str">
        <x:v>operate/adjust PVC doors yourself</x:v>
      </x:c>
      <x:c r="S1174" s="42" t="str">
        <x:v>DIY_INFO</x:v>
      </x:c>
      <x:c r="T1174" s="42" t="str">
        <x:v>DEFERRED_PENDING_MISSING_EVIDENCE</x:v>
      </x:c>
      <x:c r="U1174" s="42" t="str">
        <x:v>LOW</x:v>
      </x:c>
      <x:c r="V1174" s="42" t="str">
        <x:v>https://okno-msk.ru/dveri-rehau/</x:v>
      </x:c>
      <x:c r="W1174" s="42" t="str">
        <x:v>НЕТ ОТДЕЛЬНОЙ СТРАНИЦЫ — DEFER_PENDING_EVIDENCE</x:v>
      </x:c>
      <x:c r="X1174" s="42" t="str">
        <x:v>https://okno-msk.ru/dveri-rehau/</x:v>
      </x:c>
      <x:c r="Y1174" s="42" t="str">
        <x:v>DEFERRED</x:v>
      </x:c>
      <x:c r="Z1174" s="42" t="str">
        <x:v>DEFER_PENDING_EVIDENCE</x:v>
      </x:c>
      <x:c r="AA1174" s="42" t="str">
        <x:v>DEFERRED_PENDING_MISSING_EVIDENCE</x:v>
      </x:c>
      <x:c r="AB1174" s="42" t="str">
        <x:v>HOLD</x:v>
      </x:c>
      <x:c r="AC1174" s="42" t="str">
        <x:v>REVIEW_SEARCH</x:v>
      </x:c>
      <x:c r="AD1174" s="43" t="n">
        <x:f>COUNTIFS($O$2:$O$2333,$O1174,$H$2:$H$2333,"&gt;"&amp;$H1174)+COUNTIFS($O$2:$O$2333,$O1174,$H$2:$H$2333,$H1174,$B$2:$B$2333,"&lt;"&amp;$B1174)+1</x:f>
        <x:v>5</x:v>
      </x:c>
      <x:c r="AE1174" s="43" t="n">
        <x:f>COUNTIFS($W$2:$W$2333,$W1174,$H$2:$H$2333,"&gt;"&amp;$H1174)+COUNTIFS($W$2:$W$2333,$W1174,$H$2:$H$2333,$H1174,$B$2:$B$2333,"&lt;"&amp;$B1174)+1</x:f>
        <x:v>10</x:v>
      </x:c>
      <x:c r="AF1174" s="42" t="str">
        <x:v>P0 — СНЯТЬ НЕОПРЕДЕЛЁННОСТЬ</x:v>
      </x:c>
      <x:c r="AG1174" s="42" t="str">
        <x:v>action=DEFER_PENDING_EVIDENCE; maturity=DEFERRED_PENDING_MISSING_EVIDENCE; uncertainty=HOLD; broad_result=132; rank_in_cluster=5</x:v>
      </x:c>
      <x:c r="AH117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4" s="42" t="str">
        <x:v>Stage-5:STEP8&gt;STEP10&gt;STEP11&gt;STEP12_CORRECTIONS&gt;STEP12_V6_TARGET_CONTRACT&gt;STEP14A_OVERLAY | Step-08:S05:result:132</x:v>
      </x:c>
    </x:row>
    <x:row r="1175" ht="30" customHeight="1">
      <x:c r="A1175" s="42" t="str">
        <x:v>PHR-A8EBAE30F6B1</x:v>
      </x:c>
      <x:c r="B1175" s="42" t="str">
        <x:v>регулировка пластиковых дверей своими руками</x:v>
      </x:c>
      <x:c r="C1175" s="42" t="str">
        <x:v>ASSIGNED_HOLD</x:v>
      </x:c>
      <x:c r="D1175" s="42" t="str">
        <x:v>ДА</x:v>
      </x:c>
      <x:c r="E1175" s="42" t="str">
        <x:v>Москва</x:v>
      </x:c>
      <x:c r="F1175" s="42" t="n">
        <x:v>213</x:v>
      </x:c>
      <x:c r="G1175" s="42" t="str">
        <x:v>DEVICE_ALL</x:v>
      </x:c>
      <x:c r="H1175" s="43" t="n">
        <x:v>132</x:v>
      </x:c>
      <x:c r="I1175" s="43" t="n">
        <x:v>0</x:v>
      </x:c>
      <x:c r="J1175" s="42" t="str">
        <x:v>BROAD_GETTOP_NO_OPERATORS__RESULT</x:v>
      </x:c>
      <x:c r="K1175" s="42" t="str">
        <x:v>MAX_PER_PHRASE_SEPARATELY_FOR_RESULT_AND_ASSOCIATION</x:v>
      </x:c>
      <x:c r="L1175" s="42" t="str">
        <x:v>S05</x:v>
      </x:c>
      <x:c r="M1175" s="43" t="n">
        <x:v>1</x:v>
      </x:c>
      <x:c r="N1175" s="42" t="str">
        <x:v>2026-08-29</x:v>
      </x:c>
      <x:c r="O1175" s="42" t="str">
        <x:v>PVC_DOOR_OPERATION_ADJUSTMENT_DIY_INFO</x:v>
      </x:c>
      <x:c r="P1175" s="42" t="str">
        <x:v>Как отрегулировать пластиковую дверь</x:v>
      </x:c>
      <x:c r="Q1175" s="42" t="str">
        <x:v>как отрегулировать пластиковую дверь</x:v>
      </x:c>
      <x:c r="R1175" s="42" t="str">
        <x:v>operate/adjust PVC doors yourself</x:v>
      </x:c>
      <x:c r="S1175" s="42" t="str">
        <x:v>DIY_INFO</x:v>
      </x:c>
      <x:c r="T1175" s="42" t="str">
        <x:v>DEFERRED_PENDING_MISSING_EVIDENCE</x:v>
      </x:c>
      <x:c r="U1175" s="42" t="str">
        <x:v>LOW</x:v>
      </x:c>
      <x:c r="V1175" s="42" t="str">
        <x:v>https://okno-msk.ru/dveri-rehau/</x:v>
      </x:c>
      <x:c r="W1175" s="42" t="str">
        <x:v>НЕТ ОТДЕЛЬНОЙ СТРАНИЦЫ — DEFER_PENDING_EVIDENCE</x:v>
      </x:c>
      <x:c r="X1175" s="42" t="str">
        <x:v>https://okno-msk.ru/dveri-rehau/</x:v>
      </x:c>
      <x:c r="Y1175" s="42" t="str">
        <x:v>DEFERRED</x:v>
      </x:c>
      <x:c r="Z1175" s="42" t="str">
        <x:v>DEFER_PENDING_EVIDENCE</x:v>
      </x:c>
      <x:c r="AA1175" s="42" t="str">
        <x:v>DEFERRED_PENDING_MISSING_EVIDENCE</x:v>
      </x:c>
      <x:c r="AB1175" s="42" t="str">
        <x:v>HOLD</x:v>
      </x:c>
      <x:c r="AC1175" s="42" t="str">
        <x:v>REVIEW_SEARCH</x:v>
      </x:c>
      <x:c r="AD1175" s="43" t="n">
        <x:f>COUNTIFS($O$2:$O$2333,$O1175,$H$2:$H$2333,"&gt;"&amp;$H1175)+COUNTIFS($O$2:$O$2333,$O1175,$H$2:$H$2333,$H1175,$B$2:$B$2333,"&lt;"&amp;$B1175)+1</x:f>
        <x:v>6</x:v>
      </x:c>
      <x:c r="AE1175" s="43" t="n">
        <x:f>COUNTIFS($W$2:$W$2333,$W1175,$H$2:$H$2333,"&gt;"&amp;$H1175)+COUNTIFS($W$2:$W$2333,$W1175,$H$2:$H$2333,$H1175,$B$2:$B$2333,"&lt;"&amp;$B1175)+1</x:f>
        <x:v>11</x:v>
      </x:c>
      <x:c r="AF1175" s="42" t="str">
        <x:v>P0 — СНЯТЬ НЕОПРЕДЕЛЁННОСТЬ</x:v>
      </x:c>
      <x:c r="AG1175" s="42" t="str">
        <x:v>action=DEFER_PENDING_EVIDENCE; maturity=DEFERRED_PENDING_MISSING_EVIDENCE; uncertainty=HOLD; broad_result=132; rank_in_cluster=6</x:v>
      </x:c>
      <x:c r="AH117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5" s="42" t="str">
        <x:v>Stage-5:STEP8&gt;STEP10&gt;STEP11&gt;STEP12_CORRECTIONS&gt;STEP12_V6_TARGET_CONTRACT&gt;STEP14A_OVERLAY | Step-08:S05:result:132</x:v>
      </x:c>
    </x:row>
    <x:row r="1176" ht="30" customHeight="1">
      <x:c r="A1176" s="42" t="str">
        <x:v>PHR-609545FFF60B</x:v>
      </x:c>
      <x:c r="B1176" s="42" t="str">
        <x:v>как регулировать пластиковые двери</x:v>
      </x:c>
      <x:c r="C1176" s="42" t="str">
        <x:v>ASSIGNED_HOLD</x:v>
      </x:c>
      <x:c r="D1176" s="42" t="str">
        <x:v>ДА</x:v>
      </x:c>
      <x:c r="E1176" s="42" t="str">
        <x:v>Москва</x:v>
      </x:c>
      <x:c r="F1176" s="42" t="n">
        <x:v>213</x:v>
      </x:c>
      <x:c r="G1176" s="42" t="str">
        <x:v>DEVICE_ALL</x:v>
      </x:c>
      <x:c r="H1176" s="43" t="n">
        <x:v>118</x:v>
      </x:c>
      <x:c r="I1176" s="43" t="n">
        <x:v>0</x:v>
      </x:c>
      <x:c r="J1176" s="42" t="str">
        <x:v>BROAD_GETTOP_NO_OPERATORS__RESULT</x:v>
      </x:c>
      <x:c r="K1176" s="42" t="str">
        <x:v>MAX_PER_PHRASE_SEPARATELY_FOR_RESULT_AND_ASSOCIATION</x:v>
      </x:c>
      <x:c r="L1176" s="42" t="str">
        <x:v>S05</x:v>
      </x:c>
      <x:c r="M1176" s="43" t="n">
        <x:v>1</x:v>
      </x:c>
      <x:c r="N1176" s="42" t="str">
        <x:v>2026-08-29</x:v>
      </x:c>
      <x:c r="O1176" s="42" t="str">
        <x:v>PVC_DOOR_OPERATION_ADJUSTMENT_DIY_INFO</x:v>
      </x:c>
      <x:c r="P1176" s="42" t="str">
        <x:v>Как отрегулировать пластиковую дверь</x:v>
      </x:c>
      <x:c r="Q1176" s="42" t="str">
        <x:v>как отрегулировать пластиковую дверь</x:v>
      </x:c>
      <x:c r="R1176" s="42" t="str">
        <x:v>operate/adjust PVC doors yourself</x:v>
      </x:c>
      <x:c r="S1176" s="42" t="str">
        <x:v>DIY_INFO</x:v>
      </x:c>
      <x:c r="T1176" s="42" t="str">
        <x:v>DEFERRED_PENDING_MISSING_EVIDENCE</x:v>
      </x:c>
      <x:c r="U1176" s="42" t="str">
        <x:v>LOW</x:v>
      </x:c>
      <x:c r="V1176" s="42" t="str">
        <x:v>https://okno-msk.ru/dveri-rehau/</x:v>
      </x:c>
      <x:c r="W1176" s="42" t="str">
        <x:v>НЕТ ОТДЕЛЬНОЙ СТРАНИЦЫ — DEFER_PENDING_EVIDENCE</x:v>
      </x:c>
      <x:c r="X1176" s="42" t="str">
        <x:v>https://okno-msk.ru/dveri-rehau/</x:v>
      </x:c>
      <x:c r="Y1176" s="42" t="str">
        <x:v>DEFERRED</x:v>
      </x:c>
      <x:c r="Z1176" s="42" t="str">
        <x:v>DEFER_PENDING_EVIDENCE</x:v>
      </x:c>
      <x:c r="AA1176" s="42" t="str">
        <x:v>DEFERRED_PENDING_MISSING_EVIDENCE</x:v>
      </x:c>
      <x:c r="AB1176" s="42" t="str">
        <x:v>HOLD</x:v>
      </x:c>
      <x:c r="AC1176" s="42" t="str">
        <x:v>REVIEW_SEARCH</x:v>
      </x:c>
      <x:c r="AD1176" s="43" t="n">
        <x:f>COUNTIFS($O$2:$O$2333,$O1176,$H$2:$H$2333,"&gt;"&amp;$H1176)+COUNTIFS($O$2:$O$2333,$O1176,$H$2:$H$2333,$H1176,$B$2:$B$2333,"&lt;"&amp;$B1176)+1</x:f>
        <x:v>7</x:v>
      </x:c>
      <x:c r="AE1176" s="43" t="n">
        <x:f>COUNTIFS($W$2:$W$2333,$W1176,$H$2:$H$2333,"&gt;"&amp;$H1176)+COUNTIFS($W$2:$W$2333,$W1176,$H$2:$H$2333,$H1176,$B$2:$B$2333,"&lt;"&amp;$B1176)+1</x:f>
        <x:v>12</x:v>
      </x:c>
      <x:c r="AF1176" s="42" t="str">
        <x:v>P0 — СНЯТЬ НЕОПРЕДЕЛЁННОСТЬ</x:v>
      </x:c>
      <x:c r="AG1176" s="42" t="str">
        <x:v>action=DEFER_PENDING_EVIDENCE; maturity=DEFERRED_PENDING_MISSING_EVIDENCE; uncertainty=HOLD; broad_result=118; rank_in_cluster=7</x:v>
      </x:c>
      <x:c r="AH117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6" s="42" t="str">
        <x:v>Stage-5:STEP8&gt;STEP10&gt;STEP11&gt;STEP12_CORRECTIONS&gt;STEP12_V6_TARGET_CONTRACT&gt;STEP14A_OVERLAY | Step-08:S05:result:118</x:v>
      </x:c>
    </x:row>
    <x:row r="1177" ht="30" customHeight="1">
      <x:c r="A1177" s="42" t="str">
        <x:v>PHR-AB69D8F88616</x:v>
      </x:c>
      <x:c r="B1177" s="42" t="str">
        <x:v>как отрегулировать пластиковую дверь входную</x:v>
      </x:c>
      <x:c r="C1177" s="42" t="str">
        <x:v>ASSIGNED_HOLD</x:v>
      </x:c>
      <x:c r="D1177" s="42" t="str">
        <x:v>ДА</x:v>
      </x:c>
      <x:c r="E1177" s="42" t="str">
        <x:v>Москва</x:v>
      </x:c>
      <x:c r="F1177" s="42" t="n">
        <x:v>213</x:v>
      </x:c>
      <x:c r="G1177" s="42" t="str">
        <x:v>DEVICE_ALL</x:v>
      </x:c>
      <x:c r="H1177" s="43" t="n">
        <x:v>114</x:v>
      </x:c>
      <x:c r="I1177" s="43" t="n">
        <x:v>0</x:v>
      </x:c>
      <x:c r="J1177" s="42" t="str">
        <x:v>BROAD_GETTOP_NO_OPERATORS__RESULT</x:v>
      </x:c>
      <x:c r="K1177" s="42" t="str">
        <x:v>MAX_PER_PHRASE_SEPARATELY_FOR_RESULT_AND_ASSOCIATION</x:v>
      </x:c>
      <x:c r="L1177" s="42" t="str">
        <x:v>S05</x:v>
      </x:c>
      <x:c r="M1177" s="43" t="n">
        <x:v>1</x:v>
      </x:c>
      <x:c r="N1177" s="42" t="str">
        <x:v>2026-08-29</x:v>
      </x:c>
      <x:c r="O1177" s="42" t="str">
        <x:v>PVC_DOOR_OPERATION_ADJUSTMENT_DIY_INFO</x:v>
      </x:c>
      <x:c r="P1177" s="42" t="str">
        <x:v>Как отрегулировать пластиковую дверь</x:v>
      </x:c>
      <x:c r="Q1177" s="42" t="str">
        <x:v>как отрегулировать пластиковую дверь</x:v>
      </x:c>
      <x:c r="R1177" s="42" t="str">
        <x:v>operate/adjust PVC doors yourself</x:v>
      </x:c>
      <x:c r="S1177" s="42" t="str">
        <x:v>DIY_INFO</x:v>
      </x:c>
      <x:c r="T1177" s="42" t="str">
        <x:v>DEFERRED_PENDING_MISSING_EVIDENCE</x:v>
      </x:c>
      <x:c r="U1177" s="42" t="str">
        <x:v>LOW</x:v>
      </x:c>
      <x:c r="V1177" s="42" t="str">
        <x:v>https://okno-msk.ru/dveri-rehau/</x:v>
      </x:c>
      <x:c r="W1177" s="42" t="str">
        <x:v>НЕТ ОТДЕЛЬНОЙ СТРАНИЦЫ — DEFER_PENDING_EVIDENCE</x:v>
      </x:c>
      <x:c r="X1177" s="42" t="str">
        <x:v>https://okno-msk.ru/dveri-rehau/</x:v>
      </x:c>
      <x:c r="Y1177" s="42" t="str">
        <x:v>DEFERRED</x:v>
      </x:c>
      <x:c r="Z1177" s="42" t="str">
        <x:v>DEFER_PENDING_EVIDENCE</x:v>
      </x:c>
      <x:c r="AA1177" s="42" t="str">
        <x:v>DEFERRED_PENDING_MISSING_EVIDENCE</x:v>
      </x:c>
      <x:c r="AB1177" s="42" t="str">
        <x:v>HOLD</x:v>
      </x:c>
      <x:c r="AC1177" s="42" t="str">
        <x:v>REVIEW_SEARCH</x:v>
      </x:c>
      <x:c r="AD1177" s="43" t="n">
        <x:f>COUNTIFS($O$2:$O$2333,$O1177,$H$2:$H$2333,"&gt;"&amp;$H1177)+COUNTIFS($O$2:$O$2333,$O1177,$H$2:$H$2333,$H1177,$B$2:$B$2333,"&lt;"&amp;$B1177)+1</x:f>
        <x:v>8</x:v>
      </x:c>
      <x:c r="AE1177" s="43" t="n">
        <x:f>COUNTIFS($W$2:$W$2333,$W1177,$H$2:$H$2333,"&gt;"&amp;$H1177)+COUNTIFS($W$2:$W$2333,$W1177,$H$2:$H$2333,$H1177,$B$2:$B$2333,"&lt;"&amp;$B1177)+1</x:f>
        <x:v>13</x:v>
      </x:c>
      <x:c r="AF1177" s="42" t="str">
        <x:v>P0 — СНЯТЬ НЕОПРЕДЕЛЁННОСТЬ</x:v>
      </x:c>
      <x:c r="AG1177" s="42" t="str">
        <x:v>action=DEFER_PENDING_EVIDENCE; maturity=DEFERRED_PENDING_MISSING_EVIDENCE; uncertainty=HOLD; broad_result=114; rank_in_cluster=8</x:v>
      </x:c>
      <x:c r="AH117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7" s="42" t="str">
        <x:v>Stage-5:STEP8&gt;STEP10&gt;STEP11&gt;STEP12_CORRECTIONS&gt;STEP12_V6_TARGET_CONTRACT&gt;STEP14A_OVERLAY | Step-08:S05:result:114</x:v>
      </x:c>
    </x:row>
    <x:row r="1178" ht="30" customHeight="1">
      <x:c r="A1178" s="42" t="str">
        <x:v>PHR-90F5A5B9A48E</x:v>
      </x:c>
      <x:c r="B1178" s="42" t="str">
        <x:v>как отрегулировать пластиковую дверь на балконе самостоятельно</x:v>
      </x:c>
      <x:c r="C1178" s="42" t="str">
        <x:v>ASSIGNED_HOLD</x:v>
      </x:c>
      <x:c r="D1178" s="42" t="str">
        <x:v>ДА</x:v>
      </x:c>
      <x:c r="E1178" s="42" t="str">
        <x:v>Москва</x:v>
      </x:c>
      <x:c r="F1178" s="42" t="n">
        <x:v>213</x:v>
      </x:c>
      <x:c r="G1178" s="42" t="str">
        <x:v>DEVICE_ALL</x:v>
      </x:c>
      <x:c r="H1178" s="43" t="n">
        <x:v>99</x:v>
      </x:c>
      <x:c r="I1178" s="43" t="n">
        <x:v>0</x:v>
      </x:c>
      <x:c r="J1178" s="42" t="str">
        <x:v>BROAD_GETTOP_NO_OPERATORS__RESULT</x:v>
      </x:c>
      <x:c r="K1178" s="42" t="str">
        <x:v>MAX_PER_PHRASE_SEPARATELY_FOR_RESULT_AND_ASSOCIATION</x:v>
      </x:c>
      <x:c r="L1178" s="42" t="str">
        <x:v>S05</x:v>
      </x:c>
      <x:c r="M1178" s="43" t="n">
        <x:v>1</x:v>
      </x:c>
      <x:c r="N1178" s="42" t="str">
        <x:v>2026-08-29</x:v>
      </x:c>
      <x:c r="O1178" s="42" t="str">
        <x:v>PVC_DOOR_OPERATION_ADJUSTMENT_DIY_INFO</x:v>
      </x:c>
      <x:c r="P1178" s="42" t="str">
        <x:v>Как отрегулировать пластиковую дверь</x:v>
      </x:c>
      <x:c r="Q1178" s="42" t="str">
        <x:v>как отрегулировать пластиковую дверь</x:v>
      </x:c>
      <x:c r="R1178" s="42" t="str">
        <x:v>operate/adjust PVC doors yourself</x:v>
      </x:c>
      <x:c r="S1178" s="42" t="str">
        <x:v>DIY_INFO</x:v>
      </x:c>
      <x:c r="T1178" s="42" t="str">
        <x:v>DEFERRED_PENDING_MISSING_EVIDENCE</x:v>
      </x:c>
      <x:c r="U1178" s="42" t="str">
        <x:v>LOW</x:v>
      </x:c>
      <x:c r="V1178" s="42" t="str">
        <x:v>https://okno-msk.ru/dveri-rehau/</x:v>
      </x:c>
      <x:c r="W1178" s="42" t="str">
        <x:v>НЕТ ОТДЕЛЬНОЙ СТРАНИЦЫ — DEFER_PENDING_EVIDENCE</x:v>
      </x:c>
      <x:c r="X1178" s="42" t="str">
        <x:v>https://okno-msk.ru/dveri-rehau/</x:v>
      </x:c>
      <x:c r="Y1178" s="42" t="str">
        <x:v>DEFERRED</x:v>
      </x:c>
      <x:c r="Z1178" s="42" t="str">
        <x:v>DEFER_PENDING_EVIDENCE</x:v>
      </x:c>
      <x:c r="AA1178" s="42" t="str">
        <x:v>DEFERRED_PENDING_MISSING_EVIDENCE</x:v>
      </x:c>
      <x:c r="AB1178" s="42" t="str">
        <x:v>HOLD</x:v>
      </x:c>
      <x:c r="AC1178" s="42" t="str">
        <x:v>REVIEW_SEARCH</x:v>
      </x:c>
      <x:c r="AD1178" s="43" t="n">
        <x:f>COUNTIFS($O$2:$O$2333,$O1178,$H$2:$H$2333,"&gt;"&amp;$H1178)+COUNTIFS($O$2:$O$2333,$O1178,$H$2:$H$2333,$H1178,$B$2:$B$2333,"&lt;"&amp;$B1178)+1</x:f>
        <x:v>9</x:v>
      </x:c>
      <x:c r="AE1178" s="43" t="n">
        <x:f>COUNTIFS($W$2:$W$2333,$W1178,$H$2:$H$2333,"&gt;"&amp;$H1178)+COUNTIFS($W$2:$W$2333,$W1178,$H$2:$H$2333,$H1178,$B$2:$B$2333,"&lt;"&amp;$B1178)+1</x:f>
        <x:v>15</x:v>
      </x:c>
      <x:c r="AF1178" s="42" t="str">
        <x:v>P0 — СНЯТЬ НЕОПРЕДЕЛЁННОСТЬ</x:v>
      </x:c>
      <x:c r="AG1178" s="42" t="str">
        <x:v>action=DEFER_PENDING_EVIDENCE; maturity=DEFERRED_PENDING_MISSING_EVIDENCE; uncertainty=HOLD; broad_result=99; rank_in_cluster=9</x:v>
      </x:c>
      <x:c r="AH117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178" s="42" t="str">
        <x:v>Stage-5:STEP8&gt;STEP10&gt;STEP11&gt;STEP12_CORRECTIONS&gt;STEP12_V6_TARGET_CONTRACT&gt;STEP14A_OVERLAY | Step-08:S05:result:99</x:v>
      </x:c>
    </x:row>
    <x:row r="1179" ht="30" customHeight="1">
      <x:c r="A1179" s="42" t="str">
        <x:v>PHR-42B76A06A553</x:v>
      </x:c>
      <x:c r="B1179" s="42" t="str">
        <x:v>регулировка пластиковых дверей</x:v>
      </x:c>
      <x:c r="C1179" s="42" t="str">
        <x:v>ASSIGNED</x:v>
      </x:c>
      <x:c r="D1179" s="42" t="str">
        <x:v>ДА</x:v>
      </x:c>
      <x:c r="E1179" s="42" t="str">
        <x:v>Москва</x:v>
      </x:c>
      <x:c r="F1179" s="42" t="n">
        <x:v>213</x:v>
      </x:c>
      <x:c r="G1179" s="42" t="str">
        <x:v>DEVICE_ALL</x:v>
      </x:c>
      <x:c r="H1179" s="43" t="n">
        <x:v>914</x:v>
      </x:c>
      <x:c r="I1179" s="43" t="n">
        <x:v>0</x:v>
      </x:c>
      <x:c r="J1179" s="42" t="str">
        <x:v>BROAD_GETTOP_NO_OPERATORS__RESULT</x:v>
      </x:c>
      <x:c r="K1179" s="42" t="str">
        <x:v>MAX_PER_PHRASE_SEPARATELY_FOR_RESULT_AND_ASSOCIATION</x:v>
      </x:c>
      <x:c r="L1179" s="42" t="str">
        <x:v>S05</x:v>
      </x:c>
      <x:c r="M1179" s="43" t="n">
        <x:v>1</x:v>
      </x:c>
      <x:c r="N1179" s="42" t="str">
        <x:v>2026-08-29</x:v>
      </x:c>
      <x:c r="O1179" s="42" t="str">
        <x:v>PVC_DOOR_REPAIR_SERVICE</x:v>
      </x:c>
      <x:c r="P1179" s="42" t="str">
        <x:v>Ремонт пластиковых дверей</x:v>
      </x:c>
      <x:c r="Q1179" s="42" t="str">
        <x:v>ремонт пластиковых дверей</x:v>
      </x:c>
      <x:c r="R1179" s="42" t="str">
        <x:v>professional PVC door repair</x:v>
      </x:c>
      <x:c r="S1179" s="42" t="str">
        <x:v>SERVICE</x:v>
      </x:c>
      <x:c r="T1179" s="42" t="str">
        <x:v>NO_STANDALONE_UNVERIFIED_BUSINESS</x:v>
      </x:c>
      <x:c r="U1179" s="42" t="str">
        <x:v>MEDIUM</x:v>
      </x:c>
      <x:c r="V1179" s="42" t="str">
        <x:v>НЕ БЫЛО СОХРАНЁННОГО URL</x:v>
      </x:c>
      <x:c r="W1179" s="42" t="str">
        <x:v>НЕТ ОТДЕЛЬНОЙ СТРАНИЦЫ — NO_STANDALONE_PAGE</x:v>
      </x:c>
      <x:c r="X1179" s="42" t="str">
        <x:v>НЕТ КАНОНИЧЕСКОЙ ПОДДЕРЖИВАЮЩЕЙ СТРАНИЦЫ</x:v>
      </x:c>
      <x:c r="Y1179" s="42" t="str">
        <x:v>NO_STANDALONE_UNVERIFIED_SERVICE</x:v>
      </x:c>
      <x:c r="Z1179" s="42" t="str">
        <x:v>NO_STANDALONE_PAGE</x:v>
      </x:c>
      <x:c r="AA1179" s="42" t="str">
        <x:v>FINAL_WITHIN_STEP12_EVIDENCE</x:v>
      </x:c>
      <x:c r="AB1179" s="42" t="str">
        <x:v>NONE</x:v>
      </x:c>
      <x:c r="AC1179" s="42" t="str">
        <x:v>ORDINARY_SEARCH_ELIGIBLE</x:v>
      </x:c>
      <x:c r="AD1179" s="43" t="n">
        <x:f>COUNTIFS($O$2:$O$2333,$O1179,$H$2:$H$2333,"&gt;"&amp;$H1179)+COUNTIFS($O$2:$O$2333,$O1179,$H$2:$H$2333,$H1179,$B$2:$B$2333,"&lt;"&amp;$B1179)+1</x:f>
        <x:v>1</x:v>
      </x:c>
      <x:c r="AE1179" s="43" t="n">
        <x:f>COUNTIFS($W$2:$W$2333,$W1179,$H$2:$H$2333,"&gt;"&amp;$H1179)+COUNTIFS($W$2:$W$2333,$W1179,$H$2:$H$2333,$H1179,$B$2:$B$2333,"&lt;"&amp;$B1179)+1</x:f>
        <x:v>5</x:v>
      </x:c>
      <x:c r="AF1179" s="42" t="str">
        <x:v>P4 — БЕЗ ОТДЕЛЬНОЙ СТРАНИЦЫ</x:v>
      </x:c>
      <x:c r="AG1179" s="42" t="str">
        <x:v>action=NO_STANDALONE_PAGE; business_boundary=NO_STANDALONE_UNVERIFIED_BUSINESS; broad_result=914; rank_in_cluster=1</x:v>
      </x:c>
      <x:c r="AH11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79" s="42" t="str">
        <x:v>Stage-5:STEP8&gt;STEP10&gt;STEP11&gt;STEP12_CORRECTIONS&gt;STEP12_V6_TARGET_CONTRACT&gt;STEP14A_OVERLAY | Step-08:S05:result:914</x:v>
      </x:c>
    </x:row>
    <x:row r="1180" ht="30" customHeight="1">
      <x:c r="A1180" s="42" t="str">
        <x:v>PHR-C6CFE1FACF10</x:v>
      </x:c>
      <x:c r="B1180" s="42" t="str">
        <x:v>ремонт пластиковых дверей</x:v>
      </x:c>
      <x:c r="C1180" s="42" t="str">
        <x:v>ASSIGNED</x:v>
      </x:c>
      <x:c r="D1180" s="42" t="str">
        <x:v>ДА</x:v>
      </x:c>
      <x:c r="E1180" s="42" t="str">
        <x:v>Москва</x:v>
      </x:c>
      <x:c r="F1180" s="42" t="n">
        <x:v>213</x:v>
      </x:c>
      <x:c r="G1180" s="42" t="str">
        <x:v>DEVICE_ALL</x:v>
      </x:c>
      <x:c r="H1180" s="43" t="n">
        <x:v>372</x:v>
      </x:c>
      <x:c r="I1180" s="43" t="n">
        <x:v>0</x:v>
      </x:c>
      <x:c r="J1180" s="42" t="str">
        <x:v>BROAD_GETTOP_NO_OPERATORS__RESULT</x:v>
      </x:c>
      <x:c r="K1180" s="42" t="str">
        <x:v>MAX_PER_PHRASE_SEPARATELY_FOR_RESULT_AND_ASSOCIATION</x:v>
      </x:c>
      <x:c r="L1180" s="42" t="str">
        <x:v>S05</x:v>
      </x:c>
      <x:c r="M1180" s="43" t="n">
        <x:v>1</x:v>
      </x:c>
      <x:c r="N1180" s="42" t="str">
        <x:v>2026-08-29</x:v>
      </x:c>
      <x:c r="O1180" s="42" t="str">
        <x:v>PVC_DOOR_REPAIR_SERVICE</x:v>
      </x:c>
      <x:c r="P1180" s="42" t="str">
        <x:v>Ремонт пластиковых дверей</x:v>
      </x:c>
      <x:c r="Q1180" s="42" t="str">
        <x:v>ремонт пластиковых дверей</x:v>
      </x:c>
      <x:c r="R1180" s="42" t="str">
        <x:v>professional PVC door repair</x:v>
      </x:c>
      <x:c r="S1180" s="42" t="str">
        <x:v>SERVICE</x:v>
      </x:c>
      <x:c r="T1180" s="42" t="str">
        <x:v>NO_STANDALONE_UNVERIFIED_BUSINESS</x:v>
      </x:c>
      <x:c r="U1180" s="42" t="str">
        <x:v>MEDIUM</x:v>
      </x:c>
      <x:c r="V1180" s="42" t="str">
        <x:v>НЕ БЫЛО СОХРАНЁННОГО URL</x:v>
      </x:c>
      <x:c r="W1180" s="42" t="str">
        <x:v>НЕТ ОТДЕЛЬНОЙ СТРАНИЦЫ — NO_STANDALONE_PAGE</x:v>
      </x:c>
      <x:c r="X1180" s="42" t="str">
        <x:v>НЕТ КАНОНИЧЕСКОЙ ПОДДЕРЖИВАЮЩЕЙ СТРАНИЦЫ</x:v>
      </x:c>
      <x:c r="Y1180" s="42" t="str">
        <x:v>NO_STANDALONE_UNVERIFIED_SERVICE</x:v>
      </x:c>
      <x:c r="Z1180" s="42" t="str">
        <x:v>NO_STANDALONE_PAGE</x:v>
      </x:c>
      <x:c r="AA1180" s="42" t="str">
        <x:v>FINAL_WITHIN_STEP12_EVIDENCE</x:v>
      </x:c>
      <x:c r="AB1180" s="42" t="str">
        <x:v>NONE</x:v>
      </x:c>
      <x:c r="AC1180" s="42" t="str">
        <x:v>ORDINARY_SEARCH_ELIGIBLE</x:v>
      </x:c>
      <x:c r="AD1180" s="43" t="n">
        <x:f>COUNTIFS($O$2:$O$2333,$O1180,$H$2:$H$2333,"&gt;"&amp;$H1180)+COUNTIFS($O$2:$O$2333,$O1180,$H$2:$H$2333,$H1180,$B$2:$B$2333,"&lt;"&amp;$B1180)+1</x:f>
        <x:v>2</x:v>
      </x:c>
      <x:c r="AE1180" s="43" t="n">
        <x:f>COUNTIFS($W$2:$W$2333,$W1180,$H$2:$H$2333,"&gt;"&amp;$H1180)+COUNTIFS($W$2:$W$2333,$W1180,$H$2:$H$2333,$H1180,$B$2:$B$2333,"&lt;"&amp;$B1180)+1</x:f>
        <x:v>11</x:v>
      </x:c>
      <x:c r="AF1180" s="42" t="str">
        <x:v>P4 — БЕЗ ОТДЕЛЬНОЙ СТРАНИЦЫ</x:v>
      </x:c>
      <x:c r="AG1180" s="42" t="str">
        <x:v>action=NO_STANDALONE_PAGE; business_boundary=NO_STANDALONE_UNVERIFIED_BUSINESS; broad_result=372; rank_in_cluster=2</x:v>
      </x:c>
      <x:c r="AH11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0" s="42" t="str">
        <x:v>Stage-5:STEP8&gt;STEP10&gt;STEP11&gt;STEP12_CORRECTIONS&gt;STEP12_V6_TARGET_CONTRACT&gt;STEP14A_OVERLAY | Step-08:S05:result:372</x:v>
      </x:c>
    </x:row>
    <x:row r="1181" ht="30" customHeight="1">
      <x:c r="A1181" s="42" t="str">
        <x:v>PHR-55FAB38591CA</x:v>
      </x:c>
      <x:c r="B1181" s="42" t="str">
        <x:v>регулировка балконной пластиковой двери</x:v>
      </x:c>
      <x:c r="C1181" s="42" t="str">
        <x:v>ASSIGNED</x:v>
      </x:c>
      <x:c r="D1181" s="42" t="str">
        <x:v>ДА</x:v>
      </x:c>
      <x:c r="E1181" s="42" t="str">
        <x:v>Москва</x:v>
      </x:c>
      <x:c r="F1181" s="42" t="n">
        <x:v>213</x:v>
      </x:c>
      <x:c r="G1181" s="42" t="str">
        <x:v>DEVICE_ALL</x:v>
      </x:c>
      <x:c r="H1181" s="43" t="n">
        <x:v>216</x:v>
      </x:c>
      <x:c r="I1181" s="43" t="n">
        <x:v>0</x:v>
      </x:c>
      <x:c r="J1181" s="42" t="str">
        <x:v>BROAD_GETTOP_NO_OPERATORS__RESULT</x:v>
      </x:c>
      <x:c r="K1181" s="42" t="str">
        <x:v>MAX_PER_PHRASE_SEPARATELY_FOR_RESULT_AND_ASSOCIATION</x:v>
      </x:c>
      <x:c r="L1181" s="42" t="str">
        <x:v>S05</x:v>
      </x:c>
      <x:c r="M1181" s="43" t="n">
        <x:v>1</x:v>
      </x:c>
      <x:c r="N1181" s="42" t="str">
        <x:v>2026-08-29</x:v>
      </x:c>
      <x:c r="O1181" s="42" t="str">
        <x:v>PVC_DOOR_REPAIR_SERVICE</x:v>
      </x:c>
      <x:c r="P1181" s="42" t="str">
        <x:v>Ремонт пластиковых дверей</x:v>
      </x:c>
      <x:c r="Q1181" s="42" t="str">
        <x:v>ремонт пластиковых дверей</x:v>
      </x:c>
      <x:c r="R1181" s="42" t="str">
        <x:v>professional PVC door repair</x:v>
      </x:c>
      <x:c r="S1181" s="42" t="str">
        <x:v>SERVICE</x:v>
      </x:c>
      <x:c r="T1181" s="42" t="str">
        <x:v>NO_STANDALONE_UNVERIFIED_BUSINESS</x:v>
      </x:c>
      <x:c r="U1181" s="42" t="str">
        <x:v>MEDIUM</x:v>
      </x:c>
      <x:c r="V1181" s="42" t="str">
        <x:v>НЕ БЫЛО СОХРАНЁННОГО URL</x:v>
      </x:c>
      <x:c r="W1181" s="42" t="str">
        <x:v>НЕТ ОТДЕЛЬНОЙ СТРАНИЦЫ — NO_STANDALONE_PAGE</x:v>
      </x:c>
      <x:c r="X1181" s="42" t="str">
        <x:v>НЕТ КАНОНИЧЕСКОЙ ПОДДЕРЖИВАЮЩЕЙ СТРАНИЦЫ</x:v>
      </x:c>
      <x:c r="Y1181" s="42" t="str">
        <x:v>NO_STANDALONE_UNVERIFIED_SERVICE</x:v>
      </x:c>
      <x:c r="Z1181" s="42" t="str">
        <x:v>NO_STANDALONE_PAGE</x:v>
      </x:c>
      <x:c r="AA1181" s="42" t="str">
        <x:v>FINAL_WITHIN_STEP12_EVIDENCE</x:v>
      </x:c>
      <x:c r="AB1181" s="42" t="str">
        <x:v>NONE</x:v>
      </x:c>
      <x:c r="AC1181" s="42" t="str">
        <x:v>ORDINARY_SEARCH_ELIGIBLE</x:v>
      </x:c>
      <x:c r="AD1181" s="43" t="n">
        <x:f>COUNTIFS($O$2:$O$2333,$O1181,$H$2:$H$2333,"&gt;"&amp;$H1181)+COUNTIFS($O$2:$O$2333,$O1181,$H$2:$H$2333,$H1181,$B$2:$B$2333,"&lt;"&amp;$B1181)+1</x:f>
        <x:v>3</x:v>
      </x:c>
      <x:c r="AE1181" s="43" t="n">
        <x:f>COUNTIFS($W$2:$W$2333,$W1181,$H$2:$H$2333,"&gt;"&amp;$H1181)+COUNTIFS($W$2:$W$2333,$W1181,$H$2:$H$2333,$H1181,$B$2:$B$2333,"&lt;"&amp;$B1181)+1</x:f>
        <x:v>13</x:v>
      </x:c>
      <x:c r="AF1181" s="42" t="str">
        <x:v>P4 — БЕЗ ОТДЕЛЬНОЙ СТРАНИЦЫ</x:v>
      </x:c>
      <x:c r="AG1181" s="42" t="str">
        <x:v>action=NO_STANDALONE_PAGE; business_boundary=NO_STANDALONE_UNVERIFIED_BUSINESS; broad_result=216; rank_in_cluster=3</x:v>
      </x:c>
      <x:c r="AH11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1" s="42" t="str">
        <x:v>Stage-5:STEP8&gt;STEP10&gt;STEP11&gt;STEP12_CORRECTIONS&gt;STEP12_V6_TARGET_CONTRACT&gt;STEP14A_OVERLAY | Step-08:S05:result:216</x:v>
      </x:c>
    </x:row>
    <x:row r="1182" ht="30" customHeight="1">
      <x:c r="A1182" s="42" t="str">
        <x:v>PHR-C824E6A26789</x:v>
      </x:c>
      <x:c r="B1182" s="42" t="str">
        <x:v>не закрывается пластиковая дверь</x:v>
      </x:c>
      <x:c r="C1182" s="42" t="str">
        <x:v>ASSIGNED</x:v>
      </x:c>
      <x:c r="D1182" s="42" t="str">
        <x:v>ДА</x:v>
      </x:c>
      <x:c r="E1182" s="42" t="str">
        <x:v>Москва</x:v>
      </x:c>
      <x:c r="F1182" s="42" t="n">
        <x:v>213</x:v>
      </x:c>
      <x:c r="G1182" s="42" t="str">
        <x:v>DEVICE_ALL</x:v>
      </x:c>
      <x:c r="H1182" s="43" t="n">
        <x:v>213</x:v>
      </x:c>
      <x:c r="I1182" s="43" t="n">
        <x:v>0</x:v>
      </x:c>
      <x:c r="J1182" s="42" t="str">
        <x:v>BROAD_GETTOP_NO_OPERATORS__RESULT</x:v>
      </x:c>
      <x:c r="K1182" s="42" t="str">
        <x:v>MAX_PER_PHRASE_SEPARATELY_FOR_RESULT_AND_ASSOCIATION</x:v>
      </x:c>
      <x:c r="L1182" s="42" t="str">
        <x:v>S05</x:v>
      </x:c>
      <x:c r="M1182" s="43" t="n">
        <x:v>1</x:v>
      </x:c>
      <x:c r="N1182" s="42" t="str">
        <x:v>2026-08-29</x:v>
      </x:c>
      <x:c r="O1182" s="42" t="str">
        <x:v>PVC_DOOR_REPAIR_SERVICE</x:v>
      </x:c>
      <x:c r="P1182" s="42" t="str">
        <x:v>Ремонт пластиковых дверей</x:v>
      </x:c>
      <x:c r="Q1182" s="42" t="str">
        <x:v>ремонт пластиковых дверей</x:v>
      </x:c>
      <x:c r="R1182" s="42" t="str">
        <x:v>professional PVC door repair</x:v>
      </x:c>
      <x:c r="S1182" s="42" t="str">
        <x:v>SERVICE</x:v>
      </x:c>
      <x:c r="T1182" s="42" t="str">
        <x:v>NO_STANDALONE_UNVERIFIED_BUSINESS</x:v>
      </x:c>
      <x:c r="U1182" s="42" t="str">
        <x:v>MEDIUM</x:v>
      </x:c>
      <x:c r="V1182" s="42" t="str">
        <x:v>НЕ БЫЛО СОХРАНЁННОГО URL</x:v>
      </x:c>
      <x:c r="W1182" s="42" t="str">
        <x:v>НЕТ ОТДЕЛЬНОЙ СТРАНИЦЫ — NO_STANDALONE_PAGE</x:v>
      </x:c>
      <x:c r="X1182" s="42" t="str">
        <x:v>НЕТ КАНОНИЧЕСКОЙ ПОДДЕРЖИВАЮЩЕЙ СТРАНИЦЫ</x:v>
      </x:c>
      <x:c r="Y1182" s="42" t="str">
        <x:v>NO_STANDALONE_UNVERIFIED_SERVICE</x:v>
      </x:c>
      <x:c r="Z1182" s="42" t="str">
        <x:v>NO_STANDALONE_PAGE</x:v>
      </x:c>
      <x:c r="AA1182" s="42" t="str">
        <x:v>FINAL_WITHIN_STEP12_EVIDENCE</x:v>
      </x:c>
      <x:c r="AB1182" s="42" t="str">
        <x:v>NONE</x:v>
      </x:c>
      <x:c r="AC1182" s="42" t="str">
        <x:v>ORDINARY_SEARCH_ELIGIBLE</x:v>
      </x:c>
      <x:c r="AD1182" s="43" t="n">
        <x:f>COUNTIFS($O$2:$O$2333,$O1182,$H$2:$H$2333,"&gt;"&amp;$H1182)+COUNTIFS($O$2:$O$2333,$O1182,$H$2:$H$2333,$H1182,$B$2:$B$2333,"&lt;"&amp;$B1182)+1</x:f>
        <x:v>4</x:v>
      </x:c>
      <x:c r="AE1182" s="43" t="n">
        <x:f>COUNTIFS($W$2:$W$2333,$W1182,$H$2:$H$2333,"&gt;"&amp;$H1182)+COUNTIFS($W$2:$W$2333,$W1182,$H$2:$H$2333,$H1182,$B$2:$B$2333,"&lt;"&amp;$B1182)+1</x:f>
        <x:v>14</x:v>
      </x:c>
      <x:c r="AF1182" s="42" t="str">
        <x:v>P4 — БЕЗ ОТДЕЛЬНОЙ СТРАНИЦЫ</x:v>
      </x:c>
      <x:c r="AG1182" s="42" t="str">
        <x:v>action=NO_STANDALONE_PAGE; business_boundary=NO_STANDALONE_UNVERIFIED_BUSINESS; broad_result=213; rank_in_cluster=4</x:v>
      </x:c>
      <x:c r="AH11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2" s="42" t="str">
        <x:v>Stage-5:STEP8&gt;STEP10&gt;STEP11&gt;STEP12_CORRECTIONS&gt;STEP12_V6_TARGET_CONTRACT&gt;STEP14A_OVERLAY | Step-08:S05:result:213</x:v>
      </x:c>
    </x:row>
    <x:row r="1183" ht="30" customHeight="1">
      <x:c r="A1183" s="42" t="str">
        <x:v>PHR-80252A209BC7</x:v>
      </x:c>
      <x:c r="B1183" s="42" t="str">
        <x:v>регулировка петель пластиковых дверей</x:v>
      </x:c>
      <x:c r="C1183" s="42" t="str">
        <x:v>ASSIGNED</x:v>
      </x:c>
      <x:c r="D1183" s="42" t="str">
        <x:v>ДА</x:v>
      </x:c>
      <x:c r="E1183" s="42" t="str">
        <x:v>Москва</x:v>
      </x:c>
      <x:c r="F1183" s="42" t="n">
        <x:v>213</x:v>
      </x:c>
      <x:c r="G1183" s="42" t="str">
        <x:v>DEVICE_ALL</x:v>
      </x:c>
      <x:c r="H1183" s="43" t="n">
        <x:v>179</x:v>
      </x:c>
      <x:c r="I1183" s="43" t="n">
        <x:v>0</x:v>
      </x:c>
      <x:c r="J1183" s="42" t="str">
        <x:v>BROAD_GETTOP_NO_OPERATORS__RESULT</x:v>
      </x:c>
      <x:c r="K1183" s="42" t="str">
        <x:v>MAX_PER_PHRASE_SEPARATELY_FOR_RESULT_AND_ASSOCIATION</x:v>
      </x:c>
      <x:c r="L1183" s="42" t="str">
        <x:v>S05</x:v>
      </x:c>
      <x:c r="M1183" s="43" t="n">
        <x:v>1</x:v>
      </x:c>
      <x:c r="N1183" s="42" t="str">
        <x:v>2026-08-29</x:v>
      </x:c>
      <x:c r="O1183" s="42" t="str">
        <x:v>PVC_DOOR_REPAIR_SERVICE</x:v>
      </x:c>
      <x:c r="P1183" s="42" t="str">
        <x:v>Ремонт пластиковых дверей</x:v>
      </x:c>
      <x:c r="Q1183" s="42" t="str">
        <x:v>ремонт пластиковых дверей</x:v>
      </x:c>
      <x:c r="R1183" s="42" t="str">
        <x:v>professional PVC door repair</x:v>
      </x:c>
      <x:c r="S1183" s="42" t="str">
        <x:v>SERVICE</x:v>
      </x:c>
      <x:c r="T1183" s="42" t="str">
        <x:v>NO_STANDALONE_UNVERIFIED_BUSINESS</x:v>
      </x:c>
      <x:c r="U1183" s="42" t="str">
        <x:v>MEDIUM</x:v>
      </x:c>
      <x:c r="V1183" s="42" t="str">
        <x:v>НЕ БЫЛО СОХРАНЁННОГО URL</x:v>
      </x:c>
      <x:c r="W1183" s="42" t="str">
        <x:v>НЕТ ОТДЕЛЬНОЙ СТРАНИЦЫ — NO_STANDALONE_PAGE</x:v>
      </x:c>
      <x:c r="X1183" s="42" t="str">
        <x:v>НЕТ КАНОНИЧЕСКОЙ ПОДДЕРЖИВАЮЩЕЙ СТРАНИЦЫ</x:v>
      </x:c>
      <x:c r="Y1183" s="42" t="str">
        <x:v>NO_STANDALONE_UNVERIFIED_SERVICE</x:v>
      </x:c>
      <x:c r="Z1183" s="42" t="str">
        <x:v>NO_STANDALONE_PAGE</x:v>
      </x:c>
      <x:c r="AA1183" s="42" t="str">
        <x:v>FINAL_WITHIN_STEP12_EVIDENCE</x:v>
      </x:c>
      <x:c r="AB1183" s="42" t="str">
        <x:v>NONE</x:v>
      </x:c>
      <x:c r="AC1183" s="42" t="str">
        <x:v>ORDINARY_SEARCH_ELIGIBLE</x:v>
      </x:c>
      <x:c r="AD1183" s="43" t="n">
        <x:f>COUNTIFS($O$2:$O$2333,$O1183,$H$2:$H$2333,"&gt;"&amp;$H1183)+COUNTIFS($O$2:$O$2333,$O1183,$H$2:$H$2333,$H1183,$B$2:$B$2333,"&lt;"&amp;$B1183)+1</x:f>
        <x:v>5</x:v>
      </x:c>
      <x:c r="AE1183" s="43" t="n">
        <x:f>COUNTIFS($W$2:$W$2333,$W1183,$H$2:$H$2333,"&gt;"&amp;$H1183)+COUNTIFS($W$2:$W$2333,$W1183,$H$2:$H$2333,$H1183,$B$2:$B$2333,"&lt;"&amp;$B1183)+1</x:f>
        <x:v>19</x:v>
      </x:c>
      <x:c r="AF1183" s="42" t="str">
        <x:v>P4 — БЕЗ ОТДЕЛЬНОЙ СТРАНИЦЫ</x:v>
      </x:c>
      <x:c r="AG1183" s="42" t="str">
        <x:v>action=NO_STANDALONE_PAGE; business_boundary=NO_STANDALONE_UNVERIFIED_BUSINESS; broad_result=179; rank_in_cluster=5</x:v>
      </x:c>
      <x:c r="AH11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3" s="42" t="str">
        <x:v>Stage-5:STEP8&gt;STEP10&gt;STEP11&gt;STEP12_CORRECTIONS&gt;STEP12_V6_TARGET_CONTRACT&gt;STEP14A_OVERLAY | Step-08:S05:result:179</x:v>
      </x:c>
    </x:row>
    <x:row r="1184" ht="30" customHeight="1">
      <x:c r="A1184" s="42" t="str">
        <x:v>PHR-50FE0318EF7F</x:v>
      </x:c>
      <x:c r="B1184" s="42" t="str">
        <x:v>регулировка пластиковых дверей балкона</x:v>
      </x:c>
      <x:c r="C1184" s="42" t="str">
        <x:v>ASSIGNED</x:v>
      </x:c>
      <x:c r="D1184" s="42" t="str">
        <x:v>ДА</x:v>
      </x:c>
      <x:c r="E1184" s="42" t="str">
        <x:v>Москва</x:v>
      </x:c>
      <x:c r="F1184" s="42" t="n">
        <x:v>213</x:v>
      </x:c>
      <x:c r="G1184" s="42" t="str">
        <x:v>DEVICE_ALL</x:v>
      </x:c>
      <x:c r="H1184" s="43" t="n">
        <x:v>132</x:v>
      </x:c>
      <x:c r="I1184" s="43" t="n">
        <x:v>0</x:v>
      </x:c>
      <x:c r="J1184" s="42" t="str">
        <x:v>BROAD_GETTOP_NO_OPERATORS__RESULT</x:v>
      </x:c>
      <x:c r="K1184" s="42" t="str">
        <x:v>MAX_PER_PHRASE_SEPARATELY_FOR_RESULT_AND_ASSOCIATION</x:v>
      </x:c>
      <x:c r="L1184" s="42" t="str">
        <x:v>S05</x:v>
      </x:c>
      <x:c r="M1184" s="43" t="n">
        <x:v>1</x:v>
      </x:c>
      <x:c r="N1184" s="42" t="str">
        <x:v>2026-08-29</x:v>
      </x:c>
      <x:c r="O1184" s="42" t="str">
        <x:v>PVC_DOOR_REPAIR_SERVICE</x:v>
      </x:c>
      <x:c r="P1184" s="42" t="str">
        <x:v>Ремонт пластиковых дверей</x:v>
      </x:c>
      <x:c r="Q1184" s="42" t="str">
        <x:v>ремонт пластиковых дверей</x:v>
      </x:c>
      <x:c r="R1184" s="42" t="str">
        <x:v>professional PVC door repair</x:v>
      </x:c>
      <x:c r="S1184" s="42" t="str">
        <x:v>SERVICE</x:v>
      </x:c>
      <x:c r="T1184" s="42" t="str">
        <x:v>NO_STANDALONE_UNVERIFIED_BUSINESS</x:v>
      </x:c>
      <x:c r="U1184" s="42" t="str">
        <x:v>MEDIUM</x:v>
      </x:c>
      <x:c r="V1184" s="42" t="str">
        <x:v>НЕ БЫЛО СОХРАНЁННОГО URL</x:v>
      </x:c>
      <x:c r="W1184" s="42" t="str">
        <x:v>НЕТ ОТДЕЛЬНОЙ СТРАНИЦЫ — NO_STANDALONE_PAGE</x:v>
      </x:c>
      <x:c r="X1184" s="42" t="str">
        <x:v>НЕТ КАНОНИЧЕСКОЙ ПОДДЕРЖИВАЮЩЕЙ СТРАНИЦЫ</x:v>
      </x:c>
      <x:c r="Y1184" s="42" t="str">
        <x:v>NO_STANDALONE_UNVERIFIED_SERVICE</x:v>
      </x:c>
      <x:c r="Z1184" s="42" t="str">
        <x:v>NO_STANDALONE_PAGE</x:v>
      </x:c>
      <x:c r="AA1184" s="42" t="str">
        <x:v>FINAL_WITHIN_STEP12_EVIDENCE</x:v>
      </x:c>
      <x:c r="AB1184" s="42" t="str">
        <x:v>NONE</x:v>
      </x:c>
      <x:c r="AC1184" s="42" t="str">
        <x:v>ORDINARY_SEARCH_ELIGIBLE</x:v>
      </x:c>
      <x:c r="AD1184" s="43" t="n">
        <x:f>COUNTIFS($O$2:$O$2333,$O1184,$H$2:$H$2333,"&gt;"&amp;$H1184)+COUNTIFS($O$2:$O$2333,$O1184,$H$2:$H$2333,$H1184,$B$2:$B$2333,"&lt;"&amp;$B1184)+1</x:f>
        <x:v>6</x:v>
      </x:c>
      <x:c r="AE1184" s="43" t="n">
        <x:f>COUNTIFS($W$2:$W$2333,$W1184,$H$2:$H$2333,"&gt;"&amp;$H1184)+COUNTIFS($W$2:$W$2333,$W1184,$H$2:$H$2333,$H1184,$B$2:$B$2333,"&lt;"&amp;$B1184)+1</x:f>
        <x:v>29</x:v>
      </x:c>
      <x:c r="AF1184" s="42" t="str">
        <x:v>P4 — БЕЗ ОТДЕЛЬНОЙ СТРАНИЦЫ</x:v>
      </x:c>
      <x:c r="AG1184" s="42" t="str">
        <x:v>action=NO_STANDALONE_PAGE; business_boundary=NO_STANDALONE_UNVERIFIED_BUSINESS; broad_result=132; rank_in_cluster=6</x:v>
      </x:c>
      <x:c r="AH11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4" s="42" t="str">
        <x:v>Stage-5:STEP8&gt;STEP10&gt;STEP11&gt;STEP12_CORRECTIONS&gt;STEP12_V6_TARGET_CONTRACT&gt;STEP14A_OVERLAY | Step-08:S05:result:132</x:v>
      </x:c>
    </x:row>
    <x:row r="1185" ht="30" customHeight="1">
      <x:c r="A1185" s="42" t="str">
        <x:v>PHR-7C5A84E5C0A4</x:v>
      </x:c>
      <x:c r="B1185" s="42" t="str">
        <x:v>просела пластиковая дверь</x:v>
      </x:c>
      <x:c r="C1185" s="42" t="str">
        <x:v>ASSIGNED</x:v>
      </x:c>
      <x:c r="D1185" s="42" t="str">
        <x:v>ДА</x:v>
      </x:c>
      <x:c r="E1185" s="42" t="str">
        <x:v>Москва</x:v>
      </x:c>
      <x:c r="F1185" s="42" t="n">
        <x:v>213</x:v>
      </x:c>
      <x:c r="G1185" s="42" t="str">
        <x:v>DEVICE_ALL</x:v>
      </x:c>
      <x:c r="H1185" s="43" t="n">
        <x:v>129</x:v>
      </x:c>
      <x:c r="I1185" s="43" t="n">
        <x:v>0</x:v>
      </x:c>
      <x:c r="J1185" s="42" t="str">
        <x:v>BROAD_GETTOP_NO_OPERATORS__RESULT</x:v>
      </x:c>
      <x:c r="K1185" s="42" t="str">
        <x:v>MAX_PER_PHRASE_SEPARATELY_FOR_RESULT_AND_ASSOCIATION</x:v>
      </x:c>
      <x:c r="L1185" s="42" t="str">
        <x:v>S05</x:v>
      </x:c>
      <x:c r="M1185" s="43" t="n">
        <x:v>1</x:v>
      </x:c>
      <x:c r="N1185" s="42" t="str">
        <x:v>2026-08-29</x:v>
      </x:c>
      <x:c r="O1185" s="42" t="str">
        <x:v>PVC_DOOR_REPAIR_SERVICE</x:v>
      </x:c>
      <x:c r="P1185" s="42" t="str">
        <x:v>Ремонт пластиковых дверей</x:v>
      </x:c>
      <x:c r="Q1185" s="42" t="str">
        <x:v>ремонт пластиковых дверей</x:v>
      </x:c>
      <x:c r="R1185" s="42" t="str">
        <x:v>professional PVC door repair</x:v>
      </x:c>
      <x:c r="S1185" s="42" t="str">
        <x:v>SERVICE</x:v>
      </x:c>
      <x:c r="T1185" s="42" t="str">
        <x:v>NO_STANDALONE_UNVERIFIED_BUSINESS</x:v>
      </x:c>
      <x:c r="U1185" s="42" t="str">
        <x:v>MEDIUM</x:v>
      </x:c>
      <x:c r="V1185" s="42" t="str">
        <x:v>НЕ БЫЛО СОХРАНЁННОГО URL</x:v>
      </x:c>
      <x:c r="W1185" s="42" t="str">
        <x:v>НЕТ ОТДЕЛЬНОЙ СТРАНИЦЫ — NO_STANDALONE_PAGE</x:v>
      </x:c>
      <x:c r="X1185" s="42" t="str">
        <x:v>НЕТ КАНОНИЧЕСКОЙ ПОДДЕРЖИВАЮЩЕЙ СТРАНИЦЫ</x:v>
      </x:c>
      <x:c r="Y1185" s="42" t="str">
        <x:v>NO_STANDALONE_UNVERIFIED_SERVICE</x:v>
      </x:c>
      <x:c r="Z1185" s="42" t="str">
        <x:v>NO_STANDALONE_PAGE</x:v>
      </x:c>
      <x:c r="AA1185" s="42" t="str">
        <x:v>FINAL_WITHIN_STEP12_EVIDENCE</x:v>
      </x:c>
      <x:c r="AB1185" s="42" t="str">
        <x:v>NONE</x:v>
      </x:c>
      <x:c r="AC1185" s="42" t="str">
        <x:v>ORDINARY_SEARCH_ELIGIBLE</x:v>
      </x:c>
      <x:c r="AD1185" s="43" t="n">
        <x:f>COUNTIFS($O$2:$O$2333,$O1185,$H$2:$H$2333,"&gt;"&amp;$H1185)+COUNTIFS($O$2:$O$2333,$O1185,$H$2:$H$2333,$H1185,$B$2:$B$2333,"&lt;"&amp;$B1185)+1</x:f>
        <x:v>7</x:v>
      </x:c>
      <x:c r="AE1185" s="43" t="n">
        <x:f>COUNTIFS($W$2:$W$2333,$W1185,$H$2:$H$2333,"&gt;"&amp;$H1185)+COUNTIFS($W$2:$W$2333,$W1185,$H$2:$H$2333,$H1185,$B$2:$B$2333,"&lt;"&amp;$B1185)+1</x:f>
        <x:v>30</x:v>
      </x:c>
      <x:c r="AF1185" s="42" t="str">
        <x:v>P4 — БЕЗ ОТДЕЛЬНОЙ СТРАНИЦЫ</x:v>
      </x:c>
      <x:c r="AG1185" s="42" t="str">
        <x:v>action=NO_STANDALONE_PAGE; business_boundary=NO_STANDALONE_UNVERIFIED_BUSINESS; broad_result=129; rank_in_cluster=7</x:v>
      </x:c>
      <x:c r="AH11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5" s="42" t="str">
        <x:v>Stage-5:STEP8&gt;STEP10&gt;STEP11&gt;STEP12_CORRECTIONS&gt;STEP12_V6_TARGET_CONTRACT&gt;STEP14A_OVERLAY | Step-08:S05:result:129</x:v>
      </x:c>
    </x:row>
    <x:row r="1186" ht="30" customHeight="1">
      <x:c r="A1186" s="42" t="str">
        <x:v>PHR-6783CB042AB5</x:v>
      </x:c>
      <x:c r="B1186" s="42" t="str">
        <x:v>ремонт пластиковых балконных дверей</x:v>
      </x:c>
      <x:c r="C1186" s="42" t="str">
        <x:v>ASSIGNED</x:v>
      </x:c>
      <x:c r="D1186" s="42" t="str">
        <x:v>ДА</x:v>
      </x:c>
      <x:c r="E1186" s="42" t="str">
        <x:v>Москва</x:v>
      </x:c>
      <x:c r="F1186" s="42" t="n">
        <x:v>213</x:v>
      </x:c>
      <x:c r="G1186" s="42" t="str">
        <x:v>DEVICE_ALL</x:v>
      </x:c>
      <x:c r="H1186" s="43" t="n">
        <x:v>127</x:v>
      </x:c>
      <x:c r="I1186" s="43" t="n">
        <x:v>0</x:v>
      </x:c>
      <x:c r="J1186" s="42" t="str">
        <x:v>BROAD_GETTOP_NO_OPERATORS__RESULT</x:v>
      </x:c>
      <x:c r="K1186" s="42" t="str">
        <x:v>MAX_PER_PHRASE_SEPARATELY_FOR_RESULT_AND_ASSOCIATION</x:v>
      </x:c>
      <x:c r="L1186" s="42" t="str">
        <x:v>S05</x:v>
      </x:c>
      <x:c r="M1186" s="43" t="n">
        <x:v>1</x:v>
      </x:c>
      <x:c r="N1186" s="42" t="str">
        <x:v>2026-08-29</x:v>
      </x:c>
      <x:c r="O1186" s="42" t="str">
        <x:v>PVC_DOOR_REPAIR_SERVICE</x:v>
      </x:c>
      <x:c r="P1186" s="42" t="str">
        <x:v>Ремонт пластиковых дверей</x:v>
      </x:c>
      <x:c r="Q1186" s="42" t="str">
        <x:v>ремонт пластиковых дверей</x:v>
      </x:c>
      <x:c r="R1186" s="42" t="str">
        <x:v>professional PVC door repair</x:v>
      </x:c>
      <x:c r="S1186" s="42" t="str">
        <x:v>SERVICE</x:v>
      </x:c>
      <x:c r="T1186" s="42" t="str">
        <x:v>NO_STANDALONE_UNVERIFIED_BUSINESS</x:v>
      </x:c>
      <x:c r="U1186" s="42" t="str">
        <x:v>MEDIUM</x:v>
      </x:c>
      <x:c r="V1186" s="42" t="str">
        <x:v>НЕ БЫЛО СОХРАНЁННОГО URL</x:v>
      </x:c>
      <x:c r="W1186" s="42" t="str">
        <x:v>НЕТ ОТДЕЛЬНОЙ СТРАНИЦЫ — NO_STANDALONE_PAGE</x:v>
      </x:c>
      <x:c r="X1186" s="42" t="str">
        <x:v>НЕТ КАНОНИЧЕСКОЙ ПОДДЕРЖИВАЮЩЕЙ СТРАНИЦЫ</x:v>
      </x:c>
      <x:c r="Y1186" s="42" t="str">
        <x:v>NO_STANDALONE_UNVERIFIED_SERVICE</x:v>
      </x:c>
      <x:c r="Z1186" s="42" t="str">
        <x:v>NO_STANDALONE_PAGE</x:v>
      </x:c>
      <x:c r="AA1186" s="42" t="str">
        <x:v>FINAL_WITHIN_STEP12_EVIDENCE</x:v>
      </x:c>
      <x:c r="AB1186" s="42" t="str">
        <x:v>NONE</x:v>
      </x:c>
      <x:c r="AC1186" s="42" t="str">
        <x:v>ORDINARY_SEARCH_ELIGIBLE</x:v>
      </x:c>
      <x:c r="AD1186" s="43" t="n">
        <x:f>COUNTIFS($O$2:$O$2333,$O1186,$H$2:$H$2333,"&gt;"&amp;$H1186)+COUNTIFS($O$2:$O$2333,$O1186,$H$2:$H$2333,$H1186,$B$2:$B$2333,"&lt;"&amp;$B1186)+1</x:f>
        <x:v>8</x:v>
      </x:c>
      <x:c r="AE1186" s="43" t="n">
        <x:f>COUNTIFS($W$2:$W$2333,$W1186,$H$2:$H$2333,"&gt;"&amp;$H1186)+COUNTIFS($W$2:$W$2333,$W1186,$H$2:$H$2333,$H1186,$B$2:$B$2333,"&lt;"&amp;$B1186)+1</x:f>
        <x:v>31</x:v>
      </x:c>
      <x:c r="AF1186" s="42" t="str">
        <x:v>P4 — БЕЗ ОТДЕЛЬНОЙ СТРАНИЦЫ</x:v>
      </x:c>
      <x:c r="AG1186" s="42" t="str">
        <x:v>action=NO_STANDALONE_PAGE; business_boundary=NO_STANDALONE_UNVERIFIED_BUSINESS; broad_result=127; rank_in_cluster=8</x:v>
      </x:c>
      <x:c r="AH11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6" s="42" t="str">
        <x:v>Stage-5:STEP8&gt;STEP10&gt;STEP11&gt;STEP12_CORRECTIONS&gt;STEP12_V6_TARGET_CONTRACT&gt;STEP14A_OVERLAY | Step-08:S05:result:127</x:v>
      </x:c>
    </x:row>
    <x:row r="1187" ht="30" customHeight="1">
      <x:c r="A1187" s="42" t="str">
        <x:v>PHR-54B6FA0859A4</x:v>
      </x:c>
      <x:c r="B1187" s="42" t="str">
        <x:v>регулировка входной пластиковой двери</x:v>
      </x:c>
      <x:c r="C1187" s="42" t="str">
        <x:v>ASSIGNED</x:v>
      </x:c>
      <x:c r="D1187" s="42" t="str">
        <x:v>ДА</x:v>
      </x:c>
      <x:c r="E1187" s="42" t="str">
        <x:v>Москва</x:v>
      </x:c>
      <x:c r="F1187" s="42" t="n">
        <x:v>213</x:v>
      </x:c>
      <x:c r="G1187" s="42" t="str">
        <x:v>DEVICE_ALL</x:v>
      </x:c>
      <x:c r="H1187" s="43" t="n">
        <x:v>104</x:v>
      </x:c>
      <x:c r="I1187" s="43" t="n">
        <x:v>0</x:v>
      </x:c>
      <x:c r="J1187" s="42" t="str">
        <x:v>BROAD_GETTOP_NO_OPERATORS__RESULT</x:v>
      </x:c>
      <x:c r="K1187" s="42" t="str">
        <x:v>MAX_PER_PHRASE_SEPARATELY_FOR_RESULT_AND_ASSOCIATION</x:v>
      </x:c>
      <x:c r="L1187" s="42" t="str">
        <x:v>S05</x:v>
      </x:c>
      <x:c r="M1187" s="43" t="n">
        <x:v>1</x:v>
      </x:c>
      <x:c r="N1187" s="42" t="str">
        <x:v>2026-08-29</x:v>
      </x:c>
      <x:c r="O1187" s="42" t="str">
        <x:v>PVC_DOOR_REPAIR_SERVICE</x:v>
      </x:c>
      <x:c r="P1187" s="42" t="str">
        <x:v>Ремонт пластиковых дверей</x:v>
      </x:c>
      <x:c r="Q1187" s="42" t="str">
        <x:v>ремонт пластиковых дверей</x:v>
      </x:c>
      <x:c r="R1187" s="42" t="str">
        <x:v>professional PVC door repair</x:v>
      </x:c>
      <x:c r="S1187" s="42" t="str">
        <x:v>SERVICE</x:v>
      </x:c>
      <x:c r="T1187" s="42" t="str">
        <x:v>NO_STANDALONE_UNVERIFIED_BUSINESS</x:v>
      </x:c>
      <x:c r="U1187" s="42" t="str">
        <x:v>MEDIUM</x:v>
      </x:c>
      <x:c r="V1187" s="42" t="str">
        <x:v>НЕ БЫЛО СОХРАНЁННОГО URL</x:v>
      </x:c>
      <x:c r="W1187" s="42" t="str">
        <x:v>НЕТ ОТДЕЛЬНОЙ СТРАНИЦЫ — NO_STANDALONE_PAGE</x:v>
      </x:c>
      <x:c r="X1187" s="42" t="str">
        <x:v>НЕТ КАНОНИЧЕСКОЙ ПОДДЕРЖИВАЮЩЕЙ СТРАНИЦЫ</x:v>
      </x:c>
      <x:c r="Y1187" s="42" t="str">
        <x:v>NO_STANDALONE_UNVERIFIED_SERVICE</x:v>
      </x:c>
      <x:c r="Z1187" s="42" t="str">
        <x:v>NO_STANDALONE_PAGE</x:v>
      </x:c>
      <x:c r="AA1187" s="42" t="str">
        <x:v>FINAL_WITHIN_STEP12_EVIDENCE</x:v>
      </x:c>
      <x:c r="AB1187" s="42" t="str">
        <x:v>NONE</x:v>
      </x:c>
      <x:c r="AC1187" s="42" t="str">
        <x:v>ORDINARY_SEARCH_ELIGIBLE</x:v>
      </x:c>
      <x:c r="AD1187" s="43" t="n">
        <x:f>COUNTIFS($O$2:$O$2333,$O1187,$H$2:$H$2333,"&gt;"&amp;$H1187)+COUNTIFS($O$2:$O$2333,$O1187,$H$2:$H$2333,$H1187,$B$2:$B$2333,"&lt;"&amp;$B1187)+1</x:f>
        <x:v>9</x:v>
      </x:c>
      <x:c r="AE1187" s="43" t="n">
        <x:f>COUNTIFS($W$2:$W$2333,$W1187,$H$2:$H$2333,"&gt;"&amp;$H1187)+COUNTIFS($W$2:$W$2333,$W1187,$H$2:$H$2333,$H1187,$B$2:$B$2333,"&lt;"&amp;$B1187)+1</x:f>
        <x:v>36</x:v>
      </x:c>
      <x:c r="AF1187" s="42" t="str">
        <x:v>P4 — БЕЗ ОТДЕЛЬНОЙ СТРАНИЦЫ</x:v>
      </x:c>
      <x:c r="AG1187" s="42" t="str">
        <x:v>action=NO_STANDALONE_PAGE; business_boundary=NO_STANDALONE_UNVERIFIED_BUSINESS; broad_result=104; rank_in_cluster=9</x:v>
      </x:c>
      <x:c r="AH11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7" s="42" t="str">
        <x:v>Stage-5:STEP8&gt;STEP10&gt;STEP11&gt;STEP12_CORRECTIONS&gt;STEP12_V6_TARGET_CONTRACT&gt;STEP14A_OVERLAY | Step-08:S05:result:104</x:v>
      </x:c>
    </x:row>
    <x:row r="1188" ht="30" customHeight="1">
      <x:c r="A1188" s="42" t="str">
        <x:v>PHR-FA7BC127FC29</x:v>
      </x:c>
      <x:c r="B1188" s="42" t="str">
        <x:v>провис пластиковой двери</x:v>
      </x:c>
      <x:c r="C1188" s="42" t="str">
        <x:v>ASSIGNED</x:v>
      </x:c>
      <x:c r="D1188" s="42" t="str">
        <x:v>ДА</x:v>
      </x:c>
      <x:c r="E1188" s="42" t="str">
        <x:v>Москва</x:v>
      </x:c>
      <x:c r="F1188" s="42" t="n">
        <x:v>213</x:v>
      </x:c>
      <x:c r="G1188" s="42" t="str">
        <x:v>DEVICE_ALL</x:v>
      </x:c>
      <x:c r="H1188" s="43" t="n">
        <x:v>102</x:v>
      </x:c>
      <x:c r="I1188" s="43" t="n">
        <x:v>0</x:v>
      </x:c>
      <x:c r="J1188" s="42" t="str">
        <x:v>BROAD_GETTOP_NO_OPERATORS__RESULT</x:v>
      </x:c>
      <x:c r="K1188" s="42" t="str">
        <x:v>MAX_PER_PHRASE_SEPARATELY_FOR_RESULT_AND_ASSOCIATION</x:v>
      </x:c>
      <x:c r="L1188" s="42" t="str">
        <x:v>S05</x:v>
      </x:c>
      <x:c r="M1188" s="43" t="n">
        <x:v>1</x:v>
      </x:c>
      <x:c r="N1188" s="42" t="str">
        <x:v>2026-08-29</x:v>
      </x:c>
      <x:c r="O1188" s="42" t="str">
        <x:v>PVC_DOOR_REPAIR_SERVICE</x:v>
      </x:c>
      <x:c r="P1188" s="42" t="str">
        <x:v>Ремонт пластиковых дверей</x:v>
      </x:c>
      <x:c r="Q1188" s="42" t="str">
        <x:v>ремонт пластиковых дверей</x:v>
      </x:c>
      <x:c r="R1188" s="42" t="str">
        <x:v>professional PVC door repair</x:v>
      </x:c>
      <x:c r="S1188" s="42" t="str">
        <x:v>SERVICE</x:v>
      </x:c>
      <x:c r="T1188" s="42" t="str">
        <x:v>NO_STANDALONE_UNVERIFIED_BUSINESS</x:v>
      </x:c>
      <x:c r="U1188" s="42" t="str">
        <x:v>MEDIUM</x:v>
      </x:c>
      <x:c r="V1188" s="42" t="str">
        <x:v>НЕ БЫЛО СОХРАНЁННОГО URL</x:v>
      </x:c>
      <x:c r="W1188" s="42" t="str">
        <x:v>НЕТ ОТДЕЛЬНОЙ СТРАНИЦЫ — NO_STANDALONE_PAGE</x:v>
      </x:c>
      <x:c r="X1188" s="42" t="str">
        <x:v>НЕТ КАНОНИЧЕСКОЙ ПОДДЕРЖИВАЮЩЕЙ СТРАНИЦЫ</x:v>
      </x:c>
      <x:c r="Y1188" s="42" t="str">
        <x:v>NO_STANDALONE_UNVERIFIED_SERVICE</x:v>
      </x:c>
      <x:c r="Z1188" s="42" t="str">
        <x:v>NO_STANDALONE_PAGE</x:v>
      </x:c>
      <x:c r="AA1188" s="42" t="str">
        <x:v>FINAL_WITHIN_STEP12_EVIDENCE</x:v>
      </x:c>
      <x:c r="AB1188" s="42" t="str">
        <x:v>NONE</x:v>
      </x:c>
      <x:c r="AC1188" s="42" t="str">
        <x:v>ORDINARY_SEARCH_ELIGIBLE</x:v>
      </x:c>
      <x:c r="AD1188" s="43" t="n">
        <x:f>COUNTIFS($O$2:$O$2333,$O1188,$H$2:$H$2333,"&gt;"&amp;$H1188)+COUNTIFS($O$2:$O$2333,$O1188,$H$2:$H$2333,$H1188,$B$2:$B$2333,"&lt;"&amp;$B1188)+1</x:f>
        <x:v>10</x:v>
      </x:c>
      <x:c r="AE1188" s="43" t="n">
        <x:f>COUNTIFS($W$2:$W$2333,$W1188,$H$2:$H$2333,"&gt;"&amp;$H1188)+COUNTIFS($W$2:$W$2333,$W1188,$H$2:$H$2333,$H1188,$B$2:$B$2333,"&lt;"&amp;$B1188)+1</x:f>
        <x:v>37</x:v>
      </x:c>
      <x:c r="AF1188" s="42" t="str">
        <x:v>P4 — БЕЗ ОТДЕЛЬНОЙ СТРАНИЦЫ</x:v>
      </x:c>
      <x:c r="AG1188" s="42" t="str">
        <x:v>action=NO_STANDALONE_PAGE; business_boundary=NO_STANDALONE_UNVERIFIED_BUSINESS; broad_result=102; rank_in_cluster=10</x:v>
      </x:c>
      <x:c r="AH11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8" s="42" t="str">
        <x:v>Stage-5:STEP8&gt;STEP10&gt;STEP11&gt;STEP12_CORRECTIONS&gt;STEP12_V6_TARGET_CONTRACT&gt;STEP14A_OVERLAY | Step-08:S05:result:102</x:v>
      </x:c>
    </x:row>
    <x:row r="1189" ht="30" customHeight="1">
      <x:c r="A1189" s="42" t="str">
        <x:v>PHR-FFEA2FF48E5B</x:v>
      </x:c>
      <x:c r="B1189" s="42" t="str">
        <x:v>провисла пластиковая дверь</x:v>
      </x:c>
      <x:c r="C1189" s="42" t="str">
        <x:v>ASSIGNED</x:v>
      </x:c>
      <x:c r="D1189" s="42" t="str">
        <x:v>ДА</x:v>
      </x:c>
      <x:c r="E1189" s="42" t="str">
        <x:v>Москва</x:v>
      </x:c>
      <x:c r="F1189" s="42" t="n">
        <x:v>213</x:v>
      </x:c>
      <x:c r="G1189" s="42" t="str">
        <x:v>DEVICE_ALL</x:v>
      </x:c>
      <x:c r="H1189" s="43" t="n">
        <x:v>100</x:v>
      </x:c>
      <x:c r="I1189" s="43" t="n">
        <x:v>0</x:v>
      </x:c>
      <x:c r="J1189" s="42" t="str">
        <x:v>BROAD_GETTOP_NO_OPERATORS__RESULT</x:v>
      </x:c>
      <x:c r="K1189" s="42" t="str">
        <x:v>MAX_PER_PHRASE_SEPARATELY_FOR_RESULT_AND_ASSOCIATION</x:v>
      </x:c>
      <x:c r="L1189" s="42" t="str">
        <x:v>S05</x:v>
      </x:c>
      <x:c r="M1189" s="43" t="n">
        <x:v>1</x:v>
      </x:c>
      <x:c r="N1189" s="42" t="str">
        <x:v>2026-08-29</x:v>
      </x:c>
      <x:c r="O1189" s="42" t="str">
        <x:v>PVC_DOOR_REPAIR_SERVICE</x:v>
      </x:c>
      <x:c r="P1189" s="42" t="str">
        <x:v>Ремонт пластиковых дверей</x:v>
      </x:c>
      <x:c r="Q1189" s="42" t="str">
        <x:v>ремонт пластиковых дверей</x:v>
      </x:c>
      <x:c r="R1189" s="42" t="str">
        <x:v>professional PVC door repair</x:v>
      </x:c>
      <x:c r="S1189" s="42" t="str">
        <x:v>SERVICE</x:v>
      </x:c>
      <x:c r="T1189" s="42" t="str">
        <x:v>NO_STANDALONE_UNVERIFIED_BUSINESS</x:v>
      </x:c>
      <x:c r="U1189" s="42" t="str">
        <x:v>MEDIUM</x:v>
      </x:c>
      <x:c r="V1189" s="42" t="str">
        <x:v>НЕ БЫЛО СОХРАНЁННОГО URL</x:v>
      </x:c>
      <x:c r="W1189" s="42" t="str">
        <x:v>НЕТ ОТДЕЛЬНОЙ СТРАНИЦЫ — NO_STANDALONE_PAGE</x:v>
      </x:c>
      <x:c r="X1189" s="42" t="str">
        <x:v>НЕТ КАНОНИЧЕСКОЙ ПОДДЕРЖИВАЮЩЕЙ СТРАНИЦЫ</x:v>
      </x:c>
      <x:c r="Y1189" s="42" t="str">
        <x:v>NO_STANDALONE_UNVERIFIED_SERVICE</x:v>
      </x:c>
      <x:c r="Z1189" s="42" t="str">
        <x:v>NO_STANDALONE_PAGE</x:v>
      </x:c>
      <x:c r="AA1189" s="42" t="str">
        <x:v>FINAL_WITHIN_STEP12_EVIDENCE</x:v>
      </x:c>
      <x:c r="AB1189" s="42" t="str">
        <x:v>NONE</x:v>
      </x:c>
      <x:c r="AC1189" s="42" t="str">
        <x:v>ORDINARY_SEARCH_ELIGIBLE</x:v>
      </x:c>
      <x:c r="AD1189" s="43" t="n">
        <x:f>COUNTIFS($O$2:$O$2333,$O1189,$H$2:$H$2333,"&gt;"&amp;$H1189)+COUNTIFS($O$2:$O$2333,$O1189,$H$2:$H$2333,$H1189,$B$2:$B$2333,"&lt;"&amp;$B1189)+1</x:f>
        <x:v>11</x:v>
      </x:c>
      <x:c r="AE1189" s="43" t="n">
        <x:f>COUNTIFS($W$2:$W$2333,$W1189,$H$2:$H$2333,"&gt;"&amp;$H1189)+COUNTIFS($W$2:$W$2333,$W1189,$H$2:$H$2333,$H1189,$B$2:$B$2333,"&lt;"&amp;$B1189)+1</x:f>
        <x:v>38</x:v>
      </x:c>
      <x:c r="AF1189" s="42" t="str">
        <x:v>P4 — БЕЗ ОТДЕЛЬНОЙ СТРАНИЦЫ</x:v>
      </x:c>
      <x:c r="AG1189" s="42" t="str">
        <x:v>action=NO_STANDALONE_PAGE; business_boundary=NO_STANDALONE_UNVERIFIED_BUSINESS; broad_result=100; rank_in_cluster=11</x:v>
      </x:c>
      <x:c r="AH11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89" s="42" t="str">
        <x:v>Stage-5:STEP8&gt;STEP10&gt;STEP11&gt;STEP12_CORRECTIONS&gt;STEP12_V6_TARGET_CONTRACT&gt;STEP14A_OVERLAY | Step-08:S05:result:100</x:v>
      </x:c>
    </x:row>
    <x:row r="1190" ht="30" customHeight="1">
      <x:c r="A1190" s="42" t="str">
        <x:v>PHR-C1029069B820</x:v>
      </x:c>
      <x:c r="B1190" s="42" t="str">
        <x:v>ремонт пластиковых окон и дверей</x:v>
      </x:c>
      <x:c r="C1190" s="42" t="str">
        <x:v>ASSIGNED</x:v>
      </x:c>
      <x:c r="D1190" s="42" t="str">
        <x:v>ДА</x:v>
      </x:c>
      <x:c r="E1190" s="42" t="str">
        <x:v>Москва</x:v>
      </x:c>
      <x:c r="F1190" s="42" t="n">
        <x:v>213</x:v>
      </x:c>
      <x:c r="G1190" s="42" t="str">
        <x:v>DEVICE_ALL</x:v>
      </x:c>
      <x:c r="H1190" s="43" t="n">
        <x:v>34</x:v>
      </x:c>
      <x:c r="I1190" s="43" t="n">
        <x:v>0</x:v>
      </x:c>
      <x:c r="J1190" s="42" t="str">
        <x:v>BROAD_GETTOP_NO_OPERATORS__RESULT</x:v>
      </x:c>
      <x:c r="K1190" s="42" t="str">
        <x:v>MAX_PER_PHRASE_SEPARATELY_FOR_RESULT_AND_ASSOCIATION</x:v>
      </x:c>
      <x:c r="L1190" s="42" t="str">
        <x:v>S14</x:v>
      </x:c>
      <x:c r="M1190" s="43" t="n">
        <x:v>1</x:v>
      </x:c>
      <x:c r="N1190" s="42" t="str">
        <x:v>2026-08-29</x:v>
      </x:c>
      <x:c r="O1190" s="42" t="str">
        <x:v>PVC_DOOR_REPAIR_SERVICE</x:v>
      </x:c>
      <x:c r="P1190" s="42" t="str">
        <x:v>Ремонт пластиковых дверей</x:v>
      </x:c>
      <x:c r="Q1190" s="42" t="str">
        <x:v>ремонт пластиковых дверей</x:v>
      </x:c>
      <x:c r="R1190" s="42" t="str">
        <x:v>professional PVC door repair</x:v>
      </x:c>
      <x:c r="S1190" s="42" t="str">
        <x:v>SERVICE</x:v>
      </x:c>
      <x:c r="T1190" s="42" t="str">
        <x:v>NO_STANDALONE_UNVERIFIED_BUSINESS</x:v>
      </x:c>
      <x:c r="U1190" s="42" t="str">
        <x:v>MEDIUM</x:v>
      </x:c>
      <x:c r="V1190" s="42" t="str">
        <x:v>НЕ БЫЛО СОХРАНЁННОГО URL</x:v>
      </x:c>
      <x:c r="W1190" s="42" t="str">
        <x:v>НЕТ ОТДЕЛЬНОЙ СТРАНИЦЫ — NO_STANDALONE_PAGE</x:v>
      </x:c>
      <x:c r="X1190" s="42" t="str">
        <x:v>НЕТ КАНОНИЧЕСКОЙ ПОДДЕРЖИВАЮЩЕЙ СТРАНИЦЫ</x:v>
      </x:c>
      <x:c r="Y1190" s="42" t="str">
        <x:v>NO_STANDALONE_UNVERIFIED_SERVICE</x:v>
      </x:c>
      <x:c r="Z1190" s="42" t="str">
        <x:v>NO_STANDALONE_PAGE</x:v>
      </x:c>
      <x:c r="AA1190" s="42" t="str">
        <x:v>FINAL_WITHIN_STEP12_EVIDENCE</x:v>
      </x:c>
      <x:c r="AB1190" s="42" t="str">
        <x:v>NONE</x:v>
      </x:c>
      <x:c r="AC1190" s="42" t="str">
        <x:v>ORDINARY_SEARCH_ELIGIBLE</x:v>
      </x:c>
      <x:c r="AD1190" s="43" t="n">
        <x:f>COUNTIFS($O$2:$O$2333,$O1190,$H$2:$H$2333,"&gt;"&amp;$H1190)+COUNTIFS($O$2:$O$2333,$O1190,$H$2:$H$2333,$H1190,$B$2:$B$2333,"&lt;"&amp;$B1190)+1</x:f>
        <x:v>12</x:v>
      </x:c>
      <x:c r="AE1190" s="43" t="n">
        <x:f>COUNTIFS($W$2:$W$2333,$W1190,$H$2:$H$2333,"&gt;"&amp;$H1190)+COUNTIFS($W$2:$W$2333,$W1190,$H$2:$H$2333,$H1190,$B$2:$B$2333,"&lt;"&amp;$B1190)+1</x:f>
        <x:v>71</x:v>
      </x:c>
      <x:c r="AF1190" s="42" t="str">
        <x:v>P4 — БЕЗ ОТДЕЛЬНОЙ СТРАНИЦЫ</x:v>
      </x:c>
      <x:c r="AG1190" s="42" t="str">
        <x:v>action=NO_STANDALONE_PAGE; business_boundary=NO_STANDALONE_UNVERIFIED_BUSINESS; broad_result=34; rank_in_cluster=12</x:v>
      </x:c>
      <x:c r="AH11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0" s="42" t="str">
        <x:v>Stage-5:STEP8&gt;STEP10&gt;STEP11&gt;STEP12_CORRECTIONS&gt;STEP12_V6_TARGET_CONTRACT&gt;STEP14A_OVERLAY | Step-08:S14:result:34</x:v>
      </x:c>
    </x:row>
    <x:row r="1191" ht="30" customHeight="1">
      <x:c r="A1191" s="42" t="str">
        <x:v>PHR-A4AB57111D85</x:v>
      </x:c>
      <x:c r="B1191" s="42" t="str">
        <x:v>ремонт регулировка пластиковых окон и дверей</x:v>
      </x:c>
      <x:c r="C1191" s="42" t="str">
        <x:v>ASSIGNED</x:v>
      </x:c>
      <x:c r="D1191" s="42" t="str">
        <x:v>ДА</x:v>
      </x:c>
      <x:c r="E1191" s="42" t="str">
        <x:v>Москва</x:v>
      </x:c>
      <x:c r="F1191" s="42" t="n">
        <x:v>213</x:v>
      </x:c>
      <x:c r="G1191" s="42" t="str">
        <x:v>DEVICE_ALL</x:v>
      </x:c>
      <x:c r="H1191" s="43" t="n">
        <x:v>6</x:v>
      </x:c>
      <x:c r="I1191" s="43" t="n">
        <x:v>0</x:v>
      </x:c>
      <x:c r="J1191" s="42" t="str">
        <x:v>BROAD_GETTOP_NO_OPERATORS__RESULT</x:v>
      </x:c>
      <x:c r="K1191" s="42" t="str">
        <x:v>MAX_PER_PHRASE_SEPARATELY_FOR_RESULT_AND_ASSOCIATION</x:v>
      </x:c>
      <x:c r="L1191" s="42" t="str">
        <x:v>S14</x:v>
      </x:c>
      <x:c r="M1191" s="43" t="n">
        <x:v>1</x:v>
      </x:c>
      <x:c r="N1191" s="42" t="str">
        <x:v>2026-08-29</x:v>
      </x:c>
      <x:c r="O1191" s="42" t="str">
        <x:v>PVC_DOOR_REPAIR_SERVICE</x:v>
      </x:c>
      <x:c r="P1191" s="42" t="str">
        <x:v>Ремонт пластиковых дверей</x:v>
      </x:c>
      <x:c r="Q1191" s="42" t="str">
        <x:v>ремонт пластиковых дверей</x:v>
      </x:c>
      <x:c r="R1191" s="42" t="str">
        <x:v>professional PVC door repair</x:v>
      </x:c>
      <x:c r="S1191" s="42" t="str">
        <x:v>SERVICE</x:v>
      </x:c>
      <x:c r="T1191" s="42" t="str">
        <x:v>NO_STANDALONE_UNVERIFIED_BUSINESS</x:v>
      </x:c>
      <x:c r="U1191" s="42" t="str">
        <x:v>MEDIUM</x:v>
      </x:c>
      <x:c r="V1191" s="42" t="str">
        <x:v>НЕ БЫЛО СОХРАНЁННОГО URL</x:v>
      </x:c>
      <x:c r="W1191" s="42" t="str">
        <x:v>НЕТ ОТДЕЛЬНОЙ СТРАНИЦЫ — NO_STANDALONE_PAGE</x:v>
      </x:c>
      <x:c r="X1191" s="42" t="str">
        <x:v>НЕТ КАНОНИЧЕСКОЙ ПОДДЕРЖИВАЮЩЕЙ СТРАНИЦЫ</x:v>
      </x:c>
      <x:c r="Y1191" s="42" t="str">
        <x:v>NO_STANDALONE_UNVERIFIED_SERVICE</x:v>
      </x:c>
      <x:c r="Z1191" s="42" t="str">
        <x:v>NO_STANDALONE_PAGE</x:v>
      </x:c>
      <x:c r="AA1191" s="42" t="str">
        <x:v>FINAL_WITHIN_STEP12_EVIDENCE</x:v>
      </x:c>
      <x:c r="AB1191" s="42" t="str">
        <x:v>NONE</x:v>
      </x:c>
      <x:c r="AC1191" s="42" t="str">
        <x:v>ORDINARY_SEARCH_ELIGIBLE</x:v>
      </x:c>
      <x:c r="AD1191" s="43" t="n">
        <x:f>COUNTIFS($O$2:$O$2333,$O1191,$H$2:$H$2333,"&gt;"&amp;$H1191)+COUNTIFS($O$2:$O$2333,$O1191,$H$2:$H$2333,$H1191,$B$2:$B$2333,"&lt;"&amp;$B1191)+1</x:f>
        <x:v>13</x:v>
      </x:c>
      <x:c r="AE1191" s="43" t="n">
        <x:f>COUNTIFS($W$2:$W$2333,$W1191,$H$2:$H$2333,"&gt;"&amp;$H1191)+COUNTIFS($W$2:$W$2333,$W1191,$H$2:$H$2333,$H1191,$B$2:$B$2333,"&lt;"&amp;$B1191)+1</x:f>
        <x:v>176</x:v>
      </x:c>
      <x:c r="AF1191" s="42" t="str">
        <x:v>P4 — БЕЗ ОТДЕЛЬНОЙ СТРАНИЦЫ</x:v>
      </x:c>
      <x:c r="AG1191" s="42" t="str">
        <x:v>action=NO_STANDALONE_PAGE; business_boundary=NO_STANDALONE_UNVERIFIED_BUSINESS; broad_result=6; rank_in_cluster=13</x:v>
      </x:c>
      <x:c r="AH11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1" s="42" t="str">
        <x:v>Stage-5:STEP8&gt;STEP10&gt;STEP11&gt;STEP12_CORRECTIONS&gt;STEP12_V6_TARGET_CONTRACT&gt;STEP14A_OVERLAY | Step-08:S14:result:6</x:v>
      </x:c>
    </x:row>
    <x:row r="1192" ht="30" customHeight="1">
      <x:c r="A1192" s="42" t="str">
        <x:v>PHR-7DCB49C7D224</x:v>
      </x:c>
      <x:c r="B1192" s="42" t="str">
        <x:v>ремонт штульповых пластиковых окон дверей</x:v>
      </x:c>
      <x:c r="C1192" s="42" t="str">
        <x:v>ASSIGNED</x:v>
      </x:c>
      <x:c r="D1192" s="42" t="str">
        <x:v>ДА</x:v>
      </x:c>
      <x:c r="E1192" s="42" t="str">
        <x:v>Москва</x:v>
      </x:c>
      <x:c r="F1192" s="42" t="n">
        <x:v>213</x:v>
      </x:c>
      <x:c r="G1192" s="42" t="str">
        <x:v>DEVICE_ALL</x:v>
      </x:c>
      <x:c r="H1192" s="43" t="n">
        <x:v>5</x:v>
      </x:c>
      <x:c r="I1192" s="43" t="n">
        <x:v>0</x:v>
      </x:c>
      <x:c r="J1192" s="42" t="str">
        <x:v>BROAD_GETTOP_NO_OPERATORS__RESULT</x:v>
      </x:c>
      <x:c r="K1192" s="42" t="str">
        <x:v>MAX_PER_PHRASE_SEPARATELY_FOR_RESULT_AND_ASSOCIATION</x:v>
      </x:c>
      <x:c r="L1192" s="42" t="str">
        <x:v>S14</x:v>
      </x:c>
      <x:c r="M1192" s="43" t="n">
        <x:v>1</x:v>
      </x:c>
      <x:c r="N1192" s="42" t="str">
        <x:v>2026-08-29</x:v>
      </x:c>
      <x:c r="O1192" s="42" t="str">
        <x:v>PVC_DOOR_REPAIR_SERVICE</x:v>
      </x:c>
      <x:c r="P1192" s="42" t="str">
        <x:v>Ремонт пластиковых дверей</x:v>
      </x:c>
      <x:c r="Q1192" s="42" t="str">
        <x:v>ремонт пластиковых дверей</x:v>
      </x:c>
      <x:c r="R1192" s="42" t="str">
        <x:v>professional PVC door repair</x:v>
      </x:c>
      <x:c r="S1192" s="42" t="str">
        <x:v>SERVICE</x:v>
      </x:c>
      <x:c r="T1192" s="42" t="str">
        <x:v>NO_STANDALONE_UNVERIFIED_BUSINESS</x:v>
      </x:c>
      <x:c r="U1192" s="42" t="str">
        <x:v>MEDIUM</x:v>
      </x:c>
      <x:c r="V1192" s="42" t="str">
        <x:v>НЕ БЫЛО СОХРАНЁННОГО URL</x:v>
      </x:c>
      <x:c r="W1192" s="42" t="str">
        <x:v>НЕТ ОТДЕЛЬНОЙ СТРАНИЦЫ — NO_STANDALONE_PAGE</x:v>
      </x:c>
      <x:c r="X1192" s="42" t="str">
        <x:v>НЕТ КАНОНИЧЕСКОЙ ПОДДЕРЖИВАЮЩЕЙ СТРАНИЦЫ</x:v>
      </x:c>
      <x:c r="Y1192" s="42" t="str">
        <x:v>NO_STANDALONE_UNVERIFIED_SERVICE</x:v>
      </x:c>
      <x:c r="Z1192" s="42" t="str">
        <x:v>NO_STANDALONE_PAGE</x:v>
      </x:c>
      <x:c r="AA1192" s="42" t="str">
        <x:v>FINAL_WITHIN_STEP12_EVIDENCE</x:v>
      </x:c>
      <x:c r="AB1192" s="42" t="str">
        <x:v>NONE</x:v>
      </x:c>
      <x:c r="AC1192" s="42" t="str">
        <x:v>ORDINARY_SEARCH_ELIGIBLE</x:v>
      </x:c>
      <x:c r="AD1192" s="43" t="n">
        <x:f>COUNTIFS($O$2:$O$2333,$O1192,$H$2:$H$2333,"&gt;"&amp;$H1192)+COUNTIFS($O$2:$O$2333,$O1192,$H$2:$H$2333,$H1192,$B$2:$B$2333,"&lt;"&amp;$B1192)+1</x:f>
        <x:v>14</x:v>
      </x:c>
      <x:c r="AE1192" s="43" t="n">
        <x:f>COUNTIFS($W$2:$W$2333,$W1192,$H$2:$H$2333,"&gt;"&amp;$H1192)+COUNTIFS($W$2:$W$2333,$W1192,$H$2:$H$2333,$H1192,$B$2:$B$2333,"&lt;"&amp;$B1192)+1</x:f>
        <x:v>197</x:v>
      </x:c>
      <x:c r="AF1192" s="42" t="str">
        <x:v>P4 — БЕЗ ОТДЕЛЬНОЙ СТРАНИЦЫ</x:v>
      </x:c>
      <x:c r="AG1192" s="42" t="str">
        <x:v>action=NO_STANDALONE_PAGE; business_boundary=NO_STANDALONE_UNVERIFIED_BUSINESS; broad_result=5; rank_in_cluster=14</x:v>
      </x:c>
      <x:c r="AH11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2" s="42" t="str">
        <x:v>Stage-5:STEP8&gt;STEP10&gt;STEP11&gt;STEP12_CORRECTIONS&gt;STEP12_V6_TARGET_CONTRACT&gt;STEP14A_OVERLAY | Step-08:S14:result:5</x:v>
      </x:c>
    </x:row>
    <x:row r="1193" ht="30" customHeight="1">
      <x:c r="A1193" s="42" t="str">
        <x:v>PHR-4A0A3024E558</x:v>
      </x:c>
      <x:c r="B1193" s="42" t="str">
        <x:v>поменять пластиковую дверь</x:v>
      </x:c>
      <x:c r="C1193" s="42" t="str">
        <x:v>ASSIGNED</x:v>
      </x:c>
      <x:c r="D1193" s="42" t="str">
        <x:v>ДА</x:v>
      </x:c>
      <x:c r="E1193" s="42" t="str">
        <x:v>Москва</x:v>
      </x:c>
      <x:c r="F1193" s="42" t="n">
        <x:v>213</x:v>
      </x:c>
      <x:c r="G1193" s="42" t="str">
        <x:v>DEVICE_ALL</x:v>
      </x:c>
      <x:c r="H1193" s="43" t="n">
        <x:v>170</x:v>
      </x:c>
      <x:c r="I1193" s="43" t="n">
        <x:v>0</x:v>
      </x:c>
      <x:c r="J1193" s="42" t="str">
        <x:v>BROAD_GETTOP_NO_OPERATORS__RESULT</x:v>
      </x:c>
      <x:c r="K1193" s="42" t="str">
        <x:v>MAX_PER_PHRASE_SEPARATELY_FOR_RESULT_AND_ASSOCIATION</x:v>
      </x:c>
      <x:c r="L1193" s="42" t="str">
        <x:v>S05</x:v>
      </x:c>
      <x:c r="M1193" s="43" t="n">
        <x:v>1</x:v>
      </x:c>
      <x:c r="N1193" s="42" t="str">
        <x:v>2026-08-29</x:v>
      </x:c>
      <x:c r="O1193" s="42" t="str">
        <x:v>PVC_DOOR_REPLACEMENT_SERVICE</x:v>
      </x:c>
      <x:c r="P1193" s="42" t="str">
        <x:v>Поменять пластиковую дверь</x:v>
      </x:c>
      <x:c r="Q1193" s="42" t="str">
        <x:v>поменять пластиковую дверь</x:v>
      </x:c>
      <x:c r="R1193" s="42" t="str">
        <x:v>professional PVC door replacement</x:v>
      </x:c>
      <x:c r="S1193" s="42" t="str">
        <x:v>SERVICE</x:v>
      </x:c>
      <x:c r="T1193" s="42" t="str">
        <x:v>NO_STANDALONE_UNVERIFIED_BUSINESS</x:v>
      </x:c>
      <x:c r="U1193" s="42" t="str">
        <x:v>MEDIUM</x:v>
      </x:c>
      <x:c r="V1193" s="42" t="str">
        <x:v>НЕ БЫЛО СОХРАНЁННОГО URL</x:v>
      </x:c>
      <x:c r="W1193" s="42" t="str">
        <x:v>НЕТ ОТДЕЛЬНОЙ СТРАНИЦЫ — NO_STANDALONE_PAGE</x:v>
      </x:c>
      <x:c r="X1193" s="42" t="str">
        <x:v>НЕТ КАНОНИЧЕСКОЙ ПОДДЕРЖИВАЮЩЕЙ СТРАНИЦЫ</x:v>
      </x:c>
      <x:c r="Y1193" s="42" t="str">
        <x:v>NO_STANDALONE_UNVERIFIED_SERVICE</x:v>
      </x:c>
      <x:c r="Z1193" s="42" t="str">
        <x:v>NO_STANDALONE_PAGE</x:v>
      </x:c>
      <x:c r="AA1193" s="42" t="str">
        <x:v>FINAL_WITHIN_STEP12_EVIDENCE</x:v>
      </x:c>
      <x:c r="AB1193" s="42" t="str">
        <x:v>NONE</x:v>
      </x:c>
      <x:c r="AC1193" s="42" t="str">
        <x:v>ORDINARY_SEARCH_ELIGIBLE</x:v>
      </x:c>
      <x:c r="AD1193" s="43" t="n">
        <x:f>COUNTIFS($O$2:$O$2333,$O1193,$H$2:$H$2333,"&gt;"&amp;$H1193)+COUNTIFS($O$2:$O$2333,$O1193,$H$2:$H$2333,$H1193,$B$2:$B$2333,"&lt;"&amp;$B1193)+1</x:f>
        <x:v>1</x:v>
      </x:c>
      <x:c r="AE1193" s="43" t="n">
        <x:f>COUNTIFS($W$2:$W$2333,$W1193,$H$2:$H$2333,"&gt;"&amp;$H1193)+COUNTIFS($W$2:$W$2333,$W1193,$H$2:$H$2333,$H1193,$B$2:$B$2333,"&lt;"&amp;$B1193)+1</x:f>
        <x:v>21</x:v>
      </x:c>
      <x:c r="AF1193" s="42" t="str">
        <x:v>P4 — БЕЗ ОТДЕЛЬНОЙ СТРАНИЦЫ</x:v>
      </x:c>
      <x:c r="AG1193" s="42" t="str">
        <x:v>action=NO_STANDALONE_PAGE; business_boundary=NO_STANDALONE_UNVERIFIED_BUSINESS; broad_result=170; rank_in_cluster=1</x:v>
      </x:c>
      <x:c r="AH11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3" s="42" t="str">
        <x:v>Stage-5:STEP8&gt;STEP10&gt;STEP11&gt;STEP12_CORRECTIONS&gt;STEP12_V6_TARGET_CONTRACT&gt;STEP14A_OVERLAY | Step-08:S05:result:170</x:v>
      </x:c>
    </x:row>
    <x:row r="1194" ht="30" customHeight="1">
      <x:c r="A1194" s="42" t="str">
        <x:v>PHR-CC1C1DF4C71D</x:v>
      </x:c>
      <x:c r="B1194" s="42" t="str">
        <x:v>замена пластиковых дверей</x:v>
      </x:c>
      <x:c r="C1194" s="42" t="str">
        <x:v>ASSIGNED</x:v>
      </x:c>
      <x:c r="D1194" s="42" t="str">
        <x:v>ДА</x:v>
      </x:c>
      <x:c r="E1194" s="42" t="str">
        <x:v>Москва</x:v>
      </x:c>
      <x:c r="F1194" s="42" t="n">
        <x:v>213</x:v>
      </x:c>
      <x:c r="G1194" s="42" t="str">
        <x:v>DEVICE_ALL</x:v>
      </x:c>
      <x:c r="H1194" s="43" t="n">
        <x:v>166</x:v>
      </x:c>
      <x:c r="I1194" s="43" t="n">
        <x:v>0</x:v>
      </x:c>
      <x:c r="J1194" s="42" t="str">
        <x:v>BROAD_GETTOP_NO_OPERATORS__RESULT</x:v>
      </x:c>
      <x:c r="K1194" s="42" t="str">
        <x:v>MAX_PER_PHRASE_SEPARATELY_FOR_RESULT_AND_ASSOCIATION</x:v>
      </x:c>
      <x:c r="L1194" s="42" t="str">
        <x:v>S05</x:v>
      </x:c>
      <x:c r="M1194" s="43" t="n">
        <x:v>1</x:v>
      </x:c>
      <x:c r="N1194" s="42" t="str">
        <x:v>2026-08-29</x:v>
      </x:c>
      <x:c r="O1194" s="42" t="str">
        <x:v>PVC_DOOR_REPLACEMENT_SERVICE</x:v>
      </x:c>
      <x:c r="P1194" s="42" t="str">
        <x:v>Поменять пластиковую дверь</x:v>
      </x:c>
      <x:c r="Q1194" s="42" t="str">
        <x:v>поменять пластиковую дверь</x:v>
      </x:c>
      <x:c r="R1194" s="42" t="str">
        <x:v>professional PVC door replacement</x:v>
      </x:c>
      <x:c r="S1194" s="42" t="str">
        <x:v>SERVICE</x:v>
      </x:c>
      <x:c r="T1194" s="42" t="str">
        <x:v>NO_STANDALONE_UNVERIFIED_BUSINESS</x:v>
      </x:c>
      <x:c r="U1194" s="42" t="str">
        <x:v>MEDIUM</x:v>
      </x:c>
      <x:c r="V1194" s="42" t="str">
        <x:v>НЕ БЫЛО СОХРАНЁННОГО URL</x:v>
      </x:c>
      <x:c r="W1194" s="42" t="str">
        <x:v>НЕТ ОТДЕЛЬНОЙ СТРАНИЦЫ — NO_STANDALONE_PAGE</x:v>
      </x:c>
      <x:c r="X1194" s="42" t="str">
        <x:v>НЕТ КАНОНИЧЕСКОЙ ПОДДЕРЖИВАЮЩЕЙ СТРАНИЦЫ</x:v>
      </x:c>
      <x:c r="Y1194" s="42" t="str">
        <x:v>NO_STANDALONE_UNVERIFIED_SERVICE</x:v>
      </x:c>
      <x:c r="Z1194" s="42" t="str">
        <x:v>NO_STANDALONE_PAGE</x:v>
      </x:c>
      <x:c r="AA1194" s="42" t="str">
        <x:v>FINAL_WITHIN_STEP12_EVIDENCE</x:v>
      </x:c>
      <x:c r="AB1194" s="42" t="str">
        <x:v>NONE</x:v>
      </x:c>
      <x:c r="AC1194" s="42" t="str">
        <x:v>ORDINARY_SEARCH_ELIGIBLE</x:v>
      </x:c>
      <x:c r="AD1194" s="43" t="n">
        <x:f>COUNTIFS($O$2:$O$2333,$O1194,$H$2:$H$2333,"&gt;"&amp;$H1194)+COUNTIFS($O$2:$O$2333,$O1194,$H$2:$H$2333,$H1194,$B$2:$B$2333,"&lt;"&amp;$B1194)+1</x:f>
        <x:v>2</x:v>
      </x:c>
      <x:c r="AE1194" s="43" t="n">
        <x:f>COUNTIFS($W$2:$W$2333,$W1194,$H$2:$H$2333,"&gt;"&amp;$H1194)+COUNTIFS($W$2:$W$2333,$W1194,$H$2:$H$2333,$H1194,$B$2:$B$2333,"&lt;"&amp;$B1194)+1</x:f>
        <x:v>22</x:v>
      </x:c>
      <x:c r="AF1194" s="42" t="str">
        <x:v>P4 — БЕЗ ОТДЕЛЬНОЙ СТРАНИЦЫ</x:v>
      </x:c>
      <x:c r="AG1194" s="42" t="str">
        <x:v>action=NO_STANDALONE_PAGE; business_boundary=NO_STANDALONE_UNVERIFIED_BUSINESS; broad_result=166; rank_in_cluster=2</x:v>
      </x:c>
      <x:c r="AH11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4" s="42" t="str">
        <x:v>Stage-5:STEP8&gt;STEP10&gt;STEP11&gt;STEP12_CORRECTIONS&gt;STEP12_V6_TARGET_CONTRACT&gt;STEP14A_OVERLAY | Step-08:S05:result:166</x:v>
      </x:c>
    </x:row>
    <x:row r="1195" ht="30" customHeight="1">
      <x:c r="A1195" s="42" t="str">
        <x:v>PHR-CDE06501020C</x:v>
      </x:c>
      <x:c r="B1195" s="42" t="str">
        <x:v>заменить пластиковые двери</x:v>
      </x:c>
      <x:c r="C1195" s="42" t="str">
        <x:v>ASSIGNED</x:v>
      </x:c>
      <x:c r="D1195" s="42" t="str">
        <x:v>ДА</x:v>
      </x:c>
      <x:c r="E1195" s="42" t="str">
        <x:v>Москва</x:v>
      </x:c>
      <x:c r="F1195" s="42" t="n">
        <x:v>213</x:v>
      </x:c>
      <x:c r="G1195" s="42" t="str">
        <x:v>DEVICE_ALL</x:v>
      </x:c>
      <x:c r="H1195" s="43" t="n">
        <x:v>118</x:v>
      </x:c>
      <x:c r="I1195" s="43" t="n">
        <x:v>0</x:v>
      </x:c>
      <x:c r="J1195" s="42" t="str">
        <x:v>BROAD_GETTOP_NO_OPERATORS__RESULT</x:v>
      </x:c>
      <x:c r="K1195" s="42" t="str">
        <x:v>MAX_PER_PHRASE_SEPARATELY_FOR_RESULT_AND_ASSOCIATION</x:v>
      </x:c>
      <x:c r="L1195" s="42" t="str">
        <x:v>S05</x:v>
      </x:c>
      <x:c r="M1195" s="43" t="n">
        <x:v>1</x:v>
      </x:c>
      <x:c r="N1195" s="42" t="str">
        <x:v>2026-08-29</x:v>
      </x:c>
      <x:c r="O1195" s="42" t="str">
        <x:v>PVC_DOOR_REPLACEMENT_SERVICE</x:v>
      </x:c>
      <x:c r="P1195" s="42" t="str">
        <x:v>Поменять пластиковую дверь</x:v>
      </x:c>
      <x:c r="Q1195" s="42" t="str">
        <x:v>поменять пластиковую дверь</x:v>
      </x:c>
      <x:c r="R1195" s="42" t="str">
        <x:v>professional PVC door replacement</x:v>
      </x:c>
      <x:c r="S1195" s="42" t="str">
        <x:v>SERVICE</x:v>
      </x:c>
      <x:c r="T1195" s="42" t="str">
        <x:v>NO_STANDALONE_UNVERIFIED_BUSINESS</x:v>
      </x:c>
      <x:c r="U1195" s="42" t="str">
        <x:v>MEDIUM</x:v>
      </x:c>
      <x:c r="V1195" s="42" t="str">
        <x:v>НЕ БЫЛО СОХРАНЁННОГО URL</x:v>
      </x:c>
      <x:c r="W1195" s="42" t="str">
        <x:v>НЕТ ОТДЕЛЬНОЙ СТРАНИЦЫ — NO_STANDALONE_PAGE</x:v>
      </x:c>
      <x:c r="X1195" s="42" t="str">
        <x:v>НЕТ КАНОНИЧЕСКОЙ ПОДДЕРЖИВАЮЩЕЙ СТРАНИЦЫ</x:v>
      </x:c>
      <x:c r="Y1195" s="42" t="str">
        <x:v>NO_STANDALONE_UNVERIFIED_SERVICE</x:v>
      </x:c>
      <x:c r="Z1195" s="42" t="str">
        <x:v>NO_STANDALONE_PAGE</x:v>
      </x:c>
      <x:c r="AA1195" s="42" t="str">
        <x:v>FINAL_WITHIN_STEP12_EVIDENCE</x:v>
      </x:c>
      <x:c r="AB1195" s="42" t="str">
        <x:v>NONE</x:v>
      </x:c>
      <x:c r="AC1195" s="42" t="str">
        <x:v>ORDINARY_SEARCH_ELIGIBLE</x:v>
      </x:c>
      <x:c r="AD1195" s="43" t="n">
        <x:f>COUNTIFS($O$2:$O$2333,$O1195,$H$2:$H$2333,"&gt;"&amp;$H1195)+COUNTIFS($O$2:$O$2333,$O1195,$H$2:$H$2333,$H1195,$B$2:$B$2333,"&lt;"&amp;$B1195)+1</x:f>
        <x:v>3</x:v>
      </x:c>
      <x:c r="AE1195" s="43" t="n">
        <x:f>COUNTIFS($W$2:$W$2333,$W1195,$H$2:$H$2333,"&gt;"&amp;$H1195)+COUNTIFS($W$2:$W$2333,$W1195,$H$2:$H$2333,$H1195,$B$2:$B$2333,"&lt;"&amp;$B1195)+1</x:f>
        <x:v>33</x:v>
      </x:c>
      <x:c r="AF1195" s="42" t="str">
        <x:v>P4 — БЕЗ ОТДЕЛЬНОЙ СТРАНИЦЫ</x:v>
      </x:c>
      <x:c r="AG1195" s="42" t="str">
        <x:v>action=NO_STANDALONE_PAGE; business_boundary=NO_STANDALONE_UNVERIFIED_BUSINESS; broad_result=118; rank_in_cluster=3</x:v>
      </x:c>
      <x:c r="AH11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5" s="42" t="str">
        <x:v>Stage-5:STEP8&gt;STEP10&gt;STEP11&gt;STEP12_CORRECTIONS&gt;STEP12_V6_TARGET_CONTRACT&gt;STEP14A_OVERLAY | Step-08:S05:result:118</x:v>
      </x:c>
    </x:row>
    <x:row r="1196" ht="30" customHeight="1">
      <x:c r="A1196" s="42" t="str">
        <x:v>PHR-AE457921E8BF</x:v>
      </x:c>
      <x:c r="B1196" s="42" t="str">
        <x:v>отзывы пластиковых дверей</x:v>
      </x:c>
      <x:c r="C1196" s="42" t="str">
        <x:v>ASSIGNED</x:v>
      </x:c>
      <x:c r="D1196" s="42" t="str">
        <x:v>ДА</x:v>
      </x:c>
      <x:c r="E1196" s="42" t="str">
        <x:v>Москва</x:v>
      </x:c>
      <x:c r="F1196" s="42" t="n">
        <x:v>213</x:v>
      </x:c>
      <x:c r="G1196" s="42" t="str">
        <x:v>DEVICE_ALL</x:v>
      </x:c>
      <x:c r="H1196" s="43" t="n">
        <x:v>109</x:v>
      </x:c>
      <x:c r="I1196" s="43" t="n">
        <x:v>0</x:v>
      </x:c>
      <x:c r="J1196" s="42" t="str">
        <x:v>BROAD_GETTOP_NO_OPERATORS__RESULT</x:v>
      </x:c>
      <x:c r="K1196" s="42" t="str">
        <x:v>MAX_PER_PHRASE_SEPARATELY_FOR_RESULT_AND_ASSOCIATION</x:v>
      </x:c>
      <x:c r="L1196" s="42" t="str">
        <x:v>S05</x:v>
      </x:c>
      <x:c r="M1196" s="43" t="n">
        <x:v>1</x:v>
      </x:c>
      <x:c r="N1196" s="42" t="str">
        <x:v>2026-08-29</x:v>
      </x:c>
      <x:c r="O1196" s="42" t="str">
        <x:v>PVC_DOOR_REVIEW_SUPPORT</x:v>
      </x:c>
      <x:c r="P1196" s="42" t="str">
        <x:v>Отзывы пластиковых дверей</x:v>
      </x:c>
      <x:c r="Q1196" s="42" t="str">
        <x:v>отзывы пластиковых дверей</x:v>
      </x:c>
      <x:c r="R1196" s="42" t="str">
        <x:v>read experience/review information about PVC doors</x:v>
      </x:c>
      <x:c r="S1196" s="42" t="str">
        <x:v>INFO</x:v>
      </x:c>
      <x:c r="T1196" s="42" t="str">
        <x:v>IN_SCOPE</x:v>
      </x:c>
      <x:c r="U1196" s="42" t="str">
        <x:v>MEDIUM</x:v>
      </x:c>
      <x:c r="V1196" s="42" t="str">
        <x:v>НЕ БЫЛО СОХРАНЁННОГО URL</x:v>
      </x:c>
      <x:c r="W1196" s="42" t="str">
        <x:v>https://okno-msk.ru/dveri-rehau/</x:v>
      </x:c>
      <x:c r="X1196" s="42" t="str">
        <x:v>НЕТ КАНОНИЧЕСКОЙ ПОДДЕРЖИВАЮЩЕЙ СТРАНИЦЫ</x:v>
      </x:c>
      <x:c r="Y1196" s="42" t="str">
        <x:v>SUPPORTING_PRODUCT_CONTENT</x:v>
      </x:c>
      <x:c r="Z1196" s="42" t="str">
        <x:v>ROUTE_TO_EXISTING_PAGE_AS_SUBTASK</x:v>
      </x:c>
      <x:c r="AA1196" s="42" t="str">
        <x:v>PROVISIONAL_PENDING_STEP13_CONFLICT_CHECK</x:v>
      </x:c>
      <x:c r="AB1196" s="42" t="str">
        <x:v>NONE</x:v>
      </x:c>
      <x:c r="AC1196" s="42" t="str">
        <x:v>ORDINARY_SEARCH_ELIGIBLE</x:v>
      </x:c>
      <x:c r="AD1196" s="43" t="n">
        <x:f>COUNTIFS($O$2:$O$2333,$O1196,$H$2:$H$2333,"&gt;"&amp;$H1196)+COUNTIFS($O$2:$O$2333,$O1196,$H$2:$H$2333,$H1196,$B$2:$B$2333,"&lt;"&amp;$B1196)+1</x:f>
        <x:v>1</x:v>
      </x:c>
      <x:c r="AE1196" s="43" t="n">
        <x:f>COUNTIFS($W$2:$W$2333,$W1196,$H$2:$H$2333,"&gt;"&amp;$H1196)+COUNTIFS($W$2:$W$2333,$W1196,$H$2:$H$2333,$H1196,$B$2:$B$2333,"&lt;"&amp;$B1196)+1</x:f>
        <x:v>79</x:v>
      </x:c>
      <x:c r="AF1196" s="42" t="str">
        <x:v>P3 — СОХРАНИТЬ / МАРШРУТИЗИРОВАТЬ</x:v>
      </x:c>
      <x:c r="AG1196" s="42" t="str">
        <x:v>action=ROUTE_TO_EXISTING_PAGE_AS_SUBTASK; maturity=PROVISIONAL_PENDING_STEP13_CONFLICT_CHECK; uncertainty=NONE; broad_result=109; rank_in_cluster=1</x:v>
      </x:c>
      <x:c r="AH11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6" s="42" t="str">
        <x:v>Stage-5:STEP8&gt;STEP10&gt;STEP11&gt;STEP12_CORRECTIONS&gt;STEP12_V6_TARGET_CONTRACT&gt;STEP14A_OVERLAY | Step-08:S05:result:109</x:v>
      </x:c>
    </x:row>
    <x:row r="1197" ht="30" customHeight="1">
      <x:c r="A1197" s="42" t="str">
        <x:v>PHR-A3E24BF5F0F5</x:v>
      </x:c>
      <x:c r="B1197" s="42" t="str">
        <x:v>пластиковые двери</x:v>
      </x:c>
      <x:c r="C1197" s="42" t="str">
        <x:v>ASSIGNED</x:v>
      </x:c>
      <x:c r="D1197" s="42" t="str">
        <x:v>ДА</x:v>
      </x:c>
      <x:c r="E1197" s="42" t="str">
        <x:v>Москва</x:v>
      </x:c>
      <x:c r="F1197" s="42" t="n">
        <x:v>213</x:v>
      </x:c>
      <x:c r="G1197" s="42" t="str">
        <x:v>DEVICE_ALL</x:v>
      </x:c>
      <x:c r="H1197" s="43" t="n">
        <x:v>27229</x:v>
      </x:c>
      <x:c r="I1197" s="43" t="n">
        <x:v>0</x:v>
      </x:c>
      <x:c r="J1197" s="42" t="str">
        <x:v>BROAD_GETTOP_NO_OPERATORS__RESULT</x:v>
      </x:c>
      <x:c r="K1197" s="42" t="str">
        <x:v>MAX_PER_PHRASE_SEPARATELY_FOR_RESULT_AND_ASSOCIATION</x:v>
      </x:c>
      <x:c r="L1197" s="42" t="str">
        <x:v>S05</x:v>
      </x:c>
      <x:c r="M1197" s="43" t="n">
        <x:v>1</x:v>
      </x:c>
      <x:c r="N1197" s="42" t="str">
        <x:v>2026-08-29</x:v>
      </x:c>
      <x:c r="O1197" s="42" t="str">
        <x:v>PVC_DOORS_COMMERCIAL</x:v>
      </x:c>
      <x:c r="P1197" s="42" t="str">
        <x:v>Пластиковые двери</x:v>
      </x:c>
      <x:c r="Q1197" s="42" t="str">
        <x:v>пластиковые двери</x:v>
      </x:c>
      <x:c r="R1197" s="42" t="str">
        <x:v>buy/order PVC doors</x:v>
      </x:c>
      <x:c r="S1197" s="42" t="str">
        <x:v>COMMERCIAL</x:v>
      </x:c>
      <x:c r="T1197" s="42" t="str">
        <x:v>IN_SCOPE</x:v>
      </x:c>
      <x:c r="U1197" s="42" t="str">
        <x:v>MEDIUM</x:v>
      </x:c>
      <x:c r="V1197" s="42" t="str">
        <x:v>https://okno-msk.ru/dveri-rehau/</x:v>
      </x:c>
      <x:c r="W1197" s="42" t="str">
        <x:v>https://okno-msk.ru/dveri-rehau/</x:v>
      </x:c>
      <x:c r="X1197" s="42" t="str">
        <x:v>НЕТ КАНОНИЧЕСКОЙ ПОДДЕРЖИВАЮЩЕЙ СТРАНИЦЫ</x:v>
      </x:c>
      <x:c r="Y1197" s="42" t="str">
        <x:v>BASE_UNIT_PENDING_ACTION_REEVALUATION</x:v>
      </x:c>
      <x:c r="Z1197" s="42" t="str">
        <x:v>KEEP_EXISTING_STRUCTURE</x:v>
      </x:c>
      <x:c r="AA1197" s="42" t="str">
        <x:v>PROVISIONAL_PENDING_STEP13_CONFLICT_CHECK</x:v>
      </x:c>
      <x:c r="AB1197" s="42" t="str">
        <x:v>NONE</x:v>
      </x:c>
      <x:c r="AC1197" s="42" t="str">
        <x:v>ORDINARY_SEARCH_ELIGIBLE</x:v>
      </x:c>
      <x:c r="AD1197" s="43" t="n">
        <x:f>COUNTIFS($O$2:$O$2333,$O1197,$H$2:$H$2333,"&gt;"&amp;$H1197)+COUNTIFS($O$2:$O$2333,$O1197,$H$2:$H$2333,$H1197,$B$2:$B$2333,"&lt;"&amp;$B1197)+1</x:f>
        <x:v>1</x:v>
      </x:c>
      <x:c r="AE1197" s="43" t="n">
        <x:f>COUNTIFS($W$2:$W$2333,$W1197,$H$2:$H$2333,"&gt;"&amp;$H1197)+COUNTIFS($W$2:$W$2333,$W1197,$H$2:$H$2333,$H1197,$B$2:$B$2333,"&lt;"&amp;$B1197)+1</x:f>
        <x:v>1</x:v>
      </x:c>
      <x:c r="AF1197" s="42" t="str">
        <x:v>P3 — СОХРАНИТЬ / МАРШРУТИЗИРОВАТЬ</x:v>
      </x:c>
      <x:c r="AG1197" s="42" t="str">
        <x:v>action=KEEP_EXISTING_STRUCTURE; maturity=PROVISIONAL_PENDING_STEP13_CONFLICT_CHECK; uncertainty=NONE; broad_result=27229; rank_in_cluster=1</x:v>
      </x:c>
      <x:c r="AH11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7" s="42" t="str">
        <x:v>Stage-5:STEP8&gt;STEP10&gt;STEP11&gt;STEP12_CORRECTIONS&gt;STEP12_V6_TARGET_CONTRACT&gt;STEP14A_OVERLAY | Step-08:S05:result:27229</x:v>
      </x:c>
    </x:row>
    <x:row r="1198" ht="30" customHeight="1">
      <x:c r="A1198" s="42" t="str">
        <x:v>PHR-AE0FC697C2B5</x:v>
      </x:c>
      <x:c r="B1198" s="42" t="str">
        <x:v>купить пластиковую дверь</x:v>
      </x:c>
      <x:c r="C1198" s="42" t="str">
        <x:v>ASSIGNED</x:v>
      </x:c>
      <x:c r="D1198" s="42" t="str">
        <x:v>ДА</x:v>
      </x:c>
      <x:c r="E1198" s="42" t="str">
        <x:v>Москва</x:v>
      </x:c>
      <x:c r="F1198" s="42" t="n">
        <x:v>213</x:v>
      </x:c>
      <x:c r="G1198" s="42" t="str">
        <x:v>DEVICE_ALL</x:v>
      </x:c>
      <x:c r="H1198" s="43" t="n">
        <x:v>3130</x:v>
      </x:c>
      <x:c r="I1198" s="43" t="n">
        <x:v>0</x:v>
      </x:c>
      <x:c r="J1198" s="42" t="str">
        <x:v>BROAD_GETTOP_NO_OPERATORS__RESULT</x:v>
      </x:c>
      <x:c r="K1198" s="42" t="str">
        <x:v>MAX_PER_PHRASE_SEPARATELY_FOR_RESULT_AND_ASSOCIATION</x:v>
      </x:c>
      <x:c r="L1198" s="42" t="str">
        <x:v>S05</x:v>
      </x:c>
      <x:c r="M1198" s="43" t="n">
        <x:v>1</x:v>
      </x:c>
      <x:c r="N1198" s="42" t="str">
        <x:v>2026-08-29</x:v>
      </x:c>
      <x:c r="O1198" s="42" t="str">
        <x:v>PVC_DOORS_COMMERCIAL</x:v>
      </x:c>
      <x:c r="P1198" s="42" t="str">
        <x:v>Пластиковые двери</x:v>
      </x:c>
      <x:c r="Q1198" s="42" t="str">
        <x:v>пластиковые двери</x:v>
      </x:c>
      <x:c r="R1198" s="42" t="str">
        <x:v>buy/order PVC doors</x:v>
      </x:c>
      <x:c r="S1198" s="42" t="str">
        <x:v>COMMERCIAL</x:v>
      </x:c>
      <x:c r="T1198" s="42" t="str">
        <x:v>IN_SCOPE</x:v>
      </x:c>
      <x:c r="U1198" s="42" t="str">
        <x:v>MEDIUM</x:v>
      </x:c>
      <x:c r="V1198" s="42" t="str">
        <x:v>https://okno-msk.ru/dveri-rehau/</x:v>
      </x:c>
      <x:c r="W1198" s="42" t="str">
        <x:v>https://okno-msk.ru/dveri-rehau/</x:v>
      </x:c>
      <x:c r="X1198" s="42" t="str">
        <x:v>НЕТ КАНОНИЧЕСКОЙ ПОДДЕРЖИВАЮЩЕЙ СТРАНИЦЫ</x:v>
      </x:c>
      <x:c r="Y1198" s="42" t="str">
        <x:v>BASE_UNIT_PENDING_ACTION_REEVALUATION</x:v>
      </x:c>
      <x:c r="Z1198" s="42" t="str">
        <x:v>KEEP_EXISTING_STRUCTURE</x:v>
      </x:c>
      <x:c r="AA1198" s="42" t="str">
        <x:v>PROVISIONAL_PENDING_STEP13_CONFLICT_CHECK</x:v>
      </x:c>
      <x:c r="AB1198" s="42" t="str">
        <x:v>NONE</x:v>
      </x:c>
      <x:c r="AC1198" s="42" t="str">
        <x:v>ORDINARY_SEARCH_ELIGIBLE</x:v>
      </x:c>
      <x:c r="AD1198" s="43" t="n">
        <x:f>COUNTIFS($O$2:$O$2333,$O1198,$H$2:$H$2333,"&gt;"&amp;$H1198)+COUNTIFS($O$2:$O$2333,$O1198,$H$2:$H$2333,$H1198,$B$2:$B$2333,"&lt;"&amp;$B1198)+1</x:f>
        <x:v>2</x:v>
      </x:c>
      <x:c r="AE1198" s="43" t="n">
        <x:f>COUNTIFS($W$2:$W$2333,$W1198,$H$2:$H$2333,"&gt;"&amp;$H1198)+COUNTIFS($W$2:$W$2333,$W1198,$H$2:$H$2333,$H1198,$B$2:$B$2333,"&lt;"&amp;$B1198)+1</x:f>
        <x:v>2</x:v>
      </x:c>
      <x:c r="AF1198" s="42" t="str">
        <x:v>P3 — СОХРАНИТЬ / МАРШРУТИЗИРОВАТЬ</x:v>
      </x:c>
      <x:c r="AG1198" s="42" t="str">
        <x:v>action=KEEP_EXISTING_STRUCTURE; maturity=PROVISIONAL_PENDING_STEP13_CONFLICT_CHECK; uncertainty=NONE; broad_result=3130; rank_in_cluster=2</x:v>
      </x:c>
      <x:c r="AH11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8" s="42" t="str">
        <x:v>Stage-5:STEP8&gt;STEP10&gt;STEP11&gt;STEP12_CORRECTIONS&gt;STEP12_V6_TARGET_CONTRACT&gt;STEP14A_OVERLAY | Step-08:S05:result:3130</x:v>
      </x:c>
    </x:row>
    <x:row r="1199" ht="30" customHeight="1">
      <x:c r="A1199" s="42" t="str">
        <x:v>PHR-DEA0E2B02E31</x:v>
      </x:c>
      <x:c r="B1199" s="42" t="str">
        <x:v>пластиковая дверь со стеклом</x:v>
      </x:c>
      <x:c r="C1199" s="42" t="str">
        <x:v>ASSIGNED</x:v>
      </x:c>
      <x:c r="D1199" s="42" t="str">
        <x:v>ДА</x:v>
      </x:c>
      <x:c r="E1199" s="42" t="str">
        <x:v>Москва</x:v>
      </x:c>
      <x:c r="F1199" s="42" t="n">
        <x:v>213</x:v>
      </x:c>
      <x:c r="G1199" s="42" t="str">
        <x:v>DEVICE_ALL</x:v>
      </x:c>
      <x:c r="H1199" s="43" t="n">
        <x:v>1371</x:v>
      </x:c>
      <x:c r="I1199" s="43" t="n">
        <x:v>0</x:v>
      </x:c>
      <x:c r="J1199" s="42" t="str">
        <x:v>BROAD_GETTOP_NO_OPERATORS__RESULT</x:v>
      </x:c>
      <x:c r="K1199" s="42" t="str">
        <x:v>MAX_PER_PHRASE_SEPARATELY_FOR_RESULT_AND_ASSOCIATION</x:v>
      </x:c>
      <x:c r="L1199" s="42" t="str">
        <x:v>S05</x:v>
      </x:c>
      <x:c r="M1199" s="43" t="n">
        <x:v>1</x:v>
      </x:c>
      <x:c r="N1199" s="42" t="str">
        <x:v>2026-08-29</x:v>
      </x:c>
      <x:c r="O1199" s="42" t="str">
        <x:v>PVC_DOORS_COMMERCIAL</x:v>
      </x:c>
      <x:c r="P1199" s="42" t="str">
        <x:v>Пластиковые двери</x:v>
      </x:c>
      <x:c r="Q1199" s="42" t="str">
        <x:v>пластиковые двери</x:v>
      </x:c>
      <x:c r="R1199" s="42" t="str">
        <x:v>buy/order PVC doors</x:v>
      </x:c>
      <x:c r="S1199" s="42" t="str">
        <x:v>COMMERCIAL</x:v>
      </x:c>
      <x:c r="T1199" s="42" t="str">
        <x:v>IN_SCOPE</x:v>
      </x:c>
      <x:c r="U1199" s="42" t="str">
        <x:v>MEDIUM</x:v>
      </x:c>
      <x:c r="V1199" s="42" t="str">
        <x:v>https://okno-msk.ru/dveri-rehau/</x:v>
      </x:c>
      <x:c r="W1199" s="42" t="str">
        <x:v>https://okno-msk.ru/dveri-rehau/</x:v>
      </x:c>
      <x:c r="X1199" s="42" t="str">
        <x:v>НЕТ КАНОНИЧЕСКОЙ ПОДДЕРЖИВАЮЩЕЙ СТРАНИЦЫ</x:v>
      </x:c>
      <x:c r="Y1199" s="42" t="str">
        <x:v>BASE_UNIT_PENDING_ACTION_REEVALUATION</x:v>
      </x:c>
      <x:c r="Z1199" s="42" t="str">
        <x:v>KEEP_EXISTING_STRUCTURE</x:v>
      </x:c>
      <x:c r="AA1199" s="42" t="str">
        <x:v>PROVISIONAL_PENDING_STEP13_CONFLICT_CHECK</x:v>
      </x:c>
      <x:c r="AB1199" s="42" t="str">
        <x:v>NONE</x:v>
      </x:c>
      <x:c r="AC1199" s="42" t="str">
        <x:v>ORDINARY_SEARCH_ELIGIBLE</x:v>
      </x:c>
      <x:c r="AD1199" s="43" t="n">
        <x:f>COUNTIFS($O$2:$O$2333,$O1199,$H$2:$H$2333,"&gt;"&amp;$H1199)+COUNTIFS($O$2:$O$2333,$O1199,$H$2:$H$2333,$H1199,$B$2:$B$2333,"&lt;"&amp;$B1199)+1</x:f>
        <x:v>3</x:v>
      </x:c>
      <x:c r="AE1199" s="43" t="n">
        <x:f>COUNTIFS($W$2:$W$2333,$W1199,$H$2:$H$2333,"&gt;"&amp;$H1199)+COUNTIFS($W$2:$W$2333,$W1199,$H$2:$H$2333,$H1199,$B$2:$B$2333,"&lt;"&amp;$B1199)+1</x:f>
        <x:v>3</x:v>
      </x:c>
      <x:c r="AF1199" s="42" t="str">
        <x:v>P3 — СОХРАНИТЬ / МАРШРУТИЗИРОВАТЬ</x:v>
      </x:c>
      <x:c r="AG1199" s="42" t="str">
        <x:v>action=KEEP_EXISTING_STRUCTURE; maturity=PROVISIONAL_PENDING_STEP13_CONFLICT_CHECK; uncertainty=NONE; broad_result=1371; rank_in_cluster=3</x:v>
      </x:c>
      <x:c r="AH11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199" s="42" t="str">
        <x:v>Stage-5:STEP8&gt;STEP10&gt;STEP11&gt;STEP12_CORRECTIONS&gt;STEP12_V6_TARGET_CONTRACT&gt;STEP14A_OVERLAY | Step-08:S05:result:1371</x:v>
      </x:c>
    </x:row>
    <x:row r="1200" ht="30" customHeight="1">
      <x:c r="A1200" s="42" t="str">
        <x:v>PHR-4E23A9A09C5A</x:v>
      </x:c>
      <x:c r="B1200" s="42" t="str">
        <x:v>пластиковая дверь цена</x:v>
      </x:c>
      <x:c r="C1200" s="42" t="str">
        <x:v>ASSIGNED</x:v>
      </x:c>
      <x:c r="D1200" s="42" t="str">
        <x:v>ДА</x:v>
      </x:c>
      <x:c r="E1200" s="42" t="str">
        <x:v>Москва</x:v>
      </x:c>
      <x:c r="F1200" s="42" t="n">
        <x:v>213</x:v>
      </x:c>
      <x:c r="G1200" s="42" t="str">
        <x:v>DEVICE_ALL</x:v>
      </x:c>
      <x:c r="H1200" s="43" t="n">
        <x:v>1270</x:v>
      </x:c>
      <x:c r="I1200" s="43" t="n">
        <x:v>0</x:v>
      </x:c>
      <x:c r="J1200" s="42" t="str">
        <x:v>BROAD_GETTOP_NO_OPERATORS__RESULT</x:v>
      </x:c>
      <x:c r="K1200" s="42" t="str">
        <x:v>MAX_PER_PHRASE_SEPARATELY_FOR_RESULT_AND_ASSOCIATION</x:v>
      </x:c>
      <x:c r="L1200" s="42" t="str">
        <x:v>S05</x:v>
      </x:c>
      <x:c r="M1200" s="43" t="n">
        <x:v>1</x:v>
      </x:c>
      <x:c r="N1200" s="42" t="str">
        <x:v>2026-08-29</x:v>
      </x:c>
      <x:c r="O1200" s="42" t="str">
        <x:v>PVC_DOORS_COMMERCIAL</x:v>
      </x:c>
      <x:c r="P1200" s="42" t="str">
        <x:v>Пластиковые двери</x:v>
      </x:c>
      <x:c r="Q1200" s="42" t="str">
        <x:v>пластиковые двери</x:v>
      </x:c>
      <x:c r="R1200" s="42" t="str">
        <x:v>buy/order PVC doors</x:v>
      </x:c>
      <x:c r="S1200" s="42" t="str">
        <x:v>COMMERCIAL</x:v>
      </x:c>
      <x:c r="T1200" s="42" t="str">
        <x:v>IN_SCOPE</x:v>
      </x:c>
      <x:c r="U1200" s="42" t="str">
        <x:v>MEDIUM</x:v>
      </x:c>
      <x:c r="V1200" s="42" t="str">
        <x:v>https://okno-msk.ru/dveri-rehau/</x:v>
      </x:c>
      <x:c r="W1200" s="42" t="str">
        <x:v>https://okno-msk.ru/dveri-rehau/</x:v>
      </x:c>
      <x:c r="X1200" s="42" t="str">
        <x:v>НЕТ КАНОНИЧЕСКОЙ ПОДДЕРЖИВАЮЩЕЙ СТРАНИЦЫ</x:v>
      </x:c>
      <x:c r="Y1200" s="42" t="str">
        <x:v>BASE_UNIT_PENDING_ACTION_REEVALUATION</x:v>
      </x:c>
      <x:c r="Z1200" s="42" t="str">
        <x:v>KEEP_EXISTING_STRUCTURE</x:v>
      </x:c>
      <x:c r="AA1200" s="42" t="str">
        <x:v>PROVISIONAL_PENDING_STEP13_CONFLICT_CHECK</x:v>
      </x:c>
      <x:c r="AB1200" s="42" t="str">
        <x:v>NONE</x:v>
      </x:c>
      <x:c r="AC1200" s="42" t="str">
        <x:v>ORDINARY_SEARCH_ELIGIBLE</x:v>
      </x:c>
      <x:c r="AD1200" s="43" t="n">
        <x:f>COUNTIFS($O$2:$O$2333,$O1200,$H$2:$H$2333,"&gt;"&amp;$H1200)+COUNTIFS($O$2:$O$2333,$O1200,$H$2:$H$2333,$H1200,$B$2:$B$2333,"&lt;"&amp;$B1200)+1</x:f>
        <x:v>4</x:v>
      </x:c>
      <x:c r="AE1200" s="43" t="n">
        <x:f>COUNTIFS($W$2:$W$2333,$W1200,$H$2:$H$2333,"&gt;"&amp;$H1200)+COUNTIFS($W$2:$W$2333,$W1200,$H$2:$H$2333,$H1200,$B$2:$B$2333,"&lt;"&amp;$B1200)+1</x:f>
        <x:v>4</x:v>
      </x:c>
      <x:c r="AF1200" s="42" t="str">
        <x:v>P3 — СОХРАНИТЬ / МАРШРУТИЗИРОВАТЬ</x:v>
      </x:c>
      <x:c r="AG1200" s="42" t="str">
        <x:v>action=KEEP_EXISTING_STRUCTURE; maturity=PROVISIONAL_PENDING_STEP13_CONFLICT_CHECK; uncertainty=NONE; broad_result=1270; rank_in_cluster=4</x:v>
      </x:c>
      <x:c r="AH12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0" s="42" t="str">
        <x:v>Stage-5:STEP8&gt;STEP10&gt;STEP11&gt;STEP12_CORRECTIONS&gt;STEP12_V6_TARGET_CONTRACT&gt;STEP14A_OVERLAY | Step-08:S05:result:1270</x:v>
      </x:c>
    </x:row>
    <x:row r="1201" ht="30" customHeight="1">
      <x:c r="A1201" s="42" t="str">
        <x:v>PHR-30D58FD2C1D1</x:v>
      </x:c>
      <x:c r="B1201" s="42" t="str">
        <x:v>пластиковые окна и двери</x:v>
      </x:c>
      <x:c r="C1201" s="42" t="str">
        <x:v>ASSIGNED</x:v>
      </x:c>
      <x:c r="D1201" s="42" t="str">
        <x:v>ДА</x:v>
      </x:c>
      <x:c r="E1201" s="42" t="str">
        <x:v>Москва</x:v>
      </x:c>
      <x:c r="F1201" s="42" t="n">
        <x:v>213</x:v>
      </x:c>
      <x:c r="G1201" s="42" t="str">
        <x:v>DEVICE_ALL</x:v>
      </x:c>
      <x:c r="H1201" s="43" t="n">
        <x:v>947</x:v>
      </x:c>
      <x:c r="I1201" s="43" t="n">
        <x:v>0</x:v>
      </x:c>
      <x:c r="J1201" s="42" t="str">
        <x:v>BROAD_GETTOP_NO_OPERATORS__RESULT</x:v>
      </x:c>
      <x:c r="K1201" s="42" t="str">
        <x:v>MAX_PER_PHRASE_SEPARATELY_FOR_RESULT_AND_ASSOCIATION</x:v>
      </x:c>
      <x:c r="L1201" s="42" t="str">
        <x:v>S01|S05</x:v>
      </x:c>
      <x:c r="M1201" s="43" t="n">
        <x:v>2</x:v>
      </x:c>
      <x:c r="N1201" s="42" t="str">
        <x:v>2026-08-29</x:v>
      </x:c>
      <x:c r="O1201" s="42" t="str">
        <x:v>PVC_DOORS_COMMERCIAL</x:v>
      </x:c>
      <x:c r="P1201" s="42" t="str">
        <x:v>Пластиковые двери</x:v>
      </x:c>
      <x:c r="Q1201" s="42" t="str">
        <x:v>пластиковые двери</x:v>
      </x:c>
      <x:c r="R1201" s="42" t="str">
        <x:v>buy/order PVC doors</x:v>
      </x:c>
      <x:c r="S1201" s="42" t="str">
        <x:v>COMMERCIAL</x:v>
      </x:c>
      <x:c r="T1201" s="42" t="str">
        <x:v>IN_SCOPE</x:v>
      </x:c>
      <x:c r="U1201" s="42" t="str">
        <x:v>MEDIUM</x:v>
      </x:c>
      <x:c r="V1201" s="42" t="str">
        <x:v>https://okno-msk.ru/dveri-rehau/</x:v>
      </x:c>
      <x:c r="W1201" s="42" t="str">
        <x:v>https://okno-msk.ru/dveri-rehau/</x:v>
      </x:c>
      <x:c r="X1201" s="42" t="str">
        <x:v>НЕТ КАНОНИЧЕСКОЙ ПОДДЕРЖИВАЮЩЕЙ СТРАНИЦЫ</x:v>
      </x:c>
      <x:c r="Y1201" s="42" t="str">
        <x:v>BASE_UNIT_PENDING_ACTION_REEVALUATION</x:v>
      </x:c>
      <x:c r="Z1201" s="42" t="str">
        <x:v>KEEP_EXISTING_STRUCTURE</x:v>
      </x:c>
      <x:c r="AA1201" s="42" t="str">
        <x:v>PROVISIONAL_PENDING_STEP13_CONFLICT_CHECK</x:v>
      </x:c>
      <x:c r="AB1201" s="42" t="str">
        <x:v>NONE</x:v>
      </x:c>
      <x:c r="AC1201" s="42" t="str">
        <x:v>ORDINARY_SEARCH_ELIGIBLE</x:v>
      </x:c>
      <x:c r="AD1201" s="43" t="n">
        <x:f>COUNTIFS($O$2:$O$2333,$O1201,$H$2:$H$2333,"&gt;"&amp;$H1201)+COUNTIFS($O$2:$O$2333,$O1201,$H$2:$H$2333,$H1201,$B$2:$B$2333,"&lt;"&amp;$B1201)+1</x:f>
        <x:v>5</x:v>
      </x:c>
      <x:c r="AE1201" s="43" t="n">
        <x:f>COUNTIFS($W$2:$W$2333,$W1201,$H$2:$H$2333,"&gt;"&amp;$H1201)+COUNTIFS($W$2:$W$2333,$W1201,$H$2:$H$2333,$H1201,$B$2:$B$2333,"&lt;"&amp;$B1201)+1</x:f>
        <x:v>5</x:v>
      </x:c>
      <x:c r="AF1201" s="42" t="str">
        <x:v>P3 — СОХРАНИТЬ / МАРШРУТИЗИРОВАТЬ</x:v>
      </x:c>
      <x:c r="AG1201" s="42" t="str">
        <x:v>action=KEEP_EXISTING_STRUCTURE; maturity=PROVISIONAL_PENDING_STEP13_CONFLICT_CHECK; uncertainty=NONE; broad_result=947; rank_in_cluster=5</x:v>
      </x:c>
      <x:c r="AH12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1" s="42" t="str">
        <x:v>Stage-5:STEP8&gt;STEP10&gt;STEP11&gt;STEP12_CORRECTIONS&gt;STEP12_V6_TARGET_CONTRACT&gt;STEP14A_OVERLAY | Step-08:S01:result:947|S05:result:947</x:v>
      </x:c>
    </x:row>
    <x:row r="1202" ht="30" customHeight="1">
      <x:c r="A1202" s="42" t="str">
        <x:v>PHR-D9CF75CF54C1</x:v>
      </x:c>
      <x:c r="B1202" s="42" t="str">
        <x:v>пластиковая дверь в дом</x:v>
      </x:c>
      <x:c r="C1202" s="42" t="str">
        <x:v>ASSIGNED</x:v>
      </x:c>
      <x:c r="D1202" s="42" t="str">
        <x:v>ДА</x:v>
      </x:c>
      <x:c r="E1202" s="42" t="str">
        <x:v>Москва</x:v>
      </x:c>
      <x:c r="F1202" s="42" t="n">
        <x:v>213</x:v>
      </x:c>
      <x:c r="G1202" s="42" t="str">
        <x:v>DEVICE_ALL</x:v>
      </x:c>
      <x:c r="H1202" s="43" t="n">
        <x:v>777</x:v>
      </x:c>
      <x:c r="I1202" s="43" t="n">
        <x:v>0</x:v>
      </x:c>
      <x:c r="J1202" s="42" t="str">
        <x:v>BROAD_GETTOP_NO_OPERATORS__RESULT</x:v>
      </x:c>
      <x:c r="K1202" s="42" t="str">
        <x:v>MAX_PER_PHRASE_SEPARATELY_FOR_RESULT_AND_ASSOCIATION</x:v>
      </x:c>
      <x:c r="L1202" s="42" t="str">
        <x:v>S05</x:v>
      </x:c>
      <x:c r="M1202" s="43" t="n">
        <x:v>1</x:v>
      </x:c>
      <x:c r="N1202" s="42" t="str">
        <x:v>2026-08-29</x:v>
      </x:c>
      <x:c r="O1202" s="42" t="str">
        <x:v>PVC_DOORS_COMMERCIAL</x:v>
      </x:c>
      <x:c r="P1202" s="42" t="str">
        <x:v>Пластиковые двери</x:v>
      </x:c>
      <x:c r="Q1202" s="42" t="str">
        <x:v>пластиковые двери</x:v>
      </x:c>
      <x:c r="R1202" s="42" t="str">
        <x:v>buy/order PVC doors</x:v>
      </x:c>
      <x:c r="S1202" s="42" t="str">
        <x:v>COMMERCIAL</x:v>
      </x:c>
      <x:c r="T1202" s="42" t="str">
        <x:v>IN_SCOPE</x:v>
      </x:c>
      <x:c r="U1202" s="42" t="str">
        <x:v>MEDIUM</x:v>
      </x:c>
      <x:c r="V1202" s="42" t="str">
        <x:v>https://okno-msk.ru/dveri-rehau/</x:v>
      </x:c>
      <x:c r="W1202" s="42" t="str">
        <x:v>https://okno-msk.ru/dveri-rehau/</x:v>
      </x:c>
      <x:c r="X1202" s="42" t="str">
        <x:v>НЕТ КАНОНИЧЕСКОЙ ПОДДЕРЖИВАЮЩЕЙ СТРАНИЦЫ</x:v>
      </x:c>
      <x:c r="Y1202" s="42" t="str">
        <x:v>BASE_UNIT_PENDING_ACTION_REEVALUATION</x:v>
      </x:c>
      <x:c r="Z1202" s="42" t="str">
        <x:v>KEEP_EXISTING_STRUCTURE</x:v>
      </x:c>
      <x:c r="AA1202" s="42" t="str">
        <x:v>PROVISIONAL_PENDING_STEP13_CONFLICT_CHECK</x:v>
      </x:c>
      <x:c r="AB1202" s="42" t="str">
        <x:v>NONE</x:v>
      </x:c>
      <x:c r="AC1202" s="42" t="str">
        <x:v>ORDINARY_SEARCH_ELIGIBLE</x:v>
      </x:c>
      <x:c r="AD1202" s="43" t="n">
        <x:f>COUNTIFS($O$2:$O$2333,$O1202,$H$2:$H$2333,"&gt;"&amp;$H1202)+COUNTIFS($O$2:$O$2333,$O1202,$H$2:$H$2333,$H1202,$B$2:$B$2333,"&lt;"&amp;$B1202)+1</x:f>
        <x:v>6</x:v>
      </x:c>
      <x:c r="AE1202" s="43" t="n">
        <x:f>COUNTIFS($W$2:$W$2333,$W1202,$H$2:$H$2333,"&gt;"&amp;$H1202)+COUNTIFS($W$2:$W$2333,$W1202,$H$2:$H$2333,$H1202,$B$2:$B$2333,"&lt;"&amp;$B1202)+1</x:f>
        <x:v>6</x:v>
      </x:c>
      <x:c r="AF1202" s="42" t="str">
        <x:v>P3 — СОХРАНИТЬ / МАРШРУТИЗИРОВАТЬ</x:v>
      </x:c>
      <x:c r="AG1202" s="42" t="str">
        <x:v>action=KEEP_EXISTING_STRUCTURE; maturity=PROVISIONAL_PENDING_STEP13_CONFLICT_CHECK; uncertainty=NONE; broad_result=777; rank_in_cluster=6</x:v>
      </x:c>
      <x:c r="AH12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2" s="42" t="str">
        <x:v>Stage-5:STEP8&gt;STEP10&gt;STEP11&gt;STEP12_CORRECTIONS&gt;STEP12_V6_TARGET_CONTRACT&gt;STEP14A_OVERLAY | Step-08:S05:result:777</x:v>
      </x:c>
    </x:row>
    <x:row r="1203" ht="30" customHeight="1">
      <x:c r="A1203" s="42" t="str">
        <x:v>PHR-0662CD4CB91D</x:v>
      </x:c>
      <x:c r="B1203" s="42" t="str">
        <x:v>пластиковые двери москва</x:v>
      </x:c>
      <x:c r="C1203" s="42" t="str">
        <x:v>ASSIGNED</x:v>
      </x:c>
      <x:c r="D1203" s="42" t="str">
        <x:v>ДА</x:v>
      </x:c>
      <x:c r="E1203" s="42" t="str">
        <x:v>Москва</x:v>
      </x:c>
      <x:c r="F1203" s="42" t="n">
        <x:v>213</x:v>
      </x:c>
      <x:c r="G1203" s="42" t="str">
        <x:v>DEVICE_ALL</x:v>
      </x:c>
      <x:c r="H1203" s="43" t="n">
        <x:v>691</x:v>
      </x:c>
      <x:c r="I1203" s="43" t="n">
        <x:v>0</x:v>
      </x:c>
      <x:c r="J1203" s="42" t="str">
        <x:v>BROAD_GETTOP_NO_OPERATORS__RESULT</x:v>
      </x:c>
      <x:c r="K1203" s="42" t="str">
        <x:v>MAX_PER_PHRASE_SEPARATELY_FOR_RESULT_AND_ASSOCIATION</x:v>
      </x:c>
      <x:c r="L1203" s="42" t="str">
        <x:v>S05</x:v>
      </x:c>
      <x:c r="M1203" s="43" t="n">
        <x:v>1</x:v>
      </x:c>
      <x:c r="N1203" s="42" t="str">
        <x:v>2026-08-29</x:v>
      </x:c>
      <x:c r="O1203" s="42" t="str">
        <x:v>PVC_DOORS_COMMERCIAL</x:v>
      </x:c>
      <x:c r="P1203" s="42" t="str">
        <x:v>Пластиковые двери</x:v>
      </x:c>
      <x:c r="Q1203" s="42" t="str">
        <x:v>пластиковые двери</x:v>
      </x:c>
      <x:c r="R1203" s="42" t="str">
        <x:v>buy/order PVC doors</x:v>
      </x:c>
      <x:c r="S1203" s="42" t="str">
        <x:v>COMMERCIAL</x:v>
      </x:c>
      <x:c r="T1203" s="42" t="str">
        <x:v>IN_SCOPE</x:v>
      </x:c>
      <x:c r="U1203" s="42" t="str">
        <x:v>MEDIUM</x:v>
      </x:c>
      <x:c r="V1203" s="42" t="str">
        <x:v>https://okno-msk.ru/dveri-rehau/</x:v>
      </x:c>
      <x:c r="W1203" s="42" t="str">
        <x:v>https://okno-msk.ru/dveri-rehau/</x:v>
      </x:c>
      <x:c r="X1203" s="42" t="str">
        <x:v>НЕТ КАНОНИЧЕСКОЙ ПОДДЕРЖИВАЮЩЕЙ СТРАНИЦЫ</x:v>
      </x:c>
      <x:c r="Y1203" s="42" t="str">
        <x:v>BASE_UNIT_PENDING_ACTION_REEVALUATION</x:v>
      </x:c>
      <x:c r="Z1203" s="42" t="str">
        <x:v>KEEP_EXISTING_STRUCTURE</x:v>
      </x:c>
      <x:c r="AA1203" s="42" t="str">
        <x:v>PROVISIONAL_PENDING_STEP13_CONFLICT_CHECK</x:v>
      </x:c>
      <x:c r="AB1203" s="42" t="str">
        <x:v>NONE</x:v>
      </x:c>
      <x:c r="AC1203" s="42" t="str">
        <x:v>ORDINARY_SEARCH_ELIGIBLE</x:v>
      </x:c>
      <x:c r="AD1203" s="43" t="n">
        <x:f>COUNTIFS($O$2:$O$2333,$O1203,$H$2:$H$2333,"&gt;"&amp;$H1203)+COUNTIFS($O$2:$O$2333,$O1203,$H$2:$H$2333,$H1203,$B$2:$B$2333,"&lt;"&amp;$B1203)+1</x:f>
        <x:v>7</x:v>
      </x:c>
      <x:c r="AE1203" s="43" t="n">
        <x:f>COUNTIFS($W$2:$W$2333,$W1203,$H$2:$H$2333,"&gt;"&amp;$H1203)+COUNTIFS($W$2:$W$2333,$W1203,$H$2:$H$2333,$H1203,$B$2:$B$2333,"&lt;"&amp;$B1203)+1</x:f>
        <x:v>8</x:v>
      </x:c>
      <x:c r="AF1203" s="42" t="str">
        <x:v>P3 — СОХРАНИТЬ / МАРШРУТИЗИРОВАТЬ</x:v>
      </x:c>
      <x:c r="AG1203" s="42" t="str">
        <x:v>action=KEEP_EXISTING_STRUCTURE; maturity=PROVISIONAL_PENDING_STEP13_CONFLICT_CHECK; uncertainty=NONE; broad_result=691; rank_in_cluster=7</x:v>
      </x:c>
      <x:c r="AH12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3" s="42" t="str">
        <x:v>Stage-5:STEP8&gt;STEP10&gt;STEP11&gt;STEP12_CORRECTIONS&gt;STEP12_V6_TARGET_CONTRACT&gt;STEP14A_OVERLAY | Step-08:S05:result:691</x:v>
      </x:c>
    </x:row>
    <x:row r="1204" ht="30" customHeight="1">
      <x:c r="A1204" s="42" t="str">
        <x:v>PHR-24B248E9912C</x:v>
      </x:c>
      <x:c r="B1204" s="42" t="str">
        <x:v>пластиковая накладка на дверь</x:v>
      </x:c>
      <x:c r="C1204" s="42" t="str">
        <x:v>ASSIGNED</x:v>
      </x:c>
      <x:c r="D1204" s="42" t="str">
        <x:v>ДА</x:v>
      </x:c>
      <x:c r="E1204" s="42" t="str">
        <x:v>Москва</x:v>
      </x:c>
      <x:c r="F1204" s="42" t="n">
        <x:v>213</x:v>
      </x:c>
      <x:c r="G1204" s="42" t="str">
        <x:v>DEVICE_ALL</x:v>
      </x:c>
      <x:c r="H1204" s="43" t="n">
        <x:v>659</x:v>
      </x:c>
      <x:c r="I1204" s="43" t="n">
        <x:v>0</x:v>
      </x:c>
      <x:c r="J1204" s="42" t="str">
        <x:v>BROAD_GETTOP_NO_OPERATORS__RESULT</x:v>
      </x:c>
      <x:c r="K1204" s="42" t="str">
        <x:v>MAX_PER_PHRASE_SEPARATELY_FOR_RESULT_AND_ASSOCIATION</x:v>
      </x:c>
      <x:c r="L1204" s="42" t="str">
        <x:v>S05</x:v>
      </x:c>
      <x:c r="M1204" s="43" t="n">
        <x:v>1</x:v>
      </x:c>
      <x:c r="N1204" s="42" t="str">
        <x:v>2026-08-29</x:v>
      </x:c>
      <x:c r="O1204" s="42" t="str">
        <x:v>PVC_DOORS_COMMERCIAL</x:v>
      </x:c>
      <x:c r="P1204" s="42" t="str">
        <x:v>Пластиковые двери</x:v>
      </x:c>
      <x:c r="Q1204" s="42" t="str">
        <x:v>пластиковые двери</x:v>
      </x:c>
      <x:c r="R1204" s="42" t="str">
        <x:v>buy/order PVC doors</x:v>
      </x:c>
      <x:c r="S1204" s="42" t="str">
        <x:v>COMMERCIAL</x:v>
      </x:c>
      <x:c r="T1204" s="42" t="str">
        <x:v>IN_SCOPE</x:v>
      </x:c>
      <x:c r="U1204" s="42" t="str">
        <x:v>MEDIUM</x:v>
      </x:c>
      <x:c r="V1204" s="42" t="str">
        <x:v>https://okno-msk.ru/dveri-rehau/</x:v>
      </x:c>
      <x:c r="W1204" s="42" t="str">
        <x:v>https://okno-msk.ru/dveri-rehau/</x:v>
      </x:c>
      <x:c r="X1204" s="42" t="str">
        <x:v>НЕТ КАНОНИЧЕСКОЙ ПОДДЕРЖИВАЮЩЕЙ СТРАНИЦЫ</x:v>
      </x:c>
      <x:c r="Y1204" s="42" t="str">
        <x:v>BASE_UNIT_PENDING_ACTION_REEVALUATION</x:v>
      </x:c>
      <x:c r="Z1204" s="42" t="str">
        <x:v>KEEP_EXISTING_STRUCTURE</x:v>
      </x:c>
      <x:c r="AA1204" s="42" t="str">
        <x:v>PROVISIONAL_PENDING_STEP13_CONFLICT_CHECK</x:v>
      </x:c>
      <x:c r="AB1204" s="42" t="str">
        <x:v>NONE</x:v>
      </x:c>
      <x:c r="AC1204" s="42" t="str">
        <x:v>REVIEW_SEARCH</x:v>
      </x:c>
      <x:c r="AD1204" s="43" t="n">
        <x:f>COUNTIFS($O$2:$O$2333,$O1204,$H$2:$H$2333,"&gt;"&amp;$H1204)+COUNTIFS($O$2:$O$2333,$O1204,$H$2:$H$2333,$H1204,$B$2:$B$2333,"&lt;"&amp;$B1204)+1</x:f>
        <x:v>8</x:v>
      </x:c>
      <x:c r="AE1204" s="43" t="n">
        <x:f>COUNTIFS($W$2:$W$2333,$W1204,$H$2:$H$2333,"&gt;"&amp;$H1204)+COUNTIFS($W$2:$W$2333,$W1204,$H$2:$H$2333,$H1204,$B$2:$B$2333,"&lt;"&amp;$B1204)+1</x:f>
        <x:v>10</x:v>
      </x:c>
      <x:c r="AF1204" s="42" t="str">
        <x:v>P3 — СОХРАНИТЬ / МАРШРУТИЗИРОВАТЬ</x:v>
      </x:c>
      <x:c r="AG1204" s="42" t="str">
        <x:v>action=KEEP_EXISTING_STRUCTURE; maturity=PROVISIONAL_PENDING_STEP13_CONFLICT_CHECK; uncertainty=NONE; broad_result=659; rank_in_cluster=8</x:v>
      </x:c>
      <x:c r="AH12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4" s="42" t="str">
        <x:v>Stage-5:STEP8&gt;STEP10&gt;STEP11&gt;STEP12_CORRECTIONS&gt;STEP12_V6_TARGET_CONTRACT&gt;STEP14A_OVERLAY | Step-08:S05:result:659</x:v>
      </x:c>
    </x:row>
    <x:row r="1205" ht="30" customHeight="1">
      <x:c r="A1205" s="42" t="str">
        <x:v>PHR-7A533E8CE2BE</x:v>
      </x:c>
      <x:c r="B1205" s="42" t="str">
        <x:v>пластиковая дверь в частный</x:v>
      </x:c>
      <x:c r="C1205" s="42" t="str">
        <x:v>ASSIGNED</x:v>
      </x:c>
      <x:c r="D1205" s="42" t="str">
        <x:v>ДА</x:v>
      </x:c>
      <x:c r="E1205" s="42" t="str">
        <x:v>Москва</x:v>
      </x:c>
      <x:c r="F1205" s="42" t="n">
        <x:v>213</x:v>
      </x:c>
      <x:c r="G1205" s="42" t="str">
        <x:v>DEVICE_ALL</x:v>
      </x:c>
      <x:c r="H1205" s="43" t="n">
        <x:v>637</x:v>
      </x:c>
      <x:c r="I1205" s="43" t="n">
        <x:v>0</x:v>
      </x:c>
      <x:c r="J1205" s="42" t="str">
        <x:v>BROAD_GETTOP_NO_OPERATORS__RESULT</x:v>
      </x:c>
      <x:c r="K1205" s="42" t="str">
        <x:v>MAX_PER_PHRASE_SEPARATELY_FOR_RESULT_AND_ASSOCIATION</x:v>
      </x:c>
      <x:c r="L1205" s="42" t="str">
        <x:v>S05</x:v>
      </x:c>
      <x:c r="M1205" s="43" t="n">
        <x:v>1</x:v>
      </x:c>
      <x:c r="N1205" s="42" t="str">
        <x:v>2026-08-29</x:v>
      </x:c>
      <x:c r="O1205" s="42" t="str">
        <x:v>PVC_DOORS_COMMERCIAL</x:v>
      </x:c>
      <x:c r="P1205" s="42" t="str">
        <x:v>Пластиковые двери</x:v>
      </x:c>
      <x:c r="Q1205" s="42" t="str">
        <x:v>пластиковые двери</x:v>
      </x:c>
      <x:c r="R1205" s="42" t="str">
        <x:v>buy/order PVC doors</x:v>
      </x:c>
      <x:c r="S1205" s="42" t="str">
        <x:v>COMMERCIAL</x:v>
      </x:c>
      <x:c r="T1205" s="42" t="str">
        <x:v>IN_SCOPE</x:v>
      </x:c>
      <x:c r="U1205" s="42" t="str">
        <x:v>MEDIUM</x:v>
      </x:c>
      <x:c r="V1205" s="42" t="str">
        <x:v>https://okno-msk.ru/dveri-rehau/</x:v>
      </x:c>
      <x:c r="W1205" s="42" t="str">
        <x:v>https://okno-msk.ru/dveri-rehau/</x:v>
      </x:c>
      <x:c r="X1205" s="42" t="str">
        <x:v>НЕТ КАНОНИЧЕСКОЙ ПОДДЕРЖИВАЮЩЕЙ СТРАНИЦЫ</x:v>
      </x:c>
      <x:c r="Y1205" s="42" t="str">
        <x:v>BASE_UNIT_PENDING_ACTION_REEVALUATION</x:v>
      </x:c>
      <x:c r="Z1205" s="42" t="str">
        <x:v>KEEP_EXISTING_STRUCTURE</x:v>
      </x:c>
      <x:c r="AA1205" s="42" t="str">
        <x:v>PROVISIONAL_PENDING_STEP13_CONFLICT_CHECK</x:v>
      </x:c>
      <x:c r="AB1205" s="42" t="str">
        <x:v>NONE</x:v>
      </x:c>
      <x:c r="AC1205" s="42" t="str">
        <x:v>ORDINARY_SEARCH_ELIGIBLE</x:v>
      </x:c>
      <x:c r="AD1205" s="43" t="n">
        <x:f>COUNTIFS($O$2:$O$2333,$O1205,$H$2:$H$2333,"&gt;"&amp;$H1205)+COUNTIFS($O$2:$O$2333,$O1205,$H$2:$H$2333,$H1205,$B$2:$B$2333,"&lt;"&amp;$B1205)+1</x:f>
        <x:v>9</x:v>
      </x:c>
      <x:c r="AE1205" s="43" t="n">
        <x:f>COUNTIFS($W$2:$W$2333,$W1205,$H$2:$H$2333,"&gt;"&amp;$H1205)+COUNTIFS($W$2:$W$2333,$W1205,$H$2:$H$2333,$H1205,$B$2:$B$2333,"&lt;"&amp;$B1205)+1</x:f>
        <x:v>11</x:v>
      </x:c>
      <x:c r="AF1205" s="42" t="str">
        <x:v>P3 — СОХРАНИТЬ / МАРШРУТИЗИРОВАТЬ</x:v>
      </x:c>
      <x:c r="AG1205" s="42" t="str">
        <x:v>action=KEEP_EXISTING_STRUCTURE; maturity=PROVISIONAL_PENDING_STEP13_CONFLICT_CHECK; uncertainty=NONE; broad_result=637; rank_in_cluster=9</x:v>
      </x:c>
      <x:c r="AH12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5" s="42" t="str">
        <x:v>Stage-5:STEP8&gt;STEP10&gt;STEP11&gt;STEP12_CORRECTIONS&gt;STEP12_V6_TARGET_CONTRACT&gt;STEP14A_OVERLAY | Step-08:S05:result:637</x:v>
      </x:c>
    </x:row>
    <x:row r="1206" ht="30" customHeight="1">
      <x:c r="A1206" s="42" t="str">
        <x:v>PHR-14A2BA587C07</x:v>
      </x:c>
      <x:c r="B1206" s="42" t="str">
        <x:v>пластиковые двери в частный дом</x:v>
      </x:c>
      <x:c r="C1206" s="42" t="str">
        <x:v>ASSIGNED</x:v>
      </x:c>
      <x:c r="D1206" s="42" t="str">
        <x:v>ДА</x:v>
      </x:c>
      <x:c r="E1206" s="42" t="str">
        <x:v>Москва</x:v>
      </x:c>
      <x:c r="F1206" s="42" t="n">
        <x:v>213</x:v>
      </x:c>
      <x:c r="G1206" s="42" t="str">
        <x:v>DEVICE_ALL</x:v>
      </x:c>
      <x:c r="H1206" s="43" t="n">
        <x:v>614</x:v>
      </x:c>
      <x:c r="I1206" s="43" t="n">
        <x:v>0</x:v>
      </x:c>
      <x:c r="J1206" s="42" t="str">
        <x:v>BROAD_GETTOP_NO_OPERATORS__RESULT</x:v>
      </x:c>
      <x:c r="K1206" s="42" t="str">
        <x:v>MAX_PER_PHRASE_SEPARATELY_FOR_RESULT_AND_ASSOCIATION</x:v>
      </x:c>
      <x:c r="L1206" s="42" t="str">
        <x:v>S05</x:v>
      </x:c>
      <x:c r="M1206" s="43" t="n">
        <x:v>1</x:v>
      </x:c>
      <x:c r="N1206" s="42" t="str">
        <x:v>2026-08-29</x:v>
      </x:c>
      <x:c r="O1206" s="42" t="str">
        <x:v>PVC_DOORS_COMMERCIAL</x:v>
      </x:c>
      <x:c r="P1206" s="42" t="str">
        <x:v>Пластиковые двери</x:v>
      </x:c>
      <x:c r="Q1206" s="42" t="str">
        <x:v>пластиковые двери</x:v>
      </x:c>
      <x:c r="R1206" s="42" t="str">
        <x:v>buy/order PVC doors</x:v>
      </x:c>
      <x:c r="S1206" s="42" t="str">
        <x:v>COMMERCIAL</x:v>
      </x:c>
      <x:c r="T1206" s="42" t="str">
        <x:v>IN_SCOPE</x:v>
      </x:c>
      <x:c r="U1206" s="42" t="str">
        <x:v>MEDIUM</x:v>
      </x:c>
      <x:c r="V1206" s="42" t="str">
        <x:v>https://okno-msk.ru/dveri-rehau/</x:v>
      </x:c>
      <x:c r="W1206" s="42" t="str">
        <x:v>https://okno-msk.ru/dveri-rehau/</x:v>
      </x:c>
      <x:c r="X1206" s="42" t="str">
        <x:v>НЕТ КАНОНИЧЕСКОЙ ПОДДЕРЖИВАЮЩЕЙ СТРАНИЦЫ</x:v>
      </x:c>
      <x:c r="Y1206" s="42" t="str">
        <x:v>BASE_UNIT_PENDING_ACTION_REEVALUATION</x:v>
      </x:c>
      <x:c r="Z1206" s="42" t="str">
        <x:v>KEEP_EXISTING_STRUCTURE</x:v>
      </x:c>
      <x:c r="AA1206" s="42" t="str">
        <x:v>PROVISIONAL_PENDING_STEP13_CONFLICT_CHECK</x:v>
      </x:c>
      <x:c r="AB1206" s="42" t="str">
        <x:v>NONE</x:v>
      </x:c>
      <x:c r="AC1206" s="42" t="str">
        <x:v>ORDINARY_SEARCH_ELIGIBLE</x:v>
      </x:c>
      <x:c r="AD1206" s="43" t="n">
        <x:f>COUNTIFS($O$2:$O$2333,$O1206,$H$2:$H$2333,"&gt;"&amp;$H1206)+COUNTIFS($O$2:$O$2333,$O1206,$H$2:$H$2333,$H1206,$B$2:$B$2333,"&lt;"&amp;$B1206)+1</x:f>
        <x:v>10</x:v>
      </x:c>
      <x:c r="AE1206" s="43" t="n">
        <x:f>COUNTIFS($W$2:$W$2333,$W1206,$H$2:$H$2333,"&gt;"&amp;$H1206)+COUNTIFS($W$2:$W$2333,$W1206,$H$2:$H$2333,$H1206,$B$2:$B$2333,"&lt;"&amp;$B1206)+1</x:f>
        <x:v>12</x:v>
      </x:c>
      <x:c r="AF1206" s="42" t="str">
        <x:v>P3 — СОХРАНИТЬ / МАРШРУТИЗИРОВАТЬ</x:v>
      </x:c>
      <x:c r="AG1206" s="42" t="str">
        <x:v>action=KEEP_EXISTING_STRUCTURE; maturity=PROVISIONAL_PENDING_STEP13_CONFLICT_CHECK; uncertainty=NONE; broad_result=614; rank_in_cluster=10</x:v>
      </x:c>
      <x:c r="AH12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6" s="42" t="str">
        <x:v>Stage-5:STEP8&gt;STEP10&gt;STEP11&gt;STEP12_CORRECTIONS&gt;STEP12_V6_TARGET_CONTRACT&gt;STEP14A_OVERLAY | Step-08:S05:result:614</x:v>
      </x:c>
    </x:row>
    <x:row r="1207" ht="30" customHeight="1">
      <x:c r="A1207" s="42" t="str">
        <x:v>PHR-D10C9848AA80</x:v>
      </x:c>
      <x:c r="B1207" s="42" t="str">
        <x:v>пластиковая задняя дверь</x:v>
      </x:c>
      <x:c r="C1207" s="42" t="str">
        <x:v>ASSIGNED</x:v>
      </x:c>
      <x:c r="D1207" s="42" t="str">
        <x:v>ДА</x:v>
      </x:c>
      <x:c r="E1207" s="42" t="str">
        <x:v>Москва</x:v>
      </x:c>
      <x:c r="F1207" s="42" t="n">
        <x:v>213</x:v>
      </x:c>
      <x:c r="G1207" s="42" t="str">
        <x:v>DEVICE_ALL</x:v>
      </x:c>
      <x:c r="H1207" s="43" t="n">
        <x:v>420</x:v>
      </x:c>
      <x:c r="I1207" s="43" t="n">
        <x:v>0</x:v>
      </x:c>
      <x:c r="J1207" s="42" t="str">
        <x:v>BROAD_GETTOP_NO_OPERATORS__RESULT</x:v>
      </x:c>
      <x:c r="K1207" s="42" t="str">
        <x:v>MAX_PER_PHRASE_SEPARATELY_FOR_RESULT_AND_ASSOCIATION</x:v>
      </x:c>
      <x:c r="L1207" s="42" t="str">
        <x:v>S05</x:v>
      </x:c>
      <x:c r="M1207" s="43" t="n">
        <x:v>1</x:v>
      </x:c>
      <x:c r="N1207" s="42" t="str">
        <x:v>2026-08-29</x:v>
      </x:c>
      <x:c r="O1207" s="42" t="str">
        <x:v>PVC_DOORS_COMMERCIAL</x:v>
      </x:c>
      <x:c r="P1207" s="42" t="str">
        <x:v>Пластиковые двери</x:v>
      </x:c>
      <x:c r="Q1207" s="42" t="str">
        <x:v>пластиковые двери</x:v>
      </x:c>
      <x:c r="R1207" s="42" t="str">
        <x:v>buy/order PVC doors</x:v>
      </x:c>
      <x:c r="S1207" s="42" t="str">
        <x:v>COMMERCIAL</x:v>
      </x:c>
      <x:c r="T1207" s="42" t="str">
        <x:v>IN_SCOPE</x:v>
      </x:c>
      <x:c r="U1207" s="42" t="str">
        <x:v>MEDIUM</x:v>
      </x:c>
      <x:c r="V1207" s="42" t="str">
        <x:v>https://okno-msk.ru/dveri-rehau/</x:v>
      </x:c>
      <x:c r="W1207" s="42" t="str">
        <x:v>https://okno-msk.ru/dveri-rehau/</x:v>
      </x:c>
      <x:c r="X1207" s="42" t="str">
        <x:v>НЕТ КАНОНИЧЕСКОЙ ПОДДЕРЖИВАЮЩЕЙ СТРАНИЦЫ</x:v>
      </x:c>
      <x:c r="Y1207" s="42" t="str">
        <x:v>BASE_UNIT_PENDING_ACTION_REEVALUATION</x:v>
      </x:c>
      <x:c r="Z1207" s="42" t="str">
        <x:v>KEEP_EXISTING_STRUCTURE</x:v>
      </x:c>
      <x:c r="AA1207" s="42" t="str">
        <x:v>PROVISIONAL_PENDING_STEP13_CONFLICT_CHECK</x:v>
      </x:c>
      <x:c r="AB1207" s="42" t="str">
        <x:v>NONE</x:v>
      </x:c>
      <x:c r="AC1207" s="42" t="str">
        <x:v>REVIEW_SEARCH</x:v>
      </x:c>
      <x:c r="AD1207" s="43" t="n">
        <x:f>COUNTIFS($O$2:$O$2333,$O1207,$H$2:$H$2333,"&gt;"&amp;$H1207)+COUNTIFS($O$2:$O$2333,$O1207,$H$2:$H$2333,$H1207,$B$2:$B$2333,"&lt;"&amp;$B1207)+1</x:f>
        <x:v>11</x:v>
      </x:c>
      <x:c r="AE1207" s="43" t="n">
        <x:f>COUNTIFS($W$2:$W$2333,$W1207,$H$2:$H$2333,"&gt;"&amp;$H1207)+COUNTIFS($W$2:$W$2333,$W1207,$H$2:$H$2333,$H1207,$B$2:$B$2333,"&lt;"&amp;$B1207)+1</x:f>
        <x:v>14</x:v>
      </x:c>
      <x:c r="AF1207" s="42" t="str">
        <x:v>P3 — СОХРАНИТЬ / МАРШРУТИЗИРОВАТЬ</x:v>
      </x:c>
      <x:c r="AG1207" s="42" t="str">
        <x:v>action=KEEP_EXISTING_STRUCTURE; maturity=PROVISIONAL_PENDING_STEP13_CONFLICT_CHECK; uncertainty=NONE; broad_result=420; rank_in_cluster=11</x:v>
      </x:c>
      <x:c r="AH12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07" s="42" t="str">
        <x:v>Stage-5:STEP8&gt;STEP10&gt;STEP11&gt;STEP12_CORRECTIONS&gt;STEP12_V6_TARGET_CONTRACT&gt;STEP14A_OVERLAY | Step-08:S05:result:420</x:v>
      </x:c>
    </x:row>
    <x:row r="1208" ht="30" customHeight="1">
      <x:c r="A1208" s="42" t="str">
        <x:v>PHR-243DF0F184E4</x:v>
      </x:c>
      <x:c r="B1208" s="42" t="str">
        <x:v>сколько пластиковые двери</x:v>
      </x:c>
      <x:c r="C1208" s="42" t="str">
        <x:v>ASSIGNED</x:v>
      </x:c>
      <x:c r="D1208" s="42" t="str">
        <x:v>ДА</x:v>
      </x:c>
      <x:c r="E1208" s="42" t="str">
        <x:v>Москва</x:v>
      </x:c>
      <x:c r="F1208" s="42" t="n">
        <x:v>213</x:v>
      </x:c>
      <x:c r="G1208" s="42" t="str">
        <x:v>DEVICE_ALL</x:v>
      </x:c>
      <x:c r="H1208" s="43" t="n">
        <x:v>348</x:v>
      </x:c>
      <x:c r="I1208" s="43" t="n">
        <x:v>0</x:v>
      </x:c>
      <x:c r="J1208" s="42" t="str">
        <x:v>BROAD_GETTOP_NO_OPERATORS__RESULT</x:v>
      </x:c>
      <x:c r="K1208" s="42" t="str">
        <x:v>MAX_PER_PHRASE_SEPARATELY_FOR_RESULT_AND_ASSOCIATION</x:v>
      </x:c>
      <x:c r="L1208" s="42" t="str">
        <x:v>S05</x:v>
      </x:c>
      <x:c r="M1208" s="43" t="n">
        <x:v>1</x:v>
      </x:c>
      <x:c r="N1208" s="42" t="str">
        <x:v>2026-08-29</x:v>
      </x:c>
      <x:c r="O1208" s="42" t="str">
        <x:v>PVC_DOORS_COMMERCIAL</x:v>
      </x:c>
      <x:c r="P1208" s="42" t="str">
        <x:v>Пластиковые двери</x:v>
      </x:c>
      <x:c r="Q1208" s="42" t="str">
        <x:v>пластиковые двери</x:v>
      </x:c>
      <x:c r="R1208" s="42" t="str">
        <x:v>buy/order PVC doors</x:v>
      </x:c>
      <x:c r="S1208" s="42" t="str">
        <x:v>COMMERCIAL</x:v>
      </x:c>
      <x:c r="T1208" s="42" t="str">
        <x:v>IN_SCOPE</x:v>
      </x:c>
      <x:c r="U1208" s="42" t="str">
        <x:v>MEDIUM</x:v>
      </x:c>
      <x:c r="V1208" s="42" t="str">
        <x:v>https://okno-msk.ru/dveri-rehau/</x:v>
      </x:c>
      <x:c r="W1208" s="42" t="str">
        <x:v>https://okno-msk.ru/dveri-rehau/</x:v>
      </x:c>
      <x:c r="X1208" s="42" t="str">
        <x:v>НЕТ КАНОНИЧЕСКОЙ ПОДДЕРЖИВАЮЩЕЙ СТРАНИЦЫ</x:v>
      </x:c>
      <x:c r="Y1208" s="42" t="str">
        <x:v>BASE_UNIT_PENDING_ACTION_REEVALUATION</x:v>
      </x:c>
      <x:c r="Z1208" s="42" t="str">
        <x:v>KEEP_EXISTING_STRUCTURE</x:v>
      </x:c>
      <x:c r="AA1208" s="42" t="str">
        <x:v>PROVISIONAL_PENDING_STEP13_CONFLICT_CHECK</x:v>
      </x:c>
      <x:c r="AB1208" s="42" t="str">
        <x:v>NONE</x:v>
      </x:c>
      <x:c r="AC1208" s="42" t="str">
        <x:v>ORDINARY_SEARCH_ELIGIBLE</x:v>
      </x:c>
      <x:c r="AD1208" s="43" t="n">
        <x:f>COUNTIFS($O$2:$O$2333,$O1208,$H$2:$H$2333,"&gt;"&amp;$H1208)+COUNTIFS($O$2:$O$2333,$O1208,$H$2:$H$2333,$H1208,$B$2:$B$2333,"&lt;"&amp;$B1208)+1</x:f>
        <x:v>12</x:v>
      </x:c>
      <x:c r="AE1208" s="43" t="n">
        <x:f>COUNTIFS($W$2:$W$2333,$W1208,$H$2:$H$2333,"&gt;"&amp;$H1208)+COUNTIFS($W$2:$W$2333,$W1208,$H$2:$H$2333,$H1208,$B$2:$B$2333,"&lt;"&amp;$B1208)+1</x:f>
        <x:v>15</x:v>
      </x:c>
      <x:c r="AF1208" s="42" t="str">
        <x:v>P3 — СОХРАНИТЬ / МАРШРУТИЗИРОВАТЬ</x:v>
      </x:c>
      <x:c r="AG1208" s="42" t="str">
        <x:v>action=KEEP_EXISTING_STRUCTURE; maturity=PROVISIONAL_PENDING_STEP13_CONFLICT_CHECK; uncertainty=NONE; broad_result=348; rank_in_cluster=12</x:v>
      </x:c>
      <x:c r="AH12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8" s="42" t="str">
        <x:v>Stage-5:STEP8&gt;STEP10&gt;STEP11&gt;STEP12_CORRECTIONS&gt;STEP12_V6_TARGET_CONTRACT&gt;STEP14A_OVERLAY | Step-08:S05:result:348</x:v>
      </x:c>
    </x:row>
    <x:row r="1209" ht="30" customHeight="1">
      <x:c r="A1209" s="42" t="str">
        <x:v>PHR-AE7E4134437D</x:v>
      </x:c>
      <x:c r="B1209" s="42" t="str">
        <x:v>прозрачная пластиковая дверь</x:v>
      </x:c>
      <x:c r="C1209" s="42" t="str">
        <x:v>ASSIGNED</x:v>
      </x:c>
      <x:c r="D1209" s="42" t="str">
        <x:v>ДА</x:v>
      </x:c>
      <x:c r="E1209" s="42" t="str">
        <x:v>Москва</x:v>
      </x:c>
      <x:c r="F1209" s="42" t="n">
        <x:v>213</x:v>
      </x:c>
      <x:c r="G1209" s="42" t="str">
        <x:v>DEVICE_ALL</x:v>
      </x:c>
      <x:c r="H1209" s="43" t="n">
        <x:v>336</x:v>
      </x:c>
      <x:c r="I1209" s="43" t="n">
        <x:v>0</x:v>
      </x:c>
      <x:c r="J1209" s="42" t="str">
        <x:v>BROAD_GETTOP_NO_OPERATORS__RESULT</x:v>
      </x:c>
      <x:c r="K1209" s="42" t="str">
        <x:v>MAX_PER_PHRASE_SEPARATELY_FOR_RESULT_AND_ASSOCIATION</x:v>
      </x:c>
      <x:c r="L1209" s="42" t="str">
        <x:v>S05</x:v>
      </x:c>
      <x:c r="M1209" s="43" t="n">
        <x:v>1</x:v>
      </x:c>
      <x:c r="N1209" s="42" t="str">
        <x:v>2026-08-29</x:v>
      </x:c>
      <x:c r="O1209" s="42" t="str">
        <x:v>PVC_DOORS_COMMERCIAL</x:v>
      </x:c>
      <x:c r="P1209" s="42" t="str">
        <x:v>Пластиковые двери</x:v>
      </x:c>
      <x:c r="Q1209" s="42" t="str">
        <x:v>пластиковые двери</x:v>
      </x:c>
      <x:c r="R1209" s="42" t="str">
        <x:v>buy/order PVC doors</x:v>
      </x:c>
      <x:c r="S1209" s="42" t="str">
        <x:v>COMMERCIAL</x:v>
      </x:c>
      <x:c r="T1209" s="42" t="str">
        <x:v>IN_SCOPE</x:v>
      </x:c>
      <x:c r="U1209" s="42" t="str">
        <x:v>MEDIUM</x:v>
      </x:c>
      <x:c r="V1209" s="42" t="str">
        <x:v>https://okno-msk.ru/dveri-rehau/</x:v>
      </x:c>
      <x:c r="W1209" s="42" t="str">
        <x:v>https://okno-msk.ru/dveri-rehau/</x:v>
      </x:c>
      <x:c r="X1209" s="42" t="str">
        <x:v>НЕТ КАНОНИЧЕСКОЙ ПОДДЕРЖИВАЮЩЕЙ СТРАНИЦЫ</x:v>
      </x:c>
      <x:c r="Y1209" s="42" t="str">
        <x:v>BASE_UNIT_PENDING_ACTION_REEVALUATION</x:v>
      </x:c>
      <x:c r="Z1209" s="42" t="str">
        <x:v>KEEP_EXISTING_STRUCTURE</x:v>
      </x:c>
      <x:c r="AA1209" s="42" t="str">
        <x:v>PROVISIONAL_PENDING_STEP13_CONFLICT_CHECK</x:v>
      </x:c>
      <x:c r="AB1209" s="42" t="str">
        <x:v>NONE</x:v>
      </x:c>
      <x:c r="AC1209" s="42" t="str">
        <x:v>ORDINARY_SEARCH_ELIGIBLE</x:v>
      </x:c>
      <x:c r="AD1209" s="43" t="n">
        <x:f>COUNTIFS($O$2:$O$2333,$O1209,$H$2:$H$2333,"&gt;"&amp;$H1209)+COUNTIFS($O$2:$O$2333,$O1209,$H$2:$H$2333,$H1209,$B$2:$B$2333,"&lt;"&amp;$B1209)+1</x:f>
        <x:v>13</x:v>
      </x:c>
      <x:c r="AE1209" s="43" t="n">
        <x:f>COUNTIFS($W$2:$W$2333,$W1209,$H$2:$H$2333,"&gt;"&amp;$H1209)+COUNTIFS($W$2:$W$2333,$W1209,$H$2:$H$2333,$H1209,$B$2:$B$2333,"&lt;"&amp;$B1209)+1</x:f>
        <x:v>16</x:v>
      </x:c>
      <x:c r="AF1209" s="42" t="str">
        <x:v>P3 — СОХРАНИТЬ / МАРШРУТИЗИРОВАТЬ</x:v>
      </x:c>
      <x:c r="AG1209" s="42" t="str">
        <x:v>action=KEEP_EXISTING_STRUCTURE; maturity=PROVISIONAL_PENDING_STEP13_CONFLICT_CHECK; uncertainty=NONE; broad_result=336; rank_in_cluster=13</x:v>
      </x:c>
      <x:c r="AH12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09" s="42" t="str">
        <x:v>Stage-5:STEP8&gt;STEP10&gt;STEP11&gt;STEP12_CORRECTIONS&gt;STEP12_V6_TARGET_CONTRACT&gt;STEP14A_OVERLAY | Step-08:S05:result:336</x:v>
      </x:c>
    </x:row>
    <x:row r="1210" ht="30" customHeight="1">
      <x:c r="A1210" s="42" t="str">
        <x:v>PHR-890F9B40E17C</x:v>
      </x:c>
      <x:c r="B1210" s="42" t="str">
        <x:v>стеклянная пластиковая дверь</x:v>
      </x:c>
      <x:c r="C1210" s="42" t="str">
        <x:v>ASSIGNED</x:v>
      </x:c>
      <x:c r="D1210" s="42" t="str">
        <x:v>ДА</x:v>
      </x:c>
      <x:c r="E1210" s="42" t="str">
        <x:v>Москва</x:v>
      </x:c>
      <x:c r="F1210" s="42" t="n">
        <x:v>213</x:v>
      </x:c>
      <x:c r="G1210" s="42" t="str">
        <x:v>DEVICE_ALL</x:v>
      </x:c>
      <x:c r="H1210" s="43" t="n">
        <x:v>303</x:v>
      </x:c>
      <x:c r="I1210" s="43" t="n">
        <x:v>0</x:v>
      </x:c>
      <x:c r="J1210" s="42" t="str">
        <x:v>BROAD_GETTOP_NO_OPERATORS__RESULT</x:v>
      </x:c>
      <x:c r="K1210" s="42" t="str">
        <x:v>MAX_PER_PHRASE_SEPARATELY_FOR_RESULT_AND_ASSOCIATION</x:v>
      </x:c>
      <x:c r="L1210" s="42" t="str">
        <x:v>S05</x:v>
      </x:c>
      <x:c r="M1210" s="43" t="n">
        <x:v>1</x:v>
      </x:c>
      <x:c r="N1210" s="42" t="str">
        <x:v>2026-08-29</x:v>
      </x:c>
      <x:c r="O1210" s="42" t="str">
        <x:v>PVC_DOORS_COMMERCIAL</x:v>
      </x:c>
      <x:c r="P1210" s="42" t="str">
        <x:v>Пластиковые двери</x:v>
      </x:c>
      <x:c r="Q1210" s="42" t="str">
        <x:v>пластиковые двери</x:v>
      </x:c>
      <x:c r="R1210" s="42" t="str">
        <x:v>buy/order PVC doors</x:v>
      </x:c>
      <x:c r="S1210" s="42" t="str">
        <x:v>COMMERCIAL</x:v>
      </x:c>
      <x:c r="T1210" s="42" t="str">
        <x:v>IN_SCOPE</x:v>
      </x:c>
      <x:c r="U1210" s="42" t="str">
        <x:v>MEDIUM</x:v>
      </x:c>
      <x:c r="V1210" s="42" t="str">
        <x:v>https://okno-msk.ru/dveri-rehau/</x:v>
      </x:c>
      <x:c r="W1210" s="42" t="str">
        <x:v>https://okno-msk.ru/dveri-rehau/</x:v>
      </x:c>
      <x:c r="X1210" s="42" t="str">
        <x:v>НЕТ КАНОНИЧЕСКОЙ ПОДДЕРЖИВАЮЩЕЙ СТРАНИЦЫ</x:v>
      </x:c>
      <x:c r="Y1210" s="42" t="str">
        <x:v>BASE_UNIT_PENDING_ACTION_REEVALUATION</x:v>
      </x:c>
      <x:c r="Z1210" s="42" t="str">
        <x:v>KEEP_EXISTING_STRUCTURE</x:v>
      </x:c>
      <x:c r="AA1210" s="42" t="str">
        <x:v>PROVISIONAL_PENDING_STEP13_CONFLICT_CHECK</x:v>
      </x:c>
      <x:c r="AB1210" s="42" t="str">
        <x:v>NONE</x:v>
      </x:c>
      <x:c r="AC1210" s="42" t="str">
        <x:v>ORDINARY_SEARCH_ELIGIBLE</x:v>
      </x:c>
      <x:c r="AD1210" s="43" t="n">
        <x:f>COUNTIFS($O$2:$O$2333,$O1210,$H$2:$H$2333,"&gt;"&amp;$H1210)+COUNTIFS($O$2:$O$2333,$O1210,$H$2:$H$2333,$H1210,$B$2:$B$2333,"&lt;"&amp;$B1210)+1</x:f>
        <x:v>14</x:v>
      </x:c>
      <x:c r="AE1210" s="43" t="n">
        <x:f>COUNTIFS($W$2:$W$2333,$W1210,$H$2:$H$2333,"&gt;"&amp;$H1210)+COUNTIFS($W$2:$W$2333,$W1210,$H$2:$H$2333,$H1210,$B$2:$B$2333,"&lt;"&amp;$B1210)+1</x:f>
        <x:v>18</x:v>
      </x:c>
      <x:c r="AF1210" s="42" t="str">
        <x:v>P3 — СОХРАНИТЬ / МАРШРУТИЗИРОВАТЬ</x:v>
      </x:c>
      <x:c r="AG1210" s="42" t="str">
        <x:v>action=KEEP_EXISTING_STRUCTURE; maturity=PROVISIONAL_PENDING_STEP13_CONFLICT_CHECK; uncertainty=NONE; broad_result=303; rank_in_cluster=14</x:v>
      </x:c>
      <x:c r="AH12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0" s="42" t="str">
        <x:v>Stage-5:STEP8&gt;STEP10&gt;STEP11&gt;STEP12_CORRECTIONS&gt;STEP12_V6_TARGET_CONTRACT&gt;STEP14A_OVERLAY | Step-08:S05:result:303</x:v>
      </x:c>
    </x:row>
    <x:row r="1211" ht="30" customHeight="1">
      <x:c r="A1211" s="42" t="str">
        <x:v>PHR-CB21AF262A1D</x:v>
      </x:c>
      <x:c r="B1211" s="42" t="str">
        <x:v>сколько стоит пластиковая дверь</x:v>
      </x:c>
      <x:c r="C1211" s="42" t="str">
        <x:v>ASSIGNED</x:v>
      </x:c>
      <x:c r="D1211" s="42" t="str">
        <x:v>ДА</x:v>
      </x:c>
      <x:c r="E1211" s="42" t="str">
        <x:v>Москва</x:v>
      </x:c>
      <x:c r="F1211" s="42" t="n">
        <x:v>213</x:v>
      </x:c>
      <x:c r="G1211" s="42" t="str">
        <x:v>DEVICE_ALL</x:v>
      </x:c>
      <x:c r="H1211" s="43" t="n">
        <x:v>298</x:v>
      </x:c>
      <x:c r="I1211" s="43" t="n">
        <x:v>0</x:v>
      </x:c>
      <x:c r="J1211" s="42" t="str">
        <x:v>BROAD_GETTOP_NO_OPERATORS__RESULT</x:v>
      </x:c>
      <x:c r="K1211" s="42" t="str">
        <x:v>MAX_PER_PHRASE_SEPARATELY_FOR_RESULT_AND_ASSOCIATION</x:v>
      </x:c>
      <x:c r="L1211" s="42" t="str">
        <x:v>S05</x:v>
      </x:c>
      <x:c r="M1211" s="43" t="n">
        <x:v>1</x:v>
      </x:c>
      <x:c r="N1211" s="42" t="str">
        <x:v>2026-08-29</x:v>
      </x:c>
      <x:c r="O1211" s="42" t="str">
        <x:v>PVC_DOORS_COMMERCIAL</x:v>
      </x:c>
      <x:c r="P1211" s="42" t="str">
        <x:v>Пластиковые двери</x:v>
      </x:c>
      <x:c r="Q1211" s="42" t="str">
        <x:v>пластиковые двери</x:v>
      </x:c>
      <x:c r="R1211" s="42" t="str">
        <x:v>buy/order PVC doors</x:v>
      </x:c>
      <x:c r="S1211" s="42" t="str">
        <x:v>COMMERCIAL</x:v>
      </x:c>
      <x:c r="T1211" s="42" t="str">
        <x:v>IN_SCOPE</x:v>
      </x:c>
      <x:c r="U1211" s="42" t="str">
        <x:v>MEDIUM</x:v>
      </x:c>
      <x:c r="V1211" s="42" t="str">
        <x:v>https://okno-msk.ru/dveri-rehau/</x:v>
      </x:c>
      <x:c r="W1211" s="42" t="str">
        <x:v>https://okno-msk.ru/dveri-rehau/</x:v>
      </x:c>
      <x:c r="X1211" s="42" t="str">
        <x:v>НЕТ КАНОНИЧЕСКОЙ ПОДДЕРЖИВАЮЩЕЙ СТРАНИЦЫ</x:v>
      </x:c>
      <x:c r="Y1211" s="42" t="str">
        <x:v>BASE_UNIT_PENDING_ACTION_REEVALUATION</x:v>
      </x:c>
      <x:c r="Z1211" s="42" t="str">
        <x:v>KEEP_EXISTING_STRUCTURE</x:v>
      </x:c>
      <x:c r="AA1211" s="42" t="str">
        <x:v>PROVISIONAL_PENDING_STEP13_CONFLICT_CHECK</x:v>
      </x:c>
      <x:c r="AB1211" s="42" t="str">
        <x:v>NONE</x:v>
      </x:c>
      <x:c r="AC1211" s="42" t="str">
        <x:v>ORDINARY_SEARCH_ELIGIBLE</x:v>
      </x:c>
      <x:c r="AD1211" s="43" t="n">
        <x:f>COUNTIFS($O$2:$O$2333,$O1211,$H$2:$H$2333,"&gt;"&amp;$H1211)+COUNTIFS($O$2:$O$2333,$O1211,$H$2:$H$2333,$H1211,$B$2:$B$2333,"&lt;"&amp;$B1211)+1</x:f>
        <x:v>15</x:v>
      </x:c>
      <x:c r="AE1211" s="43" t="n">
        <x:f>COUNTIFS($W$2:$W$2333,$W1211,$H$2:$H$2333,"&gt;"&amp;$H1211)+COUNTIFS($W$2:$W$2333,$W1211,$H$2:$H$2333,$H1211,$B$2:$B$2333,"&lt;"&amp;$B1211)+1</x:f>
        <x:v>19</x:v>
      </x:c>
      <x:c r="AF1211" s="42" t="str">
        <x:v>P3 — СОХРАНИТЬ / МАРШРУТИЗИРОВАТЬ</x:v>
      </x:c>
      <x:c r="AG1211" s="42" t="str">
        <x:v>action=KEEP_EXISTING_STRUCTURE; maturity=PROVISIONAL_PENDING_STEP13_CONFLICT_CHECK; uncertainty=NONE; broad_result=298; rank_in_cluster=15</x:v>
      </x:c>
      <x:c r="AH12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1" s="42" t="str">
        <x:v>Stage-5:STEP8&gt;STEP10&gt;STEP11&gt;STEP12_CORRECTIONS&gt;STEP12_V6_TARGET_CONTRACT&gt;STEP14A_OVERLAY | Step-08:S05:result:298</x:v>
      </x:c>
    </x:row>
    <x:row r="1212" ht="30" customHeight="1">
      <x:c r="A1212" s="42" t="str">
        <x:v>PHR-9EE4012054EE</x:v>
      </x:c>
      <x:c r="B1212" s="42" t="str">
        <x:v>белые пластиковые двери</x:v>
      </x:c>
      <x:c r="C1212" s="42" t="str">
        <x:v>ASSIGNED</x:v>
      </x:c>
      <x:c r="D1212" s="42" t="str">
        <x:v>ДА</x:v>
      </x:c>
      <x:c r="E1212" s="42" t="str">
        <x:v>Москва</x:v>
      </x:c>
      <x:c r="F1212" s="42" t="n">
        <x:v>213</x:v>
      </x:c>
      <x:c r="G1212" s="42" t="str">
        <x:v>DEVICE_ALL</x:v>
      </x:c>
      <x:c r="H1212" s="43" t="n">
        <x:v>295</x:v>
      </x:c>
      <x:c r="I1212" s="43" t="n">
        <x:v>0</x:v>
      </x:c>
      <x:c r="J1212" s="42" t="str">
        <x:v>BROAD_GETTOP_NO_OPERATORS__RESULT</x:v>
      </x:c>
      <x:c r="K1212" s="42" t="str">
        <x:v>MAX_PER_PHRASE_SEPARATELY_FOR_RESULT_AND_ASSOCIATION</x:v>
      </x:c>
      <x:c r="L1212" s="42" t="str">
        <x:v>S05</x:v>
      </x:c>
      <x:c r="M1212" s="43" t="n">
        <x:v>1</x:v>
      </x:c>
      <x:c r="N1212" s="42" t="str">
        <x:v>2026-08-29</x:v>
      </x:c>
      <x:c r="O1212" s="42" t="str">
        <x:v>PVC_DOORS_COMMERCIAL</x:v>
      </x:c>
      <x:c r="P1212" s="42" t="str">
        <x:v>Пластиковые двери</x:v>
      </x:c>
      <x:c r="Q1212" s="42" t="str">
        <x:v>пластиковые двери</x:v>
      </x:c>
      <x:c r="R1212" s="42" t="str">
        <x:v>buy/order PVC doors</x:v>
      </x:c>
      <x:c r="S1212" s="42" t="str">
        <x:v>COMMERCIAL</x:v>
      </x:c>
      <x:c r="T1212" s="42" t="str">
        <x:v>IN_SCOPE</x:v>
      </x:c>
      <x:c r="U1212" s="42" t="str">
        <x:v>MEDIUM</x:v>
      </x:c>
      <x:c r="V1212" s="42" t="str">
        <x:v>https://okno-msk.ru/dveri-rehau/</x:v>
      </x:c>
      <x:c r="W1212" s="42" t="str">
        <x:v>https://okno-msk.ru/dveri-rehau/</x:v>
      </x:c>
      <x:c r="X1212" s="42" t="str">
        <x:v>НЕТ КАНОНИЧЕСКОЙ ПОДДЕРЖИВАЮЩЕЙ СТРАНИЦЫ</x:v>
      </x:c>
      <x:c r="Y1212" s="42" t="str">
        <x:v>BASE_UNIT_PENDING_ACTION_REEVALUATION</x:v>
      </x:c>
      <x:c r="Z1212" s="42" t="str">
        <x:v>KEEP_EXISTING_STRUCTURE</x:v>
      </x:c>
      <x:c r="AA1212" s="42" t="str">
        <x:v>PROVISIONAL_PENDING_STEP13_CONFLICT_CHECK</x:v>
      </x:c>
      <x:c r="AB1212" s="42" t="str">
        <x:v>NONE</x:v>
      </x:c>
      <x:c r="AC1212" s="42" t="str">
        <x:v>ORDINARY_SEARCH_ELIGIBLE</x:v>
      </x:c>
      <x:c r="AD1212" s="43" t="n">
        <x:f>COUNTIFS($O$2:$O$2333,$O1212,$H$2:$H$2333,"&gt;"&amp;$H1212)+COUNTIFS($O$2:$O$2333,$O1212,$H$2:$H$2333,$H1212,$B$2:$B$2333,"&lt;"&amp;$B1212)+1</x:f>
        <x:v>16</x:v>
      </x:c>
      <x:c r="AE1212" s="43" t="n">
        <x:f>COUNTIFS($W$2:$W$2333,$W1212,$H$2:$H$2333,"&gt;"&amp;$H1212)+COUNTIFS($W$2:$W$2333,$W1212,$H$2:$H$2333,$H1212,$B$2:$B$2333,"&lt;"&amp;$B1212)+1</x:f>
        <x:v>21</x:v>
      </x:c>
      <x:c r="AF1212" s="42" t="str">
        <x:v>P3 — СОХРАНИТЬ / МАРШРУТИЗИРОВАТЬ</x:v>
      </x:c>
      <x:c r="AG1212" s="42" t="str">
        <x:v>action=KEEP_EXISTING_STRUCTURE; maturity=PROVISIONAL_PENDING_STEP13_CONFLICT_CHECK; uncertainty=NONE; broad_result=295; rank_in_cluster=16</x:v>
      </x:c>
      <x:c r="AH12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2" s="42" t="str">
        <x:v>Stage-5:STEP8&gt;STEP10&gt;STEP11&gt;STEP12_CORRECTIONS&gt;STEP12_V6_TARGET_CONTRACT&gt;STEP14A_OVERLAY | Step-08:S05:result:295</x:v>
      </x:c>
    </x:row>
    <x:row r="1213" ht="30" customHeight="1">
      <x:c r="A1213" s="42" t="str">
        <x:v>PHR-1ADD4065DB80</x:v>
      </x:c>
      <x:c r="B1213" s="42" t="str">
        <x:v>под дверь пластиковые</x:v>
      </x:c>
      <x:c r="C1213" s="42" t="str">
        <x:v>ASSIGNED</x:v>
      </x:c>
      <x:c r="D1213" s="42" t="str">
        <x:v>ДА</x:v>
      </x:c>
      <x:c r="E1213" s="42" t="str">
        <x:v>Москва</x:v>
      </x:c>
      <x:c r="F1213" s="42" t="n">
        <x:v>213</x:v>
      </x:c>
      <x:c r="G1213" s="42" t="str">
        <x:v>DEVICE_ALL</x:v>
      </x:c>
      <x:c r="H1213" s="43" t="n">
        <x:v>284</x:v>
      </x:c>
      <x:c r="I1213" s="43" t="n">
        <x:v>0</x:v>
      </x:c>
      <x:c r="J1213" s="42" t="str">
        <x:v>BROAD_GETTOP_NO_OPERATORS__RESULT</x:v>
      </x:c>
      <x:c r="K1213" s="42" t="str">
        <x:v>MAX_PER_PHRASE_SEPARATELY_FOR_RESULT_AND_ASSOCIATION</x:v>
      </x:c>
      <x:c r="L1213" s="42" t="str">
        <x:v>S05</x:v>
      </x:c>
      <x:c r="M1213" s="43" t="n">
        <x:v>1</x:v>
      </x:c>
      <x:c r="N1213" s="42" t="str">
        <x:v>2026-08-29</x:v>
      </x:c>
      <x:c r="O1213" s="42" t="str">
        <x:v>PVC_DOORS_COMMERCIAL</x:v>
      </x:c>
      <x:c r="P1213" s="42" t="str">
        <x:v>Пластиковые двери</x:v>
      </x:c>
      <x:c r="Q1213" s="42" t="str">
        <x:v>пластиковые двери</x:v>
      </x:c>
      <x:c r="R1213" s="42" t="str">
        <x:v>buy/order PVC doors</x:v>
      </x:c>
      <x:c r="S1213" s="42" t="str">
        <x:v>COMMERCIAL</x:v>
      </x:c>
      <x:c r="T1213" s="42" t="str">
        <x:v>IN_SCOPE</x:v>
      </x:c>
      <x:c r="U1213" s="42" t="str">
        <x:v>MEDIUM</x:v>
      </x:c>
      <x:c r="V1213" s="42" t="str">
        <x:v>https://okno-msk.ru/dveri-rehau/</x:v>
      </x:c>
      <x:c r="W1213" s="42" t="str">
        <x:v>https://okno-msk.ru/dveri-rehau/</x:v>
      </x:c>
      <x:c r="X1213" s="42" t="str">
        <x:v>НЕТ КАНОНИЧЕСКОЙ ПОДДЕРЖИВАЮЩЕЙ СТРАНИЦЫ</x:v>
      </x:c>
      <x:c r="Y1213" s="42" t="str">
        <x:v>BASE_UNIT_PENDING_ACTION_REEVALUATION</x:v>
      </x:c>
      <x:c r="Z1213" s="42" t="str">
        <x:v>KEEP_EXISTING_STRUCTURE</x:v>
      </x:c>
      <x:c r="AA1213" s="42" t="str">
        <x:v>PROVISIONAL_PENDING_STEP13_CONFLICT_CHECK</x:v>
      </x:c>
      <x:c r="AB1213" s="42" t="str">
        <x:v>NONE</x:v>
      </x:c>
      <x:c r="AC1213" s="42" t="str">
        <x:v>ORDINARY_SEARCH_ELIGIBLE</x:v>
      </x:c>
      <x:c r="AD1213" s="43" t="n">
        <x:f>COUNTIFS($O$2:$O$2333,$O1213,$H$2:$H$2333,"&gt;"&amp;$H1213)+COUNTIFS($O$2:$O$2333,$O1213,$H$2:$H$2333,$H1213,$B$2:$B$2333,"&lt;"&amp;$B1213)+1</x:f>
        <x:v>17</x:v>
      </x:c>
      <x:c r="AE1213" s="43" t="n">
        <x:f>COUNTIFS($W$2:$W$2333,$W1213,$H$2:$H$2333,"&gt;"&amp;$H1213)+COUNTIFS($W$2:$W$2333,$W1213,$H$2:$H$2333,$H1213,$B$2:$B$2333,"&lt;"&amp;$B1213)+1</x:f>
        <x:v>22</x:v>
      </x:c>
      <x:c r="AF1213" s="42" t="str">
        <x:v>P3 — СОХРАНИТЬ / МАРШРУТИЗИРОВАТЬ</x:v>
      </x:c>
      <x:c r="AG1213" s="42" t="str">
        <x:v>action=KEEP_EXISTING_STRUCTURE; maturity=PROVISIONAL_PENDING_STEP13_CONFLICT_CHECK; uncertainty=NONE; broad_result=284; rank_in_cluster=17</x:v>
      </x:c>
      <x:c r="AH12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3" s="42" t="str">
        <x:v>Stage-5:STEP8&gt;STEP10&gt;STEP11&gt;STEP12_CORRECTIONS&gt;STEP12_V6_TARGET_CONTRACT&gt;STEP14A_OVERLAY | Step-08:S05:result:284</x:v>
      </x:c>
    </x:row>
    <x:row r="1214" ht="30" customHeight="1">
      <x:c r="A1214" s="42" t="str">
        <x:v>PHR-7196539063CF</x:v>
      </x:c>
      <x:c r="B1214" s="42" t="str">
        <x:v>дверь пластиковая глухая</x:v>
      </x:c>
      <x:c r="C1214" s="42" t="str">
        <x:v>ASSIGNED</x:v>
      </x:c>
      <x:c r="D1214" s="42" t="str">
        <x:v>ДА</x:v>
      </x:c>
      <x:c r="E1214" s="42" t="str">
        <x:v>Москва</x:v>
      </x:c>
      <x:c r="F1214" s="42" t="n">
        <x:v>213</x:v>
      </x:c>
      <x:c r="G1214" s="42" t="str">
        <x:v>DEVICE_ALL</x:v>
      </x:c>
      <x:c r="H1214" s="43" t="n">
        <x:v>269</x:v>
      </x:c>
      <x:c r="I1214" s="43" t="n">
        <x:v>0</x:v>
      </x:c>
      <x:c r="J1214" s="42" t="str">
        <x:v>BROAD_GETTOP_NO_OPERATORS__RESULT</x:v>
      </x:c>
      <x:c r="K1214" s="42" t="str">
        <x:v>MAX_PER_PHRASE_SEPARATELY_FOR_RESULT_AND_ASSOCIATION</x:v>
      </x:c>
      <x:c r="L1214" s="42" t="str">
        <x:v>S05</x:v>
      </x:c>
      <x:c r="M1214" s="43" t="n">
        <x:v>1</x:v>
      </x:c>
      <x:c r="N1214" s="42" t="str">
        <x:v>2026-08-29</x:v>
      </x:c>
      <x:c r="O1214" s="42" t="str">
        <x:v>PVC_DOORS_COMMERCIAL</x:v>
      </x:c>
      <x:c r="P1214" s="42" t="str">
        <x:v>Пластиковые двери</x:v>
      </x:c>
      <x:c r="Q1214" s="42" t="str">
        <x:v>пластиковые двери</x:v>
      </x:c>
      <x:c r="R1214" s="42" t="str">
        <x:v>buy/order PVC doors</x:v>
      </x:c>
      <x:c r="S1214" s="42" t="str">
        <x:v>COMMERCIAL</x:v>
      </x:c>
      <x:c r="T1214" s="42" t="str">
        <x:v>IN_SCOPE</x:v>
      </x:c>
      <x:c r="U1214" s="42" t="str">
        <x:v>MEDIUM</x:v>
      </x:c>
      <x:c r="V1214" s="42" t="str">
        <x:v>https://okno-msk.ru/dveri-rehau/</x:v>
      </x:c>
      <x:c r="W1214" s="42" t="str">
        <x:v>https://okno-msk.ru/dveri-rehau/</x:v>
      </x:c>
      <x:c r="X1214" s="42" t="str">
        <x:v>НЕТ КАНОНИЧЕСКОЙ ПОДДЕРЖИВАЮЩЕЙ СТРАНИЦЫ</x:v>
      </x:c>
      <x:c r="Y1214" s="42" t="str">
        <x:v>BASE_UNIT_PENDING_ACTION_REEVALUATION</x:v>
      </x:c>
      <x:c r="Z1214" s="42" t="str">
        <x:v>KEEP_EXISTING_STRUCTURE</x:v>
      </x:c>
      <x:c r="AA1214" s="42" t="str">
        <x:v>PROVISIONAL_PENDING_STEP13_CONFLICT_CHECK</x:v>
      </x:c>
      <x:c r="AB1214" s="42" t="str">
        <x:v>NONE</x:v>
      </x:c>
      <x:c r="AC1214" s="42" t="str">
        <x:v>ORDINARY_SEARCH_ELIGIBLE</x:v>
      </x:c>
      <x:c r="AD1214" s="43" t="n">
        <x:f>COUNTIFS($O$2:$O$2333,$O1214,$H$2:$H$2333,"&gt;"&amp;$H1214)+COUNTIFS($O$2:$O$2333,$O1214,$H$2:$H$2333,$H1214,$B$2:$B$2333,"&lt;"&amp;$B1214)+1</x:f>
        <x:v>18</x:v>
      </x:c>
      <x:c r="AE1214" s="43" t="n">
        <x:f>COUNTIFS($W$2:$W$2333,$W1214,$H$2:$H$2333,"&gt;"&amp;$H1214)+COUNTIFS($W$2:$W$2333,$W1214,$H$2:$H$2333,$H1214,$B$2:$B$2333,"&lt;"&amp;$B1214)+1</x:f>
        <x:v>23</x:v>
      </x:c>
      <x:c r="AF1214" s="42" t="str">
        <x:v>P3 — СОХРАНИТЬ / МАРШРУТИЗИРОВАТЬ</x:v>
      </x:c>
      <x:c r="AG1214" s="42" t="str">
        <x:v>action=KEEP_EXISTING_STRUCTURE; maturity=PROVISIONAL_PENDING_STEP13_CONFLICT_CHECK; uncertainty=NONE; broad_result=269; rank_in_cluster=18</x:v>
      </x:c>
      <x:c r="AH12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4" s="42" t="str">
        <x:v>Stage-5:STEP8&gt;STEP10&gt;STEP11&gt;STEP12_CORRECTIONS&gt;STEP12_V6_TARGET_CONTRACT&gt;STEP14A_OVERLAY | Step-08:S05:result:269</x:v>
      </x:c>
    </x:row>
    <x:row r="1215" ht="30" customHeight="1">
      <x:c r="A1215" s="42" t="str">
        <x:v>PHR-D2BAF7C2EA5A</x:v>
      </x:c>
      <x:c r="B1215" s="42" t="str">
        <x:v>пластиковые двери видео</x:v>
      </x:c>
      <x:c r="C1215" s="42" t="str">
        <x:v>ASSIGNED</x:v>
      </x:c>
      <x:c r="D1215" s="42" t="str">
        <x:v>ДА</x:v>
      </x:c>
      <x:c r="E1215" s="42" t="str">
        <x:v>Москва</x:v>
      </x:c>
      <x:c r="F1215" s="42" t="n">
        <x:v>213</x:v>
      </x:c>
      <x:c r="G1215" s="42" t="str">
        <x:v>DEVICE_ALL</x:v>
      </x:c>
      <x:c r="H1215" s="43" t="n">
        <x:v>267</x:v>
      </x:c>
      <x:c r="I1215" s="43" t="n">
        <x:v>0</x:v>
      </x:c>
      <x:c r="J1215" s="42" t="str">
        <x:v>BROAD_GETTOP_NO_OPERATORS__RESULT</x:v>
      </x:c>
      <x:c r="K1215" s="42" t="str">
        <x:v>MAX_PER_PHRASE_SEPARATELY_FOR_RESULT_AND_ASSOCIATION</x:v>
      </x:c>
      <x:c r="L1215" s="42" t="str">
        <x:v>S05</x:v>
      </x:c>
      <x:c r="M1215" s="43" t="n">
        <x:v>1</x:v>
      </x:c>
      <x:c r="N1215" s="42" t="str">
        <x:v>2026-08-29</x:v>
      </x:c>
      <x:c r="O1215" s="42" t="str">
        <x:v>PVC_DOORS_COMMERCIAL</x:v>
      </x:c>
      <x:c r="P1215" s="42" t="str">
        <x:v>Пластиковые двери</x:v>
      </x:c>
      <x:c r="Q1215" s="42" t="str">
        <x:v>пластиковые двери</x:v>
      </x:c>
      <x:c r="R1215" s="42" t="str">
        <x:v>buy/order PVC doors</x:v>
      </x:c>
      <x:c r="S1215" s="42" t="str">
        <x:v>COMMERCIAL</x:v>
      </x:c>
      <x:c r="T1215" s="42" t="str">
        <x:v>IN_SCOPE</x:v>
      </x:c>
      <x:c r="U1215" s="42" t="str">
        <x:v>MEDIUM</x:v>
      </x:c>
      <x:c r="V1215" s="42" t="str">
        <x:v>https://okno-msk.ru/dveri-rehau/</x:v>
      </x:c>
      <x:c r="W1215" s="42" t="str">
        <x:v>https://okno-msk.ru/dveri-rehau/</x:v>
      </x:c>
      <x:c r="X1215" s="42" t="str">
        <x:v>НЕТ КАНОНИЧЕСКОЙ ПОДДЕРЖИВАЮЩЕЙ СТРАНИЦЫ</x:v>
      </x:c>
      <x:c r="Y1215" s="42" t="str">
        <x:v>BASE_UNIT_PENDING_ACTION_REEVALUATION</x:v>
      </x:c>
      <x:c r="Z1215" s="42" t="str">
        <x:v>KEEP_EXISTING_STRUCTURE</x:v>
      </x:c>
      <x:c r="AA1215" s="42" t="str">
        <x:v>PROVISIONAL_PENDING_STEP13_CONFLICT_CHECK</x:v>
      </x:c>
      <x:c r="AB1215" s="42" t="str">
        <x:v>NONE</x:v>
      </x:c>
      <x:c r="AC1215" s="42" t="str">
        <x:v>REVIEW_SEARCH</x:v>
      </x:c>
      <x:c r="AD1215" s="43" t="n">
        <x:f>COUNTIFS($O$2:$O$2333,$O1215,$H$2:$H$2333,"&gt;"&amp;$H1215)+COUNTIFS($O$2:$O$2333,$O1215,$H$2:$H$2333,$H1215,$B$2:$B$2333,"&lt;"&amp;$B1215)+1</x:f>
        <x:v>19</x:v>
      </x:c>
      <x:c r="AE1215" s="43" t="n">
        <x:f>COUNTIFS($W$2:$W$2333,$W1215,$H$2:$H$2333,"&gt;"&amp;$H1215)+COUNTIFS($W$2:$W$2333,$W1215,$H$2:$H$2333,$H1215,$B$2:$B$2333,"&lt;"&amp;$B1215)+1</x:f>
        <x:v>24</x:v>
      </x:c>
      <x:c r="AF1215" s="42" t="str">
        <x:v>P3 — СОХРАНИТЬ / МАРШРУТИЗИРОВАТЬ</x:v>
      </x:c>
      <x:c r="AG1215" s="42" t="str">
        <x:v>action=KEEP_EXISTING_STRUCTURE; maturity=PROVISIONAL_PENDING_STEP13_CONFLICT_CHECK; uncertainty=NONE; broad_result=267; rank_in_cluster=19</x:v>
      </x:c>
      <x:c r="AH12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15" s="42" t="str">
        <x:v>Stage-5:STEP8&gt;STEP10&gt;STEP11&gt;STEP12_CORRECTIONS&gt;STEP12_V6_TARGET_CONTRACT&gt;STEP14A_OVERLAY | Step-08:S05:result:267</x:v>
      </x:c>
    </x:row>
    <x:row r="1216" ht="30" customHeight="1">
      <x:c r="A1216" s="42" t="str">
        <x:v>PHR-7758069711D8</x:v>
      </x:c>
      <x:c r="B1216" s="42" t="str">
        <x:v>какую пластиковую дверь</x:v>
      </x:c>
      <x:c r="C1216" s="42" t="str">
        <x:v>ASSIGNED</x:v>
      </x:c>
      <x:c r="D1216" s="42" t="str">
        <x:v>ДА</x:v>
      </x:c>
      <x:c r="E1216" s="42" t="str">
        <x:v>Москва</x:v>
      </x:c>
      <x:c r="F1216" s="42" t="n">
        <x:v>213</x:v>
      </x:c>
      <x:c r="G1216" s="42" t="str">
        <x:v>DEVICE_ALL</x:v>
      </x:c>
      <x:c r="H1216" s="43" t="n">
        <x:v>246</x:v>
      </x:c>
      <x:c r="I1216" s="43" t="n">
        <x:v>0</x:v>
      </x:c>
      <x:c r="J1216" s="42" t="str">
        <x:v>BROAD_GETTOP_NO_OPERATORS__RESULT</x:v>
      </x:c>
      <x:c r="K1216" s="42" t="str">
        <x:v>MAX_PER_PHRASE_SEPARATELY_FOR_RESULT_AND_ASSOCIATION</x:v>
      </x:c>
      <x:c r="L1216" s="42" t="str">
        <x:v>S05</x:v>
      </x:c>
      <x:c r="M1216" s="43" t="n">
        <x:v>1</x:v>
      </x:c>
      <x:c r="N1216" s="42" t="str">
        <x:v>2026-08-29</x:v>
      </x:c>
      <x:c r="O1216" s="42" t="str">
        <x:v>PVC_DOORS_COMMERCIAL</x:v>
      </x:c>
      <x:c r="P1216" s="42" t="str">
        <x:v>Пластиковые двери</x:v>
      </x:c>
      <x:c r="Q1216" s="42" t="str">
        <x:v>пластиковые двери</x:v>
      </x:c>
      <x:c r="R1216" s="42" t="str">
        <x:v>buy/order PVC doors</x:v>
      </x:c>
      <x:c r="S1216" s="42" t="str">
        <x:v>COMMERCIAL</x:v>
      </x:c>
      <x:c r="T1216" s="42" t="str">
        <x:v>IN_SCOPE</x:v>
      </x:c>
      <x:c r="U1216" s="42" t="str">
        <x:v>MEDIUM</x:v>
      </x:c>
      <x:c r="V1216" s="42" t="str">
        <x:v>https://okno-msk.ru/dveri-rehau/</x:v>
      </x:c>
      <x:c r="W1216" s="42" t="str">
        <x:v>https://okno-msk.ru/dveri-rehau/</x:v>
      </x:c>
      <x:c r="X1216" s="42" t="str">
        <x:v>НЕТ КАНОНИЧЕСКОЙ ПОДДЕРЖИВАЮЩЕЙ СТРАНИЦЫ</x:v>
      </x:c>
      <x:c r="Y1216" s="42" t="str">
        <x:v>BASE_UNIT_PENDING_ACTION_REEVALUATION</x:v>
      </x:c>
      <x:c r="Z1216" s="42" t="str">
        <x:v>KEEP_EXISTING_STRUCTURE</x:v>
      </x:c>
      <x:c r="AA1216" s="42" t="str">
        <x:v>PROVISIONAL_PENDING_STEP13_CONFLICT_CHECK</x:v>
      </x:c>
      <x:c r="AB1216" s="42" t="str">
        <x:v>NONE</x:v>
      </x:c>
      <x:c r="AC1216" s="42" t="str">
        <x:v>ORDINARY_SEARCH_ELIGIBLE</x:v>
      </x:c>
      <x:c r="AD1216" s="43" t="n">
        <x:f>COUNTIFS($O$2:$O$2333,$O1216,$H$2:$H$2333,"&gt;"&amp;$H1216)+COUNTIFS($O$2:$O$2333,$O1216,$H$2:$H$2333,$H1216,$B$2:$B$2333,"&lt;"&amp;$B1216)+1</x:f>
        <x:v>20</x:v>
      </x:c>
      <x:c r="AE1216" s="43" t="n">
        <x:f>COUNTIFS($W$2:$W$2333,$W1216,$H$2:$H$2333,"&gt;"&amp;$H1216)+COUNTIFS($W$2:$W$2333,$W1216,$H$2:$H$2333,$H1216,$B$2:$B$2333,"&lt;"&amp;$B1216)+1</x:f>
        <x:v>27</x:v>
      </x:c>
      <x:c r="AF1216" s="42" t="str">
        <x:v>P3 — СОХРАНИТЬ / МАРШРУТИЗИРОВАТЬ</x:v>
      </x:c>
      <x:c r="AG1216" s="42" t="str">
        <x:v>action=KEEP_EXISTING_STRUCTURE; maturity=PROVISIONAL_PENDING_STEP13_CONFLICT_CHECK; uncertainty=NONE; broad_result=246; rank_in_cluster=20</x:v>
      </x:c>
      <x:c r="AH12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6" s="42" t="str">
        <x:v>Stage-5:STEP8&gt;STEP10&gt;STEP11&gt;STEP12_CORRECTIONS&gt;STEP12_V6_TARGET_CONTRACT&gt;STEP14A_OVERLAY | Step-08:S05:result:246</x:v>
      </x:c>
    </x:row>
    <x:row r="1217" ht="30" customHeight="1">
      <x:c r="A1217" s="42" t="str">
        <x:v>PHR-3477274E2CA8</x:v>
      </x:c>
      <x:c r="B1217" s="42" t="str">
        <x:v>окна двери пластиковые цена</x:v>
      </x:c>
      <x:c r="C1217" s="42" t="str">
        <x:v>ASSIGNED</x:v>
      </x:c>
      <x:c r="D1217" s="42" t="str">
        <x:v>ДА</x:v>
      </x:c>
      <x:c r="E1217" s="42" t="str">
        <x:v>Москва</x:v>
      </x:c>
      <x:c r="F1217" s="42" t="n">
        <x:v>213</x:v>
      </x:c>
      <x:c r="G1217" s="42" t="str">
        <x:v>DEVICE_ALL</x:v>
      </x:c>
      <x:c r="H1217" s="43" t="n">
        <x:v>243</x:v>
      </x:c>
      <x:c r="I1217" s="43" t="n">
        <x:v>0</x:v>
      </x:c>
      <x:c r="J1217" s="42" t="str">
        <x:v>BROAD_GETTOP_NO_OPERATORS__RESULT</x:v>
      </x:c>
      <x:c r="K1217" s="42" t="str">
        <x:v>MAX_PER_PHRASE_SEPARATELY_FOR_RESULT_AND_ASSOCIATION</x:v>
      </x:c>
      <x:c r="L1217" s="42" t="str">
        <x:v>S05</x:v>
      </x:c>
      <x:c r="M1217" s="43" t="n">
        <x:v>1</x:v>
      </x:c>
      <x:c r="N1217" s="42" t="str">
        <x:v>2026-08-29</x:v>
      </x:c>
      <x:c r="O1217" s="42" t="str">
        <x:v>PVC_DOORS_COMMERCIAL</x:v>
      </x:c>
      <x:c r="P1217" s="42" t="str">
        <x:v>Пластиковые двери</x:v>
      </x:c>
      <x:c r="Q1217" s="42" t="str">
        <x:v>пластиковые двери</x:v>
      </x:c>
      <x:c r="R1217" s="42" t="str">
        <x:v>buy/order PVC doors</x:v>
      </x:c>
      <x:c r="S1217" s="42" t="str">
        <x:v>COMMERCIAL</x:v>
      </x:c>
      <x:c r="T1217" s="42" t="str">
        <x:v>IN_SCOPE</x:v>
      </x:c>
      <x:c r="U1217" s="42" t="str">
        <x:v>MEDIUM</x:v>
      </x:c>
      <x:c r="V1217" s="42" t="str">
        <x:v>https://okno-msk.ru/dveri-rehau/</x:v>
      </x:c>
      <x:c r="W1217" s="42" t="str">
        <x:v>https://okno-msk.ru/dveri-rehau/</x:v>
      </x:c>
      <x:c r="X1217" s="42" t="str">
        <x:v>НЕТ КАНОНИЧЕСКОЙ ПОДДЕРЖИВАЮЩЕЙ СТРАНИЦЫ</x:v>
      </x:c>
      <x:c r="Y1217" s="42" t="str">
        <x:v>BASE_UNIT_PENDING_ACTION_REEVALUATION</x:v>
      </x:c>
      <x:c r="Z1217" s="42" t="str">
        <x:v>KEEP_EXISTING_STRUCTURE</x:v>
      </x:c>
      <x:c r="AA1217" s="42" t="str">
        <x:v>PROVISIONAL_PENDING_STEP13_CONFLICT_CHECK</x:v>
      </x:c>
      <x:c r="AB1217" s="42" t="str">
        <x:v>NONE</x:v>
      </x:c>
      <x:c r="AC1217" s="42" t="str">
        <x:v>ORDINARY_SEARCH_ELIGIBLE</x:v>
      </x:c>
      <x:c r="AD1217" s="43" t="n">
        <x:f>COUNTIFS($O$2:$O$2333,$O1217,$H$2:$H$2333,"&gt;"&amp;$H1217)+COUNTIFS($O$2:$O$2333,$O1217,$H$2:$H$2333,$H1217,$B$2:$B$2333,"&lt;"&amp;$B1217)+1</x:f>
        <x:v>21</x:v>
      </x:c>
      <x:c r="AE1217" s="43" t="n">
        <x:f>COUNTIFS($W$2:$W$2333,$W1217,$H$2:$H$2333,"&gt;"&amp;$H1217)+COUNTIFS($W$2:$W$2333,$W1217,$H$2:$H$2333,$H1217,$B$2:$B$2333,"&lt;"&amp;$B1217)+1</x:f>
        <x:v>28</x:v>
      </x:c>
      <x:c r="AF1217" s="42" t="str">
        <x:v>P3 — СОХРАНИТЬ / МАРШРУТИЗИРОВАТЬ</x:v>
      </x:c>
      <x:c r="AG1217" s="42" t="str">
        <x:v>action=KEEP_EXISTING_STRUCTURE; maturity=PROVISIONAL_PENDING_STEP13_CONFLICT_CHECK; uncertainty=NONE; broad_result=243; rank_in_cluster=21</x:v>
      </x:c>
      <x:c r="AH12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7" s="42" t="str">
        <x:v>Stage-5:STEP8&gt;STEP10&gt;STEP11&gt;STEP12_CORRECTIONS&gt;STEP12_V6_TARGET_CONTRACT&gt;STEP14A_OVERLAY | Step-08:S05:result:243</x:v>
      </x:c>
    </x:row>
    <x:row r="1218" ht="30" customHeight="1">
      <x:c r="A1218" s="42" t="str">
        <x:v>PHR-2847D1AB769B</x:v>
      </x:c>
      <x:c r="B1218" s="42" t="str">
        <x:v>купить пластиковую дверь со стеклом</x:v>
      </x:c>
      <x:c r="C1218" s="42" t="str">
        <x:v>ASSIGNED</x:v>
      </x:c>
      <x:c r="D1218" s="42" t="str">
        <x:v>ДА</x:v>
      </x:c>
      <x:c r="E1218" s="42" t="str">
        <x:v>Москва</x:v>
      </x:c>
      <x:c r="F1218" s="42" t="n">
        <x:v>213</x:v>
      </x:c>
      <x:c r="G1218" s="42" t="str">
        <x:v>DEVICE_ALL</x:v>
      </x:c>
      <x:c r="H1218" s="43" t="n">
        <x:v>241</x:v>
      </x:c>
      <x:c r="I1218" s="43" t="n">
        <x:v>0</x:v>
      </x:c>
      <x:c r="J1218" s="42" t="str">
        <x:v>BROAD_GETTOP_NO_OPERATORS__RESULT</x:v>
      </x:c>
      <x:c r="K1218" s="42" t="str">
        <x:v>MAX_PER_PHRASE_SEPARATELY_FOR_RESULT_AND_ASSOCIATION</x:v>
      </x:c>
      <x:c r="L1218" s="42" t="str">
        <x:v>S05</x:v>
      </x:c>
      <x:c r="M1218" s="43" t="n">
        <x:v>1</x:v>
      </x:c>
      <x:c r="N1218" s="42" t="str">
        <x:v>2026-08-29</x:v>
      </x:c>
      <x:c r="O1218" s="42" t="str">
        <x:v>PVC_DOORS_COMMERCIAL</x:v>
      </x:c>
      <x:c r="P1218" s="42" t="str">
        <x:v>Пластиковые двери</x:v>
      </x:c>
      <x:c r="Q1218" s="42" t="str">
        <x:v>пластиковые двери</x:v>
      </x:c>
      <x:c r="R1218" s="42" t="str">
        <x:v>buy/order PVC doors</x:v>
      </x:c>
      <x:c r="S1218" s="42" t="str">
        <x:v>COMMERCIAL</x:v>
      </x:c>
      <x:c r="T1218" s="42" t="str">
        <x:v>IN_SCOPE</x:v>
      </x:c>
      <x:c r="U1218" s="42" t="str">
        <x:v>MEDIUM</x:v>
      </x:c>
      <x:c r="V1218" s="42" t="str">
        <x:v>https://okno-msk.ru/dveri-rehau/</x:v>
      </x:c>
      <x:c r="W1218" s="42" t="str">
        <x:v>https://okno-msk.ru/dveri-rehau/</x:v>
      </x:c>
      <x:c r="X1218" s="42" t="str">
        <x:v>НЕТ КАНОНИЧЕСКОЙ ПОДДЕРЖИВАЮЩЕЙ СТРАНИЦЫ</x:v>
      </x:c>
      <x:c r="Y1218" s="42" t="str">
        <x:v>BASE_UNIT_PENDING_ACTION_REEVALUATION</x:v>
      </x:c>
      <x:c r="Z1218" s="42" t="str">
        <x:v>KEEP_EXISTING_STRUCTURE</x:v>
      </x:c>
      <x:c r="AA1218" s="42" t="str">
        <x:v>PROVISIONAL_PENDING_STEP13_CONFLICT_CHECK</x:v>
      </x:c>
      <x:c r="AB1218" s="42" t="str">
        <x:v>NONE</x:v>
      </x:c>
      <x:c r="AC1218" s="42" t="str">
        <x:v>ORDINARY_SEARCH_ELIGIBLE</x:v>
      </x:c>
      <x:c r="AD1218" s="43" t="n">
        <x:f>COUNTIFS($O$2:$O$2333,$O1218,$H$2:$H$2333,"&gt;"&amp;$H1218)+COUNTIFS($O$2:$O$2333,$O1218,$H$2:$H$2333,$H1218,$B$2:$B$2333,"&lt;"&amp;$B1218)+1</x:f>
        <x:v>22</x:v>
      </x:c>
      <x:c r="AE1218" s="43" t="n">
        <x:f>COUNTIFS($W$2:$W$2333,$W1218,$H$2:$H$2333,"&gt;"&amp;$H1218)+COUNTIFS($W$2:$W$2333,$W1218,$H$2:$H$2333,$H1218,$B$2:$B$2333,"&lt;"&amp;$B1218)+1</x:f>
        <x:v>30</x:v>
      </x:c>
      <x:c r="AF1218" s="42" t="str">
        <x:v>P3 — СОХРАНИТЬ / МАРШРУТИЗИРОВАТЬ</x:v>
      </x:c>
      <x:c r="AG1218" s="42" t="str">
        <x:v>action=KEEP_EXISTING_STRUCTURE; maturity=PROVISIONAL_PENDING_STEP13_CONFLICT_CHECK; uncertainty=NONE; broad_result=241; rank_in_cluster=22</x:v>
      </x:c>
      <x:c r="AH12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8" s="42" t="str">
        <x:v>Stage-5:STEP8&gt;STEP10&gt;STEP11&gt;STEP12_CORRECTIONS&gt;STEP12_V6_TARGET_CONTRACT&gt;STEP14A_OVERLAY | Step-08:S05:result:241</x:v>
      </x:c>
    </x:row>
    <x:row r="1219" ht="30" customHeight="1">
      <x:c r="A1219" s="42" t="str">
        <x:v>PHR-DC7FE5138E2C</x:v>
      </x:c>
      <x:c r="B1219" s="42" t="str">
        <x:v>пластиковая дверь пвх</x:v>
      </x:c>
      <x:c r="C1219" s="42" t="str">
        <x:v>ASSIGNED</x:v>
      </x:c>
      <x:c r="D1219" s="42" t="str">
        <x:v>ДА</x:v>
      </x:c>
      <x:c r="E1219" s="42" t="str">
        <x:v>Москва</x:v>
      </x:c>
      <x:c r="F1219" s="42" t="n">
        <x:v>213</x:v>
      </x:c>
      <x:c r="G1219" s="42" t="str">
        <x:v>DEVICE_ALL</x:v>
      </x:c>
      <x:c r="H1219" s="43" t="n">
        <x:v>219</x:v>
      </x:c>
      <x:c r="I1219" s="43" t="n">
        <x:v>0</x:v>
      </x:c>
      <x:c r="J1219" s="42" t="str">
        <x:v>BROAD_GETTOP_NO_OPERATORS__RESULT</x:v>
      </x:c>
      <x:c r="K1219" s="42" t="str">
        <x:v>MAX_PER_PHRASE_SEPARATELY_FOR_RESULT_AND_ASSOCIATION</x:v>
      </x:c>
      <x:c r="L1219" s="42" t="str">
        <x:v>S05</x:v>
      </x:c>
      <x:c r="M1219" s="43" t="n">
        <x:v>1</x:v>
      </x:c>
      <x:c r="N1219" s="42" t="str">
        <x:v>2026-08-29</x:v>
      </x:c>
      <x:c r="O1219" s="42" t="str">
        <x:v>PVC_DOORS_COMMERCIAL</x:v>
      </x:c>
      <x:c r="P1219" s="42" t="str">
        <x:v>Пластиковые двери</x:v>
      </x:c>
      <x:c r="Q1219" s="42" t="str">
        <x:v>пластиковые двери</x:v>
      </x:c>
      <x:c r="R1219" s="42" t="str">
        <x:v>buy/order PVC doors</x:v>
      </x:c>
      <x:c r="S1219" s="42" t="str">
        <x:v>COMMERCIAL</x:v>
      </x:c>
      <x:c r="T1219" s="42" t="str">
        <x:v>IN_SCOPE</x:v>
      </x:c>
      <x:c r="U1219" s="42" t="str">
        <x:v>MEDIUM</x:v>
      </x:c>
      <x:c r="V1219" s="42" t="str">
        <x:v>https://okno-msk.ru/dveri-rehau/</x:v>
      </x:c>
      <x:c r="W1219" s="42" t="str">
        <x:v>https://okno-msk.ru/dveri-rehau/</x:v>
      </x:c>
      <x:c r="X1219" s="42" t="str">
        <x:v>НЕТ КАНОНИЧЕСКОЙ ПОДДЕРЖИВАЮЩЕЙ СТРАНИЦЫ</x:v>
      </x:c>
      <x:c r="Y1219" s="42" t="str">
        <x:v>BASE_UNIT_PENDING_ACTION_REEVALUATION</x:v>
      </x:c>
      <x:c r="Z1219" s="42" t="str">
        <x:v>KEEP_EXISTING_STRUCTURE</x:v>
      </x:c>
      <x:c r="AA1219" s="42" t="str">
        <x:v>PROVISIONAL_PENDING_STEP13_CONFLICT_CHECK</x:v>
      </x:c>
      <x:c r="AB1219" s="42" t="str">
        <x:v>NONE</x:v>
      </x:c>
      <x:c r="AC1219" s="42" t="str">
        <x:v>ORDINARY_SEARCH_ELIGIBLE</x:v>
      </x:c>
      <x:c r="AD1219" s="43" t="n">
        <x:f>COUNTIFS($O$2:$O$2333,$O1219,$H$2:$H$2333,"&gt;"&amp;$H1219)+COUNTIFS($O$2:$O$2333,$O1219,$H$2:$H$2333,$H1219,$B$2:$B$2333,"&lt;"&amp;$B1219)+1</x:f>
        <x:v>23</x:v>
      </x:c>
      <x:c r="AE1219" s="43" t="n">
        <x:f>COUNTIFS($W$2:$W$2333,$W1219,$H$2:$H$2333,"&gt;"&amp;$H1219)+COUNTIFS($W$2:$W$2333,$W1219,$H$2:$H$2333,$H1219,$B$2:$B$2333,"&lt;"&amp;$B1219)+1</x:f>
        <x:v>31</x:v>
      </x:c>
      <x:c r="AF1219" s="42" t="str">
        <x:v>P3 — СОХРАНИТЬ / МАРШРУТИЗИРОВАТЬ</x:v>
      </x:c>
      <x:c r="AG1219" s="42" t="str">
        <x:v>action=KEEP_EXISTING_STRUCTURE; maturity=PROVISIONAL_PENDING_STEP13_CONFLICT_CHECK; uncertainty=NONE; broad_result=219; rank_in_cluster=23</x:v>
      </x:c>
      <x:c r="AH12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19" s="42" t="str">
        <x:v>Stage-5:STEP8&gt;STEP10&gt;STEP11&gt;STEP12_CORRECTIONS&gt;STEP12_V6_TARGET_CONTRACT&gt;STEP14A_OVERLAY | Step-08:S05:result:219</x:v>
      </x:c>
    </x:row>
    <x:row r="1220" ht="30" customHeight="1">
      <x:c r="A1220" s="42" t="str">
        <x:v>PHR-D6F6B60D2095</x:v>
      </x:c>
      <x:c r="B1220" s="42" t="str">
        <x:v>серые пластиковые двери</x:v>
      </x:c>
      <x:c r="C1220" s="42" t="str">
        <x:v>ASSIGNED</x:v>
      </x:c>
      <x:c r="D1220" s="42" t="str">
        <x:v>ДА</x:v>
      </x:c>
      <x:c r="E1220" s="42" t="str">
        <x:v>Москва</x:v>
      </x:c>
      <x:c r="F1220" s="42" t="n">
        <x:v>213</x:v>
      </x:c>
      <x:c r="G1220" s="42" t="str">
        <x:v>DEVICE_ALL</x:v>
      </x:c>
      <x:c r="H1220" s="43" t="n">
        <x:v>213</x:v>
      </x:c>
      <x:c r="I1220" s="43" t="n">
        <x:v>0</x:v>
      </x:c>
      <x:c r="J1220" s="42" t="str">
        <x:v>BROAD_GETTOP_NO_OPERATORS__RESULT</x:v>
      </x:c>
      <x:c r="K1220" s="42" t="str">
        <x:v>MAX_PER_PHRASE_SEPARATELY_FOR_RESULT_AND_ASSOCIATION</x:v>
      </x:c>
      <x:c r="L1220" s="42" t="str">
        <x:v>S05</x:v>
      </x:c>
      <x:c r="M1220" s="43" t="n">
        <x:v>1</x:v>
      </x:c>
      <x:c r="N1220" s="42" t="str">
        <x:v>2026-08-29</x:v>
      </x:c>
      <x:c r="O1220" s="42" t="str">
        <x:v>PVC_DOORS_COMMERCIAL</x:v>
      </x:c>
      <x:c r="P1220" s="42" t="str">
        <x:v>Пластиковые двери</x:v>
      </x:c>
      <x:c r="Q1220" s="42" t="str">
        <x:v>пластиковые двери</x:v>
      </x:c>
      <x:c r="R1220" s="42" t="str">
        <x:v>buy/order PVC doors</x:v>
      </x:c>
      <x:c r="S1220" s="42" t="str">
        <x:v>COMMERCIAL</x:v>
      </x:c>
      <x:c r="T1220" s="42" t="str">
        <x:v>IN_SCOPE</x:v>
      </x:c>
      <x:c r="U1220" s="42" t="str">
        <x:v>MEDIUM</x:v>
      </x:c>
      <x:c r="V1220" s="42" t="str">
        <x:v>https://okno-msk.ru/dveri-rehau/</x:v>
      </x:c>
      <x:c r="W1220" s="42" t="str">
        <x:v>https://okno-msk.ru/dveri-rehau/</x:v>
      </x:c>
      <x:c r="X1220" s="42" t="str">
        <x:v>НЕТ КАНОНИЧЕСКОЙ ПОДДЕРЖИВАЮЩЕЙ СТРАНИЦЫ</x:v>
      </x:c>
      <x:c r="Y1220" s="42" t="str">
        <x:v>BASE_UNIT_PENDING_ACTION_REEVALUATION</x:v>
      </x:c>
      <x:c r="Z1220" s="42" t="str">
        <x:v>KEEP_EXISTING_STRUCTURE</x:v>
      </x:c>
      <x:c r="AA1220" s="42" t="str">
        <x:v>PROVISIONAL_PENDING_STEP13_CONFLICT_CHECK</x:v>
      </x:c>
      <x:c r="AB1220" s="42" t="str">
        <x:v>NONE</x:v>
      </x:c>
      <x:c r="AC1220" s="42" t="str">
        <x:v>ORDINARY_SEARCH_ELIGIBLE</x:v>
      </x:c>
      <x:c r="AD1220" s="43" t="n">
        <x:f>COUNTIFS($O$2:$O$2333,$O1220,$H$2:$H$2333,"&gt;"&amp;$H1220)+COUNTIFS($O$2:$O$2333,$O1220,$H$2:$H$2333,$H1220,$B$2:$B$2333,"&lt;"&amp;$B1220)+1</x:f>
        <x:v>24</x:v>
      </x:c>
      <x:c r="AE1220" s="43" t="n">
        <x:f>COUNTIFS($W$2:$W$2333,$W1220,$H$2:$H$2333,"&gt;"&amp;$H1220)+COUNTIFS($W$2:$W$2333,$W1220,$H$2:$H$2333,$H1220,$B$2:$B$2333,"&lt;"&amp;$B1220)+1</x:f>
        <x:v>32</x:v>
      </x:c>
      <x:c r="AF1220" s="42" t="str">
        <x:v>P3 — СОХРАНИТЬ / МАРШРУТИЗИРОВАТЬ</x:v>
      </x:c>
      <x:c r="AG1220" s="42" t="str">
        <x:v>action=KEEP_EXISTING_STRUCTURE; maturity=PROVISIONAL_PENDING_STEP13_CONFLICT_CHECK; uncertainty=NONE; broad_result=213; rank_in_cluster=24</x:v>
      </x:c>
      <x:c r="AH12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0" s="42" t="str">
        <x:v>Stage-5:STEP8&gt;STEP10&gt;STEP11&gt;STEP12_CORRECTIONS&gt;STEP12_V6_TARGET_CONTRACT&gt;STEP14A_OVERLAY | Step-08:S05:result:213</x:v>
      </x:c>
    </x:row>
    <x:row r="1221" ht="30" customHeight="1">
      <x:c r="A1221" s="42" t="str">
        <x:v>PHR-6988EC235C34</x:v>
      </x:c>
      <x:c r="B1221" s="42" t="str">
        <x:v>пластиковые двери рехау</x:v>
      </x:c>
      <x:c r="C1221" s="42" t="str">
        <x:v>ASSIGNED</x:v>
      </x:c>
      <x:c r="D1221" s="42" t="str">
        <x:v>ДА</x:v>
      </x:c>
      <x:c r="E1221" s="42" t="str">
        <x:v>Москва</x:v>
      </x:c>
      <x:c r="F1221" s="42" t="n">
        <x:v>213</x:v>
      </x:c>
      <x:c r="G1221" s="42" t="str">
        <x:v>DEVICE_ALL</x:v>
      </x:c>
      <x:c r="H1221" s="43" t="n">
        <x:v>208</x:v>
      </x:c>
      <x:c r="I1221" s="43" t="n">
        <x:v>0</x:v>
      </x:c>
      <x:c r="J1221" s="42" t="str">
        <x:v>BROAD_GETTOP_NO_OPERATORS__RESULT</x:v>
      </x:c>
      <x:c r="K1221" s="42" t="str">
        <x:v>MAX_PER_PHRASE_SEPARATELY_FOR_RESULT_AND_ASSOCIATION</x:v>
      </x:c>
      <x:c r="L1221" s="42" t="str">
        <x:v>S05</x:v>
      </x:c>
      <x:c r="M1221" s="43" t="n">
        <x:v>1</x:v>
      </x:c>
      <x:c r="N1221" s="42" t="str">
        <x:v>2026-08-29</x:v>
      </x:c>
      <x:c r="O1221" s="42" t="str">
        <x:v>PVC_DOORS_COMMERCIAL</x:v>
      </x:c>
      <x:c r="P1221" s="42" t="str">
        <x:v>Пластиковые двери</x:v>
      </x:c>
      <x:c r="Q1221" s="42" t="str">
        <x:v>пластиковые двери</x:v>
      </x:c>
      <x:c r="R1221" s="42" t="str">
        <x:v>buy/order PVC doors</x:v>
      </x:c>
      <x:c r="S1221" s="42" t="str">
        <x:v>COMMERCIAL</x:v>
      </x:c>
      <x:c r="T1221" s="42" t="str">
        <x:v>IN_SCOPE</x:v>
      </x:c>
      <x:c r="U1221" s="42" t="str">
        <x:v>MEDIUM</x:v>
      </x:c>
      <x:c r="V1221" s="42" t="str">
        <x:v>https://okno-msk.ru/dveri-rehau/</x:v>
      </x:c>
      <x:c r="W1221" s="42" t="str">
        <x:v>https://okno-msk.ru/dveri-rehau/</x:v>
      </x:c>
      <x:c r="X1221" s="42" t="str">
        <x:v>НЕТ КАНОНИЧЕСКОЙ ПОДДЕРЖИВАЮЩЕЙ СТРАНИЦЫ</x:v>
      </x:c>
      <x:c r="Y1221" s="42" t="str">
        <x:v>BASE_UNIT_PENDING_ACTION_REEVALUATION</x:v>
      </x:c>
      <x:c r="Z1221" s="42" t="str">
        <x:v>KEEP_EXISTING_STRUCTURE</x:v>
      </x:c>
      <x:c r="AA1221" s="42" t="str">
        <x:v>PROVISIONAL_PENDING_STEP13_CONFLICT_CHECK</x:v>
      </x:c>
      <x:c r="AB1221" s="42" t="str">
        <x:v>NONE</x:v>
      </x:c>
      <x:c r="AC1221" s="42" t="str">
        <x:v>ORDINARY_SEARCH_ELIGIBLE</x:v>
      </x:c>
      <x:c r="AD1221" s="43" t="n">
        <x:f>COUNTIFS($O$2:$O$2333,$O1221,$H$2:$H$2333,"&gt;"&amp;$H1221)+COUNTIFS($O$2:$O$2333,$O1221,$H$2:$H$2333,$H1221,$B$2:$B$2333,"&lt;"&amp;$B1221)+1</x:f>
        <x:v>25</x:v>
      </x:c>
      <x:c r="AE1221" s="43" t="n">
        <x:f>COUNTIFS($W$2:$W$2333,$W1221,$H$2:$H$2333,"&gt;"&amp;$H1221)+COUNTIFS($W$2:$W$2333,$W1221,$H$2:$H$2333,$H1221,$B$2:$B$2333,"&lt;"&amp;$B1221)+1</x:f>
        <x:v>35</x:v>
      </x:c>
      <x:c r="AF1221" s="42" t="str">
        <x:v>P3 — СОХРАНИТЬ / МАРШРУТИЗИРОВАТЬ</x:v>
      </x:c>
      <x:c r="AG1221" s="42" t="str">
        <x:v>action=KEEP_EXISTING_STRUCTURE; maturity=PROVISIONAL_PENDING_STEP13_CONFLICT_CHECK; uncertainty=NONE; broad_result=208; rank_in_cluster=25</x:v>
      </x:c>
      <x:c r="AH12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1" s="42" t="str">
        <x:v>Stage-5:STEP8&gt;STEP10&gt;STEP11&gt;STEP12_CORRECTIONS&gt;STEP12_V6_TARGET_CONTRACT&gt;STEP14A_OVERLAY | Step-08:S05:result:208</x:v>
      </x:c>
    </x:row>
    <x:row r="1222" ht="30" customHeight="1">
      <x:c r="A1222" s="42" t="str">
        <x:v>PHR-7C91A5B23092</x:v>
      </x:c>
      <x:c r="B1222" s="42" t="str">
        <x:v>пластиковая дверь без стекла</x:v>
      </x:c>
      <x:c r="C1222" s="42" t="str">
        <x:v>ASSIGNED</x:v>
      </x:c>
      <x:c r="D1222" s="42" t="str">
        <x:v>ДА</x:v>
      </x:c>
      <x:c r="E1222" s="42" t="str">
        <x:v>Москва</x:v>
      </x:c>
      <x:c r="F1222" s="42" t="n">
        <x:v>213</x:v>
      </x:c>
      <x:c r="G1222" s="42" t="str">
        <x:v>DEVICE_ALL</x:v>
      </x:c>
      <x:c r="H1222" s="43" t="n">
        <x:v>205</x:v>
      </x:c>
      <x:c r="I1222" s="43" t="n">
        <x:v>0</x:v>
      </x:c>
      <x:c r="J1222" s="42" t="str">
        <x:v>BROAD_GETTOP_NO_OPERATORS__RESULT</x:v>
      </x:c>
      <x:c r="K1222" s="42" t="str">
        <x:v>MAX_PER_PHRASE_SEPARATELY_FOR_RESULT_AND_ASSOCIATION</x:v>
      </x:c>
      <x:c r="L1222" s="42" t="str">
        <x:v>S05</x:v>
      </x:c>
      <x:c r="M1222" s="43" t="n">
        <x:v>1</x:v>
      </x:c>
      <x:c r="N1222" s="42" t="str">
        <x:v>2026-08-29</x:v>
      </x:c>
      <x:c r="O1222" s="42" t="str">
        <x:v>PVC_DOORS_COMMERCIAL</x:v>
      </x:c>
      <x:c r="P1222" s="42" t="str">
        <x:v>Пластиковые двери</x:v>
      </x:c>
      <x:c r="Q1222" s="42" t="str">
        <x:v>пластиковые двери</x:v>
      </x:c>
      <x:c r="R1222" s="42" t="str">
        <x:v>buy/order PVC doors</x:v>
      </x:c>
      <x:c r="S1222" s="42" t="str">
        <x:v>COMMERCIAL</x:v>
      </x:c>
      <x:c r="T1222" s="42" t="str">
        <x:v>IN_SCOPE</x:v>
      </x:c>
      <x:c r="U1222" s="42" t="str">
        <x:v>MEDIUM</x:v>
      </x:c>
      <x:c r="V1222" s="42" t="str">
        <x:v>https://okno-msk.ru/dveri-rehau/</x:v>
      </x:c>
      <x:c r="W1222" s="42" t="str">
        <x:v>https://okno-msk.ru/dveri-rehau/</x:v>
      </x:c>
      <x:c r="X1222" s="42" t="str">
        <x:v>НЕТ КАНОНИЧЕСКОЙ ПОДДЕРЖИВАЮЩЕЙ СТРАНИЦЫ</x:v>
      </x:c>
      <x:c r="Y1222" s="42" t="str">
        <x:v>BASE_UNIT_PENDING_ACTION_REEVALUATION</x:v>
      </x:c>
      <x:c r="Z1222" s="42" t="str">
        <x:v>KEEP_EXISTING_STRUCTURE</x:v>
      </x:c>
      <x:c r="AA1222" s="42" t="str">
        <x:v>PROVISIONAL_PENDING_STEP13_CONFLICT_CHECK</x:v>
      </x:c>
      <x:c r="AB1222" s="42" t="str">
        <x:v>NONE</x:v>
      </x:c>
      <x:c r="AC1222" s="42" t="str">
        <x:v>ORDINARY_SEARCH_ELIGIBLE</x:v>
      </x:c>
      <x:c r="AD1222" s="43" t="n">
        <x:f>COUNTIFS($O$2:$O$2333,$O1222,$H$2:$H$2333,"&gt;"&amp;$H1222)+COUNTIFS($O$2:$O$2333,$O1222,$H$2:$H$2333,$H1222,$B$2:$B$2333,"&lt;"&amp;$B1222)+1</x:f>
        <x:v>26</x:v>
      </x:c>
      <x:c r="AE1222" s="43" t="n">
        <x:f>COUNTIFS($W$2:$W$2333,$W1222,$H$2:$H$2333,"&gt;"&amp;$H1222)+COUNTIFS($W$2:$W$2333,$W1222,$H$2:$H$2333,$H1222,$B$2:$B$2333,"&lt;"&amp;$B1222)+1</x:f>
        <x:v>36</x:v>
      </x:c>
      <x:c r="AF1222" s="42" t="str">
        <x:v>P3 — СОХРАНИТЬ / МАРШРУТИЗИРОВАТЬ</x:v>
      </x:c>
      <x:c r="AG1222" s="42" t="str">
        <x:v>action=KEEP_EXISTING_STRUCTURE; maturity=PROVISIONAL_PENDING_STEP13_CONFLICT_CHECK; uncertainty=NONE; broad_result=205; rank_in_cluster=26</x:v>
      </x:c>
      <x:c r="AH12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2" s="42" t="str">
        <x:v>Stage-5:STEP8&gt;STEP10&gt;STEP11&gt;STEP12_CORRECTIONS&gt;STEP12_V6_TARGET_CONTRACT&gt;STEP14A_OVERLAY | Step-08:S05:result:205</x:v>
      </x:c>
    </x:row>
    <x:row r="1223" ht="30" customHeight="1">
      <x:c r="A1223" s="42" t="str">
        <x:v>PHR-46FC8DD85D7F</x:v>
      </x:c>
      <x:c r="B1223" s="42" t="str">
        <x:v>пластиковая дверь в дом со стеклом</x:v>
      </x:c>
      <x:c r="C1223" s="42" t="str">
        <x:v>ASSIGNED</x:v>
      </x:c>
      <x:c r="D1223" s="42" t="str">
        <x:v>ДА</x:v>
      </x:c>
      <x:c r="E1223" s="42" t="str">
        <x:v>Москва</x:v>
      </x:c>
      <x:c r="F1223" s="42" t="n">
        <x:v>213</x:v>
      </x:c>
      <x:c r="G1223" s="42" t="str">
        <x:v>DEVICE_ALL</x:v>
      </x:c>
      <x:c r="H1223" s="43" t="n">
        <x:v>205</x:v>
      </x:c>
      <x:c r="I1223" s="43" t="n">
        <x:v>0</x:v>
      </x:c>
      <x:c r="J1223" s="42" t="str">
        <x:v>BROAD_GETTOP_NO_OPERATORS__RESULT</x:v>
      </x:c>
      <x:c r="K1223" s="42" t="str">
        <x:v>MAX_PER_PHRASE_SEPARATELY_FOR_RESULT_AND_ASSOCIATION</x:v>
      </x:c>
      <x:c r="L1223" s="42" t="str">
        <x:v>S05</x:v>
      </x:c>
      <x:c r="M1223" s="43" t="n">
        <x:v>1</x:v>
      </x:c>
      <x:c r="N1223" s="42" t="str">
        <x:v>2026-08-29</x:v>
      </x:c>
      <x:c r="O1223" s="42" t="str">
        <x:v>PVC_DOORS_COMMERCIAL</x:v>
      </x:c>
      <x:c r="P1223" s="42" t="str">
        <x:v>Пластиковые двери</x:v>
      </x:c>
      <x:c r="Q1223" s="42" t="str">
        <x:v>пластиковые двери</x:v>
      </x:c>
      <x:c r="R1223" s="42" t="str">
        <x:v>buy/order PVC doors</x:v>
      </x:c>
      <x:c r="S1223" s="42" t="str">
        <x:v>COMMERCIAL</x:v>
      </x:c>
      <x:c r="T1223" s="42" t="str">
        <x:v>IN_SCOPE</x:v>
      </x:c>
      <x:c r="U1223" s="42" t="str">
        <x:v>MEDIUM</x:v>
      </x:c>
      <x:c r="V1223" s="42" t="str">
        <x:v>https://okno-msk.ru/dveri-rehau/</x:v>
      </x:c>
      <x:c r="W1223" s="42" t="str">
        <x:v>https://okno-msk.ru/dveri-rehau/</x:v>
      </x:c>
      <x:c r="X1223" s="42" t="str">
        <x:v>НЕТ КАНОНИЧЕСКОЙ ПОДДЕРЖИВАЮЩЕЙ СТРАНИЦЫ</x:v>
      </x:c>
      <x:c r="Y1223" s="42" t="str">
        <x:v>BASE_UNIT_PENDING_ACTION_REEVALUATION</x:v>
      </x:c>
      <x:c r="Z1223" s="42" t="str">
        <x:v>KEEP_EXISTING_STRUCTURE</x:v>
      </x:c>
      <x:c r="AA1223" s="42" t="str">
        <x:v>PROVISIONAL_PENDING_STEP13_CONFLICT_CHECK</x:v>
      </x:c>
      <x:c r="AB1223" s="42" t="str">
        <x:v>NONE</x:v>
      </x:c>
      <x:c r="AC1223" s="42" t="str">
        <x:v>ORDINARY_SEARCH_ELIGIBLE</x:v>
      </x:c>
      <x:c r="AD1223" s="43" t="n">
        <x:f>COUNTIFS($O$2:$O$2333,$O1223,$H$2:$H$2333,"&gt;"&amp;$H1223)+COUNTIFS($O$2:$O$2333,$O1223,$H$2:$H$2333,$H1223,$B$2:$B$2333,"&lt;"&amp;$B1223)+1</x:f>
        <x:v>27</x:v>
      </x:c>
      <x:c r="AE1223" s="43" t="n">
        <x:f>COUNTIFS($W$2:$W$2333,$W1223,$H$2:$H$2333,"&gt;"&amp;$H1223)+COUNTIFS($W$2:$W$2333,$W1223,$H$2:$H$2333,$H1223,$B$2:$B$2333,"&lt;"&amp;$B1223)+1</x:f>
        <x:v>37</x:v>
      </x:c>
      <x:c r="AF1223" s="42" t="str">
        <x:v>P3 — СОХРАНИТЬ / МАРШРУТИЗИРОВАТЬ</x:v>
      </x:c>
      <x:c r="AG1223" s="42" t="str">
        <x:v>action=KEEP_EXISTING_STRUCTURE; maturity=PROVISIONAL_PENDING_STEP13_CONFLICT_CHECK; uncertainty=NONE; broad_result=205; rank_in_cluster=27</x:v>
      </x:c>
      <x:c r="AH12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3" s="42" t="str">
        <x:v>Stage-5:STEP8&gt;STEP10&gt;STEP11&gt;STEP12_CORRECTIONS&gt;STEP12_V6_TARGET_CONTRACT&gt;STEP14A_OVERLAY | Step-08:S05:result:205</x:v>
      </x:c>
    </x:row>
    <x:row r="1224" ht="30" customHeight="1">
      <x:c r="A1224" s="42" t="str">
        <x:v>PHR-635389FD529C</x:v>
      </x:c>
      <x:c r="B1224" s="42" t="str">
        <x:v>пластиковая дверь со стеклом цена</x:v>
      </x:c>
      <x:c r="C1224" s="42" t="str">
        <x:v>ASSIGNED</x:v>
      </x:c>
      <x:c r="D1224" s="42" t="str">
        <x:v>ДА</x:v>
      </x:c>
      <x:c r="E1224" s="42" t="str">
        <x:v>Москва</x:v>
      </x:c>
      <x:c r="F1224" s="42" t="n">
        <x:v>213</x:v>
      </x:c>
      <x:c r="G1224" s="42" t="str">
        <x:v>DEVICE_ALL</x:v>
      </x:c>
      <x:c r="H1224" s="43" t="n">
        <x:v>205</x:v>
      </x:c>
      <x:c r="I1224" s="43" t="n">
        <x:v>0</x:v>
      </x:c>
      <x:c r="J1224" s="42" t="str">
        <x:v>BROAD_GETTOP_NO_OPERATORS__RESULT</x:v>
      </x:c>
      <x:c r="K1224" s="42" t="str">
        <x:v>MAX_PER_PHRASE_SEPARATELY_FOR_RESULT_AND_ASSOCIATION</x:v>
      </x:c>
      <x:c r="L1224" s="42" t="str">
        <x:v>S05</x:v>
      </x:c>
      <x:c r="M1224" s="43" t="n">
        <x:v>1</x:v>
      </x:c>
      <x:c r="N1224" s="42" t="str">
        <x:v>2026-08-29</x:v>
      </x:c>
      <x:c r="O1224" s="42" t="str">
        <x:v>PVC_DOORS_COMMERCIAL</x:v>
      </x:c>
      <x:c r="P1224" s="42" t="str">
        <x:v>Пластиковые двери</x:v>
      </x:c>
      <x:c r="Q1224" s="42" t="str">
        <x:v>пластиковые двери</x:v>
      </x:c>
      <x:c r="R1224" s="42" t="str">
        <x:v>buy/order PVC doors</x:v>
      </x:c>
      <x:c r="S1224" s="42" t="str">
        <x:v>COMMERCIAL</x:v>
      </x:c>
      <x:c r="T1224" s="42" t="str">
        <x:v>IN_SCOPE</x:v>
      </x:c>
      <x:c r="U1224" s="42" t="str">
        <x:v>MEDIUM</x:v>
      </x:c>
      <x:c r="V1224" s="42" t="str">
        <x:v>https://okno-msk.ru/dveri-rehau/</x:v>
      </x:c>
      <x:c r="W1224" s="42" t="str">
        <x:v>https://okno-msk.ru/dveri-rehau/</x:v>
      </x:c>
      <x:c r="X1224" s="42" t="str">
        <x:v>НЕТ КАНОНИЧЕСКОЙ ПОДДЕРЖИВАЮЩЕЙ СТРАНИЦЫ</x:v>
      </x:c>
      <x:c r="Y1224" s="42" t="str">
        <x:v>BASE_UNIT_PENDING_ACTION_REEVALUATION</x:v>
      </x:c>
      <x:c r="Z1224" s="42" t="str">
        <x:v>KEEP_EXISTING_STRUCTURE</x:v>
      </x:c>
      <x:c r="AA1224" s="42" t="str">
        <x:v>PROVISIONAL_PENDING_STEP13_CONFLICT_CHECK</x:v>
      </x:c>
      <x:c r="AB1224" s="42" t="str">
        <x:v>NONE</x:v>
      </x:c>
      <x:c r="AC1224" s="42" t="str">
        <x:v>ORDINARY_SEARCH_ELIGIBLE</x:v>
      </x:c>
      <x:c r="AD1224" s="43" t="n">
        <x:f>COUNTIFS($O$2:$O$2333,$O1224,$H$2:$H$2333,"&gt;"&amp;$H1224)+COUNTIFS($O$2:$O$2333,$O1224,$H$2:$H$2333,$H1224,$B$2:$B$2333,"&lt;"&amp;$B1224)+1</x:f>
        <x:v>28</x:v>
      </x:c>
      <x:c r="AE1224" s="43" t="n">
        <x:f>COUNTIFS($W$2:$W$2333,$W1224,$H$2:$H$2333,"&gt;"&amp;$H1224)+COUNTIFS($W$2:$W$2333,$W1224,$H$2:$H$2333,$H1224,$B$2:$B$2333,"&lt;"&amp;$B1224)+1</x:f>
        <x:v>38</x:v>
      </x:c>
      <x:c r="AF1224" s="42" t="str">
        <x:v>P3 — СОХРАНИТЬ / МАРШРУТИЗИРОВАТЬ</x:v>
      </x:c>
      <x:c r="AG1224" s="42" t="str">
        <x:v>action=KEEP_EXISTING_STRUCTURE; maturity=PROVISIONAL_PENDING_STEP13_CONFLICT_CHECK; uncertainty=NONE; broad_result=205; rank_in_cluster=28</x:v>
      </x:c>
      <x:c r="AH12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4" s="42" t="str">
        <x:v>Stage-5:STEP8&gt;STEP10&gt;STEP11&gt;STEP12_CORRECTIONS&gt;STEP12_V6_TARGET_CONTRACT&gt;STEP14A_OVERLAY | Step-08:S05:result:205</x:v>
      </x:c>
    </x:row>
    <x:row r="1225" ht="30" customHeight="1">
      <x:c r="A1225" s="42" t="str">
        <x:v>PHR-855912E1975F</x:v>
      </x:c>
      <x:c r="B1225" s="42" t="str">
        <x:v>коричневая пластиковая дверь</x:v>
      </x:c>
      <x:c r="C1225" s="42" t="str">
        <x:v>ASSIGNED</x:v>
      </x:c>
      <x:c r="D1225" s="42" t="str">
        <x:v>ДА</x:v>
      </x:c>
      <x:c r="E1225" s="42" t="str">
        <x:v>Москва</x:v>
      </x:c>
      <x:c r="F1225" s="42" t="n">
        <x:v>213</x:v>
      </x:c>
      <x:c r="G1225" s="42" t="str">
        <x:v>DEVICE_ALL</x:v>
      </x:c>
      <x:c r="H1225" s="43" t="n">
        <x:v>204</x:v>
      </x:c>
      <x:c r="I1225" s="43" t="n">
        <x:v>0</x:v>
      </x:c>
      <x:c r="J1225" s="42" t="str">
        <x:v>BROAD_GETTOP_NO_OPERATORS__RESULT</x:v>
      </x:c>
      <x:c r="K1225" s="42" t="str">
        <x:v>MAX_PER_PHRASE_SEPARATELY_FOR_RESULT_AND_ASSOCIATION</x:v>
      </x:c>
      <x:c r="L1225" s="42" t="str">
        <x:v>S05</x:v>
      </x:c>
      <x:c r="M1225" s="43" t="n">
        <x:v>1</x:v>
      </x:c>
      <x:c r="N1225" s="42" t="str">
        <x:v>2026-08-29</x:v>
      </x:c>
      <x:c r="O1225" s="42" t="str">
        <x:v>PVC_DOORS_COMMERCIAL</x:v>
      </x:c>
      <x:c r="P1225" s="42" t="str">
        <x:v>Пластиковые двери</x:v>
      </x:c>
      <x:c r="Q1225" s="42" t="str">
        <x:v>пластиковые двери</x:v>
      </x:c>
      <x:c r="R1225" s="42" t="str">
        <x:v>buy/order PVC doors</x:v>
      </x:c>
      <x:c r="S1225" s="42" t="str">
        <x:v>COMMERCIAL</x:v>
      </x:c>
      <x:c r="T1225" s="42" t="str">
        <x:v>IN_SCOPE</x:v>
      </x:c>
      <x:c r="U1225" s="42" t="str">
        <x:v>MEDIUM</x:v>
      </x:c>
      <x:c r="V1225" s="42" t="str">
        <x:v>https://okno-msk.ru/dveri-rehau/</x:v>
      </x:c>
      <x:c r="W1225" s="42" t="str">
        <x:v>https://okno-msk.ru/dveri-rehau/</x:v>
      </x:c>
      <x:c r="X1225" s="42" t="str">
        <x:v>НЕТ КАНОНИЧЕСКОЙ ПОДДЕРЖИВАЮЩЕЙ СТРАНИЦЫ</x:v>
      </x:c>
      <x:c r="Y1225" s="42" t="str">
        <x:v>BASE_UNIT_PENDING_ACTION_REEVALUATION</x:v>
      </x:c>
      <x:c r="Z1225" s="42" t="str">
        <x:v>KEEP_EXISTING_STRUCTURE</x:v>
      </x:c>
      <x:c r="AA1225" s="42" t="str">
        <x:v>PROVISIONAL_PENDING_STEP13_CONFLICT_CHECK</x:v>
      </x:c>
      <x:c r="AB1225" s="42" t="str">
        <x:v>NONE</x:v>
      </x:c>
      <x:c r="AC1225" s="42" t="str">
        <x:v>ORDINARY_SEARCH_ELIGIBLE</x:v>
      </x:c>
      <x:c r="AD1225" s="43" t="n">
        <x:f>COUNTIFS($O$2:$O$2333,$O1225,$H$2:$H$2333,"&gt;"&amp;$H1225)+COUNTIFS($O$2:$O$2333,$O1225,$H$2:$H$2333,$H1225,$B$2:$B$2333,"&lt;"&amp;$B1225)+1</x:f>
        <x:v>29</x:v>
      </x:c>
      <x:c r="AE1225" s="43" t="n">
        <x:f>COUNTIFS($W$2:$W$2333,$W1225,$H$2:$H$2333,"&gt;"&amp;$H1225)+COUNTIFS($W$2:$W$2333,$W1225,$H$2:$H$2333,$H1225,$B$2:$B$2333,"&lt;"&amp;$B1225)+1</x:f>
        <x:v>39</x:v>
      </x:c>
      <x:c r="AF1225" s="42" t="str">
        <x:v>P3 — СОХРАНИТЬ / МАРШРУТИЗИРОВАТЬ</x:v>
      </x:c>
      <x:c r="AG1225" s="42" t="str">
        <x:v>action=KEEP_EXISTING_STRUCTURE; maturity=PROVISIONAL_PENDING_STEP13_CONFLICT_CHECK; uncertainty=NONE; broad_result=204; rank_in_cluster=29</x:v>
      </x:c>
      <x:c r="AH12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5" s="42" t="str">
        <x:v>Stage-5:STEP8&gt;STEP10&gt;STEP11&gt;STEP12_CORRECTIONS&gt;STEP12_V6_TARGET_CONTRACT&gt;STEP14A_OVERLAY | Step-08:S05:result:204</x:v>
      </x:c>
    </x:row>
    <x:row r="1226" ht="30" customHeight="1">
      <x:c r="A1226" s="42" t="str">
        <x:v>PHR-DC809153AA69</x:v>
      </x:c>
      <x:c r="B1226" s="42" t="str">
        <x:v>пластиковые двери цена москва</x:v>
      </x:c>
      <x:c r="C1226" s="42" t="str">
        <x:v>ASSIGNED</x:v>
      </x:c>
      <x:c r="D1226" s="42" t="str">
        <x:v>ДА</x:v>
      </x:c>
      <x:c r="E1226" s="42" t="str">
        <x:v>Москва</x:v>
      </x:c>
      <x:c r="F1226" s="42" t="n">
        <x:v>213</x:v>
      </x:c>
      <x:c r="G1226" s="42" t="str">
        <x:v>DEVICE_ALL</x:v>
      </x:c>
      <x:c r="H1226" s="43" t="n">
        <x:v>201</x:v>
      </x:c>
      <x:c r="I1226" s="43" t="n">
        <x:v>0</x:v>
      </x:c>
      <x:c r="J1226" s="42" t="str">
        <x:v>BROAD_GETTOP_NO_OPERATORS__RESULT</x:v>
      </x:c>
      <x:c r="K1226" s="42" t="str">
        <x:v>MAX_PER_PHRASE_SEPARATELY_FOR_RESULT_AND_ASSOCIATION</x:v>
      </x:c>
      <x:c r="L1226" s="42" t="str">
        <x:v>S05</x:v>
      </x:c>
      <x:c r="M1226" s="43" t="n">
        <x:v>1</x:v>
      </x:c>
      <x:c r="N1226" s="42" t="str">
        <x:v>2026-08-29</x:v>
      </x:c>
      <x:c r="O1226" s="42" t="str">
        <x:v>PVC_DOORS_COMMERCIAL</x:v>
      </x:c>
      <x:c r="P1226" s="42" t="str">
        <x:v>Пластиковые двери</x:v>
      </x:c>
      <x:c r="Q1226" s="42" t="str">
        <x:v>пластиковые двери</x:v>
      </x:c>
      <x:c r="R1226" s="42" t="str">
        <x:v>buy/order PVC doors</x:v>
      </x:c>
      <x:c r="S1226" s="42" t="str">
        <x:v>COMMERCIAL</x:v>
      </x:c>
      <x:c r="T1226" s="42" t="str">
        <x:v>IN_SCOPE</x:v>
      </x:c>
      <x:c r="U1226" s="42" t="str">
        <x:v>MEDIUM</x:v>
      </x:c>
      <x:c r="V1226" s="42" t="str">
        <x:v>https://okno-msk.ru/dveri-rehau/</x:v>
      </x:c>
      <x:c r="W1226" s="42" t="str">
        <x:v>https://okno-msk.ru/dveri-rehau/</x:v>
      </x:c>
      <x:c r="X1226" s="42" t="str">
        <x:v>НЕТ КАНОНИЧЕСКОЙ ПОДДЕРЖИВАЮЩЕЙ СТРАНИЦЫ</x:v>
      </x:c>
      <x:c r="Y1226" s="42" t="str">
        <x:v>BASE_UNIT_PENDING_ACTION_REEVALUATION</x:v>
      </x:c>
      <x:c r="Z1226" s="42" t="str">
        <x:v>KEEP_EXISTING_STRUCTURE</x:v>
      </x:c>
      <x:c r="AA1226" s="42" t="str">
        <x:v>PROVISIONAL_PENDING_STEP13_CONFLICT_CHECK</x:v>
      </x:c>
      <x:c r="AB1226" s="42" t="str">
        <x:v>NONE</x:v>
      </x:c>
      <x:c r="AC1226" s="42" t="str">
        <x:v>ORDINARY_SEARCH_ELIGIBLE</x:v>
      </x:c>
      <x:c r="AD1226" s="43" t="n">
        <x:f>COUNTIFS($O$2:$O$2333,$O1226,$H$2:$H$2333,"&gt;"&amp;$H1226)+COUNTIFS($O$2:$O$2333,$O1226,$H$2:$H$2333,$H1226,$B$2:$B$2333,"&lt;"&amp;$B1226)+1</x:f>
        <x:v>30</x:v>
      </x:c>
      <x:c r="AE1226" s="43" t="n">
        <x:f>COUNTIFS($W$2:$W$2333,$W1226,$H$2:$H$2333,"&gt;"&amp;$H1226)+COUNTIFS($W$2:$W$2333,$W1226,$H$2:$H$2333,$H1226,$B$2:$B$2333,"&lt;"&amp;$B1226)+1</x:f>
        <x:v>40</x:v>
      </x:c>
      <x:c r="AF1226" s="42" t="str">
        <x:v>P3 — СОХРАНИТЬ / МАРШРУТИЗИРОВАТЬ</x:v>
      </x:c>
      <x:c r="AG1226" s="42" t="str">
        <x:v>action=KEEP_EXISTING_STRUCTURE; maturity=PROVISIONAL_PENDING_STEP13_CONFLICT_CHECK; uncertainty=NONE; broad_result=201; rank_in_cluster=30</x:v>
      </x:c>
      <x:c r="AH12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6" s="42" t="str">
        <x:v>Stage-5:STEP8&gt;STEP10&gt;STEP11&gt;STEP12_CORRECTIONS&gt;STEP12_V6_TARGET_CONTRACT&gt;STEP14A_OVERLAY | Step-08:S05:result:201</x:v>
      </x:c>
    </x:row>
    <x:row r="1227" ht="30" customHeight="1">
      <x:c r="A1227" s="42" t="str">
        <x:v>PHR-50519E6C62F8</x:v>
      </x:c>
      <x:c r="B1227" s="42" t="str">
        <x:v>заказать пластиковую дверь</x:v>
      </x:c>
      <x:c r="C1227" s="42" t="str">
        <x:v>ASSIGNED</x:v>
      </x:c>
      <x:c r="D1227" s="42" t="str">
        <x:v>ДА</x:v>
      </x:c>
      <x:c r="E1227" s="42" t="str">
        <x:v>Москва</x:v>
      </x:c>
      <x:c r="F1227" s="42" t="n">
        <x:v>213</x:v>
      </x:c>
      <x:c r="G1227" s="42" t="str">
        <x:v>DEVICE_ALL</x:v>
      </x:c>
      <x:c r="H1227" s="43" t="n">
        <x:v>197</x:v>
      </x:c>
      <x:c r="I1227" s="43" t="n">
        <x:v>0</x:v>
      </x:c>
      <x:c r="J1227" s="42" t="str">
        <x:v>BROAD_GETTOP_NO_OPERATORS__RESULT</x:v>
      </x:c>
      <x:c r="K1227" s="42" t="str">
        <x:v>MAX_PER_PHRASE_SEPARATELY_FOR_RESULT_AND_ASSOCIATION</x:v>
      </x:c>
      <x:c r="L1227" s="42" t="str">
        <x:v>S05</x:v>
      </x:c>
      <x:c r="M1227" s="43" t="n">
        <x:v>1</x:v>
      </x:c>
      <x:c r="N1227" s="42" t="str">
        <x:v>2026-08-29</x:v>
      </x:c>
      <x:c r="O1227" s="42" t="str">
        <x:v>PVC_DOORS_COMMERCIAL</x:v>
      </x:c>
      <x:c r="P1227" s="42" t="str">
        <x:v>Пластиковые двери</x:v>
      </x:c>
      <x:c r="Q1227" s="42" t="str">
        <x:v>пластиковые двери</x:v>
      </x:c>
      <x:c r="R1227" s="42" t="str">
        <x:v>buy/order PVC doors</x:v>
      </x:c>
      <x:c r="S1227" s="42" t="str">
        <x:v>COMMERCIAL</x:v>
      </x:c>
      <x:c r="T1227" s="42" t="str">
        <x:v>IN_SCOPE</x:v>
      </x:c>
      <x:c r="U1227" s="42" t="str">
        <x:v>MEDIUM</x:v>
      </x:c>
      <x:c r="V1227" s="42" t="str">
        <x:v>https://okno-msk.ru/dveri-rehau/</x:v>
      </x:c>
      <x:c r="W1227" s="42" t="str">
        <x:v>https://okno-msk.ru/dveri-rehau/</x:v>
      </x:c>
      <x:c r="X1227" s="42" t="str">
        <x:v>НЕТ КАНОНИЧЕСКОЙ ПОДДЕРЖИВАЮЩЕЙ СТРАНИЦЫ</x:v>
      </x:c>
      <x:c r="Y1227" s="42" t="str">
        <x:v>BASE_UNIT_PENDING_ACTION_REEVALUATION</x:v>
      </x:c>
      <x:c r="Z1227" s="42" t="str">
        <x:v>KEEP_EXISTING_STRUCTURE</x:v>
      </x:c>
      <x:c r="AA1227" s="42" t="str">
        <x:v>PROVISIONAL_PENDING_STEP13_CONFLICT_CHECK</x:v>
      </x:c>
      <x:c r="AB1227" s="42" t="str">
        <x:v>NONE</x:v>
      </x:c>
      <x:c r="AC1227" s="42" t="str">
        <x:v>ORDINARY_SEARCH_ELIGIBLE</x:v>
      </x:c>
      <x:c r="AD1227" s="43" t="n">
        <x:f>COUNTIFS($O$2:$O$2333,$O1227,$H$2:$H$2333,"&gt;"&amp;$H1227)+COUNTIFS($O$2:$O$2333,$O1227,$H$2:$H$2333,$H1227,$B$2:$B$2333,"&lt;"&amp;$B1227)+1</x:f>
        <x:v>31</x:v>
      </x:c>
      <x:c r="AE1227" s="43" t="n">
        <x:f>COUNTIFS($W$2:$W$2333,$W1227,$H$2:$H$2333,"&gt;"&amp;$H1227)+COUNTIFS($W$2:$W$2333,$W1227,$H$2:$H$2333,$H1227,$B$2:$B$2333,"&lt;"&amp;$B1227)+1</x:f>
        <x:v>42</x:v>
      </x:c>
      <x:c r="AF1227" s="42" t="str">
        <x:v>P3 — СОХРАНИТЬ / МАРШРУТИЗИРОВАТЬ</x:v>
      </x:c>
      <x:c r="AG1227" s="42" t="str">
        <x:v>action=KEEP_EXISTING_STRUCTURE; maturity=PROVISIONAL_PENDING_STEP13_CONFLICT_CHECK; uncertainty=NONE; broad_result=197; rank_in_cluster=31</x:v>
      </x:c>
      <x:c r="AH12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7" s="42" t="str">
        <x:v>Stage-5:STEP8&gt;STEP10&gt;STEP11&gt;STEP12_CORRECTIONS&gt;STEP12_V6_TARGET_CONTRACT&gt;STEP14A_OVERLAY | Step-08:S05:result:197</x:v>
      </x:c>
    </x:row>
    <x:row r="1228" ht="30" customHeight="1">
      <x:c r="A1228" s="42" t="str">
        <x:v>PHR-CD5AA11F49C4</x:v>
      </x:c>
      <x:c r="B1228" s="42" t="str">
        <x:v>пластиковые двери дом цена</x:v>
      </x:c>
      <x:c r="C1228" s="42" t="str">
        <x:v>ASSIGNED</x:v>
      </x:c>
      <x:c r="D1228" s="42" t="str">
        <x:v>ДА</x:v>
      </x:c>
      <x:c r="E1228" s="42" t="str">
        <x:v>Москва</x:v>
      </x:c>
      <x:c r="F1228" s="42" t="n">
        <x:v>213</x:v>
      </x:c>
      <x:c r="G1228" s="42" t="str">
        <x:v>DEVICE_ALL</x:v>
      </x:c>
      <x:c r="H1228" s="43" t="n">
        <x:v>194</x:v>
      </x:c>
      <x:c r="I1228" s="43" t="n">
        <x:v>0</x:v>
      </x:c>
      <x:c r="J1228" s="42" t="str">
        <x:v>BROAD_GETTOP_NO_OPERATORS__RESULT</x:v>
      </x:c>
      <x:c r="K1228" s="42" t="str">
        <x:v>MAX_PER_PHRASE_SEPARATELY_FOR_RESULT_AND_ASSOCIATION</x:v>
      </x:c>
      <x:c r="L1228" s="42" t="str">
        <x:v>S05</x:v>
      </x:c>
      <x:c r="M1228" s="43" t="n">
        <x:v>1</x:v>
      </x:c>
      <x:c r="N1228" s="42" t="str">
        <x:v>2026-08-29</x:v>
      </x:c>
      <x:c r="O1228" s="42" t="str">
        <x:v>PVC_DOORS_COMMERCIAL</x:v>
      </x:c>
      <x:c r="P1228" s="42" t="str">
        <x:v>Пластиковые двери</x:v>
      </x:c>
      <x:c r="Q1228" s="42" t="str">
        <x:v>пластиковые двери</x:v>
      </x:c>
      <x:c r="R1228" s="42" t="str">
        <x:v>buy/order PVC doors</x:v>
      </x:c>
      <x:c r="S1228" s="42" t="str">
        <x:v>COMMERCIAL</x:v>
      </x:c>
      <x:c r="T1228" s="42" t="str">
        <x:v>IN_SCOPE</x:v>
      </x:c>
      <x:c r="U1228" s="42" t="str">
        <x:v>MEDIUM</x:v>
      </x:c>
      <x:c r="V1228" s="42" t="str">
        <x:v>https://okno-msk.ru/dveri-rehau/</x:v>
      </x:c>
      <x:c r="W1228" s="42" t="str">
        <x:v>https://okno-msk.ru/dveri-rehau/</x:v>
      </x:c>
      <x:c r="X1228" s="42" t="str">
        <x:v>НЕТ КАНОНИЧЕСКОЙ ПОДДЕРЖИВАЮЩЕЙ СТРАНИЦЫ</x:v>
      </x:c>
      <x:c r="Y1228" s="42" t="str">
        <x:v>BASE_UNIT_PENDING_ACTION_REEVALUATION</x:v>
      </x:c>
      <x:c r="Z1228" s="42" t="str">
        <x:v>KEEP_EXISTING_STRUCTURE</x:v>
      </x:c>
      <x:c r="AA1228" s="42" t="str">
        <x:v>PROVISIONAL_PENDING_STEP13_CONFLICT_CHECK</x:v>
      </x:c>
      <x:c r="AB1228" s="42" t="str">
        <x:v>NONE</x:v>
      </x:c>
      <x:c r="AC1228" s="42" t="str">
        <x:v>ORDINARY_SEARCH_ELIGIBLE</x:v>
      </x:c>
      <x:c r="AD1228" s="43" t="n">
        <x:f>COUNTIFS($O$2:$O$2333,$O1228,$H$2:$H$2333,"&gt;"&amp;$H1228)+COUNTIFS($O$2:$O$2333,$O1228,$H$2:$H$2333,$H1228,$B$2:$B$2333,"&lt;"&amp;$B1228)+1</x:f>
        <x:v>32</x:v>
      </x:c>
      <x:c r="AE1228" s="43" t="n">
        <x:f>COUNTIFS($W$2:$W$2333,$W1228,$H$2:$H$2333,"&gt;"&amp;$H1228)+COUNTIFS($W$2:$W$2333,$W1228,$H$2:$H$2333,$H1228,$B$2:$B$2333,"&lt;"&amp;$B1228)+1</x:f>
        <x:v>43</x:v>
      </x:c>
      <x:c r="AF1228" s="42" t="str">
        <x:v>P3 — СОХРАНИТЬ / МАРШРУТИЗИРОВАТЬ</x:v>
      </x:c>
      <x:c r="AG1228" s="42" t="str">
        <x:v>action=KEEP_EXISTING_STRUCTURE; maturity=PROVISIONAL_PENDING_STEP13_CONFLICT_CHECK; uncertainty=NONE; broad_result=194; rank_in_cluster=32</x:v>
      </x:c>
      <x:c r="AH12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8" s="42" t="str">
        <x:v>Stage-5:STEP8&gt;STEP10&gt;STEP11&gt;STEP12_CORRECTIONS&gt;STEP12_V6_TARGET_CONTRACT&gt;STEP14A_OVERLAY | Step-08:S05:result:194</x:v>
      </x:c>
    </x:row>
    <x:row r="1229" ht="30" customHeight="1">
      <x:c r="A1229" s="42" t="str">
        <x:v>PHR-FF5E429FE036</x:v>
      </x:c>
      <x:c r="B1229" s="42" t="str">
        <x:v>где пластиковые двери</x:v>
      </x:c>
      <x:c r="C1229" s="42" t="str">
        <x:v>ASSIGNED</x:v>
      </x:c>
      <x:c r="D1229" s="42" t="str">
        <x:v>ДА</x:v>
      </x:c>
      <x:c r="E1229" s="42" t="str">
        <x:v>Москва</x:v>
      </x:c>
      <x:c r="F1229" s="42" t="n">
        <x:v>213</x:v>
      </x:c>
      <x:c r="G1229" s="42" t="str">
        <x:v>DEVICE_ALL</x:v>
      </x:c>
      <x:c r="H1229" s="43" t="n">
        <x:v>190</x:v>
      </x:c>
      <x:c r="I1229" s="43" t="n">
        <x:v>0</x:v>
      </x:c>
      <x:c r="J1229" s="42" t="str">
        <x:v>BROAD_GETTOP_NO_OPERATORS__RESULT</x:v>
      </x:c>
      <x:c r="K1229" s="42" t="str">
        <x:v>MAX_PER_PHRASE_SEPARATELY_FOR_RESULT_AND_ASSOCIATION</x:v>
      </x:c>
      <x:c r="L1229" s="42" t="str">
        <x:v>S05</x:v>
      </x:c>
      <x:c r="M1229" s="43" t="n">
        <x:v>1</x:v>
      </x:c>
      <x:c r="N1229" s="42" t="str">
        <x:v>2026-08-29</x:v>
      </x:c>
      <x:c r="O1229" s="42" t="str">
        <x:v>PVC_DOORS_COMMERCIAL</x:v>
      </x:c>
      <x:c r="P1229" s="42" t="str">
        <x:v>Пластиковые двери</x:v>
      </x:c>
      <x:c r="Q1229" s="42" t="str">
        <x:v>пластиковые двери</x:v>
      </x:c>
      <x:c r="R1229" s="42" t="str">
        <x:v>buy/order PVC doors</x:v>
      </x:c>
      <x:c r="S1229" s="42" t="str">
        <x:v>COMMERCIAL</x:v>
      </x:c>
      <x:c r="T1229" s="42" t="str">
        <x:v>IN_SCOPE</x:v>
      </x:c>
      <x:c r="U1229" s="42" t="str">
        <x:v>MEDIUM</x:v>
      </x:c>
      <x:c r="V1229" s="42" t="str">
        <x:v>https://okno-msk.ru/dveri-rehau/</x:v>
      </x:c>
      <x:c r="W1229" s="42" t="str">
        <x:v>https://okno-msk.ru/dveri-rehau/</x:v>
      </x:c>
      <x:c r="X1229" s="42" t="str">
        <x:v>НЕТ КАНОНИЧЕСКОЙ ПОДДЕРЖИВАЮЩЕЙ СТРАНИЦЫ</x:v>
      </x:c>
      <x:c r="Y1229" s="42" t="str">
        <x:v>BASE_UNIT_PENDING_ACTION_REEVALUATION</x:v>
      </x:c>
      <x:c r="Z1229" s="42" t="str">
        <x:v>KEEP_EXISTING_STRUCTURE</x:v>
      </x:c>
      <x:c r="AA1229" s="42" t="str">
        <x:v>PROVISIONAL_PENDING_STEP13_CONFLICT_CHECK</x:v>
      </x:c>
      <x:c r="AB1229" s="42" t="str">
        <x:v>NONE</x:v>
      </x:c>
      <x:c r="AC1229" s="42" t="str">
        <x:v>ORDINARY_SEARCH_ELIGIBLE</x:v>
      </x:c>
      <x:c r="AD1229" s="43" t="n">
        <x:f>COUNTIFS($O$2:$O$2333,$O1229,$H$2:$H$2333,"&gt;"&amp;$H1229)+COUNTIFS($O$2:$O$2333,$O1229,$H$2:$H$2333,$H1229,$B$2:$B$2333,"&lt;"&amp;$B1229)+1</x:f>
        <x:v>33</x:v>
      </x:c>
      <x:c r="AE1229" s="43" t="n">
        <x:f>COUNTIFS($W$2:$W$2333,$W1229,$H$2:$H$2333,"&gt;"&amp;$H1229)+COUNTIFS($W$2:$W$2333,$W1229,$H$2:$H$2333,$H1229,$B$2:$B$2333,"&lt;"&amp;$B1229)+1</x:f>
        <x:v>44</x:v>
      </x:c>
      <x:c r="AF1229" s="42" t="str">
        <x:v>P3 — СОХРАНИТЬ / МАРШРУТИЗИРОВАТЬ</x:v>
      </x:c>
      <x:c r="AG1229" s="42" t="str">
        <x:v>action=KEEP_EXISTING_STRUCTURE; maturity=PROVISIONAL_PENDING_STEP13_CONFLICT_CHECK; uncertainty=NONE; broad_result=190; rank_in_cluster=33</x:v>
      </x:c>
      <x:c r="AH12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29" s="42" t="str">
        <x:v>Stage-5:STEP8&gt;STEP10&gt;STEP11&gt;STEP12_CORRECTIONS&gt;STEP12_V6_TARGET_CONTRACT&gt;STEP14A_OVERLAY | Step-08:S05:result:190</x:v>
      </x:c>
    </x:row>
    <x:row r="1230" ht="30" customHeight="1">
      <x:c r="A1230" s="42" t="str">
        <x:v>PHR-D83B36E1D550</x:v>
      </x:c>
      <x:c r="B1230" s="42" t="str">
        <x:v>пластиковые двери на заказ</x:v>
      </x:c>
      <x:c r="C1230" s="42" t="str">
        <x:v>ASSIGNED</x:v>
      </x:c>
      <x:c r="D1230" s="42" t="str">
        <x:v>ДА</x:v>
      </x:c>
      <x:c r="E1230" s="42" t="str">
        <x:v>Москва</x:v>
      </x:c>
      <x:c r="F1230" s="42" t="n">
        <x:v>213</x:v>
      </x:c>
      <x:c r="G1230" s="42" t="str">
        <x:v>DEVICE_ALL</x:v>
      </x:c>
      <x:c r="H1230" s="43" t="n">
        <x:v>181</x:v>
      </x:c>
      <x:c r="I1230" s="43" t="n">
        <x:v>0</x:v>
      </x:c>
      <x:c r="J1230" s="42" t="str">
        <x:v>BROAD_GETTOP_NO_OPERATORS__RESULT</x:v>
      </x:c>
      <x:c r="K1230" s="42" t="str">
        <x:v>MAX_PER_PHRASE_SEPARATELY_FOR_RESULT_AND_ASSOCIATION</x:v>
      </x:c>
      <x:c r="L1230" s="42" t="str">
        <x:v>S05</x:v>
      </x:c>
      <x:c r="M1230" s="43" t="n">
        <x:v>1</x:v>
      </x:c>
      <x:c r="N1230" s="42" t="str">
        <x:v>2026-08-29</x:v>
      </x:c>
      <x:c r="O1230" s="42" t="str">
        <x:v>PVC_DOORS_COMMERCIAL</x:v>
      </x:c>
      <x:c r="P1230" s="42" t="str">
        <x:v>Пластиковые двери</x:v>
      </x:c>
      <x:c r="Q1230" s="42" t="str">
        <x:v>пластиковые двери</x:v>
      </x:c>
      <x:c r="R1230" s="42" t="str">
        <x:v>buy/order PVC doors</x:v>
      </x:c>
      <x:c r="S1230" s="42" t="str">
        <x:v>COMMERCIAL</x:v>
      </x:c>
      <x:c r="T1230" s="42" t="str">
        <x:v>IN_SCOPE</x:v>
      </x:c>
      <x:c r="U1230" s="42" t="str">
        <x:v>MEDIUM</x:v>
      </x:c>
      <x:c r="V1230" s="42" t="str">
        <x:v>https://okno-msk.ru/dveri-rehau/</x:v>
      </x:c>
      <x:c r="W1230" s="42" t="str">
        <x:v>https://okno-msk.ru/dveri-rehau/</x:v>
      </x:c>
      <x:c r="X1230" s="42" t="str">
        <x:v>НЕТ КАНОНИЧЕСКОЙ ПОДДЕРЖИВАЮЩЕЙ СТРАНИЦЫ</x:v>
      </x:c>
      <x:c r="Y1230" s="42" t="str">
        <x:v>BASE_UNIT_PENDING_ACTION_REEVALUATION</x:v>
      </x:c>
      <x:c r="Z1230" s="42" t="str">
        <x:v>KEEP_EXISTING_STRUCTURE</x:v>
      </x:c>
      <x:c r="AA1230" s="42" t="str">
        <x:v>PROVISIONAL_PENDING_STEP13_CONFLICT_CHECK</x:v>
      </x:c>
      <x:c r="AB1230" s="42" t="str">
        <x:v>NONE</x:v>
      </x:c>
      <x:c r="AC1230" s="42" t="str">
        <x:v>ORDINARY_SEARCH_ELIGIBLE</x:v>
      </x:c>
      <x:c r="AD1230" s="43" t="n">
        <x:f>COUNTIFS($O$2:$O$2333,$O1230,$H$2:$H$2333,"&gt;"&amp;$H1230)+COUNTIFS($O$2:$O$2333,$O1230,$H$2:$H$2333,$H1230,$B$2:$B$2333,"&lt;"&amp;$B1230)+1</x:f>
        <x:v>34</x:v>
      </x:c>
      <x:c r="AE1230" s="43" t="n">
        <x:f>COUNTIFS($W$2:$W$2333,$W1230,$H$2:$H$2333,"&gt;"&amp;$H1230)+COUNTIFS($W$2:$W$2333,$W1230,$H$2:$H$2333,$H1230,$B$2:$B$2333,"&lt;"&amp;$B1230)+1</x:f>
        <x:v>45</x:v>
      </x:c>
      <x:c r="AF1230" s="42" t="str">
        <x:v>P3 — СОХРАНИТЬ / МАРШРУТИЗИРОВАТЬ</x:v>
      </x:c>
      <x:c r="AG1230" s="42" t="str">
        <x:v>action=KEEP_EXISTING_STRUCTURE; maturity=PROVISIONAL_PENDING_STEP13_CONFLICT_CHECK; uncertainty=NONE; broad_result=181; rank_in_cluster=34</x:v>
      </x:c>
      <x:c r="AH12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0" s="42" t="str">
        <x:v>Stage-5:STEP8&gt;STEP10&gt;STEP11&gt;STEP12_CORRECTIONS&gt;STEP12_V6_TARGET_CONTRACT&gt;STEP14A_OVERLAY | Step-08:S05:result:181</x:v>
      </x:c>
    </x:row>
    <x:row r="1231" ht="30" customHeight="1">
      <x:c r="A1231" s="42" t="str">
        <x:v>PHR-652E8A6D11FD</x:v>
      </x:c>
      <x:c r="B1231" s="42" t="str">
        <x:v>многозапорная пластиковая дверь</x:v>
      </x:c>
      <x:c r="C1231" s="42" t="str">
        <x:v>ASSIGNED</x:v>
      </x:c>
      <x:c r="D1231" s="42" t="str">
        <x:v>ДА</x:v>
      </x:c>
      <x:c r="E1231" s="42" t="str">
        <x:v>Москва</x:v>
      </x:c>
      <x:c r="F1231" s="42" t="n">
        <x:v>213</x:v>
      </x:c>
      <x:c r="G1231" s="42" t="str">
        <x:v>DEVICE_ALL</x:v>
      </x:c>
      <x:c r="H1231" s="43" t="n">
        <x:v>177</x:v>
      </x:c>
      <x:c r="I1231" s="43" t="n">
        <x:v>0</x:v>
      </x:c>
      <x:c r="J1231" s="42" t="str">
        <x:v>BROAD_GETTOP_NO_OPERATORS__RESULT</x:v>
      </x:c>
      <x:c r="K1231" s="42" t="str">
        <x:v>MAX_PER_PHRASE_SEPARATELY_FOR_RESULT_AND_ASSOCIATION</x:v>
      </x:c>
      <x:c r="L1231" s="42" t="str">
        <x:v>S05</x:v>
      </x:c>
      <x:c r="M1231" s="43" t="n">
        <x:v>1</x:v>
      </x:c>
      <x:c r="N1231" s="42" t="str">
        <x:v>2026-08-29</x:v>
      </x:c>
      <x:c r="O1231" s="42" t="str">
        <x:v>PVC_DOORS_COMMERCIAL</x:v>
      </x:c>
      <x:c r="P1231" s="42" t="str">
        <x:v>Пластиковые двери</x:v>
      </x:c>
      <x:c r="Q1231" s="42" t="str">
        <x:v>пластиковые двери</x:v>
      </x:c>
      <x:c r="R1231" s="42" t="str">
        <x:v>buy/order PVC doors</x:v>
      </x:c>
      <x:c r="S1231" s="42" t="str">
        <x:v>COMMERCIAL</x:v>
      </x:c>
      <x:c r="T1231" s="42" t="str">
        <x:v>IN_SCOPE</x:v>
      </x:c>
      <x:c r="U1231" s="42" t="str">
        <x:v>MEDIUM</x:v>
      </x:c>
      <x:c r="V1231" s="42" t="str">
        <x:v>https://okno-msk.ru/dveri-rehau/</x:v>
      </x:c>
      <x:c r="W1231" s="42" t="str">
        <x:v>https://okno-msk.ru/dveri-rehau/</x:v>
      </x:c>
      <x:c r="X1231" s="42" t="str">
        <x:v>НЕТ КАНОНИЧЕСКОЙ ПОДДЕРЖИВАЮЩЕЙ СТРАНИЦЫ</x:v>
      </x:c>
      <x:c r="Y1231" s="42" t="str">
        <x:v>BASE_UNIT_PENDING_ACTION_REEVALUATION</x:v>
      </x:c>
      <x:c r="Z1231" s="42" t="str">
        <x:v>KEEP_EXISTING_STRUCTURE</x:v>
      </x:c>
      <x:c r="AA1231" s="42" t="str">
        <x:v>PROVISIONAL_PENDING_STEP13_CONFLICT_CHECK</x:v>
      </x:c>
      <x:c r="AB1231" s="42" t="str">
        <x:v>NONE</x:v>
      </x:c>
      <x:c r="AC1231" s="42" t="str">
        <x:v>ORDINARY_SEARCH_ELIGIBLE</x:v>
      </x:c>
      <x:c r="AD1231" s="43" t="n">
        <x:f>COUNTIFS($O$2:$O$2333,$O1231,$H$2:$H$2333,"&gt;"&amp;$H1231)+COUNTIFS($O$2:$O$2333,$O1231,$H$2:$H$2333,$H1231,$B$2:$B$2333,"&lt;"&amp;$B1231)+1</x:f>
        <x:v>35</x:v>
      </x:c>
      <x:c r="AE1231" s="43" t="n">
        <x:f>COUNTIFS($W$2:$W$2333,$W1231,$H$2:$H$2333,"&gt;"&amp;$H1231)+COUNTIFS($W$2:$W$2333,$W1231,$H$2:$H$2333,$H1231,$B$2:$B$2333,"&lt;"&amp;$B1231)+1</x:f>
        <x:v>46</x:v>
      </x:c>
      <x:c r="AF1231" s="42" t="str">
        <x:v>P3 — СОХРАНИТЬ / МАРШРУТИЗИРОВАТЬ</x:v>
      </x:c>
      <x:c r="AG1231" s="42" t="str">
        <x:v>action=KEEP_EXISTING_STRUCTURE; maturity=PROVISIONAL_PENDING_STEP13_CONFLICT_CHECK; uncertainty=NONE; broad_result=177; rank_in_cluster=35</x:v>
      </x:c>
      <x:c r="AH12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1" s="42" t="str">
        <x:v>Stage-5:STEP8&gt;STEP10&gt;STEP11&gt;STEP12_CORRECTIONS&gt;STEP12_V6_TARGET_CONTRACT&gt;STEP14A_OVERLAY | Step-08:S05:result:177</x:v>
      </x:c>
    </x:row>
    <x:row r="1232" ht="30" customHeight="1">
      <x:c r="A1232" s="42" t="str">
        <x:v>PHR-C31862B80439</x:v>
      </x:c>
      <x:c r="B1232" s="42" t="str">
        <x:v>дверь пластиковая правая</x:v>
      </x:c>
      <x:c r="C1232" s="42" t="str">
        <x:v>ASSIGNED</x:v>
      </x:c>
      <x:c r="D1232" s="42" t="str">
        <x:v>ДА</x:v>
      </x:c>
      <x:c r="E1232" s="42" t="str">
        <x:v>Москва</x:v>
      </x:c>
      <x:c r="F1232" s="42" t="n">
        <x:v>213</x:v>
      </x:c>
      <x:c r="G1232" s="42" t="str">
        <x:v>DEVICE_ALL</x:v>
      </x:c>
      <x:c r="H1232" s="43" t="n">
        <x:v>172</x:v>
      </x:c>
      <x:c r="I1232" s="43" t="n">
        <x:v>0</x:v>
      </x:c>
      <x:c r="J1232" s="42" t="str">
        <x:v>BROAD_GETTOP_NO_OPERATORS__RESULT</x:v>
      </x:c>
      <x:c r="K1232" s="42" t="str">
        <x:v>MAX_PER_PHRASE_SEPARATELY_FOR_RESULT_AND_ASSOCIATION</x:v>
      </x:c>
      <x:c r="L1232" s="42" t="str">
        <x:v>S05</x:v>
      </x:c>
      <x:c r="M1232" s="43" t="n">
        <x:v>1</x:v>
      </x:c>
      <x:c r="N1232" s="42" t="str">
        <x:v>2026-08-29</x:v>
      </x:c>
      <x:c r="O1232" s="42" t="str">
        <x:v>PVC_DOORS_COMMERCIAL</x:v>
      </x:c>
      <x:c r="P1232" s="42" t="str">
        <x:v>Пластиковые двери</x:v>
      </x:c>
      <x:c r="Q1232" s="42" t="str">
        <x:v>пластиковые двери</x:v>
      </x:c>
      <x:c r="R1232" s="42" t="str">
        <x:v>buy/order PVC doors</x:v>
      </x:c>
      <x:c r="S1232" s="42" t="str">
        <x:v>COMMERCIAL</x:v>
      </x:c>
      <x:c r="T1232" s="42" t="str">
        <x:v>IN_SCOPE</x:v>
      </x:c>
      <x:c r="U1232" s="42" t="str">
        <x:v>MEDIUM</x:v>
      </x:c>
      <x:c r="V1232" s="42" t="str">
        <x:v>https://okno-msk.ru/dveri-rehau/</x:v>
      </x:c>
      <x:c r="W1232" s="42" t="str">
        <x:v>https://okno-msk.ru/dveri-rehau/</x:v>
      </x:c>
      <x:c r="X1232" s="42" t="str">
        <x:v>НЕТ КАНОНИЧЕСКОЙ ПОДДЕРЖИВАЮЩЕЙ СТРАНИЦЫ</x:v>
      </x:c>
      <x:c r="Y1232" s="42" t="str">
        <x:v>BASE_UNIT_PENDING_ACTION_REEVALUATION</x:v>
      </x:c>
      <x:c r="Z1232" s="42" t="str">
        <x:v>KEEP_EXISTING_STRUCTURE</x:v>
      </x:c>
      <x:c r="AA1232" s="42" t="str">
        <x:v>PROVISIONAL_PENDING_STEP13_CONFLICT_CHECK</x:v>
      </x:c>
      <x:c r="AB1232" s="42" t="str">
        <x:v>NONE</x:v>
      </x:c>
      <x:c r="AC1232" s="42" t="str">
        <x:v>ORDINARY_SEARCH_ELIGIBLE</x:v>
      </x:c>
      <x:c r="AD1232" s="43" t="n">
        <x:f>COUNTIFS($O$2:$O$2333,$O1232,$H$2:$H$2333,"&gt;"&amp;$H1232)+COUNTIFS($O$2:$O$2333,$O1232,$H$2:$H$2333,$H1232,$B$2:$B$2333,"&lt;"&amp;$B1232)+1</x:f>
        <x:v>36</x:v>
      </x:c>
      <x:c r="AE1232" s="43" t="n">
        <x:f>COUNTIFS($W$2:$W$2333,$W1232,$H$2:$H$2333,"&gt;"&amp;$H1232)+COUNTIFS($W$2:$W$2333,$W1232,$H$2:$H$2333,$H1232,$B$2:$B$2333,"&lt;"&amp;$B1232)+1</x:f>
        <x:v>47</x:v>
      </x:c>
      <x:c r="AF1232" s="42" t="str">
        <x:v>P3 — СОХРАНИТЬ / МАРШРУТИЗИРОВАТЬ</x:v>
      </x:c>
      <x:c r="AG1232" s="42" t="str">
        <x:v>action=KEEP_EXISTING_STRUCTURE; maturity=PROVISIONAL_PENDING_STEP13_CONFLICT_CHECK; uncertainty=NONE; broad_result=172; rank_in_cluster=36</x:v>
      </x:c>
      <x:c r="AH12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2" s="42" t="str">
        <x:v>Stage-5:STEP8&gt;STEP10&gt;STEP11&gt;STEP12_CORRECTIONS&gt;STEP12_V6_TARGET_CONTRACT&gt;STEP14A_OVERLAY | Step-08:S05:result:172</x:v>
      </x:c>
    </x:row>
    <x:row r="1233" ht="30" customHeight="1">
      <x:c r="A1233" s="42" t="str">
        <x:v>PHR-AEF91865AA61</x:v>
      </x:c>
      <x:c r="B1233" s="42" t="str">
        <x:v>купить пластиковые окна двери</x:v>
      </x:c>
      <x:c r="C1233" s="42" t="str">
        <x:v>ASSIGNED</x:v>
      </x:c>
      <x:c r="D1233" s="42" t="str">
        <x:v>ДА</x:v>
      </x:c>
      <x:c r="E1233" s="42" t="str">
        <x:v>Москва</x:v>
      </x:c>
      <x:c r="F1233" s="42" t="n">
        <x:v>213</x:v>
      </x:c>
      <x:c r="G1233" s="42" t="str">
        <x:v>DEVICE_ALL</x:v>
      </x:c>
      <x:c r="H1233" s="43" t="n">
        <x:v>165</x:v>
      </x:c>
      <x:c r="I1233" s="43" t="n">
        <x:v>0</x:v>
      </x:c>
      <x:c r="J1233" s="42" t="str">
        <x:v>BROAD_GETTOP_NO_OPERATORS__RESULT</x:v>
      </x:c>
      <x:c r="K1233" s="42" t="str">
        <x:v>MAX_PER_PHRASE_SEPARATELY_FOR_RESULT_AND_ASSOCIATION</x:v>
      </x:c>
      <x:c r="L1233" s="42" t="str">
        <x:v>S05</x:v>
      </x:c>
      <x:c r="M1233" s="43" t="n">
        <x:v>1</x:v>
      </x:c>
      <x:c r="N1233" s="42" t="str">
        <x:v>2026-08-29</x:v>
      </x:c>
      <x:c r="O1233" s="42" t="str">
        <x:v>PVC_DOORS_COMMERCIAL</x:v>
      </x:c>
      <x:c r="P1233" s="42" t="str">
        <x:v>Пластиковые двери</x:v>
      </x:c>
      <x:c r="Q1233" s="42" t="str">
        <x:v>пластиковые двери</x:v>
      </x:c>
      <x:c r="R1233" s="42" t="str">
        <x:v>buy/order PVC doors</x:v>
      </x:c>
      <x:c r="S1233" s="42" t="str">
        <x:v>COMMERCIAL</x:v>
      </x:c>
      <x:c r="T1233" s="42" t="str">
        <x:v>IN_SCOPE</x:v>
      </x:c>
      <x:c r="U1233" s="42" t="str">
        <x:v>MEDIUM</x:v>
      </x:c>
      <x:c r="V1233" s="42" t="str">
        <x:v>https://okno-msk.ru/dveri-rehau/</x:v>
      </x:c>
      <x:c r="W1233" s="42" t="str">
        <x:v>https://okno-msk.ru/dveri-rehau/</x:v>
      </x:c>
      <x:c r="X1233" s="42" t="str">
        <x:v>НЕТ КАНОНИЧЕСКОЙ ПОДДЕРЖИВАЮЩЕЙ СТРАНИЦЫ</x:v>
      </x:c>
      <x:c r="Y1233" s="42" t="str">
        <x:v>BASE_UNIT_PENDING_ACTION_REEVALUATION</x:v>
      </x:c>
      <x:c r="Z1233" s="42" t="str">
        <x:v>KEEP_EXISTING_STRUCTURE</x:v>
      </x:c>
      <x:c r="AA1233" s="42" t="str">
        <x:v>PROVISIONAL_PENDING_STEP13_CONFLICT_CHECK</x:v>
      </x:c>
      <x:c r="AB1233" s="42" t="str">
        <x:v>NONE</x:v>
      </x:c>
      <x:c r="AC1233" s="42" t="str">
        <x:v>ORDINARY_SEARCH_ELIGIBLE</x:v>
      </x:c>
      <x:c r="AD1233" s="43" t="n">
        <x:f>COUNTIFS($O$2:$O$2333,$O1233,$H$2:$H$2333,"&gt;"&amp;$H1233)+COUNTIFS($O$2:$O$2333,$O1233,$H$2:$H$2333,$H1233,$B$2:$B$2333,"&lt;"&amp;$B1233)+1</x:f>
        <x:v>37</x:v>
      </x:c>
      <x:c r="AE1233" s="43" t="n">
        <x:f>COUNTIFS($W$2:$W$2333,$W1233,$H$2:$H$2333,"&gt;"&amp;$H1233)+COUNTIFS($W$2:$W$2333,$W1233,$H$2:$H$2333,$H1233,$B$2:$B$2333,"&lt;"&amp;$B1233)+1</x:f>
        <x:v>48</x:v>
      </x:c>
      <x:c r="AF1233" s="42" t="str">
        <x:v>P3 — СОХРАНИТЬ / МАРШРУТИЗИРОВАТЬ</x:v>
      </x:c>
      <x:c r="AG1233" s="42" t="str">
        <x:v>action=KEEP_EXISTING_STRUCTURE; maturity=PROVISIONAL_PENDING_STEP13_CONFLICT_CHECK; uncertainty=NONE; broad_result=165; rank_in_cluster=37</x:v>
      </x:c>
      <x:c r="AH12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3" s="42" t="str">
        <x:v>Stage-5:STEP8&gt;STEP10&gt;STEP11&gt;STEP12_CORRECTIONS&gt;STEP12_V6_TARGET_CONTRACT&gt;STEP14A_OVERLAY | Step-08:S05:result:165</x:v>
      </x:c>
    </x:row>
    <x:row r="1234" ht="30" customHeight="1">
      <x:c r="A1234" s="42" t="str">
        <x:v>PHR-D92C3759AD01</x:v>
      </x:c>
      <x:c r="B1234" s="42" t="str">
        <x:v>черная пластиковая дверь</x:v>
      </x:c>
      <x:c r="C1234" s="42" t="str">
        <x:v>ASSIGNED</x:v>
      </x:c>
      <x:c r="D1234" s="42" t="str">
        <x:v>ДА</x:v>
      </x:c>
      <x:c r="E1234" s="42" t="str">
        <x:v>Москва</x:v>
      </x:c>
      <x:c r="F1234" s="42" t="n">
        <x:v>213</x:v>
      </x:c>
      <x:c r="G1234" s="42" t="str">
        <x:v>DEVICE_ALL</x:v>
      </x:c>
      <x:c r="H1234" s="43" t="n">
        <x:v>164</x:v>
      </x:c>
      <x:c r="I1234" s="43" t="n">
        <x:v>0</x:v>
      </x:c>
      <x:c r="J1234" s="42" t="str">
        <x:v>BROAD_GETTOP_NO_OPERATORS__RESULT</x:v>
      </x:c>
      <x:c r="K1234" s="42" t="str">
        <x:v>MAX_PER_PHRASE_SEPARATELY_FOR_RESULT_AND_ASSOCIATION</x:v>
      </x:c>
      <x:c r="L1234" s="42" t="str">
        <x:v>S05</x:v>
      </x:c>
      <x:c r="M1234" s="43" t="n">
        <x:v>1</x:v>
      </x:c>
      <x:c r="N1234" s="42" t="str">
        <x:v>2026-08-29</x:v>
      </x:c>
      <x:c r="O1234" s="42" t="str">
        <x:v>PVC_DOORS_COMMERCIAL</x:v>
      </x:c>
      <x:c r="P1234" s="42" t="str">
        <x:v>Пластиковые двери</x:v>
      </x:c>
      <x:c r="Q1234" s="42" t="str">
        <x:v>пластиковые двери</x:v>
      </x:c>
      <x:c r="R1234" s="42" t="str">
        <x:v>buy/order PVC doors</x:v>
      </x:c>
      <x:c r="S1234" s="42" t="str">
        <x:v>COMMERCIAL</x:v>
      </x:c>
      <x:c r="T1234" s="42" t="str">
        <x:v>IN_SCOPE</x:v>
      </x:c>
      <x:c r="U1234" s="42" t="str">
        <x:v>MEDIUM</x:v>
      </x:c>
      <x:c r="V1234" s="42" t="str">
        <x:v>https://okno-msk.ru/dveri-rehau/</x:v>
      </x:c>
      <x:c r="W1234" s="42" t="str">
        <x:v>https://okno-msk.ru/dveri-rehau/</x:v>
      </x:c>
      <x:c r="X1234" s="42" t="str">
        <x:v>НЕТ КАНОНИЧЕСКОЙ ПОДДЕРЖИВАЮЩЕЙ СТРАНИЦЫ</x:v>
      </x:c>
      <x:c r="Y1234" s="42" t="str">
        <x:v>BASE_UNIT_PENDING_ACTION_REEVALUATION</x:v>
      </x:c>
      <x:c r="Z1234" s="42" t="str">
        <x:v>KEEP_EXISTING_STRUCTURE</x:v>
      </x:c>
      <x:c r="AA1234" s="42" t="str">
        <x:v>PROVISIONAL_PENDING_STEP13_CONFLICT_CHECK</x:v>
      </x:c>
      <x:c r="AB1234" s="42" t="str">
        <x:v>NONE</x:v>
      </x:c>
      <x:c r="AC1234" s="42" t="str">
        <x:v>ORDINARY_SEARCH_ELIGIBLE</x:v>
      </x:c>
      <x:c r="AD1234" s="43" t="n">
        <x:f>COUNTIFS($O$2:$O$2333,$O1234,$H$2:$H$2333,"&gt;"&amp;$H1234)+COUNTIFS($O$2:$O$2333,$O1234,$H$2:$H$2333,$H1234,$B$2:$B$2333,"&lt;"&amp;$B1234)+1</x:f>
        <x:v>38</x:v>
      </x:c>
      <x:c r="AE1234" s="43" t="n">
        <x:f>COUNTIFS($W$2:$W$2333,$W1234,$H$2:$H$2333,"&gt;"&amp;$H1234)+COUNTIFS($W$2:$W$2333,$W1234,$H$2:$H$2333,$H1234,$B$2:$B$2333,"&lt;"&amp;$B1234)+1</x:f>
        <x:v>49</x:v>
      </x:c>
      <x:c r="AF1234" s="42" t="str">
        <x:v>P3 — СОХРАНИТЬ / МАРШРУТИЗИРОВАТЬ</x:v>
      </x:c>
      <x:c r="AG1234" s="42" t="str">
        <x:v>action=KEEP_EXISTING_STRUCTURE; maturity=PROVISIONAL_PENDING_STEP13_CONFLICT_CHECK; uncertainty=NONE; broad_result=164; rank_in_cluster=38</x:v>
      </x:c>
      <x:c r="AH12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4" s="42" t="str">
        <x:v>Stage-5:STEP8&gt;STEP10&gt;STEP11&gt;STEP12_CORRECTIONS&gt;STEP12_V6_TARGET_CONTRACT&gt;STEP14A_OVERLAY | Step-08:S05:result:164</x:v>
      </x:c>
    </x:row>
    <x:row r="1235" ht="30" customHeight="1">
      <x:c r="A1235" s="42" t="str">
        <x:v>PHR-C04535713A7C</x:v>
      </x:c>
      <x:c r="B1235" s="42" t="str">
        <x:v>пластиковые навесные двери</x:v>
      </x:c>
      <x:c r="C1235" s="42" t="str">
        <x:v>ASSIGNED</x:v>
      </x:c>
      <x:c r="D1235" s="42" t="str">
        <x:v>ДА</x:v>
      </x:c>
      <x:c r="E1235" s="42" t="str">
        <x:v>Москва</x:v>
      </x:c>
      <x:c r="F1235" s="42" t="n">
        <x:v>213</x:v>
      </x:c>
      <x:c r="G1235" s="42" t="str">
        <x:v>DEVICE_ALL</x:v>
      </x:c>
      <x:c r="H1235" s="43" t="n">
        <x:v>152</x:v>
      </x:c>
      <x:c r="I1235" s="43" t="n">
        <x:v>0</x:v>
      </x:c>
      <x:c r="J1235" s="42" t="str">
        <x:v>BROAD_GETTOP_NO_OPERATORS__RESULT</x:v>
      </x:c>
      <x:c r="K1235" s="42" t="str">
        <x:v>MAX_PER_PHRASE_SEPARATELY_FOR_RESULT_AND_ASSOCIATION</x:v>
      </x:c>
      <x:c r="L1235" s="42" t="str">
        <x:v>S05</x:v>
      </x:c>
      <x:c r="M1235" s="43" t="n">
        <x:v>1</x:v>
      </x:c>
      <x:c r="N1235" s="42" t="str">
        <x:v>2026-08-29</x:v>
      </x:c>
      <x:c r="O1235" s="42" t="str">
        <x:v>PVC_DOORS_COMMERCIAL</x:v>
      </x:c>
      <x:c r="P1235" s="42" t="str">
        <x:v>Пластиковые двери</x:v>
      </x:c>
      <x:c r="Q1235" s="42" t="str">
        <x:v>пластиковые двери</x:v>
      </x:c>
      <x:c r="R1235" s="42" t="str">
        <x:v>buy/order PVC doors</x:v>
      </x:c>
      <x:c r="S1235" s="42" t="str">
        <x:v>COMMERCIAL</x:v>
      </x:c>
      <x:c r="T1235" s="42" t="str">
        <x:v>IN_SCOPE</x:v>
      </x:c>
      <x:c r="U1235" s="42" t="str">
        <x:v>MEDIUM</x:v>
      </x:c>
      <x:c r="V1235" s="42" t="str">
        <x:v>https://okno-msk.ru/dveri-rehau/</x:v>
      </x:c>
      <x:c r="W1235" s="42" t="str">
        <x:v>https://okno-msk.ru/dveri-rehau/</x:v>
      </x:c>
      <x:c r="X1235" s="42" t="str">
        <x:v>НЕТ КАНОНИЧЕСКОЙ ПОДДЕРЖИВАЮЩЕЙ СТРАНИЦЫ</x:v>
      </x:c>
      <x:c r="Y1235" s="42" t="str">
        <x:v>BASE_UNIT_PENDING_ACTION_REEVALUATION</x:v>
      </x:c>
      <x:c r="Z1235" s="42" t="str">
        <x:v>KEEP_EXISTING_STRUCTURE</x:v>
      </x:c>
      <x:c r="AA1235" s="42" t="str">
        <x:v>PROVISIONAL_PENDING_STEP13_CONFLICT_CHECK</x:v>
      </x:c>
      <x:c r="AB1235" s="42" t="str">
        <x:v>NONE</x:v>
      </x:c>
      <x:c r="AC1235" s="42" t="str">
        <x:v>REVIEW_SEARCH</x:v>
      </x:c>
      <x:c r="AD1235" s="43" t="n">
        <x:f>COUNTIFS($O$2:$O$2333,$O1235,$H$2:$H$2333,"&gt;"&amp;$H1235)+COUNTIFS($O$2:$O$2333,$O1235,$H$2:$H$2333,$H1235,$B$2:$B$2333,"&lt;"&amp;$B1235)+1</x:f>
        <x:v>39</x:v>
      </x:c>
      <x:c r="AE1235" s="43" t="n">
        <x:f>COUNTIFS($W$2:$W$2333,$W1235,$H$2:$H$2333,"&gt;"&amp;$H1235)+COUNTIFS($W$2:$W$2333,$W1235,$H$2:$H$2333,$H1235,$B$2:$B$2333,"&lt;"&amp;$B1235)+1</x:f>
        <x:v>52</x:v>
      </x:c>
      <x:c r="AF1235" s="42" t="str">
        <x:v>P3 — СОХРАНИТЬ / МАРШРУТИЗИРОВАТЬ</x:v>
      </x:c>
      <x:c r="AG1235" s="42" t="str">
        <x:v>action=KEEP_EXISTING_STRUCTURE; maturity=PROVISIONAL_PENDING_STEP13_CONFLICT_CHECK; uncertainty=NONE; broad_result=152; rank_in_cluster=39</x:v>
      </x:c>
      <x:c r="AH12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35" s="42" t="str">
        <x:v>Stage-5:STEP8&gt;STEP10&gt;STEP11&gt;STEP12_CORRECTIONS&gt;STEP12_V6_TARGET_CONTRACT&gt;STEP14A_OVERLAY | Step-08:S05:result:152</x:v>
      </x:c>
    </x:row>
    <x:row r="1236" ht="30" customHeight="1">
      <x:c r="A1236" s="42" t="str">
        <x:v>PHR-F8B3DEB74DD2</x:v>
      </x:c>
      <x:c r="B1236" s="42" t="str">
        <x:v>дверь металлическая пластиковая</x:v>
      </x:c>
      <x:c r="C1236" s="42" t="str">
        <x:v>ASSIGNED</x:v>
      </x:c>
      <x:c r="D1236" s="42" t="str">
        <x:v>ДА</x:v>
      </x:c>
      <x:c r="E1236" s="42" t="str">
        <x:v>Москва</x:v>
      </x:c>
      <x:c r="F1236" s="42" t="n">
        <x:v>213</x:v>
      </x:c>
      <x:c r="G1236" s="42" t="str">
        <x:v>DEVICE_ALL</x:v>
      </x:c>
      <x:c r="H1236" s="43" t="n">
        <x:v>151</x:v>
      </x:c>
      <x:c r="I1236" s="43" t="n">
        <x:v>0</x:v>
      </x:c>
      <x:c r="J1236" s="42" t="str">
        <x:v>BROAD_GETTOP_NO_OPERATORS__RESULT</x:v>
      </x:c>
      <x:c r="K1236" s="42" t="str">
        <x:v>MAX_PER_PHRASE_SEPARATELY_FOR_RESULT_AND_ASSOCIATION</x:v>
      </x:c>
      <x:c r="L1236" s="42" t="str">
        <x:v>S05</x:v>
      </x:c>
      <x:c r="M1236" s="43" t="n">
        <x:v>1</x:v>
      </x:c>
      <x:c r="N1236" s="42" t="str">
        <x:v>2026-08-29</x:v>
      </x:c>
      <x:c r="O1236" s="42" t="str">
        <x:v>PVC_DOORS_COMMERCIAL</x:v>
      </x:c>
      <x:c r="P1236" s="42" t="str">
        <x:v>Пластиковые двери</x:v>
      </x:c>
      <x:c r="Q1236" s="42" t="str">
        <x:v>пластиковые двери</x:v>
      </x:c>
      <x:c r="R1236" s="42" t="str">
        <x:v>buy/order PVC doors</x:v>
      </x:c>
      <x:c r="S1236" s="42" t="str">
        <x:v>COMMERCIAL</x:v>
      </x:c>
      <x:c r="T1236" s="42" t="str">
        <x:v>IN_SCOPE</x:v>
      </x:c>
      <x:c r="U1236" s="42" t="str">
        <x:v>MEDIUM</x:v>
      </x:c>
      <x:c r="V1236" s="42" t="str">
        <x:v>https://okno-msk.ru/dveri-rehau/</x:v>
      </x:c>
      <x:c r="W1236" s="42" t="str">
        <x:v>https://okno-msk.ru/dveri-rehau/</x:v>
      </x:c>
      <x:c r="X1236" s="42" t="str">
        <x:v>НЕТ КАНОНИЧЕСКОЙ ПОДДЕРЖИВАЮЩЕЙ СТРАНИЦЫ</x:v>
      </x:c>
      <x:c r="Y1236" s="42" t="str">
        <x:v>BASE_UNIT_PENDING_ACTION_REEVALUATION</x:v>
      </x:c>
      <x:c r="Z1236" s="42" t="str">
        <x:v>KEEP_EXISTING_STRUCTURE</x:v>
      </x:c>
      <x:c r="AA1236" s="42" t="str">
        <x:v>PROVISIONAL_PENDING_STEP13_CONFLICT_CHECK</x:v>
      </x:c>
      <x:c r="AB1236" s="42" t="str">
        <x:v>NONE</x:v>
      </x:c>
      <x:c r="AC1236" s="42" t="str">
        <x:v>REVIEW_SEARCH</x:v>
      </x:c>
      <x:c r="AD1236" s="43" t="n">
        <x:f>COUNTIFS($O$2:$O$2333,$O1236,$H$2:$H$2333,"&gt;"&amp;$H1236)+COUNTIFS($O$2:$O$2333,$O1236,$H$2:$H$2333,$H1236,$B$2:$B$2333,"&lt;"&amp;$B1236)+1</x:f>
        <x:v>40</x:v>
      </x:c>
      <x:c r="AE1236" s="43" t="n">
        <x:f>COUNTIFS($W$2:$W$2333,$W1236,$H$2:$H$2333,"&gt;"&amp;$H1236)+COUNTIFS($W$2:$W$2333,$W1236,$H$2:$H$2333,$H1236,$B$2:$B$2333,"&lt;"&amp;$B1236)+1</x:f>
        <x:v>53</x:v>
      </x:c>
      <x:c r="AF1236" s="42" t="str">
        <x:v>P3 — СОХРАНИТЬ / МАРШРУТИЗИРОВАТЬ</x:v>
      </x:c>
      <x:c r="AG1236" s="42" t="str">
        <x:v>action=KEEP_EXISTING_STRUCTURE; maturity=PROVISIONAL_PENDING_STEP13_CONFLICT_CHECK; uncertainty=NONE; broad_result=151; rank_in_cluster=40</x:v>
      </x:c>
      <x:c r="AH12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36" s="42" t="str">
        <x:v>Stage-5:STEP8&gt;STEP10&gt;STEP11&gt;STEP12_CORRECTIONS&gt;STEP12_V6_TARGET_CONTRACT&gt;STEP14A_OVERLAY | Step-08:S05:result:151</x:v>
      </x:c>
    </x:row>
    <x:row r="1237" ht="30" customHeight="1">
      <x:c r="A1237" s="42" t="str">
        <x:v>PHR-466B3D4FE9D5</x:v>
      </x:c>
      <x:c r="B1237" s="42" t="str">
        <x:v>пластиковые двери купить в москве</x:v>
      </x:c>
      <x:c r="C1237" s="42" t="str">
        <x:v>ASSIGNED</x:v>
      </x:c>
      <x:c r="D1237" s="42" t="str">
        <x:v>ДА</x:v>
      </x:c>
      <x:c r="E1237" s="42" t="str">
        <x:v>Москва</x:v>
      </x:c>
      <x:c r="F1237" s="42" t="n">
        <x:v>213</x:v>
      </x:c>
      <x:c r="G1237" s="42" t="str">
        <x:v>DEVICE_ALL</x:v>
      </x:c>
      <x:c r="H1237" s="43" t="n">
        <x:v>150</x:v>
      </x:c>
      <x:c r="I1237" s="43" t="n">
        <x:v>0</x:v>
      </x:c>
      <x:c r="J1237" s="42" t="str">
        <x:v>BROAD_GETTOP_NO_OPERATORS__RESULT</x:v>
      </x:c>
      <x:c r="K1237" s="42" t="str">
        <x:v>MAX_PER_PHRASE_SEPARATELY_FOR_RESULT_AND_ASSOCIATION</x:v>
      </x:c>
      <x:c r="L1237" s="42" t="str">
        <x:v>S05</x:v>
      </x:c>
      <x:c r="M1237" s="43" t="n">
        <x:v>1</x:v>
      </x:c>
      <x:c r="N1237" s="42" t="str">
        <x:v>2026-08-29</x:v>
      </x:c>
      <x:c r="O1237" s="42" t="str">
        <x:v>PVC_DOORS_COMMERCIAL</x:v>
      </x:c>
      <x:c r="P1237" s="42" t="str">
        <x:v>Пластиковые двери</x:v>
      </x:c>
      <x:c r="Q1237" s="42" t="str">
        <x:v>пластиковые двери</x:v>
      </x:c>
      <x:c r="R1237" s="42" t="str">
        <x:v>buy/order PVC doors</x:v>
      </x:c>
      <x:c r="S1237" s="42" t="str">
        <x:v>COMMERCIAL</x:v>
      </x:c>
      <x:c r="T1237" s="42" t="str">
        <x:v>IN_SCOPE</x:v>
      </x:c>
      <x:c r="U1237" s="42" t="str">
        <x:v>MEDIUM</x:v>
      </x:c>
      <x:c r="V1237" s="42" t="str">
        <x:v>https://okno-msk.ru/dveri-rehau/</x:v>
      </x:c>
      <x:c r="W1237" s="42" t="str">
        <x:v>https://okno-msk.ru/dveri-rehau/</x:v>
      </x:c>
      <x:c r="X1237" s="42" t="str">
        <x:v>НЕТ КАНОНИЧЕСКОЙ ПОДДЕРЖИВАЮЩЕЙ СТРАНИЦЫ</x:v>
      </x:c>
      <x:c r="Y1237" s="42" t="str">
        <x:v>BASE_UNIT_PENDING_ACTION_REEVALUATION</x:v>
      </x:c>
      <x:c r="Z1237" s="42" t="str">
        <x:v>KEEP_EXISTING_STRUCTURE</x:v>
      </x:c>
      <x:c r="AA1237" s="42" t="str">
        <x:v>PROVISIONAL_PENDING_STEP13_CONFLICT_CHECK</x:v>
      </x:c>
      <x:c r="AB1237" s="42" t="str">
        <x:v>NONE</x:v>
      </x:c>
      <x:c r="AC1237" s="42" t="str">
        <x:v>ORDINARY_SEARCH_ELIGIBLE</x:v>
      </x:c>
      <x:c r="AD1237" s="43" t="n">
        <x:f>COUNTIFS($O$2:$O$2333,$O1237,$H$2:$H$2333,"&gt;"&amp;$H1237)+COUNTIFS($O$2:$O$2333,$O1237,$H$2:$H$2333,$H1237,$B$2:$B$2333,"&lt;"&amp;$B1237)+1</x:f>
        <x:v>41</x:v>
      </x:c>
      <x:c r="AE1237" s="43" t="n">
        <x:f>COUNTIFS($W$2:$W$2333,$W1237,$H$2:$H$2333,"&gt;"&amp;$H1237)+COUNTIFS($W$2:$W$2333,$W1237,$H$2:$H$2333,$H1237,$B$2:$B$2333,"&lt;"&amp;$B1237)+1</x:f>
        <x:v>54</x:v>
      </x:c>
      <x:c r="AF1237" s="42" t="str">
        <x:v>P3 — СОХРАНИТЬ / МАРШРУТИЗИРОВАТЬ</x:v>
      </x:c>
      <x:c r="AG1237" s="42" t="str">
        <x:v>action=KEEP_EXISTING_STRUCTURE; maturity=PROVISIONAL_PENDING_STEP13_CONFLICT_CHECK; uncertainty=NONE; broad_result=150; rank_in_cluster=41</x:v>
      </x:c>
      <x:c r="AH12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7" s="42" t="str">
        <x:v>Stage-5:STEP8&gt;STEP10&gt;STEP11&gt;STEP12_CORRECTIONS&gt;STEP12_V6_TARGET_CONTRACT&gt;STEP14A_OVERLAY | Step-08:S05:result:150</x:v>
      </x:c>
    </x:row>
    <x:row r="1238" ht="30" customHeight="1">
      <x:c r="A1238" s="42" t="str">
        <x:v>PHR-B96FF781359B</x:v>
      </x:c>
      <x:c r="B1238" s="42" t="str">
        <x:v>двери окна пластиковые москва</x:v>
      </x:c>
      <x:c r="C1238" s="42" t="str">
        <x:v>ASSIGNED</x:v>
      </x:c>
      <x:c r="D1238" s="42" t="str">
        <x:v>ДА</x:v>
      </x:c>
      <x:c r="E1238" s="42" t="str">
        <x:v>Москва</x:v>
      </x:c>
      <x:c r="F1238" s="42" t="n">
        <x:v>213</x:v>
      </x:c>
      <x:c r="G1238" s="42" t="str">
        <x:v>DEVICE_ALL</x:v>
      </x:c>
      <x:c r="H1238" s="43" t="n">
        <x:v>148</x:v>
      </x:c>
      <x:c r="I1238" s="43" t="n">
        <x:v>0</x:v>
      </x:c>
      <x:c r="J1238" s="42" t="str">
        <x:v>BROAD_GETTOP_NO_OPERATORS__RESULT</x:v>
      </x:c>
      <x:c r="K1238" s="42" t="str">
        <x:v>MAX_PER_PHRASE_SEPARATELY_FOR_RESULT_AND_ASSOCIATION</x:v>
      </x:c>
      <x:c r="L1238" s="42" t="str">
        <x:v>S05</x:v>
      </x:c>
      <x:c r="M1238" s="43" t="n">
        <x:v>1</x:v>
      </x:c>
      <x:c r="N1238" s="42" t="str">
        <x:v>2026-08-29</x:v>
      </x:c>
      <x:c r="O1238" s="42" t="str">
        <x:v>PVC_DOORS_COMMERCIAL</x:v>
      </x:c>
      <x:c r="P1238" s="42" t="str">
        <x:v>Пластиковые двери</x:v>
      </x:c>
      <x:c r="Q1238" s="42" t="str">
        <x:v>пластиковые двери</x:v>
      </x:c>
      <x:c r="R1238" s="42" t="str">
        <x:v>buy/order PVC doors</x:v>
      </x:c>
      <x:c r="S1238" s="42" t="str">
        <x:v>COMMERCIAL</x:v>
      </x:c>
      <x:c r="T1238" s="42" t="str">
        <x:v>IN_SCOPE</x:v>
      </x:c>
      <x:c r="U1238" s="42" t="str">
        <x:v>MEDIUM</x:v>
      </x:c>
      <x:c r="V1238" s="42" t="str">
        <x:v>https://okno-msk.ru/dveri-rehau/</x:v>
      </x:c>
      <x:c r="W1238" s="42" t="str">
        <x:v>https://okno-msk.ru/dveri-rehau/</x:v>
      </x:c>
      <x:c r="X1238" s="42" t="str">
        <x:v>НЕТ КАНОНИЧЕСКОЙ ПОДДЕРЖИВАЮЩЕЙ СТРАНИЦЫ</x:v>
      </x:c>
      <x:c r="Y1238" s="42" t="str">
        <x:v>BASE_UNIT_PENDING_ACTION_REEVALUATION</x:v>
      </x:c>
      <x:c r="Z1238" s="42" t="str">
        <x:v>KEEP_EXISTING_STRUCTURE</x:v>
      </x:c>
      <x:c r="AA1238" s="42" t="str">
        <x:v>PROVISIONAL_PENDING_STEP13_CONFLICT_CHECK</x:v>
      </x:c>
      <x:c r="AB1238" s="42" t="str">
        <x:v>NONE</x:v>
      </x:c>
      <x:c r="AC1238" s="42" t="str">
        <x:v>ORDINARY_SEARCH_ELIGIBLE</x:v>
      </x:c>
      <x:c r="AD1238" s="43" t="n">
        <x:f>COUNTIFS($O$2:$O$2333,$O1238,$H$2:$H$2333,"&gt;"&amp;$H1238)+COUNTIFS($O$2:$O$2333,$O1238,$H$2:$H$2333,$H1238,$B$2:$B$2333,"&lt;"&amp;$B1238)+1</x:f>
        <x:v>42</x:v>
      </x:c>
      <x:c r="AE1238" s="43" t="n">
        <x:f>COUNTIFS($W$2:$W$2333,$W1238,$H$2:$H$2333,"&gt;"&amp;$H1238)+COUNTIFS($W$2:$W$2333,$W1238,$H$2:$H$2333,$H1238,$B$2:$B$2333,"&lt;"&amp;$B1238)+1</x:f>
        <x:v>55</x:v>
      </x:c>
      <x:c r="AF1238" s="42" t="str">
        <x:v>P3 — СОХРАНИТЬ / МАРШРУТИЗИРОВАТЬ</x:v>
      </x:c>
      <x:c r="AG1238" s="42" t="str">
        <x:v>action=KEEP_EXISTING_STRUCTURE; maturity=PROVISIONAL_PENDING_STEP13_CONFLICT_CHECK; uncertainty=NONE; broad_result=148; rank_in_cluster=42</x:v>
      </x:c>
      <x:c r="AH12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8" s="42" t="str">
        <x:v>Stage-5:STEP8&gt;STEP10&gt;STEP11&gt;STEP12_CORRECTIONS&gt;STEP12_V6_TARGET_CONTRACT&gt;STEP14A_OVERLAY | Step-08:S05:result:148</x:v>
      </x:c>
    </x:row>
    <x:row r="1239" ht="30" customHeight="1">
      <x:c r="A1239" s="42" t="str">
        <x:v>PHR-8BD07B4F1652</x:v>
      </x:c>
      <x:c r="B1239" s="42" t="str">
        <x:v>пластиковые наружные двери</x:v>
      </x:c>
      <x:c r="C1239" s="42" t="str">
        <x:v>ASSIGNED</x:v>
      </x:c>
      <x:c r="D1239" s="42" t="str">
        <x:v>ДА</x:v>
      </x:c>
      <x:c r="E1239" s="42" t="str">
        <x:v>Москва</x:v>
      </x:c>
      <x:c r="F1239" s="42" t="n">
        <x:v>213</x:v>
      </x:c>
      <x:c r="G1239" s="42" t="str">
        <x:v>DEVICE_ALL</x:v>
      </x:c>
      <x:c r="H1239" s="43" t="n">
        <x:v>147</x:v>
      </x:c>
      <x:c r="I1239" s="43" t="n">
        <x:v>0</x:v>
      </x:c>
      <x:c r="J1239" s="42" t="str">
        <x:v>BROAD_GETTOP_NO_OPERATORS__RESULT</x:v>
      </x:c>
      <x:c r="K1239" s="42" t="str">
        <x:v>MAX_PER_PHRASE_SEPARATELY_FOR_RESULT_AND_ASSOCIATION</x:v>
      </x:c>
      <x:c r="L1239" s="42" t="str">
        <x:v>S05</x:v>
      </x:c>
      <x:c r="M1239" s="43" t="n">
        <x:v>1</x:v>
      </x:c>
      <x:c r="N1239" s="42" t="str">
        <x:v>2026-08-29</x:v>
      </x:c>
      <x:c r="O1239" s="42" t="str">
        <x:v>PVC_DOORS_COMMERCIAL</x:v>
      </x:c>
      <x:c r="P1239" s="42" t="str">
        <x:v>Пластиковые двери</x:v>
      </x:c>
      <x:c r="Q1239" s="42" t="str">
        <x:v>пластиковые двери</x:v>
      </x:c>
      <x:c r="R1239" s="42" t="str">
        <x:v>buy/order PVC doors</x:v>
      </x:c>
      <x:c r="S1239" s="42" t="str">
        <x:v>COMMERCIAL</x:v>
      </x:c>
      <x:c r="T1239" s="42" t="str">
        <x:v>IN_SCOPE</x:v>
      </x:c>
      <x:c r="U1239" s="42" t="str">
        <x:v>MEDIUM</x:v>
      </x:c>
      <x:c r="V1239" s="42" t="str">
        <x:v>https://okno-msk.ru/dveri-rehau/</x:v>
      </x:c>
      <x:c r="W1239" s="42" t="str">
        <x:v>https://okno-msk.ru/dveri-rehau/</x:v>
      </x:c>
      <x:c r="X1239" s="42" t="str">
        <x:v>НЕТ КАНОНИЧЕСКОЙ ПОДДЕРЖИВАЮЩЕЙ СТРАНИЦЫ</x:v>
      </x:c>
      <x:c r="Y1239" s="42" t="str">
        <x:v>BASE_UNIT_PENDING_ACTION_REEVALUATION</x:v>
      </x:c>
      <x:c r="Z1239" s="42" t="str">
        <x:v>KEEP_EXISTING_STRUCTURE</x:v>
      </x:c>
      <x:c r="AA1239" s="42" t="str">
        <x:v>PROVISIONAL_PENDING_STEP13_CONFLICT_CHECK</x:v>
      </x:c>
      <x:c r="AB1239" s="42" t="str">
        <x:v>NONE</x:v>
      </x:c>
      <x:c r="AC1239" s="42" t="str">
        <x:v>ORDINARY_SEARCH_ELIGIBLE</x:v>
      </x:c>
      <x:c r="AD1239" s="43" t="n">
        <x:f>COUNTIFS($O$2:$O$2333,$O1239,$H$2:$H$2333,"&gt;"&amp;$H1239)+COUNTIFS($O$2:$O$2333,$O1239,$H$2:$H$2333,$H1239,$B$2:$B$2333,"&lt;"&amp;$B1239)+1</x:f>
        <x:v>43</x:v>
      </x:c>
      <x:c r="AE1239" s="43" t="n">
        <x:f>COUNTIFS($W$2:$W$2333,$W1239,$H$2:$H$2333,"&gt;"&amp;$H1239)+COUNTIFS($W$2:$W$2333,$W1239,$H$2:$H$2333,$H1239,$B$2:$B$2333,"&lt;"&amp;$B1239)+1</x:f>
        <x:v>56</x:v>
      </x:c>
      <x:c r="AF1239" s="42" t="str">
        <x:v>P3 — СОХРАНИТЬ / МАРШРУТИЗИРОВАТЬ</x:v>
      </x:c>
      <x:c r="AG1239" s="42" t="str">
        <x:v>action=KEEP_EXISTING_STRUCTURE; maturity=PROVISIONAL_PENDING_STEP13_CONFLICT_CHECK; uncertainty=NONE; broad_result=147; rank_in_cluster=43</x:v>
      </x:c>
      <x:c r="AH12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39" s="42" t="str">
        <x:v>Stage-5:STEP8&gt;STEP10&gt;STEP11&gt;STEP12_CORRECTIONS&gt;STEP12_V6_TARGET_CONTRACT&gt;STEP14A_OVERLAY | Step-08:S05:result:147</x:v>
      </x:c>
    </x:row>
    <x:row r="1240" ht="30" customHeight="1">
      <x:c r="A1240" s="42" t="str">
        <x:v>PHR-ECD9EF9EEBF0</x:v>
      </x:c>
      <x:c r="B1240" s="42" t="str">
        <x:v>двухстворчатая пластиковая дверь</x:v>
      </x:c>
      <x:c r="C1240" s="42" t="str">
        <x:v>ASSIGNED</x:v>
      </x:c>
      <x:c r="D1240" s="42" t="str">
        <x:v>ДА</x:v>
      </x:c>
      <x:c r="E1240" s="42" t="str">
        <x:v>Москва</x:v>
      </x:c>
      <x:c r="F1240" s="42" t="n">
        <x:v>213</x:v>
      </x:c>
      <x:c r="G1240" s="42" t="str">
        <x:v>DEVICE_ALL</x:v>
      </x:c>
      <x:c r="H1240" s="43" t="n">
        <x:v>142</x:v>
      </x:c>
      <x:c r="I1240" s="43" t="n">
        <x:v>0</x:v>
      </x:c>
      <x:c r="J1240" s="42" t="str">
        <x:v>BROAD_GETTOP_NO_OPERATORS__RESULT</x:v>
      </x:c>
      <x:c r="K1240" s="42" t="str">
        <x:v>MAX_PER_PHRASE_SEPARATELY_FOR_RESULT_AND_ASSOCIATION</x:v>
      </x:c>
      <x:c r="L1240" s="42" t="str">
        <x:v>S05</x:v>
      </x:c>
      <x:c r="M1240" s="43" t="n">
        <x:v>1</x:v>
      </x:c>
      <x:c r="N1240" s="42" t="str">
        <x:v>2026-08-29</x:v>
      </x:c>
      <x:c r="O1240" s="42" t="str">
        <x:v>PVC_DOORS_COMMERCIAL</x:v>
      </x:c>
      <x:c r="P1240" s="42" t="str">
        <x:v>Пластиковые двери</x:v>
      </x:c>
      <x:c r="Q1240" s="42" t="str">
        <x:v>пластиковые двери</x:v>
      </x:c>
      <x:c r="R1240" s="42" t="str">
        <x:v>buy/order PVC doors</x:v>
      </x:c>
      <x:c r="S1240" s="42" t="str">
        <x:v>COMMERCIAL</x:v>
      </x:c>
      <x:c r="T1240" s="42" t="str">
        <x:v>IN_SCOPE</x:v>
      </x:c>
      <x:c r="U1240" s="42" t="str">
        <x:v>MEDIUM</x:v>
      </x:c>
      <x:c r="V1240" s="42" t="str">
        <x:v>https://okno-msk.ru/dveri-rehau/</x:v>
      </x:c>
      <x:c r="W1240" s="42" t="str">
        <x:v>https://okno-msk.ru/dveri-rehau/</x:v>
      </x:c>
      <x:c r="X1240" s="42" t="str">
        <x:v>НЕТ КАНОНИЧЕСКОЙ ПОДДЕРЖИВАЮЩЕЙ СТРАНИЦЫ</x:v>
      </x:c>
      <x:c r="Y1240" s="42" t="str">
        <x:v>BASE_UNIT_PENDING_ACTION_REEVALUATION</x:v>
      </x:c>
      <x:c r="Z1240" s="42" t="str">
        <x:v>KEEP_EXISTING_STRUCTURE</x:v>
      </x:c>
      <x:c r="AA1240" s="42" t="str">
        <x:v>PROVISIONAL_PENDING_STEP13_CONFLICT_CHECK</x:v>
      </x:c>
      <x:c r="AB1240" s="42" t="str">
        <x:v>NONE</x:v>
      </x:c>
      <x:c r="AC1240" s="42" t="str">
        <x:v>ORDINARY_SEARCH_ELIGIBLE</x:v>
      </x:c>
      <x:c r="AD1240" s="43" t="n">
        <x:f>COUNTIFS($O$2:$O$2333,$O1240,$H$2:$H$2333,"&gt;"&amp;$H1240)+COUNTIFS($O$2:$O$2333,$O1240,$H$2:$H$2333,$H1240,$B$2:$B$2333,"&lt;"&amp;$B1240)+1</x:f>
        <x:v>44</x:v>
      </x:c>
      <x:c r="AE1240" s="43" t="n">
        <x:f>COUNTIFS($W$2:$W$2333,$W1240,$H$2:$H$2333,"&gt;"&amp;$H1240)+COUNTIFS($W$2:$W$2333,$W1240,$H$2:$H$2333,$H1240,$B$2:$B$2333,"&lt;"&amp;$B1240)+1</x:f>
        <x:v>57</x:v>
      </x:c>
      <x:c r="AF1240" s="42" t="str">
        <x:v>P3 — СОХРАНИТЬ / МАРШРУТИЗИРОВАТЬ</x:v>
      </x:c>
      <x:c r="AG1240" s="42" t="str">
        <x:v>action=KEEP_EXISTING_STRUCTURE; maturity=PROVISIONAL_PENDING_STEP13_CONFLICT_CHECK; uncertainty=NONE; broad_result=142; rank_in_cluster=44</x:v>
      </x:c>
      <x:c r="AH12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0" s="42" t="str">
        <x:v>Stage-5:STEP8&gt;STEP10&gt;STEP11&gt;STEP12_CORRECTIONS&gt;STEP12_V6_TARGET_CONTRACT&gt;STEP14A_OVERLAY | Step-08:S05:result:142</x:v>
      </x:c>
    </x:row>
    <x:row r="1241" ht="30" customHeight="1">
      <x:c r="A1241" s="42" t="str">
        <x:v>PHR-0C2795D6B39D</x:v>
      </x:c>
      <x:c r="B1241" s="42" t="str">
        <x:v>магазин пластиковых дверей</x:v>
      </x:c>
      <x:c r="C1241" s="42" t="str">
        <x:v>ASSIGNED</x:v>
      </x:c>
      <x:c r="D1241" s="42" t="str">
        <x:v>ДА</x:v>
      </x:c>
      <x:c r="E1241" s="42" t="str">
        <x:v>Москва</x:v>
      </x:c>
      <x:c r="F1241" s="42" t="n">
        <x:v>213</x:v>
      </x:c>
      <x:c r="G1241" s="42" t="str">
        <x:v>DEVICE_ALL</x:v>
      </x:c>
      <x:c r="H1241" s="43" t="n">
        <x:v>141</x:v>
      </x:c>
      <x:c r="I1241" s="43" t="n">
        <x:v>0</x:v>
      </x:c>
      <x:c r="J1241" s="42" t="str">
        <x:v>BROAD_GETTOP_NO_OPERATORS__RESULT</x:v>
      </x:c>
      <x:c r="K1241" s="42" t="str">
        <x:v>MAX_PER_PHRASE_SEPARATELY_FOR_RESULT_AND_ASSOCIATION</x:v>
      </x:c>
      <x:c r="L1241" s="42" t="str">
        <x:v>S05</x:v>
      </x:c>
      <x:c r="M1241" s="43" t="n">
        <x:v>1</x:v>
      </x:c>
      <x:c r="N1241" s="42" t="str">
        <x:v>2026-08-29</x:v>
      </x:c>
      <x:c r="O1241" s="42" t="str">
        <x:v>PVC_DOORS_COMMERCIAL</x:v>
      </x:c>
      <x:c r="P1241" s="42" t="str">
        <x:v>Пластиковые двери</x:v>
      </x:c>
      <x:c r="Q1241" s="42" t="str">
        <x:v>пластиковые двери</x:v>
      </x:c>
      <x:c r="R1241" s="42" t="str">
        <x:v>buy/order PVC doors</x:v>
      </x:c>
      <x:c r="S1241" s="42" t="str">
        <x:v>COMMERCIAL</x:v>
      </x:c>
      <x:c r="T1241" s="42" t="str">
        <x:v>IN_SCOPE</x:v>
      </x:c>
      <x:c r="U1241" s="42" t="str">
        <x:v>MEDIUM</x:v>
      </x:c>
      <x:c r="V1241" s="42" t="str">
        <x:v>https://okno-msk.ru/dveri-rehau/</x:v>
      </x:c>
      <x:c r="W1241" s="42" t="str">
        <x:v>https://okno-msk.ru/dveri-rehau/</x:v>
      </x:c>
      <x:c r="X1241" s="42" t="str">
        <x:v>НЕТ КАНОНИЧЕСКОЙ ПОДДЕРЖИВАЮЩЕЙ СТРАНИЦЫ</x:v>
      </x:c>
      <x:c r="Y1241" s="42" t="str">
        <x:v>BASE_UNIT_PENDING_ACTION_REEVALUATION</x:v>
      </x:c>
      <x:c r="Z1241" s="42" t="str">
        <x:v>KEEP_EXISTING_STRUCTURE</x:v>
      </x:c>
      <x:c r="AA1241" s="42" t="str">
        <x:v>PROVISIONAL_PENDING_STEP13_CONFLICT_CHECK</x:v>
      </x:c>
      <x:c r="AB1241" s="42" t="str">
        <x:v>NONE</x:v>
      </x:c>
      <x:c r="AC1241" s="42" t="str">
        <x:v>ORDINARY_SEARCH_ELIGIBLE</x:v>
      </x:c>
      <x:c r="AD1241" s="43" t="n">
        <x:f>COUNTIFS($O$2:$O$2333,$O1241,$H$2:$H$2333,"&gt;"&amp;$H1241)+COUNTIFS($O$2:$O$2333,$O1241,$H$2:$H$2333,$H1241,$B$2:$B$2333,"&lt;"&amp;$B1241)+1</x:f>
        <x:v>45</x:v>
      </x:c>
      <x:c r="AE1241" s="43" t="n">
        <x:f>COUNTIFS($W$2:$W$2333,$W1241,$H$2:$H$2333,"&gt;"&amp;$H1241)+COUNTIFS($W$2:$W$2333,$W1241,$H$2:$H$2333,$H1241,$B$2:$B$2333,"&lt;"&amp;$B1241)+1</x:f>
        <x:v>58</x:v>
      </x:c>
      <x:c r="AF1241" s="42" t="str">
        <x:v>P3 — СОХРАНИТЬ / МАРШРУТИЗИРОВАТЬ</x:v>
      </x:c>
      <x:c r="AG1241" s="42" t="str">
        <x:v>action=KEEP_EXISTING_STRUCTURE; maturity=PROVISIONAL_PENDING_STEP13_CONFLICT_CHECK; uncertainty=NONE; broad_result=141; rank_in_cluster=45</x:v>
      </x:c>
      <x:c r="AH12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1" s="42" t="str">
        <x:v>Stage-5:STEP8&gt;STEP10&gt;STEP11&gt;STEP12_CORRECTIONS&gt;STEP12_V6_TARGET_CONTRACT&gt;STEP14A_OVERLAY | Step-08:S05:result:141</x:v>
      </x:c>
    </x:row>
    <x:row r="1242" ht="30" customHeight="1">
      <x:c r="A1242" s="42" t="str">
        <x:v>PHR-47D754726911</x:v>
      </x:c>
      <x:c r="B1242" s="42" t="str">
        <x:v>двойная пластиковая дверь</x:v>
      </x:c>
      <x:c r="C1242" s="42" t="str">
        <x:v>ASSIGNED</x:v>
      </x:c>
      <x:c r="D1242" s="42" t="str">
        <x:v>ДА</x:v>
      </x:c>
      <x:c r="E1242" s="42" t="str">
        <x:v>Москва</x:v>
      </x:c>
      <x:c r="F1242" s="42" t="n">
        <x:v>213</x:v>
      </x:c>
      <x:c r="G1242" s="42" t="str">
        <x:v>DEVICE_ALL</x:v>
      </x:c>
      <x:c r="H1242" s="43" t="n">
        <x:v>133</x:v>
      </x:c>
      <x:c r="I1242" s="43" t="n">
        <x:v>0</x:v>
      </x:c>
      <x:c r="J1242" s="42" t="str">
        <x:v>BROAD_GETTOP_NO_OPERATORS__RESULT</x:v>
      </x:c>
      <x:c r="K1242" s="42" t="str">
        <x:v>MAX_PER_PHRASE_SEPARATELY_FOR_RESULT_AND_ASSOCIATION</x:v>
      </x:c>
      <x:c r="L1242" s="42" t="str">
        <x:v>S05</x:v>
      </x:c>
      <x:c r="M1242" s="43" t="n">
        <x:v>1</x:v>
      </x:c>
      <x:c r="N1242" s="42" t="str">
        <x:v>2026-08-29</x:v>
      </x:c>
      <x:c r="O1242" s="42" t="str">
        <x:v>PVC_DOORS_COMMERCIAL</x:v>
      </x:c>
      <x:c r="P1242" s="42" t="str">
        <x:v>Пластиковые двери</x:v>
      </x:c>
      <x:c r="Q1242" s="42" t="str">
        <x:v>пластиковые двери</x:v>
      </x:c>
      <x:c r="R1242" s="42" t="str">
        <x:v>buy/order PVC doors</x:v>
      </x:c>
      <x:c r="S1242" s="42" t="str">
        <x:v>COMMERCIAL</x:v>
      </x:c>
      <x:c r="T1242" s="42" t="str">
        <x:v>IN_SCOPE</x:v>
      </x:c>
      <x:c r="U1242" s="42" t="str">
        <x:v>MEDIUM</x:v>
      </x:c>
      <x:c r="V1242" s="42" t="str">
        <x:v>https://okno-msk.ru/dveri-rehau/</x:v>
      </x:c>
      <x:c r="W1242" s="42" t="str">
        <x:v>https://okno-msk.ru/dveri-rehau/</x:v>
      </x:c>
      <x:c r="X1242" s="42" t="str">
        <x:v>НЕТ КАНОНИЧЕСКОЙ ПОДДЕРЖИВАЮЩЕЙ СТРАНИЦЫ</x:v>
      </x:c>
      <x:c r="Y1242" s="42" t="str">
        <x:v>BASE_UNIT_PENDING_ACTION_REEVALUATION</x:v>
      </x:c>
      <x:c r="Z1242" s="42" t="str">
        <x:v>KEEP_EXISTING_STRUCTURE</x:v>
      </x:c>
      <x:c r="AA1242" s="42" t="str">
        <x:v>PROVISIONAL_PENDING_STEP13_CONFLICT_CHECK</x:v>
      </x:c>
      <x:c r="AB1242" s="42" t="str">
        <x:v>NONE</x:v>
      </x:c>
      <x:c r="AC1242" s="42" t="str">
        <x:v>ORDINARY_SEARCH_ELIGIBLE</x:v>
      </x:c>
      <x:c r="AD1242" s="43" t="n">
        <x:f>COUNTIFS($O$2:$O$2333,$O1242,$H$2:$H$2333,"&gt;"&amp;$H1242)+COUNTIFS($O$2:$O$2333,$O1242,$H$2:$H$2333,$H1242,$B$2:$B$2333,"&lt;"&amp;$B1242)+1</x:f>
        <x:v>46</x:v>
      </x:c>
      <x:c r="AE1242" s="43" t="n">
        <x:f>COUNTIFS($W$2:$W$2333,$W1242,$H$2:$H$2333,"&gt;"&amp;$H1242)+COUNTIFS($W$2:$W$2333,$W1242,$H$2:$H$2333,$H1242,$B$2:$B$2333,"&lt;"&amp;$B1242)+1</x:f>
        <x:v>59</x:v>
      </x:c>
      <x:c r="AF1242" s="42" t="str">
        <x:v>P3 — СОХРАНИТЬ / МАРШРУТИЗИРОВАТЬ</x:v>
      </x:c>
      <x:c r="AG1242" s="42" t="str">
        <x:v>action=KEEP_EXISTING_STRUCTURE; maturity=PROVISIONAL_PENDING_STEP13_CONFLICT_CHECK; uncertainty=NONE; broad_result=133; rank_in_cluster=46</x:v>
      </x:c>
      <x:c r="AH12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2" s="42" t="str">
        <x:v>Stage-5:STEP8&gt;STEP10&gt;STEP11&gt;STEP12_CORRECTIONS&gt;STEP12_V6_TARGET_CONTRACT&gt;STEP14A_OVERLAY | Step-08:S05:result:133</x:v>
      </x:c>
    </x:row>
    <x:row r="1243" ht="30" customHeight="1">
      <x:c r="A1243" s="42" t="str">
        <x:v>PHR-4E4F6439986C</x:v>
      </x:c>
      <x:c r="B1243" s="42" t="str">
        <x:v>пластиковые двери для частного дома цена</x:v>
      </x:c>
      <x:c r="C1243" s="42" t="str">
        <x:v>ASSIGNED</x:v>
      </x:c>
      <x:c r="D1243" s="42" t="str">
        <x:v>ДА</x:v>
      </x:c>
      <x:c r="E1243" s="42" t="str">
        <x:v>Москва</x:v>
      </x:c>
      <x:c r="F1243" s="42" t="n">
        <x:v>213</x:v>
      </x:c>
      <x:c r="G1243" s="42" t="str">
        <x:v>DEVICE_ALL</x:v>
      </x:c>
      <x:c r="H1243" s="43" t="n">
        <x:v>129</x:v>
      </x:c>
      <x:c r="I1243" s="43" t="n">
        <x:v>0</x:v>
      </x:c>
      <x:c r="J1243" s="42" t="str">
        <x:v>BROAD_GETTOP_NO_OPERATORS__RESULT</x:v>
      </x:c>
      <x:c r="K1243" s="42" t="str">
        <x:v>MAX_PER_PHRASE_SEPARATELY_FOR_RESULT_AND_ASSOCIATION</x:v>
      </x:c>
      <x:c r="L1243" s="42" t="str">
        <x:v>S05</x:v>
      </x:c>
      <x:c r="M1243" s="43" t="n">
        <x:v>1</x:v>
      </x:c>
      <x:c r="N1243" s="42" t="str">
        <x:v>2026-08-29</x:v>
      </x:c>
      <x:c r="O1243" s="42" t="str">
        <x:v>PVC_DOORS_COMMERCIAL</x:v>
      </x:c>
      <x:c r="P1243" s="42" t="str">
        <x:v>Пластиковые двери</x:v>
      </x:c>
      <x:c r="Q1243" s="42" t="str">
        <x:v>пластиковые двери</x:v>
      </x:c>
      <x:c r="R1243" s="42" t="str">
        <x:v>buy/order PVC doors</x:v>
      </x:c>
      <x:c r="S1243" s="42" t="str">
        <x:v>COMMERCIAL</x:v>
      </x:c>
      <x:c r="T1243" s="42" t="str">
        <x:v>IN_SCOPE</x:v>
      </x:c>
      <x:c r="U1243" s="42" t="str">
        <x:v>MEDIUM</x:v>
      </x:c>
      <x:c r="V1243" s="42" t="str">
        <x:v>https://okno-msk.ru/dveri-rehau/</x:v>
      </x:c>
      <x:c r="W1243" s="42" t="str">
        <x:v>https://okno-msk.ru/dveri-rehau/</x:v>
      </x:c>
      <x:c r="X1243" s="42" t="str">
        <x:v>НЕТ КАНОНИЧЕСКОЙ ПОДДЕРЖИВАЮЩЕЙ СТРАНИЦЫ</x:v>
      </x:c>
      <x:c r="Y1243" s="42" t="str">
        <x:v>BASE_UNIT_PENDING_ACTION_REEVALUATION</x:v>
      </x:c>
      <x:c r="Z1243" s="42" t="str">
        <x:v>KEEP_EXISTING_STRUCTURE</x:v>
      </x:c>
      <x:c r="AA1243" s="42" t="str">
        <x:v>PROVISIONAL_PENDING_STEP13_CONFLICT_CHECK</x:v>
      </x:c>
      <x:c r="AB1243" s="42" t="str">
        <x:v>NONE</x:v>
      </x:c>
      <x:c r="AC1243" s="42" t="str">
        <x:v>ORDINARY_SEARCH_ELIGIBLE</x:v>
      </x:c>
      <x:c r="AD1243" s="43" t="n">
        <x:f>COUNTIFS($O$2:$O$2333,$O1243,$H$2:$H$2333,"&gt;"&amp;$H1243)+COUNTIFS($O$2:$O$2333,$O1243,$H$2:$H$2333,$H1243,$B$2:$B$2333,"&lt;"&amp;$B1243)+1</x:f>
        <x:v>47</x:v>
      </x:c>
      <x:c r="AE1243" s="43" t="n">
        <x:f>COUNTIFS($W$2:$W$2333,$W1243,$H$2:$H$2333,"&gt;"&amp;$H1243)+COUNTIFS($W$2:$W$2333,$W1243,$H$2:$H$2333,$H1243,$B$2:$B$2333,"&lt;"&amp;$B1243)+1</x:f>
        <x:v>60</x:v>
      </x:c>
      <x:c r="AF1243" s="42" t="str">
        <x:v>P3 — СОХРАНИТЬ / МАРШРУТИЗИРОВАТЬ</x:v>
      </x:c>
      <x:c r="AG1243" s="42" t="str">
        <x:v>action=KEEP_EXISTING_STRUCTURE; maturity=PROVISIONAL_PENDING_STEP13_CONFLICT_CHECK; uncertainty=NONE; broad_result=129; rank_in_cluster=47</x:v>
      </x:c>
      <x:c r="AH12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3" s="42" t="str">
        <x:v>Stage-5:STEP8&gt;STEP10&gt;STEP11&gt;STEP12_CORRECTIONS&gt;STEP12_V6_TARGET_CONTRACT&gt;STEP14A_OVERLAY | Step-08:S05:result:129</x:v>
      </x:c>
    </x:row>
    <x:row r="1244" ht="30" customHeight="1">
      <x:c r="A1244" s="42" t="str">
        <x:v>PHR-838CC2A38036</x:v>
      </x:c>
      <x:c r="B1244" s="42" t="str">
        <x:v>распашные пластиковые двери</x:v>
      </x:c>
      <x:c r="C1244" s="42" t="str">
        <x:v>ASSIGNED</x:v>
      </x:c>
      <x:c r="D1244" s="42" t="str">
        <x:v>ДА</x:v>
      </x:c>
      <x:c r="E1244" s="42" t="str">
        <x:v>Москва</x:v>
      </x:c>
      <x:c r="F1244" s="42" t="n">
        <x:v>213</x:v>
      </x:c>
      <x:c r="G1244" s="42" t="str">
        <x:v>DEVICE_ALL</x:v>
      </x:c>
      <x:c r="H1244" s="43" t="n">
        <x:v>129</x:v>
      </x:c>
      <x:c r="I1244" s="43" t="n">
        <x:v>0</x:v>
      </x:c>
      <x:c r="J1244" s="42" t="str">
        <x:v>BROAD_GETTOP_NO_OPERATORS__RESULT</x:v>
      </x:c>
      <x:c r="K1244" s="42" t="str">
        <x:v>MAX_PER_PHRASE_SEPARATELY_FOR_RESULT_AND_ASSOCIATION</x:v>
      </x:c>
      <x:c r="L1244" s="42" t="str">
        <x:v>S05</x:v>
      </x:c>
      <x:c r="M1244" s="43" t="n">
        <x:v>1</x:v>
      </x:c>
      <x:c r="N1244" s="42" t="str">
        <x:v>2026-08-29</x:v>
      </x:c>
      <x:c r="O1244" s="42" t="str">
        <x:v>PVC_DOORS_COMMERCIAL</x:v>
      </x:c>
      <x:c r="P1244" s="42" t="str">
        <x:v>Пластиковые двери</x:v>
      </x:c>
      <x:c r="Q1244" s="42" t="str">
        <x:v>пластиковые двери</x:v>
      </x:c>
      <x:c r="R1244" s="42" t="str">
        <x:v>buy/order PVC doors</x:v>
      </x:c>
      <x:c r="S1244" s="42" t="str">
        <x:v>COMMERCIAL</x:v>
      </x:c>
      <x:c r="T1244" s="42" t="str">
        <x:v>IN_SCOPE</x:v>
      </x:c>
      <x:c r="U1244" s="42" t="str">
        <x:v>MEDIUM</x:v>
      </x:c>
      <x:c r="V1244" s="42" t="str">
        <x:v>https://okno-msk.ru/dveri-rehau/</x:v>
      </x:c>
      <x:c r="W1244" s="42" t="str">
        <x:v>https://okno-msk.ru/dveri-rehau/</x:v>
      </x:c>
      <x:c r="X1244" s="42" t="str">
        <x:v>НЕТ КАНОНИЧЕСКОЙ ПОДДЕРЖИВАЮЩЕЙ СТРАНИЦЫ</x:v>
      </x:c>
      <x:c r="Y1244" s="42" t="str">
        <x:v>BASE_UNIT_PENDING_ACTION_REEVALUATION</x:v>
      </x:c>
      <x:c r="Z1244" s="42" t="str">
        <x:v>KEEP_EXISTING_STRUCTURE</x:v>
      </x:c>
      <x:c r="AA1244" s="42" t="str">
        <x:v>PROVISIONAL_PENDING_STEP13_CONFLICT_CHECK</x:v>
      </x:c>
      <x:c r="AB1244" s="42" t="str">
        <x:v>NONE</x:v>
      </x:c>
      <x:c r="AC1244" s="42" t="str">
        <x:v>ORDINARY_SEARCH_ELIGIBLE</x:v>
      </x:c>
      <x:c r="AD1244" s="43" t="n">
        <x:f>COUNTIFS($O$2:$O$2333,$O1244,$H$2:$H$2333,"&gt;"&amp;$H1244)+COUNTIFS($O$2:$O$2333,$O1244,$H$2:$H$2333,$H1244,$B$2:$B$2333,"&lt;"&amp;$B1244)+1</x:f>
        <x:v>48</x:v>
      </x:c>
      <x:c r="AE1244" s="43" t="n">
        <x:f>COUNTIFS($W$2:$W$2333,$W1244,$H$2:$H$2333,"&gt;"&amp;$H1244)+COUNTIFS($W$2:$W$2333,$W1244,$H$2:$H$2333,$H1244,$B$2:$B$2333,"&lt;"&amp;$B1244)+1</x:f>
        <x:v>61</x:v>
      </x:c>
      <x:c r="AF1244" s="42" t="str">
        <x:v>P3 — СОХРАНИТЬ / МАРШРУТИЗИРОВАТЬ</x:v>
      </x:c>
      <x:c r="AG1244" s="42" t="str">
        <x:v>action=KEEP_EXISTING_STRUCTURE; maturity=PROVISIONAL_PENDING_STEP13_CONFLICT_CHECK; uncertainty=NONE; broad_result=129; rank_in_cluster=48</x:v>
      </x:c>
      <x:c r="AH12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4" s="42" t="str">
        <x:v>Stage-5:STEP8&gt;STEP10&gt;STEP11&gt;STEP12_CORRECTIONS&gt;STEP12_V6_TARGET_CONTRACT&gt;STEP14A_OVERLAY | Step-08:S05:result:129</x:v>
      </x:c>
    </x:row>
    <x:row r="1245" ht="30" customHeight="1">
      <x:c r="A1245" s="42" t="str">
        <x:v>PHR-68F7AC7CD603</x:v>
      </x:c>
      <x:c r="B1245" s="42" t="str">
        <x:v>панель для пластиковой двери</x:v>
      </x:c>
      <x:c r="C1245" s="42" t="str">
        <x:v>ASSIGNED</x:v>
      </x:c>
      <x:c r="D1245" s="42" t="str">
        <x:v>ДА</x:v>
      </x:c>
      <x:c r="E1245" s="42" t="str">
        <x:v>Москва</x:v>
      </x:c>
      <x:c r="F1245" s="42" t="n">
        <x:v>213</x:v>
      </x:c>
      <x:c r="G1245" s="42" t="str">
        <x:v>DEVICE_ALL</x:v>
      </x:c>
      <x:c r="H1245" s="43" t="n">
        <x:v>128</x:v>
      </x:c>
      <x:c r="I1245" s="43" t="n">
        <x:v>0</x:v>
      </x:c>
      <x:c r="J1245" s="42" t="str">
        <x:v>BROAD_GETTOP_NO_OPERATORS__RESULT</x:v>
      </x:c>
      <x:c r="K1245" s="42" t="str">
        <x:v>MAX_PER_PHRASE_SEPARATELY_FOR_RESULT_AND_ASSOCIATION</x:v>
      </x:c>
      <x:c r="L1245" s="42" t="str">
        <x:v>S05</x:v>
      </x:c>
      <x:c r="M1245" s="43" t="n">
        <x:v>1</x:v>
      </x:c>
      <x:c r="N1245" s="42" t="str">
        <x:v>2026-08-29</x:v>
      </x:c>
      <x:c r="O1245" s="42" t="str">
        <x:v>PVC_DOORS_COMMERCIAL</x:v>
      </x:c>
      <x:c r="P1245" s="42" t="str">
        <x:v>Пластиковые двери</x:v>
      </x:c>
      <x:c r="Q1245" s="42" t="str">
        <x:v>пластиковые двери</x:v>
      </x:c>
      <x:c r="R1245" s="42" t="str">
        <x:v>buy/order PVC doors</x:v>
      </x:c>
      <x:c r="S1245" s="42" t="str">
        <x:v>COMMERCIAL</x:v>
      </x:c>
      <x:c r="T1245" s="42" t="str">
        <x:v>IN_SCOPE</x:v>
      </x:c>
      <x:c r="U1245" s="42" t="str">
        <x:v>MEDIUM</x:v>
      </x:c>
      <x:c r="V1245" s="42" t="str">
        <x:v>https://okno-msk.ru/dveri-rehau/</x:v>
      </x:c>
      <x:c r="W1245" s="42" t="str">
        <x:v>https://okno-msk.ru/dveri-rehau/</x:v>
      </x:c>
      <x:c r="X1245" s="42" t="str">
        <x:v>НЕТ КАНОНИЧЕСКОЙ ПОДДЕРЖИВАЮЩЕЙ СТРАНИЦЫ</x:v>
      </x:c>
      <x:c r="Y1245" s="42" t="str">
        <x:v>BASE_UNIT_PENDING_ACTION_REEVALUATION</x:v>
      </x:c>
      <x:c r="Z1245" s="42" t="str">
        <x:v>KEEP_EXISTING_STRUCTURE</x:v>
      </x:c>
      <x:c r="AA1245" s="42" t="str">
        <x:v>PROVISIONAL_PENDING_STEP13_CONFLICT_CHECK</x:v>
      </x:c>
      <x:c r="AB1245" s="42" t="str">
        <x:v>NONE</x:v>
      </x:c>
      <x:c r="AC1245" s="42" t="str">
        <x:v>REVIEW_SEARCH</x:v>
      </x:c>
      <x:c r="AD1245" s="43" t="n">
        <x:f>COUNTIFS($O$2:$O$2333,$O1245,$H$2:$H$2333,"&gt;"&amp;$H1245)+COUNTIFS($O$2:$O$2333,$O1245,$H$2:$H$2333,$H1245,$B$2:$B$2333,"&lt;"&amp;$B1245)+1</x:f>
        <x:v>49</x:v>
      </x:c>
      <x:c r="AE1245" s="43" t="n">
        <x:f>COUNTIFS($W$2:$W$2333,$W1245,$H$2:$H$2333,"&gt;"&amp;$H1245)+COUNTIFS($W$2:$W$2333,$W1245,$H$2:$H$2333,$H1245,$B$2:$B$2333,"&lt;"&amp;$B1245)+1</x:f>
        <x:v>62</x:v>
      </x:c>
      <x:c r="AF1245" s="42" t="str">
        <x:v>P3 — СОХРАНИТЬ / МАРШРУТИЗИРОВАТЬ</x:v>
      </x:c>
      <x:c r="AG1245" s="42" t="str">
        <x:v>action=KEEP_EXISTING_STRUCTURE; maturity=PROVISIONAL_PENDING_STEP13_CONFLICT_CHECK; uncertainty=NONE; broad_result=128; rank_in_cluster=49</x:v>
      </x:c>
      <x:c r="AH12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45" s="42" t="str">
        <x:v>Stage-5:STEP8&gt;STEP10&gt;STEP11&gt;STEP12_CORRECTIONS&gt;STEP12_V6_TARGET_CONTRACT&gt;STEP14A_OVERLAY | Step-08:S05:result:128</x:v>
      </x:c>
    </x:row>
    <x:row r="1246" ht="30" customHeight="1">
      <x:c r="A1246" s="42" t="str">
        <x:v>PHR-4CFAB2DB4BE2</x:v>
      </x:c>
      <x:c r="B1246" s="42" t="str">
        <x:v>регулируем пластиковую дверь</x:v>
      </x:c>
      <x:c r="C1246" s="42" t="str">
        <x:v>ASSIGNED</x:v>
      </x:c>
      <x:c r="D1246" s="42" t="str">
        <x:v>ДА</x:v>
      </x:c>
      <x:c r="E1246" s="42" t="str">
        <x:v>Москва</x:v>
      </x:c>
      <x:c r="F1246" s="42" t="n">
        <x:v>213</x:v>
      </x:c>
      <x:c r="G1246" s="42" t="str">
        <x:v>DEVICE_ALL</x:v>
      </x:c>
      <x:c r="H1246" s="43" t="n">
        <x:v>126</x:v>
      </x:c>
      <x:c r="I1246" s="43" t="n">
        <x:v>0</x:v>
      </x:c>
      <x:c r="J1246" s="42" t="str">
        <x:v>BROAD_GETTOP_NO_OPERATORS__RESULT</x:v>
      </x:c>
      <x:c r="K1246" s="42" t="str">
        <x:v>MAX_PER_PHRASE_SEPARATELY_FOR_RESULT_AND_ASSOCIATION</x:v>
      </x:c>
      <x:c r="L1246" s="42" t="str">
        <x:v>S05</x:v>
      </x:c>
      <x:c r="M1246" s="43" t="n">
        <x:v>1</x:v>
      </x:c>
      <x:c r="N1246" s="42" t="str">
        <x:v>2026-08-29</x:v>
      </x:c>
      <x:c r="O1246" s="42" t="str">
        <x:v>PVC_DOORS_COMMERCIAL</x:v>
      </x:c>
      <x:c r="P1246" s="42" t="str">
        <x:v>Пластиковые двери</x:v>
      </x:c>
      <x:c r="Q1246" s="42" t="str">
        <x:v>пластиковые двери</x:v>
      </x:c>
      <x:c r="R1246" s="42" t="str">
        <x:v>buy/order PVC doors</x:v>
      </x:c>
      <x:c r="S1246" s="42" t="str">
        <x:v>COMMERCIAL</x:v>
      </x:c>
      <x:c r="T1246" s="42" t="str">
        <x:v>IN_SCOPE</x:v>
      </x:c>
      <x:c r="U1246" s="42" t="str">
        <x:v>MEDIUM</x:v>
      </x:c>
      <x:c r="V1246" s="42" t="str">
        <x:v>https://okno-msk.ru/dveri-rehau/</x:v>
      </x:c>
      <x:c r="W1246" s="42" t="str">
        <x:v>https://okno-msk.ru/dveri-rehau/</x:v>
      </x:c>
      <x:c r="X1246" s="42" t="str">
        <x:v>НЕТ КАНОНИЧЕСКОЙ ПОДДЕРЖИВАЮЩЕЙ СТРАНИЦЫ</x:v>
      </x:c>
      <x:c r="Y1246" s="42" t="str">
        <x:v>BASE_UNIT_PENDING_ACTION_REEVALUATION</x:v>
      </x:c>
      <x:c r="Z1246" s="42" t="str">
        <x:v>KEEP_EXISTING_STRUCTURE</x:v>
      </x:c>
      <x:c r="AA1246" s="42" t="str">
        <x:v>PROVISIONAL_PENDING_STEP13_CONFLICT_CHECK</x:v>
      </x:c>
      <x:c r="AB1246" s="42" t="str">
        <x:v>NONE</x:v>
      </x:c>
      <x:c r="AC1246" s="42" t="str">
        <x:v>ORDINARY_SEARCH_ELIGIBLE</x:v>
      </x:c>
      <x:c r="AD1246" s="43" t="n">
        <x:f>COUNTIFS($O$2:$O$2333,$O1246,$H$2:$H$2333,"&gt;"&amp;$H1246)+COUNTIFS($O$2:$O$2333,$O1246,$H$2:$H$2333,$H1246,$B$2:$B$2333,"&lt;"&amp;$B1246)+1</x:f>
        <x:v>50</x:v>
      </x:c>
      <x:c r="AE1246" s="43" t="n">
        <x:f>COUNTIFS($W$2:$W$2333,$W1246,$H$2:$H$2333,"&gt;"&amp;$H1246)+COUNTIFS($W$2:$W$2333,$W1246,$H$2:$H$2333,$H1246,$B$2:$B$2333,"&lt;"&amp;$B1246)+1</x:f>
        <x:v>65</x:v>
      </x:c>
      <x:c r="AF1246" s="42" t="str">
        <x:v>P3 — СОХРАНИТЬ / МАРШРУТИЗИРОВАТЬ</x:v>
      </x:c>
      <x:c r="AG1246" s="42" t="str">
        <x:v>action=KEEP_EXISTING_STRUCTURE; maturity=PROVISIONAL_PENDING_STEP13_CONFLICT_CHECK; uncertainty=NONE; broad_result=126; rank_in_cluster=50</x:v>
      </x:c>
      <x:c r="AH12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6" s="42" t="str">
        <x:v>Stage-5:STEP8&gt;STEP10&gt;STEP11&gt;STEP12_CORRECTIONS&gt;STEP12_V6_TARGET_CONTRACT&gt;STEP14A_OVERLAY | Step-08:S05:result:126</x:v>
      </x:c>
    </x:row>
    <x:row r="1247" ht="30" customHeight="1">
      <x:c r="A1247" s="42" t="str">
        <x:v>PHR-A1D74B8384E5</x:v>
      </x:c>
      <x:c r="B1247" s="42" t="str">
        <x:v>пластиковая дверь на террасу</x:v>
      </x:c>
      <x:c r="C1247" s="42" t="str">
        <x:v>ASSIGNED</x:v>
      </x:c>
      <x:c r="D1247" s="42" t="str">
        <x:v>ДА</x:v>
      </x:c>
      <x:c r="E1247" s="42" t="str">
        <x:v>Москва</x:v>
      </x:c>
      <x:c r="F1247" s="42" t="n">
        <x:v>213</x:v>
      </x:c>
      <x:c r="G1247" s="42" t="str">
        <x:v>DEVICE_ALL</x:v>
      </x:c>
      <x:c r="H1247" s="43" t="n">
        <x:v>124</x:v>
      </x:c>
      <x:c r="I1247" s="43" t="n">
        <x:v>0</x:v>
      </x:c>
      <x:c r="J1247" s="42" t="str">
        <x:v>BROAD_GETTOP_NO_OPERATORS__RESULT</x:v>
      </x:c>
      <x:c r="K1247" s="42" t="str">
        <x:v>MAX_PER_PHRASE_SEPARATELY_FOR_RESULT_AND_ASSOCIATION</x:v>
      </x:c>
      <x:c r="L1247" s="42" t="str">
        <x:v>S05</x:v>
      </x:c>
      <x:c r="M1247" s="43" t="n">
        <x:v>1</x:v>
      </x:c>
      <x:c r="N1247" s="42" t="str">
        <x:v>2026-08-29</x:v>
      </x:c>
      <x:c r="O1247" s="42" t="str">
        <x:v>PVC_DOORS_COMMERCIAL</x:v>
      </x:c>
      <x:c r="P1247" s="42" t="str">
        <x:v>Пластиковые двери</x:v>
      </x:c>
      <x:c r="Q1247" s="42" t="str">
        <x:v>пластиковые двери</x:v>
      </x:c>
      <x:c r="R1247" s="42" t="str">
        <x:v>buy/order PVC doors</x:v>
      </x:c>
      <x:c r="S1247" s="42" t="str">
        <x:v>COMMERCIAL</x:v>
      </x:c>
      <x:c r="T1247" s="42" t="str">
        <x:v>IN_SCOPE</x:v>
      </x:c>
      <x:c r="U1247" s="42" t="str">
        <x:v>MEDIUM</x:v>
      </x:c>
      <x:c r="V1247" s="42" t="str">
        <x:v>https://okno-msk.ru/dveri-rehau/</x:v>
      </x:c>
      <x:c r="W1247" s="42" t="str">
        <x:v>https://okno-msk.ru/dveri-rehau/</x:v>
      </x:c>
      <x:c r="X1247" s="42" t="str">
        <x:v>НЕТ КАНОНИЧЕСКОЙ ПОДДЕРЖИВАЮЩЕЙ СТРАНИЦЫ</x:v>
      </x:c>
      <x:c r="Y1247" s="42" t="str">
        <x:v>BASE_UNIT_PENDING_ACTION_REEVALUATION</x:v>
      </x:c>
      <x:c r="Z1247" s="42" t="str">
        <x:v>KEEP_EXISTING_STRUCTURE</x:v>
      </x:c>
      <x:c r="AA1247" s="42" t="str">
        <x:v>PROVISIONAL_PENDING_STEP13_CONFLICT_CHECK</x:v>
      </x:c>
      <x:c r="AB1247" s="42" t="str">
        <x:v>NONE</x:v>
      </x:c>
      <x:c r="AC1247" s="42" t="str">
        <x:v>ORDINARY_SEARCH_ELIGIBLE</x:v>
      </x:c>
      <x:c r="AD1247" s="43" t="n">
        <x:f>COUNTIFS($O$2:$O$2333,$O1247,$H$2:$H$2333,"&gt;"&amp;$H1247)+COUNTIFS($O$2:$O$2333,$O1247,$H$2:$H$2333,$H1247,$B$2:$B$2333,"&lt;"&amp;$B1247)+1</x:f>
        <x:v>51</x:v>
      </x:c>
      <x:c r="AE1247" s="43" t="n">
        <x:f>COUNTIFS($W$2:$W$2333,$W1247,$H$2:$H$2333,"&gt;"&amp;$H1247)+COUNTIFS($W$2:$W$2333,$W1247,$H$2:$H$2333,$H1247,$B$2:$B$2333,"&lt;"&amp;$B1247)+1</x:f>
        <x:v>66</x:v>
      </x:c>
      <x:c r="AF1247" s="42" t="str">
        <x:v>P3 — СОХРАНИТЬ / МАРШРУТИЗИРОВАТЬ</x:v>
      </x:c>
      <x:c r="AG1247" s="42" t="str">
        <x:v>action=KEEP_EXISTING_STRUCTURE; maturity=PROVISIONAL_PENDING_STEP13_CONFLICT_CHECK; uncertainty=NONE; broad_result=124; rank_in_cluster=51</x:v>
      </x:c>
      <x:c r="AH12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7" s="42" t="str">
        <x:v>Stage-5:STEP8&gt;STEP10&gt;STEP11&gt;STEP12_CORRECTIONS&gt;STEP12_V6_TARGET_CONTRACT&gt;STEP14A_OVERLAY | Step-08:S05:result:124</x:v>
      </x:c>
    </x:row>
    <x:row r="1248" ht="30" customHeight="1">
      <x:c r="A1248" s="42" t="str">
        <x:v>PHR-C1EF9824B26E</x:v>
      </x:c>
      <x:c r="B1248" s="42" t="str">
        <x:v>утепленная пластиковая дверь</x:v>
      </x:c>
      <x:c r="C1248" s="42" t="str">
        <x:v>ASSIGNED</x:v>
      </x:c>
      <x:c r="D1248" s="42" t="str">
        <x:v>ДА</x:v>
      </x:c>
      <x:c r="E1248" s="42" t="str">
        <x:v>Москва</x:v>
      </x:c>
      <x:c r="F1248" s="42" t="n">
        <x:v>213</x:v>
      </x:c>
      <x:c r="G1248" s="42" t="str">
        <x:v>DEVICE_ALL</x:v>
      </x:c>
      <x:c r="H1248" s="43" t="n">
        <x:v>119</x:v>
      </x:c>
      <x:c r="I1248" s="43" t="n">
        <x:v>0</x:v>
      </x:c>
      <x:c r="J1248" s="42" t="str">
        <x:v>BROAD_GETTOP_NO_OPERATORS__RESULT</x:v>
      </x:c>
      <x:c r="K1248" s="42" t="str">
        <x:v>MAX_PER_PHRASE_SEPARATELY_FOR_RESULT_AND_ASSOCIATION</x:v>
      </x:c>
      <x:c r="L1248" s="42" t="str">
        <x:v>S05</x:v>
      </x:c>
      <x:c r="M1248" s="43" t="n">
        <x:v>1</x:v>
      </x:c>
      <x:c r="N1248" s="42" t="str">
        <x:v>2026-08-29</x:v>
      </x:c>
      <x:c r="O1248" s="42" t="str">
        <x:v>PVC_DOORS_COMMERCIAL</x:v>
      </x:c>
      <x:c r="P1248" s="42" t="str">
        <x:v>Пластиковые двери</x:v>
      </x:c>
      <x:c r="Q1248" s="42" t="str">
        <x:v>пластиковые двери</x:v>
      </x:c>
      <x:c r="R1248" s="42" t="str">
        <x:v>buy/order PVC doors</x:v>
      </x:c>
      <x:c r="S1248" s="42" t="str">
        <x:v>COMMERCIAL</x:v>
      </x:c>
      <x:c r="T1248" s="42" t="str">
        <x:v>IN_SCOPE</x:v>
      </x:c>
      <x:c r="U1248" s="42" t="str">
        <x:v>MEDIUM</x:v>
      </x:c>
      <x:c r="V1248" s="42" t="str">
        <x:v>https://okno-msk.ru/dveri-rehau/</x:v>
      </x:c>
      <x:c r="W1248" s="42" t="str">
        <x:v>https://okno-msk.ru/dveri-rehau/</x:v>
      </x:c>
      <x:c r="X1248" s="42" t="str">
        <x:v>НЕТ КАНОНИЧЕСКОЙ ПОДДЕРЖИВАЮЩЕЙ СТРАНИЦЫ</x:v>
      </x:c>
      <x:c r="Y1248" s="42" t="str">
        <x:v>BASE_UNIT_PENDING_ACTION_REEVALUATION</x:v>
      </x:c>
      <x:c r="Z1248" s="42" t="str">
        <x:v>KEEP_EXISTING_STRUCTURE</x:v>
      </x:c>
      <x:c r="AA1248" s="42" t="str">
        <x:v>PROVISIONAL_PENDING_STEP13_CONFLICT_CHECK</x:v>
      </x:c>
      <x:c r="AB1248" s="42" t="str">
        <x:v>NONE</x:v>
      </x:c>
      <x:c r="AC1248" s="42" t="str">
        <x:v>ORDINARY_SEARCH_ELIGIBLE</x:v>
      </x:c>
      <x:c r="AD1248" s="43" t="n">
        <x:f>COUNTIFS($O$2:$O$2333,$O1248,$H$2:$H$2333,"&gt;"&amp;$H1248)+COUNTIFS($O$2:$O$2333,$O1248,$H$2:$H$2333,$H1248,$B$2:$B$2333,"&lt;"&amp;$B1248)+1</x:f>
        <x:v>52</x:v>
      </x:c>
      <x:c r="AE1248" s="43" t="n">
        <x:f>COUNTIFS($W$2:$W$2333,$W1248,$H$2:$H$2333,"&gt;"&amp;$H1248)+COUNTIFS($W$2:$W$2333,$W1248,$H$2:$H$2333,$H1248,$B$2:$B$2333,"&lt;"&amp;$B1248)+1</x:f>
        <x:v>68</x:v>
      </x:c>
      <x:c r="AF1248" s="42" t="str">
        <x:v>P3 — СОХРАНИТЬ / МАРШРУТИЗИРОВАТЬ</x:v>
      </x:c>
      <x:c r="AG1248" s="42" t="str">
        <x:v>action=KEEP_EXISTING_STRUCTURE; maturity=PROVISIONAL_PENDING_STEP13_CONFLICT_CHECK; uncertainty=NONE; broad_result=119; rank_in_cluster=52</x:v>
      </x:c>
      <x:c r="AH12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48" s="42" t="str">
        <x:v>Stage-5:STEP8&gt;STEP10&gt;STEP11&gt;STEP12_CORRECTIONS&gt;STEP12_V6_TARGET_CONTRACT&gt;STEP14A_OVERLAY | Step-08:S05:result:119</x:v>
      </x:c>
    </x:row>
    <x:row r="1249" ht="30" customHeight="1">
      <x:c r="A1249" s="42" t="str">
        <x:v>PHR-8857EAFBB774</x:v>
      </x:c>
      <x:c r="B1249" s="42" t="str">
        <x:v>фиксатор пластиковой двери</x:v>
      </x:c>
      <x:c r="C1249" s="42" t="str">
        <x:v>ASSIGNED</x:v>
      </x:c>
      <x:c r="D1249" s="42" t="str">
        <x:v>ДА</x:v>
      </x:c>
      <x:c r="E1249" s="42" t="str">
        <x:v>Москва</x:v>
      </x:c>
      <x:c r="F1249" s="42" t="n">
        <x:v>213</x:v>
      </x:c>
      <x:c r="G1249" s="42" t="str">
        <x:v>DEVICE_ALL</x:v>
      </x:c>
      <x:c r="H1249" s="43" t="n">
        <x:v>117</x:v>
      </x:c>
      <x:c r="I1249" s="43" t="n">
        <x:v>0</x:v>
      </x:c>
      <x:c r="J1249" s="42" t="str">
        <x:v>BROAD_GETTOP_NO_OPERATORS__RESULT</x:v>
      </x:c>
      <x:c r="K1249" s="42" t="str">
        <x:v>MAX_PER_PHRASE_SEPARATELY_FOR_RESULT_AND_ASSOCIATION</x:v>
      </x:c>
      <x:c r="L1249" s="42" t="str">
        <x:v>S05</x:v>
      </x:c>
      <x:c r="M1249" s="43" t="n">
        <x:v>1</x:v>
      </x:c>
      <x:c r="N1249" s="42" t="str">
        <x:v>2026-08-29</x:v>
      </x:c>
      <x:c r="O1249" s="42" t="str">
        <x:v>PVC_DOORS_COMMERCIAL</x:v>
      </x:c>
      <x:c r="P1249" s="42" t="str">
        <x:v>Пластиковые двери</x:v>
      </x:c>
      <x:c r="Q1249" s="42" t="str">
        <x:v>пластиковые двери</x:v>
      </x:c>
      <x:c r="R1249" s="42" t="str">
        <x:v>buy/order PVC doors</x:v>
      </x:c>
      <x:c r="S1249" s="42" t="str">
        <x:v>COMMERCIAL</x:v>
      </x:c>
      <x:c r="T1249" s="42" t="str">
        <x:v>IN_SCOPE</x:v>
      </x:c>
      <x:c r="U1249" s="42" t="str">
        <x:v>MEDIUM</x:v>
      </x:c>
      <x:c r="V1249" s="42" t="str">
        <x:v>https://okno-msk.ru/dveri-rehau/</x:v>
      </x:c>
      <x:c r="W1249" s="42" t="str">
        <x:v>https://okno-msk.ru/dveri-rehau/</x:v>
      </x:c>
      <x:c r="X1249" s="42" t="str">
        <x:v>НЕТ КАНОНИЧЕСКОЙ ПОДДЕРЖИВАЮЩЕЙ СТРАНИЦЫ</x:v>
      </x:c>
      <x:c r="Y1249" s="42" t="str">
        <x:v>BASE_UNIT_PENDING_ACTION_REEVALUATION</x:v>
      </x:c>
      <x:c r="Z1249" s="42" t="str">
        <x:v>KEEP_EXISTING_STRUCTURE</x:v>
      </x:c>
      <x:c r="AA1249" s="42" t="str">
        <x:v>PROVISIONAL_PENDING_STEP13_CONFLICT_CHECK</x:v>
      </x:c>
      <x:c r="AB1249" s="42" t="str">
        <x:v>NONE</x:v>
      </x:c>
      <x:c r="AC1249" s="42" t="str">
        <x:v>REVIEW_SEARCH</x:v>
      </x:c>
      <x:c r="AD1249" s="43" t="n">
        <x:f>COUNTIFS($O$2:$O$2333,$O1249,$H$2:$H$2333,"&gt;"&amp;$H1249)+COUNTIFS($O$2:$O$2333,$O1249,$H$2:$H$2333,$H1249,$B$2:$B$2333,"&lt;"&amp;$B1249)+1</x:f>
        <x:v>53</x:v>
      </x:c>
      <x:c r="AE1249" s="43" t="n">
        <x:f>COUNTIFS($W$2:$W$2333,$W1249,$H$2:$H$2333,"&gt;"&amp;$H1249)+COUNTIFS($W$2:$W$2333,$W1249,$H$2:$H$2333,$H1249,$B$2:$B$2333,"&lt;"&amp;$B1249)+1</x:f>
        <x:v>71</x:v>
      </x:c>
      <x:c r="AF1249" s="42" t="str">
        <x:v>P3 — СОХРАНИТЬ / МАРШРУТИЗИРОВАТЬ</x:v>
      </x:c>
      <x:c r="AG1249" s="42" t="str">
        <x:v>action=KEEP_EXISTING_STRUCTURE; maturity=PROVISIONAL_PENDING_STEP13_CONFLICT_CHECK; uncertainty=NONE; broad_result=117; rank_in_cluster=53</x:v>
      </x:c>
      <x:c r="AH12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49" s="42" t="str">
        <x:v>Stage-5:STEP8&gt;STEP10&gt;STEP11&gt;STEP12_CORRECTIONS&gt;STEP12_V6_TARGET_CONTRACT&gt;STEP14A_OVERLAY | Step-08:S05:result:117</x:v>
      </x:c>
    </x:row>
    <x:row r="1250" ht="30" customHeight="1">
      <x:c r="A1250" s="42" t="str">
        <x:v>PHR-295F0107A2EC</x:v>
      </x:c>
      <x:c r="B1250" s="42" t="str">
        <x:v>купить пластиковую стеклянную дверь</x:v>
      </x:c>
      <x:c r="C1250" s="42" t="str">
        <x:v>ASSIGNED</x:v>
      </x:c>
      <x:c r="D1250" s="42" t="str">
        <x:v>ДА</x:v>
      </x:c>
      <x:c r="E1250" s="42" t="str">
        <x:v>Москва</x:v>
      </x:c>
      <x:c r="F1250" s="42" t="n">
        <x:v>213</x:v>
      </x:c>
      <x:c r="G1250" s="42" t="str">
        <x:v>DEVICE_ALL</x:v>
      </x:c>
      <x:c r="H1250" s="43" t="n">
        <x:v>113</x:v>
      </x:c>
      <x:c r="I1250" s="43" t="n">
        <x:v>0</x:v>
      </x:c>
      <x:c r="J1250" s="42" t="str">
        <x:v>BROAD_GETTOP_NO_OPERATORS__RESULT</x:v>
      </x:c>
      <x:c r="K1250" s="42" t="str">
        <x:v>MAX_PER_PHRASE_SEPARATELY_FOR_RESULT_AND_ASSOCIATION</x:v>
      </x:c>
      <x:c r="L1250" s="42" t="str">
        <x:v>S05</x:v>
      </x:c>
      <x:c r="M1250" s="43" t="n">
        <x:v>1</x:v>
      </x:c>
      <x:c r="N1250" s="42" t="str">
        <x:v>2026-08-29</x:v>
      </x:c>
      <x:c r="O1250" s="42" t="str">
        <x:v>PVC_DOORS_COMMERCIAL</x:v>
      </x:c>
      <x:c r="P1250" s="42" t="str">
        <x:v>Пластиковые двери</x:v>
      </x:c>
      <x:c r="Q1250" s="42" t="str">
        <x:v>пластиковые двери</x:v>
      </x:c>
      <x:c r="R1250" s="42" t="str">
        <x:v>buy/order PVC doors</x:v>
      </x:c>
      <x:c r="S1250" s="42" t="str">
        <x:v>COMMERCIAL</x:v>
      </x:c>
      <x:c r="T1250" s="42" t="str">
        <x:v>IN_SCOPE</x:v>
      </x:c>
      <x:c r="U1250" s="42" t="str">
        <x:v>MEDIUM</x:v>
      </x:c>
      <x:c r="V1250" s="42" t="str">
        <x:v>https://okno-msk.ru/dveri-rehau/</x:v>
      </x:c>
      <x:c r="W1250" s="42" t="str">
        <x:v>https://okno-msk.ru/dveri-rehau/</x:v>
      </x:c>
      <x:c r="X1250" s="42" t="str">
        <x:v>НЕТ КАНОНИЧЕСКОЙ ПОДДЕРЖИВАЮЩЕЙ СТРАНИЦЫ</x:v>
      </x:c>
      <x:c r="Y1250" s="42" t="str">
        <x:v>BASE_UNIT_PENDING_ACTION_REEVALUATION</x:v>
      </x:c>
      <x:c r="Z1250" s="42" t="str">
        <x:v>KEEP_EXISTING_STRUCTURE</x:v>
      </x:c>
      <x:c r="AA1250" s="42" t="str">
        <x:v>PROVISIONAL_PENDING_STEP13_CONFLICT_CHECK</x:v>
      </x:c>
      <x:c r="AB1250" s="42" t="str">
        <x:v>NONE</x:v>
      </x:c>
      <x:c r="AC1250" s="42" t="str">
        <x:v>ORDINARY_SEARCH_ELIGIBLE</x:v>
      </x:c>
      <x:c r="AD1250" s="43" t="n">
        <x:f>COUNTIFS($O$2:$O$2333,$O1250,$H$2:$H$2333,"&gt;"&amp;$H1250)+COUNTIFS($O$2:$O$2333,$O1250,$H$2:$H$2333,$H1250,$B$2:$B$2333,"&lt;"&amp;$B1250)+1</x:f>
        <x:v>54</x:v>
      </x:c>
      <x:c r="AE1250" s="43" t="n">
        <x:f>COUNTIFS($W$2:$W$2333,$W1250,$H$2:$H$2333,"&gt;"&amp;$H1250)+COUNTIFS($W$2:$W$2333,$W1250,$H$2:$H$2333,$H1250,$B$2:$B$2333,"&lt;"&amp;$B1250)+1</x:f>
        <x:v>73</x:v>
      </x:c>
      <x:c r="AF1250" s="42" t="str">
        <x:v>P3 — СОХРАНИТЬ / МАРШРУТИЗИРОВАТЬ</x:v>
      </x:c>
      <x:c r="AG1250" s="42" t="str">
        <x:v>action=KEEP_EXISTING_STRUCTURE; maturity=PROVISIONAL_PENDING_STEP13_CONFLICT_CHECK; uncertainty=NONE; broad_result=113; rank_in_cluster=54</x:v>
      </x:c>
      <x:c r="AH12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0" s="42" t="str">
        <x:v>Stage-5:STEP8&gt;STEP10&gt;STEP11&gt;STEP12_CORRECTIONS&gt;STEP12_V6_TARGET_CONTRACT&gt;STEP14A_OVERLAY | Step-08:S05:result:113</x:v>
      </x:c>
    </x:row>
    <x:row r="1251" ht="30" customHeight="1">
      <x:c r="A1251" s="42" t="str">
        <x:v>PHR-7D2920F0BB3C</x:v>
      </x:c>
      <x:c r="B1251" s="42" t="str">
        <x:v>пластиковая дверь 2000</x:v>
      </x:c>
      <x:c r="C1251" s="42" t="str">
        <x:v>ASSIGNED</x:v>
      </x:c>
      <x:c r="D1251" s="42" t="str">
        <x:v>ДА</x:v>
      </x:c>
      <x:c r="E1251" s="42" t="str">
        <x:v>Москва</x:v>
      </x:c>
      <x:c r="F1251" s="42" t="n">
        <x:v>213</x:v>
      </x:c>
      <x:c r="G1251" s="42" t="str">
        <x:v>DEVICE_ALL</x:v>
      </x:c>
      <x:c r="H1251" s="43" t="n">
        <x:v>113</x:v>
      </x:c>
      <x:c r="I1251" s="43" t="n">
        <x:v>0</x:v>
      </x:c>
      <x:c r="J1251" s="42" t="str">
        <x:v>BROAD_GETTOP_NO_OPERATORS__RESULT</x:v>
      </x:c>
      <x:c r="K1251" s="42" t="str">
        <x:v>MAX_PER_PHRASE_SEPARATELY_FOR_RESULT_AND_ASSOCIATION</x:v>
      </x:c>
      <x:c r="L1251" s="42" t="str">
        <x:v>S05</x:v>
      </x:c>
      <x:c r="M1251" s="43" t="n">
        <x:v>1</x:v>
      </x:c>
      <x:c r="N1251" s="42" t="str">
        <x:v>2026-08-29</x:v>
      </x:c>
      <x:c r="O1251" s="42" t="str">
        <x:v>PVC_DOORS_COMMERCIAL</x:v>
      </x:c>
      <x:c r="P1251" s="42" t="str">
        <x:v>Пластиковые двери</x:v>
      </x:c>
      <x:c r="Q1251" s="42" t="str">
        <x:v>пластиковые двери</x:v>
      </x:c>
      <x:c r="R1251" s="42" t="str">
        <x:v>buy/order PVC doors</x:v>
      </x:c>
      <x:c r="S1251" s="42" t="str">
        <x:v>COMMERCIAL</x:v>
      </x:c>
      <x:c r="T1251" s="42" t="str">
        <x:v>IN_SCOPE</x:v>
      </x:c>
      <x:c r="U1251" s="42" t="str">
        <x:v>MEDIUM</x:v>
      </x:c>
      <x:c r="V1251" s="42" t="str">
        <x:v>https://okno-msk.ru/dveri-rehau/</x:v>
      </x:c>
      <x:c r="W1251" s="42" t="str">
        <x:v>https://okno-msk.ru/dveri-rehau/</x:v>
      </x:c>
      <x:c r="X1251" s="42" t="str">
        <x:v>НЕТ КАНОНИЧЕСКОЙ ПОДДЕРЖИВАЮЩЕЙ СТРАНИЦЫ</x:v>
      </x:c>
      <x:c r="Y1251" s="42" t="str">
        <x:v>BASE_UNIT_PENDING_ACTION_REEVALUATION</x:v>
      </x:c>
      <x:c r="Z1251" s="42" t="str">
        <x:v>KEEP_EXISTING_STRUCTURE</x:v>
      </x:c>
      <x:c r="AA1251" s="42" t="str">
        <x:v>PROVISIONAL_PENDING_STEP13_CONFLICT_CHECK</x:v>
      </x:c>
      <x:c r="AB1251" s="42" t="str">
        <x:v>NONE</x:v>
      </x:c>
      <x:c r="AC1251" s="42" t="str">
        <x:v>REVIEW_SEARCH</x:v>
      </x:c>
      <x:c r="AD1251" s="43" t="n">
        <x:f>COUNTIFS($O$2:$O$2333,$O1251,$H$2:$H$2333,"&gt;"&amp;$H1251)+COUNTIFS($O$2:$O$2333,$O1251,$H$2:$H$2333,$H1251,$B$2:$B$2333,"&lt;"&amp;$B1251)+1</x:f>
        <x:v>55</x:v>
      </x:c>
      <x:c r="AE1251" s="43" t="n">
        <x:f>COUNTIFS($W$2:$W$2333,$W1251,$H$2:$H$2333,"&gt;"&amp;$H1251)+COUNTIFS($W$2:$W$2333,$W1251,$H$2:$H$2333,$H1251,$B$2:$B$2333,"&lt;"&amp;$B1251)+1</x:f>
        <x:v>74</x:v>
      </x:c>
      <x:c r="AF1251" s="42" t="str">
        <x:v>P3 — СОХРАНИТЬ / МАРШРУТИЗИРОВАТЬ</x:v>
      </x:c>
      <x:c r="AG1251" s="42" t="str">
        <x:v>action=KEEP_EXISTING_STRUCTURE; maturity=PROVISIONAL_PENDING_STEP13_CONFLICT_CHECK; uncertainty=NONE; broad_result=113; rank_in_cluster=55</x:v>
      </x:c>
      <x:c r="AH12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51" s="42" t="str">
        <x:v>Stage-5:STEP8&gt;STEP10&gt;STEP11&gt;STEP12_CORRECTIONS&gt;STEP12_V6_TARGET_CONTRACT&gt;STEP14A_OVERLAY | Step-08:S05:result:113</x:v>
      </x:c>
    </x:row>
    <x:row r="1252" ht="30" customHeight="1">
      <x:c r="A1252" s="42" t="str">
        <x:v>PHR-54D8993C495F</x:v>
      </x:c>
      <x:c r="B1252" s="42" t="str">
        <x:v>пластиковые двери в дом купить</x:v>
      </x:c>
      <x:c r="C1252" s="42" t="str">
        <x:v>ASSIGNED</x:v>
      </x:c>
      <x:c r="D1252" s="42" t="str">
        <x:v>ДА</x:v>
      </x:c>
      <x:c r="E1252" s="42" t="str">
        <x:v>Москва</x:v>
      </x:c>
      <x:c r="F1252" s="42" t="n">
        <x:v>213</x:v>
      </x:c>
      <x:c r="G1252" s="42" t="str">
        <x:v>DEVICE_ALL</x:v>
      </x:c>
      <x:c r="H1252" s="43" t="n">
        <x:v>113</x:v>
      </x:c>
      <x:c r="I1252" s="43" t="n">
        <x:v>0</x:v>
      </x:c>
      <x:c r="J1252" s="42" t="str">
        <x:v>BROAD_GETTOP_NO_OPERATORS__RESULT</x:v>
      </x:c>
      <x:c r="K1252" s="42" t="str">
        <x:v>MAX_PER_PHRASE_SEPARATELY_FOR_RESULT_AND_ASSOCIATION</x:v>
      </x:c>
      <x:c r="L1252" s="42" t="str">
        <x:v>S05</x:v>
      </x:c>
      <x:c r="M1252" s="43" t="n">
        <x:v>1</x:v>
      </x:c>
      <x:c r="N1252" s="42" t="str">
        <x:v>2026-08-29</x:v>
      </x:c>
      <x:c r="O1252" s="42" t="str">
        <x:v>PVC_DOORS_COMMERCIAL</x:v>
      </x:c>
      <x:c r="P1252" s="42" t="str">
        <x:v>Пластиковые двери</x:v>
      </x:c>
      <x:c r="Q1252" s="42" t="str">
        <x:v>пластиковые двери</x:v>
      </x:c>
      <x:c r="R1252" s="42" t="str">
        <x:v>buy/order PVC doors</x:v>
      </x:c>
      <x:c r="S1252" s="42" t="str">
        <x:v>COMMERCIAL</x:v>
      </x:c>
      <x:c r="T1252" s="42" t="str">
        <x:v>IN_SCOPE</x:v>
      </x:c>
      <x:c r="U1252" s="42" t="str">
        <x:v>MEDIUM</x:v>
      </x:c>
      <x:c r="V1252" s="42" t="str">
        <x:v>https://okno-msk.ru/dveri-rehau/</x:v>
      </x:c>
      <x:c r="W1252" s="42" t="str">
        <x:v>https://okno-msk.ru/dveri-rehau/</x:v>
      </x:c>
      <x:c r="X1252" s="42" t="str">
        <x:v>НЕТ КАНОНИЧЕСКОЙ ПОДДЕРЖИВАЮЩЕЙ СТРАНИЦЫ</x:v>
      </x:c>
      <x:c r="Y1252" s="42" t="str">
        <x:v>BASE_UNIT_PENDING_ACTION_REEVALUATION</x:v>
      </x:c>
      <x:c r="Z1252" s="42" t="str">
        <x:v>KEEP_EXISTING_STRUCTURE</x:v>
      </x:c>
      <x:c r="AA1252" s="42" t="str">
        <x:v>PROVISIONAL_PENDING_STEP13_CONFLICT_CHECK</x:v>
      </x:c>
      <x:c r="AB1252" s="42" t="str">
        <x:v>NONE</x:v>
      </x:c>
      <x:c r="AC1252" s="42" t="str">
        <x:v>ORDINARY_SEARCH_ELIGIBLE</x:v>
      </x:c>
      <x:c r="AD1252" s="43" t="n">
        <x:f>COUNTIFS($O$2:$O$2333,$O1252,$H$2:$H$2333,"&gt;"&amp;$H1252)+COUNTIFS($O$2:$O$2333,$O1252,$H$2:$H$2333,$H1252,$B$2:$B$2333,"&lt;"&amp;$B1252)+1</x:f>
        <x:v>56</x:v>
      </x:c>
      <x:c r="AE1252" s="43" t="n">
        <x:f>COUNTIFS($W$2:$W$2333,$W1252,$H$2:$H$2333,"&gt;"&amp;$H1252)+COUNTIFS($W$2:$W$2333,$W1252,$H$2:$H$2333,$H1252,$B$2:$B$2333,"&lt;"&amp;$B1252)+1</x:f>
        <x:v>75</x:v>
      </x:c>
      <x:c r="AF1252" s="42" t="str">
        <x:v>P3 — СОХРАНИТЬ / МАРШРУТИЗИРОВАТЬ</x:v>
      </x:c>
      <x:c r="AG1252" s="42" t="str">
        <x:v>action=KEEP_EXISTING_STRUCTURE; maturity=PROVISIONAL_PENDING_STEP13_CONFLICT_CHECK; uncertainty=NONE; broad_result=113; rank_in_cluster=56</x:v>
      </x:c>
      <x:c r="AH12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2" s="42" t="str">
        <x:v>Stage-5:STEP8&gt;STEP10&gt;STEP11&gt;STEP12_CORRECTIONS&gt;STEP12_V6_TARGET_CONTRACT&gt;STEP14A_OVERLAY | Step-08:S05:result:113</x:v>
      </x:c>
    </x:row>
    <x:row r="1253" ht="30" customHeight="1">
      <x:c r="A1253" s="42" t="str">
        <x:v>PHR-E3654B88484C</x:v>
      </x:c>
      <x:c r="B1253" s="42" t="str">
        <x:v>готовые пластиковые двери</x:v>
      </x:c>
      <x:c r="C1253" s="42" t="str">
        <x:v>ASSIGNED</x:v>
      </x:c>
      <x:c r="D1253" s="42" t="str">
        <x:v>ДА</x:v>
      </x:c>
      <x:c r="E1253" s="42" t="str">
        <x:v>Москва</x:v>
      </x:c>
      <x:c r="F1253" s="42" t="n">
        <x:v>213</x:v>
      </x:c>
      <x:c r="G1253" s="42" t="str">
        <x:v>DEVICE_ALL</x:v>
      </x:c>
      <x:c r="H1253" s="43" t="n">
        <x:v>109</x:v>
      </x:c>
      <x:c r="I1253" s="43" t="n">
        <x:v>0</x:v>
      </x:c>
      <x:c r="J1253" s="42" t="str">
        <x:v>BROAD_GETTOP_NO_OPERATORS__RESULT</x:v>
      </x:c>
      <x:c r="K1253" s="42" t="str">
        <x:v>MAX_PER_PHRASE_SEPARATELY_FOR_RESULT_AND_ASSOCIATION</x:v>
      </x:c>
      <x:c r="L1253" s="42" t="str">
        <x:v>S05</x:v>
      </x:c>
      <x:c r="M1253" s="43" t="n">
        <x:v>1</x:v>
      </x:c>
      <x:c r="N1253" s="42" t="str">
        <x:v>2026-08-29</x:v>
      </x:c>
      <x:c r="O1253" s="42" t="str">
        <x:v>PVC_DOORS_COMMERCIAL</x:v>
      </x:c>
      <x:c r="P1253" s="42" t="str">
        <x:v>Пластиковые двери</x:v>
      </x:c>
      <x:c r="Q1253" s="42" t="str">
        <x:v>пластиковые двери</x:v>
      </x:c>
      <x:c r="R1253" s="42" t="str">
        <x:v>buy/order PVC doors</x:v>
      </x:c>
      <x:c r="S1253" s="42" t="str">
        <x:v>COMMERCIAL</x:v>
      </x:c>
      <x:c r="T1253" s="42" t="str">
        <x:v>IN_SCOPE</x:v>
      </x:c>
      <x:c r="U1253" s="42" t="str">
        <x:v>MEDIUM</x:v>
      </x:c>
      <x:c r="V1253" s="42" t="str">
        <x:v>https://okno-msk.ru/dveri-rehau/</x:v>
      </x:c>
      <x:c r="W1253" s="42" t="str">
        <x:v>https://okno-msk.ru/dveri-rehau/</x:v>
      </x:c>
      <x:c r="X1253" s="42" t="str">
        <x:v>НЕТ КАНОНИЧЕСКОЙ ПОДДЕРЖИВАЮЩЕЙ СТРАНИЦЫ</x:v>
      </x:c>
      <x:c r="Y1253" s="42" t="str">
        <x:v>BASE_UNIT_PENDING_ACTION_REEVALUATION</x:v>
      </x:c>
      <x:c r="Z1253" s="42" t="str">
        <x:v>KEEP_EXISTING_STRUCTURE</x:v>
      </x:c>
      <x:c r="AA1253" s="42" t="str">
        <x:v>PROVISIONAL_PENDING_STEP13_CONFLICT_CHECK</x:v>
      </x:c>
      <x:c r="AB1253" s="42" t="str">
        <x:v>NONE</x:v>
      </x:c>
      <x:c r="AC1253" s="42" t="str">
        <x:v>ORDINARY_SEARCH_ELIGIBLE</x:v>
      </x:c>
      <x:c r="AD1253" s="43" t="n">
        <x:f>COUNTIFS($O$2:$O$2333,$O1253,$H$2:$H$2333,"&gt;"&amp;$H1253)+COUNTIFS($O$2:$O$2333,$O1253,$H$2:$H$2333,$H1253,$B$2:$B$2333,"&lt;"&amp;$B1253)+1</x:f>
        <x:v>57</x:v>
      </x:c>
      <x:c r="AE1253" s="43" t="n">
        <x:f>COUNTIFS($W$2:$W$2333,$W1253,$H$2:$H$2333,"&gt;"&amp;$H1253)+COUNTIFS($W$2:$W$2333,$W1253,$H$2:$H$2333,$H1253,$B$2:$B$2333,"&lt;"&amp;$B1253)+1</x:f>
        <x:v>77</x:v>
      </x:c>
      <x:c r="AF1253" s="42" t="str">
        <x:v>P3 — СОХРАНИТЬ / МАРШРУТИЗИРОВАТЬ</x:v>
      </x:c>
      <x:c r="AG1253" s="42" t="str">
        <x:v>action=KEEP_EXISTING_STRUCTURE; maturity=PROVISIONAL_PENDING_STEP13_CONFLICT_CHECK; uncertainty=NONE; broad_result=109; rank_in_cluster=57</x:v>
      </x:c>
      <x:c r="AH12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3" s="42" t="str">
        <x:v>Stage-5:STEP8&gt;STEP10&gt;STEP11&gt;STEP12_CORRECTIONS&gt;STEP12_V6_TARGET_CONTRACT&gt;STEP14A_OVERLAY | Step-08:S05:result:109</x:v>
      </x:c>
    </x:row>
    <x:row r="1254" ht="30" customHeight="1">
      <x:c r="A1254" s="42" t="str">
        <x:v>PHR-1C219FAFC3A3</x:v>
      </x:c>
      <x:c r="B1254" s="42" t="str">
        <x:v>открывание пластиковой двери</x:v>
      </x:c>
      <x:c r="C1254" s="42" t="str">
        <x:v>ASSIGNED</x:v>
      </x:c>
      <x:c r="D1254" s="42" t="str">
        <x:v>ДА</x:v>
      </x:c>
      <x:c r="E1254" s="42" t="str">
        <x:v>Москва</x:v>
      </x:c>
      <x:c r="F1254" s="42" t="n">
        <x:v>213</x:v>
      </x:c>
      <x:c r="G1254" s="42" t="str">
        <x:v>DEVICE_ALL</x:v>
      </x:c>
      <x:c r="H1254" s="43" t="n">
        <x:v>109</x:v>
      </x:c>
      <x:c r="I1254" s="43" t="n">
        <x:v>0</x:v>
      </x:c>
      <x:c r="J1254" s="42" t="str">
        <x:v>BROAD_GETTOP_NO_OPERATORS__RESULT</x:v>
      </x:c>
      <x:c r="K1254" s="42" t="str">
        <x:v>MAX_PER_PHRASE_SEPARATELY_FOR_RESULT_AND_ASSOCIATION</x:v>
      </x:c>
      <x:c r="L1254" s="42" t="str">
        <x:v>S05</x:v>
      </x:c>
      <x:c r="M1254" s="43" t="n">
        <x:v>1</x:v>
      </x:c>
      <x:c r="N1254" s="42" t="str">
        <x:v>2026-08-29</x:v>
      </x:c>
      <x:c r="O1254" s="42" t="str">
        <x:v>PVC_DOORS_COMMERCIAL</x:v>
      </x:c>
      <x:c r="P1254" s="42" t="str">
        <x:v>Пластиковые двери</x:v>
      </x:c>
      <x:c r="Q1254" s="42" t="str">
        <x:v>пластиковые двери</x:v>
      </x:c>
      <x:c r="R1254" s="42" t="str">
        <x:v>buy/order PVC doors</x:v>
      </x:c>
      <x:c r="S1254" s="42" t="str">
        <x:v>COMMERCIAL</x:v>
      </x:c>
      <x:c r="T1254" s="42" t="str">
        <x:v>IN_SCOPE</x:v>
      </x:c>
      <x:c r="U1254" s="42" t="str">
        <x:v>MEDIUM</x:v>
      </x:c>
      <x:c r="V1254" s="42" t="str">
        <x:v>https://okno-msk.ru/dveri-rehau/</x:v>
      </x:c>
      <x:c r="W1254" s="42" t="str">
        <x:v>https://okno-msk.ru/dveri-rehau/</x:v>
      </x:c>
      <x:c r="X1254" s="42" t="str">
        <x:v>НЕТ КАНОНИЧЕСКОЙ ПОДДЕРЖИВАЮЩЕЙ СТРАНИЦЫ</x:v>
      </x:c>
      <x:c r="Y1254" s="42" t="str">
        <x:v>BASE_UNIT_PENDING_ACTION_REEVALUATION</x:v>
      </x:c>
      <x:c r="Z1254" s="42" t="str">
        <x:v>KEEP_EXISTING_STRUCTURE</x:v>
      </x:c>
      <x:c r="AA1254" s="42" t="str">
        <x:v>PROVISIONAL_PENDING_STEP13_CONFLICT_CHECK</x:v>
      </x:c>
      <x:c r="AB1254" s="42" t="str">
        <x:v>NONE</x:v>
      </x:c>
      <x:c r="AC1254" s="42" t="str">
        <x:v>ORDINARY_SEARCH_ELIGIBLE</x:v>
      </x:c>
      <x:c r="AD1254" s="43" t="n">
        <x:f>COUNTIFS($O$2:$O$2333,$O1254,$H$2:$H$2333,"&gt;"&amp;$H1254)+COUNTIFS($O$2:$O$2333,$O1254,$H$2:$H$2333,$H1254,$B$2:$B$2333,"&lt;"&amp;$B1254)+1</x:f>
        <x:v>58</x:v>
      </x:c>
      <x:c r="AE1254" s="43" t="n">
        <x:f>COUNTIFS($W$2:$W$2333,$W1254,$H$2:$H$2333,"&gt;"&amp;$H1254)+COUNTIFS($W$2:$W$2333,$W1254,$H$2:$H$2333,$H1254,$B$2:$B$2333,"&lt;"&amp;$B1254)+1</x:f>
        <x:v>80</x:v>
      </x:c>
      <x:c r="AF1254" s="42" t="str">
        <x:v>P3 — СОХРАНИТЬ / МАРШРУТИЗИРОВАТЬ</x:v>
      </x:c>
      <x:c r="AG1254" s="42" t="str">
        <x:v>action=KEEP_EXISTING_STRUCTURE; maturity=PROVISIONAL_PENDING_STEP13_CONFLICT_CHECK; uncertainty=NONE; broad_result=109; rank_in_cluster=58</x:v>
      </x:c>
      <x:c r="AH1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4" s="42" t="str">
        <x:v>Stage-5:STEP8&gt;STEP10&gt;STEP11&gt;STEP12_CORRECTIONS&gt;STEP12_V6_TARGET_CONTRACT&gt;STEP14A_OVERLAY | Step-08:S05:result:109</x:v>
      </x:c>
    </x:row>
    <x:row r="1255" ht="30" customHeight="1">
      <x:c r="A1255" s="42" t="str">
        <x:v>PHR-28A7D5B0A4F0</x:v>
      </x:c>
      <x:c r="B1255" s="42" t="str">
        <x:v>плохо закрывается пластиковая дверь</x:v>
      </x:c>
      <x:c r="C1255" s="42" t="str">
        <x:v>ASSIGNED</x:v>
      </x:c>
      <x:c r="D1255" s="42" t="str">
        <x:v>ДА</x:v>
      </x:c>
      <x:c r="E1255" s="42" t="str">
        <x:v>Москва</x:v>
      </x:c>
      <x:c r="F1255" s="42" t="n">
        <x:v>213</x:v>
      </x:c>
      <x:c r="G1255" s="42" t="str">
        <x:v>DEVICE_ALL</x:v>
      </x:c>
      <x:c r="H1255" s="43" t="n">
        <x:v>109</x:v>
      </x:c>
      <x:c r="I1255" s="43" t="n">
        <x:v>0</x:v>
      </x:c>
      <x:c r="J1255" s="42" t="str">
        <x:v>BROAD_GETTOP_NO_OPERATORS__RESULT</x:v>
      </x:c>
      <x:c r="K1255" s="42" t="str">
        <x:v>MAX_PER_PHRASE_SEPARATELY_FOR_RESULT_AND_ASSOCIATION</x:v>
      </x:c>
      <x:c r="L1255" s="42" t="str">
        <x:v>S05</x:v>
      </x:c>
      <x:c r="M1255" s="43" t="n">
        <x:v>1</x:v>
      </x:c>
      <x:c r="N1255" s="42" t="str">
        <x:v>2026-08-29</x:v>
      </x:c>
      <x:c r="O1255" s="42" t="str">
        <x:v>PVC_DOORS_COMMERCIAL</x:v>
      </x:c>
      <x:c r="P1255" s="42" t="str">
        <x:v>Пластиковые двери</x:v>
      </x:c>
      <x:c r="Q1255" s="42" t="str">
        <x:v>пластиковые двери</x:v>
      </x:c>
      <x:c r="R1255" s="42" t="str">
        <x:v>buy/order PVC doors</x:v>
      </x:c>
      <x:c r="S1255" s="42" t="str">
        <x:v>COMMERCIAL</x:v>
      </x:c>
      <x:c r="T1255" s="42" t="str">
        <x:v>IN_SCOPE</x:v>
      </x:c>
      <x:c r="U1255" s="42" t="str">
        <x:v>MEDIUM</x:v>
      </x:c>
      <x:c r="V1255" s="42" t="str">
        <x:v>https://okno-msk.ru/dveri-rehau/</x:v>
      </x:c>
      <x:c r="W1255" s="42" t="str">
        <x:v>https://okno-msk.ru/dveri-rehau/</x:v>
      </x:c>
      <x:c r="X1255" s="42" t="str">
        <x:v>НЕТ КАНОНИЧЕСКОЙ ПОДДЕРЖИВАЮЩЕЙ СТРАНИЦЫ</x:v>
      </x:c>
      <x:c r="Y1255" s="42" t="str">
        <x:v>BASE_UNIT_PENDING_ACTION_REEVALUATION</x:v>
      </x:c>
      <x:c r="Z1255" s="42" t="str">
        <x:v>KEEP_EXISTING_STRUCTURE</x:v>
      </x:c>
      <x:c r="AA1255" s="42" t="str">
        <x:v>PROVISIONAL_PENDING_STEP13_CONFLICT_CHECK</x:v>
      </x:c>
      <x:c r="AB1255" s="42" t="str">
        <x:v>NONE</x:v>
      </x:c>
      <x:c r="AC1255" s="42" t="str">
        <x:v>ORDINARY_SEARCH_ELIGIBLE</x:v>
      </x:c>
      <x:c r="AD1255" s="43" t="n">
        <x:f>COUNTIFS($O$2:$O$2333,$O1255,$H$2:$H$2333,"&gt;"&amp;$H1255)+COUNTIFS($O$2:$O$2333,$O1255,$H$2:$H$2333,$H1255,$B$2:$B$2333,"&lt;"&amp;$B1255)+1</x:f>
        <x:v>59</x:v>
      </x:c>
      <x:c r="AE1255" s="43" t="n">
        <x:f>COUNTIFS($W$2:$W$2333,$W1255,$H$2:$H$2333,"&gt;"&amp;$H1255)+COUNTIFS($W$2:$W$2333,$W1255,$H$2:$H$2333,$H1255,$B$2:$B$2333,"&lt;"&amp;$B1255)+1</x:f>
        <x:v>81</x:v>
      </x:c>
      <x:c r="AF1255" s="42" t="str">
        <x:v>P3 — СОХРАНИТЬ / МАРШРУТИЗИРОВАТЬ</x:v>
      </x:c>
      <x:c r="AG1255" s="42" t="str">
        <x:v>action=KEEP_EXISTING_STRUCTURE; maturity=PROVISIONAL_PENDING_STEP13_CONFLICT_CHECK; uncertainty=NONE; broad_result=109; rank_in_cluster=59</x:v>
      </x:c>
      <x:c r="AH12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5" s="42" t="str">
        <x:v>Stage-5:STEP8&gt;STEP10&gt;STEP11&gt;STEP12_CORRECTIONS&gt;STEP12_V6_TARGET_CONTRACT&gt;STEP14A_OVERLAY | Step-08:S05:result:109</x:v>
      </x:c>
    </x:row>
    <x:row r="1256" ht="30" customHeight="1">
      <x:c r="A1256" s="42" t="str">
        <x:v>PHR-4DF8BCFD8E62</x:v>
      </x:c>
      <x:c r="B1256" s="42" t="str">
        <x:v>две пластиковые двери</x:v>
      </x:c>
      <x:c r="C1256" s="42" t="str">
        <x:v>ASSIGNED</x:v>
      </x:c>
      <x:c r="D1256" s="42" t="str">
        <x:v>ДА</x:v>
      </x:c>
      <x:c r="E1256" s="42" t="str">
        <x:v>Москва</x:v>
      </x:c>
      <x:c r="F1256" s="42" t="n">
        <x:v>213</x:v>
      </x:c>
      <x:c r="G1256" s="42" t="str">
        <x:v>DEVICE_ALL</x:v>
      </x:c>
      <x:c r="H1256" s="43" t="n">
        <x:v>100</x:v>
      </x:c>
      <x:c r="I1256" s="43" t="n">
        <x:v>0</x:v>
      </x:c>
      <x:c r="J1256" s="42" t="str">
        <x:v>BROAD_GETTOP_NO_OPERATORS__RESULT</x:v>
      </x:c>
      <x:c r="K1256" s="42" t="str">
        <x:v>MAX_PER_PHRASE_SEPARATELY_FOR_RESULT_AND_ASSOCIATION</x:v>
      </x:c>
      <x:c r="L1256" s="42" t="str">
        <x:v>S05</x:v>
      </x:c>
      <x:c r="M1256" s="43" t="n">
        <x:v>1</x:v>
      </x:c>
      <x:c r="N1256" s="42" t="str">
        <x:v>2026-08-29</x:v>
      </x:c>
      <x:c r="O1256" s="42" t="str">
        <x:v>PVC_DOORS_COMMERCIAL</x:v>
      </x:c>
      <x:c r="P1256" s="42" t="str">
        <x:v>Пластиковые двери</x:v>
      </x:c>
      <x:c r="Q1256" s="42" t="str">
        <x:v>пластиковые двери</x:v>
      </x:c>
      <x:c r="R1256" s="42" t="str">
        <x:v>buy/order PVC doors</x:v>
      </x:c>
      <x:c r="S1256" s="42" t="str">
        <x:v>COMMERCIAL</x:v>
      </x:c>
      <x:c r="T1256" s="42" t="str">
        <x:v>IN_SCOPE</x:v>
      </x:c>
      <x:c r="U1256" s="42" t="str">
        <x:v>MEDIUM</x:v>
      </x:c>
      <x:c r="V1256" s="42" t="str">
        <x:v>https://okno-msk.ru/dveri-rehau/</x:v>
      </x:c>
      <x:c r="W1256" s="42" t="str">
        <x:v>https://okno-msk.ru/dveri-rehau/</x:v>
      </x:c>
      <x:c r="X1256" s="42" t="str">
        <x:v>НЕТ КАНОНИЧЕСКОЙ ПОДДЕРЖИВАЮЩЕЙ СТРАНИЦЫ</x:v>
      </x:c>
      <x:c r="Y1256" s="42" t="str">
        <x:v>BASE_UNIT_PENDING_ACTION_REEVALUATION</x:v>
      </x:c>
      <x:c r="Z1256" s="42" t="str">
        <x:v>KEEP_EXISTING_STRUCTURE</x:v>
      </x:c>
      <x:c r="AA1256" s="42" t="str">
        <x:v>PROVISIONAL_PENDING_STEP13_CONFLICT_CHECK</x:v>
      </x:c>
      <x:c r="AB1256" s="42" t="str">
        <x:v>NONE</x:v>
      </x:c>
      <x:c r="AC1256" s="42" t="str">
        <x:v>ORDINARY_SEARCH_ELIGIBLE</x:v>
      </x:c>
      <x:c r="AD1256" s="43" t="n">
        <x:f>COUNTIFS($O$2:$O$2333,$O1256,$H$2:$H$2333,"&gt;"&amp;$H1256)+COUNTIFS($O$2:$O$2333,$O1256,$H$2:$H$2333,$H1256,$B$2:$B$2333,"&lt;"&amp;$B1256)+1</x:f>
        <x:v>60</x:v>
      </x:c>
      <x:c r="AE1256" s="43" t="n">
        <x:f>COUNTIFS($W$2:$W$2333,$W1256,$H$2:$H$2333,"&gt;"&amp;$H1256)+COUNTIFS($W$2:$W$2333,$W1256,$H$2:$H$2333,$H1256,$B$2:$B$2333,"&lt;"&amp;$B1256)+1</x:f>
        <x:v>83</x:v>
      </x:c>
      <x:c r="AF1256" s="42" t="str">
        <x:v>P3 — СОХРАНИТЬ / МАРШРУТИЗИРОВАТЬ</x:v>
      </x:c>
      <x:c r="AG1256" s="42" t="str">
        <x:v>action=KEEP_EXISTING_STRUCTURE; maturity=PROVISIONAL_PENDING_STEP13_CONFLICT_CHECK; uncertainty=NONE; broad_result=100; rank_in_cluster=60</x:v>
      </x:c>
      <x:c r="AH12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6" s="42" t="str">
        <x:v>Stage-5:STEP8&gt;STEP10&gt;STEP11&gt;STEP12_CORRECTIONS&gt;STEP12_V6_TARGET_CONTRACT&gt;STEP14A_OVERLAY | Step-08:S05:result:100</x:v>
      </x:c>
    </x:row>
    <x:row r="1257" ht="30" customHeight="1">
      <x:c r="A1257" s="42" t="str">
        <x:v>PHR-C4D8CF95C27A</x:v>
      </x:c>
      <x:c r="B1257" s="42" t="str">
        <x:v>дверь пластиковая левая</x:v>
      </x:c>
      <x:c r="C1257" s="42" t="str">
        <x:v>ASSIGNED</x:v>
      </x:c>
      <x:c r="D1257" s="42" t="str">
        <x:v>ДА</x:v>
      </x:c>
      <x:c r="E1257" s="42" t="str">
        <x:v>Москва</x:v>
      </x:c>
      <x:c r="F1257" s="42" t="n">
        <x:v>213</x:v>
      </x:c>
      <x:c r="G1257" s="42" t="str">
        <x:v>DEVICE_ALL</x:v>
      </x:c>
      <x:c r="H1257" s="43" t="n">
        <x:v>100</x:v>
      </x:c>
      <x:c r="I1257" s="43" t="n">
        <x:v>0</x:v>
      </x:c>
      <x:c r="J1257" s="42" t="str">
        <x:v>BROAD_GETTOP_NO_OPERATORS__RESULT</x:v>
      </x:c>
      <x:c r="K1257" s="42" t="str">
        <x:v>MAX_PER_PHRASE_SEPARATELY_FOR_RESULT_AND_ASSOCIATION</x:v>
      </x:c>
      <x:c r="L1257" s="42" t="str">
        <x:v>S05</x:v>
      </x:c>
      <x:c r="M1257" s="43" t="n">
        <x:v>1</x:v>
      </x:c>
      <x:c r="N1257" s="42" t="str">
        <x:v>2026-08-29</x:v>
      </x:c>
      <x:c r="O1257" s="42" t="str">
        <x:v>PVC_DOORS_COMMERCIAL</x:v>
      </x:c>
      <x:c r="P1257" s="42" t="str">
        <x:v>Пластиковые двери</x:v>
      </x:c>
      <x:c r="Q1257" s="42" t="str">
        <x:v>пластиковые двери</x:v>
      </x:c>
      <x:c r="R1257" s="42" t="str">
        <x:v>buy/order PVC doors</x:v>
      </x:c>
      <x:c r="S1257" s="42" t="str">
        <x:v>COMMERCIAL</x:v>
      </x:c>
      <x:c r="T1257" s="42" t="str">
        <x:v>IN_SCOPE</x:v>
      </x:c>
      <x:c r="U1257" s="42" t="str">
        <x:v>MEDIUM</x:v>
      </x:c>
      <x:c r="V1257" s="42" t="str">
        <x:v>https://okno-msk.ru/dveri-rehau/</x:v>
      </x:c>
      <x:c r="W1257" s="42" t="str">
        <x:v>https://okno-msk.ru/dveri-rehau/</x:v>
      </x:c>
      <x:c r="X1257" s="42" t="str">
        <x:v>НЕТ КАНОНИЧЕСКОЙ ПОДДЕРЖИВАЮЩЕЙ СТРАНИЦЫ</x:v>
      </x:c>
      <x:c r="Y1257" s="42" t="str">
        <x:v>BASE_UNIT_PENDING_ACTION_REEVALUATION</x:v>
      </x:c>
      <x:c r="Z1257" s="42" t="str">
        <x:v>KEEP_EXISTING_STRUCTURE</x:v>
      </x:c>
      <x:c r="AA1257" s="42" t="str">
        <x:v>PROVISIONAL_PENDING_STEP13_CONFLICT_CHECK</x:v>
      </x:c>
      <x:c r="AB1257" s="42" t="str">
        <x:v>NONE</x:v>
      </x:c>
      <x:c r="AC1257" s="42" t="str">
        <x:v>ORDINARY_SEARCH_ELIGIBLE</x:v>
      </x:c>
      <x:c r="AD1257" s="43" t="n">
        <x:f>COUNTIFS($O$2:$O$2333,$O1257,$H$2:$H$2333,"&gt;"&amp;$H1257)+COUNTIFS($O$2:$O$2333,$O1257,$H$2:$H$2333,$H1257,$B$2:$B$2333,"&lt;"&amp;$B1257)+1</x:f>
        <x:v>61</x:v>
      </x:c>
      <x:c r="AE1257" s="43" t="n">
        <x:f>COUNTIFS($W$2:$W$2333,$W1257,$H$2:$H$2333,"&gt;"&amp;$H1257)+COUNTIFS($W$2:$W$2333,$W1257,$H$2:$H$2333,$H1257,$B$2:$B$2333,"&lt;"&amp;$B1257)+1</x:f>
        <x:v>84</x:v>
      </x:c>
      <x:c r="AF1257" s="42" t="str">
        <x:v>P3 — СОХРАНИТЬ / МАРШРУТИЗИРОВАТЬ</x:v>
      </x:c>
      <x:c r="AG1257" s="42" t="str">
        <x:v>action=KEEP_EXISTING_STRUCTURE; maturity=PROVISIONAL_PENDING_STEP13_CONFLICT_CHECK; uncertainty=NONE; broad_result=100; rank_in_cluster=61</x:v>
      </x:c>
      <x:c r="AH12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57" s="42" t="str">
        <x:v>Stage-5:STEP8&gt;STEP10&gt;STEP11&gt;STEP12_CORRECTIONS&gt;STEP12_V6_TARGET_CONTRACT&gt;STEP14A_OVERLAY | Step-08:S05:result:100</x:v>
      </x:c>
    </x:row>
    <x:row r="1258" ht="30" customHeight="1">
      <x:c r="A1258" s="42" t="str">
        <x:v>PHR-6808AB537634</x:v>
      </x:c>
      <x:c r="B1258" s="42" t="str">
        <x:v>пластиковые двери roto</x:v>
      </x:c>
      <x:c r="C1258" s="42" t="str">
        <x:v>ASSIGNED</x:v>
      </x:c>
      <x:c r="D1258" s="42" t="str">
        <x:v>ДА</x:v>
      </x:c>
      <x:c r="E1258" s="42" t="str">
        <x:v>Москва</x:v>
      </x:c>
      <x:c r="F1258" s="42" t="n">
        <x:v>213</x:v>
      </x:c>
      <x:c r="G1258" s="42" t="str">
        <x:v>DEVICE_ALL</x:v>
      </x:c>
      <x:c r="H1258" s="43" t="n">
        <x:v>99</x:v>
      </x:c>
      <x:c r="I1258" s="43" t="n">
        <x:v>0</x:v>
      </x:c>
      <x:c r="J1258" s="42" t="str">
        <x:v>BROAD_GETTOP_NO_OPERATORS__RESULT</x:v>
      </x:c>
      <x:c r="K1258" s="42" t="str">
        <x:v>MAX_PER_PHRASE_SEPARATELY_FOR_RESULT_AND_ASSOCIATION</x:v>
      </x:c>
      <x:c r="L1258" s="42" t="str">
        <x:v>S05</x:v>
      </x:c>
      <x:c r="M1258" s="43" t="n">
        <x:v>1</x:v>
      </x:c>
      <x:c r="N1258" s="42" t="str">
        <x:v>2026-08-29</x:v>
      </x:c>
      <x:c r="O1258" s="42" t="str">
        <x:v>PVC_DOORS_COMMERCIAL</x:v>
      </x:c>
      <x:c r="P1258" s="42" t="str">
        <x:v>Пластиковые двери</x:v>
      </x:c>
      <x:c r="Q1258" s="42" t="str">
        <x:v>пластиковые двери</x:v>
      </x:c>
      <x:c r="R1258" s="42" t="str">
        <x:v>buy/order PVC doors</x:v>
      </x:c>
      <x:c r="S1258" s="42" t="str">
        <x:v>COMMERCIAL</x:v>
      </x:c>
      <x:c r="T1258" s="42" t="str">
        <x:v>IN_SCOPE</x:v>
      </x:c>
      <x:c r="U1258" s="42" t="str">
        <x:v>MEDIUM</x:v>
      </x:c>
      <x:c r="V1258" s="42" t="str">
        <x:v>https://okno-msk.ru/dveri-rehau/</x:v>
      </x:c>
      <x:c r="W1258" s="42" t="str">
        <x:v>https://okno-msk.ru/dveri-rehau/</x:v>
      </x:c>
      <x:c r="X1258" s="42" t="str">
        <x:v>НЕТ КАНОНИЧЕСКОЙ ПОДДЕРЖИВАЮЩЕЙ СТРАНИЦЫ</x:v>
      </x:c>
      <x:c r="Y1258" s="42" t="str">
        <x:v>BASE_UNIT_PENDING_ACTION_REEVALUATION</x:v>
      </x:c>
      <x:c r="Z1258" s="42" t="str">
        <x:v>KEEP_EXISTING_STRUCTURE</x:v>
      </x:c>
      <x:c r="AA1258" s="42" t="str">
        <x:v>PROVISIONAL_PENDING_STEP13_CONFLICT_CHECK</x:v>
      </x:c>
      <x:c r="AB1258" s="42" t="str">
        <x:v>NONE</x:v>
      </x:c>
      <x:c r="AC1258" s="42" t="str">
        <x:v>REVIEW_SEARCH</x:v>
      </x:c>
      <x:c r="AD1258" s="43" t="n">
        <x:f>COUNTIFS($O$2:$O$2333,$O1258,$H$2:$H$2333,"&gt;"&amp;$H1258)+COUNTIFS($O$2:$O$2333,$O1258,$H$2:$H$2333,$H1258,$B$2:$B$2333,"&lt;"&amp;$B1258)+1</x:f>
        <x:v>62</x:v>
      </x:c>
      <x:c r="AE1258" s="43" t="n">
        <x:f>COUNTIFS($W$2:$W$2333,$W1258,$H$2:$H$2333,"&gt;"&amp;$H1258)+COUNTIFS($W$2:$W$2333,$W1258,$H$2:$H$2333,$H1258,$B$2:$B$2333,"&lt;"&amp;$B1258)+1</x:f>
        <x:v>86</x:v>
      </x:c>
      <x:c r="AF1258" s="42" t="str">
        <x:v>P3 — СОХРАНИТЬ / МАРШРУТИЗИРОВАТЬ</x:v>
      </x:c>
      <x:c r="AG1258" s="42" t="str">
        <x:v>action=KEEP_EXISTING_STRUCTURE; maturity=PROVISIONAL_PENDING_STEP13_CONFLICT_CHECK; uncertainty=NONE; broad_result=99; rank_in_cluster=62</x:v>
      </x:c>
      <x:c r="AH12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58" s="42" t="str">
        <x:v>Stage-5:STEP8&gt;STEP10&gt;STEP11&gt;STEP12_CORRECTIONS&gt;STEP12_V6_TARGET_CONTRACT&gt;STEP14A_OVERLAY | Step-08:S05:result:99</x:v>
      </x:c>
    </x:row>
    <x:row r="1259" ht="30" customHeight="1">
      <x:c r="A1259" s="42" t="str">
        <x:v>PHR-EF3F0A48D44B</x:v>
      </x:c>
      <x:c r="B1259" s="42" t="str">
        <x:v>двери деревянные пластиковые</x:v>
      </x:c>
      <x:c r="C1259" s="42" t="str">
        <x:v>ASSIGNED</x:v>
      </x:c>
      <x:c r="D1259" s="42" t="str">
        <x:v>ДА</x:v>
      </x:c>
      <x:c r="E1259" s="42" t="str">
        <x:v>Москва</x:v>
      </x:c>
      <x:c r="F1259" s="42" t="n">
        <x:v>213</x:v>
      </x:c>
      <x:c r="G1259" s="42" t="str">
        <x:v>DEVICE_ALL</x:v>
      </x:c>
      <x:c r="H1259" s="43" t="n">
        <x:v>98</x:v>
      </x:c>
      <x:c r="I1259" s="43" t="n">
        <x:v>0</x:v>
      </x:c>
      <x:c r="J1259" s="42" t="str">
        <x:v>BROAD_GETTOP_NO_OPERATORS__RESULT</x:v>
      </x:c>
      <x:c r="K1259" s="42" t="str">
        <x:v>MAX_PER_PHRASE_SEPARATELY_FOR_RESULT_AND_ASSOCIATION</x:v>
      </x:c>
      <x:c r="L1259" s="42" t="str">
        <x:v>S05</x:v>
      </x:c>
      <x:c r="M1259" s="43" t="n">
        <x:v>1</x:v>
      </x:c>
      <x:c r="N1259" s="42" t="str">
        <x:v>2026-08-29</x:v>
      </x:c>
      <x:c r="O1259" s="42" t="str">
        <x:v>PVC_DOORS_COMMERCIAL</x:v>
      </x:c>
      <x:c r="P1259" s="42" t="str">
        <x:v>Пластиковые двери</x:v>
      </x:c>
      <x:c r="Q1259" s="42" t="str">
        <x:v>пластиковые двери</x:v>
      </x:c>
      <x:c r="R1259" s="42" t="str">
        <x:v>buy/order PVC doors</x:v>
      </x:c>
      <x:c r="S1259" s="42" t="str">
        <x:v>COMMERCIAL</x:v>
      </x:c>
      <x:c r="T1259" s="42" t="str">
        <x:v>IN_SCOPE</x:v>
      </x:c>
      <x:c r="U1259" s="42" t="str">
        <x:v>MEDIUM</x:v>
      </x:c>
      <x:c r="V1259" s="42" t="str">
        <x:v>https://okno-msk.ru/dveri-rehau/</x:v>
      </x:c>
      <x:c r="W1259" s="42" t="str">
        <x:v>https://okno-msk.ru/dveri-rehau/</x:v>
      </x:c>
      <x:c r="X1259" s="42" t="str">
        <x:v>НЕТ КАНОНИЧЕСКОЙ ПОДДЕРЖИВАЮЩЕЙ СТРАНИЦЫ</x:v>
      </x:c>
      <x:c r="Y1259" s="42" t="str">
        <x:v>BASE_UNIT_PENDING_ACTION_REEVALUATION</x:v>
      </x:c>
      <x:c r="Z1259" s="42" t="str">
        <x:v>KEEP_EXISTING_STRUCTURE</x:v>
      </x:c>
      <x:c r="AA1259" s="42" t="str">
        <x:v>PROVISIONAL_PENDING_STEP13_CONFLICT_CHECK</x:v>
      </x:c>
      <x:c r="AB1259" s="42" t="str">
        <x:v>NONE</x:v>
      </x:c>
      <x:c r="AC1259" s="42" t="str">
        <x:v>REVIEW_SEARCH</x:v>
      </x:c>
      <x:c r="AD1259" s="43" t="n">
        <x:f>COUNTIFS($O$2:$O$2333,$O1259,$H$2:$H$2333,"&gt;"&amp;$H1259)+COUNTIFS($O$2:$O$2333,$O1259,$H$2:$H$2333,$H1259,$B$2:$B$2333,"&lt;"&amp;$B1259)+1</x:f>
        <x:v>63</x:v>
      </x:c>
      <x:c r="AE1259" s="43" t="n">
        <x:f>COUNTIFS($W$2:$W$2333,$W1259,$H$2:$H$2333,"&gt;"&amp;$H1259)+COUNTIFS($W$2:$W$2333,$W1259,$H$2:$H$2333,$H1259,$B$2:$B$2333,"&lt;"&amp;$B1259)+1</x:f>
        <x:v>88</x:v>
      </x:c>
      <x:c r="AF1259" s="42" t="str">
        <x:v>P3 — СОХРАНИТЬ / МАРШРУТИЗИРОВАТЬ</x:v>
      </x:c>
      <x:c r="AG1259" s="42" t="str">
        <x:v>action=KEEP_EXISTING_STRUCTURE; maturity=PROVISIONAL_PENDING_STEP13_CONFLICT_CHECK; uncertainty=NONE; broad_result=98; rank_in_cluster=63</x:v>
      </x:c>
      <x:c r="AH12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59" s="42" t="str">
        <x:v>Stage-5:STEP8&gt;STEP10&gt;STEP11&gt;STEP12_CORRECTIONS&gt;STEP12_V6_TARGET_CONTRACT&gt;STEP14A_OVERLAY | Step-08:S05:result:98</x:v>
      </x:c>
    </x:row>
    <x:row r="1260" ht="30" customHeight="1">
      <x:c r="A1260" s="42" t="str">
        <x:v>PHR-008EE31805EF</x:v>
      </x:c>
      <x:c r="B1260" s="42" t="str">
        <x:v>пластиковая дверь в частный дом купить</x:v>
      </x:c>
      <x:c r="C1260" s="42" t="str">
        <x:v>ASSIGNED</x:v>
      </x:c>
      <x:c r="D1260" s="42" t="str">
        <x:v>ДА</x:v>
      </x:c>
      <x:c r="E1260" s="42" t="str">
        <x:v>Москва</x:v>
      </x:c>
      <x:c r="F1260" s="42" t="n">
        <x:v>213</x:v>
      </x:c>
      <x:c r="G1260" s="42" t="str">
        <x:v>DEVICE_ALL</x:v>
      </x:c>
      <x:c r="H1260" s="43" t="n">
        <x:v>98</x:v>
      </x:c>
      <x:c r="I1260" s="43" t="n">
        <x:v>0</x:v>
      </x:c>
      <x:c r="J1260" s="42" t="str">
        <x:v>BROAD_GETTOP_NO_OPERATORS__RESULT</x:v>
      </x:c>
      <x:c r="K1260" s="42" t="str">
        <x:v>MAX_PER_PHRASE_SEPARATELY_FOR_RESULT_AND_ASSOCIATION</x:v>
      </x:c>
      <x:c r="L1260" s="42" t="str">
        <x:v>S05</x:v>
      </x:c>
      <x:c r="M1260" s="43" t="n">
        <x:v>1</x:v>
      </x:c>
      <x:c r="N1260" s="42" t="str">
        <x:v>2026-08-29</x:v>
      </x:c>
      <x:c r="O1260" s="42" t="str">
        <x:v>PVC_DOORS_COMMERCIAL</x:v>
      </x:c>
      <x:c r="P1260" s="42" t="str">
        <x:v>Пластиковые двери</x:v>
      </x:c>
      <x:c r="Q1260" s="42" t="str">
        <x:v>пластиковые двери</x:v>
      </x:c>
      <x:c r="R1260" s="42" t="str">
        <x:v>buy/order PVC doors</x:v>
      </x:c>
      <x:c r="S1260" s="42" t="str">
        <x:v>COMMERCIAL</x:v>
      </x:c>
      <x:c r="T1260" s="42" t="str">
        <x:v>IN_SCOPE</x:v>
      </x:c>
      <x:c r="U1260" s="42" t="str">
        <x:v>MEDIUM</x:v>
      </x:c>
      <x:c r="V1260" s="42" t="str">
        <x:v>https://okno-msk.ru/dveri-rehau/</x:v>
      </x:c>
      <x:c r="W1260" s="42" t="str">
        <x:v>https://okno-msk.ru/dveri-rehau/</x:v>
      </x:c>
      <x:c r="X1260" s="42" t="str">
        <x:v>НЕТ КАНОНИЧЕСКОЙ ПОДДЕРЖИВАЮЩЕЙ СТРАНИЦЫ</x:v>
      </x:c>
      <x:c r="Y1260" s="42" t="str">
        <x:v>BASE_UNIT_PENDING_ACTION_REEVALUATION</x:v>
      </x:c>
      <x:c r="Z1260" s="42" t="str">
        <x:v>KEEP_EXISTING_STRUCTURE</x:v>
      </x:c>
      <x:c r="AA1260" s="42" t="str">
        <x:v>PROVISIONAL_PENDING_STEP13_CONFLICT_CHECK</x:v>
      </x:c>
      <x:c r="AB1260" s="42" t="str">
        <x:v>NONE</x:v>
      </x:c>
      <x:c r="AC1260" s="42" t="str">
        <x:v>ORDINARY_SEARCH_ELIGIBLE</x:v>
      </x:c>
      <x:c r="AD1260" s="43" t="n">
        <x:f>COUNTIFS($O$2:$O$2333,$O1260,$H$2:$H$2333,"&gt;"&amp;$H1260)+COUNTIFS($O$2:$O$2333,$O1260,$H$2:$H$2333,$H1260,$B$2:$B$2333,"&lt;"&amp;$B1260)+1</x:f>
        <x:v>64</x:v>
      </x:c>
      <x:c r="AE1260" s="43" t="n">
        <x:f>COUNTIFS($W$2:$W$2333,$W1260,$H$2:$H$2333,"&gt;"&amp;$H1260)+COUNTIFS($W$2:$W$2333,$W1260,$H$2:$H$2333,$H1260,$B$2:$B$2333,"&lt;"&amp;$B1260)+1</x:f>
        <x:v>89</x:v>
      </x:c>
      <x:c r="AF1260" s="42" t="str">
        <x:v>P3 — СОХРАНИТЬ / МАРШРУТИЗИРОВАТЬ</x:v>
      </x:c>
      <x:c r="AG1260" s="42" t="str">
        <x:v>action=KEEP_EXISTING_STRUCTURE; maturity=PROVISIONAL_PENDING_STEP13_CONFLICT_CHECK; uncertainty=NONE; broad_result=98; rank_in_cluster=64</x:v>
      </x:c>
      <x:c r="AH12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0" s="42" t="str">
        <x:v>Stage-5:STEP8&gt;STEP10&gt;STEP11&gt;STEP12_CORRECTIONS&gt;STEP12_V6_TARGET_CONTRACT&gt;STEP14A_OVERLAY | Step-08:S05:result:98</x:v>
      </x:c>
    </x:row>
    <x:row r="1261" ht="30" customHeight="1">
      <x:c r="A1261" s="42" t="str">
        <x:v>PHR-C3DFE10CE485</x:v>
      </x:c>
      <x:c r="B1261" s="42" t="str">
        <x:v>пластиковая дверь поворотная</x:v>
      </x:c>
      <x:c r="C1261" s="42" t="str">
        <x:v>ASSIGNED</x:v>
      </x:c>
      <x:c r="D1261" s="42" t="str">
        <x:v>ДА</x:v>
      </x:c>
      <x:c r="E1261" s="42" t="str">
        <x:v>Москва</x:v>
      </x:c>
      <x:c r="F1261" s="42" t="n">
        <x:v>213</x:v>
      </x:c>
      <x:c r="G1261" s="42" t="str">
        <x:v>DEVICE_ALL</x:v>
      </x:c>
      <x:c r="H1261" s="43" t="n">
        <x:v>97</x:v>
      </x:c>
      <x:c r="I1261" s="43" t="n">
        <x:v>0</x:v>
      </x:c>
      <x:c r="J1261" s="42" t="str">
        <x:v>BROAD_GETTOP_NO_OPERATORS__RESULT</x:v>
      </x:c>
      <x:c r="K1261" s="42" t="str">
        <x:v>MAX_PER_PHRASE_SEPARATELY_FOR_RESULT_AND_ASSOCIATION</x:v>
      </x:c>
      <x:c r="L1261" s="42" t="str">
        <x:v>S05</x:v>
      </x:c>
      <x:c r="M1261" s="43" t="n">
        <x:v>1</x:v>
      </x:c>
      <x:c r="N1261" s="42" t="str">
        <x:v>2026-08-29</x:v>
      </x:c>
      <x:c r="O1261" s="42" t="str">
        <x:v>PVC_DOORS_COMMERCIAL</x:v>
      </x:c>
      <x:c r="P1261" s="42" t="str">
        <x:v>Пластиковые двери</x:v>
      </x:c>
      <x:c r="Q1261" s="42" t="str">
        <x:v>пластиковые двери</x:v>
      </x:c>
      <x:c r="R1261" s="42" t="str">
        <x:v>buy/order PVC doors</x:v>
      </x:c>
      <x:c r="S1261" s="42" t="str">
        <x:v>COMMERCIAL</x:v>
      </x:c>
      <x:c r="T1261" s="42" t="str">
        <x:v>IN_SCOPE</x:v>
      </x:c>
      <x:c r="U1261" s="42" t="str">
        <x:v>MEDIUM</x:v>
      </x:c>
      <x:c r="V1261" s="42" t="str">
        <x:v>https://okno-msk.ru/dveri-rehau/</x:v>
      </x:c>
      <x:c r="W1261" s="42" t="str">
        <x:v>https://okno-msk.ru/dveri-rehau/</x:v>
      </x:c>
      <x:c r="X1261" s="42" t="str">
        <x:v>НЕТ КАНОНИЧЕСКОЙ ПОДДЕРЖИВАЮЩЕЙ СТРАНИЦЫ</x:v>
      </x:c>
      <x:c r="Y1261" s="42" t="str">
        <x:v>BASE_UNIT_PENDING_ACTION_REEVALUATION</x:v>
      </x:c>
      <x:c r="Z1261" s="42" t="str">
        <x:v>KEEP_EXISTING_STRUCTURE</x:v>
      </x:c>
      <x:c r="AA1261" s="42" t="str">
        <x:v>PROVISIONAL_PENDING_STEP13_CONFLICT_CHECK</x:v>
      </x:c>
      <x:c r="AB1261" s="42" t="str">
        <x:v>NONE</x:v>
      </x:c>
      <x:c r="AC1261" s="42" t="str">
        <x:v>ORDINARY_SEARCH_ELIGIBLE</x:v>
      </x:c>
      <x:c r="AD1261" s="43" t="n">
        <x:f>COUNTIFS($O$2:$O$2333,$O1261,$H$2:$H$2333,"&gt;"&amp;$H1261)+COUNTIFS($O$2:$O$2333,$O1261,$H$2:$H$2333,$H1261,$B$2:$B$2333,"&lt;"&amp;$B1261)+1</x:f>
        <x:v>65</x:v>
      </x:c>
      <x:c r="AE1261" s="43" t="n">
        <x:f>COUNTIFS($W$2:$W$2333,$W1261,$H$2:$H$2333,"&gt;"&amp;$H1261)+COUNTIFS($W$2:$W$2333,$W1261,$H$2:$H$2333,$H1261,$B$2:$B$2333,"&lt;"&amp;$B1261)+1</x:f>
        <x:v>90</x:v>
      </x:c>
      <x:c r="AF1261" s="42" t="str">
        <x:v>P3 — СОХРАНИТЬ / МАРШРУТИЗИРОВАТЬ</x:v>
      </x:c>
      <x:c r="AG1261" s="42" t="str">
        <x:v>action=KEEP_EXISTING_STRUCTURE; maturity=PROVISIONAL_PENDING_STEP13_CONFLICT_CHECK; uncertainty=NONE; broad_result=97; rank_in_cluster=65</x:v>
      </x:c>
      <x:c r="AH12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1" s="42" t="str">
        <x:v>Stage-5:STEP8&gt;STEP10&gt;STEP11&gt;STEP12_CORRECTIONS&gt;STEP12_V6_TARGET_CONTRACT&gt;STEP14A_OVERLAY | Step-08:S05:result:97</x:v>
      </x:c>
    </x:row>
    <x:row r="1262" ht="30" customHeight="1">
      <x:c r="A1262" s="42" t="str">
        <x:v>PHR-0AC210CD7E7A</x:v>
      </x:c>
      <x:c r="B1262" s="42" t="str">
        <x:v>двустворчатые пластиковые двери</x:v>
      </x:c>
      <x:c r="C1262" s="42" t="str">
        <x:v>ASSIGNED</x:v>
      </x:c>
      <x:c r="D1262" s="42" t="str">
        <x:v>ДА</x:v>
      </x:c>
      <x:c r="E1262" s="42" t="str">
        <x:v>Москва</x:v>
      </x:c>
      <x:c r="F1262" s="42" t="n">
        <x:v>213</x:v>
      </x:c>
      <x:c r="G1262" s="42" t="str">
        <x:v>DEVICE_ALL</x:v>
      </x:c>
      <x:c r="H1262" s="43" t="n">
        <x:v>96</x:v>
      </x:c>
      <x:c r="I1262" s="43" t="n">
        <x:v>0</x:v>
      </x:c>
      <x:c r="J1262" s="42" t="str">
        <x:v>BROAD_GETTOP_NO_OPERATORS__RESULT</x:v>
      </x:c>
      <x:c r="K1262" s="42" t="str">
        <x:v>MAX_PER_PHRASE_SEPARATELY_FOR_RESULT_AND_ASSOCIATION</x:v>
      </x:c>
      <x:c r="L1262" s="42" t="str">
        <x:v>S05</x:v>
      </x:c>
      <x:c r="M1262" s="43" t="n">
        <x:v>1</x:v>
      </x:c>
      <x:c r="N1262" s="42" t="str">
        <x:v>2026-08-29</x:v>
      </x:c>
      <x:c r="O1262" s="42" t="str">
        <x:v>PVC_DOORS_COMMERCIAL</x:v>
      </x:c>
      <x:c r="P1262" s="42" t="str">
        <x:v>Пластиковые двери</x:v>
      </x:c>
      <x:c r="Q1262" s="42" t="str">
        <x:v>пластиковые двери</x:v>
      </x:c>
      <x:c r="R1262" s="42" t="str">
        <x:v>buy/order PVC doors</x:v>
      </x:c>
      <x:c r="S1262" s="42" t="str">
        <x:v>COMMERCIAL</x:v>
      </x:c>
      <x:c r="T1262" s="42" t="str">
        <x:v>IN_SCOPE</x:v>
      </x:c>
      <x:c r="U1262" s="42" t="str">
        <x:v>MEDIUM</x:v>
      </x:c>
      <x:c r="V1262" s="42" t="str">
        <x:v>https://okno-msk.ru/dveri-rehau/</x:v>
      </x:c>
      <x:c r="W1262" s="42" t="str">
        <x:v>https://okno-msk.ru/dveri-rehau/</x:v>
      </x:c>
      <x:c r="X1262" s="42" t="str">
        <x:v>НЕТ КАНОНИЧЕСКОЙ ПОДДЕРЖИВАЮЩЕЙ СТРАНИЦЫ</x:v>
      </x:c>
      <x:c r="Y1262" s="42" t="str">
        <x:v>BASE_UNIT_PENDING_ACTION_REEVALUATION</x:v>
      </x:c>
      <x:c r="Z1262" s="42" t="str">
        <x:v>KEEP_EXISTING_STRUCTURE</x:v>
      </x:c>
      <x:c r="AA1262" s="42" t="str">
        <x:v>PROVISIONAL_PENDING_STEP13_CONFLICT_CHECK</x:v>
      </x:c>
      <x:c r="AB1262" s="42" t="str">
        <x:v>NONE</x:v>
      </x:c>
      <x:c r="AC1262" s="42" t="str">
        <x:v>ORDINARY_SEARCH_ELIGIBLE</x:v>
      </x:c>
      <x:c r="AD1262" s="43" t="n">
        <x:f>COUNTIFS($O$2:$O$2333,$O1262,$H$2:$H$2333,"&gt;"&amp;$H1262)+COUNTIFS($O$2:$O$2333,$O1262,$H$2:$H$2333,$H1262,$B$2:$B$2333,"&lt;"&amp;$B1262)+1</x:f>
        <x:v>66</x:v>
      </x:c>
      <x:c r="AE1262" s="43" t="n">
        <x:f>COUNTIFS($W$2:$W$2333,$W1262,$H$2:$H$2333,"&gt;"&amp;$H1262)+COUNTIFS($W$2:$W$2333,$W1262,$H$2:$H$2333,$H1262,$B$2:$B$2333,"&lt;"&amp;$B1262)+1</x:f>
        <x:v>91</x:v>
      </x:c>
      <x:c r="AF1262" s="42" t="str">
        <x:v>P3 — СОХРАНИТЬ / МАРШРУТИЗИРОВАТЬ</x:v>
      </x:c>
      <x:c r="AG1262" s="42" t="str">
        <x:v>action=KEEP_EXISTING_STRUCTURE; maturity=PROVISIONAL_PENDING_STEP13_CONFLICT_CHECK; uncertainty=NONE; broad_result=96; rank_in_cluster=66</x:v>
      </x:c>
      <x:c r="AH12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2" s="42" t="str">
        <x:v>Stage-5:STEP8&gt;STEP10&gt;STEP11&gt;STEP12_CORRECTIONS&gt;STEP12_V6_TARGET_CONTRACT&gt;STEP14A_OVERLAY | Step-08:S05:result:96</x:v>
      </x:c>
    </x:row>
    <x:row r="1263" ht="30" customHeight="1">
      <x:c r="A1263" s="42" t="str">
        <x:v>PHR-351B98CA9423</x:v>
      </x:c>
      <x:c r="B1263" s="42" t="str">
        <x:v>сделать пластиковую дверь</x:v>
      </x:c>
      <x:c r="C1263" s="42" t="str">
        <x:v>ASSIGNED</x:v>
      </x:c>
      <x:c r="D1263" s="42" t="str">
        <x:v>ДА</x:v>
      </x:c>
      <x:c r="E1263" s="42" t="str">
        <x:v>Москва</x:v>
      </x:c>
      <x:c r="F1263" s="42" t="n">
        <x:v>213</x:v>
      </x:c>
      <x:c r="G1263" s="42" t="str">
        <x:v>DEVICE_ALL</x:v>
      </x:c>
      <x:c r="H1263" s="43" t="n">
        <x:v>96</x:v>
      </x:c>
      <x:c r="I1263" s="43" t="n">
        <x:v>0</x:v>
      </x:c>
      <x:c r="J1263" s="42" t="str">
        <x:v>BROAD_GETTOP_NO_OPERATORS__RESULT</x:v>
      </x:c>
      <x:c r="K1263" s="42" t="str">
        <x:v>MAX_PER_PHRASE_SEPARATELY_FOR_RESULT_AND_ASSOCIATION</x:v>
      </x:c>
      <x:c r="L1263" s="42" t="str">
        <x:v>S05</x:v>
      </x:c>
      <x:c r="M1263" s="43" t="n">
        <x:v>1</x:v>
      </x:c>
      <x:c r="N1263" s="42" t="str">
        <x:v>2026-08-29</x:v>
      </x:c>
      <x:c r="O1263" s="42" t="str">
        <x:v>PVC_DOORS_COMMERCIAL</x:v>
      </x:c>
      <x:c r="P1263" s="42" t="str">
        <x:v>Пластиковые двери</x:v>
      </x:c>
      <x:c r="Q1263" s="42" t="str">
        <x:v>пластиковые двери</x:v>
      </x:c>
      <x:c r="R1263" s="42" t="str">
        <x:v>buy/order PVC doors</x:v>
      </x:c>
      <x:c r="S1263" s="42" t="str">
        <x:v>COMMERCIAL</x:v>
      </x:c>
      <x:c r="T1263" s="42" t="str">
        <x:v>IN_SCOPE</x:v>
      </x:c>
      <x:c r="U1263" s="42" t="str">
        <x:v>MEDIUM</x:v>
      </x:c>
      <x:c r="V1263" s="42" t="str">
        <x:v>https://okno-msk.ru/dveri-rehau/</x:v>
      </x:c>
      <x:c r="W1263" s="42" t="str">
        <x:v>https://okno-msk.ru/dveri-rehau/</x:v>
      </x:c>
      <x:c r="X1263" s="42" t="str">
        <x:v>НЕТ КАНОНИЧЕСКОЙ ПОДДЕРЖИВАЮЩЕЙ СТРАНИЦЫ</x:v>
      </x:c>
      <x:c r="Y1263" s="42" t="str">
        <x:v>BASE_UNIT_PENDING_ACTION_REEVALUATION</x:v>
      </x:c>
      <x:c r="Z1263" s="42" t="str">
        <x:v>KEEP_EXISTING_STRUCTURE</x:v>
      </x:c>
      <x:c r="AA1263" s="42" t="str">
        <x:v>PROVISIONAL_PENDING_STEP13_CONFLICT_CHECK</x:v>
      </x:c>
      <x:c r="AB1263" s="42" t="str">
        <x:v>NONE</x:v>
      </x:c>
      <x:c r="AC1263" s="42" t="str">
        <x:v>ORDINARY_SEARCH_ELIGIBLE</x:v>
      </x:c>
      <x:c r="AD1263" s="43" t="n">
        <x:f>COUNTIFS($O$2:$O$2333,$O1263,$H$2:$H$2333,"&gt;"&amp;$H1263)+COUNTIFS($O$2:$O$2333,$O1263,$H$2:$H$2333,$H1263,$B$2:$B$2333,"&lt;"&amp;$B1263)+1</x:f>
        <x:v>67</x:v>
      </x:c>
      <x:c r="AE1263" s="43" t="n">
        <x:f>COUNTIFS($W$2:$W$2333,$W1263,$H$2:$H$2333,"&gt;"&amp;$H1263)+COUNTIFS($W$2:$W$2333,$W1263,$H$2:$H$2333,$H1263,$B$2:$B$2333,"&lt;"&amp;$B1263)+1</x:f>
        <x:v>92</x:v>
      </x:c>
      <x:c r="AF1263" s="42" t="str">
        <x:v>P3 — СОХРАНИТЬ / МАРШРУТИЗИРОВАТЬ</x:v>
      </x:c>
      <x:c r="AG1263" s="42" t="str">
        <x:v>action=KEEP_EXISTING_STRUCTURE; maturity=PROVISIONAL_PENDING_STEP13_CONFLICT_CHECK; uncertainty=NONE; broad_result=96; rank_in_cluster=67</x:v>
      </x:c>
      <x:c r="AH12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3" s="42" t="str">
        <x:v>Stage-5:STEP8&gt;STEP10&gt;STEP11&gt;STEP12_CORRECTIONS&gt;STEP12_V6_TARGET_CONTRACT&gt;STEP14A_OVERLAY | Step-08:S05:result:96</x:v>
      </x:c>
    </x:row>
    <x:row r="1264" ht="30" customHeight="1">
      <x:c r="A1264" s="42" t="str">
        <x:v>PHR-EEC528AF9778</x:v>
      </x:c>
      <x:c r="B1264" s="42" t="str">
        <x:v>пластиковая дверь с терморазрывом</x:v>
      </x:c>
      <x:c r="C1264" s="42" t="str">
        <x:v>ASSIGNED</x:v>
      </x:c>
      <x:c r="D1264" s="42" t="str">
        <x:v>ДА</x:v>
      </x:c>
      <x:c r="E1264" s="42" t="str">
        <x:v>Москва</x:v>
      </x:c>
      <x:c r="F1264" s="42" t="n">
        <x:v>213</x:v>
      </x:c>
      <x:c r="G1264" s="42" t="str">
        <x:v>DEVICE_ALL</x:v>
      </x:c>
      <x:c r="H1264" s="43" t="n">
        <x:v>94</x:v>
      </x:c>
      <x:c r="I1264" s="43" t="n">
        <x:v>0</x:v>
      </x:c>
      <x:c r="J1264" s="42" t="str">
        <x:v>BROAD_GETTOP_NO_OPERATORS__RESULT</x:v>
      </x:c>
      <x:c r="K1264" s="42" t="str">
        <x:v>MAX_PER_PHRASE_SEPARATELY_FOR_RESULT_AND_ASSOCIATION</x:v>
      </x:c>
      <x:c r="L1264" s="42" t="str">
        <x:v>S05</x:v>
      </x:c>
      <x:c r="M1264" s="43" t="n">
        <x:v>1</x:v>
      </x:c>
      <x:c r="N1264" s="42" t="str">
        <x:v>2026-08-29</x:v>
      </x:c>
      <x:c r="O1264" s="42" t="str">
        <x:v>PVC_DOORS_COMMERCIAL</x:v>
      </x:c>
      <x:c r="P1264" s="42" t="str">
        <x:v>Пластиковые двери</x:v>
      </x:c>
      <x:c r="Q1264" s="42" t="str">
        <x:v>пластиковые двери</x:v>
      </x:c>
      <x:c r="R1264" s="42" t="str">
        <x:v>buy/order PVC doors</x:v>
      </x:c>
      <x:c r="S1264" s="42" t="str">
        <x:v>COMMERCIAL</x:v>
      </x:c>
      <x:c r="T1264" s="42" t="str">
        <x:v>IN_SCOPE</x:v>
      </x:c>
      <x:c r="U1264" s="42" t="str">
        <x:v>MEDIUM</x:v>
      </x:c>
      <x:c r="V1264" s="42" t="str">
        <x:v>https://okno-msk.ru/dveri-rehau/</x:v>
      </x:c>
      <x:c r="W1264" s="42" t="str">
        <x:v>https://okno-msk.ru/dveri-rehau/</x:v>
      </x:c>
      <x:c r="X1264" s="42" t="str">
        <x:v>НЕТ КАНОНИЧЕСКОЙ ПОДДЕРЖИВАЮЩЕЙ СТРАНИЦЫ</x:v>
      </x:c>
      <x:c r="Y1264" s="42" t="str">
        <x:v>BASE_UNIT_PENDING_ACTION_REEVALUATION</x:v>
      </x:c>
      <x:c r="Z1264" s="42" t="str">
        <x:v>KEEP_EXISTING_STRUCTURE</x:v>
      </x:c>
      <x:c r="AA1264" s="42" t="str">
        <x:v>PROVISIONAL_PENDING_STEP13_CONFLICT_CHECK</x:v>
      </x:c>
      <x:c r="AB1264" s="42" t="str">
        <x:v>NONE</x:v>
      </x:c>
      <x:c r="AC1264" s="42" t="str">
        <x:v>REVIEW_SEARCH</x:v>
      </x:c>
      <x:c r="AD1264" s="43" t="n">
        <x:f>COUNTIFS($O$2:$O$2333,$O1264,$H$2:$H$2333,"&gt;"&amp;$H1264)+COUNTIFS($O$2:$O$2333,$O1264,$H$2:$H$2333,$H1264,$B$2:$B$2333,"&lt;"&amp;$B1264)+1</x:f>
        <x:v>68</x:v>
      </x:c>
      <x:c r="AE1264" s="43" t="n">
        <x:f>COUNTIFS($W$2:$W$2333,$W1264,$H$2:$H$2333,"&gt;"&amp;$H1264)+COUNTIFS($W$2:$W$2333,$W1264,$H$2:$H$2333,$H1264,$B$2:$B$2333,"&lt;"&amp;$B1264)+1</x:f>
        <x:v>94</x:v>
      </x:c>
      <x:c r="AF1264" s="42" t="str">
        <x:v>P3 — СОХРАНИТЬ / МАРШРУТИЗИРОВАТЬ</x:v>
      </x:c>
      <x:c r="AG1264" s="42" t="str">
        <x:v>action=KEEP_EXISTING_STRUCTURE; maturity=PROVISIONAL_PENDING_STEP13_CONFLICT_CHECK; uncertainty=NONE; broad_result=94; rank_in_cluster=68</x:v>
      </x:c>
      <x:c r="AH12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64" s="42" t="str">
        <x:v>Stage-5:STEP8&gt;STEP10&gt;STEP11&gt;STEP12_CORRECTIONS&gt;STEP12_V6_TARGET_CONTRACT&gt;STEP14A_OVERLAY | Step-08:S05:result:94</x:v>
      </x:c>
    </x:row>
    <x:row r="1265" ht="30" customHeight="1">
      <x:c r="A1265" s="42" t="str">
        <x:v>PHR-3CFF5DC61840</x:v>
      </x:c>
      <x:c r="B1265" s="42" t="str">
        <x:v>пластиковые двери старый</x:v>
      </x:c>
      <x:c r="C1265" s="42" t="str">
        <x:v>ASSIGNED</x:v>
      </x:c>
      <x:c r="D1265" s="42" t="str">
        <x:v>ДА</x:v>
      </x:c>
      <x:c r="E1265" s="42" t="str">
        <x:v>Москва</x:v>
      </x:c>
      <x:c r="F1265" s="42" t="n">
        <x:v>213</x:v>
      </x:c>
      <x:c r="G1265" s="42" t="str">
        <x:v>DEVICE_ALL</x:v>
      </x:c>
      <x:c r="H1265" s="43" t="n">
        <x:v>92</x:v>
      </x:c>
      <x:c r="I1265" s="43" t="n">
        <x:v>0</x:v>
      </x:c>
      <x:c r="J1265" s="42" t="str">
        <x:v>BROAD_GETTOP_NO_OPERATORS__RESULT</x:v>
      </x:c>
      <x:c r="K1265" s="42" t="str">
        <x:v>MAX_PER_PHRASE_SEPARATELY_FOR_RESULT_AND_ASSOCIATION</x:v>
      </x:c>
      <x:c r="L1265" s="42" t="str">
        <x:v>S05</x:v>
      </x:c>
      <x:c r="M1265" s="43" t="n">
        <x:v>1</x:v>
      </x:c>
      <x:c r="N1265" s="42" t="str">
        <x:v>2026-08-29</x:v>
      </x:c>
      <x:c r="O1265" s="42" t="str">
        <x:v>PVC_DOORS_COMMERCIAL</x:v>
      </x:c>
      <x:c r="P1265" s="42" t="str">
        <x:v>Пластиковые двери</x:v>
      </x:c>
      <x:c r="Q1265" s="42" t="str">
        <x:v>пластиковые двери</x:v>
      </x:c>
      <x:c r="R1265" s="42" t="str">
        <x:v>buy/order PVC doors</x:v>
      </x:c>
      <x:c r="S1265" s="42" t="str">
        <x:v>COMMERCIAL</x:v>
      </x:c>
      <x:c r="T1265" s="42" t="str">
        <x:v>IN_SCOPE</x:v>
      </x:c>
      <x:c r="U1265" s="42" t="str">
        <x:v>MEDIUM</x:v>
      </x:c>
      <x:c r="V1265" s="42" t="str">
        <x:v>https://okno-msk.ru/dveri-rehau/</x:v>
      </x:c>
      <x:c r="W1265" s="42" t="str">
        <x:v>https://okno-msk.ru/dveri-rehau/</x:v>
      </x:c>
      <x:c r="X1265" s="42" t="str">
        <x:v>НЕТ КАНОНИЧЕСКОЙ ПОДДЕРЖИВАЮЩЕЙ СТРАНИЦЫ</x:v>
      </x:c>
      <x:c r="Y1265" s="42" t="str">
        <x:v>BASE_UNIT_PENDING_ACTION_REEVALUATION</x:v>
      </x:c>
      <x:c r="Z1265" s="42" t="str">
        <x:v>KEEP_EXISTING_STRUCTURE</x:v>
      </x:c>
      <x:c r="AA1265" s="42" t="str">
        <x:v>PROVISIONAL_PENDING_STEP13_CONFLICT_CHECK</x:v>
      </x:c>
      <x:c r="AB1265" s="42" t="str">
        <x:v>NONE</x:v>
      </x:c>
      <x:c r="AC1265" s="42" t="str">
        <x:v>REVIEW_SEARCH</x:v>
      </x:c>
      <x:c r="AD1265" s="43" t="n">
        <x:f>COUNTIFS($O$2:$O$2333,$O1265,$H$2:$H$2333,"&gt;"&amp;$H1265)+COUNTIFS($O$2:$O$2333,$O1265,$H$2:$H$2333,$H1265,$B$2:$B$2333,"&lt;"&amp;$B1265)+1</x:f>
        <x:v>69</x:v>
      </x:c>
      <x:c r="AE1265" s="43" t="n">
        <x:f>COUNTIFS($W$2:$W$2333,$W1265,$H$2:$H$2333,"&gt;"&amp;$H1265)+COUNTIFS($W$2:$W$2333,$W1265,$H$2:$H$2333,$H1265,$B$2:$B$2333,"&lt;"&amp;$B1265)+1</x:f>
        <x:v>95</x:v>
      </x:c>
      <x:c r="AF1265" s="42" t="str">
        <x:v>P3 — СОХРАНИТЬ / МАРШРУТИЗИРОВАТЬ</x:v>
      </x:c>
      <x:c r="AG1265" s="42" t="str">
        <x:v>action=KEEP_EXISTING_STRUCTURE; maturity=PROVISIONAL_PENDING_STEP13_CONFLICT_CHECK; uncertainty=NONE; broad_result=92; rank_in_cluster=69</x:v>
      </x:c>
      <x:c r="AH12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65" s="42" t="str">
        <x:v>Stage-5:STEP8&gt;STEP10&gt;STEP11&gt;STEP12_CORRECTIONS&gt;STEP12_V6_TARGET_CONTRACT&gt;STEP14A_OVERLAY | Step-08:S05:result:92</x:v>
      </x:c>
    </x:row>
    <x:row r="1266" ht="30" customHeight="1">
      <x:c r="A1266" s="42" t="str">
        <x:v>PHR-6F4A9AA6ACC5</x:v>
      </x:c>
      <x:c r="B1266" s="42" t="str">
        <x:v>цены на окна двери пластиковых</x:v>
      </x:c>
      <x:c r="C1266" s="42" t="str">
        <x:v>ASSIGNED</x:v>
      </x:c>
      <x:c r="D1266" s="42" t="str">
        <x:v>ДА</x:v>
      </x:c>
      <x:c r="E1266" s="42" t="str">
        <x:v>Москва</x:v>
      </x:c>
      <x:c r="F1266" s="42" t="n">
        <x:v>213</x:v>
      </x:c>
      <x:c r="G1266" s="42" t="str">
        <x:v>DEVICE_ALL</x:v>
      </x:c>
      <x:c r="H1266" s="43" t="n">
        <x:v>23</x:v>
      </x:c>
      <x:c r="I1266" s="43" t="n">
        <x:v>0</x:v>
      </x:c>
      <x:c r="J1266" s="42" t="str">
        <x:v>BROAD_GETTOP_NO_OPERATORS__RESULT</x:v>
      </x:c>
      <x:c r="K1266" s="42" t="str">
        <x:v>MAX_PER_PHRASE_SEPARATELY_FOR_RESULT_AND_ASSOCIATION</x:v>
      </x:c>
      <x:c r="L1266" s="42" t="str">
        <x:v>S15</x:v>
      </x:c>
      <x:c r="M1266" s="43" t="n">
        <x:v>1</x:v>
      </x:c>
      <x:c r="N1266" s="42" t="str">
        <x:v>2026-08-29</x:v>
      </x:c>
      <x:c r="O1266" s="42" t="str">
        <x:v>PVC_DOORS_COMMERCIAL</x:v>
      </x:c>
      <x:c r="P1266" s="42" t="str">
        <x:v>Пластиковые двери</x:v>
      </x:c>
      <x:c r="Q1266" s="42" t="str">
        <x:v>пластиковые двери</x:v>
      </x:c>
      <x:c r="R1266" s="42" t="str">
        <x:v>buy/order PVC doors</x:v>
      </x:c>
      <x:c r="S1266" s="42" t="str">
        <x:v>COMMERCIAL</x:v>
      </x:c>
      <x:c r="T1266" s="42" t="str">
        <x:v>IN_SCOPE</x:v>
      </x:c>
      <x:c r="U1266" s="42" t="str">
        <x:v>MEDIUM</x:v>
      </x:c>
      <x:c r="V1266" s="42" t="str">
        <x:v>https://okno-msk.ru/dveri-rehau/</x:v>
      </x:c>
      <x:c r="W1266" s="42" t="str">
        <x:v>https://okno-msk.ru/dveri-rehau/</x:v>
      </x:c>
      <x:c r="X1266" s="42" t="str">
        <x:v>НЕТ КАНОНИЧЕСКОЙ ПОДДЕРЖИВАЮЩЕЙ СТРАНИЦЫ</x:v>
      </x:c>
      <x:c r="Y1266" s="42" t="str">
        <x:v>BASE_UNIT_PENDING_ACTION_REEVALUATION</x:v>
      </x:c>
      <x:c r="Z1266" s="42" t="str">
        <x:v>KEEP_EXISTING_STRUCTURE</x:v>
      </x:c>
      <x:c r="AA1266" s="42" t="str">
        <x:v>PROVISIONAL_PENDING_STEP13_CONFLICT_CHECK</x:v>
      </x:c>
      <x:c r="AB1266" s="42" t="str">
        <x:v>NONE</x:v>
      </x:c>
      <x:c r="AC1266" s="42" t="str">
        <x:v>ORDINARY_SEARCH_ELIGIBLE</x:v>
      </x:c>
      <x:c r="AD1266" s="43" t="n">
        <x:f>COUNTIFS($O$2:$O$2333,$O1266,$H$2:$H$2333,"&gt;"&amp;$H1266)+COUNTIFS($O$2:$O$2333,$O1266,$H$2:$H$2333,$H1266,$B$2:$B$2333,"&lt;"&amp;$B1266)+1</x:f>
        <x:v>70</x:v>
      </x:c>
      <x:c r="AE1266" s="43" t="n">
        <x:f>COUNTIFS($W$2:$W$2333,$W1266,$H$2:$H$2333,"&gt;"&amp;$H1266)+COUNTIFS($W$2:$W$2333,$W1266,$H$2:$H$2333,$H1266,$B$2:$B$2333,"&lt;"&amp;$B1266)+1</x:f>
        <x:v>97</x:v>
      </x:c>
      <x:c r="AF1266" s="42" t="str">
        <x:v>P3 — СОХРАНИТЬ / МАРШРУТИЗИРОВАТЬ</x:v>
      </x:c>
      <x:c r="AG1266" s="42" t="str">
        <x:v>action=KEEP_EXISTING_STRUCTURE; maturity=PROVISIONAL_PENDING_STEP13_CONFLICT_CHECK; uncertainty=NONE; broad_result=23; rank_in_cluster=70</x:v>
      </x:c>
      <x:c r="AH12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6" s="42" t="str">
        <x:v>Stage-5:STEP8&gt;STEP10&gt;STEP11&gt;STEP12_CORRECTIONS&gt;STEP12_V6_TARGET_CONTRACT&gt;STEP14A_OVERLAY | Step-08:S15:result:23</x:v>
      </x:c>
    </x:row>
    <x:row r="1267" ht="30" customHeight="1">
      <x:c r="A1267" s="42" t="str">
        <x:v>PHR-F1543A10E554</x:v>
      </x:c>
      <x:c r="B1267" s="42" t="str">
        <x:v>пластиковые окна двери от производителя</x:v>
      </x:c>
      <x:c r="C1267" s="42" t="str">
        <x:v>ASSIGNED</x:v>
      </x:c>
      <x:c r="D1267" s="42" t="str">
        <x:v>ДА</x:v>
      </x:c>
      <x:c r="E1267" s="42" t="str">
        <x:v>Москва</x:v>
      </x:c>
      <x:c r="F1267" s="42" t="n">
        <x:v>213</x:v>
      </x:c>
      <x:c r="G1267" s="42" t="str">
        <x:v>DEVICE_ALL</x:v>
      </x:c>
      <x:c r="H1267" s="43" t="n">
        <x:v>11</x:v>
      </x:c>
      <x:c r="I1267" s="43" t="n">
        <x:v>0</x:v>
      </x:c>
      <x:c r="J1267" s="42" t="str">
        <x:v>BROAD_GETTOP_NO_OPERATORS__RESULT</x:v>
      </x:c>
      <x:c r="K1267" s="42" t="str">
        <x:v>MAX_PER_PHRASE_SEPARATELY_FOR_RESULT_AND_ASSOCIATION</x:v>
      </x:c>
      <x:c r="L1267" s="42" t="str">
        <x:v>S18</x:v>
      </x:c>
      <x:c r="M1267" s="43" t="n">
        <x:v>1</x:v>
      </x:c>
      <x:c r="N1267" s="42" t="str">
        <x:v>2026-08-29</x:v>
      </x:c>
      <x:c r="O1267" s="42" t="str">
        <x:v>PVC_DOORS_COMMERCIAL</x:v>
      </x:c>
      <x:c r="P1267" s="42" t="str">
        <x:v>Пластиковые двери</x:v>
      </x:c>
      <x:c r="Q1267" s="42" t="str">
        <x:v>пластиковые двери</x:v>
      </x:c>
      <x:c r="R1267" s="42" t="str">
        <x:v>buy/order PVC doors</x:v>
      </x:c>
      <x:c r="S1267" s="42" t="str">
        <x:v>COMMERCIAL</x:v>
      </x:c>
      <x:c r="T1267" s="42" t="str">
        <x:v>IN_SCOPE</x:v>
      </x:c>
      <x:c r="U1267" s="42" t="str">
        <x:v>MEDIUM</x:v>
      </x:c>
      <x:c r="V1267" s="42" t="str">
        <x:v>https://okno-msk.ru/dveri-rehau/</x:v>
      </x:c>
      <x:c r="W1267" s="42" t="str">
        <x:v>https://okno-msk.ru/dveri-rehau/</x:v>
      </x:c>
      <x:c r="X1267" s="42" t="str">
        <x:v>НЕТ КАНОНИЧЕСКОЙ ПОДДЕРЖИВАЮЩЕЙ СТРАНИЦЫ</x:v>
      </x:c>
      <x:c r="Y1267" s="42" t="str">
        <x:v>BASE_UNIT_PENDING_ACTION_REEVALUATION</x:v>
      </x:c>
      <x:c r="Z1267" s="42" t="str">
        <x:v>KEEP_EXISTING_STRUCTURE</x:v>
      </x:c>
      <x:c r="AA1267" s="42" t="str">
        <x:v>PROVISIONAL_PENDING_STEP13_CONFLICT_CHECK</x:v>
      </x:c>
      <x:c r="AB1267" s="42" t="str">
        <x:v>NONE</x:v>
      </x:c>
      <x:c r="AC1267" s="42" t="str">
        <x:v>ORDINARY_SEARCH_ELIGIBLE</x:v>
      </x:c>
      <x:c r="AD1267" s="43" t="n">
        <x:f>COUNTIFS($O$2:$O$2333,$O1267,$H$2:$H$2333,"&gt;"&amp;$H1267)+COUNTIFS($O$2:$O$2333,$O1267,$H$2:$H$2333,$H1267,$B$2:$B$2333,"&lt;"&amp;$B1267)+1</x:f>
        <x:v>71</x:v>
      </x:c>
      <x:c r="AE1267" s="43" t="n">
        <x:f>COUNTIFS($W$2:$W$2333,$W1267,$H$2:$H$2333,"&gt;"&amp;$H1267)+COUNTIFS($W$2:$W$2333,$W1267,$H$2:$H$2333,$H1267,$B$2:$B$2333,"&lt;"&amp;$B1267)+1</x:f>
        <x:v>98</x:v>
      </x:c>
      <x:c r="AF1267" s="42" t="str">
        <x:v>P3 — СОХРАНИТЬ / МАРШРУТИЗИРОВАТЬ</x:v>
      </x:c>
      <x:c r="AG1267" s="42" t="str">
        <x:v>action=KEEP_EXISTING_STRUCTURE; maturity=PROVISIONAL_PENDING_STEP13_CONFLICT_CHECK; uncertainty=NONE; broad_result=11; rank_in_cluster=71</x:v>
      </x:c>
      <x:c r="AH12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7" s="42" t="str">
        <x:v>Stage-5:STEP8&gt;STEP10&gt;STEP11&gt;STEP12_CORRECTIONS&gt;STEP12_V6_TARGET_CONTRACT&gt;STEP14A_OVERLAY | Step-08:S18:result:11</x:v>
      </x:c>
    </x:row>
    <x:row r="1268" ht="30" customHeight="1">
      <x:c r="A1268" s="42" t="str">
        <x:v>PHR-72CEC85613CB</x:v>
      </x:c>
      <x:c r="B1268" s="42" t="str">
        <x:v>пластиковые двери с окном для частного дома</x:v>
      </x:c>
      <x:c r="C1268" s="42" t="str">
        <x:v>ASSIGNED</x:v>
      </x:c>
      <x:c r="D1268" s="42" t="str">
        <x:v>ДА</x:v>
      </x:c>
      <x:c r="E1268" s="42" t="str">
        <x:v>Москва</x:v>
      </x:c>
      <x:c r="F1268" s="42" t="n">
        <x:v>213</x:v>
      </x:c>
      <x:c r="G1268" s="42" t="str">
        <x:v>DEVICE_ALL</x:v>
      </x:c>
      <x:c r="H1268" s="43" t="n">
        <x:v>2</x:v>
      </x:c>
      <x:c r="I1268" s="43" t="n">
        <x:v>0</x:v>
      </x:c>
      <x:c r="J1268" s="42" t="str">
        <x:v>BROAD_GETTOP_NO_OPERATORS__RESULT</x:v>
      </x:c>
      <x:c r="K1268" s="42" t="str">
        <x:v>MAX_PER_PHRASE_SEPARATELY_FOR_RESULT_AND_ASSOCIATION</x:v>
      </x:c>
      <x:c r="L1268" s="42" t="str">
        <x:v>P2-04</x:v>
      </x:c>
      <x:c r="M1268" s="43" t="n">
        <x:v>1</x:v>
      </x:c>
      <x:c r="N1268" s="42" t="str">
        <x:v>2026-08-28</x:v>
      </x:c>
      <x:c r="O1268" s="42" t="str">
        <x:v>PVC_DOORS_COMMERCIAL</x:v>
      </x:c>
      <x:c r="P1268" s="42" t="str">
        <x:v>Пластиковые двери</x:v>
      </x:c>
      <x:c r="Q1268" s="42" t="str">
        <x:v>пластиковые двери</x:v>
      </x:c>
      <x:c r="R1268" s="42" t="str">
        <x:v>buy/order PVC doors</x:v>
      </x:c>
      <x:c r="S1268" s="42" t="str">
        <x:v>COMMERCIAL</x:v>
      </x:c>
      <x:c r="T1268" s="42" t="str">
        <x:v>IN_SCOPE</x:v>
      </x:c>
      <x:c r="U1268" s="42" t="str">
        <x:v>MEDIUM</x:v>
      </x:c>
      <x:c r="V1268" s="42" t="str">
        <x:v>https://okno-msk.ru/dveri-rehau/</x:v>
      </x:c>
      <x:c r="W1268" s="42" t="str">
        <x:v>https://okno-msk.ru/dveri-rehau/</x:v>
      </x:c>
      <x:c r="X1268" s="42" t="str">
        <x:v>НЕТ КАНОНИЧЕСКОЙ ПОДДЕРЖИВАЮЩЕЙ СТРАНИЦЫ</x:v>
      </x:c>
      <x:c r="Y1268" s="42" t="str">
        <x:v>BASE_UNIT_PENDING_ACTION_REEVALUATION</x:v>
      </x:c>
      <x:c r="Z1268" s="42" t="str">
        <x:v>KEEP_EXISTING_STRUCTURE</x:v>
      </x:c>
      <x:c r="AA1268" s="42" t="str">
        <x:v>PROVISIONAL_PENDING_STEP13_CONFLICT_CHECK</x:v>
      </x:c>
      <x:c r="AB1268" s="42" t="str">
        <x:v>NONE</x:v>
      </x:c>
      <x:c r="AC1268" s="42" t="str">
        <x:v>ORDINARY_SEARCH_ELIGIBLE</x:v>
      </x:c>
      <x:c r="AD1268" s="43" t="n">
        <x:f>COUNTIFS($O$2:$O$2333,$O1268,$H$2:$H$2333,"&gt;"&amp;$H1268)+COUNTIFS($O$2:$O$2333,$O1268,$H$2:$H$2333,$H1268,$B$2:$B$2333,"&lt;"&amp;$B1268)+1</x:f>
        <x:v>72</x:v>
      </x:c>
      <x:c r="AE1268" s="43" t="n">
        <x:f>COUNTIFS($W$2:$W$2333,$W1268,$H$2:$H$2333,"&gt;"&amp;$H1268)+COUNTIFS($W$2:$W$2333,$W1268,$H$2:$H$2333,$H1268,$B$2:$B$2333,"&lt;"&amp;$B1268)+1</x:f>
        <x:v>99</x:v>
      </x:c>
      <x:c r="AF1268" s="42" t="str">
        <x:v>P3 — СОХРАНИТЬ / МАРШРУТИЗИРОВАТЬ</x:v>
      </x:c>
      <x:c r="AG1268" s="42" t="str">
        <x:v>action=KEEP_EXISTING_STRUCTURE; maturity=PROVISIONAL_PENDING_STEP13_CONFLICT_CHECK; uncertainty=NONE; broad_result=2; rank_in_cluster=72</x:v>
      </x:c>
      <x:c r="AH12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8" s="42" t="str">
        <x:v>Stage-5:STEP8&gt;STEP10&gt;STEP11&gt;STEP12_CORRECTIONS&gt;STEP12_V6_TARGET_CONTRACT&gt;STEP14A_OVERLAY | Step-08:P2-04:result:2</x:v>
      </x:c>
    </x:row>
    <x:row r="1269" ht="30" customHeight="1">
      <x:c r="A1269" s="42" t="str">
        <x:v>PHR-2FF25B98ECA1</x:v>
      </x:c>
      <x:c r="B1269" s="42" t="str">
        <x:v>пластиковые двери входные</x:v>
      </x:c>
      <x:c r="C1269" s="42" t="str">
        <x:v>ASSIGNED</x:v>
      </x:c>
      <x:c r="D1269" s="42" t="str">
        <x:v>ДА</x:v>
      </x:c>
      <x:c r="E1269" s="42" t="str">
        <x:v>Москва</x:v>
      </x:c>
      <x:c r="F1269" s="42" t="n">
        <x:v>213</x:v>
      </x:c>
      <x:c r="G1269" s="42" t="str">
        <x:v>DEVICE_ALL</x:v>
      </x:c>
      <x:c r="H1269" s="43" t="n">
        <x:v>4482</x:v>
      </x:c>
      <x:c r="I1269" s="43" t="n">
        <x:v>0</x:v>
      </x:c>
      <x:c r="J1269" s="42" t="str">
        <x:v>BROAD_GETTOP_NO_OPERATORS__RESULT</x:v>
      </x:c>
      <x:c r="K1269" s="42" t="str">
        <x:v>MAX_PER_PHRASE_SEPARATELY_FOR_RESULT_AND_ASSOCIATION</x:v>
      </x:c>
      <x:c r="L1269" s="42" t="str">
        <x:v>S05</x:v>
      </x:c>
      <x:c r="M1269" s="43" t="n">
        <x:v>1</x:v>
      </x:c>
      <x:c r="N1269" s="42" t="str">
        <x:v>2026-08-29</x:v>
      </x:c>
      <x:c r="O1269" s="42" t="str">
        <x:v>PVC_ENTRANCE_DOORS_COMMERCIAL</x:v>
      </x:c>
      <x:c r="P1269" s="42" t="str">
        <x:v>Дверь входная пластиковая стекло</x:v>
      </x:c>
      <x:c r="Q1269" s="42" t="str">
        <x:v>дверь входная пластиковая стекло</x:v>
      </x:c>
      <x:c r="R1269" s="42" t="str">
        <x:v>buy/order entrance/exterior PVC doors</x:v>
      </x:c>
      <x:c r="S1269" s="42" t="str">
        <x:v>COMMERCIAL</x:v>
      </x:c>
      <x:c r="T1269" s="42" t="str">
        <x:v>IN_SCOPE</x:v>
      </x:c>
      <x:c r="U1269" s="42" t="str">
        <x:v>MEDIUM</x:v>
      </x:c>
      <x:c r="V1269" s="42" t="str">
        <x:v>https://okno-msk.ru/dveri-rehau/</x:v>
      </x:c>
      <x:c r="W1269" s="42" t="str">
        <x:v>https://okno-msk.ru/dveri-rehau/vhodnye-dveri/</x:v>
      </x:c>
      <x:c r="X1269" s="42" t="str">
        <x:v>https://okno-msk.ru/dveri-rehau/</x:v>
      </x:c>
      <x:c r="Y1269" s="42" t="str">
        <x:v>PRIMARY_EXISTING_PRODUCT</x:v>
      </x:c>
      <x:c r="Z1269" s="42" t="str">
        <x:v>KEEP_EXISTING_STRUCTURE</x:v>
      </x:c>
      <x:c r="AA1269" s="42" t="str">
        <x:v>PROVISIONAL_PENDING_STEP13_CONFLICT_CHECK</x:v>
      </x:c>
      <x:c r="AB1269" s="42" t="str">
        <x:v>NONE</x:v>
      </x:c>
      <x:c r="AC1269" s="42" t="str">
        <x:v>ORDINARY_SEARCH_ELIGIBLE</x:v>
      </x:c>
      <x:c r="AD1269" s="43" t="n">
        <x:f>COUNTIFS($O$2:$O$2333,$O1269,$H$2:$H$2333,"&gt;"&amp;$H1269)+COUNTIFS($O$2:$O$2333,$O1269,$H$2:$H$2333,$H1269,$B$2:$B$2333,"&lt;"&amp;$B1269)+1</x:f>
        <x:v>1</x:v>
      </x:c>
      <x:c r="AE1269" s="43" t="n">
        <x:f>COUNTIFS($W$2:$W$2333,$W1269,$H$2:$H$2333,"&gt;"&amp;$H1269)+COUNTIFS($W$2:$W$2333,$W1269,$H$2:$H$2333,$H1269,$B$2:$B$2333,"&lt;"&amp;$B1269)+1</x:f>
        <x:v>1</x:v>
      </x:c>
      <x:c r="AF1269" s="42" t="str">
        <x:v>P3 — СОХРАНИТЬ / МАРШРУТИЗИРОВАТЬ</x:v>
      </x:c>
      <x:c r="AG1269" s="42" t="str">
        <x:v>action=KEEP_EXISTING_STRUCTURE; maturity=PROVISIONAL_PENDING_STEP13_CONFLICT_CHECK; uncertainty=NONE; broad_result=4482; rank_in_cluster=1</x:v>
      </x:c>
      <x:c r="AH12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69" s="42" t="str">
        <x:v>Stage-5:STEP8&gt;STEP10&gt;STEP11&gt;STEP12_CORRECTIONS&gt;STEP12_V6_TARGET_CONTRACT&gt;STEP14A_OVERLAY | Step-08:S05:result:4482</x:v>
      </x:c>
    </x:row>
    <x:row r="1270" ht="30" customHeight="1">
      <x:c r="A1270" s="42" t="str">
        <x:v>PHR-3A74CF6D62D2</x:v>
      </x:c>
      <x:c r="B1270" s="42" t="str">
        <x:v>дверь входная пластиковая стекло</x:v>
      </x:c>
      <x:c r="C1270" s="42" t="str">
        <x:v>ASSIGNED</x:v>
      </x:c>
      <x:c r="D1270" s="42" t="str">
        <x:v>ДА</x:v>
      </x:c>
      <x:c r="E1270" s="42" t="str">
        <x:v>Москва</x:v>
      </x:c>
      <x:c r="F1270" s="42" t="n">
        <x:v>213</x:v>
      </x:c>
      <x:c r="G1270" s="42" t="str">
        <x:v>DEVICE_ALL</x:v>
      </x:c>
      <x:c r="H1270" s="43" t="n">
        <x:v>1078</x:v>
      </x:c>
      <x:c r="I1270" s="43" t="n">
        <x:v>0</x:v>
      </x:c>
      <x:c r="J1270" s="42" t="str">
        <x:v>BROAD_GETTOP_NO_OPERATORS__RESULT</x:v>
      </x:c>
      <x:c r="K1270" s="42" t="str">
        <x:v>MAX_PER_PHRASE_SEPARATELY_FOR_RESULT_AND_ASSOCIATION</x:v>
      </x:c>
      <x:c r="L1270" s="42" t="str">
        <x:v>S05</x:v>
      </x:c>
      <x:c r="M1270" s="43" t="n">
        <x:v>1</x:v>
      </x:c>
      <x:c r="N1270" s="42" t="str">
        <x:v>2026-08-29</x:v>
      </x:c>
      <x:c r="O1270" s="42" t="str">
        <x:v>PVC_ENTRANCE_DOORS_COMMERCIAL</x:v>
      </x:c>
      <x:c r="P1270" s="42" t="str">
        <x:v>Дверь входная пластиковая стекло</x:v>
      </x:c>
      <x:c r="Q1270" s="42" t="str">
        <x:v>дверь входная пластиковая стекло</x:v>
      </x:c>
      <x:c r="R1270" s="42" t="str">
        <x:v>buy/order entrance/exterior PVC doors</x:v>
      </x:c>
      <x:c r="S1270" s="42" t="str">
        <x:v>COMMERCIAL</x:v>
      </x:c>
      <x:c r="T1270" s="42" t="str">
        <x:v>IN_SCOPE</x:v>
      </x:c>
      <x:c r="U1270" s="42" t="str">
        <x:v>MEDIUM</x:v>
      </x:c>
      <x:c r="V1270" s="42" t="str">
        <x:v>https://okno-msk.ru/dveri-rehau/</x:v>
      </x:c>
      <x:c r="W1270" s="42" t="str">
        <x:v>https://okno-msk.ru/dveri-rehau/vhodnye-dveri/</x:v>
      </x:c>
      <x:c r="X1270" s="42" t="str">
        <x:v>https://okno-msk.ru/dveri-rehau/</x:v>
      </x:c>
      <x:c r="Y1270" s="42" t="str">
        <x:v>PRIMARY_EXISTING_PRODUCT</x:v>
      </x:c>
      <x:c r="Z1270" s="42" t="str">
        <x:v>KEEP_EXISTING_STRUCTURE</x:v>
      </x:c>
      <x:c r="AA1270" s="42" t="str">
        <x:v>PROVISIONAL_PENDING_STEP13_CONFLICT_CHECK</x:v>
      </x:c>
      <x:c r="AB1270" s="42" t="str">
        <x:v>NONE</x:v>
      </x:c>
      <x:c r="AC1270" s="42" t="str">
        <x:v>ORDINARY_SEARCH_ELIGIBLE</x:v>
      </x:c>
      <x:c r="AD1270" s="43" t="n">
        <x:f>COUNTIFS($O$2:$O$2333,$O1270,$H$2:$H$2333,"&gt;"&amp;$H1270)+COUNTIFS($O$2:$O$2333,$O1270,$H$2:$H$2333,$H1270,$B$2:$B$2333,"&lt;"&amp;$B1270)+1</x:f>
        <x:v>2</x:v>
      </x:c>
      <x:c r="AE1270" s="43" t="n">
        <x:f>COUNTIFS($W$2:$W$2333,$W1270,$H$2:$H$2333,"&gt;"&amp;$H1270)+COUNTIFS($W$2:$W$2333,$W1270,$H$2:$H$2333,$H1270,$B$2:$B$2333,"&lt;"&amp;$B1270)+1</x:f>
        <x:v>2</x:v>
      </x:c>
      <x:c r="AF1270" s="42" t="str">
        <x:v>P3 — СОХРАНИТЬ / МАРШРУТИЗИРОВАТЬ</x:v>
      </x:c>
      <x:c r="AG1270" s="42" t="str">
        <x:v>action=KEEP_EXISTING_STRUCTURE; maturity=PROVISIONAL_PENDING_STEP13_CONFLICT_CHECK; uncertainty=NONE; broad_result=1078; rank_in_cluster=2</x:v>
      </x:c>
      <x:c r="AH12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0" s="42" t="str">
        <x:v>Stage-5:STEP8&gt;STEP10&gt;STEP11&gt;STEP12_CORRECTIONS&gt;STEP12_V6_TARGET_CONTRACT&gt;STEP14A_OVERLAY | Step-08:S05:result:1078</x:v>
      </x:c>
    </x:row>
    <x:row r="1271" ht="30" customHeight="1">
      <x:c r="A1271" s="42" t="str">
        <x:v>PHR-451FC34A44E8</x:v>
      </x:c>
      <x:c r="B1271" s="42" t="str">
        <x:v>дверь пластиковая со стеклом входная</x:v>
      </x:c>
      <x:c r="C1271" s="42" t="str">
        <x:v>ASSIGNED</x:v>
      </x:c>
      <x:c r="D1271" s="42" t="str">
        <x:v>ДА</x:v>
      </x:c>
      <x:c r="E1271" s="42" t="str">
        <x:v>Москва</x:v>
      </x:c>
      <x:c r="F1271" s="42" t="n">
        <x:v>213</x:v>
      </x:c>
      <x:c r="G1271" s="42" t="str">
        <x:v>DEVICE_ALL</x:v>
      </x:c>
      <x:c r="H1271" s="43" t="n">
        <x:v>919</x:v>
      </x:c>
      <x:c r="I1271" s="43" t="n">
        <x:v>0</x:v>
      </x:c>
      <x:c r="J1271" s="42" t="str">
        <x:v>BROAD_GETTOP_NO_OPERATORS__RESULT</x:v>
      </x:c>
      <x:c r="K1271" s="42" t="str">
        <x:v>MAX_PER_PHRASE_SEPARATELY_FOR_RESULT_AND_ASSOCIATION</x:v>
      </x:c>
      <x:c r="L1271" s="42" t="str">
        <x:v>S05</x:v>
      </x:c>
      <x:c r="M1271" s="43" t="n">
        <x:v>1</x:v>
      </x:c>
      <x:c r="N1271" s="42" t="str">
        <x:v>2026-08-29</x:v>
      </x:c>
      <x:c r="O1271" s="42" t="str">
        <x:v>PVC_ENTRANCE_DOORS_COMMERCIAL</x:v>
      </x:c>
      <x:c r="P1271" s="42" t="str">
        <x:v>Дверь входная пластиковая стекло</x:v>
      </x:c>
      <x:c r="Q1271" s="42" t="str">
        <x:v>дверь входная пластиковая стекло</x:v>
      </x:c>
      <x:c r="R1271" s="42" t="str">
        <x:v>buy/order entrance/exterior PVC doors</x:v>
      </x:c>
      <x:c r="S1271" s="42" t="str">
        <x:v>COMMERCIAL</x:v>
      </x:c>
      <x:c r="T1271" s="42" t="str">
        <x:v>IN_SCOPE</x:v>
      </x:c>
      <x:c r="U1271" s="42" t="str">
        <x:v>MEDIUM</x:v>
      </x:c>
      <x:c r="V1271" s="42" t="str">
        <x:v>https://okno-msk.ru/dveri-rehau/</x:v>
      </x:c>
      <x:c r="W1271" s="42" t="str">
        <x:v>https://okno-msk.ru/dveri-rehau/vhodnye-dveri/</x:v>
      </x:c>
      <x:c r="X1271" s="42" t="str">
        <x:v>https://okno-msk.ru/dveri-rehau/</x:v>
      </x:c>
      <x:c r="Y1271" s="42" t="str">
        <x:v>PRIMARY_EXISTING_PRODUCT</x:v>
      </x:c>
      <x:c r="Z1271" s="42" t="str">
        <x:v>KEEP_EXISTING_STRUCTURE</x:v>
      </x:c>
      <x:c r="AA1271" s="42" t="str">
        <x:v>PROVISIONAL_PENDING_STEP13_CONFLICT_CHECK</x:v>
      </x:c>
      <x:c r="AB1271" s="42" t="str">
        <x:v>NONE</x:v>
      </x:c>
      <x:c r="AC1271" s="42" t="str">
        <x:v>ORDINARY_SEARCH_ELIGIBLE</x:v>
      </x:c>
      <x:c r="AD1271" s="43" t="n">
        <x:f>COUNTIFS($O$2:$O$2333,$O1271,$H$2:$H$2333,"&gt;"&amp;$H1271)+COUNTIFS($O$2:$O$2333,$O1271,$H$2:$H$2333,$H1271,$B$2:$B$2333,"&lt;"&amp;$B1271)+1</x:f>
        <x:v>3</x:v>
      </x:c>
      <x:c r="AE1271" s="43" t="n">
        <x:f>COUNTIFS($W$2:$W$2333,$W1271,$H$2:$H$2333,"&gt;"&amp;$H1271)+COUNTIFS($W$2:$W$2333,$W1271,$H$2:$H$2333,$H1271,$B$2:$B$2333,"&lt;"&amp;$B1271)+1</x:f>
        <x:v>3</x:v>
      </x:c>
      <x:c r="AF1271" s="42" t="str">
        <x:v>P3 — СОХРАНИТЬ / МАРШРУТИЗИРОВАТЬ</x:v>
      </x:c>
      <x:c r="AG1271" s="42" t="str">
        <x:v>action=KEEP_EXISTING_STRUCTURE; maturity=PROVISIONAL_PENDING_STEP13_CONFLICT_CHECK; uncertainty=NONE; broad_result=919; rank_in_cluster=3</x:v>
      </x:c>
      <x:c r="AH12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1" s="42" t="str">
        <x:v>Stage-5:STEP8&gt;STEP10&gt;STEP11&gt;STEP12_CORRECTIONS&gt;STEP12_V6_TARGET_CONTRACT&gt;STEP14A_OVERLAY | Step-08:S05:result:919</x:v>
      </x:c>
    </x:row>
    <x:row r="1272" ht="30" customHeight="1">
      <x:c r="A1272" s="42" t="str">
        <x:v>PHR-EB1A52DC9387</x:v>
      </x:c>
      <x:c r="B1272" s="42" t="str">
        <x:v>уличная пластиковая дверь</x:v>
      </x:c>
      <x:c r="C1272" s="42" t="str">
        <x:v>ASSIGNED</x:v>
      </x:c>
      <x:c r="D1272" s="42" t="str">
        <x:v>ДА</x:v>
      </x:c>
      <x:c r="E1272" s="42" t="str">
        <x:v>Москва</x:v>
      </x:c>
      <x:c r="F1272" s="42" t="n">
        <x:v>213</x:v>
      </x:c>
      <x:c r="G1272" s="42" t="str">
        <x:v>DEVICE_ALL</x:v>
      </x:c>
      <x:c r="H1272" s="43" t="n">
        <x:v>753</x:v>
      </x:c>
      <x:c r="I1272" s="43" t="n">
        <x:v>0</x:v>
      </x:c>
      <x:c r="J1272" s="42" t="str">
        <x:v>BROAD_GETTOP_NO_OPERATORS__RESULT</x:v>
      </x:c>
      <x:c r="K1272" s="42" t="str">
        <x:v>MAX_PER_PHRASE_SEPARATELY_FOR_RESULT_AND_ASSOCIATION</x:v>
      </x:c>
      <x:c r="L1272" s="42" t="str">
        <x:v>S05</x:v>
      </x:c>
      <x:c r="M1272" s="43" t="n">
        <x:v>1</x:v>
      </x:c>
      <x:c r="N1272" s="42" t="str">
        <x:v>2026-08-29</x:v>
      </x:c>
      <x:c r="O1272" s="42" t="str">
        <x:v>PVC_ENTRANCE_DOORS_COMMERCIAL</x:v>
      </x:c>
      <x:c r="P1272" s="42" t="str">
        <x:v>Дверь входная пластиковая стекло</x:v>
      </x:c>
      <x:c r="Q1272" s="42" t="str">
        <x:v>дверь входная пластиковая стекло</x:v>
      </x:c>
      <x:c r="R1272" s="42" t="str">
        <x:v>buy/order entrance/exterior PVC doors</x:v>
      </x:c>
      <x:c r="S1272" s="42" t="str">
        <x:v>COMMERCIAL</x:v>
      </x:c>
      <x:c r="T1272" s="42" t="str">
        <x:v>IN_SCOPE</x:v>
      </x:c>
      <x:c r="U1272" s="42" t="str">
        <x:v>MEDIUM</x:v>
      </x:c>
      <x:c r="V1272" s="42" t="str">
        <x:v>https://okno-msk.ru/dveri-rehau/</x:v>
      </x:c>
      <x:c r="W1272" s="42" t="str">
        <x:v>https://okno-msk.ru/dveri-rehau/vhodnye-dveri/</x:v>
      </x:c>
      <x:c r="X1272" s="42" t="str">
        <x:v>https://okno-msk.ru/dveri-rehau/</x:v>
      </x:c>
      <x:c r="Y1272" s="42" t="str">
        <x:v>PRIMARY_EXISTING_PRODUCT</x:v>
      </x:c>
      <x:c r="Z1272" s="42" t="str">
        <x:v>KEEP_EXISTING_STRUCTURE</x:v>
      </x:c>
      <x:c r="AA1272" s="42" t="str">
        <x:v>PROVISIONAL_PENDING_STEP13_CONFLICT_CHECK</x:v>
      </x:c>
      <x:c r="AB1272" s="42" t="str">
        <x:v>NONE</x:v>
      </x:c>
      <x:c r="AC1272" s="42" t="str">
        <x:v>ORDINARY_SEARCH_ELIGIBLE</x:v>
      </x:c>
      <x:c r="AD1272" s="43" t="n">
        <x:f>COUNTIFS($O$2:$O$2333,$O1272,$H$2:$H$2333,"&gt;"&amp;$H1272)+COUNTIFS($O$2:$O$2333,$O1272,$H$2:$H$2333,$H1272,$B$2:$B$2333,"&lt;"&amp;$B1272)+1</x:f>
        <x:v>4</x:v>
      </x:c>
      <x:c r="AE1272" s="43" t="n">
        <x:f>COUNTIFS($W$2:$W$2333,$W1272,$H$2:$H$2333,"&gt;"&amp;$H1272)+COUNTIFS($W$2:$W$2333,$W1272,$H$2:$H$2333,$H1272,$B$2:$B$2333,"&lt;"&amp;$B1272)+1</x:f>
        <x:v>4</x:v>
      </x:c>
      <x:c r="AF1272" s="42" t="str">
        <x:v>P3 — СОХРАНИТЬ / МАРШРУТИЗИРОВАТЬ</x:v>
      </x:c>
      <x:c r="AG1272" s="42" t="str">
        <x:v>action=KEEP_EXISTING_STRUCTURE; maturity=PROVISIONAL_PENDING_STEP13_CONFLICT_CHECK; uncertainty=NONE; broad_result=753; rank_in_cluster=4</x:v>
      </x:c>
      <x:c r="AH12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2" s="42" t="str">
        <x:v>Stage-5:STEP8&gt;STEP10&gt;STEP11&gt;STEP12_CORRECTIONS&gt;STEP12_V6_TARGET_CONTRACT&gt;STEP14A_OVERLAY | Step-08:S05:result:753</x:v>
      </x:c>
    </x:row>
    <x:row r="1273" ht="30" customHeight="1">
      <x:c r="A1273" s="42" t="str">
        <x:v>PHR-395999E7B230</x:v>
      </x:c>
      <x:c r="B1273" s="42" t="str">
        <x:v>купить пластиковую дверь входную</x:v>
      </x:c>
      <x:c r="C1273" s="42" t="str">
        <x:v>ASSIGNED</x:v>
      </x:c>
      <x:c r="D1273" s="42" t="str">
        <x:v>ДА</x:v>
      </x:c>
      <x:c r="E1273" s="42" t="str">
        <x:v>Москва</x:v>
      </x:c>
      <x:c r="F1273" s="42" t="n">
        <x:v>213</x:v>
      </x:c>
      <x:c r="G1273" s="42" t="str">
        <x:v>DEVICE_ALL</x:v>
      </x:c>
      <x:c r="H1273" s="43" t="n">
        <x:v>741</x:v>
      </x:c>
      <x:c r="I1273" s="43" t="n">
        <x:v>0</x:v>
      </x:c>
      <x:c r="J1273" s="42" t="str">
        <x:v>BROAD_GETTOP_NO_OPERATORS__RESULT</x:v>
      </x:c>
      <x:c r="K1273" s="42" t="str">
        <x:v>MAX_PER_PHRASE_SEPARATELY_FOR_RESULT_AND_ASSOCIATION</x:v>
      </x:c>
      <x:c r="L1273" s="42" t="str">
        <x:v>S05</x:v>
      </x:c>
      <x:c r="M1273" s="43" t="n">
        <x:v>1</x:v>
      </x:c>
      <x:c r="N1273" s="42" t="str">
        <x:v>2026-08-29</x:v>
      </x:c>
      <x:c r="O1273" s="42" t="str">
        <x:v>PVC_ENTRANCE_DOORS_COMMERCIAL</x:v>
      </x:c>
      <x:c r="P1273" s="42" t="str">
        <x:v>Дверь входная пластиковая стекло</x:v>
      </x:c>
      <x:c r="Q1273" s="42" t="str">
        <x:v>дверь входная пластиковая стекло</x:v>
      </x:c>
      <x:c r="R1273" s="42" t="str">
        <x:v>buy/order entrance/exterior PVC doors</x:v>
      </x:c>
      <x:c r="S1273" s="42" t="str">
        <x:v>COMMERCIAL</x:v>
      </x:c>
      <x:c r="T1273" s="42" t="str">
        <x:v>IN_SCOPE</x:v>
      </x:c>
      <x:c r="U1273" s="42" t="str">
        <x:v>MEDIUM</x:v>
      </x:c>
      <x:c r="V1273" s="42" t="str">
        <x:v>https://okno-msk.ru/dveri-rehau/</x:v>
      </x:c>
      <x:c r="W1273" s="42" t="str">
        <x:v>https://okno-msk.ru/dveri-rehau/vhodnye-dveri/</x:v>
      </x:c>
      <x:c r="X1273" s="42" t="str">
        <x:v>https://okno-msk.ru/dveri-rehau/</x:v>
      </x:c>
      <x:c r="Y1273" s="42" t="str">
        <x:v>PRIMARY_EXISTING_PRODUCT</x:v>
      </x:c>
      <x:c r="Z1273" s="42" t="str">
        <x:v>KEEP_EXISTING_STRUCTURE</x:v>
      </x:c>
      <x:c r="AA1273" s="42" t="str">
        <x:v>PROVISIONAL_PENDING_STEP13_CONFLICT_CHECK</x:v>
      </x:c>
      <x:c r="AB1273" s="42" t="str">
        <x:v>NONE</x:v>
      </x:c>
      <x:c r="AC1273" s="42" t="str">
        <x:v>ORDINARY_SEARCH_ELIGIBLE</x:v>
      </x:c>
      <x:c r="AD1273" s="43" t="n">
        <x:f>COUNTIFS($O$2:$O$2333,$O1273,$H$2:$H$2333,"&gt;"&amp;$H1273)+COUNTIFS($O$2:$O$2333,$O1273,$H$2:$H$2333,$H1273,$B$2:$B$2333,"&lt;"&amp;$B1273)+1</x:f>
        <x:v>5</x:v>
      </x:c>
      <x:c r="AE1273" s="43" t="n">
        <x:f>COUNTIFS($W$2:$W$2333,$W1273,$H$2:$H$2333,"&gt;"&amp;$H1273)+COUNTIFS($W$2:$W$2333,$W1273,$H$2:$H$2333,$H1273,$B$2:$B$2333,"&lt;"&amp;$B1273)+1</x:f>
        <x:v>5</x:v>
      </x:c>
      <x:c r="AF1273" s="42" t="str">
        <x:v>P3 — СОХРАНИТЬ / МАРШРУТИЗИРОВАТЬ</x:v>
      </x:c>
      <x:c r="AG1273" s="42" t="str">
        <x:v>action=KEEP_EXISTING_STRUCTURE; maturity=PROVISIONAL_PENDING_STEP13_CONFLICT_CHECK; uncertainty=NONE; broad_result=741; rank_in_cluster=5</x:v>
      </x:c>
      <x:c r="AH12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3" s="42" t="str">
        <x:v>Stage-5:STEP8&gt;STEP10&gt;STEP11&gt;STEP12_CORRECTIONS&gt;STEP12_V6_TARGET_CONTRACT&gt;STEP14A_OVERLAY | Step-08:S05:result:741</x:v>
      </x:c>
    </x:row>
    <x:row r="1274" ht="30" customHeight="1">
      <x:c r="A1274" s="42" t="str">
        <x:v>PHR-D44D12910D1B</x:v>
      </x:c>
      <x:c r="B1274" s="42" t="str">
        <x:v>пластиковая входная дверь в дом</x:v>
      </x:c>
      <x:c r="C1274" s="42" t="str">
        <x:v>ASSIGNED</x:v>
      </x:c>
      <x:c r="D1274" s="42" t="str">
        <x:v>ДА</x:v>
      </x:c>
      <x:c r="E1274" s="42" t="str">
        <x:v>Москва</x:v>
      </x:c>
      <x:c r="F1274" s="42" t="n">
        <x:v>213</x:v>
      </x:c>
      <x:c r="G1274" s="42" t="str">
        <x:v>DEVICE_ALL</x:v>
      </x:c>
      <x:c r="H1274" s="43" t="n">
        <x:v>602</x:v>
      </x:c>
      <x:c r="I1274" s="43" t="n">
        <x:v>0</x:v>
      </x:c>
      <x:c r="J1274" s="42" t="str">
        <x:v>BROAD_GETTOP_NO_OPERATORS__RESULT</x:v>
      </x:c>
      <x:c r="K1274" s="42" t="str">
        <x:v>MAX_PER_PHRASE_SEPARATELY_FOR_RESULT_AND_ASSOCIATION</x:v>
      </x:c>
      <x:c r="L1274" s="42" t="str">
        <x:v>S05</x:v>
      </x:c>
      <x:c r="M1274" s="43" t="n">
        <x:v>1</x:v>
      </x:c>
      <x:c r="N1274" s="42" t="str">
        <x:v>2026-08-29</x:v>
      </x:c>
      <x:c r="O1274" s="42" t="str">
        <x:v>PVC_ENTRANCE_DOORS_COMMERCIAL</x:v>
      </x:c>
      <x:c r="P1274" s="42" t="str">
        <x:v>Дверь входная пластиковая стекло</x:v>
      </x:c>
      <x:c r="Q1274" s="42" t="str">
        <x:v>дверь входная пластиковая стекло</x:v>
      </x:c>
      <x:c r="R1274" s="42" t="str">
        <x:v>buy/order entrance/exterior PVC doors</x:v>
      </x:c>
      <x:c r="S1274" s="42" t="str">
        <x:v>COMMERCIAL</x:v>
      </x:c>
      <x:c r="T1274" s="42" t="str">
        <x:v>IN_SCOPE</x:v>
      </x:c>
      <x:c r="U1274" s="42" t="str">
        <x:v>MEDIUM</x:v>
      </x:c>
      <x:c r="V1274" s="42" t="str">
        <x:v>https://okno-msk.ru/dveri-rehau/</x:v>
      </x:c>
      <x:c r="W1274" s="42" t="str">
        <x:v>https://okno-msk.ru/dveri-rehau/vhodnye-dveri/</x:v>
      </x:c>
      <x:c r="X1274" s="42" t="str">
        <x:v>https://okno-msk.ru/dveri-rehau/</x:v>
      </x:c>
      <x:c r="Y1274" s="42" t="str">
        <x:v>PRIMARY_EXISTING_PRODUCT</x:v>
      </x:c>
      <x:c r="Z1274" s="42" t="str">
        <x:v>KEEP_EXISTING_STRUCTURE</x:v>
      </x:c>
      <x:c r="AA1274" s="42" t="str">
        <x:v>PROVISIONAL_PENDING_STEP13_CONFLICT_CHECK</x:v>
      </x:c>
      <x:c r="AB1274" s="42" t="str">
        <x:v>NONE</x:v>
      </x:c>
      <x:c r="AC1274" s="42" t="str">
        <x:v>ORDINARY_SEARCH_ELIGIBLE</x:v>
      </x:c>
      <x:c r="AD1274" s="43" t="n">
        <x:f>COUNTIFS($O$2:$O$2333,$O1274,$H$2:$H$2333,"&gt;"&amp;$H1274)+COUNTIFS($O$2:$O$2333,$O1274,$H$2:$H$2333,$H1274,$B$2:$B$2333,"&lt;"&amp;$B1274)+1</x:f>
        <x:v>6</x:v>
      </x:c>
      <x:c r="AE1274" s="43" t="n">
        <x:f>COUNTIFS($W$2:$W$2333,$W1274,$H$2:$H$2333,"&gt;"&amp;$H1274)+COUNTIFS($W$2:$W$2333,$W1274,$H$2:$H$2333,$H1274,$B$2:$B$2333,"&lt;"&amp;$B1274)+1</x:f>
        <x:v>6</x:v>
      </x:c>
      <x:c r="AF1274" s="42" t="str">
        <x:v>P3 — СОХРАНИТЬ / МАРШРУТИЗИРОВАТЬ</x:v>
      </x:c>
      <x:c r="AG1274" s="42" t="str">
        <x:v>action=KEEP_EXISTING_STRUCTURE; maturity=PROVISIONAL_PENDING_STEP13_CONFLICT_CHECK; uncertainty=NONE; broad_result=602; rank_in_cluster=6</x:v>
      </x:c>
      <x:c r="AH12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4" s="42" t="str">
        <x:v>Stage-5:STEP8&gt;STEP10&gt;STEP11&gt;STEP12_CORRECTIONS&gt;STEP12_V6_TARGET_CONTRACT&gt;STEP14A_OVERLAY | Step-08:S05:result:602</x:v>
      </x:c>
    </x:row>
    <x:row r="1275" ht="30" customHeight="1">
      <x:c r="A1275" s="42" t="str">
        <x:v>PHR-2AED9250A844</x:v>
      </x:c>
      <x:c r="B1275" s="42" t="str">
        <x:v>входная пластиковая дверь в частный</x:v>
      </x:c>
      <x:c r="C1275" s="42" t="str">
        <x:v>ASSIGNED</x:v>
      </x:c>
      <x:c r="D1275" s="42" t="str">
        <x:v>ДА</x:v>
      </x:c>
      <x:c r="E1275" s="42" t="str">
        <x:v>Москва</x:v>
      </x:c>
      <x:c r="F1275" s="42" t="n">
        <x:v>213</x:v>
      </x:c>
      <x:c r="G1275" s="42" t="str">
        <x:v>DEVICE_ALL</x:v>
      </x:c>
      <x:c r="H1275" s="43" t="n">
        <x:v>528</x:v>
      </x:c>
      <x:c r="I1275" s="43" t="n">
        <x:v>0</x:v>
      </x:c>
      <x:c r="J1275" s="42" t="str">
        <x:v>BROAD_GETTOP_NO_OPERATORS__RESULT</x:v>
      </x:c>
      <x:c r="K1275" s="42" t="str">
        <x:v>MAX_PER_PHRASE_SEPARATELY_FOR_RESULT_AND_ASSOCIATION</x:v>
      </x:c>
      <x:c r="L1275" s="42" t="str">
        <x:v>S05</x:v>
      </x:c>
      <x:c r="M1275" s="43" t="n">
        <x:v>1</x:v>
      </x:c>
      <x:c r="N1275" s="42" t="str">
        <x:v>2026-08-29</x:v>
      </x:c>
      <x:c r="O1275" s="42" t="str">
        <x:v>PVC_ENTRANCE_DOORS_COMMERCIAL</x:v>
      </x:c>
      <x:c r="P1275" s="42" t="str">
        <x:v>Дверь входная пластиковая стекло</x:v>
      </x:c>
      <x:c r="Q1275" s="42" t="str">
        <x:v>дверь входная пластиковая стекло</x:v>
      </x:c>
      <x:c r="R1275" s="42" t="str">
        <x:v>buy/order entrance/exterior PVC doors</x:v>
      </x:c>
      <x:c r="S1275" s="42" t="str">
        <x:v>COMMERCIAL</x:v>
      </x:c>
      <x:c r="T1275" s="42" t="str">
        <x:v>IN_SCOPE</x:v>
      </x:c>
      <x:c r="U1275" s="42" t="str">
        <x:v>MEDIUM</x:v>
      </x:c>
      <x:c r="V1275" s="42" t="str">
        <x:v>https://okno-msk.ru/dveri-rehau/</x:v>
      </x:c>
      <x:c r="W1275" s="42" t="str">
        <x:v>https://okno-msk.ru/dveri-rehau/vhodnye-dveri/</x:v>
      </x:c>
      <x:c r="X1275" s="42" t="str">
        <x:v>https://okno-msk.ru/dveri-rehau/</x:v>
      </x:c>
      <x:c r="Y1275" s="42" t="str">
        <x:v>PRIMARY_EXISTING_PRODUCT</x:v>
      </x:c>
      <x:c r="Z1275" s="42" t="str">
        <x:v>KEEP_EXISTING_STRUCTURE</x:v>
      </x:c>
      <x:c r="AA1275" s="42" t="str">
        <x:v>PROVISIONAL_PENDING_STEP13_CONFLICT_CHECK</x:v>
      </x:c>
      <x:c r="AB1275" s="42" t="str">
        <x:v>NONE</x:v>
      </x:c>
      <x:c r="AC1275" s="42" t="str">
        <x:v>ORDINARY_SEARCH_ELIGIBLE</x:v>
      </x:c>
      <x:c r="AD1275" s="43" t="n">
        <x:f>COUNTIFS($O$2:$O$2333,$O1275,$H$2:$H$2333,"&gt;"&amp;$H1275)+COUNTIFS($O$2:$O$2333,$O1275,$H$2:$H$2333,$H1275,$B$2:$B$2333,"&lt;"&amp;$B1275)+1</x:f>
        <x:v>7</x:v>
      </x:c>
      <x:c r="AE1275" s="43" t="n">
        <x:f>COUNTIFS($W$2:$W$2333,$W1275,$H$2:$H$2333,"&gt;"&amp;$H1275)+COUNTIFS($W$2:$W$2333,$W1275,$H$2:$H$2333,$H1275,$B$2:$B$2333,"&lt;"&amp;$B1275)+1</x:f>
        <x:v>7</x:v>
      </x:c>
      <x:c r="AF1275" s="42" t="str">
        <x:v>P3 — СОХРАНИТЬ / МАРШРУТИЗИРОВАТЬ</x:v>
      </x:c>
      <x:c r="AG1275" s="42" t="str">
        <x:v>action=KEEP_EXISTING_STRUCTURE; maturity=PROVISIONAL_PENDING_STEP13_CONFLICT_CHECK; uncertainty=NONE; broad_result=528; rank_in_cluster=7</x:v>
      </x:c>
      <x:c r="AH12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5" s="42" t="str">
        <x:v>Stage-5:STEP8&gt;STEP10&gt;STEP11&gt;STEP12_CORRECTIONS&gt;STEP12_V6_TARGET_CONTRACT&gt;STEP14A_OVERLAY | Step-08:S05:result:528</x:v>
      </x:c>
    </x:row>
    <x:row r="1276" ht="30" customHeight="1">
      <x:c r="A1276" s="42" t="str">
        <x:v>PHR-FD6DA2AE9A39</x:v>
      </x:c>
      <x:c r="B1276" s="42" t="str">
        <x:v>пластиковая дверь входная цена</x:v>
      </x:c>
      <x:c r="C1276" s="42" t="str">
        <x:v>ASSIGNED</x:v>
      </x:c>
      <x:c r="D1276" s="42" t="str">
        <x:v>ДА</x:v>
      </x:c>
      <x:c r="E1276" s="42" t="str">
        <x:v>Москва</x:v>
      </x:c>
      <x:c r="F1276" s="42" t="n">
        <x:v>213</x:v>
      </x:c>
      <x:c r="G1276" s="42" t="str">
        <x:v>DEVICE_ALL</x:v>
      </x:c>
      <x:c r="H1276" s="43" t="n">
        <x:v>391</x:v>
      </x:c>
      <x:c r="I1276" s="43" t="n">
        <x:v>0</x:v>
      </x:c>
      <x:c r="J1276" s="42" t="str">
        <x:v>BROAD_GETTOP_NO_OPERATORS__RESULT</x:v>
      </x:c>
      <x:c r="K1276" s="42" t="str">
        <x:v>MAX_PER_PHRASE_SEPARATELY_FOR_RESULT_AND_ASSOCIATION</x:v>
      </x:c>
      <x:c r="L1276" s="42" t="str">
        <x:v>S05</x:v>
      </x:c>
      <x:c r="M1276" s="43" t="n">
        <x:v>1</x:v>
      </x:c>
      <x:c r="N1276" s="42" t="str">
        <x:v>2026-08-29</x:v>
      </x:c>
      <x:c r="O1276" s="42" t="str">
        <x:v>PVC_ENTRANCE_DOORS_COMMERCIAL</x:v>
      </x:c>
      <x:c r="P1276" s="42" t="str">
        <x:v>Дверь входная пластиковая стекло</x:v>
      </x:c>
      <x:c r="Q1276" s="42" t="str">
        <x:v>дверь входная пластиковая стекло</x:v>
      </x:c>
      <x:c r="R1276" s="42" t="str">
        <x:v>buy/order entrance/exterior PVC doors</x:v>
      </x:c>
      <x:c r="S1276" s="42" t="str">
        <x:v>COMMERCIAL</x:v>
      </x:c>
      <x:c r="T1276" s="42" t="str">
        <x:v>IN_SCOPE</x:v>
      </x:c>
      <x:c r="U1276" s="42" t="str">
        <x:v>MEDIUM</x:v>
      </x:c>
      <x:c r="V1276" s="42" t="str">
        <x:v>https://okno-msk.ru/dveri-rehau/</x:v>
      </x:c>
      <x:c r="W1276" s="42" t="str">
        <x:v>https://okno-msk.ru/dveri-rehau/vhodnye-dveri/</x:v>
      </x:c>
      <x:c r="X1276" s="42" t="str">
        <x:v>https://okno-msk.ru/dveri-rehau/</x:v>
      </x:c>
      <x:c r="Y1276" s="42" t="str">
        <x:v>PRIMARY_EXISTING_PRODUCT</x:v>
      </x:c>
      <x:c r="Z1276" s="42" t="str">
        <x:v>KEEP_EXISTING_STRUCTURE</x:v>
      </x:c>
      <x:c r="AA1276" s="42" t="str">
        <x:v>PROVISIONAL_PENDING_STEP13_CONFLICT_CHECK</x:v>
      </x:c>
      <x:c r="AB1276" s="42" t="str">
        <x:v>NONE</x:v>
      </x:c>
      <x:c r="AC1276" s="42" t="str">
        <x:v>ORDINARY_SEARCH_ELIGIBLE</x:v>
      </x:c>
      <x:c r="AD1276" s="43" t="n">
        <x:f>COUNTIFS($O$2:$O$2333,$O1276,$H$2:$H$2333,"&gt;"&amp;$H1276)+COUNTIFS($O$2:$O$2333,$O1276,$H$2:$H$2333,$H1276,$B$2:$B$2333,"&lt;"&amp;$B1276)+1</x:f>
        <x:v>8</x:v>
      </x:c>
      <x:c r="AE1276" s="43" t="n">
        <x:f>COUNTIFS($W$2:$W$2333,$W1276,$H$2:$H$2333,"&gt;"&amp;$H1276)+COUNTIFS($W$2:$W$2333,$W1276,$H$2:$H$2333,$H1276,$B$2:$B$2333,"&lt;"&amp;$B1276)+1</x:f>
        <x:v>8</x:v>
      </x:c>
      <x:c r="AF1276" s="42" t="str">
        <x:v>P3 — СОХРАНИТЬ / МАРШРУТИЗИРОВАТЬ</x:v>
      </x:c>
      <x:c r="AG1276" s="42" t="str">
        <x:v>action=KEEP_EXISTING_STRUCTURE; maturity=PROVISIONAL_PENDING_STEP13_CONFLICT_CHECK; uncertainty=NONE; broad_result=391; rank_in_cluster=8</x:v>
      </x:c>
      <x:c r="AH12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6" s="42" t="str">
        <x:v>Stage-5:STEP8&gt;STEP10&gt;STEP11&gt;STEP12_CORRECTIONS&gt;STEP12_V6_TARGET_CONTRACT&gt;STEP14A_OVERLAY | Step-08:S05:result:391</x:v>
      </x:c>
    </x:row>
    <x:row r="1277" ht="30" customHeight="1">
      <x:c r="A1277" s="42" t="str">
        <x:v>PHR-9B9B70FDC1AD</x:v>
      </x:c>
      <x:c r="B1277" s="42" t="str">
        <x:v>пластиковые двери входные для частного дома</x:v>
      </x:c>
      <x:c r="C1277" s="42" t="str">
        <x:v>ASSIGNED</x:v>
      </x:c>
      <x:c r="D1277" s="42" t="str">
        <x:v>ДА</x:v>
      </x:c>
      <x:c r="E1277" s="42" t="str">
        <x:v>Москва</x:v>
      </x:c>
      <x:c r="F1277" s="42" t="n">
        <x:v>213</x:v>
      </x:c>
      <x:c r="G1277" s="42" t="str">
        <x:v>DEVICE_ALL</x:v>
      </x:c>
      <x:c r="H1277" s="43" t="n">
        <x:v>372</x:v>
      </x:c>
      <x:c r="I1277" s="43" t="n">
        <x:v>0</x:v>
      </x:c>
      <x:c r="J1277" s="42" t="str">
        <x:v>BROAD_GETTOP_NO_OPERATORS__RESULT</x:v>
      </x:c>
      <x:c r="K1277" s="42" t="str">
        <x:v>MAX_PER_PHRASE_SEPARATELY_FOR_RESULT_AND_ASSOCIATION</x:v>
      </x:c>
      <x:c r="L1277" s="42" t="str">
        <x:v>S05</x:v>
      </x:c>
      <x:c r="M1277" s="43" t="n">
        <x:v>1</x:v>
      </x:c>
      <x:c r="N1277" s="42" t="str">
        <x:v>2026-08-29</x:v>
      </x:c>
      <x:c r="O1277" s="42" t="str">
        <x:v>PVC_ENTRANCE_DOORS_COMMERCIAL</x:v>
      </x:c>
      <x:c r="P1277" s="42" t="str">
        <x:v>Дверь входная пластиковая стекло</x:v>
      </x:c>
      <x:c r="Q1277" s="42" t="str">
        <x:v>дверь входная пластиковая стекло</x:v>
      </x:c>
      <x:c r="R1277" s="42" t="str">
        <x:v>buy/order entrance/exterior PVC doors</x:v>
      </x:c>
      <x:c r="S1277" s="42" t="str">
        <x:v>COMMERCIAL</x:v>
      </x:c>
      <x:c r="T1277" s="42" t="str">
        <x:v>IN_SCOPE</x:v>
      </x:c>
      <x:c r="U1277" s="42" t="str">
        <x:v>MEDIUM</x:v>
      </x:c>
      <x:c r="V1277" s="42" t="str">
        <x:v>https://okno-msk.ru/dveri-rehau/</x:v>
      </x:c>
      <x:c r="W1277" s="42" t="str">
        <x:v>https://okno-msk.ru/dveri-rehau/vhodnye-dveri/</x:v>
      </x:c>
      <x:c r="X1277" s="42" t="str">
        <x:v>https://okno-msk.ru/dveri-rehau/</x:v>
      </x:c>
      <x:c r="Y1277" s="42" t="str">
        <x:v>PRIMARY_EXISTING_PRODUCT</x:v>
      </x:c>
      <x:c r="Z1277" s="42" t="str">
        <x:v>KEEP_EXISTING_STRUCTURE</x:v>
      </x:c>
      <x:c r="AA1277" s="42" t="str">
        <x:v>PROVISIONAL_PENDING_STEP13_CONFLICT_CHECK</x:v>
      </x:c>
      <x:c r="AB1277" s="42" t="str">
        <x:v>NONE</x:v>
      </x:c>
      <x:c r="AC1277" s="42" t="str">
        <x:v>ORDINARY_SEARCH_ELIGIBLE</x:v>
      </x:c>
      <x:c r="AD1277" s="43" t="n">
        <x:f>COUNTIFS($O$2:$O$2333,$O1277,$H$2:$H$2333,"&gt;"&amp;$H1277)+COUNTIFS($O$2:$O$2333,$O1277,$H$2:$H$2333,$H1277,$B$2:$B$2333,"&lt;"&amp;$B1277)+1</x:f>
        <x:v>9</x:v>
      </x:c>
      <x:c r="AE1277" s="43" t="n">
        <x:f>COUNTIFS($W$2:$W$2333,$W1277,$H$2:$H$2333,"&gt;"&amp;$H1277)+COUNTIFS($W$2:$W$2333,$W1277,$H$2:$H$2333,$H1277,$B$2:$B$2333,"&lt;"&amp;$B1277)+1</x:f>
        <x:v>9</x:v>
      </x:c>
      <x:c r="AF1277" s="42" t="str">
        <x:v>P3 — СОХРАНИТЬ / МАРШРУТИЗИРОВАТЬ</x:v>
      </x:c>
      <x:c r="AG1277" s="42" t="str">
        <x:v>action=KEEP_EXISTING_STRUCTURE; maturity=PROVISIONAL_PENDING_STEP13_CONFLICT_CHECK; uncertainty=NONE; broad_result=372; rank_in_cluster=9</x:v>
      </x:c>
      <x:c r="AH12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7" s="42" t="str">
        <x:v>Stage-5:STEP8&gt;STEP10&gt;STEP11&gt;STEP12_CORRECTIONS&gt;STEP12_V6_TARGET_CONTRACT&gt;STEP14A_OVERLAY | Step-08:S05:result:372</x:v>
      </x:c>
    </x:row>
    <x:row r="1278" ht="30" customHeight="1">
      <x:c r="A1278" s="42" t="str">
        <x:v>PHR-6CF4C0E7003A</x:v>
      </x:c>
      <x:c r="B1278" s="42" t="str">
        <x:v>дверь пластиковая входная уличная</x:v>
      </x:c>
      <x:c r="C1278" s="42" t="str">
        <x:v>ASSIGNED</x:v>
      </x:c>
      <x:c r="D1278" s="42" t="str">
        <x:v>ДА</x:v>
      </x:c>
      <x:c r="E1278" s="42" t="str">
        <x:v>Москва</x:v>
      </x:c>
      <x:c r="F1278" s="42" t="n">
        <x:v>213</x:v>
      </x:c>
      <x:c r="G1278" s="42" t="str">
        <x:v>DEVICE_ALL</x:v>
      </x:c>
      <x:c r="H1278" s="43" t="n">
        <x:v>321</x:v>
      </x:c>
      <x:c r="I1278" s="43" t="n">
        <x:v>0</x:v>
      </x:c>
      <x:c r="J1278" s="42" t="str">
        <x:v>BROAD_GETTOP_NO_OPERATORS__RESULT</x:v>
      </x:c>
      <x:c r="K1278" s="42" t="str">
        <x:v>MAX_PER_PHRASE_SEPARATELY_FOR_RESULT_AND_ASSOCIATION</x:v>
      </x:c>
      <x:c r="L1278" s="42" t="str">
        <x:v>S05</x:v>
      </x:c>
      <x:c r="M1278" s="43" t="n">
        <x:v>1</x:v>
      </x:c>
      <x:c r="N1278" s="42" t="str">
        <x:v>2026-08-29</x:v>
      </x:c>
      <x:c r="O1278" s="42" t="str">
        <x:v>PVC_ENTRANCE_DOORS_COMMERCIAL</x:v>
      </x:c>
      <x:c r="P1278" s="42" t="str">
        <x:v>Дверь входная пластиковая стекло</x:v>
      </x:c>
      <x:c r="Q1278" s="42" t="str">
        <x:v>дверь входная пластиковая стекло</x:v>
      </x:c>
      <x:c r="R1278" s="42" t="str">
        <x:v>buy/order entrance/exterior PVC doors</x:v>
      </x:c>
      <x:c r="S1278" s="42" t="str">
        <x:v>COMMERCIAL</x:v>
      </x:c>
      <x:c r="T1278" s="42" t="str">
        <x:v>IN_SCOPE</x:v>
      </x:c>
      <x:c r="U1278" s="42" t="str">
        <x:v>MEDIUM</x:v>
      </x:c>
      <x:c r="V1278" s="42" t="str">
        <x:v>https://okno-msk.ru/dveri-rehau/</x:v>
      </x:c>
      <x:c r="W1278" s="42" t="str">
        <x:v>https://okno-msk.ru/dveri-rehau/vhodnye-dveri/</x:v>
      </x:c>
      <x:c r="X1278" s="42" t="str">
        <x:v>https://okno-msk.ru/dveri-rehau/</x:v>
      </x:c>
      <x:c r="Y1278" s="42" t="str">
        <x:v>PRIMARY_EXISTING_PRODUCT</x:v>
      </x:c>
      <x:c r="Z1278" s="42" t="str">
        <x:v>KEEP_EXISTING_STRUCTURE</x:v>
      </x:c>
      <x:c r="AA1278" s="42" t="str">
        <x:v>PROVISIONAL_PENDING_STEP13_CONFLICT_CHECK</x:v>
      </x:c>
      <x:c r="AB1278" s="42" t="str">
        <x:v>NONE</x:v>
      </x:c>
      <x:c r="AC1278" s="42" t="str">
        <x:v>ORDINARY_SEARCH_ELIGIBLE</x:v>
      </x:c>
      <x:c r="AD1278" s="43" t="n">
        <x:f>COUNTIFS($O$2:$O$2333,$O1278,$H$2:$H$2333,"&gt;"&amp;$H1278)+COUNTIFS($O$2:$O$2333,$O1278,$H$2:$H$2333,$H1278,$B$2:$B$2333,"&lt;"&amp;$B1278)+1</x:f>
        <x:v>10</x:v>
      </x:c>
      <x:c r="AE1278" s="43" t="n">
        <x:f>COUNTIFS($W$2:$W$2333,$W1278,$H$2:$H$2333,"&gt;"&amp;$H1278)+COUNTIFS($W$2:$W$2333,$W1278,$H$2:$H$2333,$H1278,$B$2:$B$2333,"&lt;"&amp;$B1278)+1</x:f>
        <x:v>10</x:v>
      </x:c>
      <x:c r="AF1278" s="42" t="str">
        <x:v>P3 — СОХРАНИТЬ / МАРШРУТИЗИРОВАТЬ</x:v>
      </x:c>
      <x:c r="AG1278" s="42" t="str">
        <x:v>action=KEEP_EXISTING_STRUCTURE; maturity=PROVISIONAL_PENDING_STEP13_CONFLICT_CHECK; uncertainty=NONE; broad_result=321; rank_in_cluster=10</x:v>
      </x:c>
      <x:c r="AH12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8" s="42" t="str">
        <x:v>Stage-5:STEP8&gt;STEP10&gt;STEP11&gt;STEP12_CORRECTIONS&gt;STEP12_V6_TARGET_CONTRACT&gt;STEP14A_OVERLAY | Step-08:S05:result:321</x:v>
      </x:c>
    </x:row>
    <x:row r="1279" ht="30" customHeight="1">
      <x:c r="A1279" s="42" t="str">
        <x:v>PHR-EA795AB6B343</x:v>
      </x:c>
      <x:c r="B1279" s="42" t="str">
        <x:v>дверь входную пластиковую стекло купить</x:v>
      </x:c>
      <x:c r="C1279" s="42" t="str">
        <x:v>ASSIGNED</x:v>
      </x:c>
      <x:c r="D1279" s="42" t="str">
        <x:v>ДА</x:v>
      </x:c>
      <x:c r="E1279" s="42" t="str">
        <x:v>Москва</x:v>
      </x:c>
      <x:c r="F1279" s="42" t="n">
        <x:v>213</x:v>
      </x:c>
      <x:c r="G1279" s="42" t="str">
        <x:v>DEVICE_ALL</x:v>
      </x:c>
      <x:c r="H1279" s="43" t="n">
        <x:v>234</x:v>
      </x:c>
      <x:c r="I1279" s="43" t="n">
        <x:v>0</x:v>
      </x:c>
      <x:c r="J1279" s="42" t="str">
        <x:v>BROAD_GETTOP_NO_OPERATORS__RESULT</x:v>
      </x:c>
      <x:c r="K1279" s="42" t="str">
        <x:v>MAX_PER_PHRASE_SEPARATELY_FOR_RESULT_AND_ASSOCIATION</x:v>
      </x:c>
      <x:c r="L1279" s="42" t="str">
        <x:v>S05</x:v>
      </x:c>
      <x:c r="M1279" s="43" t="n">
        <x:v>1</x:v>
      </x:c>
      <x:c r="N1279" s="42" t="str">
        <x:v>2026-08-29</x:v>
      </x:c>
      <x:c r="O1279" s="42" t="str">
        <x:v>PVC_ENTRANCE_DOORS_COMMERCIAL</x:v>
      </x:c>
      <x:c r="P1279" s="42" t="str">
        <x:v>Дверь входная пластиковая стекло</x:v>
      </x:c>
      <x:c r="Q1279" s="42" t="str">
        <x:v>дверь входная пластиковая стекло</x:v>
      </x:c>
      <x:c r="R1279" s="42" t="str">
        <x:v>buy/order entrance/exterior PVC doors</x:v>
      </x:c>
      <x:c r="S1279" s="42" t="str">
        <x:v>COMMERCIAL</x:v>
      </x:c>
      <x:c r="T1279" s="42" t="str">
        <x:v>IN_SCOPE</x:v>
      </x:c>
      <x:c r="U1279" s="42" t="str">
        <x:v>MEDIUM</x:v>
      </x:c>
      <x:c r="V1279" s="42" t="str">
        <x:v>https://okno-msk.ru/dveri-rehau/</x:v>
      </x:c>
      <x:c r="W1279" s="42" t="str">
        <x:v>https://okno-msk.ru/dveri-rehau/vhodnye-dveri/</x:v>
      </x:c>
      <x:c r="X1279" s="42" t="str">
        <x:v>https://okno-msk.ru/dveri-rehau/</x:v>
      </x:c>
      <x:c r="Y1279" s="42" t="str">
        <x:v>PRIMARY_EXISTING_PRODUCT</x:v>
      </x:c>
      <x:c r="Z1279" s="42" t="str">
        <x:v>KEEP_EXISTING_STRUCTURE</x:v>
      </x:c>
      <x:c r="AA1279" s="42" t="str">
        <x:v>PROVISIONAL_PENDING_STEP13_CONFLICT_CHECK</x:v>
      </x:c>
      <x:c r="AB1279" s="42" t="str">
        <x:v>NONE</x:v>
      </x:c>
      <x:c r="AC1279" s="42" t="str">
        <x:v>ORDINARY_SEARCH_ELIGIBLE</x:v>
      </x:c>
      <x:c r="AD1279" s="43" t="n">
        <x:f>COUNTIFS($O$2:$O$2333,$O1279,$H$2:$H$2333,"&gt;"&amp;$H1279)+COUNTIFS($O$2:$O$2333,$O1279,$H$2:$H$2333,$H1279,$B$2:$B$2333,"&lt;"&amp;$B1279)+1</x:f>
        <x:v>11</x:v>
      </x:c>
      <x:c r="AE1279" s="43" t="n">
        <x:f>COUNTIFS($W$2:$W$2333,$W1279,$H$2:$H$2333,"&gt;"&amp;$H1279)+COUNTIFS($W$2:$W$2333,$W1279,$H$2:$H$2333,$H1279,$B$2:$B$2333,"&lt;"&amp;$B1279)+1</x:f>
        <x:v>11</x:v>
      </x:c>
      <x:c r="AF1279" s="42" t="str">
        <x:v>P3 — СОХРАНИТЬ / МАРШРУТИЗИРОВАТЬ</x:v>
      </x:c>
      <x:c r="AG1279" s="42" t="str">
        <x:v>action=KEEP_EXISTING_STRUCTURE; maturity=PROVISIONAL_PENDING_STEP13_CONFLICT_CHECK; uncertainty=NONE; broad_result=234; rank_in_cluster=11</x:v>
      </x:c>
      <x:c r="AH12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79" s="42" t="str">
        <x:v>Stage-5:STEP8&gt;STEP10&gt;STEP11&gt;STEP12_CORRECTIONS&gt;STEP12_V6_TARGET_CONTRACT&gt;STEP14A_OVERLAY | Step-08:S05:result:234</x:v>
      </x:c>
    </x:row>
    <x:row r="1280" ht="30" customHeight="1">
      <x:c r="A1280" s="42" t="str">
        <x:v>PHR-5065008DDBFC</x:v>
      </x:c>
      <x:c r="B1280" s="42" t="str">
        <x:v>пластиковые двери входные стекло цены</x:v>
      </x:c>
      <x:c r="C1280" s="42" t="str">
        <x:v>ASSIGNED</x:v>
      </x:c>
      <x:c r="D1280" s="42" t="str">
        <x:v>ДА</x:v>
      </x:c>
      <x:c r="E1280" s="42" t="str">
        <x:v>Москва</x:v>
      </x:c>
      <x:c r="F1280" s="42" t="n">
        <x:v>213</x:v>
      </x:c>
      <x:c r="G1280" s="42" t="str">
        <x:v>DEVICE_ALL</x:v>
      </x:c>
      <x:c r="H1280" s="43" t="n">
        <x:v>228</x:v>
      </x:c>
      <x:c r="I1280" s="43" t="n">
        <x:v>0</x:v>
      </x:c>
      <x:c r="J1280" s="42" t="str">
        <x:v>BROAD_GETTOP_NO_OPERATORS__RESULT</x:v>
      </x:c>
      <x:c r="K1280" s="42" t="str">
        <x:v>MAX_PER_PHRASE_SEPARATELY_FOR_RESULT_AND_ASSOCIATION</x:v>
      </x:c>
      <x:c r="L1280" s="42" t="str">
        <x:v>S05</x:v>
      </x:c>
      <x:c r="M1280" s="43" t="n">
        <x:v>1</x:v>
      </x:c>
      <x:c r="N1280" s="42" t="str">
        <x:v>2026-08-29</x:v>
      </x:c>
      <x:c r="O1280" s="42" t="str">
        <x:v>PVC_ENTRANCE_DOORS_COMMERCIAL</x:v>
      </x:c>
      <x:c r="P1280" s="42" t="str">
        <x:v>Дверь входная пластиковая стекло</x:v>
      </x:c>
      <x:c r="Q1280" s="42" t="str">
        <x:v>дверь входная пластиковая стекло</x:v>
      </x:c>
      <x:c r="R1280" s="42" t="str">
        <x:v>buy/order entrance/exterior PVC doors</x:v>
      </x:c>
      <x:c r="S1280" s="42" t="str">
        <x:v>COMMERCIAL</x:v>
      </x:c>
      <x:c r="T1280" s="42" t="str">
        <x:v>IN_SCOPE</x:v>
      </x:c>
      <x:c r="U1280" s="42" t="str">
        <x:v>MEDIUM</x:v>
      </x:c>
      <x:c r="V1280" s="42" t="str">
        <x:v>https://okno-msk.ru/dveri-rehau/</x:v>
      </x:c>
      <x:c r="W1280" s="42" t="str">
        <x:v>https://okno-msk.ru/dveri-rehau/vhodnye-dveri/</x:v>
      </x:c>
      <x:c r="X1280" s="42" t="str">
        <x:v>https://okno-msk.ru/dveri-rehau/</x:v>
      </x:c>
      <x:c r="Y1280" s="42" t="str">
        <x:v>PRIMARY_EXISTING_PRODUCT</x:v>
      </x:c>
      <x:c r="Z1280" s="42" t="str">
        <x:v>KEEP_EXISTING_STRUCTURE</x:v>
      </x:c>
      <x:c r="AA1280" s="42" t="str">
        <x:v>PROVISIONAL_PENDING_STEP13_CONFLICT_CHECK</x:v>
      </x:c>
      <x:c r="AB1280" s="42" t="str">
        <x:v>NONE</x:v>
      </x:c>
      <x:c r="AC1280" s="42" t="str">
        <x:v>ORDINARY_SEARCH_ELIGIBLE</x:v>
      </x:c>
      <x:c r="AD1280" s="43" t="n">
        <x:f>COUNTIFS($O$2:$O$2333,$O1280,$H$2:$H$2333,"&gt;"&amp;$H1280)+COUNTIFS($O$2:$O$2333,$O1280,$H$2:$H$2333,$H1280,$B$2:$B$2333,"&lt;"&amp;$B1280)+1</x:f>
        <x:v>12</x:v>
      </x:c>
      <x:c r="AE1280" s="43" t="n">
        <x:f>COUNTIFS($W$2:$W$2333,$W1280,$H$2:$H$2333,"&gt;"&amp;$H1280)+COUNTIFS($W$2:$W$2333,$W1280,$H$2:$H$2333,$H1280,$B$2:$B$2333,"&lt;"&amp;$B1280)+1</x:f>
        <x:v>12</x:v>
      </x:c>
      <x:c r="AF1280" s="42" t="str">
        <x:v>P3 — СОХРАНИТЬ / МАРШРУТИЗИРОВАТЬ</x:v>
      </x:c>
      <x:c r="AG1280" s="42" t="str">
        <x:v>action=KEEP_EXISTING_STRUCTURE; maturity=PROVISIONAL_PENDING_STEP13_CONFLICT_CHECK; uncertainty=NONE; broad_result=228; rank_in_cluster=12</x:v>
      </x:c>
      <x:c r="AH12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0" s="42" t="str">
        <x:v>Stage-5:STEP8&gt;STEP10&gt;STEP11&gt;STEP12_CORRECTIONS&gt;STEP12_V6_TARGET_CONTRACT&gt;STEP14A_OVERLAY | Step-08:S05:result:228</x:v>
      </x:c>
    </x:row>
    <x:row r="1281" ht="30" customHeight="1">
      <x:c r="A1281" s="42" t="str">
        <x:v>PHR-E287D21EF6E7</x:v>
      </x:c>
      <x:c r="B1281" s="42" t="str">
        <x:v>купить дверь входную пластиковую со стеклом</x:v>
      </x:c>
      <x:c r="C1281" s="42" t="str">
        <x:v>ASSIGNED</x:v>
      </x:c>
      <x:c r="D1281" s="42" t="str">
        <x:v>ДА</x:v>
      </x:c>
      <x:c r="E1281" s="42" t="str">
        <x:v>Москва</x:v>
      </x:c>
      <x:c r="F1281" s="42" t="n">
        <x:v>213</x:v>
      </x:c>
      <x:c r="G1281" s="42" t="str">
        <x:v>DEVICE_ALL</x:v>
      </x:c>
      <x:c r="H1281" s="43" t="n">
        <x:v>204</x:v>
      </x:c>
      <x:c r="I1281" s="43" t="n">
        <x:v>0</x:v>
      </x:c>
      <x:c r="J1281" s="42" t="str">
        <x:v>BROAD_GETTOP_NO_OPERATORS__RESULT</x:v>
      </x:c>
      <x:c r="K1281" s="42" t="str">
        <x:v>MAX_PER_PHRASE_SEPARATELY_FOR_RESULT_AND_ASSOCIATION</x:v>
      </x:c>
      <x:c r="L1281" s="42" t="str">
        <x:v>S05</x:v>
      </x:c>
      <x:c r="M1281" s="43" t="n">
        <x:v>1</x:v>
      </x:c>
      <x:c r="N1281" s="42" t="str">
        <x:v>2026-08-29</x:v>
      </x:c>
      <x:c r="O1281" s="42" t="str">
        <x:v>PVC_ENTRANCE_DOORS_COMMERCIAL</x:v>
      </x:c>
      <x:c r="P1281" s="42" t="str">
        <x:v>Дверь входная пластиковая стекло</x:v>
      </x:c>
      <x:c r="Q1281" s="42" t="str">
        <x:v>дверь входная пластиковая стекло</x:v>
      </x:c>
      <x:c r="R1281" s="42" t="str">
        <x:v>buy/order entrance/exterior PVC doors</x:v>
      </x:c>
      <x:c r="S1281" s="42" t="str">
        <x:v>COMMERCIAL</x:v>
      </x:c>
      <x:c r="T1281" s="42" t="str">
        <x:v>IN_SCOPE</x:v>
      </x:c>
      <x:c r="U1281" s="42" t="str">
        <x:v>MEDIUM</x:v>
      </x:c>
      <x:c r="V1281" s="42" t="str">
        <x:v>https://okno-msk.ru/dveri-rehau/</x:v>
      </x:c>
      <x:c r="W1281" s="42" t="str">
        <x:v>https://okno-msk.ru/dveri-rehau/vhodnye-dveri/</x:v>
      </x:c>
      <x:c r="X1281" s="42" t="str">
        <x:v>https://okno-msk.ru/dveri-rehau/</x:v>
      </x:c>
      <x:c r="Y1281" s="42" t="str">
        <x:v>PRIMARY_EXISTING_PRODUCT</x:v>
      </x:c>
      <x:c r="Z1281" s="42" t="str">
        <x:v>KEEP_EXISTING_STRUCTURE</x:v>
      </x:c>
      <x:c r="AA1281" s="42" t="str">
        <x:v>PROVISIONAL_PENDING_STEP13_CONFLICT_CHECK</x:v>
      </x:c>
      <x:c r="AB1281" s="42" t="str">
        <x:v>NONE</x:v>
      </x:c>
      <x:c r="AC1281" s="42" t="str">
        <x:v>ORDINARY_SEARCH_ELIGIBLE</x:v>
      </x:c>
      <x:c r="AD1281" s="43" t="n">
        <x:f>COUNTIFS($O$2:$O$2333,$O1281,$H$2:$H$2333,"&gt;"&amp;$H1281)+COUNTIFS($O$2:$O$2333,$O1281,$H$2:$H$2333,$H1281,$B$2:$B$2333,"&lt;"&amp;$B1281)+1</x:f>
        <x:v>13</x:v>
      </x:c>
      <x:c r="AE1281" s="43" t="n">
        <x:f>COUNTIFS($W$2:$W$2333,$W1281,$H$2:$H$2333,"&gt;"&amp;$H1281)+COUNTIFS($W$2:$W$2333,$W1281,$H$2:$H$2333,$H1281,$B$2:$B$2333,"&lt;"&amp;$B1281)+1</x:f>
        <x:v>13</x:v>
      </x:c>
      <x:c r="AF1281" s="42" t="str">
        <x:v>P3 — СОХРАНИТЬ / МАРШРУТИЗИРОВАТЬ</x:v>
      </x:c>
      <x:c r="AG1281" s="42" t="str">
        <x:v>action=KEEP_EXISTING_STRUCTURE; maturity=PROVISIONAL_PENDING_STEP13_CONFLICT_CHECK; uncertainty=NONE; broad_result=204; rank_in_cluster=13</x:v>
      </x:c>
      <x:c r="AH12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1" s="42" t="str">
        <x:v>Stage-5:STEP8&gt;STEP10&gt;STEP11&gt;STEP12_CORRECTIONS&gt;STEP12_V6_TARGET_CONTRACT&gt;STEP14A_OVERLAY | Step-08:S05:result:204</x:v>
      </x:c>
    </x:row>
    <x:row r="1282" ht="30" customHeight="1">
      <x:c r="A1282" s="42" t="str">
        <x:v>PHR-8DFAEB7401AC</x:v>
      </x:c>
      <x:c r="B1282" s="42" t="str">
        <x:v>входная дверь в дом пластиковая со стеклом</x:v>
      </x:c>
      <x:c r="C1282" s="42" t="str">
        <x:v>ASSIGNED</x:v>
      </x:c>
      <x:c r="D1282" s="42" t="str">
        <x:v>ДА</x:v>
      </x:c>
      <x:c r="E1282" s="42" t="str">
        <x:v>Москва</x:v>
      </x:c>
      <x:c r="F1282" s="42" t="n">
        <x:v>213</x:v>
      </x:c>
      <x:c r="G1282" s="42" t="str">
        <x:v>DEVICE_ALL</x:v>
      </x:c>
      <x:c r="H1282" s="43" t="n">
        <x:v>195</x:v>
      </x:c>
      <x:c r="I1282" s="43" t="n">
        <x:v>0</x:v>
      </x:c>
      <x:c r="J1282" s="42" t="str">
        <x:v>BROAD_GETTOP_NO_OPERATORS__RESULT</x:v>
      </x:c>
      <x:c r="K1282" s="42" t="str">
        <x:v>MAX_PER_PHRASE_SEPARATELY_FOR_RESULT_AND_ASSOCIATION</x:v>
      </x:c>
      <x:c r="L1282" s="42" t="str">
        <x:v>S05</x:v>
      </x:c>
      <x:c r="M1282" s="43" t="n">
        <x:v>1</x:v>
      </x:c>
      <x:c r="N1282" s="42" t="str">
        <x:v>2026-08-29</x:v>
      </x:c>
      <x:c r="O1282" s="42" t="str">
        <x:v>PVC_ENTRANCE_DOORS_COMMERCIAL</x:v>
      </x:c>
      <x:c r="P1282" s="42" t="str">
        <x:v>Дверь входная пластиковая стекло</x:v>
      </x:c>
      <x:c r="Q1282" s="42" t="str">
        <x:v>дверь входная пластиковая стекло</x:v>
      </x:c>
      <x:c r="R1282" s="42" t="str">
        <x:v>buy/order entrance/exterior PVC doors</x:v>
      </x:c>
      <x:c r="S1282" s="42" t="str">
        <x:v>COMMERCIAL</x:v>
      </x:c>
      <x:c r="T1282" s="42" t="str">
        <x:v>IN_SCOPE</x:v>
      </x:c>
      <x:c r="U1282" s="42" t="str">
        <x:v>MEDIUM</x:v>
      </x:c>
      <x:c r="V1282" s="42" t="str">
        <x:v>https://okno-msk.ru/dveri-rehau/</x:v>
      </x:c>
      <x:c r="W1282" s="42" t="str">
        <x:v>https://okno-msk.ru/dveri-rehau/vhodnye-dveri/</x:v>
      </x:c>
      <x:c r="X1282" s="42" t="str">
        <x:v>https://okno-msk.ru/dveri-rehau/</x:v>
      </x:c>
      <x:c r="Y1282" s="42" t="str">
        <x:v>PRIMARY_EXISTING_PRODUCT</x:v>
      </x:c>
      <x:c r="Z1282" s="42" t="str">
        <x:v>KEEP_EXISTING_STRUCTURE</x:v>
      </x:c>
      <x:c r="AA1282" s="42" t="str">
        <x:v>PROVISIONAL_PENDING_STEP13_CONFLICT_CHECK</x:v>
      </x:c>
      <x:c r="AB1282" s="42" t="str">
        <x:v>NONE</x:v>
      </x:c>
      <x:c r="AC1282" s="42" t="str">
        <x:v>ORDINARY_SEARCH_ELIGIBLE</x:v>
      </x:c>
      <x:c r="AD1282" s="43" t="n">
        <x:f>COUNTIFS($O$2:$O$2333,$O1282,$H$2:$H$2333,"&gt;"&amp;$H1282)+COUNTIFS($O$2:$O$2333,$O1282,$H$2:$H$2333,$H1282,$B$2:$B$2333,"&lt;"&amp;$B1282)+1</x:f>
        <x:v>14</x:v>
      </x:c>
      <x:c r="AE1282" s="43" t="n">
        <x:f>COUNTIFS($W$2:$W$2333,$W1282,$H$2:$H$2333,"&gt;"&amp;$H1282)+COUNTIFS($W$2:$W$2333,$W1282,$H$2:$H$2333,$H1282,$B$2:$B$2333,"&lt;"&amp;$B1282)+1</x:f>
        <x:v>14</x:v>
      </x:c>
      <x:c r="AF1282" s="42" t="str">
        <x:v>P3 — СОХРАНИТЬ / МАРШРУТИЗИРОВАТЬ</x:v>
      </x:c>
      <x:c r="AG1282" s="42" t="str">
        <x:v>action=KEEP_EXISTING_STRUCTURE; maturity=PROVISIONAL_PENDING_STEP13_CONFLICT_CHECK; uncertainty=NONE; broad_result=195; rank_in_cluster=14</x:v>
      </x:c>
      <x:c r="AH12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2" s="42" t="str">
        <x:v>Stage-5:STEP8&gt;STEP10&gt;STEP11&gt;STEP12_CORRECTIONS&gt;STEP12_V6_TARGET_CONTRACT&gt;STEP14A_OVERLAY | Step-08:S05:result:195</x:v>
      </x:c>
    </x:row>
    <x:row r="1283" ht="30" customHeight="1">
      <x:c r="A1283" s="42" t="str">
        <x:v>PHR-64BF012D8D2D</x:v>
      </x:c>
      <x:c r="B1283" s="42" t="str">
        <x:v>купить пластиковую уличную дверь</x:v>
      </x:c>
      <x:c r="C1283" s="42" t="str">
        <x:v>ASSIGNED</x:v>
      </x:c>
      <x:c r="D1283" s="42" t="str">
        <x:v>ДА</x:v>
      </x:c>
      <x:c r="E1283" s="42" t="str">
        <x:v>Москва</x:v>
      </x:c>
      <x:c r="F1283" s="42" t="n">
        <x:v>213</x:v>
      </x:c>
      <x:c r="G1283" s="42" t="str">
        <x:v>DEVICE_ALL</x:v>
      </x:c>
      <x:c r="H1283" s="43" t="n">
        <x:v>172</x:v>
      </x:c>
      <x:c r="I1283" s="43" t="n">
        <x:v>0</x:v>
      </x:c>
      <x:c r="J1283" s="42" t="str">
        <x:v>BROAD_GETTOP_NO_OPERATORS__RESULT</x:v>
      </x:c>
      <x:c r="K1283" s="42" t="str">
        <x:v>MAX_PER_PHRASE_SEPARATELY_FOR_RESULT_AND_ASSOCIATION</x:v>
      </x:c>
      <x:c r="L1283" s="42" t="str">
        <x:v>S05</x:v>
      </x:c>
      <x:c r="M1283" s="43" t="n">
        <x:v>1</x:v>
      </x:c>
      <x:c r="N1283" s="42" t="str">
        <x:v>2026-08-29</x:v>
      </x:c>
      <x:c r="O1283" s="42" t="str">
        <x:v>PVC_ENTRANCE_DOORS_COMMERCIAL</x:v>
      </x:c>
      <x:c r="P1283" s="42" t="str">
        <x:v>Дверь входная пластиковая стекло</x:v>
      </x:c>
      <x:c r="Q1283" s="42" t="str">
        <x:v>дверь входная пластиковая стекло</x:v>
      </x:c>
      <x:c r="R1283" s="42" t="str">
        <x:v>buy/order entrance/exterior PVC doors</x:v>
      </x:c>
      <x:c r="S1283" s="42" t="str">
        <x:v>COMMERCIAL</x:v>
      </x:c>
      <x:c r="T1283" s="42" t="str">
        <x:v>IN_SCOPE</x:v>
      </x:c>
      <x:c r="U1283" s="42" t="str">
        <x:v>MEDIUM</x:v>
      </x:c>
      <x:c r="V1283" s="42" t="str">
        <x:v>https://okno-msk.ru/dveri-rehau/</x:v>
      </x:c>
      <x:c r="W1283" s="42" t="str">
        <x:v>https://okno-msk.ru/dveri-rehau/vhodnye-dveri/</x:v>
      </x:c>
      <x:c r="X1283" s="42" t="str">
        <x:v>https://okno-msk.ru/dveri-rehau/</x:v>
      </x:c>
      <x:c r="Y1283" s="42" t="str">
        <x:v>PRIMARY_EXISTING_PRODUCT</x:v>
      </x:c>
      <x:c r="Z1283" s="42" t="str">
        <x:v>KEEP_EXISTING_STRUCTURE</x:v>
      </x:c>
      <x:c r="AA1283" s="42" t="str">
        <x:v>PROVISIONAL_PENDING_STEP13_CONFLICT_CHECK</x:v>
      </x:c>
      <x:c r="AB1283" s="42" t="str">
        <x:v>NONE</x:v>
      </x:c>
      <x:c r="AC1283" s="42" t="str">
        <x:v>ORDINARY_SEARCH_ELIGIBLE</x:v>
      </x:c>
      <x:c r="AD1283" s="43" t="n">
        <x:f>COUNTIFS($O$2:$O$2333,$O1283,$H$2:$H$2333,"&gt;"&amp;$H1283)+COUNTIFS($O$2:$O$2333,$O1283,$H$2:$H$2333,$H1283,$B$2:$B$2333,"&lt;"&amp;$B1283)+1</x:f>
        <x:v>15</x:v>
      </x:c>
      <x:c r="AE1283" s="43" t="n">
        <x:f>COUNTIFS($W$2:$W$2333,$W1283,$H$2:$H$2333,"&gt;"&amp;$H1283)+COUNTIFS($W$2:$W$2333,$W1283,$H$2:$H$2333,$H1283,$B$2:$B$2333,"&lt;"&amp;$B1283)+1</x:f>
        <x:v>15</x:v>
      </x:c>
      <x:c r="AF1283" s="42" t="str">
        <x:v>P3 — СОХРАНИТЬ / МАРШРУТИЗИРОВАТЬ</x:v>
      </x:c>
      <x:c r="AG1283" s="42" t="str">
        <x:v>action=KEEP_EXISTING_STRUCTURE; maturity=PROVISIONAL_PENDING_STEP13_CONFLICT_CHECK; uncertainty=NONE; broad_result=172; rank_in_cluster=15</x:v>
      </x:c>
      <x:c r="AH1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3" s="42" t="str">
        <x:v>Stage-5:STEP8&gt;STEP10&gt;STEP11&gt;STEP12_CORRECTIONS&gt;STEP12_V6_TARGET_CONTRACT&gt;STEP14A_OVERLAY | Step-08:S05:result:172</x:v>
      </x:c>
    </x:row>
    <x:row r="1284" ht="30" customHeight="1">
      <x:c r="A1284" s="42" t="str">
        <x:v>PHR-365B2E85CF48</x:v>
      </x:c>
      <x:c r="B1284" s="42" t="str">
        <x:v>входная пластиковая дверь со стеклом цена</x:v>
      </x:c>
      <x:c r="C1284" s="42" t="str">
        <x:v>ASSIGNED</x:v>
      </x:c>
      <x:c r="D1284" s="42" t="str">
        <x:v>ДА</x:v>
      </x:c>
      <x:c r="E1284" s="42" t="str">
        <x:v>Москва</x:v>
      </x:c>
      <x:c r="F1284" s="42" t="n">
        <x:v>213</x:v>
      </x:c>
      <x:c r="G1284" s="42" t="str">
        <x:v>DEVICE_ALL</x:v>
      </x:c>
      <x:c r="H1284" s="43" t="n">
        <x:v>159</x:v>
      </x:c>
      <x:c r="I1284" s="43" t="n">
        <x:v>0</x:v>
      </x:c>
      <x:c r="J1284" s="42" t="str">
        <x:v>BROAD_GETTOP_NO_OPERATORS__RESULT</x:v>
      </x:c>
      <x:c r="K1284" s="42" t="str">
        <x:v>MAX_PER_PHRASE_SEPARATELY_FOR_RESULT_AND_ASSOCIATION</x:v>
      </x:c>
      <x:c r="L1284" s="42" t="str">
        <x:v>S05</x:v>
      </x:c>
      <x:c r="M1284" s="43" t="n">
        <x:v>1</x:v>
      </x:c>
      <x:c r="N1284" s="42" t="str">
        <x:v>2026-08-29</x:v>
      </x:c>
      <x:c r="O1284" s="42" t="str">
        <x:v>PVC_ENTRANCE_DOORS_COMMERCIAL</x:v>
      </x:c>
      <x:c r="P1284" s="42" t="str">
        <x:v>Дверь входная пластиковая стекло</x:v>
      </x:c>
      <x:c r="Q1284" s="42" t="str">
        <x:v>дверь входная пластиковая стекло</x:v>
      </x:c>
      <x:c r="R1284" s="42" t="str">
        <x:v>buy/order entrance/exterior PVC doors</x:v>
      </x:c>
      <x:c r="S1284" s="42" t="str">
        <x:v>COMMERCIAL</x:v>
      </x:c>
      <x:c r="T1284" s="42" t="str">
        <x:v>IN_SCOPE</x:v>
      </x:c>
      <x:c r="U1284" s="42" t="str">
        <x:v>MEDIUM</x:v>
      </x:c>
      <x:c r="V1284" s="42" t="str">
        <x:v>https://okno-msk.ru/dveri-rehau/</x:v>
      </x:c>
      <x:c r="W1284" s="42" t="str">
        <x:v>https://okno-msk.ru/dveri-rehau/vhodnye-dveri/</x:v>
      </x:c>
      <x:c r="X1284" s="42" t="str">
        <x:v>https://okno-msk.ru/dveri-rehau/</x:v>
      </x:c>
      <x:c r="Y1284" s="42" t="str">
        <x:v>PRIMARY_EXISTING_PRODUCT</x:v>
      </x:c>
      <x:c r="Z1284" s="42" t="str">
        <x:v>KEEP_EXISTING_STRUCTURE</x:v>
      </x:c>
      <x:c r="AA1284" s="42" t="str">
        <x:v>PROVISIONAL_PENDING_STEP13_CONFLICT_CHECK</x:v>
      </x:c>
      <x:c r="AB1284" s="42" t="str">
        <x:v>NONE</x:v>
      </x:c>
      <x:c r="AC1284" s="42" t="str">
        <x:v>ORDINARY_SEARCH_ELIGIBLE</x:v>
      </x:c>
      <x:c r="AD1284" s="43" t="n">
        <x:f>COUNTIFS($O$2:$O$2333,$O1284,$H$2:$H$2333,"&gt;"&amp;$H1284)+COUNTIFS($O$2:$O$2333,$O1284,$H$2:$H$2333,$H1284,$B$2:$B$2333,"&lt;"&amp;$B1284)+1</x:f>
        <x:v>16</x:v>
      </x:c>
      <x:c r="AE1284" s="43" t="n">
        <x:f>COUNTIFS($W$2:$W$2333,$W1284,$H$2:$H$2333,"&gt;"&amp;$H1284)+COUNTIFS($W$2:$W$2333,$W1284,$H$2:$H$2333,$H1284,$B$2:$B$2333,"&lt;"&amp;$B1284)+1</x:f>
        <x:v>16</x:v>
      </x:c>
      <x:c r="AF1284" s="42" t="str">
        <x:v>P3 — СОХРАНИТЬ / МАРШРУТИЗИРОВАТЬ</x:v>
      </x:c>
      <x:c r="AG1284" s="42" t="str">
        <x:v>action=KEEP_EXISTING_STRUCTURE; maturity=PROVISIONAL_PENDING_STEP13_CONFLICT_CHECK; uncertainty=NONE; broad_result=159; rank_in_cluster=16</x:v>
      </x:c>
      <x:c r="AH1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4" s="42" t="str">
        <x:v>Stage-5:STEP8&gt;STEP10&gt;STEP11&gt;STEP12_CORRECTIONS&gt;STEP12_V6_TARGET_CONTRACT&gt;STEP14A_OVERLAY | Step-08:S05:result:159</x:v>
      </x:c>
    </x:row>
    <x:row r="1285" ht="30" customHeight="1">
      <x:c r="A1285" s="42" t="str">
        <x:v>PHR-1F0B64306E3C</x:v>
      </x:c>
      <x:c r="B1285" s="42" t="str">
        <x:v>дверь уличная пластиковая со стеклом</x:v>
      </x:c>
      <x:c r="C1285" s="42" t="str">
        <x:v>ASSIGNED</x:v>
      </x:c>
      <x:c r="D1285" s="42" t="str">
        <x:v>ДА</x:v>
      </x:c>
      <x:c r="E1285" s="42" t="str">
        <x:v>Москва</x:v>
      </x:c>
      <x:c r="F1285" s="42" t="n">
        <x:v>213</x:v>
      </x:c>
      <x:c r="G1285" s="42" t="str">
        <x:v>DEVICE_ALL</x:v>
      </x:c>
      <x:c r="H1285" s="43" t="n">
        <x:v>140</x:v>
      </x:c>
      <x:c r="I1285" s="43" t="n">
        <x:v>0</x:v>
      </x:c>
      <x:c r="J1285" s="42" t="str">
        <x:v>BROAD_GETTOP_NO_OPERATORS__RESULT</x:v>
      </x:c>
      <x:c r="K1285" s="42" t="str">
        <x:v>MAX_PER_PHRASE_SEPARATELY_FOR_RESULT_AND_ASSOCIATION</x:v>
      </x:c>
      <x:c r="L1285" s="42" t="str">
        <x:v>S05</x:v>
      </x:c>
      <x:c r="M1285" s="43" t="n">
        <x:v>1</x:v>
      </x:c>
      <x:c r="N1285" s="42" t="str">
        <x:v>2026-08-29</x:v>
      </x:c>
      <x:c r="O1285" s="42" t="str">
        <x:v>PVC_ENTRANCE_DOORS_COMMERCIAL</x:v>
      </x:c>
      <x:c r="P1285" s="42" t="str">
        <x:v>Дверь входная пластиковая стекло</x:v>
      </x:c>
      <x:c r="Q1285" s="42" t="str">
        <x:v>дверь входная пластиковая стекло</x:v>
      </x:c>
      <x:c r="R1285" s="42" t="str">
        <x:v>buy/order entrance/exterior PVC doors</x:v>
      </x:c>
      <x:c r="S1285" s="42" t="str">
        <x:v>COMMERCIAL</x:v>
      </x:c>
      <x:c r="T1285" s="42" t="str">
        <x:v>IN_SCOPE</x:v>
      </x:c>
      <x:c r="U1285" s="42" t="str">
        <x:v>MEDIUM</x:v>
      </x:c>
      <x:c r="V1285" s="42" t="str">
        <x:v>https://okno-msk.ru/dveri-rehau/</x:v>
      </x:c>
      <x:c r="W1285" s="42" t="str">
        <x:v>https://okno-msk.ru/dveri-rehau/vhodnye-dveri/</x:v>
      </x:c>
      <x:c r="X1285" s="42" t="str">
        <x:v>https://okno-msk.ru/dveri-rehau/</x:v>
      </x:c>
      <x:c r="Y1285" s="42" t="str">
        <x:v>PRIMARY_EXISTING_PRODUCT</x:v>
      </x:c>
      <x:c r="Z1285" s="42" t="str">
        <x:v>KEEP_EXISTING_STRUCTURE</x:v>
      </x:c>
      <x:c r="AA1285" s="42" t="str">
        <x:v>PROVISIONAL_PENDING_STEP13_CONFLICT_CHECK</x:v>
      </x:c>
      <x:c r="AB1285" s="42" t="str">
        <x:v>NONE</x:v>
      </x:c>
      <x:c r="AC1285" s="42" t="str">
        <x:v>ORDINARY_SEARCH_ELIGIBLE</x:v>
      </x:c>
      <x:c r="AD1285" s="43" t="n">
        <x:f>COUNTIFS($O$2:$O$2333,$O1285,$H$2:$H$2333,"&gt;"&amp;$H1285)+COUNTIFS($O$2:$O$2333,$O1285,$H$2:$H$2333,$H1285,$B$2:$B$2333,"&lt;"&amp;$B1285)+1</x:f>
        <x:v>17</x:v>
      </x:c>
      <x:c r="AE1285" s="43" t="n">
        <x:f>COUNTIFS($W$2:$W$2333,$W1285,$H$2:$H$2333,"&gt;"&amp;$H1285)+COUNTIFS($W$2:$W$2333,$W1285,$H$2:$H$2333,$H1285,$B$2:$B$2333,"&lt;"&amp;$B1285)+1</x:f>
        <x:v>17</x:v>
      </x:c>
      <x:c r="AF1285" s="42" t="str">
        <x:v>P3 — СОХРАНИТЬ / МАРШРУТИЗИРОВАТЬ</x:v>
      </x:c>
      <x:c r="AG1285" s="42" t="str">
        <x:v>action=KEEP_EXISTING_STRUCTURE; maturity=PROVISIONAL_PENDING_STEP13_CONFLICT_CHECK; uncertainty=NONE; broad_result=140; rank_in_cluster=17</x:v>
      </x:c>
      <x:c r="AH12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5" s="42" t="str">
        <x:v>Stage-5:STEP8&gt;STEP10&gt;STEP11&gt;STEP12_CORRECTIONS&gt;STEP12_V6_TARGET_CONTRACT&gt;STEP14A_OVERLAY | Step-08:S05:result:140</x:v>
      </x:c>
    </x:row>
    <x:row r="1286" ht="30" customHeight="1">
      <x:c r="A1286" s="42" t="str">
        <x:v>PHR-9DCD8C65E293</x:v>
      </x:c>
      <x:c r="B1286" s="42" t="str">
        <x:v>дверь пластиковая входная уличная купить</x:v>
      </x:c>
      <x:c r="C1286" s="42" t="str">
        <x:v>ASSIGNED</x:v>
      </x:c>
      <x:c r="D1286" s="42" t="str">
        <x:v>ДА</x:v>
      </x:c>
      <x:c r="E1286" s="42" t="str">
        <x:v>Москва</x:v>
      </x:c>
      <x:c r="F1286" s="42" t="n">
        <x:v>213</x:v>
      </x:c>
      <x:c r="G1286" s="42" t="str">
        <x:v>DEVICE_ALL</x:v>
      </x:c>
      <x:c r="H1286" s="43" t="n">
        <x:v>134</x:v>
      </x:c>
      <x:c r="I1286" s="43" t="n">
        <x:v>0</x:v>
      </x:c>
      <x:c r="J1286" s="42" t="str">
        <x:v>BROAD_GETTOP_NO_OPERATORS__RESULT</x:v>
      </x:c>
      <x:c r="K1286" s="42" t="str">
        <x:v>MAX_PER_PHRASE_SEPARATELY_FOR_RESULT_AND_ASSOCIATION</x:v>
      </x:c>
      <x:c r="L1286" s="42" t="str">
        <x:v>S05</x:v>
      </x:c>
      <x:c r="M1286" s="43" t="n">
        <x:v>1</x:v>
      </x:c>
      <x:c r="N1286" s="42" t="str">
        <x:v>2026-08-29</x:v>
      </x:c>
      <x:c r="O1286" s="42" t="str">
        <x:v>PVC_ENTRANCE_DOORS_COMMERCIAL</x:v>
      </x:c>
      <x:c r="P1286" s="42" t="str">
        <x:v>Дверь входная пластиковая стекло</x:v>
      </x:c>
      <x:c r="Q1286" s="42" t="str">
        <x:v>дверь входная пластиковая стекло</x:v>
      </x:c>
      <x:c r="R1286" s="42" t="str">
        <x:v>buy/order entrance/exterior PVC doors</x:v>
      </x:c>
      <x:c r="S1286" s="42" t="str">
        <x:v>COMMERCIAL</x:v>
      </x:c>
      <x:c r="T1286" s="42" t="str">
        <x:v>IN_SCOPE</x:v>
      </x:c>
      <x:c r="U1286" s="42" t="str">
        <x:v>MEDIUM</x:v>
      </x:c>
      <x:c r="V1286" s="42" t="str">
        <x:v>https://okno-msk.ru/dveri-rehau/</x:v>
      </x:c>
      <x:c r="W1286" s="42" t="str">
        <x:v>https://okno-msk.ru/dveri-rehau/vhodnye-dveri/</x:v>
      </x:c>
      <x:c r="X1286" s="42" t="str">
        <x:v>https://okno-msk.ru/dveri-rehau/</x:v>
      </x:c>
      <x:c r="Y1286" s="42" t="str">
        <x:v>PRIMARY_EXISTING_PRODUCT</x:v>
      </x:c>
      <x:c r="Z1286" s="42" t="str">
        <x:v>KEEP_EXISTING_STRUCTURE</x:v>
      </x:c>
      <x:c r="AA1286" s="42" t="str">
        <x:v>PROVISIONAL_PENDING_STEP13_CONFLICT_CHECK</x:v>
      </x:c>
      <x:c r="AB1286" s="42" t="str">
        <x:v>NONE</x:v>
      </x:c>
      <x:c r="AC1286" s="42" t="str">
        <x:v>ORDINARY_SEARCH_ELIGIBLE</x:v>
      </x:c>
      <x:c r="AD1286" s="43" t="n">
        <x:f>COUNTIFS($O$2:$O$2333,$O1286,$H$2:$H$2333,"&gt;"&amp;$H1286)+COUNTIFS($O$2:$O$2333,$O1286,$H$2:$H$2333,$H1286,$B$2:$B$2333,"&lt;"&amp;$B1286)+1</x:f>
        <x:v>18</x:v>
      </x:c>
      <x:c r="AE1286" s="43" t="n">
        <x:f>COUNTIFS($W$2:$W$2333,$W1286,$H$2:$H$2333,"&gt;"&amp;$H1286)+COUNTIFS($W$2:$W$2333,$W1286,$H$2:$H$2333,$H1286,$B$2:$B$2333,"&lt;"&amp;$B1286)+1</x:f>
        <x:v>18</x:v>
      </x:c>
      <x:c r="AF1286" s="42" t="str">
        <x:v>P3 — СОХРАНИТЬ / МАРШРУТИЗИРОВАТЬ</x:v>
      </x:c>
      <x:c r="AG1286" s="42" t="str">
        <x:v>action=KEEP_EXISTING_STRUCTURE; maturity=PROVISIONAL_PENDING_STEP13_CONFLICT_CHECK; uncertainty=NONE; broad_result=134; rank_in_cluster=18</x:v>
      </x:c>
      <x:c r="AH12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6" s="42" t="str">
        <x:v>Stage-5:STEP8&gt;STEP10&gt;STEP11&gt;STEP12_CORRECTIONS&gt;STEP12_V6_TARGET_CONTRACT&gt;STEP14A_OVERLAY | Step-08:S05:result:134</x:v>
      </x:c>
    </x:row>
    <x:row r="1287" ht="30" customHeight="1">
      <x:c r="A1287" s="42" t="str">
        <x:v>PHR-F5CAB2EE52F2</x:v>
      </x:c>
      <x:c r="B1287" s="42" t="str">
        <x:v>пластиковая дверь входная без стекла</x:v>
      </x:c>
      <x:c r="C1287" s="42" t="str">
        <x:v>ASSIGNED</x:v>
      </x:c>
      <x:c r="D1287" s="42" t="str">
        <x:v>ДА</x:v>
      </x:c>
      <x:c r="E1287" s="42" t="str">
        <x:v>Москва</x:v>
      </x:c>
      <x:c r="F1287" s="42" t="n">
        <x:v>213</x:v>
      </x:c>
      <x:c r="G1287" s="42" t="str">
        <x:v>DEVICE_ALL</x:v>
      </x:c>
      <x:c r="H1287" s="43" t="n">
        <x:v>134</x:v>
      </x:c>
      <x:c r="I1287" s="43" t="n">
        <x:v>0</x:v>
      </x:c>
      <x:c r="J1287" s="42" t="str">
        <x:v>BROAD_GETTOP_NO_OPERATORS__RESULT</x:v>
      </x:c>
      <x:c r="K1287" s="42" t="str">
        <x:v>MAX_PER_PHRASE_SEPARATELY_FOR_RESULT_AND_ASSOCIATION</x:v>
      </x:c>
      <x:c r="L1287" s="42" t="str">
        <x:v>S05</x:v>
      </x:c>
      <x:c r="M1287" s="43" t="n">
        <x:v>1</x:v>
      </x:c>
      <x:c r="N1287" s="42" t="str">
        <x:v>2026-08-29</x:v>
      </x:c>
      <x:c r="O1287" s="42" t="str">
        <x:v>PVC_ENTRANCE_DOORS_COMMERCIAL</x:v>
      </x:c>
      <x:c r="P1287" s="42" t="str">
        <x:v>Дверь входная пластиковая стекло</x:v>
      </x:c>
      <x:c r="Q1287" s="42" t="str">
        <x:v>дверь входная пластиковая стекло</x:v>
      </x:c>
      <x:c r="R1287" s="42" t="str">
        <x:v>buy/order entrance/exterior PVC doors</x:v>
      </x:c>
      <x:c r="S1287" s="42" t="str">
        <x:v>COMMERCIAL</x:v>
      </x:c>
      <x:c r="T1287" s="42" t="str">
        <x:v>IN_SCOPE</x:v>
      </x:c>
      <x:c r="U1287" s="42" t="str">
        <x:v>MEDIUM</x:v>
      </x:c>
      <x:c r="V1287" s="42" t="str">
        <x:v>https://okno-msk.ru/dveri-rehau/</x:v>
      </x:c>
      <x:c r="W1287" s="42" t="str">
        <x:v>https://okno-msk.ru/dveri-rehau/vhodnye-dveri/</x:v>
      </x:c>
      <x:c r="X1287" s="42" t="str">
        <x:v>https://okno-msk.ru/dveri-rehau/</x:v>
      </x:c>
      <x:c r="Y1287" s="42" t="str">
        <x:v>PRIMARY_EXISTING_PRODUCT</x:v>
      </x:c>
      <x:c r="Z1287" s="42" t="str">
        <x:v>KEEP_EXISTING_STRUCTURE</x:v>
      </x:c>
      <x:c r="AA1287" s="42" t="str">
        <x:v>PROVISIONAL_PENDING_STEP13_CONFLICT_CHECK</x:v>
      </x:c>
      <x:c r="AB1287" s="42" t="str">
        <x:v>NONE</x:v>
      </x:c>
      <x:c r="AC1287" s="42" t="str">
        <x:v>ORDINARY_SEARCH_ELIGIBLE</x:v>
      </x:c>
      <x:c r="AD1287" s="43" t="n">
        <x:f>COUNTIFS($O$2:$O$2333,$O1287,$H$2:$H$2333,"&gt;"&amp;$H1287)+COUNTIFS($O$2:$O$2333,$O1287,$H$2:$H$2333,$H1287,$B$2:$B$2333,"&lt;"&amp;$B1287)+1</x:f>
        <x:v>19</x:v>
      </x:c>
      <x:c r="AE1287" s="43" t="n">
        <x:f>COUNTIFS($W$2:$W$2333,$W1287,$H$2:$H$2333,"&gt;"&amp;$H1287)+COUNTIFS($W$2:$W$2333,$W1287,$H$2:$H$2333,$H1287,$B$2:$B$2333,"&lt;"&amp;$B1287)+1</x:f>
        <x:v>19</x:v>
      </x:c>
      <x:c r="AF1287" s="42" t="str">
        <x:v>P3 — СОХРАНИТЬ / МАРШРУТИЗИРОВАТЬ</x:v>
      </x:c>
      <x:c r="AG1287" s="42" t="str">
        <x:v>action=KEEP_EXISTING_STRUCTURE; maturity=PROVISIONAL_PENDING_STEP13_CONFLICT_CHECK; uncertainty=NONE; broad_result=134; rank_in_cluster=19</x:v>
      </x:c>
      <x:c r="AH12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7" s="42" t="str">
        <x:v>Stage-5:STEP8&gt;STEP10&gt;STEP11&gt;STEP12_CORRECTIONS&gt;STEP12_V6_TARGET_CONTRACT&gt;STEP14A_OVERLAY | Step-08:S05:result:134</x:v>
      </x:c>
    </x:row>
    <x:row r="1288" ht="30" customHeight="1">
      <x:c r="A1288" s="42" t="str">
        <x:v>PHR-6F32B3EF6E7B</x:v>
      </x:c>
      <x:c r="B1288" s="42" t="str">
        <x:v>двери входные пластиковые со стеклом для частного</x:v>
      </x:c>
      <x:c r="C1288" s="42" t="str">
        <x:v>ASSIGNED</x:v>
      </x:c>
      <x:c r="D1288" s="42" t="str">
        <x:v>ДА</x:v>
      </x:c>
      <x:c r="E1288" s="42" t="str">
        <x:v>Москва</x:v>
      </x:c>
      <x:c r="F1288" s="42" t="n">
        <x:v>213</x:v>
      </x:c>
      <x:c r="G1288" s="42" t="str">
        <x:v>DEVICE_ALL</x:v>
      </x:c>
      <x:c r="H1288" s="43" t="n">
        <x:v>126</x:v>
      </x:c>
      <x:c r="I1288" s="43" t="n">
        <x:v>0</x:v>
      </x:c>
      <x:c r="J1288" s="42" t="str">
        <x:v>BROAD_GETTOP_NO_OPERATORS__RESULT</x:v>
      </x:c>
      <x:c r="K1288" s="42" t="str">
        <x:v>MAX_PER_PHRASE_SEPARATELY_FOR_RESULT_AND_ASSOCIATION</x:v>
      </x:c>
      <x:c r="L1288" s="42" t="str">
        <x:v>S05</x:v>
      </x:c>
      <x:c r="M1288" s="43" t="n">
        <x:v>1</x:v>
      </x:c>
      <x:c r="N1288" s="42" t="str">
        <x:v>2026-08-29</x:v>
      </x:c>
      <x:c r="O1288" s="42" t="str">
        <x:v>PVC_ENTRANCE_DOORS_COMMERCIAL</x:v>
      </x:c>
      <x:c r="P1288" s="42" t="str">
        <x:v>Дверь входная пластиковая стекло</x:v>
      </x:c>
      <x:c r="Q1288" s="42" t="str">
        <x:v>дверь входная пластиковая стекло</x:v>
      </x:c>
      <x:c r="R1288" s="42" t="str">
        <x:v>buy/order entrance/exterior PVC doors</x:v>
      </x:c>
      <x:c r="S1288" s="42" t="str">
        <x:v>COMMERCIAL</x:v>
      </x:c>
      <x:c r="T1288" s="42" t="str">
        <x:v>IN_SCOPE</x:v>
      </x:c>
      <x:c r="U1288" s="42" t="str">
        <x:v>MEDIUM</x:v>
      </x:c>
      <x:c r="V1288" s="42" t="str">
        <x:v>https://okno-msk.ru/dveri-rehau/</x:v>
      </x:c>
      <x:c r="W1288" s="42" t="str">
        <x:v>https://okno-msk.ru/dveri-rehau/vhodnye-dveri/</x:v>
      </x:c>
      <x:c r="X1288" s="42" t="str">
        <x:v>https://okno-msk.ru/dveri-rehau/</x:v>
      </x:c>
      <x:c r="Y1288" s="42" t="str">
        <x:v>PRIMARY_EXISTING_PRODUCT</x:v>
      </x:c>
      <x:c r="Z1288" s="42" t="str">
        <x:v>KEEP_EXISTING_STRUCTURE</x:v>
      </x:c>
      <x:c r="AA1288" s="42" t="str">
        <x:v>PROVISIONAL_PENDING_STEP13_CONFLICT_CHECK</x:v>
      </x:c>
      <x:c r="AB1288" s="42" t="str">
        <x:v>NONE</x:v>
      </x:c>
      <x:c r="AC1288" s="42" t="str">
        <x:v>ORDINARY_SEARCH_ELIGIBLE</x:v>
      </x:c>
      <x:c r="AD1288" s="43" t="n">
        <x:f>COUNTIFS($O$2:$O$2333,$O1288,$H$2:$H$2333,"&gt;"&amp;$H1288)+COUNTIFS($O$2:$O$2333,$O1288,$H$2:$H$2333,$H1288,$B$2:$B$2333,"&lt;"&amp;$B1288)+1</x:f>
        <x:v>20</x:v>
      </x:c>
      <x:c r="AE1288" s="43" t="n">
        <x:f>COUNTIFS($W$2:$W$2333,$W1288,$H$2:$H$2333,"&gt;"&amp;$H1288)+COUNTIFS($W$2:$W$2333,$W1288,$H$2:$H$2333,$H1288,$B$2:$B$2333,"&lt;"&amp;$B1288)+1</x:f>
        <x:v>20</x:v>
      </x:c>
      <x:c r="AF1288" s="42" t="str">
        <x:v>P3 — СОХРАНИТЬ / МАРШРУТИЗИРОВАТЬ</x:v>
      </x:c>
      <x:c r="AG1288" s="42" t="str">
        <x:v>action=KEEP_EXISTING_STRUCTURE; maturity=PROVISIONAL_PENDING_STEP13_CONFLICT_CHECK; uncertainty=NONE; broad_result=126; rank_in_cluster=20</x:v>
      </x:c>
      <x:c r="AH12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8" s="42" t="str">
        <x:v>Stage-5:STEP8&gt;STEP10&gt;STEP11&gt;STEP12_CORRECTIONS&gt;STEP12_V6_TARGET_CONTRACT&gt;STEP14A_OVERLAY | Step-08:S05:result:126</x:v>
      </x:c>
    </x:row>
    <x:row r="1289" ht="30" customHeight="1">
      <x:c r="A1289" s="42" t="str">
        <x:v>PHR-68020BF4B223</x:v>
      </x:c>
      <x:c r="B1289" s="42" t="str">
        <x:v>пластиковые двери входные для частного цена</x:v>
      </x:c>
      <x:c r="C1289" s="42" t="str">
        <x:v>ASSIGNED</x:v>
      </x:c>
      <x:c r="D1289" s="42" t="str">
        <x:v>ДА</x:v>
      </x:c>
      <x:c r="E1289" s="42" t="str">
        <x:v>Москва</x:v>
      </x:c>
      <x:c r="F1289" s="42" t="n">
        <x:v>213</x:v>
      </x:c>
      <x:c r="G1289" s="42" t="str">
        <x:v>DEVICE_ALL</x:v>
      </x:c>
      <x:c r="H1289" s="43" t="n">
        <x:v>117</x:v>
      </x:c>
      <x:c r="I1289" s="43" t="n">
        <x:v>0</x:v>
      </x:c>
      <x:c r="J1289" s="42" t="str">
        <x:v>BROAD_GETTOP_NO_OPERATORS__RESULT</x:v>
      </x:c>
      <x:c r="K1289" s="42" t="str">
        <x:v>MAX_PER_PHRASE_SEPARATELY_FOR_RESULT_AND_ASSOCIATION</x:v>
      </x:c>
      <x:c r="L1289" s="42" t="str">
        <x:v>S05</x:v>
      </x:c>
      <x:c r="M1289" s="43" t="n">
        <x:v>1</x:v>
      </x:c>
      <x:c r="N1289" s="42" t="str">
        <x:v>2026-08-29</x:v>
      </x:c>
      <x:c r="O1289" s="42" t="str">
        <x:v>PVC_ENTRANCE_DOORS_COMMERCIAL</x:v>
      </x:c>
      <x:c r="P1289" s="42" t="str">
        <x:v>Дверь входная пластиковая стекло</x:v>
      </x:c>
      <x:c r="Q1289" s="42" t="str">
        <x:v>дверь входная пластиковая стекло</x:v>
      </x:c>
      <x:c r="R1289" s="42" t="str">
        <x:v>buy/order entrance/exterior PVC doors</x:v>
      </x:c>
      <x:c r="S1289" s="42" t="str">
        <x:v>COMMERCIAL</x:v>
      </x:c>
      <x:c r="T1289" s="42" t="str">
        <x:v>IN_SCOPE</x:v>
      </x:c>
      <x:c r="U1289" s="42" t="str">
        <x:v>MEDIUM</x:v>
      </x:c>
      <x:c r="V1289" s="42" t="str">
        <x:v>https://okno-msk.ru/dveri-rehau/</x:v>
      </x:c>
      <x:c r="W1289" s="42" t="str">
        <x:v>https://okno-msk.ru/dveri-rehau/vhodnye-dveri/</x:v>
      </x:c>
      <x:c r="X1289" s="42" t="str">
        <x:v>https://okno-msk.ru/dveri-rehau/</x:v>
      </x:c>
      <x:c r="Y1289" s="42" t="str">
        <x:v>PRIMARY_EXISTING_PRODUCT</x:v>
      </x:c>
      <x:c r="Z1289" s="42" t="str">
        <x:v>KEEP_EXISTING_STRUCTURE</x:v>
      </x:c>
      <x:c r="AA1289" s="42" t="str">
        <x:v>PROVISIONAL_PENDING_STEP13_CONFLICT_CHECK</x:v>
      </x:c>
      <x:c r="AB1289" s="42" t="str">
        <x:v>NONE</x:v>
      </x:c>
      <x:c r="AC1289" s="42" t="str">
        <x:v>ORDINARY_SEARCH_ELIGIBLE</x:v>
      </x:c>
      <x:c r="AD1289" s="43" t="n">
        <x:f>COUNTIFS($O$2:$O$2333,$O1289,$H$2:$H$2333,"&gt;"&amp;$H1289)+COUNTIFS($O$2:$O$2333,$O1289,$H$2:$H$2333,$H1289,$B$2:$B$2333,"&lt;"&amp;$B1289)+1</x:f>
        <x:v>21</x:v>
      </x:c>
      <x:c r="AE1289" s="43" t="n">
        <x:f>COUNTIFS($W$2:$W$2333,$W1289,$H$2:$H$2333,"&gt;"&amp;$H1289)+COUNTIFS($W$2:$W$2333,$W1289,$H$2:$H$2333,$H1289,$B$2:$B$2333,"&lt;"&amp;$B1289)+1</x:f>
        <x:v>21</x:v>
      </x:c>
      <x:c r="AF1289" s="42" t="str">
        <x:v>P3 — СОХРАНИТЬ / МАРШРУТИЗИРОВАТЬ</x:v>
      </x:c>
      <x:c r="AG1289" s="42" t="str">
        <x:v>action=KEEP_EXISTING_STRUCTURE; maturity=PROVISIONAL_PENDING_STEP13_CONFLICT_CHECK; uncertainty=NONE; broad_result=117; rank_in_cluster=21</x:v>
      </x:c>
      <x:c r="AH1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89" s="42" t="str">
        <x:v>Stage-5:STEP8&gt;STEP10&gt;STEP11&gt;STEP12_CORRECTIONS&gt;STEP12_V6_TARGET_CONTRACT&gt;STEP14A_OVERLAY | Step-08:S05:result:117</x:v>
      </x:c>
    </x:row>
    <x:row r="1290" ht="30" customHeight="1">
      <x:c r="A1290" s="42" t="str">
        <x:v>PHR-2EE1A6B3B543</x:v>
      </x:c>
      <x:c r="B1290" s="42" t="str">
        <x:v>пластиковая входная дверь в частный дом цена</x:v>
      </x:c>
      <x:c r="C1290" s="42" t="str">
        <x:v>ASSIGNED</x:v>
      </x:c>
      <x:c r="D1290" s="42" t="str">
        <x:v>ДА</x:v>
      </x:c>
      <x:c r="E1290" s="42" t="str">
        <x:v>Москва</x:v>
      </x:c>
      <x:c r="F1290" s="42" t="n">
        <x:v>213</x:v>
      </x:c>
      <x:c r="G1290" s="42" t="str">
        <x:v>DEVICE_ALL</x:v>
      </x:c>
      <x:c r="H1290" s="43" t="n">
        <x:v>111</x:v>
      </x:c>
      <x:c r="I1290" s="43" t="n">
        <x:v>0</x:v>
      </x:c>
      <x:c r="J1290" s="42" t="str">
        <x:v>BROAD_GETTOP_NO_OPERATORS__RESULT</x:v>
      </x:c>
      <x:c r="K1290" s="42" t="str">
        <x:v>MAX_PER_PHRASE_SEPARATELY_FOR_RESULT_AND_ASSOCIATION</x:v>
      </x:c>
      <x:c r="L1290" s="42" t="str">
        <x:v>S05</x:v>
      </x:c>
      <x:c r="M1290" s="43" t="n">
        <x:v>1</x:v>
      </x:c>
      <x:c r="N1290" s="42" t="str">
        <x:v>2026-08-29</x:v>
      </x:c>
      <x:c r="O1290" s="42" t="str">
        <x:v>PVC_ENTRANCE_DOORS_COMMERCIAL</x:v>
      </x:c>
      <x:c r="P1290" s="42" t="str">
        <x:v>Дверь входная пластиковая стекло</x:v>
      </x:c>
      <x:c r="Q1290" s="42" t="str">
        <x:v>дверь входная пластиковая стекло</x:v>
      </x:c>
      <x:c r="R1290" s="42" t="str">
        <x:v>buy/order entrance/exterior PVC doors</x:v>
      </x:c>
      <x:c r="S1290" s="42" t="str">
        <x:v>COMMERCIAL</x:v>
      </x:c>
      <x:c r="T1290" s="42" t="str">
        <x:v>IN_SCOPE</x:v>
      </x:c>
      <x:c r="U1290" s="42" t="str">
        <x:v>MEDIUM</x:v>
      </x:c>
      <x:c r="V1290" s="42" t="str">
        <x:v>https://okno-msk.ru/dveri-rehau/</x:v>
      </x:c>
      <x:c r="W1290" s="42" t="str">
        <x:v>https://okno-msk.ru/dveri-rehau/vhodnye-dveri/</x:v>
      </x:c>
      <x:c r="X1290" s="42" t="str">
        <x:v>https://okno-msk.ru/dveri-rehau/</x:v>
      </x:c>
      <x:c r="Y1290" s="42" t="str">
        <x:v>PRIMARY_EXISTING_PRODUCT</x:v>
      </x:c>
      <x:c r="Z1290" s="42" t="str">
        <x:v>KEEP_EXISTING_STRUCTURE</x:v>
      </x:c>
      <x:c r="AA1290" s="42" t="str">
        <x:v>PROVISIONAL_PENDING_STEP13_CONFLICT_CHECK</x:v>
      </x:c>
      <x:c r="AB1290" s="42" t="str">
        <x:v>NONE</x:v>
      </x:c>
      <x:c r="AC1290" s="42" t="str">
        <x:v>ORDINARY_SEARCH_ELIGIBLE</x:v>
      </x:c>
      <x:c r="AD1290" s="43" t="n">
        <x:f>COUNTIFS($O$2:$O$2333,$O1290,$H$2:$H$2333,"&gt;"&amp;$H1290)+COUNTIFS($O$2:$O$2333,$O1290,$H$2:$H$2333,$H1290,$B$2:$B$2333,"&lt;"&amp;$B1290)+1</x:f>
        <x:v>22</x:v>
      </x:c>
      <x:c r="AE1290" s="43" t="n">
        <x:f>COUNTIFS($W$2:$W$2333,$W1290,$H$2:$H$2333,"&gt;"&amp;$H1290)+COUNTIFS($W$2:$W$2333,$W1290,$H$2:$H$2333,$H1290,$B$2:$B$2333,"&lt;"&amp;$B1290)+1</x:f>
        <x:v>22</x:v>
      </x:c>
      <x:c r="AF1290" s="42" t="str">
        <x:v>P3 — СОХРАНИТЬ / МАРШРУТИЗИРОВАТЬ</x:v>
      </x:c>
      <x:c r="AG1290" s="42" t="str">
        <x:v>action=KEEP_EXISTING_STRUCTURE; maturity=PROVISIONAL_PENDING_STEP13_CONFLICT_CHECK; uncertainty=NONE; broad_result=111; rank_in_cluster=22</x:v>
      </x:c>
      <x:c r="AH1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0" s="42" t="str">
        <x:v>Stage-5:STEP8&gt;STEP10&gt;STEP11&gt;STEP12_CORRECTIONS&gt;STEP12_V6_TARGET_CONTRACT&gt;STEP14A_OVERLAY | Step-08:S05:result:111</x:v>
      </x:c>
    </x:row>
    <x:row r="1291" ht="30" customHeight="1">
      <x:c r="A1291" s="42" t="str">
        <x:v>PHR-E50C4E4AA823</x:v>
      </x:c>
      <x:c r="B1291" s="42" t="str">
        <x:v>входные пластиковые двери для дома цена</x:v>
      </x:c>
      <x:c r="C1291" s="42" t="str">
        <x:v>ASSIGNED</x:v>
      </x:c>
      <x:c r="D1291" s="42" t="str">
        <x:v>ДА</x:v>
      </x:c>
      <x:c r="E1291" s="42" t="str">
        <x:v>Москва</x:v>
      </x:c>
      <x:c r="F1291" s="42" t="n">
        <x:v>213</x:v>
      </x:c>
      <x:c r="G1291" s="42" t="str">
        <x:v>DEVICE_ALL</x:v>
      </x:c>
      <x:c r="H1291" s="43" t="n">
        <x:v>110</x:v>
      </x:c>
      <x:c r="I1291" s="43" t="n">
        <x:v>0</x:v>
      </x:c>
      <x:c r="J1291" s="42" t="str">
        <x:v>BROAD_GETTOP_NO_OPERATORS__RESULT</x:v>
      </x:c>
      <x:c r="K1291" s="42" t="str">
        <x:v>MAX_PER_PHRASE_SEPARATELY_FOR_RESULT_AND_ASSOCIATION</x:v>
      </x:c>
      <x:c r="L1291" s="42" t="str">
        <x:v>S05</x:v>
      </x:c>
      <x:c r="M1291" s="43" t="n">
        <x:v>1</x:v>
      </x:c>
      <x:c r="N1291" s="42" t="str">
        <x:v>2026-08-29</x:v>
      </x:c>
      <x:c r="O1291" s="42" t="str">
        <x:v>PVC_ENTRANCE_DOORS_COMMERCIAL</x:v>
      </x:c>
      <x:c r="P1291" s="42" t="str">
        <x:v>Дверь входная пластиковая стекло</x:v>
      </x:c>
      <x:c r="Q1291" s="42" t="str">
        <x:v>дверь входная пластиковая стекло</x:v>
      </x:c>
      <x:c r="R1291" s="42" t="str">
        <x:v>buy/order entrance/exterior PVC doors</x:v>
      </x:c>
      <x:c r="S1291" s="42" t="str">
        <x:v>COMMERCIAL</x:v>
      </x:c>
      <x:c r="T1291" s="42" t="str">
        <x:v>IN_SCOPE</x:v>
      </x:c>
      <x:c r="U1291" s="42" t="str">
        <x:v>MEDIUM</x:v>
      </x:c>
      <x:c r="V1291" s="42" t="str">
        <x:v>https://okno-msk.ru/dveri-rehau/</x:v>
      </x:c>
      <x:c r="W1291" s="42" t="str">
        <x:v>https://okno-msk.ru/dveri-rehau/vhodnye-dveri/</x:v>
      </x:c>
      <x:c r="X1291" s="42" t="str">
        <x:v>https://okno-msk.ru/dveri-rehau/</x:v>
      </x:c>
      <x:c r="Y1291" s="42" t="str">
        <x:v>PRIMARY_EXISTING_PRODUCT</x:v>
      </x:c>
      <x:c r="Z1291" s="42" t="str">
        <x:v>KEEP_EXISTING_STRUCTURE</x:v>
      </x:c>
      <x:c r="AA1291" s="42" t="str">
        <x:v>PROVISIONAL_PENDING_STEP13_CONFLICT_CHECK</x:v>
      </x:c>
      <x:c r="AB1291" s="42" t="str">
        <x:v>NONE</x:v>
      </x:c>
      <x:c r="AC1291" s="42" t="str">
        <x:v>ORDINARY_SEARCH_ELIGIBLE</x:v>
      </x:c>
      <x:c r="AD1291" s="43" t="n">
        <x:f>COUNTIFS($O$2:$O$2333,$O1291,$H$2:$H$2333,"&gt;"&amp;$H1291)+COUNTIFS($O$2:$O$2333,$O1291,$H$2:$H$2333,$H1291,$B$2:$B$2333,"&lt;"&amp;$B1291)+1</x:f>
        <x:v>23</x:v>
      </x:c>
      <x:c r="AE1291" s="43" t="n">
        <x:f>COUNTIFS($W$2:$W$2333,$W1291,$H$2:$H$2333,"&gt;"&amp;$H1291)+COUNTIFS($W$2:$W$2333,$W1291,$H$2:$H$2333,$H1291,$B$2:$B$2333,"&lt;"&amp;$B1291)+1</x:f>
        <x:v>23</x:v>
      </x:c>
      <x:c r="AF1291" s="42" t="str">
        <x:v>P3 — СОХРАНИТЬ / МАРШРУТИЗИРОВАТЬ</x:v>
      </x:c>
      <x:c r="AG1291" s="42" t="str">
        <x:v>action=KEEP_EXISTING_STRUCTURE; maturity=PROVISIONAL_PENDING_STEP13_CONFLICT_CHECK; uncertainty=NONE; broad_result=110; rank_in_cluster=23</x:v>
      </x:c>
      <x:c r="AH12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1" s="42" t="str">
        <x:v>Stage-5:STEP8&gt;STEP10&gt;STEP11&gt;STEP12_CORRECTIONS&gt;STEP12_V6_TARGET_CONTRACT&gt;STEP14A_OVERLAY | Step-08:S05:result:110</x:v>
      </x:c>
    </x:row>
    <x:row r="1292" ht="30" customHeight="1">
      <x:c r="A1292" s="42" t="str">
        <x:v>PHR-A3A52FD90D57</x:v>
      </x:c>
      <x:c r="B1292" s="42" t="str">
        <x:v>пластиковые коричневые двери входная</x:v>
      </x:c>
      <x:c r="C1292" s="42" t="str">
        <x:v>ASSIGNED</x:v>
      </x:c>
      <x:c r="D1292" s="42" t="str">
        <x:v>ДА</x:v>
      </x:c>
      <x:c r="E1292" s="42" t="str">
        <x:v>Москва</x:v>
      </x:c>
      <x:c r="F1292" s="42" t="n">
        <x:v>213</x:v>
      </x:c>
      <x:c r="G1292" s="42" t="str">
        <x:v>DEVICE_ALL</x:v>
      </x:c>
      <x:c r="H1292" s="43" t="n">
        <x:v>98</x:v>
      </x:c>
      <x:c r="I1292" s="43" t="n">
        <x:v>0</x:v>
      </x:c>
      <x:c r="J1292" s="42" t="str">
        <x:v>BROAD_GETTOP_NO_OPERATORS__RESULT</x:v>
      </x:c>
      <x:c r="K1292" s="42" t="str">
        <x:v>MAX_PER_PHRASE_SEPARATELY_FOR_RESULT_AND_ASSOCIATION</x:v>
      </x:c>
      <x:c r="L1292" s="42" t="str">
        <x:v>S05</x:v>
      </x:c>
      <x:c r="M1292" s="43" t="n">
        <x:v>1</x:v>
      </x:c>
      <x:c r="N1292" s="42" t="str">
        <x:v>2026-08-29</x:v>
      </x:c>
      <x:c r="O1292" s="42" t="str">
        <x:v>PVC_ENTRANCE_DOORS_COMMERCIAL</x:v>
      </x:c>
      <x:c r="P1292" s="42" t="str">
        <x:v>Дверь входная пластиковая стекло</x:v>
      </x:c>
      <x:c r="Q1292" s="42" t="str">
        <x:v>дверь входная пластиковая стекло</x:v>
      </x:c>
      <x:c r="R1292" s="42" t="str">
        <x:v>buy/order entrance/exterior PVC doors</x:v>
      </x:c>
      <x:c r="S1292" s="42" t="str">
        <x:v>COMMERCIAL</x:v>
      </x:c>
      <x:c r="T1292" s="42" t="str">
        <x:v>IN_SCOPE</x:v>
      </x:c>
      <x:c r="U1292" s="42" t="str">
        <x:v>MEDIUM</x:v>
      </x:c>
      <x:c r="V1292" s="42" t="str">
        <x:v>https://okno-msk.ru/dveri-rehau/</x:v>
      </x:c>
      <x:c r="W1292" s="42" t="str">
        <x:v>https://okno-msk.ru/dveri-rehau/vhodnye-dveri/</x:v>
      </x:c>
      <x:c r="X1292" s="42" t="str">
        <x:v>https://okno-msk.ru/dveri-rehau/</x:v>
      </x:c>
      <x:c r="Y1292" s="42" t="str">
        <x:v>PRIMARY_EXISTING_PRODUCT</x:v>
      </x:c>
      <x:c r="Z1292" s="42" t="str">
        <x:v>KEEP_EXISTING_STRUCTURE</x:v>
      </x:c>
      <x:c r="AA1292" s="42" t="str">
        <x:v>PROVISIONAL_PENDING_STEP13_CONFLICT_CHECK</x:v>
      </x:c>
      <x:c r="AB1292" s="42" t="str">
        <x:v>NONE</x:v>
      </x:c>
      <x:c r="AC1292" s="42" t="str">
        <x:v>ORDINARY_SEARCH_ELIGIBLE</x:v>
      </x:c>
      <x:c r="AD1292" s="43" t="n">
        <x:f>COUNTIFS($O$2:$O$2333,$O1292,$H$2:$H$2333,"&gt;"&amp;$H1292)+COUNTIFS($O$2:$O$2333,$O1292,$H$2:$H$2333,$H1292,$B$2:$B$2333,"&lt;"&amp;$B1292)+1</x:f>
        <x:v>24</x:v>
      </x:c>
      <x:c r="AE1292" s="43" t="n">
        <x:f>COUNTIFS($W$2:$W$2333,$W1292,$H$2:$H$2333,"&gt;"&amp;$H1292)+COUNTIFS($W$2:$W$2333,$W1292,$H$2:$H$2333,$H1292,$B$2:$B$2333,"&lt;"&amp;$B1292)+1</x:f>
        <x:v>24</x:v>
      </x:c>
      <x:c r="AF1292" s="42" t="str">
        <x:v>P3 — СОХРАНИТЬ / МАРШРУТИЗИРОВАТЬ</x:v>
      </x:c>
      <x:c r="AG1292" s="42" t="str">
        <x:v>action=KEEP_EXISTING_STRUCTURE; maturity=PROVISIONAL_PENDING_STEP13_CONFLICT_CHECK; uncertainty=NONE; broad_result=98; rank_in_cluster=24</x:v>
      </x:c>
      <x:c r="AH1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2" s="42" t="str">
        <x:v>Stage-5:STEP8&gt;STEP10&gt;STEP11&gt;STEP12_CORRECTIONS&gt;STEP12_V6_TARGET_CONTRACT&gt;STEP14A_OVERLAY | Step-08:S05:result:98</x:v>
      </x:c>
    </x:row>
    <x:row r="1293" ht="30" customHeight="1">
      <x:c r="A1293" s="42" t="str">
        <x:v>PHR-59350716E21C</x:v>
      </x:c>
      <x:c r="B1293" s="42" t="str">
        <x:v>дверь пластиковая входная уличная со стеклом</x:v>
      </x:c>
      <x:c r="C1293" s="42" t="str">
        <x:v>ASSIGNED</x:v>
      </x:c>
      <x:c r="D1293" s="42" t="str">
        <x:v>ДА</x:v>
      </x:c>
      <x:c r="E1293" s="42" t="str">
        <x:v>Москва</x:v>
      </x:c>
      <x:c r="F1293" s="42" t="n">
        <x:v>213</x:v>
      </x:c>
      <x:c r="G1293" s="42" t="str">
        <x:v>DEVICE_ALL</x:v>
      </x:c>
      <x:c r="H1293" s="43" t="n">
        <x:v>96</x:v>
      </x:c>
      <x:c r="I1293" s="43" t="n">
        <x:v>0</x:v>
      </x:c>
      <x:c r="J1293" s="42" t="str">
        <x:v>BROAD_GETTOP_NO_OPERATORS__RESULT</x:v>
      </x:c>
      <x:c r="K1293" s="42" t="str">
        <x:v>MAX_PER_PHRASE_SEPARATELY_FOR_RESULT_AND_ASSOCIATION</x:v>
      </x:c>
      <x:c r="L1293" s="42" t="str">
        <x:v>S05</x:v>
      </x:c>
      <x:c r="M1293" s="43" t="n">
        <x:v>1</x:v>
      </x:c>
      <x:c r="N1293" s="42" t="str">
        <x:v>2026-08-29</x:v>
      </x:c>
      <x:c r="O1293" s="42" t="str">
        <x:v>PVC_ENTRANCE_DOORS_COMMERCIAL</x:v>
      </x:c>
      <x:c r="P1293" s="42" t="str">
        <x:v>Дверь входная пластиковая стекло</x:v>
      </x:c>
      <x:c r="Q1293" s="42" t="str">
        <x:v>дверь входная пластиковая стекло</x:v>
      </x:c>
      <x:c r="R1293" s="42" t="str">
        <x:v>buy/order entrance/exterior PVC doors</x:v>
      </x:c>
      <x:c r="S1293" s="42" t="str">
        <x:v>COMMERCIAL</x:v>
      </x:c>
      <x:c r="T1293" s="42" t="str">
        <x:v>IN_SCOPE</x:v>
      </x:c>
      <x:c r="U1293" s="42" t="str">
        <x:v>MEDIUM</x:v>
      </x:c>
      <x:c r="V1293" s="42" t="str">
        <x:v>https://okno-msk.ru/dveri-rehau/</x:v>
      </x:c>
      <x:c r="W1293" s="42" t="str">
        <x:v>https://okno-msk.ru/dveri-rehau/vhodnye-dveri/</x:v>
      </x:c>
      <x:c r="X1293" s="42" t="str">
        <x:v>https://okno-msk.ru/dveri-rehau/</x:v>
      </x:c>
      <x:c r="Y1293" s="42" t="str">
        <x:v>PRIMARY_EXISTING_PRODUCT</x:v>
      </x:c>
      <x:c r="Z1293" s="42" t="str">
        <x:v>KEEP_EXISTING_STRUCTURE</x:v>
      </x:c>
      <x:c r="AA1293" s="42" t="str">
        <x:v>PROVISIONAL_PENDING_STEP13_CONFLICT_CHECK</x:v>
      </x:c>
      <x:c r="AB1293" s="42" t="str">
        <x:v>NONE</x:v>
      </x:c>
      <x:c r="AC1293" s="42" t="str">
        <x:v>ORDINARY_SEARCH_ELIGIBLE</x:v>
      </x:c>
      <x:c r="AD1293" s="43" t="n">
        <x:f>COUNTIFS($O$2:$O$2333,$O1293,$H$2:$H$2333,"&gt;"&amp;$H1293)+COUNTIFS($O$2:$O$2333,$O1293,$H$2:$H$2333,$H1293,$B$2:$B$2333,"&lt;"&amp;$B1293)+1</x:f>
        <x:v>25</x:v>
      </x:c>
      <x:c r="AE1293" s="43" t="n">
        <x:f>COUNTIFS($W$2:$W$2333,$W1293,$H$2:$H$2333,"&gt;"&amp;$H1293)+COUNTIFS($W$2:$W$2333,$W1293,$H$2:$H$2333,$H1293,$B$2:$B$2333,"&lt;"&amp;$B1293)+1</x:f>
        <x:v>25</x:v>
      </x:c>
      <x:c r="AF1293" s="42" t="str">
        <x:v>P3 — СОХРАНИТЬ / МАРШРУТИЗИРОВАТЬ</x:v>
      </x:c>
      <x:c r="AG1293" s="42" t="str">
        <x:v>action=KEEP_EXISTING_STRUCTURE; maturity=PROVISIONAL_PENDING_STEP13_CONFLICT_CHECK; uncertainty=NONE; broad_result=96; rank_in_cluster=25</x:v>
      </x:c>
      <x:c r="AH12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3" s="42" t="str">
        <x:v>Stage-5:STEP8&gt;STEP10&gt;STEP11&gt;STEP12_CORRECTIONS&gt;STEP12_V6_TARGET_CONTRACT&gt;STEP14A_OVERLAY | Step-08:S05:result:96</x:v>
      </x:c>
    </x:row>
    <x:row r="1294" ht="30" customHeight="1">
      <x:c r="A1294" s="42" t="str">
        <x:v>PHR-8784B3831B08</x:v>
      </x:c>
      <x:c r="B1294" s="42" t="str">
        <x:v>купить пластиковую входную дверь в дом</x:v>
      </x:c>
      <x:c r="C1294" s="42" t="str">
        <x:v>ASSIGNED</x:v>
      </x:c>
      <x:c r="D1294" s="42" t="str">
        <x:v>ДА</x:v>
      </x:c>
      <x:c r="E1294" s="42" t="str">
        <x:v>Москва</x:v>
      </x:c>
      <x:c r="F1294" s="42" t="n">
        <x:v>213</x:v>
      </x:c>
      <x:c r="G1294" s="42" t="str">
        <x:v>DEVICE_ALL</x:v>
      </x:c>
      <x:c r="H1294" s="43" t="n">
        <x:v>92</x:v>
      </x:c>
      <x:c r="I1294" s="43" t="n">
        <x:v>0</x:v>
      </x:c>
      <x:c r="J1294" s="42" t="str">
        <x:v>BROAD_GETTOP_NO_OPERATORS__RESULT</x:v>
      </x:c>
      <x:c r="K1294" s="42" t="str">
        <x:v>MAX_PER_PHRASE_SEPARATELY_FOR_RESULT_AND_ASSOCIATION</x:v>
      </x:c>
      <x:c r="L1294" s="42" t="str">
        <x:v>S05</x:v>
      </x:c>
      <x:c r="M1294" s="43" t="n">
        <x:v>1</x:v>
      </x:c>
      <x:c r="N1294" s="42" t="str">
        <x:v>2026-08-29</x:v>
      </x:c>
      <x:c r="O1294" s="42" t="str">
        <x:v>PVC_ENTRANCE_DOORS_COMMERCIAL</x:v>
      </x:c>
      <x:c r="P1294" s="42" t="str">
        <x:v>Дверь входная пластиковая стекло</x:v>
      </x:c>
      <x:c r="Q1294" s="42" t="str">
        <x:v>дверь входная пластиковая стекло</x:v>
      </x:c>
      <x:c r="R1294" s="42" t="str">
        <x:v>buy/order entrance/exterior PVC doors</x:v>
      </x:c>
      <x:c r="S1294" s="42" t="str">
        <x:v>COMMERCIAL</x:v>
      </x:c>
      <x:c r="T1294" s="42" t="str">
        <x:v>IN_SCOPE</x:v>
      </x:c>
      <x:c r="U1294" s="42" t="str">
        <x:v>MEDIUM</x:v>
      </x:c>
      <x:c r="V1294" s="42" t="str">
        <x:v>https://okno-msk.ru/dveri-rehau/</x:v>
      </x:c>
      <x:c r="W1294" s="42" t="str">
        <x:v>https://okno-msk.ru/dveri-rehau/vhodnye-dveri/</x:v>
      </x:c>
      <x:c r="X1294" s="42" t="str">
        <x:v>https://okno-msk.ru/dveri-rehau/</x:v>
      </x:c>
      <x:c r="Y1294" s="42" t="str">
        <x:v>PRIMARY_EXISTING_PRODUCT</x:v>
      </x:c>
      <x:c r="Z1294" s="42" t="str">
        <x:v>KEEP_EXISTING_STRUCTURE</x:v>
      </x:c>
      <x:c r="AA1294" s="42" t="str">
        <x:v>PROVISIONAL_PENDING_STEP13_CONFLICT_CHECK</x:v>
      </x:c>
      <x:c r="AB1294" s="42" t="str">
        <x:v>NONE</x:v>
      </x:c>
      <x:c r="AC1294" s="42" t="str">
        <x:v>ORDINARY_SEARCH_ELIGIBLE</x:v>
      </x:c>
      <x:c r="AD1294" s="43" t="n">
        <x:f>COUNTIFS($O$2:$O$2333,$O1294,$H$2:$H$2333,"&gt;"&amp;$H1294)+COUNTIFS($O$2:$O$2333,$O1294,$H$2:$H$2333,$H1294,$B$2:$B$2333,"&lt;"&amp;$B1294)+1</x:f>
        <x:v>26</x:v>
      </x:c>
      <x:c r="AE1294" s="43" t="n">
        <x:f>COUNTIFS($W$2:$W$2333,$W1294,$H$2:$H$2333,"&gt;"&amp;$H1294)+COUNTIFS($W$2:$W$2333,$W1294,$H$2:$H$2333,$H1294,$B$2:$B$2333,"&lt;"&amp;$B1294)+1</x:f>
        <x:v>26</x:v>
      </x:c>
      <x:c r="AF1294" s="42" t="str">
        <x:v>P3 — СОХРАНИТЬ / МАРШРУТИЗИРОВАТЬ</x:v>
      </x:c>
      <x:c r="AG1294" s="42" t="str">
        <x:v>action=KEEP_EXISTING_STRUCTURE; maturity=PROVISIONAL_PENDING_STEP13_CONFLICT_CHECK; uncertainty=NONE; broad_result=92; rank_in_cluster=26</x:v>
      </x:c>
      <x:c r="AH12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4" s="42" t="str">
        <x:v>Stage-5:STEP8&gt;STEP10&gt;STEP11&gt;STEP12_CORRECTIONS&gt;STEP12_V6_TARGET_CONTRACT&gt;STEP14A_OVERLAY | Step-08:S05:result:92</x:v>
      </x:c>
    </x:row>
    <x:row r="1295" ht="30" customHeight="1">
      <x:c r="A1295" s="42" t="str">
        <x:v>PHR-D646E595EBF1</x:v>
      </x:c>
      <x:c r="B1295" s="42" t="str">
        <x:v>профиль для пластиковых окон</x:v>
      </x:c>
      <x:c r="C1295" s="42" t="str">
        <x:v>ASSIGNED</x:v>
      </x:c>
      <x:c r="D1295" s="42" t="str">
        <x:v>ДА</x:v>
      </x:c>
      <x:c r="E1295" s="42" t="str">
        <x:v>Москва</x:v>
      </x:c>
      <x:c r="F1295" s="42" t="n">
        <x:v>213</x:v>
      </x:c>
      <x:c r="G1295" s="42" t="str">
        <x:v>DEVICE_ALL</x:v>
      </x:c>
      <x:c r="H1295" s="43" t="n">
        <x:v>822</x:v>
      </x:c>
      <x:c r="I1295" s="43" t="n">
        <x:v>0</x:v>
      </x:c>
      <x:c r="J1295" s="42" t="str">
        <x:v>BROAD_GETTOP_NO_OPERATORS__RESULT</x:v>
      </x:c>
      <x:c r="K1295" s="42" t="str">
        <x:v>MAX_PER_PHRASE_SEPARATELY_FOR_RESULT_AND_ASSOCIATION</x:v>
      </x:c>
      <x:c r="L1295" s="42" t="str">
        <x:v>S01</x:v>
      </x:c>
      <x:c r="M1295" s="43" t="n">
        <x:v>1</x:v>
      </x:c>
      <x:c r="N1295" s="42" t="str">
        <x:v>2026-08-29</x:v>
      </x:c>
      <x:c r="O1295" s="42" t="str">
        <x:v>PVC_PROFILE_PRODUCT_SELECTION</x:v>
      </x:c>
      <x:c r="P1295" s="42" t="str">
        <x:v>Профиль для пластиковых окон</x:v>
      </x:c>
      <x:c r="Q1295" s="42" t="str">
        <x:v>профиль для пластиковых окон</x:v>
      </x:c>
      <x:c r="R1295" s="42" t="str">
        <x:v>choose/buy PVC/Rehau profile/system</x:v>
      </x:c>
      <x:c r="S1295" s="42" t="str">
        <x:v>COMMERCIAL_OR_INFO</x:v>
      </x:c>
      <x:c r="T1295" s="42" t="str">
        <x:v>IN_SCOPE</x:v>
      </x:c>
      <x:c r="U1295" s="42" t="str">
        <x:v>MEDIUM</x:v>
      </x:c>
      <x:c r="V1295" s="42" t="str">
        <x:v>https://okno-msk.ru/okna-rehau/aksessuary-dlya-okon/</x:v>
      </x:c>
      <x:c r="W1295" s="42" t="str">
        <x:v>https://okno-msk.ru/okna-rehau/</x:v>
      </x:c>
      <x:c r="X1295" s="42" t="str">
        <x:v>НЕТ КАНОНИЧЕСКОЙ ПОДДЕРЖИВАЮЩЕЙ СТРАНИЦЫ</x:v>
      </x:c>
      <x:c r="Y1295" s="42" t="str">
        <x:v>SUPPORTING_EXISTING_PAGE</x:v>
      </x:c>
      <x:c r="Z1295" s="42" t="str">
        <x:v>ROUTE_TO_EXISTING_PAGE_AS_SUBTASK</x:v>
      </x:c>
      <x:c r="AA1295" s="42" t="str">
        <x:v>PROVISIONAL_PENDING_STEP13_CONFLICT_CHECK</x:v>
      </x:c>
      <x:c r="AB1295" s="42" t="str">
        <x:v>NONE</x:v>
      </x:c>
      <x:c r="AC1295" s="42" t="str">
        <x:v>REVIEW_SEARCH</x:v>
      </x:c>
      <x:c r="AD1295" s="43" t="n">
        <x:f>COUNTIFS($O$2:$O$2333,$O1295,$H$2:$H$2333,"&gt;"&amp;$H1295)+COUNTIFS($O$2:$O$2333,$O1295,$H$2:$H$2333,$H1295,$B$2:$B$2333,"&lt;"&amp;$B1295)+1</x:f>
        <x:v>1</x:v>
      </x:c>
      <x:c r="AE1295" s="43" t="n">
        <x:f>COUNTIFS($W$2:$W$2333,$W1295,$H$2:$H$2333,"&gt;"&amp;$H1295)+COUNTIFS($W$2:$W$2333,$W1295,$H$2:$H$2333,$H1295,$B$2:$B$2333,"&lt;"&amp;$B1295)+1</x:f>
        <x:v>46</x:v>
      </x:c>
      <x:c r="AF1295" s="42" t="str">
        <x:v>P3 — СОХРАНИТЬ / МАРШРУТИЗИРОВАТЬ</x:v>
      </x:c>
      <x:c r="AG1295" s="42" t="str">
        <x:v>action=ROUTE_TO_EXISTING_PAGE_AS_SUBTASK; maturity=PROVISIONAL_PENDING_STEP13_CONFLICT_CHECK; uncertainty=NONE; broad_result=822; rank_in_cluster=1</x:v>
      </x:c>
      <x:c r="AH12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295" s="42" t="str">
        <x:v>Stage-5:STEP8&gt;STEP10&gt;STEP11&gt;STEP12_CORRECTIONS&gt;STEP12_V6_TARGET_CONTRACT&gt;STEP14A_OVERLAY | Step-08:S01:result:822</x:v>
      </x:c>
    </x:row>
    <x:row r="1296" ht="30" customHeight="1">
      <x:c r="A1296" s="42" t="str">
        <x:v>PHR-840DB39E856B</x:v>
      </x:c>
      <x:c r="B1296" s="42" t="str">
        <x:v>профиль пластиковой двери</x:v>
      </x:c>
      <x:c r="C1296" s="42" t="str">
        <x:v>ASSIGNED</x:v>
      </x:c>
      <x:c r="D1296" s="42" t="str">
        <x:v>ДА</x:v>
      </x:c>
      <x:c r="E1296" s="42" t="str">
        <x:v>Москва</x:v>
      </x:c>
      <x:c r="F1296" s="42" t="n">
        <x:v>213</x:v>
      </x:c>
      <x:c r="G1296" s="42" t="str">
        <x:v>DEVICE_ALL</x:v>
      </x:c>
      <x:c r="H1296" s="43" t="n">
        <x:v>98</x:v>
      </x:c>
      <x:c r="I1296" s="43" t="n">
        <x:v>0</x:v>
      </x:c>
      <x:c r="J1296" s="42" t="str">
        <x:v>BROAD_GETTOP_NO_OPERATORS__RESULT</x:v>
      </x:c>
      <x:c r="K1296" s="42" t="str">
        <x:v>MAX_PER_PHRASE_SEPARATELY_FOR_RESULT_AND_ASSOCIATION</x:v>
      </x:c>
      <x:c r="L1296" s="42" t="str">
        <x:v>S05</x:v>
      </x:c>
      <x:c r="M1296" s="43" t="n">
        <x:v>1</x:v>
      </x:c>
      <x:c r="N1296" s="42" t="str">
        <x:v>2026-08-29</x:v>
      </x:c>
      <x:c r="O1296" s="42" t="str">
        <x:v>PVC_PROFILE_PRODUCT_SELECTION</x:v>
      </x:c>
      <x:c r="P1296" s="42" t="str">
        <x:v>Профиль для пластиковых окон</x:v>
      </x:c>
      <x:c r="Q1296" s="42" t="str">
        <x:v>профиль для пластиковых окон</x:v>
      </x:c>
      <x:c r="R1296" s="42" t="str">
        <x:v>choose/buy PVC/Rehau profile/system</x:v>
      </x:c>
      <x:c r="S1296" s="42" t="str">
        <x:v>COMMERCIAL_OR_INFO</x:v>
      </x:c>
      <x:c r="T1296" s="42" t="str">
        <x:v>IN_SCOPE</x:v>
      </x:c>
      <x:c r="U1296" s="42" t="str">
        <x:v>MEDIUM</x:v>
      </x:c>
      <x:c r="V1296" s="42" t="str">
        <x:v>https://okno-msk.ru/okna-rehau/aksessuary-dlya-okon/</x:v>
      </x:c>
      <x:c r="W1296" s="42" t="str">
        <x:v>https://okno-msk.ru/okna-rehau/</x:v>
      </x:c>
      <x:c r="X1296" s="42" t="str">
        <x:v>НЕТ КАНОНИЧЕСКОЙ ПОДДЕРЖИВАЮЩЕЙ СТРАНИЦЫ</x:v>
      </x:c>
      <x:c r="Y1296" s="42" t="str">
        <x:v>SUPPORTING_EXISTING_PAGE</x:v>
      </x:c>
      <x:c r="Z1296" s="42" t="str">
        <x:v>ROUTE_TO_EXISTING_PAGE_AS_SUBTASK</x:v>
      </x:c>
      <x:c r="AA1296" s="42" t="str">
        <x:v>PROVISIONAL_PENDING_STEP13_CONFLICT_CHECK</x:v>
      </x:c>
      <x:c r="AB1296" s="42" t="str">
        <x:v>NONE</x:v>
      </x:c>
      <x:c r="AC1296" s="42" t="str">
        <x:v>ORDINARY_SEARCH_ELIGIBLE</x:v>
      </x:c>
      <x:c r="AD1296" s="43" t="n">
        <x:f>COUNTIFS($O$2:$O$2333,$O1296,$H$2:$H$2333,"&gt;"&amp;$H1296)+COUNTIFS($O$2:$O$2333,$O1296,$H$2:$H$2333,$H1296,$B$2:$B$2333,"&lt;"&amp;$B1296)+1</x:f>
        <x:v>2</x:v>
      </x:c>
      <x:c r="AE1296" s="43" t="n">
        <x:f>COUNTIFS($W$2:$W$2333,$W1296,$H$2:$H$2333,"&gt;"&amp;$H1296)+COUNTIFS($W$2:$W$2333,$W1296,$H$2:$H$2333,$H1296,$B$2:$B$2333,"&lt;"&amp;$B1296)+1</x:f>
        <x:v>127</x:v>
      </x:c>
      <x:c r="AF1296" s="42" t="str">
        <x:v>P3 — СОХРАНИТЬ / МАРШРУТИЗИРОВАТЬ</x:v>
      </x:c>
      <x:c r="AG1296" s="42" t="str">
        <x:v>action=ROUTE_TO_EXISTING_PAGE_AS_SUBTASK; maturity=PROVISIONAL_PENDING_STEP13_CONFLICT_CHECK; uncertainty=NONE; broad_result=98; rank_in_cluster=2</x:v>
      </x:c>
      <x:c r="AH1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6" s="42" t="str">
        <x:v>Stage-5:STEP8&gt;STEP10&gt;STEP11&gt;STEP12_CORRECTIONS&gt;STEP12_V6_TARGET_CONTRACT&gt;STEP14A_OVERLAY | Step-08:S05:result:98</x:v>
      </x:c>
    </x:row>
    <x:row r="1297" ht="30" customHeight="1">
      <x:c r="A1297" s="42" t="str">
        <x:v>PHR-E3A79013F3A5</x:v>
      </x:c>
      <x:c r="B1297" s="42" t="str">
        <x:v>профиль пластиковых окон rehau</x:v>
      </x:c>
      <x:c r="C1297" s="42" t="str">
        <x:v>ASSIGNED</x:v>
      </x:c>
      <x:c r="D1297" s="42" t="str">
        <x:v>ДА</x:v>
      </x:c>
      <x:c r="E1297" s="42" t="str">
        <x:v>Москва</x:v>
      </x:c>
      <x:c r="F1297" s="42" t="n">
        <x:v>213</x:v>
      </x:c>
      <x:c r="G1297" s="42" t="str">
        <x:v>DEVICE_ALL</x:v>
      </x:c>
      <x:c r="H1297" s="43" t="n">
        <x:v>35</x:v>
      </x:c>
      <x:c r="I1297" s="43" t="n">
        <x:v>0</x:v>
      </x:c>
      <x:c r="J1297" s="42" t="str">
        <x:v>BROAD_GETTOP_NO_OPERATORS__RESULT</x:v>
      </x:c>
      <x:c r="K1297" s="42" t="str">
        <x:v>MAX_PER_PHRASE_SEPARATELY_FOR_RESULT_AND_ASSOCIATION</x:v>
      </x:c>
      <x:c r="L1297" s="42" t="str">
        <x:v>S02</x:v>
      </x:c>
      <x:c r="M1297" s="43" t="n">
        <x:v>1</x:v>
      </x:c>
      <x:c r="N1297" s="42" t="str">
        <x:v>2026-08-29</x:v>
      </x:c>
      <x:c r="O1297" s="42" t="str">
        <x:v>PVC_PROFILE_PRODUCT_SELECTION</x:v>
      </x:c>
      <x:c r="P1297" s="42" t="str">
        <x:v>Профиль для пластиковых окон</x:v>
      </x:c>
      <x:c r="Q1297" s="42" t="str">
        <x:v>профиль для пластиковых окон</x:v>
      </x:c>
      <x:c r="R1297" s="42" t="str">
        <x:v>choose/buy PVC/Rehau profile/system</x:v>
      </x:c>
      <x:c r="S1297" s="42" t="str">
        <x:v>COMMERCIAL_OR_INFO</x:v>
      </x:c>
      <x:c r="T1297" s="42" t="str">
        <x:v>IN_SCOPE</x:v>
      </x:c>
      <x:c r="U1297" s="42" t="str">
        <x:v>MEDIUM</x:v>
      </x:c>
      <x:c r="V1297" s="42" t="str">
        <x:v>https://okno-msk.ru/okna-rehau/aksessuary-dlya-okon/</x:v>
      </x:c>
      <x:c r="W1297" s="42" t="str">
        <x:v>https://okno-msk.ru/okna-rehau/</x:v>
      </x:c>
      <x:c r="X1297" s="42" t="str">
        <x:v>НЕТ КАНОНИЧЕСКОЙ ПОДДЕРЖИВАЮЩЕЙ СТРАНИЦЫ</x:v>
      </x:c>
      <x:c r="Y1297" s="42" t="str">
        <x:v>SUPPORTING_EXISTING_PAGE</x:v>
      </x:c>
      <x:c r="Z1297" s="42" t="str">
        <x:v>ROUTE_TO_EXISTING_PAGE_AS_SUBTASK</x:v>
      </x:c>
      <x:c r="AA1297" s="42" t="str">
        <x:v>PROVISIONAL_PENDING_STEP13_CONFLICT_CHECK</x:v>
      </x:c>
      <x:c r="AB1297" s="42" t="str">
        <x:v>NONE</x:v>
      </x:c>
      <x:c r="AC1297" s="42" t="str">
        <x:v>ORDINARY_SEARCH_ELIGIBLE</x:v>
      </x:c>
      <x:c r="AD1297" s="43" t="n">
        <x:f>COUNTIFS($O$2:$O$2333,$O1297,$H$2:$H$2333,"&gt;"&amp;$H1297)+COUNTIFS($O$2:$O$2333,$O1297,$H$2:$H$2333,$H1297,$B$2:$B$2333,"&lt;"&amp;$B1297)+1</x:f>
        <x:v>3</x:v>
      </x:c>
      <x:c r="AE1297" s="43" t="n">
        <x:f>COUNTIFS($W$2:$W$2333,$W1297,$H$2:$H$2333,"&gt;"&amp;$H1297)+COUNTIFS($W$2:$W$2333,$W1297,$H$2:$H$2333,$H1297,$B$2:$B$2333,"&lt;"&amp;$B1297)+1</x:f>
        <x:v>179</x:v>
      </x:c>
      <x:c r="AF1297" s="42" t="str">
        <x:v>P3 — СОХРАНИТЬ / МАРШРУТИЗИРОВАТЬ</x:v>
      </x:c>
      <x:c r="AG1297" s="42" t="str">
        <x:v>action=ROUTE_TO_EXISTING_PAGE_AS_SUBTASK; maturity=PROVISIONAL_PENDING_STEP13_CONFLICT_CHECK; uncertainty=NONE; broad_result=35; rank_in_cluster=3</x:v>
      </x:c>
      <x:c r="AH12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7" s="42" t="str">
        <x:v>Stage-5:STEP8&gt;STEP10&gt;STEP11&gt;STEP12_CORRECTIONS&gt;STEP12_V6_TARGET_CONTRACT&gt;STEP14A_OVERLAY | Step-08:S02:result:35</x:v>
      </x:c>
    </x:row>
    <x:row r="1298" ht="30" customHeight="1">
      <x:c r="A1298" s="42" t="str">
        <x:v>PHR-9BDA8011188F</x:v>
      </x:c>
      <x:c r="B1298" s="42" t="str">
        <x:v>окна пвх профиль rehau</x:v>
      </x:c>
      <x:c r="C1298" s="42" t="str">
        <x:v>ASSIGNED</x:v>
      </x:c>
      <x:c r="D1298" s="42" t="str">
        <x:v>ДА</x:v>
      </x:c>
      <x:c r="E1298" s="42" t="str">
        <x:v>Москва</x:v>
      </x:c>
      <x:c r="F1298" s="42" t="n">
        <x:v>213</x:v>
      </x:c>
      <x:c r="G1298" s="42" t="str">
        <x:v>DEVICE_ALL</x:v>
      </x:c>
      <x:c r="H1298" s="43" t="n">
        <x:v>12</x:v>
      </x:c>
      <x:c r="I1298" s="43" t="n">
        <x:v>0</x:v>
      </x:c>
      <x:c r="J1298" s="42" t="str">
        <x:v>BROAD_GETTOP_NO_OPERATORS__RESULT</x:v>
      </x:c>
      <x:c r="K1298" s="42" t="str">
        <x:v>MAX_PER_PHRASE_SEPARATELY_FOR_RESULT_AND_ASSOCIATION</x:v>
      </x:c>
      <x:c r="L1298" s="42" t="str">
        <x:v>S02</x:v>
      </x:c>
      <x:c r="M1298" s="43" t="n">
        <x:v>1</x:v>
      </x:c>
      <x:c r="N1298" s="42" t="str">
        <x:v>2026-08-29</x:v>
      </x:c>
      <x:c r="O1298" s="42" t="str">
        <x:v>PVC_PROFILE_PRODUCT_SELECTION</x:v>
      </x:c>
      <x:c r="P1298" s="42" t="str">
        <x:v>Профиль для пластиковых окон</x:v>
      </x:c>
      <x:c r="Q1298" s="42" t="str">
        <x:v>профиль для пластиковых окон</x:v>
      </x:c>
      <x:c r="R1298" s="42" t="str">
        <x:v>choose/buy PVC/Rehau profile/system</x:v>
      </x:c>
      <x:c r="S1298" s="42" t="str">
        <x:v>COMMERCIAL_OR_INFO</x:v>
      </x:c>
      <x:c r="T1298" s="42" t="str">
        <x:v>IN_SCOPE</x:v>
      </x:c>
      <x:c r="U1298" s="42" t="str">
        <x:v>MEDIUM</x:v>
      </x:c>
      <x:c r="V1298" s="42" t="str">
        <x:v>https://okno-msk.ru/okna-rehau/aksessuary-dlya-okon/</x:v>
      </x:c>
      <x:c r="W1298" s="42" t="str">
        <x:v>https://okno-msk.ru/okna-rehau/</x:v>
      </x:c>
      <x:c r="X1298" s="42" t="str">
        <x:v>НЕТ КАНОНИЧЕСКОЙ ПОДДЕРЖИВАЮЩЕЙ СТРАНИЦЫ</x:v>
      </x:c>
      <x:c r="Y1298" s="42" t="str">
        <x:v>SUPPORTING_EXISTING_PAGE</x:v>
      </x:c>
      <x:c r="Z1298" s="42" t="str">
        <x:v>ROUTE_TO_EXISTING_PAGE_AS_SUBTASK</x:v>
      </x:c>
      <x:c r="AA1298" s="42" t="str">
        <x:v>PROVISIONAL_PENDING_STEP13_CONFLICT_CHECK</x:v>
      </x:c>
      <x:c r="AB1298" s="42" t="str">
        <x:v>NONE</x:v>
      </x:c>
      <x:c r="AC1298" s="42" t="str">
        <x:v>ORDINARY_SEARCH_ELIGIBLE</x:v>
      </x:c>
      <x:c r="AD1298" s="43" t="n">
        <x:f>COUNTIFS($O$2:$O$2333,$O1298,$H$2:$H$2333,"&gt;"&amp;$H1298)+COUNTIFS($O$2:$O$2333,$O1298,$H$2:$H$2333,$H1298,$B$2:$B$2333,"&lt;"&amp;$B1298)+1</x:f>
        <x:v>4</x:v>
      </x:c>
      <x:c r="AE1298" s="43" t="n">
        <x:f>COUNTIFS($W$2:$W$2333,$W1298,$H$2:$H$2333,"&gt;"&amp;$H1298)+COUNTIFS($W$2:$W$2333,$W1298,$H$2:$H$2333,$H1298,$B$2:$B$2333,"&lt;"&amp;$B1298)+1</x:f>
        <x:v>254</x:v>
      </x:c>
      <x:c r="AF1298" s="42" t="str">
        <x:v>P3 — СОХРАНИТЬ / МАРШРУТИЗИРОВАТЬ</x:v>
      </x:c>
      <x:c r="AG1298" s="42" t="str">
        <x:v>action=ROUTE_TO_EXISTING_PAGE_AS_SUBTASK; maturity=PROVISIONAL_PENDING_STEP13_CONFLICT_CHECK; uncertainty=NONE; broad_result=12; rank_in_cluster=4</x:v>
      </x:c>
      <x:c r="AH12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8" s="42" t="str">
        <x:v>Stage-5:STEP8&gt;STEP10&gt;STEP11&gt;STEP12_CORRECTIONS&gt;STEP12_V6_TARGET_CONTRACT&gt;STEP14A_OVERLAY | Step-08:S02:result:12</x:v>
      </x:c>
    </x:row>
    <x:row r="1299" ht="30" customHeight="1">
      <x:c r="A1299" s="42" t="str">
        <x:v>PHR-1F341906C112</x:v>
      </x:c>
      <x:c r="B1299" s="42" t="str">
        <x:v>какой профиль окон лучше для частного дома</x:v>
      </x:c>
      <x:c r="C1299" s="42" t="str">
        <x:v>ASSIGNED</x:v>
      </x:c>
      <x:c r="D1299" s="42" t="str">
        <x:v>ДА</x:v>
      </x:c>
      <x:c r="E1299" s="42" t="str">
        <x:v>Москва</x:v>
      </x:c>
      <x:c r="F1299" s="42" t="n">
        <x:v>213</x:v>
      </x:c>
      <x:c r="G1299" s="42" t="str">
        <x:v>DEVICE_ALL</x:v>
      </x:c>
      <x:c r="H1299" s="43" t="n">
        <x:v>9</x:v>
      </x:c>
      <x:c r="I1299" s="43" t="n">
        <x:v>0</x:v>
      </x:c>
      <x:c r="J1299" s="42" t="str">
        <x:v>BROAD_GETTOP_NO_OPERATORS__RESULT</x:v>
      </x:c>
      <x:c r="K1299" s="42" t="str">
        <x:v>MAX_PER_PHRASE_SEPARATELY_FOR_RESULT_AND_ASSOCIATION</x:v>
      </x:c>
      <x:c r="L1299" s="42" t="str">
        <x:v>P2-04</x:v>
      </x:c>
      <x:c r="M1299" s="43" t="n">
        <x:v>1</x:v>
      </x:c>
      <x:c r="N1299" s="42" t="str">
        <x:v>2026-08-28</x:v>
      </x:c>
      <x:c r="O1299" s="42" t="str">
        <x:v>PVC_PROFILE_PRODUCT_SELECTION</x:v>
      </x:c>
      <x:c r="P1299" s="42" t="str">
        <x:v>Профиль для пластиковых окон</x:v>
      </x:c>
      <x:c r="Q1299" s="42" t="str">
        <x:v>профиль для пластиковых окон</x:v>
      </x:c>
      <x:c r="R1299" s="42" t="str">
        <x:v>choose/buy PVC/Rehau profile/system</x:v>
      </x:c>
      <x:c r="S1299" s="42" t="str">
        <x:v>COMMERCIAL_OR_INFO</x:v>
      </x:c>
      <x:c r="T1299" s="42" t="str">
        <x:v>IN_SCOPE</x:v>
      </x:c>
      <x:c r="U1299" s="42" t="str">
        <x:v>MEDIUM</x:v>
      </x:c>
      <x:c r="V1299" s="42" t="str">
        <x:v>https://okno-msk.ru/okna-rehau/aksessuary-dlya-okon/</x:v>
      </x:c>
      <x:c r="W1299" s="42" t="str">
        <x:v>https://okno-msk.ru/okna-rehau/</x:v>
      </x:c>
      <x:c r="X1299" s="42" t="str">
        <x:v>НЕТ КАНОНИЧЕСКОЙ ПОДДЕРЖИВАЮЩЕЙ СТРАНИЦЫ</x:v>
      </x:c>
      <x:c r="Y1299" s="42" t="str">
        <x:v>SUPPORTING_EXISTING_PAGE</x:v>
      </x:c>
      <x:c r="Z1299" s="42" t="str">
        <x:v>ROUTE_TO_EXISTING_PAGE_AS_SUBTASK</x:v>
      </x:c>
      <x:c r="AA1299" s="42" t="str">
        <x:v>PROVISIONAL_PENDING_STEP13_CONFLICT_CHECK</x:v>
      </x:c>
      <x:c r="AB1299" s="42" t="str">
        <x:v>NONE</x:v>
      </x:c>
      <x:c r="AC1299" s="42" t="str">
        <x:v>ORDINARY_SEARCH_ELIGIBLE</x:v>
      </x:c>
      <x:c r="AD1299" s="43" t="n">
        <x:f>COUNTIFS($O$2:$O$2333,$O1299,$H$2:$H$2333,"&gt;"&amp;$H1299)+COUNTIFS($O$2:$O$2333,$O1299,$H$2:$H$2333,$H1299,$B$2:$B$2333,"&lt;"&amp;$B1299)+1</x:f>
        <x:v>5</x:v>
      </x:c>
      <x:c r="AE1299" s="43" t="n">
        <x:f>COUNTIFS($W$2:$W$2333,$W1299,$H$2:$H$2333,"&gt;"&amp;$H1299)+COUNTIFS($W$2:$W$2333,$W1299,$H$2:$H$2333,$H1299,$B$2:$B$2333,"&lt;"&amp;$B1299)+1</x:f>
        <x:v>269</x:v>
      </x:c>
      <x:c r="AF1299" s="42" t="str">
        <x:v>P3 — СОХРАНИТЬ / МАРШРУТИЗИРОВАТЬ</x:v>
      </x:c>
      <x:c r="AG1299" s="42" t="str">
        <x:v>action=ROUTE_TO_EXISTING_PAGE_AS_SUBTASK; maturity=PROVISIONAL_PENDING_STEP13_CONFLICT_CHECK; uncertainty=NONE; broad_result=9; rank_in_cluster=5</x:v>
      </x:c>
      <x:c r="AH12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299" s="42" t="str">
        <x:v>Stage-5:STEP8&gt;STEP10&gt;STEP11&gt;STEP12_CORRECTIONS&gt;STEP12_V6_TARGET_CONTRACT&gt;STEP14A_OVERLAY | Step-08:P2-04:result:9</x:v>
      </x:c>
    </x:row>
    <x:row r="1300" ht="30" customHeight="1">
      <x:c r="A1300" s="42" t="str">
        <x:v>PHR-CB9E22C88B96</x:v>
      </x:c>
      <x:c r="B1300" s="42" t="str">
        <x:v>теплый подставочный профиль для окон rehau</x:v>
      </x:c>
      <x:c r="C1300" s="42" t="str">
        <x:v>ASSIGNED</x:v>
      </x:c>
      <x:c r="D1300" s="42" t="str">
        <x:v>ДА</x:v>
      </x:c>
      <x:c r="E1300" s="42" t="str">
        <x:v>Москва</x:v>
      </x:c>
      <x:c r="F1300" s="42" t="n">
        <x:v>213</x:v>
      </x:c>
      <x:c r="G1300" s="42" t="str">
        <x:v>DEVICE_ALL</x:v>
      </x:c>
      <x:c r="H1300" s="43" t="n">
        <x:v>6</x:v>
      </x:c>
      <x:c r="I1300" s="43" t="n">
        <x:v>0</x:v>
      </x:c>
      <x:c r="J1300" s="42" t="str">
        <x:v>BROAD_GETTOP_NO_OPERATORS__RESULT</x:v>
      </x:c>
      <x:c r="K1300" s="42" t="str">
        <x:v>MAX_PER_PHRASE_SEPARATELY_FOR_RESULT_AND_ASSOCIATION</x:v>
      </x:c>
      <x:c r="L1300" s="42" t="str">
        <x:v>S02</x:v>
      </x:c>
      <x:c r="M1300" s="43" t="n">
        <x:v>1</x:v>
      </x:c>
      <x:c r="N1300" s="42" t="str">
        <x:v>2026-08-29</x:v>
      </x:c>
      <x:c r="O1300" s="42" t="str">
        <x:v>PVC_PROFILE_PRODUCT_SELECTION</x:v>
      </x:c>
      <x:c r="P1300" s="42" t="str">
        <x:v>Профиль для пластиковых окон</x:v>
      </x:c>
      <x:c r="Q1300" s="42" t="str">
        <x:v>профиль для пластиковых окон</x:v>
      </x:c>
      <x:c r="R1300" s="42" t="str">
        <x:v>choose/buy PVC/Rehau profile/system</x:v>
      </x:c>
      <x:c r="S1300" s="42" t="str">
        <x:v>COMMERCIAL_OR_INFO</x:v>
      </x:c>
      <x:c r="T1300" s="42" t="str">
        <x:v>IN_SCOPE</x:v>
      </x:c>
      <x:c r="U1300" s="42" t="str">
        <x:v>MEDIUM</x:v>
      </x:c>
      <x:c r="V1300" s="42" t="str">
        <x:v>https://okno-msk.ru/okna-rehau/aksessuary-dlya-okon/</x:v>
      </x:c>
      <x:c r="W1300" s="42" t="str">
        <x:v>https://okno-msk.ru/okna-rehau/</x:v>
      </x:c>
      <x:c r="X1300" s="42" t="str">
        <x:v>НЕТ КАНОНИЧЕСКОЙ ПОДДЕРЖИВАЮЩЕЙ СТРАНИЦЫ</x:v>
      </x:c>
      <x:c r="Y1300" s="42" t="str">
        <x:v>SUPPORTING_EXISTING_PAGE</x:v>
      </x:c>
      <x:c r="Z1300" s="42" t="str">
        <x:v>ROUTE_TO_EXISTING_PAGE_AS_SUBTASK</x:v>
      </x:c>
      <x:c r="AA1300" s="42" t="str">
        <x:v>PROVISIONAL_PENDING_STEP13_CONFLICT_CHECK</x:v>
      </x:c>
      <x:c r="AB1300" s="42" t="str">
        <x:v>NONE</x:v>
      </x:c>
      <x:c r="AC1300" s="42" t="str">
        <x:v>REVIEW_SEARCH</x:v>
      </x:c>
      <x:c r="AD1300" s="43" t="n">
        <x:f>COUNTIFS($O$2:$O$2333,$O1300,$H$2:$H$2333,"&gt;"&amp;$H1300)+COUNTIFS($O$2:$O$2333,$O1300,$H$2:$H$2333,$H1300,$B$2:$B$2333,"&lt;"&amp;$B1300)+1</x:f>
        <x:v>6</x:v>
      </x:c>
      <x:c r="AE1300" s="43" t="n">
        <x:f>COUNTIFS($W$2:$W$2333,$W1300,$H$2:$H$2333,"&gt;"&amp;$H1300)+COUNTIFS($W$2:$W$2333,$W1300,$H$2:$H$2333,$H1300,$B$2:$B$2333,"&lt;"&amp;$B1300)+1</x:f>
        <x:v>300</x:v>
      </x:c>
      <x:c r="AF1300" s="42" t="str">
        <x:v>P3 — СОХРАНИТЬ / МАРШРУТИЗИРОВАТЬ</x:v>
      </x:c>
      <x:c r="AG1300" s="42" t="str">
        <x:v>action=ROUTE_TO_EXISTING_PAGE_AS_SUBTASK; maturity=PROVISIONAL_PENDING_STEP13_CONFLICT_CHECK; uncertainty=NONE; broad_result=6; rank_in_cluster=6</x:v>
      </x:c>
      <x:c r="AH13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0" s="42" t="str">
        <x:v>Stage-5:STEP8&gt;STEP10&gt;STEP11&gt;STEP12_CORRECTIONS&gt;STEP12_V6_TARGET_CONTRACT&gt;STEP14A_OVERLAY | Step-08:S02:result:6</x:v>
      </x:c>
    </x:row>
    <x:row r="1301" ht="30" customHeight="1">
      <x:c r="A1301" s="42" t="str">
        <x:v>PHR-E9D4253D414F</x:v>
      </x:c>
      <x:c r="B1301" s="42" t="str">
        <x:v>французский профиль окна</x:v>
      </x:c>
      <x:c r="C1301" s="42" t="str">
        <x:v>ASSIGNED</x:v>
      </x:c>
      <x:c r="D1301" s="42" t="str">
        <x:v>ДА</x:v>
      </x:c>
      <x:c r="E1301" s="42" t="str">
        <x:v>Москва</x:v>
      </x:c>
      <x:c r="F1301" s="42" t="n">
        <x:v>213</x:v>
      </x:c>
      <x:c r="G1301" s="42" t="str">
        <x:v>DEVICE_ALL</x:v>
      </x:c>
      <x:c r="H1301" s="43" t="n">
        <x:v>1</x:v>
      </x:c>
      <x:c r="I1301" s="43" t="n">
        <x:v>0</x:v>
      </x:c>
      <x:c r="J1301" s="42" t="str">
        <x:v>BROAD_GETTOP_NO_OPERATORS__RESULT</x:v>
      </x:c>
      <x:c r="K1301" s="42" t="str">
        <x:v>MAX_PER_PHRASE_SEPARATELY_FOR_RESULT_AND_ASSOCIATION</x:v>
      </x:c>
      <x:c r="L1301" s="42" t="str">
        <x:v>S03</x:v>
      </x:c>
      <x:c r="M1301" s="43" t="n">
        <x:v>1</x:v>
      </x:c>
      <x:c r="N1301" s="42" t="str">
        <x:v>2026-08-29</x:v>
      </x:c>
      <x:c r="O1301" s="42" t="str">
        <x:v>PVC_PROFILE_PRODUCT_SELECTION</x:v>
      </x:c>
      <x:c r="P1301" s="42" t="str">
        <x:v>Профиль для пластиковых окон</x:v>
      </x:c>
      <x:c r="Q1301" s="42" t="str">
        <x:v>профиль для пластиковых окон</x:v>
      </x:c>
      <x:c r="R1301" s="42" t="str">
        <x:v>choose/buy PVC/Rehau profile/system</x:v>
      </x:c>
      <x:c r="S1301" s="42" t="str">
        <x:v>COMMERCIAL_OR_INFO</x:v>
      </x:c>
      <x:c r="T1301" s="42" t="str">
        <x:v>IN_SCOPE</x:v>
      </x:c>
      <x:c r="U1301" s="42" t="str">
        <x:v>MEDIUM</x:v>
      </x:c>
      <x:c r="V1301" s="42" t="str">
        <x:v>https://okno-msk.ru/okna-rehau/aksessuary-dlya-okon/</x:v>
      </x:c>
      <x:c r="W1301" s="42" t="str">
        <x:v>https://okno-msk.ru/okna-rehau/</x:v>
      </x:c>
      <x:c r="X1301" s="42" t="str">
        <x:v>НЕТ КАНОНИЧЕСКОЙ ПОДДЕРЖИВАЮЩЕЙ СТРАНИЦЫ</x:v>
      </x:c>
      <x:c r="Y1301" s="42" t="str">
        <x:v>SUPPORTING_EXISTING_PAGE</x:v>
      </x:c>
      <x:c r="Z1301" s="42" t="str">
        <x:v>ROUTE_TO_EXISTING_PAGE_AS_SUBTASK</x:v>
      </x:c>
      <x:c r="AA1301" s="42" t="str">
        <x:v>PROVISIONAL_PENDING_STEP13_CONFLICT_CHECK</x:v>
      </x:c>
      <x:c r="AB1301" s="42" t="str">
        <x:v>NONE</x:v>
      </x:c>
      <x:c r="AC1301" s="42" t="str">
        <x:v>REVIEW_SEARCH</x:v>
      </x:c>
      <x:c r="AD1301" s="43" t="n">
        <x:f>COUNTIFS($O$2:$O$2333,$O1301,$H$2:$H$2333,"&gt;"&amp;$H1301)+COUNTIFS($O$2:$O$2333,$O1301,$H$2:$H$2333,$H1301,$B$2:$B$2333,"&lt;"&amp;$B1301)+1</x:f>
        <x:v>7</x:v>
      </x:c>
      <x:c r="AE1301" s="43" t="n">
        <x:f>COUNTIFS($W$2:$W$2333,$W1301,$H$2:$H$2333,"&gt;"&amp;$H1301)+COUNTIFS($W$2:$W$2333,$W1301,$H$2:$H$2333,$H1301,$B$2:$B$2333,"&lt;"&amp;$B1301)+1</x:f>
        <x:v>375</x:v>
      </x:c>
      <x:c r="AF1301" s="42" t="str">
        <x:v>P3 — СОХРАНИТЬ / МАРШРУТИЗИРОВАТЬ</x:v>
      </x:c>
      <x:c r="AG1301" s="42" t="str">
        <x:v>action=ROUTE_TO_EXISTING_PAGE_AS_SUBTASK; maturity=PROVISIONAL_PENDING_STEP13_CONFLICT_CHECK; uncertainty=NONE; broad_result=1; rank_in_cluster=7</x:v>
      </x:c>
      <x:c r="AH13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1" s="42" t="str">
        <x:v>Stage-5:STEP8&gt;STEP10&gt;STEP11&gt;STEP12_CORRECTIONS&gt;STEP12_V6_TARGET_CONTRACT&gt;STEP14A_OVERLAY | Step-08:S03:result:1</x:v>
      </x:c>
    </x:row>
    <x:row r="1302" ht="30" customHeight="1">
      <x:c r="A1302" s="42" t="str">
        <x:v>PHR-45BDDBDD673B</x:v>
      </x:c>
      <x:c r="B1302" s="42" t="str">
        <x:v>раздвижные пластиковые двери</x:v>
      </x:c>
      <x:c r="C1302" s="42" t="str">
        <x:v>ASSIGNED</x:v>
      </x:c>
      <x:c r="D1302" s="42" t="str">
        <x:v>ДА</x:v>
      </x:c>
      <x:c r="E1302" s="42" t="str">
        <x:v>Москва</x:v>
      </x:c>
      <x:c r="F1302" s="42" t="n">
        <x:v>213</x:v>
      </x:c>
      <x:c r="G1302" s="42" t="str">
        <x:v>DEVICE_ALL</x:v>
      </x:c>
      <x:c r="H1302" s="43" t="n">
        <x:v>305</x:v>
      </x:c>
      <x:c r="I1302" s="43" t="n">
        <x:v>0</x:v>
      </x:c>
      <x:c r="J1302" s="42" t="str">
        <x:v>BROAD_GETTOP_NO_OPERATORS__RESULT</x:v>
      </x:c>
      <x:c r="K1302" s="42" t="str">
        <x:v>MAX_PER_PHRASE_SEPARATELY_FOR_RESULT_AND_ASSOCIATION</x:v>
      </x:c>
      <x:c r="L1302" s="42" t="str">
        <x:v>S05</x:v>
      </x:c>
      <x:c r="M1302" s="43" t="n">
        <x:v>1</x:v>
      </x:c>
      <x:c r="N1302" s="42" t="str">
        <x:v>2026-08-29</x:v>
      </x:c>
      <x:c r="O1302" s="42" t="str">
        <x:v>PVC_SLIDING_DOORS_COMMERCIAL</x:v>
      </x:c>
      <x:c r="P1302" s="42" t="str">
        <x:v>Раздвижные пластиковые двери</x:v>
      </x:c>
      <x:c r="Q1302" s="42" t="str">
        <x:v>раздвижные пластиковые двери</x:v>
      </x:c>
      <x:c r="R1302" s="42" t="str">
        <x:v>buy/order sliding PVC doors</x:v>
      </x:c>
      <x:c r="S1302" s="42" t="str">
        <x:v>COMMERCIAL</x:v>
      </x:c>
      <x:c r="T1302" s="42" t="str">
        <x:v>IN_SCOPE</x:v>
      </x:c>
      <x:c r="U1302" s="42" t="str">
        <x:v>MEDIUM</x:v>
      </x:c>
      <x:c r="V1302" s="42" t="str">
        <x:v>https://okno-msk.ru/dveri-rehau/</x:v>
      </x:c>
      <x:c r="W1302" s="42" t="str">
        <x:v>https://okno-msk.ru/dveri-rehau/razdvizhnye-dveri/</x:v>
      </x:c>
      <x:c r="X1302" s="42" t="str">
        <x:v>https://okno-msk.ru/dveri-rehau/</x:v>
      </x:c>
      <x:c r="Y1302" s="42" t="str">
        <x:v>PRIMARY_EXISTING_PRODUCT</x:v>
      </x:c>
      <x:c r="Z1302" s="42" t="str">
        <x:v>KEEP_EXISTING_STRUCTURE</x:v>
      </x:c>
      <x:c r="AA1302" s="42" t="str">
        <x:v>PROVISIONAL_PENDING_STEP13_CONFLICT_CHECK</x:v>
      </x:c>
      <x:c r="AB1302" s="42" t="str">
        <x:v>NONE</x:v>
      </x:c>
      <x:c r="AC1302" s="42" t="str">
        <x:v>ORDINARY_SEARCH_ELIGIBLE</x:v>
      </x:c>
      <x:c r="AD1302" s="43" t="n">
        <x:f>COUNTIFS($O$2:$O$2333,$O1302,$H$2:$H$2333,"&gt;"&amp;$H1302)+COUNTIFS($O$2:$O$2333,$O1302,$H$2:$H$2333,$H1302,$B$2:$B$2333,"&lt;"&amp;$B1302)+1</x:f>
        <x:v>1</x:v>
      </x:c>
      <x:c r="AE1302" s="43" t="n">
        <x:f>COUNTIFS($W$2:$W$2333,$W1302,$H$2:$H$2333,"&gt;"&amp;$H1302)+COUNTIFS($W$2:$W$2333,$W1302,$H$2:$H$2333,$H1302,$B$2:$B$2333,"&lt;"&amp;$B1302)+1</x:f>
        <x:v>1</x:v>
      </x:c>
      <x:c r="AF1302" s="42" t="str">
        <x:v>P3 — СОХРАНИТЬ / МАРШРУТИЗИРОВАТЬ</x:v>
      </x:c>
      <x:c r="AG1302" s="42" t="str">
        <x:v>action=KEEP_EXISTING_STRUCTURE; maturity=PROVISIONAL_PENDING_STEP13_CONFLICT_CHECK; uncertainty=NONE; broad_result=305; rank_in_cluster=1</x:v>
      </x:c>
      <x:c r="AH13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2" s="42" t="str">
        <x:v>Stage-5:STEP8&gt;STEP10&gt;STEP11&gt;STEP12_CORRECTIONS&gt;STEP12_V6_TARGET_CONTRACT&gt;STEP14A_OVERLAY | Step-08:S05:result:305</x:v>
      </x:c>
    </x:row>
    <x:row r="1303" ht="30" customHeight="1">
      <x:c r="A1303" s="42" t="str">
        <x:v>PHR-79171F90BF16</x:v>
      </x:c>
      <x:c r="B1303" s="42" t="str">
        <x:v>как отрегулировать пластиковое окно</x:v>
      </x:c>
      <x:c r="C1303" s="42" t="str">
        <x:v>ASSIGNED</x:v>
      </x:c>
      <x:c r="D1303" s="42" t="str">
        <x:v>ДА</x:v>
      </x:c>
      <x:c r="E1303" s="42" t="str">
        <x:v>Москва</x:v>
      </x:c>
      <x:c r="F1303" s="42" t="n">
        <x:v>213</x:v>
      </x:c>
      <x:c r="G1303" s="42" t="str">
        <x:v>DEVICE_ALL</x:v>
      </x:c>
      <x:c r="H1303" s="43" t="n">
        <x:v>1211</x:v>
      </x:c>
      <x:c r="I1303" s="43" t="n">
        <x:v>0</x:v>
      </x:c>
      <x:c r="J1303" s="42" t="str">
        <x:v>BROAD_GETTOP_NO_OPERATORS__RESULT</x:v>
      </x:c>
      <x:c r="K1303" s="42" t="str">
        <x:v>MAX_PER_PHRASE_SEPARATELY_FOR_RESULT_AND_ASSOCIATION</x:v>
      </x:c>
      <x:c r="L1303" s="42" t="str">
        <x:v>S01</x:v>
      </x:c>
      <x:c r="M1303" s="43" t="n">
        <x:v>1</x:v>
      </x:c>
      <x:c r="N1303" s="42" t="str">
        <x:v>2026-08-29</x:v>
      </x:c>
      <x:c r="O1303" s="42" t="str">
        <x:v>PVC_WINDOW_ADJUSTMENT_DIY</x:v>
      </x:c>
      <x:c r="P1303" s="42" t="str">
        <x:v>Как отрегулировать пластиковое окно</x:v>
      </x:c>
      <x:c r="Q1303" s="42" t="str">
        <x:v>как отрегулировать пластиковое окно</x:v>
      </x:c>
      <x:c r="R1303" s="42" t="str">
        <x:v>adjust PVC/Rehau windows yourself</x:v>
      </x:c>
      <x:c r="S1303" s="42" t="str">
        <x:v>DIY_INFO</x:v>
      </x:c>
      <x:c r="T1303" s="42" t="str">
        <x:v>IN_SCOPE</x:v>
      </x:c>
      <x:c r="U1303" s="42" t="str">
        <x:v>MEDIUM</x:v>
      </x:c>
      <x:c r="V1303" s="42" t="str">
        <x:v>НЕ БЫЛО СОХРАНЁННОГО URL</x:v>
      </x:c>
      <x:c r="W1303" s="42" t="str">
        <x:v>https://okno-msk.ru/stati/kak-otregulirovat-plastikovye-okna/</x:v>
      </x:c>
      <x:c r="X1303" s="42" t="str">
        <x:v>https://okno-msk.ru/uslugi/remont-okon/</x:v>
      </x:c>
      <x:c r="Y1303" s="42" t="str">
        <x:v>NEW_INFORMATIONAL_SUBUNIT_CANDIDATE</x:v>
      </x:c>
      <x:c r="Z1303" s="42" t="str">
        <x:v>KEEP_EXISTING_STRUCTURE</x:v>
      </x:c>
      <x:c r="AA1303" s="42" t="str">
        <x:v>PROVISIONAL_PENDING_STEP13_CONFLICT_CHECK</x:v>
      </x:c>
      <x:c r="AB1303" s="42" t="str">
        <x:v>NONE</x:v>
      </x:c>
      <x:c r="AC1303" s="42" t="str">
        <x:v>REVIEW_SEARCH</x:v>
      </x:c>
      <x:c r="AD1303" s="43" t="n">
        <x:f>COUNTIFS($O$2:$O$2333,$O1303,$H$2:$H$2333,"&gt;"&amp;$H1303)+COUNTIFS($O$2:$O$2333,$O1303,$H$2:$H$2333,$H1303,$B$2:$B$2333,"&lt;"&amp;$B1303)+1</x:f>
        <x:v>1</x:v>
      </x:c>
      <x:c r="AE1303" s="43" t="n">
        <x:f>COUNTIFS($W$2:$W$2333,$W1303,$H$2:$H$2333,"&gt;"&amp;$H1303)+COUNTIFS($W$2:$W$2333,$W1303,$H$2:$H$2333,$H1303,$B$2:$B$2333,"&lt;"&amp;$B1303)+1</x:f>
        <x:v>1</x:v>
      </x:c>
      <x:c r="AF1303" s="42" t="str">
        <x:v>P3 — СОХРАНИТЬ / МАРШРУТИЗИРОВАТЬ</x:v>
      </x:c>
      <x:c r="AG1303" s="42" t="str">
        <x:v>action=KEEP_EXISTING_STRUCTURE; maturity=PROVISIONAL_PENDING_STEP13_CONFLICT_CHECK; uncertainty=NONE; broad_result=1211; rank_in_cluster=1</x:v>
      </x:c>
      <x:c r="AH13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3" s="42" t="str">
        <x:v>Stage-5:STEP8&gt;STEP10&gt;STEP11&gt;STEP12_CORRECTIONS&gt;STEP12_V6_TARGET_CONTRACT&gt;STEP14A_OVERLAY | Step-08:S01:result:1211</x:v>
      </x:c>
    </x:row>
    <x:row r="1304" ht="30" customHeight="1">
      <x:c r="A1304" s="42" t="str">
        <x:v>PHR-C6B003684363</x:v>
      </x:c>
      <x:c r="B1304" s="42" t="str">
        <x:v>регулировка пластиковых окон rehau самостоятельно</x:v>
      </x:c>
      <x:c r="C1304" s="42" t="str">
        <x:v>ASSIGNED</x:v>
      </x:c>
      <x:c r="D1304" s="42" t="str">
        <x:v>ДА</x:v>
      </x:c>
      <x:c r="E1304" s="42" t="str">
        <x:v>Москва</x:v>
      </x:c>
      <x:c r="F1304" s="42" t="n">
        <x:v>213</x:v>
      </x:c>
      <x:c r="G1304" s="42" t="str">
        <x:v>DEVICE_ALL</x:v>
      </x:c>
      <x:c r="H1304" s="43" t="n">
        <x:v>7</x:v>
      </x:c>
      <x:c r="I1304" s="43" t="n">
        <x:v>0</x:v>
      </x:c>
      <x:c r="J1304" s="42" t="str">
        <x:v>BROAD_GETTOP_NO_OPERATORS__RESULT</x:v>
      </x:c>
      <x:c r="K1304" s="42" t="str">
        <x:v>MAX_PER_PHRASE_SEPARATELY_FOR_RESULT_AND_ASSOCIATION</x:v>
      </x:c>
      <x:c r="L1304" s="42" t="str">
        <x:v>S02</x:v>
      </x:c>
      <x:c r="M1304" s="43" t="n">
        <x:v>1</x:v>
      </x:c>
      <x:c r="N1304" s="42" t="str">
        <x:v>2026-08-29</x:v>
      </x:c>
      <x:c r="O1304" s="42" t="str">
        <x:v>PVC_WINDOW_ADJUSTMENT_DIY</x:v>
      </x:c>
      <x:c r="P1304" s="42" t="str">
        <x:v>Как отрегулировать пластиковое окно</x:v>
      </x:c>
      <x:c r="Q1304" s="42" t="str">
        <x:v>как отрегулировать пластиковое окно</x:v>
      </x:c>
      <x:c r="R1304" s="42" t="str">
        <x:v>adjust PVC/Rehau windows yourself</x:v>
      </x:c>
      <x:c r="S1304" s="42" t="str">
        <x:v>DIY_INFO</x:v>
      </x:c>
      <x:c r="T1304" s="42" t="str">
        <x:v>IN_SCOPE</x:v>
      </x:c>
      <x:c r="U1304" s="42" t="str">
        <x:v>MEDIUM</x:v>
      </x:c>
      <x:c r="V1304" s="42" t="str">
        <x:v>НЕ БЫЛО СОХРАНЁННОГО URL</x:v>
      </x:c>
      <x:c r="W1304" s="42" t="str">
        <x:v>https://okno-msk.ru/stati/kak-otregulirovat-plastikovye-okna/</x:v>
      </x:c>
      <x:c r="X1304" s="42" t="str">
        <x:v>https://okno-msk.ru/uslugi/remont-okon/</x:v>
      </x:c>
      <x:c r="Y1304" s="42" t="str">
        <x:v>NEW_INFORMATIONAL_SUBUNIT_CANDIDATE</x:v>
      </x:c>
      <x:c r="Z1304" s="42" t="str">
        <x:v>KEEP_EXISTING_STRUCTURE</x:v>
      </x:c>
      <x:c r="AA1304" s="42" t="str">
        <x:v>PROVISIONAL_PENDING_STEP13_CONFLICT_CHECK</x:v>
      </x:c>
      <x:c r="AB1304" s="42" t="str">
        <x:v>NONE</x:v>
      </x:c>
      <x:c r="AC1304" s="42" t="str">
        <x:v>REVIEW_SEARCH</x:v>
      </x:c>
      <x:c r="AD1304" s="43" t="n">
        <x:f>COUNTIFS($O$2:$O$2333,$O1304,$H$2:$H$2333,"&gt;"&amp;$H1304)+COUNTIFS($O$2:$O$2333,$O1304,$H$2:$H$2333,$H1304,$B$2:$B$2333,"&lt;"&amp;$B1304)+1</x:f>
        <x:v>2</x:v>
      </x:c>
      <x:c r="AE1304" s="43" t="n">
        <x:f>COUNTIFS($W$2:$W$2333,$W1304,$H$2:$H$2333,"&gt;"&amp;$H1304)+COUNTIFS($W$2:$W$2333,$W1304,$H$2:$H$2333,$H1304,$B$2:$B$2333,"&lt;"&amp;$B1304)+1</x:f>
        <x:v>2</x:v>
      </x:c>
      <x:c r="AF1304" s="42" t="str">
        <x:v>P3 — СОХРАНИТЬ / МАРШРУТИЗИРОВАТЬ</x:v>
      </x:c>
      <x:c r="AG1304" s="42" t="str">
        <x:v>action=KEEP_EXISTING_STRUCTURE; maturity=PROVISIONAL_PENDING_STEP13_CONFLICT_CHECK; uncertainty=NONE; broad_result=7; rank_in_cluster=2</x:v>
      </x:c>
      <x:c r="AH13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4" s="42" t="str">
        <x:v>Stage-5:STEP8&gt;STEP10&gt;STEP11&gt;STEP12_CORRECTIONS&gt;STEP12_V6_TARGET_CONTRACT&gt;STEP14A_OVERLAY | Step-08:S02:result:7</x:v>
      </x:c>
    </x:row>
    <x:row r="1305" ht="30" customHeight="1">
      <x:c r="A1305" s="42" t="str">
        <x:v>PHR-8516681F802D</x:v>
      </x:c>
      <x:c r="B1305" s="42" t="str">
        <x:v>как отрегулировать окна rehau</x:v>
      </x:c>
      <x:c r="C1305" s="42" t="str">
        <x:v>ASSIGNED</x:v>
      </x:c>
      <x:c r="D1305" s="42" t="str">
        <x:v>ДА</x:v>
      </x:c>
      <x:c r="E1305" s="42" t="str">
        <x:v>Москва</x:v>
      </x:c>
      <x:c r="F1305" s="42" t="n">
        <x:v>213</x:v>
      </x:c>
      <x:c r="G1305" s="42" t="str">
        <x:v>DEVICE_ALL</x:v>
      </x:c>
      <x:c r="H1305" s="43" t="n">
        <x:v>3</x:v>
      </x:c>
      <x:c r="I1305" s="43" t="n">
        <x:v>0</x:v>
      </x:c>
      <x:c r="J1305" s="42" t="str">
        <x:v>BROAD_GETTOP_NO_OPERATORS__RESULT</x:v>
      </x:c>
      <x:c r="K1305" s="42" t="str">
        <x:v>MAX_PER_PHRASE_SEPARATELY_FOR_RESULT_AND_ASSOCIATION</x:v>
      </x:c>
      <x:c r="L1305" s="42" t="str">
        <x:v>S02</x:v>
      </x:c>
      <x:c r="M1305" s="43" t="n">
        <x:v>1</x:v>
      </x:c>
      <x:c r="N1305" s="42" t="str">
        <x:v>2026-08-29</x:v>
      </x:c>
      <x:c r="O1305" s="42" t="str">
        <x:v>PVC_WINDOW_ADJUSTMENT_DIY</x:v>
      </x:c>
      <x:c r="P1305" s="42" t="str">
        <x:v>Как отрегулировать пластиковое окно</x:v>
      </x:c>
      <x:c r="Q1305" s="42" t="str">
        <x:v>как отрегулировать пластиковое окно</x:v>
      </x:c>
      <x:c r="R1305" s="42" t="str">
        <x:v>adjust PVC/Rehau windows yourself</x:v>
      </x:c>
      <x:c r="S1305" s="42" t="str">
        <x:v>DIY_INFO</x:v>
      </x:c>
      <x:c r="T1305" s="42" t="str">
        <x:v>IN_SCOPE</x:v>
      </x:c>
      <x:c r="U1305" s="42" t="str">
        <x:v>MEDIUM</x:v>
      </x:c>
      <x:c r="V1305" s="42" t="str">
        <x:v>НЕ БЫЛО СОХРАНЁННОГО URL</x:v>
      </x:c>
      <x:c r="W1305" s="42" t="str">
        <x:v>https://okno-msk.ru/stati/kak-otregulirovat-plastikovye-okna/</x:v>
      </x:c>
      <x:c r="X1305" s="42" t="str">
        <x:v>https://okno-msk.ru/uslugi/remont-okon/</x:v>
      </x:c>
      <x:c r="Y1305" s="42" t="str">
        <x:v>NEW_INFORMATIONAL_SUBUNIT_CANDIDATE</x:v>
      </x:c>
      <x:c r="Z1305" s="42" t="str">
        <x:v>KEEP_EXISTING_STRUCTURE</x:v>
      </x:c>
      <x:c r="AA1305" s="42" t="str">
        <x:v>PROVISIONAL_PENDING_STEP13_CONFLICT_CHECK</x:v>
      </x:c>
      <x:c r="AB1305" s="42" t="str">
        <x:v>NONE</x:v>
      </x:c>
      <x:c r="AC1305" s="42" t="str">
        <x:v>REVIEW_SEARCH</x:v>
      </x:c>
      <x:c r="AD1305" s="43" t="n">
        <x:f>COUNTIFS($O$2:$O$2333,$O1305,$H$2:$H$2333,"&gt;"&amp;$H1305)+COUNTIFS($O$2:$O$2333,$O1305,$H$2:$H$2333,$H1305,$B$2:$B$2333,"&lt;"&amp;$B1305)+1</x:f>
        <x:v>3</x:v>
      </x:c>
      <x:c r="AE1305" s="43" t="n">
        <x:f>COUNTIFS($W$2:$W$2333,$W1305,$H$2:$H$2333,"&gt;"&amp;$H1305)+COUNTIFS($W$2:$W$2333,$W1305,$H$2:$H$2333,$H1305,$B$2:$B$2333,"&lt;"&amp;$B1305)+1</x:f>
        <x:v>3</x:v>
      </x:c>
      <x:c r="AF1305" s="42" t="str">
        <x:v>P3 — СОХРАНИТЬ / МАРШРУТИЗИРОВАТЬ</x:v>
      </x:c>
      <x:c r="AG1305" s="42" t="str">
        <x:v>action=KEEP_EXISTING_STRUCTURE; maturity=PROVISIONAL_PENDING_STEP13_CONFLICT_CHECK; uncertainty=NONE; broad_result=3; rank_in_cluster=3</x:v>
      </x:c>
      <x:c r="AH13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5" s="42" t="str">
        <x:v>Stage-5:STEP8&gt;STEP10&gt;STEP11&gt;STEP12_CORRECTIONS&gt;STEP12_V6_TARGET_CONTRACT&gt;STEP14A_OVERLAY | Step-08:S02:result:3</x:v>
      </x:c>
    </x:row>
    <x:row r="1306" ht="30" customHeight="1">
      <x:c r="A1306" s="42" t="str">
        <x:v>PHR-CA85B1DACEA7</x:v>
      </x:c>
      <x:c r="B1306" s="42" t="str">
        <x:v>как регулировать окно rehau</x:v>
      </x:c>
      <x:c r="C1306" s="42" t="str">
        <x:v>ASSIGNED</x:v>
      </x:c>
      <x:c r="D1306" s="42" t="str">
        <x:v>ДА</x:v>
      </x:c>
      <x:c r="E1306" s="42" t="str">
        <x:v>Москва</x:v>
      </x:c>
      <x:c r="F1306" s="42" t="n">
        <x:v>213</x:v>
      </x:c>
      <x:c r="G1306" s="42" t="str">
        <x:v>DEVICE_ALL</x:v>
      </x:c>
      <x:c r="H1306" s="43" t="n">
        <x:v>3</x:v>
      </x:c>
      <x:c r="I1306" s="43" t="n">
        <x:v>0</x:v>
      </x:c>
      <x:c r="J1306" s="42" t="str">
        <x:v>BROAD_GETTOP_NO_OPERATORS__RESULT</x:v>
      </x:c>
      <x:c r="K1306" s="42" t="str">
        <x:v>MAX_PER_PHRASE_SEPARATELY_FOR_RESULT_AND_ASSOCIATION</x:v>
      </x:c>
      <x:c r="L1306" s="42" t="str">
        <x:v>S02</x:v>
      </x:c>
      <x:c r="M1306" s="43" t="n">
        <x:v>1</x:v>
      </x:c>
      <x:c r="N1306" s="42" t="str">
        <x:v>2026-08-29</x:v>
      </x:c>
      <x:c r="O1306" s="42" t="str">
        <x:v>PVC_WINDOW_ADJUSTMENT_DIY</x:v>
      </x:c>
      <x:c r="P1306" s="42" t="str">
        <x:v>Как отрегулировать пластиковое окно</x:v>
      </x:c>
      <x:c r="Q1306" s="42" t="str">
        <x:v>как отрегулировать пластиковое окно</x:v>
      </x:c>
      <x:c r="R1306" s="42" t="str">
        <x:v>adjust PVC/Rehau windows yourself</x:v>
      </x:c>
      <x:c r="S1306" s="42" t="str">
        <x:v>DIY_INFO</x:v>
      </x:c>
      <x:c r="T1306" s="42" t="str">
        <x:v>IN_SCOPE</x:v>
      </x:c>
      <x:c r="U1306" s="42" t="str">
        <x:v>MEDIUM</x:v>
      </x:c>
      <x:c r="V1306" s="42" t="str">
        <x:v>НЕ БЫЛО СОХРАНЁННОГО URL</x:v>
      </x:c>
      <x:c r="W1306" s="42" t="str">
        <x:v>https://okno-msk.ru/stati/kak-otregulirovat-plastikovye-okna/</x:v>
      </x:c>
      <x:c r="X1306" s="42" t="str">
        <x:v>https://okno-msk.ru/uslugi/remont-okon/</x:v>
      </x:c>
      <x:c r="Y1306" s="42" t="str">
        <x:v>NEW_INFORMATIONAL_SUBUNIT_CANDIDATE</x:v>
      </x:c>
      <x:c r="Z1306" s="42" t="str">
        <x:v>KEEP_EXISTING_STRUCTURE</x:v>
      </x:c>
      <x:c r="AA1306" s="42" t="str">
        <x:v>PROVISIONAL_PENDING_STEP13_CONFLICT_CHECK</x:v>
      </x:c>
      <x:c r="AB1306" s="42" t="str">
        <x:v>NONE</x:v>
      </x:c>
      <x:c r="AC1306" s="42" t="str">
        <x:v>REVIEW_SEARCH</x:v>
      </x:c>
      <x:c r="AD1306" s="43" t="n">
        <x:f>COUNTIFS($O$2:$O$2333,$O1306,$H$2:$H$2333,"&gt;"&amp;$H1306)+COUNTIFS($O$2:$O$2333,$O1306,$H$2:$H$2333,$H1306,$B$2:$B$2333,"&lt;"&amp;$B1306)+1</x:f>
        <x:v>4</x:v>
      </x:c>
      <x:c r="AE1306" s="43" t="n">
        <x:f>COUNTIFS($W$2:$W$2333,$W1306,$H$2:$H$2333,"&gt;"&amp;$H1306)+COUNTIFS($W$2:$W$2333,$W1306,$H$2:$H$2333,$H1306,$B$2:$B$2333,"&lt;"&amp;$B1306)+1</x:f>
        <x:v>4</x:v>
      </x:c>
      <x:c r="AF1306" s="42" t="str">
        <x:v>P3 — СОХРАНИТЬ / МАРШРУТИЗИРОВАТЬ</x:v>
      </x:c>
      <x:c r="AG1306" s="42" t="str">
        <x:v>action=KEEP_EXISTING_STRUCTURE; maturity=PROVISIONAL_PENDING_STEP13_CONFLICT_CHECK; uncertainty=NONE; broad_result=3; rank_in_cluster=4</x:v>
      </x:c>
      <x:c r="AH13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6" s="42" t="str">
        <x:v>Stage-5:STEP8&gt;STEP10&gt;STEP11&gt;STEP12_CORRECTIONS&gt;STEP12_V6_TARGET_CONTRACT&gt;STEP14A_OVERLAY | Step-08:S02:result:3</x:v>
      </x:c>
    </x:row>
    <x:row r="1307" ht="30" customHeight="1">
      <x:c r="A1307" s="42" t="str">
        <x:v>PHR-5E49D0629BE8</x:v>
      </x:c>
      <x:c r="B1307" s="42" t="str">
        <x:v>цвета пластиковых окон</x:v>
      </x:c>
      <x:c r="C1307" s="42" t="str">
        <x:v>ASSIGNED</x:v>
      </x:c>
      <x:c r="D1307" s="42" t="str">
        <x:v>ДА</x:v>
      </x:c>
      <x:c r="E1307" s="42" t="str">
        <x:v>Москва</x:v>
      </x:c>
      <x:c r="F1307" s="42" t="n">
        <x:v>213</x:v>
      </x:c>
      <x:c r="G1307" s="42" t="str">
        <x:v>DEVICE_ALL</x:v>
      </x:c>
      <x:c r="H1307" s="43" t="n">
        <x:v>490</x:v>
      </x:c>
      <x:c r="I1307" s="43" t="n">
        <x:v>0</x:v>
      </x:c>
      <x:c r="J1307" s="42" t="str">
        <x:v>BROAD_GETTOP_NO_OPERATORS__RESULT</x:v>
      </x:c>
      <x:c r="K1307" s="42" t="str">
        <x:v>MAX_PER_PHRASE_SEPARATELY_FOR_RESULT_AND_ASSOCIATION</x:v>
      </x:c>
      <x:c r="L1307" s="42" t="str">
        <x:v>S01</x:v>
      </x:c>
      <x:c r="M1307" s="43" t="n">
        <x:v>1</x:v>
      </x:c>
      <x:c r="N1307" s="42" t="str">
        <x:v>2026-08-29</x:v>
      </x:c>
      <x:c r="O1307" s="42" t="str">
        <x:v>PVC_WINDOW_COLOR_INFO</x:v>
      </x:c>
      <x:c r="P1307" s="42" t="str">
        <x:v>Цвета пластиковых окон</x:v>
      </x:c>
      <x:c r="Q1307" s="42" t="str">
        <x:v>цвета пластиковых окон</x:v>
      </x:c>
      <x:c r="R1307" s="42" t="str">
        <x:v>understand/select PVC/Rehau window colors and finishes</x:v>
      </x:c>
      <x:c r="S1307" s="42" t="str">
        <x:v>INFO</x:v>
      </x:c>
      <x:c r="T1307" s="42" t="str">
        <x:v>IN_SCOPE</x:v>
      </x:c>
      <x:c r="U1307" s="42" t="str">
        <x:v>HIGH</x:v>
      </x:c>
      <x:c r="V1307" s="42" t="str">
        <x:v>https://okno-msk.ru/okna-rehau/cvetnye-plastikovye-okna/</x:v>
      </x:c>
      <x:c r="W1307" s="42" t="str">
        <x:v>https://okno-msk.ru/okna-rehau/cvetnye-plastikovye-okna/</x:v>
      </x:c>
      <x:c r="X1307" s="42" t="str">
        <x:v>НЕТ КАНОНИЧЕСКОЙ ПОДДЕРЖИВАЮЩЕЙ СТРАНИЦЫ</x:v>
      </x:c>
      <x:c r="Y1307" s="42" t="str">
        <x:v>BASE_UNIT_PENDING_ACTION_REEVALUATION</x:v>
      </x:c>
      <x:c r="Z1307" s="42" t="str">
        <x:v>KEEP_EXISTING_STRUCTURE</x:v>
      </x:c>
      <x:c r="AA1307" s="42" t="str">
        <x:v>FINAL_WITHIN_STEP12_EVIDENCE</x:v>
      </x:c>
      <x:c r="AB1307" s="42" t="str">
        <x:v>NONE</x:v>
      </x:c>
      <x:c r="AC1307" s="42" t="str">
        <x:v>ORDINARY_SEARCH_ELIGIBLE</x:v>
      </x:c>
      <x:c r="AD1307" s="43" t="n">
        <x:f>COUNTIFS($O$2:$O$2333,$O1307,$H$2:$H$2333,"&gt;"&amp;$H1307)+COUNTIFS($O$2:$O$2333,$O1307,$H$2:$H$2333,$H1307,$B$2:$B$2333,"&lt;"&amp;$B1307)+1</x:f>
        <x:v>1</x:v>
      </x:c>
      <x:c r="AE1307" s="43" t="n">
        <x:f>COUNTIFS($W$2:$W$2333,$W1307,$H$2:$H$2333,"&gt;"&amp;$H1307)+COUNTIFS($W$2:$W$2333,$W1307,$H$2:$H$2333,$H1307,$B$2:$B$2333,"&lt;"&amp;$B1307)+1</x:f>
        <x:v>1</x:v>
      </x:c>
      <x:c r="AF1307" s="42" t="str">
        <x:v>P3 — СОХРАНИТЬ / МАРШРУТИЗИРОВАТЬ</x:v>
      </x:c>
      <x:c r="AG1307" s="42" t="str">
        <x:v>action=KEEP_EXISTING_STRUCTURE; maturity=FINAL_WITHIN_STEP12_EVIDENCE; uncertainty=NONE; broad_result=490; rank_in_cluster=1</x:v>
      </x:c>
      <x:c r="AH13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7" s="42" t="str">
        <x:v>Stage-5:STEP8&gt;STEP10&gt;STEP11&gt;STEP12_CORRECTIONS&gt;STEP12_V6_TARGET_CONTRACT&gt;STEP14A_OVERLAY | Step-08:S01:result:490</x:v>
      </x:c>
    </x:row>
    <x:row r="1308" ht="30" customHeight="1">
      <x:c r="A1308" s="42" t="str">
        <x:v>PHR-BC3DDFD4DC71</x:v>
      </x:c>
      <x:c r="B1308" s="42" t="str">
        <x:v>окна rehau цвета</x:v>
      </x:c>
      <x:c r="C1308" s="42" t="str">
        <x:v>ASSIGNED</x:v>
      </x:c>
      <x:c r="D1308" s="42" t="str">
        <x:v>ДА</x:v>
      </x:c>
      <x:c r="E1308" s="42" t="str">
        <x:v>Москва</x:v>
      </x:c>
      <x:c r="F1308" s="42" t="n">
        <x:v>213</x:v>
      </x:c>
      <x:c r="G1308" s="42" t="str">
        <x:v>DEVICE_ALL</x:v>
      </x:c>
      <x:c r="H1308" s="43" t="n">
        <x:v>12</x:v>
      </x:c>
      <x:c r="I1308" s="43" t="n">
        <x:v>0</x:v>
      </x:c>
      <x:c r="J1308" s="42" t="str">
        <x:v>BROAD_GETTOP_NO_OPERATORS__RESULT</x:v>
      </x:c>
      <x:c r="K1308" s="42" t="str">
        <x:v>MAX_PER_PHRASE_SEPARATELY_FOR_RESULT_AND_ASSOCIATION</x:v>
      </x:c>
      <x:c r="L1308" s="42" t="str">
        <x:v>S02</x:v>
      </x:c>
      <x:c r="M1308" s="43" t="n">
        <x:v>1</x:v>
      </x:c>
      <x:c r="N1308" s="42" t="str">
        <x:v>2026-08-29</x:v>
      </x:c>
      <x:c r="O1308" s="42" t="str">
        <x:v>PVC_WINDOW_COLOR_INFO</x:v>
      </x:c>
      <x:c r="P1308" s="42" t="str">
        <x:v>Цвета пластиковых окон</x:v>
      </x:c>
      <x:c r="Q1308" s="42" t="str">
        <x:v>цвета пластиковых окон</x:v>
      </x:c>
      <x:c r="R1308" s="42" t="str">
        <x:v>understand/select PVC/Rehau window colors and finishes</x:v>
      </x:c>
      <x:c r="S1308" s="42" t="str">
        <x:v>INFO</x:v>
      </x:c>
      <x:c r="T1308" s="42" t="str">
        <x:v>IN_SCOPE</x:v>
      </x:c>
      <x:c r="U1308" s="42" t="str">
        <x:v>HIGH</x:v>
      </x:c>
      <x:c r="V1308" s="42" t="str">
        <x:v>https://okno-msk.ru/okna-rehau/cvetnye-plastikovye-okna/</x:v>
      </x:c>
      <x:c r="W1308" s="42" t="str">
        <x:v>https://okno-msk.ru/okna-rehau/cvetnye-plastikovye-okna/</x:v>
      </x:c>
      <x:c r="X1308" s="42" t="str">
        <x:v>НЕТ КАНОНИЧЕСКОЙ ПОДДЕРЖИВАЮЩЕЙ СТРАНИЦЫ</x:v>
      </x:c>
      <x:c r="Y1308" s="42" t="str">
        <x:v>BASE_UNIT_PENDING_ACTION_REEVALUATION</x:v>
      </x:c>
      <x:c r="Z1308" s="42" t="str">
        <x:v>KEEP_EXISTING_STRUCTURE</x:v>
      </x:c>
      <x:c r="AA1308" s="42" t="str">
        <x:v>FINAL_WITHIN_STEP12_EVIDENCE</x:v>
      </x:c>
      <x:c r="AB1308" s="42" t="str">
        <x:v>NONE</x:v>
      </x:c>
      <x:c r="AC1308" s="42" t="str">
        <x:v>ORDINARY_SEARCH_ELIGIBLE</x:v>
      </x:c>
      <x:c r="AD1308" s="43" t="n">
        <x:f>COUNTIFS($O$2:$O$2333,$O1308,$H$2:$H$2333,"&gt;"&amp;$H1308)+COUNTIFS($O$2:$O$2333,$O1308,$H$2:$H$2333,$H1308,$B$2:$B$2333,"&lt;"&amp;$B1308)+1</x:f>
        <x:v>2</x:v>
      </x:c>
      <x:c r="AE1308" s="43" t="n">
        <x:f>COUNTIFS($W$2:$W$2333,$W1308,$H$2:$H$2333,"&gt;"&amp;$H1308)+COUNTIFS($W$2:$W$2333,$W1308,$H$2:$H$2333,$H1308,$B$2:$B$2333,"&lt;"&amp;$B1308)+1</x:f>
        <x:v>2</x:v>
      </x:c>
      <x:c r="AF1308" s="42" t="str">
        <x:v>P3 — СОХРАНИТЬ / МАРШРУТИЗИРОВАТЬ</x:v>
      </x:c>
      <x:c r="AG1308" s="42" t="str">
        <x:v>action=KEEP_EXISTING_STRUCTURE; maturity=FINAL_WITHIN_STEP12_EVIDENCE; uncertainty=NONE; broad_result=12; rank_in_cluster=2</x:v>
      </x:c>
      <x:c r="AH13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08" s="42" t="str">
        <x:v>Stage-5:STEP8&gt;STEP10&gt;STEP11&gt;STEP12_CORRECTIONS&gt;STEP12_V6_TARGET_CONTRACT&gt;STEP14A_OVERLAY | Step-08:S02:result:12</x:v>
      </x:c>
    </x:row>
    <x:row r="1309" ht="30" customHeight="1">
      <x:c r="A1309" s="42" t="str">
        <x:v>PHR-63E84F79AD45</x:v>
      </x:c>
      <x:c r="B1309" s="42" t="str">
        <x:v>как установить пластиковое окно</x:v>
      </x:c>
      <x:c r="C1309" s="42" t="str">
        <x:v>ASSIGNED</x:v>
      </x:c>
      <x:c r="D1309" s="42" t="str">
        <x:v>ДА</x:v>
      </x:c>
      <x:c r="E1309" s="42" t="str">
        <x:v>Москва</x:v>
      </x:c>
      <x:c r="F1309" s="42" t="n">
        <x:v>213</x:v>
      </x:c>
      <x:c r="G1309" s="42" t="str">
        <x:v>DEVICE_ALL</x:v>
      </x:c>
      <x:c r="H1309" s="43" t="n">
        <x:v>1868</x:v>
      </x:c>
      <x:c r="I1309" s="43" t="n">
        <x:v>0</x:v>
      </x:c>
      <x:c r="J1309" s="42" t="str">
        <x:v>BROAD_GETTOP_NO_OPERATORS__RESULT</x:v>
      </x:c>
      <x:c r="K1309" s="42" t="str">
        <x:v>MAX_PER_PHRASE_SEPARATELY_FOR_RESULT_AND_ASSOCIATION</x:v>
      </x:c>
      <x:c r="L1309" s="42" t="str">
        <x:v>S01</x:v>
      </x:c>
      <x:c r="M1309" s="43" t="n">
        <x:v>1</x:v>
      </x:c>
      <x:c r="N1309" s="42" t="str">
        <x:v>2026-08-29</x:v>
      </x:c>
      <x:c r="O1309" s="42" t="str">
        <x:v>PVC_WINDOW_INSTALLATION_DIY</x:v>
      </x:c>
      <x:c r="P1309" s="42" t="str">
        <x:v>Как установить пластиковое окно</x:v>
      </x:c>
      <x:c r="Q1309" s="42" t="str">
        <x:v>как установить пластиковое окно</x:v>
      </x:c>
      <x:c r="R1309" s="42" t="str">
        <x:v>learn/install or remove PVC windows yourself</x:v>
      </x:c>
      <x:c r="S1309" s="42" t="str">
        <x:v>DIY_INFO</x:v>
      </x:c>
      <x:c r="T1309" s="42" t="str">
        <x:v>IN_SCOPE</x:v>
      </x:c>
      <x:c r="U1309" s="42" t="str">
        <x:v>MEDIUM</x:v>
      </x:c>
      <x:c r="V1309" s="42" t="str">
        <x:v>НЕ БЫЛО СОХРАНЁННОГО URL</x:v>
      </x:c>
      <x:c r="W1309" s="42" t="str">
        <x:v>https://okno-msk.ru/uslugi/ustanovka-okon/</x:v>
      </x:c>
      <x:c r="X1309" s="42" t="str">
        <x:v>НЕТ КАНОНИЧЕСКОЙ ПОДДЕРЖИВАЮЩЕЙ СТРАНИЦЫ</x:v>
      </x:c>
      <x:c r="Y1309" s="42" t="str">
        <x:v>NEW_INFORMATIONAL_CANDIDATE</x:v>
      </x:c>
      <x:c r="Z1309" s="42" t="str">
        <x:v>NO_STANDALONE_PAGE</x:v>
      </x:c>
      <x:c r="AA1309" s="42" t="str">
        <x:v>PROVISIONAL_PENDING_STEP13_CONFLICT_CHECK</x:v>
      </x:c>
      <x:c r="AB1309" s="42" t="str">
        <x:v>NONE</x:v>
      </x:c>
      <x:c r="AC1309" s="42" t="str">
        <x:v>REVIEW_SEARCH</x:v>
      </x:c>
      <x:c r="AD1309" s="43" t="n">
        <x:f>COUNTIFS($O$2:$O$2333,$O1309,$H$2:$H$2333,"&gt;"&amp;$H1309)+COUNTIFS($O$2:$O$2333,$O1309,$H$2:$H$2333,$H1309,$B$2:$B$2333,"&lt;"&amp;$B1309)+1</x:f>
        <x:v>1</x:v>
      </x:c>
      <x:c r="AE1309" s="43" t="n">
        <x:f>COUNTIFS($W$2:$W$2333,$W1309,$H$2:$H$2333,"&gt;"&amp;$H1309)+COUNTIFS($W$2:$W$2333,$W1309,$H$2:$H$2333,$H1309,$B$2:$B$2333,"&lt;"&amp;$B1309)+1</x:f>
        <x:v>2</x:v>
      </x:c>
      <x:c r="AF1309" s="42" t="str">
        <x:v>P4 — БЕЗ ОТДЕЛЬНОЙ СТРАНИЦЫ</x:v>
      </x:c>
      <x:c r="AG1309" s="42" t="str">
        <x:v>action=NO_STANDALONE_PAGE; business_boundary=IN_SCOPE; broad_result=1868; rank_in_cluster=1</x:v>
      </x:c>
      <x:c r="AH13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09" s="42" t="str">
        <x:v>Stage-5:STEP8&gt;STEP10&gt;STEP11&gt;STEP12_CORRECTIONS&gt;STEP12_V6_TARGET_CONTRACT&gt;STEP14A_OVERLAY | Step-08:S01:result:1868</x:v>
      </x:c>
    </x:row>
    <x:row r="1310" ht="30" customHeight="1">
      <x:c r="A1310" s="42" t="str">
        <x:v>PHR-C593A5B8C801</x:v>
      </x:c>
      <x:c r="B1310" s="42" t="str">
        <x:v>как снять пластиковое окно</x:v>
      </x:c>
      <x:c r="C1310" s="42" t="str">
        <x:v>ASSIGNED</x:v>
      </x:c>
      <x:c r="D1310" s="42" t="str">
        <x:v>ДА</x:v>
      </x:c>
      <x:c r="E1310" s="42" t="str">
        <x:v>Москва</x:v>
      </x:c>
      <x:c r="F1310" s="42" t="n">
        <x:v>213</x:v>
      </x:c>
      <x:c r="G1310" s="42" t="str">
        <x:v>DEVICE_ALL</x:v>
      </x:c>
      <x:c r="H1310" s="43" t="n">
        <x:v>1677</x:v>
      </x:c>
      <x:c r="I1310" s="43" t="n">
        <x:v>0</x:v>
      </x:c>
      <x:c r="J1310" s="42" t="str">
        <x:v>BROAD_GETTOP_NO_OPERATORS__RESULT</x:v>
      </x:c>
      <x:c r="K1310" s="42" t="str">
        <x:v>MAX_PER_PHRASE_SEPARATELY_FOR_RESULT_AND_ASSOCIATION</x:v>
      </x:c>
      <x:c r="L1310" s="42" t="str">
        <x:v>S01</x:v>
      </x:c>
      <x:c r="M1310" s="43" t="n">
        <x:v>1</x:v>
      </x:c>
      <x:c r="N1310" s="42" t="str">
        <x:v>2026-08-29</x:v>
      </x:c>
      <x:c r="O1310" s="42" t="str">
        <x:v>PVC_WINDOW_INSTALLATION_DIY</x:v>
      </x:c>
      <x:c r="P1310" s="42" t="str">
        <x:v>Как установить пластиковое окно</x:v>
      </x:c>
      <x:c r="Q1310" s="42" t="str">
        <x:v>как установить пластиковое окно</x:v>
      </x:c>
      <x:c r="R1310" s="42" t="str">
        <x:v>learn/install or remove PVC windows yourself</x:v>
      </x:c>
      <x:c r="S1310" s="42" t="str">
        <x:v>DIY_INFO</x:v>
      </x:c>
      <x:c r="T1310" s="42" t="str">
        <x:v>IN_SCOPE</x:v>
      </x:c>
      <x:c r="U1310" s="42" t="str">
        <x:v>MEDIUM</x:v>
      </x:c>
      <x:c r="V1310" s="42" t="str">
        <x:v>НЕ БЫЛО СОХРАНЁННОГО URL</x:v>
      </x:c>
      <x:c r="W1310" s="42" t="str">
        <x:v>https://okno-msk.ru/uslugi/ustanovka-okon/</x:v>
      </x:c>
      <x:c r="X1310" s="42" t="str">
        <x:v>НЕТ КАНОНИЧЕСКОЙ ПОДДЕРЖИВАЮЩЕЙ СТРАНИЦЫ</x:v>
      </x:c>
      <x:c r="Y1310" s="42" t="str">
        <x:v>NEW_INFORMATIONAL_CANDIDATE</x:v>
      </x:c>
      <x:c r="Z1310" s="42" t="str">
        <x:v>NO_STANDALONE_PAGE</x:v>
      </x:c>
      <x:c r="AA1310" s="42" t="str">
        <x:v>PROVISIONAL_PENDING_STEP13_CONFLICT_CHECK</x:v>
      </x:c>
      <x:c r="AB1310" s="42" t="str">
        <x:v>NONE</x:v>
      </x:c>
      <x:c r="AC1310" s="42" t="str">
        <x:v>REVIEW_SEARCH</x:v>
      </x:c>
      <x:c r="AD1310" s="43" t="n">
        <x:f>COUNTIFS($O$2:$O$2333,$O1310,$H$2:$H$2333,"&gt;"&amp;$H1310)+COUNTIFS($O$2:$O$2333,$O1310,$H$2:$H$2333,$H1310,$B$2:$B$2333,"&lt;"&amp;$B1310)+1</x:f>
        <x:v>2</x:v>
      </x:c>
      <x:c r="AE1310" s="43" t="n">
        <x:f>COUNTIFS($W$2:$W$2333,$W1310,$H$2:$H$2333,"&gt;"&amp;$H1310)+COUNTIFS($W$2:$W$2333,$W1310,$H$2:$H$2333,$H1310,$B$2:$B$2333,"&lt;"&amp;$B1310)+1</x:f>
        <x:v>3</x:v>
      </x:c>
      <x:c r="AF1310" s="42" t="str">
        <x:v>P4 — БЕЗ ОТДЕЛЬНОЙ СТРАНИЦЫ</x:v>
      </x:c>
      <x:c r="AG1310" s="42" t="str">
        <x:v>action=NO_STANDALONE_PAGE; business_boundary=IN_SCOPE; broad_result=1677; rank_in_cluster=2</x:v>
      </x:c>
      <x:c r="AH13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0" s="42" t="str">
        <x:v>Stage-5:STEP8&gt;STEP10&gt;STEP11&gt;STEP12_CORRECTIONS&gt;STEP12_V6_TARGET_CONTRACT&gt;STEP14A_OVERLAY | Step-08:S01:result:1677</x:v>
      </x:c>
    </x:row>
    <x:row r="1311" ht="30" customHeight="1">
      <x:c r="A1311" s="42" t="str">
        <x:v>PHR-F77B32EE874F</x:v>
      </x:c>
      <x:c r="B1311" s="42" t="str">
        <x:v>сверление пластикового окна</x:v>
      </x:c>
      <x:c r="C1311" s="42" t="str">
        <x:v>ASSIGNED</x:v>
      </x:c>
      <x:c r="D1311" s="42" t="str">
        <x:v>ДА</x:v>
      </x:c>
      <x:c r="E1311" s="42" t="str">
        <x:v>Москва</x:v>
      </x:c>
      <x:c r="F1311" s="42" t="n">
        <x:v>213</x:v>
      </x:c>
      <x:c r="G1311" s="42" t="str">
        <x:v>DEVICE_ALL</x:v>
      </x:c>
      <x:c r="H1311" s="43" t="n">
        <x:v>1083</x:v>
      </x:c>
      <x:c r="I1311" s="43" t="n">
        <x:v>0</x:v>
      </x:c>
      <x:c r="J1311" s="42" t="str">
        <x:v>BROAD_GETTOP_NO_OPERATORS__RESULT</x:v>
      </x:c>
      <x:c r="K1311" s="42" t="str">
        <x:v>MAX_PER_PHRASE_SEPARATELY_FOR_RESULT_AND_ASSOCIATION</x:v>
      </x:c>
      <x:c r="L1311" s="42" t="str">
        <x:v>S01</x:v>
      </x:c>
      <x:c r="M1311" s="43" t="n">
        <x:v>1</x:v>
      </x:c>
      <x:c r="N1311" s="42" t="str">
        <x:v>2026-08-29</x:v>
      </x:c>
      <x:c r="O1311" s="42" t="str">
        <x:v>PVC_WINDOW_INSTALLATION_DIY</x:v>
      </x:c>
      <x:c r="P1311" s="42" t="str">
        <x:v>Как установить пластиковое окно</x:v>
      </x:c>
      <x:c r="Q1311" s="42" t="str">
        <x:v>как установить пластиковое окно</x:v>
      </x:c>
      <x:c r="R1311" s="42" t="str">
        <x:v>learn/install or remove PVC windows yourself</x:v>
      </x:c>
      <x:c r="S1311" s="42" t="str">
        <x:v>DIY_INFO</x:v>
      </x:c>
      <x:c r="T1311" s="42" t="str">
        <x:v>IN_SCOPE</x:v>
      </x:c>
      <x:c r="U1311" s="42" t="str">
        <x:v>MEDIUM</x:v>
      </x:c>
      <x:c r="V1311" s="42" t="str">
        <x:v>НЕ БЫЛО СОХРАНЁННОГО URL</x:v>
      </x:c>
      <x:c r="W1311" s="42" t="str">
        <x:v>https://okno-msk.ru/uslugi/ustanovka-okon/</x:v>
      </x:c>
      <x:c r="X1311" s="42" t="str">
        <x:v>НЕТ КАНОНИЧЕСКОЙ ПОДДЕРЖИВАЮЩЕЙ СТРАНИЦЫ</x:v>
      </x:c>
      <x:c r="Y1311" s="42" t="str">
        <x:v>NEW_INFORMATIONAL_CANDIDATE</x:v>
      </x:c>
      <x:c r="Z1311" s="42" t="str">
        <x:v>NO_STANDALONE_PAGE</x:v>
      </x:c>
      <x:c r="AA1311" s="42" t="str">
        <x:v>PROVISIONAL_PENDING_STEP13_CONFLICT_CHECK</x:v>
      </x:c>
      <x:c r="AB1311" s="42" t="str">
        <x:v>NONE</x:v>
      </x:c>
      <x:c r="AC1311" s="42" t="str">
        <x:v>ORDINARY_SEARCH_ELIGIBLE</x:v>
      </x:c>
      <x:c r="AD1311" s="43" t="n">
        <x:f>COUNTIFS($O$2:$O$2333,$O1311,$H$2:$H$2333,"&gt;"&amp;$H1311)+COUNTIFS($O$2:$O$2333,$O1311,$H$2:$H$2333,$H1311,$B$2:$B$2333,"&lt;"&amp;$B1311)+1</x:f>
        <x:v>3</x:v>
      </x:c>
      <x:c r="AE1311" s="43" t="n">
        <x:f>COUNTIFS($W$2:$W$2333,$W1311,$H$2:$H$2333,"&gt;"&amp;$H1311)+COUNTIFS($W$2:$W$2333,$W1311,$H$2:$H$2333,$H1311,$B$2:$B$2333,"&lt;"&amp;$B1311)+1</x:f>
        <x:v>10</x:v>
      </x:c>
      <x:c r="AF1311" s="42" t="str">
        <x:v>P4 — БЕЗ ОТДЕЛЬНОЙ СТРАНИЦЫ</x:v>
      </x:c>
      <x:c r="AG1311" s="42" t="str">
        <x:v>action=NO_STANDALONE_PAGE; business_boundary=IN_SCOPE; broad_result=1083; rank_in_cluster=3</x:v>
      </x:c>
      <x:c r="AH13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11" s="42" t="str">
        <x:v>Stage-5:STEP8&gt;STEP10&gt;STEP11&gt;STEP12_CORRECTIONS&gt;STEP12_V6_TARGET_CONTRACT&gt;STEP14A_OVERLAY | Step-08:S01:result:1083</x:v>
      </x:c>
    </x:row>
    <x:row r="1312" ht="30" customHeight="1">
      <x:c r="A1312" s="42" t="str">
        <x:v>PHR-ADF9DDE3BA6E</x:v>
      </x:c>
      <x:c r="B1312" s="42" t="str">
        <x:v>установка пластиковых окон своими руками</x:v>
      </x:c>
      <x:c r="C1312" s="42" t="str">
        <x:v>ASSIGNED</x:v>
      </x:c>
      <x:c r="D1312" s="42" t="str">
        <x:v>ДА</x:v>
      </x:c>
      <x:c r="E1312" s="42" t="str">
        <x:v>Москва</x:v>
      </x:c>
      <x:c r="F1312" s="42" t="n">
        <x:v>213</x:v>
      </x:c>
      <x:c r="G1312" s="42" t="str">
        <x:v>DEVICE_ALL</x:v>
      </x:c>
      <x:c r="H1312" s="43" t="n">
        <x:v>681</x:v>
      </x:c>
      <x:c r="I1312" s="43" t="n">
        <x:v>0</x:v>
      </x:c>
      <x:c r="J1312" s="42" t="str">
        <x:v>BROAD_GETTOP_NO_OPERATORS__RESULT</x:v>
      </x:c>
      <x:c r="K1312" s="42" t="str">
        <x:v>MAX_PER_PHRASE_SEPARATELY_FOR_RESULT_AND_ASSOCIATION</x:v>
      </x:c>
      <x:c r="L1312" s="42" t="str">
        <x:v>S01|S13</x:v>
      </x:c>
      <x:c r="M1312" s="43" t="n">
        <x:v>2</x:v>
      </x:c>
      <x:c r="N1312" s="42" t="str">
        <x:v>2026-08-29</x:v>
      </x:c>
      <x:c r="O1312" s="42" t="str">
        <x:v>PVC_WINDOW_INSTALLATION_DIY</x:v>
      </x:c>
      <x:c r="P1312" s="42" t="str">
        <x:v>Как установить пластиковое окно</x:v>
      </x:c>
      <x:c r="Q1312" s="42" t="str">
        <x:v>как установить пластиковое окно</x:v>
      </x:c>
      <x:c r="R1312" s="42" t="str">
        <x:v>learn/install or remove PVC windows yourself</x:v>
      </x:c>
      <x:c r="S1312" s="42" t="str">
        <x:v>DIY_INFO</x:v>
      </x:c>
      <x:c r="T1312" s="42" t="str">
        <x:v>IN_SCOPE</x:v>
      </x:c>
      <x:c r="U1312" s="42" t="str">
        <x:v>MEDIUM</x:v>
      </x:c>
      <x:c r="V1312" s="42" t="str">
        <x:v>НЕ БЫЛО СОХРАНЁННОГО URL</x:v>
      </x:c>
      <x:c r="W1312" s="42" t="str">
        <x:v>https://okno-msk.ru/uslugi/ustanovka-okon/</x:v>
      </x:c>
      <x:c r="X1312" s="42" t="str">
        <x:v>НЕТ КАНОНИЧЕСКОЙ ПОДДЕРЖИВАЮЩЕЙ СТРАНИЦЫ</x:v>
      </x:c>
      <x:c r="Y1312" s="42" t="str">
        <x:v>NEW_INFORMATIONAL_CANDIDATE</x:v>
      </x:c>
      <x:c r="Z1312" s="42" t="str">
        <x:v>NO_STANDALONE_PAGE</x:v>
      </x:c>
      <x:c r="AA1312" s="42" t="str">
        <x:v>PROVISIONAL_PENDING_STEP13_CONFLICT_CHECK</x:v>
      </x:c>
      <x:c r="AB1312" s="42" t="str">
        <x:v>NONE</x:v>
      </x:c>
      <x:c r="AC1312" s="42" t="str">
        <x:v>REVIEW_SEARCH</x:v>
      </x:c>
      <x:c r="AD1312" s="43" t="n">
        <x:f>COUNTIFS($O$2:$O$2333,$O1312,$H$2:$H$2333,"&gt;"&amp;$H1312)+COUNTIFS($O$2:$O$2333,$O1312,$H$2:$H$2333,$H1312,$B$2:$B$2333,"&lt;"&amp;$B1312)+1</x:f>
        <x:v>4</x:v>
      </x:c>
      <x:c r="AE1312" s="43" t="n">
        <x:f>COUNTIFS($W$2:$W$2333,$W1312,$H$2:$H$2333,"&gt;"&amp;$H1312)+COUNTIFS($W$2:$W$2333,$W1312,$H$2:$H$2333,$H1312,$B$2:$B$2333,"&lt;"&amp;$B1312)+1</x:f>
        <x:v>12</x:v>
      </x:c>
      <x:c r="AF1312" s="42" t="str">
        <x:v>P4 — БЕЗ ОТДЕЛЬНОЙ СТРАНИЦЫ</x:v>
      </x:c>
      <x:c r="AG1312" s="42" t="str">
        <x:v>action=NO_STANDALONE_PAGE; business_boundary=IN_SCOPE; broad_result=681; rank_in_cluster=4</x:v>
      </x:c>
      <x:c r="AH13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2" s="42" t="str">
        <x:v>Stage-5:STEP8&gt;STEP10&gt;STEP11&gt;STEP12_CORRECTIONS&gt;STEP12_V6_TARGET_CONTRACT&gt;STEP14A_OVERLAY | Step-08:S01:result:681|S13:result:681</x:v>
      </x:c>
    </x:row>
    <x:row r="1313" ht="30" customHeight="1">
      <x:c r="A1313" s="42" t="str">
        <x:v>PHR-87D4A1F39D14</x:v>
      </x:c>
      <x:c r="B1313" s="42" t="str">
        <x:v>как поменять пластиковое окно</x:v>
      </x:c>
      <x:c r="C1313" s="42" t="str">
        <x:v>ASSIGNED</x:v>
      </x:c>
      <x:c r="D1313" s="42" t="str">
        <x:v>ДА</x:v>
      </x:c>
      <x:c r="E1313" s="42" t="str">
        <x:v>Москва</x:v>
      </x:c>
      <x:c r="F1313" s="42" t="n">
        <x:v>213</x:v>
      </x:c>
      <x:c r="G1313" s="42" t="str">
        <x:v>DEVICE_ALL</x:v>
      </x:c>
      <x:c r="H1313" s="43" t="n">
        <x:v>584</x:v>
      </x:c>
      <x:c r="I1313" s="43" t="n">
        <x:v>0</x:v>
      </x:c>
      <x:c r="J1313" s="42" t="str">
        <x:v>BROAD_GETTOP_NO_OPERATORS__RESULT</x:v>
      </x:c>
      <x:c r="K1313" s="42" t="str">
        <x:v>MAX_PER_PHRASE_SEPARATELY_FOR_RESULT_AND_ASSOCIATION</x:v>
      </x:c>
      <x:c r="L1313" s="42" t="str">
        <x:v>S01</x:v>
      </x:c>
      <x:c r="M1313" s="43" t="n">
        <x:v>1</x:v>
      </x:c>
      <x:c r="N1313" s="42" t="str">
        <x:v>2026-08-29</x:v>
      </x:c>
      <x:c r="O1313" s="42" t="str">
        <x:v>PVC_WINDOW_INSTALLATION_DIY</x:v>
      </x:c>
      <x:c r="P1313" s="42" t="str">
        <x:v>Как установить пластиковое окно</x:v>
      </x:c>
      <x:c r="Q1313" s="42" t="str">
        <x:v>как установить пластиковое окно</x:v>
      </x:c>
      <x:c r="R1313" s="42" t="str">
        <x:v>learn/install or remove PVC windows yourself</x:v>
      </x:c>
      <x:c r="S1313" s="42" t="str">
        <x:v>DIY_INFO</x:v>
      </x:c>
      <x:c r="T1313" s="42" t="str">
        <x:v>IN_SCOPE</x:v>
      </x:c>
      <x:c r="U1313" s="42" t="str">
        <x:v>MEDIUM</x:v>
      </x:c>
      <x:c r="V1313" s="42" t="str">
        <x:v>НЕ БЫЛО СОХРАНЁННОГО URL</x:v>
      </x:c>
      <x:c r="W1313" s="42" t="str">
        <x:v>https://okno-msk.ru/uslugi/ustanovka-okon/</x:v>
      </x:c>
      <x:c r="X1313" s="42" t="str">
        <x:v>НЕТ КАНОНИЧЕСКОЙ ПОДДЕРЖИВАЮЩЕЙ СТРАНИЦЫ</x:v>
      </x:c>
      <x:c r="Y1313" s="42" t="str">
        <x:v>NEW_INFORMATIONAL_CANDIDATE</x:v>
      </x:c>
      <x:c r="Z1313" s="42" t="str">
        <x:v>NO_STANDALONE_PAGE</x:v>
      </x:c>
      <x:c r="AA1313" s="42" t="str">
        <x:v>PROVISIONAL_PENDING_STEP13_CONFLICT_CHECK</x:v>
      </x:c>
      <x:c r="AB1313" s="42" t="str">
        <x:v>NONE</x:v>
      </x:c>
      <x:c r="AC1313" s="42" t="str">
        <x:v>REVIEW_SEARCH</x:v>
      </x:c>
      <x:c r="AD1313" s="43" t="n">
        <x:f>COUNTIFS($O$2:$O$2333,$O1313,$H$2:$H$2333,"&gt;"&amp;$H1313)+COUNTIFS($O$2:$O$2333,$O1313,$H$2:$H$2333,$H1313,$B$2:$B$2333,"&lt;"&amp;$B1313)+1</x:f>
        <x:v>5</x:v>
      </x:c>
      <x:c r="AE1313" s="43" t="n">
        <x:f>COUNTIFS($W$2:$W$2333,$W1313,$H$2:$H$2333,"&gt;"&amp;$H1313)+COUNTIFS($W$2:$W$2333,$W1313,$H$2:$H$2333,$H1313,$B$2:$B$2333,"&lt;"&amp;$B1313)+1</x:f>
        <x:v>14</x:v>
      </x:c>
      <x:c r="AF1313" s="42" t="str">
        <x:v>P4 — БЕЗ ОТДЕЛЬНОЙ СТРАНИЦЫ</x:v>
      </x:c>
      <x:c r="AG1313" s="42" t="str">
        <x:v>action=NO_STANDALONE_PAGE; business_boundary=IN_SCOPE; broad_result=584; rank_in_cluster=5</x:v>
      </x:c>
      <x:c r="AH13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3" s="42" t="str">
        <x:v>Stage-5:STEP8&gt;STEP10&gt;STEP11&gt;STEP12_CORRECTIONS&gt;STEP12_V6_TARGET_CONTRACT&gt;STEP14A_OVERLAY | Step-08:S01:result:584</x:v>
      </x:c>
    </x:row>
    <x:row r="1314" ht="30" customHeight="1">
      <x:c r="A1314" s="42" t="str">
        <x:v>PHR-004BC5E04035</x:v>
      </x:c>
      <x:c r="B1314" s="42" t="str">
        <x:v>как сделать пластиковое окно</x:v>
      </x:c>
      <x:c r="C1314" s="42" t="str">
        <x:v>ASSIGNED</x:v>
      </x:c>
      <x:c r="D1314" s="42" t="str">
        <x:v>ДА</x:v>
      </x:c>
      <x:c r="E1314" s="42" t="str">
        <x:v>Москва</x:v>
      </x:c>
      <x:c r="F1314" s="42" t="n">
        <x:v>213</x:v>
      </x:c>
      <x:c r="G1314" s="42" t="str">
        <x:v>DEVICE_ALL</x:v>
      </x:c>
      <x:c r="H1314" s="43" t="n">
        <x:v>540</x:v>
      </x:c>
      <x:c r="I1314" s="43" t="n">
        <x:v>0</x:v>
      </x:c>
      <x:c r="J1314" s="42" t="str">
        <x:v>BROAD_GETTOP_NO_OPERATORS__RESULT</x:v>
      </x:c>
      <x:c r="K1314" s="42" t="str">
        <x:v>MAX_PER_PHRASE_SEPARATELY_FOR_RESULT_AND_ASSOCIATION</x:v>
      </x:c>
      <x:c r="L1314" s="42" t="str">
        <x:v>S01</x:v>
      </x:c>
      <x:c r="M1314" s="43" t="n">
        <x:v>1</x:v>
      </x:c>
      <x:c r="N1314" s="42" t="str">
        <x:v>2026-08-29</x:v>
      </x:c>
      <x:c r="O1314" s="42" t="str">
        <x:v>PVC_WINDOW_INSTALLATION_DIY</x:v>
      </x:c>
      <x:c r="P1314" s="42" t="str">
        <x:v>Как установить пластиковое окно</x:v>
      </x:c>
      <x:c r="Q1314" s="42" t="str">
        <x:v>как установить пластиковое окно</x:v>
      </x:c>
      <x:c r="R1314" s="42" t="str">
        <x:v>learn/install or remove PVC windows yourself</x:v>
      </x:c>
      <x:c r="S1314" s="42" t="str">
        <x:v>DIY_INFO</x:v>
      </x:c>
      <x:c r="T1314" s="42" t="str">
        <x:v>IN_SCOPE</x:v>
      </x:c>
      <x:c r="U1314" s="42" t="str">
        <x:v>MEDIUM</x:v>
      </x:c>
      <x:c r="V1314" s="42" t="str">
        <x:v>НЕ БЫЛО СОХРАНЁННОГО URL</x:v>
      </x:c>
      <x:c r="W1314" s="42" t="str">
        <x:v>https://okno-msk.ru/uslugi/ustanovka-okon/</x:v>
      </x:c>
      <x:c r="X1314" s="42" t="str">
        <x:v>НЕТ КАНОНИЧЕСКОЙ ПОДДЕРЖИВАЮЩЕЙ СТРАНИЦЫ</x:v>
      </x:c>
      <x:c r="Y1314" s="42" t="str">
        <x:v>NEW_INFORMATIONAL_CANDIDATE</x:v>
      </x:c>
      <x:c r="Z1314" s="42" t="str">
        <x:v>NO_STANDALONE_PAGE</x:v>
      </x:c>
      <x:c r="AA1314" s="42" t="str">
        <x:v>PROVISIONAL_PENDING_STEP13_CONFLICT_CHECK</x:v>
      </x:c>
      <x:c r="AB1314" s="42" t="str">
        <x:v>NONE</x:v>
      </x:c>
      <x:c r="AC1314" s="42" t="str">
        <x:v>REVIEW_SEARCH</x:v>
      </x:c>
      <x:c r="AD1314" s="43" t="n">
        <x:f>COUNTIFS($O$2:$O$2333,$O1314,$H$2:$H$2333,"&gt;"&amp;$H1314)+COUNTIFS($O$2:$O$2333,$O1314,$H$2:$H$2333,$H1314,$B$2:$B$2333,"&lt;"&amp;$B1314)+1</x:f>
        <x:v>6</x:v>
      </x:c>
      <x:c r="AE1314" s="43" t="n">
        <x:f>COUNTIFS($W$2:$W$2333,$W1314,$H$2:$H$2333,"&gt;"&amp;$H1314)+COUNTIFS($W$2:$W$2333,$W1314,$H$2:$H$2333,$H1314,$B$2:$B$2333,"&lt;"&amp;$B1314)+1</x:f>
        <x:v>16</x:v>
      </x:c>
      <x:c r="AF1314" s="42" t="str">
        <x:v>P4 — БЕЗ ОТДЕЛЬНОЙ СТРАНИЦЫ</x:v>
      </x:c>
      <x:c r="AG1314" s="42" t="str">
        <x:v>action=NO_STANDALONE_PAGE; business_boundary=IN_SCOPE; broad_result=540; rank_in_cluster=6</x:v>
      </x:c>
      <x:c r="AH13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4" s="42" t="str">
        <x:v>Stage-5:STEP8&gt;STEP10&gt;STEP11&gt;STEP12_CORRECTIONS&gt;STEP12_V6_TARGET_CONTRACT&gt;STEP14A_OVERLAY | Step-08:S01:result:540</x:v>
      </x:c>
    </x:row>
    <x:row r="1315" ht="30" customHeight="1">
      <x:c r="A1315" s="42" t="str">
        <x:v>PHR-FBCCCBA1D79C</x:v>
      </x:c>
      <x:c r="B1315" s="42" t="str">
        <x:v>как вставить пластиковое окно</x:v>
      </x:c>
      <x:c r="C1315" s="42" t="str">
        <x:v>ASSIGNED</x:v>
      </x:c>
      <x:c r="D1315" s="42" t="str">
        <x:v>ДА</x:v>
      </x:c>
      <x:c r="E1315" s="42" t="str">
        <x:v>Москва</x:v>
      </x:c>
      <x:c r="F1315" s="42" t="n">
        <x:v>213</x:v>
      </x:c>
      <x:c r="G1315" s="42" t="str">
        <x:v>DEVICE_ALL</x:v>
      </x:c>
      <x:c r="H1315" s="43" t="n">
        <x:v>469</x:v>
      </x:c>
      <x:c r="I1315" s="43" t="n">
        <x:v>0</x:v>
      </x:c>
      <x:c r="J1315" s="42" t="str">
        <x:v>BROAD_GETTOP_NO_OPERATORS__RESULT</x:v>
      </x:c>
      <x:c r="K1315" s="42" t="str">
        <x:v>MAX_PER_PHRASE_SEPARATELY_FOR_RESULT_AND_ASSOCIATION</x:v>
      </x:c>
      <x:c r="L1315" s="42" t="str">
        <x:v>S01</x:v>
      </x:c>
      <x:c r="M1315" s="43" t="n">
        <x:v>1</x:v>
      </x:c>
      <x:c r="N1315" s="42" t="str">
        <x:v>2026-08-29</x:v>
      </x:c>
      <x:c r="O1315" s="42" t="str">
        <x:v>PVC_WINDOW_INSTALLATION_DIY</x:v>
      </x:c>
      <x:c r="P1315" s="42" t="str">
        <x:v>Как установить пластиковое окно</x:v>
      </x:c>
      <x:c r="Q1315" s="42" t="str">
        <x:v>как установить пластиковое окно</x:v>
      </x:c>
      <x:c r="R1315" s="42" t="str">
        <x:v>learn/install or remove PVC windows yourself</x:v>
      </x:c>
      <x:c r="S1315" s="42" t="str">
        <x:v>DIY_INFO</x:v>
      </x:c>
      <x:c r="T1315" s="42" t="str">
        <x:v>IN_SCOPE</x:v>
      </x:c>
      <x:c r="U1315" s="42" t="str">
        <x:v>MEDIUM</x:v>
      </x:c>
      <x:c r="V1315" s="42" t="str">
        <x:v>НЕ БЫЛО СОХРАНЁННОГО URL</x:v>
      </x:c>
      <x:c r="W1315" s="42" t="str">
        <x:v>https://okno-msk.ru/uslugi/ustanovka-okon/</x:v>
      </x:c>
      <x:c r="X1315" s="42" t="str">
        <x:v>НЕТ КАНОНИЧЕСКОЙ ПОДДЕРЖИВАЮЩЕЙ СТРАНИЦЫ</x:v>
      </x:c>
      <x:c r="Y1315" s="42" t="str">
        <x:v>NEW_INFORMATIONAL_CANDIDATE</x:v>
      </x:c>
      <x:c r="Z1315" s="42" t="str">
        <x:v>NO_STANDALONE_PAGE</x:v>
      </x:c>
      <x:c r="AA1315" s="42" t="str">
        <x:v>PROVISIONAL_PENDING_STEP13_CONFLICT_CHECK</x:v>
      </x:c>
      <x:c r="AB1315" s="42" t="str">
        <x:v>NONE</x:v>
      </x:c>
      <x:c r="AC1315" s="42" t="str">
        <x:v>REVIEW_SEARCH</x:v>
      </x:c>
      <x:c r="AD1315" s="43" t="n">
        <x:f>COUNTIFS($O$2:$O$2333,$O1315,$H$2:$H$2333,"&gt;"&amp;$H1315)+COUNTIFS($O$2:$O$2333,$O1315,$H$2:$H$2333,$H1315,$B$2:$B$2333,"&lt;"&amp;$B1315)+1</x:f>
        <x:v>7</x:v>
      </x:c>
      <x:c r="AE1315" s="43" t="n">
        <x:f>COUNTIFS($W$2:$W$2333,$W1315,$H$2:$H$2333,"&gt;"&amp;$H1315)+COUNTIFS($W$2:$W$2333,$W1315,$H$2:$H$2333,$H1315,$B$2:$B$2333,"&lt;"&amp;$B1315)+1</x:f>
        <x:v>17</x:v>
      </x:c>
      <x:c r="AF1315" s="42" t="str">
        <x:v>P4 — БЕЗ ОТДЕЛЬНОЙ СТРАНИЦЫ</x:v>
      </x:c>
      <x:c r="AG1315" s="42" t="str">
        <x:v>action=NO_STANDALONE_PAGE; business_boundary=IN_SCOPE; broad_result=469; rank_in_cluster=7</x:v>
      </x:c>
      <x:c r="AH13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5" s="42" t="str">
        <x:v>Stage-5:STEP8&gt;STEP10&gt;STEP11&gt;STEP12_CORRECTIONS&gt;STEP12_V6_TARGET_CONTRACT&gt;STEP14A_OVERLAY | Step-08:S01:result:469</x:v>
      </x:c>
    </x:row>
    <x:row r="1316" ht="30" customHeight="1">
      <x:c r="A1316" s="42" t="str">
        <x:v>PHR-DB8605942801</x:v>
      </x:c>
      <x:c r="B1316" s="42" t="str">
        <x:v>после установки пластиковых окон</x:v>
      </x:c>
      <x:c r="C1316" s="42" t="str">
        <x:v>ASSIGNED</x:v>
      </x:c>
      <x:c r="D1316" s="42" t="str">
        <x:v>ДА</x:v>
      </x:c>
      <x:c r="E1316" s="42" t="str">
        <x:v>Москва</x:v>
      </x:c>
      <x:c r="F1316" s="42" t="n">
        <x:v>213</x:v>
      </x:c>
      <x:c r="G1316" s="42" t="str">
        <x:v>DEVICE_ALL</x:v>
      </x:c>
      <x:c r="H1316" s="43" t="n">
        <x:v>216</x:v>
      </x:c>
      <x:c r="I1316" s="43" t="n">
        <x:v>0</x:v>
      </x:c>
      <x:c r="J1316" s="42" t="str">
        <x:v>BROAD_GETTOP_NO_OPERATORS__RESULT</x:v>
      </x:c>
      <x:c r="K1316" s="42" t="str">
        <x:v>MAX_PER_PHRASE_SEPARATELY_FOR_RESULT_AND_ASSOCIATION</x:v>
      </x:c>
      <x:c r="L1316" s="42" t="str">
        <x:v>S13</x:v>
      </x:c>
      <x:c r="M1316" s="43" t="n">
        <x:v>1</x:v>
      </x:c>
      <x:c r="N1316" s="42" t="str">
        <x:v>2026-08-29</x:v>
      </x:c>
      <x:c r="O1316" s="42" t="str">
        <x:v>PVC_WINDOW_INSTALLATION_DIY</x:v>
      </x:c>
      <x:c r="P1316" s="42" t="str">
        <x:v>Как установить пластиковое окно</x:v>
      </x:c>
      <x:c r="Q1316" s="42" t="str">
        <x:v>как установить пластиковое окно</x:v>
      </x:c>
      <x:c r="R1316" s="42" t="str">
        <x:v>learn/install or remove PVC windows yourself</x:v>
      </x:c>
      <x:c r="S1316" s="42" t="str">
        <x:v>DIY_INFO</x:v>
      </x:c>
      <x:c r="T1316" s="42" t="str">
        <x:v>IN_SCOPE</x:v>
      </x:c>
      <x:c r="U1316" s="42" t="str">
        <x:v>MEDIUM</x:v>
      </x:c>
      <x:c r="V1316" s="42" t="str">
        <x:v>НЕ БЫЛО СОХРАНЁННОГО URL</x:v>
      </x:c>
      <x:c r="W1316" s="42" t="str">
        <x:v>https://okno-msk.ru/uslugi/ustanovka-okon/</x:v>
      </x:c>
      <x:c r="X1316" s="42" t="str">
        <x:v>НЕТ КАНОНИЧЕСКОЙ ПОДДЕРЖИВАЮЩЕЙ СТРАНИЦЫ</x:v>
      </x:c>
      <x:c r="Y1316" s="42" t="str">
        <x:v>NEW_INFORMATIONAL_CANDIDATE</x:v>
      </x:c>
      <x:c r="Z1316" s="42" t="str">
        <x:v>NO_STANDALONE_PAGE</x:v>
      </x:c>
      <x:c r="AA1316" s="42" t="str">
        <x:v>PROVISIONAL_PENDING_STEP13_CONFLICT_CHECK</x:v>
      </x:c>
      <x:c r="AB1316" s="42" t="str">
        <x:v>NONE</x:v>
      </x:c>
      <x:c r="AC1316" s="42" t="str">
        <x:v>REVIEW_SEARCH</x:v>
      </x:c>
      <x:c r="AD1316" s="43" t="n">
        <x:f>COUNTIFS($O$2:$O$2333,$O1316,$H$2:$H$2333,"&gt;"&amp;$H1316)+COUNTIFS($O$2:$O$2333,$O1316,$H$2:$H$2333,$H1316,$B$2:$B$2333,"&lt;"&amp;$B1316)+1</x:f>
        <x:v>8</x:v>
      </x:c>
      <x:c r="AE1316" s="43" t="n">
        <x:f>COUNTIFS($W$2:$W$2333,$W1316,$H$2:$H$2333,"&gt;"&amp;$H1316)+COUNTIFS($W$2:$W$2333,$W1316,$H$2:$H$2333,$H1316,$B$2:$B$2333,"&lt;"&amp;$B1316)+1</x:f>
        <x:v>24</x:v>
      </x:c>
      <x:c r="AF1316" s="42" t="str">
        <x:v>P4 — БЕЗ ОТДЕЛЬНОЙ СТРАНИЦЫ</x:v>
      </x:c>
      <x:c r="AG1316" s="42" t="str">
        <x:v>action=NO_STANDALONE_PAGE; business_boundary=IN_SCOPE; broad_result=216; rank_in_cluster=8</x:v>
      </x:c>
      <x:c r="AH13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6" s="42" t="str">
        <x:v>Stage-5:STEP8&gt;STEP10&gt;STEP11&gt;STEP12_CORRECTIONS&gt;STEP12_V6_TARGET_CONTRACT&gt;STEP14A_OVERLAY | Step-08:S13:result:216</x:v>
      </x:c>
    </x:row>
    <x:row r="1317" ht="30" customHeight="1">
      <x:c r="A1317" s="42" t="str">
        <x:v>PHR-30257AA73258</x:v>
      </x:c>
      <x:c r="B1317" s="42" t="str">
        <x:v>установка пластиковых окон видео</x:v>
      </x:c>
      <x:c r="C1317" s="42" t="str">
        <x:v>ASSIGNED</x:v>
      </x:c>
      <x:c r="D1317" s="42" t="str">
        <x:v>ДА</x:v>
      </x:c>
      <x:c r="E1317" s="42" t="str">
        <x:v>Москва</x:v>
      </x:c>
      <x:c r="F1317" s="42" t="n">
        <x:v>213</x:v>
      </x:c>
      <x:c r="G1317" s="42" t="str">
        <x:v>DEVICE_ALL</x:v>
      </x:c>
      <x:c r="H1317" s="43" t="n">
        <x:v>208</x:v>
      </x:c>
      <x:c r="I1317" s="43" t="n">
        <x:v>0</x:v>
      </x:c>
      <x:c r="J1317" s="42" t="str">
        <x:v>BROAD_GETTOP_NO_OPERATORS__RESULT</x:v>
      </x:c>
      <x:c r="K1317" s="42" t="str">
        <x:v>MAX_PER_PHRASE_SEPARATELY_FOR_RESULT_AND_ASSOCIATION</x:v>
      </x:c>
      <x:c r="L1317" s="42" t="str">
        <x:v>S13</x:v>
      </x:c>
      <x:c r="M1317" s="43" t="n">
        <x:v>1</x:v>
      </x:c>
      <x:c r="N1317" s="42" t="str">
        <x:v>2026-08-29</x:v>
      </x:c>
      <x:c r="O1317" s="42" t="str">
        <x:v>PVC_WINDOW_INSTALLATION_DIY</x:v>
      </x:c>
      <x:c r="P1317" s="42" t="str">
        <x:v>Как установить пластиковое окно</x:v>
      </x:c>
      <x:c r="Q1317" s="42" t="str">
        <x:v>как установить пластиковое окно</x:v>
      </x:c>
      <x:c r="R1317" s="42" t="str">
        <x:v>learn/install or remove PVC windows yourself</x:v>
      </x:c>
      <x:c r="S1317" s="42" t="str">
        <x:v>DIY_INFO</x:v>
      </x:c>
      <x:c r="T1317" s="42" t="str">
        <x:v>IN_SCOPE</x:v>
      </x:c>
      <x:c r="U1317" s="42" t="str">
        <x:v>MEDIUM</x:v>
      </x:c>
      <x:c r="V1317" s="42" t="str">
        <x:v>НЕ БЫЛО СОХРАНЁННОГО URL</x:v>
      </x:c>
      <x:c r="W1317" s="42" t="str">
        <x:v>https://okno-msk.ru/uslugi/ustanovka-okon/</x:v>
      </x:c>
      <x:c r="X1317" s="42" t="str">
        <x:v>НЕТ КАНОНИЧЕСКОЙ ПОДДЕРЖИВАЮЩЕЙ СТРАНИЦЫ</x:v>
      </x:c>
      <x:c r="Y1317" s="42" t="str">
        <x:v>NEW_INFORMATIONAL_CANDIDATE</x:v>
      </x:c>
      <x:c r="Z1317" s="42" t="str">
        <x:v>NO_STANDALONE_PAGE</x:v>
      </x:c>
      <x:c r="AA1317" s="42" t="str">
        <x:v>PROVISIONAL_PENDING_STEP13_CONFLICT_CHECK</x:v>
      </x:c>
      <x:c r="AB1317" s="42" t="str">
        <x:v>NONE</x:v>
      </x:c>
      <x:c r="AC1317" s="42" t="str">
        <x:v>REVIEW_SEARCH</x:v>
      </x:c>
      <x:c r="AD1317" s="43" t="n">
        <x:f>COUNTIFS($O$2:$O$2333,$O1317,$H$2:$H$2333,"&gt;"&amp;$H1317)+COUNTIFS($O$2:$O$2333,$O1317,$H$2:$H$2333,$H1317,$B$2:$B$2333,"&lt;"&amp;$B1317)+1</x:f>
        <x:v>9</x:v>
      </x:c>
      <x:c r="AE1317" s="43" t="n">
        <x:f>COUNTIFS($W$2:$W$2333,$W1317,$H$2:$H$2333,"&gt;"&amp;$H1317)+COUNTIFS($W$2:$W$2333,$W1317,$H$2:$H$2333,$H1317,$B$2:$B$2333,"&lt;"&amp;$B1317)+1</x:f>
        <x:v>27</x:v>
      </x:c>
      <x:c r="AF1317" s="42" t="str">
        <x:v>P4 — БЕЗ ОТДЕЛЬНОЙ СТРАНИЦЫ</x:v>
      </x:c>
      <x:c r="AG1317" s="42" t="str">
        <x:v>action=NO_STANDALONE_PAGE; business_boundary=IN_SCOPE; broad_result=208; rank_in_cluster=9</x:v>
      </x:c>
      <x:c r="AH13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7" s="42" t="str">
        <x:v>Stage-5:STEP8&gt;STEP10&gt;STEP11&gt;STEP12_CORRECTIONS&gt;STEP12_V6_TARGET_CONTRACT&gt;STEP14A_OVERLAY | Step-08:S13:result:208</x:v>
      </x:c>
    </x:row>
    <x:row r="1318" ht="30" customHeight="1">
      <x:c r="A1318" s="42" t="str">
        <x:v>PHR-C72BC480A65A</x:v>
      </x:c>
      <x:c r="B1318" s="42" t="str">
        <x:v>установка пластиковых окон дома своими руками</x:v>
      </x:c>
      <x:c r="C1318" s="42" t="str">
        <x:v>ASSIGNED</x:v>
      </x:c>
      <x:c r="D1318" s="42" t="str">
        <x:v>ДА</x:v>
      </x:c>
      <x:c r="E1318" s="42" t="str">
        <x:v>Москва</x:v>
      </x:c>
      <x:c r="F1318" s="42" t="n">
        <x:v>213</x:v>
      </x:c>
      <x:c r="G1318" s="42" t="str">
        <x:v>DEVICE_ALL</x:v>
      </x:c>
      <x:c r="H1318" s="43" t="n">
        <x:v>153</x:v>
      </x:c>
      <x:c r="I1318" s="43" t="n">
        <x:v>0</x:v>
      </x:c>
      <x:c r="J1318" s="42" t="str">
        <x:v>BROAD_GETTOP_NO_OPERATORS__RESULT</x:v>
      </x:c>
      <x:c r="K1318" s="42" t="str">
        <x:v>MAX_PER_PHRASE_SEPARATELY_FOR_RESULT_AND_ASSOCIATION</x:v>
      </x:c>
      <x:c r="L1318" s="42" t="str">
        <x:v>S13</x:v>
      </x:c>
      <x:c r="M1318" s="43" t="n">
        <x:v>1</x:v>
      </x:c>
      <x:c r="N1318" s="42" t="str">
        <x:v>2026-08-29</x:v>
      </x:c>
      <x:c r="O1318" s="42" t="str">
        <x:v>PVC_WINDOW_INSTALLATION_DIY</x:v>
      </x:c>
      <x:c r="P1318" s="42" t="str">
        <x:v>Как установить пластиковое окно</x:v>
      </x:c>
      <x:c r="Q1318" s="42" t="str">
        <x:v>как установить пластиковое окно</x:v>
      </x:c>
      <x:c r="R1318" s="42" t="str">
        <x:v>learn/install or remove PVC windows yourself</x:v>
      </x:c>
      <x:c r="S1318" s="42" t="str">
        <x:v>DIY_INFO</x:v>
      </x:c>
      <x:c r="T1318" s="42" t="str">
        <x:v>IN_SCOPE</x:v>
      </x:c>
      <x:c r="U1318" s="42" t="str">
        <x:v>MEDIUM</x:v>
      </x:c>
      <x:c r="V1318" s="42" t="str">
        <x:v>НЕ БЫЛО СОХРАНЁННОГО URL</x:v>
      </x:c>
      <x:c r="W1318" s="42" t="str">
        <x:v>https://okno-msk.ru/uslugi/ustanovka-okon/</x:v>
      </x:c>
      <x:c r="X1318" s="42" t="str">
        <x:v>НЕТ КАНОНИЧЕСКОЙ ПОДДЕРЖИВАЮЩЕЙ СТРАНИЦЫ</x:v>
      </x:c>
      <x:c r="Y1318" s="42" t="str">
        <x:v>NEW_INFORMATIONAL_CANDIDATE</x:v>
      </x:c>
      <x:c r="Z1318" s="42" t="str">
        <x:v>NO_STANDALONE_PAGE</x:v>
      </x:c>
      <x:c r="AA1318" s="42" t="str">
        <x:v>PROVISIONAL_PENDING_STEP13_CONFLICT_CHECK</x:v>
      </x:c>
      <x:c r="AB1318" s="42" t="str">
        <x:v>NONE</x:v>
      </x:c>
      <x:c r="AC1318" s="42" t="str">
        <x:v>REVIEW_SEARCH</x:v>
      </x:c>
      <x:c r="AD1318" s="43" t="n">
        <x:f>COUNTIFS($O$2:$O$2333,$O1318,$H$2:$H$2333,"&gt;"&amp;$H1318)+COUNTIFS($O$2:$O$2333,$O1318,$H$2:$H$2333,$H1318,$B$2:$B$2333,"&lt;"&amp;$B1318)+1</x:f>
        <x:v>10</x:v>
      </x:c>
      <x:c r="AE1318" s="43" t="n">
        <x:f>COUNTIFS($W$2:$W$2333,$W1318,$H$2:$H$2333,"&gt;"&amp;$H1318)+COUNTIFS($W$2:$W$2333,$W1318,$H$2:$H$2333,$H1318,$B$2:$B$2333,"&lt;"&amp;$B1318)+1</x:f>
        <x:v>36</x:v>
      </x:c>
      <x:c r="AF1318" s="42" t="str">
        <x:v>P4 — БЕЗ ОТДЕЛЬНОЙ СТРАНИЦЫ</x:v>
      </x:c>
      <x:c r="AG1318" s="42" t="str">
        <x:v>action=NO_STANDALONE_PAGE; business_boundary=IN_SCOPE; broad_result=153; rank_in_cluster=10</x:v>
      </x:c>
      <x:c r="AH13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8" s="42" t="str">
        <x:v>Stage-5:STEP8&gt;STEP10&gt;STEP11&gt;STEP12_CORRECTIONS&gt;STEP12_V6_TARGET_CONTRACT&gt;STEP14A_OVERLAY | Step-08:S13:result:153</x:v>
      </x:c>
    </x:row>
    <x:row r="1319" ht="30" customHeight="1">
      <x:c r="A1319" s="42" t="str">
        <x:v>PHR-F4FBA038AED7</x:v>
      </x:c>
      <x:c r="B1319" s="42" t="str">
        <x:v>установка пластикового окна инструкция</x:v>
      </x:c>
      <x:c r="C1319" s="42" t="str">
        <x:v>ASSIGNED</x:v>
      </x:c>
      <x:c r="D1319" s="42" t="str">
        <x:v>ДА</x:v>
      </x:c>
      <x:c r="E1319" s="42" t="str">
        <x:v>Москва</x:v>
      </x:c>
      <x:c r="F1319" s="42" t="n">
        <x:v>213</x:v>
      </x:c>
      <x:c r="G1319" s="42" t="str">
        <x:v>DEVICE_ALL</x:v>
      </x:c>
      <x:c r="H1319" s="43" t="n">
        <x:v>150</x:v>
      </x:c>
      <x:c r="I1319" s="43" t="n">
        <x:v>0</x:v>
      </x:c>
      <x:c r="J1319" s="42" t="str">
        <x:v>BROAD_GETTOP_NO_OPERATORS__RESULT</x:v>
      </x:c>
      <x:c r="K1319" s="42" t="str">
        <x:v>MAX_PER_PHRASE_SEPARATELY_FOR_RESULT_AND_ASSOCIATION</x:v>
      </x:c>
      <x:c r="L1319" s="42" t="str">
        <x:v>S13</x:v>
      </x:c>
      <x:c r="M1319" s="43" t="n">
        <x:v>1</x:v>
      </x:c>
      <x:c r="N1319" s="42" t="str">
        <x:v>2026-08-29</x:v>
      </x:c>
      <x:c r="O1319" s="42" t="str">
        <x:v>PVC_WINDOW_INSTALLATION_DIY</x:v>
      </x:c>
      <x:c r="P1319" s="42" t="str">
        <x:v>Как установить пластиковое окно</x:v>
      </x:c>
      <x:c r="Q1319" s="42" t="str">
        <x:v>как установить пластиковое окно</x:v>
      </x:c>
      <x:c r="R1319" s="42" t="str">
        <x:v>learn/install or remove PVC windows yourself</x:v>
      </x:c>
      <x:c r="S1319" s="42" t="str">
        <x:v>DIY_INFO</x:v>
      </x:c>
      <x:c r="T1319" s="42" t="str">
        <x:v>IN_SCOPE</x:v>
      </x:c>
      <x:c r="U1319" s="42" t="str">
        <x:v>MEDIUM</x:v>
      </x:c>
      <x:c r="V1319" s="42" t="str">
        <x:v>НЕ БЫЛО СОХРАНЁННОГО URL</x:v>
      </x:c>
      <x:c r="W1319" s="42" t="str">
        <x:v>https://okno-msk.ru/uslugi/ustanovka-okon/</x:v>
      </x:c>
      <x:c r="X1319" s="42" t="str">
        <x:v>НЕТ КАНОНИЧЕСКОЙ ПОДДЕРЖИВАЮЩЕЙ СТРАНИЦЫ</x:v>
      </x:c>
      <x:c r="Y1319" s="42" t="str">
        <x:v>NEW_INFORMATIONAL_CANDIDATE</x:v>
      </x:c>
      <x:c r="Z1319" s="42" t="str">
        <x:v>NO_STANDALONE_PAGE</x:v>
      </x:c>
      <x:c r="AA1319" s="42" t="str">
        <x:v>PROVISIONAL_PENDING_STEP13_CONFLICT_CHECK</x:v>
      </x:c>
      <x:c r="AB1319" s="42" t="str">
        <x:v>NONE</x:v>
      </x:c>
      <x:c r="AC1319" s="42" t="str">
        <x:v>REVIEW_SEARCH</x:v>
      </x:c>
      <x:c r="AD1319" s="43" t="n">
        <x:f>COUNTIFS($O$2:$O$2333,$O1319,$H$2:$H$2333,"&gt;"&amp;$H1319)+COUNTIFS($O$2:$O$2333,$O1319,$H$2:$H$2333,$H1319,$B$2:$B$2333,"&lt;"&amp;$B1319)+1</x:f>
        <x:v>11</x:v>
      </x:c>
      <x:c r="AE1319" s="43" t="n">
        <x:f>COUNTIFS($W$2:$W$2333,$W1319,$H$2:$H$2333,"&gt;"&amp;$H1319)+COUNTIFS($W$2:$W$2333,$W1319,$H$2:$H$2333,$H1319,$B$2:$B$2333,"&lt;"&amp;$B1319)+1</x:f>
        <x:v>37</x:v>
      </x:c>
      <x:c r="AF1319" s="42" t="str">
        <x:v>P4 — БЕЗ ОТДЕЛЬНОЙ СТРАНИЦЫ</x:v>
      </x:c>
      <x:c r="AG1319" s="42" t="str">
        <x:v>action=NO_STANDALONE_PAGE; business_boundary=IN_SCOPE; broad_result=150; rank_in_cluster=11</x:v>
      </x:c>
      <x:c r="AH13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19" s="42" t="str">
        <x:v>Stage-5:STEP8&gt;STEP10&gt;STEP11&gt;STEP12_CORRECTIONS&gt;STEP12_V6_TARGET_CONTRACT&gt;STEP14A_OVERLAY | Step-08:S13:result:150</x:v>
      </x:c>
    </x:row>
    <x:row r="1320" ht="30" customHeight="1">
      <x:c r="A1320" s="42" t="str">
        <x:v>PHR-53B8EA5AA9FA</x:v>
      </x:c>
      <x:c r="B1320" s="42" t="str">
        <x:v>пошаговая установка пластиковых окон</x:v>
      </x:c>
      <x:c r="C1320" s="42" t="str">
        <x:v>ASSIGNED</x:v>
      </x:c>
      <x:c r="D1320" s="42" t="str">
        <x:v>ДА</x:v>
      </x:c>
      <x:c r="E1320" s="42" t="str">
        <x:v>Москва</x:v>
      </x:c>
      <x:c r="F1320" s="42" t="n">
        <x:v>213</x:v>
      </x:c>
      <x:c r="G1320" s="42" t="str">
        <x:v>DEVICE_ALL</x:v>
      </x:c>
      <x:c r="H1320" s="43" t="n">
        <x:v>132</x:v>
      </x:c>
      <x:c r="I1320" s="43" t="n">
        <x:v>0</x:v>
      </x:c>
      <x:c r="J1320" s="42" t="str">
        <x:v>BROAD_GETTOP_NO_OPERATORS__RESULT</x:v>
      </x:c>
      <x:c r="K1320" s="42" t="str">
        <x:v>MAX_PER_PHRASE_SEPARATELY_FOR_RESULT_AND_ASSOCIATION</x:v>
      </x:c>
      <x:c r="L1320" s="42" t="str">
        <x:v>S13</x:v>
      </x:c>
      <x:c r="M1320" s="43" t="n">
        <x:v>1</x:v>
      </x:c>
      <x:c r="N1320" s="42" t="str">
        <x:v>2026-08-29</x:v>
      </x:c>
      <x:c r="O1320" s="42" t="str">
        <x:v>PVC_WINDOW_INSTALLATION_DIY</x:v>
      </x:c>
      <x:c r="P1320" s="42" t="str">
        <x:v>Как установить пластиковое окно</x:v>
      </x:c>
      <x:c r="Q1320" s="42" t="str">
        <x:v>как установить пластиковое окно</x:v>
      </x:c>
      <x:c r="R1320" s="42" t="str">
        <x:v>learn/install or remove PVC windows yourself</x:v>
      </x:c>
      <x:c r="S1320" s="42" t="str">
        <x:v>DIY_INFO</x:v>
      </x:c>
      <x:c r="T1320" s="42" t="str">
        <x:v>IN_SCOPE</x:v>
      </x:c>
      <x:c r="U1320" s="42" t="str">
        <x:v>MEDIUM</x:v>
      </x:c>
      <x:c r="V1320" s="42" t="str">
        <x:v>НЕ БЫЛО СОХРАНЁННОГО URL</x:v>
      </x:c>
      <x:c r="W1320" s="42" t="str">
        <x:v>https://okno-msk.ru/uslugi/ustanovka-okon/</x:v>
      </x:c>
      <x:c r="X1320" s="42" t="str">
        <x:v>НЕТ КАНОНИЧЕСКОЙ ПОДДЕРЖИВАЮЩЕЙ СТРАНИЦЫ</x:v>
      </x:c>
      <x:c r="Y1320" s="42" t="str">
        <x:v>NEW_INFORMATIONAL_CANDIDATE</x:v>
      </x:c>
      <x:c r="Z1320" s="42" t="str">
        <x:v>NO_STANDALONE_PAGE</x:v>
      </x:c>
      <x:c r="AA1320" s="42" t="str">
        <x:v>PROVISIONAL_PENDING_STEP13_CONFLICT_CHECK</x:v>
      </x:c>
      <x:c r="AB1320" s="42" t="str">
        <x:v>NONE</x:v>
      </x:c>
      <x:c r="AC1320" s="42" t="str">
        <x:v>REVIEW_SEARCH</x:v>
      </x:c>
      <x:c r="AD1320" s="43" t="n">
        <x:f>COUNTIFS($O$2:$O$2333,$O1320,$H$2:$H$2333,"&gt;"&amp;$H1320)+COUNTIFS($O$2:$O$2333,$O1320,$H$2:$H$2333,$H1320,$B$2:$B$2333,"&lt;"&amp;$B1320)+1</x:f>
        <x:v>12</x:v>
      </x:c>
      <x:c r="AE1320" s="43" t="n">
        <x:f>COUNTIFS($W$2:$W$2333,$W1320,$H$2:$H$2333,"&gt;"&amp;$H1320)+COUNTIFS($W$2:$W$2333,$W1320,$H$2:$H$2333,$H1320,$B$2:$B$2333,"&lt;"&amp;$B1320)+1</x:f>
        <x:v>40</x:v>
      </x:c>
      <x:c r="AF1320" s="42" t="str">
        <x:v>P4 — БЕЗ ОТДЕЛЬНОЙ СТРАНИЦЫ</x:v>
      </x:c>
      <x:c r="AG1320" s="42" t="str">
        <x:v>action=NO_STANDALONE_PAGE; business_boundary=IN_SCOPE; broad_result=132; rank_in_cluster=12</x:v>
      </x:c>
      <x:c r="AH13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0" s="42" t="str">
        <x:v>Stage-5:STEP8&gt;STEP10&gt;STEP11&gt;STEP12_CORRECTIONS&gt;STEP12_V6_TARGET_CONTRACT&gt;STEP14A_OVERLAY | Step-08:S13:result:132</x:v>
      </x:c>
    </x:row>
    <x:row r="1321" ht="30" customHeight="1">
      <x:c r="A1321" s="42" t="str">
        <x:v>PHR-114694800443</x:v>
      </x:c>
      <x:c r="B1321" s="42" t="str">
        <x:v>пошаговая установка пластиковых окон своими руками</x:v>
      </x:c>
      <x:c r="C1321" s="42" t="str">
        <x:v>ASSIGNED</x:v>
      </x:c>
      <x:c r="D1321" s="42" t="str">
        <x:v>ДА</x:v>
      </x:c>
      <x:c r="E1321" s="42" t="str">
        <x:v>Москва</x:v>
      </x:c>
      <x:c r="F1321" s="42" t="n">
        <x:v>213</x:v>
      </x:c>
      <x:c r="G1321" s="42" t="str">
        <x:v>DEVICE_ALL</x:v>
      </x:c>
      <x:c r="H1321" s="43" t="n">
        <x:v>119</x:v>
      </x:c>
      <x:c r="I1321" s="43" t="n">
        <x:v>0</x:v>
      </x:c>
      <x:c r="J1321" s="42" t="str">
        <x:v>BROAD_GETTOP_NO_OPERATORS__RESULT</x:v>
      </x:c>
      <x:c r="K1321" s="42" t="str">
        <x:v>MAX_PER_PHRASE_SEPARATELY_FOR_RESULT_AND_ASSOCIATION</x:v>
      </x:c>
      <x:c r="L1321" s="42" t="str">
        <x:v>S13</x:v>
      </x:c>
      <x:c r="M1321" s="43" t="n">
        <x:v>1</x:v>
      </x:c>
      <x:c r="N1321" s="42" t="str">
        <x:v>2026-08-29</x:v>
      </x:c>
      <x:c r="O1321" s="42" t="str">
        <x:v>PVC_WINDOW_INSTALLATION_DIY</x:v>
      </x:c>
      <x:c r="P1321" s="42" t="str">
        <x:v>Как установить пластиковое окно</x:v>
      </x:c>
      <x:c r="Q1321" s="42" t="str">
        <x:v>как установить пластиковое окно</x:v>
      </x:c>
      <x:c r="R1321" s="42" t="str">
        <x:v>learn/install or remove PVC windows yourself</x:v>
      </x:c>
      <x:c r="S1321" s="42" t="str">
        <x:v>DIY_INFO</x:v>
      </x:c>
      <x:c r="T1321" s="42" t="str">
        <x:v>IN_SCOPE</x:v>
      </x:c>
      <x:c r="U1321" s="42" t="str">
        <x:v>MEDIUM</x:v>
      </x:c>
      <x:c r="V1321" s="42" t="str">
        <x:v>НЕ БЫЛО СОХРАНЁННОГО URL</x:v>
      </x:c>
      <x:c r="W1321" s="42" t="str">
        <x:v>https://okno-msk.ru/uslugi/ustanovka-okon/</x:v>
      </x:c>
      <x:c r="X1321" s="42" t="str">
        <x:v>НЕТ КАНОНИЧЕСКОЙ ПОДДЕРЖИВАЮЩЕЙ СТРАНИЦЫ</x:v>
      </x:c>
      <x:c r="Y1321" s="42" t="str">
        <x:v>NEW_INFORMATIONAL_CANDIDATE</x:v>
      </x:c>
      <x:c r="Z1321" s="42" t="str">
        <x:v>NO_STANDALONE_PAGE</x:v>
      </x:c>
      <x:c r="AA1321" s="42" t="str">
        <x:v>PROVISIONAL_PENDING_STEP13_CONFLICT_CHECK</x:v>
      </x:c>
      <x:c r="AB1321" s="42" t="str">
        <x:v>NONE</x:v>
      </x:c>
      <x:c r="AC1321" s="42" t="str">
        <x:v>REVIEW_SEARCH</x:v>
      </x:c>
      <x:c r="AD1321" s="43" t="n">
        <x:f>COUNTIFS($O$2:$O$2333,$O1321,$H$2:$H$2333,"&gt;"&amp;$H1321)+COUNTIFS($O$2:$O$2333,$O1321,$H$2:$H$2333,$H1321,$B$2:$B$2333,"&lt;"&amp;$B1321)+1</x:f>
        <x:v>13</x:v>
      </x:c>
      <x:c r="AE1321" s="43" t="n">
        <x:f>COUNTIFS($W$2:$W$2333,$W1321,$H$2:$H$2333,"&gt;"&amp;$H1321)+COUNTIFS($W$2:$W$2333,$W1321,$H$2:$H$2333,$H1321,$B$2:$B$2333,"&lt;"&amp;$B1321)+1</x:f>
        <x:v>45</x:v>
      </x:c>
      <x:c r="AF1321" s="42" t="str">
        <x:v>P4 — БЕЗ ОТДЕЛЬНОЙ СТРАНИЦЫ</x:v>
      </x:c>
      <x:c r="AG1321" s="42" t="str">
        <x:v>action=NO_STANDALONE_PAGE; business_boundary=IN_SCOPE; broad_result=119; rank_in_cluster=13</x:v>
      </x:c>
      <x:c r="AH13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1" s="42" t="str">
        <x:v>Stage-5:STEP8&gt;STEP10&gt;STEP11&gt;STEP12_CORRECTIONS&gt;STEP12_V6_TARGET_CONTRACT&gt;STEP14A_OVERLAY | Step-08:S13:result:119</x:v>
      </x:c>
    </x:row>
    <x:row r="1322" ht="30" customHeight="1">
      <x:c r="A1322" s="42" t="str">
        <x:v>PHR-EB70013528CB</x:v>
      </x:c>
      <x:c r="B1322" s="42" t="str">
        <x:v>правильная установка пластиковых окон</x:v>
      </x:c>
      <x:c r="C1322" s="42" t="str">
        <x:v>ASSIGNED</x:v>
      </x:c>
      <x:c r="D1322" s="42" t="str">
        <x:v>ДА</x:v>
      </x:c>
      <x:c r="E1322" s="42" t="str">
        <x:v>Москва</x:v>
      </x:c>
      <x:c r="F1322" s="42" t="n">
        <x:v>213</x:v>
      </x:c>
      <x:c r="G1322" s="42" t="str">
        <x:v>DEVICE_ALL</x:v>
      </x:c>
      <x:c r="H1322" s="43" t="n">
        <x:v>115</x:v>
      </x:c>
      <x:c r="I1322" s="43" t="n">
        <x:v>0</x:v>
      </x:c>
      <x:c r="J1322" s="42" t="str">
        <x:v>BROAD_GETTOP_NO_OPERATORS__RESULT</x:v>
      </x:c>
      <x:c r="K1322" s="42" t="str">
        <x:v>MAX_PER_PHRASE_SEPARATELY_FOR_RESULT_AND_ASSOCIATION</x:v>
      </x:c>
      <x:c r="L1322" s="42" t="str">
        <x:v>S13</x:v>
      </x:c>
      <x:c r="M1322" s="43" t="n">
        <x:v>1</x:v>
      </x:c>
      <x:c r="N1322" s="42" t="str">
        <x:v>2026-08-29</x:v>
      </x:c>
      <x:c r="O1322" s="42" t="str">
        <x:v>PVC_WINDOW_INSTALLATION_DIY</x:v>
      </x:c>
      <x:c r="P1322" s="42" t="str">
        <x:v>Как установить пластиковое окно</x:v>
      </x:c>
      <x:c r="Q1322" s="42" t="str">
        <x:v>как установить пластиковое окно</x:v>
      </x:c>
      <x:c r="R1322" s="42" t="str">
        <x:v>learn/install or remove PVC windows yourself</x:v>
      </x:c>
      <x:c r="S1322" s="42" t="str">
        <x:v>DIY_INFO</x:v>
      </x:c>
      <x:c r="T1322" s="42" t="str">
        <x:v>IN_SCOPE</x:v>
      </x:c>
      <x:c r="U1322" s="42" t="str">
        <x:v>MEDIUM</x:v>
      </x:c>
      <x:c r="V1322" s="42" t="str">
        <x:v>НЕ БЫЛО СОХРАНЁННОГО URL</x:v>
      </x:c>
      <x:c r="W1322" s="42" t="str">
        <x:v>https://okno-msk.ru/uslugi/ustanovka-okon/</x:v>
      </x:c>
      <x:c r="X1322" s="42" t="str">
        <x:v>НЕТ КАНОНИЧЕСКОЙ ПОДДЕРЖИВАЮЩЕЙ СТРАНИЦЫ</x:v>
      </x:c>
      <x:c r="Y1322" s="42" t="str">
        <x:v>NEW_INFORMATIONAL_CANDIDATE</x:v>
      </x:c>
      <x:c r="Z1322" s="42" t="str">
        <x:v>NO_STANDALONE_PAGE</x:v>
      </x:c>
      <x:c r="AA1322" s="42" t="str">
        <x:v>PROVISIONAL_PENDING_STEP13_CONFLICT_CHECK</x:v>
      </x:c>
      <x:c r="AB1322" s="42" t="str">
        <x:v>NONE</x:v>
      </x:c>
      <x:c r="AC1322" s="42" t="str">
        <x:v>REVIEW_SEARCH</x:v>
      </x:c>
      <x:c r="AD1322" s="43" t="n">
        <x:f>COUNTIFS($O$2:$O$2333,$O1322,$H$2:$H$2333,"&gt;"&amp;$H1322)+COUNTIFS($O$2:$O$2333,$O1322,$H$2:$H$2333,$H1322,$B$2:$B$2333,"&lt;"&amp;$B1322)+1</x:f>
        <x:v>14</x:v>
      </x:c>
      <x:c r="AE1322" s="43" t="n">
        <x:f>COUNTIFS($W$2:$W$2333,$W1322,$H$2:$H$2333,"&gt;"&amp;$H1322)+COUNTIFS($W$2:$W$2333,$W1322,$H$2:$H$2333,$H1322,$B$2:$B$2333,"&lt;"&amp;$B1322)+1</x:f>
        <x:v>46</x:v>
      </x:c>
      <x:c r="AF1322" s="42" t="str">
        <x:v>P4 — БЕЗ ОТДЕЛЬНОЙ СТРАНИЦЫ</x:v>
      </x:c>
      <x:c r="AG1322" s="42" t="str">
        <x:v>action=NO_STANDALONE_PAGE; business_boundary=IN_SCOPE; broad_result=115; rank_in_cluster=14</x:v>
      </x:c>
      <x:c r="AH13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2" s="42" t="str">
        <x:v>Stage-5:STEP8&gt;STEP10&gt;STEP11&gt;STEP12_CORRECTIONS&gt;STEP12_V6_TARGET_CONTRACT&gt;STEP14A_OVERLAY | Step-08:S13:result:115</x:v>
      </x:c>
    </x:row>
    <x:row r="1323" ht="30" customHeight="1">
      <x:c r="A1323" s="42" t="str">
        <x:v>PHR-F7BEBC177724</x:v>
      </x:c>
      <x:c r="B1323" s="42" t="str">
        <x:v>пошаговая инструкция установки пластиковых окон</x:v>
      </x:c>
      <x:c r="C1323" s="42" t="str">
        <x:v>ASSIGNED</x:v>
      </x:c>
      <x:c r="D1323" s="42" t="str">
        <x:v>ДА</x:v>
      </x:c>
      <x:c r="E1323" s="42" t="str">
        <x:v>Москва</x:v>
      </x:c>
      <x:c r="F1323" s="42" t="n">
        <x:v>213</x:v>
      </x:c>
      <x:c r="G1323" s="42" t="str">
        <x:v>DEVICE_ALL</x:v>
      </x:c>
      <x:c r="H1323" s="43" t="n">
        <x:v>111</x:v>
      </x:c>
      <x:c r="I1323" s="43" t="n">
        <x:v>0</x:v>
      </x:c>
      <x:c r="J1323" s="42" t="str">
        <x:v>BROAD_GETTOP_NO_OPERATORS__RESULT</x:v>
      </x:c>
      <x:c r="K1323" s="42" t="str">
        <x:v>MAX_PER_PHRASE_SEPARATELY_FOR_RESULT_AND_ASSOCIATION</x:v>
      </x:c>
      <x:c r="L1323" s="42" t="str">
        <x:v>S13</x:v>
      </x:c>
      <x:c r="M1323" s="43" t="n">
        <x:v>1</x:v>
      </x:c>
      <x:c r="N1323" s="42" t="str">
        <x:v>2026-08-29</x:v>
      </x:c>
      <x:c r="O1323" s="42" t="str">
        <x:v>PVC_WINDOW_INSTALLATION_DIY</x:v>
      </x:c>
      <x:c r="P1323" s="42" t="str">
        <x:v>Как установить пластиковое окно</x:v>
      </x:c>
      <x:c r="Q1323" s="42" t="str">
        <x:v>как установить пластиковое окно</x:v>
      </x:c>
      <x:c r="R1323" s="42" t="str">
        <x:v>learn/install or remove PVC windows yourself</x:v>
      </x:c>
      <x:c r="S1323" s="42" t="str">
        <x:v>DIY_INFO</x:v>
      </x:c>
      <x:c r="T1323" s="42" t="str">
        <x:v>IN_SCOPE</x:v>
      </x:c>
      <x:c r="U1323" s="42" t="str">
        <x:v>MEDIUM</x:v>
      </x:c>
      <x:c r="V1323" s="42" t="str">
        <x:v>НЕ БЫЛО СОХРАНЁННОГО URL</x:v>
      </x:c>
      <x:c r="W1323" s="42" t="str">
        <x:v>https://okno-msk.ru/uslugi/ustanovka-okon/</x:v>
      </x:c>
      <x:c r="X1323" s="42" t="str">
        <x:v>НЕТ КАНОНИЧЕСКОЙ ПОДДЕРЖИВАЮЩЕЙ СТРАНИЦЫ</x:v>
      </x:c>
      <x:c r="Y1323" s="42" t="str">
        <x:v>NEW_INFORMATIONAL_CANDIDATE</x:v>
      </x:c>
      <x:c r="Z1323" s="42" t="str">
        <x:v>NO_STANDALONE_PAGE</x:v>
      </x:c>
      <x:c r="AA1323" s="42" t="str">
        <x:v>PROVISIONAL_PENDING_STEP13_CONFLICT_CHECK</x:v>
      </x:c>
      <x:c r="AB1323" s="42" t="str">
        <x:v>NONE</x:v>
      </x:c>
      <x:c r="AC1323" s="42" t="str">
        <x:v>REVIEW_SEARCH</x:v>
      </x:c>
      <x:c r="AD1323" s="43" t="n">
        <x:f>COUNTIFS($O$2:$O$2333,$O1323,$H$2:$H$2333,"&gt;"&amp;$H1323)+COUNTIFS($O$2:$O$2333,$O1323,$H$2:$H$2333,$H1323,$B$2:$B$2333,"&lt;"&amp;$B1323)+1</x:f>
        <x:v>15</x:v>
      </x:c>
      <x:c r="AE1323" s="43" t="n">
        <x:f>COUNTIFS($W$2:$W$2333,$W1323,$H$2:$H$2333,"&gt;"&amp;$H1323)+COUNTIFS($W$2:$W$2333,$W1323,$H$2:$H$2333,$H1323,$B$2:$B$2333,"&lt;"&amp;$B1323)+1</x:f>
        <x:v>49</x:v>
      </x:c>
      <x:c r="AF1323" s="42" t="str">
        <x:v>P4 — БЕЗ ОТДЕЛЬНОЙ СТРАНИЦЫ</x:v>
      </x:c>
      <x:c r="AG1323" s="42" t="str">
        <x:v>action=NO_STANDALONE_PAGE; business_boundary=IN_SCOPE; broad_result=111; rank_in_cluster=15</x:v>
      </x:c>
      <x:c r="AH13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3" s="42" t="str">
        <x:v>Stage-5:STEP8&gt;STEP10&gt;STEP11&gt;STEP12_CORRECTIONS&gt;STEP12_V6_TARGET_CONTRACT&gt;STEP14A_OVERLAY | Step-08:S13:result:111</x:v>
      </x:c>
    </x:row>
    <x:row r="1324" ht="30" customHeight="1">
      <x:c r="A1324" s="42" t="str">
        <x:v>PHR-10F84981D879</x:v>
      </x:c>
      <x:c r="B1324" s="42" t="str">
        <x:v>установка пластиковых окон своими руками инструкция</x:v>
      </x:c>
      <x:c r="C1324" s="42" t="str">
        <x:v>ASSIGNED</x:v>
      </x:c>
      <x:c r="D1324" s="42" t="str">
        <x:v>ДА</x:v>
      </x:c>
      <x:c r="E1324" s="42" t="str">
        <x:v>Москва</x:v>
      </x:c>
      <x:c r="F1324" s="42" t="n">
        <x:v>213</x:v>
      </x:c>
      <x:c r="G1324" s="42" t="str">
        <x:v>DEVICE_ALL</x:v>
      </x:c>
      <x:c r="H1324" s="43" t="n">
        <x:v>106</x:v>
      </x:c>
      <x:c r="I1324" s="43" t="n">
        <x:v>0</x:v>
      </x:c>
      <x:c r="J1324" s="42" t="str">
        <x:v>BROAD_GETTOP_NO_OPERATORS__RESULT</x:v>
      </x:c>
      <x:c r="K1324" s="42" t="str">
        <x:v>MAX_PER_PHRASE_SEPARATELY_FOR_RESULT_AND_ASSOCIATION</x:v>
      </x:c>
      <x:c r="L1324" s="42" t="str">
        <x:v>S13</x:v>
      </x:c>
      <x:c r="M1324" s="43" t="n">
        <x:v>1</x:v>
      </x:c>
      <x:c r="N1324" s="42" t="str">
        <x:v>2026-08-29</x:v>
      </x:c>
      <x:c r="O1324" s="42" t="str">
        <x:v>PVC_WINDOW_INSTALLATION_DIY</x:v>
      </x:c>
      <x:c r="P1324" s="42" t="str">
        <x:v>Как установить пластиковое окно</x:v>
      </x:c>
      <x:c r="Q1324" s="42" t="str">
        <x:v>как установить пластиковое окно</x:v>
      </x:c>
      <x:c r="R1324" s="42" t="str">
        <x:v>learn/install or remove PVC windows yourself</x:v>
      </x:c>
      <x:c r="S1324" s="42" t="str">
        <x:v>DIY_INFO</x:v>
      </x:c>
      <x:c r="T1324" s="42" t="str">
        <x:v>IN_SCOPE</x:v>
      </x:c>
      <x:c r="U1324" s="42" t="str">
        <x:v>MEDIUM</x:v>
      </x:c>
      <x:c r="V1324" s="42" t="str">
        <x:v>НЕ БЫЛО СОХРАНЁННОГО URL</x:v>
      </x:c>
      <x:c r="W1324" s="42" t="str">
        <x:v>https://okno-msk.ru/uslugi/ustanovka-okon/</x:v>
      </x:c>
      <x:c r="X1324" s="42" t="str">
        <x:v>НЕТ КАНОНИЧЕСКОЙ ПОДДЕРЖИВАЮЩЕЙ СТРАНИЦЫ</x:v>
      </x:c>
      <x:c r="Y1324" s="42" t="str">
        <x:v>NEW_INFORMATIONAL_CANDIDATE</x:v>
      </x:c>
      <x:c r="Z1324" s="42" t="str">
        <x:v>NO_STANDALONE_PAGE</x:v>
      </x:c>
      <x:c r="AA1324" s="42" t="str">
        <x:v>PROVISIONAL_PENDING_STEP13_CONFLICT_CHECK</x:v>
      </x:c>
      <x:c r="AB1324" s="42" t="str">
        <x:v>NONE</x:v>
      </x:c>
      <x:c r="AC1324" s="42" t="str">
        <x:v>REVIEW_SEARCH</x:v>
      </x:c>
      <x:c r="AD1324" s="43" t="n">
        <x:f>COUNTIFS($O$2:$O$2333,$O1324,$H$2:$H$2333,"&gt;"&amp;$H1324)+COUNTIFS($O$2:$O$2333,$O1324,$H$2:$H$2333,$H1324,$B$2:$B$2333,"&lt;"&amp;$B1324)+1</x:f>
        <x:v>16</x:v>
      </x:c>
      <x:c r="AE1324" s="43" t="n">
        <x:f>COUNTIFS($W$2:$W$2333,$W1324,$H$2:$H$2333,"&gt;"&amp;$H1324)+COUNTIFS($W$2:$W$2333,$W1324,$H$2:$H$2333,$H1324,$B$2:$B$2333,"&lt;"&amp;$B1324)+1</x:f>
        <x:v>51</x:v>
      </x:c>
      <x:c r="AF1324" s="42" t="str">
        <x:v>P4 — БЕЗ ОТДЕЛЬНОЙ СТРАНИЦЫ</x:v>
      </x:c>
      <x:c r="AG1324" s="42" t="str">
        <x:v>action=NO_STANDALONE_PAGE; business_boundary=IN_SCOPE; broad_result=106; rank_in_cluster=16</x:v>
      </x:c>
      <x:c r="AH13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4" s="42" t="str">
        <x:v>Stage-5:STEP8&gt;STEP10&gt;STEP11&gt;STEP12_CORRECTIONS&gt;STEP12_V6_TARGET_CONTRACT&gt;STEP14A_OVERLAY | Step-08:S13:result:106</x:v>
      </x:c>
    </x:row>
    <x:row r="1325" ht="30" customHeight="1">
      <x:c r="A1325" s="42" t="str">
        <x:v>PHR-5CDC8A9909B3</x:v>
      </x:c>
      <x:c r="B1325" s="42" t="str">
        <x:v>установка окон своими руками пошаговая инструкция пластиковых</x:v>
      </x:c>
      <x:c r="C1325" s="42" t="str">
        <x:v>ASSIGNED</x:v>
      </x:c>
      <x:c r="D1325" s="42" t="str">
        <x:v>ДА</x:v>
      </x:c>
      <x:c r="E1325" s="42" t="str">
        <x:v>Москва</x:v>
      </x:c>
      <x:c r="F1325" s="42" t="n">
        <x:v>213</x:v>
      </x:c>
      <x:c r="G1325" s="42" t="str">
        <x:v>DEVICE_ALL</x:v>
      </x:c>
      <x:c r="H1325" s="43" t="n">
        <x:v>102</x:v>
      </x:c>
      <x:c r="I1325" s="43" t="n">
        <x:v>0</x:v>
      </x:c>
      <x:c r="J1325" s="42" t="str">
        <x:v>BROAD_GETTOP_NO_OPERATORS__RESULT</x:v>
      </x:c>
      <x:c r="K1325" s="42" t="str">
        <x:v>MAX_PER_PHRASE_SEPARATELY_FOR_RESULT_AND_ASSOCIATION</x:v>
      </x:c>
      <x:c r="L1325" s="42" t="str">
        <x:v>S13</x:v>
      </x:c>
      <x:c r="M1325" s="43" t="n">
        <x:v>1</x:v>
      </x:c>
      <x:c r="N1325" s="42" t="str">
        <x:v>2026-08-29</x:v>
      </x:c>
      <x:c r="O1325" s="42" t="str">
        <x:v>PVC_WINDOW_INSTALLATION_DIY</x:v>
      </x:c>
      <x:c r="P1325" s="42" t="str">
        <x:v>Как установить пластиковое окно</x:v>
      </x:c>
      <x:c r="Q1325" s="42" t="str">
        <x:v>как установить пластиковое окно</x:v>
      </x:c>
      <x:c r="R1325" s="42" t="str">
        <x:v>learn/install or remove PVC windows yourself</x:v>
      </x:c>
      <x:c r="S1325" s="42" t="str">
        <x:v>DIY_INFO</x:v>
      </x:c>
      <x:c r="T1325" s="42" t="str">
        <x:v>IN_SCOPE</x:v>
      </x:c>
      <x:c r="U1325" s="42" t="str">
        <x:v>MEDIUM</x:v>
      </x:c>
      <x:c r="V1325" s="42" t="str">
        <x:v>НЕ БЫЛО СОХРАНЁННОГО URL</x:v>
      </x:c>
      <x:c r="W1325" s="42" t="str">
        <x:v>https://okno-msk.ru/uslugi/ustanovka-okon/</x:v>
      </x:c>
      <x:c r="X1325" s="42" t="str">
        <x:v>НЕТ КАНОНИЧЕСКОЙ ПОДДЕРЖИВАЮЩЕЙ СТРАНИЦЫ</x:v>
      </x:c>
      <x:c r="Y1325" s="42" t="str">
        <x:v>NEW_INFORMATIONAL_CANDIDATE</x:v>
      </x:c>
      <x:c r="Z1325" s="42" t="str">
        <x:v>NO_STANDALONE_PAGE</x:v>
      </x:c>
      <x:c r="AA1325" s="42" t="str">
        <x:v>PROVISIONAL_PENDING_STEP13_CONFLICT_CHECK</x:v>
      </x:c>
      <x:c r="AB1325" s="42" t="str">
        <x:v>NONE</x:v>
      </x:c>
      <x:c r="AC1325" s="42" t="str">
        <x:v>REVIEW_SEARCH</x:v>
      </x:c>
      <x:c r="AD1325" s="43" t="n">
        <x:f>COUNTIFS($O$2:$O$2333,$O1325,$H$2:$H$2333,"&gt;"&amp;$H1325)+COUNTIFS($O$2:$O$2333,$O1325,$H$2:$H$2333,$H1325,$B$2:$B$2333,"&lt;"&amp;$B1325)+1</x:f>
        <x:v>17</x:v>
      </x:c>
      <x:c r="AE1325" s="43" t="n">
        <x:f>COUNTIFS($W$2:$W$2333,$W1325,$H$2:$H$2333,"&gt;"&amp;$H1325)+COUNTIFS($W$2:$W$2333,$W1325,$H$2:$H$2333,$H1325,$B$2:$B$2333,"&lt;"&amp;$B1325)+1</x:f>
        <x:v>52</x:v>
      </x:c>
      <x:c r="AF1325" s="42" t="str">
        <x:v>P4 — БЕЗ ОТДЕЛЬНОЙ СТРАНИЦЫ</x:v>
      </x:c>
      <x:c r="AG1325" s="42" t="str">
        <x:v>action=NO_STANDALONE_PAGE; business_boundary=IN_SCOPE; broad_result=102; rank_in_cluster=17</x:v>
      </x:c>
      <x:c r="AH13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5" s="42" t="str">
        <x:v>Stage-5:STEP8&gt;STEP10&gt;STEP11&gt;STEP12_CORRECTIONS&gt;STEP12_V6_TARGET_CONTRACT&gt;STEP14A_OVERLAY | Step-08:S13:result:102</x:v>
      </x:c>
    </x:row>
    <x:row r="1326" ht="30" customHeight="1">
      <x:c r="A1326" s="42" t="str">
        <x:v>PHR-60247A1D61C8</x:v>
      </x:c>
      <x:c r="B1326" s="42" t="str">
        <x:v>установка пластиковых окон деревянного дома своими руками</x:v>
      </x:c>
      <x:c r="C1326" s="42" t="str">
        <x:v>ASSIGNED</x:v>
      </x:c>
      <x:c r="D1326" s="42" t="str">
        <x:v>ДА</x:v>
      </x:c>
      <x:c r="E1326" s="42" t="str">
        <x:v>Москва</x:v>
      </x:c>
      <x:c r="F1326" s="42" t="n">
        <x:v>213</x:v>
      </x:c>
      <x:c r="G1326" s="42" t="str">
        <x:v>DEVICE_ALL</x:v>
      </x:c>
      <x:c r="H1326" s="43" t="n">
        <x:v>81</x:v>
      </x:c>
      <x:c r="I1326" s="43" t="n">
        <x:v>0</x:v>
      </x:c>
      <x:c r="J1326" s="42" t="str">
        <x:v>BROAD_GETTOP_NO_OPERATORS__RESULT</x:v>
      </x:c>
      <x:c r="K1326" s="42" t="str">
        <x:v>MAX_PER_PHRASE_SEPARATELY_FOR_RESULT_AND_ASSOCIATION</x:v>
      </x:c>
      <x:c r="L1326" s="42" t="str">
        <x:v>S13</x:v>
      </x:c>
      <x:c r="M1326" s="43" t="n">
        <x:v>1</x:v>
      </x:c>
      <x:c r="N1326" s="42" t="str">
        <x:v>2026-08-29</x:v>
      </x:c>
      <x:c r="O1326" s="42" t="str">
        <x:v>PVC_WINDOW_INSTALLATION_DIY</x:v>
      </x:c>
      <x:c r="P1326" s="42" t="str">
        <x:v>Как установить пластиковое окно</x:v>
      </x:c>
      <x:c r="Q1326" s="42" t="str">
        <x:v>как установить пластиковое окно</x:v>
      </x:c>
      <x:c r="R1326" s="42" t="str">
        <x:v>learn/install or remove PVC windows yourself</x:v>
      </x:c>
      <x:c r="S1326" s="42" t="str">
        <x:v>DIY_INFO</x:v>
      </x:c>
      <x:c r="T1326" s="42" t="str">
        <x:v>IN_SCOPE</x:v>
      </x:c>
      <x:c r="U1326" s="42" t="str">
        <x:v>MEDIUM</x:v>
      </x:c>
      <x:c r="V1326" s="42" t="str">
        <x:v>НЕ БЫЛО СОХРАНЁННОГО URL</x:v>
      </x:c>
      <x:c r="W1326" s="42" t="str">
        <x:v>https://okno-msk.ru/uslugi/ustanovka-okon/</x:v>
      </x:c>
      <x:c r="X1326" s="42" t="str">
        <x:v>НЕТ КАНОНИЧЕСКОЙ ПОДДЕРЖИВАЮЩЕЙ СТРАНИЦЫ</x:v>
      </x:c>
      <x:c r="Y1326" s="42" t="str">
        <x:v>NEW_INFORMATIONAL_CANDIDATE</x:v>
      </x:c>
      <x:c r="Z1326" s="42" t="str">
        <x:v>NO_STANDALONE_PAGE</x:v>
      </x:c>
      <x:c r="AA1326" s="42" t="str">
        <x:v>PROVISIONAL_PENDING_STEP13_CONFLICT_CHECK</x:v>
      </x:c>
      <x:c r="AB1326" s="42" t="str">
        <x:v>NONE</x:v>
      </x:c>
      <x:c r="AC1326" s="42" t="str">
        <x:v>REVIEW_SEARCH</x:v>
      </x:c>
      <x:c r="AD1326" s="43" t="n">
        <x:f>COUNTIFS($O$2:$O$2333,$O1326,$H$2:$H$2333,"&gt;"&amp;$H1326)+COUNTIFS($O$2:$O$2333,$O1326,$H$2:$H$2333,$H1326,$B$2:$B$2333,"&lt;"&amp;$B1326)+1</x:f>
        <x:v>18</x:v>
      </x:c>
      <x:c r="AE1326" s="43" t="n">
        <x:f>COUNTIFS($W$2:$W$2333,$W1326,$H$2:$H$2333,"&gt;"&amp;$H1326)+COUNTIFS($W$2:$W$2333,$W1326,$H$2:$H$2333,$H1326,$B$2:$B$2333,"&lt;"&amp;$B1326)+1</x:f>
        <x:v>64</x:v>
      </x:c>
      <x:c r="AF1326" s="42" t="str">
        <x:v>P4 — БЕЗ ОТДЕЛЬНОЙ СТРАНИЦЫ</x:v>
      </x:c>
      <x:c r="AG1326" s="42" t="str">
        <x:v>action=NO_STANDALONE_PAGE; business_boundary=IN_SCOPE; broad_result=81; rank_in_cluster=18</x:v>
      </x:c>
      <x:c r="AH13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6" s="42" t="str">
        <x:v>Stage-5:STEP8&gt;STEP10&gt;STEP11&gt;STEP12_CORRECTIONS&gt;STEP12_V6_TARGET_CONTRACT&gt;STEP14A_OVERLAY | Step-08:S13:result:81</x:v>
      </x:c>
    </x:row>
    <x:row r="1327" ht="30" customHeight="1">
      <x:c r="A1327" s="42" t="str">
        <x:v>PHR-6BDAD6E74C5D</x:v>
      </x:c>
      <x:c r="B1327" s="42" t="str">
        <x:v>установка пластиковых окон своими руками видео</x:v>
      </x:c>
      <x:c r="C1327" s="42" t="str">
        <x:v>ASSIGNED</x:v>
      </x:c>
      <x:c r="D1327" s="42" t="str">
        <x:v>ДА</x:v>
      </x:c>
      <x:c r="E1327" s="42" t="str">
        <x:v>Москва</x:v>
      </x:c>
      <x:c r="F1327" s="42" t="n">
        <x:v>213</x:v>
      </x:c>
      <x:c r="G1327" s="42" t="str">
        <x:v>DEVICE_ALL</x:v>
      </x:c>
      <x:c r="H1327" s="43" t="n">
        <x:v>59</x:v>
      </x:c>
      <x:c r="I1327" s="43" t="n">
        <x:v>0</x:v>
      </x:c>
      <x:c r="J1327" s="42" t="str">
        <x:v>BROAD_GETTOP_NO_OPERATORS__RESULT</x:v>
      </x:c>
      <x:c r="K1327" s="42" t="str">
        <x:v>MAX_PER_PHRASE_SEPARATELY_FOR_RESULT_AND_ASSOCIATION</x:v>
      </x:c>
      <x:c r="L1327" s="42" t="str">
        <x:v>S13</x:v>
      </x:c>
      <x:c r="M1327" s="43" t="n">
        <x:v>1</x:v>
      </x:c>
      <x:c r="N1327" s="42" t="str">
        <x:v>2026-08-29</x:v>
      </x:c>
      <x:c r="O1327" s="42" t="str">
        <x:v>PVC_WINDOW_INSTALLATION_DIY</x:v>
      </x:c>
      <x:c r="P1327" s="42" t="str">
        <x:v>Как установить пластиковое окно</x:v>
      </x:c>
      <x:c r="Q1327" s="42" t="str">
        <x:v>как установить пластиковое окно</x:v>
      </x:c>
      <x:c r="R1327" s="42" t="str">
        <x:v>learn/install or remove PVC windows yourself</x:v>
      </x:c>
      <x:c r="S1327" s="42" t="str">
        <x:v>DIY_INFO</x:v>
      </x:c>
      <x:c r="T1327" s="42" t="str">
        <x:v>IN_SCOPE</x:v>
      </x:c>
      <x:c r="U1327" s="42" t="str">
        <x:v>MEDIUM</x:v>
      </x:c>
      <x:c r="V1327" s="42" t="str">
        <x:v>НЕ БЫЛО СОХРАНЁННОГО URL</x:v>
      </x:c>
      <x:c r="W1327" s="42" t="str">
        <x:v>https://okno-msk.ru/uslugi/ustanovka-okon/</x:v>
      </x:c>
      <x:c r="X1327" s="42" t="str">
        <x:v>НЕТ КАНОНИЧЕСКОЙ ПОДДЕРЖИВАЮЩЕЙ СТРАНИЦЫ</x:v>
      </x:c>
      <x:c r="Y1327" s="42" t="str">
        <x:v>NEW_INFORMATIONAL_CANDIDATE</x:v>
      </x:c>
      <x:c r="Z1327" s="42" t="str">
        <x:v>NO_STANDALONE_PAGE</x:v>
      </x:c>
      <x:c r="AA1327" s="42" t="str">
        <x:v>PROVISIONAL_PENDING_STEP13_CONFLICT_CHECK</x:v>
      </x:c>
      <x:c r="AB1327" s="42" t="str">
        <x:v>NONE</x:v>
      </x:c>
      <x:c r="AC1327" s="42" t="str">
        <x:v>REVIEW_SEARCH</x:v>
      </x:c>
      <x:c r="AD1327" s="43" t="n">
        <x:f>COUNTIFS($O$2:$O$2333,$O1327,$H$2:$H$2333,"&gt;"&amp;$H1327)+COUNTIFS($O$2:$O$2333,$O1327,$H$2:$H$2333,$H1327,$B$2:$B$2333,"&lt;"&amp;$B1327)+1</x:f>
        <x:v>19</x:v>
      </x:c>
      <x:c r="AE1327" s="43" t="n">
        <x:f>COUNTIFS($W$2:$W$2333,$W1327,$H$2:$H$2333,"&gt;"&amp;$H1327)+COUNTIFS($W$2:$W$2333,$W1327,$H$2:$H$2333,$H1327,$B$2:$B$2333,"&lt;"&amp;$B1327)+1</x:f>
        <x:v>79</x:v>
      </x:c>
      <x:c r="AF1327" s="42" t="str">
        <x:v>P4 — БЕЗ ОТДЕЛЬНОЙ СТРАНИЦЫ</x:v>
      </x:c>
      <x:c r="AG1327" s="42" t="str">
        <x:v>action=NO_STANDALONE_PAGE; business_boundary=IN_SCOPE; broad_result=59; rank_in_cluster=19</x:v>
      </x:c>
      <x:c r="AH13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7" s="42" t="str">
        <x:v>Stage-5:STEP8&gt;STEP10&gt;STEP11&gt;STEP12_CORRECTIONS&gt;STEP12_V6_TARGET_CONTRACT&gt;STEP14A_OVERLAY | Step-08:S13:result:59</x:v>
      </x:c>
    </x:row>
    <x:row r="1328" ht="30" customHeight="1">
      <x:c r="A1328" s="42" t="str">
        <x:v>PHR-2BB47802AA3D</x:v>
      </x:c>
      <x:c r="B1328" s="42" t="str">
        <x:v>установка пластиковых окон пошагово</x:v>
      </x:c>
      <x:c r="C1328" s="42" t="str">
        <x:v>ASSIGNED</x:v>
      </x:c>
      <x:c r="D1328" s="42" t="str">
        <x:v>ДА</x:v>
      </x:c>
      <x:c r="E1328" s="42" t="str">
        <x:v>Москва</x:v>
      </x:c>
      <x:c r="F1328" s="42" t="n">
        <x:v>213</x:v>
      </x:c>
      <x:c r="G1328" s="42" t="str">
        <x:v>DEVICE_ALL</x:v>
      </x:c>
      <x:c r="H1328" s="43" t="n">
        <x:v>53</x:v>
      </x:c>
      <x:c r="I1328" s="43" t="n">
        <x:v>0</x:v>
      </x:c>
      <x:c r="J1328" s="42" t="str">
        <x:v>BROAD_GETTOP_NO_OPERATORS__RESULT</x:v>
      </x:c>
      <x:c r="K1328" s="42" t="str">
        <x:v>MAX_PER_PHRASE_SEPARATELY_FOR_RESULT_AND_ASSOCIATION</x:v>
      </x:c>
      <x:c r="L1328" s="42" t="str">
        <x:v>S13</x:v>
      </x:c>
      <x:c r="M1328" s="43" t="n">
        <x:v>1</x:v>
      </x:c>
      <x:c r="N1328" s="42" t="str">
        <x:v>2026-08-29</x:v>
      </x:c>
      <x:c r="O1328" s="42" t="str">
        <x:v>PVC_WINDOW_INSTALLATION_DIY</x:v>
      </x:c>
      <x:c r="P1328" s="42" t="str">
        <x:v>Как установить пластиковое окно</x:v>
      </x:c>
      <x:c r="Q1328" s="42" t="str">
        <x:v>как установить пластиковое окно</x:v>
      </x:c>
      <x:c r="R1328" s="42" t="str">
        <x:v>learn/install or remove PVC windows yourself</x:v>
      </x:c>
      <x:c r="S1328" s="42" t="str">
        <x:v>DIY_INFO</x:v>
      </x:c>
      <x:c r="T1328" s="42" t="str">
        <x:v>IN_SCOPE</x:v>
      </x:c>
      <x:c r="U1328" s="42" t="str">
        <x:v>MEDIUM</x:v>
      </x:c>
      <x:c r="V1328" s="42" t="str">
        <x:v>НЕ БЫЛО СОХРАНЁННОГО URL</x:v>
      </x:c>
      <x:c r="W1328" s="42" t="str">
        <x:v>https://okno-msk.ru/uslugi/ustanovka-okon/</x:v>
      </x:c>
      <x:c r="X1328" s="42" t="str">
        <x:v>НЕТ КАНОНИЧЕСКОЙ ПОДДЕРЖИВАЮЩЕЙ СТРАНИЦЫ</x:v>
      </x:c>
      <x:c r="Y1328" s="42" t="str">
        <x:v>NEW_INFORMATIONAL_CANDIDATE</x:v>
      </x:c>
      <x:c r="Z1328" s="42" t="str">
        <x:v>NO_STANDALONE_PAGE</x:v>
      </x:c>
      <x:c r="AA1328" s="42" t="str">
        <x:v>PROVISIONAL_PENDING_STEP13_CONFLICT_CHECK</x:v>
      </x:c>
      <x:c r="AB1328" s="42" t="str">
        <x:v>NONE</x:v>
      </x:c>
      <x:c r="AC1328" s="42" t="str">
        <x:v>REVIEW_SEARCH</x:v>
      </x:c>
      <x:c r="AD1328" s="43" t="n">
        <x:f>COUNTIFS($O$2:$O$2333,$O1328,$H$2:$H$2333,"&gt;"&amp;$H1328)+COUNTIFS($O$2:$O$2333,$O1328,$H$2:$H$2333,$H1328,$B$2:$B$2333,"&lt;"&amp;$B1328)+1</x:f>
        <x:v>20</x:v>
      </x:c>
      <x:c r="AE1328" s="43" t="n">
        <x:f>COUNTIFS($W$2:$W$2333,$W1328,$H$2:$H$2333,"&gt;"&amp;$H1328)+COUNTIFS($W$2:$W$2333,$W1328,$H$2:$H$2333,$H1328,$B$2:$B$2333,"&lt;"&amp;$B1328)+1</x:f>
        <x:v>87</x:v>
      </x:c>
      <x:c r="AF1328" s="42" t="str">
        <x:v>P4 — БЕЗ ОТДЕЛЬНОЙ СТРАНИЦЫ</x:v>
      </x:c>
      <x:c r="AG1328" s="42" t="str">
        <x:v>action=NO_STANDALONE_PAGE; business_boundary=IN_SCOPE; broad_result=53; rank_in_cluster=20</x:v>
      </x:c>
      <x:c r="AH13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8" s="42" t="str">
        <x:v>Stage-5:STEP8&gt;STEP10&gt;STEP11&gt;STEP12_CORRECTIONS&gt;STEP12_V6_TARGET_CONTRACT&gt;STEP14A_OVERLAY | Step-08:S13:result:53</x:v>
      </x:c>
    </x:row>
    <x:row r="1329" ht="30" customHeight="1">
      <x:c r="A1329" s="42" t="str">
        <x:v>PHR-61C667404A9E</x:v>
      </x:c>
      <x:c r="B1329" s="42" t="str">
        <x:v>установка пластиковых окон самостоятельно</x:v>
      </x:c>
      <x:c r="C1329" s="42" t="str">
        <x:v>ASSIGNED</x:v>
      </x:c>
      <x:c r="D1329" s="42" t="str">
        <x:v>ДА</x:v>
      </x:c>
      <x:c r="E1329" s="42" t="str">
        <x:v>Москва</x:v>
      </x:c>
      <x:c r="F1329" s="42" t="n">
        <x:v>213</x:v>
      </x:c>
      <x:c r="G1329" s="42" t="str">
        <x:v>DEVICE_ALL</x:v>
      </x:c>
      <x:c r="H1329" s="43" t="n">
        <x:v>53</x:v>
      </x:c>
      <x:c r="I1329" s="43" t="n">
        <x:v>0</x:v>
      </x:c>
      <x:c r="J1329" s="42" t="str">
        <x:v>BROAD_GETTOP_NO_OPERATORS__RESULT</x:v>
      </x:c>
      <x:c r="K1329" s="42" t="str">
        <x:v>MAX_PER_PHRASE_SEPARATELY_FOR_RESULT_AND_ASSOCIATION</x:v>
      </x:c>
      <x:c r="L1329" s="42" t="str">
        <x:v>S13</x:v>
      </x:c>
      <x:c r="M1329" s="43" t="n">
        <x:v>1</x:v>
      </x:c>
      <x:c r="N1329" s="42" t="str">
        <x:v>2026-08-29</x:v>
      </x:c>
      <x:c r="O1329" s="42" t="str">
        <x:v>PVC_WINDOW_INSTALLATION_DIY</x:v>
      </x:c>
      <x:c r="P1329" s="42" t="str">
        <x:v>Как установить пластиковое окно</x:v>
      </x:c>
      <x:c r="Q1329" s="42" t="str">
        <x:v>как установить пластиковое окно</x:v>
      </x:c>
      <x:c r="R1329" s="42" t="str">
        <x:v>learn/install or remove PVC windows yourself</x:v>
      </x:c>
      <x:c r="S1329" s="42" t="str">
        <x:v>DIY_INFO</x:v>
      </x:c>
      <x:c r="T1329" s="42" t="str">
        <x:v>IN_SCOPE</x:v>
      </x:c>
      <x:c r="U1329" s="42" t="str">
        <x:v>MEDIUM</x:v>
      </x:c>
      <x:c r="V1329" s="42" t="str">
        <x:v>НЕ БЫЛО СОХРАНЁННОГО URL</x:v>
      </x:c>
      <x:c r="W1329" s="42" t="str">
        <x:v>https://okno-msk.ru/uslugi/ustanovka-okon/</x:v>
      </x:c>
      <x:c r="X1329" s="42" t="str">
        <x:v>НЕТ КАНОНИЧЕСКОЙ ПОДДЕРЖИВАЮЩЕЙ СТРАНИЦЫ</x:v>
      </x:c>
      <x:c r="Y1329" s="42" t="str">
        <x:v>NEW_INFORMATIONAL_CANDIDATE</x:v>
      </x:c>
      <x:c r="Z1329" s="42" t="str">
        <x:v>NO_STANDALONE_PAGE</x:v>
      </x:c>
      <x:c r="AA1329" s="42" t="str">
        <x:v>PROVISIONAL_PENDING_STEP13_CONFLICT_CHECK</x:v>
      </x:c>
      <x:c r="AB1329" s="42" t="str">
        <x:v>NONE</x:v>
      </x:c>
      <x:c r="AC1329" s="42" t="str">
        <x:v>REVIEW_SEARCH</x:v>
      </x:c>
      <x:c r="AD1329" s="43" t="n">
        <x:f>COUNTIFS($O$2:$O$2333,$O1329,$H$2:$H$2333,"&gt;"&amp;$H1329)+COUNTIFS($O$2:$O$2333,$O1329,$H$2:$H$2333,$H1329,$B$2:$B$2333,"&lt;"&amp;$B1329)+1</x:f>
        <x:v>21</x:v>
      </x:c>
      <x:c r="AE1329" s="43" t="n">
        <x:f>COUNTIFS($W$2:$W$2333,$W1329,$H$2:$H$2333,"&gt;"&amp;$H1329)+COUNTIFS($W$2:$W$2333,$W1329,$H$2:$H$2333,$H1329,$B$2:$B$2333,"&lt;"&amp;$B1329)+1</x:f>
        <x:v>88</x:v>
      </x:c>
      <x:c r="AF1329" s="42" t="str">
        <x:v>P4 — БЕЗ ОТДЕЛЬНОЙ СТРАНИЦЫ</x:v>
      </x:c>
      <x:c r="AG1329" s="42" t="str">
        <x:v>action=NO_STANDALONE_PAGE; business_boundary=IN_SCOPE; broad_result=53; rank_in_cluster=21</x:v>
      </x:c>
      <x:c r="AH13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29" s="42" t="str">
        <x:v>Stage-5:STEP8&gt;STEP10&gt;STEP11&gt;STEP12_CORRECTIONS&gt;STEP12_V6_TARGET_CONTRACT&gt;STEP14A_OVERLAY | Step-08:S13:result:53</x:v>
      </x:c>
    </x:row>
    <x:row r="1330" ht="30" customHeight="1">
      <x:c r="A1330" s="42" t="str">
        <x:v>PHR-65385DF39504</x:v>
      </x:c>
      <x:c r="B1330" s="42" t="str">
        <x:v>установка пластиковые окна видео инструкция</x:v>
      </x:c>
      <x:c r="C1330" s="42" t="str">
        <x:v>ASSIGNED</x:v>
      </x:c>
      <x:c r="D1330" s="42" t="str">
        <x:v>ДА</x:v>
      </x:c>
      <x:c r="E1330" s="42" t="str">
        <x:v>Москва</x:v>
      </x:c>
      <x:c r="F1330" s="42" t="n">
        <x:v>213</x:v>
      </x:c>
      <x:c r="G1330" s="42" t="str">
        <x:v>DEVICE_ALL</x:v>
      </x:c>
      <x:c r="H1330" s="43" t="n">
        <x:v>49</x:v>
      </x:c>
      <x:c r="I1330" s="43" t="n">
        <x:v>0</x:v>
      </x:c>
      <x:c r="J1330" s="42" t="str">
        <x:v>BROAD_GETTOP_NO_OPERATORS__RESULT</x:v>
      </x:c>
      <x:c r="K1330" s="42" t="str">
        <x:v>MAX_PER_PHRASE_SEPARATELY_FOR_RESULT_AND_ASSOCIATION</x:v>
      </x:c>
      <x:c r="L1330" s="42" t="str">
        <x:v>S13</x:v>
      </x:c>
      <x:c r="M1330" s="43" t="n">
        <x:v>1</x:v>
      </x:c>
      <x:c r="N1330" s="42" t="str">
        <x:v>2026-08-29</x:v>
      </x:c>
      <x:c r="O1330" s="42" t="str">
        <x:v>PVC_WINDOW_INSTALLATION_DIY</x:v>
      </x:c>
      <x:c r="P1330" s="42" t="str">
        <x:v>Как установить пластиковое окно</x:v>
      </x:c>
      <x:c r="Q1330" s="42" t="str">
        <x:v>как установить пластиковое окно</x:v>
      </x:c>
      <x:c r="R1330" s="42" t="str">
        <x:v>learn/install or remove PVC windows yourself</x:v>
      </x:c>
      <x:c r="S1330" s="42" t="str">
        <x:v>DIY_INFO</x:v>
      </x:c>
      <x:c r="T1330" s="42" t="str">
        <x:v>IN_SCOPE</x:v>
      </x:c>
      <x:c r="U1330" s="42" t="str">
        <x:v>MEDIUM</x:v>
      </x:c>
      <x:c r="V1330" s="42" t="str">
        <x:v>НЕ БЫЛО СОХРАНЁННОГО URL</x:v>
      </x:c>
      <x:c r="W1330" s="42" t="str">
        <x:v>https://okno-msk.ru/uslugi/ustanovka-okon/</x:v>
      </x:c>
      <x:c r="X1330" s="42" t="str">
        <x:v>НЕТ КАНОНИЧЕСКОЙ ПОДДЕРЖИВАЮЩЕЙ СТРАНИЦЫ</x:v>
      </x:c>
      <x:c r="Y1330" s="42" t="str">
        <x:v>NEW_INFORMATIONAL_CANDIDATE</x:v>
      </x:c>
      <x:c r="Z1330" s="42" t="str">
        <x:v>NO_STANDALONE_PAGE</x:v>
      </x:c>
      <x:c r="AA1330" s="42" t="str">
        <x:v>PROVISIONAL_PENDING_STEP13_CONFLICT_CHECK</x:v>
      </x:c>
      <x:c r="AB1330" s="42" t="str">
        <x:v>NONE</x:v>
      </x:c>
      <x:c r="AC1330" s="42" t="str">
        <x:v>REVIEW_SEARCH</x:v>
      </x:c>
      <x:c r="AD1330" s="43" t="n">
        <x:f>COUNTIFS($O$2:$O$2333,$O1330,$H$2:$H$2333,"&gt;"&amp;$H1330)+COUNTIFS($O$2:$O$2333,$O1330,$H$2:$H$2333,$H1330,$B$2:$B$2333,"&lt;"&amp;$B1330)+1</x:f>
        <x:v>22</x:v>
      </x:c>
      <x:c r="AE1330" s="43" t="n">
        <x:f>COUNTIFS($W$2:$W$2333,$W1330,$H$2:$H$2333,"&gt;"&amp;$H1330)+COUNTIFS($W$2:$W$2333,$W1330,$H$2:$H$2333,$H1330,$B$2:$B$2333,"&lt;"&amp;$B1330)+1</x:f>
        <x:v>91</x:v>
      </x:c>
      <x:c r="AF1330" s="42" t="str">
        <x:v>P4 — БЕЗ ОТДЕЛЬНОЙ СТРАНИЦЫ</x:v>
      </x:c>
      <x:c r="AG1330" s="42" t="str">
        <x:v>action=NO_STANDALONE_PAGE; business_boundary=IN_SCOPE; broad_result=49; rank_in_cluster=22</x:v>
      </x:c>
      <x:c r="AH13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0" s="42" t="str">
        <x:v>Stage-5:STEP8&gt;STEP10&gt;STEP11&gt;STEP12_CORRECTIONS&gt;STEP12_V6_TARGET_CONTRACT&gt;STEP14A_OVERLAY | Step-08:S13:result:49</x:v>
      </x:c>
    </x:row>
    <x:row r="1331" ht="30" customHeight="1">
      <x:c r="A1331" s="42" t="str">
        <x:v>PHR-4102F75324B1</x:v>
      </x:c>
      <x:c r="B1331" s="42" t="str">
        <x:v>зазор при установке пластиковых окон</x:v>
      </x:c>
      <x:c r="C1331" s="42" t="str">
        <x:v>ASSIGNED</x:v>
      </x:c>
      <x:c r="D1331" s="42" t="str">
        <x:v>ДА</x:v>
      </x:c>
      <x:c r="E1331" s="42" t="str">
        <x:v>Москва</x:v>
      </x:c>
      <x:c r="F1331" s="42" t="n">
        <x:v>213</x:v>
      </x:c>
      <x:c r="G1331" s="42" t="str">
        <x:v>DEVICE_ALL</x:v>
      </x:c>
      <x:c r="H1331" s="43" t="n">
        <x:v>42</x:v>
      </x:c>
      <x:c r="I1331" s="43" t="n">
        <x:v>0</x:v>
      </x:c>
      <x:c r="J1331" s="42" t="str">
        <x:v>BROAD_GETTOP_NO_OPERATORS__RESULT</x:v>
      </x:c>
      <x:c r="K1331" s="42" t="str">
        <x:v>MAX_PER_PHRASE_SEPARATELY_FOR_RESULT_AND_ASSOCIATION</x:v>
      </x:c>
      <x:c r="L1331" s="42" t="str">
        <x:v>S13</x:v>
      </x:c>
      <x:c r="M1331" s="43" t="n">
        <x:v>1</x:v>
      </x:c>
      <x:c r="N1331" s="42" t="str">
        <x:v>2026-08-29</x:v>
      </x:c>
      <x:c r="O1331" s="42" t="str">
        <x:v>PVC_WINDOW_INSTALLATION_DIY</x:v>
      </x:c>
      <x:c r="P1331" s="42" t="str">
        <x:v>Как установить пластиковое окно</x:v>
      </x:c>
      <x:c r="Q1331" s="42" t="str">
        <x:v>как установить пластиковое окно</x:v>
      </x:c>
      <x:c r="R1331" s="42" t="str">
        <x:v>learn/install or remove PVC windows yourself</x:v>
      </x:c>
      <x:c r="S1331" s="42" t="str">
        <x:v>DIY_INFO</x:v>
      </x:c>
      <x:c r="T1331" s="42" t="str">
        <x:v>IN_SCOPE</x:v>
      </x:c>
      <x:c r="U1331" s="42" t="str">
        <x:v>MEDIUM</x:v>
      </x:c>
      <x:c r="V1331" s="42" t="str">
        <x:v>НЕ БЫЛО СОХРАНЁННОГО URL</x:v>
      </x:c>
      <x:c r="W1331" s="42" t="str">
        <x:v>https://okno-msk.ru/uslugi/ustanovka-okon/</x:v>
      </x:c>
      <x:c r="X1331" s="42" t="str">
        <x:v>НЕТ КАНОНИЧЕСКОЙ ПОДДЕРЖИВАЮЩЕЙ СТРАНИЦЫ</x:v>
      </x:c>
      <x:c r="Y1331" s="42" t="str">
        <x:v>NEW_INFORMATIONAL_CANDIDATE</x:v>
      </x:c>
      <x:c r="Z1331" s="42" t="str">
        <x:v>NO_STANDALONE_PAGE</x:v>
      </x:c>
      <x:c r="AA1331" s="42" t="str">
        <x:v>PROVISIONAL_PENDING_STEP13_CONFLICT_CHECK</x:v>
      </x:c>
      <x:c r="AB1331" s="42" t="str">
        <x:v>NONE</x:v>
      </x:c>
      <x:c r="AC1331" s="42" t="str">
        <x:v>REVIEW_SEARCH</x:v>
      </x:c>
      <x:c r="AD1331" s="43" t="n">
        <x:f>COUNTIFS($O$2:$O$2333,$O1331,$H$2:$H$2333,"&gt;"&amp;$H1331)+COUNTIFS($O$2:$O$2333,$O1331,$H$2:$H$2333,$H1331,$B$2:$B$2333,"&lt;"&amp;$B1331)+1</x:f>
        <x:v>23</x:v>
      </x:c>
      <x:c r="AE1331" s="43" t="n">
        <x:f>COUNTIFS($W$2:$W$2333,$W1331,$H$2:$H$2333,"&gt;"&amp;$H1331)+COUNTIFS($W$2:$W$2333,$W1331,$H$2:$H$2333,$H1331,$B$2:$B$2333,"&lt;"&amp;$B1331)+1</x:f>
        <x:v>95</x:v>
      </x:c>
      <x:c r="AF1331" s="42" t="str">
        <x:v>P4 — БЕЗ ОТДЕЛЬНОЙ СТРАНИЦЫ</x:v>
      </x:c>
      <x:c r="AG1331" s="42" t="str">
        <x:v>action=NO_STANDALONE_PAGE; business_boundary=IN_SCOPE; broad_result=42; rank_in_cluster=23</x:v>
      </x:c>
      <x:c r="AH13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1" s="42" t="str">
        <x:v>Stage-5:STEP8&gt;STEP10&gt;STEP11&gt;STEP12_CORRECTIONS&gt;STEP12_V6_TARGET_CONTRACT&gt;STEP14A_OVERLAY | Step-08:S13:result:42</x:v>
      </x:c>
    </x:row>
    <x:row r="1332" ht="30" customHeight="1">
      <x:c r="A1332" s="42" t="str">
        <x:v>PHR-69C0676522E5</x:v>
      </x:c>
      <x:c r="B1332" s="42" t="str">
        <x:v>установка пластиковых окон в доме видео</x:v>
      </x:c>
      <x:c r="C1332" s="42" t="str">
        <x:v>ASSIGNED</x:v>
      </x:c>
      <x:c r="D1332" s="42" t="str">
        <x:v>ДА</x:v>
      </x:c>
      <x:c r="E1332" s="42" t="str">
        <x:v>Москва</x:v>
      </x:c>
      <x:c r="F1332" s="42" t="n">
        <x:v>213</x:v>
      </x:c>
      <x:c r="G1332" s="42" t="str">
        <x:v>DEVICE_ALL</x:v>
      </x:c>
      <x:c r="H1332" s="43" t="n">
        <x:v>42</x:v>
      </x:c>
      <x:c r="I1332" s="43" t="n">
        <x:v>0</x:v>
      </x:c>
      <x:c r="J1332" s="42" t="str">
        <x:v>BROAD_GETTOP_NO_OPERATORS__RESULT</x:v>
      </x:c>
      <x:c r="K1332" s="42" t="str">
        <x:v>MAX_PER_PHRASE_SEPARATELY_FOR_RESULT_AND_ASSOCIATION</x:v>
      </x:c>
      <x:c r="L1332" s="42" t="str">
        <x:v>S13</x:v>
      </x:c>
      <x:c r="M1332" s="43" t="n">
        <x:v>1</x:v>
      </x:c>
      <x:c r="N1332" s="42" t="str">
        <x:v>2026-08-29</x:v>
      </x:c>
      <x:c r="O1332" s="42" t="str">
        <x:v>PVC_WINDOW_INSTALLATION_DIY</x:v>
      </x:c>
      <x:c r="P1332" s="42" t="str">
        <x:v>Как установить пластиковое окно</x:v>
      </x:c>
      <x:c r="Q1332" s="42" t="str">
        <x:v>как установить пластиковое окно</x:v>
      </x:c>
      <x:c r="R1332" s="42" t="str">
        <x:v>learn/install or remove PVC windows yourself</x:v>
      </x:c>
      <x:c r="S1332" s="42" t="str">
        <x:v>DIY_INFO</x:v>
      </x:c>
      <x:c r="T1332" s="42" t="str">
        <x:v>IN_SCOPE</x:v>
      </x:c>
      <x:c r="U1332" s="42" t="str">
        <x:v>MEDIUM</x:v>
      </x:c>
      <x:c r="V1332" s="42" t="str">
        <x:v>НЕ БЫЛО СОХРАНЁННОГО URL</x:v>
      </x:c>
      <x:c r="W1332" s="42" t="str">
        <x:v>https://okno-msk.ru/uslugi/ustanovka-okon/</x:v>
      </x:c>
      <x:c r="X1332" s="42" t="str">
        <x:v>НЕТ КАНОНИЧЕСКОЙ ПОДДЕРЖИВАЮЩЕЙ СТРАНИЦЫ</x:v>
      </x:c>
      <x:c r="Y1332" s="42" t="str">
        <x:v>NEW_INFORMATIONAL_CANDIDATE</x:v>
      </x:c>
      <x:c r="Z1332" s="42" t="str">
        <x:v>NO_STANDALONE_PAGE</x:v>
      </x:c>
      <x:c r="AA1332" s="42" t="str">
        <x:v>PROVISIONAL_PENDING_STEP13_CONFLICT_CHECK</x:v>
      </x:c>
      <x:c r="AB1332" s="42" t="str">
        <x:v>NONE</x:v>
      </x:c>
      <x:c r="AC1332" s="42" t="str">
        <x:v>REVIEW_SEARCH</x:v>
      </x:c>
      <x:c r="AD1332" s="43" t="n">
        <x:f>COUNTIFS($O$2:$O$2333,$O1332,$H$2:$H$2333,"&gt;"&amp;$H1332)+COUNTIFS($O$2:$O$2333,$O1332,$H$2:$H$2333,$H1332,$B$2:$B$2333,"&lt;"&amp;$B1332)+1</x:f>
        <x:v>24</x:v>
      </x:c>
      <x:c r="AE1332" s="43" t="n">
        <x:f>COUNTIFS($W$2:$W$2333,$W1332,$H$2:$H$2333,"&gt;"&amp;$H1332)+COUNTIFS($W$2:$W$2333,$W1332,$H$2:$H$2333,$H1332,$B$2:$B$2333,"&lt;"&amp;$B1332)+1</x:f>
        <x:v>96</x:v>
      </x:c>
      <x:c r="AF1332" s="42" t="str">
        <x:v>P4 — БЕЗ ОТДЕЛЬНОЙ СТРАНИЦЫ</x:v>
      </x:c>
      <x:c r="AG1332" s="42" t="str">
        <x:v>action=NO_STANDALONE_PAGE; business_boundary=IN_SCOPE; broad_result=42; rank_in_cluster=24</x:v>
      </x:c>
      <x:c r="AH13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2" s="42" t="str">
        <x:v>Stage-5:STEP8&gt;STEP10&gt;STEP11&gt;STEP12_CORRECTIONS&gt;STEP12_V6_TARGET_CONTRACT&gt;STEP14A_OVERLAY | Step-08:S13:result:42</x:v>
      </x:c>
    </x:row>
    <x:row r="1333" ht="30" customHeight="1">
      <x:c r="A1333" s="42" t="str">
        <x:v>PHR-B2CE3FF6A3A5</x:v>
      </x:c>
      <x:c r="B1333" s="42" t="str">
        <x:v>установка пластикового окна своими руками пошагово</x:v>
      </x:c>
      <x:c r="C1333" s="42" t="str">
        <x:v>ASSIGNED</x:v>
      </x:c>
      <x:c r="D1333" s="42" t="str">
        <x:v>ДА</x:v>
      </x:c>
      <x:c r="E1333" s="42" t="str">
        <x:v>Москва</x:v>
      </x:c>
      <x:c r="F1333" s="42" t="n">
        <x:v>213</x:v>
      </x:c>
      <x:c r="G1333" s="42" t="str">
        <x:v>DEVICE_ALL</x:v>
      </x:c>
      <x:c r="H1333" s="43" t="n">
        <x:v>39</x:v>
      </x:c>
      <x:c r="I1333" s="43" t="n">
        <x:v>0</x:v>
      </x:c>
      <x:c r="J1333" s="42" t="str">
        <x:v>BROAD_GETTOP_NO_OPERATORS__RESULT</x:v>
      </x:c>
      <x:c r="K1333" s="42" t="str">
        <x:v>MAX_PER_PHRASE_SEPARATELY_FOR_RESULT_AND_ASSOCIATION</x:v>
      </x:c>
      <x:c r="L1333" s="42" t="str">
        <x:v>S13</x:v>
      </x:c>
      <x:c r="M1333" s="43" t="n">
        <x:v>1</x:v>
      </x:c>
      <x:c r="N1333" s="42" t="str">
        <x:v>2026-08-29</x:v>
      </x:c>
      <x:c r="O1333" s="42" t="str">
        <x:v>PVC_WINDOW_INSTALLATION_DIY</x:v>
      </x:c>
      <x:c r="P1333" s="42" t="str">
        <x:v>Как установить пластиковое окно</x:v>
      </x:c>
      <x:c r="Q1333" s="42" t="str">
        <x:v>как установить пластиковое окно</x:v>
      </x:c>
      <x:c r="R1333" s="42" t="str">
        <x:v>learn/install or remove PVC windows yourself</x:v>
      </x:c>
      <x:c r="S1333" s="42" t="str">
        <x:v>DIY_INFO</x:v>
      </x:c>
      <x:c r="T1333" s="42" t="str">
        <x:v>IN_SCOPE</x:v>
      </x:c>
      <x:c r="U1333" s="42" t="str">
        <x:v>MEDIUM</x:v>
      </x:c>
      <x:c r="V1333" s="42" t="str">
        <x:v>НЕ БЫЛО СОХРАНЁННОГО URL</x:v>
      </x:c>
      <x:c r="W1333" s="42" t="str">
        <x:v>https://okno-msk.ru/uslugi/ustanovka-okon/</x:v>
      </x:c>
      <x:c r="X1333" s="42" t="str">
        <x:v>НЕТ КАНОНИЧЕСКОЙ ПОДДЕРЖИВАЮЩЕЙ СТРАНИЦЫ</x:v>
      </x:c>
      <x:c r="Y1333" s="42" t="str">
        <x:v>NEW_INFORMATIONAL_CANDIDATE</x:v>
      </x:c>
      <x:c r="Z1333" s="42" t="str">
        <x:v>NO_STANDALONE_PAGE</x:v>
      </x:c>
      <x:c r="AA1333" s="42" t="str">
        <x:v>PROVISIONAL_PENDING_STEP13_CONFLICT_CHECK</x:v>
      </x:c>
      <x:c r="AB1333" s="42" t="str">
        <x:v>NONE</x:v>
      </x:c>
      <x:c r="AC1333" s="42" t="str">
        <x:v>REVIEW_SEARCH</x:v>
      </x:c>
      <x:c r="AD1333" s="43" t="n">
        <x:f>COUNTIFS($O$2:$O$2333,$O1333,$H$2:$H$2333,"&gt;"&amp;$H1333)+COUNTIFS($O$2:$O$2333,$O1333,$H$2:$H$2333,$H1333,$B$2:$B$2333,"&lt;"&amp;$B1333)+1</x:f>
        <x:v>25</x:v>
      </x:c>
      <x:c r="AE1333" s="43" t="n">
        <x:f>COUNTIFS($W$2:$W$2333,$W1333,$H$2:$H$2333,"&gt;"&amp;$H1333)+COUNTIFS($W$2:$W$2333,$W1333,$H$2:$H$2333,$H1333,$B$2:$B$2333,"&lt;"&amp;$B1333)+1</x:f>
        <x:v>100</x:v>
      </x:c>
      <x:c r="AF1333" s="42" t="str">
        <x:v>P4 — БЕЗ ОТДЕЛЬНОЙ СТРАНИЦЫ</x:v>
      </x:c>
      <x:c r="AG1333" s="42" t="str">
        <x:v>action=NO_STANDALONE_PAGE; business_boundary=IN_SCOPE; broad_result=39; rank_in_cluster=25</x:v>
      </x:c>
      <x:c r="AH13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3" s="42" t="str">
        <x:v>Stage-5:STEP8&gt;STEP10&gt;STEP11&gt;STEP12_CORRECTIONS&gt;STEP12_V6_TARGET_CONTRACT&gt;STEP14A_OVERLAY | Step-08:S13:result:39</x:v>
      </x:c>
    </x:row>
    <x:row r="1334" ht="30" customHeight="1">
      <x:c r="A1334" s="42" t="str">
        <x:v>PHR-C735B092F86D</x:v>
      </x:c>
      <x:c r="B1334" s="42" t="str">
        <x:v>установка окна инструкция пластикового в деревянном</x:v>
      </x:c>
      <x:c r="C1334" s="42" t="str">
        <x:v>ASSIGNED</x:v>
      </x:c>
      <x:c r="D1334" s="42" t="str">
        <x:v>ДА</x:v>
      </x:c>
      <x:c r="E1334" s="42" t="str">
        <x:v>Москва</x:v>
      </x:c>
      <x:c r="F1334" s="42" t="n">
        <x:v>213</x:v>
      </x:c>
      <x:c r="G1334" s="42" t="str">
        <x:v>DEVICE_ALL</x:v>
      </x:c>
      <x:c r="H1334" s="43" t="n">
        <x:v>37</x:v>
      </x:c>
      <x:c r="I1334" s="43" t="n">
        <x:v>0</x:v>
      </x:c>
      <x:c r="J1334" s="42" t="str">
        <x:v>BROAD_GETTOP_NO_OPERATORS__RESULT</x:v>
      </x:c>
      <x:c r="K1334" s="42" t="str">
        <x:v>MAX_PER_PHRASE_SEPARATELY_FOR_RESULT_AND_ASSOCIATION</x:v>
      </x:c>
      <x:c r="L1334" s="42" t="str">
        <x:v>S13</x:v>
      </x:c>
      <x:c r="M1334" s="43" t="n">
        <x:v>1</x:v>
      </x:c>
      <x:c r="N1334" s="42" t="str">
        <x:v>2026-08-29</x:v>
      </x:c>
      <x:c r="O1334" s="42" t="str">
        <x:v>PVC_WINDOW_INSTALLATION_DIY</x:v>
      </x:c>
      <x:c r="P1334" s="42" t="str">
        <x:v>Как установить пластиковое окно</x:v>
      </x:c>
      <x:c r="Q1334" s="42" t="str">
        <x:v>как установить пластиковое окно</x:v>
      </x:c>
      <x:c r="R1334" s="42" t="str">
        <x:v>learn/install or remove PVC windows yourself</x:v>
      </x:c>
      <x:c r="S1334" s="42" t="str">
        <x:v>DIY_INFO</x:v>
      </x:c>
      <x:c r="T1334" s="42" t="str">
        <x:v>IN_SCOPE</x:v>
      </x:c>
      <x:c r="U1334" s="42" t="str">
        <x:v>MEDIUM</x:v>
      </x:c>
      <x:c r="V1334" s="42" t="str">
        <x:v>НЕ БЫЛО СОХРАНЁННОГО URL</x:v>
      </x:c>
      <x:c r="W1334" s="42" t="str">
        <x:v>https://okno-msk.ru/uslugi/ustanovka-okon/</x:v>
      </x:c>
      <x:c r="X1334" s="42" t="str">
        <x:v>НЕТ КАНОНИЧЕСКОЙ ПОДДЕРЖИВАЮЩЕЙ СТРАНИЦЫ</x:v>
      </x:c>
      <x:c r="Y1334" s="42" t="str">
        <x:v>NEW_INFORMATIONAL_CANDIDATE</x:v>
      </x:c>
      <x:c r="Z1334" s="42" t="str">
        <x:v>NO_STANDALONE_PAGE</x:v>
      </x:c>
      <x:c r="AA1334" s="42" t="str">
        <x:v>PROVISIONAL_PENDING_STEP13_CONFLICT_CHECK</x:v>
      </x:c>
      <x:c r="AB1334" s="42" t="str">
        <x:v>NONE</x:v>
      </x:c>
      <x:c r="AC1334" s="42" t="str">
        <x:v>REVIEW_SEARCH</x:v>
      </x:c>
      <x:c r="AD1334" s="43" t="n">
        <x:f>COUNTIFS($O$2:$O$2333,$O1334,$H$2:$H$2333,"&gt;"&amp;$H1334)+COUNTIFS($O$2:$O$2333,$O1334,$H$2:$H$2333,$H1334,$B$2:$B$2333,"&lt;"&amp;$B1334)+1</x:f>
        <x:v>26</x:v>
      </x:c>
      <x:c r="AE1334" s="43" t="n">
        <x:f>COUNTIFS($W$2:$W$2333,$W1334,$H$2:$H$2333,"&gt;"&amp;$H1334)+COUNTIFS($W$2:$W$2333,$W1334,$H$2:$H$2333,$H1334,$B$2:$B$2333,"&lt;"&amp;$B1334)+1</x:f>
        <x:v>105</x:v>
      </x:c>
      <x:c r="AF1334" s="42" t="str">
        <x:v>P4 — БЕЗ ОТДЕЛЬНОЙ СТРАНИЦЫ</x:v>
      </x:c>
      <x:c r="AG1334" s="42" t="str">
        <x:v>action=NO_STANDALONE_PAGE; business_boundary=IN_SCOPE; broad_result=37; rank_in_cluster=26</x:v>
      </x:c>
      <x:c r="AH13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4" s="42" t="str">
        <x:v>Stage-5:STEP8&gt;STEP10&gt;STEP11&gt;STEP12_CORRECTIONS&gt;STEP12_V6_TARGET_CONTRACT&gt;STEP14A_OVERLAY | Step-08:S13:result:37</x:v>
      </x:c>
    </x:row>
    <x:row r="1335" ht="30" customHeight="1">
      <x:c r="A1335" s="42" t="str">
        <x:v>PHR-2DEDB5A126C8</x:v>
      </x:c>
      <x:c r="B1335" s="42" t="str">
        <x:v>как открыть пластиковое окно</x:v>
      </x:c>
      <x:c r="C1335" s="42" t="str">
        <x:v>ASSIGNED</x:v>
      </x:c>
      <x:c r="D1335" s="42" t="str">
        <x:v>ДА</x:v>
      </x:c>
      <x:c r="E1335" s="42" t="str">
        <x:v>Москва</x:v>
      </x:c>
      <x:c r="F1335" s="42" t="n">
        <x:v>213</x:v>
      </x:c>
      <x:c r="G1335" s="42" t="str">
        <x:v>DEVICE_ALL</x:v>
      </x:c>
      <x:c r="H1335" s="43" t="n">
        <x:v>487</x:v>
      </x:c>
      <x:c r="I1335" s="43" t="n">
        <x:v>0</x:v>
      </x:c>
      <x:c r="J1335" s="42" t="str">
        <x:v>BROAD_GETTOP_NO_OPERATORS__RESULT</x:v>
      </x:c>
      <x:c r="K1335" s="42" t="str">
        <x:v>MAX_PER_PHRASE_SEPARATELY_FOR_RESULT_AND_ASSOCIATION</x:v>
      </x:c>
      <x:c r="L1335" s="42" t="str">
        <x:v>S01</x:v>
      </x:c>
      <x:c r="M1335" s="43" t="n">
        <x:v>1</x:v>
      </x:c>
      <x:c r="N1335" s="42" t="str">
        <x:v>2026-08-29</x:v>
      </x:c>
      <x:c r="O1335" s="42" t="str">
        <x:v>PVC_WINDOW_OPERATION_DIY</x:v>
      </x:c>
      <x:c r="P1335" s="42" t="str">
        <x:v>Как открыть пластиковое окно</x:v>
      </x:c>
      <x:c r="Q1335" s="42" t="str">
        <x:v>как открыть пластиковое окно</x:v>
      </x:c>
      <x:c r="R1335" s="42" t="str">
        <x:v>understand how to open/operate a PVC window</x:v>
      </x:c>
      <x:c r="S1335" s="42" t="str">
        <x:v>DIY_INFO</x:v>
      </x:c>
      <x:c r="T1335" s="42" t="str">
        <x:v>IN_SCOPE</x:v>
      </x:c>
      <x:c r="U1335" s="42" t="str">
        <x:v>MEDIUM</x:v>
      </x:c>
      <x:c r="V1335" s="42" t="str">
        <x:v>НЕ БЫЛО СОХРАНЁННОГО URL</x:v>
      </x:c>
      <x:c r="W1335" s="42" t="str">
        <x:v>https://okno-msk.ru/stati/okno-otkrylos-v-dvuh-polozheniyah-chto-delat/</x:v>
      </x:c>
      <x:c r="X1335" s="42" t="str">
        <x:v>https://okno-msk.ru/uslugi/remont-okon/</x:v>
      </x:c>
      <x:c r="Y1335" s="42" t="str">
        <x:v>SUPPORTING_CONTENT</x:v>
      </x:c>
      <x:c r="Z1335" s="42" t="str">
        <x:v>ROUTE_TO_EXISTING_PAGE_AS_SUBTASK</x:v>
      </x:c>
      <x:c r="AA1335" s="42" t="str">
        <x:v>PROVISIONAL_PENDING_STEP13_CONFLICT_CHECK</x:v>
      </x:c>
      <x:c r="AB1335" s="42" t="str">
        <x:v>NONE</x:v>
      </x:c>
      <x:c r="AC1335" s="42" t="str">
        <x:v>REVIEW_SEARCH</x:v>
      </x:c>
      <x:c r="AD1335" s="43" t="n">
        <x:f>COUNTIFS($O$2:$O$2333,$O1335,$H$2:$H$2333,"&gt;"&amp;$H1335)+COUNTIFS($O$2:$O$2333,$O1335,$H$2:$H$2333,$H1335,$B$2:$B$2333,"&lt;"&amp;$B1335)+1</x:f>
        <x:v>1</x:v>
      </x:c>
      <x:c r="AE1335" s="43" t="n">
        <x:f>COUNTIFS($W$2:$W$2333,$W1335,$H$2:$H$2333,"&gt;"&amp;$H1335)+COUNTIFS($W$2:$W$2333,$W1335,$H$2:$H$2333,$H1335,$B$2:$B$2333,"&lt;"&amp;$B1335)+1</x:f>
        <x:v>1</x:v>
      </x:c>
      <x:c r="AF1335" s="42" t="str">
        <x:v>P3 — СОХРАНИТЬ / МАРШРУТИЗИРОВАТЬ</x:v>
      </x:c>
      <x:c r="AG1335" s="42" t="str">
        <x:v>action=ROUTE_TO_EXISTING_PAGE_AS_SUBTASK; maturity=PROVISIONAL_PENDING_STEP13_CONFLICT_CHECK; uncertainty=NONE; broad_result=487; rank_in_cluster=1</x:v>
      </x:c>
      <x:c r="AH13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5" s="42" t="str">
        <x:v>Stage-5:STEP8&gt;STEP10&gt;STEP11&gt;STEP12_CORRECTIONS&gt;STEP12_V6_TARGET_CONTRACT&gt;STEP14A_OVERLAY | Step-08:S01:result:487</x:v>
      </x:c>
    </x:row>
    <x:row r="1336" ht="30" customHeight="1">
      <x:c r="A1336" s="42" t="str">
        <x:v>PHR-1836F8AE8A8F</x:v>
      </x:c>
      <x:c r="B1336" s="42" t="str">
        <x:v>ремонт пластиковых окон своими руками</x:v>
      </x:c>
      <x:c r="C1336" s="42" t="str">
        <x:v>ASSIGNED</x:v>
      </x:c>
      <x:c r="D1336" s="42" t="str">
        <x:v>ДА</x:v>
      </x:c>
      <x:c r="E1336" s="42" t="str">
        <x:v>Москва</x:v>
      </x:c>
      <x:c r="F1336" s="42" t="n">
        <x:v>213</x:v>
      </x:c>
      <x:c r="G1336" s="42" t="str">
        <x:v>DEVICE_ALL</x:v>
      </x:c>
      <x:c r="H1336" s="43" t="n">
        <x:v>99</x:v>
      </x:c>
      <x:c r="I1336" s="43" t="n">
        <x:v>0</x:v>
      </x:c>
      <x:c r="J1336" s="42" t="str">
        <x:v>BROAD_GETTOP_NO_OPERATORS__RESULT</x:v>
      </x:c>
      <x:c r="K1336" s="42" t="str">
        <x:v>MAX_PER_PHRASE_SEPARATELY_FOR_RESULT_AND_ASSOCIATION</x:v>
      </x:c>
      <x:c r="L1336" s="42" t="str">
        <x:v>S14</x:v>
      </x:c>
      <x:c r="M1336" s="43" t="n">
        <x:v>1</x:v>
      </x:c>
      <x:c r="N1336" s="42" t="str">
        <x:v>2026-08-29</x:v>
      </x:c>
      <x:c r="O1336" s="42" t="str">
        <x:v>PVC_WINDOW_REPAIR_DIY_GENERAL</x:v>
      </x:c>
      <x:c r="P1336" s="42" t="str">
        <x:v>Ремонт пластиковых окон своими руками</x:v>
      </x:c>
      <x:c r="Q1336" s="42" t="str">
        <x:v>ремонт пластиковых окон своими руками</x:v>
      </x:c>
      <x:c r="R1336" s="42" t="str">
        <x:v>diagnose/repair common PVC-window problems yourself</x:v>
      </x:c>
      <x:c r="S1336" s="42" t="str">
        <x:v>DIY_INFO</x:v>
      </x:c>
      <x:c r="T1336" s="42" t="str">
        <x:v>IN_SCOPE</x:v>
      </x:c>
      <x:c r="U1336" s="42" t="str">
        <x:v>MEDIUM</x:v>
      </x:c>
      <x:c r="V1336" s="42" t="str">
        <x:v>НЕ БЫЛО СОХРАНЁННОГО URL</x:v>
      </x:c>
      <x:c r="W1336" s="42" t="str">
        <x:v>https://okno-msk.ru/uslugi/remont-okon/</x:v>
      </x:c>
      <x:c r="X1336" s="42" t="str">
        <x:v>https://okno-msk.ru/stati/kak-otregulirovat-plastikovye-okna/</x:v>
      </x:c>
      <x:c r="Y1336" s="42" t="str">
        <x:v>NEW_INFORMATIONAL_SUBUNIT_CANDIDATE</x:v>
      </x:c>
      <x:c r="Z1336" s="42" t="str">
        <x:v>NO_STANDALONE_PAGE</x:v>
      </x:c>
      <x:c r="AA1336" s="42" t="str">
        <x:v>PROVISIONAL_PENDING_STEP13_CONFLICT_CHECK</x:v>
      </x:c>
      <x:c r="AB1336" s="42" t="str">
        <x:v>NONE</x:v>
      </x:c>
      <x:c r="AC1336" s="42" t="str">
        <x:v>REVIEW_SEARCH</x:v>
      </x:c>
      <x:c r="AD1336" s="43" t="n">
        <x:f>COUNTIFS($O$2:$O$2333,$O1336,$H$2:$H$2333,"&gt;"&amp;$H1336)+COUNTIFS($O$2:$O$2333,$O1336,$H$2:$H$2333,$H1336,$B$2:$B$2333,"&lt;"&amp;$B1336)+1</x:f>
        <x:v>1</x:v>
      </x:c>
      <x:c r="AE1336" s="43" t="n">
        <x:f>COUNTIFS($W$2:$W$2333,$W1336,$H$2:$H$2333,"&gt;"&amp;$H1336)+COUNTIFS($W$2:$W$2333,$W1336,$H$2:$H$2333,$H1336,$B$2:$B$2333,"&lt;"&amp;$B1336)+1</x:f>
        <x:v>18</x:v>
      </x:c>
      <x:c r="AF1336" s="42" t="str">
        <x:v>P4 — БЕЗ ОТДЕЛЬНОЙ СТРАНИЦЫ</x:v>
      </x:c>
      <x:c r="AG1336" s="42" t="str">
        <x:v>action=NO_STANDALONE_PAGE; business_boundary=IN_SCOPE; broad_result=99; rank_in_cluster=1</x:v>
      </x:c>
      <x:c r="AH13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6" s="42" t="str">
        <x:v>Stage-5:STEP8&gt;STEP10&gt;STEP11&gt;STEP12_CORRECTIONS&gt;STEP12_V6_TARGET_CONTRACT&gt;STEP14A_OVERLAY | Step-08:S14:result:99</x:v>
      </x:c>
    </x:row>
    <x:row r="1337" ht="30" customHeight="1">
      <x:c r="A1337" s="42" t="str">
        <x:v>PHR-91B1A745C518</x:v>
      </x:c>
      <x:c r="B1337" s="42" t="str">
        <x:v>ремонт пластиковых окон видео</x:v>
      </x:c>
      <x:c r="C1337" s="42" t="str">
        <x:v>ASSIGNED</x:v>
      </x:c>
      <x:c r="D1337" s="42" t="str">
        <x:v>ДА</x:v>
      </x:c>
      <x:c r="E1337" s="42" t="str">
        <x:v>Москва</x:v>
      </x:c>
      <x:c r="F1337" s="42" t="n">
        <x:v>213</x:v>
      </x:c>
      <x:c r="G1337" s="42" t="str">
        <x:v>DEVICE_ALL</x:v>
      </x:c>
      <x:c r="H1337" s="43" t="n">
        <x:v>29</x:v>
      </x:c>
      <x:c r="I1337" s="43" t="n">
        <x:v>0</x:v>
      </x:c>
      <x:c r="J1337" s="42" t="str">
        <x:v>BROAD_GETTOP_NO_OPERATORS__RESULT</x:v>
      </x:c>
      <x:c r="K1337" s="42" t="str">
        <x:v>MAX_PER_PHRASE_SEPARATELY_FOR_RESULT_AND_ASSOCIATION</x:v>
      </x:c>
      <x:c r="L1337" s="42" t="str">
        <x:v>S14</x:v>
      </x:c>
      <x:c r="M1337" s="43" t="n">
        <x:v>1</x:v>
      </x:c>
      <x:c r="N1337" s="42" t="str">
        <x:v>2026-08-29</x:v>
      </x:c>
      <x:c r="O1337" s="42" t="str">
        <x:v>PVC_WINDOW_REPAIR_DIY_GENERAL</x:v>
      </x:c>
      <x:c r="P1337" s="42" t="str">
        <x:v>Ремонт пластиковых окон своими руками</x:v>
      </x:c>
      <x:c r="Q1337" s="42" t="str">
        <x:v>ремонт пластиковых окон своими руками</x:v>
      </x:c>
      <x:c r="R1337" s="42" t="str">
        <x:v>diagnose/repair common PVC-window problems yourself</x:v>
      </x:c>
      <x:c r="S1337" s="42" t="str">
        <x:v>DIY_INFO</x:v>
      </x:c>
      <x:c r="T1337" s="42" t="str">
        <x:v>IN_SCOPE</x:v>
      </x:c>
      <x:c r="U1337" s="42" t="str">
        <x:v>MEDIUM</x:v>
      </x:c>
      <x:c r="V1337" s="42" t="str">
        <x:v>НЕ БЫЛО СОХРАНЁННОГО URL</x:v>
      </x:c>
      <x:c r="W1337" s="42" t="str">
        <x:v>https://okno-msk.ru/uslugi/remont-okon/</x:v>
      </x:c>
      <x:c r="X1337" s="42" t="str">
        <x:v>https://okno-msk.ru/stati/kak-otregulirovat-plastikovye-okna/</x:v>
      </x:c>
      <x:c r="Y1337" s="42" t="str">
        <x:v>NEW_INFORMATIONAL_SUBUNIT_CANDIDATE</x:v>
      </x:c>
      <x:c r="Z1337" s="42" t="str">
        <x:v>NO_STANDALONE_PAGE</x:v>
      </x:c>
      <x:c r="AA1337" s="42" t="str">
        <x:v>PROVISIONAL_PENDING_STEP13_CONFLICT_CHECK</x:v>
      </x:c>
      <x:c r="AB1337" s="42" t="str">
        <x:v>NONE</x:v>
      </x:c>
      <x:c r="AC1337" s="42" t="str">
        <x:v>REVIEW_SEARCH</x:v>
      </x:c>
      <x:c r="AD1337" s="43" t="n">
        <x:f>COUNTIFS($O$2:$O$2333,$O1337,$H$2:$H$2333,"&gt;"&amp;$H1337)+COUNTIFS($O$2:$O$2333,$O1337,$H$2:$H$2333,$H1337,$B$2:$B$2333,"&lt;"&amp;$B1337)+1</x:f>
        <x:v>2</x:v>
      </x:c>
      <x:c r="AE1337" s="43" t="n">
        <x:f>COUNTIFS($W$2:$W$2333,$W1337,$H$2:$H$2333,"&gt;"&amp;$H1337)+COUNTIFS($W$2:$W$2333,$W1337,$H$2:$H$2333,$H1337,$B$2:$B$2333,"&lt;"&amp;$B1337)+1</x:f>
        <x:v>46</x:v>
      </x:c>
      <x:c r="AF1337" s="42" t="str">
        <x:v>P4 — БЕЗ ОТДЕЛЬНОЙ СТРАНИЦЫ</x:v>
      </x:c>
      <x:c r="AG1337" s="42" t="str">
        <x:v>action=NO_STANDALONE_PAGE; business_boundary=IN_SCOPE; broad_result=29; rank_in_cluster=2</x:v>
      </x:c>
      <x:c r="AH13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7" s="42" t="str">
        <x:v>Stage-5:STEP8&gt;STEP10&gt;STEP11&gt;STEP12_CORRECTIONS&gt;STEP12_V6_TARGET_CONTRACT&gt;STEP14A_OVERLAY | Step-08:S14:result:29</x:v>
      </x:c>
    </x:row>
    <x:row r="1338" ht="30" customHeight="1">
      <x:c r="A1338" s="42" t="str">
        <x:v>PHR-2E4C82EDEAE6</x:v>
      </x:c>
      <x:c r="B1338" s="42" t="str">
        <x:v>ремонт пластиковых окон самостоятельно</x:v>
      </x:c>
      <x:c r="C1338" s="42" t="str">
        <x:v>ASSIGNED</x:v>
      </x:c>
      <x:c r="D1338" s="42" t="str">
        <x:v>ДА</x:v>
      </x:c>
      <x:c r="E1338" s="42" t="str">
        <x:v>Москва</x:v>
      </x:c>
      <x:c r="F1338" s="42" t="n">
        <x:v>213</x:v>
      </x:c>
      <x:c r="G1338" s="42" t="str">
        <x:v>DEVICE_ALL</x:v>
      </x:c>
      <x:c r="H1338" s="43" t="n">
        <x:v>23</x:v>
      </x:c>
      <x:c r="I1338" s="43" t="n">
        <x:v>0</x:v>
      </x:c>
      <x:c r="J1338" s="42" t="str">
        <x:v>BROAD_GETTOP_NO_OPERATORS__RESULT</x:v>
      </x:c>
      <x:c r="K1338" s="42" t="str">
        <x:v>MAX_PER_PHRASE_SEPARATELY_FOR_RESULT_AND_ASSOCIATION</x:v>
      </x:c>
      <x:c r="L1338" s="42" t="str">
        <x:v>S14</x:v>
      </x:c>
      <x:c r="M1338" s="43" t="n">
        <x:v>1</x:v>
      </x:c>
      <x:c r="N1338" s="42" t="str">
        <x:v>2026-08-29</x:v>
      </x:c>
      <x:c r="O1338" s="42" t="str">
        <x:v>PVC_WINDOW_REPAIR_DIY_GENERAL</x:v>
      </x:c>
      <x:c r="P1338" s="42" t="str">
        <x:v>Ремонт пластиковых окон своими руками</x:v>
      </x:c>
      <x:c r="Q1338" s="42" t="str">
        <x:v>ремонт пластиковых окон своими руками</x:v>
      </x:c>
      <x:c r="R1338" s="42" t="str">
        <x:v>diagnose/repair common PVC-window problems yourself</x:v>
      </x:c>
      <x:c r="S1338" s="42" t="str">
        <x:v>DIY_INFO</x:v>
      </x:c>
      <x:c r="T1338" s="42" t="str">
        <x:v>IN_SCOPE</x:v>
      </x:c>
      <x:c r="U1338" s="42" t="str">
        <x:v>MEDIUM</x:v>
      </x:c>
      <x:c r="V1338" s="42" t="str">
        <x:v>НЕ БЫЛО СОХРАНЁННОГО URL</x:v>
      </x:c>
      <x:c r="W1338" s="42" t="str">
        <x:v>https://okno-msk.ru/uslugi/remont-okon/</x:v>
      </x:c>
      <x:c r="X1338" s="42" t="str">
        <x:v>https://okno-msk.ru/stati/kak-otregulirovat-plastikovye-okna/</x:v>
      </x:c>
      <x:c r="Y1338" s="42" t="str">
        <x:v>NEW_INFORMATIONAL_SUBUNIT_CANDIDATE</x:v>
      </x:c>
      <x:c r="Z1338" s="42" t="str">
        <x:v>NO_STANDALONE_PAGE</x:v>
      </x:c>
      <x:c r="AA1338" s="42" t="str">
        <x:v>PROVISIONAL_PENDING_STEP13_CONFLICT_CHECK</x:v>
      </x:c>
      <x:c r="AB1338" s="42" t="str">
        <x:v>NONE</x:v>
      </x:c>
      <x:c r="AC1338" s="42" t="str">
        <x:v>REVIEW_SEARCH</x:v>
      </x:c>
      <x:c r="AD1338" s="43" t="n">
        <x:f>COUNTIFS($O$2:$O$2333,$O1338,$H$2:$H$2333,"&gt;"&amp;$H1338)+COUNTIFS($O$2:$O$2333,$O1338,$H$2:$H$2333,$H1338,$B$2:$B$2333,"&lt;"&amp;$B1338)+1</x:f>
        <x:v>3</x:v>
      </x:c>
      <x:c r="AE1338" s="43" t="n">
        <x:f>COUNTIFS($W$2:$W$2333,$W1338,$H$2:$H$2333,"&gt;"&amp;$H1338)+COUNTIFS($W$2:$W$2333,$W1338,$H$2:$H$2333,$H1338,$B$2:$B$2333,"&lt;"&amp;$B1338)+1</x:f>
        <x:v>56</x:v>
      </x:c>
      <x:c r="AF1338" s="42" t="str">
        <x:v>P4 — БЕЗ ОТДЕЛЬНОЙ СТРАНИЦЫ</x:v>
      </x:c>
      <x:c r="AG1338" s="42" t="str">
        <x:v>action=NO_STANDALONE_PAGE; business_boundary=IN_SCOPE; broad_result=23; rank_in_cluster=3</x:v>
      </x:c>
      <x:c r="AH13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8" s="42" t="str">
        <x:v>Stage-5:STEP8&gt;STEP10&gt;STEP11&gt;STEP12_CORRECTIONS&gt;STEP12_V6_TARGET_CONTRACT&gt;STEP14A_OVERLAY | Step-08:S14:result:23</x:v>
      </x:c>
    </x:row>
    <x:row r="1339" ht="30" customHeight="1">
      <x:c r="A1339" s="42" t="str">
        <x:v>PHR-1FFF63F318B5</x:v>
      </x:c>
      <x:c r="B1339" s="42" t="str">
        <x:v>окна пластиковые ремонт в домашних условиях</x:v>
      </x:c>
      <x:c r="C1339" s="42" t="str">
        <x:v>ASSIGNED</x:v>
      </x:c>
      <x:c r="D1339" s="42" t="str">
        <x:v>ДА</x:v>
      </x:c>
      <x:c r="E1339" s="42" t="str">
        <x:v>Москва</x:v>
      </x:c>
      <x:c r="F1339" s="42" t="n">
        <x:v>213</x:v>
      </x:c>
      <x:c r="G1339" s="42" t="str">
        <x:v>DEVICE_ALL</x:v>
      </x:c>
      <x:c r="H1339" s="43" t="n">
        <x:v>18</x:v>
      </x:c>
      <x:c r="I1339" s="43" t="n">
        <x:v>0</x:v>
      </x:c>
      <x:c r="J1339" s="42" t="str">
        <x:v>BROAD_GETTOP_NO_OPERATORS__RESULT</x:v>
      </x:c>
      <x:c r="K1339" s="42" t="str">
        <x:v>MAX_PER_PHRASE_SEPARATELY_FOR_RESULT_AND_ASSOCIATION</x:v>
      </x:c>
      <x:c r="L1339" s="42" t="str">
        <x:v>S14</x:v>
      </x:c>
      <x:c r="M1339" s="43" t="n">
        <x:v>1</x:v>
      </x:c>
      <x:c r="N1339" s="42" t="str">
        <x:v>2026-08-29</x:v>
      </x:c>
      <x:c r="O1339" s="42" t="str">
        <x:v>PVC_WINDOW_REPAIR_DIY_GENERAL</x:v>
      </x:c>
      <x:c r="P1339" s="42" t="str">
        <x:v>Ремонт пластиковых окон своими руками</x:v>
      </x:c>
      <x:c r="Q1339" s="42" t="str">
        <x:v>ремонт пластиковых окон своими руками</x:v>
      </x:c>
      <x:c r="R1339" s="42" t="str">
        <x:v>diagnose/repair common PVC-window problems yourself</x:v>
      </x:c>
      <x:c r="S1339" s="42" t="str">
        <x:v>DIY_INFO</x:v>
      </x:c>
      <x:c r="T1339" s="42" t="str">
        <x:v>IN_SCOPE</x:v>
      </x:c>
      <x:c r="U1339" s="42" t="str">
        <x:v>MEDIUM</x:v>
      </x:c>
      <x:c r="V1339" s="42" t="str">
        <x:v>НЕ БЫЛО СОХРАНЁННОГО URL</x:v>
      </x:c>
      <x:c r="W1339" s="42" t="str">
        <x:v>https://okno-msk.ru/uslugi/remont-okon/</x:v>
      </x:c>
      <x:c r="X1339" s="42" t="str">
        <x:v>https://okno-msk.ru/stati/kak-otregulirovat-plastikovye-okna/</x:v>
      </x:c>
      <x:c r="Y1339" s="42" t="str">
        <x:v>NEW_INFORMATIONAL_SUBUNIT_CANDIDATE</x:v>
      </x:c>
      <x:c r="Z1339" s="42" t="str">
        <x:v>NO_STANDALONE_PAGE</x:v>
      </x:c>
      <x:c r="AA1339" s="42" t="str">
        <x:v>PROVISIONAL_PENDING_STEP13_CONFLICT_CHECK</x:v>
      </x:c>
      <x:c r="AB1339" s="42" t="str">
        <x:v>NONE</x:v>
      </x:c>
      <x:c r="AC1339" s="42" t="str">
        <x:v>REVIEW_SEARCH</x:v>
      </x:c>
      <x:c r="AD1339" s="43" t="n">
        <x:f>COUNTIFS($O$2:$O$2333,$O1339,$H$2:$H$2333,"&gt;"&amp;$H1339)+COUNTIFS($O$2:$O$2333,$O1339,$H$2:$H$2333,$H1339,$B$2:$B$2333,"&lt;"&amp;$B1339)+1</x:f>
        <x:v>4</x:v>
      </x:c>
      <x:c r="AE1339" s="43" t="n">
        <x:f>COUNTIFS($W$2:$W$2333,$W1339,$H$2:$H$2333,"&gt;"&amp;$H1339)+COUNTIFS($W$2:$W$2333,$W1339,$H$2:$H$2333,$H1339,$B$2:$B$2333,"&lt;"&amp;$B1339)+1</x:f>
        <x:v>72</x:v>
      </x:c>
      <x:c r="AF1339" s="42" t="str">
        <x:v>P4 — БЕЗ ОТДЕЛЬНОЙ СТРАНИЦЫ</x:v>
      </x:c>
      <x:c r="AG1339" s="42" t="str">
        <x:v>action=NO_STANDALONE_PAGE; business_boundary=IN_SCOPE; broad_result=18; rank_in_cluster=4</x:v>
      </x:c>
      <x:c r="AH13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39" s="42" t="str">
        <x:v>Stage-5:STEP8&gt;STEP10&gt;STEP11&gt;STEP12_CORRECTIONS&gt;STEP12_V6_TARGET_CONTRACT&gt;STEP14A_OVERLAY | Step-08:S14:result:18</x:v>
      </x:c>
    </x:row>
    <x:row r="1340" ht="30" customHeight="1">
      <x:c r="A1340" s="42" t="str">
        <x:v>PHR-87E9F096E722</x:v>
      </x:c>
      <x:c r="B1340" s="42" t="str">
        <x:v>ремонт механизма пластиковых окон своими руками</x:v>
      </x:c>
      <x:c r="C1340" s="42" t="str">
        <x:v>ASSIGNED</x:v>
      </x:c>
      <x:c r="D1340" s="42" t="str">
        <x:v>ДА</x:v>
      </x:c>
      <x:c r="E1340" s="42" t="str">
        <x:v>Москва</x:v>
      </x:c>
      <x:c r="F1340" s="42" t="n">
        <x:v>213</x:v>
      </x:c>
      <x:c r="G1340" s="42" t="str">
        <x:v>DEVICE_ALL</x:v>
      </x:c>
      <x:c r="H1340" s="43" t="n">
        <x:v>17</x:v>
      </x:c>
      <x:c r="I1340" s="43" t="n">
        <x:v>0</x:v>
      </x:c>
      <x:c r="J1340" s="42" t="str">
        <x:v>BROAD_GETTOP_NO_OPERATORS__RESULT</x:v>
      </x:c>
      <x:c r="K1340" s="42" t="str">
        <x:v>MAX_PER_PHRASE_SEPARATELY_FOR_RESULT_AND_ASSOCIATION</x:v>
      </x:c>
      <x:c r="L1340" s="42" t="str">
        <x:v>S14</x:v>
      </x:c>
      <x:c r="M1340" s="43" t="n">
        <x:v>1</x:v>
      </x:c>
      <x:c r="N1340" s="42" t="str">
        <x:v>2026-08-29</x:v>
      </x:c>
      <x:c r="O1340" s="42" t="str">
        <x:v>PVC_WINDOW_REPAIR_DIY_GENERAL</x:v>
      </x:c>
      <x:c r="P1340" s="42" t="str">
        <x:v>Ремонт пластиковых окон своими руками</x:v>
      </x:c>
      <x:c r="Q1340" s="42" t="str">
        <x:v>ремонт пластиковых окон своими руками</x:v>
      </x:c>
      <x:c r="R1340" s="42" t="str">
        <x:v>diagnose/repair common PVC-window problems yourself</x:v>
      </x:c>
      <x:c r="S1340" s="42" t="str">
        <x:v>DIY_INFO</x:v>
      </x:c>
      <x:c r="T1340" s="42" t="str">
        <x:v>IN_SCOPE</x:v>
      </x:c>
      <x:c r="U1340" s="42" t="str">
        <x:v>MEDIUM</x:v>
      </x:c>
      <x:c r="V1340" s="42" t="str">
        <x:v>НЕ БЫЛО СОХРАНЁННОГО URL</x:v>
      </x:c>
      <x:c r="W1340" s="42" t="str">
        <x:v>https://okno-msk.ru/uslugi/remont-okon/</x:v>
      </x:c>
      <x:c r="X1340" s="42" t="str">
        <x:v>https://okno-msk.ru/stati/kak-otregulirovat-plastikovye-okna/</x:v>
      </x:c>
      <x:c r="Y1340" s="42" t="str">
        <x:v>NEW_INFORMATIONAL_SUBUNIT_CANDIDATE</x:v>
      </x:c>
      <x:c r="Z1340" s="42" t="str">
        <x:v>NO_STANDALONE_PAGE</x:v>
      </x:c>
      <x:c r="AA1340" s="42" t="str">
        <x:v>PROVISIONAL_PENDING_STEP13_CONFLICT_CHECK</x:v>
      </x:c>
      <x:c r="AB1340" s="42" t="str">
        <x:v>NONE</x:v>
      </x:c>
      <x:c r="AC1340" s="42" t="str">
        <x:v>REVIEW_SEARCH</x:v>
      </x:c>
      <x:c r="AD1340" s="43" t="n">
        <x:f>COUNTIFS($O$2:$O$2333,$O1340,$H$2:$H$2333,"&gt;"&amp;$H1340)+COUNTIFS($O$2:$O$2333,$O1340,$H$2:$H$2333,$H1340,$B$2:$B$2333,"&lt;"&amp;$B1340)+1</x:f>
        <x:v>5</x:v>
      </x:c>
      <x:c r="AE1340" s="43" t="n">
        <x:f>COUNTIFS($W$2:$W$2333,$W1340,$H$2:$H$2333,"&gt;"&amp;$H1340)+COUNTIFS($W$2:$W$2333,$W1340,$H$2:$H$2333,$H1340,$B$2:$B$2333,"&lt;"&amp;$B1340)+1</x:f>
        <x:v>74</x:v>
      </x:c>
      <x:c r="AF1340" s="42" t="str">
        <x:v>P4 — БЕЗ ОТДЕЛЬНОЙ СТРАНИЦЫ</x:v>
      </x:c>
      <x:c r="AG1340" s="42" t="str">
        <x:v>action=NO_STANDALONE_PAGE; business_boundary=IN_SCOPE; broad_result=17; rank_in_cluster=5</x:v>
      </x:c>
      <x:c r="AH13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0" s="42" t="str">
        <x:v>Stage-5:STEP8&gt;STEP10&gt;STEP11&gt;STEP12_CORRECTIONS&gt;STEP12_V6_TARGET_CONTRACT&gt;STEP14A_OVERLAY | Step-08:S14:result:17</x:v>
      </x:c>
    </x:row>
    <x:row r="1341" ht="30" customHeight="1">
      <x:c r="A1341" s="42" t="str">
        <x:v>PHR-F71248559FDC</x:v>
      </x:c>
      <x:c r="B1341" s="42" t="str">
        <x:v>видео ремонта пластиковых окон своими руками</x:v>
      </x:c>
      <x:c r="C1341" s="42" t="str">
        <x:v>ASSIGNED</x:v>
      </x:c>
      <x:c r="D1341" s="42" t="str">
        <x:v>ДА</x:v>
      </x:c>
      <x:c r="E1341" s="42" t="str">
        <x:v>Москва</x:v>
      </x:c>
      <x:c r="F1341" s="42" t="n">
        <x:v>213</x:v>
      </x:c>
      <x:c r="G1341" s="42" t="str">
        <x:v>DEVICE_ALL</x:v>
      </x:c>
      <x:c r="H1341" s="43" t="n">
        <x:v>9</x:v>
      </x:c>
      <x:c r="I1341" s="43" t="n">
        <x:v>0</x:v>
      </x:c>
      <x:c r="J1341" s="42" t="str">
        <x:v>BROAD_GETTOP_NO_OPERATORS__RESULT</x:v>
      </x:c>
      <x:c r="K1341" s="42" t="str">
        <x:v>MAX_PER_PHRASE_SEPARATELY_FOR_RESULT_AND_ASSOCIATION</x:v>
      </x:c>
      <x:c r="L1341" s="42" t="str">
        <x:v>S14</x:v>
      </x:c>
      <x:c r="M1341" s="43" t="n">
        <x:v>1</x:v>
      </x:c>
      <x:c r="N1341" s="42" t="str">
        <x:v>2026-08-29</x:v>
      </x:c>
      <x:c r="O1341" s="42" t="str">
        <x:v>PVC_WINDOW_REPAIR_DIY_GENERAL</x:v>
      </x:c>
      <x:c r="P1341" s="42" t="str">
        <x:v>Ремонт пластиковых окон своими руками</x:v>
      </x:c>
      <x:c r="Q1341" s="42" t="str">
        <x:v>ремонт пластиковых окон своими руками</x:v>
      </x:c>
      <x:c r="R1341" s="42" t="str">
        <x:v>diagnose/repair common PVC-window problems yourself</x:v>
      </x:c>
      <x:c r="S1341" s="42" t="str">
        <x:v>DIY_INFO</x:v>
      </x:c>
      <x:c r="T1341" s="42" t="str">
        <x:v>IN_SCOPE</x:v>
      </x:c>
      <x:c r="U1341" s="42" t="str">
        <x:v>MEDIUM</x:v>
      </x:c>
      <x:c r="V1341" s="42" t="str">
        <x:v>НЕ БЫЛО СОХРАНЁННОГО URL</x:v>
      </x:c>
      <x:c r="W1341" s="42" t="str">
        <x:v>https://okno-msk.ru/uslugi/remont-okon/</x:v>
      </x:c>
      <x:c r="X1341" s="42" t="str">
        <x:v>https://okno-msk.ru/stati/kak-otregulirovat-plastikovye-okna/</x:v>
      </x:c>
      <x:c r="Y1341" s="42" t="str">
        <x:v>NEW_INFORMATIONAL_SUBUNIT_CANDIDATE</x:v>
      </x:c>
      <x:c r="Z1341" s="42" t="str">
        <x:v>NO_STANDALONE_PAGE</x:v>
      </x:c>
      <x:c r="AA1341" s="42" t="str">
        <x:v>PROVISIONAL_PENDING_STEP13_CONFLICT_CHECK</x:v>
      </x:c>
      <x:c r="AB1341" s="42" t="str">
        <x:v>NONE</x:v>
      </x:c>
      <x:c r="AC1341" s="42" t="str">
        <x:v>REVIEW_SEARCH</x:v>
      </x:c>
      <x:c r="AD1341" s="43" t="n">
        <x:f>COUNTIFS($O$2:$O$2333,$O1341,$H$2:$H$2333,"&gt;"&amp;$H1341)+COUNTIFS($O$2:$O$2333,$O1341,$H$2:$H$2333,$H1341,$B$2:$B$2333,"&lt;"&amp;$B1341)+1</x:f>
        <x:v>6</x:v>
      </x:c>
      <x:c r="AE1341" s="43" t="n">
        <x:f>COUNTIFS($W$2:$W$2333,$W1341,$H$2:$H$2333,"&gt;"&amp;$H1341)+COUNTIFS($W$2:$W$2333,$W1341,$H$2:$H$2333,$H1341,$B$2:$B$2333,"&lt;"&amp;$B1341)+1</x:f>
        <x:v>123</x:v>
      </x:c>
      <x:c r="AF1341" s="42" t="str">
        <x:v>P4 — БЕЗ ОТДЕЛЬНОЙ СТРАНИЦЫ</x:v>
      </x:c>
      <x:c r="AG1341" s="42" t="str">
        <x:v>action=NO_STANDALONE_PAGE; business_boundary=IN_SCOPE; broad_result=9; rank_in_cluster=6</x:v>
      </x:c>
      <x:c r="AH13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1" s="42" t="str">
        <x:v>Stage-5:STEP8&gt;STEP10&gt;STEP11&gt;STEP12_CORRECTIONS&gt;STEP12_V6_TARGET_CONTRACT&gt;STEP14A_OVERLAY | Step-08:S14:result:9</x:v>
      </x:c>
    </x:row>
    <x:row r="1342" ht="30" customHeight="1">
      <x:c r="A1342" s="42" t="str">
        <x:v>PHR-CD246EFB6B70</x:v>
      </x:c>
      <x:c r="B1342" s="42" t="str">
        <x:v>ремонт пластиковых окон инструкция</x:v>
      </x:c>
      <x:c r="C1342" s="42" t="str">
        <x:v>ASSIGNED</x:v>
      </x:c>
      <x:c r="D1342" s="42" t="str">
        <x:v>ДА</x:v>
      </x:c>
      <x:c r="E1342" s="42" t="str">
        <x:v>Москва</x:v>
      </x:c>
      <x:c r="F1342" s="42" t="n">
        <x:v>213</x:v>
      </x:c>
      <x:c r="G1342" s="42" t="str">
        <x:v>DEVICE_ALL</x:v>
      </x:c>
      <x:c r="H1342" s="43" t="n">
        <x:v>8</x:v>
      </x:c>
      <x:c r="I1342" s="43" t="n">
        <x:v>0</x:v>
      </x:c>
      <x:c r="J1342" s="42" t="str">
        <x:v>BROAD_GETTOP_NO_OPERATORS__RESULT</x:v>
      </x:c>
      <x:c r="K1342" s="42" t="str">
        <x:v>MAX_PER_PHRASE_SEPARATELY_FOR_RESULT_AND_ASSOCIATION</x:v>
      </x:c>
      <x:c r="L1342" s="42" t="str">
        <x:v>S14</x:v>
      </x:c>
      <x:c r="M1342" s="43" t="n">
        <x:v>1</x:v>
      </x:c>
      <x:c r="N1342" s="42" t="str">
        <x:v>2026-08-29</x:v>
      </x:c>
      <x:c r="O1342" s="42" t="str">
        <x:v>PVC_WINDOW_REPAIR_DIY_GENERAL</x:v>
      </x:c>
      <x:c r="P1342" s="42" t="str">
        <x:v>Ремонт пластиковых окон своими руками</x:v>
      </x:c>
      <x:c r="Q1342" s="42" t="str">
        <x:v>ремонт пластиковых окон своими руками</x:v>
      </x:c>
      <x:c r="R1342" s="42" t="str">
        <x:v>diagnose/repair common PVC-window problems yourself</x:v>
      </x:c>
      <x:c r="S1342" s="42" t="str">
        <x:v>DIY_INFO</x:v>
      </x:c>
      <x:c r="T1342" s="42" t="str">
        <x:v>IN_SCOPE</x:v>
      </x:c>
      <x:c r="U1342" s="42" t="str">
        <x:v>MEDIUM</x:v>
      </x:c>
      <x:c r="V1342" s="42" t="str">
        <x:v>НЕ БЫЛО СОХРАНЁННОГО URL</x:v>
      </x:c>
      <x:c r="W1342" s="42" t="str">
        <x:v>https://okno-msk.ru/uslugi/remont-okon/</x:v>
      </x:c>
      <x:c r="X1342" s="42" t="str">
        <x:v>https://okno-msk.ru/stati/kak-otregulirovat-plastikovye-okna/</x:v>
      </x:c>
      <x:c r="Y1342" s="42" t="str">
        <x:v>NEW_INFORMATIONAL_SUBUNIT_CANDIDATE</x:v>
      </x:c>
      <x:c r="Z1342" s="42" t="str">
        <x:v>NO_STANDALONE_PAGE</x:v>
      </x:c>
      <x:c r="AA1342" s="42" t="str">
        <x:v>PROVISIONAL_PENDING_STEP13_CONFLICT_CHECK</x:v>
      </x:c>
      <x:c r="AB1342" s="42" t="str">
        <x:v>NONE</x:v>
      </x:c>
      <x:c r="AC1342" s="42" t="str">
        <x:v>REVIEW_SEARCH</x:v>
      </x:c>
      <x:c r="AD1342" s="43" t="n">
        <x:f>COUNTIFS($O$2:$O$2333,$O1342,$H$2:$H$2333,"&gt;"&amp;$H1342)+COUNTIFS($O$2:$O$2333,$O1342,$H$2:$H$2333,$H1342,$B$2:$B$2333,"&lt;"&amp;$B1342)+1</x:f>
        <x:v>7</x:v>
      </x:c>
      <x:c r="AE1342" s="43" t="n">
        <x:f>COUNTIFS($W$2:$W$2333,$W1342,$H$2:$H$2333,"&gt;"&amp;$H1342)+COUNTIFS($W$2:$W$2333,$W1342,$H$2:$H$2333,$H1342,$B$2:$B$2333,"&lt;"&amp;$B1342)+1</x:f>
        <x:v>139</x:v>
      </x:c>
      <x:c r="AF1342" s="42" t="str">
        <x:v>P4 — БЕЗ ОТДЕЛЬНОЙ СТРАНИЦЫ</x:v>
      </x:c>
      <x:c r="AG1342" s="42" t="str">
        <x:v>action=NO_STANDALONE_PAGE; business_boundary=IN_SCOPE; broad_result=8; rank_in_cluster=7</x:v>
      </x:c>
      <x:c r="AH13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2" s="42" t="str">
        <x:v>Stage-5:STEP8&gt;STEP10&gt;STEP11&gt;STEP12_CORRECTIONS&gt;STEP12_V6_TARGET_CONTRACT&gt;STEP14A_OVERLAY | Step-08:S14:result:8</x:v>
      </x:c>
    </x:row>
    <x:row r="1343" ht="30" customHeight="1">
      <x:c r="A1343" s="42" t="str">
        <x:v>PHR-C66C354B276B</x:v>
      </x:c>
      <x:c r="B1343" s="42" t="str">
        <x:v>ремонт механизма пластиковых окон самостоятельно</x:v>
      </x:c>
      <x:c r="C1343" s="42" t="str">
        <x:v>ASSIGNED</x:v>
      </x:c>
      <x:c r="D1343" s="42" t="str">
        <x:v>ДА</x:v>
      </x:c>
      <x:c r="E1343" s="42" t="str">
        <x:v>Москва</x:v>
      </x:c>
      <x:c r="F1343" s="42" t="n">
        <x:v>213</x:v>
      </x:c>
      <x:c r="G1343" s="42" t="str">
        <x:v>DEVICE_ALL</x:v>
      </x:c>
      <x:c r="H1343" s="43" t="n">
        <x:v>7</x:v>
      </x:c>
      <x:c r="I1343" s="43" t="n">
        <x:v>0</x:v>
      </x:c>
      <x:c r="J1343" s="42" t="str">
        <x:v>BROAD_GETTOP_NO_OPERATORS__RESULT</x:v>
      </x:c>
      <x:c r="K1343" s="42" t="str">
        <x:v>MAX_PER_PHRASE_SEPARATELY_FOR_RESULT_AND_ASSOCIATION</x:v>
      </x:c>
      <x:c r="L1343" s="42" t="str">
        <x:v>S14</x:v>
      </x:c>
      <x:c r="M1343" s="43" t="n">
        <x:v>1</x:v>
      </x:c>
      <x:c r="N1343" s="42" t="str">
        <x:v>2026-08-29</x:v>
      </x:c>
      <x:c r="O1343" s="42" t="str">
        <x:v>PVC_WINDOW_REPAIR_DIY_GENERAL</x:v>
      </x:c>
      <x:c r="P1343" s="42" t="str">
        <x:v>Ремонт пластиковых окон своими руками</x:v>
      </x:c>
      <x:c r="Q1343" s="42" t="str">
        <x:v>ремонт пластиковых окон своими руками</x:v>
      </x:c>
      <x:c r="R1343" s="42" t="str">
        <x:v>diagnose/repair common PVC-window problems yourself</x:v>
      </x:c>
      <x:c r="S1343" s="42" t="str">
        <x:v>DIY_INFO</x:v>
      </x:c>
      <x:c r="T1343" s="42" t="str">
        <x:v>IN_SCOPE</x:v>
      </x:c>
      <x:c r="U1343" s="42" t="str">
        <x:v>MEDIUM</x:v>
      </x:c>
      <x:c r="V1343" s="42" t="str">
        <x:v>НЕ БЫЛО СОХРАНЁННОГО URL</x:v>
      </x:c>
      <x:c r="W1343" s="42" t="str">
        <x:v>https://okno-msk.ru/uslugi/remont-okon/</x:v>
      </x:c>
      <x:c r="X1343" s="42" t="str">
        <x:v>https://okno-msk.ru/stati/kak-otregulirovat-plastikovye-okna/</x:v>
      </x:c>
      <x:c r="Y1343" s="42" t="str">
        <x:v>NEW_INFORMATIONAL_SUBUNIT_CANDIDATE</x:v>
      </x:c>
      <x:c r="Z1343" s="42" t="str">
        <x:v>NO_STANDALONE_PAGE</x:v>
      </x:c>
      <x:c r="AA1343" s="42" t="str">
        <x:v>PROVISIONAL_PENDING_STEP13_CONFLICT_CHECK</x:v>
      </x:c>
      <x:c r="AB1343" s="42" t="str">
        <x:v>NONE</x:v>
      </x:c>
      <x:c r="AC1343" s="42" t="str">
        <x:v>REVIEW_SEARCH</x:v>
      </x:c>
      <x:c r="AD1343" s="43" t="n">
        <x:f>COUNTIFS($O$2:$O$2333,$O1343,$H$2:$H$2333,"&gt;"&amp;$H1343)+COUNTIFS($O$2:$O$2333,$O1343,$H$2:$H$2333,$H1343,$B$2:$B$2333,"&lt;"&amp;$B1343)+1</x:f>
        <x:v>8</x:v>
      </x:c>
      <x:c r="AE1343" s="43" t="n">
        <x:f>COUNTIFS($W$2:$W$2333,$W1343,$H$2:$H$2333,"&gt;"&amp;$H1343)+COUNTIFS($W$2:$W$2333,$W1343,$H$2:$H$2333,$H1343,$B$2:$B$2333,"&lt;"&amp;$B1343)+1</x:f>
        <x:v>147</x:v>
      </x:c>
      <x:c r="AF1343" s="42" t="str">
        <x:v>P4 — БЕЗ ОТДЕЛЬНОЙ СТРАНИЦЫ</x:v>
      </x:c>
      <x:c r="AG1343" s="42" t="str">
        <x:v>action=NO_STANDALONE_PAGE; business_boundary=IN_SCOPE; broad_result=7; rank_in_cluster=8</x:v>
      </x:c>
      <x:c r="AH13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3" s="42" t="str">
        <x:v>Stage-5:STEP8&gt;STEP10&gt;STEP11&gt;STEP12_CORRECTIONS&gt;STEP12_V6_TARGET_CONTRACT&gt;STEP14A_OVERLAY | Step-08:S14:result:7</x:v>
      </x:c>
    </x:row>
    <x:row r="1344" ht="30" customHeight="1">
      <x:c r="A1344" s="42" t="str">
        <x:v>PHR-4F9EB4C144B9</x:v>
      </x:c>
      <x:c r="B1344" s="42" t="str">
        <x:v>ремонт пластиковых окон самому</x:v>
      </x:c>
      <x:c r="C1344" s="42" t="str">
        <x:v>ASSIGNED</x:v>
      </x:c>
      <x:c r="D1344" s="42" t="str">
        <x:v>ДА</x:v>
      </x:c>
      <x:c r="E1344" s="42" t="str">
        <x:v>Москва</x:v>
      </x:c>
      <x:c r="F1344" s="42" t="n">
        <x:v>213</x:v>
      </x:c>
      <x:c r="G1344" s="42" t="str">
        <x:v>DEVICE_ALL</x:v>
      </x:c>
      <x:c r="H1344" s="43" t="n">
        <x:v>7</x:v>
      </x:c>
      <x:c r="I1344" s="43" t="n">
        <x:v>0</x:v>
      </x:c>
      <x:c r="J1344" s="42" t="str">
        <x:v>BROAD_GETTOP_NO_OPERATORS__RESULT</x:v>
      </x:c>
      <x:c r="K1344" s="42" t="str">
        <x:v>MAX_PER_PHRASE_SEPARATELY_FOR_RESULT_AND_ASSOCIATION</x:v>
      </x:c>
      <x:c r="L1344" s="42" t="str">
        <x:v>S14</x:v>
      </x:c>
      <x:c r="M1344" s="43" t="n">
        <x:v>1</x:v>
      </x:c>
      <x:c r="N1344" s="42" t="str">
        <x:v>2026-08-29</x:v>
      </x:c>
      <x:c r="O1344" s="42" t="str">
        <x:v>PVC_WINDOW_REPAIR_DIY_GENERAL</x:v>
      </x:c>
      <x:c r="P1344" s="42" t="str">
        <x:v>Ремонт пластиковых окон своими руками</x:v>
      </x:c>
      <x:c r="Q1344" s="42" t="str">
        <x:v>ремонт пластиковых окон своими руками</x:v>
      </x:c>
      <x:c r="R1344" s="42" t="str">
        <x:v>diagnose/repair common PVC-window problems yourself</x:v>
      </x:c>
      <x:c r="S1344" s="42" t="str">
        <x:v>DIY_INFO</x:v>
      </x:c>
      <x:c r="T1344" s="42" t="str">
        <x:v>IN_SCOPE</x:v>
      </x:c>
      <x:c r="U1344" s="42" t="str">
        <x:v>MEDIUM</x:v>
      </x:c>
      <x:c r="V1344" s="42" t="str">
        <x:v>НЕ БЫЛО СОХРАНЁННОГО URL</x:v>
      </x:c>
      <x:c r="W1344" s="42" t="str">
        <x:v>https://okno-msk.ru/uslugi/remont-okon/</x:v>
      </x:c>
      <x:c r="X1344" s="42" t="str">
        <x:v>https://okno-msk.ru/stati/kak-otregulirovat-plastikovye-okna/</x:v>
      </x:c>
      <x:c r="Y1344" s="42" t="str">
        <x:v>NEW_INFORMATIONAL_SUBUNIT_CANDIDATE</x:v>
      </x:c>
      <x:c r="Z1344" s="42" t="str">
        <x:v>NO_STANDALONE_PAGE</x:v>
      </x:c>
      <x:c r="AA1344" s="42" t="str">
        <x:v>PROVISIONAL_PENDING_STEP13_CONFLICT_CHECK</x:v>
      </x:c>
      <x:c r="AB1344" s="42" t="str">
        <x:v>NONE</x:v>
      </x:c>
      <x:c r="AC1344" s="42" t="str">
        <x:v>REVIEW_SEARCH</x:v>
      </x:c>
      <x:c r="AD1344" s="43" t="n">
        <x:f>COUNTIFS($O$2:$O$2333,$O1344,$H$2:$H$2333,"&gt;"&amp;$H1344)+COUNTIFS($O$2:$O$2333,$O1344,$H$2:$H$2333,$H1344,$B$2:$B$2333,"&lt;"&amp;$B1344)+1</x:f>
        <x:v>9</x:v>
      </x:c>
      <x:c r="AE1344" s="43" t="n">
        <x:f>COUNTIFS($W$2:$W$2333,$W1344,$H$2:$H$2333,"&gt;"&amp;$H1344)+COUNTIFS($W$2:$W$2333,$W1344,$H$2:$H$2333,$H1344,$B$2:$B$2333,"&lt;"&amp;$B1344)+1</x:f>
        <x:v>156</x:v>
      </x:c>
      <x:c r="AF1344" s="42" t="str">
        <x:v>P4 — БЕЗ ОТДЕЛЬНОЙ СТРАНИЦЫ</x:v>
      </x:c>
      <x:c r="AG1344" s="42" t="str">
        <x:v>action=NO_STANDALONE_PAGE; business_boundary=IN_SCOPE; broad_result=7; rank_in_cluster=9</x:v>
      </x:c>
      <x:c r="AH13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4" s="42" t="str">
        <x:v>Stage-5:STEP8&gt;STEP10&gt;STEP11&gt;STEP12_CORRECTIONS&gt;STEP12_V6_TARGET_CONTRACT&gt;STEP14A_OVERLAY | Step-08:S14:result:7</x:v>
      </x:c>
    </x:row>
    <x:row r="1345" ht="30" customHeight="1">
      <x:c r="A1345" s="42" t="str">
        <x:v>PHR-244CB6223A18</x:v>
      </x:c>
      <x:c r="B1345" s="42" t="str">
        <x:v>ремонт пластиковых окон самостоятельно основные дефекты</x:v>
      </x:c>
      <x:c r="C1345" s="42" t="str">
        <x:v>ASSIGNED</x:v>
      </x:c>
      <x:c r="D1345" s="42" t="str">
        <x:v>ДА</x:v>
      </x:c>
      <x:c r="E1345" s="42" t="str">
        <x:v>Москва</x:v>
      </x:c>
      <x:c r="F1345" s="42" t="n">
        <x:v>213</x:v>
      </x:c>
      <x:c r="G1345" s="42" t="str">
        <x:v>DEVICE_ALL</x:v>
      </x:c>
      <x:c r="H1345" s="43" t="n">
        <x:v>6</x:v>
      </x:c>
      <x:c r="I1345" s="43" t="n">
        <x:v>0</x:v>
      </x:c>
      <x:c r="J1345" s="42" t="str">
        <x:v>BROAD_GETTOP_NO_OPERATORS__RESULT</x:v>
      </x:c>
      <x:c r="K1345" s="42" t="str">
        <x:v>MAX_PER_PHRASE_SEPARATELY_FOR_RESULT_AND_ASSOCIATION</x:v>
      </x:c>
      <x:c r="L1345" s="42" t="str">
        <x:v>S14</x:v>
      </x:c>
      <x:c r="M1345" s="43" t="n">
        <x:v>1</x:v>
      </x:c>
      <x:c r="N1345" s="42" t="str">
        <x:v>2026-08-29</x:v>
      </x:c>
      <x:c r="O1345" s="42" t="str">
        <x:v>PVC_WINDOW_REPAIR_DIY_GENERAL</x:v>
      </x:c>
      <x:c r="P1345" s="42" t="str">
        <x:v>Ремонт пластиковых окон своими руками</x:v>
      </x:c>
      <x:c r="Q1345" s="42" t="str">
        <x:v>ремонт пластиковых окон своими руками</x:v>
      </x:c>
      <x:c r="R1345" s="42" t="str">
        <x:v>diagnose/repair common PVC-window problems yourself</x:v>
      </x:c>
      <x:c r="S1345" s="42" t="str">
        <x:v>DIY_INFO</x:v>
      </x:c>
      <x:c r="T1345" s="42" t="str">
        <x:v>IN_SCOPE</x:v>
      </x:c>
      <x:c r="U1345" s="42" t="str">
        <x:v>MEDIUM</x:v>
      </x:c>
      <x:c r="V1345" s="42" t="str">
        <x:v>НЕ БЫЛО СОХРАНЁННОГО URL</x:v>
      </x:c>
      <x:c r="W1345" s="42" t="str">
        <x:v>https://okno-msk.ru/uslugi/remont-okon/</x:v>
      </x:c>
      <x:c r="X1345" s="42" t="str">
        <x:v>https://okno-msk.ru/stati/kak-otregulirovat-plastikovye-okna/</x:v>
      </x:c>
      <x:c r="Y1345" s="42" t="str">
        <x:v>NEW_INFORMATIONAL_SUBUNIT_CANDIDATE</x:v>
      </x:c>
      <x:c r="Z1345" s="42" t="str">
        <x:v>NO_STANDALONE_PAGE</x:v>
      </x:c>
      <x:c r="AA1345" s="42" t="str">
        <x:v>PROVISIONAL_PENDING_STEP13_CONFLICT_CHECK</x:v>
      </x:c>
      <x:c r="AB1345" s="42" t="str">
        <x:v>NONE</x:v>
      </x:c>
      <x:c r="AC1345" s="42" t="str">
        <x:v>REVIEW_SEARCH</x:v>
      </x:c>
      <x:c r="AD1345" s="43" t="n">
        <x:f>COUNTIFS($O$2:$O$2333,$O1345,$H$2:$H$2333,"&gt;"&amp;$H1345)+COUNTIFS($O$2:$O$2333,$O1345,$H$2:$H$2333,$H1345,$B$2:$B$2333,"&lt;"&amp;$B1345)+1</x:f>
        <x:v>10</x:v>
      </x:c>
      <x:c r="AE1345" s="43" t="n">
        <x:f>COUNTIFS($W$2:$W$2333,$W1345,$H$2:$H$2333,"&gt;"&amp;$H1345)+COUNTIFS($W$2:$W$2333,$W1345,$H$2:$H$2333,$H1345,$B$2:$B$2333,"&lt;"&amp;$B1345)+1</x:f>
        <x:v>167</x:v>
      </x:c>
      <x:c r="AF1345" s="42" t="str">
        <x:v>P4 — БЕЗ ОТДЕЛЬНОЙ СТРАНИЦЫ</x:v>
      </x:c>
      <x:c r="AG1345" s="42" t="str">
        <x:v>action=NO_STANDALONE_PAGE; business_boundary=IN_SCOPE; broad_result=6; rank_in_cluster=10</x:v>
      </x:c>
      <x:c r="AH13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5" s="42" t="str">
        <x:v>Stage-5:STEP8&gt;STEP10&gt;STEP11&gt;STEP12_CORRECTIONS&gt;STEP12_V6_TARGET_CONTRACT&gt;STEP14A_OVERLAY | Step-08:S14:result:6</x:v>
      </x:c>
    </x:row>
    <x:row r="1346" ht="30" customHeight="1">
      <x:c r="A1346" s="42" t="str">
        <x:v>PHR-813B29701195</x:v>
      </x:c>
      <x:c r="B1346" s="42" t="str">
        <x:v>ремонт пластиковых окон своими руками пошаговая</x:v>
      </x:c>
      <x:c r="C1346" s="42" t="str">
        <x:v>ASSIGNED</x:v>
      </x:c>
      <x:c r="D1346" s="42" t="str">
        <x:v>ДА</x:v>
      </x:c>
      <x:c r="E1346" s="42" t="str">
        <x:v>Москва</x:v>
      </x:c>
      <x:c r="F1346" s="42" t="n">
        <x:v>213</x:v>
      </x:c>
      <x:c r="G1346" s="42" t="str">
        <x:v>DEVICE_ALL</x:v>
      </x:c>
      <x:c r="H1346" s="43" t="n">
        <x:v>6</x:v>
      </x:c>
      <x:c r="I1346" s="43" t="n">
        <x:v>0</x:v>
      </x:c>
      <x:c r="J1346" s="42" t="str">
        <x:v>BROAD_GETTOP_NO_OPERATORS__RESULT</x:v>
      </x:c>
      <x:c r="K1346" s="42" t="str">
        <x:v>MAX_PER_PHRASE_SEPARATELY_FOR_RESULT_AND_ASSOCIATION</x:v>
      </x:c>
      <x:c r="L1346" s="42" t="str">
        <x:v>S14</x:v>
      </x:c>
      <x:c r="M1346" s="43" t="n">
        <x:v>1</x:v>
      </x:c>
      <x:c r="N1346" s="42" t="str">
        <x:v>2026-08-29</x:v>
      </x:c>
      <x:c r="O1346" s="42" t="str">
        <x:v>PVC_WINDOW_REPAIR_DIY_GENERAL</x:v>
      </x:c>
      <x:c r="P1346" s="42" t="str">
        <x:v>Ремонт пластиковых окон своими руками</x:v>
      </x:c>
      <x:c r="Q1346" s="42" t="str">
        <x:v>ремонт пластиковых окон своими руками</x:v>
      </x:c>
      <x:c r="R1346" s="42" t="str">
        <x:v>diagnose/repair common PVC-window problems yourself</x:v>
      </x:c>
      <x:c r="S1346" s="42" t="str">
        <x:v>DIY_INFO</x:v>
      </x:c>
      <x:c r="T1346" s="42" t="str">
        <x:v>IN_SCOPE</x:v>
      </x:c>
      <x:c r="U1346" s="42" t="str">
        <x:v>MEDIUM</x:v>
      </x:c>
      <x:c r="V1346" s="42" t="str">
        <x:v>НЕ БЫЛО СОХРАНЁННОГО URL</x:v>
      </x:c>
      <x:c r="W1346" s="42" t="str">
        <x:v>https://okno-msk.ru/uslugi/remont-okon/</x:v>
      </x:c>
      <x:c r="X1346" s="42" t="str">
        <x:v>https://okno-msk.ru/stati/kak-otregulirovat-plastikovye-okna/</x:v>
      </x:c>
      <x:c r="Y1346" s="42" t="str">
        <x:v>NEW_INFORMATIONAL_SUBUNIT_CANDIDATE</x:v>
      </x:c>
      <x:c r="Z1346" s="42" t="str">
        <x:v>NO_STANDALONE_PAGE</x:v>
      </x:c>
      <x:c r="AA1346" s="42" t="str">
        <x:v>PROVISIONAL_PENDING_STEP13_CONFLICT_CHECK</x:v>
      </x:c>
      <x:c r="AB1346" s="42" t="str">
        <x:v>NONE</x:v>
      </x:c>
      <x:c r="AC1346" s="42" t="str">
        <x:v>REVIEW_SEARCH</x:v>
      </x:c>
      <x:c r="AD1346" s="43" t="n">
        <x:f>COUNTIFS($O$2:$O$2333,$O1346,$H$2:$H$2333,"&gt;"&amp;$H1346)+COUNTIFS($O$2:$O$2333,$O1346,$H$2:$H$2333,$H1346,$B$2:$B$2333,"&lt;"&amp;$B1346)+1</x:f>
        <x:v>11</x:v>
      </x:c>
      <x:c r="AE1346" s="43" t="n">
        <x:f>COUNTIFS($W$2:$W$2333,$W1346,$H$2:$H$2333,"&gt;"&amp;$H1346)+COUNTIFS($W$2:$W$2333,$W1346,$H$2:$H$2333,$H1346,$B$2:$B$2333,"&lt;"&amp;$B1346)+1</x:f>
        <x:v>168</x:v>
      </x:c>
      <x:c r="AF1346" s="42" t="str">
        <x:v>P4 — БЕЗ ОТДЕЛЬНОЙ СТРАНИЦЫ</x:v>
      </x:c>
      <x:c r="AG1346" s="42" t="str">
        <x:v>action=NO_STANDALONE_PAGE; business_boundary=IN_SCOPE; broad_result=6; rank_in_cluster=11</x:v>
      </x:c>
      <x:c r="AH13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6" s="42" t="str">
        <x:v>Stage-5:STEP8&gt;STEP10&gt;STEP11&gt;STEP12_CORRECTIONS&gt;STEP12_V6_TARGET_CONTRACT&gt;STEP14A_OVERLAY | Step-08:S14:result:6</x:v>
      </x:c>
    </x:row>
    <x:row r="1347" ht="30" customHeight="1">
      <x:c r="A1347" s="42" t="str">
        <x:v>PHR-DA4600EEFC99</x:v>
      </x:c>
      <x:c r="B1347" s="42" t="str">
        <x:v>ремонт пластикового окна самостоятельно видео</x:v>
      </x:c>
      <x:c r="C1347" s="42" t="str">
        <x:v>ASSIGNED</x:v>
      </x:c>
      <x:c r="D1347" s="42" t="str">
        <x:v>ДА</x:v>
      </x:c>
      <x:c r="E1347" s="42" t="str">
        <x:v>Москва</x:v>
      </x:c>
      <x:c r="F1347" s="42" t="n">
        <x:v>213</x:v>
      </x:c>
      <x:c r="G1347" s="42" t="str">
        <x:v>DEVICE_ALL</x:v>
      </x:c>
      <x:c r="H1347" s="43" t="n">
        <x:v>4</x:v>
      </x:c>
      <x:c r="I1347" s="43" t="n">
        <x:v>0</x:v>
      </x:c>
      <x:c r="J1347" s="42" t="str">
        <x:v>BROAD_GETTOP_NO_OPERATORS__RESULT</x:v>
      </x:c>
      <x:c r="K1347" s="42" t="str">
        <x:v>MAX_PER_PHRASE_SEPARATELY_FOR_RESULT_AND_ASSOCIATION</x:v>
      </x:c>
      <x:c r="L1347" s="42" t="str">
        <x:v>S14</x:v>
      </x:c>
      <x:c r="M1347" s="43" t="n">
        <x:v>1</x:v>
      </x:c>
      <x:c r="N1347" s="42" t="str">
        <x:v>2026-08-29</x:v>
      </x:c>
      <x:c r="O1347" s="42" t="str">
        <x:v>PVC_WINDOW_REPAIR_DIY_GENERAL</x:v>
      </x:c>
      <x:c r="P1347" s="42" t="str">
        <x:v>Ремонт пластиковых окон своими руками</x:v>
      </x:c>
      <x:c r="Q1347" s="42" t="str">
        <x:v>ремонт пластиковых окон своими руками</x:v>
      </x:c>
      <x:c r="R1347" s="42" t="str">
        <x:v>diagnose/repair common PVC-window problems yourself</x:v>
      </x:c>
      <x:c r="S1347" s="42" t="str">
        <x:v>DIY_INFO</x:v>
      </x:c>
      <x:c r="T1347" s="42" t="str">
        <x:v>IN_SCOPE</x:v>
      </x:c>
      <x:c r="U1347" s="42" t="str">
        <x:v>MEDIUM</x:v>
      </x:c>
      <x:c r="V1347" s="42" t="str">
        <x:v>НЕ БЫЛО СОХРАНЁННОГО URL</x:v>
      </x:c>
      <x:c r="W1347" s="42" t="str">
        <x:v>https://okno-msk.ru/uslugi/remont-okon/</x:v>
      </x:c>
      <x:c r="X1347" s="42" t="str">
        <x:v>https://okno-msk.ru/stati/kak-otregulirovat-plastikovye-okna/</x:v>
      </x:c>
      <x:c r="Y1347" s="42" t="str">
        <x:v>NEW_INFORMATIONAL_SUBUNIT_CANDIDATE</x:v>
      </x:c>
      <x:c r="Z1347" s="42" t="str">
        <x:v>NO_STANDALONE_PAGE</x:v>
      </x:c>
      <x:c r="AA1347" s="42" t="str">
        <x:v>PROVISIONAL_PENDING_STEP13_CONFLICT_CHECK</x:v>
      </x:c>
      <x:c r="AB1347" s="42" t="str">
        <x:v>NONE</x:v>
      </x:c>
      <x:c r="AC1347" s="42" t="str">
        <x:v>REVIEW_SEARCH</x:v>
      </x:c>
      <x:c r="AD1347" s="43" t="n">
        <x:f>COUNTIFS($O$2:$O$2333,$O1347,$H$2:$H$2333,"&gt;"&amp;$H1347)+COUNTIFS($O$2:$O$2333,$O1347,$H$2:$H$2333,$H1347,$B$2:$B$2333,"&lt;"&amp;$B1347)+1</x:f>
        <x:v>12</x:v>
      </x:c>
      <x:c r="AE1347" s="43" t="n">
        <x:f>COUNTIFS($W$2:$W$2333,$W1347,$H$2:$H$2333,"&gt;"&amp;$H1347)+COUNTIFS($W$2:$W$2333,$W1347,$H$2:$H$2333,$H1347,$B$2:$B$2333,"&lt;"&amp;$B1347)+1</x:f>
        <x:v>196</x:v>
      </x:c>
      <x:c r="AF1347" s="42" t="str">
        <x:v>P4 — БЕЗ ОТДЕЛЬНОЙ СТРАНИЦЫ</x:v>
      </x:c>
      <x:c r="AG1347" s="42" t="str">
        <x:v>action=NO_STANDALONE_PAGE; business_boundary=IN_SCOPE; broad_result=4; rank_in_cluster=12</x:v>
      </x:c>
      <x:c r="AH13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7" s="42" t="str">
        <x:v>Stage-5:STEP8&gt;STEP10&gt;STEP11&gt;STEP12_CORRECTIONS&gt;STEP12_V6_TARGET_CONTRACT&gt;STEP14A_OVERLAY | Step-08:S14:result:4</x:v>
      </x:c>
    </x:row>
    <x:row r="1348" ht="30" customHeight="1">
      <x:c r="A1348" s="42" t="str">
        <x:v>PHR-9107437569F1</x:v>
      </x:c>
      <x:c r="B1348" s="42" t="str">
        <x:v>ремонт ручки пластикового окна своими руками</x:v>
      </x:c>
      <x:c r="C1348" s="42" t="str">
        <x:v>ASSIGNED</x:v>
      </x:c>
      <x:c r="D1348" s="42" t="str">
        <x:v>ДА</x:v>
      </x:c>
      <x:c r="E1348" s="42" t="str">
        <x:v>Москва</x:v>
      </x:c>
      <x:c r="F1348" s="42" t="n">
        <x:v>213</x:v>
      </x:c>
      <x:c r="G1348" s="42" t="str">
        <x:v>DEVICE_ALL</x:v>
      </x:c>
      <x:c r="H1348" s="43" t="n">
        <x:v>4</x:v>
      </x:c>
      <x:c r="I1348" s="43" t="n">
        <x:v>0</x:v>
      </x:c>
      <x:c r="J1348" s="42" t="str">
        <x:v>BROAD_GETTOP_NO_OPERATORS__RESULT</x:v>
      </x:c>
      <x:c r="K1348" s="42" t="str">
        <x:v>MAX_PER_PHRASE_SEPARATELY_FOR_RESULT_AND_ASSOCIATION</x:v>
      </x:c>
      <x:c r="L1348" s="42" t="str">
        <x:v>S14</x:v>
      </x:c>
      <x:c r="M1348" s="43" t="n">
        <x:v>1</x:v>
      </x:c>
      <x:c r="N1348" s="42" t="str">
        <x:v>2026-08-29</x:v>
      </x:c>
      <x:c r="O1348" s="42" t="str">
        <x:v>PVC_WINDOW_REPAIR_DIY_GENERAL</x:v>
      </x:c>
      <x:c r="P1348" s="42" t="str">
        <x:v>Ремонт пластиковых окон своими руками</x:v>
      </x:c>
      <x:c r="Q1348" s="42" t="str">
        <x:v>ремонт пластиковых окон своими руками</x:v>
      </x:c>
      <x:c r="R1348" s="42" t="str">
        <x:v>diagnose/repair common PVC-window problems yourself</x:v>
      </x:c>
      <x:c r="S1348" s="42" t="str">
        <x:v>DIY_INFO</x:v>
      </x:c>
      <x:c r="T1348" s="42" t="str">
        <x:v>IN_SCOPE</x:v>
      </x:c>
      <x:c r="U1348" s="42" t="str">
        <x:v>MEDIUM</x:v>
      </x:c>
      <x:c r="V1348" s="42" t="str">
        <x:v>НЕ БЫЛО СОХРАНЁННОГО URL</x:v>
      </x:c>
      <x:c r="W1348" s="42" t="str">
        <x:v>https://okno-msk.ru/uslugi/remont-okon/</x:v>
      </x:c>
      <x:c r="X1348" s="42" t="str">
        <x:v>https://okno-msk.ru/stati/kak-otregulirovat-plastikovye-okna/</x:v>
      </x:c>
      <x:c r="Y1348" s="42" t="str">
        <x:v>NEW_INFORMATIONAL_SUBUNIT_CANDIDATE</x:v>
      </x:c>
      <x:c r="Z1348" s="42" t="str">
        <x:v>NO_STANDALONE_PAGE</x:v>
      </x:c>
      <x:c r="AA1348" s="42" t="str">
        <x:v>PROVISIONAL_PENDING_STEP13_CONFLICT_CHECK</x:v>
      </x:c>
      <x:c r="AB1348" s="42" t="str">
        <x:v>NONE</x:v>
      </x:c>
      <x:c r="AC1348" s="42" t="str">
        <x:v>REVIEW_SEARCH</x:v>
      </x:c>
      <x:c r="AD1348" s="43" t="n">
        <x:f>COUNTIFS($O$2:$O$2333,$O1348,$H$2:$H$2333,"&gt;"&amp;$H1348)+COUNTIFS($O$2:$O$2333,$O1348,$H$2:$H$2333,$H1348,$B$2:$B$2333,"&lt;"&amp;$B1348)+1</x:f>
        <x:v>13</x:v>
      </x:c>
      <x:c r="AE1348" s="43" t="n">
        <x:f>COUNTIFS($W$2:$W$2333,$W1348,$H$2:$H$2333,"&gt;"&amp;$H1348)+COUNTIFS($W$2:$W$2333,$W1348,$H$2:$H$2333,$H1348,$B$2:$B$2333,"&lt;"&amp;$B1348)+1</x:f>
        <x:v>201</x:v>
      </x:c>
      <x:c r="AF1348" s="42" t="str">
        <x:v>P4 — БЕЗ ОТДЕЛЬНОЙ СТРАНИЦЫ</x:v>
      </x:c>
      <x:c r="AG1348" s="42" t="str">
        <x:v>action=NO_STANDALONE_PAGE; business_boundary=IN_SCOPE; broad_result=4; rank_in_cluster=13</x:v>
      </x:c>
      <x:c r="AH13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48" s="42" t="str">
        <x:v>Stage-5:STEP8&gt;STEP10&gt;STEP11&gt;STEP12_CORRECTIONS&gt;STEP12_V6_TARGET_CONTRACT&gt;STEP14A_OVERLAY | Step-08:S14:result:4</x:v>
      </x:c>
    </x:row>
    <x:row r="1349" ht="30" customHeight="1">
      <x:c r="A1349" s="42" t="str">
        <x:v>PHR-0BECABE5C063</x:v>
      </x:c>
      <x:c r="B1349" s="42" t="str">
        <x:v>пластиковые окна отзывы</x:v>
      </x:c>
      <x:c r="C1349" s="42" t="str">
        <x:v>ASSIGNED</x:v>
      </x:c>
      <x:c r="D1349" s="42" t="str">
        <x:v>ДА</x:v>
      </x:c>
      <x:c r="E1349" s="42" t="str">
        <x:v>Москва</x:v>
      </x:c>
      <x:c r="F1349" s="42" t="n">
        <x:v>213</x:v>
      </x:c>
      <x:c r="G1349" s="42" t="str">
        <x:v>DEVICE_ALL</x:v>
      </x:c>
      <x:c r="H1349" s="43" t="n">
        <x:v>1362</x:v>
      </x:c>
      <x:c r="I1349" s="43" t="n">
        <x:v>0</x:v>
      </x:c>
      <x:c r="J1349" s="42" t="str">
        <x:v>BROAD_GETTOP_NO_OPERATORS__RESULT</x:v>
      </x:c>
      <x:c r="K1349" s="42" t="str">
        <x:v>MAX_PER_PHRASE_SEPARATELY_FOR_RESULT_AND_ASSOCIATION</x:v>
      </x:c>
      <x:c r="L1349" s="42" t="str">
        <x:v>S01</x:v>
      </x:c>
      <x:c r="M1349" s="43" t="n">
        <x:v>1</x:v>
      </x:c>
      <x:c r="N1349" s="42" t="str">
        <x:v>2026-08-29</x:v>
      </x:c>
      <x:c r="O1349" s="42" t="str">
        <x:v>PVC_WINDOW_REVIEW_SUPPORT</x:v>
      </x:c>
      <x:c r="P1349" s="42" t="str">
        <x:v>Пластиковые окна отзывы</x:v>
      </x:c>
      <x:c r="Q1349" s="42" t="str">
        <x:v>пластиковые окна отзывы</x:v>
      </x:c>
      <x:c r="R1349" s="42" t="str">
        <x:v>read experience/review information about PVC windows</x:v>
      </x:c>
      <x:c r="S1349" s="42" t="str">
        <x:v>INFO</x:v>
      </x:c>
      <x:c r="T1349" s="42" t="str">
        <x:v>IN_SCOPE</x:v>
      </x:c>
      <x:c r="U1349" s="42" t="str">
        <x:v>MEDIUM</x:v>
      </x:c>
      <x:c r="V1349" s="42" t="str">
        <x:v>НЕ БЫЛО СОХРАНЁННОГО URL</x:v>
      </x:c>
      <x:c r="W1349" s="42" t="str">
        <x:v>https://okno-msk.ru/okna-rehau/</x:v>
      </x:c>
      <x:c r="X1349" s="42" t="str">
        <x:v>НЕТ КАНОНИЧЕСКОЙ ПОДДЕРЖИВАЮЩЕЙ СТРАНИЦЫ</x:v>
      </x:c>
      <x:c r="Y1349" s="42" t="str">
        <x:v>SUPPORTING_PRODUCT_CONTENT</x:v>
      </x:c>
      <x:c r="Z1349" s="42" t="str">
        <x:v>ROUTE_TO_EXISTING_PAGE_AS_SUBTASK</x:v>
      </x:c>
      <x:c r="AA1349" s="42" t="str">
        <x:v>PROVISIONAL_PENDING_STEP13_CONFLICT_CHECK</x:v>
      </x:c>
      <x:c r="AB1349" s="42" t="str">
        <x:v>NONE</x:v>
      </x:c>
      <x:c r="AC1349" s="42" t="str">
        <x:v>ORDINARY_SEARCH_ELIGIBLE</x:v>
      </x:c>
      <x:c r="AD1349" s="43" t="n">
        <x:f>COUNTIFS($O$2:$O$2333,$O1349,$H$2:$H$2333,"&gt;"&amp;$H1349)+COUNTIFS($O$2:$O$2333,$O1349,$H$2:$H$2333,$H1349,$B$2:$B$2333,"&lt;"&amp;$B1349)+1</x:f>
        <x:v>1</x:v>
      </x:c>
      <x:c r="AE1349" s="43" t="n">
        <x:f>COUNTIFS($W$2:$W$2333,$W1349,$H$2:$H$2333,"&gt;"&amp;$H1349)+COUNTIFS($W$2:$W$2333,$W1349,$H$2:$H$2333,$H1349,$B$2:$B$2333,"&lt;"&amp;$B1349)+1</x:f>
        <x:v>29</x:v>
      </x:c>
      <x:c r="AF1349" s="42" t="str">
        <x:v>P3 — СОХРАНИТЬ / МАРШРУТИЗИРОВАТЬ</x:v>
      </x:c>
      <x:c r="AG1349" s="42" t="str">
        <x:v>action=ROUTE_TO_EXISTING_PAGE_AS_SUBTASK; maturity=PROVISIONAL_PENDING_STEP13_CONFLICT_CHECK; uncertainty=NONE; broad_result=1362; rank_in_cluster=1</x:v>
      </x:c>
      <x:c r="AH13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49" s="42" t="str">
        <x:v>Stage-5:STEP8&gt;STEP10&gt;STEP11&gt;STEP12_CORRECTIONS&gt;STEP12_V6_TARGET_CONTRACT&gt;STEP14A_OVERLAY | Step-08:S01:result:1362</x:v>
      </x:c>
    </x:row>
    <x:row r="1350" ht="30" customHeight="1">
      <x:c r="A1350" s="42" t="str">
        <x:v>PHR-0A98FF11BE0A</x:v>
      </x:c>
      <x:c r="B1350" s="42" t="str">
        <x:v>цены на пластиковые окна отзывы</x:v>
      </x:c>
      <x:c r="C1350" s="42" t="str">
        <x:v>ASSIGNED</x:v>
      </x:c>
      <x:c r="D1350" s="42" t="str">
        <x:v>ДА</x:v>
      </x:c>
      <x:c r="E1350" s="42" t="str">
        <x:v>Москва</x:v>
      </x:c>
      <x:c r="F1350" s="42" t="n">
        <x:v>213</x:v>
      </x:c>
      <x:c r="G1350" s="42" t="str">
        <x:v>DEVICE_ALL</x:v>
      </x:c>
      <x:c r="H1350" s="43" t="n">
        <x:v>4</x:v>
      </x:c>
      <x:c r="I1350" s="43" t="n">
        <x:v>0</x:v>
      </x:c>
      <x:c r="J1350" s="42" t="str">
        <x:v>BROAD_GETTOP_NO_OPERATORS__RESULT</x:v>
      </x:c>
      <x:c r="K1350" s="42" t="str">
        <x:v>MAX_PER_PHRASE_SEPARATELY_FOR_RESULT_AND_ASSOCIATION</x:v>
      </x:c>
      <x:c r="L1350" s="42" t="str">
        <x:v>S15</x:v>
      </x:c>
      <x:c r="M1350" s="43" t="n">
        <x:v>1</x:v>
      </x:c>
      <x:c r="N1350" s="42" t="str">
        <x:v>2026-08-29</x:v>
      </x:c>
      <x:c r="O1350" s="42" t="str">
        <x:v>PVC_WINDOW_REVIEW_SUPPORT</x:v>
      </x:c>
      <x:c r="P1350" s="42" t="str">
        <x:v>Пластиковые окна отзывы</x:v>
      </x:c>
      <x:c r="Q1350" s="42" t="str">
        <x:v>пластиковые окна отзывы</x:v>
      </x:c>
      <x:c r="R1350" s="42" t="str">
        <x:v>read experience/review information about PVC windows</x:v>
      </x:c>
      <x:c r="S1350" s="42" t="str">
        <x:v>INFO</x:v>
      </x:c>
      <x:c r="T1350" s="42" t="str">
        <x:v>IN_SCOPE</x:v>
      </x:c>
      <x:c r="U1350" s="42" t="str">
        <x:v>MEDIUM</x:v>
      </x:c>
      <x:c r="V1350" s="42" t="str">
        <x:v>НЕ БЫЛО СОХРАНЁННОГО URL</x:v>
      </x:c>
      <x:c r="W1350" s="42" t="str">
        <x:v>https://okno-msk.ru/okna-rehau/</x:v>
      </x:c>
      <x:c r="X1350" s="42" t="str">
        <x:v>НЕТ КАНОНИЧЕСКОЙ ПОДДЕРЖИВАЮЩЕЙ СТРАНИЦЫ</x:v>
      </x:c>
      <x:c r="Y1350" s="42" t="str">
        <x:v>SUPPORTING_PRODUCT_CONTENT</x:v>
      </x:c>
      <x:c r="Z1350" s="42" t="str">
        <x:v>ROUTE_TO_EXISTING_PAGE_AS_SUBTASK</x:v>
      </x:c>
      <x:c r="AA1350" s="42" t="str">
        <x:v>PROVISIONAL_PENDING_STEP13_CONFLICT_CHECK</x:v>
      </x:c>
      <x:c r="AB1350" s="42" t="str">
        <x:v>NONE</x:v>
      </x:c>
      <x:c r="AC1350" s="42" t="str">
        <x:v>ORDINARY_SEARCH_ELIGIBLE</x:v>
      </x:c>
      <x:c r="AD1350" s="43" t="n">
        <x:f>COUNTIFS($O$2:$O$2333,$O1350,$H$2:$H$2333,"&gt;"&amp;$H1350)+COUNTIFS($O$2:$O$2333,$O1350,$H$2:$H$2333,$H1350,$B$2:$B$2333,"&lt;"&amp;$B1350)+1</x:f>
        <x:v>2</x:v>
      </x:c>
      <x:c r="AE1350" s="43" t="n">
        <x:f>COUNTIFS($W$2:$W$2333,$W1350,$H$2:$H$2333,"&gt;"&amp;$H1350)+COUNTIFS($W$2:$W$2333,$W1350,$H$2:$H$2333,$H1350,$B$2:$B$2333,"&lt;"&amp;$B1350)+1</x:f>
        <x:v>337</x:v>
      </x:c>
      <x:c r="AF1350" s="42" t="str">
        <x:v>P3 — СОХРАНИТЬ / МАРШРУТИЗИРОВАТЬ</x:v>
      </x:c>
      <x:c r="AG1350" s="42" t="str">
        <x:v>action=ROUTE_TO_EXISTING_PAGE_AS_SUBTASK; maturity=PROVISIONAL_PENDING_STEP13_CONFLICT_CHECK; uncertainty=NONE; broad_result=4; rank_in_cluster=2</x:v>
      </x:c>
      <x:c r="AH13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0" s="42" t="str">
        <x:v>Stage-5:STEP8&gt;STEP10&gt;STEP11&gt;STEP12_CORRECTIONS&gt;STEP12_V6_TARGET_CONTRACT&gt;STEP14A_OVERLAY | Step-08:S15:result:4</x:v>
      </x:c>
    </x:row>
    <x:row r="1351" ht="30" customHeight="1">
      <x:c r="A1351" s="42" t="str">
        <x:v>PHR-4BC2F93F0E8E</x:v>
      </x:c>
      <x:c r="B1351" s="42" t="str">
        <x:v>открывание пластиковых окон</x:v>
      </x:c>
      <x:c r="C1351" s="42" t="str">
        <x:v>ASSIGNED</x:v>
      </x:c>
      <x:c r="D1351" s="42" t="str">
        <x:v>ДА</x:v>
      </x:c>
      <x:c r="E1351" s="42" t="str">
        <x:v>Москва</x:v>
      </x:c>
      <x:c r="F1351" s="42" t="n">
        <x:v>213</x:v>
      </x:c>
      <x:c r="G1351" s="42" t="str">
        <x:v>DEVICE_ALL</x:v>
      </x:c>
      <x:c r="H1351" s="43" t="n">
        <x:v>742</x:v>
      </x:c>
      <x:c r="I1351" s="43" t="n">
        <x:v>0</x:v>
      </x:c>
      <x:c r="J1351" s="42" t="str">
        <x:v>BROAD_GETTOP_NO_OPERATORS__RESULT</x:v>
      </x:c>
      <x:c r="K1351" s="42" t="str">
        <x:v>MAX_PER_PHRASE_SEPARATELY_FOR_RESULT_AND_ASSOCIATION</x:v>
      </x:c>
      <x:c r="L1351" s="42" t="str">
        <x:v>S01</x:v>
      </x:c>
      <x:c r="M1351" s="43" t="n">
        <x:v>1</x:v>
      </x:c>
      <x:c r="N1351" s="42" t="str">
        <x:v>2026-08-29</x:v>
      </x:c>
      <x:c r="O1351" s="42" t="str">
        <x:v>PVC_WINDOW_TECH_INFO</x:v>
      </x:c>
      <x:c r="P1351" s="42" t="str">
        <x:v>Открывание пластиковых окон</x:v>
      </x:c>
      <x:c r="Q1351" s="42" t="str">
        <x:v>открывание пластиковых окон</x:v>
      </x:c>
      <x:c r="R1351" s="42" t="str">
        <x:v>understand PVC-window types/opening/properties</x:v>
      </x:c>
      <x:c r="S1351" s="42" t="str">
        <x:v>INFO</x:v>
      </x:c>
      <x:c r="T1351" s="42" t="str">
        <x:v>IN_SCOPE</x:v>
      </x:c>
      <x:c r="U1351" s="42" t="str">
        <x:v>HIGH</x:v>
      </x:c>
      <x:c r="V1351" s="42" t="str">
        <x:v>https://okno-msk.ru/stati/kak-vybrat-plastikovye-okna/</x:v>
      </x:c>
      <x:c r="W1351" s="42" t="str">
        <x:v>https://okno-msk.ru/stati/kak-vybrat-plastikovye-okna/</x:v>
      </x:c>
      <x:c r="X1351" s="42" t="str">
        <x:v>НЕТ КАНОНИЧЕСКОЙ ПОДДЕРЖИВАЮЩЕЙ СТРАНИЦЫ</x:v>
      </x:c>
      <x:c r="Y1351" s="42" t="str">
        <x:v>BASE_UNIT_PENDING_ACTION_REEVALUATION</x:v>
      </x:c>
      <x:c r="Z1351" s="42" t="str">
        <x:v>KEEP_EXISTING_STRUCTURE</x:v>
      </x:c>
      <x:c r="AA1351" s="42" t="str">
        <x:v>FINAL_WITHIN_STEP12_EVIDENCE</x:v>
      </x:c>
      <x:c r="AB1351" s="42" t="str">
        <x:v>NONE</x:v>
      </x:c>
      <x:c r="AC1351" s="42" t="str">
        <x:v>ORDINARY_SEARCH_ELIGIBLE</x:v>
      </x:c>
      <x:c r="AD1351" s="43" t="n">
        <x:f>COUNTIFS($O$2:$O$2333,$O1351,$H$2:$H$2333,"&gt;"&amp;$H1351)+COUNTIFS($O$2:$O$2333,$O1351,$H$2:$H$2333,$H1351,$B$2:$B$2333,"&lt;"&amp;$B1351)+1</x:f>
        <x:v>1</x:v>
      </x:c>
      <x:c r="AE1351" s="43" t="n">
        <x:f>COUNTIFS($W$2:$W$2333,$W1351,$H$2:$H$2333,"&gt;"&amp;$H1351)+COUNTIFS($W$2:$W$2333,$W1351,$H$2:$H$2333,$H1351,$B$2:$B$2333,"&lt;"&amp;$B1351)+1</x:f>
        <x:v>1</x:v>
      </x:c>
      <x:c r="AF1351" s="42" t="str">
        <x:v>P3 — СОХРАНИТЬ / МАРШРУТИЗИРОВАТЬ</x:v>
      </x:c>
      <x:c r="AG1351" s="42" t="str">
        <x:v>action=KEEP_EXISTING_STRUCTURE; maturity=FINAL_WITHIN_STEP12_EVIDENCE; uncertainty=NONE; broad_result=742; rank_in_cluster=1</x:v>
      </x:c>
      <x:c r="AH13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1" s="42" t="str">
        <x:v>Stage-5:STEP8&gt;STEP10&gt;STEP11&gt;STEP12_CORRECTIONS&gt;STEP12_V6_TARGET_CONTRACT&gt;STEP14A_OVERLAY | Step-08:S01:result:742</x:v>
      </x:c>
    </x:row>
    <x:row r="1352" ht="30" customHeight="1">
      <x:c r="A1352" s="42" t="str">
        <x:v>PHR-64051A3E5D5A</x:v>
      </x:c>
      <x:c r="B1352" s="42" t="str">
        <x:v>суть пластиковых окон</x:v>
      </x:c>
      <x:c r="C1352" s="42" t="str">
        <x:v>ASSIGNED</x:v>
      </x:c>
      <x:c r="D1352" s="42" t="str">
        <x:v>ДА</x:v>
      </x:c>
      <x:c r="E1352" s="42" t="str">
        <x:v>Москва</x:v>
      </x:c>
      <x:c r="F1352" s="42" t="n">
        <x:v>213</x:v>
      </x:c>
      <x:c r="G1352" s="42" t="str">
        <x:v>DEVICE_ALL</x:v>
      </x:c>
      <x:c r="H1352" s="43" t="n">
        <x:v>601</x:v>
      </x:c>
      <x:c r="I1352" s="43" t="n">
        <x:v>0</x:v>
      </x:c>
      <x:c r="J1352" s="42" t="str">
        <x:v>BROAD_GETTOP_NO_OPERATORS__RESULT</x:v>
      </x:c>
      <x:c r="K1352" s="42" t="str">
        <x:v>MAX_PER_PHRASE_SEPARATELY_FOR_RESULT_AND_ASSOCIATION</x:v>
      </x:c>
      <x:c r="L1352" s="42" t="str">
        <x:v>S01</x:v>
      </x:c>
      <x:c r="M1352" s="43" t="n">
        <x:v>1</x:v>
      </x:c>
      <x:c r="N1352" s="42" t="str">
        <x:v>2026-08-29</x:v>
      </x:c>
      <x:c r="O1352" s="42" t="str">
        <x:v>PVC_WINDOW_TECH_INFO</x:v>
      </x:c>
      <x:c r="P1352" s="42" t="str">
        <x:v>Открывание пластиковых окон</x:v>
      </x:c>
      <x:c r="Q1352" s="42" t="str">
        <x:v>открывание пластиковых окон</x:v>
      </x:c>
      <x:c r="R1352" s="42" t="str">
        <x:v>understand PVC-window types/opening/properties</x:v>
      </x:c>
      <x:c r="S1352" s="42" t="str">
        <x:v>INFO</x:v>
      </x:c>
      <x:c r="T1352" s="42" t="str">
        <x:v>IN_SCOPE</x:v>
      </x:c>
      <x:c r="U1352" s="42" t="str">
        <x:v>HIGH</x:v>
      </x:c>
      <x:c r="V1352" s="42" t="str">
        <x:v>https://okno-msk.ru/stati/kak-vybrat-plastikovye-okna/</x:v>
      </x:c>
      <x:c r="W1352" s="42" t="str">
        <x:v>https://okno-msk.ru/stati/kak-vybrat-plastikovye-okna/</x:v>
      </x:c>
      <x:c r="X1352" s="42" t="str">
        <x:v>НЕТ КАНОНИЧЕСКОЙ ПОДДЕРЖИВАЮЩЕЙ СТРАНИЦЫ</x:v>
      </x:c>
      <x:c r="Y1352" s="42" t="str">
        <x:v>BASE_UNIT_PENDING_ACTION_REEVALUATION</x:v>
      </x:c>
      <x:c r="Z1352" s="42" t="str">
        <x:v>KEEP_EXISTING_STRUCTURE</x:v>
      </x:c>
      <x:c r="AA1352" s="42" t="str">
        <x:v>FINAL_WITHIN_STEP12_EVIDENCE</x:v>
      </x:c>
      <x:c r="AB1352" s="42" t="str">
        <x:v>NONE</x:v>
      </x:c>
      <x:c r="AC1352" s="42" t="str">
        <x:v>REVIEW_SEARCH</x:v>
      </x:c>
      <x:c r="AD1352" s="43" t="n">
        <x:f>COUNTIFS($O$2:$O$2333,$O1352,$H$2:$H$2333,"&gt;"&amp;$H1352)+COUNTIFS($O$2:$O$2333,$O1352,$H$2:$H$2333,$H1352,$B$2:$B$2333,"&lt;"&amp;$B1352)+1</x:f>
        <x:v>2</x:v>
      </x:c>
      <x:c r="AE1352" s="43" t="n">
        <x:f>COUNTIFS($W$2:$W$2333,$W1352,$H$2:$H$2333,"&gt;"&amp;$H1352)+COUNTIFS($W$2:$W$2333,$W1352,$H$2:$H$2333,$H1352,$B$2:$B$2333,"&lt;"&amp;$B1352)+1</x:f>
        <x:v>2</x:v>
      </x:c>
      <x:c r="AF1352" s="42" t="str">
        <x:v>P3 — СОХРАНИТЬ / МАРШРУТИЗИРОВАТЬ</x:v>
      </x:c>
      <x:c r="AG1352" s="42" t="str">
        <x:v>action=KEEP_EXISTING_STRUCTURE; maturity=FINAL_WITHIN_STEP12_EVIDENCE; uncertainty=NONE; broad_result=601; rank_in_cluster=2</x:v>
      </x:c>
      <x:c r="AH13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2" s="42" t="str">
        <x:v>Stage-5:STEP8&gt;STEP10&gt;STEP11&gt;STEP12_CORRECTIONS&gt;STEP12_V6_TARGET_CONTRACT&gt;STEP14A_OVERLAY | Step-08:S01:result:601</x:v>
      </x:c>
    </x:row>
    <x:row r="1353" ht="30" customHeight="1">
      <x:c r="A1353" s="42" t="str">
        <x:v>PHR-8F4CDBD9C788</x:v>
      </x:c>
      <x:c r="B1353" s="42" t="str">
        <x:v>виды пластиковых окон</x:v>
      </x:c>
      <x:c r="C1353" s="42" t="str">
        <x:v>ASSIGNED</x:v>
      </x:c>
      <x:c r="D1353" s="42" t="str">
        <x:v>ДА</x:v>
      </x:c>
      <x:c r="E1353" s="42" t="str">
        <x:v>Москва</x:v>
      </x:c>
      <x:c r="F1353" s="42" t="n">
        <x:v>213</x:v>
      </x:c>
      <x:c r="G1353" s="42" t="str">
        <x:v>DEVICE_ALL</x:v>
      </x:c>
      <x:c r="H1353" s="43" t="n">
        <x:v>466</x:v>
      </x:c>
      <x:c r="I1353" s="43" t="n">
        <x:v>466</x:v>
      </x:c>
      <x:c r="J1353" s="42" t="str">
        <x:v>BROAD_GETTOP_NO_OPERATORS__RESULT + ASSOCIATION</x:v>
      </x:c>
      <x:c r="K1353" s="42" t="str">
        <x:v>MAX_PER_PHRASE_SEPARATELY_FOR_RESULT_AND_ASSOCIATION</x:v>
      </x:c>
      <x:c r="L1353" s="42" t="str">
        <x:v>P2-01|S01</x:v>
      </x:c>
      <x:c r="M1353" s="43" t="n">
        <x:v>2</x:v>
      </x:c>
      <x:c r="N1353" s="42" t="str">
        <x:v>2026-08-28; 2026-08-29</x:v>
      </x:c>
      <x:c r="O1353" s="42" t="str">
        <x:v>PVC_WINDOW_TECH_INFO</x:v>
      </x:c>
      <x:c r="P1353" s="42" t="str">
        <x:v>Открывание пластиковых окон</x:v>
      </x:c>
      <x:c r="Q1353" s="42" t="str">
        <x:v>открывание пластиковых окон</x:v>
      </x:c>
      <x:c r="R1353" s="42" t="str">
        <x:v>understand PVC-window types/opening/properties</x:v>
      </x:c>
      <x:c r="S1353" s="42" t="str">
        <x:v>INFO</x:v>
      </x:c>
      <x:c r="T1353" s="42" t="str">
        <x:v>IN_SCOPE</x:v>
      </x:c>
      <x:c r="U1353" s="42" t="str">
        <x:v>HIGH</x:v>
      </x:c>
      <x:c r="V1353" s="42" t="str">
        <x:v>https://okno-msk.ru/stati/kak-vybrat-plastikovye-okna/</x:v>
      </x:c>
      <x:c r="W1353" s="42" t="str">
        <x:v>https://okno-msk.ru/stati/kak-vybrat-plastikovye-okna/</x:v>
      </x:c>
      <x:c r="X1353" s="42" t="str">
        <x:v>НЕТ КАНОНИЧЕСКОЙ ПОДДЕРЖИВАЮЩЕЙ СТРАНИЦЫ</x:v>
      </x:c>
      <x:c r="Y1353" s="42" t="str">
        <x:v>BASE_UNIT_PENDING_ACTION_REEVALUATION</x:v>
      </x:c>
      <x:c r="Z1353" s="42" t="str">
        <x:v>KEEP_EXISTING_STRUCTURE</x:v>
      </x:c>
      <x:c r="AA1353" s="42" t="str">
        <x:v>FINAL_WITHIN_STEP12_EVIDENCE</x:v>
      </x:c>
      <x:c r="AB1353" s="42" t="str">
        <x:v>NONE</x:v>
      </x:c>
      <x:c r="AC1353" s="42" t="str">
        <x:v>ORDINARY_SEARCH_ELIGIBLE</x:v>
      </x:c>
      <x:c r="AD1353" s="43" t="n">
        <x:f>COUNTIFS($O$2:$O$2333,$O1353,$H$2:$H$2333,"&gt;"&amp;$H1353)+COUNTIFS($O$2:$O$2333,$O1353,$H$2:$H$2333,$H1353,$B$2:$B$2333,"&lt;"&amp;$B1353)+1</x:f>
        <x:v>3</x:v>
      </x:c>
      <x:c r="AE1353" s="43" t="n">
        <x:f>COUNTIFS($W$2:$W$2333,$W1353,$H$2:$H$2333,"&gt;"&amp;$H1353)+COUNTIFS($W$2:$W$2333,$W1353,$H$2:$H$2333,$H1353,$B$2:$B$2333,"&lt;"&amp;$B1353)+1</x:f>
        <x:v>3</x:v>
      </x:c>
      <x:c r="AF1353" s="42" t="str">
        <x:v>P3 — СОХРАНИТЬ / МАРШРУТИЗИРОВАТЬ</x:v>
      </x:c>
      <x:c r="AG1353" s="42" t="str">
        <x:v>action=KEEP_EXISTING_STRUCTURE; maturity=FINAL_WITHIN_STEP12_EVIDENCE; uncertainty=NONE; broad_result=466; rank_in_cluster=3</x:v>
      </x:c>
      <x:c r="AH13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3" s="42" t="str">
        <x:v>Stage-5:STEP8&gt;STEP10&gt;STEP11&gt;STEP12_CORRECTIONS&gt;STEP12_V6_TARGET_CONTRACT&gt;STEP14A_OVERLAY | Step-08:S01:result:466|P2-01:association:466</x:v>
      </x:c>
    </x:row>
    <x:row r="1354" ht="30" customHeight="1">
      <x:c r="A1354" s="42" t="str">
        <x:v>PHR-6057F7C884B1</x:v>
      </x:c>
      <x:c r="B1354" s="42" t="str">
        <x:v>пластиковые окна видео</x:v>
      </x:c>
      <x:c r="C1354" s="42" t="str">
        <x:v>ASSIGNED</x:v>
      </x:c>
      <x:c r="D1354" s="42" t="str">
        <x:v>ДА</x:v>
      </x:c>
      <x:c r="E1354" s="42" t="str">
        <x:v>Москва</x:v>
      </x:c>
      <x:c r="F1354" s="42" t="n">
        <x:v>213</x:v>
      </x:c>
      <x:c r="G1354" s="42" t="str">
        <x:v>DEVICE_ALL</x:v>
      </x:c>
      <x:c r="H1354" s="43" t="n">
        <x:v>1527</x:v>
      </x:c>
      <x:c r="I1354" s="43" t="n">
        <x:v>0</x:v>
      </x:c>
      <x:c r="J1354" s="42" t="str">
        <x:v>BROAD_GETTOP_NO_OPERATORS__RESULT</x:v>
      </x:c>
      <x:c r="K1354" s="42" t="str">
        <x:v>MAX_PER_PHRASE_SEPARATELY_FOR_RESULT_AND_ASSOCIATION</x:v>
      </x:c>
      <x:c r="L1354" s="42" t="str">
        <x:v>S01</x:v>
      </x:c>
      <x:c r="M1354" s="43" t="n">
        <x:v>1</x:v>
      </x:c>
      <x:c r="N1354" s="42" t="str">
        <x:v>2026-08-29</x:v>
      </x:c>
      <x:c r="O1354" s="42" t="str">
        <x:v>PVC_WINDOW_VIDEO_CONTENT</x:v>
      </x:c>
      <x:c r="P1354" s="42" t="str">
        <x:v>Пластиковые окна видео</x:v>
      </x:c>
      <x:c r="Q1354" s="42" t="str">
        <x:v>пластиковые окна видео</x:v>
      </x:c>
      <x:c r="R1354" s="42" t="str">
        <x:v>view PVC-window video information</x:v>
      </x:c>
      <x:c r="S1354" s="42" t="str">
        <x:v>INFO</x:v>
      </x:c>
      <x:c r="T1354" s="42" t="str">
        <x:v>IN_SCOPE</x:v>
      </x:c>
      <x:c r="U1354" s="42" t="str">
        <x:v>MEDIUM</x:v>
      </x:c>
      <x:c r="V1354" s="42" t="str">
        <x:v>НЕ БЫЛО СОХРАНЁННОГО URL</x:v>
      </x:c>
      <x:c r="W1354" s="42" t="str">
        <x:v>https://okno-msk.ru/okna-rehau/</x:v>
      </x:c>
      <x:c r="X1354" s="42" t="str">
        <x:v>https://okno-msk.ru/nashi-raboty/</x:v>
      </x:c>
      <x:c r="Y1354" s="42" t="str">
        <x:v>SUPPORTING_CONTENT</x:v>
      </x:c>
      <x:c r="Z1354" s="42" t="str">
        <x:v>ROUTE_TO_EXISTING_PAGE_AS_SUBTASK</x:v>
      </x:c>
      <x:c r="AA1354" s="42" t="str">
        <x:v>PROVISIONAL_PENDING_STEP13_CONFLICT_CHECK</x:v>
      </x:c>
      <x:c r="AB1354" s="42" t="str">
        <x:v>NONE</x:v>
      </x:c>
      <x:c r="AC1354" s="42" t="str">
        <x:v>REVIEW_SEARCH</x:v>
      </x:c>
      <x:c r="AD1354" s="43" t="n">
        <x:f>COUNTIFS($O$2:$O$2333,$O1354,$H$2:$H$2333,"&gt;"&amp;$H1354)+COUNTIFS($O$2:$O$2333,$O1354,$H$2:$H$2333,$H1354,$B$2:$B$2333,"&lt;"&amp;$B1354)+1</x:f>
        <x:v>1</x:v>
      </x:c>
      <x:c r="AE1354" s="43" t="n">
        <x:f>COUNTIFS($W$2:$W$2333,$W1354,$H$2:$H$2333,"&gt;"&amp;$H1354)+COUNTIFS($W$2:$W$2333,$W1354,$H$2:$H$2333,$H1354,$B$2:$B$2333,"&lt;"&amp;$B1354)+1</x:f>
        <x:v>26</x:v>
      </x:c>
      <x:c r="AF1354" s="42" t="str">
        <x:v>P3 — СОХРАНИТЬ / МАРШРУТИЗИРОВАТЬ</x:v>
      </x:c>
      <x:c r="AG1354" s="42" t="str">
        <x:v>action=ROUTE_TO_EXISTING_PAGE_AS_SUBTASK; maturity=PROVISIONAL_PENDING_STEP13_CONFLICT_CHECK; uncertainty=NONE; broad_result=1527; rank_in_cluster=1</x:v>
      </x:c>
      <x:c r="AH13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54" s="42" t="str">
        <x:v>Stage-5:STEP8&gt;STEP10&gt;STEP11&gt;STEP12_CORRECTIONS&gt;STEP12_V6_TARGET_CONTRACT&gt;STEP14A_OVERLAY | Step-08:S01:result:1527</x:v>
      </x:c>
    </x:row>
    <x:row r="1355" ht="30" customHeight="1">
      <x:c r="A1355" s="42" t="str">
        <x:v>PHR-A5C33AB5EB5E</x:v>
      </x:c>
      <x:c r="B1355" s="42" t="str">
        <x:v>пластиковые окна</x:v>
      </x:c>
      <x:c r="C1355" s="42" t="str">
        <x:v>ASSIGNED</x:v>
      </x:c>
      <x:c r="D1355" s="42" t="str">
        <x:v>ДА</x:v>
      </x:c>
      <x:c r="E1355" s="42" t="str">
        <x:v>Москва</x:v>
      </x:c>
      <x:c r="F1355" s="42" t="n">
        <x:v>213</x:v>
      </x:c>
      <x:c r="G1355" s="42" t="str">
        <x:v>DEVICE_ALL</x:v>
      </x:c>
      <x:c r="H1355" s="43" t="n">
        <x:v>152131</x:v>
      </x:c>
      <x:c r="I1355" s="43" t="n">
        <x:v>0</x:v>
      </x:c>
      <x:c r="J1355" s="42" t="str">
        <x:v>BROAD_GETTOP_NO_OPERATORS__RESULT</x:v>
      </x:c>
      <x:c r="K1355" s="42" t="str">
        <x:v>MAX_PER_PHRASE_SEPARATELY_FOR_RESULT_AND_ASSOCIATION</x:v>
      </x:c>
      <x:c r="L1355" s="42" t="str">
        <x:v>S01</x:v>
      </x:c>
      <x:c r="M1355" s="43" t="n">
        <x:v>1</x:v>
      </x:c>
      <x:c r="N1355" s="42" t="str">
        <x:v>2026-08-29</x:v>
      </x:c>
      <x:c r="O1355" s="42" t="str">
        <x:v>PVC_WINDOWS_COMMERCIAL</x:v>
      </x:c>
      <x:c r="P1355" s="42" t="str">
        <x:v>Пластиковые окна</x:v>
      </x:c>
      <x:c r="Q1355" s="42" t="str">
        <x:v>пластиковые окна</x:v>
      </x:c>
      <x:c r="R1355" s="42" t="str">
        <x:v>buy/order PVC windows</x:v>
      </x:c>
      <x:c r="S1355" s="42" t="str">
        <x:v>COMMERCIAL</x:v>
      </x:c>
      <x:c r="T1355" s="42" t="str">
        <x:v>IN_SCOPE</x:v>
      </x:c>
      <x:c r="U1355" s="42" t="str">
        <x:v>MEDIUM</x:v>
      </x:c>
      <x:c r="V1355" s="42" t="str">
        <x:v>https://okno-msk.ru/okna-rehau/</x:v>
      </x:c>
      <x:c r="W1355" s="42" t="str">
        <x:v>https://okno-msk.ru/okna-rehau/</x:v>
      </x:c>
      <x:c r="X1355" s="42" t="str">
        <x:v>https://okno-msk.ru/okna-rehau/po-tipu-doma/okna-na-kuhnyu;https://okno-msk.ru/okna-rehau/tipovye-razmery;https://okno-msk.ru/okna-rehau/tipovye-razmery/katalog-tipovyh-okon</x:v>
      </x:c>
      <x:c r="Y1355" s="42" t="str">
        <x:v>BASE_UNIT_PENDING_ACTION_REEVALUATION</x:v>
      </x:c>
      <x:c r="Z1355" s="42" t="str">
        <x:v>KEEP_EXISTING_STRUCTURE</x:v>
      </x:c>
      <x:c r="AA1355" s="42" t="str">
        <x:v>PROVISIONAL_PENDING_STEP13_CONFLICT_CHECK</x:v>
      </x:c>
      <x:c r="AB1355" s="42" t="str">
        <x:v>NONE</x:v>
      </x:c>
      <x:c r="AC1355" s="42" t="str">
        <x:v>ORDINARY_SEARCH_ELIGIBLE</x:v>
      </x:c>
      <x:c r="AD1355" s="43" t="n">
        <x:f>COUNTIFS($O$2:$O$2333,$O1355,$H$2:$H$2333,"&gt;"&amp;$H1355)+COUNTIFS($O$2:$O$2333,$O1355,$H$2:$H$2333,$H1355,$B$2:$B$2333,"&lt;"&amp;$B1355)+1</x:f>
        <x:v>1</x:v>
      </x:c>
      <x:c r="AE1355" s="43" t="n">
        <x:f>COUNTIFS($W$2:$W$2333,$W1355,$H$2:$H$2333,"&gt;"&amp;$H1355)+COUNTIFS($W$2:$W$2333,$W1355,$H$2:$H$2333,$H1355,$B$2:$B$2333,"&lt;"&amp;$B1355)+1</x:f>
        <x:v>1</x:v>
      </x:c>
      <x:c r="AF1355" s="42" t="str">
        <x:v>P3 — СОХРАНИТЬ / МАРШРУТИЗИРОВАТЬ</x:v>
      </x:c>
      <x:c r="AG1355" s="42" t="str">
        <x:v>action=KEEP_EXISTING_STRUCTURE; maturity=PROVISIONAL_PENDING_STEP13_CONFLICT_CHECK; uncertainty=NONE; broad_result=152131; rank_in_cluster=1</x:v>
      </x:c>
      <x:c r="AH13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5" s="42" t="str">
        <x:v>Stage-5:STEP8&gt;STEP10&gt;STEP11&gt;STEP12_CORRECTIONS&gt;STEP12_V6_TARGET_CONTRACT&gt;STEP14A_OVERLAY | Step-08:S01:result:152131</x:v>
      </x:c>
    </x:row>
    <x:row r="1356" ht="30" customHeight="1">
      <x:c r="A1356" s="42" t="str">
        <x:v>PHR-3866F499AEDD</x:v>
      </x:c>
      <x:c r="B1356" s="42" t="str">
        <x:v>пластиковые окна москва</x:v>
      </x:c>
      <x:c r="C1356" s="42" t="str">
        <x:v>ASSIGNED</x:v>
      </x:c>
      <x:c r="D1356" s="42" t="str">
        <x:v>ДА</x:v>
      </x:c>
      <x:c r="E1356" s="42" t="str">
        <x:v>Москва</x:v>
      </x:c>
      <x:c r="F1356" s="42" t="n">
        <x:v>213</x:v>
      </x:c>
      <x:c r="G1356" s="42" t="str">
        <x:v>DEVICE_ALL</x:v>
      </x:c>
      <x:c r="H1356" s="43" t="n">
        <x:v>17295</x:v>
      </x:c>
      <x:c r="I1356" s="43" t="n">
        <x:v>0</x:v>
      </x:c>
      <x:c r="J1356" s="42" t="str">
        <x:v>BROAD_GETTOP_NO_OPERATORS__RESULT</x:v>
      </x:c>
      <x:c r="K1356" s="42" t="str">
        <x:v>MAX_PER_PHRASE_SEPARATELY_FOR_RESULT_AND_ASSOCIATION</x:v>
      </x:c>
      <x:c r="L1356" s="42" t="str">
        <x:v>S01</x:v>
      </x:c>
      <x:c r="M1356" s="43" t="n">
        <x:v>1</x:v>
      </x:c>
      <x:c r="N1356" s="42" t="str">
        <x:v>2026-08-29</x:v>
      </x:c>
      <x:c r="O1356" s="42" t="str">
        <x:v>PVC_WINDOWS_COMMERCIAL</x:v>
      </x:c>
      <x:c r="P1356" s="42" t="str">
        <x:v>Пластиковые окна</x:v>
      </x:c>
      <x:c r="Q1356" s="42" t="str">
        <x:v>пластиковые окна</x:v>
      </x:c>
      <x:c r="R1356" s="42" t="str">
        <x:v>buy/order PVC windows</x:v>
      </x:c>
      <x:c r="S1356" s="42" t="str">
        <x:v>COMMERCIAL</x:v>
      </x:c>
      <x:c r="T1356" s="42" t="str">
        <x:v>IN_SCOPE</x:v>
      </x:c>
      <x:c r="U1356" s="42" t="str">
        <x:v>MEDIUM</x:v>
      </x:c>
      <x:c r="V1356" s="42" t="str">
        <x:v>https://okno-msk.ru/okna-rehau/</x:v>
      </x:c>
      <x:c r="W1356" s="42" t="str">
        <x:v>https://okno-msk.ru/okna-rehau/</x:v>
      </x:c>
      <x:c r="X1356" s="42" t="str">
        <x:v>https://okno-msk.ru/okna-rehau/po-tipu-doma/okna-na-kuhnyu;https://okno-msk.ru/okna-rehau/tipovye-razmery;https://okno-msk.ru/okna-rehau/tipovye-razmery/katalog-tipovyh-okon</x:v>
      </x:c>
      <x:c r="Y1356" s="42" t="str">
        <x:v>BASE_UNIT_PENDING_ACTION_REEVALUATION</x:v>
      </x:c>
      <x:c r="Z1356" s="42" t="str">
        <x:v>KEEP_EXISTING_STRUCTURE</x:v>
      </x:c>
      <x:c r="AA1356" s="42" t="str">
        <x:v>PROVISIONAL_PENDING_STEP13_CONFLICT_CHECK</x:v>
      </x:c>
      <x:c r="AB1356" s="42" t="str">
        <x:v>NONE</x:v>
      </x:c>
      <x:c r="AC1356" s="42" t="str">
        <x:v>ORDINARY_SEARCH_ELIGIBLE</x:v>
      </x:c>
      <x:c r="AD1356" s="43" t="n">
        <x:f>COUNTIFS($O$2:$O$2333,$O1356,$H$2:$H$2333,"&gt;"&amp;$H1356)+COUNTIFS($O$2:$O$2333,$O1356,$H$2:$H$2333,$H1356,$B$2:$B$2333,"&lt;"&amp;$B1356)+1</x:f>
        <x:v>2</x:v>
      </x:c>
      <x:c r="AE1356" s="43" t="n">
        <x:f>COUNTIFS($W$2:$W$2333,$W1356,$H$2:$H$2333,"&gt;"&amp;$H1356)+COUNTIFS($W$2:$W$2333,$W1356,$H$2:$H$2333,$H1356,$B$2:$B$2333,"&lt;"&amp;$B1356)+1</x:f>
        <x:v>2</x:v>
      </x:c>
      <x:c r="AF1356" s="42" t="str">
        <x:v>P3 — СОХРАНИТЬ / МАРШРУТИЗИРОВАТЬ</x:v>
      </x:c>
      <x:c r="AG1356" s="42" t="str">
        <x:v>action=KEEP_EXISTING_STRUCTURE; maturity=PROVISIONAL_PENDING_STEP13_CONFLICT_CHECK; uncertainty=NONE; broad_result=17295; rank_in_cluster=2</x:v>
      </x:c>
      <x:c r="AH13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6" s="42" t="str">
        <x:v>Stage-5:STEP8&gt;STEP10&gt;STEP11&gt;STEP12_CORRECTIONS&gt;STEP12_V6_TARGET_CONTRACT&gt;STEP14A_OVERLAY | Step-08:S01:result:17295</x:v>
      </x:c>
    </x:row>
    <x:row r="1357" ht="30" customHeight="1">
      <x:c r="A1357" s="42" t="str">
        <x:v>PHR-14B0B0DBCE38</x:v>
      </x:c>
      <x:c r="B1357" s="42" t="str">
        <x:v>купить пластиковые окна</x:v>
      </x:c>
      <x:c r="C1357" s="42" t="str">
        <x:v>ASSIGNED</x:v>
      </x:c>
      <x:c r="D1357" s="42" t="str">
        <x:v>ДА</x:v>
      </x:c>
      <x:c r="E1357" s="42" t="str">
        <x:v>Москва</x:v>
      </x:c>
      <x:c r="F1357" s="42" t="n">
        <x:v>213</x:v>
      </x:c>
      <x:c r="G1357" s="42" t="str">
        <x:v>DEVICE_ALL</x:v>
      </x:c>
      <x:c r="H1357" s="43" t="n">
        <x:v>16763</x:v>
      </x:c>
      <x:c r="I1357" s="43" t="n">
        <x:v>0</x:v>
      </x:c>
      <x:c r="J1357" s="42" t="str">
        <x:v>BROAD_GETTOP_NO_OPERATORS__RESULT</x:v>
      </x:c>
      <x:c r="K1357" s="42" t="str">
        <x:v>MAX_PER_PHRASE_SEPARATELY_FOR_RESULT_AND_ASSOCIATION</x:v>
      </x:c>
      <x:c r="L1357" s="42" t="str">
        <x:v>S01</x:v>
      </x:c>
      <x:c r="M1357" s="43" t="n">
        <x:v>1</x:v>
      </x:c>
      <x:c r="N1357" s="42" t="str">
        <x:v>2026-08-29</x:v>
      </x:c>
      <x:c r="O1357" s="42" t="str">
        <x:v>PVC_WINDOWS_COMMERCIAL</x:v>
      </x:c>
      <x:c r="P1357" s="42" t="str">
        <x:v>Пластиковые окна</x:v>
      </x:c>
      <x:c r="Q1357" s="42" t="str">
        <x:v>пластиковые окна</x:v>
      </x:c>
      <x:c r="R1357" s="42" t="str">
        <x:v>buy/order PVC windows</x:v>
      </x:c>
      <x:c r="S1357" s="42" t="str">
        <x:v>COMMERCIAL</x:v>
      </x:c>
      <x:c r="T1357" s="42" t="str">
        <x:v>IN_SCOPE</x:v>
      </x:c>
      <x:c r="U1357" s="42" t="str">
        <x:v>MEDIUM</x:v>
      </x:c>
      <x:c r="V1357" s="42" t="str">
        <x:v>https://okno-msk.ru/okna-rehau/</x:v>
      </x:c>
      <x:c r="W1357" s="42" t="str">
        <x:v>https://okno-msk.ru/okna-rehau/</x:v>
      </x:c>
      <x:c r="X1357" s="42" t="str">
        <x:v>https://okno-msk.ru/okna-rehau/po-tipu-doma/okna-na-kuhnyu;https://okno-msk.ru/okna-rehau/tipovye-razmery;https://okno-msk.ru/okna-rehau/tipovye-razmery/katalog-tipovyh-okon</x:v>
      </x:c>
      <x:c r="Y1357" s="42" t="str">
        <x:v>BASE_UNIT_PENDING_ACTION_REEVALUATION</x:v>
      </x:c>
      <x:c r="Z1357" s="42" t="str">
        <x:v>KEEP_EXISTING_STRUCTURE</x:v>
      </x:c>
      <x:c r="AA1357" s="42" t="str">
        <x:v>PROVISIONAL_PENDING_STEP13_CONFLICT_CHECK</x:v>
      </x:c>
      <x:c r="AB1357" s="42" t="str">
        <x:v>NONE</x:v>
      </x:c>
      <x:c r="AC1357" s="42" t="str">
        <x:v>ORDINARY_SEARCH_ELIGIBLE</x:v>
      </x:c>
      <x:c r="AD1357" s="43" t="n">
        <x:f>COUNTIFS($O$2:$O$2333,$O1357,$H$2:$H$2333,"&gt;"&amp;$H1357)+COUNTIFS($O$2:$O$2333,$O1357,$H$2:$H$2333,$H1357,$B$2:$B$2333,"&lt;"&amp;$B1357)+1</x:f>
        <x:v>3</x:v>
      </x:c>
      <x:c r="AE1357" s="43" t="n">
        <x:f>COUNTIFS($W$2:$W$2333,$W1357,$H$2:$H$2333,"&gt;"&amp;$H1357)+COUNTIFS($W$2:$W$2333,$W1357,$H$2:$H$2333,$H1357,$B$2:$B$2333,"&lt;"&amp;$B1357)+1</x:f>
        <x:v>3</x:v>
      </x:c>
      <x:c r="AF1357" s="42" t="str">
        <x:v>P3 — СОХРАНИТЬ / МАРШРУТИЗИРОВАТЬ</x:v>
      </x:c>
      <x:c r="AG1357" s="42" t="str">
        <x:v>action=KEEP_EXISTING_STRUCTURE; maturity=PROVISIONAL_PENDING_STEP13_CONFLICT_CHECK; uncertainty=NONE; broad_result=16763; rank_in_cluster=3</x:v>
      </x:c>
      <x:c r="AH13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7" s="42" t="str">
        <x:v>Stage-5:STEP8&gt;STEP10&gt;STEP11&gt;STEP12_CORRECTIONS&gt;STEP12_V6_TARGET_CONTRACT&gt;STEP14A_OVERLAY | Step-08:S01:result:16763</x:v>
      </x:c>
    </x:row>
    <x:row r="1358" ht="30" customHeight="1">
      <x:c r="A1358" s="42" t="str">
        <x:v>PHR-A5798B68BB65</x:v>
      </x:c>
      <x:c r="B1358" s="42" t="str">
        <x:v>пластиковые окна цена</x:v>
      </x:c>
      <x:c r="C1358" s="42" t="str">
        <x:v>ASSIGNED</x:v>
      </x:c>
      <x:c r="D1358" s="42" t="str">
        <x:v>ДА</x:v>
      </x:c>
      <x:c r="E1358" s="42" t="str">
        <x:v>Москва</x:v>
      </x:c>
      <x:c r="F1358" s="42" t="n">
        <x:v>213</x:v>
      </x:c>
      <x:c r="G1358" s="42" t="str">
        <x:v>DEVICE_ALL</x:v>
      </x:c>
      <x:c r="H1358" s="43" t="n">
        <x:v>12135</x:v>
      </x:c>
      <x:c r="I1358" s="43" t="n">
        <x:v>0</x:v>
      </x:c>
      <x:c r="J1358" s="42" t="str">
        <x:v>BROAD_GETTOP_NO_OPERATORS__RESULT</x:v>
      </x:c>
      <x:c r="K1358" s="42" t="str">
        <x:v>MAX_PER_PHRASE_SEPARATELY_FOR_RESULT_AND_ASSOCIATION</x:v>
      </x:c>
      <x:c r="L1358" s="42" t="str">
        <x:v>S01</x:v>
      </x:c>
      <x:c r="M1358" s="43" t="n">
        <x:v>1</x:v>
      </x:c>
      <x:c r="N1358" s="42" t="str">
        <x:v>2026-08-29</x:v>
      </x:c>
      <x:c r="O1358" s="42" t="str">
        <x:v>PVC_WINDOWS_COMMERCIAL</x:v>
      </x:c>
      <x:c r="P1358" s="42" t="str">
        <x:v>Пластиковые окна</x:v>
      </x:c>
      <x:c r="Q1358" s="42" t="str">
        <x:v>пластиковые окна</x:v>
      </x:c>
      <x:c r="R1358" s="42" t="str">
        <x:v>buy/order PVC windows</x:v>
      </x:c>
      <x:c r="S1358" s="42" t="str">
        <x:v>COMMERCIAL</x:v>
      </x:c>
      <x:c r="T1358" s="42" t="str">
        <x:v>IN_SCOPE</x:v>
      </x:c>
      <x:c r="U1358" s="42" t="str">
        <x:v>MEDIUM</x:v>
      </x:c>
      <x:c r="V1358" s="42" t="str">
        <x:v>https://okno-msk.ru/okna-rehau/</x:v>
      </x:c>
      <x:c r="W1358" s="42" t="str">
        <x:v>https://okno-msk.ru/okna-rehau/</x:v>
      </x:c>
      <x:c r="X1358" s="42" t="str">
        <x:v>https://okno-msk.ru/okna-rehau/po-tipu-doma/okna-na-kuhnyu;https://okno-msk.ru/okna-rehau/tipovye-razmery;https://okno-msk.ru/okna-rehau/tipovye-razmery/katalog-tipovyh-okon</x:v>
      </x:c>
      <x:c r="Y1358" s="42" t="str">
        <x:v>BASE_UNIT_PENDING_ACTION_REEVALUATION</x:v>
      </x:c>
      <x:c r="Z1358" s="42" t="str">
        <x:v>KEEP_EXISTING_STRUCTURE</x:v>
      </x:c>
      <x:c r="AA1358" s="42" t="str">
        <x:v>PROVISIONAL_PENDING_STEP13_CONFLICT_CHECK</x:v>
      </x:c>
      <x:c r="AB1358" s="42" t="str">
        <x:v>NONE</x:v>
      </x:c>
      <x:c r="AC1358" s="42" t="str">
        <x:v>ORDINARY_SEARCH_ELIGIBLE</x:v>
      </x:c>
      <x:c r="AD1358" s="43" t="n">
        <x:f>COUNTIFS($O$2:$O$2333,$O1358,$H$2:$H$2333,"&gt;"&amp;$H1358)+COUNTIFS($O$2:$O$2333,$O1358,$H$2:$H$2333,$H1358,$B$2:$B$2333,"&lt;"&amp;$B1358)+1</x:f>
        <x:v>4</x:v>
      </x:c>
      <x:c r="AE1358" s="43" t="n">
        <x:f>COUNTIFS($W$2:$W$2333,$W1358,$H$2:$H$2333,"&gt;"&amp;$H1358)+COUNTIFS($W$2:$W$2333,$W1358,$H$2:$H$2333,$H1358,$B$2:$B$2333,"&lt;"&amp;$B1358)+1</x:f>
        <x:v>4</x:v>
      </x:c>
      <x:c r="AF1358" s="42" t="str">
        <x:v>P3 — СОХРАНИТЬ / МАРШРУТИЗИРОВАТЬ</x:v>
      </x:c>
      <x:c r="AG1358" s="42" t="str">
        <x:v>action=KEEP_EXISTING_STRUCTURE; maturity=PROVISIONAL_PENDING_STEP13_CONFLICT_CHECK; uncertainty=NONE; broad_result=12135; rank_in_cluster=4</x:v>
      </x:c>
      <x:c r="AH13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8" s="42" t="str">
        <x:v>Stage-5:STEP8&gt;STEP10&gt;STEP11&gt;STEP12_CORRECTIONS&gt;STEP12_V6_TARGET_CONTRACT&gt;STEP14A_OVERLAY | Step-08:S01:result:12135</x:v>
      </x:c>
    </x:row>
    <x:row r="1359" ht="30" customHeight="1">
      <x:c r="A1359" s="42" t="str">
        <x:v>PHR-61D3A04E258F</x:v>
      </x:c>
      <x:c r="B1359" s="42" t="str">
        <x:v>пластиковые окна цена с установкой</x:v>
      </x:c>
      <x:c r="C1359" s="42" t="str">
        <x:v>ASSIGNED</x:v>
      </x:c>
      <x:c r="D1359" s="42" t="str">
        <x:v>ДА</x:v>
      </x:c>
      <x:c r="E1359" s="42" t="str">
        <x:v>Москва</x:v>
      </x:c>
      <x:c r="F1359" s="42" t="n">
        <x:v>213</x:v>
      </x:c>
      <x:c r="G1359" s="42" t="str">
        <x:v>DEVICE_ALL</x:v>
      </x:c>
      <x:c r="H1359" s="43" t="n">
        <x:v>4681</x:v>
      </x:c>
      <x:c r="I1359" s="43" t="n">
        <x:v>0</x:v>
      </x:c>
      <x:c r="J1359" s="42" t="str">
        <x:v>BROAD_GETTOP_NO_OPERATORS__RESULT</x:v>
      </x:c>
      <x:c r="K1359" s="42" t="str">
        <x:v>MAX_PER_PHRASE_SEPARATELY_FOR_RESULT_AND_ASSOCIATION</x:v>
      </x:c>
      <x:c r="L1359" s="42" t="str">
        <x:v>S01|S13</x:v>
      </x:c>
      <x:c r="M1359" s="43" t="n">
        <x:v>2</x:v>
      </x:c>
      <x:c r="N1359" s="42" t="str">
        <x:v>2026-08-29</x:v>
      </x:c>
      <x:c r="O1359" s="42" t="str">
        <x:v>PVC_WINDOWS_COMMERCIAL</x:v>
      </x:c>
      <x:c r="P1359" s="42" t="str">
        <x:v>Пластиковые окна</x:v>
      </x:c>
      <x:c r="Q1359" s="42" t="str">
        <x:v>пластиковые окна</x:v>
      </x:c>
      <x:c r="R1359" s="42" t="str">
        <x:v>buy/order PVC windows</x:v>
      </x:c>
      <x:c r="S1359" s="42" t="str">
        <x:v>COMMERCIAL</x:v>
      </x:c>
      <x:c r="T1359" s="42" t="str">
        <x:v>IN_SCOPE</x:v>
      </x:c>
      <x:c r="U1359" s="42" t="str">
        <x:v>MEDIUM</x:v>
      </x:c>
      <x:c r="V1359" s="42" t="str">
        <x:v>https://okno-msk.ru/okna-rehau/</x:v>
      </x:c>
      <x:c r="W1359" s="42" t="str">
        <x:v>https://okno-msk.ru/okna-rehau/</x:v>
      </x:c>
      <x:c r="X1359" s="42" t="str">
        <x:v>https://okno-msk.ru/okna-rehau/po-tipu-doma/okna-na-kuhnyu;https://okno-msk.ru/okna-rehau/tipovye-razmery;https://okno-msk.ru/okna-rehau/tipovye-razmery/katalog-tipovyh-okon</x:v>
      </x:c>
      <x:c r="Y1359" s="42" t="str">
        <x:v>BASE_UNIT_PENDING_ACTION_REEVALUATION</x:v>
      </x:c>
      <x:c r="Z1359" s="42" t="str">
        <x:v>KEEP_EXISTING_STRUCTURE</x:v>
      </x:c>
      <x:c r="AA1359" s="42" t="str">
        <x:v>PROVISIONAL_PENDING_STEP13_CONFLICT_CHECK</x:v>
      </x:c>
      <x:c r="AB1359" s="42" t="str">
        <x:v>NONE</x:v>
      </x:c>
      <x:c r="AC1359" s="42" t="str">
        <x:v>ORDINARY_SEARCH_ELIGIBLE</x:v>
      </x:c>
      <x:c r="AD1359" s="43" t="n">
        <x:f>COUNTIFS($O$2:$O$2333,$O1359,$H$2:$H$2333,"&gt;"&amp;$H1359)+COUNTIFS($O$2:$O$2333,$O1359,$H$2:$H$2333,$H1359,$B$2:$B$2333,"&lt;"&amp;$B1359)+1</x:f>
        <x:v>5</x:v>
      </x:c>
      <x:c r="AE1359" s="43" t="n">
        <x:f>COUNTIFS($W$2:$W$2333,$W1359,$H$2:$H$2333,"&gt;"&amp;$H1359)+COUNTIFS($W$2:$W$2333,$W1359,$H$2:$H$2333,$H1359,$B$2:$B$2333,"&lt;"&amp;$B1359)+1</x:f>
        <x:v>5</x:v>
      </x:c>
      <x:c r="AF1359" s="42" t="str">
        <x:v>P3 — СОХРАНИТЬ / МАРШРУТИЗИРОВАТЬ</x:v>
      </x:c>
      <x:c r="AG1359" s="42" t="str">
        <x:v>action=KEEP_EXISTING_STRUCTURE; maturity=PROVISIONAL_PENDING_STEP13_CONFLICT_CHECK; uncertainty=NONE; broad_result=4681; rank_in_cluster=5</x:v>
      </x:c>
      <x:c r="AH13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59" s="42" t="str">
        <x:v>Stage-5:STEP8&gt;STEP10&gt;STEP11&gt;STEP12_CORRECTIONS&gt;STEP12_V6_TARGET_CONTRACT&gt;STEP14A_OVERLAY | Step-08:S01:result:4681|S13:result:4681</x:v>
      </x:c>
    </x:row>
    <x:row r="1360" ht="30" customHeight="1">
      <x:c r="A1360" s="42" t="str">
        <x:v>PHR-4BC24CEEC90F</x:v>
      </x:c>
      <x:c r="B1360" s="42" t="str">
        <x:v>пластиковые окна в москве с установкой</x:v>
      </x:c>
      <x:c r="C1360" s="42" t="str">
        <x:v>ASSIGNED</x:v>
      </x:c>
      <x:c r="D1360" s="42" t="str">
        <x:v>ДА</x:v>
      </x:c>
      <x:c r="E1360" s="42" t="str">
        <x:v>Москва</x:v>
      </x:c>
      <x:c r="F1360" s="42" t="n">
        <x:v>213</x:v>
      </x:c>
      <x:c r="G1360" s="42" t="str">
        <x:v>DEVICE_ALL</x:v>
      </x:c>
      <x:c r="H1360" s="43" t="n">
        <x:v>3642</x:v>
      </x:c>
      <x:c r="I1360" s="43" t="n">
        <x:v>0</x:v>
      </x:c>
      <x:c r="J1360" s="42" t="str">
        <x:v>BROAD_GETTOP_NO_OPERATORS__RESULT</x:v>
      </x:c>
      <x:c r="K1360" s="42" t="str">
        <x:v>MAX_PER_PHRASE_SEPARATELY_FOR_RESULT_AND_ASSOCIATION</x:v>
      </x:c>
      <x:c r="L1360" s="42" t="str">
        <x:v>S01|S13</x:v>
      </x:c>
      <x:c r="M1360" s="43" t="n">
        <x:v>2</x:v>
      </x:c>
      <x:c r="N1360" s="42" t="str">
        <x:v>2026-08-29</x:v>
      </x:c>
      <x:c r="O1360" s="42" t="str">
        <x:v>PVC_WINDOWS_COMMERCIAL</x:v>
      </x:c>
      <x:c r="P1360" s="42" t="str">
        <x:v>Пластиковые окна</x:v>
      </x:c>
      <x:c r="Q1360" s="42" t="str">
        <x:v>пластиковые окна</x:v>
      </x:c>
      <x:c r="R1360" s="42" t="str">
        <x:v>buy/order PVC windows</x:v>
      </x:c>
      <x:c r="S1360" s="42" t="str">
        <x:v>COMMERCIAL</x:v>
      </x:c>
      <x:c r="T1360" s="42" t="str">
        <x:v>IN_SCOPE</x:v>
      </x:c>
      <x:c r="U1360" s="42" t="str">
        <x:v>MEDIUM</x:v>
      </x:c>
      <x:c r="V1360" s="42" t="str">
        <x:v>https://okno-msk.ru/okna-rehau/</x:v>
      </x:c>
      <x:c r="W1360" s="42" t="str">
        <x:v>https://okno-msk.ru/okna-rehau/</x:v>
      </x:c>
      <x:c r="X1360" s="42" t="str">
        <x:v>https://okno-msk.ru/okna-rehau/po-tipu-doma/okna-na-kuhnyu;https://okno-msk.ru/okna-rehau/tipovye-razmery;https://okno-msk.ru/okna-rehau/tipovye-razmery/katalog-tipovyh-okon</x:v>
      </x:c>
      <x:c r="Y1360" s="42" t="str">
        <x:v>BASE_UNIT_PENDING_ACTION_REEVALUATION</x:v>
      </x:c>
      <x:c r="Z1360" s="42" t="str">
        <x:v>KEEP_EXISTING_STRUCTURE</x:v>
      </x:c>
      <x:c r="AA1360" s="42" t="str">
        <x:v>PROVISIONAL_PENDING_STEP13_CONFLICT_CHECK</x:v>
      </x:c>
      <x:c r="AB1360" s="42" t="str">
        <x:v>NONE</x:v>
      </x:c>
      <x:c r="AC1360" s="42" t="str">
        <x:v>ORDINARY_SEARCH_ELIGIBLE</x:v>
      </x:c>
      <x:c r="AD1360" s="43" t="n">
        <x:f>COUNTIFS($O$2:$O$2333,$O1360,$H$2:$H$2333,"&gt;"&amp;$H1360)+COUNTIFS($O$2:$O$2333,$O1360,$H$2:$H$2333,$H1360,$B$2:$B$2333,"&lt;"&amp;$B1360)+1</x:f>
        <x:v>6</x:v>
      </x:c>
      <x:c r="AE1360" s="43" t="n">
        <x:f>COUNTIFS($W$2:$W$2333,$W1360,$H$2:$H$2333,"&gt;"&amp;$H1360)+COUNTIFS($W$2:$W$2333,$W1360,$H$2:$H$2333,$H1360,$B$2:$B$2333,"&lt;"&amp;$B1360)+1</x:f>
        <x:v>6</x:v>
      </x:c>
      <x:c r="AF1360" s="42" t="str">
        <x:v>P3 — СОХРАНИТЬ / МАРШРУТИЗИРОВАТЬ</x:v>
      </x:c>
      <x:c r="AG1360" s="42" t="str">
        <x:v>action=KEEP_EXISTING_STRUCTURE; maturity=PROVISIONAL_PENDING_STEP13_CONFLICT_CHECK; uncertainty=NONE; broad_result=3642; rank_in_cluster=6</x:v>
      </x:c>
      <x:c r="AH13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0" s="42" t="str">
        <x:v>Stage-5:STEP8&gt;STEP10&gt;STEP11&gt;STEP12_CORRECTIONS&gt;STEP12_V6_TARGET_CONTRACT&gt;STEP14A_OVERLAY | Step-08:S01:result:3642|S13:result:3642</x:v>
      </x:c>
    </x:row>
    <x:row r="1361" ht="30" customHeight="1">
      <x:c r="A1361" s="42" t="str">
        <x:v>PHR-6CAA508B8DE9</x:v>
      </x:c>
      <x:c r="B1361" s="42" t="str">
        <x:v>пластиковые окна недорого</x:v>
      </x:c>
      <x:c r="C1361" s="42" t="str">
        <x:v>ASSIGNED</x:v>
      </x:c>
      <x:c r="D1361" s="42" t="str">
        <x:v>ДА</x:v>
      </x:c>
      <x:c r="E1361" s="42" t="str">
        <x:v>Москва</x:v>
      </x:c>
      <x:c r="F1361" s="42" t="n">
        <x:v>213</x:v>
      </x:c>
      <x:c r="G1361" s="42" t="str">
        <x:v>DEVICE_ALL</x:v>
      </x:c>
      <x:c r="H1361" s="43" t="n">
        <x:v>3500</x:v>
      </x:c>
      <x:c r="I1361" s="43" t="n">
        <x:v>0</x:v>
      </x:c>
      <x:c r="J1361" s="42" t="str">
        <x:v>BROAD_GETTOP_NO_OPERATORS__RESULT</x:v>
      </x:c>
      <x:c r="K1361" s="42" t="str">
        <x:v>MAX_PER_PHRASE_SEPARATELY_FOR_RESULT_AND_ASSOCIATION</x:v>
      </x:c>
      <x:c r="L1361" s="42" t="str">
        <x:v>S01</x:v>
      </x:c>
      <x:c r="M1361" s="43" t="n">
        <x:v>1</x:v>
      </x:c>
      <x:c r="N1361" s="42" t="str">
        <x:v>2026-08-29</x:v>
      </x:c>
      <x:c r="O1361" s="42" t="str">
        <x:v>PVC_WINDOWS_COMMERCIAL</x:v>
      </x:c>
      <x:c r="P1361" s="42" t="str">
        <x:v>Пластиковые окна</x:v>
      </x:c>
      <x:c r="Q1361" s="42" t="str">
        <x:v>пластиковые окна</x:v>
      </x:c>
      <x:c r="R1361" s="42" t="str">
        <x:v>buy/order PVC windows</x:v>
      </x:c>
      <x:c r="S1361" s="42" t="str">
        <x:v>COMMERCIAL</x:v>
      </x:c>
      <x:c r="T1361" s="42" t="str">
        <x:v>IN_SCOPE</x:v>
      </x:c>
      <x:c r="U1361" s="42" t="str">
        <x:v>MEDIUM</x:v>
      </x:c>
      <x:c r="V1361" s="42" t="str">
        <x:v>https://okno-msk.ru/okna-rehau/</x:v>
      </x:c>
      <x:c r="W1361" s="42" t="str">
        <x:v>https://okno-msk.ru/okna-rehau/</x:v>
      </x:c>
      <x:c r="X1361" s="42" t="str">
        <x:v>https://okno-msk.ru/okna-rehau/po-tipu-doma/okna-na-kuhnyu;https://okno-msk.ru/okna-rehau/tipovye-razmery;https://okno-msk.ru/okna-rehau/tipovye-razmery/katalog-tipovyh-okon</x:v>
      </x:c>
      <x:c r="Y1361" s="42" t="str">
        <x:v>BASE_UNIT_PENDING_ACTION_REEVALUATION</x:v>
      </x:c>
      <x:c r="Z1361" s="42" t="str">
        <x:v>KEEP_EXISTING_STRUCTURE</x:v>
      </x:c>
      <x:c r="AA1361" s="42" t="str">
        <x:v>PROVISIONAL_PENDING_STEP13_CONFLICT_CHECK</x:v>
      </x:c>
      <x:c r="AB1361" s="42" t="str">
        <x:v>NONE</x:v>
      </x:c>
      <x:c r="AC1361" s="42" t="str">
        <x:v>ORDINARY_SEARCH_ELIGIBLE</x:v>
      </x:c>
      <x:c r="AD1361" s="43" t="n">
        <x:f>COUNTIFS($O$2:$O$2333,$O1361,$H$2:$H$2333,"&gt;"&amp;$H1361)+COUNTIFS($O$2:$O$2333,$O1361,$H$2:$H$2333,$H1361,$B$2:$B$2333,"&lt;"&amp;$B1361)+1</x:f>
        <x:v>7</x:v>
      </x:c>
      <x:c r="AE1361" s="43" t="n">
        <x:f>COUNTIFS($W$2:$W$2333,$W1361,$H$2:$H$2333,"&gt;"&amp;$H1361)+COUNTIFS($W$2:$W$2333,$W1361,$H$2:$H$2333,$H1361,$B$2:$B$2333,"&lt;"&amp;$B1361)+1</x:f>
        <x:v>7</x:v>
      </x:c>
      <x:c r="AF1361" s="42" t="str">
        <x:v>P3 — СОХРАНИТЬ / МАРШРУТИЗИРОВАТЬ</x:v>
      </x:c>
      <x:c r="AG1361" s="42" t="str">
        <x:v>action=KEEP_EXISTING_STRUCTURE; maturity=PROVISIONAL_PENDING_STEP13_CONFLICT_CHECK; uncertainty=NONE; broad_result=3500; rank_in_cluster=7</x:v>
      </x:c>
      <x:c r="AH13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1" s="42" t="str">
        <x:v>Stage-5:STEP8&gt;STEP10&gt;STEP11&gt;STEP12_CORRECTIONS&gt;STEP12_V6_TARGET_CONTRACT&gt;STEP14A_OVERLAY | Step-08:S01:result:3500</x:v>
      </x:c>
    </x:row>
    <x:row r="1362" ht="30" customHeight="1">
      <x:c r="A1362" s="42" t="str">
        <x:v>PHR-1978581A0727</x:v>
      </x:c>
      <x:c r="B1362" s="42" t="str">
        <x:v>заказать пластиковые окна</x:v>
      </x:c>
      <x:c r="C1362" s="42" t="str">
        <x:v>ASSIGNED</x:v>
      </x:c>
      <x:c r="D1362" s="42" t="str">
        <x:v>ДА</x:v>
      </x:c>
      <x:c r="E1362" s="42" t="str">
        <x:v>Москва</x:v>
      </x:c>
      <x:c r="F1362" s="42" t="n">
        <x:v>213</x:v>
      </x:c>
      <x:c r="G1362" s="42" t="str">
        <x:v>DEVICE_ALL</x:v>
      </x:c>
      <x:c r="H1362" s="43" t="n">
        <x:v>3338</x:v>
      </x:c>
      <x:c r="I1362" s="43" t="n">
        <x:v>0</x:v>
      </x:c>
      <x:c r="J1362" s="42" t="str">
        <x:v>BROAD_GETTOP_NO_OPERATORS__RESULT</x:v>
      </x:c>
      <x:c r="K1362" s="42" t="str">
        <x:v>MAX_PER_PHRASE_SEPARATELY_FOR_RESULT_AND_ASSOCIATION</x:v>
      </x:c>
      <x:c r="L1362" s="42" t="str">
        <x:v>S01</x:v>
      </x:c>
      <x:c r="M1362" s="43" t="n">
        <x:v>1</x:v>
      </x:c>
      <x:c r="N1362" s="42" t="str">
        <x:v>2026-08-29</x:v>
      </x:c>
      <x:c r="O1362" s="42" t="str">
        <x:v>PVC_WINDOWS_COMMERCIAL</x:v>
      </x:c>
      <x:c r="P1362" s="42" t="str">
        <x:v>Пластиковые окна</x:v>
      </x:c>
      <x:c r="Q1362" s="42" t="str">
        <x:v>пластиковые окна</x:v>
      </x:c>
      <x:c r="R1362" s="42" t="str">
        <x:v>buy/order PVC windows</x:v>
      </x:c>
      <x:c r="S1362" s="42" t="str">
        <x:v>COMMERCIAL</x:v>
      </x:c>
      <x:c r="T1362" s="42" t="str">
        <x:v>IN_SCOPE</x:v>
      </x:c>
      <x:c r="U1362" s="42" t="str">
        <x:v>MEDIUM</x:v>
      </x:c>
      <x:c r="V1362" s="42" t="str">
        <x:v>https://okno-msk.ru/okna-rehau/</x:v>
      </x:c>
      <x:c r="W1362" s="42" t="str">
        <x:v>https://okno-msk.ru/okna-rehau/</x:v>
      </x:c>
      <x:c r="X1362" s="42" t="str">
        <x:v>https://okno-msk.ru/okna-rehau/po-tipu-doma/okna-na-kuhnyu;https://okno-msk.ru/okna-rehau/tipovye-razmery;https://okno-msk.ru/okna-rehau/tipovye-razmery/katalog-tipovyh-okon</x:v>
      </x:c>
      <x:c r="Y1362" s="42" t="str">
        <x:v>BASE_UNIT_PENDING_ACTION_REEVALUATION</x:v>
      </x:c>
      <x:c r="Z1362" s="42" t="str">
        <x:v>KEEP_EXISTING_STRUCTURE</x:v>
      </x:c>
      <x:c r="AA1362" s="42" t="str">
        <x:v>PROVISIONAL_PENDING_STEP13_CONFLICT_CHECK</x:v>
      </x:c>
      <x:c r="AB1362" s="42" t="str">
        <x:v>NONE</x:v>
      </x:c>
      <x:c r="AC1362" s="42" t="str">
        <x:v>ORDINARY_SEARCH_ELIGIBLE</x:v>
      </x:c>
      <x:c r="AD1362" s="43" t="n">
        <x:f>COUNTIFS($O$2:$O$2333,$O1362,$H$2:$H$2333,"&gt;"&amp;$H1362)+COUNTIFS($O$2:$O$2333,$O1362,$H$2:$H$2333,$H1362,$B$2:$B$2333,"&lt;"&amp;$B1362)+1</x:f>
        <x:v>8</x:v>
      </x:c>
      <x:c r="AE1362" s="43" t="n">
        <x:f>COUNTIFS($W$2:$W$2333,$W1362,$H$2:$H$2333,"&gt;"&amp;$H1362)+COUNTIFS($W$2:$W$2333,$W1362,$H$2:$H$2333,$H1362,$B$2:$B$2333,"&lt;"&amp;$B1362)+1</x:f>
        <x:v>8</x:v>
      </x:c>
      <x:c r="AF1362" s="42" t="str">
        <x:v>P3 — СОХРАНИТЬ / МАРШРУТИЗИРОВАТЬ</x:v>
      </x:c>
      <x:c r="AG1362" s="42" t="str">
        <x:v>action=KEEP_EXISTING_STRUCTURE; maturity=PROVISIONAL_PENDING_STEP13_CONFLICT_CHECK; uncertainty=NONE; broad_result=3338; rank_in_cluster=8</x:v>
      </x:c>
      <x:c r="AH13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2" s="42" t="str">
        <x:v>Stage-5:STEP8&gt;STEP10&gt;STEP11&gt;STEP12_CORRECTIONS&gt;STEP12_V6_TARGET_CONTRACT&gt;STEP14A_OVERLAY | Step-08:S01:result:3338</x:v>
      </x:c>
    </x:row>
    <x:row r="1363" ht="30" customHeight="1">
      <x:c r="A1363" s="42" t="str">
        <x:v>PHR-18D53E1EEDC2</x:v>
      </x:c>
      <x:c r="B1363" s="42" t="str">
        <x:v>сколько пластиковые окна</x:v>
      </x:c>
      <x:c r="C1363" s="42" t="str">
        <x:v>ASSIGNED</x:v>
      </x:c>
      <x:c r="D1363" s="42" t="str">
        <x:v>ДА</x:v>
      </x:c>
      <x:c r="E1363" s="42" t="str">
        <x:v>Москва</x:v>
      </x:c>
      <x:c r="F1363" s="42" t="n">
        <x:v>213</x:v>
      </x:c>
      <x:c r="G1363" s="42" t="str">
        <x:v>DEVICE_ALL</x:v>
      </x:c>
      <x:c r="H1363" s="43" t="n">
        <x:v>3239</x:v>
      </x:c>
      <x:c r="I1363" s="43" t="n">
        <x:v>0</x:v>
      </x:c>
      <x:c r="J1363" s="42" t="str">
        <x:v>BROAD_GETTOP_NO_OPERATORS__RESULT</x:v>
      </x:c>
      <x:c r="K1363" s="42" t="str">
        <x:v>MAX_PER_PHRASE_SEPARATELY_FOR_RESULT_AND_ASSOCIATION</x:v>
      </x:c>
      <x:c r="L1363" s="42" t="str">
        <x:v>S01</x:v>
      </x:c>
      <x:c r="M1363" s="43" t="n">
        <x:v>1</x:v>
      </x:c>
      <x:c r="N1363" s="42" t="str">
        <x:v>2026-08-29</x:v>
      </x:c>
      <x:c r="O1363" s="42" t="str">
        <x:v>PVC_WINDOWS_COMMERCIAL</x:v>
      </x:c>
      <x:c r="P1363" s="42" t="str">
        <x:v>Пластиковые окна</x:v>
      </x:c>
      <x:c r="Q1363" s="42" t="str">
        <x:v>пластиковые окна</x:v>
      </x:c>
      <x:c r="R1363" s="42" t="str">
        <x:v>buy/order PVC windows</x:v>
      </x:c>
      <x:c r="S1363" s="42" t="str">
        <x:v>COMMERCIAL</x:v>
      </x:c>
      <x:c r="T1363" s="42" t="str">
        <x:v>IN_SCOPE</x:v>
      </x:c>
      <x:c r="U1363" s="42" t="str">
        <x:v>MEDIUM</x:v>
      </x:c>
      <x:c r="V1363" s="42" t="str">
        <x:v>https://okno-msk.ru/okna-rehau/</x:v>
      </x:c>
      <x:c r="W1363" s="42" t="str">
        <x:v>https://okno-msk.ru/okna-rehau/</x:v>
      </x:c>
      <x:c r="X1363" s="42" t="str">
        <x:v>https://okno-msk.ru/okna-rehau/po-tipu-doma/okna-na-kuhnyu;https://okno-msk.ru/okna-rehau/tipovye-razmery;https://okno-msk.ru/okna-rehau/tipovye-razmery/katalog-tipovyh-okon</x:v>
      </x:c>
      <x:c r="Y1363" s="42" t="str">
        <x:v>BASE_UNIT_PENDING_ACTION_REEVALUATION</x:v>
      </x:c>
      <x:c r="Z1363" s="42" t="str">
        <x:v>KEEP_EXISTING_STRUCTURE</x:v>
      </x:c>
      <x:c r="AA1363" s="42" t="str">
        <x:v>PROVISIONAL_PENDING_STEP13_CONFLICT_CHECK</x:v>
      </x:c>
      <x:c r="AB1363" s="42" t="str">
        <x:v>NONE</x:v>
      </x:c>
      <x:c r="AC1363" s="42" t="str">
        <x:v>ORDINARY_SEARCH_ELIGIBLE</x:v>
      </x:c>
      <x:c r="AD1363" s="43" t="n">
        <x:f>COUNTIFS($O$2:$O$2333,$O1363,$H$2:$H$2333,"&gt;"&amp;$H1363)+COUNTIFS($O$2:$O$2333,$O1363,$H$2:$H$2333,$H1363,$B$2:$B$2333,"&lt;"&amp;$B1363)+1</x:f>
        <x:v>9</x:v>
      </x:c>
      <x:c r="AE1363" s="43" t="n">
        <x:f>COUNTIFS($W$2:$W$2333,$W1363,$H$2:$H$2333,"&gt;"&amp;$H1363)+COUNTIFS($W$2:$W$2333,$W1363,$H$2:$H$2333,$H1363,$B$2:$B$2333,"&lt;"&amp;$B1363)+1</x:f>
        <x:v>9</x:v>
      </x:c>
      <x:c r="AF1363" s="42" t="str">
        <x:v>P3 — СОХРАНИТЬ / МАРШРУТИЗИРОВАТЬ</x:v>
      </x:c>
      <x:c r="AG1363" s="42" t="str">
        <x:v>action=KEEP_EXISTING_STRUCTURE; maturity=PROVISIONAL_PENDING_STEP13_CONFLICT_CHECK; uncertainty=NONE; broad_result=3239; rank_in_cluster=9</x:v>
      </x:c>
      <x:c r="AH13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3" s="42" t="str">
        <x:v>Stage-5:STEP8&gt;STEP10&gt;STEP11&gt;STEP12_CORRECTIONS&gt;STEP12_V6_TARGET_CONTRACT&gt;STEP14A_OVERLAY | Step-08:S01:result:3239</x:v>
      </x:c>
    </x:row>
    <x:row r="1364" ht="30" customHeight="1">
      <x:c r="A1364" s="42" t="str">
        <x:v>PHR-17E6818AE021</x:v>
      </x:c>
      <x:c r="B1364" s="42" t="str">
        <x:v>купить пластиковые окна в москве</x:v>
      </x:c>
      <x:c r="C1364" s="42" t="str">
        <x:v>ASSIGNED</x:v>
      </x:c>
      <x:c r="D1364" s="42" t="str">
        <x:v>ДА</x:v>
      </x:c>
      <x:c r="E1364" s="42" t="str">
        <x:v>Москва</x:v>
      </x:c>
      <x:c r="F1364" s="42" t="n">
        <x:v>213</x:v>
      </x:c>
      <x:c r="G1364" s="42" t="str">
        <x:v>DEVICE_ALL</x:v>
      </x:c>
      <x:c r="H1364" s="43" t="n">
        <x:v>3141</x:v>
      </x:c>
      <x:c r="I1364" s="43" t="n">
        <x:v>0</x:v>
      </x:c>
      <x:c r="J1364" s="42" t="str">
        <x:v>BROAD_GETTOP_NO_OPERATORS__RESULT</x:v>
      </x:c>
      <x:c r="K1364" s="42" t="str">
        <x:v>MAX_PER_PHRASE_SEPARATELY_FOR_RESULT_AND_ASSOCIATION</x:v>
      </x:c>
      <x:c r="L1364" s="42" t="str">
        <x:v>S01</x:v>
      </x:c>
      <x:c r="M1364" s="43" t="n">
        <x:v>1</x:v>
      </x:c>
      <x:c r="N1364" s="42" t="str">
        <x:v>2026-08-29</x:v>
      </x:c>
      <x:c r="O1364" s="42" t="str">
        <x:v>PVC_WINDOWS_COMMERCIAL</x:v>
      </x:c>
      <x:c r="P1364" s="42" t="str">
        <x:v>Пластиковые окна</x:v>
      </x:c>
      <x:c r="Q1364" s="42" t="str">
        <x:v>пластиковые окна</x:v>
      </x:c>
      <x:c r="R1364" s="42" t="str">
        <x:v>buy/order PVC windows</x:v>
      </x:c>
      <x:c r="S1364" s="42" t="str">
        <x:v>COMMERCIAL</x:v>
      </x:c>
      <x:c r="T1364" s="42" t="str">
        <x:v>IN_SCOPE</x:v>
      </x:c>
      <x:c r="U1364" s="42" t="str">
        <x:v>MEDIUM</x:v>
      </x:c>
      <x:c r="V1364" s="42" t="str">
        <x:v>https://okno-msk.ru/okna-rehau/</x:v>
      </x:c>
      <x:c r="W1364" s="42" t="str">
        <x:v>https://okno-msk.ru/okna-rehau/</x:v>
      </x:c>
      <x:c r="X1364" s="42" t="str">
        <x:v>https://okno-msk.ru/okna-rehau/po-tipu-doma/okna-na-kuhnyu;https://okno-msk.ru/okna-rehau/tipovye-razmery;https://okno-msk.ru/okna-rehau/tipovye-razmery/katalog-tipovyh-okon</x:v>
      </x:c>
      <x:c r="Y1364" s="42" t="str">
        <x:v>BASE_UNIT_PENDING_ACTION_REEVALUATION</x:v>
      </x:c>
      <x:c r="Z1364" s="42" t="str">
        <x:v>KEEP_EXISTING_STRUCTURE</x:v>
      </x:c>
      <x:c r="AA1364" s="42" t="str">
        <x:v>PROVISIONAL_PENDING_STEP13_CONFLICT_CHECK</x:v>
      </x:c>
      <x:c r="AB1364" s="42" t="str">
        <x:v>NONE</x:v>
      </x:c>
      <x:c r="AC1364" s="42" t="str">
        <x:v>ORDINARY_SEARCH_ELIGIBLE</x:v>
      </x:c>
      <x:c r="AD1364" s="43" t="n">
        <x:f>COUNTIFS($O$2:$O$2333,$O1364,$H$2:$H$2333,"&gt;"&amp;$H1364)+COUNTIFS($O$2:$O$2333,$O1364,$H$2:$H$2333,$H1364,$B$2:$B$2333,"&lt;"&amp;$B1364)+1</x:f>
        <x:v>10</x:v>
      </x:c>
      <x:c r="AE1364" s="43" t="n">
        <x:f>COUNTIFS($W$2:$W$2333,$W1364,$H$2:$H$2333,"&gt;"&amp;$H1364)+COUNTIFS($W$2:$W$2333,$W1364,$H$2:$H$2333,$H1364,$B$2:$B$2333,"&lt;"&amp;$B1364)+1</x:f>
        <x:v>10</x:v>
      </x:c>
      <x:c r="AF1364" s="42" t="str">
        <x:v>P3 — СОХРАНИТЬ / МАРШРУТИЗИРОВАТЬ</x:v>
      </x:c>
      <x:c r="AG1364" s="42" t="str">
        <x:v>action=KEEP_EXISTING_STRUCTURE; maturity=PROVISIONAL_PENDING_STEP13_CONFLICT_CHECK; uncertainty=NONE; broad_result=3141; rank_in_cluster=10</x:v>
      </x:c>
      <x:c r="AH13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4" s="42" t="str">
        <x:v>Stage-5:STEP8&gt;STEP10&gt;STEP11&gt;STEP12_CORRECTIONS&gt;STEP12_V6_TARGET_CONTRACT&gt;STEP14A_OVERLAY | Step-08:S01:result:3141</x:v>
      </x:c>
    </x:row>
    <x:row r="1365" ht="30" customHeight="1">
      <x:c r="A1365" s="42" t="str">
        <x:v>PHR-98FF054AF011</x:v>
      </x:c>
      <x:c r="B1365" s="42" t="str">
        <x:v>стоят пластиковые окна</x:v>
      </x:c>
      <x:c r="C1365" s="42" t="str">
        <x:v>ASSIGNED</x:v>
      </x:c>
      <x:c r="D1365" s="42" t="str">
        <x:v>ДА</x:v>
      </x:c>
      <x:c r="E1365" s="42" t="str">
        <x:v>Москва</x:v>
      </x:c>
      <x:c r="F1365" s="42" t="n">
        <x:v>213</x:v>
      </x:c>
      <x:c r="G1365" s="42" t="str">
        <x:v>DEVICE_ALL</x:v>
      </x:c>
      <x:c r="H1365" s="43" t="n">
        <x:v>2927</x:v>
      </x:c>
      <x:c r="I1365" s="43" t="n">
        <x:v>0</x:v>
      </x:c>
      <x:c r="J1365" s="42" t="str">
        <x:v>BROAD_GETTOP_NO_OPERATORS__RESULT</x:v>
      </x:c>
      <x:c r="K1365" s="42" t="str">
        <x:v>MAX_PER_PHRASE_SEPARATELY_FOR_RESULT_AND_ASSOCIATION</x:v>
      </x:c>
      <x:c r="L1365" s="42" t="str">
        <x:v>S01</x:v>
      </x:c>
      <x:c r="M1365" s="43" t="n">
        <x:v>1</x:v>
      </x:c>
      <x:c r="N1365" s="42" t="str">
        <x:v>2026-08-29</x:v>
      </x:c>
      <x:c r="O1365" s="42" t="str">
        <x:v>PVC_WINDOWS_COMMERCIAL</x:v>
      </x:c>
      <x:c r="P1365" s="42" t="str">
        <x:v>Пластиковые окна</x:v>
      </x:c>
      <x:c r="Q1365" s="42" t="str">
        <x:v>пластиковые окна</x:v>
      </x:c>
      <x:c r="R1365" s="42" t="str">
        <x:v>buy/order PVC windows</x:v>
      </x:c>
      <x:c r="S1365" s="42" t="str">
        <x:v>COMMERCIAL</x:v>
      </x:c>
      <x:c r="T1365" s="42" t="str">
        <x:v>IN_SCOPE</x:v>
      </x:c>
      <x:c r="U1365" s="42" t="str">
        <x:v>MEDIUM</x:v>
      </x:c>
      <x:c r="V1365" s="42" t="str">
        <x:v>https://okno-msk.ru/okna-rehau/</x:v>
      </x:c>
      <x:c r="W1365" s="42" t="str">
        <x:v>https://okno-msk.ru/okna-rehau/</x:v>
      </x:c>
      <x:c r="X1365" s="42" t="str">
        <x:v>https://okno-msk.ru/okna-rehau/po-tipu-doma/okna-na-kuhnyu;https://okno-msk.ru/okna-rehau/tipovye-razmery;https://okno-msk.ru/okna-rehau/tipovye-razmery/katalog-tipovyh-okon</x:v>
      </x:c>
      <x:c r="Y1365" s="42" t="str">
        <x:v>BASE_UNIT_PENDING_ACTION_REEVALUATION</x:v>
      </x:c>
      <x:c r="Z1365" s="42" t="str">
        <x:v>KEEP_EXISTING_STRUCTURE</x:v>
      </x:c>
      <x:c r="AA1365" s="42" t="str">
        <x:v>PROVISIONAL_PENDING_STEP13_CONFLICT_CHECK</x:v>
      </x:c>
      <x:c r="AB1365" s="42" t="str">
        <x:v>NONE</x:v>
      </x:c>
      <x:c r="AC1365" s="42" t="str">
        <x:v>ORDINARY_SEARCH_ELIGIBLE</x:v>
      </x:c>
      <x:c r="AD1365" s="43" t="n">
        <x:f>COUNTIFS($O$2:$O$2333,$O1365,$H$2:$H$2333,"&gt;"&amp;$H1365)+COUNTIFS($O$2:$O$2333,$O1365,$H$2:$H$2333,$H1365,$B$2:$B$2333,"&lt;"&amp;$B1365)+1</x:f>
        <x:v>11</x:v>
      </x:c>
      <x:c r="AE1365" s="43" t="n">
        <x:f>COUNTIFS($W$2:$W$2333,$W1365,$H$2:$H$2333,"&gt;"&amp;$H1365)+COUNTIFS($W$2:$W$2333,$W1365,$H$2:$H$2333,$H1365,$B$2:$B$2333,"&lt;"&amp;$B1365)+1</x:f>
        <x:v>11</x:v>
      </x:c>
      <x:c r="AF1365" s="42" t="str">
        <x:v>P3 — СОХРАНИТЬ / МАРШРУТИЗИРОВАТЬ</x:v>
      </x:c>
      <x:c r="AG1365" s="42" t="str">
        <x:v>action=KEEP_EXISTING_STRUCTURE; maturity=PROVISIONAL_PENDING_STEP13_CONFLICT_CHECK; uncertainty=NONE; broad_result=2927; rank_in_cluster=11</x:v>
      </x:c>
      <x:c r="AH13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5" s="42" t="str">
        <x:v>Stage-5:STEP8&gt;STEP10&gt;STEP11&gt;STEP12_CORRECTIONS&gt;STEP12_V6_TARGET_CONTRACT&gt;STEP14A_OVERLAY | Step-08:S01:result:2927</x:v>
      </x:c>
    </x:row>
    <x:row r="1366" ht="30" customHeight="1">
      <x:c r="A1366" s="42" t="str">
        <x:v>PHR-086E336A30F2</x:v>
      </x:c>
      <x:c r="B1366" s="42" t="str">
        <x:v>сколько стоит пластиковое окно</x:v>
      </x:c>
      <x:c r="C1366" s="42" t="str">
        <x:v>ASSIGNED</x:v>
      </x:c>
      <x:c r="D1366" s="42" t="str">
        <x:v>ДА</x:v>
      </x:c>
      <x:c r="E1366" s="42" t="str">
        <x:v>Москва</x:v>
      </x:c>
      <x:c r="F1366" s="42" t="n">
        <x:v>213</x:v>
      </x:c>
      <x:c r="G1366" s="42" t="str">
        <x:v>DEVICE_ALL</x:v>
      </x:c>
      <x:c r="H1366" s="43" t="n">
        <x:v>2777</x:v>
      </x:c>
      <x:c r="I1366" s="43" t="n">
        <x:v>0</x:v>
      </x:c>
      <x:c r="J1366" s="42" t="str">
        <x:v>BROAD_GETTOP_NO_OPERATORS__RESULT</x:v>
      </x:c>
      <x:c r="K1366" s="42" t="str">
        <x:v>MAX_PER_PHRASE_SEPARATELY_FOR_RESULT_AND_ASSOCIATION</x:v>
      </x:c>
      <x:c r="L1366" s="42" t="str">
        <x:v>S01</x:v>
      </x:c>
      <x:c r="M1366" s="43" t="n">
        <x:v>1</x:v>
      </x:c>
      <x:c r="N1366" s="42" t="str">
        <x:v>2026-08-29</x:v>
      </x:c>
      <x:c r="O1366" s="42" t="str">
        <x:v>PVC_WINDOWS_COMMERCIAL</x:v>
      </x:c>
      <x:c r="P1366" s="42" t="str">
        <x:v>Пластиковые окна</x:v>
      </x:c>
      <x:c r="Q1366" s="42" t="str">
        <x:v>пластиковые окна</x:v>
      </x:c>
      <x:c r="R1366" s="42" t="str">
        <x:v>buy/order PVC windows</x:v>
      </x:c>
      <x:c r="S1366" s="42" t="str">
        <x:v>COMMERCIAL</x:v>
      </x:c>
      <x:c r="T1366" s="42" t="str">
        <x:v>IN_SCOPE</x:v>
      </x:c>
      <x:c r="U1366" s="42" t="str">
        <x:v>MEDIUM</x:v>
      </x:c>
      <x:c r="V1366" s="42" t="str">
        <x:v>https://okno-msk.ru/okna-rehau/</x:v>
      </x:c>
      <x:c r="W1366" s="42" t="str">
        <x:v>https://okno-msk.ru/okna-rehau/</x:v>
      </x:c>
      <x:c r="X1366" s="42" t="str">
        <x:v>https://okno-msk.ru/okna-rehau/po-tipu-doma/okna-na-kuhnyu;https://okno-msk.ru/okna-rehau/tipovye-razmery;https://okno-msk.ru/okna-rehau/tipovye-razmery/katalog-tipovyh-okon</x:v>
      </x:c>
      <x:c r="Y1366" s="42" t="str">
        <x:v>BASE_UNIT_PENDING_ACTION_REEVALUATION</x:v>
      </x:c>
      <x:c r="Z1366" s="42" t="str">
        <x:v>KEEP_EXISTING_STRUCTURE</x:v>
      </x:c>
      <x:c r="AA1366" s="42" t="str">
        <x:v>PROVISIONAL_PENDING_STEP13_CONFLICT_CHECK</x:v>
      </x:c>
      <x:c r="AB1366" s="42" t="str">
        <x:v>NONE</x:v>
      </x:c>
      <x:c r="AC1366" s="42" t="str">
        <x:v>ORDINARY_SEARCH_ELIGIBLE</x:v>
      </x:c>
      <x:c r="AD1366" s="43" t="n">
        <x:f>COUNTIFS($O$2:$O$2333,$O1366,$H$2:$H$2333,"&gt;"&amp;$H1366)+COUNTIFS($O$2:$O$2333,$O1366,$H$2:$H$2333,$H1366,$B$2:$B$2333,"&lt;"&amp;$B1366)+1</x:f>
        <x:v>12</x:v>
      </x:c>
      <x:c r="AE1366" s="43" t="n">
        <x:f>COUNTIFS($W$2:$W$2333,$W1366,$H$2:$H$2333,"&gt;"&amp;$H1366)+COUNTIFS($W$2:$W$2333,$W1366,$H$2:$H$2333,$H1366,$B$2:$B$2333,"&lt;"&amp;$B1366)+1</x:f>
        <x:v>12</x:v>
      </x:c>
      <x:c r="AF1366" s="42" t="str">
        <x:v>P3 — СОХРАНИТЬ / МАРШРУТИЗИРОВАТЬ</x:v>
      </x:c>
      <x:c r="AG1366" s="42" t="str">
        <x:v>action=KEEP_EXISTING_STRUCTURE; maturity=PROVISIONAL_PENDING_STEP13_CONFLICT_CHECK; uncertainty=NONE; broad_result=2777; rank_in_cluster=12</x:v>
      </x:c>
      <x:c r="AH13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6" s="42" t="str">
        <x:v>Stage-5:STEP8&gt;STEP10&gt;STEP11&gt;STEP12_CORRECTIONS&gt;STEP12_V6_TARGET_CONTRACT&gt;STEP14A_OVERLAY | Step-08:S01:result:2777</x:v>
      </x:c>
    </x:row>
    <x:row r="1367" ht="30" customHeight="1">
      <x:c r="A1367" s="42" t="str">
        <x:v>PHR-3DE53B13DF29</x:v>
      </x:c>
      <x:c r="B1367" s="42" t="str">
        <x:v>рулонные пластиковые окна</x:v>
      </x:c>
      <x:c r="C1367" s="42" t="str">
        <x:v>ASSIGNED</x:v>
      </x:c>
      <x:c r="D1367" s="42" t="str">
        <x:v>ДА</x:v>
      </x:c>
      <x:c r="E1367" s="42" t="str">
        <x:v>Москва</x:v>
      </x:c>
      <x:c r="F1367" s="42" t="n">
        <x:v>213</x:v>
      </x:c>
      <x:c r="G1367" s="42" t="str">
        <x:v>DEVICE_ALL</x:v>
      </x:c>
      <x:c r="H1367" s="43" t="n">
        <x:v>2654</x:v>
      </x:c>
      <x:c r="I1367" s="43" t="n">
        <x:v>0</x:v>
      </x:c>
      <x:c r="J1367" s="42" t="str">
        <x:v>BROAD_GETTOP_NO_OPERATORS__RESULT</x:v>
      </x:c>
      <x:c r="K1367" s="42" t="str">
        <x:v>MAX_PER_PHRASE_SEPARATELY_FOR_RESULT_AND_ASSOCIATION</x:v>
      </x:c>
      <x:c r="L1367" s="42" t="str">
        <x:v>S01</x:v>
      </x:c>
      <x:c r="M1367" s="43" t="n">
        <x:v>1</x:v>
      </x:c>
      <x:c r="N1367" s="42" t="str">
        <x:v>2026-08-29</x:v>
      </x:c>
      <x:c r="O1367" s="42" t="str">
        <x:v>PVC_WINDOWS_COMMERCIAL</x:v>
      </x:c>
      <x:c r="P1367" s="42" t="str">
        <x:v>Пластиковые окна</x:v>
      </x:c>
      <x:c r="Q1367" s="42" t="str">
        <x:v>пластиковые окна</x:v>
      </x:c>
      <x:c r="R1367" s="42" t="str">
        <x:v>buy/order PVC windows</x:v>
      </x:c>
      <x:c r="S1367" s="42" t="str">
        <x:v>COMMERCIAL</x:v>
      </x:c>
      <x:c r="T1367" s="42" t="str">
        <x:v>IN_SCOPE</x:v>
      </x:c>
      <x:c r="U1367" s="42" t="str">
        <x:v>MEDIUM</x:v>
      </x:c>
      <x:c r="V1367" s="42" t="str">
        <x:v>https://okno-msk.ru/okna-rehau/</x:v>
      </x:c>
      <x:c r="W1367" s="42" t="str">
        <x:v>https://okno-msk.ru/okna-rehau/</x:v>
      </x:c>
      <x:c r="X1367" s="42" t="str">
        <x:v>https://okno-msk.ru/okna-rehau/po-tipu-doma/okna-na-kuhnyu;https://okno-msk.ru/okna-rehau/tipovye-razmery;https://okno-msk.ru/okna-rehau/tipovye-razmery/katalog-tipovyh-okon</x:v>
      </x:c>
      <x:c r="Y1367" s="42" t="str">
        <x:v>BASE_UNIT_PENDING_ACTION_REEVALUATION</x:v>
      </x:c>
      <x:c r="Z1367" s="42" t="str">
        <x:v>KEEP_EXISTING_STRUCTURE</x:v>
      </x:c>
      <x:c r="AA1367" s="42" t="str">
        <x:v>PROVISIONAL_PENDING_STEP13_CONFLICT_CHECK</x:v>
      </x:c>
      <x:c r="AB1367" s="42" t="str">
        <x:v>NONE</x:v>
      </x:c>
      <x:c r="AC1367" s="42" t="str">
        <x:v>REVIEW_SEARCH</x:v>
      </x:c>
      <x:c r="AD1367" s="43" t="n">
        <x:f>COUNTIFS($O$2:$O$2333,$O1367,$H$2:$H$2333,"&gt;"&amp;$H1367)+COUNTIFS($O$2:$O$2333,$O1367,$H$2:$H$2333,$H1367,$B$2:$B$2333,"&lt;"&amp;$B1367)+1</x:f>
        <x:v>13</x:v>
      </x:c>
      <x:c r="AE1367" s="43" t="n">
        <x:f>COUNTIFS($W$2:$W$2333,$W1367,$H$2:$H$2333,"&gt;"&amp;$H1367)+COUNTIFS($W$2:$W$2333,$W1367,$H$2:$H$2333,$H1367,$B$2:$B$2333,"&lt;"&amp;$B1367)+1</x:f>
        <x:v>13</x:v>
      </x:c>
      <x:c r="AF1367" s="42" t="str">
        <x:v>P3 — СОХРАНИТЬ / МАРШРУТИЗИРОВАТЬ</x:v>
      </x:c>
      <x:c r="AG1367" s="42" t="str">
        <x:v>action=KEEP_EXISTING_STRUCTURE; maturity=PROVISIONAL_PENDING_STEP13_CONFLICT_CHECK; uncertainty=NONE; broad_result=2654; rank_in_cluster=13</x:v>
      </x:c>
      <x:c r="AH13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67" s="42" t="str">
        <x:v>Stage-5:STEP8&gt;STEP10&gt;STEP11&gt;STEP12_CORRECTIONS&gt;STEP12_V6_TARGET_CONTRACT&gt;STEP14A_OVERLAY | Step-08:S01:result:2654</x:v>
      </x:c>
    </x:row>
    <x:row r="1368" ht="30" customHeight="1">
      <x:c r="A1368" s="42" t="str">
        <x:v>PHR-5DC5AFF082E6</x:v>
      </x:c>
      <x:c r="B1368" s="42" t="str">
        <x:v>установленное пластиковое окно</x:v>
      </x:c>
      <x:c r="C1368" s="42" t="str">
        <x:v>ASSIGNED</x:v>
      </x:c>
      <x:c r="D1368" s="42" t="str">
        <x:v>ДА</x:v>
      </x:c>
      <x:c r="E1368" s="42" t="str">
        <x:v>Москва</x:v>
      </x:c>
      <x:c r="F1368" s="42" t="n">
        <x:v>213</x:v>
      </x:c>
      <x:c r="G1368" s="42" t="str">
        <x:v>DEVICE_ALL</x:v>
      </x:c>
      <x:c r="H1368" s="43" t="n">
        <x:v>2640</x:v>
      </x:c>
      <x:c r="I1368" s="43" t="n">
        <x:v>0</x:v>
      </x:c>
      <x:c r="J1368" s="42" t="str">
        <x:v>BROAD_GETTOP_NO_OPERATORS__RESULT</x:v>
      </x:c>
      <x:c r="K1368" s="42" t="str">
        <x:v>MAX_PER_PHRASE_SEPARATELY_FOR_RESULT_AND_ASSOCIATION</x:v>
      </x:c>
      <x:c r="L1368" s="42" t="str">
        <x:v>S01</x:v>
      </x:c>
      <x:c r="M1368" s="43" t="n">
        <x:v>1</x:v>
      </x:c>
      <x:c r="N1368" s="42" t="str">
        <x:v>2026-08-29</x:v>
      </x:c>
      <x:c r="O1368" s="42" t="str">
        <x:v>PVC_WINDOWS_COMMERCIAL</x:v>
      </x:c>
      <x:c r="P1368" s="42" t="str">
        <x:v>Пластиковые окна</x:v>
      </x:c>
      <x:c r="Q1368" s="42" t="str">
        <x:v>пластиковые окна</x:v>
      </x:c>
      <x:c r="R1368" s="42" t="str">
        <x:v>buy/order PVC windows</x:v>
      </x:c>
      <x:c r="S1368" s="42" t="str">
        <x:v>COMMERCIAL</x:v>
      </x:c>
      <x:c r="T1368" s="42" t="str">
        <x:v>IN_SCOPE</x:v>
      </x:c>
      <x:c r="U1368" s="42" t="str">
        <x:v>MEDIUM</x:v>
      </x:c>
      <x:c r="V1368" s="42" t="str">
        <x:v>https://okno-msk.ru/okna-rehau/</x:v>
      </x:c>
      <x:c r="W1368" s="42" t="str">
        <x:v>https://okno-msk.ru/okna-rehau/</x:v>
      </x:c>
      <x:c r="X1368" s="42" t="str">
        <x:v>https://okno-msk.ru/okna-rehau/po-tipu-doma/okna-na-kuhnyu;https://okno-msk.ru/okna-rehau/tipovye-razmery;https://okno-msk.ru/okna-rehau/tipovye-razmery/katalog-tipovyh-okon</x:v>
      </x:c>
      <x:c r="Y1368" s="42" t="str">
        <x:v>BASE_UNIT_PENDING_ACTION_REEVALUATION</x:v>
      </x:c>
      <x:c r="Z1368" s="42" t="str">
        <x:v>KEEP_EXISTING_STRUCTURE</x:v>
      </x:c>
      <x:c r="AA1368" s="42" t="str">
        <x:v>PROVISIONAL_PENDING_STEP13_CONFLICT_CHECK</x:v>
      </x:c>
      <x:c r="AB1368" s="42" t="str">
        <x:v>NONE</x:v>
      </x:c>
      <x:c r="AC1368" s="42" t="str">
        <x:v>ORDINARY_SEARCH_ELIGIBLE</x:v>
      </x:c>
      <x:c r="AD1368" s="43" t="n">
        <x:f>COUNTIFS($O$2:$O$2333,$O1368,$H$2:$H$2333,"&gt;"&amp;$H1368)+COUNTIFS($O$2:$O$2333,$O1368,$H$2:$H$2333,$H1368,$B$2:$B$2333,"&lt;"&amp;$B1368)+1</x:f>
        <x:v>14</x:v>
      </x:c>
      <x:c r="AE1368" s="43" t="n">
        <x:f>COUNTIFS($W$2:$W$2333,$W1368,$H$2:$H$2333,"&gt;"&amp;$H1368)+COUNTIFS($W$2:$W$2333,$W1368,$H$2:$H$2333,$H1368,$B$2:$B$2333,"&lt;"&amp;$B1368)+1</x:f>
        <x:v>14</x:v>
      </x:c>
      <x:c r="AF1368" s="42" t="str">
        <x:v>P3 — СОХРАНИТЬ / МАРШРУТИЗИРОВАТЬ</x:v>
      </x:c>
      <x:c r="AG1368" s="42" t="str">
        <x:v>action=KEEP_EXISTING_STRUCTURE; maturity=PROVISIONAL_PENDING_STEP13_CONFLICT_CHECK; uncertainty=NONE; broad_result=2640; rank_in_cluster=14</x:v>
      </x:c>
      <x:c r="AH13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8" s="42" t="str">
        <x:v>Stage-5:STEP8&gt;STEP10&gt;STEP11&gt;STEP12_CORRECTIONS&gt;STEP12_V6_TARGET_CONTRACT&gt;STEP14A_OVERLAY | Step-08:S01:result:2640</x:v>
      </x:c>
    </x:row>
    <x:row r="1369" ht="30" customHeight="1">
      <x:c r="A1369" s="42" t="str">
        <x:v>PHR-A0EBD458BFC2</x:v>
      </x:c>
      <x:c r="B1369" s="42" t="str">
        <x:v>пластиковые окна москва цена с установкой</x:v>
      </x:c>
      <x:c r="C1369" s="42" t="str">
        <x:v>ASSIGNED</x:v>
      </x:c>
      <x:c r="D1369" s="42" t="str">
        <x:v>ДА</x:v>
      </x:c>
      <x:c r="E1369" s="42" t="str">
        <x:v>Москва</x:v>
      </x:c>
      <x:c r="F1369" s="42" t="n">
        <x:v>213</x:v>
      </x:c>
      <x:c r="G1369" s="42" t="str">
        <x:v>DEVICE_ALL</x:v>
      </x:c>
      <x:c r="H1369" s="43" t="n">
        <x:v>2246</x:v>
      </x:c>
      <x:c r="I1369" s="43" t="n">
        <x:v>0</x:v>
      </x:c>
      <x:c r="J1369" s="42" t="str">
        <x:v>BROAD_GETTOP_NO_OPERATORS__RESULT</x:v>
      </x:c>
      <x:c r="K1369" s="42" t="str">
        <x:v>MAX_PER_PHRASE_SEPARATELY_FOR_RESULT_AND_ASSOCIATION</x:v>
      </x:c>
      <x:c r="L1369" s="42" t="str">
        <x:v>S01|S13</x:v>
      </x:c>
      <x:c r="M1369" s="43" t="n">
        <x:v>2</x:v>
      </x:c>
      <x:c r="N1369" s="42" t="str">
        <x:v>2026-08-29</x:v>
      </x:c>
      <x:c r="O1369" s="42" t="str">
        <x:v>PVC_WINDOWS_COMMERCIAL</x:v>
      </x:c>
      <x:c r="P1369" s="42" t="str">
        <x:v>Пластиковые окна</x:v>
      </x:c>
      <x:c r="Q1369" s="42" t="str">
        <x:v>пластиковые окна</x:v>
      </x:c>
      <x:c r="R1369" s="42" t="str">
        <x:v>buy/order PVC windows</x:v>
      </x:c>
      <x:c r="S1369" s="42" t="str">
        <x:v>COMMERCIAL</x:v>
      </x:c>
      <x:c r="T1369" s="42" t="str">
        <x:v>IN_SCOPE</x:v>
      </x:c>
      <x:c r="U1369" s="42" t="str">
        <x:v>MEDIUM</x:v>
      </x:c>
      <x:c r="V1369" s="42" t="str">
        <x:v>https://okno-msk.ru/okna-rehau/</x:v>
      </x:c>
      <x:c r="W1369" s="42" t="str">
        <x:v>https://okno-msk.ru/okna-rehau/</x:v>
      </x:c>
      <x:c r="X1369" s="42" t="str">
        <x:v>https://okno-msk.ru/okna-rehau/po-tipu-doma/okna-na-kuhnyu;https://okno-msk.ru/okna-rehau/tipovye-razmery;https://okno-msk.ru/okna-rehau/tipovye-razmery/katalog-tipovyh-okon</x:v>
      </x:c>
      <x:c r="Y1369" s="42" t="str">
        <x:v>BASE_UNIT_PENDING_ACTION_REEVALUATION</x:v>
      </x:c>
      <x:c r="Z1369" s="42" t="str">
        <x:v>KEEP_EXISTING_STRUCTURE</x:v>
      </x:c>
      <x:c r="AA1369" s="42" t="str">
        <x:v>PROVISIONAL_PENDING_STEP13_CONFLICT_CHECK</x:v>
      </x:c>
      <x:c r="AB1369" s="42" t="str">
        <x:v>NONE</x:v>
      </x:c>
      <x:c r="AC1369" s="42" t="str">
        <x:v>ORDINARY_SEARCH_ELIGIBLE</x:v>
      </x:c>
      <x:c r="AD1369" s="43" t="n">
        <x:f>COUNTIFS($O$2:$O$2333,$O1369,$H$2:$H$2333,"&gt;"&amp;$H1369)+COUNTIFS($O$2:$O$2333,$O1369,$H$2:$H$2333,$H1369,$B$2:$B$2333,"&lt;"&amp;$B1369)+1</x:f>
        <x:v>15</x:v>
      </x:c>
      <x:c r="AE1369" s="43" t="n">
        <x:f>COUNTIFS($W$2:$W$2333,$W1369,$H$2:$H$2333,"&gt;"&amp;$H1369)+COUNTIFS($W$2:$W$2333,$W1369,$H$2:$H$2333,$H1369,$B$2:$B$2333,"&lt;"&amp;$B1369)+1</x:f>
        <x:v>16</x:v>
      </x:c>
      <x:c r="AF1369" s="42" t="str">
        <x:v>P3 — СОХРАНИТЬ / МАРШРУТИЗИРОВАТЬ</x:v>
      </x:c>
      <x:c r="AG1369" s="42" t="str">
        <x:v>action=KEEP_EXISTING_STRUCTURE; maturity=PROVISIONAL_PENDING_STEP13_CONFLICT_CHECK; uncertainty=NONE; broad_result=2246; rank_in_cluster=15</x:v>
      </x:c>
      <x:c r="AH13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69" s="42" t="str">
        <x:v>Stage-5:STEP8&gt;STEP10&gt;STEP11&gt;STEP12_CORRECTIONS&gt;STEP12_V6_TARGET_CONTRACT&gt;STEP14A_OVERLAY | Step-08:S01:result:2246|S13:result:2246</x:v>
      </x:c>
    </x:row>
    <x:row r="1370" ht="30" customHeight="1">
      <x:c r="A1370" s="42" t="str">
        <x:v>PHR-5933ED7F0A5F</x:v>
      </x:c>
      <x:c r="B1370" s="42" t="str">
        <x:v>производители пластиковых окон</x:v>
      </x:c>
      <x:c r="C1370" s="42" t="str">
        <x:v>ASSIGNED</x:v>
      </x:c>
      <x:c r="D1370" s="42" t="str">
        <x:v>ДА</x:v>
      </x:c>
      <x:c r="E1370" s="42" t="str">
        <x:v>Москва</x:v>
      </x:c>
      <x:c r="F1370" s="42" t="n">
        <x:v>213</x:v>
      </x:c>
      <x:c r="G1370" s="42" t="str">
        <x:v>DEVICE_ALL</x:v>
      </x:c>
      <x:c r="H1370" s="43" t="n">
        <x:v>2171</x:v>
      </x:c>
      <x:c r="I1370" s="43" t="n">
        <x:v>0</x:v>
      </x:c>
      <x:c r="J1370" s="42" t="str">
        <x:v>BROAD_GETTOP_NO_OPERATORS__RESULT</x:v>
      </x:c>
      <x:c r="K1370" s="42" t="str">
        <x:v>MAX_PER_PHRASE_SEPARATELY_FOR_RESULT_AND_ASSOCIATION</x:v>
      </x:c>
      <x:c r="L1370" s="42" t="str">
        <x:v>S01</x:v>
      </x:c>
      <x:c r="M1370" s="43" t="n">
        <x:v>1</x:v>
      </x:c>
      <x:c r="N1370" s="42" t="str">
        <x:v>2026-08-29</x:v>
      </x:c>
      <x:c r="O1370" s="42" t="str">
        <x:v>PVC_WINDOWS_COMMERCIAL</x:v>
      </x:c>
      <x:c r="P1370" s="42" t="str">
        <x:v>Пластиковые окна</x:v>
      </x:c>
      <x:c r="Q1370" s="42" t="str">
        <x:v>пластиковые окна</x:v>
      </x:c>
      <x:c r="R1370" s="42" t="str">
        <x:v>buy/order PVC windows</x:v>
      </x:c>
      <x:c r="S1370" s="42" t="str">
        <x:v>COMMERCIAL</x:v>
      </x:c>
      <x:c r="T1370" s="42" t="str">
        <x:v>IN_SCOPE</x:v>
      </x:c>
      <x:c r="U1370" s="42" t="str">
        <x:v>MEDIUM</x:v>
      </x:c>
      <x:c r="V1370" s="42" t="str">
        <x:v>https://okno-msk.ru/okna-rehau/</x:v>
      </x:c>
      <x:c r="W1370" s="42" t="str">
        <x:v>https://okno-msk.ru/okna-rehau/</x:v>
      </x:c>
      <x:c r="X1370" s="42" t="str">
        <x:v>https://okno-msk.ru/okna-rehau/po-tipu-doma/okna-na-kuhnyu;https://okno-msk.ru/okna-rehau/tipovye-razmery;https://okno-msk.ru/okna-rehau/tipovye-razmery/katalog-tipovyh-okon</x:v>
      </x:c>
      <x:c r="Y1370" s="42" t="str">
        <x:v>BASE_UNIT_PENDING_ACTION_REEVALUATION</x:v>
      </x:c>
      <x:c r="Z1370" s="42" t="str">
        <x:v>KEEP_EXISTING_STRUCTURE</x:v>
      </x:c>
      <x:c r="AA1370" s="42" t="str">
        <x:v>PROVISIONAL_PENDING_STEP13_CONFLICT_CHECK</x:v>
      </x:c>
      <x:c r="AB1370" s="42" t="str">
        <x:v>NONE</x:v>
      </x:c>
      <x:c r="AC1370" s="42" t="str">
        <x:v>ORDINARY_SEARCH_ELIGIBLE</x:v>
      </x:c>
      <x:c r="AD1370" s="43" t="n">
        <x:f>COUNTIFS($O$2:$O$2333,$O1370,$H$2:$H$2333,"&gt;"&amp;$H1370)+COUNTIFS($O$2:$O$2333,$O1370,$H$2:$H$2333,$H1370,$B$2:$B$2333,"&lt;"&amp;$B1370)+1</x:f>
        <x:v>16</x:v>
      </x:c>
      <x:c r="AE1370" s="43" t="n">
        <x:f>COUNTIFS($W$2:$W$2333,$W1370,$H$2:$H$2333,"&gt;"&amp;$H1370)+COUNTIFS($W$2:$W$2333,$W1370,$H$2:$H$2333,$H1370,$B$2:$B$2333,"&lt;"&amp;$B1370)+1</x:f>
        <x:v>17</x:v>
      </x:c>
      <x:c r="AF1370" s="42" t="str">
        <x:v>P3 — СОХРАНИТЬ / МАРШРУТИЗИРОВАТЬ</x:v>
      </x:c>
      <x:c r="AG1370" s="42" t="str">
        <x:v>action=KEEP_EXISTING_STRUCTURE; maturity=PROVISIONAL_PENDING_STEP13_CONFLICT_CHECK; uncertainty=NONE; broad_result=2171; rank_in_cluster=16</x:v>
      </x:c>
      <x:c r="AH13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0" s="42" t="str">
        <x:v>Stage-5:STEP8&gt;STEP10&gt;STEP11&gt;STEP12_CORRECTIONS&gt;STEP12_V6_TARGET_CONTRACT&gt;STEP14A_OVERLAY | Step-08:S01:result:2171</x:v>
      </x:c>
    </x:row>
    <x:row r="1371" ht="30" customHeight="1">
      <x:c r="A1371" s="42" t="str">
        <x:v>PHR-D1184F968EA6</x:v>
      </x:c>
      <x:c r="B1371" s="42" t="str">
        <x:v>пластиковые окна в дом</x:v>
      </x:c>
      <x:c r="C1371" s="42" t="str">
        <x:v>ASSIGNED</x:v>
      </x:c>
      <x:c r="D1371" s="42" t="str">
        <x:v>ДА</x:v>
      </x:c>
      <x:c r="E1371" s="42" t="str">
        <x:v>Москва</x:v>
      </x:c>
      <x:c r="F1371" s="42" t="n">
        <x:v>213</x:v>
      </x:c>
      <x:c r="G1371" s="42" t="str">
        <x:v>DEVICE_ALL</x:v>
      </x:c>
      <x:c r="H1371" s="43" t="n">
        <x:v>2140</x:v>
      </x:c>
      <x:c r="I1371" s="43" t="n">
        <x:v>0</x:v>
      </x:c>
      <x:c r="J1371" s="42" t="str">
        <x:v>BROAD_GETTOP_NO_OPERATORS__RESULT</x:v>
      </x:c>
      <x:c r="K1371" s="42" t="str">
        <x:v>MAX_PER_PHRASE_SEPARATELY_FOR_RESULT_AND_ASSOCIATION</x:v>
      </x:c>
      <x:c r="L1371" s="42" t="str">
        <x:v>S01</x:v>
      </x:c>
      <x:c r="M1371" s="43" t="n">
        <x:v>1</x:v>
      </x:c>
      <x:c r="N1371" s="42" t="str">
        <x:v>2026-08-29</x:v>
      </x:c>
      <x:c r="O1371" s="42" t="str">
        <x:v>PVC_WINDOWS_COMMERCIAL</x:v>
      </x:c>
      <x:c r="P1371" s="42" t="str">
        <x:v>Пластиковые окна</x:v>
      </x:c>
      <x:c r="Q1371" s="42" t="str">
        <x:v>пластиковые окна</x:v>
      </x:c>
      <x:c r="R1371" s="42" t="str">
        <x:v>buy/order PVC windows</x:v>
      </x:c>
      <x:c r="S1371" s="42" t="str">
        <x:v>COMMERCIAL</x:v>
      </x:c>
      <x:c r="T1371" s="42" t="str">
        <x:v>IN_SCOPE</x:v>
      </x:c>
      <x:c r="U1371" s="42" t="str">
        <x:v>MEDIUM</x:v>
      </x:c>
      <x:c r="V1371" s="42" t="str">
        <x:v>https://okno-msk.ru/okna-rehau/</x:v>
      </x:c>
      <x:c r="W1371" s="42" t="str">
        <x:v>https://okno-msk.ru/okna-rehau/</x:v>
      </x:c>
      <x:c r="X1371" s="42" t="str">
        <x:v>https://okno-msk.ru/okna-rehau/po-tipu-doma/okna-na-kuhnyu;https://okno-msk.ru/okna-rehau/tipovye-razmery;https://okno-msk.ru/okna-rehau/tipovye-razmery/katalog-tipovyh-okon</x:v>
      </x:c>
      <x:c r="Y1371" s="42" t="str">
        <x:v>BASE_UNIT_PENDING_ACTION_REEVALUATION</x:v>
      </x:c>
      <x:c r="Z1371" s="42" t="str">
        <x:v>KEEP_EXISTING_STRUCTURE</x:v>
      </x:c>
      <x:c r="AA1371" s="42" t="str">
        <x:v>PROVISIONAL_PENDING_STEP13_CONFLICT_CHECK</x:v>
      </x:c>
      <x:c r="AB1371" s="42" t="str">
        <x:v>NONE</x:v>
      </x:c>
      <x:c r="AC1371" s="42" t="str">
        <x:v>ORDINARY_SEARCH_ELIGIBLE</x:v>
      </x:c>
      <x:c r="AD1371" s="43" t="n">
        <x:f>COUNTIFS($O$2:$O$2333,$O1371,$H$2:$H$2333,"&gt;"&amp;$H1371)+COUNTIFS($O$2:$O$2333,$O1371,$H$2:$H$2333,$H1371,$B$2:$B$2333,"&lt;"&amp;$B1371)+1</x:f>
        <x:v>17</x:v>
      </x:c>
      <x:c r="AE1371" s="43" t="n">
        <x:f>COUNTIFS($W$2:$W$2333,$W1371,$H$2:$H$2333,"&gt;"&amp;$H1371)+COUNTIFS($W$2:$W$2333,$W1371,$H$2:$H$2333,$H1371,$B$2:$B$2333,"&lt;"&amp;$B1371)+1</x:f>
        <x:v>18</x:v>
      </x:c>
      <x:c r="AF1371" s="42" t="str">
        <x:v>P3 — СОХРАНИТЬ / МАРШРУТИЗИРОВАТЬ</x:v>
      </x:c>
      <x:c r="AG1371" s="42" t="str">
        <x:v>action=KEEP_EXISTING_STRUCTURE; maturity=PROVISIONAL_PENDING_STEP13_CONFLICT_CHECK; uncertainty=NONE; broad_result=2140; rank_in_cluster=17</x:v>
      </x:c>
      <x:c r="AH13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1" s="42" t="str">
        <x:v>Stage-5:STEP8&gt;STEP10&gt;STEP11&gt;STEP12_CORRECTIONS&gt;STEP12_V6_TARGET_CONTRACT&gt;STEP14A_OVERLAY | Step-08:S01:result:2140</x:v>
      </x:c>
    </x:row>
    <x:row r="1372" ht="30" customHeight="1">
      <x:c r="A1372" s="42" t="str">
        <x:v>PHR-0D1A6D6A0A28</x:v>
      </x:c>
      <x:c r="B1372" s="42" t="str">
        <x:v>цены на пластиковые окна</x:v>
      </x:c>
      <x:c r="C1372" s="42" t="str">
        <x:v>ASSIGNED</x:v>
      </x:c>
      <x:c r="D1372" s="42" t="str">
        <x:v>ДА</x:v>
      </x:c>
      <x:c r="E1372" s="42" t="str">
        <x:v>Москва</x:v>
      </x:c>
      <x:c r="F1372" s="42" t="n">
        <x:v>213</x:v>
      </x:c>
      <x:c r="G1372" s="42" t="str">
        <x:v>DEVICE_ALL</x:v>
      </x:c>
      <x:c r="H1372" s="43" t="n">
        <x:v>2023</x:v>
      </x:c>
      <x:c r="I1372" s="43" t="n">
        <x:v>0</x:v>
      </x:c>
      <x:c r="J1372" s="42" t="str">
        <x:v>BROAD_GETTOP_NO_OPERATORS__RESULT</x:v>
      </x:c>
      <x:c r="K1372" s="42" t="str">
        <x:v>MAX_PER_PHRASE_SEPARATELY_FOR_RESULT_AND_ASSOCIATION</x:v>
      </x:c>
      <x:c r="L1372" s="42" t="str">
        <x:v>S15</x:v>
      </x:c>
      <x:c r="M1372" s="43" t="n">
        <x:v>1</x:v>
      </x:c>
      <x:c r="N1372" s="42" t="str">
        <x:v>2026-08-29</x:v>
      </x:c>
      <x:c r="O1372" s="42" t="str">
        <x:v>PVC_WINDOWS_COMMERCIAL</x:v>
      </x:c>
      <x:c r="P1372" s="42" t="str">
        <x:v>Пластиковые окна</x:v>
      </x:c>
      <x:c r="Q1372" s="42" t="str">
        <x:v>пластиковые окна</x:v>
      </x:c>
      <x:c r="R1372" s="42" t="str">
        <x:v>buy/order PVC windows</x:v>
      </x:c>
      <x:c r="S1372" s="42" t="str">
        <x:v>COMMERCIAL</x:v>
      </x:c>
      <x:c r="T1372" s="42" t="str">
        <x:v>IN_SCOPE</x:v>
      </x:c>
      <x:c r="U1372" s="42" t="str">
        <x:v>MEDIUM</x:v>
      </x:c>
      <x:c r="V1372" s="42" t="str">
        <x:v>https://okno-msk.ru/okna-rehau/</x:v>
      </x:c>
      <x:c r="W1372" s="42" t="str">
        <x:v>https://okno-msk.ru/okna-rehau/</x:v>
      </x:c>
      <x:c r="X1372" s="42" t="str">
        <x:v>https://okno-msk.ru/okna-rehau/po-tipu-doma/okna-na-kuhnyu;https://okno-msk.ru/okna-rehau/tipovye-razmery;https://okno-msk.ru/okna-rehau/tipovye-razmery/katalog-tipovyh-okon</x:v>
      </x:c>
      <x:c r="Y1372" s="42" t="str">
        <x:v>BASE_UNIT_PENDING_ACTION_REEVALUATION</x:v>
      </x:c>
      <x:c r="Z1372" s="42" t="str">
        <x:v>KEEP_EXISTING_STRUCTURE</x:v>
      </x:c>
      <x:c r="AA1372" s="42" t="str">
        <x:v>PROVISIONAL_PENDING_STEP13_CONFLICT_CHECK</x:v>
      </x:c>
      <x:c r="AB1372" s="42" t="str">
        <x:v>NONE</x:v>
      </x:c>
      <x:c r="AC1372" s="42" t="str">
        <x:v>ORDINARY_SEARCH_ELIGIBLE</x:v>
      </x:c>
      <x:c r="AD1372" s="43" t="n">
        <x:f>COUNTIFS($O$2:$O$2333,$O1372,$H$2:$H$2333,"&gt;"&amp;$H1372)+COUNTIFS($O$2:$O$2333,$O1372,$H$2:$H$2333,$H1372,$B$2:$B$2333,"&lt;"&amp;$B1372)+1</x:f>
        <x:v>18</x:v>
      </x:c>
      <x:c r="AE1372" s="43" t="n">
        <x:f>COUNTIFS($W$2:$W$2333,$W1372,$H$2:$H$2333,"&gt;"&amp;$H1372)+COUNTIFS($W$2:$W$2333,$W1372,$H$2:$H$2333,$H1372,$B$2:$B$2333,"&lt;"&amp;$B1372)+1</x:f>
        <x:v>20</x:v>
      </x:c>
      <x:c r="AF1372" s="42" t="str">
        <x:v>P3 — СОХРАНИТЬ / МАРШРУТИЗИРОВАТЬ</x:v>
      </x:c>
      <x:c r="AG1372" s="42" t="str">
        <x:v>action=KEEP_EXISTING_STRUCTURE; maturity=PROVISIONAL_PENDING_STEP13_CONFLICT_CHECK; uncertainty=NONE; broad_result=2023; rank_in_cluster=18</x:v>
      </x:c>
      <x:c r="AH13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2" s="42" t="str">
        <x:v>Stage-5:STEP8&gt;STEP10&gt;STEP11&gt;STEP12_CORRECTIONS&gt;STEP12_V6_TARGET_CONTRACT&gt;STEP14A_OVERLAY | Step-08:S15:result:2023</x:v>
      </x:c>
    </x:row>
    <x:row r="1373" ht="30" customHeight="1">
      <x:c r="A1373" s="42" t="str">
        <x:v>PHR-FC55EF18951C</x:v>
      </x:c>
      <x:c r="B1373" s="42" t="str">
        <x:v>пластиковые окна области</x:v>
      </x:c>
      <x:c r="C1373" s="42" t="str">
        <x:v>ASSIGNED</x:v>
      </x:c>
      <x:c r="D1373" s="42" t="str">
        <x:v>ДА</x:v>
      </x:c>
      <x:c r="E1373" s="42" t="str">
        <x:v>Москва</x:v>
      </x:c>
      <x:c r="F1373" s="42" t="n">
        <x:v>213</x:v>
      </x:c>
      <x:c r="G1373" s="42" t="str">
        <x:v>DEVICE_ALL</x:v>
      </x:c>
      <x:c r="H1373" s="43" t="n">
        <x:v>2021</x:v>
      </x:c>
      <x:c r="I1373" s="43" t="n">
        <x:v>0</x:v>
      </x:c>
      <x:c r="J1373" s="42" t="str">
        <x:v>BROAD_GETTOP_NO_OPERATORS__RESULT</x:v>
      </x:c>
      <x:c r="K1373" s="42" t="str">
        <x:v>MAX_PER_PHRASE_SEPARATELY_FOR_RESULT_AND_ASSOCIATION</x:v>
      </x:c>
      <x:c r="L1373" s="42" t="str">
        <x:v>S01</x:v>
      </x:c>
      <x:c r="M1373" s="43" t="n">
        <x:v>1</x:v>
      </x:c>
      <x:c r="N1373" s="42" t="str">
        <x:v>2026-08-29</x:v>
      </x:c>
      <x:c r="O1373" s="42" t="str">
        <x:v>PVC_WINDOWS_COMMERCIAL</x:v>
      </x:c>
      <x:c r="P1373" s="42" t="str">
        <x:v>Пластиковые окна</x:v>
      </x:c>
      <x:c r="Q1373" s="42" t="str">
        <x:v>пластиковые окна</x:v>
      </x:c>
      <x:c r="R1373" s="42" t="str">
        <x:v>buy/order PVC windows</x:v>
      </x:c>
      <x:c r="S1373" s="42" t="str">
        <x:v>COMMERCIAL</x:v>
      </x:c>
      <x:c r="T1373" s="42" t="str">
        <x:v>IN_SCOPE</x:v>
      </x:c>
      <x:c r="U1373" s="42" t="str">
        <x:v>MEDIUM</x:v>
      </x:c>
      <x:c r="V1373" s="42" t="str">
        <x:v>https://okno-msk.ru/okna-rehau/</x:v>
      </x:c>
      <x:c r="W1373" s="42" t="str">
        <x:v>https://okno-msk.ru/okna-rehau/</x:v>
      </x:c>
      <x:c r="X1373" s="42" t="str">
        <x:v>https://okno-msk.ru/okna-rehau/po-tipu-doma/okna-na-kuhnyu;https://okno-msk.ru/okna-rehau/tipovye-razmery;https://okno-msk.ru/okna-rehau/tipovye-razmery/katalog-tipovyh-okon</x:v>
      </x:c>
      <x:c r="Y1373" s="42" t="str">
        <x:v>BASE_UNIT_PENDING_ACTION_REEVALUATION</x:v>
      </x:c>
      <x:c r="Z1373" s="42" t="str">
        <x:v>KEEP_EXISTING_STRUCTURE</x:v>
      </x:c>
      <x:c r="AA1373" s="42" t="str">
        <x:v>PROVISIONAL_PENDING_STEP13_CONFLICT_CHECK</x:v>
      </x:c>
      <x:c r="AB1373" s="42" t="str">
        <x:v>NONE</x:v>
      </x:c>
      <x:c r="AC1373" s="42" t="str">
        <x:v>ORDINARY_SEARCH_ELIGIBLE</x:v>
      </x:c>
      <x:c r="AD1373" s="43" t="n">
        <x:f>COUNTIFS($O$2:$O$2333,$O1373,$H$2:$H$2333,"&gt;"&amp;$H1373)+COUNTIFS($O$2:$O$2333,$O1373,$H$2:$H$2333,$H1373,$B$2:$B$2333,"&lt;"&amp;$B1373)+1</x:f>
        <x:v>19</x:v>
      </x:c>
      <x:c r="AE1373" s="43" t="n">
        <x:f>COUNTIFS($W$2:$W$2333,$W1373,$H$2:$H$2333,"&gt;"&amp;$H1373)+COUNTIFS($W$2:$W$2333,$W1373,$H$2:$H$2333,$H1373,$B$2:$B$2333,"&lt;"&amp;$B1373)+1</x:f>
        <x:v>21</x:v>
      </x:c>
      <x:c r="AF1373" s="42" t="str">
        <x:v>P3 — СОХРАНИТЬ / МАРШРУТИЗИРОВАТЬ</x:v>
      </x:c>
      <x:c r="AG1373" s="42" t="str">
        <x:v>action=KEEP_EXISTING_STRUCTURE; maturity=PROVISIONAL_PENDING_STEP13_CONFLICT_CHECK; uncertainty=NONE; broad_result=2021; rank_in_cluster=19</x:v>
      </x:c>
      <x:c r="AH13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3" s="42" t="str">
        <x:v>Stage-5:STEP8&gt;STEP10&gt;STEP11&gt;STEP12_CORRECTIONS&gt;STEP12_V6_TARGET_CONTRACT&gt;STEP14A_OVERLAY | Step-08:S01:result:2021</x:v>
      </x:c>
    </x:row>
    <x:row r="1374" ht="30" customHeight="1">
      <x:c r="A1374" s="42" t="str">
        <x:v>PHR-0458BB449B7D</x:v>
      </x:c>
      <x:c r="B1374" s="42" t="str">
        <x:v>пластиковое окно под ключ</x:v>
      </x:c>
      <x:c r="C1374" s="42" t="str">
        <x:v>ASSIGNED</x:v>
      </x:c>
      <x:c r="D1374" s="42" t="str">
        <x:v>ДА</x:v>
      </x:c>
      <x:c r="E1374" s="42" t="str">
        <x:v>Москва</x:v>
      </x:c>
      <x:c r="F1374" s="42" t="n">
        <x:v>213</x:v>
      </x:c>
      <x:c r="G1374" s="42" t="str">
        <x:v>DEVICE_ALL</x:v>
      </x:c>
      <x:c r="H1374" s="43" t="n">
        <x:v>1880</x:v>
      </x:c>
      <x:c r="I1374" s="43" t="n">
        <x:v>0</x:v>
      </x:c>
      <x:c r="J1374" s="42" t="str">
        <x:v>BROAD_GETTOP_NO_OPERATORS__RESULT</x:v>
      </x:c>
      <x:c r="K1374" s="42" t="str">
        <x:v>MAX_PER_PHRASE_SEPARATELY_FOR_RESULT_AND_ASSOCIATION</x:v>
      </x:c>
      <x:c r="L1374" s="42" t="str">
        <x:v>S01</x:v>
      </x:c>
      <x:c r="M1374" s="43" t="n">
        <x:v>1</x:v>
      </x:c>
      <x:c r="N1374" s="42" t="str">
        <x:v>2026-08-29</x:v>
      </x:c>
      <x:c r="O1374" s="42" t="str">
        <x:v>PVC_WINDOWS_COMMERCIAL</x:v>
      </x:c>
      <x:c r="P1374" s="42" t="str">
        <x:v>Пластиковые окна</x:v>
      </x:c>
      <x:c r="Q1374" s="42" t="str">
        <x:v>пластиковые окна</x:v>
      </x:c>
      <x:c r="R1374" s="42" t="str">
        <x:v>buy/order PVC windows</x:v>
      </x:c>
      <x:c r="S1374" s="42" t="str">
        <x:v>COMMERCIAL</x:v>
      </x:c>
      <x:c r="T1374" s="42" t="str">
        <x:v>IN_SCOPE</x:v>
      </x:c>
      <x:c r="U1374" s="42" t="str">
        <x:v>MEDIUM</x:v>
      </x:c>
      <x:c r="V1374" s="42" t="str">
        <x:v>https://okno-msk.ru/okna-rehau/</x:v>
      </x:c>
      <x:c r="W1374" s="42" t="str">
        <x:v>https://okno-msk.ru/okna-rehau/</x:v>
      </x:c>
      <x:c r="X1374" s="42" t="str">
        <x:v>https://okno-msk.ru/okna-rehau/po-tipu-doma/okna-na-kuhnyu;https://okno-msk.ru/okna-rehau/tipovye-razmery;https://okno-msk.ru/okna-rehau/tipovye-razmery/katalog-tipovyh-okon</x:v>
      </x:c>
      <x:c r="Y1374" s="42" t="str">
        <x:v>BASE_UNIT_PENDING_ACTION_REEVALUATION</x:v>
      </x:c>
      <x:c r="Z1374" s="42" t="str">
        <x:v>KEEP_EXISTING_STRUCTURE</x:v>
      </x:c>
      <x:c r="AA1374" s="42" t="str">
        <x:v>PROVISIONAL_PENDING_STEP13_CONFLICT_CHECK</x:v>
      </x:c>
      <x:c r="AB1374" s="42" t="str">
        <x:v>NONE</x:v>
      </x:c>
      <x:c r="AC1374" s="42" t="str">
        <x:v>ORDINARY_SEARCH_ELIGIBLE</x:v>
      </x:c>
      <x:c r="AD1374" s="43" t="n">
        <x:f>COUNTIFS($O$2:$O$2333,$O1374,$H$2:$H$2333,"&gt;"&amp;$H1374)+COUNTIFS($O$2:$O$2333,$O1374,$H$2:$H$2333,$H1374,$B$2:$B$2333,"&lt;"&amp;$B1374)+1</x:f>
        <x:v>20</x:v>
      </x:c>
      <x:c r="AE1374" s="43" t="n">
        <x:f>COUNTIFS($W$2:$W$2333,$W1374,$H$2:$H$2333,"&gt;"&amp;$H1374)+COUNTIFS($W$2:$W$2333,$W1374,$H$2:$H$2333,$H1374,$B$2:$B$2333,"&lt;"&amp;$B1374)+1</x:f>
        <x:v>22</x:v>
      </x:c>
      <x:c r="AF1374" s="42" t="str">
        <x:v>P3 — СОХРАНИТЬ / МАРШРУТИЗИРОВАТЬ</x:v>
      </x:c>
      <x:c r="AG1374" s="42" t="str">
        <x:v>action=KEEP_EXISTING_STRUCTURE; maturity=PROVISIONAL_PENDING_STEP13_CONFLICT_CHECK; uncertainty=NONE; broad_result=1880; rank_in_cluster=20</x:v>
      </x:c>
      <x:c r="AH13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4" s="42" t="str">
        <x:v>Stage-5:STEP8&gt;STEP10&gt;STEP11&gt;STEP12_CORRECTIONS&gt;STEP12_V6_TARGET_CONTRACT&gt;STEP14A_OVERLAY | Step-08:S01:result:1880</x:v>
      </x:c>
    </x:row>
    <x:row r="1375" ht="30" customHeight="1">
      <x:c r="A1375" s="42" t="str">
        <x:v>PHR-951213CFB152</x:v>
      </x:c>
      <x:c r="B1375" s="42" t="str">
        <x:v>окна пластиковые недорого в москве</x:v>
      </x:c>
      <x:c r="C1375" s="42" t="str">
        <x:v>ASSIGNED</x:v>
      </x:c>
      <x:c r="D1375" s="42" t="str">
        <x:v>ДА</x:v>
      </x:c>
      <x:c r="E1375" s="42" t="str">
        <x:v>Москва</x:v>
      </x:c>
      <x:c r="F1375" s="42" t="n">
        <x:v>213</x:v>
      </x:c>
      <x:c r="G1375" s="42" t="str">
        <x:v>DEVICE_ALL</x:v>
      </x:c>
      <x:c r="H1375" s="43" t="n">
        <x:v>1800</x:v>
      </x:c>
      <x:c r="I1375" s="43" t="n">
        <x:v>0</x:v>
      </x:c>
      <x:c r="J1375" s="42" t="str">
        <x:v>BROAD_GETTOP_NO_OPERATORS__RESULT</x:v>
      </x:c>
      <x:c r="K1375" s="42" t="str">
        <x:v>MAX_PER_PHRASE_SEPARATELY_FOR_RESULT_AND_ASSOCIATION</x:v>
      </x:c>
      <x:c r="L1375" s="42" t="str">
        <x:v>S01</x:v>
      </x:c>
      <x:c r="M1375" s="43" t="n">
        <x:v>1</x:v>
      </x:c>
      <x:c r="N1375" s="42" t="str">
        <x:v>2026-08-29</x:v>
      </x:c>
      <x:c r="O1375" s="42" t="str">
        <x:v>PVC_WINDOWS_COMMERCIAL</x:v>
      </x:c>
      <x:c r="P1375" s="42" t="str">
        <x:v>Пластиковые окна</x:v>
      </x:c>
      <x:c r="Q1375" s="42" t="str">
        <x:v>пластиковые окна</x:v>
      </x:c>
      <x:c r="R1375" s="42" t="str">
        <x:v>buy/order PVC windows</x:v>
      </x:c>
      <x:c r="S1375" s="42" t="str">
        <x:v>COMMERCIAL</x:v>
      </x:c>
      <x:c r="T1375" s="42" t="str">
        <x:v>IN_SCOPE</x:v>
      </x:c>
      <x:c r="U1375" s="42" t="str">
        <x:v>MEDIUM</x:v>
      </x:c>
      <x:c r="V1375" s="42" t="str">
        <x:v>https://okno-msk.ru/okna-rehau/</x:v>
      </x:c>
      <x:c r="W1375" s="42" t="str">
        <x:v>https://okno-msk.ru/okna-rehau/</x:v>
      </x:c>
      <x:c r="X1375" s="42" t="str">
        <x:v>https://okno-msk.ru/okna-rehau/po-tipu-doma/okna-na-kuhnyu;https://okno-msk.ru/okna-rehau/tipovye-razmery;https://okno-msk.ru/okna-rehau/tipovye-razmery/katalog-tipovyh-okon</x:v>
      </x:c>
      <x:c r="Y1375" s="42" t="str">
        <x:v>BASE_UNIT_PENDING_ACTION_REEVALUATION</x:v>
      </x:c>
      <x:c r="Z1375" s="42" t="str">
        <x:v>KEEP_EXISTING_STRUCTURE</x:v>
      </x:c>
      <x:c r="AA1375" s="42" t="str">
        <x:v>PROVISIONAL_PENDING_STEP13_CONFLICT_CHECK</x:v>
      </x:c>
      <x:c r="AB1375" s="42" t="str">
        <x:v>NONE</x:v>
      </x:c>
      <x:c r="AC1375" s="42" t="str">
        <x:v>ORDINARY_SEARCH_ELIGIBLE</x:v>
      </x:c>
      <x:c r="AD1375" s="43" t="n">
        <x:f>COUNTIFS($O$2:$O$2333,$O1375,$H$2:$H$2333,"&gt;"&amp;$H1375)+COUNTIFS($O$2:$O$2333,$O1375,$H$2:$H$2333,$H1375,$B$2:$B$2333,"&lt;"&amp;$B1375)+1</x:f>
        <x:v>21</x:v>
      </x:c>
      <x:c r="AE1375" s="43" t="n">
        <x:f>COUNTIFS($W$2:$W$2333,$W1375,$H$2:$H$2333,"&gt;"&amp;$H1375)+COUNTIFS($W$2:$W$2333,$W1375,$H$2:$H$2333,$H1375,$B$2:$B$2333,"&lt;"&amp;$B1375)+1</x:f>
        <x:v>23</x:v>
      </x:c>
      <x:c r="AF1375" s="42" t="str">
        <x:v>P3 — СОХРАНИТЬ / МАРШРУТИЗИРОВАТЬ</x:v>
      </x:c>
      <x:c r="AG1375" s="42" t="str">
        <x:v>action=KEEP_EXISTING_STRUCTURE; maturity=PROVISIONAL_PENDING_STEP13_CONFLICT_CHECK; uncertainty=NONE; broad_result=1800; rank_in_cluster=21</x:v>
      </x:c>
      <x:c r="AH13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5" s="42" t="str">
        <x:v>Stage-5:STEP8&gt;STEP10&gt;STEP11&gt;STEP12_CORRECTIONS&gt;STEP12_V6_TARGET_CONTRACT&gt;STEP14A_OVERLAY | Step-08:S01:result:1800</x:v>
      </x:c>
    </x:row>
    <x:row r="1376" ht="30" customHeight="1">
      <x:c r="A1376" s="42" t="str">
        <x:v>PHR-5EDC313CA479</x:v>
      </x:c>
      <x:c r="B1376" s="42" t="str">
        <x:v>стоимость пластиковых окон</x:v>
      </x:c>
      <x:c r="C1376" s="42" t="str">
        <x:v>ASSIGNED</x:v>
      </x:c>
      <x:c r="D1376" s="42" t="str">
        <x:v>ДА</x:v>
      </x:c>
      <x:c r="E1376" s="42" t="str">
        <x:v>Москва</x:v>
      </x:c>
      <x:c r="F1376" s="42" t="n">
        <x:v>213</x:v>
      </x:c>
      <x:c r="G1376" s="42" t="str">
        <x:v>DEVICE_ALL</x:v>
      </x:c>
      <x:c r="H1376" s="43" t="n">
        <x:v>1596</x:v>
      </x:c>
      <x:c r="I1376" s="43" t="n">
        <x:v>0</x:v>
      </x:c>
      <x:c r="J1376" s="42" t="str">
        <x:v>BROAD_GETTOP_NO_OPERATORS__RESULT</x:v>
      </x:c>
      <x:c r="K1376" s="42" t="str">
        <x:v>MAX_PER_PHRASE_SEPARATELY_FOR_RESULT_AND_ASSOCIATION</x:v>
      </x:c>
      <x:c r="L1376" s="42" t="str">
        <x:v>S01</x:v>
      </x:c>
      <x:c r="M1376" s="43" t="n">
        <x:v>1</x:v>
      </x:c>
      <x:c r="N1376" s="42" t="str">
        <x:v>2026-08-29</x:v>
      </x:c>
      <x:c r="O1376" s="42" t="str">
        <x:v>PVC_WINDOWS_COMMERCIAL</x:v>
      </x:c>
      <x:c r="P1376" s="42" t="str">
        <x:v>Пластиковые окна</x:v>
      </x:c>
      <x:c r="Q1376" s="42" t="str">
        <x:v>пластиковые окна</x:v>
      </x:c>
      <x:c r="R1376" s="42" t="str">
        <x:v>buy/order PVC windows</x:v>
      </x:c>
      <x:c r="S1376" s="42" t="str">
        <x:v>COMMERCIAL</x:v>
      </x:c>
      <x:c r="T1376" s="42" t="str">
        <x:v>IN_SCOPE</x:v>
      </x:c>
      <x:c r="U1376" s="42" t="str">
        <x:v>MEDIUM</x:v>
      </x:c>
      <x:c r="V1376" s="42" t="str">
        <x:v>https://okno-msk.ru/okna-rehau/</x:v>
      </x:c>
      <x:c r="W1376" s="42" t="str">
        <x:v>https://okno-msk.ru/okna-rehau/</x:v>
      </x:c>
      <x:c r="X1376" s="42" t="str">
        <x:v>https://okno-msk.ru/okna-rehau/po-tipu-doma/okna-na-kuhnyu;https://okno-msk.ru/okna-rehau/tipovye-razmery;https://okno-msk.ru/okna-rehau/tipovye-razmery/katalog-tipovyh-okon</x:v>
      </x:c>
      <x:c r="Y1376" s="42" t="str">
        <x:v>BASE_UNIT_PENDING_ACTION_REEVALUATION</x:v>
      </x:c>
      <x:c r="Z1376" s="42" t="str">
        <x:v>KEEP_EXISTING_STRUCTURE</x:v>
      </x:c>
      <x:c r="AA1376" s="42" t="str">
        <x:v>PROVISIONAL_PENDING_STEP13_CONFLICT_CHECK</x:v>
      </x:c>
      <x:c r="AB1376" s="42" t="str">
        <x:v>NONE</x:v>
      </x:c>
      <x:c r="AC1376" s="42" t="str">
        <x:v>ORDINARY_SEARCH_ELIGIBLE</x:v>
      </x:c>
      <x:c r="AD1376" s="43" t="n">
        <x:f>COUNTIFS($O$2:$O$2333,$O1376,$H$2:$H$2333,"&gt;"&amp;$H1376)+COUNTIFS($O$2:$O$2333,$O1376,$H$2:$H$2333,$H1376,$B$2:$B$2333,"&lt;"&amp;$B1376)+1</x:f>
        <x:v>22</x:v>
      </x:c>
      <x:c r="AE1376" s="43" t="n">
        <x:f>COUNTIFS($W$2:$W$2333,$W1376,$H$2:$H$2333,"&gt;"&amp;$H1376)+COUNTIFS($W$2:$W$2333,$W1376,$H$2:$H$2333,$H1376,$B$2:$B$2333,"&lt;"&amp;$B1376)+1</x:f>
        <x:v>24</x:v>
      </x:c>
      <x:c r="AF1376" s="42" t="str">
        <x:v>P3 — СОХРАНИТЬ / МАРШРУТИЗИРОВАТЬ</x:v>
      </x:c>
      <x:c r="AG1376" s="42" t="str">
        <x:v>action=KEEP_EXISTING_STRUCTURE; maturity=PROVISIONAL_PENDING_STEP13_CONFLICT_CHECK; uncertainty=NONE; broad_result=1596; rank_in_cluster=22</x:v>
      </x:c>
      <x:c r="AH13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6" s="42" t="str">
        <x:v>Stage-5:STEP8&gt;STEP10&gt;STEP11&gt;STEP12_CORRECTIONS&gt;STEP12_V6_TARGET_CONTRACT&gt;STEP14A_OVERLAY | Step-08:S01:result:1596</x:v>
      </x:c>
    </x:row>
    <x:row r="1377" ht="30" customHeight="1">
      <x:c r="A1377" s="42" t="str">
        <x:v>PHR-C1E2CC531365</x:v>
      </x:c>
      <x:c r="B1377" s="42" t="str">
        <x:v>пластиковые окна от производителя</x:v>
      </x:c>
      <x:c r="C1377" s="42" t="str">
        <x:v>ASSIGNED</x:v>
      </x:c>
      <x:c r="D1377" s="42" t="str">
        <x:v>ДА</x:v>
      </x:c>
      <x:c r="E1377" s="42" t="str">
        <x:v>Москва</x:v>
      </x:c>
      <x:c r="F1377" s="42" t="n">
        <x:v>213</x:v>
      </x:c>
      <x:c r="G1377" s="42" t="str">
        <x:v>DEVICE_ALL</x:v>
      </x:c>
      <x:c r="H1377" s="43" t="n">
        <x:v>1589</x:v>
      </x:c>
      <x:c r="I1377" s="43" t="n">
        <x:v>0</x:v>
      </x:c>
      <x:c r="J1377" s="42" t="str">
        <x:v>BROAD_GETTOP_NO_OPERATORS__RESULT</x:v>
      </x:c>
      <x:c r="K1377" s="42" t="str">
        <x:v>MAX_PER_PHRASE_SEPARATELY_FOR_RESULT_AND_ASSOCIATION</x:v>
      </x:c>
      <x:c r="L1377" s="42" t="str">
        <x:v>S18</x:v>
      </x:c>
      <x:c r="M1377" s="43" t="n">
        <x:v>1</x:v>
      </x:c>
      <x:c r="N1377" s="42" t="str">
        <x:v>2026-08-29</x:v>
      </x:c>
      <x:c r="O1377" s="42" t="str">
        <x:v>PVC_WINDOWS_COMMERCIAL</x:v>
      </x:c>
      <x:c r="P1377" s="42" t="str">
        <x:v>Пластиковые окна</x:v>
      </x:c>
      <x:c r="Q1377" s="42" t="str">
        <x:v>пластиковые окна</x:v>
      </x:c>
      <x:c r="R1377" s="42" t="str">
        <x:v>buy/order PVC windows</x:v>
      </x:c>
      <x:c r="S1377" s="42" t="str">
        <x:v>COMMERCIAL</x:v>
      </x:c>
      <x:c r="T1377" s="42" t="str">
        <x:v>IN_SCOPE</x:v>
      </x:c>
      <x:c r="U1377" s="42" t="str">
        <x:v>MEDIUM</x:v>
      </x:c>
      <x:c r="V1377" s="42" t="str">
        <x:v>https://okno-msk.ru/okna-rehau/</x:v>
      </x:c>
      <x:c r="W1377" s="42" t="str">
        <x:v>https://okno-msk.ru/okna-rehau/</x:v>
      </x:c>
      <x:c r="X1377" s="42" t="str">
        <x:v>https://okno-msk.ru/okna-rehau/po-tipu-doma/okna-na-kuhnyu;https://okno-msk.ru/okna-rehau/tipovye-razmery;https://okno-msk.ru/okna-rehau/tipovye-razmery/katalog-tipovyh-okon</x:v>
      </x:c>
      <x:c r="Y1377" s="42" t="str">
        <x:v>BASE_UNIT_PENDING_ACTION_REEVALUATION</x:v>
      </x:c>
      <x:c r="Z1377" s="42" t="str">
        <x:v>KEEP_EXISTING_STRUCTURE</x:v>
      </x:c>
      <x:c r="AA1377" s="42" t="str">
        <x:v>PROVISIONAL_PENDING_STEP13_CONFLICT_CHECK</x:v>
      </x:c>
      <x:c r="AB1377" s="42" t="str">
        <x:v>NONE</x:v>
      </x:c>
      <x:c r="AC1377" s="42" t="str">
        <x:v>ORDINARY_SEARCH_ELIGIBLE</x:v>
      </x:c>
      <x:c r="AD1377" s="43" t="n">
        <x:f>COUNTIFS($O$2:$O$2333,$O1377,$H$2:$H$2333,"&gt;"&amp;$H1377)+COUNTIFS($O$2:$O$2333,$O1377,$H$2:$H$2333,$H1377,$B$2:$B$2333,"&lt;"&amp;$B1377)+1</x:f>
        <x:v>23</x:v>
      </x:c>
      <x:c r="AE1377" s="43" t="n">
        <x:f>COUNTIFS($W$2:$W$2333,$W1377,$H$2:$H$2333,"&gt;"&amp;$H1377)+COUNTIFS($W$2:$W$2333,$W1377,$H$2:$H$2333,$H1377,$B$2:$B$2333,"&lt;"&amp;$B1377)+1</x:f>
        <x:v>25</x:v>
      </x:c>
      <x:c r="AF1377" s="42" t="str">
        <x:v>P3 — СОХРАНИТЬ / МАРШРУТИЗИРОВАТЬ</x:v>
      </x:c>
      <x:c r="AG1377" s="42" t="str">
        <x:v>action=KEEP_EXISTING_STRUCTURE; maturity=PROVISIONAL_PENDING_STEP13_CONFLICT_CHECK; uncertainty=NONE; broad_result=1589; rank_in_cluster=23</x:v>
      </x:c>
      <x:c r="AH13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7" s="42" t="str">
        <x:v>Stage-5:STEP8&gt;STEP10&gt;STEP11&gt;STEP12_CORRECTIONS&gt;STEP12_V6_TARGET_CONTRACT&gt;STEP14A_OVERLAY | Step-08:S18:result:1589</x:v>
      </x:c>
    </x:row>
    <x:row r="1378" ht="30" customHeight="1">
      <x:c r="A1378" s="42" t="str">
        <x:v>PHR-B00935111AF7</x:v>
      </x:c>
      <x:c r="B1378" s="42" t="str">
        <x:v>пластиковые окна под ключ цены</x:v>
      </x:c>
      <x:c r="C1378" s="42" t="str">
        <x:v>ASSIGNED</x:v>
      </x:c>
      <x:c r="D1378" s="42" t="str">
        <x:v>ДА</x:v>
      </x:c>
      <x:c r="E1378" s="42" t="str">
        <x:v>Москва</x:v>
      </x:c>
      <x:c r="F1378" s="42" t="n">
        <x:v>213</x:v>
      </x:c>
      <x:c r="G1378" s="42" t="str">
        <x:v>DEVICE_ALL</x:v>
      </x:c>
      <x:c r="H1378" s="43" t="n">
        <x:v>1520</x:v>
      </x:c>
      <x:c r="I1378" s="43" t="n">
        <x:v>0</x:v>
      </x:c>
      <x:c r="J1378" s="42" t="str">
        <x:v>BROAD_GETTOP_NO_OPERATORS__RESULT</x:v>
      </x:c>
      <x:c r="K1378" s="42" t="str">
        <x:v>MAX_PER_PHRASE_SEPARATELY_FOR_RESULT_AND_ASSOCIATION</x:v>
      </x:c>
      <x:c r="L1378" s="42" t="str">
        <x:v>S01</x:v>
      </x:c>
      <x:c r="M1378" s="43" t="n">
        <x:v>1</x:v>
      </x:c>
      <x:c r="N1378" s="42" t="str">
        <x:v>2026-08-29</x:v>
      </x:c>
      <x:c r="O1378" s="42" t="str">
        <x:v>PVC_WINDOWS_COMMERCIAL</x:v>
      </x:c>
      <x:c r="P1378" s="42" t="str">
        <x:v>Пластиковые окна</x:v>
      </x:c>
      <x:c r="Q1378" s="42" t="str">
        <x:v>пластиковые окна</x:v>
      </x:c>
      <x:c r="R1378" s="42" t="str">
        <x:v>buy/order PVC windows</x:v>
      </x:c>
      <x:c r="S1378" s="42" t="str">
        <x:v>COMMERCIAL</x:v>
      </x:c>
      <x:c r="T1378" s="42" t="str">
        <x:v>IN_SCOPE</x:v>
      </x:c>
      <x:c r="U1378" s="42" t="str">
        <x:v>MEDIUM</x:v>
      </x:c>
      <x:c r="V1378" s="42" t="str">
        <x:v>https://okno-msk.ru/okna-rehau/</x:v>
      </x:c>
      <x:c r="W1378" s="42" t="str">
        <x:v>https://okno-msk.ru/okna-rehau/</x:v>
      </x:c>
      <x:c r="X1378" s="42" t="str">
        <x:v>https://okno-msk.ru/okna-rehau/po-tipu-doma/okna-na-kuhnyu;https://okno-msk.ru/okna-rehau/tipovye-razmery;https://okno-msk.ru/okna-rehau/tipovye-razmery/katalog-tipovyh-okon</x:v>
      </x:c>
      <x:c r="Y1378" s="42" t="str">
        <x:v>BASE_UNIT_PENDING_ACTION_REEVALUATION</x:v>
      </x:c>
      <x:c r="Z1378" s="42" t="str">
        <x:v>KEEP_EXISTING_STRUCTURE</x:v>
      </x:c>
      <x:c r="AA1378" s="42" t="str">
        <x:v>PROVISIONAL_PENDING_STEP13_CONFLICT_CHECK</x:v>
      </x:c>
      <x:c r="AB1378" s="42" t="str">
        <x:v>NONE</x:v>
      </x:c>
      <x:c r="AC1378" s="42" t="str">
        <x:v>ORDINARY_SEARCH_ELIGIBLE</x:v>
      </x:c>
      <x:c r="AD1378" s="43" t="n">
        <x:f>COUNTIFS($O$2:$O$2333,$O1378,$H$2:$H$2333,"&gt;"&amp;$H1378)+COUNTIFS($O$2:$O$2333,$O1378,$H$2:$H$2333,$H1378,$B$2:$B$2333,"&lt;"&amp;$B1378)+1</x:f>
        <x:v>24</x:v>
      </x:c>
      <x:c r="AE1378" s="43" t="n">
        <x:f>COUNTIFS($W$2:$W$2333,$W1378,$H$2:$H$2333,"&gt;"&amp;$H1378)+COUNTIFS($W$2:$W$2333,$W1378,$H$2:$H$2333,$H1378,$B$2:$B$2333,"&lt;"&amp;$B1378)+1</x:f>
        <x:v>27</x:v>
      </x:c>
      <x:c r="AF1378" s="42" t="str">
        <x:v>P3 — СОХРАНИТЬ / МАРШРУТИЗИРОВАТЬ</x:v>
      </x:c>
      <x:c r="AG1378" s="42" t="str">
        <x:v>action=KEEP_EXISTING_STRUCTURE; maturity=PROVISIONAL_PENDING_STEP13_CONFLICT_CHECK; uncertainty=NONE; broad_result=1520; rank_in_cluster=24</x:v>
      </x:c>
      <x:c r="AH13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8" s="42" t="str">
        <x:v>Stage-5:STEP8&gt;STEP10&gt;STEP11&gt;STEP12_CORRECTIONS&gt;STEP12_V6_TARGET_CONTRACT&gt;STEP14A_OVERLAY | Step-08:S01:result:1520</x:v>
      </x:c>
    </x:row>
    <x:row r="1379" ht="30" customHeight="1">
      <x:c r="A1379" s="42" t="str">
        <x:v>PHR-595D7BA033CC</x:v>
      </x:c>
      <x:c r="B1379" s="42" t="str">
        <x:v>откидное пластиковое окно</x:v>
      </x:c>
      <x:c r="C1379" s="42" t="str">
        <x:v>ASSIGNED</x:v>
      </x:c>
      <x:c r="D1379" s="42" t="str">
        <x:v>ДА</x:v>
      </x:c>
      <x:c r="E1379" s="42" t="str">
        <x:v>Москва</x:v>
      </x:c>
      <x:c r="F1379" s="42" t="n">
        <x:v>213</x:v>
      </x:c>
      <x:c r="G1379" s="42" t="str">
        <x:v>DEVICE_ALL</x:v>
      </x:c>
      <x:c r="H1379" s="43" t="n">
        <x:v>1462</x:v>
      </x:c>
      <x:c r="I1379" s="43" t="n">
        <x:v>0</x:v>
      </x:c>
      <x:c r="J1379" s="42" t="str">
        <x:v>BROAD_GETTOP_NO_OPERATORS__RESULT</x:v>
      </x:c>
      <x:c r="K1379" s="42" t="str">
        <x:v>MAX_PER_PHRASE_SEPARATELY_FOR_RESULT_AND_ASSOCIATION</x:v>
      </x:c>
      <x:c r="L1379" s="42" t="str">
        <x:v>S01</x:v>
      </x:c>
      <x:c r="M1379" s="43" t="n">
        <x:v>1</x:v>
      </x:c>
      <x:c r="N1379" s="42" t="str">
        <x:v>2026-08-29</x:v>
      </x:c>
      <x:c r="O1379" s="42" t="str">
        <x:v>PVC_WINDOWS_COMMERCIAL</x:v>
      </x:c>
      <x:c r="P1379" s="42" t="str">
        <x:v>Пластиковые окна</x:v>
      </x:c>
      <x:c r="Q1379" s="42" t="str">
        <x:v>пластиковые окна</x:v>
      </x:c>
      <x:c r="R1379" s="42" t="str">
        <x:v>buy/order PVC windows</x:v>
      </x:c>
      <x:c r="S1379" s="42" t="str">
        <x:v>COMMERCIAL</x:v>
      </x:c>
      <x:c r="T1379" s="42" t="str">
        <x:v>IN_SCOPE</x:v>
      </x:c>
      <x:c r="U1379" s="42" t="str">
        <x:v>MEDIUM</x:v>
      </x:c>
      <x:c r="V1379" s="42" t="str">
        <x:v>https://okno-msk.ru/okna-rehau/</x:v>
      </x:c>
      <x:c r="W1379" s="42" t="str">
        <x:v>https://okno-msk.ru/okna-rehau/</x:v>
      </x:c>
      <x:c r="X1379" s="42" t="str">
        <x:v>https://okno-msk.ru/okna-rehau/po-tipu-doma/okna-na-kuhnyu;https://okno-msk.ru/okna-rehau/tipovye-razmery;https://okno-msk.ru/okna-rehau/tipovye-razmery/katalog-tipovyh-okon</x:v>
      </x:c>
      <x:c r="Y1379" s="42" t="str">
        <x:v>BASE_UNIT_PENDING_ACTION_REEVALUATION</x:v>
      </x:c>
      <x:c r="Z1379" s="42" t="str">
        <x:v>KEEP_EXISTING_STRUCTURE</x:v>
      </x:c>
      <x:c r="AA1379" s="42" t="str">
        <x:v>PROVISIONAL_PENDING_STEP13_CONFLICT_CHECK</x:v>
      </x:c>
      <x:c r="AB1379" s="42" t="str">
        <x:v>NONE</x:v>
      </x:c>
      <x:c r="AC1379" s="42" t="str">
        <x:v>ORDINARY_SEARCH_ELIGIBLE</x:v>
      </x:c>
      <x:c r="AD1379" s="43" t="n">
        <x:f>COUNTIFS($O$2:$O$2333,$O1379,$H$2:$H$2333,"&gt;"&amp;$H1379)+COUNTIFS($O$2:$O$2333,$O1379,$H$2:$H$2333,$H1379,$B$2:$B$2333,"&lt;"&amp;$B1379)+1</x:f>
        <x:v>25</x:v>
      </x:c>
      <x:c r="AE1379" s="43" t="n">
        <x:f>COUNTIFS($W$2:$W$2333,$W1379,$H$2:$H$2333,"&gt;"&amp;$H1379)+COUNTIFS($W$2:$W$2333,$W1379,$H$2:$H$2333,$H1379,$B$2:$B$2333,"&lt;"&amp;$B1379)+1</x:f>
        <x:v>28</x:v>
      </x:c>
      <x:c r="AF1379" s="42" t="str">
        <x:v>P3 — СОХРАНИТЬ / МАРШРУТИЗИРОВАТЬ</x:v>
      </x:c>
      <x:c r="AG1379" s="42" t="str">
        <x:v>action=KEEP_EXISTING_STRUCTURE; maturity=PROVISIONAL_PENDING_STEP13_CONFLICT_CHECK; uncertainty=NONE; broad_result=1462; rank_in_cluster=25</x:v>
      </x:c>
      <x:c r="AH13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79" s="42" t="str">
        <x:v>Stage-5:STEP8&gt;STEP10&gt;STEP11&gt;STEP12_CORRECTIONS&gt;STEP12_V6_TARGET_CONTRACT&gt;STEP14A_OVERLAY | Step-08:S01:result:1462</x:v>
      </x:c>
    </x:row>
    <x:row r="1380" ht="30" customHeight="1">
      <x:c r="A1380" s="42" t="str">
        <x:v>PHR-E52320126867</x:v>
      </x:c>
      <x:c r="B1380" s="42" t="str">
        <x:v>пластиковые окна под ключ в москве</x:v>
      </x:c>
      <x:c r="C1380" s="42" t="str">
        <x:v>ASSIGNED</x:v>
      </x:c>
      <x:c r="D1380" s="42" t="str">
        <x:v>ДА</x:v>
      </x:c>
      <x:c r="E1380" s="42" t="str">
        <x:v>Москва</x:v>
      </x:c>
      <x:c r="F1380" s="42" t="n">
        <x:v>213</x:v>
      </x:c>
      <x:c r="G1380" s="42" t="str">
        <x:v>DEVICE_ALL</x:v>
      </x:c>
      <x:c r="H1380" s="43" t="n">
        <x:v>1352</x:v>
      </x:c>
      <x:c r="I1380" s="43" t="n">
        <x:v>0</x:v>
      </x:c>
      <x:c r="J1380" s="42" t="str">
        <x:v>BROAD_GETTOP_NO_OPERATORS__RESULT</x:v>
      </x:c>
      <x:c r="K1380" s="42" t="str">
        <x:v>MAX_PER_PHRASE_SEPARATELY_FOR_RESULT_AND_ASSOCIATION</x:v>
      </x:c>
      <x:c r="L1380" s="42" t="str">
        <x:v>S01</x:v>
      </x:c>
      <x:c r="M1380" s="43" t="n">
        <x:v>1</x:v>
      </x:c>
      <x:c r="N1380" s="42" t="str">
        <x:v>2026-08-29</x:v>
      </x:c>
      <x:c r="O1380" s="42" t="str">
        <x:v>PVC_WINDOWS_COMMERCIAL</x:v>
      </x:c>
      <x:c r="P1380" s="42" t="str">
        <x:v>Пластиковые окна</x:v>
      </x:c>
      <x:c r="Q1380" s="42" t="str">
        <x:v>пластиковые окна</x:v>
      </x:c>
      <x:c r="R1380" s="42" t="str">
        <x:v>buy/order PVC windows</x:v>
      </x:c>
      <x:c r="S1380" s="42" t="str">
        <x:v>COMMERCIAL</x:v>
      </x:c>
      <x:c r="T1380" s="42" t="str">
        <x:v>IN_SCOPE</x:v>
      </x:c>
      <x:c r="U1380" s="42" t="str">
        <x:v>MEDIUM</x:v>
      </x:c>
      <x:c r="V1380" s="42" t="str">
        <x:v>https://okno-msk.ru/okna-rehau/</x:v>
      </x:c>
      <x:c r="W1380" s="42" t="str">
        <x:v>https://okno-msk.ru/okna-rehau/</x:v>
      </x:c>
      <x:c r="X1380" s="42" t="str">
        <x:v>https://okno-msk.ru/okna-rehau/po-tipu-doma/okna-na-kuhnyu;https://okno-msk.ru/okna-rehau/tipovye-razmery;https://okno-msk.ru/okna-rehau/tipovye-razmery/katalog-tipovyh-okon</x:v>
      </x:c>
      <x:c r="Y1380" s="42" t="str">
        <x:v>BASE_UNIT_PENDING_ACTION_REEVALUATION</x:v>
      </x:c>
      <x:c r="Z1380" s="42" t="str">
        <x:v>KEEP_EXISTING_STRUCTURE</x:v>
      </x:c>
      <x:c r="AA1380" s="42" t="str">
        <x:v>PROVISIONAL_PENDING_STEP13_CONFLICT_CHECK</x:v>
      </x:c>
      <x:c r="AB1380" s="42" t="str">
        <x:v>NONE</x:v>
      </x:c>
      <x:c r="AC1380" s="42" t="str">
        <x:v>ORDINARY_SEARCH_ELIGIBLE</x:v>
      </x:c>
      <x:c r="AD1380" s="43" t="n">
        <x:f>COUNTIFS($O$2:$O$2333,$O1380,$H$2:$H$2333,"&gt;"&amp;$H1380)+COUNTIFS($O$2:$O$2333,$O1380,$H$2:$H$2333,$H1380,$B$2:$B$2333,"&lt;"&amp;$B1380)+1</x:f>
        <x:v>26</x:v>
      </x:c>
      <x:c r="AE1380" s="43" t="n">
        <x:f>COUNTIFS($W$2:$W$2333,$W1380,$H$2:$H$2333,"&gt;"&amp;$H1380)+COUNTIFS($W$2:$W$2333,$W1380,$H$2:$H$2333,$H1380,$B$2:$B$2333,"&lt;"&amp;$B1380)+1</x:f>
        <x:v>30</x:v>
      </x:c>
      <x:c r="AF1380" s="42" t="str">
        <x:v>P3 — СОХРАНИТЬ / МАРШРУТИЗИРОВАТЬ</x:v>
      </x:c>
      <x:c r="AG1380" s="42" t="str">
        <x:v>action=KEEP_EXISTING_STRUCTURE; maturity=PROVISIONAL_PENDING_STEP13_CONFLICT_CHECK; uncertainty=NONE; broad_result=1352; rank_in_cluster=26</x:v>
      </x:c>
      <x:c r="AH13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0" s="42" t="str">
        <x:v>Stage-5:STEP8&gt;STEP10&gt;STEP11&gt;STEP12_CORRECTIONS&gt;STEP12_V6_TARGET_CONTRACT&gt;STEP14A_OVERLAY | Step-08:S01:result:1352</x:v>
      </x:c>
    </x:row>
    <x:row r="1381" ht="30" customHeight="1">
      <x:c r="A1381" s="42" t="str">
        <x:v>PHR-97EBFBEFD17E</x:v>
      </x:c>
      <x:c r="B1381" s="42" t="str">
        <x:v>готовые пластиковые окна</x:v>
      </x:c>
      <x:c r="C1381" s="42" t="str">
        <x:v>ASSIGNED</x:v>
      </x:c>
      <x:c r="D1381" s="42" t="str">
        <x:v>ДА</x:v>
      </x:c>
      <x:c r="E1381" s="42" t="str">
        <x:v>Москва</x:v>
      </x:c>
      <x:c r="F1381" s="42" t="n">
        <x:v>213</x:v>
      </x:c>
      <x:c r="G1381" s="42" t="str">
        <x:v>DEVICE_ALL</x:v>
      </x:c>
      <x:c r="H1381" s="43" t="n">
        <x:v>1351</x:v>
      </x:c>
      <x:c r="I1381" s="43" t="n">
        <x:v>0</x:v>
      </x:c>
      <x:c r="J1381" s="42" t="str">
        <x:v>BROAD_GETTOP_NO_OPERATORS__RESULT</x:v>
      </x:c>
      <x:c r="K1381" s="42" t="str">
        <x:v>MAX_PER_PHRASE_SEPARATELY_FOR_RESULT_AND_ASSOCIATION</x:v>
      </x:c>
      <x:c r="L1381" s="42" t="str">
        <x:v>S01</x:v>
      </x:c>
      <x:c r="M1381" s="43" t="n">
        <x:v>1</x:v>
      </x:c>
      <x:c r="N1381" s="42" t="str">
        <x:v>2026-08-29</x:v>
      </x:c>
      <x:c r="O1381" s="42" t="str">
        <x:v>PVC_WINDOWS_COMMERCIAL</x:v>
      </x:c>
      <x:c r="P1381" s="42" t="str">
        <x:v>Пластиковые окна</x:v>
      </x:c>
      <x:c r="Q1381" s="42" t="str">
        <x:v>пластиковые окна</x:v>
      </x:c>
      <x:c r="R1381" s="42" t="str">
        <x:v>buy/order PVC windows</x:v>
      </x:c>
      <x:c r="S1381" s="42" t="str">
        <x:v>COMMERCIAL</x:v>
      </x:c>
      <x:c r="T1381" s="42" t="str">
        <x:v>IN_SCOPE</x:v>
      </x:c>
      <x:c r="U1381" s="42" t="str">
        <x:v>MEDIUM</x:v>
      </x:c>
      <x:c r="V1381" s="42" t="str">
        <x:v>https://okno-msk.ru/okna-rehau/</x:v>
      </x:c>
      <x:c r="W1381" s="42" t="str">
        <x:v>https://okno-msk.ru/okna-rehau/</x:v>
      </x:c>
      <x:c r="X1381" s="42" t="str">
        <x:v>https://okno-msk.ru/okna-rehau/po-tipu-doma/okna-na-kuhnyu;https://okno-msk.ru/okna-rehau/tipovye-razmery;https://okno-msk.ru/okna-rehau/tipovye-razmery/katalog-tipovyh-okon</x:v>
      </x:c>
      <x:c r="Y1381" s="42" t="str">
        <x:v>BASE_UNIT_PENDING_ACTION_REEVALUATION</x:v>
      </x:c>
      <x:c r="Z1381" s="42" t="str">
        <x:v>KEEP_EXISTING_STRUCTURE</x:v>
      </x:c>
      <x:c r="AA1381" s="42" t="str">
        <x:v>PROVISIONAL_PENDING_STEP13_CONFLICT_CHECK</x:v>
      </x:c>
      <x:c r="AB1381" s="42" t="str">
        <x:v>NONE</x:v>
      </x:c>
      <x:c r="AC1381" s="42" t="str">
        <x:v>ORDINARY_SEARCH_ELIGIBLE</x:v>
      </x:c>
      <x:c r="AD1381" s="43" t="n">
        <x:f>COUNTIFS($O$2:$O$2333,$O1381,$H$2:$H$2333,"&gt;"&amp;$H1381)+COUNTIFS($O$2:$O$2333,$O1381,$H$2:$H$2333,$H1381,$B$2:$B$2333,"&lt;"&amp;$B1381)+1</x:f>
        <x:v>27</x:v>
      </x:c>
      <x:c r="AE1381" s="43" t="n">
        <x:f>COUNTIFS($W$2:$W$2333,$W1381,$H$2:$H$2333,"&gt;"&amp;$H1381)+COUNTIFS($W$2:$W$2333,$W1381,$H$2:$H$2333,$H1381,$B$2:$B$2333,"&lt;"&amp;$B1381)+1</x:f>
        <x:v>31</x:v>
      </x:c>
      <x:c r="AF1381" s="42" t="str">
        <x:v>P3 — СОХРАНИТЬ / МАРШРУТИЗИРОВАТЬ</x:v>
      </x:c>
      <x:c r="AG1381" s="42" t="str">
        <x:v>action=KEEP_EXISTING_STRUCTURE; maturity=PROVISIONAL_PENDING_STEP13_CONFLICT_CHECK; uncertainty=NONE; broad_result=1351; rank_in_cluster=27</x:v>
      </x:c>
      <x:c r="AH13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1" s="42" t="str">
        <x:v>Stage-5:STEP8&gt;STEP10&gt;STEP11&gt;STEP12_CORRECTIONS&gt;STEP12_V6_TARGET_CONTRACT&gt;STEP14A_OVERLAY | Step-08:S01:result:1351</x:v>
      </x:c>
    </x:row>
    <x:row r="1382" ht="30" customHeight="1">
      <x:c r="A1382" s="42" t="str">
        <x:v>PHR-5D3C7C85BFAF</x:v>
      </x:c>
      <x:c r="B1382" s="42" t="str">
        <x:v>пластиковые окна с установкой цена под ключ</x:v>
      </x:c>
      <x:c r="C1382" s="42" t="str">
        <x:v>ASSIGNED</x:v>
      </x:c>
      <x:c r="D1382" s="42" t="str">
        <x:v>ДА</x:v>
      </x:c>
      <x:c r="E1382" s="42" t="str">
        <x:v>Москва</x:v>
      </x:c>
      <x:c r="F1382" s="42" t="n">
        <x:v>213</x:v>
      </x:c>
      <x:c r="G1382" s="42" t="str">
        <x:v>DEVICE_ALL</x:v>
      </x:c>
      <x:c r="H1382" s="43" t="n">
        <x:v>1346</x:v>
      </x:c>
      <x:c r="I1382" s="43" t="n">
        <x:v>0</x:v>
      </x:c>
      <x:c r="J1382" s="42" t="str">
        <x:v>BROAD_GETTOP_NO_OPERATORS__RESULT</x:v>
      </x:c>
      <x:c r="K1382" s="42" t="str">
        <x:v>MAX_PER_PHRASE_SEPARATELY_FOR_RESULT_AND_ASSOCIATION</x:v>
      </x:c>
      <x:c r="L1382" s="42" t="str">
        <x:v>S01|S13</x:v>
      </x:c>
      <x:c r="M1382" s="43" t="n">
        <x:v>2</x:v>
      </x:c>
      <x:c r="N1382" s="42" t="str">
        <x:v>2026-08-29</x:v>
      </x:c>
      <x:c r="O1382" s="42" t="str">
        <x:v>PVC_WINDOWS_COMMERCIAL</x:v>
      </x:c>
      <x:c r="P1382" s="42" t="str">
        <x:v>Пластиковые окна</x:v>
      </x:c>
      <x:c r="Q1382" s="42" t="str">
        <x:v>пластиковые окна</x:v>
      </x:c>
      <x:c r="R1382" s="42" t="str">
        <x:v>buy/order PVC windows</x:v>
      </x:c>
      <x:c r="S1382" s="42" t="str">
        <x:v>COMMERCIAL</x:v>
      </x:c>
      <x:c r="T1382" s="42" t="str">
        <x:v>IN_SCOPE</x:v>
      </x:c>
      <x:c r="U1382" s="42" t="str">
        <x:v>MEDIUM</x:v>
      </x:c>
      <x:c r="V1382" s="42" t="str">
        <x:v>https://okno-msk.ru/okna-rehau/</x:v>
      </x:c>
      <x:c r="W1382" s="42" t="str">
        <x:v>https://okno-msk.ru/okna-rehau/</x:v>
      </x:c>
      <x:c r="X1382" s="42" t="str">
        <x:v>https://okno-msk.ru/okna-rehau/po-tipu-doma/okna-na-kuhnyu;https://okno-msk.ru/okna-rehau/tipovye-razmery;https://okno-msk.ru/okna-rehau/tipovye-razmery/katalog-tipovyh-okon</x:v>
      </x:c>
      <x:c r="Y1382" s="42" t="str">
        <x:v>BASE_UNIT_PENDING_ACTION_REEVALUATION</x:v>
      </x:c>
      <x:c r="Z1382" s="42" t="str">
        <x:v>KEEP_EXISTING_STRUCTURE</x:v>
      </x:c>
      <x:c r="AA1382" s="42" t="str">
        <x:v>PROVISIONAL_PENDING_STEP13_CONFLICT_CHECK</x:v>
      </x:c>
      <x:c r="AB1382" s="42" t="str">
        <x:v>NONE</x:v>
      </x:c>
      <x:c r="AC1382" s="42" t="str">
        <x:v>ORDINARY_SEARCH_ELIGIBLE</x:v>
      </x:c>
      <x:c r="AD1382" s="43" t="n">
        <x:f>COUNTIFS($O$2:$O$2333,$O1382,$H$2:$H$2333,"&gt;"&amp;$H1382)+COUNTIFS($O$2:$O$2333,$O1382,$H$2:$H$2333,$H1382,$B$2:$B$2333,"&lt;"&amp;$B1382)+1</x:f>
        <x:v>28</x:v>
      </x:c>
      <x:c r="AE1382" s="43" t="n">
        <x:f>COUNTIFS($W$2:$W$2333,$W1382,$H$2:$H$2333,"&gt;"&amp;$H1382)+COUNTIFS($W$2:$W$2333,$W1382,$H$2:$H$2333,$H1382,$B$2:$B$2333,"&lt;"&amp;$B1382)+1</x:f>
        <x:v>32</x:v>
      </x:c>
      <x:c r="AF1382" s="42" t="str">
        <x:v>P3 — СОХРАНИТЬ / МАРШРУТИЗИРОВАТЬ</x:v>
      </x:c>
      <x:c r="AG1382" s="42" t="str">
        <x:v>action=KEEP_EXISTING_STRUCTURE; maturity=PROVISIONAL_PENDING_STEP13_CONFLICT_CHECK; uncertainty=NONE; broad_result=1346; rank_in_cluster=28</x:v>
      </x:c>
      <x:c r="AH13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2" s="42" t="str">
        <x:v>Stage-5:STEP8&gt;STEP10&gt;STEP11&gt;STEP12_CORRECTIONS&gt;STEP12_V6_TARGET_CONTRACT&gt;STEP14A_OVERLAY | Step-08:S01:result:1346|S13:result:1346</x:v>
      </x:c>
    </x:row>
    <x:row r="1383" ht="30" customHeight="1">
      <x:c r="A1383" s="42" t="str">
        <x:v>PHR-31E62246DC31</x:v>
      </x:c>
      <x:c r="B1383" s="42" t="str">
        <x:v>окна пластиковые под ключ цена москва</x:v>
      </x:c>
      <x:c r="C1383" s="42" t="str">
        <x:v>ASSIGNED</x:v>
      </x:c>
      <x:c r="D1383" s="42" t="str">
        <x:v>ДА</x:v>
      </x:c>
      <x:c r="E1383" s="42" t="str">
        <x:v>Москва</x:v>
      </x:c>
      <x:c r="F1383" s="42" t="n">
        <x:v>213</x:v>
      </x:c>
      <x:c r="G1383" s="42" t="str">
        <x:v>DEVICE_ALL</x:v>
      </x:c>
      <x:c r="H1383" s="43" t="n">
        <x:v>1287</x:v>
      </x:c>
      <x:c r="I1383" s="43" t="n">
        <x:v>0</x:v>
      </x:c>
      <x:c r="J1383" s="42" t="str">
        <x:v>BROAD_GETTOP_NO_OPERATORS__RESULT</x:v>
      </x:c>
      <x:c r="K1383" s="42" t="str">
        <x:v>MAX_PER_PHRASE_SEPARATELY_FOR_RESULT_AND_ASSOCIATION</x:v>
      </x:c>
      <x:c r="L1383" s="42" t="str">
        <x:v>S01</x:v>
      </x:c>
      <x:c r="M1383" s="43" t="n">
        <x:v>1</x:v>
      </x:c>
      <x:c r="N1383" s="42" t="str">
        <x:v>2026-08-29</x:v>
      </x:c>
      <x:c r="O1383" s="42" t="str">
        <x:v>PVC_WINDOWS_COMMERCIAL</x:v>
      </x:c>
      <x:c r="P1383" s="42" t="str">
        <x:v>Пластиковые окна</x:v>
      </x:c>
      <x:c r="Q1383" s="42" t="str">
        <x:v>пластиковые окна</x:v>
      </x:c>
      <x:c r="R1383" s="42" t="str">
        <x:v>buy/order PVC windows</x:v>
      </x:c>
      <x:c r="S1383" s="42" t="str">
        <x:v>COMMERCIAL</x:v>
      </x:c>
      <x:c r="T1383" s="42" t="str">
        <x:v>IN_SCOPE</x:v>
      </x:c>
      <x:c r="U1383" s="42" t="str">
        <x:v>MEDIUM</x:v>
      </x:c>
      <x:c r="V1383" s="42" t="str">
        <x:v>https://okno-msk.ru/okna-rehau/</x:v>
      </x:c>
      <x:c r="W1383" s="42" t="str">
        <x:v>https://okno-msk.ru/okna-rehau/</x:v>
      </x:c>
      <x:c r="X1383" s="42" t="str">
        <x:v>https://okno-msk.ru/okna-rehau/po-tipu-doma/okna-na-kuhnyu;https://okno-msk.ru/okna-rehau/tipovye-razmery;https://okno-msk.ru/okna-rehau/tipovye-razmery/katalog-tipovyh-okon</x:v>
      </x:c>
      <x:c r="Y1383" s="42" t="str">
        <x:v>BASE_UNIT_PENDING_ACTION_REEVALUATION</x:v>
      </x:c>
      <x:c r="Z1383" s="42" t="str">
        <x:v>KEEP_EXISTING_STRUCTURE</x:v>
      </x:c>
      <x:c r="AA1383" s="42" t="str">
        <x:v>PROVISIONAL_PENDING_STEP13_CONFLICT_CHECK</x:v>
      </x:c>
      <x:c r="AB1383" s="42" t="str">
        <x:v>NONE</x:v>
      </x:c>
      <x:c r="AC1383" s="42" t="str">
        <x:v>ORDINARY_SEARCH_ELIGIBLE</x:v>
      </x:c>
      <x:c r="AD1383" s="43" t="n">
        <x:f>COUNTIFS($O$2:$O$2333,$O1383,$H$2:$H$2333,"&gt;"&amp;$H1383)+COUNTIFS($O$2:$O$2333,$O1383,$H$2:$H$2333,$H1383,$B$2:$B$2333,"&lt;"&amp;$B1383)+1</x:f>
        <x:v>29</x:v>
      </x:c>
      <x:c r="AE1383" s="43" t="n">
        <x:f>COUNTIFS($W$2:$W$2333,$W1383,$H$2:$H$2333,"&gt;"&amp;$H1383)+COUNTIFS($W$2:$W$2333,$W1383,$H$2:$H$2333,$H1383,$B$2:$B$2333,"&lt;"&amp;$B1383)+1</x:f>
        <x:v>33</x:v>
      </x:c>
      <x:c r="AF1383" s="42" t="str">
        <x:v>P3 — СОХРАНИТЬ / МАРШРУТИЗИРОВАТЬ</x:v>
      </x:c>
      <x:c r="AG1383" s="42" t="str">
        <x:v>action=KEEP_EXISTING_STRUCTURE; maturity=PROVISIONAL_PENDING_STEP13_CONFLICT_CHECK; uncertainty=NONE; broad_result=1287; rank_in_cluster=29</x:v>
      </x:c>
      <x:c r="AH13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3" s="42" t="str">
        <x:v>Stage-5:STEP8&gt;STEP10&gt;STEP11&gt;STEP12_CORRECTIONS&gt;STEP12_V6_TARGET_CONTRACT&gt;STEP14A_OVERLAY | Step-08:S01:result:1287</x:v>
      </x:c>
    </x:row>
    <x:row r="1384" ht="30" customHeight="1">
      <x:c r="A1384" s="42" t="str">
        <x:v>PHR-5590D9DDC79C</x:v>
      </x:c>
      <x:c r="B1384" s="42" t="str">
        <x:v>правильные пластиковые окна</x:v>
      </x:c>
      <x:c r="C1384" s="42" t="str">
        <x:v>ASSIGNED</x:v>
      </x:c>
      <x:c r="D1384" s="42" t="str">
        <x:v>ДА</x:v>
      </x:c>
      <x:c r="E1384" s="42" t="str">
        <x:v>Москва</x:v>
      </x:c>
      <x:c r="F1384" s="42" t="n">
        <x:v>213</x:v>
      </x:c>
      <x:c r="G1384" s="42" t="str">
        <x:v>DEVICE_ALL</x:v>
      </x:c>
      <x:c r="H1384" s="43" t="n">
        <x:v>1285</x:v>
      </x:c>
      <x:c r="I1384" s="43" t="n">
        <x:v>0</x:v>
      </x:c>
      <x:c r="J1384" s="42" t="str">
        <x:v>BROAD_GETTOP_NO_OPERATORS__RESULT</x:v>
      </x:c>
      <x:c r="K1384" s="42" t="str">
        <x:v>MAX_PER_PHRASE_SEPARATELY_FOR_RESULT_AND_ASSOCIATION</x:v>
      </x:c>
      <x:c r="L1384" s="42" t="str">
        <x:v>S01</x:v>
      </x:c>
      <x:c r="M1384" s="43" t="n">
        <x:v>1</x:v>
      </x:c>
      <x:c r="N1384" s="42" t="str">
        <x:v>2026-08-29</x:v>
      </x:c>
      <x:c r="O1384" s="42" t="str">
        <x:v>PVC_WINDOWS_COMMERCIAL</x:v>
      </x:c>
      <x:c r="P1384" s="42" t="str">
        <x:v>Пластиковые окна</x:v>
      </x:c>
      <x:c r="Q1384" s="42" t="str">
        <x:v>пластиковые окна</x:v>
      </x:c>
      <x:c r="R1384" s="42" t="str">
        <x:v>buy/order PVC windows</x:v>
      </x:c>
      <x:c r="S1384" s="42" t="str">
        <x:v>COMMERCIAL</x:v>
      </x:c>
      <x:c r="T1384" s="42" t="str">
        <x:v>IN_SCOPE</x:v>
      </x:c>
      <x:c r="U1384" s="42" t="str">
        <x:v>MEDIUM</x:v>
      </x:c>
      <x:c r="V1384" s="42" t="str">
        <x:v>https://okno-msk.ru/okna-rehau/</x:v>
      </x:c>
      <x:c r="W1384" s="42" t="str">
        <x:v>https://okno-msk.ru/okna-rehau/</x:v>
      </x:c>
      <x:c r="X1384" s="42" t="str">
        <x:v>https://okno-msk.ru/okna-rehau/po-tipu-doma/okna-na-kuhnyu;https://okno-msk.ru/okna-rehau/tipovye-razmery;https://okno-msk.ru/okna-rehau/tipovye-razmery/katalog-tipovyh-okon</x:v>
      </x:c>
      <x:c r="Y1384" s="42" t="str">
        <x:v>BASE_UNIT_PENDING_ACTION_REEVALUATION</x:v>
      </x:c>
      <x:c r="Z1384" s="42" t="str">
        <x:v>KEEP_EXISTING_STRUCTURE</x:v>
      </x:c>
      <x:c r="AA1384" s="42" t="str">
        <x:v>PROVISIONAL_PENDING_STEP13_CONFLICT_CHECK</x:v>
      </x:c>
      <x:c r="AB1384" s="42" t="str">
        <x:v>NONE</x:v>
      </x:c>
      <x:c r="AC1384" s="42" t="str">
        <x:v>ORDINARY_SEARCH_ELIGIBLE</x:v>
      </x:c>
      <x:c r="AD1384" s="43" t="n">
        <x:f>COUNTIFS($O$2:$O$2333,$O1384,$H$2:$H$2333,"&gt;"&amp;$H1384)+COUNTIFS($O$2:$O$2333,$O1384,$H$2:$H$2333,$H1384,$B$2:$B$2333,"&lt;"&amp;$B1384)+1</x:f>
        <x:v>30</x:v>
      </x:c>
      <x:c r="AE1384" s="43" t="n">
        <x:f>COUNTIFS($W$2:$W$2333,$W1384,$H$2:$H$2333,"&gt;"&amp;$H1384)+COUNTIFS($W$2:$W$2333,$W1384,$H$2:$H$2333,$H1384,$B$2:$B$2333,"&lt;"&amp;$B1384)+1</x:f>
        <x:v>34</x:v>
      </x:c>
      <x:c r="AF1384" s="42" t="str">
        <x:v>P3 — СОХРАНИТЬ / МАРШРУТИЗИРОВАТЬ</x:v>
      </x:c>
      <x:c r="AG1384" s="42" t="str">
        <x:v>action=KEEP_EXISTING_STRUCTURE; maturity=PROVISIONAL_PENDING_STEP13_CONFLICT_CHECK; uncertainty=NONE; broad_result=1285; rank_in_cluster=30</x:v>
      </x:c>
      <x:c r="AH13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4" s="42" t="str">
        <x:v>Stage-5:STEP8&gt;STEP10&gt;STEP11&gt;STEP12_CORRECTIONS&gt;STEP12_V6_TARGET_CONTRACT&gt;STEP14A_OVERLAY | Step-08:S01:result:1285</x:v>
      </x:c>
    </x:row>
    <x:row r="1385" ht="30" customHeight="1">
      <x:c r="A1385" s="42" t="str">
        <x:v>PHR-A6CC587C6DF6</x:v>
      </x:c>
      <x:c r="B1385" s="42" t="str">
        <x:v>поворотные пластиковые окна</x:v>
      </x:c>
      <x:c r="C1385" s="42" t="str">
        <x:v>ASSIGNED</x:v>
      </x:c>
      <x:c r="D1385" s="42" t="str">
        <x:v>ДА</x:v>
      </x:c>
      <x:c r="E1385" s="42" t="str">
        <x:v>Москва</x:v>
      </x:c>
      <x:c r="F1385" s="42" t="n">
        <x:v>213</x:v>
      </x:c>
      <x:c r="G1385" s="42" t="str">
        <x:v>DEVICE_ALL</x:v>
      </x:c>
      <x:c r="H1385" s="43" t="n">
        <x:v>1150</x:v>
      </x:c>
      <x:c r="I1385" s="43" t="n">
        <x:v>0</x:v>
      </x:c>
      <x:c r="J1385" s="42" t="str">
        <x:v>BROAD_GETTOP_NO_OPERATORS__RESULT</x:v>
      </x:c>
      <x:c r="K1385" s="42" t="str">
        <x:v>MAX_PER_PHRASE_SEPARATELY_FOR_RESULT_AND_ASSOCIATION</x:v>
      </x:c>
      <x:c r="L1385" s="42" t="str">
        <x:v>S01</x:v>
      </x:c>
      <x:c r="M1385" s="43" t="n">
        <x:v>1</x:v>
      </x:c>
      <x:c r="N1385" s="42" t="str">
        <x:v>2026-08-29</x:v>
      </x:c>
      <x:c r="O1385" s="42" t="str">
        <x:v>PVC_WINDOWS_COMMERCIAL</x:v>
      </x:c>
      <x:c r="P1385" s="42" t="str">
        <x:v>Пластиковые окна</x:v>
      </x:c>
      <x:c r="Q1385" s="42" t="str">
        <x:v>пластиковые окна</x:v>
      </x:c>
      <x:c r="R1385" s="42" t="str">
        <x:v>buy/order PVC windows</x:v>
      </x:c>
      <x:c r="S1385" s="42" t="str">
        <x:v>COMMERCIAL</x:v>
      </x:c>
      <x:c r="T1385" s="42" t="str">
        <x:v>IN_SCOPE</x:v>
      </x:c>
      <x:c r="U1385" s="42" t="str">
        <x:v>MEDIUM</x:v>
      </x:c>
      <x:c r="V1385" s="42" t="str">
        <x:v>https://okno-msk.ru/okna-rehau/</x:v>
      </x:c>
      <x:c r="W1385" s="42" t="str">
        <x:v>https://okno-msk.ru/okna-rehau/</x:v>
      </x:c>
      <x:c r="X1385" s="42" t="str">
        <x:v>https://okno-msk.ru/okna-rehau/po-tipu-doma/okna-na-kuhnyu;https://okno-msk.ru/okna-rehau/tipovye-razmery;https://okno-msk.ru/okna-rehau/tipovye-razmery/katalog-tipovyh-okon</x:v>
      </x:c>
      <x:c r="Y1385" s="42" t="str">
        <x:v>BASE_UNIT_PENDING_ACTION_REEVALUATION</x:v>
      </x:c>
      <x:c r="Z1385" s="42" t="str">
        <x:v>KEEP_EXISTING_STRUCTURE</x:v>
      </x:c>
      <x:c r="AA1385" s="42" t="str">
        <x:v>PROVISIONAL_PENDING_STEP13_CONFLICT_CHECK</x:v>
      </x:c>
      <x:c r="AB1385" s="42" t="str">
        <x:v>NONE</x:v>
      </x:c>
      <x:c r="AC1385" s="42" t="str">
        <x:v>ORDINARY_SEARCH_ELIGIBLE</x:v>
      </x:c>
      <x:c r="AD1385" s="43" t="n">
        <x:f>COUNTIFS($O$2:$O$2333,$O1385,$H$2:$H$2333,"&gt;"&amp;$H1385)+COUNTIFS($O$2:$O$2333,$O1385,$H$2:$H$2333,$H1385,$B$2:$B$2333,"&lt;"&amp;$B1385)+1</x:f>
        <x:v>31</x:v>
      </x:c>
      <x:c r="AE1385" s="43" t="n">
        <x:f>COUNTIFS($W$2:$W$2333,$W1385,$H$2:$H$2333,"&gt;"&amp;$H1385)+COUNTIFS($W$2:$W$2333,$W1385,$H$2:$H$2333,$H1385,$B$2:$B$2333,"&lt;"&amp;$B1385)+1</x:f>
        <x:v>35</x:v>
      </x:c>
      <x:c r="AF1385" s="42" t="str">
        <x:v>P3 — СОХРАНИТЬ / МАРШРУТИЗИРОВАТЬ</x:v>
      </x:c>
      <x:c r="AG1385" s="42" t="str">
        <x:v>action=KEEP_EXISTING_STRUCTURE; maturity=PROVISIONAL_PENDING_STEP13_CONFLICT_CHECK; uncertainty=NONE; broad_result=1150; rank_in_cluster=31</x:v>
      </x:c>
      <x:c r="AH13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5" s="42" t="str">
        <x:v>Stage-5:STEP8&gt;STEP10&gt;STEP11&gt;STEP12_CORRECTIONS&gt;STEP12_V6_TARGET_CONTRACT&gt;STEP14A_OVERLAY | Step-08:S01:result:1150</x:v>
      </x:c>
    </x:row>
    <x:row r="1386" ht="30" customHeight="1">
      <x:c r="A1386" s="42" t="str">
        <x:v>PHR-99BB3310F723</x:v>
      </x:c>
      <x:c r="B1386" s="42" t="str">
        <x:v>пластиковые окна на балкон</x:v>
      </x:c>
      <x:c r="C1386" s="42" t="str">
        <x:v>ASSIGNED</x:v>
      </x:c>
      <x:c r="D1386" s="42" t="str">
        <x:v>ДА</x:v>
      </x:c>
      <x:c r="E1386" s="42" t="str">
        <x:v>Москва</x:v>
      </x:c>
      <x:c r="F1386" s="42" t="n">
        <x:v>213</x:v>
      </x:c>
      <x:c r="G1386" s="42" t="str">
        <x:v>DEVICE_ALL</x:v>
      </x:c>
      <x:c r="H1386" s="43" t="n">
        <x:v>1081</x:v>
      </x:c>
      <x:c r="I1386" s="43" t="n">
        <x:v>0</x:v>
      </x:c>
      <x:c r="J1386" s="42" t="str">
        <x:v>BROAD_GETTOP_NO_OPERATORS__RESULT</x:v>
      </x:c>
      <x:c r="K1386" s="42" t="str">
        <x:v>MAX_PER_PHRASE_SEPARATELY_FOR_RESULT_AND_ASSOCIATION</x:v>
      </x:c>
      <x:c r="L1386" s="42" t="str">
        <x:v>S01</x:v>
      </x:c>
      <x:c r="M1386" s="43" t="n">
        <x:v>1</x:v>
      </x:c>
      <x:c r="N1386" s="42" t="str">
        <x:v>2026-08-29</x:v>
      </x:c>
      <x:c r="O1386" s="42" t="str">
        <x:v>PVC_WINDOWS_COMMERCIAL</x:v>
      </x:c>
      <x:c r="P1386" s="42" t="str">
        <x:v>Пластиковые окна</x:v>
      </x:c>
      <x:c r="Q1386" s="42" t="str">
        <x:v>пластиковые окна</x:v>
      </x:c>
      <x:c r="R1386" s="42" t="str">
        <x:v>buy/order PVC windows</x:v>
      </x:c>
      <x:c r="S1386" s="42" t="str">
        <x:v>COMMERCIAL</x:v>
      </x:c>
      <x:c r="T1386" s="42" t="str">
        <x:v>IN_SCOPE</x:v>
      </x:c>
      <x:c r="U1386" s="42" t="str">
        <x:v>MEDIUM</x:v>
      </x:c>
      <x:c r="V1386" s="42" t="str">
        <x:v>https://okno-msk.ru/okna-rehau/</x:v>
      </x:c>
      <x:c r="W1386" s="42" t="str">
        <x:v>https://okno-msk.ru/okna-rehau/</x:v>
      </x:c>
      <x:c r="X1386" s="42" t="str">
        <x:v>https://okno-msk.ru/okna-rehau/po-tipu-doma/okna-na-kuhnyu;https://okno-msk.ru/okna-rehau/tipovye-razmery;https://okno-msk.ru/okna-rehau/tipovye-razmery/katalog-tipovyh-okon</x:v>
      </x:c>
      <x:c r="Y1386" s="42" t="str">
        <x:v>BASE_UNIT_PENDING_ACTION_REEVALUATION</x:v>
      </x:c>
      <x:c r="Z1386" s="42" t="str">
        <x:v>KEEP_EXISTING_STRUCTURE</x:v>
      </x:c>
      <x:c r="AA1386" s="42" t="str">
        <x:v>PROVISIONAL_PENDING_STEP13_CONFLICT_CHECK</x:v>
      </x:c>
      <x:c r="AB1386" s="42" t="str">
        <x:v>NONE</x:v>
      </x:c>
      <x:c r="AC1386" s="42" t="str">
        <x:v>ORDINARY_SEARCH_ELIGIBLE</x:v>
      </x:c>
      <x:c r="AD1386" s="43" t="n">
        <x:f>COUNTIFS($O$2:$O$2333,$O1386,$H$2:$H$2333,"&gt;"&amp;$H1386)+COUNTIFS($O$2:$O$2333,$O1386,$H$2:$H$2333,$H1386,$B$2:$B$2333,"&lt;"&amp;$B1386)+1</x:f>
        <x:v>32</x:v>
      </x:c>
      <x:c r="AE1386" s="43" t="n">
        <x:f>COUNTIFS($W$2:$W$2333,$W1386,$H$2:$H$2333,"&gt;"&amp;$H1386)+COUNTIFS($W$2:$W$2333,$W1386,$H$2:$H$2333,$H1386,$B$2:$B$2333,"&lt;"&amp;$B1386)+1</x:f>
        <x:v>36</x:v>
      </x:c>
      <x:c r="AF1386" s="42" t="str">
        <x:v>P3 — СОХРАНИТЬ / МАРШРУТИЗИРОВАТЬ</x:v>
      </x:c>
      <x:c r="AG1386" s="42" t="str">
        <x:v>action=KEEP_EXISTING_STRUCTURE; maturity=PROVISIONAL_PENDING_STEP13_CONFLICT_CHECK; uncertainty=NONE; broad_result=1081; rank_in_cluster=32</x:v>
      </x:c>
      <x:c r="AH13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6" s="42" t="str">
        <x:v>Stage-5:STEP8&gt;STEP10&gt;STEP11&gt;STEP12_CORRECTIONS&gt;STEP12_V6_TARGET_CONTRACT&gt;STEP14A_OVERLAY | Step-08:S01:result:1081</x:v>
      </x:c>
    </x:row>
    <x:row r="1387" ht="30" customHeight="1">
      <x:c r="A1387" s="42" t="str">
        <x:v>PHR-A1808690130F</x:v>
      </x:c>
      <x:c r="B1387" s="42" t="str">
        <x:v>пластиковые окна фирмы</x:v>
      </x:c>
      <x:c r="C1387" s="42" t="str">
        <x:v>ASSIGNED</x:v>
      </x:c>
      <x:c r="D1387" s="42" t="str">
        <x:v>ДА</x:v>
      </x:c>
      <x:c r="E1387" s="42" t="str">
        <x:v>Москва</x:v>
      </x:c>
      <x:c r="F1387" s="42" t="n">
        <x:v>213</x:v>
      </x:c>
      <x:c r="G1387" s="42" t="str">
        <x:v>DEVICE_ALL</x:v>
      </x:c>
      <x:c r="H1387" s="43" t="n">
        <x:v>1039</x:v>
      </x:c>
      <x:c r="I1387" s="43" t="n">
        <x:v>0</x:v>
      </x:c>
      <x:c r="J1387" s="42" t="str">
        <x:v>BROAD_GETTOP_NO_OPERATORS__RESULT</x:v>
      </x:c>
      <x:c r="K1387" s="42" t="str">
        <x:v>MAX_PER_PHRASE_SEPARATELY_FOR_RESULT_AND_ASSOCIATION</x:v>
      </x:c>
      <x:c r="L1387" s="42" t="str">
        <x:v>S01</x:v>
      </x:c>
      <x:c r="M1387" s="43" t="n">
        <x:v>1</x:v>
      </x:c>
      <x:c r="N1387" s="42" t="str">
        <x:v>2026-08-29</x:v>
      </x:c>
      <x:c r="O1387" s="42" t="str">
        <x:v>PVC_WINDOWS_COMMERCIAL</x:v>
      </x:c>
      <x:c r="P1387" s="42" t="str">
        <x:v>Пластиковые окна</x:v>
      </x:c>
      <x:c r="Q1387" s="42" t="str">
        <x:v>пластиковые окна</x:v>
      </x:c>
      <x:c r="R1387" s="42" t="str">
        <x:v>buy/order PVC windows</x:v>
      </x:c>
      <x:c r="S1387" s="42" t="str">
        <x:v>COMMERCIAL</x:v>
      </x:c>
      <x:c r="T1387" s="42" t="str">
        <x:v>IN_SCOPE</x:v>
      </x:c>
      <x:c r="U1387" s="42" t="str">
        <x:v>MEDIUM</x:v>
      </x:c>
      <x:c r="V1387" s="42" t="str">
        <x:v>https://okno-msk.ru/okna-rehau/</x:v>
      </x:c>
      <x:c r="W1387" s="42" t="str">
        <x:v>https://okno-msk.ru/okna-rehau/</x:v>
      </x:c>
      <x:c r="X1387" s="42" t="str">
        <x:v>https://okno-msk.ru/okna-rehau/po-tipu-doma/okna-na-kuhnyu;https://okno-msk.ru/okna-rehau/tipovye-razmery;https://okno-msk.ru/okna-rehau/tipovye-razmery/katalog-tipovyh-okon</x:v>
      </x:c>
      <x:c r="Y1387" s="42" t="str">
        <x:v>BASE_UNIT_PENDING_ACTION_REEVALUATION</x:v>
      </x:c>
      <x:c r="Z1387" s="42" t="str">
        <x:v>KEEP_EXISTING_STRUCTURE</x:v>
      </x:c>
      <x:c r="AA1387" s="42" t="str">
        <x:v>PROVISIONAL_PENDING_STEP13_CONFLICT_CHECK</x:v>
      </x:c>
      <x:c r="AB1387" s="42" t="str">
        <x:v>NONE</x:v>
      </x:c>
      <x:c r="AC1387" s="42" t="str">
        <x:v>ORDINARY_SEARCH_ELIGIBLE</x:v>
      </x:c>
      <x:c r="AD1387" s="43" t="n">
        <x:f>COUNTIFS($O$2:$O$2333,$O1387,$H$2:$H$2333,"&gt;"&amp;$H1387)+COUNTIFS($O$2:$O$2333,$O1387,$H$2:$H$2333,$H1387,$B$2:$B$2333,"&lt;"&amp;$B1387)+1</x:f>
        <x:v>33</x:v>
      </x:c>
      <x:c r="AE1387" s="43" t="n">
        <x:f>COUNTIFS($W$2:$W$2333,$W1387,$H$2:$H$2333,"&gt;"&amp;$H1387)+COUNTIFS($W$2:$W$2333,$W1387,$H$2:$H$2333,$H1387,$B$2:$B$2333,"&lt;"&amp;$B1387)+1</x:f>
        <x:v>37</x:v>
      </x:c>
      <x:c r="AF1387" s="42" t="str">
        <x:v>P3 — СОХРАНИТЬ / МАРШРУТИЗИРОВАТЬ</x:v>
      </x:c>
      <x:c r="AG1387" s="42" t="str">
        <x:v>action=KEEP_EXISTING_STRUCTURE; maturity=PROVISIONAL_PENDING_STEP13_CONFLICT_CHECK; uncertainty=NONE; broad_result=1039; rank_in_cluster=33</x:v>
      </x:c>
      <x:c r="AH13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7" s="42" t="str">
        <x:v>Stage-5:STEP8&gt;STEP10&gt;STEP11&gt;STEP12_CORRECTIONS&gt;STEP12_V6_TARGET_CONTRACT&gt;STEP14A_OVERLAY | Step-08:S01:result:1039</x:v>
      </x:c>
    </x:row>
    <x:row r="1388" ht="30" customHeight="1">
      <x:c r="A1388" s="42" t="str">
        <x:v>PHR-4B786B48D81F</x:v>
      </x:c>
      <x:c r="B1388" s="42" t="str">
        <x:v>какие пластиковые окна лучше</x:v>
      </x:c>
      <x:c r="C1388" s="42" t="str">
        <x:v>ASSIGNED</x:v>
      </x:c>
      <x:c r="D1388" s="42" t="str">
        <x:v>ДА</x:v>
      </x:c>
      <x:c r="E1388" s="42" t="str">
        <x:v>Москва</x:v>
      </x:c>
      <x:c r="F1388" s="42" t="n">
        <x:v>213</x:v>
      </x:c>
      <x:c r="G1388" s="42" t="str">
        <x:v>DEVICE_ALL</x:v>
      </x:c>
      <x:c r="H1388" s="43" t="n">
        <x:v>1007</x:v>
      </x:c>
      <x:c r="I1388" s="43" t="n">
        <x:v>0</x:v>
      </x:c>
      <x:c r="J1388" s="42" t="str">
        <x:v>BROAD_GETTOP_NO_OPERATORS__RESULT</x:v>
      </x:c>
      <x:c r="K1388" s="42" t="str">
        <x:v>MAX_PER_PHRASE_SEPARATELY_FOR_RESULT_AND_ASSOCIATION</x:v>
      </x:c>
      <x:c r="L1388" s="42" t="str">
        <x:v>S01</x:v>
      </x:c>
      <x:c r="M1388" s="43" t="n">
        <x:v>1</x:v>
      </x:c>
      <x:c r="N1388" s="42" t="str">
        <x:v>2026-08-29</x:v>
      </x:c>
      <x:c r="O1388" s="42" t="str">
        <x:v>PVC_WINDOWS_COMMERCIAL</x:v>
      </x:c>
      <x:c r="P1388" s="42" t="str">
        <x:v>Пластиковые окна</x:v>
      </x:c>
      <x:c r="Q1388" s="42" t="str">
        <x:v>пластиковые окна</x:v>
      </x:c>
      <x:c r="R1388" s="42" t="str">
        <x:v>buy/order PVC windows</x:v>
      </x:c>
      <x:c r="S1388" s="42" t="str">
        <x:v>COMMERCIAL</x:v>
      </x:c>
      <x:c r="T1388" s="42" t="str">
        <x:v>IN_SCOPE</x:v>
      </x:c>
      <x:c r="U1388" s="42" t="str">
        <x:v>MEDIUM</x:v>
      </x:c>
      <x:c r="V1388" s="42" t="str">
        <x:v>https://okno-msk.ru/okna-rehau/</x:v>
      </x:c>
      <x:c r="W1388" s="42" t="str">
        <x:v>https://okno-msk.ru/okna-rehau/</x:v>
      </x:c>
      <x:c r="X1388" s="42" t="str">
        <x:v>https://okno-msk.ru/okna-rehau/po-tipu-doma/okna-na-kuhnyu;https://okno-msk.ru/okna-rehau/tipovye-razmery;https://okno-msk.ru/okna-rehau/tipovye-razmery/katalog-tipovyh-okon</x:v>
      </x:c>
      <x:c r="Y1388" s="42" t="str">
        <x:v>BASE_UNIT_PENDING_ACTION_REEVALUATION</x:v>
      </x:c>
      <x:c r="Z1388" s="42" t="str">
        <x:v>KEEP_EXISTING_STRUCTURE</x:v>
      </x:c>
      <x:c r="AA1388" s="42" t="str">
        <x:v>PROVISIONAL_PENDING_STEP13_CONFLICT_CHECK</x:v>
      </x:c>
      <x:c r="AB1388" s="42" t="str">
        <x:v>NONE</x:v>
      </x:c>
      <x:c r="AC1388" s="42" t="str">
        <x:v>ORDINARY_SEARCH_ELIGIBLE</x:v>
      </x:c>
      <x:c r="AD1388" s="43" t="n">
        <x:f>COUNTIFS($O$2:$O$2333,$O1388,$H$2:$H$2333,"&gt;"&amp;$H1388)+COUNTIFS($O$2:$O$2333,$O1388,$H$2:$H$2333,$H1388,$B$2:$B$2333,"&lt;"&amp;$B1388)+1</x:f>
        <x:v>34</x:v>
      </x:c>
      <x:c r="AE1388" s="43" t="n">
        <x:f>COUNTIFS($W$2:$W$2333,$W1388,$H$2:$H$2333,"&gt;"&amp;$H1388)+COUNTIFS($W$2:$W$2333,$W1388,$H$2:$H$2333,$H1388,$B$2:$B$2333,"&lt;"&amp;$B1388)+1</x:f>
        <x:v>38</x:v>
      </x:c>
      <x:c r="AF1388" s="42" t="str">
        <x:v>P3 — СОХРАНИТЬ / МАРШРУТИЗИРОВАТЬ</x:v>
      </x:c>
      <x:c r="AG1388" s="42" t="str">
        <x:v>action=KEEP_EXISTING_STRUCTURE; maturity=PROVISIONAL_PENDING_STEP13_CONFLICT_CHECK; uncertainty=NONE; broad_result=1007; rank_in_cluster=34</x:v>
      </x:c>
      <x:c r="AH13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8" s="42" t="str">
        <x:v>Stage-5:STEP8&gt;STEP10&gt;STEP11&gt;STEP12_CORRECTIONS&gt;STEP12_V6_TARGET_CONTRACT&gt;STEP14A_OVERLAY | Step-08:S01:result:1007</x:v>
      </x:c>
    </x:row>
    <x:row r="1389" ht="30" customHeight="1">
      <x:c r="A1389" s="42" t="str">
        <x:v>PHR-84E15D7C1627</x:v>
      </x:c>
      <x:c r="B1389" s="42" t="str">
        <x:v>дешевые пластиковые окна</x:v>
      </x:c>
      <x:c r="C1389" s="42" t="str">
        <x:v>ASSIGNED</x:v>
      </x:c>
      <x:c r="D1389" s="42" t="str">
        <x:v>ДА</x:v>
      </x:c>
      <x:c r="E1389" s="42" t="str">
        <x:v>Москва</x:v>
      </x:c>
      <x:c r="F1389" s="42" t="n">
        <x:v>213</x:v>
      </x:c>
      <x:c r="G1389" s="42" t="str">
        <x:v>DEVICE_ALL</x:v>
      </x:c>
      <x:c r="H1389" s="43" t="n">
        <x:v>1000</x:v>
      </x:c>
      <x:c r="I1389" s="43" t="n">
        <x:v>0</x:v>
      </x:c>
      <x:c r="J1389" s="42" t="str">
        <x:v>BROAD_GETTOP_NO_OPERATORS__RESULT</x:v>
      </x:c>
      <x:c r="K1389" s="42" t="str">
        <x:v>MAX_PER_PHRASE_SEPARATELY_FOR_RESULT_AND_ASSOCIATION</x:v>
      </x:c>
      <x:c r="L1389" s="42" t="str">
        <x:v>S01</x:v>
      </x:c>
      <x:c r="M1389" s="43" t="n">
        <x:v>1</x:v>
      </x:c>
      <x:c r="N1389" s="42" t="str">
        <x:v>2026-08-29</x:v>
      </x:c>
      <x:c r="O1389" s="42" t="str">
        <x:v>PVC_WINDOWS_COMMERCIAL</x:v>
      </x:c>
      <x:c r="P1389" s="42" t="str">
        <x:v>Пластиковые окна</x:v>
      </x:c>
      <x:c r="Q1389" s="42" t="str">
        <x:v>пластиковые окна</x:v>
      </x:c>
      <x:c r="R1389" s="42" t="str">
        <x:v>buy/order PVC windows</x:v>
      </x:c>
      <x:c r="S1389" s="42" t="str">
        <x:v>COMMERCIAL</x:v>
      </x:c>
      <x:c r="T1389" s="42" t="str">
        <x:v>IN_SCOPE</x:v>
      </x:c>
      <x:c r="U1389" s="42" t="str">
        <x:v>MEDIUM</x:v>
      </x:c>
      <x:c r="V1389" s="42" t="str">
        <x:v>https://okno-msk.ru/okna-rehau/</x:v>
      </x:c>
      <x:c r="W1389" s="42" t="str">
        <x:v>https://okno-msk.ru/okna-rehau/</x:v>
      </x:c>
      <x:c r="X1389" s="42" t="str">
        <x:v>https://okno-msk.ru/okna-rehau/po-tipu-doma/okna-na-kuhnyu;https://okno-msk.ru/okna-rehau/tipovye-razmery;https://okno-msk.ru/okna-rehau/tipovye-razmery/katalog-tipovyh-okon</x:v>
      </x:c>
      <x:c r="Y1389" s="42" t="str">
        <x:v>BASE_UNIT_PENDING_ACTION_REEVALUATION</x:v>
      </x:c>
      <x:c r="Z1389" s="42" t="str">
        <x:v>KEEP_EXISTING_STRUCTURE</x:v>
      </x:c>
      <x:c r="AA1389" s="42" t="str">
        <x:v>PROVISIONAL_PENDING_STEP13_CONFLICT_CHECK</x:v>
      </x:c>
      <x:c r="AB1389" s="42" t="str">
        <x:v>NONE</x:v>
      </x:c>
      <x:c r="AC1389" s="42" t="str">
        <x:v>ORDINARY_SEARCH_ELIGIBLE</x:v>
      </x:c>
      <x:c r="AD1389" s="43" t="n">
        <x:f>COUNTIFS($O$2:$O$2333,$O1389,$H$2:$H$2333,"&gt;"&amp;$H1389)+COUNTIFS($O$2:$O$2333,$O1389,$H$2:$H$2333,$H1389,$B$2:$B$2333,"&lt;"&amp;$B1389)+1</x:f>
        <x:v>35</x:v>
      </x:c>
      <x:c r="AE1389" s="43" t="n">
        <x:f>COUNTIFS($W$2:$W$2333,$W1389,$H$2:$H$2333,"&gt;"&amp;$H1389)+COUNTIFS($W$2:$W$2333,$W1389,$H$2:$H$2333,$H1389,$B$2:$B$2333,"&lt;"&amp;$B1389)+1</x:f>
        <x:v>39</x:v>
      </x:c>
      <x:c r="AF1389" s="42" t="str">
        <x:v>P3 — СОХРАНИТЬ / МАРШРУТИЗИРОВАТЬ</x:v>
      </x:c>
      <x:c r="AG1389" s="42" t="str">
        <x:v>action=KEEP_EXISTING_STRUCTURE; maturity=PROVISIONAL_PENDING_STEP13_CONFLICT_CHECK; uncertainty=NONE; broad_result=1000; rank_in_cluster=35</x:v>
      </x:c>
      <x:c r="AH13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89" s="42" t="str">
        <x:v>Stage-5:STEP8&gt;STEP10&gt;STEP11&gt;STEP12_CORRECTIONS&gt;STEP12_V6_TARGET_CONTRACT&gt;STEP14A_OVERLAY | Step-08:S01:result:1000</x:v>
      </x:c>
    </x:row>
    <x:row r="1390" ht="30" customHeight="1">
      <x:c r="A1390" s="42" t="str">
        <x:v>PHR-9AC417AD9DEC</x:v>
      </x:c>
      <x:c r="B1390" s="42" t="str">
        <x:v>балконные окна пластиковые</x:v>
      </x:c>
      <x:c r="C1390" s="42" t="str">
        <x:v>ASSIGNED</x:v>
      </x:c>
      <x:c r="D1390" s="42" t="str">
        <x:v>ДА</x:v>
      </x:c>
      <x:c r="E1390" s="42" t="str">
        <x:v>Москва</x:v>
      </x:c>
      <x:c r="F1390" s="42" t="n">
        <x:v>213</x:v>
      </x:c>
      <x:c r="G1390" s="42" t="str">
        <x:v>DEVICE_ALL</x:v>
      </x:c>
      <x:c r="H1390" s="43" t="n">
        <x:v>972</x:v>
      </x:c>
      <x:c r="I1390" s="43" t="n">
        <x:v>0</x:v>
      </x:c>
      <x:c r="J1390" s="42" t="str">
        <x:v>BROAD_GETTOP_NO_OPERATORS__RESULT</x:v>
      </x:c>
      <x:c r="K1390" s="42" t="str">
        <x:v>MAX_PER_PHRASE_SEPARATELY_FOR_RESULT_AND_ASSOCIATION</x:v>
      </x:c>
      <x:c r="L1390" s="42" t="str">
        <x:v>S01</x:v>
      </x:c>
      <x:c r="M1390" s="43" t="n">
        <x:v>1</x:v>
      </x:c>
      <x:c r="N1390" s="42" t="str">
        <x:v>2026-08-29</x:v>
      </x:c>
      <x:c r="O1390" s="42" t="str">
        <x:v>PVC_WINDOWS_COMMERCIAL</x:v>
      </x:c>
      <x:c r="P1390" s="42" t="str">
        <x:v>Пластиковые окна</x:v>
      </x:c>
      <x:c r="Q1390" s="42" t="str">
        <x:v>пластиковые окна</x:v>
      </x:c>
      <x:c r="R1390" s="42" t="str">
        <x:v>buy/order PVC windows</x:v>
      </x:c>
      <x:c r="S1390" s="42" t="str">
        <x:v>COMMERCIAL</x:v>
      </x:c>
      <x:c r="T1390" s="42" t="str">
        <x:v>IN_SCOPE</x:v>
      </x:c>
      <x:c r="U1390" s="42" t="str">
        <x:v>MEDIUM</x:v>
      </x:c>
      <x:c r="V1390" s="42" t="str">
        <x:v>https://okno-msk.ru/okna-rehau/</x:v>
      </x:c>
      <x:c r="W1390" s="42" t="str">
        <x:v>https://okno-msk.ru/okna-rehau/</x:v>
      </x:c>
      <x:c r="X1390" s="42" t="str">
        <x:v>https://okno-msk.ru/okna-rehau/po-tipu-doma/okna-na-kuhnyu;https://okno-msk.ru/okna-rehau/tipovye-razmery;https://okno-msk.ru/okna-rehau/tipovye-razmery/katalog-tipovyh-okon</x:v>
      </x:c>
      <x:c r="Y1390" s="42" t="str">
        <x:v>BASE_UNIT_PENDING_ACTION_REEVALUATION</x:v>
      </x:c>
      <x:c r="Z1390" s="42" t="str">
        <x:v>KEEP_EXISTING_STRUCTURE</x:v>
      </x:c>
      <x:c r="AA1390" s="42" t="str">
        <x:v>PROVISIONAL_PENDING_STEP13_CONFLICT_CHECK</x:v>
      </x:c>
      <x:c r="AB1390" s="42" t="str">
        <x:v>NONE</x:v>
      </x:c>
      <x:c r="AC1390" s="42" t="str">
        <x:v>ORDINARY_SEARCH_ELIGIBLE</x:v>
      </x:c>
      <x:c r="AD1390" s="43" t="n">
        <x:f>COUNTIFS($O$2:$O$2333,$O1390,$H$2:$H$2333,"&gt;"&amp;$H1390)+COUNTIFS($O$2:$O$2333,$O1390,$H$2:$H$2333,$H1390,$B$2:$B$2333,"&lt;"&amp;$B1390)+1</x:f>
        <x:v>36</x:v>
      </x:c>
      <x:c r="AE1390" s="43" t="n">
        <x:f>COUNTIFS($W$2:$W$2333,$W1390,$H$2:$H$2333,"&gt;"&amp;$H1390)+COUNTIFS($W$2:$W$2333,$W1390,$H$2:$H$2333,$H1390,$B$2:$B$2333,"&lt;"&amp;$B1390)+1</x:f>
        <x:v>40</x:v>
      </x:c>
      <x:c r="AF1390" s="42" t="str">
        <x:v>P3 — СОХРАНИТЬ / МАРШРУТИЗИРОВАТЬ</x:v>
      </x:c>
      <x:c r="AG1390" s="42" t="str">
        <x:v>action=KEEP_EXISTING_STRUCTURE; maturity=PROVISIONAL_PENDING_STEP13_CONFLICT_CHECK; uncertainty=NONE; broad_result=972; rank_in_cluster=36</x:v>
      </x:c>
      <x:c r="AH13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0" s="42" t="str">
        <x:v>Stage-5:STEP8&gt;STEP10&gt;STEP11&gt;STEP12_CORRECTIONS&gt;STEP12_V6_TARGET_CONTRACT&gt;STEP14A_OVERLAY | Step-08:S01:result:972</x:v>
      </x:c>
    </x:row>
    <x:row r="1391" ht="30" customHeight="1">
      <x:c r="A1391" s="42" t="str">
        <x:v>PHR-2B4C4B14D2A0</x:v>
      </x:c>
      <x:c r="B1391" s="42" t="str">
        <x:v>пластиковые окна в квартиру</x:v>
      </x:c>
      <x:c r="C1391" s="42" t="str">
        <x:v>ASSIGNED</x:v>
      </x:c>
      <x:c r="D1391" s="42" t="str">
        <x:v>ДА</x:v>
      </x:c>
      <x:c r="E1391" s="42" t="str">
        <x:v>Москва</x:v>
      </x:c>
      <x:c r="F1391" s="42" t="n">
        <x:v>213</x:v>
      </x:c>
      <x:c r="G1391" s="42" t="str">
        <x:v>DEVICE_ALL</x:v>
      </x:c>
      <x:c r="H1391" s="43" t="n">
        <x:v>965</x:v>
      </x:c>
      <x:c r="I1391" s="43" t="n">
        <x:v>0</x:v>
      </x:c>
      <x:c r="J1391" s="42" t="str">
        <x:v>BROAD_GETTOP_NO_OPERATORS__RESULT</x:v>
      </x:c>
      <x:c r="K1391" s="42" t="str">
        <x:v>MAX_PER_PHRASE_SEPARATELY_FOR_RESULT_AND_ASSOCIATION</x:v>
      </x:c>
      <x:c r="L1391" s="42" t="str">
        <x:v>S01</x:v>
      </x:c>
      <x:c r="M1391" s="43" t="n">
        <x:v>1</x:v>
      </x:c>
      <x:c r="N1391" s="42" t="str">
        <x:v>2026-08-29</x:v>
      </x:c>
      <x:c r="O1391" s="42" t="str">
        <x:v>PVC_WINDOWS_COMMERCIAL</x:v>
      </x:c>
      <x:c r="P1391" s="42" t="str">
        <x:v>Пластиковые окна</x:v>
      </x:c>
      <x:c r="Q1391" s="42" t="str">
        <x:v>пластиковые окна</x:v>
      </x:c>
      <x:c r="R1391" s="42" t="str">
        <x:v>buy/order PVC windows</x:v>
      </x:c>
      <x:c r="S1391" s="42" t="str">
        <x:v>COMMERCIAL</x:v>
      </x:c>
      <x:c r="T1391" s="42" t="str">
        <x:v>IN_SCOPE</x:v>
      </x:c>
      <x:c r="U1391" s="42" t="str">
        <x:v>MEDIUM</x:v>
      </x:c>
      <x:c r="V1391" s="42" t="str">
        <x:v>https://okno-msk.ru/okna-rehau/</x:v>
      </x:c>
      <x:c r="W1391" s="42" t="str">
        <x:v>https://okno-msk.ru/okna-rehau/</x:v>
      </x:c>
      <x:c r="X1391" s="42" t="str">
        <x:v>https://okno-msk.ru/okna-rehau/po-tipu-doma/okna-na-kuhnyu;https://okno-msk.ru/okna-rehau/tipovye-razmery;https://okno-msk.ru/okna-rehau/tipovye-razmery/katalog-tipovyh-okon</x:v>
      </x:c>
      <x:c r="Y1391" s="42" t="str">
        <x:v>BASE_UNIT_PENDING_ACTION_REEVALUATION</x:v>
      </x:c>
      <x:c r="Z1391" s="42" t="str">
        <x:v>KEEP_EXISTING_STRUCTURE</x:v>
      </x:c>
      <x:c r="AA1391" s="42" t="str">
        <x:v>PROVISIONAL_PENDING_STEP13_CONFLICT_CHECK</x:v>
      </x:c>
      <x:c r="AB1391" s="42" t="str">
        <x:v>NONE</x:v>
      </x:c>
      <x:c r="AC1391" s="42" t="str">
        <x:v>ORDINARY_SEARCH_ELIGIBLE</x:v>
      </x:c>
      <x:c r="AD1391" s="43" t="n">
        <x:f>COUNTIFS($O$2:$O$2333,$O1391,$H$2:$H$2333,"&gt;"&amp;$H1391)+COUNTIFS($O$2:$O$2333,$O1391,$H$2:$H$2333,$H1391,$B$2:$B$2333,"&lt;"&amp;$B1391)+1</x:f>
        <x:v>37</x:v>
      </x:c>
      <x:c r="AE1391" s="43" t="n">
        <x:f>COUNTIFS($W$2:$W$2333,$W1391,$H$2:$H$2333,"&gt;"&amp;$H1391)+COUNTIFS($W$2:$W$2333,$W1391,$H$2:$H$2333,$H1391,$B$2:$B$2333,"&lt;"&amp;$B1391)+1</x:f>
        <x:v>41</x:v>
      </x:c>
      <x:c r="AF1391" s="42" t="str">
        <x:v>P3 — СОХРАНИТЬ / МАРШРУТИЗИРОВАТЬ</x:v>
      </x:c>
      <x:c r="AG1391" s="42" t="str">
        <x:v>action=KEEP_EXISTING_STRUCTURE; maturity=PROVISIONAL_PENDING_STEP13_CONFLICT_CHECK; uncertainty=NONE; broad_result=965; rank_in_cluster=37</x:v>
      </x:c>
      <x:c r="AH13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1" s="42" t="str">
        <x:v>Stage-5:STEP8&gt;STEP10&gt;STEP11&gt;STEP12_CORRECTIONS&gt;STEP12_V6_TARGET_CONTRACT&gt;STEP14A_OVERLAY | Step-08:S01:result:965</x:v>
      </x:c>
    </x:row>
    <x:row r="1392" ht="30" customHeight="1">
      <x:c r="A1392" s="42" t="str">
        <x:v>PHR-B696C5F62F57</x:v>
      </x:c>
      <x:c r="B1392" s="42" t="str">
        <x:v>окно пластиковое поворотно откидное</x:v>
      </x:c>
      <x:c r="C1392" s="42" t="str">
        <x:v>ASSIGNED</x:v>
      </x:c>
      <x:c r="D1392" s="42" t="str">
        <x:v>ДА</x:v>
      </x:c>
      <x:c r="E1392" s="42" t="str">
        <x:v>Москва</x:v>
      </x:c>
      <x:c r="F1392" s="42" t="n">
        <x:v>213</x:v>
      </x:c>
      <x:c r="G1392" s="42" t="str">
        <x:v>DEVICE_ALL</x:v>
      </x:c>
      <x:c r="H1392" s="43" t="n">
        <x:v>952</x:v>
      </x:c>
      <x:c r="I1392" s="43" t="n">
        <x:v>0</x:v>
      </x:c>
      <x:c r="J1392" s="42" t="str">
        <x:v>BROAD_GETTOP_NO_OPERATORS__RESULT</x:v>
      </x:c>
      <x:c r="K1392" s="42" t="str">
        <x:v>MAX_PER_PHRASE_SEPARATELY_FOR_RESULT_AND_ASSOCIATION</x:v>
      </x:c>
      <x:c r="L1392" s="42" t="str">
        <x:v>S01</x:v>
      </x:c>
      <x:c r="M1392" s="43" t="n">
        <x:v>1</x:v>
      </x:c>
      <x:c r="N1392" s="42" t="str">
        <x:v>2026-08-29</x:v>
      </x:c>
      <x:c r="O1392" s="42" t="str">
        <x:v>PVC_WINDOWS_COMMERCIAL</x:v>
      </x:c>
      <x:c r="P1392" s="42" t="str">
        <x:v>Пластиковые окна</x:v>
      </x:c>
      <x:c r="Q1392" s="42" t="str">
        <x:v>пластиковые окна</x:v>
      </x:c>
      <x:c r="R1392" s="42" t="str">
        <x:v>buy/order PVC windows</x:v>
      </x:c>
      <x:c r="S1392" s="42" t="str">
        <x:v>COMMERCIAL</x:v>
      </x:c>
      <x:c r="T1392" s="42" t="str">
        <x:v>IN_SCOPE</x:v>
      </x:c>
      <x:c r="U1392" s="42" t="str">
        <x:v>MEDIUM</x:v>
      </x:c>
      <x:c r="V1392" s="42" t="str">
        <x:v>https://okno-msk.ru/okna-rehau/</x:v>
      </x:c>
      <x:c r="W1392" s="42" t="str">
        <x:v>https://okno-msk.ru/okna-rehau/</x:v>
      </x:c>
      <x:c r="X1392" s="42" t="str">
        <x:v>https://okno-msk.ru/okna-rehau/po-tipu-doma/okna-na-kuhnyu;https://okno-msk.ru/okna-rehau/tipovye-razmery;https://okno-msk.ru/okna-rehau/tipovye-razmery/katalog-tipovyh-okon</x:v>
      </x:c>
      <x:c r="Y1392" s="42" t="str">
        <x:v>BASE_UNIT_PENDING_ACTION_REEVALUATION</x:v>
      </x:c>
      <x:c r="Z1392" s="42" t="str">
        <x:v>KEEP_EXISTING_STRUCTURE</x:v>
      </x:c>
      <x:c r="AA1392" s="42" t="str">
        <x:v>PROVISIONAL_PENDING_STEP13_CONFLICT_CHECK</x:v>
      </x:c>
      <x:c r="AB1392" s="42" t="str">
        <x:v>NONE</x:v>
      </x:c>
      <x:c r="AC1392" s="42" t="str">
        <x:v>ORDINARY_SEARCH_ELIGIBLE</x:v>
      </x:c>
      <x:c r="AD1392" s="43" t="n">
        <x:f>COUNTIFS($O$2:$O$2333,$O1392,$H$2:$H$2333,"&gt;"&amp;$H1392)+COUNTIFS($O$2:$O$2333,$O1392,$H$2:$H$2333,$H1392,$B$2:$B$2333,"&lt;"&amp;$B1392)+1</x:f>
        <x:v>38</x:v>
      </x:c>
      <x:c r="AE1392" s="43" t="n">
        <x:f>COUNTIFS($W$2:$W$2333,$W1392,$H$2:$H$2333,"&gt;"&amp;$H1392)+COUNTIFS($W$2:$W$2333,$W1392,$H$2:$H$2333,$H1392,$B$2:$B$2333,"&lt;"&amp;$B1392)+1</x:f>
        <x:v>42</x:v>
      </x:c>
      <x:c r="AF1392" s="42" t="str">
        <x:v>P3 — СОХРАНИТЬ / МАРШРУТИЗИРОВАТЬ</x:v>
      </x:c>
      <x:c r="AG1392" s="42" t="str">
        <x:v>action=KEEP_EXISTING_STRUCTURE; maturity=PROVISIONAL_PENDING_STEP13_CONFLICT_CHECK; uncertainty=NONE; broad_result=952; rank_in_cluster=38</x:v>
      </x:c>
      <x:c r="AH13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2" s="42" t="str">
        <x:v>Stage-5:STEP8&gt;STEP10&gt;STEP11&gt;STEP12_CORRECTIONS&gt;STEP12_V6_TARGET_CONTRACT&gt;STEP14A_OVERLAY | Step-08:S01:result:952</x:v>
      </x:c>
    </x:row>
    <x:row r="1393" ht="30" customHeight="1">
      <x:c r="A1393" s="42" t="str">
        <x:v>PHR-8B3658961509</x:v>
      </x:c>
      <x:c r="B1393" s="42" t="str">
        <x:v>пластиковые окна московская область</x:v>
      </x:c>
      <x:c r="C1393" s="42" t="str">
        <x:v>ASSIGNED</x:v>
      </x:c>
      <x:c r="D1393" s="42" t="str">
        <x:v>ДА</x:v>
      </x:c>
      <x:c r="E1393" s="42" t="str">
        <x:v>Москва</x:v>
      </x:c>
      <x:c r="F1393" s="42" t="n">
        <x:v>213</x:v>
      </x:c>
      <x:c r="G1393" s="42" t="str">
        <x:v>DEVICE_ALL</x:v>
      </x:c>
      <x:c r="H1393" s="43" t="n">
        <x:v>882</x:v>
      </x:c>
      <x:c r="I1393" s="43" t="n">
        <x:v>0</x:v>
      </x:c>
      <x:c r="J1393" s="42" t="str">
        <x:v>BROAD_GETTOP_NO_OPERATORS__RESULT</x:v>
      </x:c>
      <x:c r="K1393" s="42" t="str">
        <x:v>MAX_PER_PHRASE_SEPARATELY_FOR_RESULT_AND_ASSOCIATION</x:v>
      </x:c>
      <x:c r="L1393" s="42" t="str">
        <x:v>S01</x:v>
      </x:c>
      <x:c r="M1393" s="43" t="n">
        <x:v>1</x:v>
      </x:c>
      <x:c r="N1393" s="42" t="str">
        <x:v>2026-08-29</x:v>
      </x:c>
      <x:c r="O1393" s="42" t="str">
        <x:v>PVC_WINDOWS_COMMERCIAL</x:v>
      </x:c>
      <x:c r="P1393" s="42" t="str">
        <x:v>Пластиковые окна</x:v>
      </x:c>
      <x:c r="Q1393" s="42" t="str">
        <x:v>пластиковые окна</x:v>
      </x:c>
      <x:c r="R1393" s="42" t="str">
        <x:v>buy/order PVC windows</x:v>
      </x:c>
      <x:c r="S1393" s="42" t="str">
        <x:v>COMMERCIAL</x:v>
      </x:c>
      <x:c r="T1393" s="42" t="str">
        <x:v>IN_SCOPE</x:v>
      </x:c>
      <x:c r="U1393" s="42" t="str">
        <x:v>MEDIUM</x:v>
      </x:c>
      <x:c r="V1393" s="42" t="str">
        <x:v>https://okno-msk.ru/okna-rehau/</x:v>
      </x:c>
      <x:c r="W1393" s="42" t="str">
        <x:v>https://okno-msk.ru/okna-rehau/</x:v>
      </x:c>
      <x:c r="X1393" s="42" t="str">
        <x:v>https://okno-msk.ru/okna-rehau/po-tipu-doma/okna-na-kuhnyu;https://okno-msk.ru/okna-rehau/tipovye-razmery;https://okno-msk.ru/okna-rehau/tipovye-razmery/katalog-tipovyh-okon</x:v>
      </x:c>
      <x:c r="Y1393" s="42" t="str">
        <x:v>BASE_UNIT_PENDING_ACTION_REEVALUATION</x:v>
      </x:c>
      <x:c r="Z1393" s="42" t="str">
        <x:v>KEEP_EXISTING_STRUCTURE</x:v>
      </x:c>
      <x:c r="AA1393" s="42" t="str">
        <x:v>PROVISIONAL_PENDING_STEP13_CONFLICT_CHECK</x:v>
      </x:c>
      <x:c r="AB1393" s="42" t="str">
        <x:v>NONE</x:v>
      </x:c>
      <x:c r="AC1393" s="42" t="str">
        <x:v>ORDINARY_SEARCH_ELIGIBLE</x:v>
      </x:c>
      <x:c r="AD1393" s="43" t="n">
        <x:f>COUNTIFS($O$2:$O$2333,$O1393,$H$2:$H$2333,"&gt;"&amp;$H1393)+COUNTIFS($O$2:$O$2333,$O1393,$H$2:$H$2333,$H1393,$B$2:$B$2333,"&lt;"&amp;$B1393)+1</x:f>
        <x:v>39</x:v>
      </x:c>
      <x:c r="AE1393" s="43" t="n">
        <x:f>COUNTIFS($W$2:$W$2333,$W1393,$H$2:$H$2333,"&gt;"&amp;$H1393)+COUNTIFS($W$2:$W$2333,$W1393,$H$2:$H$2333,$H1393,$B$2:$B$2333,"&lt;"&amp;$B1393)+1</x:f>
        <x:v>43</x:v>
      </x:c>
      <x:c r="AF1393" s="42" t="str">
        <x:v>P3 — СОХРАНИТЬ / МАРШРУТИЗИРОВАТЬ</x:v>
      </x:c>
      <x:c r="AG1393" s="42" t="str">
        <x:v>action=KEEP_EXISTING_STRUCTURE; maturity=PROVISIONAL_PENDING_STEP13_CONFLICT_CHECK; uncertainty=NONE; broad_result=882; rank_in_cluster=39</x:v>
      </x:c>
      <x:c r="AH13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3" s="42" t="str">
        <x:v>Stage-5:STEP8&gt;STEP10&gt;STEP11&gt;STEP12_CORRECTIONS&gt;STEP12_V6_TARGET_CONTRACT&gt;STEP14A_OVERLAY | Step-08:S01:result:882</x:v>
      </x:c>
    </x:row>
    <x:row r="1394" ht="30" customHeight="1">
      <x:c r="A1394" s="42" t="str">
        <x:v>PHR-02F50124EE60</x:v>
      </x:c>
      <x:c r="B1394" s="42" t="str">
        <x:v>заказать пластиковые окна в москве</x:v>
      </x:c>
      <x:c r="C1394" s="42" t="str">
        <x:v>ASSIGNED</x:v>
      </x:c>
      <x:c r="D1394" s="42" t="str">
        <x:v>ДА</x:v>
      </x:c>
      <x:c r="E1394" s="42" t="str">
        <x:v>Москва</x:v>
      </x:c>
      <x:c r="F1394" s="42" t="n">
        <x:v>213</x:v>
      </x:c>
      <x:c r="G1394" s="42" t="str">
        <x:v>DEVICE_ALL</x:v>
      </x:c>
      <x:c r="H1394" s="43" t="n">
        <x:v>860</x:v>
      </x:c>
      <x:c r="I1394" s="43" t="n">
        <x:v>0</x:v>
      </x:c>
      <x:c r="J1394" s="42" t="str">
        <x:v>BROAD_GETTOP_NO_OPERATORS__RESULT</x:v>
      </x:c>
      <x:c r="K1394" s="42" t="str">
        <x:v>MAX_PER_PHRASE_SEPARATELY_FOR_RESULT_AND_ASSOCIATION</x:v>
      </x:c>
      <x:c r="L1394" s="42" t="str">
        <x:v>S01</x:v>
      </x:c>
      <x:c r="M1394" s="43" t="n">
        <x:v>1</x:v>
      </x:c>
      <x:c r="N1394" s="42" t="str">
        <x:v>2026-08-29</x:v>
      </x:c>
      <x:c r="O1394" s="42" t="str">
        <x:v>PVC_WINDOWS_COMMERCIAL</x:v>
      </x:c>
      <x:c r="P1394" s="42" t="str">
        <x:v>Пластиковые окна</x:v>
      </x:c>
      <x:c r="Q1394" s="42" t="str">
        <x:v>пластиковые окна</x:v>
      </x:c>
      <x:c r="R1394" s="42" t="str">
        <x:v>buy/order PVC windows</x:v>
      </x:c>
      <x:c r="S1394" s="42" t="str">
        <x:v>COMMERCIAL</x:v>
      </x:c>
      <x:c r="T1394" s="42" t="str">
        <x:v>IN_SCOPE</x:v>
      </x:c>
      <x:c r="U1394" s="42" t="str">
        <x:v>MEDIUM</x:v>
      </x:c>
      <x:c r="V1394" s="42" t="str">
        <x:v>https://okno-msk.ru/okna-rehau/</x:v>
      </x:c>
      <x:c r="W1394" s="42" t="str">
        <x:v>https://okno-msk.ru/okna-rehau/</x:v>
      </x:c>
      <x:c r="X1394" s="42" t="str">
        <x:v>https://okno-msk.ru/okna-rehau/po-tipu-doma/okna-na-kuhnyu;https://okno-msk.ru/okna-rehau/tipovye-razmery;https://okno-msk.ru/okna-rehau/tipovye-razmery/katalog-tipovyh-okon</x:v>
      </x:c>
      <x:c r="Y1394" s="42" t="str">
        <x:v>BASE_UNIT_PENDING_ACTION_REEVALUATION</x:v>
      </x:c>
      <x:c r="Z1394" s="42" t="str">
        <x:v>KEEP_EXISTING_STRUCTURE</x:v>
      </x:c>
      <x:c r="AA1394" s="42" t="str">
        <x:v>PROVISIONAL_PENDING_STEP13_CONFLICT_CHECK</x:v>
      </x:c>
      <x:c r="AB1394" s="42" t="str">
        <x:v>NONE</x:v>
      </x:c>
      <x:c r="AC1394" s="42" t="str">
        <x:v>ORDINARY_SEARCH_ELIGIBLE</x:v>
      </x:c>
      <x:c r="AD1394" s="43" t="n">
        <x:f>COUNTIFS($O$2:$O$2333,$O1394,$H$2:$H$2333,"&gt;"&amp;$H1394)+COUNTIFS($O$2:$O$2333,$O1394,$H$2:$H$2333,$H1394,$B$2:$B$2333,"&lt;"&amp;$B1394)+1</x:f>
        <x:v>40</x:v>
      </x:c>
      <x:c r="AE1394" s="43" t="n">
        <x:f>COUNTIFS($W$2:$W$2333,$W1394,$H$2:$H$2333,"&gt;"&amp;$H1394)+COUNTIFS($W$2:$W$2333,$W1394,$H$2:$H$2333,$H1394,$B$2:$B$2333,"&lt;"&amp;$B1394)+1</x:f>
        <x:v>44</x:v>
      </x:c>
      <x:c r="AF1394" s="42" t="str">
        <x:v>P3 — СОХРАНИТЬ / МАРШРУТИЗИРОВАТЬ</x:v>
      </x:c>
      <x:c r="AG1394" s="42" t="str">
        <x:v>action=KEEP_EXISTING_STRUCTURE; maturity=PROVISIONAL_PENDING_STEP13_CONFLICT_CHECK; uncertainty=NONE; broad_result=860; rank_in_cluster=40</x:v>
      </x:c>
      <x:c r="AH13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4" s="42" t="str">
        <x:v>Stage-5:STEP8&gt;STEP10&gt;STEP11&gt;STEP12_CORRECTIONS&gt;STEP12_V6_TARGET_CONTRACT&gt;STEP14A_OVERLAY | Step-08:S01:result:860</x:v>
      </x:c>
    </x:row>
    <x:row r="1395" ht="30" customHeight="1">
      <x:c r="A1395" s="42" t="str">
        <x:v>PHR-DF6F5EEF0B1D</x:v>
      </x:c>
      <x:c r="B1395" s="42" t="str">
        <x:v>производители пластиковых окон в москве</x:v>
      </x:c>
      <x:c r="C1395" s="42" t="str">
        <x:v>ASSIGNED</x:v>
      </x:c>
      <x:c r="D1395" s="42" t="str">
        <x:v>ДА</x:v>
      </x:c>
      <x:c r="E1395" s="42" t="str">
        <x:v>Москва</x:v>
      </x:c>
      <x:c r="F1395" s="42" t="n">
        <x:v>213</x:v>
      </x:c>
      <x:c r="G1395" s="42" t="str">
        <x:v>DEVICE_ALL</x:v>
      </x:c>
      <x:c r="H1395" s="43" t="n">
        <x:v>835</x:v>
      </x:c>
      <x:c r="I1395" s="43" t="n">
        <x:v>0</x:v>
      </x:c>
      <x:c r="J1395" s="42" t="str">
        <x:v>BROAD_GETTOP_NO_OPERATORS__RESULT</x:v>
      </x:c>
      <x:c r="K1395" s="42" t="str">
        <x:v>MAX_PER_PHRASE_SEPARATELY_FOR_RESULT_AND_ASSOCIATION</x:v>
      </x:c>
      <x:c r="L1395" s="42" t="str">
        <x:v>S01</x:v>
      </x:c>
      <x:c r="M1395" s="43" t="n">
        <x:v>1</x:v>
      </x:c>
      <x:c r="N1395" s="42" t="str">
        <x:v>2026-08-29</x:v>
      </x:c>
      <x:c r="O1395" s="42" t="str">
        <x:v>PVC_WINDOWS_COMMERCIAL</x:v>
      </x:c>
      <x:c r="P1395" s="42" t="str">
        <x:v>Пластиковые окна</x:v>
      </x:c>
      <x:c r="Q1395" s="42" t="str">
        <x:v>пластиковые окна</x:v>
      </x:c>
      <x:c r="R1395" s="42" t="str">
        <x:v>buy/order PVC windows</x:v>
      </x:c>
      <x:c r="S1395" s="42" t="str">
        <x:v>COMMERCIAL</x:v>
      </x:c>
      <x:c r="T1395" s="42" t="str">
        <x:v>IN_SCOPE</x:v>
      </x:c>
      <x:c r="U1395" s="42" t="str">
        <x:v>MEDIUM</x:v>
      </x:c>
      <x:c r="V1395" s="42" t="str">
        <x:v>https://okno-msk.ru/okna-rehau/</x:v>
      </x:c>
      <x:c r="W1395" s="42" t="str">
        <x:v>https://okno-msk.ru/okna-rehau/</x:v>
      </x:c>
      <x:c r="X1395" s="42" t="str">
        <x:v>https://okno-msk.ru/okna-rehau/po-tipu-doma/okna-na-kuhnyu;https://okno-msk.ru/okna-rehau/tipovye-razmery;https://okno-msk.ru/okna-rehau/tipovye-razmery/katalog-tipovyh-okon</x:v>
      </x:c>
      <x:c r="Y1395" s="42" t="str">
        <x:v>BASE_UNIT_PENDING_ACTION_REEVALUATION</x:v>
      </x:c>
      <x:c r="Z1395" s="42" t="str">
        <x:v>KEEP_EXISTING_STRUCTURE</x:v>
      </x:c>
      <x:c r="AA1395" s="42" t="str">
        <x:v>PROVISIONAL_PENDING_STEP13_CONFLICT_CHECK</x:v>
      </x:c>
      <x:c r="AB1395" s="42" t="str">
        <x:v>NONE</x:v>
      </x:c>
      <x:c r="AC1395" s="42" t="str">
        <x:v>ORDINARY_SEARCH_ELIGIBLE</x:v>
      </x:c>
      <x:c r="AD1395" s="43" t="n">
        <x:f>COUNTIFS($O$2:$O$2333,$O1395,$H$2:$H$2333,"&gt;"&amp;$H1395)+COUNTIFS($O$2:$O$2333,$O1395,$H$2:$H$2333,$H1395,$B$2:$B$2333,"&lt;"&amp;$B1395)+1</x:f>
        <x:v>41</x:v>
      </x:c>
      <x:c r="AE1395" s="43" t="n">
        <x:f>COUNTIFS($W$2:$W$2333,$W1395,$H$2:$H$2333,"&gt;"&amp;$H1395)+COUNTIFS($W$2:$W$2333,$W1395,$H$2:$H$2333,$H1395,$B$2:$B$2333,"&lt;"&amp;$B1395)+1</x:f>
        <x:v>45</x:v>
      </x:c>
      <x:c r="AF1395" s="42" t="str">
        <x:v>P3 — СОХРАНИТЬ / МАРШРУТИЗИРОВАТЬ</x:v>
      </x:c>
      <x:c r="AG1395" s="42" t="str">
        <x:v>action=KEEP_EXISTING_STRUCTURE; maturity=PROVISIONAL_PENDING_STEP13_CONFLICT_CHECK; uncertainty=NONE; broad_result=835; rank_in_cluster=41</x:v>
      </x:c>
      <x:c r="AH13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5" s="42" t="str">
        <x:v>Stage-5:STEP8&gt;STEP10&gt;STEP11&gt;STEP12_CORRECTIONS&gt;STEP12_V6_TARGET_CONTRACT&gt;STEP14A_OVERLAY | Step-08:S01:result:835</x:v>
      </x:c>
    </x:row>
    <x:row r="1396" ht="30" customHeight="1">
      <x:c r="A1396" s="42" t="str">
        <x:v>PHR-1EA0DBA81649</x:v>
      </x:c>
      <x:c r="B1396" s="42" t="str">
        <x:v>пластиковые окна старый</x:v>
      </x:c>
      <x:c r="C1396" s="42" t="str">
        <x:v>ASSIGNED</x:v>
      </x:c>
      <x:c r="D1396" s="42" t="str">
        <x:v>ДА</x:v>
      </x:c>
      <x:c r="E1396" s="42" t="str">
        <x:v>Москва</x:v>
      </x:c>
      <x:c r="F1396" s="42" t="n">
        <x:v>213</x:v>
      </x:c>
      <x:c r="G1396" s="42" t="str">
        <x:v>DEVICE_ALL</x:v>
      </x:c>
      <x:c r="H1396" s="43" t="n">
        <x:v>775</x:v>
      </x:c>
      <x:c r="I1396" s="43" t="n">
        <x:v>0</x:v>
      </x:c>
      <x:c r="J1396" s="42" t="str">
        <x:v>BROAD_GETTOP_NO_OPERATORS__RESULT</x:v>
      </x:c>
      <x:c r="K1396" s="42" t="str">
        <x:v>MAX_PER_PHRASE_SEPARATELY_FOR_RESULT_AND_ASSOCIATION</x:v>
      </x:c>
      <x:c r="L1396" s="42" t="str">
        <x:v>S01</x:v>
      </x:c>
      <x:c r="M1396" s="43" t="n">
        <x:v>1</x:v>
      </x:c>
      <x:c r="N1396" s="42" t="str">
        <x:v>2026-08-29</x:v>
      </x:c>
      <x:c r="O1396" s="42" t="str">
        <x:v>PVC_WINDOWS_COMMERCIAL</x:v>
      </x:c>
      <x:c r="P1396" s="42" t="str">
        <x:v>Пластиковые окна</x:v>
      </x:c>
      <x:c r="Q1396" s="42" t="str">
        <x:v>пластиковые окна</x:v>
      </x:c>
      <x:c r="R1396" s="42" t="str">
        <x:v>buy/order PVC windows</x:v>
      </x:c>
      <x:c r="S1396" s="42" t="str">
        <x:v>COMMERCIAL</x:v>
      </x:c>
      <x:c r="T1396" s="42" t="str">
        <x:v>IN_SCOPE</x:v>
      </x:c>
      <x:c r="U1396" s="42" t="str">
        <x:v>MEDIUM</x:v>
      </x:c>
      <x:c r="V1396" s="42" t="str">
        <x:v>https://okno-msk.ru/okna-rehau/</x:v>
      </x:c>
      <x:c r="W1396" s="42" t="str">
        <x:v>https://okno-msk.ru/okna-rehau/</x:v>
      </x:c>
      <x:c r="X1396" s="42" t="str">
        <x:v>https://okno-msk.ru/okna-rehau/po-tipu-doma/okna-na-kuhnyu;https://okno-msk.ru/okna-rehau/tipovye-razmery;https://okno-msk.ru/okna-rehau/tipovye-razmery/katalog-tipovyh-okon</x:v>
      </x:c>
      <x:c r="Y1396" s="42" t="str">
        <x:v>BASE_UNIT_PENDING_ACTION_REEVALUATION</x:v>
      </x:c>
      <x:c r="Z1396" s="42" t="str">
        <x:v>KEEP_EXISTING_STRUCTURE</x:v>
      </x:c>
      <x:c r="AA1396" s="42" t="str">
        <x:v>PROVISIONAL_PENDING_STEP13_CONFLICT_CHECK</x:v>
      </x:c>
      <x:c r="AB1396" s="42" t="str">
        <x:v>NONE</x:v>
      </x:c>
      <x:c r="AC1396" s="42" t="str">
        <x:v>ORDINARY_SEARCH_ELIGIBLE</x:v>
      </x:c>
      <x:c r="AD1396" s="43" t="n">
        <x:f>COUNTIFS($O$2:$O$2333,$O1396,$H$2:$H$2333,"&gt;"&amp;$H1396)+COUNTIFS($O$2:$O$2333,$O1396,$H$2:$H$2333,$H1396,$B$2:$B$2333,"&lt;"&amp;$B1396)+1</x:f>
        <x:v>42</x:v>
      </x:c>
      <x:c r="AE1396" s="43" t="n">
        <x:f>COUNTIFS($W$2:$W$2333,$W1396,$H$2:$H$2333,"&gt;"&amp;$H1396)+COUNTIFS($W$2:$W$2333,$W1396,$H$2:$H$2333,$H1396,$B$2:$B$2333,"&lt;"&amp;$B1396)+1</x:f>
        <x:v>47</x:v>
      </x:c>
      <x:c r="AF1396" s="42" t="str">
        <x:v>P3 — СОХРАНИТЬ / МАРШРУТИЗИРОВАТЬ</x:v>
      </x:c>
      <x:c r="AG1396" s="42" t="str">
        <x:v>action=KEEP_EXISTING_STRUCTURE; maturity=PROVISIONAL_PENDING_STEP13_CONFLICT_CHECK; uncertainty=NONE; broad_result=775; rank_in_cluster=42</x:v>
      </x:c>
      <x:c r="AH13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6" s="42" t="str">
        <x:v>Stage-5:STEP8&gt;STEP10&gt;STEP11&gt;STEP12_CORRECTIONS&gt;STEP12_V6_TARGET_CONTRACT&gt;STEP14A_OVERLAY | Step-08:S01:result:775</x:v>
      </x:c>
    </x:row>
    <x:row r="1397" ht="30" customHeight="1">
      <x:c r="A1397" s="42" t="str">
        <x:v>PHR-66B29DD12D23</x:v>
      </x:c>
      <x:c r="B1397" s="42" t="str">
        <x:v>недорогие окна пластиковые от производителя</x:v>
      </x:c>
      <x:c r="C1397" s="42" t="str">
        <x:v>ASSIGNED</x:v>
      </x:c>
      <x:c r="D1397" s="42" t="str">
        <x:v>ДА</x:v>
      </x:c>
      <x:c r="E1397" s="42" t="str">
        <x:v>Москва</x:v>
      </x:c>
      <x:c r="F1397" s="42" t="n">
        <x:v>213</x:v>
      </x:c>
      <x:c r="G1397" s="42" t="str">
        <x:v>DEVICE_ALL</x:v>
      </x:c>
      <x:c r="H1397" s="43" t="n">
        <x:v>763</x:v>
      </x:c>
      <x:c r="I1397" s="43" t="n">
        <x:v>0</x:v>
      </x:c>
      <x:c r="J1397" s="42" t="str">
        <x:v>BROAD_GETTOP_NO_OPERATORS__RESULT</x:v>
      </x:c>
      <x:c r="K1397" s="42" t="str">
        <x:v>MAX_PER_PHRASE_SEPARATELY_FOR_RESULT_AND_ASSOCIATION</x:v>
      </x:c>
      <x:c r="L1397" s="42" t="str">
        <x:v>S01|S18</x:v>
      </x:c>
      <x:c r="M1397" s="43" t="n">
        <x:v>2</x:v>
      </x:c>
      <x:c r="N1397" s="42" t="str">
        <x:v>2026-08-29</x:v>
      </x:c>
      <x:c r="O1397" s="42" t="str">
        <x:v>PVC_WINDOWS_COMMERCIAL</x:v>
      </x:c>
      <x:c r="P1397" s="42" t="str">
        <x:v>Пластиковые окна</x:v>
      </x:c>
      <x:c r="Q1397" s="42" t="str">
        <x:v>пластиковые окна</x:v>
      </x:c>
      <x:c r="R1397" s="42" t="str">
        <x:v>buy/order PVC windows</x:v>
      </x:c>
      <x:c r="S1397" s="42" t="str">
        <x:v>COMMERCIAL</x:v>
      </x:c>
      <x:c r="T1397" s="42" t="str">
        <x:v>IN_SCOPE</x:v>
      </x:c>
      <x:c r="U1397" s="42" t="str">
        <x:v>MEDIUM</x:v>
      </x:c>
      <x:c r="V1397" s="42" t="str">
        <x:v>https://okno-msk.ru/okna-rehau/</x:v>
      </x:c>
      <x:c r="W1397" s="42" t="str">
        <x:v>https://okno-msk.ru/okna-rehau/</x:v>
      </x:c>
      <x:c r="X1397" s="42" t="str">
        <x:v>https://okno-msk.ru/okna-rehau/po-tipu-doma/okna-na-kuhnyu;https://okno-msk.ru/okna-rehau/tipovye-razmery;https://okno-msk.ru/okna-rehau/tipovye-razmery/katalog-tipovyh-okon</x:v>
      </x:c>
      <x:c r="Y1397" s="42" t="str">
        <x:v>BASE_UNIT_PENDING_ACTION_REEVALUATION</x:v>
      </x:c>
      <x:c r="Z1397" s="42" t="str">
        <x:v>KEEP_EXISTING_STRUCTURE</x:v>
      </x:c>
      <x:c r="AA1397" s="42" t="str">
        <x:v>PROVISIONAL_PENDING_STEP13_CONFLICT_CHECK</x:v>
      </x:c>
      <x:c r="AB1397" s="42" t="str">
        <x:v>NONE</x:v>
      </x:c>
      <x:c r="AC1397" s="42" t="str">
        <x:v>ORDINARY_SEARCH_ELIGIBLE</x:v>
      </x:c>
      <x:c r="AD1397" s="43" t="n">
        <x:f>COUNTIFS($O$2:$O$2333,$O1397,$H$2:$H$2333,"&gt;"&amp;$H1397)+COUNTIFS($O$2:$O$2333,$O1397,$H$2:$H$2333,$H1397,$B$2:$B$2333,"&lt;"&amp;$B1397)+1</x:f>
        <x:v>43</x:v>
      </x:c>
      <x:c r="AE1397" s="43" t="n">
        <x:f>COUNTIFS($W$2:$W$2333,$W1397,$H$2:$H$2333,"&gt;"&amp;$H1397)+COUNTIFS($W$2:$W$2333,$W1397,$H$2:$H$2333,$H1397,$B$2:$B$2333,"&lt;"&amp;$B1397)+1</x:f>
        <x:v>48</x:v>
      </x:c>
      <x:c r="AF1397" s="42" t="str">
        <x:v>P3 — СОХРАНИТЬ / МАРШРУТИЗИРОВАТЬ</x:v>
      </x:c>
      <x:c r="AG1397" s="42" t="str">
        <x:v>action=KEEP_EXISTING_STRUCTURE; maturity=PROVISIONAL_PENDING_STEP13_CONFLICT_CHECK; uncertainty=NONE; broad_result=763; rank_in_cluster=43</x:v>
      </x:c>
      <x:c r="AH13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7" s="42" t="str">
        <x:v>Stage-5:STEP8&gt;STEP10&gt;STEP11&gt;STEP12_CORRECTIONS&gt;STEP12_V6_TARGET_CONTRACT&gt;STEP14A_OVERLAY | Step-08:S01:result:763|S18:result:763</x:v>
      </x:c>
    </x:row>
    <x:row r="1398" ht="30" customHeight="1">
      <x:c r="A1398" s="42" t="str">
        <x:v>PHR-33C6C817742C</x:v>
      </x:c>
      <x:c r="B1398" s="42" t="str">
        <x:v>пластиковое окно снаружи</x:v>
      </x:c>
      <x:c r="C1398" s="42" t="str">
        <x:v>ASSIGNED</x:v>
      </x:c>
      <x:c r="D1398" s="42" t="str">
        <x:v>ДА</x:v>
      </x:c>
      <x:c r="E1398" s="42" t="str">
        <x:v>Москва</x:v>
      </x:c>
      <x:c r="F1398" s="42" t="n">
        <x:v>213</x:v>
      </x:c>
      <x:c r="G1398" s="42" t="str">
        <x:v>DEVICE_ALL</x:v>
      </x:c>
      <x:c r="H1398" s="43" t="n">
        <x:v>760</x:v>
      </x:c>
      <x:c r="I1398" s="43" t="n">
        <x:v>0</x:v>
      </x:c>
      <x:c r="J1398" s="42" t="str">
        <x:v>BROAD_GETTOP_NO_OPERATORS__RESULT</x:v>
      </x:c>
      <x:c r="K1398" s="42" t="str">
        <x:v>MAX_PER_PHRASE_SEPARATELY_FOR_RESULT_AND_ASSOCIATION</x:v>
      </x:c>
      <x:c r="L1398" s="42" t="str">
        <x:v>S01</x:v>
      </x:c>
      <x:c r="M1398" s="43" t="n">
        <x:v>1</x:v>
      </x:c>
      <x:c r="N1398" s="42" t="str">
        <x:v>2026-08-29</x:v>
      </x:c>
      <x:c r="O1398" s="42" t="str">
        <x:v>PVC_WINDOWS_COMMERCIAL</x:v>
      </x:c>
      <x:c r="P1398" s="42" t="str">
        <x:v>Пластиковые окна</x:v>
      </x:c>
      <x:c r="Q1398" s="42" t="str">
        <x:v>пластиковые окна</x:v>
      </x:c>
      <x:c r="R1398" s="42" t="str">
        <x:v>buy/order PVC windows</x:v>
      </x:c>
      <x:c r="S1398" s="42" t="str">
        <x:v>COMMERCIAL</x:v>
      </x:c>
      <x:c r="T1398" s="42" t="str">
        <x:v>IN_SCOPE</x:v>
      </x:c>
      <x:c r="U1398" s="42" t="str">
        <x:v>MEDIUM</x:v>
      </x:c>
      <x:c r="V1398" s="42" t="str">
        <x:v>https://okno-msk.ru/okna-rehau/</x:v>
      </x:c>
      <x:c r="W1398" s="42" t="str">
        <x:v>https://okno-msk.ru/okna-rehau/</x:v>
      </x:c>
      <x:c r="X1398" s="42" t="str">
        <x:v>https://okno-msk.ru/okna-rehau/po-tipu-doma/okna-na-kuhnyu;https://okno-msk.ru/okna-rehau/tipovye-razmery;https://okno-msk.ru/okna-rehau/tipovye-razmery/katalog-tipovyh-okon</x:v>
      </x:c>
      <x:c r="Y1398" s="42" t="str">
        <x:v>BASE_UNIT_PENDING_ACTION_REEVALUATION</x:v>
      </x:c>
      <x:c r="Z1398" s="42" t="str">
        <x:v>KEEP_EXISTING_STRUCTURE</x:v>
      </x:c>
      <x:c r="AA1398" s="42" t="str">
        <x:v>PROVISIONAL_PENDING_STEP13_CONFLICT_CHECK</x:v>
      </x:c>
      <x:c r="AB1398" s="42" t="str">
        <x:v>NONE</x:v>
      </x:c>
      <x:c r="AC1398" s="42" t="str">
        <x:v>REVIEW_SEARCH</x:v>
      </x:c>
      <x:c r="AD1398" s="43" t="n">
        <x:f>COUNTIFS($O$2:$O$2333,$O1398,$H$2:$H$2333,"&gt;"&amp;$H1398)+COUNTIFS($O$2:$O$2333,$O1398,$H$2:$H$2333,$H1398,$B$2:$B$2333,"&lt;"&amp;$B1398)+1</x:f>
        <x:v>44</x:v>
      </x:c>
      <x:c r="AE1398" s="43" t="n">
        <x:f>COUNTIFS($W$2:$W$2333,$W1398,$H$2:$H$2333,"&gt;"&amp;$H1398)+COUNTIFS($W$2:$W$2333,$W1398,$H$2:$H$2333,$H1398,$B$2:$B$2333,"&lt;"&amp;$B1398)+1</x:f>
        <x:v>49</x:v>
      </x:c>
      <x:c r="AF1398" s="42" t="str">
        <x:v>P3 — СОХРАНИТЬ / МАРШРУТИЗИРОВАТЬ</x:v>
      </x:c>
      <x:c r="AG1398" s="42" t="str">
        <x:v>action=KEEP_EXISTING_STRUCTURE; maturity=PROVISIONAL_PENDING_STEP13_CONFLICT_CHECK; uncertainty=NONE; broad_result=760; rank_in_cluster=44</x:v>
      </x:c>
      <x:c r="AH13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398" s="42" t="str">
        <x:v>Stage-5:STEP8&gt;STEP10&gt;STEP11&gt;STEP12_CORRECTIONS&gt;STEP12_V6_TARGET_CONTRACT&gt;STEP14A_OVERLAY | Step-08:S01:result:760</x:v>
      </x:c>
    </x:row>
    <x:row r="1399" ht="30" customHeight="1">
      <x:c r="A1399" s="42" t="str">
        <x:v>PHR-9593DAE607C7</x:v>
      </x:c>
      <x:c r="B1399" s="42" t="str">
        <x:v>купить готовые пластиковые окна</x:v>
      </x:c>
      <x:c r="C1399" s="42" t="str">
        <x:v>ASSIGNED</x:v>
      </x:c>
      <x:c r="D1399" s="42" t="str">
        <x:v>ДА</x:v>
      </x:c>
      <x:c r="E1399" s="42" t="str">
        <x:v>Москва</x:v>
      </x:c>
      <x:c r="F1399" s="42" t="n">
        <x:v>213</x:v>
      </x:c>
      <x:c r="G1399" s="42" t="str">
        <x:v>DEVICE_ALL</x:v>
      </x:c>
      <x:c r="H1399" s="43" t="n">
        <x:v>757</x:v>
      </x:c>
      <x:c r="I1399" s="43" t="n">
        <x:v>0</x:v>
      </x:c>
      <x:c r="J1399" s="42" t="str">
        <x:v>BROAD_GETTOP_NO_OPERATORS__RESULT</x:v>
      </x:c>
      <x:c r="K1399" s="42" t="str">
        <x:v>MAX_PER_PHRASE_SEPARATELY_FOR_RESULT_AND_ASSOCIATION</x:v>
      </x:c>
      <x:c r="L1399" s="42" t="str">
        <x:v>S01</x:v>
      </x:c>
      <x:c r="M1399" s="43" t="n">
        <x:v>1</x:v>
      </x:c>
      <x:c r="N1399" s="42" t="str">
        <x:v>2026-08-29</x:v>
      </x:c>
      <x:c r="O1399" s="42" t="str">
        <x:v>PVC_WINDOWS_COMMERCIAL</x:v>
      </x:c>
      <x:c r="P1399" s="42" t="str">
        <x:v>Пластиковые окна</x:v>
      </x:c>
      <x:c r="Q1399" s="42" t="str">
        <x:v>пластиковые окна</x:v>
      </x:c>
      <x:c r="R1399" s="42" t="str">
        <x:v>buy/order PVC windows</x:v>
      </x:c>
      <x:c r="S1399" s="42" t="str">
        <x:v>COMMERCIAL</x:v>
      </x:c>
      <x:c r="T1399" s="42" t="str">
        <x:v>IN_SCOPE</x:v>
      </x:c>
      <x:c r="U1399" s="42" t="str">
        <x:v>MEDIUM</x:v>
      </x:c>
      <x:c r="V1399" s="42" t="str">
        <x:v>https://okno-msk.ru/okna-rehau/</x:v>
      </x:c>
      <x:c r="W1399" s="42" t="str">
        <x:v>https://okno-msk.ru/okna-rehau/</x:v>
      </x:c>
      <x:c r="X1399" s="42" t="str">
        <x:v>https://okno-msk.ru/okna-rehau/po-tipu-doma/okna-na-kuhnyu;https://okno-msk.ru/okna-rehau/tipovye-razmery;https://okno-msk.ru/okna-rehau/tipovye-razmery/katalog-tipovyh-okon</x:v>
      </x:c>
      <x:c r="Y1399" s="42" t="str">
        <x:v>BASE_UNIT_PENDING_ACTION_REEVALUATION</x:v>
      </x:c>
      <x:c r="Z1399" s="42" t="str">
        <x:v>KEEP_EXISTING_STRUCTURE</x:v>
      </x:c>
      <x:c r="AA1399" s="42" t="str">
        <x:v>PROVISIONAL_PENDING_STEP13_CONFLICT_CHECK</x:v>
      </x:c>
      <x:c r="AB1399" s="42" t="str">
        <x:v>NONE</x:v>
      </x:c>
      <x:c r="AC1399" s="42" t="str">
        <x:v>ORDINARY_SEARCH_ELIGIBLE</x:v>
      </x:c>
      <x:c r="AD1399" s="43" t="n">
        <x:f>COUNTIFS($O$2:$O$2333,$O1399,$H$2:$H$2333,"&gt;"&amp;$H1399)+COUNTIFS($O$2:$O$2333,$O1399,$H$2:$H$2333,$H1399,$B$2:$B$2333,"&lt;"&amp;$B1399)+1</x:f>
        <x:v>45</x:v>
      </x:c>
      <x:c r="AE1399" s="43" t="n">
        <x:f>COUNTIFS($W$2:$W$2333,$W1399,$H$2:$H$2333,"&gt;"&amp;$H1399)+COUNTIFS($W$2:$W$2333,$W1399,$H$2:$H$2333,$H1399,$B$2:$B$2333,"&lt;"&amp;$B1399)+1</x:f>
        <x:v>50</x:v>
      </x:c>
      <x:c r="AF1399" s="42" t="str">
        <x:v>P3 — СОХРАНИТЬ / МАРШРУТИЗИРОВАТЬ</x:v>
      </x:c>
      <x:c r="AG1399" s="42" t="str">
        <x:v>action=KEEP_EXISTING_STRUCTURE; maturity=PROVISIONAL_PENDING_STEP13_CONFLICT_CHECK; uncertainty=NONE; broad_result=757; rank_in_cluster=45</x:v>
      </x:c>
      <x:c r="AH13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399" s="42" t="str">
        <x:v>Stage-5:STEP8&gt;STEP10&gt;STEP11&gt;STEP12_CORRECTIONS&gt;STEP12_V6_TARGET_CONTRACT&gt;STEP14A_OVERLAY | Step-08:S01:result:757</x:v>
      </x:c>
    </x:row>
    <x:row r="1400" ht="30" customHeight="1">
      <x:c r="A1400" s="42" t="str">
        <x:v>PHR-1F903AA9D6FF</x:v>
      </x:c>
      <x:c r="B1400" s="42" t="str">
        <x:v>открытое пластиковое окно</x:v>
      </x:c>
      <x:c r="C1400" s="42" t="str">
        <x:v>ASSIGNED</x:v>
      </x:c>
      <x:c r="D1400" s="42" t="str">
        <x:v>ДА</x:v>
      </x:c>
      <x:c r="E1400" s="42" t="str">
        <x:v>Москва</x:v>
      </x:c>
      <x:c r="F1400" s="42" t="n">
        <x:v>213</x:v>
      </x:c>
      <x:c r="G1400" s="42" t="str">
        <x:v>DEVICE_ALL</x:v>
      </x:c>
      <x:c r="H1400" s="43" t="n">
        <x:v>749</x:v>
      </x:c>
      <x:c r="I1400" s="43" t="n">
        <x:v>0</x:v>
      </x:c>
      <x:c r="J1400" s="42" t="str">
        <x:v>BROAD_GETTOP_NO_OPERATORS__RESULT</x:v>
      </x:c>
      <x:c r="K1400" s="42" t="str">
        <x:v>MAX_PER_PHRASE_SEPARATELY_FOR_RESULT_AND_ASSOCIATION</x:v>
      </x:c>
      <x:c r="L1400" s="42" t="str">
        <x:v>S01</x:v>
      </x:c>
      <x:c r="M1400" s="43" t="n">
        <x:v>1</x:v>
      </x:c>
      <x:c r="N1400" s="42" t="str">
        <x:v>2026-08-29</x:v>
      </x:c>
      <x:c r="O1400" s="42" t="str">
        <x:v>PVC_WINDOWS_COMMERCIAL</x:v>
      </x:c>
      <x:c r="P1400" s="42" t="str">
        <x:v>Пластиковые окна</x:v>
      </x:c>
      <x:c r="Q1400" s="42" t="str">
        <x:v>пластиковые окна</x:v>
      </x:c>
      <x:c r="R1400" s="42" t="str">
        <x:v>buy/order PVC windows</x:v>
      </x:c>
      <x:c r="S1400" s="42" t="str">
        <x:v>COMMERCIAL</x:v>
      </x:c>
      <x:c r="T1400" s="42" t="str">
        <x:v>IN_SCOPE</x:v>
      </x:c>
      <x:c r="U1400" s="42" t="str">
        <x:v>MEDIUM</x:v>
      </x:c>
      <x:c r="V1400" s="42" t="str">
        <x:v>https://okno-msk.ru/okna-rehau/</x:v>
      </x:c>
      <x:c r="W1400" s="42" t="str">
        <x:v>https://okno-msk.ru/okna-rehau/</x:v>
      </x:c>
      <x:c r="X1400" s="42" t="str">
        <x:v>https://okno-msk.ru/okna-rehau/po-tipu-doma/okna-na-kuhnyu;https://okno-msk.ru/okna-rehau/tipovye-razmery;https://okno-msk.ru/okna-rehau/tipovye-razmery/katalog-tipovyh-okon</x:v>
      </x:c>
      <x:c r="Y1400" s="42" t="str">
        <x:v>BASE_UNIT_PENDING_ACTION_REEVALUATION</x:v>
      </x:c>
      <x:c r="Z1400" s="42" t="str">
        <x:v>KEEP_EXISTING_STRUCTURE</x:v>
      </x:c>
      <x:c r="AA1400" s="42" t="str">
        <x:v>PROVISIONAL_PENDING_STEP13_CONFLICT_CHECK</x:v>
      </x:c>
      <x:c r="AB1400" s="42" t="str">
        <x:v>NONE</x:v>
      </x:c>
      <x:c r="AC1400" s="42" t="str">
        <x:v>REVIEW_SEARCH</x:v>
      </x:c>
      <x:c r="AD1400" s="43" t="n">
        <x:f>COUNTIFS($O$2:$O$2333,$O1400,$H$2:$H$2333,"&gt;"&amp;$H1400)+COUNTIFS($O$2:$O$2333,$O1400,$H$2:$H$2333,$H1400,$B$2:$B$2333,"&lt;"&amp;$B1400)+1</x:f>
        <x:v>46</x:v>
      </x:c>
      <x:c r="AE1400" s="43" t="n">
        <x:f>COUNTIFS($W$2:$W$2333,$W1400,$H$2:$H$2333,"&gt;"&amp;$H1400)+COUNTIFS($W$2:$W$2333,$W1400,$H$2:$H$2333,$H1400,$B$2:$B$2333,"&lt;"&amp;$B1400)+1</x:f>
        <x:v>51</x:v>
      </x:c>
      <x:c r="AF1400" s="42" t="str">
        <x:v>P3 — СОХРАНИТЬ / МАРШРУТИЗИРОВАТЬ</x:v>
      </x:c>
      <x:c r="AG1400" s="42" t="str">
        <x:v>action=KEEP_EXISTING_STRUCTURE; maturity=PROVISIONAL_PENDING_STEP13_CONFLICT_CHECK; uncertainty=NONE; broad_result=749; rank_in_cluster=46</x:v>
      </x:c>
      <x:c r="AH14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0" s="42" t="str">
        <x:v>Stage-5:STEP8&gt;STEP10&gt;STEP11&gt;STEP12_CORRECTIONS&gt;STEP12_V6_TARGET_CONTRACT&gt;STEP14A_OVERLAY | Step-08:S01:result:749</x:v>
      </x:c>
    </x:row>
    <x:row r="1401" ht="30" customHeight="1">
      <x:c r="A1401" s="42" t="str">
        <x:v>PHR-F5EC197D12D9</x:v>
      </x:c>
      <x:c r="B1401" s="42" t="str">
        <x:v>пластиковые окна пвх</x:v>
      </x:c>
      <x:c r="C1401" s="42" t="str">
        <x:v>ASSIGNED</x:v>
      </x:c>
      <x:c r="D1401" s="42" t="str">
        <x:v>ДА</x:v>
      </x:c>
      <x:c r="E1401" s="42" t="str">
        <x:v>Москва</x:v>
      </x:c>
      <x:c r="F1401" s="42" t="n">
        <x:v>213</x:v>
      </x:c>
      <x:c r="G1401" s="42" t="str">
        <x:v>DEVICE_ALL</x:v>
      </x:c>
      <x:c r="H1401" s="43" t="n">
        <x:v>749</x:v>
      </x:c>
      <x:c r="I1401" s="43" t="n">
        <x:v>0</x:v>
      </x:c>
      <x:c r="J1401" s="42" t="str">
        <x:v>BROAD_GETTOP_NO_OPERATORS__RESULT</x:v>
      </x:c>
      <x:c r="K1401" s="42" t="str">
        <x:v>MAX_PER_PHRASE_SEPARATELY_FOR_RESULT_AND_ASSOCIATION</x:v>
      </x:c>
      <x:c r="L1401" s="42" t="str">
        <x:v>S01</x:v>
      </x:c>
      <x:c r="M1401" s="43" t="n">
        <x:v>1</x:v>
      </x:c>
      <x:c r="N1401" s="42" t="str">
        <x:v>2026-08-29</x:v>
      </x:c>
      <x:c r="O1401" s="42" t="str">
        <x:v>PVC_WINDOWS_COMMERCIAL</x:v>
      </x:c>
      <x:c r="P1401" s="42" t="str">
        <x:v>Пластиковые окна</x:v>
      </x:c>
      <x:c r="Q1401" s="42" t="str">
        <x:v>пластиковые окна</x:v>
      </x:c>
      <x:c r="R1401" s="42" t="str">
        <x:v>buy/order PVC windows</x:v>
      </x:c>
      <x:c r="S1401" s="42" t="str">
        <x:v>COMMERCIAL</x:v>
      </x:c>
      <x:c r="T1401" s="42" t="str">
        <x:v>IN_SCOPE</x:v>
      </x:c>
      <x:c r="U1401" s="42" t="str">
        <x:v>MEDIUM</x:v>
      </x:c>
      <x:c r="V1401" s="42" t="str">
        <x:v>https://okno-msk.ru/okna-rehau/</x:v>
      </x:c>
      <x:c r="W1401" s="42" t="str">
        <x:v>https://okno-msk.ru/okna-rehau/</x:v>
      </x:c>
      <x:c r="X1401" s="42" t="str">
        <x:v>https://okno-msk.ru/okna-rehau/po-tipu-doma/okna-na-kuhnyu;https://okno-msk.ru/okna-rehau/tipovye-razmery;https://okno-msk.ru/okna-rehau/tipovye-razmery/katalog-tipovyh-okon</x:v>
      </x:c>
      <x:c r="Y1401" s="42" t="str">
        <x:v>BASE_UNIT_PENDING_ACTION_REEVALUATION</x:v>
      </x:c>
      <x:c r="Z1401" s="42" t="str">
        <x:v>KEEP_EXISTING_STRUCTURE</x:v>
      </x:c>
      <x:c r="AA1401" s="42" t="str">
        <x:v>PROVISIONAL_PENDING_STEP13_CONFLICT_CHECK</x:v>
      </x:c>
      <x:c r="AB1401" s="42" t="str">
        <x:v>NONE</x:v>
      </x:c>
      <x:c r="AC1401" s="42" t="str">
        <x:v>ORDINARY_SEARCH_ELIGIBLE</x:v>
      </x:c>
      <x:c r="AD1401" s="43" t="n">
        <x:f>COUNTIFS($O$2:$O$2333,$O1401,$H$2:$H$2333,"&gt;"&amp;$H1401)+COUNTIFS($O$2:$O$2333,$O1401,$H$2:$H$2333,$H1401,$B$2:$B$2333,"&lt;"&amp;$B1401)+1</x:f>
        <x:v>47</x:v>
      </x:c>
      <x:c r="AE1401" s="43" t="n">
        <x:f>COUNTIFS($W$2:$W$2333,$W1401,$H$2:$H$2333,"&gt;"&amp;$H1401)+COUNTIFS($W$2:$W$2333,$W1401,$H$2:$H$2333,$H1401,$B$2:$B$2333,"&lt;"&amp;$B1401)+1</x:f>
        <x:v>52</x:v>
      </x:c>
      <x:c r="AF1401" s="42" t="str">
        <x:v>P3 — СОХРАНИТЬ / МАРШРУТИЗИРОВАТЬ</x:v>
      </x:c>
      <x:c r="AG1401" s="42" t="str">
        <x:v>action=KEEP_EXISTING_STRUCTURE; maturity=PROVISIONAL_PENDING_STEP13_CONFLICT_CHECK; uncertainty=NONE; broad_result=749; rank_in_cluster=47</x:v>
      </x:c>
      <x:c r="AH14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1" s="42" t="str">
        <x:v>Stage-5:STEP8&gt;STEP10&gt;STEP11&gt;STEP12_CORRECTIONS&gt;STEP12_V6_TARGET_CONTRACT&gt;STEP14A_OVERLAY | Step-08:S01:result:749</x:v>
      </x:c>
    </x:row>
    <x:row r="1402" ht="30" customHeight="1">
      <x:c r="A1402" s="42" t="str">
        <x:v>PHR-C26409261FF6</x:v>
      </x:c>
      <x:c r="B1402" s="42" t="str">
        <x:v>пластиковые окна от производителя с установкой</x:v>
      </x:c>
      <x:c r="C1402" s="42" t="str">
        <x:v>ASSIGNED</x:v>
      </x:c>
      <x:c r="D1402" s="42" t="str">
        <x:v>ДА</x:v>
      </x:c>
      <x:c r="E1402" s="42" t="str">
        <x:v>Москва</x:v>
      </x:c>
      <x:c r="F1402" s="42" t="n">
        <x:v>213</x:v>
      </x:c>
      <x:c r="G1402" s="42" t="str">
        <x:v>DEVICE_ALL</x:v>
      </x:c>
      <x:c r="H1402" s="43" t="n">
        <x:v>747</x:v>
      </x:c>
      <x:c r="I1402" s="43" t="n">
        <x:v>0</x:v>
      </x:c>
      <x:c r="J1402" s="42" t="str">
        <x:v>BROAD_GETTOP_NO_OPERATORS__RESULT</x:v>
      </x:c>
      <x:c r="K1402" s="42" t="str">
        <x:v>MAX_PER_PHRASE_SEPARATELY_FOR_RESULT_AND_ASSOCIATION</x:v>
      </x:c>
      <x:c r="L1402" s="42" t="str">
        <x:v>S01|S13|S18</x:v>
      </x:c>
      <x:c r="M1402" s="43" t="n">
        <x:v>3</x:v>
      </x:c>
      <x:c r="N1402" s="42" t="str">
        <x:v>2026-08-29</x:v>
      </x:c>
      <x:c r="O1402" s="42" t="str">
        <x:v>PVC_WINDOWS_COMMERCIAL</x:v>
      </x:c>
      <x:c r="P1402" s="42" t="str">
        <x:v>Пластиковые окна</x:v>
      </x:c>
      <x:c r="Q1402" s="42" t="str">
        <x:v>пластиковые окна</x:v>
      </x:c>
      <x:c r="R1402" s="42" t="str">
        <x:v>buy/order PVC windows</x:v>
      </x:c>
      <x:c r="S1402" s="42" t="str">
        <x:v>COMMERCIAL</x:v>
      </x:c>
      <x:c r="T1402" s="42" t="str">
        <x:v>IN_SCOPE</x:v>
      </x:c>
      <x:c r="U1402" s="42" t="str">
        <x:v>MEDIUM</x:v>
      </x:c>
      <x:c r="V1402" s="42" t="str">
        <x:v>https://okno-msk.ru/okna-rehau/</x:v>
      </x:c>
      <x:c r="W1402" s="42" t="str">
        <x:v>https://okno-msk.ru/okna-rehau/</x:v>
      </x:c>
      <x:c r="X1402" s="42" t="str">
        <x:v>https://okno-msk.ru/okna-rehau/po-tipu-doma/okna-na-kuhnyu;https://okno-msk.ru/okna-rehau/tipovye-razmery;https://okno-msk.ru/okna-rehau/tipovye-razmery/katalog-tipovyh-okon</x:v>
      </x:c>
      <x:c r="Y1402" s="42" t="str">
        <x:v>BASE_UNIT_PENDING_ACTION_REEVALUATION</x:v>
      </x:c>
      <x:c r="Z1402" s="42" t="str">
        <x:v>KEEP_EXISTING_STRUCTURE</x:v>
      </x:c>
      <x:c r="AA1402" s="42" t="str">
        <x:v>PROVISIONAL_PENDING_STEP13_CONFLICT_CHECK</x:v>
      </x:c>
      <x:c r="AB1402" s="42" t="str">
        <x:v>NONE</x:v>
      </x:c>
      <x:c r="AC1402" s="42" t="str">
        <x:v>ORDINARY_SEARCH_ELIGIBLE</x:v>
      </x:c>
      <x:c r="AD1402" s="43" t="n">
        <x:f>COUNTIFS($O$2:$O$2333,$O1402,$H$2:$H$2333,"&gt;"&amp;$H1402)+COUNTIFS($O$2:$O$2333,$O1402,$H$2:$H$2333,$H1402,$B$2:$B$2333,"&lt;"&amp;$B1402)+1</x:f>
        <x:v>48</x:v>
      </x:c>
      <x:c r="AE1402" s="43" t="n">
        <x:f>COUNTIFS($W$2:$W$2333,$W1402,$H$2:$H$2333,"&gt;"&amp;$H1402)+COUNTIFS($W$2:$W$2333,$W1402,$H$2:$H$2333,$H1402,$B$2:$B$2333,"&lt;"&amp;$B1402)+1</x:f>
        <x:v>53</x:v>
      </x:c>
      <x:c r="AF1402" s="42" t="str">
        <x:v>P3 — СОХРАНИТЬ / МАРШРУТИЗИРОВАТЬ</x:v>
      </x:c>
      <x:c r="AG1402" s="42" t="str">
        <x:v>action=KEEP_EXISTING_STRUCTURE; maturity=PROVISIONAL_PENDING_STEP13_CONFLICT_CHECK; uncertainty=NONE; broad_result=747; rank_in_cluster=48</x:v>
      </x:c>
      <x:c r="AH14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2" s="42" t="str">
        <x:v>Stage-5:STEP8&gt;STEP10&gt;STEP11&gt;STEP12_CORRECTIONS&gt;STEP12_V6_TARGET_CONTRACT&gt;STEP14A_OVERLAY | Step-08:S01:result:747|S13:result:747|S18:result:747</x:v>
      </x:c>
    </x:row>
    <x:row r="1403" ht="30" customHeight="1">
      <x:c r="A1403" s="42" t="str">
        <x:v>PHR-290811797C1F</x:v>
      </x:c>
      <x:c r="B1403" s="42" t="str">
        <x:v>купить пластиковые окна недорого</x:v>
      </x:c>
      <x:c r="C1403" s="42" t="str">
        <x:v>ASSIGNED</x:v>
      </x:c>
      <x:c r="D1403" s="42" t="str">
        <x:v>ДА</x:v>
      </x:c>
      <x:c r="E1403" s="42" t="str">
        <x:v>Москва</x:v>
      </x:c>
      <x:c r="F1403" s="42" t="n">
        <x:v>213</x:v>
      </x:c>
      <x:c r="G1403" s="42" t="str">
        <x:v>DEVICE_ALL</x:v>
      </x:c>
      <x:c r="H1403" s="43" t="n">
        <x:v>739</x:v>
      </x:c>
      <x:c r="I1403" s="43" t="n">
        <x:v>0</x:v>
      </x:c>
      <x:c r="J1403" s="42" t="str">
        <x:v>BROAD_GETTOP_NO_OPERATORS__RESULT</x:v>
      </x:c>
      <x:c r="K1403" s="42" t="str">
        <x:v>MAX_PER_PHRASE_SEPARATELY_FOR_RESULT_AND_ASSOCIATION</x:v>
      </x:c>
      <x:c r="L1403" s="42" t="str">
        <x:v>S01</x:v>
      </x:c>
      <x:c r="M1403" s="43" t="n">
        <x:v>1</x:v>
      </x:c>
      <x:c r="N1403" s="42" t="str">
        <x:v>2026-08-29</x:v>
      </x:c>
      <x:c r="O1403" s="42" t="str">
        <x:v>PVC_WINDOWS_COMMERCIAL</x:v>
      </x:c>
      <x:c r="P1403" s="42" t="str">
        <x:v>Пластиковые окна</x:v>
      </x:c>
      <x:c r="Q1403" s="42" t="str">
        <x:v>пластиковые окна</x:v>
      </x:c>
      <x:c r="R1403" s="42" t="str">
        <x:v>buy/order PVC windows</x:v>
      </x:c>
      <x:c r="S1403" s="42" t="str">
        <x:v>COMMERCIAL</x:v>
      </x:c>
      <x:c r="T1403" s="42" t="str">
        <x:v>IN_SCOPE</x:v>
      </x:c>
      <x:c r="U1403" s="42" t="str">
        <x:v>MEDIUM</x:v>
      </x:c>
      <x:c r="V1403" s="42" t="str">
        <x:v>https://okno-msk.ru/okna-rehau/</x:v>
      </x:c>
      <x:c r="W1403" s="42" t="str">
        <x:v>https://okno-msk.ru/okna-rehau/</x:v>
      </x:c>
      <x:c r="X1403" s="42" t="str">
        <x:v>https://okno-msk.ru/okna-rehau/po-tipu-doma/okna-na-kuhnyu;https://okno-msk.ru/okna-rehau/tipovye-razmery;https://okno-msk.ru/okna-rehau/tipovye-razmery/katalog-tipovyh-okon</x:v>
      </x:c>
      <x:c r="Y1403" s="42" t="str">
        <x:v>BASE_UNIT_PENDING_ACTION_REEVALUATION</x:v>
      </x:c>
      <x:c r="Z1403" s="42" t="str">
        <x:v>KEEP_EXISTING_STRUCTURE</x:v>
      </x:c>
      <x:c r="AA1403" s="42" t="str">
        <x:v>PROVISIONAL_PENDING_STEP13_CONFLICT_CHECK</x:v>
      </x:c>
      <x:c r="AB1403" s="42" t="str">
        <x:v>NONE</x:v>
      </x:c>
      <x:c r="AC1403" s="42" t="str">
        <x:v>ORDINARY_SEARCH_ELIGIBLE</x:v>
      </x:c>
      <x:c r="AD1403" s="43" t="n">
        <x:f>COUNTIFS($O$2:$O$2333,$O1403,$H$2:$H$2333,"&gt;"&amp;$H1403)+COUNTIFS($O$2:$O$2333,$O1403,$H$2:$H$2333,$H1403,$B$2:$B$2333,"&lt;"&amp;$B1403)+1</x:f>
        <x:v>49</x:v>
      </x:c>
      <x:c r="AE1403" s="43" t="n">
        <x:f>COUNTIFS($W$2:$W$2333,$W1403,$H$2:$H$2333,"&gt;"&amp;$H1403)+COUNTIFS($W$2:$W$2333,$W1403,$H$2:$H$2333,$H1403,$B$2:$B$2333,"&lt;"&amp;$B1403)+1</x:f>
        <x:v>54</x:v>
      </x:c>
      <x:c r="AF1403" s="42" t="str">
        <x:v>P3 — СОХРАНИТЬ / МАРШРУТИЗИРОВАТЬ</x:v>
      </x:c>
      <x:c r="AG1403" s="42" t="str">
        <x:v>action=KEEP_EXISTING_STRUCTURE; maturity=PROVISIONAL_PENDING_STEP13_CONFLICT_CHECK; uncertainty=NONE; broad_result=739; rank_in_cluster=49</x:v>
      </x:c>
      <x:c r="AH14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3" s="42" t="str">
        <x:v>Stage-5:STEP8&gt;STEP10&gt;STEP11&gt;STEP12_CORRECTIONS&gt;STEP12_V6_TARGET_CONTRACT&gt;STEP14A_OVERLAY | Step-08:S01:result:739</x:v>
      </x:c>
    </x:row>
    <x:row r="1404" ht="30" customHeight="1">
      <x:c r="A1404" s="42" t="str">
        <x:v>PHR-D20BC36D690A</x:v>
      </x:c>
      <x:c r="B1404" s="42" t="str">
        <x:v>пластиковые окна в москве от производителя</x:v>
      </x:c>
      <x:c r="C1404" s="42" t="str">
        <x:v>ASSIGNED</x:v>
      </x:c>
      <x:c r="D1404" s="42" t="str">
        <x:v>ДА</x:v>
      </x:c>
      <x:c r="E1404" s="42" t="str">
        <x:v>Москва</x:v>
      </x:c>
      <x:c r="F1404" s="42" t="n">
        <x:v>213</x:v>
      </x:c>
      <x:c r="G1404" s="42" t="str">
        <x:v>DEVICE_ALL</x:v>
      </x:c>
      <x:c r="H1404" s="43" t="n">
        <x:v>732</x:v>
      </x:c>
      <x:c r="I1404" s="43" t="n">
        <x:v>0</x:v>
      </x:c>
      <x:c r="J1404" s="42" t="str">
        <x:v>BROAD_GETTOP_NO_OPERATORS__RESULT</x:v>
      </x:c>
      <x:c r="K1404" s="42" t="str">
        <x:v>MAX_PER_PHRASE_SEPARATELY_FOR_RESULT_AND_ASSOCIATION</x:v>
      </x:c>
      <x:c r="L1404" s="42" t="str">
        <x:v>S18</x:v>
      </x:c>
      <x:c r="M1404" s="43" t="n">
        <x:v>1</x:v>
      </x:c>
      <x:c r="N1404" s="42" t="str">
        <x:v>2026-08-29</x:v>
      </x:c>
      <x:c r="O1404" s="42" t="str">
        <x:v>PVC_WINDOWS_COMMERCIAL</x:v>
      </x:c>
      <x:c r="P1404" s="42" t="str">
        <x:v>Пластиковые окна</x:v>
      </x:c>
      <x:c r="Q1404" s="42" t="str">
        <x:v>пластиковые окна</x:v>
      </x:c>
      <x:c r="R1404" s="42" t="str">
        <x:v>buy/order PVC windows</x:v>
      </x:c>
      <x:c r="S1404" s="42" t="str">
        <x:v>COMMERCIAL</x:v>
      </x:c>
      <x:c r="T1404" s="42" t="str">
        <x:v>IN_SCOPE</x:v>
      </x:c>
      <x:c r="U1404" s="42" t="str">
        <x:v>MEDIUM</x:v>
      </x:c>
      <x:c r="V1404" s="42" t="str">
        <x:v>https://okno-msk.ru/okna-rehau/</x:v>
      </x:c>
      <x:c r="W1404" s="42" t="str">
        <x:v>https://okno-msk.ru/okna-rehau/</x:v>
      </x:c>
      <x:c r="X1404" s="42" t="str">
        <x:v>https://okno-msk.ru/okna-rehau/po-tipu-doma/okna-na-kuhnyu;https://okno-msk.ru/okna-rehau/tipovye-razmery;https://okno-msk.ru/okna-rehau/tipovye-razmery/katalog-tipovyh-okon</x:v>
      </x:c>
      <x:c r="Y1404" s="42" t="str">
        <x:v>BASE_UNIT_PENDING_ACTION_REEVALUATION</x:v>
      </x:c>
      <x:c r="Z1404" s="42" t="str">
        <x:v>KEEP_EXISTING_STRUCTURE</x:v>
      </x:c>
      <x:c r="AA1404" s="42" t="str">
        <x:v>PROVISIONAL_PENDING_STEP13_CONFLICT_CHECK</x:v>
      </x:c>
      <x:c r="AB1404" s="42" t="str">
        <x:v>NONE</x:v>
      </x:c>
      <x:c r="AC1404" s="42" t="str">
        <x:v>ORDINARY_SEARCH_ELIGIBLE</x:v>
      </x:c>
      <x:c r="AD1404" s="43" t="n">
        <x:f>COUNTIFS($O$2:$O$2333,$O1404,$H$2:$H$2333,"&gt;"&amp;$H1404)+COUNTIFS($O$2:$O$2333,$O1404,$H$2:$H$2333,$H1404,$B$2:$B$2333,"&lt;"&amp;$B1404)+1</x:f>
        <x:v>50</x:v>
      </x:c>
      <x:c r="AE1404" s="43" t="n">
        <x:f>COUNTIFS($W$2:$W$2333,$W1404,$H$2:$H$2333,"&gt;"&amp;$H1404)+COUNTIFS($W$2:$W$2333,$W1404,$H$2:$H$2333,$H1404,$B$2:$B$2333,"&lt;"&amp;$B1404)+1</x:f>
        <x:v>55</x:v>
      </x:c>
      <x:c r="AF1404" s="42" t="str">
        <x:v>P3 — СОХРАНИТЬ / МАРШРУТИЗИРОВАТЬ</x:v>
      </x:c>
      <x:c r="AG1404" s="42" t="str">
        <x:v>action=KEEP_EXISTING_STRUCTURE; maturity=PROVISIONAL_PENDING_STEP13_CONFLICT_CHECK; uncertainty=NONE; broad_result=732; rank_in_cluster=50</x:v>
      </x:c>
      <x:c r="AH14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4" s="42" t="str">
        <x:v>Stage-5:STEP8&gt;STEP10&gt;STEP11&gt;STEP12_CORRECTIONS&gt;STEP12_V6_TARGET_CONTRACT&gt;STEP14A_OVERLAY | Step-08:S18:result:732</x:v>
      </x:c>
    </x:row>
    <x:row r="1405" ht="30" customHeight="1">
      <x:c r="A1405" s="42" t="str">
        <x:v>PHR-1AA9380E5B3B</x:v>
      </x:c>
      <x:c r="B1405" s="42" t="str">
        <x:v>пластиковое окно внутри</x:v>
      </x:c>
      <x:c r="C1405" s="42" t="str">
        <x:v>ASSIGNED</x:v>
      </x:c>
      <x:c r="D1405" s="42" t="str">
        <x:v>ДА</x:v>
      </x:c>
      <x:c r="E1405" s="42" t="str">
        <x:v>Москва</x:v>
      </x:c>
      <x:c r="F1405" s="42" t="n">
        <x:v>213</x:v>
      </x:c>
      <x:c r="G1405" s="42" t="str">
        <x:v>DEVICE_ALL</x:v>
      </x:c>
      <x:c r="H1405" s="43" t="n">
        <x:v>724</x:v>
      </x:c>
      <x:c r="I1405" s="43" t="n">
        <x:v>0</x:v>
      </x:c>
      <x:c r="J1405" s="42" t="str">
        <x:v>BROAD_GETTOP_NO_OPERATORS__RESULT</x:v>
      </x:c>
      <x:c r="K1405" s="42" t="str">
        <x:v>MAX_PER_PHRASE_SEPARATELY_FOR_RESULT_AND_ASSOCIATION</x:v>
      </x:c>
      <x:c r="L1405" s="42" t="str">
        <x:v>S01</x:v>
      </x:c>
      <x:c r="M1405" s="43" t="n">
        <x:v>1</x:v>
      </x:c>
      <x:c r="N1405" s="42" t="str">
        <x:v>2026-08-29</x:v>
      </x:c>
      <x:c r="O1405" s="42" t="str">
        <x:v>PVC_WINDOWS_COMMERCIAL</x:v>
      </x:c>
      <x:c r="P1405" s="42" t="str">
        <x:v>Пластиковые окна</x:v>
      </x:c>
      <x:c r="Q1405" s="42" t="str">
        <x:v>пластиковые окна</x:v>
      </x:c>
      <x:c r="R1405" s="42" t="str">
        <x:v>buy/order PVC windows</x:v>
      </x:c>
      <x:c r="S1405" s="42" t="str">
        <x:v>COMMERCIAL</x:v>
      </x:c>
      <x:c r="T1405" s="42" t="str">
        <x:v>IN_SCOPE</x:v>
      </x:c>
      <x:c r="U1405" s="42" t="str">
        <x:v>MEDIUM</x:v>
      </x:c>
      <x:c r="V1405" s="42" t="str">
        <x:v>https://okno-msk.ru/okna-rehau/</x:v>
      </x:c>
      <x:c r="W1405" s="42" t="str">
        <x:v>https://okno-msk.ru/okna-rehau/</x:v>
      </x:c>
      <x:c r="X1405" s="42" t="str">
        <x:v>https://okno-msk.ru/okna-rehau/po-tipu-doma/okna-na-kuhnyu;https://okno-msk.ru/okna-rehau/tipovye-razmery;https://okno-msk.ru/okna-rehau/tipovye-razmery/katalog-tipovyh-okon</x:v>
      </x:c>
      <x:c r="Y1405" s="42" t="str">
        <x:v>BASE_UNIT_PENDING_ACTION_REEVALUATION</x:v>
      </x:c>
      <x:c r="Z1405" s="42" t="str">
        <x:v>KEEP_EXISTING_STRUCTURE</x:v>
      </x:c>
      <x:c r="AA1405" s="42" t="str">
        <x:v>PROVISIONAL_PENDING_STEP13_CONFLICT_CHECK</x:v>
      </x:c>
      <x:c r="AB1405" s="42" t="str">
        <x:v>NONE</x:v>
      </x:c>
      <x:c r="AC1405" s="42" t="str">
        <x:v>REVIEW_SEARCH</x:v>
      </x:c>
      <x:c r="AD1405" s="43" t="n">
        <x:f>COUNTIFS($O$2:$O$2333,$O1405,$H$2:$H$2333,"&gt;"&amp;$H1405)+COUNTIFS($O$2:$O$2333,$O1405,$H$2:$H$2333,$H1405,$B$2:$B$2333,"&lt;"&amp;$B1405)+1</x:f>
        <x:v>51</x:v>
      </x:c>
      <x:c r="AE1405" s="43" t="n">
        <x:f>COUNTIFS($W$2:$W$2333,$W1405,$H$2:$H$2333,"&gt;"&amp;$H1405)+COUNTIFS($W$2:$W$2333,$W1405,$H$2:$H$2333,$H1405,$B$2:$B$2333,"&lt;"&amp;$B1405)+1</x:f>
        <x:v>56</x:v>
      </x:c>
      <x:c r="AF1405" s="42" t="str">
        <x:v>P3 — СОХРАНИТЬ / МАРШРУТИЗИРОВАТЬ</x:v>
      </x:c>
      <x:c r="AG1405" s="42" t="str">
        <x:v>action=KEEP_EXISTING_STRUCTURE; maturity=PROVISIONAL_PENDING_STEP13_CONFLICT_CHECK; uncertainty=NONE; broad_result=724; rank_in_cluster=51</x:v>
      </x:c>
      <x:c r="AH14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5" s="42" t="str">
        <x:v>Stage-5:STEP8&gt;STEP10&gt;STEP11&gt;STEP12_CORRECTIONS&gt;STEP12_V6_TARGET_CONTRACT&gt;STEP14A_OVERLAY | Step-08:S01:result:724</x:v>
      </x:c>
    </x:row>
    <x:row r="1406" ht="30" customHeight="1">
      <x:c r="A1406" s="42" t="str">
        <x:v>PHR-B139A3998BB2</x:v>
      </x:c>
      <x:c r="B1406" s="42" t="str">
        <x:v>изготовление пластиковых окон</x:v>
      </x:c>
      <x:c r="C1406" s="42" t="str">
        <x:v>ASSIGNED</x:v>
      </x:c>
      <x:c r="D1406" s="42" t="str">
        <x:v>ДА</x:v>
      </x:c>
      <x:c r="E1406" s="42" t="str">
        <x:v>Москва</x:v>
      </x:c>
      <x:c r="F1406" s="42" t="n">
        <x:v>213</x:v>
      </x:c>
      <x:c r="G1406" s="42" t="str">
        <x:v>DEVICE_ALL</x:v>
      </x:c>
      <x:c r="H1406" s="43" t="n">
        <x:v>719</x:v>
      </x:c>
      <x:c r="I1406" s="43" t="n">
        <x:v>0</x:v>
      </x:c>
      <x:c r="J1406" s="42" t="str">
        <x:v>BROAD_GETTOP_NO_OPERATORS__RESULT</x:v>
      </x:c>
      <x:c r="K1406" s="42" t="str">
        <x:v>MAX_PER_PHRASE_SEPARATELY_FOR_RESULT_AND_ASSOCIATION</x:v>
      </x:c>
      <x:c r="L1406" s="42" t="str">
        <x:v>S01</x:v>
      </x:c>
      <x:c r="M1406" s="43" t="n">
        <x:v>1</x:v>
      </x:c>
      <x:c r="N1406" s="42" t="str">
        <x:v>2026-08-29</x:v>
      </x:c>
      <x:c r="O1406" s="42" t="str">
        <x:v>PVC_WINDOWS_COMMERCIAL</x:v>
      </x:c>
      <x:c r="P1406" s="42" t="str">
        <x:v>Пластиковые окна</x:v>
      </x:c>
      <x:c r="Q1406" s="42" t="str">
        <x:v>пластиковые окна</x:v>
      </x:c>
      <x:c r="R1406" s="42" t="str">
        <x:v>buy/order PVC windows</x:v>
      </x:c>
      <x:c r="S1406" s="42" t="str">
        <x:v>COMMERCIAL</x:v>
      </x:c>
      <x:c r="T1406" s="42" t="str">
        <x:v>IN_SCOPE</x:v>
      </x:c>
      <x:c r="U1406" s="42" t="str">
        <x:v>MEDIUM</x:v>
      </x:c>
      <x:c r="V1406" s="42" t="str">
        <x:v>https://okno-msk.ru/okna-rehau/</x:v>
      </x:c>
      <x:c r="W1406" s="42" t="str">
        <x:v>https://okno-msk.ru/okna-rehau/</x:v>
      </x:c>
      <x:c r="X1406" s="42" t="str">
        <x:v>https://okno-msk.ru/okna-rehau/po-tipu-doma/okna-na-kuhnyu;https://okno-msk.ru/okna-rehau/tipovye-razmery;https://okno-msk.ru/okna-rehau/tipovye-razmery/katalog-tipovyh-okon</x:v>
      </x:c>
      <x:c r="Y1406" s="42" t="str">
        <x:v>BASE_UNIT_PENDING_ACTION_REEVALUATION</x:v>
      </x:c>
      <x:c r="Z1406" s="42" t="str">
        <x:v>KEEP_EXISTING_STRUCTURE</x:v>
      </x:c>
      <x:c r="AA1406" s="42" t="str">
        <x:v>PROVISIONAL_PENDING_STEP13_CONFLICT_CHECK</x:v>
      </x:c>
      <x:c r="AB1406" s="42" t="str">
        <x:v>NONE</x:v>
      </x:c>
      <x:c r="AC1406" s="42" t="str">
        <x:v>ORDINARY_SEARCH_ELIGIBLE</x:v>
      </x:c>
      <x:c r="AD1406" s="43" t="n">
        <x:f>COUNTIFS($O$2:$O$2333,$O1406,$H$2:$H$2333,"&gt;"&amp;$H1406)+COUNTIFS($O$2:$O$2333,$O1406,$H$2:$H$2333,$H1406,$B$2:$B$2333,"&lt;"&amp;$B1406)+1</x:f>
        <x:v>52</x:v>
      </x:c>
      <x:c r="AE1406" s="43" t="n">
        <x:f>COUNTIFS($W$2:$W$2333,$W1406,$H$2:$H$2333,"&gt;"&amp;$H1406)+COUNTIFS($W$2:$W$2333,$W1406,$H$2:$H$2333,$H1406,$B$2:$B$2333,"&lt;"&amp;$B1406)+1</x:f>
        <x:v>57</x:v>
      </x:c>
      <x:c r="AF1406" s="42" t="str">
        <x:v>P3 — СОХРАНИТЬ / МАРШРУТИЗИРОВАТЬ</x:v>
      </x:c>
      <x:c r="AG1406" s="42" t="str">
        <x:v>action=KEEP_EXISTING_STRUCTURE; maturity=PROVISIONAL_PENDING_STEP13_CONFLICT_CHECK; uncertainty=NONE; broad_result=719; rank_in_cluster=52</x:v>
      </x:c>
      <x:c r="AH14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6" s="42" t="str">
        <x:v>Stage-5:STEP8&gt;STEP10&gt;STEP11&gt;STEP12_CORRECTIONS&gt;STEP12_V6_TARGET_CONTRACT&gt;STEP14A_OVERLAY | Step-08:S01:result:719</x:v>
      </x:c>
    </x:row>
    <x:row r="1407" ht="30" customHeight="1">
      <x:c r="A1407" s="42" t="str">
        <x:v>PHR-76593546BF9E</x:v>
      </x:c>
      <x:c r="B1407" s="42" t="str">
        <x:v>пластиковые окна в москве с установкой недорого</x:v>
      </x:c>
      <x:c r="C1407" s="42" t="str">
        <x:v>ASSIGNED</x:v>
      </x:c>
      <x:c r="D1407" s="42" t="str">
        <x:v>ДА</x:v>
      </x:c>
      <x:c r="E1407" s="42" t="str">
        <x:v>Москва</x:v>
      </x:c>
      <x:c r="F1407" s="42" t="n">
        <x:v>213</x:v>
      </x:c>
      <x:c r="G1407" s="42" t="str">
        <x:v>DEVICE_ALL</x:v>
      </x:c>
      <x:c r="H1407" s="43" t="n">
        <x:v>709</x:v>
      </x:c>
      <x:c r="I1407" s="43" t="n">
        <x:v>0</x:v>
      </x:c>
      <x:c r="J1407" s="42" t="str">
        <x:v>BROAD_GETTOP_NO_OPERATORS__RESULT</x:v>
      </x:c>
      <x:c r="K1407" s="42" t="str">
        <x:v>MAX_PER_PHRASE_SEPARATELY_FOR_RESULT_AND_ASSOCIATION</x:v>
      </x:c>
      <x:c r="L1407" s="42" t="str">
        <x:v>S01|S13</x:v>
      </x:c>
      <x:c r="M1407" s="43" t="n">
        <x:v>2</x:v>
      </x:c>
      <x:c r="N1407" s="42" t="str">
        <x:v>2026-08-29</x:v>
      </x:c>
      <x:c r="O1407" s="42" t="str">
        <x:v>PVC_WINDOWS_COMMERCIAL</x:v>
      </x:c>
      <x:c r="P1407" s="42" t="str">
        <x:v>Пластиковые окна</x:v>
      </x:c>
      <x:c r="Q1407" s="42" t="str">
        <x:v>пластиковые окна</x:v>
      </x:c>
      <x:c r="R1407" s="42" t="str">
        <x:v>buy/order PVC windows</x:v>
      </x:c>
      <x:c r="S1407" s="42" t="str">
        <x:v>COMMERCIAL</x:v>
      </x:c>
      <x:c r="T1407" s="42" t="str">
        <x:v>IN_SCOPE</x:v>
      </x:c>
      <x:c r="U1407" s="42" t="str">
        <x:v>MEDIUM</x:v>
      </x:c>
      <x:c r="V1407" s="42" t="str">
        <x:v>https://okno-msk.ru/okna-rehau/</x:v>
      </x:c>
      <x:c r="W1407" s="42" t="str">
        <x:v>https://okno-msk.ru/okna-rehau/</x:v>
      </x:c>
      <x:c r="X1407" s="42" t="str">
        <x:v>https://okno-msk.ru/okna-rehau/po-tipu-doma/okna-na-kuhnyu;https://okno-msk.ru/okna-rehau/tipovye-razmery;https://okno-msk.ru/okna-rehau/tipovye-razmery/katalog-tipovyh-okon</x:v>
      </x:c>
      <x:c r="Y1407" s="42" t="str">
        <x:v>BASE_UNIT_PENDING_ACTION_REEVALUATION</x:v>
      </x:c>
      <x:c r="Z1407" s="42" t="str">
        <x:v>KEEP_EXISTING_STRUCTURE</x:v>
      </x:c>
      <x:c r="AA1407" s="42" t="str">
        <x:v>PROVISIONAL_PENDING_STEP13_CONFLICT_CHECK</x:v>
      </x:c>
      <x:c r="AB1407" s="42" t="str">
        <x:v>NONE</x:v>
      </x:c>
      <x:c r="AC1407" s="42" t="str">
        <x:v>ORDINARY_SEARCH_ELIGIBLE</x:v>
      </x:c>
      <x:c r="AD1407" s="43" t="n">
        <x:f>COUNTIFS($O$2:$O$2333,$O1407,$H$2:$H$2333,"&gt;"&amp;$H1407)+COUNTIFS($O$2:$O$2333,$O1407,$H$2:$H$2333,$H1407,$B$2:$B$2333,"&lt;"&amp;$B1407)+1</x:f>
        <x:v>53</x:v>
      </x:c>
      <x:c r="AE1407" s="43" t="n">
        <x:f>COUNTIFS($W$2:$W$2333,$W1407,$H$2:$H$2333,"&gt;"&amp;$H1407)+COUNTIFS($W$2:$W$2333,$W1407,$H$2:$H$2333,$H1407,$B$2:$B$2333,"&lt;"&amp;$B1407)+1</x:f>
        <x:v>58</x:v>
      </x:c>
      <x:c r="AF1407" s="42" t="str">
        <x:v>P3 — СОХРАНИТЬ / МАРШРУТИЗИРОВАТЬ</x:v>
      </x:c>
      <x:c r="AG1407" s="42" t="str">
        <x:v>action=KEEP_EXISTING_STRUCTURE; maturity=PROVISIONAL_PENDING_STEP13_CONFLICT_CHECK; uncertainty=NONE; broad_result=709; rank_in_cluster=53</x:v>
      </x:c>
      <x:c r="AH14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7" s="42" t="str">
        <x:v>Stage-5:STEP8&gt;STEP10&gt;STEP11&gt;STEP12_CORRECTIONS&gt;STEP12_V6_TARGET_CONTRACT&gt;STEP14A_OVERLAY | Step-08:S01:result:709|S13:result:709</x:v>
      </x:c>
    </x:row>
    <x:row r="1408" ht="30" customHeight="1">
      <x:c r="A1408" s="42" t="str">
        <x:v>PHR-BF2159924C8A</x:v>
      </x:c>
      <x:c r="B1408" s="42" t="str">
        <x:v>пластиковые окна район</x:v>
      </x:c>
      <x:c r="C1408" s="42" t="str">
        <x:v>ASSIGNED</x:v>
      </x:c>
      <x:c r="D1408" s="42" t="str">
        <x:v>ДА</x:v>
      </x:c>
      <x:c r="E1408" s="42" t="str">
        <x:v>Москва</x:v>
      </x:c>
      <x:c r="F1408" s="42" t="n">
        <x:v>213</x:v>
      </x:c>
      <x:c r="G1408" s="42" t="str">
        <x:v>DEVICE_ALL</x:v>
      </x:c>
      <x:c r="H1408" s="43" t="n">
        <x:v>709</x:v>
      </x:c>
      <x:c r="I1408" s="43" t="n">
        <x:v>0</x:v>
      </x:c>
      <x:c r="J1408" s="42" t="str">
        <x:v>BROAD_GETTOP_NO_OPERATORS__RESULT</x:v>
      </x:c>
      <x:c r="K1408" s="42" t="str">
        <x:v>MAX_PER_PHRASE_SEPARATELY_FOR_RESULT_AND_ASSOCIATION</x:v>
      </x:c>
      <x:c r="L1408" s="42" t="str">
        <x:v>S01</x:v>
      </x:c>
      <x:c r="M1408" s="43" t="n">
        <x:v>1</x:v>
      </x:c>
      <x:c r="N1408" s="42" t="str">
        <x:v>2026-08-29</x:v>
      </x:c>
      <x:c r="O1408" s="42" t="str">
        <x:v>PVC_WINDOWS_COMMERCIAL</x:v>
      </x:c>
      <x:c r="P1408" s="42" t="str">
        <x:v>Пластиковые окна</x:v>
      </x:c>
      <x:c r="Q1408" s="42" t="str">
        <x:v>пластиковые окна</x:v>
      </x:c>
      <x:c r="R1408" s="42" t="str">
        <x:v>buy/order PVC windows</x:v>
      </x:c>
      <x:c r="S1408" s="42" t="str">
        <x:v>COMMERCIAL</x:v>
      </x:c>
      <x:c r="T1408" s="42" t="str">
        <x:v>IN_SCOPE</x:v>
      </x:c>
      <x:c r="U1408" s="42" t="str">
        <x:v>MEDIUM</x:v>
      </x:c>
      <x:c r="V1408" s="42" t="str">
        <x:v>https://okno-msk.ru/okna-rehau/</x:v>
      </x:c>
      <x:c r="W1408" s="42" t="str">
        <x:v>https://okno-msk.ru/okna-rehau/</x:v>
      </x:c>
      <x:c r="X1408" s="42" t="str">
        <x:v>https://okno-msk.ru/okna-rehau/po-tipu-doma/okna-na-kuhnyu;https://okno-msk.ru/okna-rehau/tipovye-razmery;https://okno-msk.ru/okna-rehau/tipovye-razmery/katalog-tipovyh-okon</x:v>
      </x:c>
      <x:c r="Y1408" s="42" t="str">
        <x:v>BASE_UNIT_PENDING_ACTION_REEVALUATION</x:v>
      </x:c>
      <x:c r="Z1408" s="42" t="str">
        <x:v>KEEP_EXISTING_STRUCTURE</x:v>
      </x:c>
      <x:c r="AA1408" s="42" t="str">
        <x:v>PROVISIONAL_PENDING_STEP13_CONFLICT_CHECK</x:v>
      </x:c>
      <x:c r="AB1408" s="42" t="str">
        <x:v>NONE</x:v>
      </x:c>
      <x:c r="AC1408" s="42" t="str">
        <x:v>REVIEW_SEARCH</x:v>
      </x:c>
      <x:c r="AD1408" s="43" t="n">
        <x:f>COUNTIFS($O$2:$O$2333,$O1408,$H$2:$H$2333,"&gt;"&amp;$H1408)+COUNTIFS($O$2:$O$2333,$O1408,$H$2:$H$2333,$H1408,$B$2:$B$2333,"&lt;"&amp;$B1408)+1</x:f>
        <x:v>54</x:v>
      </x:c>
      <x:c r="AE1408" s="43" t="n">
        <x:f>COUNTIFS($W$2:$W$2333,$W1408,$H$2:$H$2333,"&gt;"&amp;$H1408)+COUNTIFS($W$2:$W$2333,$W1408,$H$2:$H$2333,$H1408,$B$2:$B$2333,"&lt;"&amp;$B1408)+1</x:f>
        <x:v>59</x:v>
      </x:c>
      <x:c r="AF1408" s="42" t="str">
        <x:v>P3 — СОХРАНИТЬ / МАРШРУТИЗИРОВАТЬ</x:v>
      </x:c>
      <x:c r="AG1408" s="42" t="str">
        <x:v>action=KEEP_EXISTING_STRUCTURE; maturity=PROVISIONAL_PENDING_STEP13_CONFLICT_CHECK; uncertainty=NONE; broad_result=709; rank_in_cluster=54</x:v>
      </x:c>
      <x:c r="AH14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08" s="42" t="str">
        <x:v>Stage-5:STEP8&gt;STEP10&gt;STEP11&gt;STEP12_CORRECTIONS&gt;STEP12_V6_TARGET_CONTRACT&gt;STEP14A_OVERLAY | Step-08:S01:result:709</x:v>
      </x:c>
    </x:row>
    <x:row r="1409" ht="30" customHeight="1">
      <x:c r="A1409" s="42" t="str">
        <x:v>PHR-8BDE11B31A8E</x:v>
      </x:c>
      <x:c r="B1409" s="42" t="str">
        <x:v>пластиковые окна в московском</x:v>
      </x:c>
      <x:c r="C1409" s="42" t="str">
        <x:v>ASSIGNED</x:v>
      </x:c>
      <x:c r="D1409" s="42" t="str">
        <x:v>ДА</x:v>
      </x:c>
      <x:c r="E1409" s="42" t="str">
        <x:v>Москва</x:v>
      </x:c>
      <x:c r="F1409" s="42" t="n">
        <x:v>213</x:v>
      </x:c>
      <x:c r="G1409" s="42" t="str">
        <x:v>DEVICE_ALL</x:v>
      </x:c>
      <x:c r="H1409" s="43" t="n">
        <x:v>686</x:v>
      </x:c>
      <x:c r="I1409" s="43" t="n">
        <x:v>0</x:v>
      </x:c>
      <x:c r="J1409" s="42" t="str">
        <x:v>BROAD_GETTOP_NO_OPERATORS__RESULT</x:v>
      </x:c>
      <x:c r="K1409" s="42" t="str">
        <x:v>MAX_PER_PHRASE_SEPARATELY_FOR_RESULT_AND_ASSOCIATION</x:v>
      </x:c>
      <x:c r="L1409" s="42" t="str">
        <x:v>S01</x:v>
      </x:c>
      <x:c r="M1409" s="43" t="n">
        <x:v>1</x:v>
      </x:c>
      <x:c r="N1409" s="42" t="str">
        <x:v>2026-08-29</x:v>
      </x:c>
      <x:c r="O1409" s="42" t="str">
        <x:v>PVC_WINDOWS_COMMERCIAL</x:v>
      </x:c>
      <x:c r="P1409" s="42" t="str">
        <x:v>Пластиковые окна</x:v>
      </x:c>
      <x:c r="Q1409" s="42" t="str">
        <x:v>пластиковые окна</x:v>
      </x:c>
      <x:c r="R1409" s="42" t="str">
        <x:v>buy/order PVC windows</x:v>
      </x:c>
      <x:c r="S1409" s="42" t="str">
        <x:v>COMMERCIAL</x:v>
      </x:c>
      <x:c r="T1409" s="42" t="str">
        <x:v>IN_SCOPE</x:v>
      </x:c>
      <x:c r="U1409" s="42" t="str">
        <x:v>MEDIUM</x:v>
      </x:c>
      <x:c r="V1409" s="42" t="str">
        <x:v>https://okno-msk.ru/okna-rehau/</x:v>
      </x:c>
      <x:c r="W1409" s="42" t="str">
        <x:v>https://okno-msk.ru/okna-rehau/</x:v>
      </x:c>
      <x:c r="X1409" s="42" t="str">
        <x:v>https://okno-msk.ru/okna-rehau/po-tipu-doma/okna-na-kuhnyu;https://okno-msk.ru/okna-rehau/tipovye-razmery;https://okno-msk.ru/okna-rehau/tipovye-razmery/katalog-tipovyh-okon</x:v>
      </x:c>
      <x:c r="Y1409" s="42" t="str">
        <x:v>BASE_UNIT_PENDING_ACTION_REEVALUATION</x:v>
      </x:c>
      <x:c r="Z1409" s="42" t="str">
        <x:v>KEEP_EXISTING_STRUCTURE</x:v>
      </x:c>
      <x:c r="AA1409" s="42" t="str">
        <x:v>PROVISIONAL_PENDING_STEP13_CONFLICT_CHECK</x:v>
      </x:c>
      <x:c r="AB1409" s="42" t="str">
        <x:v>NONE</x:v>
      </x:c>
      <x:c r="AC1409" s="42" t="str">
        <x:v>ORDINARY_SEARCH_ELIGIBLE</x:v>
      </x:c>
      <x:c r="AD1409" s="43" t="n">
        <x:f>COUNTIFS($O$2:$O$2333,$O1409,$H$2:$H$2333,"&gt;"&amp;$H1409)+COUNTIFS($O$2:$O$2333,$O1409,$H$2:$H$2333,$H1409,$B$2:$B$2333,"&lt;"&amp;$B1409)+1</x:f>
        <x:v>55</x:v>
      </x:c>
      <x:c r="AE1409" s="43" t="n">
        <x:f>COUNTIFS($W$2:$W$2333,$W1409,$H$2:$H$2333,"&gt;"&amp;$H1409)+COUNTIFS($W$2:$W$2333,$W1409,$H$2:$H$2333,$H1409,$B$2:$B$2333,"&lt;"&amp;$B1409)+1</x:f>
        <x:v>60</x:v>
      </x:c>
      <x:c r="AF1409" s="42" t="str">
        <x:v>P3 — СОХРАНИТЬ / МАРШРУТИЗИРОВАТЬ</x:v>
      </x:c>
      <x:c r="AG1409" s="42" t="str">
        <x:v>action=KEEP_EXISTING_STRUCTURE; maturity=PROVISIONAL_PENDING_STEP13_CONFLICT_CHECK; uncertainty=NONE; broad_result=686; rank_in_cluster=55</x:v>
      </x:c>
      <x:c r="AH14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09" s="42" t="str">
        <x:v>Stage-5:STEP8&gt;STEP10&gt;STEP11&gt;STEP12_CORRECTIONS&gt;STEP12_V6_TARGET_CONTRACT&gt;STEP14A_OVERLAY | Step-08:S01:result:686</x:v>
      </x:c>
    </x:row>
    <x:row r="1410" ht="30" customHeight="1">
      <x:c r="A1410" s="42" t="str">
        <x:v>PHR-0F64AF2DF90B</x:v>
      </x:c>
      <x:c r="B1410" s="42" t="str">
        <x:v>закроем пластиковые окна</x:v>
      </x:c>
      <x:c r="C1410" s="42" t="str">
        <x:v>ASSIGNED</x:v>
      </x:c>
      <x:c r="D1410" s="42" t="str">
        <x:v>ДА</x:v>
      </x:c>
      <x:c r="E1410" s="42" t="str">
        <x:v>Москва</x:v>
      </x:c>
      <x:c r="F1410" s="42" t="n">
        <x:v>213</x:v>
      </x:c>
      <x:c r="G1410" s="42" t="str">
        <x:v>DEVICE_ALL</x:v>
      </x:c>
      <x:c r="H1410" s="43" t="n">
        <x:v>669</x:v>
      </x:c>
      <x:c r="I1410" s="43" t="n">
        <x:v>0</x:v>
      </x:c>
      <x:c r="J1410" s="42" t="str">
        <x:v>BROAD_GETTOP_NO_OPERATORS__RESULT</x:v>
      </x:c>
      <x:c r="K1410" s="42" t="str">
        <x:v>MAX_PER_PHRASE_SEPARATELY_FOR_RESULT_AND_ASSOCIATION</x:v>
      </x:c>
      <x:c r="L1410" s="42" t="str">
        <x:v>S01</x:v>
      </x:c>
      <x:c r="M1410" s="43" t="n">
        <x:v>1</x:v>
      </x:c>
      <x:c r="N1410" s="42" t="str">
        <x:v>2026-08-29</x:v>
      </x:c>
      <x:c r="O1410" s="42" t="str">
        <x:v>PVC_WINDOWS_COMMERCIAL</x:v>
      </x:c>
      <x:c r="P1410" s="42" t="str">
        <x:v>Пластиковые окна</x:v>
      </x:c>
      <x:c r="Q1410" s="42" t="str">
        <x:v>пластиковые окна</x:v>
      </x:c>
      <x:c r="R1410" s="42" t="str">
        <x:v>buy/order PVC windows</x:v>
      </x:c>
      <x:c r="S1410" s="42" t="str">
        <x:v>COMMERCIAL</x:v>
      </x:c>
      <x:c r="T1410" s="42" t="str">
        <x:v>IN_SCOPE</x:v>
      </x:c>
      <x:c r="U1410" s="42" t="str">
        <x:v>MEDIUM</x:v>
      </x:c>
      <x:c r="V1410" s="42" t="str">
        <x:v>https://okno-msk.ru/okna-rehau/</x:v>
      </x:c>
      <x:c r="W1410" s="42" t="str">
        <x:v>https://okno-msk.ru/okna-rehau/</x:v>
      </x:c>
      <x:c r="X1410" s="42" t="str">
        <x:v>https://okno-msk.ru/okna-rehau/po-tipu-doma/okna-na-kuhnyu;https://okno-msk.ru/okna-rehau/tipovye-razmery;https://okno-msk.ru/okna-rehau/tipovye-razmery/katalog-tipovyh-okon</x:v>
      </x:c>
      <x:c r="Y1410" s="42" t="str">
        <x:v>BASE_UNIT_PENDING_ACTION_REEVALUATION</x:v>
      </x:c>
      <x:c r="Z1410" s="42" t="str">
        <x:v>KEEP_EXISTING_STRUCTURE</x:v>
      </x:c>
      <x:c r="AA1410" s="42" t="str">
        <x:v>PROVISIONAL_PENDING_STEP13_CONFLICT_CHECK</x:v>
      </x:c>
      <x:c r="AB1410" s="42" t="str">
        <x:v>NONE</x:v>
      </x:c>
      <x:c r="AC1410" s="42" t="str">
        <x:v>REVIEW_SEARCH</x:v>
      </x:c>
      <x:c r="AD1410" s="43" t="n">
        <x:f>COUNTIFS($O$2:$O$2333,$O1410,$H$2:$H$2333,"&gt;"&amp;$H1410)+COUNTIFS($O$2:$O$2333,$O1410,$H$2:$H$2333,$H1410,$B$2:$B$2333,"&lt;"&amp;$B1410)+1</x:f>
        <x:v>56</x:v>
      </x:c>
      <x:c r="AE1410" s="43" t="n">
        <x:f>COUNTIFS($W$2:$W$2333,$W1410,$H$2:$H$2333,"&gt;"&amp;$H1410)+COUNTIFS($W$2:$W$2333,$W1410,$H$2:$H$2333,$H1410,$B$2:$B$2333,"&lt;"&amp;$B1410)+1</x:f>
        <x:v>62</x:v>
      </x:c>
      <x:c r="AF1410" s="42" t="str">
        <x:v>P3 — СОХРАНИТЬ / МАРШРУТИЗИРОВАТЬ</x:v>
      </x:c>
      <x:c r="AG1410" s="42" t="str">
        <x:v>action=KEEP_EXISTING_STRUCTURE; maturity=PROVISIONAL_PENDING_STEP13_CONFLICT_CHECK; uncertainty=NONE; broad_result=669; rank_in_cluster=56</x:v>
      </x:c>
      <x:c r="AH14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10" s="42" t="str">
        <x:v>Stage-5:STEP8&gt;STEP10&gt;STEP11&gt;STEP12_CORRECTIONS&gt;STEP12_V6_TARGET_CONTRACT&gt;STEP14A_OVERLAY | Step-08:S01:result:669</x:v>
      </x:c>
    </x:row>
    <x:row r="1411" ht="30" customHeight="1">
      <x:c r="A1411" s="42" t="str">
        <x:v>PHR-53FB176F0CC9</x:v>
      </x:c>
      <x:c r="B1411" s="42" t="str">
        <x:v>окно пластиковое закрыто</x:v>
      </x:c>
      <x:c r="C1411" s="42" t="str">
        <x:v>ASSIGNED</x:v>
      </x:c>
      <x:c r="D1411" s="42" t="str">
        <x:v>ДА</x:v>
      </x:c>
      <x:c r="E1411" s="42" t="str">
        <x:v>Москва</x:v>
      </x:c>
      <x:c r="F1411" s="42" t="n">
        <x:v>213</x:v>
      </x:c>
      <x:c r="G1411" s="42" t="str">
        <x:v>DEVICE_ALL</x:v>
      </x:c>
      <x:c r="H1411" s="43" t="n">
        <x:v>669</x:v>
      </x:c>
      <x:c r="I1411" s="43" t="n">
        <x:v>0</x:v>
      </x:c>
      <x:c r="J1411" s="42" t="str">
        <x:v>BROAD_GETTOP_NO_OPERATORS__RESULT</x:v>
      </x:c>
      <x:c r="K1411" s="42" t="str">
        <x:v>MAX_PER_PHRASE_SEPARATELY_FOR_RESULT_AND_ASSOCIATION</x:v>
      </x:c>
      <x:c r="L1411" s="42" t="str">
        <x:v>S01</x:v>
      </x:c>
      <x:c r="M1411" s="43" t="n">
        <x:v>1</x:v>
      </x:c>
      <x:c r="N1411" s="42" t="str">
        <x:v>2026-08-29</x:v>
      </x:c>
      <x:c r="O1411" s="42" t="str">
        <x:v>PVC_WINDOWS_COMMERCIAL</x:v>
      </x:c>
      <x:c r="P1411" s="42" t="str">
        <x:v>Пластиковые окна</x:v>
      </x:c>
      <x:c r="Q1411" s="42" t="str">
        <x:v>пластиковые окна</x:v>
      </x:c>
      <x:c r="R1411" s="42" t="str">
        <x:v>buy/order PVC windows</x:v>
      </x:c>
      <x:c r="S1411" s="42" t="str">
        <x:v>COMMERCIAL</x:v>
      </x:c>
      <x:c r="T1411" s="42" t="str">
        <x:v>IN_SCOPE</x:v>
      </x:c>
      <x:c r="U1411" s="42" t="str">
        <x:v>MEDIUM</x:v>
      </x:c>
      <x:c r="V1411" s="42" t="str">
        <x:v>https://okno-msk.ru/okna-rehau/</x:v>
      </x:c>
      <x:c r="W1411" s="42" t="str">
        <x:v>https://okno-msk.ru/okna-rehau/</x:v>
      </x:c>
      <x:c r="X1411" s="42" t="str">
        <x:v>https://okno-msk.ru/okna-rehau/po-tipu-doma/okna-na-kuhnyu;https://okno-msk.ru/okna-rehau/tipovye-razmery;https://okno-msk.ru/okna-rehau/tipovye-razmery/katalog-tipovyh-okon</x:v>
      </x:c>
      <x:c r="Y1411" s="42" t="str">
        <x:v>BASE_UNIT_PENDING_ACTION_REEVALUATION</x:v>
      </x:c>
      <x:c r="Z1411" s="42" t="str">
        <x:v>KEEP_EXISTING_STRUCTURE</x:v>
      </x:c>
      <x:c r="AA1411" s="42" t="str">
        <x:v>PROVISIONAL_PENDING_STEP13_CONFLICT_CHECK</x:v>
      </x:c>
      <x:c r="AB1411" s="42" t="str">
        <x:v>NONE</x:v>
      </x:c>
      <x:c r="AC1411" s="42" t="str">
        <x:v>REVIEW_SEARCH</x:v>
      </x:c>
      <x:c r="AD1411" s="43" t="n">
        <x:f>COUNTIFS($O$2:$O$2333,$O1411,$H$2:$H$2333,"&gt;"&amp;$H1411)+COUNTIFS($O$2:$O$2333,$O1411,$H$2:$H$2333,$H1411,$B$2:$B$2333,"&lt;"&amp;$B1411)+1</x:f>
        <x:v>57</x:v>
      </x:c>
      <x:c r="AE1411" s="43" t="n">
        <x:f>COUNTIFS($W$2:$W$2333,$W1411,$H$2:$H$2333,"&gt;"&amp;$H1411)+COUNTIFS($W$2:$W$2333,$W1411,$H$2:$H$2333,$H1411,$B$2:$B$2333,"&lt;"&amp;$B1411)+1</x:f>
        <x:v>63</x:v>
      </x:c>
      <x:c r="AF1411" s="42" t="str">
        <x:v>P3 — СОХРАНИТЬ / МАРШРУТИЗИРОВАТЬ</x:v>
      </x:c>
      <x:c r="AG1411" s="42" t="str">
        <x:v>action=KEEP_EXISTING_STRUCTURE; maturity=PROVISIONAL_PENDING_STEP13_CONFLICT_CHECK; uncertainty=NONE; broad_result=669; rank_in_cluster=57</x:v>
      </x:c>
      <x:c r="AH14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11" s="42" t="str">
        <x:v>Stage-5:STEP8&gt;STEP10&gt;STEP11&gt;STEP12_CORRECTIONS&gt;STEP12_V6_TARGET_CONTRACT&gt;STEP14A_OVERLAY | Step-08:S01:result:669</x:v>
      </x:c>
    </x:row>
    <x:row r="1412" ht="30" customHeight="1">
      <x:c r="A1412" s="42" t="str">
        <x:v>PHR-8812DF59AB70</x:v>
      </x:c>
      <x:c r="B1412" s="42" t="str">
        <x:v>завод пластиковых окон</x:v>
      </x:c>
      <x:c r="C1412" s="42" t="str">
        <x:v>ASSIGNED</x:v>
      </x:c>
      <x:c r="D1412" s="42" t="str">
        <x:v>ДА</x:v>
      </x:c>
      <x:c r="E1412" s="42" t="str">
        <x:v>Москва</x:v>
      </x:c>
      <x:c r="F1412" s="42" t="n">
        <x:v>213</x:v>
      </x:c>
      <x:c r="G1412" s="42" t="str">
        <x:v>DEVICE_ALL</x:v>
      </x:c>
      <x:c r="H1412" s="43" t="n">
        <x:v>664</x:v>
      </x:c>
      <x:c r="I1412" s="43" t="n">
        <x:v>0</x:v>
      </x:c>
      <x:c r="J1412" s="42" t="str">
        <x:v>BROAD_GETTOP_NO_OPERATORS__RESULT</x:v>
      </x:c>
      <x:c r="K1412" s="42" t="str">
        <x:v>MAX_PER_PHRASE_SEPARATELY_FOR_RESULT_AND_ASSOCIATION</x:v>
      </x:c>
      <x:c r="L1412" s="42" t="str">
        <x:v>S01</x:v>
      </x:c>
      <x:c r="M1412" s="43" t="n">
        <x:v>1</x:v>
      </x:c>
      <x:c r="N1412" s="42" t="str">
        <x:v>2026-08-29</x:v>
      </x:c>
      <x:c r="O1412" s="42" t="str">
        <x:v>PVC_WINDOWS_COMMERCIAL</x:v>
      </x:c>
      <x:c r="P1412" s="42" t="str">
        <x:v>Пластиковые окна</x:v>
      </x:c>
      <x:c r="Q1412" s="42" t="str">
        <x:v>пластиковые окна</x:v>
      </x:c>
      <x:c r="R1412" s="42" t="str">
        <x:v>buy/order PVC windows</x:v>
      </x:c>
      <x:c r="S1412" s="42" t="str">
        <x:v>COMMERCIAL</x:v>
      </x:c>
      <x:c r="T1412" s="42" t="str">
        <x:v>IN_SCOPE</x:v>
      </x:c>
      <x:c r="U1412" s="42" t="str">
        <x:v>MEDIUM</x:v>
      </x:c>
      <x:c r="V1412" s="42" t="str">
        <x:v>https://okno-msk.ru/okna-rehau/</x:v>
      </x:c>
      <x:c r="W1412" s="42" t="str">
        <x:v>https://okno-msk.ru/okna-rehau/</x:v>
      </x:c>
      <x:c r="X1412" s="42" t="str">
        <x:v>https://okno-msk.ru/okna-rehau/po-tipu-doma/okna-na-kuhnyu;https://okno-msk.ru/okna-rehau/tipovye-razmery;https://okno-msk.ru/okna-rehau/tipovye-razmery/katalog-tipovyh-okon</x:v>
      </x:c>
      <x:c r="Y1412" s="42" t="str">
        <x:v>BASE_UNIT_PENDING_ACTION_REEVALUATION</x:v>
      </x:c>
      <x:c r="Z1412" s="42" t="str">
        <x:v>KEEP_EXISTING_STRUCTURE</x:v>
      </x:c>
      <x:c r="AA1412" s="42" t="str">
        <x:v>PROVISIONAL_PENDING_STEP13_CONFLICT_CHECK</x:v>
      </x:c>
      <x:c r="AB1412" s="42" t="str">
        <x:v>NONE</x:v>
      </x:c>
      <x:c r="AC1412" s="42" t="str">
        <x:v>ORDINARY_SEARCH_ELIGIBLE</x:v>
      </x:c>
      <x:c r="AD1412" s="43" t="n">
        <x:f>COUNTIFS($O$2:$O$2333,$O1412,$H$2:$H$2333,"&gt;"&amp;$H1412)+COUNTIFS($O$2:$O$2333,$O1412,$H$2:$H$2333,$H1412,$B$2:$B$2333,"&lt;"&amp;$B1412)+1</x:f>
        <x:v>58</x:v>
      </x:c>
      <x:c r="AE1412" s="43" t="n">
        <x:f>COUNTIFS($W$2:$W$2333,$W1412,$H$2:$H$2333,"&gt;"&amp;$H1412)+COUNTIFS($W$2:$W$2333,$W1412,$H$2:$H$2333,$H1412,$B$2:$B$2333,"&lt;"&amp;$B1412)+1</x:f>
        <x:v>64</x:v>
      </x:c>
      <x:c r="AF1412" s="42" t="str">
        <x:v>P3 — СОХРАНИТЬ / МАРШРУТИЗИРОВАТЬ</x:v>
      </x:c>
      <x:c r="AG1412" s="42" t="str">
        <x:v>action=KEEP_EXISTING_STRUCTURE; maturity=PROVISIONAL_PENDING_STEP13_CONFLICT_CHECK; uncertainty=NONE; broad_result=664; rank_in_cluster=58</x:v>
      </x:c>
      <x:c r="AH14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2" s="42" t="str">
        <x:v>Stage-5:STEP8&gt;STEP10&gt;STEP11&gt;STEP12_CORRECTIONS&gt;STEP12_V6_TARGET_CONTRACT&gt;STEP14A_OVERLAY | Step-08:S01:result:664</x:v>
      </x:c>
    </x:row>
    <x:row r="1413" ht="30" customHeight="1">
      <x:c r="A1413" s="42" t="str">
        <x:v>PHR-895C977971C6</x:v>
      </x:c>
      <x:c r="B1413" s="42" t="str">
        <x:v>глухое пластиковое окно</x:v>
      </x:c>
      <x:c r="C1413" s="42" t="str">
        <x:v>ASSIGNED</x:v>
      </x:c>
      <x:c r="D1413" s="42" t="str">
        <x:v>ДА</x:v>
      </x:c>
      <x:c r="E1413" s="42" t="str">
        <x:v>Москва</x:v>
      </x:c>
      <x:c r="F1413" s="42" t="n">
        <x:v>213</x:v>
      </x:c>
      <x:c r="G1413" s="42" t="str">
        <x:v>DEVICE_ALL</x:v>
      </x:c>
      <x:c r="H1413" s="43" t="n">
        <x:v>661</x:v>
      </x:c>
      <x:c r="I1413" s="43" t="n">
        <x:v>0</x:v>
      </x:c>
      <x:c r="J1413" s="42" t="str">
        <x:v>BROAD_GETTOP_NO_OPERATORS__RESULT</x:v>
      </x:c>
      <x:c r="K1413" s="42" t="str">
        <x:v>MAX_PER_PHRASE_SEPARATELY_FOR_RESULT_AND_ASSOCIATION</x:v>
      </x:c>
      <x:c r="L1413" s="42" t="str">
        <x:v>S01</x:v>
      </x:c>
      <x:c r="M1413" s="43" t="n">
        <x:v>1</x:v>
      </x:c>
      <x:c r="N1413" s="42" t="str">
        <x:v>2026-08-29</x:v>
      </x:c>
      <x:c r="O1413" s="42" t="str">
        <x:v>PVC_WINDOWS_COMMERCIAL</x:v>
      </x:c>
      <x:c r="P1413" s="42" t="str">
        <x:v>Пластиковые окна</x:v>
      </x:c>
      <x:c r="Q1413" s="42" t="str">
        <x:v>пластиковые окна</x:v>
      </x:c>
      <x:c r="R1413" s="42" t="str">
        <x:v>buy/order PVC windows</x:v>
      </x:c>
      <x:c r="S1413" s="42" t="str">
        <x:v>COMMERCIAL</x:v>
      </x:c>
      <x:c r="T1413" s="42" t="str">
        <x:v>IN_SCOPE</x:v>
      </x:c>
      <x:c r="U1413" s="42" t="str">
        <x:v>MEDIUM</x:v>
      </x:c>
      <x:c r="V1413" s="42" t="str">
        <x:v>https://okno-msk.ru/okna-rehau/</x:v>
      </x:c>
      <x:c r="W1413" s="42" t="str">
        <x:v>https://okno-msk.ru/okna-rehau/</x:v>
      </x:c>
      <x:c r="X1413" s="42" t="str">
        <x:v>https://okno-msk.ru/okna-rehau/po-tipu-doma/okna-na-kuhnyu;https://okno-msk.ru/okna-rehau/tipovye-razmery;https://okno-msk.ru/okna-rehau/tipovye-razmery/katalog-tipovyh-okon</x:v>
      </x:c>
      <x:c r="Y1413" s="42" t="str">
        <x:v>BASE_UNIT_PENDING_ACTION_REEVALUATION</x:v>
      </x:c>
      <x:c r="Z1413" s="42" t="str">
        <x:v>KEEP_EXISTING_STRUCTURE</x:v>
      </x:c>
      <x:c r="AA1413" s="42" t="str">
        <x:v>PROVISIONAL_PENDING_STEP13_CONFLICT_CHECK</x:v>
      </x:c>
      <x:c r="AB1413" s="42" t="str">
        <x:v>NONE</x:v>
      </x:c>
      <x:c r="AC1413" s="42" t="str">
        <x:v>ORDINARY_SEARCH_ELIGIBLE</x:v>
      </x:c>
      <x:c r="AD1413" s="43" t="n">
        <x:f>COUNTIFS($O$2:$O$2333,$O1413,$H$2:$H$2333,"&gt;"&amp;$H1413)+COUNTIFS($O$2:$O$2333,$O1413,$H$2:$H$2333,$H1413,$B$2:$B$2333,"&lt;"&amp;$B1413)+1</x:f>
        <x:v>59</x:v>
      </x:c>
      <x:c r="AE1413" s="43" t="n">
        <x:f>COUNTIFS($W$2:$W$2333,$W1413,$H$2:$H$2333,"&gt;"&amp;$H1413)+COUNTIFS($W$2:$W$2333,$W1413,$H$2:$H$2333,$H1413,$B$2:$B$2333,"&lt;"&amp;$B1413)+1</x:f>
        <x:v>65</x:v>
      </x:c>
      <x:c r="AF1413" s="42" t="str">
        <x:v>P3 — СОХРАНИТЬ / МАРШРУТИЗИРОВАТЬ</x:v>
      </x:c>
      <x:c r="AG1413" s="42" t="str">
        <x:v>action=KEEP_EXISTING_STRUCTURE; maturity=PROVISIONAL_PENDING_STEP13_CONFLICT_CHECK; uncertainty=NONE; broad_result=661; rank_in_cluster=59</x:v>
      </x:c>
      <x:c r="AH14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3" s="42" t="str">
        <x:v>Stage-5:STEP8&gt;STEP10&gt;STEP11&gt;STEP12_CORRECTIONS&gt;STEP12_V6_TARGET_CONTRACT&gt;STEP14A_OVERLAY | Step-08:S01:result:661</x:v>
      </x:c>
    </x:row>
    <x:row r="1414" ht="30" customHeight="1">
      <x:c r="A1414" s="42" t="str">
        <x:v>PHR-F59CA6DA95FA</x:v>
      </x:c>
      <x:c r="B1414" s="42" t="str">
        <x:v>сколько пластиковое окно с установкой</x:v>
      </x:c>
      <x:c r="C1414" s="42" t="str">
        <x:v>ASSIGNED</x:v>
      </x:c>
      <x:c r="D1414" s="42" t="str">
        <x:v>ДА</x:v>
      </x:c>
      <x:c r="E1414" s="42" t="str">
        <x:v>Москва</x:v>
      </x:c>
      <x:c r="F1414" s="42" t="n">
        <x:v>213</x:v>
      </x:c>
      <x:c r="G1414" s="42" t="str">
        <x:v>DEVICE_ALL</x:v>
      </x:c>
      <x:c r="H1414" s="43" t="n">
        <x:v>643</x:v>
      </x:c>
      <x:c r="I1414" s="43" t="n">
        <x:v>0</x:v>
      </x:c>
      <x:c r="J1414" s="42" t="str">
        <x:v>BROAD_GETTOP_NO_OPERATORS__RESULT</x:v>
      </x:c>
      <x:c r="K1414" s="42" t="str">
        <x:v>MAX_PER_PHRASE_SEPARATELY_FOR_RESULT_AND_ASSOCIATION</x:v>
      </x:c>
      <x:c r="L1414" s="42" t="str">
        <x:v>S01|S13</x:v>
      </x:c>
      <x:c r="M1414" s="43" t="n">
        <x:v>2</x:v>
      </x:c>
      <x:c r="N1414" s="42" t="str">
        <x:v>2026-08-29</x:v>
      </x:c>
      <x:c r="O1414" s="42" t="str">
        <x:v>PVC_WINDOWS_COMMERCIAL</x:v>
      </x:c>
      <x:c r="P1414" s="42" t="str">
        <x:v>Пластиковые окна</x:v>
      </x:c>
      <x:c r="Q1414" s="42" t="str">
        <x:v>пластиковые окна</x:v>
      </x:c>
      <x:c r="R1414" s="42" t="str">
        <x:v>buy/order PVC windows</x:v>
      </x:c>
      <x:c r="S1414" s="42" t="str">
        <x:v>COMMERCIAL</x:v>
      </x:c>
      <x:c r="T1414" s="42" t="str">
        <x:v>IN_SCOPE</x:v>
      </x:c>
      <x:c r="U1414" s="42" t="str">
        <x:v>MEDIUM</x:v>
      </x:c>
      <x:c r="V1414" s="42" t="str">
        <x:v>https://okno-msk.ru/okna-rehau/</x:v>
      </x:c>
      <x:c r="W1414" s="42" t="str">
        <x:v>https://okno-msk.ru/okna-rehau/</x:v>
      </x:c>
      <x:c r="X1414" s="42" t="str">
        <x:v>https://okno-msk.ru/okna-rehau/po-tipu-doma/okna-na-kuhnyu;https://okno-msk.ru/okna-rehau/tipovye-razmery;https://okno-msk.ru/okna-rehau/tipovye-razmery/katalog-tipovyh-okon</x:v>
      </x:c>
      <x:c r="Y1414" s="42" t="str">
        <x:v>BASE_UNIT_PENDING_ACTION_REEVALUATION</x:v>
      </x:c>
      <x:c r="Z1414" s="42" t="str">
        <x:v>KEEP_EXISTING_STRUCTURE</x:v>
      </x:c>
      <x:c r="AA1414" s="42" t="str">
        <x:v>PROVISIONAL_PENDING_STEP13_CONFLICT_CHECK</x:v>
      </x:c>
      <x:c r="AB1414" s="42" t="str">
        <x:v>NONE</x:v>
      </x:c>
      <x:c r="AC1414" s="42" t="str">
        <x:v>ORDINARY_SEARCH_ELIGIBLE</x:v>
      </x:c>
      <x:c r="AD1414" s="43" t="n">
        <x:f>COUNTIFS($O$2:$O$2333,$O1414,$H$2:$H$2333,"&gt;"&amp;$H1414)+COUNTIFS($O$2:$O$2333,$O1414,$H$2:$H$2333,$H1414,$B$2:$B$2333,"&lt;"&amp;$B1414)+1</x:f>
        <x:v>60</x:v>
      </x:c>
      <x:c r="AE1414" s="43" t="n">
        <x:f>COUNTIFS($W$2:$W$2333,$W1414,$H$2:$H$2333,"&gt;"&amp;$H1414)+COUNTIFS($W$2:$W$2333,$W1414,$H$2:$H$2333,$H1414,$B$2:$B$2333,"&lt;"&amp;$B1414)+1</x:f>
        <x:v>66</x:v>
      </x:c>
      <x:c r="AF1414" s="42" t="str">
        <x:v>P3 — СОХРАНИТЬ / МАРШРУТИЗИРОВАТЬ</x:v>
      </x:c>
      <x:c r="AG1414" s="42" t="str">
        <x:v>action=KEEP_EXISTING_STRUCTURE; maturity=PROVISIONAL_PENDING_STEP13_CONFLICT_CHECK; uncertainty=NONE; broad_result=643; rank_in_cluster=60</x:v>
      </x:c>
      <x:c r="AH14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4" s="42" t="str">
        <x:v>Stage-5:STEP8&gt;STEP10&gt;STEP11&gt;STEP12_CORRECTIONS&gt;STEP12_V6_TARGET_CONTRACT&gt;STEP14A_OVERLAY | Step-08:S01:result:643|S13:result:643</x:v>
      </x:c>
    </x:row>
    <x:row r="1415" ht="30" customHeight="1">
      <x:c r="A1415" s="42" t="str">
        <x:v>PHR-0E3D0BE7BC32</x:v>
      </x:c>
      <x:c r="B1415" s="42" t="str">
        <x:v>стоят пластиковые окна с установкой</x:v>
      </x:c>
      <x:c r="C1415" s="42" t="str">
        <x:v>ASSIGNED</x:v>
      </x:c>
      <x:c r="D1415" s="42" t="str">
        <x:v>ДА</x:v>
      </x:c>
      <x:c r="E1415" s="42" t="str">
        <x:v>Москва</x:v>
      </x:c>
      <x:c r="F1415" s="42" t="n">
        <x:v>213</x:v>
      </x:c>
      <x:c r="G1415" s="42" t="str">
        <x:v>DEVICE_ALL</x:v>
      </x:c>
      <x:c r="H1415" s="43" t="n">
        <x:v>619</x:v>
      </x:c>
      <x:c r="I1415" s="43" t="n">
        <x:v>0</x:v>
      </x:c>
      <x:c r="J1415" s="42" t="str">
        <x:v>BROAD_GETTOP_NO_OPERATORS__RESULT</x:v>
      </x:c>
      <x:c r="K1415" s="42" t="str">
        <x:v>MAX_PER_PHRASE_SEPARATELY_FOR_RESULT_AND_ASSOCIATION</x:v>
      </x:c>
      <x:c r="L1415" s="42" t="str">
        <x:v>S01|S13</x:v>
      </x:c>
      <x:c r="M1415" s="43" t="n">
        <x:v>2</x:v>
      </x:c>
      <x:c r="N1415" s="42" t="str">
        <x:v>2026-08-29</x:v>
      </x:c>
      <x:c r="O1415" s="42" t="str">
        <x:v>PVC_WINDOWS_COMMERCIAL</x:v>
      </x:c>
      <x:c r="P1415" s="42" t="str">
        <x:v>Пластиковые окна</x:v>
      </x:c>
      <x:c r="Q1415" s="42" t="str">
        <x:v>пластиковые окна</x:v>
      </x:c>
      <x:c r="R1415" s="42" t="str">
        <x:v>buy/order PVC windows</x:v>
      </x:c>
      <x:c r="S1415" s="42" t="str">
        <x:v>COMMERCIAL</x:v>
      </x:c>
      <x:c r="T1415" s="42" t="str">
        <x:v>IN_SCOPE</x:v>
      </x:c>
      <x:c r="U1415" s="42" t="str">
        <x:v>MEDIUM</x:v>
      </x:c>
      <x:c r="V1415" s="42" t="str">
        <x:v>https://okno-msk.ru/okna-rehau/</x:v>
      </x:c>
      <x:c r="W1415" s="42" t="str">
        <x:v>https://okno-msk.ru/okna-rehau/</x:v>
      </x:c>
      <x:c r="X1415" s="42" t="str">
        <x:v>https://okno-msk.ru/okna-rehau/po-tipu-doma/okna-na-kuhnyu;https://okno-msk.ru/okna-rehau/tipovye-razmery;https://okno-msk.ru/okna-rehau/tipovye-razmery/katalog-tipovyh-okon</x:v>
      </x:c>
      <x:c r="Y1415" s="42" t="str">
        <x:v>BASE_UNIT_PENDING_ACTION_REEVALUATION</x:v>
      </x:c>
      <x:c r="Z1415" s="42" t="str">
        <x:v>KEEP_EXISTING_STRUCTURE</x:v>
      </x:c>
      <x:c r="AA1415" s="42" t="str">
        <x:v>PROVISIONAL_PENDING_STEP13_CONFLICT_CHECK</x:v>
      </x:c>
      <x:c r="AB1415" s="42" t="str">
        <x:v>NONE</x:v>
      </x:c>
      <x:c r="AC1415" s="42" t="str">
        <x:v>ORDINARY_SEARCH_ELIGIBLE</x:v>
      </x:c>
      <x:c r="AD1415" s="43" t="n">
        <x:f>COUNTIFS($O$2:$O$2333,$O1415,$H$2:$H$2333,"&gt;"&amp;$H1415)+COUNTIFS($O$2:$O$2333,$O1415,$H$2:$H$2333,$H1415,$B$2:$B$2333,"&lt;"&amp;$B1415)+1</x:f>
        <x:v>61</x:v>
      </x:c>
      <x:c r="AE1415" s="43" t="n">
        <x:f>COUNTIFS($W$2:$W$2333,$W1415,$H$2:$H$2333,"&gt;"&amp;$H1415)+COUNTIFS($W$2:$W$2333,$W1415,$H$2:$H$2333,$H1415,$B$2:$B$2333,"&lt;"&amp;$B1415)+1</x:f>
        <x:v>67</x:v>
      </x:c>
      <x:c r="AF1415" s="42" t="str">
        <x:v>P3 — СОХРАНИТЬ / МАРШРУТИЗИРОВАТЬ</x:v>
      </x:c>
      <x:c r="AG1415" s="42" t="str">
        <x:v>action=KEEP_EXISTING_STRUCTURE; maturity=PROVISIONAL_PENDING_STEP13_CONFLICT_CHECK; uncertainty=NONE; broad_result=619; rank_in_cluster=61</x:v>
      </x:c>
      <x:c r="AH14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5" s="42" t="str">
        <x:v>Stage-5:STEP8&gt;STEP10&gt;STEP11&gt;STEP12_CORRECTIONS&gt;STEP12_V6_TARGET_CONTRACT&gt;STEP14A_OVERLAY | Step-08:S01:result:619|S13:result:619</x:v>
      </x:c>
    </x:row>
    <x:row r="1416" ht="30" customHeight="1">
      <x:c r="A1416" s="42" t="str">
        <x:v>PHR-3B36B1E7171A</x:v>
      </x:c>
      <x:c r="B1416" s="42" t="str">
        <x:v>сколько стоит пластиковое окно с установкой</x:v>
      </x:c>
      <x:c r="C1416" s="42" t="str">
        <x:v>ASSIGNED</x:v>
      </x:c>
      <x:c r="D1416" s="42" t="str">
        <x:v>ДА</x:v>
      </x:c>
      <x:c r="E1416" s="42" t="str">
        <x:v>Москва</x:v>
      </x:c>
      <x:c r="F1416" s="42" t="n">
        <x:v>213</x:v>
      </x:c>
      <x:c r="G1416" s="42" t="str">
        <x:v>DEVICE_ALL</x:v>
      </x:c>
      <x:c r="H1416" s="43" t="n">
        <x:v>614</x:v>
      </x:c>
      <x:c r="I1416" s="43" t="n">
        <x:v>0</x:v>
      </x:c>
      <x:c r="J1416" s="42" t="str">
        <x:v>BROAD_GETTOP_NO_OPERATORS__RESULT</x:v>
      </x:c>
      <x:c r="K1416" s="42" t="str">
        <x:v>MAX_PER_PHRASE_SEPARATELY_FOR_RESULT_AND_ASSOCIATION</x:v>
      </x:c>
      <x:c r="L1416" s="42" t="str">
        <x:v>S01|S13</x:v>
      </x:c>
      <x:c r="M1416" s="43" t="n">
        <x:v>2</x:v>
      </x:c>
      <x:c r="N1416" s="42" t="str">
        <x:v>2026-08-29</x:v>
      </x:c>
      <x:c r="O1416" s="42" t="str">
        <x:v>PVC_WINDOWS_COMMERCIAL</x:v>
      </x:c>
      <x:c r="P1416" s="42" t="str">
        <x:v>Пластиковые окна</x:v>
      </x:c>
      <x:c r="Q1416" s="42" t="str">
        <x:v>пластиковые окна</x:v>
      </x:c>
      <x:c r="R1416" s="42" t="str">
        <x:v>buy/order PVC windows</x:v>
      </x:c>
      <x:c r="S1416" s="42" t="str">
        <x:v>COMMERCIAL</x:v>
      </x:c>
      <x:c r="T1416" s="42" t="str">
        <x:v>IN_SCOPE</x:v>
      </x:c>
      <x:c r="U1416" s="42" t="str">
        <x:v>MEDIUM</x:v>
      </x:c>
      <x:c r="V1416" s="42" t="str">
        <x:v>https://okno-msk.ru/okna-rehau/</x:v>
      </x:c>
      <x:c r="W1416" s="42" t="str">
        <x:v>https://okno-msk.ru/okna-rehau/</x:v>
      </x:c>
      <x:c r="X1416" s="42" t="str">
        <x:v>https://okno-msk.ru/okna-rehau/po-tipu-doma/okna-na-kuhnyu;https://okno-msk.ru/okna-rehau/tipovye-razmery;https://okno-msk.ru/okna-rehau/tipovye-razmery/katalog-tipovyh-okon</x:v>
      </x:c>
      <x:c r="Y1416" s="42" t="str">
        <x:v>BASE_UNIT_PENDING_ACTION_REEVALUATION</x:v>
      </x:c>
      <x:c r="Z1416" s="42" t="str">
        <x:v>KEEP_EXISTING_STRUCTURE</x:v>
      </x:c>
      <x:c r="AA1416" s="42" t="str">
        <x:v>PROVISIONAL_PENDING_STEP13_CONFLICT_CHECK</x:v>
      </x:c>
      <x:c r="AB1416" s="42" t="str">
        <x:v>NONE</x:v>
      </x:c>
      <x:c r="AC1416" s="42" t="str">
        <x:v>ORDINARY_SEARCH_ELIGIBLE</x:v>
      </x:c>
      <x:c r="AD1416" s="43" t="n">
        <x:f>COUNTIFS($O$2:$O$2333,$O1416,$H$2:$H$2333,"&gt;"&amp;$H1416)+COUNTIFS($O$2:$O$2333,$O1416,$H$2:$H$2333,$H1416,$B$2:$B$2333,"&lt;"&amp;$B1416)+1</x:f>
        <x:v>62</x:v>
      </x:c>
      <x:c r="AE1416" s="43" t="n">
        <x:f>COUNTIFS($W$2:$W$2333,$W1416,$H$2:$H$2333,"&gt;"&amp;$H1416)+COUNTIFS($W$2:$W$2333,$W1416,$H$2:$H$2333,$H1416,$B$2:$B$2333,"&lt;"&amp;$B1416)+1</x:f>
        <x:v>68</x:v>
      </x:c>
      <x:c r="AF1416" s="42" t="str">
        <x:v>P3 — СОХРАНИТЬ / МАРШРУТИЗИРОВАТЬ</x:v>
      </x:c>
      <x:c r="AG1416" s="42" t="str">
        <x:v>action=KEEP_EXISTING_STRUCTURE; maturity=PROVISIONAL_PENDING_STEP13_CONFLICT_CHECK; uncertainty=NONE; broad_result=614; rank_in_cluster=62</x:v>
      </x:c>
      <x:c r="AH14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6" s="42" t="str">
        <x:v>Stage-5:STEP8&gt;STEP10&gt;STEP11&gt;STEP12_CORRECTIONS&gt;STEP12_V6_TARGET_CONTRACT&gt;STEP14A_OVERLAY | Step-08:S01:result:614|S13:result:614</x:v>
      </x:c>
    </x:row>
    <x:row r="1417" ht="30" customHeight="1">
      <x:c r="A1417" s="42" t="str">
        <x:v>PHR-822E17DBBD97</x:v>
      </x:c>
      <x:c r="B1417" s="42" t="str">
        <x:v>производство пластиковых окон</x:v>
      </x:c>
      <x:c r="C1417" s="42" t="str">
        <x:v>ASSIGNED</x:v>
      </x:c>
      <x:c r="D1417" s="42" t="str">
        <x:v>ДА</x:v>
      </x:c>
      <x:c r="E1417" s="42" t="str">
        <x:v>Москва</x:v>
      </x:c>
      <x:c r="F1417" s="42" t="n">
        <x:v>213</x:v>
      </x:c>
      <x:c r="G1417" s="42" t="str">
        <x:v>DEVICE_ALL</x:v>
      </x:c>
      <x:c r="H1417" s="43" t="n">
        <x:v>613</x:v>
      </x:c>
      <x:c r="I1417" s="43" t="n">
        <x:v>0</x:v>
      </x:c>
      <x:c r="J1417" s="42" t="str">
        <x:v>BROAD_GETTOP_NO_OPERATORS__RESULT</x:v>
      </x:c>
      <x:c r="K1417" s="42" t="str">
        <x:v>MAX_PER_PHRASE_SEPARATELY_FOR_RESULT_AND_ASSOCIATION</x:v>
      </x:c>
      <x:c r="L1417" s="42" t="str">
        <x:v>S01</x:v>
      </x:c>
      <x:c r="M1417" s="43" t="n">
        <x:v>1</x:v>
      </x:c>
      <x:c r="N1417" s="42" t="str">
        <x:v>2026-08-29</x:v>
      </x:c>
      <x:c r="O1417" s="42" t="str">
        <x:v>PVC_WINDOWS_COMMERCIAL</x:v>
      </x:c>
      <x:c r="P1417" s="42" t="str">
        <x:v>Пластиковые окна</x:v>
      </x:c>
      <x:c r="Q1417" s="42" t="str">
        <x:v>пластиковые окна</x:v>
      </x:c>
      <x:c r="R1417" s="42" t="str">
        <x:v>buy/order PVC windows</x:v>
      </x:c>
      <x:c r="S1417" s="42" t="str">
        <x:v>COMMERCIAL</x:v>
      </x:c>
      <x:c r="T1417" s="42" t="str">
        <x:v>IN_SCOPE</x:v>
      </x:c>
      <x:c r="U1417" s="42" t="str">
        <x:v>MEDIUM</x:v>
      </x:c>
      <x:c r="V1417" s="42" t="str">
        <x:v>https://okno-msk.ru/okna-rehau/</x:v>
      </x:c>
      <x:c r="W1417" s="42" t="str">
        <x:v>https://okno-msk.ru/okna-rehau/</x:v>
      </x:c>
      <x:c r="X1417" s="42" t="str">
        <x:v>https://okno-msk.ru/okna-rehau/po-tipu-doma/okna-na-kuhnyu;https://okno-msk.ru/okna-rehau/tipovye-razmery;https://okno-msk.ru/okna-rehau/tipovye-razmery/katalog-tipovyh-okon</x:v>
      </x:c>
      <x:c r="Y1417" s="42" t="str">
        <x:v>BASE_UNIT_PENDING_ACTION_REEVALUATION</x:v>
      </x:c>
      <x:c r="Z1417" s="42" t="str">
        <x:v>KEEP_EXISTING_STRUCTURE</x:v>
      </x:c>
      <x:c r="AA1417" s="42" t="str">
        <x:v>PROVISIONAL_PENDING_STEP13_CONFLICT_CHECK</x:v>
      </x:c>
      <x:c r="AB1417" s="42" t="str">
        <x:v>NONE</x:v>
      </x:c>
      <x:c r="AC1417" s="42" t="str">
        <x:v>ORDINARY_SEARCH_ELIGIBLE</x:v>
      </x:c>
      <x:c r="AD1417" s="43" t="n">
        <x:f>COUNTIFS($O$2:$O$2333,$O1417,$H$2:$H$2333,"&gt;"&amp;$H1417)+COUNTIFS($O$2:$O$2333,$O1417,$H$2:$H$2333,$H1417,$B$2:$B$2333,"&lt;"&amp;$B1417)+1</x:f>
        <x:v>63</x:v>
      </x:c>
      <x:c r="AE1417" s="43" t="n">
        <x:f>COUNTIFS($W$2:$W$2333,$W1417,$H$2:$H$2333,"&gt;"&amp;$H1417)+COUNTIFS($W$2:$W$2333,$W1417,$H$2:$H$2333,$H1417,$B$2:$B$2333,"&lt;"&amp;$B1417)+1</x:f>
        <x:v>69</x:v>
      </x:c>
      <x:c r="AF1417" s="42" t="str">
        <x:v>P3 — СОХРАНИТЬ / МАРШРУТИЗИРОВАТЬ</x:v>
      </x:c>
      <x:c r="AG1417" s="42" t="str">
        <x:v>action=KEEP_EXISTING_STRUCTURE; maturity=PROVISIONAL_PENDING_STEP13_CONFLICT_CHECK; uncertainty=NONE; broad_result=613; rank_in_cluster=63</x:v>
      </x:c>
      <x:c r="AH14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7" s="42" t="str">
        <x:v>Stage-5:STEP8&gt;STEP10&gt;STEP11&gt;STEP12_CORRECTIONS&gt;STEP12_V6_TARGET_CONTRACT&gt;STEP14A_OVERLAY | Step-08:S01:result:613</x:v>
      </x:c>
    </x:row>
    <x:row r="1418" ht="30" customHeight="1">
      <x:c r="A1418" s="42" t="str">
        <x:v>PHR-6C39863AADD4</x:v>
      </x:c>
      <x:c r="B1418" s="42" t="str">
        <x:v>окно пластиковое белое</x:v>
      </x:c>
      <x:c r="C1418" s="42" t="str">
        <x:v>ASSIGNED</x:v>
      </x:c>
      <x:c r="D1418" s="42" t="str">
        <x:v>ДА</x:v>
      </x:c>
      <x:c r="E1418" s="42" t="str">
        <x:v>Москва</x:v>
      </x:c>
      <x:c r="F1418" s="42" t="n">
        <x:v>213</x:v>
      </x:c>
      <x:c r="G1418" s="42" t="str">
        <x:v>DEVICE_ALL</x:v>
      </x:c>
      <x:c r="H1418" s="43" t="n">
        <x:v>608</x:v>
      </x:c>
      <x:c r="I1418" s="43" t="n">
        <x:v>0</x:v>
      </x:c>
      <x:c r="J1418" s="42" t="str">
        <x:v>BROAD_GETTOP_NO_OPERATORS__RESULT</x:v>
      </x:c>
      <x:c r="K1418" s="42" t="str">
        <x:v>MAX_PER_PHRASE_SEPARATELY_FOR_RESULT_AND_ASSOCIATION</x:v>
      </x:c>
      <x:c r="L1418" s="42" t="str">
        <x:v>S01</x:v>
      </x:c>
      <x:c r="M1418" s="43" t="n">
        <x:v>1</x:v>
      </x:c>
      <x:c r="N1418" s="42" t="str">
        <x:v>2026-08-29</x:v>
      </x:c>
      <x:c r="O1418" s="42" t="str">
        <x:v>PVC_WINDOWS_COMMERCIAL</x:v>
      </x:c>
      <x:c r="P1418" s="42" t="str">
        <x:v>Пластиковые окна</x:v>
      </x:c>
      <x:c r="Q1418" s="42" t="str">
        <x:v>пластиковые окна</x:v>
      </x:c>
      <x:c r="R1418" s="42" t="str">
        <x:v>buy/order PVC windows</x:v>
      </x:c>
      <x:c r="S1418" s="42" t="str">
        <x:v>COMMERCIAL</x:v>
      </x:c>
      <x:c r="T1418" s="42" t="str">
        <x:v>IN_SCOPE</x:v>
      </x:c>
      <x:c r="U1418" s="42" t="str">
        <x:v>MEDIUM</x:v>
      </x:c>
      <x:c r="V1418" s="42" t="str">
        <x:v>https://okno-msk.ru/okna-rehau/</x:v>
      </x:c>
      <x:c r="W1418" s="42" t="str">
        <x:v>https://okno-msk.ru/okna-rehau/</x:v>
      </x:c>
      <x:c r="X1418" s="42" t="str">
        <x:v>https://okno-msk.ru/okna-rehau/po-tipu-doma/okna-na-kuhnyu;https://okno-msk.ru/okna-rehau/tipovye-razmery;https://okno-msk.ru/okna-rehau/tipovye-razmery/katalog-tipovyh-okon</x:v>
      </x:c>
      <x:c r="Y1418" s="42" t="str">
        <x:v>BASE_UNIT_PENDING_ACTION_REEVALUATION</x:v>
      </x:c>
      <x:c r="Z1418" s="42" t="str">
        <x:v>KEEP_EXISTING_STRUCTURE</x:v>
      </x:c>
      <x:c r="AA1418" s="42" t="str">
        <x:v>PROVISIONAL_PENDING_STEP13_CONFLICT_CHECK</x:v>
      </x:c>
      <x:c r="AB1418" s="42" t="str">
        <x:v>NONE</x:v>
      </x:c>
      <x:c r="AC1418" s="42" t="str">
        <x:v>ORDINARY_SEARCH_ELIGIBLE</x:v>
      </x:c>
      <x:c r="AD1418" s="43" t="n">
        <x:f>COUNTIFS($O$2:$O$2333,$O1418,$H$2:$H$2333,"&gt;"&amp;$H1418)+COUNTIFS($O$2:$O$2333,$O1418,$H$2:$H$2333,$H1418,$B$2:$B$2333,"&lt;"&amp;$B1418)+1</x:f>
        <x:v>64</x:v>
      </x:c>
      <x:c r="AE1418" s="43" t="n">
        <x:f>COUNTIFS($W$2:$W$2333,$W1418,$H$2:$H$2333,"&gt;"&amp;$H1418)+COUNTIFS($W$2:$W$2333,$W1418,$H$2:$H$2333,$H1418,$B$2:$B$2333,"&lt;"&amp;$B1418)+1</x:f>
        <x:v>70</x:v>
      </x:c>
      <x:c r="AF1418" s="42" t="str">
        <x:v>P3 — СОХРАНИТЬ / МАРШРУТИЗИРОВАТЬ</x:v>
      </x:c>
      <x:c r="AG1418" s="42" t="str">
        <x:v>action=KEEP_EXISTING_STRUCTURE; maturity=PROVISIONAL_PENDING_STEP13_CONFLICT_CHECK; uncertainty=NONE; broad_result=608; rank_in_cluster=64</x:v>
      </x:c>
      <x:c r="AH14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8" s="42" t="str">
        <x:v>Stage-5:STEP8&gt;STEP10&gt;STEP11&gt;STEP12_CORRECTIONS&gt;STEP12_V6_TARGET_CONTRACT&gt;STEP14A_OVERLAY | Step-08:S01:result:608</x:v>
      </x:c>
    </x:row>
    <x:row r="1419" ht="30" customHeight="1">
      <x:c r="A1419" s="42" t="str">
        <x:v>PHR-567E8253D2BB</x:v>
      </x:c>
      <x:c r="B1419" s="42" t="str">
        <x:v>пластиковые окна москва цена недорого</x:v>
      </x:c>
      <x:c r="C1419" s="42" t="str">
        <x:v>ASSIGNED</x:v>
      </x:c>
      <x:c r="D1419" s="42" t="str">
        <x:v>ДА</x:v>
      </x:c>
      <x:c r="E1419" s="42" t="str">
        <x:v>Москва</x:v>
      </x:c>
      <x:c r="F1419" s="42" t="n">
        <x:v>213</x:v>
      </x:c>
      <x:c r="G1419" s="42" t="str">
        <x:v>DEVICE_ALL</x:v>
      </x:c>
      <x:c r="H1419" s="43" t="n">
        <x:v>600</x:v>
      </x:c>
      <x:c r="I1419" s="43" t="n">
        <x:v>0</x:v>
      </x:c>
      <x:c r="J1419" s="42" t="str">
        <x:v>BROAD_GETTOP_NO_OPERATORS__RESULT</x:v>
      </x:c>
      <x:c r="K1419" s="42" t="str">
        <x:v>MAX_PER_PHRASE_SEPARATELY_FOR_RESULT_AND_ASSOCIATION</x:v>
      </x:c>
      <x:c r="L1419" s="42" t="str">
        <x:v>S01</x:v>
      </x:c>
      <x:c r="M1419" s="43" t="n">
        <x:v>1</x:v>
      </x:c>
      <x:c r="N1419" s="42" t="str">
        <x:v>2026-08-29</x:v>
      </x:c>
      <x:c r="O1419" s="42" t="str">
        <x:v>PVC_WINDOWS_COMMERCIAL</x:v>
      </x:c>
      <x:c r="P1419" s="42" t="str">
        <x:v>Пластиковые окна</x:v>
      </x:c>
      <x:c r="Q1419" s="42" t="str">
        <x:v>пластиковые окна</x:v>
      </x:c>
      <x:c r="R1419" s="42" t="str">
        <x:v>buy/order PVC windows</x:v>
      </x:c>
      <x:c r="S1419" s="42" t="str">
        <x:v>COMMERCIAL</x:v>
      </x:c>
      <x:c r="T1419" s="42" t="str">
        <x:v>IN_SCOPE</x:v>
      </x:c>
      <x:c r="U1419" s="42" t="str">
        <x:v>MEDIUM</x:v>
      </x:c>
      <x:c r="V1419" s="42" t="str">
        <x:v>https://okno-msk.ru/okna-rehau/</x:v>
      </x:c>
      <x:c r="W1419" s="42" t="str">
        <x:v>https://okno-msk.ru/okna-rehau/</x:v>
      </x:c>
      <x:c r="X1419" s="42" t="str">
        <x:v>https://okno-msk.ru/okna-rehau/po-tipu-doma/okna-na-kuhnyu;https://okno-msk.ru/okna-rehau/tipovye-razmery;https://okno-msk.ru/okna-rehau/tipovye-razmery/katalog-tipovyh-okon</x:v>
      </x:c>
      <x:c r="Y1419" s="42" t="str">
        <x:v>BASE_UNIT_PENDING_ACTION_REEVALUATION</x:v>
      </x:c>
      <x:c r="Z1419" s="42" t="str">
        <x:v>KEEP_EXISTING_STRUCTURE</x:v>
      </x:c>
      <x:c r="AA1419" s="42" t="str">
        <x:v>PROVISIONAL_PENDING_STEP13_CONFLICT_CHECK</x:v>
      </x:c>
      <x:c r="AB1419" s="42" t="str">
        <x:v>NONE</x:v>
      </x:c>
      <x:c r="AC1419" s="42" t="str">
        <x:v>ORDINARY_SEARCH_ELIGIBLE</x:v>
      </x:c>
      <x:c r="AD1419" s="43" t="n">
        <x:f>COUNTIFS($O$2:$O$2333,$O1419,$H$2:$H$2333,"&gt;"&amp;$H1419)+COUNTIFS($O$2:$O$2333,$O1419,$H$2:$H$2333,$H1419,$B$2:$B$2333,"&lt;"&amp;$B1419)+1</x:f>
        <x:v>65</x:v>
      </x:c>
      <x:c r="AE1419" s="43" t="n">
        <x:f>COUNTIFS($W$2:$W$2333,$W1419,$H$2:$H$2333,"&gt;"&amp;$H1419)+COUNTIFS($W$2:$W$2333,$W1419,$H$2:$H$2333,$H1419,$B$2:$B$2333,"&lt;"&amp;$B1419)+1</x:f>
        <x:v>71</x:v>
      </x:c>
      <x:c r="AF1419" s="42" t="str">
        <x:v>P3 — СОХРАНИТЬ / МАРШРУТИЗИРОВАТЬ</x:v>
      </x:c>
      <x:c r="AG1419" s="42" t="str">
        <x:v>action=KEEP_EXISTING_STRUCTURE; maturity=PROVISIONAL_PENDING_STEP13_CONFLICT_CHECK; uncertainty=NONE; broad_result=600; rank_in_cluster=65</x:v>
      </x:c>
      <x:c r="AH14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19" s="42" t="str">
        <x:v>Stage-5:STEP8&gt;STEP10&gt;STEP11&gt;STEP12_CORRECTIONS&gt;STEP12_V6_TARGET_CONTRACT&gt;STEP14A_OVERLAY | Step-08:S01:result:600</x:v>
      </x:c>
    </x:row>
    <x:row r="1420" ht="30" customHeight="1">
      <x:c r="A1420" s="42" t="str">
        <x:v>PHR-1E80D3F64449</x:v>
      </x:c>
      <x:c r="B1420" s="42" t="str">
        <x:v>пластиковые окна от производителя цены</x:v>
      </x:c>
      <x:c r="C1420" s="42" t="str">
        <x:v>ASSIGNED</x:v>
      </x:c>
      <x:c r="D1420" s="42" t="str">
        <x:v>ДА</x:v>
      </x:c>
      <x:c r="E1420" s="42" t="str">
        <x:v>Москва</x:v>
      </x:c>
      <x:c r="F1420" s="42" t="n">
        <x:v>213</x:v>
      </x:c>
      <x:c r="G1420" s="42" t="str">
        <x:v>DEVICE_ALL</x:v>
      </x:c>
      <x:c r="H1420" s="43" t="n">
        <x:v>573</x:v>
      </x:c>
      <x:c r="I1420" s="43" t="n">
        <x:v>0</x:v>
      </x:c>
      <x:c r="J1420" s="42" t="str">
        <x:v>BROAD_GETTOP_NO_OPERATORS__RESULT</x:v>
      </x:c>
      <x:c r="K1420" s="42" t="str">
        <x:v>MAX_PER_PHRASE_SEPARATELY_FOR_RESULT_AND_ASSOCIATION</x:v>
      </x:c>
      <x:c r="L1420" s="42" t="str">
        <x:v>S01|S18</x:v>
      </x:c>
      <x:c r="M1420" s="43" t="n">
        <x:v>2</x:v>
      </x:c>
      <x:c r="N1420" s="42" t="str">
        <x:v>2026-08-29</x:v>
      </x:c>
      <x:c r="O1420" s="42" t="str">
        <x:v>PVC_WINDOWS_COMMERCIAL</x:v>
      </x:c>
      <x:c r="P1420" s="42" t="str">
        <x:v>Пластиковые окна</x:v>
      </x:c>
      <x:c r="Q1420" s="42" t="str">
        <x:v>пластиковые окна</x:v>
      </x:c>
      <x:c r="R1420" s="42" t="str">
        <x:v>buy/order PVC windows</x:v>
      </x:c>
      <x:c r="S1420" s="42" t="str">
        <x:v>COMMERCIAL</x:v>
      </x:c>
      <x:c r="T1420" s="42" t="str">
        <x:v>IN_SCOPE</x:v>
      </x:c>
      <x:c r="U1420" s="42" t="str">
        <x:v>MEDIUM</x:v>
      </x:c>
      <x:c r="V1420" s="42" t="str">
        <x:v>https://okno-msk.ru/okna-rehau/</x:v>
      </x:c>
      <x:c r="W1420" s="42" t="str">
        <x:v>https://okno-msk.ru/okna-rehau/</x:v>
      </x:c>
      <x:c r="X1420" s="42" t="str">
        <x:v>https://okno-msk.ru/okna-rehau/po-tipu-doma/okna-na-kuhnyu;https://okno-msk.ru/okna-rehau/tipovye-razmery;https://okno-msk.ru/okna-rehau/tipovye-razmery/katalog-tipovyh-okon</x:v>
      </x:c>
      <x:c r="Y1420" s="42" t="str">
        <x:v>BASE_UNIT_PENDING_ACTION_REEVALUATION</x:v>
      </x:c>
      <x:c r="Z1420" s="42" t="str">
        <x:v>KEEP_EXISTING_STRUCTURE</x:v>
      </x:c>
      <x:c r="AA1420" s="42" t="str">
        <x:v>PROVISIONAL_PENDING_STEP13_CONFLICT_CHECK</x:v>
      </x:c>
      <x:c r="AB1420" s="42" t="str">
        <x:v>NONE</x:v>
      </x:c>
      <x:c r="AC1420" s="42" t="str">
        <x:v>ORDINARY_SEARCH_ELIGIBLE</x:v>
      </x:c>
      <x:c r="AD1420" s="43" t="n">
        <x:f>COUNTIFS($O$2:$O$2333,$O1420,$H$2:$H$2333,"&gt;"&amp;$H1420)+COUNTIFS($O$2:$O$2333,$O1420,$H$2:$H$2333,$H1420,$B$2:$B$2333,"&lt;"&amp;$B1420)+1</x:f>
        <x:v>66</x:v>
      </x:c>
      <x:c r="AE1420" s="43" t="n">
        <x:f>COUNTIFS($W$2:$W$2333,$W1420,$H$2:$H$2333,"&gt;"&amp;$H1420)+COUNTIFS($W$2:$W$2333,$W1420,$H$2:$H$2333,$H1420,$B$2:$B$2333,"&lt;"&amp;$B1420)+1</x:f>
        <x:v>72</x:v>
      </x:c>
      <x:c r="AF1420" s="42" t="str">
        <x:v>P3 — СОХРАНИТЬ / МАРШРУТИЗИРОВАТЬ</x:v>
      </x:c>
      <x:c r="AG1420" s="42" t="str">
        <x:v>action=KEEP_EXISTING_STRUCTURE; maturity=PROVISIONAL_PENDING_STEP13_CONFLICT_CHECK; uncertainty=NONE; broad_result=573; rank_in_cluster=66</x:v>
      </x:c>
      <x:c r="AH14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0" s="42" t="str">
        <x:v>Stage-5:STEP8&gt;STEP10&gt;STEP11&gt;STEP12_CORRECTIONS&gt;STEP12_V6_TARGET_CONTRACT&gt;STEP14A_OVERLAY | Step-08:S01:result:573|S18:result:573</x:v>
      </x:c>
    </x:row>
    <x:row r="1421" ht="30" customHeight="1">
      <x:c r="A1421" s="42" t="str">
        <x:v>PHR-0015E1444B68</x:v>
      </x:c>
      <x:c r="B1421" s="42" t="str">
        <x:v>окно двухкамерное пластиковое</x:v>
      </x:c>
      <x:c r="C1421" s="42" t="str">
        <x:v>ASSIGNED</x:v>
      </x:c>
      <x:c r="D1421" s="42" t="str">
        <x:v>ДА</x:v>
      </x:c>
      <x:c r="E1421" s="42" t="str">
        <x:v>Москва</x:v>
      </x:c>
      <x:c r="F1421" s="42" t="n">
        <x:v>213</x:v>
      </x:c>
      <x:c r="G1421" s="42" t="str">
        <x:v>DEVICE_ALL</x:v>
      </x:c>
      <x:c r="H1421" s="43" t="n">
        <x:v>568</x:v>
      </x:c>
      <x:c r="I1421" s="43" t="n">
        <x:v>0</x:v>
      </x:c>
      <x:c r="J1421" s="42" t="str">
        <x:v>BROAD_GETTOP_NO_OPERATORS__RESULT</x:v>
      </x:c>
      <x:c r="K1421" s="42" t="str">
        <x:v>MAX_PER_PHRASE_SEPARATELY_FOR_RESULT_AND_ASSOCIATION</x:v>
      </x:c>
      <x:c r="L1421" s="42" t="str">
        <x:v>S01</x:v>
      </x:c>
      <x:c r="M1421" s="43" t="n">
        <x:v>1</x:v>
      </x:c>
      <x:c r="N1421" s="42" t="str">
        <x:v>2026-08-29</x:v>
      </x:c>
      <x:c r="O1421" s="42" t="str">
        <x:v>PVC_WINDOWS_COMMERCIAL</x:v>
      </x:c>
      <x:c r="P1421" s="42" t="str">
        <x:v>Пластиковые окна</x:v>
      </x:c>
      <x:c r="Q1421" s="42" t="str">
        <x:v>пластиковые окна</x:v>
      </x:c>
      <x:c r="R1421" s="42" t="str">
        <x:v>buy/order PVC windows</x:v>
      </x:c>
      <x:c r="S1421" s="42" t="str">
        <x:v>COMMERCIAL</x:v>
      </x:c>
      <x:c r="T1421" s="42" t="str">
        <x:v>IN_SCOPE</x:v>
      </x:c>
      <x:c r="U1421" s="42" t="str">
        <x:v>MEDIUM</x:v>
      </x:c>
      <x:c r="V1421" s="42" t="str">
        <x:v>https://okno-msk.ru/okna-rehau/</x:v>
      </x:c>
      <x:c r="W1421" s="42" t="str">
        <x:v>https://okno-msk.ru/okna-rehau/</x:v>
      </x:c>
      <x:c r="X1421" s="42" t="str">
        <x:v>https://okno-msk.ru/okna-rehau/po-tipu-doma/okna-na-kuhnyu;https://okno-msk.ru/okna-rehau/tipovye-razmery;https://okno-msk.ru/okna-rehau/tipovye-razmery/katalog-tipovyh-okon</x:v>
      </x:c>
      <x:c r="Y1421" s="42" t="str">
        <x:v>BASE_UNIT_PENDING_ACTION_REEVALUATION</x:v>
      </x:c>
      <x:c r="Z1421" s="42" t="str">
        <x:v>KEEP_EXISTING_STRUCTURE</x:v>
      </x:c>
      <x:c r="AA1421" s="42" t="str">
        <x:v>PROVISIONAL_PENDING_STEP13_CONFLICT_CHECK</x:v>
      </x:c>
      <x:c r="AB1421" s="42" t="str">
        <x:v>NONE</x:v>
      </x:c>
      <x:c r="AC1421" s="42" t="str">
        <x:v>ORDINARY_SEARCH_ELIGIBLE</x:v>
      </x:c>
      <x:c r="AD1421" s="43" t="n">
        <x:f>COUNTIFS($O$2:$O$2333,$O1421,$H$2:$H$2333,"&gt;"&amp;$H1421)+COUNTIFS($O$2:$O$2333,$O1421,$H$2:$H$2333,$H1421,$B$2:$B$2333,"&lt;"&amp;$B1421)+1</x:f>
        <x:v>67</x:v>
      </x:c>
      <x:c r="AE1421" s="43" t="n">
        <x:f>COUNTIFS($W$2:$W$2333,$W1421,$H$2:$H$2333,"&gt;"&amp;$H1421)+COUNTIFS($W$2:$W$2333,$W1421,$H$2:$H$2333,$H1421,$B$2:$B$2333,"&lt;"&amp;$B1421)+1</x:f>
        <x:v>73</x:v>
      </x:c>
      <x:c r="AF1421" s="42" t="str">
        <x:v>P3 — СОХРАНИТЬ / МАРШРУТИЗИРОВАТЬ</x:v>
      </x:c>
      <x:c r="AG1421" s="42" t="str">
        <x:v>action=KEEP_EXISTING_STRUCTURE; maturity=PROVISIONAL_PENDING_STEP13_CONFLICT_CHECK; uncertainty=NONE; broad_result=568; rank_in_cluster=67</x:v>
      </x:c>
      <x:c r="AH14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1" s="42" t="str">
        <x:v>Stage-5:STEP8&gt;STEP10&gt;STEP11&gt;STEP12_CORRECTIONS&gt;STEP12_V6_TARGET_CONTRACT&gt;STEP14A_OVERLAY | Step-08:S01:result:568</x:v>
      </x:c>
    </x:row>
    <x:row r="1422" ht="30" customHeight="1">
      <x:c r="A1422" s="42" t="str">
        <x:v>PHR-FD73ABE11BDF</x:v>
      </x:c>
      <x:c r="B1422" s="42" t="str">
        <x:v>окна пластиковые недорого от производителя с установкой</x:v>
      </x:c>
      <x:c r="C1422" s="42" t="str">
        <x:v>ASSIGNED</x:v>
      </x:c>
      <x:c r="D1422" s="42" t="str">
        <x:v>ДА</x:v>
      </x:c>
      <x:c r="E1422" s="42" t="str">
        <x:v>Москва</x:v>
      </x:c>
      <x:c r="F1422" s="42" t="n">
        <x:v>213</x:v>
      </x:c>
      <x:c r="G1422" s="42" t="str">
        <x:v>DEVICE_ALL</x:v>
      </x:c>
      <x:c r="H1422" s="43" t="n">
        <x:v>562</x:v>
      </x:c>
      <x:c r="I1422" s="43" t="n">
        <x:v>0</x:v>
      </x:c>
      <x:c r="J1422" s="42" t="str">
        <x:v>BROAD_GETTOP_NO_OPERATORS__RESULT</x:v>
      </x:c>
      <x:c r="K1422" s="42" t="str">
        <x:v>MAX_PER_PHRASE_SEPARATELY_FOR_RESULT_AND_ASSOCIATION</x:v>
      </x:c>
      <x:c r="L1422" s="42" t="str">
        <x:v>S01|S13|S18</x:v>
      </x:c>
      <x:c r="M1422" s="43" t="n">
        <x:v>3</x:v>
      </x:c>
      <x:c r="N1422" s="42" t="str">
        <x:v>2026-08-29</x:v>
      </x:c>
      <x:c r="O1422" s="42" t="str">
        <x:v>PVC_WINDOWS_COMMERCIAL</x:v>
      </x:c>
      <x:c r="P1422" s="42" t="str">
        <x:v>Пластиковые окна</x:v>
      </x:c>
      <x:c r="Q1422" s="42" t="str">
        <x:v>пластиковые окна</x:v>
      </x:c>
      <x:c r="R1422" s="42" t="str">
        <x:v>buy/order PVC windows</x:v>
      </x:c>
      <x:c r="S1422" s="42" t="str">
        <x:v>COMMERCIAL</x:v>
      </x:c>
      <x:c r="T1422" s="42" t="str">
        <x:v>IN_SCOPE</x:v>
      </x:c>
      <x:c r="U1422" s="42" t="str">
        <x:v>MEDIUM</x:v>
      </x:c>
      <x:c r="V1422" s="42" t="str">
        <x:v>https://okno-msk.ru/okna-rehau/</x:v>
      </x:c>
      <x:c r="W1422" s="42" t="str">
        <x:v>https://okno-msk.ru/okna-rehau/</x:v>
      </x:c>
      <x:c r="X1422" s="42" t="str">
        <x:v>https://okno-msk.ru/okna-rehau/po-tipu-doma/okna-na-kuhnyu;https://okno-msk.ru/okna-rehau/tipovye-razmery;https://okno-msk.ru/okna-rehau/tipovye-razmery/katalog-tipovyh-okon</x:v>
      </x:c>
      <x:c r="Y1422" s="42" t="str">
        <x:v>BASE_UNIT_PENDING_ACTION_REEVALUATION</x:v>
      </x:c>
      <x:c r="Z1422" s="42" t="str">
        <x:v>KEEP_EXISTING_STRUCTURE</x:v>
      </x:c>
      <x:c r="AA1422" s="42" t="str">
        <x:v>PROVISIONAL_PENDING_STEP13_CONFLICT_CHECK</x:v>
      </x:c>
      <x:c r="AB1422" s="42" t="str">
        <x:v>NONE</x:v>
      </x:c>
      <x:c r="AC1422" s="42" t="str">
        <x:v>ORDINARY_SEARCH_ELIGIBLE</x:v>
      </x:c>
      <x:c r="AD1422" s="43" t="n">
        <x:f>COUNTIFS($O$2:$O$2333,$O1422,$H$2:$H$2333,"&gt;"&amp;$H1422)+COUNTIFS($O$2:$O$2333,$O1422,$H$2:$H$2333,$H1422,$B$2:$B$2333,"&lt;"&amp;$B1422)+1</x:f>
        <x:v>68</x:v>
      </x:c>
      <x:c r="AE1422" s="43" t="n">
        <x:f>COUNTIFS($W$2:$W$2333,$W1422,$H$2:$H$2333,"&gt;"&amp;$H1422)+COUNTIFS($W$2:$W$2333,$W1422,$H$2:$H$2333,$H1422,$B$2:$B$2333,"&lt;"&amp;$B1422)+1</x:f>
        <x:v>74</x:v>
      </x:c>
      <x:c r="AF1422" s="42" t="str">
        <x:v>P3 — СОХРАНИТЬ / МАРШРУТИЗИРОВАТЬ</x:v>
      </x:c>
      <x:c r="AG1422" s="42" t="str">
        <x:v>action=KEEP_EXISTING_STRUCTURE; maturity=PROVISIONAL_PENDING_STEP13_CONFLICT_CHECK; uncertainty=NONE; broad_result=562; rank_in_cluster=68</x:v>
      </x:c>
      <x:c r="AH14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2" s="42" t="str">
        <x:v>Stage-5:STEP8&gt;STEP10&gt;STEP11&gt;STEP12_CORRECTIONS&gt;STEP12_V6_TARGET_CONTRACT&gt;STEP14A_OVERLAY | Step-08:S01:result:562|S13:result:562|S18:result:562</x:v>
      </x:c>
    </x:row>
    <x:row r="1423" ht="30" customHeight="1">
      <x:c r="A1423" s="42" t="str">
        <x:v>PHR-86C4A89FEAD0</x:v>
      </x:c>
      <x:c r="B1423" s="42" t="str">
        <x:v>нужны пластиковые окна</x:v>
      </x:c>
      <x:c r="C1423" s="42" t="str">
        <x:v>ASSIGNED</x:v>
      </x:c>
      <x:c r="D1423" s="42" t="str">
        <x:v>ДА</x:v>
      </x:c>
      <x:c r="E1423" s="42" t="str">
        <x:v>Москва</x:v>
      </x:c>
      <x:c r="F1423" s="42" t="n">
        <x:v>213</x:v>
      </x:c>
      <x:c r="G1423" s="42" t="str">
        <x:v>DEVICE_ALL</x:v>
      </x:c>
      <x:c r="H1423" s="43" t="n">
        <x:v>560</x:v>
      </x:c>
      <x:c r="I1423" s="43" t="n">
        <x:v>0</x:v>
      </x:c>
      <x:c r="J1423" s="42" t="str">
        <x:v>BROAD_GETTOP_NO_OPERATORS__RESULT</x:v>
      </x:c>
      <x:c r="K1423" s="42" t="str">
        <x:v>MAX_PER_PHRASE_SEPARATELY_FOR_RESULT_AND_ASSOCIATION</x:v>
      </x:c>
      <x:c r="L1423" s="42" t="str">
        <x:v>S01</x:v>
      </x:c>
      <x:c r="M1423" s="43" t="n">
        <x:v>1</x:v>
      </x:c>
      <x:c r="N1423" s="42" t="str">
        <x:v>2026-08-29</x:v>
      </x:c>
      <x:c r="O1423" s="42" t="str">
        <x:v>PVC_WINDOWS_COMMERCIAL</x:v>
      </x:c>
      <x:c r="P1423" s="42" t="str">
        <x:v>Пластиковые окна</x:v>
      </x:c>
      <x:c r="Q1423" s="42" t="str">
        <x:v>пластиковые окна</x:v>
      </x:c>
      <x:c r="R1423" s="42" t="str">
        <x:v>buy/order PVC windows</x:v>
      </x:c>
      <x:c r="S1423" s="42" t="str">
        <x:v>COMMERCIAL</x:v>
      </x:c>
      <x:c r="T1423" s="42" t="str">
        <x:v>IN_SCOPE</x:v>
      </x:c>
      <x:c r="U1423" s="42" t="str">
        <x:v>MEDIUM</x:v>
      </x:c>
      <x:c r="V1423" s="42" t="str">
        <x:v>https://okno-msk.ru/okna-rehau/</x:v>
      </x:c>
      <x:c r="W1423" s="42" t="str">
        <x:v>https://okno-msk.ru/okna-rehau/</x:v>
      </x:c>
      <x:c r="X1423" s="42" t="str">
        <x:v>https://okno-msk.ru/okna-rehau/po-tipu-doma/okna-na-kuhnyu;https://okno-msk.ru/okna-rehau/tipovye-razmery;https://okno-msk.ru/okna-rehau/tipovye-razmery/katalog-tipovyh-okon</x:v>
      </x:c>
      <x:c r="Y1423" s="42" t="str">
        <x:v>BASE_UNIT_PENDING_ACTION_REEVALUATION</x:v>
      </x:c>
      <x:c r="Z1423" s="42" t="str">
        <x:v>KEEP_EXISTING_STRUCTURE</x:v>
      </x:c>
      <x:c r="AA1423" s="42" t="str">
        <x:v>PROVISIONAL_PENDING_STEP13_CONFLICT_CHECK</x:v>
      </x:c>
      <x:c r="AB1423" s="42" t="str">
        <x:v>NONE</x:v>
      </x:c>
      <x:c r="AC1423" s="42" t="str">
        <x:v>ORDINARY_SEARCH_ELIGIBLE</x:v>
      </x:c>
      <x:c r="AD1423" s="43" t="n">
        <x:f>COUNTIFS($O$2:$O$2333,$O1423,$H$2:$H$2333,"&gt;"&amp;$H1423)+COUNTIFS($O$2:$O$2333,$O1423,$H$2:$H$2333,$H1423,$B$2:$B$2333,"&lt;"&amp;$B1423)+1</x:f>
        <x:v>69</x:v>
      </x:c>
      <x:c r="AE1423" s="43" t="n">
        <x:f>COUNTIFS($W$2:$W$2333,$W1423,$H$2:$H$2333,"&gt;"&amp;$H1423)+COUNTIFS($W$2:$W$2333,$W1423,$H$2:$H$2333,$H1423,$B$2:$B$2333,"&lt;"&amp;$B1423)+1</x:f>
        <x:v>75</x:v>
      </x:c>
      <x:c r="AF1423" s="42" t="str">
        <x:v>P3 — СОХРАНИТЬ / МАРШРУТИЗИРОВАТЬ</x:v>
      </x:c>
      <x:c r="AG1423" s="42" t="str">
        <x:v>action=KEEP_EXISTING_STRUCTURE; maturity=PROVISIONAL_PENDING_STEP13_CONFLICT_CHECK; uncertainty=NONE; broad_result=560; rank_in_cluster=69</x:v>
      </x:c>
      <x:c r="AH14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3" s="42" t="str">
        <x:v>Stage-5:STEP8&gt;STEP10&gt;STEP11&gt;STEP12_CORRECTIONS&gt;STEP12_V6_TARGET_CONTRACT&gt;STEP14A_OVERLAY | Step-08:S01:result:560</x:v>
      </x:c>
    </x:row>
    <x:row r="1424" ht="30" customHeight="1">
      <x:c r="A1424" s="42" t="str">
        <x:v>PHR-0E1DE033462D</x:v>
      </x:c>
      <x:c r="B1424" s="42" t="str">
        <x:v>пластиковые окна цены с установкой недорого</x:v>
      </x:c>
      <x:c r="C1424" s="42" t="str">
        <x:v>ASSIGNED</x:v>
      </x:c>
      <x:c r="D1424" s="42" t="str">
        <x:v>ДА</x:v>
      </x:c>
      <x:c r="E1424" s="42" t="str">
        <x:v>Москва</x:v>
      </x:c>
      <x:c r="F1424" s="42" t="n">
        <x:v>213</x:v>
      </x:c>
      <x:c r="G1424" s="42" t="str">
        <x:v>DEVICE_ALL</x:v>
      </x:c>
      <x:c r="H1424" s="43" t="n">
        <x:v>559</x:v>
      </x:c>
      <x:c r="I1424" s="43" t="n">
        <x:v>0</x:v>
      </x:c>
      <x:c r="J1424" s="42" t="str">
        <x:v>BROAD_GETTOP_NO_OPERATORS__RESULT</x:v>
      </x:c>
      <x:c r="K1424" s="42" t="str">
        <x:v>MAX_PER_PHRASE_SEPARATELY_FOR_RESULT_AND_ASSOCIATION</x:v>
      </x:c>
      <x:c r="L1424" s="42" t="str">
        <x:v>S01|S13</x:v>
      </x:c>
      <x:c r="M1424" s="43" t="n">
        <x:v>2</x:v>
      </x:c>
      <x:c r="N1424" s="42" t="str">
        <x:v>2026-08-29</x:v>
      </x:c>
      <x:c r="O1424" s="42" t="str">
        <x:v>PVC_WINDOWS_COMMERCIAL</x:v>
      </x:c>
      <x:c r="P1424" s="42" t="str">
        <x:v>Пластиковые окна</x:v>
      </x:c>
      <x:c r="Q1424" s="42" t="str">
        <x:v>пластиковые окна</x:v>
      </x:c>
      <x:c r="R1424" s="42" t="str">
        <x:v>buy/order PVC windows</x:v>
      </x:c>
      <x:c r="S1424" s="42" t="str">
        <x:v>COMMERCIAL</x:v>
      </x:c>
      <x:c r="T1424" s="42" t="str">
        <x:v>IN_SCOPE</x:v>
      </x:c>
      <x:c r="U1424" s="42" t="str">
        <x:v>MEDIUM</x:v>
      </x:c>
      <x:c r="V1424" s="42" t="str">
        <x:v>https://okno-msk.ru/okna-rehau/</x:v>
      </x:c>
      <x:c r="W1424" s="42" t="str">
        <x:v>https://okno-msk.ru/okna-rehau/</x:v>
      </x:c>
      <x:c r="X1424" s="42" t="str">
        <x:v>https://okno-msk.ru/okna-rehau/po-tipu-doma/okna-na-kuhnyu;https://okno-msk.ru/okna-rehau/tipovye-razmery;https://okno-msk.ru/okna-rehau/tipovye-razmery/katalog-tipovyh-okon</x:v>
      </x:c>
      <x:c r="Y1424" s="42" t="str">
        <x:v>BASE_UNIT_PENDING_ACTION_REEVALUATION</x:v>
      </x:c>
      <x:c r="Z1424" s="42" t="str">
        <x:v>KEEP_EXISTING_STRUCTURE</x:v>
      </x:c>
      <x:c r="AA1424" s="42" t="str">
        <x:v>PROVISIONAL_PENDING_STEP13_CONFLICT_CHECK</x:v>
      </x:c>
      <x:c r="AB1424" s="42" t="str">
        <x:v>NONE</x:v>
      </x:c>
      <x:c r="AC1424" s="42" t="str">
        <x:v>ORDINARY_SEARCH_ELIGIBLE</x:v>
      </x:c>
      <x:c r="AD1424" s="43" t="n">
        <x:f>COUNTIFS($O$2:$O$2333,$O1424,$H$2:$H$2333,"&gt;"&amp;$H1424)+COUNTIFS($O$2:$O$2333,$O1424,$H$2:$H$2333,$H1424,$B$2:$B$2333,"&lt;"&amp;$B1424)+1</x:f>
        <x:v>70</x:v>
      </x:c>
      <x:c r="AE1424" s="43" t="n">
        <x:f>COUNTIFS($W$2:$W$2333,$W1424,$H$2:$H$2333,"&gt;"&amp;$H1424)+COUNTIFS($W$2:$W$2333,$W1424,$H$2:$H$2333,$H1424,$B$2:$B$2333,"&lt;"&amp;$B1424)+1</x:f>
        <x:v>76</x:v>
      </x:c>
      <x:c r="AF1424" s="42" t="str">
        <x:v>P3 — СОХРАНИТЬ / МАРШРУТИЗИРОВАТЬ</x:v>
      </x:c>
      <x:c r="AG1424" s="42" t="str">
        <x:v>action=KEEP_EXISTING_STRUCTURE; maturity=PROVISIONAL_PENDING_STEP13_CONFLICT_CHECK; uncertainty=NONE; broad_result=559; rank_in_cluster=70</x:v>
      </x:c>
      <x:c r="AH14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4" s="42" t="str">
        <x:v>Stage-5:STEP8&gt;STEP10&gt;STEP11&gt;STEP12_CORRECTIONS&gt;STEP12_V6_TARGET_CONTRACT&gt;STEP14A_OVERLAY | Step-08:S01:result:559|S13:result:559</x:v>
      </x:c>
    </x:row>
    <x:row r="1425" ht="30" customHeight="1">
      <x:c r="A1425" s="42" t="str">
        <x:v>PHR-214C06BA4A54</x:v>
      </x:c>
      <x:c r="B1425" s="42" t="str">
        <x:v>пластиковые окна улица</x:v>
      </x:c>
      <x:c r="C1425" s="42" t="str">
        <x:v>ASSIGNED</x:v>
      </x:c>
      <x:c r="D1425" s="42" t="str">
        <x:v>ДА</x:v>
      </x:c>
      <x:c r="E1425" s="42" t="str">
        <x:v>Москва</x:v>
      </x:c>
      <x:c r="F1425" s="42" t="n">
        <x:v>213</x:v>
      </x:c>
      <x:c r="G1425" s="42" t="str">
        <x:v>DEVICE_ALL</x:v>
      </x:c>
      <x:c r="H1425" s="43" t="n">
        <x:v>554</x:v>
      </x:c>
      <x:c r="I1425" s="43" t="n">
        <x:v>0</x:v>
      </x:c>
      <x:c r="J1425" s="42" t="str">
        <x:v>BROAD_GETTOP_NO_OPERATORS__RESULT</x:v>
      </x:c>
      <x:c r="K1425" s="42" t="str">
        <x:v>MAX_PER_PHRASE_SEPARATELY_FOR_RESULT_AND_ASSOCIATION</x:v>
      </x:c>
      <x:c r="L1425" s="42" t="str">
        <x:v>S01</x:v>
      </x:c>
      <x:c r="M1425" s="43" t="n">
        <x:v>1</x:v>
      </x:c>
      <x:c r="N1425" s="42" t="str">
        <x:v>2026-08-29</x:v>
      </x:c>
      <x:c r="O1425" s="42" t="str">
        <x:v>PVC_WINDOWS_COMMERCIAL</x:v>
      </x:c>
      <x:c r="P1425" s="42" t="str">
        <x:v>Пластиковые окна</x:v>
      </x:c>
      <x:c r="Q1425" s="42" t="str">
        <x:v>пластиковые окна</x:v>
      </x:c>
      <x:c r="R1425" s="42" t="str">
        <x:v>buy/order PVC windows</x:v>
      </x:c>
      <x:c r="S1425" s="42" t="str">
        <x:v>COMMERCIAL</x:v>
      </x:c>
      <x:c r="T1425" s="42" t="str">
        <x:v>IN_SCOPE</x:v>
      </x:c>
      <x:c r="U1425" s="42" t="str">
        <x:v>MEDIUM</x:v>
      </x:c>
      <x:c r="V1425" s="42" t="str">
        <x:v>https://okno-msk.ru/okna-rehau/</x:v>
      </x:c>
      <x:c r="W1425" s="42" t="str">
        <x:v>https://okno-msk.ru/okna-rehau/</x:v>
      </x:c>
      <x:c r="X1425" s="42" t="str">
        <x:v>https://okno-msk.ru/okna-rehau/po-tipu-doma/okna-na-kuhnyu;https://okno-msk.ru/okna-rehau/tipovye-razmery;https://okno-msk.ru/okna-rehau/tipovye-razmery/katalog-tipovyh-okon</x:v>
      </x:c>
      <x:c r="Y1425" s="42" t="str">
        <x:v>BASE_UNIT_PENDING_ACTION_REEVALUATION</x:v>
      </x:c>
      <x:c r="Z1425" s="42" t="str">
        <x:v>KEEP_EXISTING_STRUCTURE</x:v>
      </x:c>
      <x:c r="AA1425" s="42" t="str">
        <x:v>PROVISIONAL_PENDING_STEP13_CONFLICT_CHECK</x:v>
      </x:c>
      <x:c r="AB1425" s="42" t="str">
        <x:v>NONE</x:v>
      </x:c>
      <x:c r="AC1425" s="42" t="str">
        <x:v>REVIEW_SEARCH</x:v>
      </x:c>
      <x:c r="AD1425" s="43" t="n">
        <x:f>COUNTIFS($O$2:$O$2333,$O1425,$H$2:$H$2333,"&gt;"&amp;$H1425)+COUNTIFS($O$2:$O$2333,$O1425,$H$2:$H$2333,$H1425,$B$2:$B$2333,"&lt;"&amp;$B1425)+1</x:f>
        <x:v>71</x:v>
      </x:c>
      <x:c r="AE1425" s="43" t="n">
        <x:f>COUNTIFS($W$2:$W$2333,$W1425,$H$2:$H$2333,"&gt;"&amp;$H1425)+COUNTIFS($W$2:$W$2333,$W1425,$H$2:$H$2333,$H1425,$B$2:$B$2333,"&lt;"&amp;$B1425)+1</x:f>
        <x:v>77</x:v>
      </x:c>
      <x:c r="AF1425" s="42" t="str">
        <x:v>P3 — СОХРАНИТЬ / МАРШРУТИЗИРОВАТЬ</x:v>
      </x:c>
      <x:c r="AG1425" s="42" t="str">
        <x:v>action=KEEP_EXISTING_STRUCTURE; maturity=PROVISIONAL_PENDING_STEP13_CONFLICT_CHECK; uncertainty=NONE; broad_result=554; rank_in_cluster=71</x:v>
      </x:c>
      <x:c r="AH14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25" s="42" t="str">
        <x:v>Stage-5:STEP8&gt;STEP10&gt;STEP11&gt;STEP12_CORRECTIONS&gt;STEP12_V6_TARGET_CONTRACT&gt;STEP14A_OVERLAY | Step-08:S01:result:554</x:v>
      </x:c>
    </x:row>
    <x:row r="1426" ht="30" customHeight="1">
      <x:c r="A1426" s="42" t="str">
        <x:v>PHR-82E515FF52D9</x:v>
      </x:c>
      <x:c r="B1426" s="42" t="str">
        <x:v>пластиковые окна от производителя недорого в москве</x:v>
      </x:c>
      <x:c r="C1426" s="42" t="str">
        <x:v>ASSIGNED</x:v>
      </x:c>
      <x:c r="D1426" s="42" t="str">
        <x:v>ДА</x:v>
      </x:c>
      <x:c r="E1426" s="42" t="str">
        <x:v>Москва</x:v>
      </x:c>
      <x:c r="F1426" s="42" t="n">
        <x:v>213</x:v>
      </x:c>
      <x:c r="G1426" s="42" t="str">
        <x:v>DEVICE_ALL</x:v>
      </x:c>
      <x:c r="H1426" s="43" t="n">
        <x:v>551</x:v>
      </x:c>
      <x:c r="I1426" s="43" t="n">
        <x:v>0</x:v>
      </x:c>
      <x:c r="J1426" s="42" t="str">
        <x:v>BROAD_GETTOP_NO_OPERATORS__RESULT</x:v>
      </x:c>
      <x:c r="K1426" s="42" t="str">
        <x:v>MAX_PER_PHRASE_SEPARATELY_FOR_RESULT_AND_ASSOCIATION</x:v>
      </x:c>
      <x:c r="L1426" s="42" t="str">
        <x:v>S01|S18</x:v>
      </x:c>
      <x:c r="M1426" s="43" t="n">
        <x:v>2</x:v>
      </x:c>
      <x:c r="N1426" s="42" t="str">
        <x:v>2026-08-29</x:v>
      </x:c>
      <x:c r="O1426" s="42" t="str">
        <x:v>PVC_WINDOWS_COMMERCIAL</x:v>
      </x:c>
      <x:c r="P1426" s="42" t="str">
        <x:v>Пластиковые окна</x:v>
      </x:c>
      <x:c r="Q1426" s="42" t="str">
        <x:v>пластиковые окна</x:v>
      </x:c>
      <x:c r="R1426" s="42" t="str">
        <x:v>buy/order PVC windows</x:v>
      </x:c>
      <x:c r="S1426" s="42" t="str">
        <x:v>COMMERCIAL</x:v>
      </x:c>
      <x:c r="T1426" s="42" t="str">
        <x:v>IN_SCOPE</x:v>
      </x:c>
      <x:c r="U1426" s="42" t="str">
        <x:v>MEDIUM</x:v>
      </x:c>
      <x:c r="V1426" s="42" t="str">
        <x:v>https://okno-msk.ru/okna-rehau/</x:v>
      </x:c>
      <x:c r="W1426" s="42" t="str">
        <x:v>https://okno-msk.ru/okna-rehau/</x:v>
      </x:c>
      <x:c r="X1426" s="42" t="str">
        <x:v>https://okno-msk.ru/okna-rehau/po-tipu-doma/okna-na-kuhnyu;https://okno-msk.ru/okna-rehau/tipovye-razmery;https://okno-msk.ru/okna-rehau/tipovye-razmery/katalog-tipovyh-okon</x:v>
      </x:c>
      <x:c r="Y1426" s="42" t="str">
        <x:v>BASE_UNIT_PENDING_ACTION_REEVALUATION</x:v>
      </x:c>
      <x:c r="Z1426" s="42" t="str">
        <x:v>KEEP_EXISTING_STRUCTURE</x:v>
      </x:c>
      <x:c r="AA1426" s="42" t="str">
        <x:v>PROVISIONAL_PENDING_STEP13_CONFLICT_CHECK</x:v>
      </x:c>
      <x:c r="AB1426" s="42" t="str">
        <x:v>NONE</x:v>
      </x:c>
      <x:c r="AC1426" s="42" t="str">
        <x:v>ORDINARY_SEARCH_ELIGIBLE</x:v>
      </x:c>
      <x:c r="AD1426" s="43" t="n">
        <x:f>COUNTIFS($O$2:$O$2333,$O1426,$H$2:$H$2333,"&gt;"&amp;$H1426)+COUNTIFS($O$2:$O$2333,$O1426,$H$2:$H$2333,$H1426,$B$2:$B$2333,"&lt;"&amp;$B1426)+1</x:f>
        <x:v>72</x:v>
      </x:c>
      <x:c r="AE1426" s="43" t="n">
        <x:f>COUNTIFS($W$2:$W$2333,$W1426,$H$2:$H$2333,"&gt;"&amp;$H1426)+COUNTIFS($W$2:$W$2333,$W1426,$H$2:$H$2333,$H1426,$B$2:$B$2333,"&lt;"&amp;$B1426)+1</x:f>
        <x:v>78</x:v>
      </x:c>
      <x:c r="AF1426" s="42" t="str">
        <x:v>P3 — СОХРАНИТЬ / МАРШРУТИЗИРОВАТЬ</x:v>
      </x:c>
      <x:c r="AG1426" s="42" t="str">
        <x:v>action=KEEP_EXISTING_STRUCTURE; maturity=PROVISIONAL_PENDING_STEP13_CONFLICT_CHECK; uncertainty=NONE; broad_result=551; rank_in_cluster=72</x:v>
      </x:c>
      <x:c r="AH14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6" s="42" t="str">
        <x:v>Stage-5:STEP8&gt;STEP10&gt;STEP11&gt;STEP12_CORRECTIONS&gt;STEP12_V6_TARGET_CONTRACT&gt;STEP14A_OVERLAY | Step-08:S01:result:551|S18:result:551</x:v>
      </x:c>
    </x:row>
    <x:row r="1427" ht="30" customHeight="1">
      <x:c r="A1427" s="42" t="str">
        <x:v>PHR-26874BF4D4C9</x:v>
      </x:c>
      <x:c r="B1427" s="42" t="str">
        <x:v>адрес пластиковые окна</x:v>
      </x:c>
      <x:c r="C1427" s="42" t="str">
        <x:v>ASSIGNED</x:v>
      </x:c>
      <x:c r="D1427" s="42" t="str">
        <x:v>ДА</x:v>
      </x:c>
      <x:c r="E1427" s="42" t="str">
        <x:v>Москва</x:v>
      </x:c>
      <x:c r="F1427" s="42" t="n">
        <x:v>213</x:v>
      </x:c>
      <x:c r="G1427" s="42" t="str">
        <x:v>DEVICE_ALL</x:v>
      </x:c>
      <x:c r="H1427" s="43" t="n">
        <x:v>550</x:v>
      </x:c>
      <x:c r="I1427" s="43" t="n">
        <x:v>0</x:v>
      </x:c>
      <x:c r="J1427" s="42" t="str">
        <x:v>BROAD_GETTOP_NO_OPERATORS__RESULT</x:v>
      </x:c>
      <x:c r="K1427" s="42" t="str">
        <x:v>MAX_PER_PHRASE_SEPARATELY_FOR_RESULT_AND_ASSOCIATION</x:v>
      </x:c>
      <x:c r="L1427" s="42" t="str">
        <x:v>S01</x:v>
      </x:c>
      <x:c r="M1427" s="43" t="n">
        <x:v>1</x:v>
      </x:c>
      <x:c r="N1427" s="42" t="str">
        <x:v>2026-08-29</x:v>
      </x:c>
      <x:c r="O1427" s="42" t="str">
        <x:v>PVC_WINDOWS_COMMERCIAL</x:v>
      </x:c>
      <x:c r="P1427" s="42" t="str">
        <x:v>Пластиковые окна</x:v>
      </x:c>
      <x:c r="Q1427" s="42" t="str">
        <x:v>пластиковые окна</x:v>
      </x:c>
      <x:c r="R1427" s="42" t="str">
        <x:v>buy/order PVC windows</x:v>
      </x:c>
      <x:c r="S1427" s="42" t="str">
        <x:v>COMMERCIAL</x:v>
      </x:c>
      <x:c r="T1427" s="42" t="str">
        <x:v>IN_SCOPE</x:v>
      </x:c>
      <x:c r="U1427" s="42" t="str">
        <x:v>MEDIUM</x:v>
      </x:c>
      <x:c r="V1427" s="42" t="str">
        <x:v>https://okno-msk.ru/okna-rehau/</x:v>
      </x:c>
      <x:c r="W1427" s="42" t="str">
        <x:v>https://okno-msk.ru/okna-rehau/</x:v>
      </x:c>
      <x:c r="X1427" s="42" t="str">
        <x:v>https://okno-msk.ru/okna-rehau/po-tipu-doma/okna-na-kuhnyu;https://okno-msk.ru/okna-rehau/tipovye-razmery;https://okno-msk.ru/okna-rehau/tipovye-razmery/katalog-tipovyh-okon</x:v>
      </x:c>
      <x:c r="Y1427" s="42" t="str">
        <x:v>BASE_UNIT_PENDING_ACTION_REEVALUATION</x:v>
      </x:c>
      <x:c r="Z1427" s="42" t="str">
        <x:v>KEEP_EXISTING_STRUCTURE</x:v>
      </x:c>
      <x:c r="AA1427" s="42" t="str">
        <x:v>PROVISIONAL_PENDING_STEP13_CONFLICT_CHECK</x:v>
      </x:c>
      <x:c r="AB1427" s="42" t="str">
        <x:v>NONE</x:v>
      </x:c>
      <x:c r="AC1427" s="42" t="str">
        <x:v>REVIEW_SEARCH</x:v>
      </x:c>
      <x:c r="AD1427" s="43" t="n">
        <x:f>COUNTIFS($O$2:$O$2333,$O1427,$H$2:$H$2333,"&gt;"&amp;$H1427)+COUNTIFS($O$2:$O$2333,$O1427,$H$2:$H$2333,$H1427,$B$2:$B$2333,"&lt;"&amp;$B1427)+1</x:f>
        <x:v>73</x:v>
      </x:c>
      <x:c r="AE1427" s="43" t="n">
        <x:f>COUNTIFS($W$2:$W$2333,$W1427,$H$2:$H$2333,"&gt;"&amp;$H1427)+COUNTIFS($W$2:$W$2333,$W1427,$H$2:$H$2333,$H1427,$B$2:$B$2333,"&lt;"&amp;$B1427)+1</x:f>
        <x:v>79</x:v>
      </x:c>
      <x:c r="AF1427" s="42" t="str">
        <x:v>P3 — СОХРАНИТЬ / МАРШРУТИЗИРОВАТЬ</x:v>
      </x:c>
      <x:c r="AG1427" s="42" t="str">
        <x:v>action=KEEP_EXISTING_STRUCTURE; maturity=PROVISIONAL_PENDING_STEP13_CONFLICT_CHECK; uncertainty=NONE; broad_result=550; rank_in_cluster=73</x:v>
      </x:c>
      <x:c r="AH14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27" s="42" t="str">
        <x:v>Stage-5:STEP8&gt;STEP10&gt;STEP11&gt;STEP12_CORRECTIONS&gt;STEP12_V6_TARGET_CONTRACT&gt;STEP14A_OVERLAY | Step-08:S01:result:550</x:v>
      </x:c>
    </x:row>
    <x:row r="1428" ht="30" customHeight="1">
      <x:c r="A1428" s="42" t="str">
        <x:v>PHR-7D5269251085</x:v>
      </x:c>
      <x:c r="B1428" s="42" t="str">
        <x:v>где купить пластиковые окна</x:v>
      </x:c>
      <x:c r="C1428" s="42" t="str">
        <x:v>ASSIGNED</x:v>
      </x:c>
      <x:c r="D1428" s="42" t="str">
        <x:v>ДА</x:v>
      </x:c>
      <x:c r="E1428" s="42" t="str">
        <x:v>Москва</x:v>
      </x:c>
      <x:c r="F1428" s="42" t="n">
        <x:v>213</x:v>
      </x:c>
      <x:c r="G1428" s="42" t="str">
        <x:v>DEVICE_ALL</x:v>
      </x:c>
      <x:c r="H1428" s="43" t="n">
        <x:v>544</x:v>
      </x:c>
      <x:c r="I1428" s="43" t="n">
        <x:v>0</x:v>
      </x:c>
      <x:c r="J1428" s="42" t="str">
        <x:v>BROAD_GETTOP_NO_OPERATORS__RESULT</x:v>
      </x:c>
      <x:c r="K1428" s="42" t="str">
        <x:v>MAX_PER_PHRASE_SEPARATELY_FOR_RESULT_AND_ASSOCIATION</x:v>
      </x:c>
      <x:c r="L1428" s="42" t="str">
        <x:v>S01</x:v>
      </x:c>
      <x:c r="M1428" s="43" t="n">
        <x:v>1</x:v>
      </x:c>
      <x:c r="N1428" s="42" t="str">
        <x:v>2026-08-29</x:v>
      </x:c>
      <x:c r="O1428" s="42" t="str">
        <x:v>PVC_WINDOWS_COMMERCIAL</x:v>
      </x:c>
      <x:c r="P1428" s="42" t="str">
        <x:v>Пластиковые окна</x:v>
      </x:c>
      <x:c r="Q1428" s="42" t="str">
        <x:v>пластиковые окна</x:v>
      </x:c>
      <x:c r="R1428" s="42" t="str">
        <x:v>buy/order PVC windows</x:v>
      </x:c>
      <x:c r="S1428" s="42" t="str">
        <x:v>COMMERCIAL</x:v>
      </x:c>
      <x:c r="T1428" s="42" t="str">
        <x:v>IN_SCOPE</x:v>
      </x:c>
      <x:c r="U1428" s="42" t="str">
        <x:v>MEDIUM</x:v>
      </x:c>
      <x:c r="V1428" s="42" t="str">
        <x:v>https://okno-msk.ru/okna-rehau/</x:v>
      </x:c>
      <x:c r="W1428" s="42" t="str">
        <x:v>https://okno-msk.ru/okna-rehau/</x:v>
      </x:c>
      <x:c r="X1428" s="42" t="str">
        <x:v>https://okno-msk.ru/okna-rehau/po-tipu-doma/okna-na-kuhnyu;https://okno-msk.ru/okna-rehau/tipovye-razmery;https://okno-msk.ru/okna-rehau/tipovye-razmery/katalog-tipovyh-okon</x:v>
      </x:c>
      <x:c r="Y1428" s="42" t="str">
        <x:v>BASE_UNIT_PENDING_ACTION_REEVALUATION</x:v>
      </x:c>
      <x:c r="Z1428" s="42" t="str">
        <x:v>KEEP_EXISTING_STRUCTURE</x:v>
      </x:c>
      <x:c r="AA1428" s="42" t="str">
        <x:v>PROVISIONAL_PENDING_STEP13_CONFLICT_CHECK</x:v>
      </x:c>
      <x:c r="AB1428" s="42" t="str">
        <x:v>NONE</x:v>
      </x:c>
      <x:c r="AC1428" s="42" t="str">
        <x:v>ORDINARY_SEARCH_ELIGIBLE</x:v>
      </x:c>
      <x:c r="AD1428" s="43" t="n">
        <x:f>COUNTIFS($O$2:$O$2333,$O1428,$H$2:$H$2333,"&gt;"&amp;$H1428)+COUNTIFS($O$2:$O$2333,$O1428,$H$2:$H$2333,$H1428,$B$2:$B$2333,"&lt;"&amp;$B1428)+1</x:f>
        <x:v>74</x:v>
      </x:c>
      <x:c r="AE1428" s="43" t="n">
        <x:f>COUNTIFS($W$2:$W$2333,$W1428,$H$2:$H$2333,"&gt;"&amp;$H1428)+COUNTIFS($W$2:$W$2333,$W1428,$H$2:$H$2333,$H1428,$B$2:$B$2333,"&lt;"&amp;$B1428)+1</x:f>
        <x:v>80</x:v>
      </x:c>
      <x:c r="AF1428" s="42" t="str">
        <x:v>P3 — СОХРАНИТЬ / МАРШРУТИЗИРОВАТЬ</x:v>
      </x:c>
      <x:c r="AG1428" s="42" t="str">
        <x:v>action=KEEP_EXISTING_STRUCTURE; maturity=PROVISIONAL_PENDING_STEP13_CONFLICT_CHECK; uncertainty=NONE; broad_result=544; rank_in_cluster=74</x:v>
      </x:c>
      <x:c r="AH14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8" s="42" t="str">
        <x:v>Stage-5:STEP8&gt;STEP10&gt;STEP11&gt;STEP12_CORRECTIONS&gt;STEP12_V6_TARGET_CONTRACT&gt;STEP14A_OVERLAY | Step-08:S01:result:544</x:v>
      </x:c>
    </x:row>
    <x:row r="1429" ht="30" customHeight="1">
      <x:c r="A1429" s="42" t="str">
        <x:v>PHR-208A23AAE8C1</x:v>
      </x:c>
      <x:c r="B1429" s="42" t="str">
        <x:v>коричневые пластиковые окна</x:v>
      </x:c>
      <x:c r="C1429" s="42" t="str">
        <x:v>ASSIGNED</x:v>
      </x:c>
      <x:c r="D1429" s="42" t="str">
        <x:v>ДА</x:v>
      </x:c>
      <x:c r="E1429" s="42" t="str">
        <x:v>Москва</x:v>
      </x:c>
      <x:c r="F1429" s="42" t="n">
        <x:v>213</x:v>
      </x:c>
      <x:c r="G1429" s="42" t="str">
        <x:v>DEVICE_ALL</x:v>
      </x:c>
      <x:c r="H1429" s="43" t="n">
        <x:v>513</x:v>
      </x:c>
      <x:c r="I1429" s="43" t="n">
        <x:v>0</x:v>
      </x:c>
      <x:c r="J1429" s="42" t="str">
        <x:v>BROAD_GETTOP_NO_OPERATORS__RESULT</x:v>
      </x:c>
      <x:c r="K1429" s="42" t="str">
        <x:v>MAX_PER_PHRASE_SEPARATELY_FOR_RESULT_AND_ASSOCIATION</x:v>
      </x:c>
      <x:c r="L1429" s="42" t="str">
        <x:v>S01</x:v>
      </x:c>
      <x:c r="M1429" s="43" t="n">
        <x:v>1</x:v>
      </x:c>
      <x:c r="N1429" s="42" t="str">
        <x:v>2026-08-29</x:v>
      </x:c>
      <x:c r="O1429" s="42" t="str">
        <x:v>PVC_WINDOWS_COMMERCIAL</x:v>
      </x:c>
      <x:c r="P1429" s="42" t="str">
        <x:v>Пластиковые окна</x:v>
      </x:c>
      <x:c r="Q1429" s="42" t="str">
        <x:v>пластиковые окна</x:v>
      </x:c>
      <x:c r="R1429" s="42" t="str">
        <x:v>buy/order PVC windows</x:v>
      </x:c>
      <x:c r="S1429" s="42" t="str">
        <x:v>COMMERCIAL</x:v>
      </x:c>
      <x:c r="T1429" s="42" t="str">
        <x:v>IN_SCOPE</x:v>
      </x:c>
      <x:c r="U1429" s="42" t="str">
        <x:v>MEDIUM</x:v>
      </x:c>
      <x:c r="V1429" s="42" t="str">
        <x:v>https://okno-msk.ru/okna-rehau/</x:v>
      </x:c>
      <x:c r="W1429" s="42" t="str">
        <x:v>https://okno-msk.ru/okna-rehau/</x:v>
      </x:c>
      <x:c r="X1429" s="42" t="str">
        <x:v>https://okno-msk.ru/okna-rehau/po-tipu-doma/okna-na-kuhnyu;https://okno-msk.ru/okna-rehau/tipovye-razmery;https://okno-msk.ru/okna-rehau/tipovye-razmery/katalog-tipovyh-okon</x:v>
      </x:c>
      <x:c r="Y1429" s="42" t="str">
        <x:v>BASE_UNIT_PENDING_ACTION_REEVALUATION</x:v>
      </x:c>
      <x:c r="Z1429" s="42" t="str">
        <x:v>KEEP_EXISTING_STRUCTURE</x:v>
      </x:c>
      <x:c r="AA1429" s="42" t="str">
        <x:v>PROVISIONAL_PENDING_STEP13_CONFLICT_CHECK</x:v>
      </x:c>
      <x:c r="AB1429" s="42" t="str">
        <x:v>NONE</x:v>
      </x:c>
      <x:c r="AC1429" s="42" t="str">
        <x:v>ORDINARY_SEARCH_ELIGIBLE</x:v>
      </x:c>
      <x:c r="AD1429" s="43" t="n">
        <x:f>COUNTIFS($O$2:$O$2333,$O1429,$H$2:$H$2333,"&gt;"&amp;$H1429)+COUNTIFS($O$2:$O$2333,$O1429,$H$2:$H$2333,$H1429,$B$2:$B$2333,"&lt;"&amp;$B1429)+1</x:f>
        <x:v>75</x:v>
      </x:c>
      <x:c r="AE1429" s="43" t="n">
        <x:f>COUNTIFS($W$2:$W$2333,$W1429,$H$2:$H$2333,"&gt;"&amp;$H1429)+COUNTIFS($W$2:$W$2333,$W1429,$H$2:$H$2333,$H1429,$B$2:$B$2333,"&lt;"&amp;$B1429)+1</x:f>
        <x:v>81</x:v>
      </x:c>
      <x:c r="AF1429" s="42" t="str">
        <x:v>P3 — СОХРАНИТЬ / МАРШРУТИЗИРОВАТЬ</x:v>
      </x:c>
      <x:c r="AG1429" s="42" t="str">
        <x:v>action=KEEP_EXISTING_STRUCTURE; maturity=PROVISIONAL_PENDING_STEP13_CONFLICT_CHECK; uncertainty=NONE; broad_result=513; rank_in_cluster=75</x:v>
      </x:c>
      <x:c r="AH14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29" s="42" t="str">
        <x:v>Stage-5:STEP8&gt;STEP10&gt;STEP11&gt;STEP12_CORRECTIONS&gt;STEP12_V6_TARGET_CONTRACT&gt;STEP14A_OVERLAY | Step-08:S01:result:513</x:v>
      </x:c>
    </x:row>
    <x:row r="1430" ht="30" customHeight="1">
      <x:c r="A1430" s="42" t="str">
        <x:v>PHR-6BA595787245</x:v>
      </x:c>
      <x:c r="B1430" s="42" t="str">
        <x:v>пластиковые окна под ключ недорого</x:v>
      </x:c>
      <x:c r="C1430" s="42" t="str">
        <x:v>ASSIGNED</x:v>
      </x:c>
      <x:c r="D1430" s="42" t="str">
        <x:v>ДА</x:v>
      </x:c>
      <x:c r="E1430" s="42" t="str">
        <x:v>Москва</x:v>
      </x:c>
      <x:c r="F1430" s="42" t="n">
        <x:v>213</x:v>
      </x:c>
      <x:c r="G1430" s="42" t="str">
        <x:v>DEVICE_ALL</x:v>
      </x:c>
      <x:c r="H1430" s="43" t="n">
        <x:v>489</x:v>
      </x:c>
      <x:c r="I1430" s="43" t="n">
        <x:v>0</x:v>
      </x:c>
      <x:c r="J1430" s="42" t="str">
        <x:v>BROAD_GETTOP_NO_OPERATORS__RESULT</x:v>
      </x:c>
      <x:c r="K1430" s="42" t="str">
        <x:v>MAX_PER_PHRASE_SEPARATELY_FOR_RESULT_AND_ASSOCIATION</x:v>
      </x:c>
      <x:c r="L1430" s="42" t="str">
        <x:v>S01</x:v>
      </x:c>
      <x:c r="M1430" s="43" t="n">
        <x:v>1</x:v>
      </x:c>
      <x:c r="N1430" s="42" t="str">
        <x:v>2026-08-29</x:v>
      </x:c>
      <x:c r="O1430" s="42" t="str">
        <x:v>PVC_WINDOWS_COMMERCIAL</x:v>
      </x:c>
      <x:c r="P1430" s="42" t="str">
        <x:v>Пластиковые окна</x:v>
      </x:c>
      <x:c r="Q1430" s="42" t="str">
        <x:v>пластиковые окна</x:v>
      </x:c>
      <x:c r="R1430" s="42" t="str">
        <x:v>buy/order PVC windows</x:v>
      </x:c>
      <x:c r="S1430" s="42" t="str">
        <x:v>COMMERCIAL</x:v>
      </x:c>
      <x:c r="T1430" s="42" t="str">
        <x:v>IN_SCOPE</x:v>
      </x:c>
      <x:c r="U1430" s="42" t="str">
        <x:v>MEDIUM</x:v>
      </x:c>
      <x:c r="V1430" s="42" t="str">
        <x:v>https://okno-msk.ru/okna-rehau/</x:v>
      </x:c>
      <x:c r="W1430" s="42" t="str">
        <x:v>https://okno-msk.ru/okna-rehau/</x:v>
      </x:c>
      <x:c r="X1430" s="42" t="str">
        <x:v>https://okno-msk.ru/okna-rehau/po-tipu-doma/okna-na-kuhnyu;https://okno-msk.ru/okna-rehau/tipovye-razmery;https://okno-msk.ru/okna-rehau/tipovye-razmery/katalog-tipovyh-okon</x:v>
      </x:c>
      <x:c r="Y1430" s="42" t="str">
        <x:v>BASE_UNIT_PENDING_ACTION_REEVALUATION</x:v>
      </x:c>
      <x:c r="Z1430" s="42" t="str">
        <x:v>KEEP_EXISTING_STRUCTURE</x:v>
      </x:c>
      <x:c r="AA1430" s="42" t="str">
        <x:v>PROVISIONAL_PENDING_STEP13_CONFLICT_CHECK</x:v>
      </x:c>
      <x:c r="AB1430" s="42" t="str">
        <x:v>NONE</x:v>
      </x:c>
      <x:c r="AC1430" s="42" t="str">
        <x:v>ORDINARY_SEARCH_ELIGIBLE</x:v>
      </x:c>
      <x:c r="AD1430" s="43" t="n">
        <x:f>COUNTIFS($O$2:$O$2333,$O1430,$H$2:$H$2333,"&gt;"&amp;$H1430)+COUNTIFS($O$2:$O$2333,$O1430,$H$2:$H$2333,$H1430,$B$2:$B$2333,"&lt;"&amp;$B1430)+1</x:f>
        <x:v>76</x:v>
      </x:c>
      <x:c r="AE1430" s="43" t="n">
        <x:f>COUNTIFS($W$2:$W$2333,$W1430,$H$2:$H$2333,"&gt;"&amp;$H1430)+COUNTIFS($W$2:$W$2333,$W1430,$H$2:$H$2333,$H1430,$B$2:$B$2333,"&lt;"&amp;$B1430)+1</x:f>
        <x:v>82</x:v>
      </x:c>
      <x:c r="AF1430" s="42" t="str">
        <x:v>P3 — СОХРАНИТЬ / МАРШРУТИЗИРОВАТЬ</x:v>
      </x:c>
      <x:c r="AG1430" s="42" t="str">
        <x:v>action=KEEP_EXISTING_STRUCTURE; maturity=PROVISIONAL_PENDING_STEP13_CONFLICT_CHECK; uncertainty=NONE; broad_result=489; rank_in_cluster=76</x:v>
      </x:c>
      <x:c r="AH14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0" s="42" t="str">
        <x:v>Stage-5:STEP8&gt;STEP10&gt;STEP11&gt;STEP12_CORRECTIONS&gt;STEP12_V6_TARGET_CONTRACT&gt;STEP14A_OVERLAY | Step-08:S01:result:489</x:v>
      </x:c>
    </x:row>
    <x:row r="1431" ht="30" customHeight="1">
      <x:c r="A1431" s="42" t="str">
        <x:v>PHR-43BD12907C2E</x:v>
      </x:c>
      <x:c r="B1431" s="42" t="str">
        <x:v>раздвижные пластиковые окна</x:v>
      </x:c>
      <x:c r="C1431" s="42" t="str">
        <x:v>ASSIGNED</x:v>
      </x:c>
      <x:c r="D1431" s="42" t="str">
        <x:v>ДА</x:v>
      </x:c>
      <x:c r="E1431" s="42" t="str">
        <x:v>Москва</x:v>
      </x:c>
      <x:c r="F1431" s="42" t="n">
        <x:v>213</x:v>
      </x:c>
      <x:c r="G1431" s="42" t="str">
        <x:v>DEVICE_ALL</x:v>
      </x:c>
      <x:c r="H1431" s="43" t="n">
        <x:v>484</x:v>
      </x:c>
      <x:c r="I1431" s="43" t="n">
        <x:v>0</x:v>
      </x:c>
      <x:c r="J1431" s="42" t="str">
        <x:v>BROAD_GETTOP_NO_OPERATORS__RESULT</x:v>
      </x:c>
      <x:c r="K1431" s="42" t="str">
        <x:v>MAX_PER_PHRASE_SEPARATELY_FOR_RESULT_AND_ASSOCIATION</x:v>
      </x:c>
      <x:c r="L1431" s="42" t="str">
        <x:v>S01</x:v>
      </x:c>
      <x:c r="M1431" s="43" t="n">
        <x:v>1</x:v>
      </x:c>
      <x:c r="N1431" s="42" t="str">
        <x:v>2026-08-29</x:v>
      </x:c>
      <x:c r="O1431" s="42" t="str">
        <x:v>PVC_WINDOWS_COMMERCIAL</x:v>
      </x:c>
      <x:c r="P1431" s="42" t="str">
        <x:v>Пластиковые окна</x:v>
      </x:c>
      <x:c r="Q1431" s="42" t="str">
        <x:v>пластиковые окна</x:v>
      </x:c>
      <x:c r="R1431" s="42" t="str">
        <x:v>buy/order PVC windows</x:v>
      </x:c>
      <x:c r="S1431" s="42" t="str">
        <x:v>COMMERCIAL</x:v>
      </x:c>
      <x:c r="T1431" s="42" t="str">
        <x:v>IN_SCOPE</x:v>
      </x:c>
      <x:c r="U1431" s="42" t="str">
        <x:v>MEDIUM</x:v>
      </x:c>
      <x:c r="V1431" s="42" t="str">
        <x:v>https://okno-msk.ru/okna-rehau/</x:v>
      </x:c>
      <x:c r="W1431" s="42" t="str">
        <x:v>https://okno-msk.ru/okna-rehau/</x:v>
      </x:c>
      <x:c r="X1431" s="42" t="str">
        <x:v>https://okno-msk.ru/okna-rehau/po-tipu-doma/okna-na-kuhnyu;https://okno-msk.ru/okna-rehau/tipovye-razmery;https://okno-msk.ru/okna-rehau/tipovye-razmery/katalog-tipovyh-okon</x:v>
      </x:c>
      <x:c r="Y1431" s="42" t="str">
        <x:v>BASE_UNIT_PENDING_ACTION_REEVALUATION</x:v>
      </x:c>
      <x:c r="Z1431" s="42" t="str">
        <x:v>KEEP_EXISTING_STRUCTURE</x:v>
      </x:c>
      <x:c r="AA1431" s="42" t="str">
        <x:v>PROVISIONAL_PENDING_STEP13_CONFLICT_CHECK</x:v>
      </x:c>
      <x:c r="AB1431" s="42" t="str">
        <x:v>NONE</x:v>
      </x:c>
      <x:c r="AC1431" s="42" t="str">
        <x:v>ORDINARY_SEARCH_ELIGIBLE</x:v>
      </x:c>
      <x:c r="AD1431" s="43" t="n">
        <x:f>COUNTIFS($O$2:$O$2333,$O1431,$H$2:$H$2333,"&gt;"&amp;$H1431)+COUNTIFS($O$2:$O$2333,$O1431,$H$2:$H$2333,$H1431,$B$2:$B$2333,"&lt;"&amp;$B1431)+1</x:f>
        <x:v>77</x:v>
      </x:c>
      <x:c r="AE1431" s="43" t="n">
        <x:f>COUNTIFS($W$2:$W$2333,$W1431,$H$2:$H$2333,"&gt;"&amp;$H1431)+COUNTIFS($W$2:$W$2333,$W1431,$H$2:$H$2333,$H1431,$B$2:$B$2333,"&lt;"&amp;$B1431)+1</x:f>
        <x:v>83</x:v>
      </x:c>
      <x:c r="AF1431" s="42" t="str">
        <x:v>P3 — СОХРАНИТЬ / МАРШРУТИЗИРОВАТЬ</x:v>
      </x:c>
      <x:c r="AG1431" s="42" t="str">
        <x:v>action=KEEP_EXISTING_STRUCTURE; maturity=PROVISIONAL_PENDING_STEP13_CONFLICT_CHECK; uncertainty=NONE; broad_result=484; rank_in_cluster=77</x:v>
      </x:c>
      <x:c r="AH14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1" s="42" t="str">
        <x:v>Stage-5:STEP8&gt;STEP10&gt;STEP11&gt;STEP12_CORRECTIONS&gt;STEP12_V6_TARGET_CONTRACT&gt;STEP14A_OVERLAY | Step-08:S01:result:484</x:v>
      </x:c>
    </x:row>
    <x:row r="1432" ht="30" customHeight="1">
      <x:c r="A1432" s="42" t="str">
        <x:v>PHR-A75974146EBC</x:v>
      </x:c>
      <x:c r="B1432" s="42" t="str">
        <x:v>пластиковые окна на заказ</x:v>
      </x:c>
      <x:c r="C1432" s="42" t="str">
        <x:v>ASSIGNED</x:v>
      </x:c>
      <x:c r="D1432" s="42" t="str">
        <x:v>ДА</x:v>
      </x:c>
      <x:c r="E1432" s="42" t="str">
        <x:v>Москва</x:v>
      </x:c>
      <x:c r="F1432" s="42" t="n">
        <x:v>213</x:v>
      </x:c>
      <x:c r="G1432" s="42" t="str">
        <x:v>DEVICE_ALL</x:v>
      </x:c>
      <x:c r="H1432" s="43" t="n">
        <x:v>482</x:v>
      </x:c>
      <x:c r="I1432" s="43" t="n">
        <x:v>0</x:v>
      </x:c>
      <x:c r="J1432" s="42" t="str">
        <x:v>BROAD_GETTOP_NO_OPERATORS__RESULT</x:v>
      </x:c>
      <x:c r="K1432" s="42" t="str">
        <x:v>MAX_PER_PHRASE_SEPARATELY_FOR_RESULT_AND_ASSOCIATION</x:v>
      </x:c>
      <x:c r="L1432" s="42" t="str">
        <x:v>S01</x:v>
      </x:c>
      <x:c r="M1432" s="43" t="n">
        <x:v>1</x:v>
      </x:c>
      <x:c r="N1432" s="42" t="str">
        <x:v>2026-08-29</x:v>
      </x:c>
      <x:c r="O1432" s="42" t="str">
        <x:v>PVC_WINDOWS_COMMERCIAL</x:v>
      </x:c>
      <x:c r="P1432" s="42" t="str">
        <x:v>Пластиковые окна</x:v>
      </x:c>
      <x:c r="Q1432" s="42" t="str">
        <x:v>пластиковые окна</x:v>
      </x:c>
      <x:c r="R1432" s="42" t="str">
        <x:v>buy/order PVC windows</x:v>
      </x:c>
      <x:c r="S1432" s="42" t="str">
        <x:v>COMMERCIAL</x:v>
      </x:c>
      <x:c r="T1432" s="42" t="str">
        <x:v>IN_SCOPE</x:v>
      </x:c>
      <x:c r="U1432" s="42" t="str">
        <x:v>MEDIUM</x:v>
      </x:c>
      <x:c r="V1432" s="42" t="str">
        <x:v>https://okno-msk.ru/okna-rehau/</x:v>
      </x:c>
      <x:c r="W1432" s="42" t="str">
        <x:v>https://okno-msk.ru/okna-rehau/</x:v>
      </x:c>
      <x:c r="X1432" s="42" t="str">
        <x:v>https://okno-msk.ru/okna-rehau/po-tipu-doma/okna-na-kuhnyu;https://okno-msk.ru/okna-rehau/tipovye-razmery;https://okno-msk.ru/okna-rehau/tipovye-razmery/katalog-tipovyh-okon</x:v>
      </x:c>
      <x:c r="Y1432" s="42" t="str">
        <x:v>BASE_UNIT_PENDING_ACTION_REEVALUATION</x:v>
      </x:c>
      <x:c r="Z1432" s="42" t="str">
        <x:v>KEEP_EXISTING_STRUCTURE</x:v>
      </x:c>
      <x:c r="AA1432" s="42" t="str">
        <x:v>PROVISIONAL_PENDING_STEP13_CONFLICT_CHECK</x:v>
      </x:c>
      <x:c r="AB1432" s="42" t="str">
        <x:v>NONE</x:v>
      </x:c>
      <x:c r="AC1432" s="42" t="str">
        <x:v>ORDINARY_SEARCH_ELIGIBLE</x:v>
      </x:c>
      <x:c r="AD1432" s="43" t="n">
        <x:f>COUNTIFS($O$2:$O$2333,$O1432,$H$2:$H$2333,"&gt;"&amp;$H1432)+COUNTIFS($O$2:$O$2333,$O1432,$H$2:$H$2333,$H1432,$B$2:$B$2333,"&lt;"&amp;$B1432)+1</x:f>
        <x:v>78</x:v>
      </x:c>
      <x:c r="AE1432" s="43" t="n">
        <x:f>COUNTIFS($W$2:$W$2333,$W1432,$H$2:$H$2333,"&gt;"&amp;$H1432)+COUNTIFS($W$2:$W$2333,$W1432,$H$2:$H$2333,$H1432,$B$2:$B$2333,"&lt;"&amp;$B1432)+1</x:f>
        <x:v>84</x:v>
      </x:c>
      <x:c r="AF1432" s="42" t="str">
        <x:v>P3 — СОХРАНИТЬ / МАРШРУТИЗИРОВАТЬ</x:v>
      </x:c>
      <x:c r="AG1432" s="42" t="str">
        <x:v>action=KEEP_EXISTING_STRUCTURE; maturity=PROVISIONAL_PENDING_STEP13_CONFLICT_CHECK; uncertainty=NONE; broad_result=482; rank_in_cluster=78</x:v>
      </x:c>
      <x:c r="AH14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2" s="42" t="str">
        <x:v>Stage-5:STEP8&gt;STEP10&gt;STEP11&gt;STEP12_CORRECTIONS&gt;STEP12_V6_TARGET_CONTRACT&gt;STEP14A_OVERLAY | Step-08:S01:result:482</x:v>
      </x:c>
    </x:row>
    <x:row r="1433" ht="30" customHeight="1">
      <x:c r="A1433" s="42" t="str">
        <x:v>PHR-6CAE84AAD6A8</x:v>
      </x:c>
      <x:c r="B1433" s="42" t="str">
        <x:v>пластиковые окна телефон</x:v>
      </x:c>
      <x:c r="C1433" s="42" t="str">
        <x:v>ASSIGNED</x:v>
      </x:c>
      <x:c r="D1433" s="42" t="str">
        <x:v>ДА</x:v>
      </x:c>
      <x:c r="E1433" s="42" t="str">
        <x:v>Москва</x:v>
      </x:c>
      <x:c r="F1433" s="42" t="n">
        <x:v>213</x:v>
      </x:c>
      <x:c r="G1433" s="42" t="str">
        <x:v>DEVICE_ALL</x:v>
      </x:c>
      <x:c r="H1433" s="43" t="n">
        <x:v>481</x:v>
      </x:c>
      <x:c r="I1433" s="43" t="n">
        <x:v>0</x:v>
      </x:c>
      <x:c r="J1433" s="42" t="str">
        <x:v>BROAD_GETTOP_NO_OPERATORS__RESULT</x:v>
      </x:c>
      <x:c r="K1433" s="42" t="str">
        <x:v>MAX_PER_PHRASE_SEPARATELY_FOR_RESULT_AND_ASSOCIATION</x:v>
      </x:c>
      <x:c r="L1433" s="42" t="str">
        <x:v>S01</x:v>
      </x:c>
      <x:c r="M1433" s="43" t="n">
        <x:v>1</x:v>
      </x:c>
      <x:c r="N1433" s="42" t="str">
        <x:v>2026-08-29</x:v>
      </x:c>
      <x:c r="O1433" s="42" t="str">
        <x:v>PVC_WINDOWS_COMMERCIAL</x:v>
      </x:c>
      <x:c r="P1433" s="42" t="str">
        <x:v>Пластиковые окна</x:v>
      </x:c>
      <x:c r="Q1433" s="42" t="str">
        <x:v>пластиковые окна</x:v>
      </x:c>
      <x:c r="R1433" s="42" t="str">
        <x:v>buy/order PVC windows</x:v>
      </x:c>
      <x:c r="S1433" s="42" t="str">
        <x:v>COMMERCIAL</x:v>
      </x:c>
      <x:c r="T1433" s="42" t="str">
        <x:v>IN_SCOPE</x:v>
      </x:c>
      <x:c r="U1433" s="42" t="str">
        <x:v>MEDIUM</x:v>
      </x:c>
      <x:c r="V1433" s="42" t="str">
        <x:v>https://okno-msk.ru/okna-rehau/</x:v>
      </x:c>
      <x:c r="W1433" s="42" t="str">
        <x:v>https://okno-msk.ru/okna-rehau/</x:v>
      </x:c>
      <x:c r="X1433" s="42" t="str">
        <x:v>https://okno-msk.ru/okna-rehau/po-tipu-doma/okna-na-kuhnyu;https://okno-msk.ru/okna-rehau/tipovye-razmery;https://okno-msk.ru/okna-rehau/tipovye-razmery/katalog-tipovyh-okon</x:v>
      </x:c>
      <x:c r="Y1433" s="42" t="str">
        <x:v>BASE_UNIT_PENDING_ACTION_REEVALUATION</x:v>
      </x:c>
      <x:c r="Z1433" s="42" t="str">
        <x:v>KEEP_EXISTING_STRUCTURE</x:v>
      </x:c>
      <x:c r="AA1433" s="42" t="str">
        <x:v>PROVISIONAL_PENDING_STEP13_CONFLICT_CHECK</x:v>
      </x:c>
      <x:c r="AB1433" s="42" t="str">
        <x:v>NONE</x:v>
      </x:c>
      <x:c r="AC1433" s="42" t="str">
        <x:v>REVIEW_SEARCH</x:v>
      </x:c>
      <x:c r="AD1433" s="43" t="n">
        <x:f>COUNTIFS($O$2:$O$2333,$O1433,$H$2:$H$2333,"&gt;"&amp;$H1433)+COUNTIFS($O$2:$O$2333,$O1433,$H$2:$H$2333,$H1433,$B$2:$B$2333,"&lt;"&amp;$B1433)+1</x:f>
        <x:v>79</x:v>
      </x:c>
      <x:c r="AE1433" s="43" t="n">
        <x:f>COUNTIFS($W$2:$W$2333,$W1433,$H$2:$H$2333,"&gt;"&amp;$H1433)+COUNTIFS($W$2:$W$2333,$W1433,$H$2:$H$2333,$H1433,$B$2:$B$2333,"&lt;"&amp;$B1433)+1</x:f>
        <x:v>85</x:v>
      </x:c>
      <x:c r="AF1433" s="42" t="str">
        <x:v>P3 — СОХРАНИТЬ / МАРШРУТИЗИРОВАТЬ</x:v>
      </x:c>
      <x:c r="AG1433" s="42" t="str">
        <x:v>action=KEEP_EXISTING_STRUCTURE; maturity=PROVISIONAL_PENDING_STEP13_CONFLICT_CHECK; uncertainty=NONE; broad_result=481; rank_in_cluster=79</x:v>
      </x:c>
      <x:c r="AH14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433" s="42" t="str">
        <x:v>Stage-5:STEP8&gt;STEP10&gt;STEP11&gt;STEP12_CORRECTIONS&gt;STEP12_V6_TARGET_CONTRACT&gt;STEP14A_OVERLAY | Step-08:S01:result:481</x:v>
      </x:c>
    </x:row>
    <x:row r="1434" ht="30" customHeight="1">
      <x:c r="A1434" s="42" t="str">
        <x:v>PHR-8A7EDF23AE8C</x:v>
      </x:c>
      <x:c r="B1434" s="42" t="str">
        <x:v>пластиковые окна без установки</x:v>
      </x:c>
      <x:c r="C1434" s="42" t="str">
        <x:v>ASSIGNED</x:v>
      </x:c>
      <x:c r="D1434" s="42" t="str">
        <x:v>ДА</x:v>
      </x:c>
      <x:c r="E1434" s="42" t="str">
        <x:v>Москва</x:v>
      </x:c>
      <x:c r="F1434" s="42" t="n">
        <x:v>213</x:v>
      </x:c>
      <x:c r="G1434" s="42" t="str">
        <x:v>DEVICE_ALL</x:v>
      </x:c>
      <x:c r="H1434" s="43" t="n">
        <x:v>480</x:v>
      </x:c>
      <x:c r="I1434" s="43" t="n">
        <x:v>0</x:v>
      </x:c>
      <x:c r="J1434" s="42" t="str">
        <x:v>BROAD_GETTOP_NO_OPERATORS__RESULT</x:v>
      </x:c>
      <x:c r="K1434" s="42" t="str">
        <x:v>MAX_PER_PHRASE_SEPARATELY_FOR_RESULT_AND_ASSOCIATION</x:v>
      </x:c>
      <x:c r="L1434" s="42" t="str">
        <x:v>S01|S13</x:v>
      </x:c>
      <x:c r="M1434" s="43" t="n">
        <x:v>2</x:v>
      </x:c>
      <x:c r="N1434" s="42" t="str">
        <x:v>2026-08-29</x:v>
      </x:c>
      <x:c r="O1434" s="42" t="str">
        <x:v>PVC_WINDOWS_COMMERCIAL</x:v>
      </x:c>
      <x:c r="P1434" s="42" t="str">
        <x:v>Пластиковые окна</x:v>
      </x:c>
      <x:c r="Q1434" s="42" t="str">
        <x:v>пластиковые окна</x:v>
      </x:c>
      <x:c r="R1434" s="42" t="str">
        <x:v>buy/order PVC windows</x:v>
      </x:c>
      <x:c r="S1434" s="42" t="str">
        <x:v>COMMERCIAL</x:v>
      </x:c>
      <x:c r="T1434" s="42" t="str">
        <x:v>IN_SCOPE</x:v>
      </x:c>
      <x:c r="U1434" s="42" t="str">
        <x:v>MEDIUM</x:v>
      </x:c>
      <x:c r="V1434" s="42" t="str">
        <x:v>https://okno-msk.ru/okna-rehau/</x:v>
      </x:c>
      <x:c r="W1434" s="42" t="str">
        <x:v>https://okno-msk.ru/okna-rehau/</x:v>
      </x:c>
      <x:c r="X1434" s="42" t="str">
        <x:v>https://okno-msk.ru/okna-rehau/po-tipu-doma/okna-na-kuhnyu;https://okno-msk.ru/okna-rehau/tipovye-razmery;https://okno-msk.ru/okna-rehau/tipovye-razmery/katalog-tipovyh-okon</x:v>
      </x:c>
      <x:c r="Y1434" s="42" t="str">
        <x:v>BASE_UNIT_PENDING_ACTION_REEVALUATION</x:v>
      </x:c>
      <x:c r="Z1434" s="42" t="str">
        <x:v>KEEP_EXISTING_STRUCTURE</x:v>
      </x:c>
      <x:c r="AA1434" s="42" t="str">
        <x:v>PROVISIONAL_PENDING_STEP13_CONFLICT_CHECK</x:v>
      </x:c>
      <x:c r="AB1434" s="42" t="str">
        <x:v>NONE</x:v>
      </x:c>
      <x:c r="AC1434" s="42" t="str">
        <x:v>ORDINARY_SEARCH_ELIGIBLE</x:v>
      </x:c>
      <x:c r="AD1434" s="43" t="n">
        <x:f>COUNTIFS($O$2:$O$2333,$O1434,$H$2:$H$2333,"&gt;"&amp;$H1434)+COUNTIFS($O$2:$O$2333,$O1434,$H$2:$H$2333,$H1434,$B$2:$B$2333,"&lt;"&amp;$B1434)+1</x:f>
        <x:v>80</x:v>
      </x:c>
      <x:c r="AE1434" s="43" t="n">
        <x:f>COUNTIFS($W$2:$W$2333,$W1434,$H$2:$H$2333,"&gt;"&amp;$H1434)+COUNTIFS($W$2:$W$2333,$W1434,$H$2:$H$2333,$H1434,$B$2:$B$2333,"&lt;"&amp;$B1434)+1</x:f>
        <x:v>86</x:v>
      </x:c>
      <x:c r="AF1434" s="42" t="str">
        <x:v>P3 — СОХРАНИТЬ / МАРШРУТИЗИРОВАТЬ</x:v>
      </x:c>
      <x:c r="AG1434" s="42" t="str">
        <x:v>action=KEEP_EXISTING_STRUCTURE; maturity=PROVISIONAL_PENDING_STEP13_CONFLICT_CHECK; uncertainty=NONE; broad_result=480; rank_in_cluster=80</x:v>
      </x:c>
      <x:c r="AH14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4" s="42" t="str">
        <x:v>Stage-5:STEP8&gt;STEP10&gt;STEP11&gt;STEP12_CORRECTIONS&gt;STEP12_V6_TARGET_CONTRACT&gt;STEP14A_OVERLAY | Step-08:S01:result:480|S13:result:480</x:v>
      </x:c>
    </x:row>
    <x:row r="1435" ht="30" customHeight="1">
      <x:c r="A1435" s="42" t="str">
        <x:v>PHR-72A2C52A5D31</x:v>
      </x:c>
      <x:c r="B1435" s="42" t="str">
        <x:v>окно пластиковое сколько цена</x:v>
      </x:c>
      <x:c r="C1435" s="42" t="str">
        <x:v>ASSIGNED</x:v>
      </x:c>
      <x:c r="D1435" s="42" t="str">
        <x:v>ДА</x:v>
      </x:c>
      <x:c r="E1435" s="42" t="str">
        <x:v>Москва</x:v>
      </x:c>
      <x:c r="F1435" s="42" t="n">
        <x:v>213</x:v>
      </x:c>
      <x:c r="G1435" s="42" t="str">
        <x:v>DEVICE_ALL</x:v>
      </x:c>
      <x:c r="H1435" s="43" t="n">
        <x:v>464</x:v>
      </x:c>
      <x:c r="I1435" s="43" t="n">
        <x:v>0</x:v>
      </x:c>
      <x:c r="J1435" s="42" t="str">
        <x:v>BROAD_GETTOP_NO_OPERATORS__RESULT</x:v>
      </x:c>
      <x:c r="K1435" s="42" t="str">
        <x:v>MAX_PER_PHRASE_SEPARATELY_FOR_RESULT_AND_ASSOCIATION</x:v>
      </x:c>
      <x:c r="L1435" s="42" t="str">
        <x:v>S01</x:v>
      </x:c>
      <x:c r="M1435" s="43" t="n">
        <x:v>1</x:v>
      </x:c>
      <x:c r="N1435" s="42" t="str">
        <x:v>2026-08-29</x:v>
      </x:c>
      <x:c r="O1435" s="42" t="str">
        <x:v>PVC_WINDOWS_COMMERCIAL</x:v>
      </x:c>
      <x:c r="P1435" s="42" t="str">
        <x:v>Пластиковые окна</x:v>
      </x:c>
      <x:c r="Q1435" s="42" t="str">
        <x:v>пластиковые окна</x:v>
      </x:c>
      <x:c r="R1435" s="42" t="str">
        <x:v>buy/order PVC windows</x:v>
      </x:c>
      <x:c r="S1435" s="42" t="str">
        <x:v>COMMERCIAL</x:v>
      </x:c>
      <x:c r="T1435" s="42" t="str">
        <x:v>IN_SCOPE</x:v>
      </x:c>
      <x:c r="U1435" s="42" t="str">
        <x:v>MEDIUM</x:v>
      </x:c>
      <x:c r="V1435" s="42" t="str">
        <x:v>https://okno-msk.ru/okna-rehau/</x:v>
      </x:c>
      <x:c r="W1435" s="42" t="str">
        <x:v>https://okno-msk.ru/okna-rehau/</x:v>
      </x:c>
      <x:c r="X1435" s="42" t="str">
        <x:v>https://okno-msk.ru/okna-rehau/po-tipu-doma/okna-na-kuhnyu;https://okno-msk.ru/okna-rehau/tipovye-razmery;https://okno-msk.ru/okna-rehau/tipovye-razmery/katalog-tipovyh-okon</x:v>
      </x:c>
      <x:c r="Y1435" s="42" t="str">
        <x:v>BASE_UNIT_PENDING_ACTION_REEVALUATION</x:v>
      </x:c>
      <x:c r="Z1435" s="42" t="str">
        <x:v>KEEP_EXISTING_STRUCTURE</x:v>
      </x:c>
      <x:c r="AA1435" s="42" t="str">
        <x:v>PROVISIONAL_PENDING_STEP13_CONFLICT_CHECK</x:v>
      </x:c>
      <x:c r="AB1435" s="42" t="str">
        <x:v>NONE</x:v>
      </x:c>
      <x:c r="AC1435" s="42" t="str">
        <x:v>ORDINARY_SEARCH_ELIGIBLE</x:v>
      </x:c>
      <x:c r="AD1435" s="43" t="n">
        <x:f>COUNTIFS($O$2:$O$2333,$O1435,$H$2:$H$2333,"&gt;"&amp;$H1435)+COUNTIFS($O$2:$O$2333,$O1435,$H$2:$H$2333,$H1435,$B$2:$B$2333,"&lt;"&amp;$B1435)+1</x:f>
        <x:v>81</x:v>
      </x:c>
      <x:c r="AE1435" s="43" t="n">
        <x:f>COUNTIFS($W$2:$W$2333,$W1435,$H$2:$H$2333,"&gt;"&amp;$H1435)+COUNTIFS($W$2:$W$2333,$W1435,$H$2:$H$2333,$H1435,$B$2:$B$2333,"&lt;"&amp;$B1435)+1</x:f>
        <x:v>87</x:v>
      </x:c>
      <x:c r="AF1435" s="42" t="str">
        <x:v>P3 — СОХРАНИТЬ / МАРШРУТИЗИРОВАТЬ</x:v>
      </x:c>
      <x:c r="AG1435" s="42" t="str">
        <x:v>action=KEEP_EXISTING_STRUCTURE; maturity=PROVISIONAL_PENDING_STEP13_CONFLICT_CHECK; uncertainty=NONE; broad_result=464; rank_in_cluster=81</x:v>
      </x:c>
      <x:c r="AH14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5" s="42" t="str">
        <x:v>Stage-5:STEP8&gt;STEP10&gt;STEP11&gt;STEP12_CORRECTIONS&gt;STEP12_V6_TARGET_CONTRACT&gt;STEP14A_OVERLAY | Step-08:S01:result:464</x:v>
      </x:c>
    </x:row>
    <x:row r="1436" ht="30" customHeight="1">
      <x:c r="A1436" s="42" t="str">
        <x:v>PHR-68CDAC398C8C</x:v>
      </x:c>
      <x:c r="B1436" s="42" t="str">
        <x:v>заказать пластиковые окна недорого</x:v>
      </x:c>
      <x:c r="C1436" s="42" t="str">
        <x:v>ASSIGNED</x:v>
      </x:c>
      <x:c r="D1436" s="42" t="str">
        <x:v>ДА</x:v>
      </x:c>
      <x:c r="E1436" s="42" t="str">
        <x:v>Москва</x:v>
      </x:c>
      <x:c r="F1436" s="42" t="n">
        <x:v>213</x:v>
      </x:c>
      <x:c r="G1436" s="42" t="str">
        <x:v>DEVICE_ALL</x:v>
      </x:c>
      <x:c r="H1436" s="43" t="n">
        <x:v>460</x:v>
      </x:c>
      <x:c r="I1436" s="43" t="n">
        <x:v>0</x:v>
      </x:c>
      <x:c r="J1436" s="42" t="str">
        <x:v>BROAD_GETTOP_NO_OPERATORS__RESULT</x:v>
      </x:c>
      <x:c r="K1436" s="42" t="str">
        <x:v>MAX_PER_PHRASE_SEPARATELY_FOR_RESULT_AND_ASSOCIATION</x:v>
      </x:c>
      <x:c r="L1436" s="42" t="str">
        <x:v>S01</x:v>
      </x:c>
      <x:c r="M1436" s="43" t="n">
        <x:v>1</x:v>
      </x:c>
      <x:c r="N1436" s="42" t="str">
        <x:v>2026-08-29</x:v>
      </x:c>
      <x:c r="O1436" s="42" t="str">
        <x:v>PVC_WINDOWS_COMMERCIAL</x:v>
      </x:c>
      <x:c r="P1436" s="42" t="str">
        <x:v>Пластиковые окна</x:v>
      </x:c>
      <x:c r="Q1436" s="42" t="str">
        <x:v>пластиковые окна</x:v>
      </x:c>
      <x:c r="R1436" s="42" t="str">
        <x:v>buy/order PVC windows</x:v>
      </x:c>
      <x:c r="S1436" s="42" t="str">
        <x:v>COMMERCIAL</x:v>
      </x:c>
      <x:c r="T1436" s="42" t="str">
        <x:v>IN_SCOPE</x:v>
      </x:c>
      <x:c r="U1436" s="42" t="str">
        <x:v>MEDIUM</x:v>
      </x:c>
      <x:c r="V1436" s="42" t="str">
        <x:v>https://okno-msk.ru/okna-rehau/</x:v>
      </x:c>
      <x:c r="W1436" s="42" t="str">
        <x:v>https://okno-msk.ru/okna-rehau/</x:v>
      </x:c>
      <x:c r="X1436" s="42" t="str">
        <x:v>https://okno-msk.ru/okna-rehau/po-tipu-doma/okna-na-kuhnyu;https://okno-msk.ru/okna-rehau/tipovye-razmery;https://okno-msk.ru/okna-rehau/tipovye-razmery/katalog-tipovyh-okon</x:v>
      </x:c>
      <x:c r="Y1436" s="42" t="str">
        <x:v>BASE_UNIT_PENDING_ACTION_REEVALUATION</x:v>
      </x:c>
      <x:c r="Z1436" s="42" t="str">
        <x:v>KEEP_EXISTING_STRUCTURE</x:v>
      </x:c>
      <x:c r="AA1436" s="42" t="str">
        <x:v>PROVISIONAL_PENDING_STEP13_CONFLICT_CHECK</x:v>
      </x:c>
      <x:c r="AB1436" s="42" t="str">
        <x:v>NONE</x:v>
      </x:c>
      <x:c r="AC1436" s="42" t="str">
        <x:v>ORDINARY_SEARCH_ELIGIBLE</x:v>
      </x:c>
      <x:c r="AD1436" s="43" t="n">
        <x:f>COUNTIFS($O$2:$O$2333,$O1436,$H$2:$H$2333,"&gt;"&amp;$H1436)+COUNTIFS($O$2:$O$2333,$O1436,$H$2:$H$2333,$H1436,$B$2:$B$2333,"&lt;"&amp;$B1436)+1</x:f>
        <x:v>82</x:v>
      </x:c>
      <x:c r="AE1436" s="43" t="n">
        <x:f>COUNTIFS($W$2:$W$2333,$W1436,$H$2:$H$2333,"&gt;"&amp;$H1436)+COUNTIFS($W$2:$W$2333,$W1436,$H$2:$H$2333,$H1436,$B$2:$B$2333,"&lt;"&amp;$B1436)+1</x:f>
        <x:v>88</x:v>
      </x:c>
      <x:c r="AF1436" s="42" t="str">
        <x:v>P3 — СОХРАНИТЬ / МАРШРУТИЗИРОВАТЬ</x:v>
      </x:c>
      <x:c r="AG1436" s="42" t="str">
        <x:v>action=KEEP_EXISTING_STRUCTURE; maturity=PROVISIONAL_PENDING_STEP13_CONFLICT_CHECK; uncertainty=NONE; broad_result=460; rank_in_cluster=82</x:v>
      </x:c>
      <x:c r="AH14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6" s="42" t="str">
        <x:v>Stage-5:STEP8&gt;STEP10&gt;STEP11&gt;STEP12_CORRECTIONS&gt;STEP12_V6_TARGET_CONTRACT&gt;STEP14A_OVERLAY | Step-08:S01:result:460</x:v>
      </x:c>
    </x:row>
    <x:row r="1437" ht="30" customHeight="1">
      <x:c r="A1437" s="42" t="str">
        <x:v>PHR-93B923AAB8F4</x:v>
      </x:c>
      <x:c r="B1437" s="42" t="str">
        <x:v>балконные окна пластиковые цены</x:v>
      </x:c>
      <x:c r="C1437" s="42" t="str">
        <x:v>ASSIGNED</x:v>
      </x:c>
      <x:c r="D1437" s="42" t="str">
        <x:v>ДА</x:v>
      </x:c>
      <x:c r="E1437" s="42" t="str">
        <x:v>Москва</x:v>
      </x:c>
      <x:c r="F1437" s="42" t="n">
        <x:v>213</x:v>
      </x:c>
      <x:c r="G1437" s="42" t="str">
        <x:v>DEVICE_ALL</x:v>
      </x:c>
      <x:c r="H1437" s="43" t="n">
        <x:v>455</x:v>
      </x:c>
      <x:c r="I1437" s="43" t="n">
        <x:v>0</x:v>
      </x:c>
      <x:c r="J1437" s="42" t="str">
        <x:v>BROAD_GETTOP_NO_OPERATORS__RESULT</x:v>
      </x:c>
      <x:c r="K1437" s="42" t="str">
        <x:v>MAX_PER_PHRASE_SEPARATELY_FOR_RESULT_AND_ASSOCIATION</x:v>
      </x:c>
      <x:c r="L1437" s="42" t="str">
        <x:v>S01</x:v>
      </x:c>
      <x:c r="M1437" s="43" t="n">
        <x:v>1</x:v>
      </x:c>
      <x:c r="N1437" s="42" t="str">
        <x:v>2026-08-29</x:v>
      </x:c>
      <x:c r="O1437" s="42" t="str">
        <x:v>PVC_WINDOWS_COMMERCIAL</x:v>
      </x:c>
      <x:c r="P1437" s="42" t="str">
        <x:v>Пластиковые окна</x:v>
      </x:c>
      <x:c r="Q1437" s="42" t="str">
        <x:v>пластиковые окна</x:v>
      </x:c>
      <x:c r="R1437" s="42" t="str">
        <x:v>buy/order PVC windows</x:v>
      </x:c>
      <x:c r="S1437" s="42" t="str">
        <x:v>COMMERCIAL</x:v>
      </x:c>
      <x:c r="T1437" s="42" t="str">
        <x:v>IN_SCOPE</x:v>
      </x:c>
      <x:c r="U1437" s="42" t="str">
        <x:v>MEDIUM</x:v>
      </x:c>
      <x:c r="V1437" s="42" t="str">
        <x:v>https://okno-msk.ru/okna-rehau/</x:v>
      </x:c>
      <x:c r="W1437" s="42" t="str">
        <x:v>https://okno-msk.ru/okna-rehau/</x:v>
      </x:c>
      <x:c r="X1437" s="42" t="str">
        <x:v>https://okno-msk.ru/okna-rehau/po-tipu-doma/okna-na-kuhnyu;https://okno-msk.ru/okna-rehau/tipovye-razmery;https://okno-msk.ru/okna-rehau/tipovye-razmery/katalog-tipovyh-okon</x:v>
      </x:c>
      <x:c r="Y1437" s="42" t="str">
        <x:v>BASE_UNIT_PENDING_ACTION_REEVALUATION</x:v>
      </x:c>
      <x:c r="Z1437" s="42" t="str">
        <x:v>KEEP_EXISTING_STRUCTURE</x:v>
      </x:c>
      <x:c r="AA1437" s="42" t="str">
        <x:v>PROVISIONAL_PENDING_STEP13_CONFLICT_CHECK</x:v>
      </x:c>
      <x:c r="AB1437" s="42" t="str">
        <x:v>NONE</x:v>
      </x:c>
      <x:c r="AC1437" s="42" t="str">
        <x:v>ORDINARY_SEARCH_ELIGIBLE</x:v>
      </x:c>
      <x:c r="AD1437" s="43" t="n">
        <x:f>COUNTIFS($O$2:$O$2333,$O1437,$H$2:$H$2333,"&gt;"&amp;$H1437)+COUNTIFS($O$2:$O$2333,$O1437,$H$2:$H$2333,$H1437,$B$2:$B$2333,"&lt;"&amp;$B1437)+1</x:f>
        <x:v>83</x:v>
      </x:c>
      <x:c r="AE1437" s="43" t="n">
        <x:f>COUNTIFS($W$2:$W$2333,$W1437,$H$2:$H$2333,"&gt;"&amp;$H1437)+COUNTIFS($W$2:$W$2333,$W1437,$H$2:$H$2333,$H1437,$B$2:$B$2333,"&lt;"&amp;$B1437)+1</x:f>
        <x:v>89</x:v>
      </x:c>
      <x:c r="AF1437" s="42" t="str">
        <x:v>P3 — СОХРАНИТЬ / МАРШРУТИЗИРОВАТЬ</x:v>
      </x:c>
      <x:c r="AG1437" s="42" t="str">
        <x:v>action=KEEP_EXISTING_STRUCTURE; maturity=PROVISIONAL_PENDING_STEP13_CONFLICT_CHECK; uncertainty=NONE; broad_result=455; rank_in_cluster=83</x:v>
      </x:c>
      <x:c r="AH14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7" s="42" t="str">
        <x:v>Stage-5:STEP8&gt;STEP10&gt;STEP11&gt;STEP12_CORRECTIONS&gt;STEP12_V6_TARGET_CONTRACT&gt;STEP14A_OVERLAY | Step-08:S01:result:455</x:v>
      </x:c>
    </x:row>
    <x:row r="1438" ht="30" customHeight="1">
      <x:c r="A1438" s="42" t="str">
        <x:v>PHR-A0F321E1C91C</x:v>
      </x:c>
      <x:c r="B1438" s="42" t="str">
        <x:v>купить окно пластиковое цена</x:v>
      </x:c>
      <x:c r="C1438" s="42" t="str">
        <x:v>ASSIGNED</x:v>
      </x:c>
      <x:c r="D1438" s="42" t="str">
        <x:v>ДА</x:v>
      </x:c>
      <x:c r="E1438" s="42" t="str">
        <x:v>Москва</x:v>
      </x:c>
      <x:c r="F1438" s="42" t="n">
        <x:v>213</x:v>
      </x:c>
      <x:c r="G1438" s="42" t="str">
        <x:v>DEVICE_ALL</x:v>
      </x:c>
      <x:c r="H1438" s="43" t="n">
        <x:v>453</x:v>
      </x:c>
      <x:c r="I1438" s="43" t="n">
        <x:v>0</x:v>
      </x:c>
      <x:c r="J1438" s="42" t="str">
        <x:v>BROAD_GETTOP_NO_OPERATORS__RESULT</x:v>
      </x:c>
      <x:c r="K1438" s="42" t="str">
        <x:v>MAX_PER_PHRASE_SEPARATELY_FOR_RESULT_AND_ASSOCIATION</x:v>
      </x:c>
      <x:c r="L1438" s="42" t="str">
        <x:v>S01</x:v>
      </x:c>
      <x:c r="M1438" s="43" t="n">
        <x:v>1</x:v>
      </x:c>
      <x:c r="N1438" s="42" t="str">
        <x:v>2026-08-29</x:v>
      </x:c>
      <x:c r="O1438" s="42" t="str">
        <x:v>PVC_WINDOWS_COMMERCIAL</x:v>
      </x:c>
      <x:c r="P1438" s="42" t="str">
        <x:v>Пластиковые окна</x:v>
      </x:c>
      <x:c r="Q1438" s="42" t="str">
        <x:v>пластиковые окна</x:v>
      </x:c>
      <x:c r="R1438" s="42" t="str">
        <x:v>buy/order PVC windows</x:v>
      </x:c>
      <x:c r="S1438" s="42" t="str">
        <x:v>COMMERCIAL</x:v>
      </x:c>
      <x:c r="T1438" s="42" t="str">
        <x:v>IN_SCOPE</x:v>
      </x:c>
      <x:c r="U1438" s="42" t="str">
        <x:v>MEDIUM</x:v>
      </x:c>
      <x:c r="V1438" s="42" t="str">
        <x:v>https://okno-msk.ru/okna-rehau/</x:v>
      </x:c>
      <x:c r="W1438" s="42" t="str">
        <x:v>https://okno-msk.ru/okna-rehau/</x:v>
      </x:c>
      <x:c r="X1438" s="42" t="str">
        <x:v>https://okno-msk.ru/okna-rehau/po-tipu-doma/okna-na-kuhnyu;https://okno-msk.ru/okna-rehau/tipovye-razmery;https://okno-msk.ru/okna-rehau/tipovye-razmery/katalog-tipovyh-okon</x:v>
      </x:c>
      <x:c r="Y1438" s="42" t="str">
        <x:v>BASE_UNIT_PENDING_ACTION_REEVALUATION</x:v>
      </x:c>
      <x:c r="Z1438" s="42" t="str">
        <x:v>KEEP_EXISTING_STRUCTURE</x:v>
      </x:c>
      <x:c r="AA1438" s="42" t="str">
        <x:v>PROVISIONAL_PENDING_STEP13_CONFLICT_CHECK</x:v>
      </x:c>
      <x:c r="AB1438" s="42" t="str">
        <x:v>NONE</x:v>
      </x:c>
      <x:c r="AC1438" s="42" t="str">
        <x:v>ORDINARY_SEARCH_ELIGIBLE</x:v>
      </x:c>
      <x:c r="AD1438" s="43" t="n">
        <x:f>COUNTIFS($O$2:$O$2333,$O1438,$H$2:$H$2333,"&gt;"&amp;$H1438)+COUNTIFS($O$2:$O$2333,$O1438,$H$2:$H$2333,$H1438,$B$2:$B$2333,"&lt;"&amp;$B1438)+1</x:f>
        <x:v>84</x:v>
      </x:c>
      <x:c r="AE1438" s="43" t="n">
        <x:f>COUNTIFS($W$2:$W$2333,$W1438,$H$2:$H$2333,"&gt;"&amp;$H1438)+COUNTIFS($W$2:$W$2333,$W1438,$H$2:$H$2333,$H1438,$B$2:$B$2333,"&lt;"&amp;$B1438)+1</x:f>
        <x:v>90</x:v>
      </x:c>
      <x:c r="AF1438" s="42" t="str">
        <x:v>P3 — СОХРАНИТЬ / МАРШРУТИЗИРОВАТЬ</x:v>
      </x:c>
      <x:c r="AG1438" s="42" t="str">
        <x:v>action=KEEP_EXISTING_STRUCTURE; maturity=PROVISIONAL_PENDING_STEP13_CONFLICT_CHECK; uncertainty=NONE; broad_result=453; rank_in_cluster=84</x:v>
      </x:c>
      <x:c r="AH14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8" s="42" t="str">
        <x:v>Stage-5:STEP8&gt;STEP10&gt;STEP11&gt;STEP12_CORRECTIONS&gt;STEP12_V6_TARGET_CONTRACT&gt;STEP14A_OVERLAY | Step-08:S01:result:453</x:v>
      </x:c>
    </x:row>
    <x:row r="1439" ht="30" customHeight="1">
      <x:c r="A1439" s="42" t="str">
        <x:v>PHR-71BD2B34400B</x:v>
      </x:c>
      <x:c r="B1439" s="42" t="str">
        <x:v>стоимость пластикового окна с установкой</x:v>
      </x:c>
      <x:c r="C1439" s="42" t="str">
        <x:v>ASSIGNED</x:v>
      </x:c>
      <x:c r="D1439" s="42" t="str">
        <x:v>ДА</x:v>
      </x:c>
      <x:c r="E1439" s="42" t="str">
        <x:v>Москва</x:v>
      </x:c>
      <x:c r="F1439" s="42" t="n">
        <x:v>213</x:v>
      </x:c>
      <x:c r="G1439" s="42" t="str">
        <x:v>DEVICE_ALL</x:v>
      </x:c>
      <x:c r="H1439" s="43" t="n">
        <x:v>381</x:v>
      </x:c>
      <x:c r="I1439" s="43" t="n">
        <x:v>0</x:v>
      </x:c>
      <x:c r="J1439" s="42" t="str">
        <x:v>BROAD_GETTOP_NO_OPERATORS__RESULT</x:v>
      </x:c>
      <x:c r="K1439" s="42" t="str">
        <x:v>MAX_PER_PHRASE_SEPARATELY_FOR_RESULT_AND_ASSOCIATION</x:v>
      </x:c>
      <x:c r="L1439" s="42" t="str">
        <x:v>S13</x:v>
      </x:c>
      <x:c r="M1439" s="43" t="n">
        <x:v>1</x:v>
      </x:c>
      <x:c r="N1439" s="42" t="str">
        <x:v>2026-08-29</x:v>
      </x:c>
      <x:c r="O1439" s="42" t="str">
        <x:v>PVC_WINDOWS_COMMERCIAL</x:v>
      </x:c>
      <x:c r="P1439" s="42" t="str">
        <x:v>Пластиковые окна</x:v>
      </x:c>
      <x:c r="Q1439" s="42" t="str">
        <x:v>пластиковые окна</x:v>
      </x:c>
      <x:c r="R1439" s="42" t="str">
        <x:v>buy/order PVC windows</x:v>
      </x:c>
      <x:c r="S1439" s="42" t="str">
        <x:v>COMMERCIAL</x:v>
      </x:c>
      <x:c r="T1439" s="42" t="str">
        <x:v>IN_SCOPE</x:v>
      </x:c>
      <x:c r="U1439" s="42" t="str">
        <x:v>MEDIUM</x:v>
      </x:c>
      <x:c r="V1439" s="42" t="str">
        <x:v>https://okno-msk.ru/okna-rehau/</x:v>
      </x:c>
      <x:c r="W1439" s="42" t="str">
        <x:v>https://okno-msk.ru/okna-rehau/</x:v>
      </x:c>
      <x:c r="X1439" s="42" t="str">
        <x:v>https://okno-msk.ru/okna-rehau/po-tipu-doma/okna-na-kuhnyu;https://okno-msk.ru/okna-rehau/tipovye-razmery;https://okno-msk.ru/okna-rehau/tipovye-razmery/katalog-tipovyh-okon</x:v>
      </x:c>
      <x:c r="Y1439" s="42" t="str">
        <x:v>BASE_UNIT_PENDING_ACTION_REEVALUATION</x:v>
      </x:c>
      <x:c r="Z1439" s="42" t="str">
        <x:v>KEEP_EXISTING_STRUCTURE</x:v>
      </x:c>
      <x:c r="AA1439" s="42" t="str">
        <x:v>PROVISIONAL_PENDING_STEP13_CONFLICT_CHECK</x:v>
      </x:c>
      <x:c r="AB1439" s="42" t="str">
        <x:v>NONE</x:v>
      </x:c>
      <x:c r="AC1439" s="42" t="str">
        <x:v>ORDINARY_SEARCH_ELIGIBLE</x:v>
      </x:c>
      <x:c r="AD1439" s="43" t="n">
        <x:f>COUNTIFS($O$2:$O$2333,$O1439,$H$2:$H$2333,"&gt;"&amp;$H1439)+COUNTIFS($O$2:$O$2333,$O1439,$H$2:$H$2333,$H1439,$B$2:$B$2333,"&lt;"&amp;$B1439)+1</x:f>
        <x:v>85</x:v>
      </x:c>
      <x:c r="AE1439" s="43" t="n">
        <x:f>COUNTIFS($W$2:$W$2333,$W1439,$H$2:$H$2333,"&gt;"&amp;$H1439)+COUNTIFS($W$2:$W$2333,$W1439,$H$2:$H$2333,$H1439,$B$2:$B$2333,"&lt;"&amp;$B1439)+1</x:f>
        <x:v>91</x:v>
      </x:c>
      <x:c r="AF1439" s="42" t="str">
        <x:v>P3 — СОХРАНИТЬ / МАРШРУТИЗИРОВАТЬ</x:v>
      </x:c>
      <x:c r="AG1439" s="42" t="str">
        <x:v>action=KEEP_EXISTING_STRUCTURE; maturity=PROVISIONAL_PENDING_STEP13_CONFLICT_CHECK; uncertainty=NONE; broad_result=381; rank_in_cluster=85</x:v>
      </x:c>
      <x:c r="AH14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39" s="42" t="str">
        <x:v>Stage-5:STEP8&gt;STEP10&gt;STEP11&gt;STEP12_CORRECTIONS&gt;STEP12_V6_TARGET_CONTRACT&gt;STEP14A_OVERLAY | Step-08:S13:result:381</x:v>
      </x:c>
    </x:row>
    <x:row r="1440" ht="30" customHeight="1">
      <x:c r="A1440" s="42" t="str">
        <x:v>PHR-043629F0EDCA</x:v>
      </x:c>
      <x:c r="B1440" s="42" t="str">
        <x:v>пластиковые окна москва цена с установкой недорого</x:v>
      </x:c>
      <x:c r="C1440" s="42" t="str">
        <x:v>ASSIGNED</x:v>
      </x:c>
      <x:c r="D1440" s="42" t="str">
        <x:v>ДА</x:v>
      </x:c>
      <x:c r="E1440" s="42" t="str">
        <x:v>Москва</x:v>
      </x:c>
      <x:c r="F1440" s="42" t="n">
        <x:v>213</x:v>
      </x:c>
      <x:c r="G1440" s="42" t="str">
        <x:v>DEVICE_ALL</x:v>
      </x:c>
      <x:c r="H1440" s="43" t="n">
        <x:v>379</x:v>
      </x:c>
      <x:c r="I1440" s="43" t="n">
        <x:v>0</x:v>
      </x:c>
      <x:c r="J1440" s="42" t="str">
        <x:v>BROAD_GETTOP_NO_OPERATORS__RESULT</x:v>
      </x:c>
      <x:c r="K1440" s="42" t="str">
        <x:v>MAX_PER_PHRASE_SEPARATELY_FOR_RESULT_AND_ASSOCIATION</x:v>
      </x:c>
      <x:c r="L1440" s="42" t="str">
        <x:v>S13</x:v>
      </x:c>
      <x:c r="M1440" s="43" t="n">
        <x:v>1</x:v>
      </x:c>
      <x:c r="N1440" s="42" t="str">
        <x:v>2026-08-29</x:v>
      </x:c>
      <x:c r="O1440" s="42" t="str">
        <x:v>PVC_WINDOWS_COMMERCIAL</x:v>
      </x:c>
      <x:c r="P1440" s="42" t="str">
        <x:v>Пластиковые окна</x:v>
      </x:c>
      <x:c r="Q1440" s="42" t="str">
        <x:v>пластиковые окна</x:v>
      </x:c>
      <x:c r="R1440" s="42" t="str">
        <x:v>buy/order PVC windows</x:v>
      </x:c>
      <x:c r="S1440" s="42" t="str">
        <x:v>COMMERCIAL</x:v>
      </x:c>
      <x:c r="T1440" s="42" t="str">
        <x:v>IN_SCOPE</x:v>
      </x:c>
      <x:c r="U1440" s="42" t="str">
        <x:v>MEDIUM</x:v>
      </x:c>
      <x:c r="V1440" s="42" t="str">
        <x:v>https://okno-msk.ru/okna-rehau/</x:v>
      </x:c>
      <x:c r="W1440" s="42" t="str">
        <x:v>https://okno-msk.ru/okna-rehau/</x:v>
      </x:c>
      <x:c r="X1440" s="42" t="str">
        <x:v>https://okno-msk.ru/okna-rehau/po-tipu-doma/okna-na-kuhnyu;https://okno-msk.ru/okna-rehau/tipovye-razmery;https://okno-msk.ru/okna-rehau/tipovye-razmery/katalog-tipovyh-okon</x:v>
      </x:c>
      <x:c r="Y1440" s="42" t="str">
        <x:v>BASE_UNIT_PENDING_ACTION_REEVALUATION</x:v>
      </x:c>
      <x:c r="Z1440" s="42" t="str">
        <x:v>KEEP_EXISTING_STRUCTURE</x:v>
      </x:c>
      <x:c r="AA1440" s="42" t="str">
        <x:v>PROVISIONAL_PENDING_STEP13_CONFLICT_CHECK</x:v>
      </x:c>
      <x:c r="AB1440" s="42" t="str">
        <x:v>NONE</x:v>
      </x:c>
      <x:c r="AC1440" s="42" t="str">
        <x:v>ORDINARY_SEARCH_ELIGIBLE</x:v>
      </x:c>
      <x:c r="AD1440" s="43" t="n">
        <x:f>COUNTIFS($O$2:$O$2333,$O1440,$H$2:$H$2333,"&gt;"&amp;$H1440)+COUNTIFS($O$2:$O$2333,$O1440,$H$2:$H$2333,$H1440,$B$2:$B$2333,"&lt;"&amp;$B1440)+1</x:f>
        <x:v>86</x:v>
      </x:c>
      <x:c r="AE1440" s="43" t="n">
        <x:f>COUNTIFS($W$2:$W$2333,$W1440,$H$2:$H$2333,"&gt;"&amp;$H1440)+COUNTIFS($W$2:$W$2333,$W1440,$H$2:$H$2333,$H1440,$B$2:$B$2333,"&lt;"&amp;$B1440)+1</x:f>
        <x:v>92</x:v>
      </x:c>
      <x:c r="AF1440" s="42" t="str">
        <x:v>P3 — СОХРАНИТЬ / МАРШРУТИЗИРОВАТЬ</x:v>
      </x:c>
      <x:c r="AG1440" s="42" t="str">
        <x:v>action=KEEP_EXISTING_STRUCTURE; maturity=PROVISIONAL_PENDING_STEP13_CONFLICT_CHECK; uncertainty=NONE; broad_result=379; rank_in_cluster=86</x:v>
      </x:c>
      <x:c r="AH14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0" s="42" t="str">
        <x:v>Stage-5:STEP8&gt;STEP10&gt;STEP11&gt;STEP12_CORRECTIONS&gt;STEP12_V6_TARGET_CONTRACT&gt;STEP14A_OVERLAY | Step-08:S13:result:379</x:v>
      </x:c>
    </x:row>
    <x:row r="1441" ht="30" customHeight="1">
      <x:c r="A1441" s="42" t="str">
        <x:v>PHR-3687DB611C66</x:v>
      </x:c>
      <x:c r="B1441" s="42" t="str">
        <x:v>цена на пластиковые окна с установкой</x:v>
      </x:c>
      <x:c r="C1441" s="42" t="str">
        <x:v>ASSIGNED</x:v>
      </x:c>
      <x:c r="D1441" s="42" t="str">
        <x:v>ДА</x:v>
      </x:c>
      <x:c r="E1441" s="42" t="str">
        <x:v>Москва</x:v>
      </x:c>
      <x:c r="F1441" s="42" t="n">
        <x:v>213</x:v>
      </x:c>
      <x:c r="G1441" s="42" t="str">
        <x:v>DEVICE_ALL</x:v>
      </x:c>
      <x:c r="H1441" s="43" t="n">
        <x:v>378</x:v>
      </x:c>
      <x:c r="I1441" s="43" t="n">
        <x:v>0</x:v>
      </x:c>
      <x:c r="J1441" s="42" t="str">
        <x:v>BROAD_GETTOP_NO_OPERATORS__RESULT</x:v>
      </x:c>
      <x:c r="K1441" s="42" t="str">
        <x:v>MAX_PER_PHRASE_SEPARATELY_FOR_RESULT_AND_ASSOCIATION</x:v>
      </x:c>
      <x:c r="L1441" s="42" t="str">
        <x:v>S15</x:v>
      </x:c>
      <x:c r="M1441" s="43" t="n">
        <x:v>1</x:v>
      </x:c>
      <x:c r="N1441" s="42" t="str">
        <x:v>2026-08-29</x:v>
      </x:c>
      <x:c r="O1441" s="42" t="str">
        <x:v>PVC_WINDOWS_COMMERCIAL</x:v>
      </x:c>
      <x:c r="P1441" s="42" t="str">
        <x:v>Пластиковые окна</x:v>
      </x:c>
      <x:c r="Q1441" s="42" t="str">
        <x:v>пластиковые окна</x:v>
      </x:c>
      <x:c r="R1441" s="42" t="str">
        <x:v>buy/order PVC windows</x:v>
      </x:c>
      <x:c r="S1441" s="42" t="str">
        <x:v>COMMERCIAL</x:v>
      </x:c>
      <x:c r="T1441" s="42" t="str">
        <x:v>IN_SCOPE</x:v>
      </x:c>
      <x:c r="U1441" s="42" t="str">
        <x:v>MEDIUM</x:v>
      </x:c>
      <x:c r="V1441" s="42" t="str">
        <x:v>https://okno-msk.ru/okna-rehau/</x:v>
      </x:c>
      <x:c r="W1441" s="42" t="str">
        <x:v>https://okno-msk.ru/okna-rehau/</x:v>
      </x:c>
      <x:c r="X1441" s="42" t="str">
        <x:v>https://okno-msk.ru/okna-rehau/po-tipu-doma/okna-na-kuhnyu;https://okno-msk.ru/okna-rehau/tipovye-razmery;https://okno-msk.ru/okna-rehau/tipovye-razmery/katalog-tipovyh-okon</x:v>
      </x:c>
      <x:c r="Y1441" s="42" t="str">
        <x:v>BASE_UNIT_PENDING_ACTION_REEVALUATION</x:v>
      </x:c>
      <x:c r="Z1441" s="42" t="str">
        <x:v>KEEP_EXISTING_STRUCTURE</x:v>
      </x:c>
      <x:c r="AA1441" s="42" t="str">
        <x:v>PROVISIONAL_PENDING_STEP13_CONFLICT_CHECK</x:v>
      </x:c>
      <x:c r="AB1441" s="42" t="str">
        <x:v>NONE</x:v>
      </x:c>
      <x:c r="AC1441" s="42" t="str">
        <x:v>ORDINARY_SEARCH_ELIGIBLE</x:v>
      </x:c>
      <x:c r="AD1441" s="43" t="n">
        <x:f>COUNTIFS($O$2:$O$2333,$O1441,$H$2:$H$2333,"&gt;"&amp;$H1441)+COUNTIFS($O$2:$O$2333,$O1441,$H$2:$H$2333,$H1441,$B$2:$B$2333,"&lt;"&amp;$B1441)+1</x:f>
        <x:v>87</x:v>
      </x:c>
      <x:c r="AE1441" s="43" t="n">
        <x:f>COUNTIFS($W$2:$W$2333,$W1441,$H$2:$H$2333,"&gt;"&amp;$H1441)+COUNTIFS($W$2:$W$2333,$W1441,$H$2:$H$2333,$H1441,$B$2:$B$2333,"&lt;"&amp;$B1441)+1</x:f>
        <x:v>93</x:v>
      </x:c>
      <x:c r="AF1441" s="42" t="str">
        <x:v>P3 — СОХРАНИТЬ / МАРШРУТИЗИРОВАТЬ</x:v>
      </x:c>
      <x:c r="AG1441" s="42" t="str">
        <x:v>action=KEEP_EXISTING_STRUCTURE; maturity=PROVISIONAL_PENDING_STEP13_CONFLICT_CHECK; uncertainty=NONE; broad_result=378; rank_in_cluster=87</x:v>
      </x:c>
      <x:c r="AH14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1" s="42" t="str">
        <x:v>Stage-5:STEP8&gt;STEP10&gt;STEP11&gt;STEP12_CORRECTIONS&gt;STEP12_V6_TARGET_CONTRACT&gt;STEP14A_OVERLAY | Step-08:S15:result:378</x:v>
      </x:c>
    </x:row>
    <x:row r="1442" ht="30" customHeight="1">
      <x:c r="A1442" s="42" t="str">
        <x:v>PHR-169AD1C2275B</x:v>
      </x:c>
      <x:c r="B1442" s="42" t="str">
        <x:v>пластиковые окна от производителя москва цена</x:v>
      </x:c>
      <x:c r="C1442" s="42" t="str">
        <x:v>ASSIGNED</x:v>
      </x:c>
      <x:c r="D1442" s="42" t="str">
        <x:v>ДА</x:v>
      </x:c>
      <x:c r="E1442" s="42" t="str">
        <x:v>Москва</x:v>
      </x:c>
      <x:c r="F1442" s="42" t="n">
        <x:v>213</x:v>
      </x:c>
      <x:c r="G1442" s="42" t="str">
        <x:v>DEVICE_ALL</x:v>
      </x:c>
      <x:c r="H1442" s="43" t="n">
        <x:v>354</x:v>
      </x:c>
      <x:c r="I1442" s="43" t="n">
        <x:v>0</x:v>
      </x:c>
      <x:c r="J1442" s="42" t="str">
        <x:v>BROAD_GETTOP_NO_OPERATORS__RESULT</x:v>
      </x:c>
      <x:c r="K1442" s="42" t="str">
        <x:v>MAX_PER_PHRASE_SEPARATELY_FOR_RESULT_AND_ASSOCIATION</x:v>
      </x:c>
      <x:c r="L1442" s="42" t="str">
        <x:v>S18</x:v>
      </x:c>
      <x:c r="M1442" s="43" t="n">
        <x:v>1</x:v>
      </x:c>
      <x:c r="N1442" s="42" t="str">
        <x:v>2026-08-29</x:v>
      </x:c>
      <x:c r="O1442" s="42" t="str">
        <x:v>PVC_WINDOWS_COMMERCIAL</x:v>
      </x:c>
      <x:c r="P1442" s="42" t="str">
        <x:v>Пластиковые окна</x:v>
      </x:c>
      <x:c r="Q1442" s="42" t="str">
        <x:v>пластиковые окна</x:v>
      </x:c>
      <x:c r="R1442" s="42" t="str">
        <x:v>buy/order PVC windows</x:v>
      </x:c>
      <x:c r="S1442" s="42" t="str">
        <x:v>COMMERCIAL</x:v>
      </x:c>
      <x:c r="T1442" s="42" t="str">
        <x:v>IN_SCOPE</x:v>
      </x:c>
      <x:c r="U1442" s="42" t="str">
        <x:v>MEDIUM</x:v>
      </x:c>
      <x:c r="V1442" s="42" t="str">
        <x:v>https://okno-msk.ru/okna-rehau/</x:v>
      </x:c>
      <x:c r="W1442" s="42" t="str">
        <x:v>https://okno-msk.ru/okna-rehau/</x:v>
      </x:c>
      <x:c r="X1442" s="42" t="str">
        <x:v>https://okno-msk.ru/okna-rehau/po-tipu-doma/okna-na-kuhnyu;https://okno-msk.ru/okna-rehau/tipovye-razmery;https://okno-msk.ru/okna-rehau/tipovye-razmery/katalog-tipovyh-okon</x:v>
      </x:c>
      <x:c r="Y1442" s="42" t="str">
        <x:v>BASE_UNIT_PENDING_ACTION_REEVALUATION</x:v>
      </x:c>
      <x:c r="Z1442" s="42" t="str">
        <x:v>KEEP_EXISTING_STRUCTURE</x:v>
      </x:c>
      <x:c r="AA1442" s="42" t="str">
        <x:v>PROVISIONAL_PENDING_STEP13_CONFLICT_CHECK</x:v>
      </x:c>
      <x:c r="AB1442" s="42" t="str">
        <x:v>NONE</x:v>
      </x:c>
      <x:c r="AC1442" s="42" t="str">
        <x:v>ORDINARY_SEARCH_ELIGIBLE</x:v>
      </x:c>
      <x:c r="AD1442" s="43" t="n">
        <x:f>COUNTIFS($O$2:$O$2333,$O1442,$H$2:$H$2333,"&gt;"&amp;$H1442)+COUNTIFS($O$2:$O$2333,$O1442,$H$2:$H$2333,$H1442,$B$2:$B$2333,"&lt;"&amp;$B1442)+1</x:f>
        <x:v>88</x:v>
      </x:c>
      <x:c r="AE1442" s="43" t="n">
        <x:f>COUNTIFS($W$2:$W$2333,$W1442,$H$2:$H$2333,"&gt;"&amp;$H1442)+COUNTIFS($W$2:$W$2333,$W1442,$H$2:$H$2333,$H1442,$B$2:$B$2333,"&lt;"&amp;$B1442)+1</x:f>
        <x:v>94</x:v>
      </x:c>
      <x:c r="AF1442" s="42" t="str">
        <x:v>P3 — СОХРАНИТЬ / МАРШРУТИЗИРОВАТЬ</x:v>
      </x:c>
      <x:c r="AG1442" s="42" t="str">
        <x:v>action=KEEP_EXISTING_STRUCTURE; maturity=PROVISIONAL_PENDING_STEP13_CONFLICT_CHECK; uncertainty=NONE; broad_result=354; rank_in_cluster=88</x:v>
      </x:c>
      <x:c r="AH14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2" s="42" t="str">
        <x:v>Stage-5:STEP8&gt;STEP10&gt;STEP11&gt;STEP12_CORRECTIONS&gt;STEP12_V6_TARGET_CONTRACT&gt;STEP14A_OVERLAY | Step-08:S18:result:354</x:v>
      </x:c>
    </x:row>
    <x:row r="1443" ht="30" customHeight="1">
      <x:c r="A1443" s="42" t="str">
        <x:v>PHR-2FD0D69D8353</x:v>
      </x:c>
      <x:c r="B1443" s="42" t="str">
        <x:v>окна пластиковые недорого от производителя цена</x:v>
      </x:c>
      <x:c r="C1443" s="42" t="str">
        <x:v>ASSIGNED</x:v>
      </x:c>
      <x:c r="D1443" s="42" t="str">
        <x:v>ДА</x:v>
      </x:c>
      <x:c r="E1443" s="42" t="str">
        <x:v>Москва</x:v>
      </x:c>
      <x:c r="F1443" s="42" t="n">
        <x:v>213</x:v>
      </x:c>
      <x:c r="G1443" s="42" t="str">
        <x:v>DEVICE_ALL</x:v>
      </x:c>
      <x:c r="H1443" s="43" t="n">
        <x:v>343</x:v>
      </x:c>
      <x:c r="I1443" s="43" t="n">
        <x:v>0</x:v>
      </x:c>
      <x:c r="J1443" s="42" t="str">
        <x:v>BROAD_GETTOP_NO_OPERATORS__RESULT</x:v>
      </x:c>
      <x:c r="K1443" s="42" t="str">
        <x:v>MAX_PER_PHRASE_SEPARATELY_FOR_RESULT_AND_ASSOCIATION</x:v>
      </x:c>
      <x:c r="L1443" s="42" t="str">
        <x:v>S18</x:v>
      </x:c>
      <x:c r="M1443" s="43" t="n">
        <x:v>1</x:v>
      </x:c>
      <x:c r="N1443" s="42" t="str">
        <x:v>2026-08-29</x:v>
      </x:c>
      <x:c r="O1443" s="42" t="str">
        <x:v>PVC_WINDOWS_COMMERCIAL</x:v>
      </x:c>
      <x:c r="P1443" s="42" t="str">
        <x:v>Пластиковые окна</x:v>
      </x:c>
      <x:c r="Q1443" s="42" t="str">
        <x:v>пластиковые окна</x:v>
      </x:c>
      <x:c r="R1443" s="42" t="str">
        <x:v>buy/order PVC windows</x:v>
      </x:c>
      <x:c r="S1443" s="42" t="str">
        <x:v>COMMERCIAL</x:v>
      </x:c>
      <x:c r="T1443" s="42" t="str">
        <x:v>IN_SCOPE</x:v>
      </x:c>
      <x:c r="U1443" s="42" t="str">
        <x:v>MEDIUM</x:v>
      </x:c>
      <x:c r="V1443" s="42" t="str">
        <x:v>https://okno-msk.ru/okna-rehau/</x:v>
      </x:c>
      <x:c r="W1443" s="42" t="str">
        <x:v>https://okno-msk.ru/okna-rehau/</x:v>
      </x:c>
      <x:c r="X1443" s="42" t="str">
        <x:v>https://okno-msk.ru/okna-rehau/po-tipu-doma/okna-na-kuhnyu;https://okno-msk.ru/okna-rehau/tipovye-razmery;https://okno-msk.ru/okna-rehau/tipovye-razmery/katalog-tipovyh-okon</x:v>
      </x:c>
      <x:c r="Y1443" s="42" t="str">
        <x:v>BASE_UNIT_PENDING_ACTION_REEVALUATION</x:v>
      </x:c>
      <x:c r="Z1443" s="42" t="str">
        <x:v>KEEP_EXISTING_STRUCTURE</x:v>
      </x:c>
      <x:c r="AA1443" s="42" t="str">
        <x:v>PROVISIONAL_PENDING_STEP13_CONFLICT_CHECK</x:v>
      </x:c>
      <x:c r="AB1443" s="42" t="str">
        <x:v>NONE</x:v>
      </x:c>
      <x:c r="AC1443" s="42" t="str">
        <x:v>ORDINARY_SEARCH_ELIGIBLE</x:v>
      </x:c>
      <x:c r="AD1443" s="43" t="n">
        <x:f>COUNTIFS($O$2:$O$2333,$O1443,$H$2:$H$2333,"&gt;"&amp;$H1443)+COUNTIFS($O$2:$O$2333,$O1443,$H$2:$H$2333,$H1443,$B$2:$B$2333,"&lt;"&amp;$B1443)+1</x:f>
        <x:v>89</x:v>
      </x:c>
      <x:c r="AE1443" s="43" t="n">
        <x:f>COUNTIFS($W$2:$W$2333,$W1443,$H$2:$H$2333,"&gt;"&amp;$H1443)+COUNTIFS($W$2:$W$2333,$W1443,$H$2:$H$2333,$H1443,$B$2:$B$2333,"&lt;"&amp;$B1443)+1</x:f>
        <x:v>95</x:v>
      </x:c>
      <x:c r="AF1443" s="42" t="str">
        <x:v>P3 — СОХРАНИТЬ / МАРШРУТИЗИРОВАТЬ</x:v>
      </x:c>
      <x:c r="AG1443" s="42" t="str">
        <x:v>action=KEEP_EXISTING_STRUCTURE; maturity=PROVISIONAL_PENDING_STEP13_CONFLICT_CHECK; uncertainty=NONE; broad_result=343; rank_in_cluster=89</x:v>
      </x:c>
      <x:c r="AH14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3" s="42" t="str">
        <x:v>Stage-5:STEP8&gt;STEP10&gt;STEP11&gt;STEP12_CORRECTIONS&gt;STEP12_V6_TARGET_CONTRACT&gt;STEP14A_OVERLAY | Step-08:S18:result:343</x:v>
      </x:c>
    </x:row>
    <x:row r="1444" ht="30" customHeight="1">
      <x:c r="A1444" s="42" t="str">
        <x:v>PHR-8D3875C17A61</x:v>
      </x:c>
      <x:c r="B1444" s="42" t="str">
        <x:v>купить пластиковые окна с установкой</x:v>
      </x:c>
      <x:c r="C1444" s="42" t="str">
        <x:v>ASSIGNED</x:v>
      </x:c>
      <x:c r="D1444" s="42" t="str">
        <x:v>ДА</x:v>
      </x:c>
      <x:c r="E1444" s="42" t="str">
        <x:v>Москва</x:v>
      </x:c>
      <x:c r="F1444" s="42" t="n">
        <x:v>213</x:v>
      </x:c>
      <x:c r="G1444" s="42" t="str">
        <x:v>DEVICE_ALL</x:v>
      </x:c>
      <x:c r="H1444" s="43" t="n">
        <x:v>307</x:v>
      </x:c>
      <x:c r="I1444" s="43" t="n">
        <x:v>0</x:v>
      </x:c>
      <x:c r="J1444" s="42" t="str">
        <x:v>BROAD_GETTOP_NO_OPERATORS__RESULT</x:v>
      </x:c>
      <x:c r="K1444" s="42" t="str">
        <x:v>MAX_PER_PHRASE_SEPARATELY_FOR_RESULT_AND_ASSOCIATION</x:v>
      </x:c>
      <x:c r="L1444" s="42" t="str">
        <x:v>S13</x:v>
      </x:c>
      <x:c r="M1444" s="43" t="n">
        <x:v>1</x:v>
      </x:c>
      <x:c r="N1444" s="42" t="str">
        <x:v>2026-08-29</x:v>
      </x:c>
      <x:c r="O1444" s="42" t="str">
        <x:v>PVC_WINDOWS_COMMERCIAL</x:v>
      </x:c>
      <x:c r="P1444" s="42" t="str">
        <x:v>Пластиковые окна</x:v>
      </x:c>
      <x:c r="Q1444" s="42" t="str">
        <x:v>пластиковые окна</x:v>
      </x:c>
      <x:c r="R1444" s="42" t="str">
        <x:v>buy/order PVC windows</x:v>
      </x:c>
      <x:c r="S1444" s="42" t="str">
        <x:v>COMMERCIAL</x:v>
      </x:c>
      <x:c r="T1444" s="42" t="str">
        <x:v>IN_SCOPE</x:v>
      </x:c>
      <x:c r="U1444" s="42" t="str">
        <x:v>MEDIUM</x:v>
      </x:c>
      <x:c r="V1444" s="42" t="str">
        <x:v>https://okno-msk.ru/okna-rehau/</x:v>
      </x:c>
      <x:c r="W1444" s="42" t="str">
        <x:v>https://okno-msk.ru/okna-rehau/</x:v>
      </x:c>
      <x:c r="X1444" s="42" t="str">
        <x:v>https://okno-msk.ru/okna-rehau/po-tipu-doma/okna-na-kuhnyu;https://okno-msk.ru/okna-rehau/tipovye-razmery;https://okno-msk.ru/okna-rehau/tipovye-razmery/katalog-tipovyh-okon</x:v>
      </x:c>
      <x:c r="Y1444" s="42" t="str">
        <x:v>BASE_UNIT_PENDING_ACTION_REEVALUATION</x:v>
      </x:c>
      <x:c r="Z1444" s="42" t="str">
        <x:v>KEEP_EXISTING_STRUCTURE</x:v>
      </x:c>
      <x:c r="AA1444" s="42" t="str">
        <x:v>PROVISIONAL_PENDING_STEP13_CONFLICT_CHECK</x:v>
      </x:c>
      <x:c r="AB1444" s="42" t="str">
        <x:v>NONE</x:v>
      </x:c>
      <x:c r="AC1444" s="42" t="str">
        <x:v>ORDINARY_SEARCH_ELIGIBLE</x:v>
      </x:c>
      <x:c r="AD1444" s="43" t="n">
        <x:f>COUNTIFS($O$2:$O$2333,$O1444,$H$2:$H$2333,"&gt;"&amp;$H1444)+COUNTIFS($O$2:$O$2333,$O1444,$H$2:$H$2333,$H1444,$B$2:$B$2333,"&lt;"&amp;$B1444)+1</x:f>
        <x:v>90</x:v>
      </x:c>
      <x:c r="AE1444" s="43" t="n">
        <x:f>COUNTIFS($W$2:$W$2333,$W1444,$H$2:$H$2333,"&gt;"&amp;$H1444)+COUNTIFS($W$2:$W$2333,$W1444,$H$2:$H$2333,$H1444,$B$2:$B$2333,"&lt;"&amp;$B1444)+1</x:f>
        <x:v>97</x:v>
      </x:c>
      <x:c r="AF1444" s="42" t="str">
        <x:v>P3 — СОХРАНИТЬ / МАРШРУТИЗИРОВАТЬ</x:v>
      </x:c>
      <x:c r="AG1444" s="42" t="str">
        <x:v>action=KEEP_EXISTING_STRUCTURE; maturity=PROVISIONAL_PENDING_STEP13_CONFLICT_CHECK; uncertainty=NONE; broad_result=307; rank_in_cluster=90</x:v>
      </x:c>
      <x:c r="AH14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4" s="42" t="str">
        <x:v>Stage-5:STEP8&gt;STEP10&gt;STEP11&gt;STEP12_CORRECTIONS&gt;STEP12_V6_TARGET_CONTRACT&gt;STEP14A_OVERLAY | Step-08:S13:result:307</x:v>
      </x:c>
    </x:row>
    <x:row r="1445" ht="30" customHeight="1">
      <x:c r="A1445" s="42" t="str">
        <x:v>PHR-9FF3F777CEAF</x:v>
      </x:c>
      <x:c r="B1445" s="42" t="str">
        <x:v>цены на пластиковые окна в москве</x:v>
      </x:c>
      <x:c r="C1445" s="42" t="str">
        <x:v>ASSIGNED</x:v>
      </x:c>
      <x:c r="D1445" s="42" t="str">
        <x:v>ДА</x:v>
      </x:c>
      <x:c r="E1445" s="42" t="str">
        <x:v>Москва</x:v>
      </x:c>
      <x:c r="F1445" s="42" t="n">
        <x:v>213</x:v>
      </x:c>
      <x:c r="G1445" s="42" t="str">
        <x:v>DEVICE_ALL</x:v>
      </x:c>
      <x:c r="H1445" s="43" t="n">
        <x:v>277</x:v>
      </x:c>
      <x:c r="I1445" s="43" t="n">
        <x:v>0</x:v>
      </x:c>
      <x:c r="J1445" s="42" t="str">
        <x:v>BROAD_GETTOP_NO_OPERATORS__RESULT</x:v>
      </x:c>
      <x:c r="K1445" s="42" t="str">
        <x:v>MAX_PER_PHRASE_SEPARATELY_FOR_RESULT_AND_ASSOCIATION</x:v>
      </x:c>
      <x:c r="L1445" s="42" t="str">
        <x:v>S15</x:v>
      </x:c>
      <x:c r="M1445" s="43" t="n">
        <x:v>1</x:v>
      </x:c>
      <x:c r="N1445" s="42" t="str">
        <x:v>2026-08-29</x:v>
      </x:c>
      <x:c r="O1445" s="42" t="str">
        <x:v>PVC_WINDOWS_COMMERCIAL</x:v>
      </x:c>
      <x:c r="P1445" s="42" t="str">
        <x:v>Пластиковые окна</x:v>
      </x:c>
      <x:c r="Q1445" s="42" t="str">
        <x:v>пластиковые окна</x:v>
      </x:c>
      <x:c r="R1445" s="42" t="str">
        <x:v>buy/order PVC windows</x:v>
      </x:c>
      <x:c r="S1445" s="42" t="str">
        <x:v>COMMERCIAL</x:v>
      </x:c>
      <x:c r="T1445" s="42" t="str">
        <x:v>IN_SCOPE</x:v>
      </x:c>
      <x:c r="U1445" s="42" t="str">
        <x:v>MEDIUM</x:v>
      </x:c>
      <x:c r="V1445" s="42" t="str">
        <x:v>https://okno-msk.ru/okna-rehau/</x:v>
      </x:c>
      <x:c r="W1445" s="42" t="str">
        <x:v>https://okno-msk.ru/okna-rehau/</x:v>
      </x:c>
      <x:c r="X1445" s="42" t="str">
        <x:v>https://okno-msk.ru/okna-rehau/po-tipu-doma/okna-na-kuhnyu;https://okno-msk.ru/okna-rehau/tipovye-razmery;https://okno-msk.ru/okna-rehau/tipovye-razmery/katalog-tipovyh-okon</x:v>
      </x:c>
      <x:c r="Y1445" s="42" t="str">
        <x:v>BASE_UNIT_PENDING_ACTION_REEVALUATION</x:v>
      </x:c>
      <x:c r="Z1445" s="42" t="str">
        <x:v>KEEP_EXISTING_STRUCTURE</x:v>
      </x:c>
      <x:c r="AA1445" s="42" t="str">
        <x:v>PROVISIONAL_PENDING_STEP13_CONFLICT_CHECK</x:v>
      </x:c>
      <x:c r="AB1445" s="42" t="str">
        <x:v>NONE</x:v>
      </x:c>
      <x:c r="AC1445" s="42" t="str">
        <x:v>ORDINARY_SEARCH_ELIGIBLE</x:v>
      </x:c>
      <x:c r="AD1445" s="43" t="n">
        <x:f>COUNTIFS($O$2:$O$2333,$O1445,$H$2:$H$2333,"&gt;"&amp;$H1445)+COUNTIFS($O$2:$O$2333,$O1445,$H$2:$H$2333,$H1445,$B$2:$B$2333,"&lt;"&amp;$B1445)+1</x:f>
        <x:v>91</x:v>
      </x:c>
      <x:c r="AE1445" s="43" t="n">
        <x:f>COUNTIFS($W$2:$W$2333,$W1445,$H$2:$H$2333,"&gt;"&amp;$H1445)+COUNTIFS($W$2:$W$2333,$W1445,$H$2:$H$2333,$H1445,$B$2:$B$2333,"&lt;"&amp;$B1445)+1</x:f>
        <x:v>98</x:v>
      </x:c>
      <x:c r="AF1445" s="42" t="str">
        <x:v>P3 — СОХРАНИТЬ / МАРШРУТИЗИРОВАТЬ</x:v>
      </x:c>
      <x:c r="AG1445" s="42" t="str">
        <x:v>action=KEEP_EXISTING_STRUCTURE; maturity=PROVISIONAL_PENDING_STEP13_CONFLICT_CHECK; uncertainty=NONE; broad_result=277; rank_in_cluster=91</x:v>
      </x:c>
      <x:c r="AH14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5" s="42" t="str">
        <x:v>Stage-5:STEP8&gt;STEP10&gt;STEP11&gt;STEP12_CORRECTIONS&gt;STEP12_V6_TARGET_CONTRACT&gt;STEP14A_OVERLAY | Step-08:S15:result:277</x:v>
      </x:c>
    </x:row>
    <x:row r="1446" ht="30" customHeight="1">
      <x:c r="A1446" s="42" t="str">
        <x:v>PHR-7A598A71566A</x:v>
      </x:c>
      <x:c r="B1446" s="42" t="str">
        <x:v>купить пластиковые окна от производителя</x:v>
      </x:c>
      <x:c r="C1446" s="42" t="str">
        <x:v>ASSIGNED</x:v>
      </x:c>
      <x:c r="D1446" s="42" t="str">
        <x:v>ДА</x:v>
      </x:c>
      <x:c r="E1446" s="42" t="str">
        <x:v>Москва</x:v>
      </x:c>
      <x:c r="F1446" s="42" t="n">
        <x:v>213</x:v>
      </x:c>
      <x:c r="G1446" s="42" t="str">
        <x:v>DEVICE_ALL</x:v>
      </x:c>
      <x:c r="H1446" s="43" t="n">
        <x:v>259</x:v>
      </x:c>
      <x:c r="I1446" s="43" t="n">
        <x:v>0</x:v>
      </x:c>
      <x:c r="J1446" s="42" t="str">
        <x:v>BROAD_GETTOP_NO_OPERATORS__RESULT</x:v>
      </x:c>
      <x:c r="K1446" s="42" t="str">
        <x:v>MAX_PER_PHRASE_SEPARATELY_FOR_RESULT_AND_ASSOCIATION</x:v>
      </x:c>
      <x:c r="L1446" s="42" t="str">
        <x:v>S18</x:v>
      </x:c>
      <x:c r="M1446" s="43" t="n">
        <x:v>1</x:v>
      </x:c>
      <x:c r="N1446" s="42" t="str">
        <x:v>2026-08-29</x:v>
      </x:c>
      <x:c r="O1446" s="42" t="str">
        <x:v>PVC_WINDOWS_COMMERCIAL</x:v>
      </x:c>
      <x:c r="P1446" s="42" t="str">
        <x:v>Пластиковые окна</x:v>
      </x:c>
      <x:c r="Q1446" s="42" t="str">
        <x:v>пластиковые окна</x:v>
      </x:c>
      <x:c r="R1446" s="42" t="str">
        <x:v>buy/order PVC windows</x:v>
      </x:c>
      <x:c r="S1446" s="42" t="str">
        <x:v>COMMERCIAL</x:v>
      </x:c>
      <x:c r="T1446" s="42" t="str">
        <x:v>IN_SCOPE</x:v>
      </x:c>
      <x:c r="U1446" s="42" t="str">
        <x:v>MEDIUM</x:v>
      </x:c>
      <x:c r="V1446" s="42" t="str">
        <x:v>https://okno-msk.ru/okna-rehau/</x:v>
      </x:c>
      <x:c r="W1446" s="42" t="str">
        <x:v>https://okno-msk.ru/okna-rehau/</x:v>
      </x:c>
      <x:c r="X1446" s="42" t="str">
        <x:v>https://okno-msk.ru/okna-rehau/po-tipu-doma/okna-na-kuhnyu;https://okno-msk.ru/okna-rehau/tipovye-razmery;https://okno-msk.ru/okna-rehau/tipovye-razmery/katalog-tipovyh-okon</x:v>
      </x:c>
      <x:c r="Y1446" s="42" t="str">
        <x:v>BASE_UNIT_PENDING_ACTION_REEVALUATION</x:v>
      </x:c>
      <x:c r="Z1446" s="42" t="str">
        <x:v>KEEP_EXISTING_STRUCTURE</x:v>
      </x:c>
      <x:c r="AA1446" s="42" t="str">
        <x:v>PROVISIONAL_PENDING_STEP13_CONFLICT_CHECK</x:v>
      </x:c>
      <x:c r="AB1446" s="42" t="str">
        <x:v>NONE</x:v>
      </x:c>
      <x:c r="AC1446" s="42" t="str">
        <x:v>ORDINARY_SEARCH_ELIGIBLE</x:v>
      </x:c>
      <x:c r="AD1446" s="43" t="n">
        <x:f>COUNTIFS($O$2:$O$2333,$O1446,$H$2:$H$2333,"&gt;"&amp;$H1446)+COUNTIFS($O$2:$O$2333,$O1446,$H$2:$H$2333,$H1446,$B$2:$B$2333,"&lt;"&amp;$B1446)+1</x:f>
        <x:v>92</x:v>
      </x:c>
      <x:c r="AE1446" s="43" t="n">
        <x:f>COUNTIFS($W$2:$W$2333,$W1446,$H$2:$H$2333,"&gt;"&amp;$H1446)+COUNTIFS($W$2:$W$2333,$W1446,$H$2:$H$2333,$H1446,$B$2:$B$2333,"&lt;"&amp;$B1446)+1</x:f>
        <x:v>99</x:v>
      </x:c>
      <x:c r="AF1446" s="42" t="str">
        <x:v>P3 — СОХРАНИТЬ / МАРШРУТИЗИРОВАТЬ</x:v>
      </x:c>
      <x:c r="AG1446" s="42" t="str">
        <x:v>action=KEEP_EXISTING_STRUCTURE; maturity=PROVISIONAL_PENDING_STEP13_CONFLICT_CHECK; uncertainty=NONE; broad_result=259; rank_in_cluster=92</x:v>
      </x:c>
      <x:c r="AH14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6" s="42" t="str">
        <x:v>Stage-5:STEP8&gt;STEP10&gt;STEP11&gt;STEP12_CORRECTIONS&gt;STEP12_V6_TARGET_CONTRACT&gt;STEP14A_OVERLAY | Step-08:S18:result:259</x:v>
      </x:c>
    </x:row>
    <x:row r="1447" ht="30" customHeight="1">
      <x:c r="A1447" s="42" t="str">
        <x:v>PHR-204BAE9DF6E1</x:v>
      </x:c>
      <x:c r="B1447" s="42" t="str">
        <x:v>пластиковые окна от производителя под ключ</x:v>
      </x:c>
      <x:c r="C1447" s="42" t="str">
        <x:v>ASSIGNED</x:v>
      </x:c>
      <x:c r="D1447" s="42" t="str">
        <x:v>ДА</x:v>
      </x:c>
      <x:c r="E1447" s="42" t="str">
        <x:v>Москва</x:v>
      </x:c>
      <x:c r="F1447" s="42" t="n">
        <x:v>213</x:v>
      </x:c>
      <x:c r="G1447" s="42" t="str">
        <x:v>DEVICE_ALL</x:v>
      </x:c>
      <x:c r="H1447" s="43" t="n">
        <x:v>223</x:v>
      </x:c>
      <x:c r="I1447" s="43" t="n">
        <x:v>0</x:v>
      </x:c>
      <x:c r="J1447" s="42" t="str">
        <x:v>BROAD_GETTOP_NO_OPERATORS__RESULT</x:v>
      </x:c>
      <x:c r="K1447" s="42" t="str">
        <x:v>MAX_PER_PHRASE_SEPARATELY_FOR_RESULT_AND_ASSOCIATION</x:v>
      </x:c>
      <x:c r="L1447" s="42" t="str">
        <x:v>S18</x:v>
      </x:c>
      <x:c r="M1447" s="43" t="n">
        <x:v>1</x:v>
      </x:c>
      <x:c r="N1447" s="42" t="str">
        <x:v>2026-08-29</x:v>
      </x:c>
      <x:c r="O1447" s="42" t="str">
        <x:v>PVC_WINDOWS_COMMERCIAL</x:v>
      </x:c>
      <x:c r="P1447" s="42" t="str">
        <x:v>Пластиковые окна</x:v>
      </x:c>
      <x:c r="Q1447" s="42" t="str">
        <x:v>пластиковые окна</x:v>
      </x:c>
      <x:c r="R1447" s="42" t="str">
        <x:v>buy/order PVC windows</x:v>
      </x:c>
      <x:c r="S1447" s="42" t="str">
        <x:v>COMMERCIAL</x:v>
      </x:c>
      <x:c r="T1447" s="42" t="str">
        <x:v>IN_SCOPE</x:v>
      </x:c>
      <x:c r="U1447" s="42" t="str">
        <x:v>MEDIUM</x:v>
      </x:c>
      <x:c r="V1447" s="42" t="str">
        <x:v>https://okno-msk.ru/okna-rehau/</x:v>
      </x:c>
      <x:c r="W1447" s="42" t="str">
        <x:v>https://okno-msk.ru/okna-rehau/</x:v>
      </x:c>
      <x:c r="X1447" s="42" t="str">
        <x:v>https://okno-msk.ru/okna-rehau/po-tipu-doma/okna-na-kuhnyu;https://okno-msk.ru/okna-rehau/tipovye-razmery;https://okno-msk.ru/okna-rehau/tipovye-razmery/katalog-tipovyh-okon</x:v>
      </x:c>
      <x:c r="Y1447" s="42" t="str">
        <x:v>BASE_UNIT_PENDING_ACTION_REEVALUATION</x:v>
      </x:c>
      <x:c r="Z1447" s="42" t="str">
        <x:v>KEEP_EXISTING_STRUCTURE</x:v>
      </x:c>
      <x:c r="AA1447" s="42" t="str">
        <x:v>PROVISIONAL_PENDING_STEP13_CONFLICT_CHECK</x:v>
      </x:c>
      <x:c r="AB1447" s="42" t="str">
        <x:v>NONE</x:v>
      </x:c>
      <x:c r="AC1447" s="42" t="str">
        <x:v>ORDINARY_SEARCH_ELIGIBLE</x:v>
      </x:c>
      <x:c r="AD1447" s="43" t="n">
        <x:f>COUNTIFS($O$2:$O$2333,$O1447,$H$2:$H$2333,"&gt;"&amp;$H1447)+COUNTIFS($O$2:$O$2333,$O1447,$H$2:$H$2333,$H1447,$B$2:$B$2333,"&lt;"&amp;$B1447)+1</x:f>
        <x:v>93</x:v>
      </x:c>
      <x:c r="AE1447" s="43" t="n">
        <x:f>COUNTIFS($W$2:$W$2333,$W1447,$H$2:$H$2333,"&gt;"&amp;$H1447)+COUNTIFS($W$2:$W$2333,$W1447,$H$2:$H$2333,$H1447,$B$2:$B$2333,"&lt;"&amp;$B1447)+1</x:f>
        <x:v>101</x:v>
      </x:c>
      <x:c r="AF1447" s="42" t="str">
        <x:v>P3 — СОХРАНИТЬ / МАРШРУТИЗИРОВАТЬ</x:v>
      </x:c>
      <x:c r="AG1447" s="42" t="str">
        <x:v>action=KEEP_EXISTING_STRUCTURE; maturity=PROVISIONAL_PENDING_STEP13_CONFLICT_CHECK; uncertainty=NONE; broad_result=223; rank_in_cluster=93</x:v>
      </x:c>
      <x:c r="AH14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7" s="42" t="str">
        <x:v>Stage-5:STEP8&gt;STEP10&gt;STEP11&gt;STEP12_CORRECTIONS&gt;STEP12_V6_TARGET_CONTRACT&gt;STEP14A_OVERLAY | Step-08:S18:result:223</x:v>
      </x:c>
    </x:row>
    <x:row r="1448" ht="30" customHeight="1">
      <x:c r="A1448" s="42" t="str">
        <x:v>PHR-643C180416C8</x:v>
      </x:c>
      <x:c r="B1448" s="42" t="str">
        <x:v>пластиковые окна на балкон цена</x:v>
      </x:c>
      <x:c r="C1448" s="42" t="str">
        <x:v>ASSIGNED</x:v>
      </x:c>
      <x:c r="D1448" s="42" t="str">
        <x:v>ДА</x:v>
      </x:c>
      <x:c r="E1448" s="42" t="str">
        <x:v>Москва</x:v>
      </x:c>
      <x:c r="F1448" s="42" t="n">
        <x:v>213</x:v>
      </x:c>
      <x:c r="G1448" s="42" t="str">
        <x:v>DEVICE_ALL</x:v>
      </x:c>
      <x:c r="H1448" s="43" t="n">
        <x:v>211</x:v>
      </x:c>
      <x:c r="I1448" s="43" t="n">
        <x:v>0</x:v>
      </x:c>
      <x:c r="J1448" s="42" t="str">
        <x:v>BROAD_GETTOP_NO_OPERATORS__RESULT</x:v>
      </x:c>
      <x:c r="K1448" s="42" t="str">
        <x:v>MAX_PER_PHRASE_SEPARATELY_FOR_RESULT_AND_ASSOCIATION</x:v>
      </x:c>
      <x:c r="L1448" s="42" t="str">
        <x:v>S15</x:v>
      </x:c>
      <x:c r="M1448" s="43" t="n">
        <x:v>1</x:v>
      </x:c>
      <x:c r="N1448" s="42" t="str">
        <x:v>2026-08-29</x:v>
      </x:c>
      <x:c r="O1448" s="42" t="str">
        <x:v>PVC_WINDOWS_COMMERCIAL</x:v>
      </x:c>
      <x:c r="P1448" s="42" t="str">
        <x:v>Пластиковые окна</x:v>
      </x:c>
      <x:c r="Q1448" s="42" t="str">
        <x:v>пластиковые окна</x:v>
      </x:c>
      <x:c r="R1448" s="42" t="str">
        <x:v>buy/order PVC windows</x:v>
      </x:c>
      <x:c r="S1448" s="42" t="str">
        <x:v>COMMERCIAL</x:v>
      </x:c>
      <x:c r="T1448" s="42" t="str">
        <x:v>IN_SCOPE</x:v>
      </x:c>
      <x:c r="U1448" s="42" t="str">
        <x:v>MEDIUM</x:v>
      </x:c>
      <x:c r="V1448" s="42" t="str">
        <x:v>https://okno-msk.ru/okna-rehau/</x:v>
      </x:c>
      <x:c r="W1448" s="42" t="str">
        <x:v>https://okno-msk.ru/okna-rehau/</x:v>
      </x:c>
      <x:c r="X1448" s="42" t="str">
        <x:v>https://okno-msk.ru/okna-rehau/po-tipu-doma/okna-na-kuhnyu;https://okno-msk.ru/okna-rehau/tipovye-razmery;https://okno-msk.ru/okna-rehau/tipovye-razmery/katalog-tipovyh-okon</x:v>
      </x:c>
      <x:c r="Y1448" s="42" t="str">
        <x:v>BASE_UNIT_PENDING_ACTION_REEVALUATION</x:v>
      </x:c>
      <x:c r="Z1448" s="42" t="str">
        <x:v>KEEP_EXISTING_STRUCTURE</x:v>
      </x:c>
      <x:c r="AA1448" s="42" t="str">
        <x:v>PROVISIONAL_PENDING_STEP13_CONFLICT_CHECK</x:v>
      </x:c>
      <x:c r="AB1448" s="42" t="str">
        <x:v>NONE</x:v>
      </x:c>
      <x:c r="AC1448" s="42" t="str">
        <x:v>ORDINARY_SEARCH_ELIGIBLE</x:v>
      </x:c>
      <x:c r="AD1448" s="43" t="n">
        <x:f>COUNTIFS($O$2:$O$2333,$O1448,$H$2:$H$2333,"&gt;"&amp;$H1448)+COUNTIFS($O$2:$O$2333,$O1448,$H$2:$H$2333,$H1448,$B$2:$B$2333,"&lt;"&amp;$B1448)+1</x:f>
        <x:v>94</x:v>
      </x:c>
      <x:c r="AE1448" s="43" t="n">
        <x:f>COUNTIFS($W$2:$W$2333,$W1448,$H$2:$H$2333,"&gt;"&amp;$H1448)+COUNTIFS($W$2:$W$2333,$W1448,$H$2:$H$2333,$H1448,$B$2:$B$2333,"&lt;"&amp;$B1448)+1</x:f>
        <x:v>103</x:v>
      </x:c>
      <x:c r="AF1448" s="42" t="str">
        <x:v>P3 — СОХРАНИТЬ / МАРШРУТИЗИРОВАТЬ</x:v>
      </x:c>
      <x:c r="AG1448" s="42" t="str">
        <x:v>action=KEEP_EXISTING_STRUCTURE; maturity=PROVISIONAL_PENDING_STEP13_CONFLICT_CHECK; uncertainty=NONE; broad_result=211; rank_in_cluster=94</x:v>
      </x:c>
      <x:c r="AH14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8" s="42" t="str">
        <x:v>Stage-5:STEP8&gt;STEP10&gt;STEP11&gt;STEP12_CORRECTIONS&gt;STEP12_V6_TARGET_CONTRACT&gt;STEP14A_OVERLAY | Step-08:S15:result:211</x:v>
      </x:c>
    </x:row>
    <x:row r="1449" ht="30" customHeight="1">
      <x:c r="A1449" s="42" t="str">
        <x:v>PHR-2F2B85D46E9C</x:v>
      </x:c>
      <x:c r="B1449" s="42" t="str">
        <x:v>купить пластиковые окна без установки</x:v>
      </x:c>
      <x:c r="C1449" s="42" t="str">
        <x:v>ASSIGNED</x:v>
      </x:c>
      <x:c r="D1449" s="42" t="str">
        <x:v>ДА</x:v>
      </x:c>
      <x:c r="E1449" s="42" t="str">
        <x:v>Москва</x:v>
      </x:c>
      <x:c r="F1449" s="42" t="n">
        <x:v>213</x:v>
      </x:c>
      <x:c r="G1449" s="42" t="str">
        <x:v>DEVICE_ALL</x:v>
      </x:c>
      <x:c r="H1449" s="43" t="n">
        <x:v>210</x:v>
      </x:c>
      <x:c r="I1449" s="43" t="n">
        <x:v>0</x:v>
      </x:c>
      <x:c r="J1449" s="42" t="str">
        <x:v>BROAD_GETTOP_NO_OPERATORS__RESULT</x:v>
      </x:c>
      <x:c r="K1449" s="42" t="str">
        <x:v>MAX_PER_PHRASE_SEPARATELY_FOR_RESULT_AND_ASSOCIATION</x:v>
      </x:c>
      <x:c r="L1449" s="42" t="str">
        <x:v>S13</x:v>
      </x:c>
      <x:c r="M1449" s="43" t="n">
        <x:v>1</x:v>
      </x:c>
      <x:c r="N1449" s="42" t="str">
        <x:v>2026-08-29</x:v>
      </x:c>
      <x:c r="O1449" s="42" t="str">
        <x:v>PVC_WINDOWS_COMMERCIAL</x:v>
      </x:c>
      <x:c r="P1449" s="42" t="str">
        <x:v>Пластиковые окна</x:v>
      </x:c>
      <x:c r="Q1449" s="42" t="str">
        <x:v>пластиковые окна</x:v>
      </x:c>
      <x:c r="R1449" s="42" t="str">
        <x:v>buy/order PVC windows</x:v>
      </x:c>
      <x:c r="S1449" s="42" t="str">
        <x:v>COMMERCIAL</x:v>
      </x:c>
      <x:c r="T1449" s="42" t="str">
        <x:v>IN_SCOPE</x:v>
      </x:c>
      <x:c r="U1449" s="42" t="str">
        <x:v>MEDIUM</x:v>
      </x:c>
      <x:c r="V1449" s="42" t="str">
        <x:v>https://okno-msk.ru/okna-rehau/</x:v>
      </x:c>
      <x:c r="W1449" s="42" t="str">
        <x:v>https://okno-msk.ru/okna-rehau/</x:v>
      </x:c>
      <x:c r="X1449" s="42" t="str">
        <x:v>https://okno-msk.ru/okna-rehau/po-tipu-doma/okna-na-kuhnyu;https://okno-msk.ru/okna-rehau/tipovye-razmery;https://okno-msk.ru/okna-rehau/tipovye-razmery/katalog-tipovyh-okon</x:v>
      </x:c>
      <x:c r="Y1449" s="42" t="str">
        <x:v>BASE_UNIT_PENDING_ACTION_REEVALUATION</x:v>
      </x:c>
      <x:c r="Z1449" s="42" t="str">
        <x:v>KEEP_EXISTING_STRUCTURE</x:v>
      </x:c>
      <x:c r="AA1449" s="42" t="str">
        <x:v>PROVISIONAL_PENDING_STEP13_CONFLICT_CHECK</x:v>
      </x:c>
      <x:c r="AB1449" s="42" t="str">
        <x:v>NONE</x:v>
      </x:c>
      <x:c r="AC1449" s="42" t="str">
        <x:v>ORDINARY_SEARCH_ELIGIBLE</x:v>
      </x:c>
      <x:c r="AD1449" s="43" t="n">
        <x:f>COUNTIFS($O$2:$O$2333,$O1449,$H$2:$H$2333,"&gt;"&amp;$H1449)+COUNTIFS($O$2:$O$2333,$O1449,$H$2:$H$2333,$H1449,$B$2:$B$2333,"&lt;"&amp;$B1449)+1</x:f>
        <x:v>95</x:v>
      </x:c>
      <x:c r="AE1449" s="43" t="n">
        <x:f>COUNTIFS($W$2:$W$2333,$W1449,$H$2:$H$2333,"&gt;"&amp;$H1449)+COUNTIFS($W$2:$W$2333,$W1449,$H$2:$H$2333,$H1449,$B$2:$B$2333,"&lt;"&amp;$B1449)+1</x:f>
        <x:v>104</x:v>
      </x:c>
      <x:c r="AF1449" s="42" t="str">
        <x:v>P3 — СОХРАНИТЬ / МАРШРУТИЗИРОВАТЬ</x:v>
      </x:c>
      <x:c r="AG1449" s="42" t="str">
        <x:v>action=KEEP_EXISTING_STRUCTURE; maturity=PROVISIONAL_PENDING_STEP13_CONFLICT_CHECK; uncertainty=NONE; broad_result=210; rank_in_cluster=95</x:v>
      </x:c>
      <x:c r="AH14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49" s="42" t="str">
        <x:v>Stage-5:STEP8&gt;STEP10&gt;STEP11&gt;STEP12_CORRECTIONS&gt;STEP12_V6_TARGET_CONTRACT&gt;STEP14A_OVERLAY | Step-08:S13:result:210</x:v>
      </x:c>
    </x:row>
    <x:row r="1450" ht="30" customHeight="1">
      <x:c r="A1450" s="42" t="str">
        <x:v>PHR-DB84C84275CB</x:v>
      </x:c>
      <x:c r="B1450" s="42" t="str">
        <x:v>балконный блок пластиковые окна цена с установкой</x:v>
      </x:c>
      <x:c r="C1450" s="42" t="str">
        <x:v>ASSIGNED</x:v>
      </x:c>
      <x:c r="D1450" s="42" t="str">
        <x:v>ДА</x:v>
      </x:c>
      <x:c r="E1450" s="42" t="str">
        <x:v>Москва</x:v>
      </x:c>
      <x:c r="F1450" s="42" t="n">
        <x:v>213</x:v>
      </x:c>
      <x:c r="G1450" s="42" t="str">
        <x:v>DEVICE_ALL</x:v>
      </x:c>
      <x:c r="H1450" s="43" t="n">
        <x:v>182</x:v>
      </x:c>
      <x:c r="I1450" s="43" t="n">
        <x:v>164</x:v>
      </x:c>
      <x:c r="J1450" s="42" t="str">
        <x:v>BROAD_GETTOP_NO_OPERATORS__RESULT + ASSOCIATION</x:v>
      </x:c>
      <x:c r="K1450" s="42" t="str">
        <x:v>MAX_PER_PHRASE_SEPARATELY_FOR_RESULT_AND_ASSOCIATION</x:v>
      </x:c>
      <x:c r="L1450" s="42" t="str">
        <x:v>S06|S13</x:v>
      </x:c>
      <x:c r="M1450" s="43" t="n">
        <x:v>2</x:v>
      </x:c>
      <x:c r="N1450" s="42" t="str">
        <x:v>2026-08-29</x:v>
      </x:c>
      <x:c r="O1450" s="42" t="str">
        <x:v>PVC_WINDOWS_COMMERCIAL</x:v>
      </x:c>
      <x:c r="P1450" s="42" t="str">
        <x:v>Пластиковые окна</x:v>
      </x:c>
      <x:c r="Q1450" s="42" t="str">
        <x:v>пластиковые окна</x:v>
      </x:c>
      <x:c r="R1450" s="42" t="str">
        <x:v>buy/order PVC windows</x:v>
      </x:c>
      <x:c r="S1450" s="42" t="str">
        <x:v>COMMERCIAL</x:v>
      </x:c>
      <x:c r="T1450" s="42" t="str">
        <x:v>IN_SCOPE</x:v>
      </x:c>
      <x:c r="U1450" s="42" t="str">
        <x:v>MEDIUM</x:v>
      </x:c>
      <x:c r="V1450" s="42" t="str">
        <x:v>https://okno-msk.ru/okna-rehau/</x:v>
      </x:c>
      <x:c r="W1450" s="42" t="str">
        <x:v>https://okno-msk.ru/okna-rehau/</x:v>
      </x:c>
      <x:c r="X1450" s="42" t="str">
        <x:v>https://okno-msk.ru/okna-rehau/po-tipu-doma/okna-na-kuhnyu;https://okno-msk.ru/okna-rehau/tipovye-razmery;https://okno-msk.ru/okna-rehau/tipovye-razmery/katalog-tipovyh-okon</x:v>
      </x:c>
      <x:c r="Y1450" s="42" t="str">
        <x:v>BASE_UNIT_PENDING_ACTION_REEVALUATION</x:v>
      </x:c>
      <x:c r="Z1450" s="42" t="str">
        <x:v>KEEP_EXISTING_STRUCTURE</x:v>
      </x:c>
      <x:c r="AA1450" s="42" t="str">
        <x:v>PROVISIONAL_PENDING_STEP13_CONFLICT_CHECK</x:v>
      </x:c>
      <x:c r="AB1450" s="42" t="str">
        <x:v>NONE</x:v>
      </x:c>
      <x:c r="AC1450" s="42" t="str">
        <x:v>ORDINARY_SEARCH_ELIGIBLE</x:v>
      </x:c>
      <x:c r="AD1450" s="43" t="n">
        <x:f>COUNTIFS($O$2:$O$2333,$O1450,$H$2:$H$2333,"&gt;"&amp;$H1450)+COUNTIFS($O$2:$O$2333,$O1450,$H$2:$H$2333,$H1450,$B$2:$B$2333,"&lt;"&amp;$B1450)+1</x:f>
        <x:v>96</x:v>
      </x:c>
      <x:c r="AE1450" s="43" t="n">
        <x:f>COUNTIFS($W$2:$W$2333,$W1450,$H$2:$H$2333,"&gt;"&amp;$H1450)+COUNTIFS($W$2:$W$2333,$W1450,$H$2:$H$2333,$H1450,$B$2:$B$2333,"&lt;"&amp;$B1450)+1</x:f>
        <x:v>106</x:v>
      </x:c>
      <x:c r="AF1450" s="42" t="str">
        <x:v>P3 — СОХРАНИТЬ / МАРШРУТИЗИРОВАТЬ</x:v>
      </x:c>
      <x:c r="AG1450" s="42" t="str">
        <x:v>action=KEEP_EXISTING_STRUCTURE; maturity=PROVISIONAL_PENDING_STEP13_CONFLICT_CHECK; uncertainty=NONE; broad_result=182; rank_in_cluster=96</x:v>
      </x:c>
      <x:c r="AH14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0" s="42" t="str">
        <x:v>Stage-5:STEP8&gt;STEP10&gt;STEP11&gt;STEP12_CORRECTIONS&gt;STEP12_V6_TARGET_CONTRACT&gt;STEP14A_OVERLAY | Step-08:S06:association:164|S13:result:182</x:v>
      </x:c>
    </x:row>
    <x:row r="1451" ht="30" customHeight="1">
      <x:c r="A1451" s="42" t="str">
        <x:v>PHR-77D039B075F5</x:v>
      </x:c>
      <x:c r="B1451" s="42" t="str">
        <x:v>пластиковые окна без установки москва</x:v>
      </x:c>
      <x:c r="C1451" s="42" t="str">
        <x:v>ASSIGNED</x:v>
      </x:c>
      <x:c r="D1451" s="42" t="str">
        <x:v>ДА</x:v>
      </x:c>
      <x:c r="E1451" s="42" t="str">
        <x:v>Москва</x:v>
      </x:c>
      <x:c r="F1451" s="42" t="n">
        <x:v>213</x:v>
      </x:c>
      <x:c r="G1451" s="42" t="str">
        <x:v>DEVICE_ALL</x:v>
      </x:c>
      <x:c r="H1451" s="43" t="n">
        <x:v>166</x:v>
      </x:c>
      <x:c r="I1451" s="43" t="n">
        <x:v>0</x:v>
      </x:c>
      <x:c r="J1451" s="42" t="str">
        <x:v>BROAD_GETTOP_NO_OPERATORS__RESULT</x:v>
      </x:c>
      <x:c r="K1451" s="42" t="str">
        <x:v>MAX_PER_PHRASE_SEPARATELY_FOR_RESULT_AND_ASSOCIATION</x:v>
      </x:c>
      <x:c r="L1451" s="42" t="str">
        <x:v>S13</x:v>
      </x:c>
      <x:c r="M1451" s="43" t="n">
        <x:v>1</x:v>
      </x:c>
      <x:c r="N1451" s="42" t="str">
        <x:v>2026-08-29</x:v>
      </x:c>
      <x:c r="O1451" s="42" t="str">
        <x:v>PVC_WINDOWS_COMMERCIAL</x:v>
      </x:c>
      <x:c r="P1451" s="42" t="str">
        <x:v>Пластиковые окна</x:v>
      </x:c>
      <x:c r="Q1451" s="42" t="str">
        <x:v>пластиковые окна</x:v>
      </x:c>
      <x:c r="R1451" s="42" t="str">
        <x:v>buy/order PVC windows</x:v>
      </x:c>
      <x:c r="S1451" s="42" t="str">
        <x:v>COMMERCIAL</x:v>
      </x:c>
      <x:c r="T1451" s="42" t="str">
        <x:v>IN_SCOPE</x:v>
      </x:c>
      <x:c r="U1451" s="42" t="str">
        <x:v>MEDIUM</x:v>
      </x:c>
      <x:c r="V1451" s="42" t="str">
        <x:v>https://okno-msk.ru/okna-rehau/</x:v>
      </x:c>
      <x:c r="W1451" s="42" t="str">
        <x:v>https://okno-msk.ru/okna-rehau/</x:v>
      </x:c>
      <x:c r="X1451" s="42" t="str">
        <x:v>https://okno-msk.ru/okna-rehau/po-tipu-doma/okna-na-kuhnyu;https://okno-msk.ru/okna-rehau/tipovye-razmery;https://okno-msk.ru/okna-rehau/tipovye-razmery/katalog-tipovyh-okon</x:v>
      </x:c>
      <x:c r="Y1451" s="42" t="str">
        <x:v>BASE_UNIT_PENDING_ACTION_REEVALUATION</x:v>
      </x:c>
      <x:c r="Z1451" s="42" t="str">
        <x:v>KEEP_EXISTING_STRUCTURE</x:v>
      </x:c>
      <x:c r="AA1451" s="42" t="str">
        <x:v>PROVISIONAL_PENDING_STEP13_CONFLICT_CHECK</x:v>
      </x:c>
      <x:c r="AB1451" s="42" t="str">
        <x:v>NONE</x:v>
      </x:c>
      <x:c r="AC1451" s="42" t="str">
        <x:v>ORDINARY_SEARCH_ELIGIBLE</x:v>
      </x:c>
      <x:c r="AD1451" s="43" t="n">
        <x:f>COUNTIFS($O$2:$O$2333,$O1451,$H$2:$H$2333,"&gt;"&amp;$H1451)+COUNTIFS($O$2:$O$2333,$O1451,$H$2:$H$2333,$H1451,$B$2:$B$2333,"&lt;"&amp;$B1451)+1</x:f>
        <x:v>97</x:v>
      </x:c>
      <x:c r="AE1451" s="43" t="n">
        <x:f>COUNTIFS($W$2:$W$2333,$W1451,$H$2:$H$2333,"&gt;"&amp;$H1451)+COUNTIFS($W$2:$W$2333,$W1451,$H$2:$H$2333,$H1451,$B$2:$B$2333,"&lt;"&amp;$B1451)+1</x:f>
        <x:v>108</x:v>
      </x:c>
      <x:c r="AF1451" s="42" t="str">
        <x:v>P3 — СОХРАНИТЬ / МАРШРУТИЗИРОВАТЬ</x:v>
      </x:c>
      <x:c r="AG1451" s="42" t="str">
        <x:v>action=KEEP_EXISTING_STRUCTURE; maturity=PROVISIONAL_PENDING_STEP13_CONFLICT_CHECK; uncertainty=NONE; broad_result=166; rank_in_cluster=97</x:v>
      </x:c>
      <x:c r="AH14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1" s="42" t="str">
        <x:v>Stage-5:STEP8&gt;STEP10&gt;STEP11&gt;STEP12_CORRECTIONS&gt;STEP12_V6_TARGET_CONTRACT&gt;STEP14A_OVERLAY | Step-08:S13:result:166</x:v>
      </x:c>
    </x:row>
    <x:row r="1452" ht="30" customHeight="1">
      <x:c r="A1452" s="42" t="str">
        <x:v>PHR-2CAD794A4D34</x:v>
      </x:c>
      <x:c r="B1452" s="42" t="str">
        <x:v>сколько стоит пластиковые окна цены с установкой</x:v>
      </x:c>
      <x:c r="C1452" s="42" t="str">
        <x:v>ASSIGNED</x:v>
      </x:c>
      <x:c r="D1452" s="42" t="str">
        <x:v>ДА</x:v>
      </x:c>
      <x:c r="E1452" s="42" t="str">
        <x:v>Москва</x:v>
      </x:c>
      <x:c r="F1452" s="42" t="n">
        <x:v>213</x:v>
      </x:c>
      <x:c r="G1452" s="42" t="str">
        <x:v>DEVICE_ALL</x:v>
      </x:c>
      <x:c r="H1452" s="43" t="n">
        <x:v>166</x:v>
      </x:c>
      <x:c r="I1452" s="43" t="n">
        <x:v>0</x:v>
      </x:c>
      <x:c r="J1452" s="42" t="str">
        <x:v>BROAD_GETTOP_NO_OPERATORS__RESULT</x:v>
      </x:c>
      <x:c r="K1452" s="42" t="str">
        <x:v>MAX_PER_PHRASE_SEPARATELY_FOR_RESULT_AND_ASSOCIATION</x:v>
      </x:c>
      <x:c r="L1452" s="42" t="str">
        <x:v>S13</x:v>
      </x:c>
      <x:c r="M1452" s="43" t="n">
        <x:v>1</x:v>
      </x:c>
      <x:c r="N1452" s="42" t="str">
        <x:v>2026-08-29</x:v>
      </x:c>
      <x:c r="O1452" s="42" t="str">
        <x:v>PVC_WINDOWS_COMMERCIAL</x:v>
      </x:c>
      <x:c r="P1452" s="42" t="str">
        <x:v>Пластиковые окна</x:v>
      </x:c>
      <x:c r="Q1452" s="42" t="str">
        <x:v>пластиковые окна</x:v>
      </x:c>
      <x:c r="R1452" s="42" t="str">
        <x:v>buy/order PVC windows</x:v>
      </x:c>
      <x:c r="S1452" s="42" t="str">
        <x:v>COMMERCIAL</x:v>
      </x:c>
      <x:c r="T1452" s="42" t="str">
        <x:v>IN_SCOPE</x:v>
      </x:c>
      <x:c r="U1452" s="42" t="str">
        <x:v>MEDIUM</x:v>
      </x:c>
      <x:c r="V1452" s="42" t="str">
        <x:v>https://okno-msk.ru/okna-rehau/</x:v>
      </x:c>
      <x:c r="W1452" s="42" t="str">
        <x:v>https://okno-msk.ru/okna-rehau/</x:v>
      </x:c>
      <x:c r="X1452" s="42" t="str">
        <x:v>https://okno-msk.ru/okna-rehau/po-tipu-doma/okna-na-kuhnyu;https://okno-msk.ru/okna-rehau/tipovye-razmery;https://okno-msk.ru/okna-rehau/tipovye-razmery/katalog-tipovyh-okon</x:v>
      </x:c>
      <x:c r="Y1452" s="42" t="str">
        <x:v>BASE_UNIT_PENDING_ACTION_REEVALUATION</x:v>
      </x:c>
      <x:c r="Z1452" s="42" t="str">
        <x:v>KEEP_EXISTING_STRUCTURE</x:v>
      </x:c>
      <x:c r="AA1452" s="42" t="str">
        <x:v>PROVISIONAL_PENDING_STEP13_CONFLICT_CHECK</x:v>
      </x:c>
      <x:c r="AB1452" s="42" t="str">
        <x:v>NONE</x:v>
      </x:c>
      <x:c r="AC1452" s="42" t="str">
        <x:v>ORDINARY_SEARCH_ELIGIBLE</x:v>
      </x:c>
      <x:c r="AD1452" s="43" t="n">
        <x:f>COUNTIFS($O$2:$O$2333,$O1452,$H$2:$H$2333,"&gt;"&amp;$H1452)+COUNTIFS($O$2:$O$2333,$O1452,$H$2:$H$2333,$H1452,$B$2:$B$2333,"&lt;"&amp;$B1452)+1</x:f>
        <x:v>98</x:v>
      </x:c>
      <x:c r="AE1452" s="43" t="n">
        <x:f>COUNTIFS($W$2:$W$2333,$W1452,$H$2:$H$2333,"&gt;"&amp;$H1452)+COUNTIFS($W$2:$W$2333,$W1452,$H$2:$H$2333,$H1452,$B$2:$B$2333,"&lt;"&amp;$B1452)+1</x:f>
        <x:v>109</x:v>
      </x:c>
      <x:c r="AF1452" s="42" t="str">
        <x:v>P3 — СОХРАНИТЬ / МАРШРУТИЗИРОВАТЬ</x:v>
      </x:c>
      <x:c r="AG1452" s="42" t="str">
        <x:v>action=KEEP_EXISTING_STRUCTURE; maturity=PROVISIONAL_PENDING_STEP13_CONFLICT_CHECK; uncertainty=NONE; broad_result=166; rank_in_cluster=98</x:v>
      </x:c>
      <x:c r="AH14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2" s="42" t="str">
        <x:v>Stage-5:STEP8&gt;STEP10&gt;STEP11&gt;STEP12_CORRECTIONS&gt;STEP12_V6_TARGET_CONTRACT&gt;STEP14A_OVERLAY | Step-08:S13:result:166</x:v>
      </x:c>
    </x:row>
    <x:row r="1453" ht="30" customHeight="1">
      <x:c r="A1453" s="42" t="str">
        <x:v>PHR-17F05EBD1B07</x:v>
      </x:c>
      <x:c r="B1453" s="42" t="str">
        <x:v>окно пластиковое купить в москве с установкой</x:v>
      </x:c>
      <x:c r="C1453" s="42" t="str">
        <x:v>ASSIGNED</x:v>
      </x:c>
      <x:c r="D1453" s="42" t="str">
        <x:v>ДА</x:v>
      </x:c>
      <x:c r="E1453" s="42" t="str">
        <x:v>Москва</x:v>
      </x:c>
      <x:c r="F1453" s="42" t="n">
        <x:v>213</x:v>
      </x:c>
      <x:c r="G1453" s="42" t="str">
        <x:v>DEVICE_ALL</x:v>
      </x:c>
      <x:c r="H1453" s="43" t="n">
        <x:v>162</x:v>
      </x:c>
      <x:c r="I1453" s="43" t="n">
        <x:v>0</x:v>
      </x:c>
      <x:c r="J1453" s="42" t="str">
        <x:v>BROAD_GETTOP_NO_OPERATORS__RESULT</x:v>
      </x:c>
      <x:c r="K1453" s="42" t="str">
        <x:v>MAX_PER_PHRASE_SEPARATELY_FOR_RESULT_AND_ASSOCIATION</x:v>
      </x:c>
      <x:c r="L1453" s="42" t="str">
        <x:v>S13</x:v>
      </x:c>
      <x:c r="M1453" s="43" t="n">
        <x:v>1</x:v>
      </x:c>
      <x:c r="N1453" s="42" t="str">
        <x:v>2026-08-29</x:v>
      </x:c>
      <x:c r="O1453" s="42" t="str">
        <x:v>PVC_WINDOWS_COMMERCIAL</x:v>
      </x:c>
      <x:c r="P1453" s="42" t="str">
        <x:v>Пластиковые окна</x:v>
      </x:c>
      <x:c r="Q1453" s="42" t="str">
        <x:v>пластиковые окна</x:v>
      </x:c>
      <x:c r="R1453" s="42" t="str">
        <x:v>buy/order PVC windows</x:v>
      </x:c>
      <x:c r="S1453" s="42" t="str">
        <x:v>COMMERCIAL</x:v>
      </x:c>
      <x:c r="T1453" s="42" t="str">
        <x:v>IN_SCOPE</x:v>
      </x:c>
      <x:c r="U1453" s="42" t="str">
        <x:v>MEDIUM</x:v>
      </x:c>
      <x:c r="V1453" s="42" t="str">
        <x:v>https://okno-msk.ru/okna-rehau/</x:v>
      </x:c>
      <x:c r="W1453" s="42" t="str">
        <x:v>https://okno-msk.ru/okna-rehau/</x:v>
      </x:c>
      <x:c r="X1453" s="42" t="str">
        <x:v>https://okno-msk.ru/okna-rehau/po-tipu-doma/okna-na-kuhnyu;https://okno-msk.ru/okna-rehau/tipovye-razmery;https://okno-msk.ru/okna-rehau/tipovye-razmery/katalog-tipovyh-okon</x:v>
      </x:c>
      <x:c r="Y1453" s="42" t="str">
        <x:v>BASE_UNIT_PENDING_ACTION_REEVALUATION</x:v>
      </x:c>
      <x:c r="Z1453" s="42" t="str">
        <x:v>KEEP_EXISTING_STRUCTURE</x:v>
      </x:c>
      <x:c r="AA1453" s="42" t="str">
        <x:v>PROVISIONAL_PENDING_STEP13_CONFLICT_CHECK</x:v>
      </x:c>
      <x:c r="AB1453" s="42" t="str">
        <x:v>NONE</x:v>
      </x:c>
      <x:c r="AC1453" s="42" t="str">
        <x:v>ORDINARY_SEARCH_ELIGIBLE</x:v>
      </x:c>
      <x:c r="AD1453" s="43" t="n">
        <x:f>COUNTIFS($O$2:$O$2333,$O1453,$H$2:$H$2333,"&gt;"&amp;$H1453)+COUNTIFS($O$2:$O$2333,$O1453,$H$2:$H$2333,$H1453,$B$2:$B$2333,"&lt;"&amp;$B1453)+1</x:f>
        <x:v>99</x:v>
      </x:c>
      <x:c r="AE1453" s="43" t="n">
        <x:f>COUNTIFS($W$2:$W$2333,$W1453,$H$2:$H$2333,"&gt;"&amp;$H1453)+COUNTIFS($W$2:$W$2333,$W1453,$H$2:$H$2333,$H1453,$B$2:$B$2333,"&lt;"&amp;$B1453)+1</x:f>
        <x:v>110</x:v>
      </x:c>
      <x:c r="AF1453" s="42" t="str">
        <x:v>P3 — СОХРАНИТЬ / МАРШРУТИЗИРОВАТЬ</x:v>
      </x:c>
      <x:c r="AG1453" s="42" t="str">
        <x:v>action=KEEP_EXISTING_STRUCTURE; maturity=PROVISIONAL_PENDING_STEP13_CONFLICT_CHECK; uncertainty=NONE; broad_result=162; rank_in_cluster=99</x:v>
      </x:c>
      <x:c r="AH14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3" s="42" t="str">
        <x:v>Stage-5:STEP8&gt;STEP10&gt;STEP11&gt;STEP12_CORRECTIONS&gt;STEP12_V6_TARGET_CONTRACT&gt;STEP14A_OVERLAY | Step-08:S13:result:162</x:v>
      </x:c>
    </x:row>
    <x:row r="1454" ht="30" customHeight="1">
      <x:c r="A1454" s="42" t="str">
        <x:v>PHR-DD159C9DF48E</x:v>
      </x:c>
      <x:c r="B1454" s="42" t="str">
        <x:v>пластиковые окна купить в москве от производителя</x:v>
      </x:c>
      <x:c r="C1454" s="42" t="str">
        <x:v>ASSIGNED</x:v>
      </x:c>
      <x:c r="D1454" s="42" t="str">
        <x:v>ДА</x:v>
      </x:c>
      <x:c r="E1454" s="42" t="str">
        <x:v>Москва</x:v>
      </x:c>
      <x:c r="F1454" s="42" t="n">
        <x:v>213</x:v>
      </x:c>
      <x:c r="G1454" s="42" t="str">
        <x:v>DEVICE_ALL</x:v>
      </x:c>
      <x:c r="H1454" s="43" t="n">
        <x:v>162</x:v>
      </x:c>
      <x:c r="I1454" s="43" t="n">
        <x:v>0</x:v>
      </x:c>
      <x:c r="J1454" s="42" t="str">
        <x:v>BROAD_GETTOP_NO_OPERATORS__RESULT</x:v>
      </x:c>
      <x:c r="K1454" s="42" t="str">
        <x:v>MAX_PER_PHRASE_SEPARATELY_FOR_RESULT_AND_ASSOCIATION</x:v>
      </x:c>
      <x:c r="L1454" s="42" t="str">
        <x:v>S18</x:v>
      </x:c>
      <x:c r="M1454" s="43" t="n">
        <x:v>1</x:v>
      </x:c>
      <x:c r="N1454" s="42" t="str">
        <x:v>2026-08-29</x:v>
      </x:c>
      <x:c r="O1454" s="42" t="str">
        <x:v>PVC_WINDOWS_COMMERCIAL</x:v>
      </x:c>
      <x:c r="P1454" s="42" t="str">
        <x:v>Пластиковые окна</x:v>
      </x:c>
      <x:c r="Q1454" s="42" t="str">
        <x:v>пластиковые окна</x:v>
      </x:c>
      <x:c r="R1454" s="42" t="str">
        <x:v>buy/order PVC windows</x:v>
      </x:c>
      <x:c r="S1454" s="42" t="str">
        <x:v>COMMERCIAL</x:v>
      </x:c>
      <x:c r="T1454" s="42" t="str">
        <x:v>IN_SCOPE</x:v>
      </x:c>
      <x:c r="U1454" s="42" t="str">
        <x:v>MEDIUM</x:v>
      </x:c>
      <x:c r="V1454" s="42" t="str">
        <x:v>https://okno-msk.ru/okna-rehau/</x:v>
      </x:c>
      <x:c r="W1454" s="42" t="str">
        <x:v>https://okno-msk.ru/okna-rehau/</x:v>
      </x:c>
      <x:c r="X1454" s="42" t="str">
        <x:v>https://okno-msk.ru/okna-rehau/po-tipu-doma/okna-na-kuhnyu;https://okno-msk.ru/okna-rehau/tipovye-razmery;https://okno-msk.ru/okna-rehau/tipovye-razmery/katalog-tipovyh-okon</x:v>
      </x:c>
      <x:c r="Y1454" s="42" t="str">
        <x:v>BASE_UNIT_PENDING_ACTION_REEVALUATION</x:v>
      </x:c>
      <x:c r="Z1454" s="42" t="str">
        <x:v>KEEP_EXISTING_STRUCTURE</x:v>
      </x:c>
      <x:c r="AA1454" s="42" t="str">
        <x:v>PROVISIONAL_PENDING_STEP13_CONFLICT_CHECK</x:v>
      </x:c>
      <x:c r="AB1454" s="42" t="str">
        <x:v>NONE</x:v>
      </x:c>
      <x:c r="AC1454" s="42" t="str">
        <x:v>ORDINARY_SEARCH_ELIGIBLE</x:v>
      </x:c>
      <x:c r="AD1454" s="43" t="n">
        <x:f>COUNTIFS($O$2:$O$2333,$O1454,$H$2:$H$2333,"&gt;"&amp;$H1454)+COUNTIFS($O$2:$O$2333,$O1454,$H$2:$H$2333,$H1454,$B$2:$B$2333,"&lt;"&amp;$B1454)+1</x:f>
        <x:v>100</x:v>
      </x:c>
      <x:c r="AE1454" s="43" t="n">
        <x:f>COUNTIFS($W$2:$W$2333,$W1454,$H$2:$H$2333,"&gt;"&amp;$H1454)+COUNTIFS($W$2:$W$2333,$W1454,$H$2:$H$2333,$H1454,$B$2:$B$2333,"&lt;"&amp;$B1454)+1</x:f>
        <x:v>111</x:v>
      </x:c>
      <x:c r="AF1454" s="42" t="str">
        <x:v>P3 — СОХРАНИТЬ / МАРШРУТИЗИРОВАТЬ</x:v>
      </x:c>
      <x:c r="AG1454" s="42" t="str">
        <x:v>action=KEEP_EXISTING_STRUCTURE; maturity=PROVISIONAL_PENDING_STEP13_CONFLICT_CHECK; uncertainty=NONE; broad_result=162; rank_in_cluster=100</x:v>
      </x:c>
      <x:c r="AH14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4" s="42" t="str">
        <x:v>Stage-5:STEP8&gt;STEP10&gt;STEP11&gt;STEP12_CORRECTIONS&gt;STEP12_V6_TARGET_CONTRACT&gt;STEP14A_OVERLAY | Step-08:S18:result:162</x:v>
      </x:c>
    </x:row>
    <x:row r="1455" ht="30" customHeight="1">
      <x:c r="A1455" s="42" t="str">
        <x:v>PHR-B572701FECDC</x:v>
      </x:c>
      <x:c r="B1455" s="42" t="str">
        <x:v>цена пластиковых окон без установки</x:v>
      </x:c>
      <x:c r="C1455" s="42" t="str">
        <x:v>ASSIGNED</x:v>
      </x:c>
      <x:c r="D1455" s="42" t="str">
        <x:v>ДА</x:v>
      </x:c>
      <x:c r="E1455" s="42" t="str">
        <x:v>Москва</x:v>
      </x:c>
      <x:c r="F1455" s="42" t="n">
        <x:v>213</x:v>
      </x:c>
      <x:c r="G1455" s="42" t="str">
        <x:v>DEVICE_ALL</x:v>
      </x:c>
      <x:c r="H1455" s="43" t="n">
        <x:v>150</x:v>
      </x:c>
      <x:c r="I1455" s="43" t="n">
        <x:v>0</x:v>
      </x:c>
      <x:c r="J1455" s="42" t="str">
        <x:v>BROAD_GETTOP_NO_OPERATORS__RESULT</x:v>
      </x:c>
      <x:c r="K1455" s="42" t="str">
        <x:v>MAX_PER_PHRASE_SEPARATELY_FOR_RESULT_AND_ASSOCIATION</x:v>
      </x:c>
      <x:c r="L1455" s="42" t="str">
        <x:v>S13</x:v>
      </x:c>
      <x:c r="M1455" s="43" t="n">
        <x:v>1</x:v>
      </x:c>
      <x:c r="N1455" s="42" t="str">
        <x:v>2026-08-29</x:v>
      </x:c>
      <x:c r="O1455" s="42" t="str">
        <x:v>PVC_WINDOWS_COMMERCIAL</x:v>
      </x:c>
      <x:c r="P1455" s="42" t="str">
        <x:v>Пластиковые окна</x:v>
      </x:c>
      <x:c r="Q1455" s="42" t="str">
        <x:v>пластиковые окна</x:v>
      </x:c>
      <x:c r="R1455" s="42" t="str">
        <x:v>buy/order PVC windows</x:v>
      </x:c>
      <x:c r="S1455" s="42" t="str">
        <x:v>COMMERCIAL</x:v>
      </x:c>
      <x:c r="T1455" s="42" t="str">
        <x:v>IN_SCOPE</x:v>
      </x:c>
      <x:c r="U1455" s="42" t="str">
        <x:v>MEDIUM</x:v>
      </x:c>
      <x:c r="V1455" s="42" t="str">
        <x:v>https://okno-msk.ru/okna-rehau/</x:v>
      </x:c>
      <x:c r="W1455" s="42" t="str">
        <x:v>https://okno-msk.ru/okna-rehau/</x:v>
      </x:c>
      <x:c r="X1455" s="42" t="str">
        <x:v>https://okno-msk.ru/okna-rehau/po-tipu-doma/okna-na-kuhnyu;https://okno-msk.ru/okna-rehau/tipovye-razmery;https://okno-msk.ru/okna-rehau/tipovye-razmery/katalog-tipovyh-okon</x:v>
      </x:c>
      <x:c r="Y1455" s="42" t="str">
        <x:v>BASE_UNIT_PENDING_ACTION_REEVALUATION</x:v>
      </x:c>
      <x:c r="Z1455" s="42" t="str">
        <x:v>KEEP_EXISTING_STRUCTURE</x:v>
      </x:c>
      <x:c r="AA1455" s="42" t="str">
        <x:v>PROVISIONAL_PENDING_STEP13_CONFLICT_CHECK</x:v>
      </x:c>
      <x:c r="AB1455" s="42" t="str">
        <x:v>NONE</x:v>
      </x:c>
      <x:c r="AC1455" s="42" t="str">
        <x:v>ORDINARY_SEARCH_ELIGIBLE</x:v>
      </x:c>
      <x:c r="AD1455" s="43" t="n">
        <x:f>COUNTIFS($O$2:$O$2333,$O1455,$H$2:$H$2333,"&gt;"&amp;$H1455)+COUNTIFS($O$2:$O$2333,$O1455,$H$2:$H$2333,$H1455,$B$2:$B$2333,"&lt;"&amp;$B1455)+1</x:f>
        <x:v>101</x:v>
      </x:c>
      <x:c r="AE1455" s="43" t="n">
        <x:f>COUNTIFS($W$2:$W$2333,$W1455,$H$2:$H$2333,"&gt;"&amp;$H1455)+COUNTIFS($W$2:$W$2333,$W1455,$H$2:$H$2333,$H1455,$B$2:$B$2333,"&lt;"&amp;$B1455)+1</x:f>
        <x:v>113</x:v>
      </x:c>
      <x:c r="AF1455" s="42" t="str">
        <x:v>P3 — СОХРАНИТЬ / МАРШРУТИЗИРОВАТЬ</x:v>
      </x:c>
      <x:c r="AG1455" s="42" t="str">
        <x:v>action=KEEP_EXISTING_STRUCTURE; maturity=PROVISIONAL_PENDING_STEP13_CONFLICT_CHECK; uncertainty=NONE; broad_result=150; rank_in_cluster=101</x:v>
      </x:c>
      <x:c r="AH14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5" s="42" t="str">
        <x:v>Stage-5:STEP8&gt;STEP10&gt;STEP11&gt;STEP12_CORRECTIONS&gt;STEP12_V6_TARGET_CONTRACT&gt;STEP14A_OVERLAY | Step-08:S13:result:150</x:v>
      </x:c>
    </x:row>
    <x:row r="1456" ht="30" customHeight="1">
      <x:c r="A1456" s="42" t="str">
        <x:v>PHR-258A3BC4E02B</x:v>
      </x:c>
      <x:c r="B1456" s="42" t="str">
        <x:v>заказать пластиковые окна от производителя</x:v>
      </x:c>
      <x:c r="C1456" s="42" t="str">
        <x:v>ASSIGNED</x:v>
      </x:c>
      <x:c r="D1456" s="42" t="str">
        <x:v>ДА</x:v>
      </x:c>
      <x:c r="E1456" s="42" t="str">
        <x:v>Москва</x:v>
      </x:c>
      <x:c r="F1456" s="42" t="n">
        <x:v>213</x:v>
      </x:c>
      <x:c r="G1456" s="42" t="str">
        <x:v>DEVICE_ALL</x:v>
      </x:c>
      <x:c r="H1456" s="43" t="n">
        <x:v>129</x:v>
      </x:c>
      <x:c r="I1456" s="43" t="n">
        <x:v>0</x:v>
      </x:c>
      <x:c r="J1456" s="42" t="str">
        <x:v>BROAD_GETTOP_NO_OPERATORS__RESULT</x:v>
      </x:c>
      <x:c r="K1456" s="42" t="str">
        <x:v>MAX_PER_PHRASE_SEPARATELY_FOR_RESULT_AND_ASSOCIATION</x:v>
      </x:c>
      <x:c r="L1456" s="42" t="str">
        <x:v>S18</x:v>
      </x:c>
      <x:c r="M1456" s="43" t="n">
        <x:v>1</x:v>
      </x:c>
      <x:c r="N1456" s="42" t="str">
        <x:v>2026-08-29</x:v>
      </x:c>
      <x:c r="O1456" s="42" t="str">
        <x:v>PVC_WINDOWS_COMMERCIAL</x:v>
      </x:c>
      <x:c r="P1456" s="42" t="str">
        <x:v>Пластиковые окна</x:v>
      </x:c>
      <x:c r="Q1456" s="42" t="str">
        <x:v>пластиковые окна</x:v>
      </x:c>
      <x:c r="R1456" s="42" t="str">
        <x:v>buy/order PVC windows</x:v>
      </x:c>
      <x:c r="S1456" s="42" t="str">
        <x:v>COMMERCIAL</x:v>
      </x:c>
      <x:c r="T1456" s="42" t="str">
        <x:v>IN_SCOPE</x:v>
      </x:c>
      <x:c r="U1456" s="42" t="str">
        <x:v>MEDIUM</x:v>
      </x:c>
      <x:c r="V1456" s="42" t="str">
        <x:v>https://okno-msk.ru/okna-rehau/</x:v>
      </x:c>
      <x:c r="W1456" s="42" t="str">
        <x:v>https://okno-msk.ru/okna-rehau/</x:v>
      </x:c>
      <x:c r="X1456" s="42" t="str">
        <x:v>https://okno-msk.ru/okna-rehau/po-tipu-doma/okna-na-kuhnyu;https://okno-msk.ru/okna-rehau/tipovye-razmery;https://okno-msk.ru/okna-rehau/tipovye-razmery/katalog-tipovyh-okon</x:v>
      </x:c>
      <x:c r="Y1456" s="42" t="str">
        <x:v>BASE_UNIT_PENDING_ACTION_REEVALUATION</x:v>
      </x:c>
      <x:c r="Z1456" s="42" t="str">
        <x:v>KEEP_EXISTING_STRUCTURE</x:v>
      </x:c>
      <x:c r="AA1456" s="42" t="str">
        <x:v>PROVISIONAL_PENDING_STEP13_CONFLICT_CHECK</x:v>
      </x:c>
      <x:c r="AB1456" s="42" t="str">
        <x:v>NONE</x:v>
      </x:c>
      <x:c r="AC1456" s="42" t="str">
        <x:v>ORDINARY_SEARCH_ELIGIBLE</x:v>
      </x:c>
      <x:c r="AD1456" s="43" t="n">
        <x:f>COUNTIFS($O$2:$O$2333,$O1456,$H$2:$H$2333,"&gt;"&amp;$H1456)+COUNTIFS($O$2:$O$2333,$O1456,$H$2:$H$2333,$H1456,$B$2:$B$2333,"&lt;"&amp;$B1456)+1</x:f>
        <x:v>102</x:v>
      </x:c>
      <x:c r="AE1456" s="43" t="n">
        <x:f>COUNTIFS($W$2:$W$2333,$W1456,$H$2:$H$2333,"&gt;"&amp;$H1456)+COUNTIFS($W$2:$W$2333,$W1456,$H$2:$H$2333,$H1456,$B$2:$B$2333,"&lt;"&amp;$B1456)+1</x:f>
        <x:v>115</x:v>
      </x:c>
      <x:c r="AF1456" s="42" t="str">
        <x:v>P3 — СОХРАНИТЬ / МАРШРУТИЗИРОВАТЬ</x:v>
      </x:c>
      <x:c r="AG1456" s="42" t="str">
        <x:v>action=KEEP_EXISTING_STRUCTURE; maturity=PROVISIONAL_PENDING_STEP13_CONFLICT_CHECK; uncertainty=NONE; broad_result=129; rank_in_cluster=102</x:v>
      </x:c>
      <x:c r="AH14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6" s="42" t="str">
        <x:v>Stage-5:STEP8&gt;STEP10&gt;STEP11&gt;STEP12_CORRECTIONS&gt;STEP12_V6_TARGET_CONTRACT&gt;STEP14A_OVERLAY | Step-08:S18:result:129</x:v>
      </x:c>
    </x:row>
    <x:row r="1457" ht="30" customHeight="1">
      <x:c r="A1457" s="42" t="str">
        <x:v>PHR-1A75693630E0</x:v>
      </x:c>
      <x:c r="B1457" s="42" t="str">
        <x:v>заказать пластиковые окна в москве с установкой</x:v>
      </x:c>
      <x:c r="C1457" s="42" t="str">
        <x:v>ASSIGNED</x:v>
      </x:c>
      <x:c r="D1457" s="42" t="str">
        <x:v>ДА</x:v>
      </x:c>
      <x:c r="E1457" s="42" t="str">
        <x:v>Москва</x:v>
      </x:c>
      <x:c r="F1457" s="42" t="n">
        <x:v>213</x:v>
      </x:c>
      <x:c r="G1457" s="42" t="str">
        <x:v>DEVICE_ALL</x:v>
      </x:c>
      <x:c r="H1457" s="43" t="n">
        <x:v>128</x:v>
      </x:c>
      <x:c r="I1457" s="43" t="n">
        <x:v>0</x:v>
      </x:c>
      <x:c r="J1457" s="42" t="str">
        <x:v>BROAD_GETTOP_NO_OPERATORS__RESULT</x:v>
      </x:c>
      <x:c r="K1457" s="42" t="str">
        <x:v>MAX_PER_PHRASE_SEPARATELY_FOR_RESULT_AND_ASSOCIATION</x:v>
      </x:c>
      <x:c r="L1457" s="42" t="str">
        <x:v>S13</x:v>
      </x:c>
      <x:c r="M1457" s="43" t="n">
        <x:v>1</x:v>
      </x:c>
      <x:c r="N1457" s="42" t="str">
        <x:v>2026-08-29</x:v>
      </x:c>
      <x:c r="O1457" s="42" t="str">
        <x:v>PVC_WINDOWS_COMMERCIAL</x:v>
      </x:c>
      <x:c r="P1457" s="42" t="str">
        <x:v>Пластиковые окна</x:v>
      </x:c>
      <x:c r="Q1457" s="42" t="str">
        <x:v>пластиковые окна</x:v>
      </x:c>
      <x:c r="R1457" s="42" t="str">
        <x:v>buy/order PVC windows</x:v>
      </x:c>
      <x:c r="S1457" s="42" t="str">
        <x:v>COMMERCIAL</x:v>
      </x:c>
      <x:c r="T1457" s="42" t="str">
        <x:v>IN_SCOPE</x:v>
      </x:c>
      <x:c r="U1457" s="42" t="str">
        <x:v>MEDIUM</x:v>
      </x:c>
      <x:c r="V1457" s="42" t="str">
        <x:v>https://okno-msk.ru/okna-rehau/</x:v>
      </x:c>
      <x:c r="W1457" s="42" t="str">
        <x:v>https://okno-msk.ru/okna-rehau/</x:v>
      </x:c>
      <x:c r="X1457" s="42" t="str">
        <x:v>https://okno-msk.ru/okna-rehau/po-tipu-doma/okna-na-kuhnyu;https://okno-msk.ru/okna-rehau/tipovye-razmery;https://okno-msk.ru/okna-rehau/tipovye-razmery/katalog-tipovyh-okon</x:v>
      </x:c>
      <x:c r="Y1457" s="42" t="str">
        <x:v>BASE_UNIT_PENDING_ACTION_REEVALUATION</x:v>
      </x:c>
      <x:c r="Z1457" s="42" t="str">
        <x:v>KEEP_EXISTING_STRUCTURE</x:v>
      </x:c>
      <x:c r="AA1457" s="42" t="str">
        <x:v>PROVISIONAL_PENDING_STEP13_CONFLICT_CHECK</x:v>
      </x:c>
      <x:c r="AB1457" s="42" t="str">
        <x:v>NONE</x:v>
      </x:c>
      <x:c r="AC1457" s="42" t="str">
        <x:v>ORDINARY_SEARCH_ELIGIBLE</x:v>
      </x:c>
      <x:c r="AD1457" s="43" t="n">
        <x:f>COUNTIFS($O$2:$O$2333,$O1457,$H$2:$H$2333,"&gt;"&amp;$H1457)+COUNTIFS($O$2:$O$2333,$O1457,$H$2:$H$2333,$H1457,$B$2:$B$2333,"&lt;"&amp;$B1457)+1</x:f>
        <x:v>103</x:v>
      </x:c>
      <x:c r="AE1457" s="43" t="n">
        <x:f>COUNTIFS($W$2:$W$2333,$W1457,$H$2:$H$2333,"&gt;"&amp;$H1457)+COUNTIFS($W$2:$W$2333,$W1457,$H$2:$H$2333,$H1457,$B$2:$B$2333,"&lt;"&amp;$B1457)+1</x:f>
        <x:v>116</x:v>
      </x:c>
      <x:c r="AF1457" s="42" t="str">
        <x:v>P3 — СОХРАНИТЬ / МАРШРУТИЗИРОВАТЬ</x:v>
      </x:c>
      <x:c r="AG1457" s="42" t="str">
        <x:v>action=KEEP_EXISTING_STRUCTURE; maturity=PROVISIONAL_PENDING_STEP13_CONFLICT_CHECK; uncertainty=NONE; broad_result=128; rank_in_cluster=103</x:v>
      </x:c>
      <x:c r="AH14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7" s="42" t="str">
        <x:v>Stage-5:STEP8&gt;STEP10&gt;STEP11&gt;STEP12_CORRECTIONS&gt;STEP12_V6_TARGET_CONTRACT&gt;STEP14A_OVERLAY | Step-08:S13:result:128</x:v>
      </x:c>
    </x:row>
    <x:row r="1458" ht="30" customHeight="1">
      <x:c r="A1458" s="42" t="str">
        <x:v>PHR-6F5B38FF1981</x:v>
      </x:c>
      <x:c r="B1458" s="42" t="str">
        <x:v>дешевые пластиковые окна от производителя дешево</x:v>
      </x:c>
      <x:c r="C1458" s="42" t="str">
        <x:v>ASSIGNED</x:v>
      </x:c>
      <x:c r="D1458" s="42" t="str">
        <x:v>ДА</x:v>
      </x:c>
      <x:c r="E1458" s="42" t="str">
        <x:v>Москва</x:v>
      </x:c>
      <x:c r="F1458" s="42" t="n">
        <x:v>213</x:v>
      </x:c>
      <x:c r="G1458" s="42" t="str">
        <x:v>DEVICE_ALL</x:v>
      </x:c>
      <x:c r="H1458" s="43" t="n">
        <x:v>125</x:v>
      </x:c>
      <x:c r="I1458" s="43" t="n">
        <x:v>0</x:v>
      </x:c>
      <x:c r="J1458" s="42" t="str">
        <x:v>BROAD_GETTOP_NO_OPERATORS__RESULT</x:v>
      </x:c>
      <x:c r="K1458" s="42" t="str">
        <x:v>MAX_PER_PHRASE_SEPARATELY_FOR_RESULT_AND_ASSOCIATION</x:v>
      </x:c>
      <x:c r="L1458" s="42" t="str">
        <x:v>S18</x:v>
      </x:c>
      <x:c r="M1458" s="43" t="n">
        <x:v>1</x:v>
      </x:c>
      <x:c r="N1458" s="42" t="str">
        <x:v>2026-08-29</x:v>
      </x:c>
      <x:c r="O1458" s="42" t="str">
        <x:v>PVC_WINDOWS_COMMERCIAL</x:v>
      </x:c>
      <x:c r="P1458" s="42" t="str">
        <x:v>Пластиковые окна</x:v>
      </x:c>
      <x:c r="Q1458" s="42" t="str">
        <x:v>пластиковые окна</x:v>
      </x:c>
      <x:c r="R1458" s="42" t="str">
        <x:v>buy/order PVC windows</x:v>
      </x:c>
      <x:c r="S1458" s="42" t="str">
        <x:v>COMMERCIAL</x:v>
      </x:c>
      <x:c r="T1458" s="42" t="str">
        <x:v>IN_SCOPE</x:v>
      </x:c>
      <x:c r="U1458" s="42" t="str">
        <x:v>MEDIUM</x:v>
      </x:c>
      <x:c r="V1458" s="42" t="str">
        <x:v>https://okno-msk.ru/okna-rehau/</x:v>
      </x:c>
      <x:c r="W1458" s="42" t="str">
        <x:v>https://okno-msk.ru/okna-rehau/</x:v>
      </x:c>
      <x:c r="X1458" s="42" t="str">
        <x:v>https://okno-msk.ru/okna-rehau/po-tipu-doma/okna-na-kuhnyu;https://okno-msk.ru/okna-rehau/tipovye-razmery;https://okno-msk.ru/okna-rehau/tipovye-razmery/katalog-tipovyh-okon</x:v>
      </x:c>
      <x:c r="Y1458" s="42" t="str">
        <x:v>BASE_UNIT_PENDING_ACTION_REEVALUATION</x:v>
      </x:c>
      <x:c r="Z1458" s="42" t="str">
        <x:v>KEEP_EXISTING_STRUCTURE</x:v>
      </x:c>
      <x:c r="AA1458" s="42" t="str">
        <x:v>PROVISIONAL_PENDING_STEP13_CONFLICT_CHECK</x:v>
      </x:c>
      <x:c r="AB1458" s="42" t="str">
        <x:v>NONE</x:v>
      </x:c>
      <x:c r="AC1458" s="42" t="str">
        <x:v>ORDINARY_SEARCH_ELIGIBLE</x:v>
      </x:c>
      <x:c r="AD1458" s="43" t="n">
        <x:f>COUNTIFS($O$2:$O$2333,$O1458,$H$2:$H$2333,"&gt;"&amp;$H1458)+COUNTIFS($O$2:$O$2333,$O1458,$H$2:$H$2333,$H1458,$B$2:$B$2333,"&lt;"&amp;$B1458)+1</x:f>
        <x:v>104</x:v>
      </x:c>
      <x:c r="AE1458" s="43" t="n">
        <x:f>COUNTIFS($W$2:$W$2333,$W1458,$H$2:$H$2333,"&gt;"&amp;$H1458)+COUNTIFS($W$2:$W$2333,$W1458,$H$2:$H$2333,$H1458,$B$2:$B$2333,"&lt;"&amp;$B1458)+1</x:f>
        <x:v>117</x:v>
      </x:c>
      <x:c r="AF1458" s="42" t="str">
        <x:v>P3 — СОХРАНИТЬ / МАРШРУТИЗИРОВАТЬ</x:v>
      </x:c>
      <x:c r="AG1458" s="42" t="str">
        <x:v>action=KEEP_EXISTING_STRUCTURE; maturity=PROVISIONAL_PENDING_STEP13_CONFLICT_CHECK; uncertainty=NONE; broad_result=125; rank_in_cluster=104</x:v>
      </x:c>
      <x:c r="AH14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8" s="42" t="str">
        <x:v>Stage-5:STEP8&gt;STEP10&gt;STEP11&gt;STEP12_CORRECTIONS&gt;STEP12_V6_TARGET_CONTRACT&gt;STEP14A_OVERLAY | Step-08:S18:result:125</x:v>
      </x:c>
    </x:row>
    <x:row r="1459" ht="30" customHeight="1">
      <x:c r="A1459" s="42" t="str">
        <x:v>PHR-74DDA3164F01</x:v>
      </x:c>
      <x:c r="B1459" s="42" t="str">
        <x:v>окна пластиковые с установкой в московской области</x:v>
      </x:c>
      <x:c r="C1459" s="42" t="str">
        <x:v>ASSIGNED</x:v>
      </x:c>
      <x:c r="D1459" s="42" t="str">
        <x:v>ДА</x:v>
      </x:c>
      <x:c r="E1459" s="42" t="str">
        <x:v>Москва</x:v>
      </x:c>
      <x:c r="F1459" s="42" t="n">
        <x:v>213</x:v>
      </x:c>
      <x:c r="G1459" s="42" t="str">
        <x:v>DEVICE_ALL</x:v>
      </x:c>
      <x:c r="H1459" s="43" t="n">
        <x:v>125</x:v>
      </x:c>
      <x:c r="I1459" s="43" t="n">
        <x:v>0</x:v>
      </x:c>
      <x:c r="J1459" s="42" t="str">
        <x:v>BROAD_GETTOP_NO_OPERATORS__RESULT</x:v>
      </x:c>
      <x:c r="K1459" s="42" t="str">
        <x:v>MAX_PER_PHRASE_SEPARATELY_FOR_RESULT_AND_ASSOCIATION</x:v>
      </x:c>
      <x:c r="L1459" s="42" t="str">
        <x:v>S13</x:v>
      </x:c>
      <x:c r="M1459" s="43" t="n">
        <x:v>1</x:v>
      </x:c>
      <x:c r="N1459" s="42" t="str">
        <x:v>2026-08-29</x:v>
      </x:c>
      <x:c r="O1459" s="42" t="str">
        <x:v>PVC_WINDOWS_COMMERCIAL</x:v>
      </x:c>
      <x:c r="P1459" s="42" t="str">
        <x:v>Пластиковые окна</x:v>
      </x:c>
      <x:c r="Q1459" s="42" t="str">
        <x:v>пластиковые окна</x:v>
      </x:c>
      <x:c r="R1459" s="42" t="str">
        <x:v>buy/order PVC windows</x:v>
      </x:c>
      <x:c r="S1459" s="42" t="str">
        <x:v>COMMERCIAL</x:v>
      </x:c>
      <x:c r="T1459" s="42" t="str">
        <x:v>IN_SCOPE</x:v>
      </x:c>
      <x:c r="U1459" s="42" t="str">
        <x:v>MEDIUM</x:v>
      </x:c>
      <x:c r="V1459" s="42" t="str">
        <x:v>https://okno-msk.ru/okna-rehau/</x:v>
      </x:c>
      <x:c r="W1459" s="42" t="str">
        <x:v>https://okno-msk.ru/okna-rehau/</x:v>
      </x:c>
      <x:c r="X1459" s="42" t="str">
        <x:v>https://okno-msk.ru/okna-rehau/po-tipu-doma/okna-na-kuhnyu;https://okno-msk.ru/okna-rehau/tipovye-razmery;https://okno-msk.ru/okna-rehau/tipovye-razmery/katalog-tipovyh-okon</x:v>
      </x:c>
      <x:c r="Y1459" s="42" t="str">
        <x:v>BASE_UNIT_PENDING_ACTION_REEVALUATION</x:v>
      </x:c>
      <x:c r="Z1459" s="42" t="str">
        <x:v>KEEP_EXISTING_STRUCTURE</x:v>
      </x:c>
      <x:c r="AA1459" s="42" t="str">
        <x:v>PROVISIONAL_PENDING_STEP13_CONFLICT_CHECK</x:v>
      </x:c>
      <x:c r="AB1459" s="42" t="str">
        <x:v>NONE</x:v>
      </x:c>
      <x:c r="AC1459" s="42" t="str">
        <x:v>ORDINARY_SEARCH_ELIGIBLE</x:v>
      </x:c>
      <x:c r="AD1459" s="43" t="n">
        <x:f>COUNTIFS($O$2:$O$2333,$O1459,$H$2:$H$2333,"&gt;"&amp;$H1459)+COUNTIFS($O$2:$O$2333,$O1459,$H$2:$H$2333,$H1459,$B$2:$B$2333,"&lt;"&amp;$B1459)+1</x:f>
        <x:v>105</x:v>
      </x:c>
      <x:c r="AE1459" s="43" t="n">
        <x:f>COUNTIFS($W$2:$W$2333,$W1459,$H$2:$H$2333,"&gt;"&amp;$H1459)+COUNTIFS($W$2:$W$2333,$W1459,$H$2:$H$2333,$H1459,$B$2:$B$2333,"&lt;"&amp;$B1459)+1</x:f>
        <x:v>118</x:v>
      </x:c>
      <x:c r="AF1459" s="42" t="str">
        <x:v>P3 — СОХРАНИТЬ / МАРШРУТИЗИРОВАТЬ</x:v>
      </x:c>
      <x:c r="AG1459" s="42" t="str">
        <x:v>action=KEEP_EXISTING_STRUCTURE; maturity=PROVISIONAL_PENDING_STEP13_CONFLICT_CHECK; uncertainty=NONE; broad_result=125; rank_in_cluster=105</x:v>
      </x:c>
      <x:c r="AH14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59" s="42" t="str">
        <x:v>Stage-5:STEP8&gt;STEP10&gt;STEP11&gt;STEP12_CORRECTIONS&gt;STEP12_V6_TARGET_CONTRACT&gt;STEP14A_OVERLAY | Step-08:S13:result:125</x:v>
      </x:c>
    </x:row>
    <x:row r="1460" ht="30" customHeight="1">
      <x:c r="A1460" s="42" t="str">
        <x:v>PHR-59BFFC1F31D2</x:v>
      </x:c>
      <x:c r="B1460" s="42" t="str">
        <x:v>стоимость пластиковых окон с установкой в москве</x:v>
      </x:c>
      <x:c r="C1460" s="42" t="str">
        <x:v>ASSIGNED</x:v>
      </x:c>
      <x:c r="D1460" s="42" t="str">
        <x:v>ДА</x:v>
      </x:c>
      <x:c r="E1460" s="42" t="str">
        <x:v>Москва</x:v>
      </x:c>
      <x:c r="F1460" s="42" t="n">
        <x:v>213</x:v>
      </x:c>
      <x:c r="G1460" s="42" t="str">
        <x:v>DEVICE_ALL</x:v>
      </x:c>
      <x:c r="H1460" s="43" t="n">
        <x:v>124</x:v>
      </x:c>
      <x:c r="I1460" s="43" t="n">
        <x:v>0</x:v>
      </x:c>
      <x:c r="J1460" s="42" t="str">
        <x:v>BROAD_GETTOP_NO_OPERATORS__RESULT</x:v>
      </x:c>
      <x:c r="K1460" s="42" t="str">
        <x:v>MAX_PER_PHRASE_SEPARATELY_FOR_RESULT_AND_ASSOCIATION</x:v>
      </x:c>
      <x:c r="L1460" s="42" t="str">
        <x:v>S13</x:v>
      </x:c>
      <x:c r="M1460" s="43" t="n">
        <x:v>1</x:v>
      </x:c>
      <x:c r="N1460" s="42" t="str">
        <x:v>2026-08-29</x:v>
      </x:c>
      <x:c r="O1460" s="42" t="str">
        <x:v>PVC_WINDOWS_COMMERCIAL</x:v>
      </x:c>
      <x:c r="P1460" s="42" t="str">
        <x:v>Пластиковые окна</x:v>
      </x:c>
      <x:c r="Q1460" s="42" t="str">
        <x:v>пластиковые окна</x:v>
      </x:c>
      <x:c r="R1460" s="42" t="str">
        <x:v>buy/order PVC windows</x:v>
      </x:c>
      <x:c r="S1460" s="42" t="str">
        <x:v>COMMERCIAL</x:v>
      </x:c>
      <x:c r="T1460" s="42" t="str">
        <x:v>IN_SCOPE</x:v>
      </x:c>
      <x:c r="U1460" s="42" t="str">
        <x:v>MEDIUM</x:v>
      </x:c>
      <x:c r="V1460" s="42" t="str">
        <x:v>https://okno-msk.ru/okna-rehau/</x:v>
      </x:c>
      <x:c r="W1460" s="42" t="str">
        <x:v>https://okno-msk.ru/okna-rehau/</x:v>
      </x:c>
      <x:c r="X1460" s="42" t="str">
        <x:v>https://okno-msk.ru/okna-rehau/po-tipu-doma/okna-na-kuhnyu;https://okno-msk.ru/okna-rehau/tipovye-razmery;https://okno-msk.ru/okna-rehau/tipovye-razmery/katalog-tipovyh-okon</x:v>
      </x:c>
      <x:c r="Y1460" s="42" t="str">
        <x:v>BASE_UNIT_PENDING_ACTION_REEVALUATION</x:v>
      </x:c>
      <x:c r="Z1460" s="42" t="str">
        <x:v>KEEP_EXISTING_STRUCTURE</x:v>
      </x:c>
      <x:c r="AA1460" s="42" t="str">
        <x:v>PROVISIONAL_PENDING_STEP13_CONFLICT_CHECK</x:v>
      </x:c>
      <x:c r="AB1460" s="42" t="str">
        <x:v>NONE</x:v>
      </x:c>
      <x:c r="AC1460" s="42" t="str">
        <x:v>ORDINARY_SEARCH_ELIGIBLE</x:v>
      </x:c>
      <x:c r="AD1460" s="43" t="n">
        <x:f>COUNTIFS($O$2:$O$2333,$O1460,$H$2:$H$2333,"&gt;"&amp;$H1460)+COUNTIFS($O$2:$O$2333,$O1460,$H$2:$H$2333,$H1460,$B$2:$B$2333,"&lt;"&amp;$B1460)+1</x:f>
        <x:v>106</x:v>
      </x:c>
      <x:c r="AE1460" s="43" t="n">
        <x:f>COUNTIFS($W$2:$W$2333,$W1460,$H$2:$H$2333,"&gt;"&amp;$H1460)+COUNTIFS($W$2:$W$2333,$W1460,$H$2:$H$2333,$H1460,$B$2:$B$2333,"&lt;"&amp;$B1460)+1</x:f>
        <x:v>120</x:v>
      </x:c>
      <x:c r="AF1460" s="42" t="str">
        <x:v>P3 — СОХРАНИТЬ / МАРШРУТИЗИРОВАТЬ</x:v>
      </x:c>
      <x:c r="AG1460" s="42" t="str">
        <x:v>action=KEEP_EXISTING_STRUCTURE; maturity=PROVISIONAL_PENDING_STEP13_CONFLICT_CHECK; uncertainty=NONE; broad_result=124; rank_in_cluster=106</x:v>
      </x:c>
      <x:c r="AH14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0" s="42" t="str">
        <x:v>Stage-5:STEP8&gt;STEP10&gt;STEP11&gt;STEP12_CORRECTIONS&gt;STEP12_V6_TARGET_CONTRACT&gt;STEP14A_OVERLAY | Step-08:S13:result:124</x:v>
      </x:c>
    </x:row>
    <x:row r="1461" ht="30" customHeight="1">
      <x:c r="A1461" s="42" t="str">
        <x:v>PHR-4AB7189F5844</x:v>
      </x:c>
      <x:c r="B1461" s="42" t="str">
        <x:v>заказать пластиковое окно с установкой цена</x:v>
      </x:c>
      <x:c r="C1461" s="42" t="str">
        <x:v>ASSIGNED</x:v>
      </x:c>
      <x:c r="D1461" s="42" t="str">
        <x:v>ДА</x:v>
      </x:c>
      <x:c r="E1461" s="42" t="str">
        <x:v>Москва</x:v>
      </x:c>
      <x:c r="F1461" s="42" t="n">
        <x:v>213</x:v>
      </x:c>
      <x:c r="G1461" s="42" t="str">
        <x:v>DEVICE_ALL</x:v>
      </x:c>
      <x:c r="H1461" s="43" t="n">
        <x:v>118</x:v>
      </x:c>
      <x:c r="I1461" s="43" t="n">
        <x:v>0</x:v>
      </x:c>
      <x:c r="J1461" s="42" t="str">
        <x:v>BROAD_GETTOP_NO_OPERATORS__RESULT</x:v>
      </x:c>
      <x:c r="K1461" s="42" t="str">
        <x:v>MAX_PER_PHRASE_SEPARATELY_FOR_RESULT_AND_ASSOCIATION</x:v>
      </x:c>
      <x:c r="L1461" s="42" t="str">
        <x:v>S13</x:v>
      </x:c>
      <x:c r="M1461" s="43" t="n">
        <x:v>1</x:v>
      </x:c>
      <x:c r="N1461" s="42" t="str">
        <x:v>2026-08-29</x:v>
      </x:c>
      <x:c r="O1461" s="42" t="str">
        <x:v>PVC_WINDOWS_COMMERCIAL</x:v>
      </x:c>
      <x:c r="P1461" s="42" t="str">
        <x:v>Пластиковые окна</x:v>
      </x:c>
      <x:c r="Q1461" s="42" t="str">
        <x:v>пластиковые окна</x:v>
      </x:c>
      <x:c r="R1461" s="42" t="str">
        <x:v>buy/order PVC windows</x:v>
      </x:c>
      <x:c r="S1461" s="42" t="str">
        <x:v>COMMERCIAL</x:v>
      </x:c>
      <x:c r="T1461" s="42" t="str">
        <x:v>IN_SCOPE</x:v>
      </x:c>
      <x:c r="U1461" s="42" t="str">
        <x:v>MEDIUM</x:v>
      </x:c>
      <x:c r="V1461" s="42" t="str">
        <x:v>https://okno-msk.ru/okna-rehau/</x:v>
      </x:c>
      <x:c r="W1461" s="42" t="str">
        <x:v>https://okno-msk.ru/okna-rehau/</x:v>
      </x:c>
      <x:c r="X1461" s="42" t="str">
        <x:v>https://okno-msk.ru/okna-rehau/po-tipu-doma/okna-na-kuhnyu;https://okno-msk.ru/okna-rehau/tipovye-razmery;https://okno-msk.ru/okna-rehau/tipovye-razmery/katalog-tipovyh-okon</x:v>
      </x:c>
      <x:c r="Y1461" s="42" t="str">
        <x:v>BASE_UNIT_PENDING_ACTION_REEVALUATION</x:v>
      </x:c>
      <x:c r="Z1461" s="42" t="str">
        <x:v>KEEP_EXISTING_STRUCTURE</x:v>
      </x:c>
      <x:c r="AA1461" s="42" t="str">
        <x:v>PROVISIONAL_PENDING_STEP13_CONFLICT_CHECK</x:v>
      </x:c>
      <x:c r="AB1461" s="42" t="str">
        <x:v>NONE</x:v>
      </x:c>
      <x:c r="AC1461" s="42" t="str">
        <x:v>ORDINARY_SEARCH_ELIGIBLE</x:v>
      </x:c>
      <x:c r="AD1461" s="43" t="n">
        <x:f>COUNTIFS($O$2:$O$2333,$O1461,$H$2:$H$2333,"&gt;"&amp;$H1461)+COUNTIFS($O$2:$O$2333,$O1461,$H$2:$H$2333,$H1461,$B$2:$B$2333,"&lt;"&amp;$B1461)+1</x:f>
        <x:v>107</x:v>
      </x:c>
      <x:c r="AE1461" s="43" t="n">
        <x:f>COUNTIFS($W$2:$W$2333,$W1461,$H$2:$H$2333,"&gt;"&amp;$H1461)+COUNTIFS($W$2:$W$2333,$W1461,$H$2:$H$2333,$H1461,$B$2:$B$2333,"&lt;"&amp;$B1461)+1</x:f>
        <x:v>122</x:v>
      </x:c>
      <x:c r="AF1461" s="42" t="str">
        <x:v>P3 — СОХРАНИТЬ / МАРШРУТИЗИРОВАТЬ</x:v>
      </x:c>
      <x:c r="AG1461" s="42" t="str">
        <x:v>action=KEEP_EXISTING_STRUCTURE; maturity=PROVISIONAL_PENDING_STEP13_CONFLICT_CHECK; uncertainty=NONE; broad_result=118; rank_in_cluster=107</x:v>
      </x:c>
      <x:c r="AH14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1" s="42" t="str">
        <x:v>Stage-5:STEP8&gt;STEP10&gt;STEP11&gt;STEP12_CORRECTIONS&gt;STEP12_V6_TARGET_CONTRACT&gt;STEP14A_OVERLAY | Step-08:S13:result:118</x:v>
      </x:c>
    </x:row>
    <x:row r="1462" ht="30" customHeight="1">
      <x:c r="A1462" s="42" t="str">
        <x:v>PHR-577D22901B0B</x:v>
      </x:c>
      <x:c r="B1462" s="42" t="str">
        <x:v>купить пластиковые окна в москве без установки</x:v>
      </x:c>
      <x:c r="C1462" s="42" t="str">
        <x:v>ASSIGNED</x:v>
      </x:c>
      <x:c r="D1462" s="42" t="str">
        <x:v>ДА</x:v>
      </x:c>
      <x:c r="E1462" s="42" t="str">
        <x:v>Москва</x:v>
      </x:c>
      <x:c r="F1462" s="42" t="n">
        <x:v>213</x:v>
      </x:c>
      <x:c r="G1462" s="42" t="str">
        <x:v>DEVICE_ALL</x:v>
      </x:c>
      <x:c r="H1462" s="43" t="n">
        <x:v>118</x:v>
      </x:c>
      <x:c r="I1462" s="43" t="n">
        <x:v>0</x:v>
      </x:c>
      <x:c r="J1462" s="42" t="str">
        <x:v>BROAD_GETTOP_NO_OPERATORS__RESULT</x:v>
      </x:c>
      <x:c r="K1462" s="42" t="str">
        <x:v>MAX_PER_PHRASE_SEPARATELY_FOR_RESULT_AND_ASSOCIATION</x:v>
      </x:c>
      <x:c r="L1462" s="42" t="str">
        <x:v>S13</x:v>
      </x:c>
      <x:c r="M1462" s="43" t="n">
        <x:v>1</x:v>
      </x:c>
      <x:c r="N1462" s="42" t="str">
        <x:v>2026-08-29</x:v>
      </x:c>
      <x:c r="O1462" s="42" t="str">
        <x:v>PVC_WINDOWS_COMMERCIAL</x:v>
      </x:c>
      <x:c r="P1462" s="42" t="str">
        <x:v>Пластиковые окна</x:v>
      </x:c>
      <x:c r="Q1462" s="42" t="str">
        <x:v>пластиковые окна</x:v>
      </x:c>
      <x:c r="R1462" s="42" t="str">
        <x:v>buy/order PVC windows</x:v>
      </x:c>
      <x:c r="S1462" s="42" t="str">
        <x:v>COMMERCIAL</x:v>
      </x:c>
      <x:c r="T1462" s="42" t="str">
        <x:v>IN_SCOPE</x:v>
      </x:c>
      <x:c r="U1462" s="42" t="str">
        <x:v>MEDIUM</x:v>
      </x:c>
      <x:c r="V1462" s="42" t="str">
        <x:v>https://okno-msk.ru/okna-rehau/</x:v>
      </x:c>
      <x:c r="W1462" s="42" t="str">
        <x:v>https://okno-msk.ru/okna-rehau/</x:v>
      </x:c>
      <x:c r="X1462" s="42" t="str">
        <x:v>https://okno-msk.ru/okna-rehau/po-tipu-doma/okna-na-kuhnyu;https://okno-msk.ru/okna-rehau/tipovye-razmery;https://okno-msk.ru/okna-rehau/tipovye-razmery/katalog-tipovyh-okon</x:v>
      </x:c>
      <x:c r="Y1462" s="42" t="str">
        <x:v>BASE_UNIT_PENDING_ACTION_REEVALUATION</x:v>
      </x:c>
      <x:c r="Z1462" s="42" t="str">
        <x:v>KEEP_EXISTING_STRUCTURE</x:v>
      </x:c>
      <x:c r="AA1462" s="42" t="str">
        <x:v>PROVISIONAL_PENDING_STEP13_CONFLICT_CHECK</x:v>
      </x:c>
      <x:c r="AB1462" s="42" t="str">
        <x:v>NONE</x:v>
      </x:c>
      <x:c r="AC1462" s="42" t="str">
        <x:v>ORDINARY_SEARCH_ELIGIBLE</x:v>
      </x:c>
      <x:c r="AD1462" s="43" t="n">
        <x:f>COUNTIFS($O$2:$O$2333,$O1462,$H$2:$H$2333,"&gt;"&amp;$H1462)+COUNTIFS($O$2:$O$2333,$O1462,$H$2:$H$2333,$H1462,$B$2:$B$2333,"&lt;"&amp;$B1462)+1</x:f>
        <x:v>108</x:v>
      </x:c>
      <x:c r="AE1462" s="43" t="n">
        <x:f>COUNTIFS($W$2:$W$2333,$W1462,$H$2:$H$2333,"&gt;"&amp;$H1462)+COUNTIFS($W$2:$W$2333,$W1462,$H$2:$H$2333,$H1462,$B$2:$B$2333,"&lt;"&amp;$B1462)+1</x:f>
        <x:v>123</x:v>
      </x:c>
      <x:c r="AF1462" s="42" t="str">
        <x:v>P3 — СОХРАНИТЬ / МАРШРУТИЗИРОВАТЬ</x:v>
      </x:c>
      <x:c r="AG1462" s="42" t="str">
        <x:v>action=KEEP_EXISTING_STRUCTURE; maturity=PROVISIONAL_PENDING_STEP13_CONFLICT_CHECK; uncertainty=NONE; broad_result=118; rank_in_cluster=108</x:v>
      </x:c>
      <x:c r="AH14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2" s="42" t="str">
        <x:v>Stage-5:STEP8&gt;STEP10&gt;STEP11&gt;STEP12_CORRECTIONS&gt;STEP12_V6_TARGET_CONTRACT&gt;STEP14A_OVERLAY | Step-08:S13:result:118</x:v>
      </x:c>
    </x:row>
    <x:row r="1463" ht="30" customHeight="1">
      <x:c r="A1463" s="42" t="str">
        <x:v>PHR-726C71299CFB</x:v>
      </x:c>
      <x:c r="B1463" s="42" t="str">
        <x:v>окно на кухню пластиковое цена</x:v>
      </x:c>
      <x:c r="C1463" s="42" t="str">
        <x:v>ASSIGNED</x:v>
      </x:c>
      <x:c r="D1463" s="42" t="str">
        <x:v>ДА</x:v>
      </x:c>
      <x:c r="E1463" s="42" t="str">
        <x:v>Москва</x:v>
      </x:c>
      <x:c r="F1463" s="42" t="n">
        <x:v>213</x:v>
      </x:c>
      <x:c r="G1463" s="42" t="str">
        <x:v>DEVICE_ALL</x:v>
      </x:c>
      <x:c r="H1463" s="43" t="n">
        <x:v>92</x:v>
      </x:c>
      <x:c r="I1463" s="43" t="n">
        <x:v>0</x:v>
      </x:c>
      <x:c r="J1463" s="42" t="str">
        <x:v>BROAD_GETTOP_NO_OPERATORS__RESULT</x:v>
      </x:c>
      <x:c r="K1463" s="42" t="str">
        <x:v>MAX_PER_PHRASE_SEPARATELY_FOR_RESULT_AND_ASSOCIATION</x:v>
      </x:c>
      <x:c r="L1463" s="42" t="str">
        <x:v>S15</x:v>
      </x:c>
      <x:c r="M1463" s="43" t="n">
        <x:v>1</x:v>
      </x:c>
      <x:c r="N1463" s="42" t="str">
        <x:v>2026-08-29</x:v>
      </x:c>
      <x:c r="O1463" s="42" t="str">
        <x:v>PVC_WINDOWS_COMMERCIAL</x:v>
      </x:c>
      <x:c r="P1463" s="42" t="str">
        <x:v>Пластиковые окна</x:v>
      </x:c>
      <x:c r="Q1463" s="42" t="str">
        <x:v>пластиковые окна</x:v>
      </x:c>
      <x:c r="R1463" s="42" t="str">
        <x:v>buy/order PVC windows</x:v>
      </x:c>
      <x:c r="S1463" s="42" t="str">
        <x:v>COMMERCIAL</x:v>
      </x:c>
      <x:c r="T1463" s="42" t="str">
        <x:v>IN_SCOPE</x:v>
      </x:c>
      <x:c r="U1463" s="42" t="str">
        <x:v>MEDIUM</x:v>
      </x:c>
      <x:c r="V1463" s="42" t="str">
        <x:v>https://okno-msk.ru/okna-rehau/</x:v>
      </x:c>
      <x:c r="W1463" s="42" t="str">
        <x:v>https://okno-msk.ru/okna-rehau/</x:v>
      </x:c>
      <x:c r="X1463" s="42" t="str">
        <x:v>https://okno-msk.ru/okna-rehau/po-tipu-doma/okna-na-kuhnyu;https://okno-msk.ru/okna-rehau/tipovye-razmery;https://okno-msk.ru/okna-rehau/tipovye-razmery/katalog-tipovyh-okon</x:v>
      </x:c>
      <x:c r="Y1463" s="42" t="str">
        <x:v>BASE_UNIT_PENDING_ACTION_REEVALUATION</x:v>
      </x:c>
      <x:c r="Z1463" s="42" t="str">
        <x:v>KEEP_EXISTING_STRUCTURE</x:v>
      </x:c>
      <x:c r="AA1463" s="42" t="str">
        <x:v>PROVISIONAL_PENDING_STEP13_CONFLICT_CHECK</x:v>
      </x:c>
      <x:c r="AB1463" s="42" t="str">
        <x:v>NONE</x:v>
      </x:c>
      <x:c r="AC1463" s="42" t="str">
        <x:v>ORDINARY_SEARCH_ELIGIBLE</x:v>
      </x:c>
      <x:c r="AD1463" s="43" t="n">
        <x:f>COUNTIFS($O$2:$O$2333,$O1463,$H$2:$H$2333,"&gt;"&amp;$H1463)+COUNTIFS($O$2:$O$2333,$O1463,$H$2:$H$2333,$H1463,$B$2:$B$2333,"&lt;"&amp;$B1463)+1</x:f>
        <x:v>109</x:v>
      </x:c>
      <x:c r="AE1463" s="43" t="n">
        <x:f>COUNTIFS($W$2:$W$2333,$W1463,$H$2:$H$2333,"&gt;"&amp;$H1463)+COUNTIFS($W$2:$W$2333,$W1463,$H$2:$H$2333,$H1463,$B$2:$B$2333,"&lt;"&amp;$B1463)+1</x:f>
        <x:v>130</x:v>
      </x:c>
      <x:c r="AF1463" s="42" t="str">
        <x:v>P3 — СОХРАНИТЬ / МАРШРУТИЗИРОВАТЬ</x:v>
      </x:c>
      <x:c r="AG1463" s="42" t="str">
        <x:v>action=KEEP_EXISTING_STRUCTURE; maturity=PROVISIONAL_PENDING_STEP13_CONFLICT_CHECK; uncertainty=NONE; broad_result=92; rank_in_cluster=109</x:v>
      </x:c>
      <x:c r="AH14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3" s="42" t="str">
        <x:v>Stage-5:STEP8&gt;STEP10&gt;STEP11&gt;STEP12_CORRECTIONS&gt;STEP12_V6_TARGET_CONTRACT&gt;STEP14A_OVERLAY | Step-08:S15:result:92</x:v>
      </x:c>
    </x:row>
    <x:row r="1464" ht="30" customHeight="1">
      <x:c r="A1464" s="42" t="str">
        <x:v>PHR-E0D87E39FDD9</x:v>
      </x:c>
      <x:c r="B1464" s="42" t="str">
        <x:v>пластиковые окна цена с установкой московская</x:v>
      </x:c>
      <x:c r="C1464" s="42" t="str">
        <x:v>ASSIGNED</x:v>
      </x:c>
      <x:c r="D1464" s="42" t="str">
        <x:v>ДА</x:v>
      </x:c>
      <x:c r="E1464" s="42" t="str">
        <x:v>Москва</x:v>
      </x:c>
      <x:c r="F1464" s="42" t="n">
        <x:v>213</x:v>
      </x:c>
      <x:c r="G1464" s="42" t="str">
        <x:v>DEVICE_ALL</x:v>
      </x:c>
      <x:c r="H1464" s="43" t="n">
        <x:v>90</x:v>
      </x:c>
      <x:c r="I1464" s="43" t="n">
        <x:v>0</x:v>
      </x:c>
      <x:c r="J1464" s="42" t="str">
        <x:v>BROAD_GETTOP_NO_OPERATORS__RESULT</x:v>
      </x:c>
      <x:c r="K1464" s="42" t="str">
        <x:v>MAX_PER_PHRASE_SEPARATELY_FOR_RESULT_AND_ASSOCIATION</x:v>
      </x:c>
      <x:c r="L1464" s="42" t="str">
        <x:v>S13</x:v>
      </x:c>
      <x:c r="M1464" s="43" t="n">
        <x:v>1</x:v>
      </x:c>
      <x:c r="N1464" s="42" t="str">
        <x:v>2026-08-29</x:v>
      </x:c>
      <x:c r="O1464" s="42" t="str">
        <x:v>PVC_WINDOWS_COMMERCIAL</x:v>
      </x:c>
      <x:c r="P1464" s="42" t="str">
        <x:v>Пластиковые окна</x:v>
      </x:c>
      <x:c r="Q1464" s="42" t="str">
        <x:v>пластиковые окна</x:v>
      </x:c>
      <x:c r="R1464" s="42" t="str">
        <x:v>buy/order PVC windows</x:v>
      </x:c>
      <x:c r="S1464" s="42" t="str">
        <x:v>COMMERCIAL</x:v>
      </x:c>
      <x:c r="T1464" s="42" t="str">
        <x:v>IN_SCOPE</x:v>
      </x:c>
      <x:c r="U1464" s="42" t="str">
        <x:v>MEDIUM</x:v>
      </x:c>
      <x:c r="V1464" s="42" t="str">
        <x:v>https://okno-msk.ru/okna-rehau/</x:v>
      </x:c>
      <x:c r="W1464" s="42" t="str">
        <x:v>https://okno-msk.ru/okna-rehau/</x:v>
      </x:c>
      <x:c r="X1464" s="42" t="str">
        <x:v>https://okno-msk.ru/okna-rehau/po-tipu-doma/okna-na-kuhnyu;https://okno-msk.ru/okna-rehau/tipovye-razmery;https://okno-msk.ru/okna-rehau/tipovye-razmery/katalog-tipovyh-okon</x:v>
      </x:c>
      <x:c r="Y1464" s="42" t="str">
        <x:v>BASE_UNIT_PENDING_ACTION_REEVALUATION</x:v>
      </x:c>
      <x:c r="Z1464" s="42" t="str">
        <x:v>KEEP_EXISTING_STRUCTURE</x:v>
      </x:c>
      <x:c r="AA1464" s="42" t="str">
        <x:v>PROVISIONAL_PENDING_STEP13_CONFLICT_CHECK</x:v>
      </x:c>
      <x:c r="AB1464" s="42" t="str">
        <x:v>NONE</x:v>
      </x:c>
      <x:c r="AC1464" s="42" t="str">
        <x:v>ORDINARY_SEARCH_ELIGIBLE</x:v>
      </x:c>
      <x:c r="AD1464" s="43" t="n">
        <x:f>COUNTIFS($O$2:$O$2333,$O1464,$H$2:$H$2333,"&gt;"&amp;$H1464)+COUNTIFS($O$2:$O$2333,$O1464,$H$2:$H$2333,$H1464,$B$2:$B$2333,"&lt;"&amp;$B1464)+1</x:f>
        <x:v>110</x:v>
      </x:c>
      <x:c r="AE1464" s="43" t="n">
        <x:f>COUNTIFS($W$2:$W$2333,$W1464,$H$2:$H$2333,"&gt;"&amp;$H1464)+COUNTIFS($W$2:$W$2333,$W1464,$H$2:$H$2333,$H1464,$B$2:$B$2333,"&lt;"&amp;$B1464)+1</x:f>
        <x:v>131</x:v>
      </x:c>
      <x:c r="AF1464" s="42" t="str">
        <x:v>P3 — СОХРАНИТЬ / МАРШРУТИЗИРОВАТЬ</x:v>
      </x:c>
      <x:c r="AG1464" s="42" t="str">
        <x:v>action=KEEP_EXISTING_STRUCTURE; maturity=PROVISIONAL_PENDING_STEP13_CONFLICT_CHECK; uncertainty=NONE; broad_result=90; rank_in_cluster=110</x:v>
      </x:c>
      <x:c r="AH14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4" s="42" t="str">
        <x:v>Stage-5:STEP8&gt;STEP10&gt;STEP11&gt;STEP12_CORRECTIONS&gt;STEP12_V6_TARGET_CONTRACT&gt;STEP14A_OVERLAY | Step-08:S13:result:90</x:v>
      </x:c>
    </x:row>
    <x:row r="1465" ht="30" customHeight="1">
      <x:c r="A1465" s="42" t="str">
        <x:v>PHR-7691CDC12468</x:v>
      </x:c>
      <x:c r="B1465" s="42" t="str">
        <x:v>готовые пластиковые окна без установки</x:v>
      </x:c>
      <x:c r="C1465" s="42" t="str">
        <x:v>ASSIGNED</x:v>
      </x:c>
      <x:c r="D1465" s="42" t="str">
        <x:v>ДА</x:v>
      </x:c>
      <x:c r="E1465" s="42" t="str">
        <x:v>Москва</x:v>
      </x:c>
      <x:c r="F1465" s="42" t="n">
        <x:v>213</x:v>
      </x:c>
      <x:c r="G1465" s="42" t="str">
        <x:v>DEVICE_ALL</x:v>
      </x:c>
      <x:c r="H1465" s="43" t="n">
        <x:v>89</x:v>
      </x:c>
      <x:c r="I1465" s="43" t="n">
        <x:v>0</x:v>
      </x:c>
      <x:c r="J1465" s="42" t="str">
        <x:v>BROAD_GETTOP_NO_OPERATORS__RESULT</x:v>
      </x:c>
      <x:c r="K1465" s="42" t="str">
        <x:v>MAX_PER_PHRASE_SEPARATELY_FOR_RESULT_AND_ASSOCIATION</x:v>
      </x:c>
      <x:c r="L1465" s="42" t="str">
        <x:v>S13</x:v>
      </x:c>
      <x:c r="M1465" s="43" t="n">
        <x:v>1</x:v>
      </x:c>
      <x:c r="N1465" s="42" t="str">
        <x:v>2026-08-29</x:v>
      </x:c>
      <x:c r="O1465" s="42" t="str">
        <x:v>PVC_WINDOWS_COMMERCIAL</x:v>
      </x:c>
      <x:c r="P1465" s="42" t="str">
        <x:v>Пластиковые окна</x:v>
      </x:c>
      <x:c r="Q1465" s="42" t="str">
        <x:v>пластиковые окна</x:v>
      </x:c>
      <x:c r="R1465" s="42" t="str">
        <x:v>buy/order PVC windows</x:v>
      </x:c>
      <x:c r="S1465" s="42" t="str">
        <x:v>COMMERCIAL</x:v>
      </x:c>
      <x:c r="T1465" s="42" t="str">
        <x:v>IN_SCOPE</x:v>
      </x:c>
      <x:c r="U1465" s="42" t="str">
        <x:v>MEDIUM</x:v>
      </x:c>
      <x:c r="V1465" s="42" t="str">
        <x:v>https://okno-msk.ru/okna-rehau/</x:v>
      </x:c>
      <x:c r="W1465" s="42" t="str">
        <x:v>https://okno-msk.ru/okna-rehau/</x:v>
      </x:c>
      <x:c r="X1465" s="42" t="str">
        <x:v>https://okno-msk.ru/okna-rehau/po-tipu-doma/okna-na-kuhnyu;https://okno-msk.ru/okna-rehau/tipovye-razmery;https://okno-msk.ru/okna-rehau/tipovye-razmery/katalog-tipovyh-okon</x:v>
      </x:c>
      <x:c r="Y1465" s="42" t="str">
        <x:v>BASE_UNIT_PENDING_ACTION_REEVALUATION</x:v>
      </x:c>
      <x:c r="Z1465" s="42" t="str">
        <x:v>KEEP_EXISTING_STRUCTURE</x:v>
      </x:c>
      <x:c r="AA1465" s="42" t="str">
        <x:v>PROVISIONAL_PENDING_STEP13_CONFLICT_CHECK</x:v>
      </x:c>
      <x:c r="AB1465" s="42" t="str">
        <x:v>NONE</x:v>
      </x:c>
      <x:c r="AC1465" s="42" t="str">
        <x:v>ORDINARY_SEARCH_ELIGIBLE</x:v>
      </x:c>
      <x:c r="AD1465" s="43" t="n">
        <x:f>COUNTIFS($O$2:$O$2333,$O1465,$H$2:$H$2333,"&gt;"&amp;$H1465)+COUNTIFS($O$2:$O$2333,$O1465,$H$2:$H$2333,$H1465,$B$2:$B$2333,"&lt;"&amp;$B1465)+1</x:f>
        <x:v>111</x:v>
      </x:c>
      <x:c r="AE1465" s="43" t="n">
        <x:f>COUNTIFS($W$2:$W$2333,$W1465,$H$2:$H$2333,"&gt;"&amp;$H1465)+COUNTIFS($W$2:$W$2333,$W1465,$H$2:$H$2333,$H1465,$B$2:$B$2333,"&lt;"&amp;$B1465)+1</x:f>
        <x:v>132</x:v>
      </x:c>
      <x:c r="AF1465" s="42" t="str">
        <x:v>P3 — СОХРАНИТЬ / МАРШРУТИЗИРОВАТЬ</x:v>
      </x:c>
      <x:c r="AG1465" s="42" t="str">
        <x:v>action=KEEP_EXISTING_STRUCTURE; maturity=PROVISIONAL_PENDING_STEP13_CONFLICT_CHECK; uncertainty=NONE; broad_result=89; rank_in_cluster=111</x:v>
      </x:c>
      <x:c r="AH14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5" s="42" t="str">
        <x:v>Stage-5:STEP8&gt;STEP10&gt;STEP11&gt;STEP12_CORRECTIONS&gt;STEP12_V6_TARGET_CONTRACT&gt;STEP14A_OVERLAY | Step-08:S13:result:89</x:v>
      </x:c>
    </x:row>
    <x:row r="1466" ht="30" customHeight="1">
      <x:c r="A1466" s="42" t="str">
        <x:v>PHR-16AA63AC1E69</x:v>
      </x:c>
      <x:c r="B1466" s="42" t="str">
        <x:v>купить пластиковые окна дешево от производителя</x:v>
      </x:c>
      <x:c r="C1466" s="42" t="str">
        <x:v>ASSIGNED</x:v>
      </x:c>
      <x:c r="D1466" s="42" t="str">
        <x:v>ДА</x:v>
      </x:c>
      <x:c r="E1466" s="42" t="str">
        <x:v>Москва</x:v>
      </x:c>
      <x:c r="F1466" s="42" t="n">
        <x:v>213</x:v>
      </x:c>
      <x:c r="G1466" s="42" t="str">
        <x:v>DEVICE_ALL</x:v>
      </x:c>
      <x:c r="H1466" s="43" t="n">
        <x:v>89</x:v>
      </x:c>
      <x:c r="I1466" s="43" t="n">
        <x:v>0</x:v>
      </x:c>
      <x:c r="J1466" s="42" t="str">
        <x:v>BROAD_GETTOP_NO_OPERATORS__RESULT</x:v>
      </x:c>
      <x:c r="K1466" s="42" t="str">
        <x:v>MAX_PER_PHRASE_SEPARATELY_FOR_RESULT_AND_ASSOCIATION</x:v>
      </x:c>
      <x:c r="L1466" s="42" t="str">
        <x:v>S18</x:v>
      </x:c>
      <x:c r="M1466" s="43" t="n">
        <x:v>1</x:v>
      </x:c>
      <x:c r="N1466" s="42" t="str">
        <x:v>2026-08-29</x:v>
      </x:c>
      <x:c r="O1466" s="42" t="str">
        <x:v>PVC_WINDOWS_COMMERCIAL</x:v>
      </x:c>
      <x:c r="P1466" s="42" t="str">
        <x:v>Пластиковые окна</x:v>
      </x:c>
      <x:c r="Q1466" s="42" t="str">
        <x:v>пластиковые окна</x:v>
      </x:c>
      <x:c r="R1466" s="42" t="str">
        <x:v>buy/order PVC windows</x:v>
      </x:c>
      <x:c r="S1466" s="42" t="str">
        <x:v>COMMERCIAL</x:v>
      </x:c>
      <x:c r="T1466" s="42" t="str">
        <x:v>IN_SCOPE</x:v>
      </x:c>
      <x:c r="U1466" s="42" t="str">
        <x:v>MEDIUM</x:v>
      </x:c>
      <x:c r="V1466" s="42" t="str">
        <x:v>https://okno-msk.ru/okna-rehau/</x:v>
      </x:c>
      <x:c r="W1466" s="42" t="str">
        <x:v>https://okno-msk.ru/okna-rehau/</x:v>
      </x:c>
      <x:c r="X1466" s="42" t="str">
        <x:v>https://okno-msk.ru/okna-rehau/po-tipu-doma/okna-na-kuhnyu;https://okno-msk.ru/okna-rehau/tipovye-razmery;https://okno-msk.ru/okna-rehau/tipovye-razmery/katalog-tipovyh-okon</x:v>
      </x:c>
      <x:c r="Y1466" s="42" t="str">
        <x:v>BASE_UNIT_PENDING_ACTION_REEVALUATION</x:v>
      </x:c>
      <x:c r="Z1466" s="42" t="str">
        <x:v>KEEP_EXISTING_STRUCTURE</x:v>
      </x:c>
      <x:c r="AA1466" s="42" t="str">
        <x:v>PROVISIONAL_PENDING_STEP13_CONFLICT_CHECK</x:v>
      </x:c>
      <x:c r="AB1466" s="42" t="str">
        <x:v>NONE</x:v>
      </x:c>
      <x:c r="AC1466" s="42" t="str">
        <x:v>ORDINARY_SEARCH_ELIGIBLE</x:v>
      </x:c>
      <x:c r="AD1466" s="43" t="n">
        <x:f>COUNTIFS($O$2:$O$2333,$O1466,$H$2:$H$2333,"&gt;"&amp;$H1466)+COUNTIFS($O$2:$O$2333,$O1466,$H$2:$H$2333,$H1466,$B$2:$B$2333,"&lt;"&amp;$B1466)+1</x:f>
        <x:v>112</x:v>
      </x:c>
      <x:c r="AE1466" s="43" t="n">
        <x:f>COUNTIFS($W$2:$W$2333,$W1466,$H$2:$H$2333,"&gt;"&amp;$H1466)+COUNTIFS($W$2:$W$2333,$W1466,$H$2:$H$2333,$H1466,$B$2:$B$2333,"&lt;"&amp;$B1466)+1</x:f>
        <x:v>133</x:v>
      </x:c>
      <x:c r="AF1466" s="42" t="str">
        <x:v>P3 — СОХРАНИТЬ / МАРШРУТИЗИРОВАТЬ</x:v>
      </x:c>
      <x:c r="AG1466" s="42" t="str">
        <x:v>action=KEEP_EXISTING_STRUCTURE; maturity=PROVISIONAL_PENDING_STEP13_CONFLICT_CHECK; uncertainty=NONE; broad_result=89; rank_in_cluster=112</x:v>
      </x:c>
      <x:c r="AH14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6" s="42" t="str">
        <x:v>Stage-5:STEP8&gt;STEP10&gt;STEP11&gt;STEP12_CORRECTIONS&gt;STEP12_V6_TARGET_CONTRACT&gt;STEP14A_OVERLAY | Step-08:S18:result:89</x:v>
      </x:c>
    </x:row>
    <x:row r="1467" ht="30" customHeight="1">
      <x:c r="A1467" s="42" t="str">
        <x:v>PHR-9B7B76A55051</x:v>
      </x:c>
      <x:c r="B1467" s="42" t="str">
        <x:v>фото цены на пластиковые окна</x:v>
      </x:c>
      <x:c r="C1467" s="42" t="str">
        <x:v>ASSIGNED</x:v>
      </x:c>
      <x:c r="D1467" s="42" t="str">
        <x:v>ДА</x:v>
      </x:c>
      <x:c r="E1467" s="42" t="str">
        <x:v>Москва</x:v>
      </x:c>
      <x:c r="F1467" s="42" t="n">
        <x:v>213</x:v>
      </x:c>
      <x:c r="G1467" s="42" t="str">
        <x:v>DEVICE_ALL</x:v>
      </x:c>
      <x:c r="H1467" s="43" t="n">
        <x:v>89</x:v>
      </x:c>
      <x:c r="I1467" s="43" t="n">
        <x:v>0</x:v>
      </x:c>
      <x:c r="J1467" s="42" t="str">
        <x:v>BROAD_GETTOP_NO_OPERATORS__RESULT</x:v>
      </x:c>
      <x:c r="K1467" s="42" t="str">
        <x:v>MAX_PER_PHRASE_SEPARATELY_FOR_RESULT_AND_ASSOCIATION</x:v>
      </x:c>
      <x:c r="L1467" s="42" t="str">
        <x:v>S15</x:v>
      </x:c>
      <x:c r="M1467" s="43" t="n">
        <x:v>1</x:v>
      </x:c>
      <x:c r="N1467" s="42" t="str">
        <x:v>2026-08-29</x:v>
      </x:c>
      <x:c r="O1467" s="42" t="str">
        <x:v>PVC_WINDOWS_COMMERCIAL</x:v>
      </x:c>
      <x:c r="P1467" s="42" t="str">
        <x:v>Пластиковые окна</x:v>
      </x:c>
      <x:c r="Q1467" s="42" t="str">
        <x:v>пластиковые окна</x:v>
      </x:c>
      <x:c r="R1467" s="42" t="str">
        <x:v>buy/order PVC windows</x:v>
      </x:c>
      <x:c r="S1467" s="42" t="str">
        <x:v>COMMERCIAL</x:v>
      </x:c>
      <x:c r="T1467" s="42" t="str">
        <x:v>IN_SCOPE</x:v>
      </x:c>
      <x:c r="U1467" s="42" t="str">
        <x:v>MEDIUM</x:v>
      </x:c>
      <x:c r="V1467" s="42" t="str">
        <x:v>https://okno-msk.ru/okna-rehau/</x:v>
      </x:c>
      <x:c r="W1467" s="42" t="str">
        <x:v>https://okno-msk.ru/okna-rehau/</x:v>
      </x:c>
      <x:c r="X1467" s="42" t="str">
        <x:v>https://okno-msk.ru/okna-rehau/po-tipu-doma/okna-na-kuhnyu;https://okno-msk.ru/okna-rehau/tipovye-razmery;https://okno-msk.ru/okna-rehau/tipovye-razmery/katalog-tipovyh-okon</x:v>
      </x:c>
      <x:c r="Y1467" s="42" t="str">
        <x:v>BASE_UNIT_PENDING_ACTION_REEVALUATION</x:v>
      </x:c>
      <x:c r="Z1467" s="42" t="str">
        <x:v>KEEP_EXISTING_STRUCTURE</x:v>
      </x:c>
      <x:c r="AA1467" s="42" t="str">
        <x:v>PROVISIONAL_PENDING_STEP13_CONFLICT_CHECK</x:v>
      </x:c>
      <x:c r="AB1467" s="42" t="str">
        <x:v>NONE</x:v>
      </x:c>
      <x:c r="AC1467" s="42" t="str">
        <x:v>ORDINARY_SEARCH_ELIGIBLE</x:v>
      </x:c>
      <x:c r="AD1467" s="43" t="n">
        <x:f>COUNTIFS($O$2:$O$2333,$O1467,$H$2:$H$2333,"&gt;"&amp;$H1467)+COUNTIFS($O$2:$O$2333,$O1467,$H$2:$H$2333,$H1467,$B$2:$B$2333,"&lt;"&amp;$B1467)+1</x:f>
        <x:v>113</x:v>
      </x:c>
      <x:c r="AE1467" s="43" t="n">
        <x:f>COUNTIFS($W$2:$W$2333,$W1467,$H$2:$H$2333,"&gt;"&amp;$H1467)+COUNTIFS($W$2:$W$2333,$W1467,$H$2:$H$2333,$H1467,$B$2:$B$2333,"&lt;"&amp;$B1467)+1</x:f>
        <x:v>134</x:v>
      </x:c>
      <x:c r="AF1467" s="42" t="str">
        <x:v>P3 — СОХРАНИТЬ / МАРШРУТИЗИРОВАТЬ</x:v>
      </x:c>
      <x:c r="AG1467" s="42" t="str">
        <x:v>action=KEEP_EXISTING_STRUCTURE; maturity=PROVISIONAL_PENDING_STEP13_CONFLICT_CHECK; uncertainty=NONE; broad_result=89; rank_in_cluster=113</x:v>
      </x:c>
      <x:c r="AH14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7" s="42" t="str">
        <x:v>Stage-5:STEP8&gt;STEP10&gt;STEP11&gt;STEP12_CORRECTIONS&gt;STEP12_V6_TARGET_CONTRACT&gt;STEP14A_OVERLAY | Step-08:S15:result:89</x:v>
      </x:c>
    </x:row>
    <x:row r="1468" ht="30" customHeight="1">
      <x:c r="A1468" s="42" t="str">
        <x:v>PHR-8D1A74EA4A4C</x:v>
      </x:c>
      <x:c r="B1468" s="42" t="str">
        <x:v>заказать окно пластиковое недорого с установкой</x:v>
      </x:c>
      <x:c r="C1468" s="42" t="str">
        <x:v>ASSIGNED</x:v>
      </x:c>
      <x:c r="D1468" s="42" t="str">
        <x:v>ДА</x:v>
      </x:c>
      <x:c r="E1468" s="42" t="str">
        <x:v>Москва</x:v>
      </x:c>
      <x:c r="F1468" s="42" t="n">
        <x:v>213</x:v>
      </x:c>
      <x:c r="G1468" s="42" t="str">
        <x:v>DEVICE_ALL</x:v>
      </x:c>
      <x:c r="H1468" s="43" t="n">
        <x:v>85</x:v>
      </x:c>
      <x:c r="I1468" s="43" t="n">
        <x:v>0</x:v>
      </x:c>
      <x:c r="J1468" s="42" t="str">
        <x:v>BROAD_GETTOP_NO_OPERATORS__RESULT</x:v>
      </x:c>
      <x:c r="K1468" s="42" t="str">
        <x:v>MAX_PER_PHRASE_SEPARATELY_FOR_RESULT_AND_ASSOCIATION</x:v>
      </x:c>
      <x:c r="L1468" s="42" t="str">
        <x:v>S13</x:v>
      </x:c>
      <x:c r="M1468" s="43" t="n">
        <x:v>1</x:v>
      </x:c>
      <x:c r="N1468" s="42" t="str">
        <x:v>2026-08-29</x:v>
      </x:c>
      <x:c r="O1468" s="42" t="str">
        <x:v>PVC_WINDOWS_COMMERCIAL</x:v>
      </x:c>
      <x:c r="P1468" s="42" t="str">
        <x:v>Пластиковые окна</x:v>
      </x:c>
      <x:c r="Q1468" s="42" t="str">
        <x:v>пластиковые окна</x:v>
      </x:c>
      <x:c r="R1468" s="42" t="str">
        <x:v>buy/order PVC windows</x:v>
      </x:c>
      <x:c r="S1468" s="42" t="str">
        <x:v>COMMERCIAL</x:v>
      </x:c>
      <x:c r="T1468" s="42" t="str">
        <x:v>IN_SCOPE</x:v>
      </x:c>
      <x:c r="U1468" s="42" t="str">
        <x:v>MEDIUM</x:v>
      </x:c>
      <x:c r="V1468" s="42" t="str">
        <x:v>https://okno-msk.ru/okna-rehau/</x:v>
      </x:c>
      <x:c r="W1468" s="42" t="str">
        <x:v>https://okno-msk.ru/okna-rehau/</x:v>
      </x:c>
      <x:c r="X1468" s="42" t="str">
        <x:v>https://okno-msk.ru/okna-rehau/po-tipu-doma/okna-na-kuhnyu;https://okno-msk.ru/okna-rehau/tipovye-razmery;https://okno-msk.ru/okna-rehau/tipovye-razmery/katalog-tipovyh-okon</x:v>
      </x:c>
      <x:c r="Y1468" s="42" t="str">
        <x:v>BASE_UNIT_PENDING_ACTION_REEVALUATION</x:v>
      </x:c>
      <x:c r="Z1468" s="42" t="str">
        <x:v>KEEP_EXISTING_STRUCTURE</x:v>
      </x:c>
      <x:c r="AA1468" s="42" t="str">
        <x:v>PROVISIONAL_PENDING_STEP13_CONFLICT_CHECK</x:v>
      </x:c>
      <x:c r="AB1468" s="42" t="str">
        <x:v>NONE</x:v>
      </x:c>
      <x:c r="AC1468" s="42" t="str">
        <x:v>ORDINARY_SEARCH_ELIGIBLE</x:v>
      </x:c>
      <x:c r="AD1468" s="43" t="n">
        <x:f>COUNTIFS($O$2:$O$2333,$O1468,$H$2:$H$2333,"&gt;"&amp;$H1468)+COUNTIFS($O$2:$O$2333,$O1468,$H$2:$H$2333,$H1468,$B$2:$B$2333,"&lt;"&amp;$B1468)+1</x:f>
        <x:v>114</x:v>
      </x:c>
      <x:c r="AE1468" s="43" t="n">
        <x:f>COUNTIFS($W$2:$W$2333,$W1468,$H$2:$H$2333,"&gt;"&amp;$H1468)+COUNTIFS($W$2:$W$2333,$W1468,$H$2:$H$2333,$H1468,$B$2:$B$2333,"&lt;"&amp;$B1468)+1</x:f>
        <x:v>135</x:v>
      </x:c>
      <x:c r="AF1468" s="42" t="str">
        <x:v>P3 — СОХРАНИТЬ / МАРШРУТИЗИРОВАТЬ</x:v>
      </x:c>
      <x:c r="AG1468" s="42" t="str">
        <x:v>action=KEEP_EXISTING_STRUCTURE; maturity=PROVISIONAL_PENDING_STEP13_CONFLICT_CHECK; uncertainty=NONE; broad_result=85; rank_in_cluster=114</x:v>
      </x:c>
      <x:c r="AH14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8" s="42" t="str">
        <x:v>Stage-5:STEP8&gt;STEP10&gt;STEP11&gt;STEP12_CORRECTIONS&gt;STEP12_V6_TARGET_CONTRACT&gt;STEP14A_OVERLAY | Step-08:S13:result:85</x:v>
      </x:c>
    </x:row>
    <x:row r="1469" ht="30" customHeight="1">
      <x:c r="A1469" s="42" t="str">
        <x:v>PHR-88E1FE3051F9</x:v>
      </x:c>
      <x:c r="B1469" s="42" t="str">
        <x:v>пластиковые окна на дачу цена</x:v>
      </x:c>
      <x:c r="C1469" s="42" t="str">
        <x:v>ASSIGNED</x:v>
      </x:c>
      <x:c r="D1469" s="42" t="str">
        <x:v>ДА</x:v>
      </x:c>
      <x:c r="E1469" s="42" t="str">
        <x:v>Москва</x:v>
      </x:c>
      <x:c r="F1469" s="42" t="n">
        <x:v>213</x:v>
      </x:c>
      <x:c r="G1469" s="42" t="str">
        <x:v>DEVICE_ALL</x:v>
      </x:c>
      <x:c r="H1469" s="43" t="n">
        <x:v>85</x:v>
      </x:c>
      <x:c r="I1469" s="43" t="n">
        <x:v>0</x:v>
      </x:c>
      <x:c r="J1469" s="42" t="str">
        <x:v>BROAD_GETTOP_NO_OPERATORS__RESULT</x:v>
      </x:c>
      <x:c r="K1469" s="42" t="str">
        <x:v>MAX_PER_PHRASE_SEPARATELY_FOR_RESULT_AND_ASSOCIATION</x:v>
      </x:c>
      <x:c r="L1469" s="42" t="str">
        <x:v>S15</x:v>
      </x:c>
      <x:c r="M1469" s="43" t="n">
        <x:v>1</x:v>
      </x:c>
      <x:c r="N1469" s="42" t="str">
        <x:v>2026-08-29</x:v>
      </x:c>
      <x:c r="O1469" s="42" t="str">
        <x:v>PVC_WINDOWS_COMMERCIAL</x:v>
      </x:c>
      <x:c r="P1469" s="42" t="str">
        <x:v>Пластиковые окна</x:v>
      </x:c>
      <x:c r="Q1469" s="42" t="str">
        <x:v>пластиковые окна</x:v>
      </x:c>
      <x:c r="R1469" s="42" t="str">
        <x:v>buy/order PVC windows</x:v>
      </x:c>
      <x:c r="S1469" s="42" t="str">
        <x:v>COMMERCIAL</x:v>
      </x:c>
      <x:c r="T1469" s="42" t="str">
        <x:v>IN_SCOPE</x:v>
      </x:c>
      <x:c r="U1469" s="42" t="str">
        <x:v>MEDIUM</x:v>
      </x:c>
      <x:c r="V1469" s="42" t="str">
        <x:v>https://okno-msk.ru/okna-rehau/</x:v>
      </x:c>
      <x:c r="W1469" s="42" t="str">
        <x:v>https://okno-msk.ru/okna-rehau/</x:v>
      </x:c>
      <x:c r="X1469" s="42" t="str">
        <x:v>https://okno-msk.ru/okna-rehau/po-tipu-doma/okna-na-kuhnyu;https://okno-msk.ru/okna-rehau/tipovye-razmery;https://okno-msk.ru/okna-rehau/tipovye-razmery/katalog-tipovyh-okon</x:v>
      </x:c>
      <x:c r="Y1469" s="42" t="str">
        <x:v>BASE_UNIT_PENDING_ACTION_REEVALUATION</x:v>
      </x:c>
      <x:c r="Z1469" s="42" t="str">
        <x:v>KEEP_EXISTING_STRUCTURE</x:v>
      </x:c>
      <x:c r="AA1469" s="42" t="str">
        <x:v>PROVISIONAL_PENDING_STEP13_CONFLICT_CHECK</x:v>
      </x:c>
      <x:c r="AB1469" s="42" t="str">
        <x:v>NONE</x:v>
      </x:c>
      <x:c r="AC1469" s="42" t="str">
        <x:v>ORDINARY_SEARCH_ELIGIBLE</x:v>
      </x:c>
      <x:c r="AD1469" s="43" t="n">
        <x:f>COUNTIFS($O$2:$O$2333,$O1469,$H$2:$H$2333,"&gt;"&amp;$H1469)+COUNTIFS($O$2:$O$2333,$O1469,$H$2:$H$2333,$H1469,$B$2:$B$2333,"&lt;"&amp;$B1469)+1</x:f>
        <x:v>115</x:v>
      </x:c>
      <x:c r="AE1469" s="43" t="n">
        <x:f>COUNTIFS($W$2:$W$2333,$W1469,$H$2:$H$2333,"&gt;"&amp;$H1469)+COUNTIFS($W$2:$W$2333,$W1469,$H$2:$H$2333,$H1469,$B$2:$B$2333,"&lt;"&amp;$B1469)+1</x:f>
        <x:v>136</x:v>
      </x:c>
      <x:c r="AF1469" s="42" t="str">
        <x:v>P3 — СОХРАНИТЬ / МАРШРУТИЗИРОВАТЬ</x:v>
      </x:c>
      <x:c r="AG1469" s="42" t="str">
        <x:v>action=KEEP_EXISTING_STRUCTURE; maturity=PROVISIONAL_PENDING_STEP13_CONFLICT_CHECK; uncertainty=NONE; broad_result=85; rank_in_cluster=115</x:v>
      </x:c>
      <x:c r="AH14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69" s="42" t="str">
        <x:v>Stage-5:STEP8&gt;STEP10&gt;STEP11&gt;STEP12_CORRECTIONS&gt;STEP12_V6_TARGET_CONTRACT&gt;STEP14A_OVERLAY | Step-08:S15:result:85</x:v>
      </x:c>
    </x:row>
    <x:row r="1470" ht="30" customHeight="1">
      <x:c r="A1470" s="42" t="str">
        <x:v>PHR-087843B0557E</x:v>
      </x:c>
      <x:c r="B1470" s="42" t="str">
        <x:v>пластиковые окна цена с установкой московская область</x:v>
      </x:c>
      <x:c r="C1470" s="42" t="str">
        <x:v>ASSIGNED</x:v>
      </x:c>
      <x:c r="D1470" s="42" t="str">
        <x:v>ДА</x:v>
      </x:c>
      <x:c r="E1470" s="42" t="str">
        <x:v>Москва</x:v>
      </x:c>
      <x:c r="F1470" s="42" t="n">
        <x:v>213</x:v>
      </x:c>
      <x:c r="G1470" s="42" t="str">
        <x:v>DEVICE_ALL</x:v>
      </x:c>
      <x:c r="H1470" s="43" t="n">
        <x:v>85</x:v>
      </x:c>
      <x:c r="I1470" s="43" t="n">
        <x:v>0</x:v>
      </x:c>
      <x:c r="J1470" s="42" t="str">
        <x:v>BROAD_GETTOP_NO_OPERATORS__RESULT</x:v>
      </x:c>
      <x:c r="K1470" s="42" t="str">
        <x:v>MAX_PER_PHRASE_SEPARATELY_FOR_RESULT_AND_ASSOCIATION</x:v>
      </x:c>
      <x:c r="L1470" s="42" t="str">
        <x:v>S13</x:v>
      </x:c>
      <x:c r="M1470" s="43" t="n">
        <x:v>1</x:v>
      </x:c>
      <x:c r="N1470" s="42" t="str">
        <x:v>2026-08-29</x:v>
      </x:c>
      <x:c r="O1470" s="42" t="str">
        <x:v>PVC_WINDOWS_COMMERCIAL</x:v>
      </x:c>
      <x:c r="P1470" s="42" t="str">
        <x:v>Пластиковые окна</x:v>
      </x:c>
      <x:c r="Q1470" s="42" t="str">
        <x:v>пластиковые окна</x:v>
      </x:c>
      <x:c r="R1470" s="42" t="str">
        <x:v>buy/order PVC windows</x:v>
      </x:c>
      <x:c r="S1470" s="42" t="str">
        <x:v>COMMERCIAL</x:v>
      </x:c>
      <x:c r="T1470" s="42" t="str">
        <x:v>IN_SCOPE</x:v>
      </x:c>
      <x:c r="U1470" s="42" t="str">
        <x:v>MEDIUM</x:v>
      </x:c>
      <x:c r="V1470" s="42" t="str">
        <x:v>https://okno-msk.ru/okna-rehau/</x:v>
      </x:c>
      <x:c r="W1470" s="42" t="str">
        <x:v>https://okno-msk.ru/okna-rehau/</x:v>
      </x:c>
      <x:c r="X1470" s="42" t="str">
        <x:v>https://okno-msk.ru/okna-rehau/po-tipu-doma/okna-na-kuhnyu;https://okno-msk.ru/okna-rehau/tipovye-razmery;https://okno-msk.ru/okna-rehau/tipovye-razmery/katalog-tipovyh-okon</x:v>
      </x:c>
      <x:c r="Y1470" s="42" t="str">
        <x:v>BASE_UNIT_PENDING_ACTION_REEVALUATION</x:v>
      </x:c>
      <x:c r="Z1470" s="42" t="str">
        <x:v>KEEP_EXISTING_STRUCTURE</x:v>
      </x:c>
      <x:c r="AA1470" s="42" t="str">
        <x:v>PROVISIONAL_PENDING_STEP13_CONFLICT_CHECK</x:v>
      </x:c>
      <x:c r="AB1470" s="42" t="str">
        <x:v>NONE</x:v>
      </x:c>
      <x:c r="AC1470" s="42" t="str">
        <x:v>ORDINARY_SEARCH_ELIGIBLE</x:v>
      </x:c>
      <x:c r="AD1470" s="43" t="n">
        <x:f>COUNTIFS($O$2:$O$2333,$O1470,$H$2:$H$2333,"&gt;"&amp;$H1470)+COUNTIFS($O$2:$O$2333,$O1470,$H$2:$H$2333,$H1470,$B$2:$B$2333,"&lt;"&amp;$B1470)+1</x:f>
        <x:v>116</x:v>
      </x:c>
      <x:c r="AE1470" s="43" t="n">
        <x:f>COUNTIFS($W$2:$W$2333,$W1470,$H$2:$H$2333,"&gt;"&amp;$H1470)+COUNTIFS($W$2:$W$2333,$W1470,$H$2:$H$2333,$H1470,$B$2:$B$2333,"&lt;"&amp;$B1470)+1</x:f>
        <x:v>137</x:v>
      </x:c>
      <x:c r="AF1470" s="42" t="str">
        <x:v>P3 — СОХРАНИТЬ / МАРШРУТИЗИРОВАТЬ</x:v>
      </x:c>
      <x:c r="AG1470" s="42" t="str">
        <x:v>action=KEEP_EXISTING_STRUCTURE; maturity=PROVISIONAL_PENDING_STEP13_CONFLICT_CHECK; uncertainty=NONE; broad_result=85; rank_in_cluster=116</x:v>
      </x:c>
      <x:c r="AH14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0" s="42" t="str">
        <x:v>Stage-5:STEP8&gt;STEP10&gt;STEP11&gt;STEP12_CORRECTIONS&gt;STEP12_V6_TARGET_CONTRACT&gt;STEP14A_OVERLAY | Step-08:S13:result:85</x:v>
      </x:c>
    </x:row>
    <x:row r="1471" ht="30" customHeight="1">
      <x:c r="A1471" s="42" t="str">
        <x:v>PHR-A62411C5CE28</x:v>
      </x:c>
      <x:c r="B1471" s="42" t="str">
        <x:v>дешевые пластиковые окна от производителя москва</x:v>
      </x:c>
      <x:c r="C1471" s="42" t="str">
        <x:v>ASSIGNED</x:v>
      </x:c>
      <x:c r="D1471" s="42" t="str">
        <x:v>ДА</x:v>
      </x:c>
      <x:c r="E1471" s="42" t="str">
        <x:v>Москва</x:v>
      </x:c>
      <x:c r="F1471" s="42" t="n">
        <x:v>213</x:v>
      </x:c>
      <x:c r="G1471" s="42" t="str">
        <x:v>DEVICE_ALL</x:v>
      </x:c>
      <x:c r="H1471" s="43" t="n">
        <x:v>84</x:v>
      </x:c>
      <x:c r="I1471" s="43" t="n">
        <x:v>0</x:v>
      </x:c>
      <x:c r="J1471" s="42" t="str">
        <x:v>BROAD_GETTOP_NO_OPERATORS__RESULT</x:v>
      </x:c>
      <x:c r="K1471" s="42" t="str">
        <x:v>MAX_PER_PHRASE_SEPARATELY_FOR_RESULT_AND_ASSOCIATION</x:v>
      </x:c>
      <x:c r="L1471" s="42" t="str">
        <x:v>S18</x:v>
      </x:c>
      <x:c r="M1471" s="43" t="n">
        <x:v>1</x:v>
      </x:c>
      <x:c r="N1471" s="42" t="str">
        <x:v>2026-08-29</x:v>
      </x:c>
      <x:c r="O1471" s="42" t="str">
        <x:v>PVC_WINDOWS_COMMERCIAL</x:v>
      </x:c>
      <x:c r="P1471" s="42" t="str">
        <x:v>Пластиковые окна</x:v>
      </x:c>
      <x:c r="Q1471" s="42" t="str">
        <x:v>пластиковые окна</x:v>
      </x:c>
      <x:c r="R1471" s="42" t="str">
        <x:v>buy/order PVC windows</x:v>
      </x:c>
      <x:c r="S1471" s="42" t="str">
        <x:v>COMMERCIAL</x:v>
      </x:c>
      <x:c r="T1471" s="42" t="str">
        <x:v>IN_SCOPE</x:v>
      </x:c>
      <x:c r="U1471" s="42" t="str">
        <x:v>MEDIUM</x:v>
      </x:c>
      <x:c r="V1471" s="42" t="str">
        <x:v>https://okno-msk.ru/okna-rehau/</x:v>
      </x:c>
      <x:c r="W1471" s="42" t="str">
        <x:v>https://okno-msk.ru/okna-rehau/</x:v>
      </x:c>
      <x:c r="X1471" s="42" t="str">
        <x:v>https://okno-msk.ru/okna-rehau/po-tipu-doma/okna-na-kuhnyu;https://okno-msk.ru/okna-rehau/tipovye-razmery;https://okno-msk.ru/okna-rehau/tipovye-razmery/katalog-tipovyh-okon</x:v>
      </x:c>
      <x:c r="Y1471" s="42" t="str">
        <x:v>BASE_UNIT_PENDING_ACTION_REEVALUATION</x:v>
      </x:c>
      <x:c r="Z1471" s="42" t="str">
        <x:v>KEEP_EXISTING_STRUCTURE</x:v>
      </x:c>
      <x:c r="AA1471" s="42" t="str">
        <x:v>PROVISIONAL_PENDING_STEP13_CONFLICT_CHECK</x:v>
      </x:c>
      <x:c r="AB1471" s="42" t="str">
        <x:v>NONE</x:v>
      </x:c>
      <x:c r="AC1471" s="42" t="str">
        <x:v>ORDINARY_SEARCH_ELIGIBLE</x:v>
      </x:c>
      <x:c r="AD1471" s="43" t="n">
        <x:f>COUNTIFS($O$2:$O$2333,$O1471,$H$2:$H$2333,"&gt;"&amp;$H1471)+COUNTIFS($O$2:$O$2333,$O1471,$H$2:$H$2333,$H1471,$B$2:$B$2333,"&lt;"&amp;$B1471)+1</x:f>
        <x:v>117</x:v>
      </x:c>
      <x:c r="AE1471" s="43" t="n">
        <x:f>COUNTIFS($W$2:$W$2333,$W1471,$H$2:$H$2333,"&gt;"&amp;$H1471)+COUNTIFS($W$2:$W$2333,$W1471,$H$2:$H$2333,$H1471,$B$2:$B$2333,"&lt;"&amp;$B1471)+1</x:f>
        <x:v>138</x:v>
      </x:c>
      <x:c r="AF1471" s="42" t="str">
        <x:v>P3 — СОХРАНИТЬ / МАРШРУТИЗИРОВАТЬ</x:v>
      </x:c>
      <x:c r="AG1471" s="42" t="str">
        <x:v>action=KEEP_EXISTING_STRUCTURE; maturity=PROVISIONAL_PENDING_STEP13_CONFLICT_CHECK; uncertainty=NONE; broad_result=84; rank_in_cluster=117</x:v>
      </x:c>
      <x:c r="AH14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1" s="42" t="str">
        <x:v>Stage-5:STEP8&gt;STEP10&gt;STEP11&gt;STEP12_CORRECTIONS&gt;STEP12_V6_TARGET_CONTRACT&gt;STEP14A_OVERLAY | Step-08:S18:result:84</x:v>
      </x:c>
    </x:row>
    <x:row r="1472" ht="30" customHeight="1">
      <x:c r="A1472" s="42" t="str">
        <x:v>PHR-FD835C97B52A</x:v>
      </x:c>
      <x:c r="B1472" s="42" t="str">
        <x:v>пластиковые окна на балкон цена с установкой</x:v>
      </x:c>
      <x:c r="C1472" s="42" t="str">
        <x:v>ASSIGNED</x:v>
      </x:c>
      <x:c r="D1472" s="42" t="str">
        <x:v>ДА</x:v>
      </x:c>
      <x:c r="E1472" s="42" t="str">
        <x:v>Москва</x:v>
      </x:c>
      <x:c r="F1472" s="42" t="n">
        <x:v>213</x:v>
      </x:c>
      <x:c r="G1472" s="42" t="str">
        <x:v>DEVICE_ALL</x:v>
      </x:c>
      <x:c r="H1472" s="43" t="n">
        <x:v>84</x:v>
      </x:c>
      <x:c r="I1472" s="43" t="n">
        <x:v>0</x:v>
      </x:c>
      <x:c r="J1472" s="42" t="str">
        <x:v>BROAD_GETTOP_NO_OPERATORS__RESULT</x:v>
      </x:c>
      <x:c r="K1472" s="42" t="str">
        <x:v>MAX_PER_PHRASE_SEPARATELY_FOR_RESULT_AND_ASSOCIATION</x:v>
      </x:c>
      <x:c r="L1472" s="42" t="str">
        <x:v>S13|S15</x:v>
      </x:c>
      <x:c r="M1472" s="43" t="n">
        <x:v>2</x:v>
      </x:c>
      <x:c r="N1472" s="42" t="str">
        <x:v>2026-08-29</x:v>
      </x:c>
      <x:c r="O1472" s="42" t="str">
        <x:v>PVC_WINDOWS_COMMERCIAL</x:v>
      </x:c>
      <x:c r="P1472" s="42" t="str">
        <x:v>Пластиковые окна</x:v>
      </x:c>
      <x:c r="Q1472" s="42" t="str">
        <x:v>пластиковые окна</x:v>
      </x:c>
      <x:c r="R1472" s="42" t="str">
        <x:v>buy/order PVC windows</x:v>
      </x:c>
      <x:c r="S1472" s="42" t="str">
        <x:v>COMMERCIAL</x:v>
      </x:c>
      <x:c r="T1472" s="42" t="str">
        <x:v>IN_SCOPE</x:v>
      </x:c>
      <x:c r="U1472" s="42" t="str">
        <x:v>MEDIUM</x:v>
      </x:c>
      <x:c r="V1472" s="42" t="str">
        <x:v>https://okno-msk.ru/okna-rehau/</x:v>
      </x:c>
      <x:c r="W1472" s="42" t="str">
        <x:v>https://okno-msk.ru/okna-rehau/</x:v>
      </x:c>
      <x:c r="X1472" s="42" t="str">
        <x:v>https://okno-msk.ru/okna-rehau/po-tipu-doma/okna-na-kuhnyu;https://okno-msk.ru/okna-rehau/tipovye-razmery;https://okno-msk.ru/okna-rehau/tipovye-razmery/katalog-tipovyh-okon</x:v>
      </x:c>
      <x:c r="Y1472" s="42" t="str">
        <x:v>BASE_UNIT_PENDING_ACTION_REEVALUATION</x:v>
      </x:c>
      <x:c r="Z1472" s="42" t="str">
        <x:v>KEEP_EXISTING_STRUCTURE</x:v>
      </x:c>
      <x:c r="AA1472" s="42" t="str">
        <x:v>PROVISIONAL_PENDING_STEP13_CONFLICT_CHECK</x:v>
      </x:c>
      <x:c r="AB1472" s="42" t="str">
        <x:v>NONE</x:v>
      </x:c>
      <x:c r="AC1472" s="42" t="str">
        <x:v>ORDINARY_SEARCH_ELIGIBLE</x:v>
      </x:c>
      <x:c r="AD1472" s="43" t="n">
        <x:f>COUNTIFS($O$2:$O$2333,$O1472,$H$2:$H$2333,"&gt;"&amp;$H1472)+COUNTIFS($O$2:$O$2333,$O1472,$H$2:$H$2333,$H1472,$B$2:$B$2333,"&lt;"&amp;$B1472)+1</x:f>
        <x:v>118</x:v>
      </x:c>
      <x:c r="AE1472" s="43" t="n">
        <x:f>COUNTIFS($W$2:$W$2333,$W1472,$H$2:$H$2333,"&gt;"&amp;$H1472)+COUNTIFS($W$2:$W$2333,$W1472,$H$2:$H$2333,$H1472,$B$2:$B$2333,"&lt;"&amp;$B1472)+1</x:f>
        <x:v>139</x:v>
      </x:c>
      <x:c r="AF1472" s="42" t="str">
        <x:v>P3 — СОХРАНИТЬ / МАРШРУТИЗИРОВАТЬ</x:v>
      </x:c>
      <x:c r="AG1472" s="42" t="str">
        <x:v>action=KEEP_EXISTING_STRUCTURE; maturity=PROVISIONAL_PENDING_STEP13_CONFLICT_CHECK; uncertainty=NONE; broad_result=84; rank_in_cluster=118</x:v>
      </x:c>
      <x:c r="AH14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2" s="42" t="str">
        <x:v>Stage-5:STEP8&gt;STEP10&gt;STEP11&gt;STEP12_CORRECTIONS&gt;STEP12_V6_TARGET_CONTRACT&gt;STEP14A_OVERLAY | Step-08:S13:result:84|S15:result:84</x:v>
      </x:c>
    </x:row>
    <x:row r="1473" ht="30" customHeight="1">
      <x:c r="A1473" s="42" t="str">
        <x:v>PHR-F882A4C656A9</x:v>
      </x:c>
      <x:c r="B1473" s="42" t="str">
        <x:v>купить готовое пластиковое окно без установки</x:v>
      </x:c>
      <x:c r="C1473" s="42" t="str">
        <x:v>ASSIGNED</x:v>
      </x:c>
      <x:c r="D1473" s="42" t="str">
        <x:v>ДА</x:v>
      </x:c>
      <x:c r="E1473" s="42" t="str">
        <x:v>Москва</x:v>
      </x:c>
      <x:c r="F1473" s="42" t="n">
        <x:v>213</x:v>
      </x:c>
      <x:c r="G1473" s="42" t="str">
        <x:v>DEVICE_ALL</x:v>
      </x:c>
      <x:c r="H1473" s="43" t="n">
        <x:v>82</x:v>
      </x:c>
      <x:c r="I1473" s="43" t="n">
        <x:v>0</x:v>
      </x:c>
      <x:c r="J1473" s="42" t="str">
        <x:v>BROAD_GETTOP_NO_OPERATORS__RESULT</x:v>
      </x:c>
      <x:c r="K1473" s="42" t="str">
        <x:v>MAX_PER_PHRASE_SEPARATELY_FOR_RESULT_AND_ASSOCIATION</x:v>
      </x:c>
      <x:c r="L1473" s="42" t="str">
        <x:v>S13</x:v>
      </x:c>
      <x:c r="M1473" s="43" t="n">
        <x:v>1</x:v>
      </x:c>
      <x:c r="N1473" s="42" t="str">
        <x:v>2026-08-29</x:v>
      </x:c>
      <x:c r="O1473" s="42" t="str">
        <x:v>PVC_WINDOWS_COMMERCIAL</x:v>
      </x:c>
      <x:c r="P1473" s="42" t="str">
        <x:v>Пластиковые окна</x:v>
      </x:c>
      <x:c r="Q1473" s="42" t="str">
        <x:v>пластиковые окна</x:v>
      </x:c>
      <x:c r="R1473" s="42" t="str">
        <x:v>buy/order PVC windows</x:v>
      </x:c>
      <x:c r="S1473" s="42" t="str">
        <x:v>COMMERCIAL</x:v>
      </x:c>
      <x:c r="T1473" s="42" t="str">
        <x:v>IN_SCOPE</x:v>
      </x:c>
      <x:c r="U1473" s="42" t="str">
        <x:v>MEDIUM</x:v>
      </x:c>
      <x:c r="V1473" s="42" t="str">
        <x:v>https://okno-msk.ru/okna-rehau/</x:v>
      </x:c>
      <x:c r="W1473" s="42" t="str">
        <x:v>https://okno-msk.ru/okna-rehau/</x:v>
      </x:c>
      <x:c r="X1473" s="42" t="str">
        <x:v>https://okno-msk.ru/okna-rehau/po-tipu-doma/okna-na-kuhnyu;https://okno-msk.ru/okna-rehau/tipovye-razmery;https://okno-msk.ru/okna-rehau/tipovye-razmery/katalog-tipovyh-okon</x:v>
      </x:c>
      <x:c r="Y1473" s="42" t="str">
        <x:v>BASE_UNIT_PENDING_ACTION_REEVALUATION</x:v>
      </x:c>
      <x:c r="Z1473" s="42" t="str">
        <x:v>KEEP_EXISTING_STRUCTURE</x:v>
      </x:c>
      <x:c r="AA1473" s="42" t="str">
        <x:v>PROVISIONAL_PENDING_STEP13_CONFLICT_CHECK</x:v>
      </x:c>
      <x:c r="AB1473" s="42" t="str">
        <x:v>NONE</x:v>
      </x:c>
      <x:c r="AC1473" s="42" t="str">
        <x:v>ORDINARY_SEARCH_ELIGIBLE</x:v>
      </x:c>
      <x:c r="AD1473" s="43" t="n">
        <x:f>COUNTIFS($O$2:$O$2333,$O1473,$H$2:$H$2333,"&gt;"&amp;$H1473)+COUNTIFS($O$2:$O$2333,$O1473,$H$2:$H$2333,$H1473,$B$2:$B$2333,"&lt;"&amp;$B1473)+1</x:f>
        <x:v>119</x:v>
      </x:c>
      <x:c r="AE1473" s="43" t="n">
        <x:f>COUNTIFS($W$2:$W$2333,$W1473,$H$2:$H$2333,"&gt;"&amp;$H1473)+COUNTIFS($W$2:$W$2333,$W1473,$H$2:$H$2333,$H1473,$B$2:$B$2333,"&lt;"&amp;$B1473)+1</x:f>
        <x:v>140</x:v>
      </x:c>
      <x:c r="AF1473" s="42" t="str">
        <x:v>P3 — СОХРАНИТЬ / МАРШРУТИЗИРОВАТЬ</x:v>
      </x:c>
      <x:c r="AG1473" s="42" t="str">
        <x:v>action=KEEP_EXISTING_STRUCTURE; maturity=PROVISIONAL_PENDING_STEP13_CONFLICT_CHECK; uncertainty=NONE; broad_result=82; rank_in_cluster=119</x:v>
      </x:c>
      <x:c r="AH14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3" s="42" t="str">
        <x:v>Stage-5:STEP8&gt;STEP10&gt;STEP11&gt;STEP12_CORRECTIONS&gt;STEP12_V6_TARGET_CONTRACT&gt;STEP14A_OVERLAY | Step-08:S13:result:82</x:v>
      </x:c>
    </x:row>
    <x:row r="1474" ht="30" customHeight="1">
      <x:c r="A1474" s="42" t="str">
        <x:v>PHR-B7FADD177101</x:v>
      </x:c>
      <x:c r="B1474" s="42" t="str">
        <x:v>купить пластиковые окна без установки цена</x:v>
      </x:c>
      <x:c r="C1474" s="42" t="str">
        <x:v>ASSIGNED</x:v>
      </x:c>
      <x:c r="D1474" s="42" t="str">
        <x:v>ДА</x:v>
      </x:c>
      <x:c r="E1474" s="42" t="str">
        <x:v>Москва</x:v>
      </x:c>
      <x:c r="F1474" s="42" t="n">
        <x:v>213</x:v>
      </x:c>
      <x:c r="G1474" s="42" t="str">
        <x:v>DEVICE_ALL</x:v>
      </x:c>
      <x:c r="H1474" s="43" t="n">
        <x:v>74</x:v>
      </x:c>
      <x:c r="I1474" s="43" t="n">
        <x:v>0</x:v>
      </x:c>
      <x:c r="J1474" s="42" t="str">
        <x:v>BROAD_GETTOP_NO_OPERATORS__RESULT</x:v>
      </x:c>
      <x:c r="K1474" s="42" t="str">
        <x:v>MAX_PER_PHRASE_SEPARATELY_FOR_RESULT_AND_ASSOCIATION</x:v>
      </x:c>
      <x:c r="L1474" s="42" t="str">
        <x:v>S13</x:v>
      </x:c>
      <x:c r="M1474" s="43" t="n">
        <x:v>1</x:v>
      </x:c>
      <x:c r="N1474" s="42" t="str">
        <x:v>2026-08-29</x:v>
      </x:c>
      <x:c r="O1474" s="42" t="str">
        <x:v>PVC_WINDOWS_COMMERCIAL</x:v>
      </x:c>
      <x:c r="P1474" s="42" t="str">
        <x:v>Пластиковые окна</x:v>
      </x:c>
      <x:c r="Q1474" s="42" t="str">
        <x:v>пластиковые окна</x:v>
      </x:c>
      <x:c r="R1474" s="42" t="str">
        <x:v>buy/order PVC windows</x:v>
      </x:c>
      <x:c r="S1474" s="42" t="str">
        <x:v>COMMERCIAL</x:v>
      </x:c>
      <x:c r="T1474" s="42" t="str">
        <x:v>IN_SCOPE</x:v>
      </x:c>
      <x:c r="U1474" s="42" t="str">
        <x:v>MEDIUM</x:v>
      </x:c>
      <x:c r="V1474" s="42" t="str">
        <x:v>https://okno-msk.ru/okna-rehau/</x:v>
      </x:c>
      <x:c r="W1474" s="42" t="str">
        <x:v>https://okno-msk.ru/okna-rehau/</x:v>
      </x:c>
      <x:c r="X1474" s="42" t="str">
        <x:v>https://okno-msk.ru/okna-rehau/po-tipu-doma/okna-na-kuhnyu;https://okno-msk.ru/okna-rehau/tipovye-razmery;https://okno-msk.ru/okna-rehau/tipovye-razmery/katalog-tipovyh-okon</x:v>
      </x:c>
      <x:c r="Y1474" s="42" t="str">
        <x:v>BASE_UNIT_PENDING_ACTION_REEVALUATION</x:v>
      </x:c>
      <x:c r="Z1474" s="42" t="str">
        <x:v>KEEP_EXISTING_STRUCTURE</x:v>
      </x:c>
      <x:c r="AA1474" s="42" t="str">
        <x:v>PROVISIONAL_PENDING_STEP13_CONFLICT_CHECK</x:v>
      </x:c>
      <x:c r="AB1474" s="42" t="str">
        <x:v>NONE</x:v>
      </x:c>
      <x:c r="AC1474" s="42" t="str">
        <x:v>ORDINARY_SEARCH_ELIGIBLE</x:v>
      </x:c>
      <x:c r="AD1474" s="43" t="n">
        <x:f>COUNTIFS($O$2:$O$2333,$O1474,$H$2:$H$2333,"&gt;"&amp;$H1474)+COUNTIFS($O$2:$O$2333,$O1474,$H$2:$H$2333,$H1474,$B$2:$B$2333,"&lt;"&amp;$B1474)+1</x:f>
        <x:v>120</x:v>
      </x:c>
      <x:c r="AE1474" s="43" t="n">
        <x:f>COUNTIFS($W$2:$W$2333,$W1474,$H$2:$H$2333,"&gt;"&amp;$H1474)+COUNTIFS($W$2:$W$2333,$W1474,$H$2:$H$2333,$H1474,$B$2:$B$2333,"&lt;"&amp;$B1474)+1</x:f>
        <x:v>141</x:v>
      </x:c>
      <x:c r="AF1474" s="42" t="str">
        <x:v>P3 — СОХРАНИТЬ / МАРШРУТИЗИРОВАТЬ</x:v>
      </x:c>
      <x:c r="AG1474" s="42" t="str">
        <x:v>action=KEEP_EXISTING_STRUCTURE; maturity=PROVISIONAL_PENDING_STEP13_CONFLICT_CHECK; uncertainty=NONE; broad_result=74; rank_in_cluster=120</x:v>
      </x:c>
      <x:c r="AH14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4" s="42" t="str">
        <x:v>Stage-5:STEP8&gt;STEP10&gt;STEP11&gt;STEP12_CORRECTIONS&gt;STEP12_V6_TARGET_CONTRACT&gt;STEP14A_OVERLAY | Step-08:S13:result:74</x:v>
      </x:c>
    </x:row>
    <x:row r="1475" ht="30" customHeight="1">
      <x:c r="A1475" s="42" t="str">
        <x:v>PHR-E6FB71F18485</x:v>
      </x:c>
      <x:c r="B1475" s="42" t="str">
        <x:v>купить пластиковые цена на окна</x:v>
      </x:c>
      <x:c r="C1475" s="42" t="str">
        <x:v>ASSIGNED</x:v>
      </x:c>
      <x:c r="D1475" s="42" t="str">
        <x:v>ДА</x:v>
      </x:c>
      <x:c r="E1475" s="42" t="str">
        <x:v>Москва</x:v>
      </x:c>
      <x:c r="F1475" s="42" t="n">
        <x:v>213</x:v>
      </x:c>
      <x:c r="G1475" s="42" t="str">
        <x:v>DEVICE_ALL</x:v>
      </x:c>
      <x:c r="H1475" s="43" t="n">
        <x:v>73</x:v>
      </x:c>
      <x:c r="I1475" s="43" t="n">
        <x:v>0</x:v>
      </x:c>
      <x:c r="J1475" s="42" t="str">
        <x:v>BROAD_GETTOP_NO_OPERATORS__RESULT</x:v>
      </x:c>
      <x:c r="K1475" s="42" t="str">
        <x:v>MAX_PER_PHRASE_SEPARATELY_FOR_RESULT_AND_ASSOCIATION</x:v>
      </x:c>
      <x:c r="L1475" s="42" t="str">
        <x:v>S15</x:v>
      </x:c>
      <x:c r="M1475" s="43" t="n">
        <x:v>1</x:v>
      </x:c>
      <x:c r="N1475" s="42" t="str">
        <x:v>2026-08-29</x:v>
      </x:c>
      <x:c r="O1475" s="42" t="str">
        <x:v>PVC_WINDOWS_COMMERCIAL</x:v>
      </x:c>
      <x:c r="P1475" s="42" t="str">
        <x:v>Пластиковые окна</x:v>
      </x:c>
      <x:c r="Q1475" s="42" t="str">
        <x:v>пластиковые окна</x:v>
      </x:c>
      <x:c r="R1475" s="42" t="str">
        <x:v>buy/order PVC windows</x:v>
      </x:c>
      <x:c r="S1475" s="42" t="str">
        <x:v>COMMERCIAL</x:v>
      </x:c>
      <x:c r="T1475" s="42" t="str">
        <x:v>IN_SCOPE</x:v>
      </x:c>
      <x:c r="U1475" s="42" t="str">
        <x:v>MEDIUM</x:v>
      </x:c>
      <x:c r="V1475" s="42" t="str">
        <x:v>https://okno-msk.ru/okna-rehau/</x:v>
      </x:c>
      <x:c r="W1475" s="42" t="str">
        <x:v>https://okno-msk.ru/okna-rehau/</x:v>
      </x:c>
      <x:c r="X1475" s="42" t="str">
        <x:v>https://okno-msk.ru/okna-rehau/po-tipu-doma/okna-na-kuhnyu;https://okno-msk.ru/okna-rehau/tipovye-razmery;https://okno-msk.ru/okna-rehau/tipovye-razmery/katalog-tipovyh-okon</x:v>
      </x:c>
      <x:c r="Y1475" s="42" t="str">
        <x:v>BASE_UNIT_PENDING_ACTION_REEVALUATION</x:v>
      </x:c>
      <x:c r="Z1475" s="42" t="str">
        <x:v>KEEP_EXISTING_STRUCTURE</x:v>
      </x:c>
      <x:c r="AA1475" s="42" t="str">
        <x:v>PROVISIONAL_PENDING_STEP13_CONFLICT_CHECK</x:v>
      </x:c>
      <x:c r="AB1475" s="42" t="str">
        <x:v>NONE</x:v>
      </x:c>
      <x:c r="AC1475" s="42" t="str">
        <x:v>ORDINARY_SEARCH_ELIGIBLE</x:v>
      </x:c>
      <x:c r="AD1475" s="43" t="n">
        <x:f>COUNTIFS($O$2:$O$2333,$O1475,$H$2:$H$2333,"&gt;"&amp;$H1475)+COUNTIFS($O$2:$O$2333,$O1475,$H$2:$H$2333,$H1475,$B$2:$B$2333,"&lt;"&amp;$B1475)+1</x:f>
        <x:v>121</x:v>
      </x:c>
      <x:c r="AE1475" s="43" t="n">
        <x:f>COUNTIFS($W$2:$W$2333,$W1475,$H$2:$H$2333,"&gt;"&amp;$H1475)+COUNTIFS($W$2:$W$2333,$W1475,$H$2:$H$2333,$H1475,$B$2:$B$2333,"&lt;"&amp;$B1475)+1</x:f>
        <x:v>142</x:v>
      </x:c>
      <x:c r="AF1475" s="42" t="str">
        <x:v>P3 — СОХРАНИТЬ / МАРШРУТИЗИРОВАТЬ</x:v>
      </x:c>
      <x:c r="AG1475" s="42" t="str">
        <x:v>action=KEEP_EXISTING_STRUCTURE; maturity=PROVISIONAL_PENDING_STEP13_CONFLICT_CHECK; uncertainty=NONE; broad_result=73; rank_in_cluster=121</x:v>
      </x:c>
      <x:c r="AH14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5" s="42" t="str">
        <x:v>Stage-5:STEP8&gt;STEP10&gt;STEP11&gt;STEP12_CORRECTIONS&gt;STEP12_V6_TARGET_CONTRACT&gt;STEP14A_OVERLAY | Step-08:S15:result:73</x:v>
      </x:c>
    </x:row>
    <x:row r="1476" ht="30" customHeight="1">
      <x:c r="A1476" s="42" t="str">
        <x:v>PHR-59B451B4DC6A</x:v>
      </x:c>
      <x:c r="B1476" s="42" t="str">
        <x:v>пластиковые окна купить недорого от производителя</x:v>
      </x:c>
      <x:c r="C1476" s="42" t="str">
        <x:v>ASSIGNED</x:v>
      </x:c>
      <x:c r="D1476" s="42" t="str">
        <x:v>ДА</x:v>
      </x:c>
      <x:c r="E1476" s="42" t="str">
        <x:v>Москва</x:v>
      </x:c>
      <x:c r="F1476" s="42" t="n">
        <x:v>213</x:v>
      </x:c>
      <x:c r="G1476" s="42" t="str">
        <x:v>DEVICE_ALL</x:v>
      </x:c>
      <x:c r="H1476" s="43" t="n">
        <x:v>73</x:v>
      </x:c>
      <x:c r="I1476" s="43" t="n">
        <x:v>0</x:v>
      </x:c>
      <x:c r="J1476" s="42" t="str">
        <x:v>BROAD_GETTOP_NO_OPERATORS__RESULT</x:v>
      </x:c>
      <x:c r="K1476" s="42" t="str">
        <x:v>MAX_PER_PHRASE_SEPARATELY_FOR_RESULT_AND_ASSOCIATION</x:v>
      </x:c>
      <x:c r="L1476" s="42" t="str">
        <x:v>S18</x:v>
      </x:c>
      <x:c r="M1476" s="43" t="n">
        <x:v>1</x:v>
      </x:c>
      <x:c r="N1476" s="42" t="str">
        <x:v>2026-08-29</x:v>
      </x:c>
      <x:c r="O1476" s="42" t="str">
        <x:v>PVC_WINDOWS_COMMERCIAL</x:v>
      </x:c>
      <x:c r="P1476" s="42" t="str">
        <x:v>Пластиковые окна</x:v>
      </x:c>
      <x:c r="Q1476" s="42" t="str">
        <x:v>пластиковые окна</x:v>
      </x:c>
      <x:c r="R1476" s="42" t="str">
        <x:v>buy/order PVC windows</x:v>
      </x:c>
      <x:c r="S1476" s="42" t="str">
        <x:v>COMMERCIAL</x:v>
      </x:c>
      <x:c r="T1476" s="42" t="str">
        <x:v>IN_SCOPE</x:v>
      </x:c>
      <x:c r="U1476" s="42" t="str">
        <x:v>MEDIUM</x:v>
      </x:c>
      <x:c r="V1476" s="42" t="str">
        <x:v>https://okno-msk.ru/okna-rehau/</x:v>
      </x:c>
      <x:c r="W1476" s="42" t="str">
        <x:v>https://okno-msk.ru/okna-rehau/</x:v>
      </x:c>
      <x:c r="X1476" s="42" t="str">
        <x:v>https://okno-msk.ru/okna-rehau/po-tipu-doma/okna-na-kuhnyu;https://okno-msk.ru/okna-rehau/tipovye-razmery;https://okno-msk.ru/okna-rehau/tipovye-razmery/katalog-tipovyh-okon</x:v>
      </x:c>
      <x:c r="Y1476" s="42" t="str">
        <x:v>BASE_UNIT_PENDING_ACTION_REEVALUATION</x:v>
      </x:c>
      <x:c r="Z1476" s="42" t="str">
        <x:v>KEEP_EXISTING_STRUCTURE</x:v>
      </x:c>
      <x:c r="AA1476" s="42" t="str">
        <x:v>PROVISIONAL_PENDING_STEP13_CONFLICT_CHECK</x:v>
      </x:c>
      <x:c r="AB1476" s="42" t="str">
        <x:v>NONE</x:v>
      </x:c>
      <x:c r="AC1476" s="42" t="str">
        <x:v>ORDINARY_SEARCH_ELIGIBLE</x:v>
      </x:c>
      <x:c r="AD1476" s="43" t="n">
        <x:f>COUNTIFS($O$2:$O$2333,$O1476,$H$2:$H$2333,"&gt;"&amp;$H1476)+COUNTIFS($O$2:$O$2333,$O1476,$H$2:$H$2333,$H1476,$B$2:$B$2333,"&lt;"&amp;$B1476)+1</x:f>
        <x:v>122</x:v>
      </x:c>
      <x:c r="AE1476" s="43" t="n">
        <x:f>COUNTIFS($W$2:$W$2333,$W1476,$H$2:$H$2333,"&gt;"&amp;$H1476)+COUNTIFS($W$2:$W$2333,$W1476,$H$2:$H$2333,$H1476,$B$2:$B$2333,"&lt;"&amp;$B1476)+1</x:f>
        <x:v>143</x:v>
      </x:c>
      <x:c r="AF1476" s="42" t="str">
        <x:v>P3 — СОХРАНИТЬ / МАРШРУТИЗИРОВАТЬ</x:v>
      </x:c>
      <x:c r="AG1476" s="42" t="str">
        <x:v>action=KEEP_EXISTING_STRUCTURE; maturity=PROVISIONAL_PENDING_STEP13_CONFLICT_CHECK; uncertainty=NONE; broad_result=73; rank_in_cluster=122</x:v>
      </x:c>
      <x:c r="AH14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6" s="42" t="str">
        <x:v>Stage-5:STEP8&gt;STEP10&gt;STEP11&gt;STEP12_CORRECTIONS&gt;STEP12_V6_TARGET_CONTRACT&gt;STEP14A_OVERLAY | Step-08:S18:result:73</x:v>
      </x:c>
    </x:row>
    <x:row r="1477" ht="30" customHeight="1">
      <x:c r="A1477" s="42" t="str">
        <x:v>PHR-C59B5E383C77</x:v>
      </x:c>
      <x:c r="B1477" s="42" t="str">
        <x:v>купить пластиковое окно без установки дешево</x:v>
      </x:c>
      <x:c r="C1477" s="42" t="str">
        <x:v>ASSIGNED</x:v>
      </x:c>
      <x:c r="D1477" s="42" t="str">
        <x:v>ДА</x:v>
      </x:c>
      <x:c r="E1477" s="42" t="str">
        <x:v>Москва</x:v>
      </x:c>
      <x:c r="F1477" s="42" t="n">
        <x:v>213</x:v>
      </x:c>
      <x:c r="G1477" s="42" t="str">
        <x:v>DEVICE_ALL</x:v>
      </x:c>
      <x:c r="H1477" s="43" t="n">
        <x:v>69</x:v>
      </x:c>
      <x:c r="I1477" s="43" t="n">
        <x:v>0</x:v>
      </x:c>
      <x:c r="J1477" s="42" t="str">
        <x:v>BROAD_GETTOP_NO_OPERATORS__RESULT</x:v>
      </x:c>
      <x:c r="K1477" s="42" t="str">
        <x:v>MAX_PER_PHRASE_SEPARATELY_FOR_RESULT_AND_ASSOCIATION</x:v>
      </x:c>
      <x:c r="L1477" s="42" t="str">
        <x:v>S13</x:v>
      </x:c>
      <x:c r="M1477" s="43" t="n">
        <x:v>1</x:v>
      </x:c>
      <x:c r="N1477" s="42" t="str">
        <x:v>2026-08-29</x:v>
      </x:c>
      <x:c r="O1477" s="42" t="str">
        <x:v>PVC_WINDOWS_COMMERCIAL</x:v>
      </x:c>
      <x:c r="P1477" s="42" t="str">
        <x:v>Пластиковые окна</x:v>
      </x:c>
      <x:c r="Q1477" s="42" t="str">
        <x:v>пластиковые окна</x:v>
      </x:c>
      <x:c r="R1477" s="42" t="str">
        <x:v>buy/order PVC windows</x:v>
      </x:c>
      <x:c r="S1477" s="42" t="str">
        <x:v>COMMERCIAL</x:v>
      </x:c>
      <x:c r="T1477" s="42" t="str">
        <x:v>IN_SCOPE</x:v>
      </x:c>
      <x:c r="U1477" s="42" t="str">
        <x:v>MEDIUM</x:v>
      </x:c>
      <x:c r="V1477" s="42" t="str">
        <x:v>https://okno-msk.ru/okna-rehau/</x:v>
      </x:c>
      <x:c r="W1477" s="42" t="str">
        <x:v>https://okno-msk.ru/okna-rehau/</x:v>
      </x:c>
      <x:c r="X1477" s="42" t="str">
        <x:v>https://okno-msk.ru/okna-rehau/po-tipu-doma/okna-na-kuhnyu;https://okno-msk.ru/okna-rehau/tipovye-razmery;https://okno-msk.ru/okna-rehau/tipovye-razmery/katalog-tipovyh-okon</x:v>
      </x:c>
      <x:c r="Y1477" s="42" t="str">
        <x:v>BASE_UNIT_PENDING_ACTION_REEVALUATION</x:v>
      </x:c>
      <x:c r="Z1477" s="42" t="str">
        <x:v>KEEP_EXISTING_STRUCTURE</x:v>
      </x:c>
      <x:c r="AA1477" s="42" t="str">
        <x:v>PROVISIONAL_PENDING_STEP13_CONFLICT_CHECK</x:v>
      </x:c>
      <x:c r="AB1477" s="42" t="str">
        <x:v>NONE</x:v>
      </x:c>
      <x:c r="AC1477" s="42" t="str">
        <x:v>ORDINARY_SEARCH_ELIGIBLE</x:v>
      </x:c>
      <x:c r="AD1477" s="43" t="n">
        <x:f>COUNTIFS($O$2:$O$2333,$O1477,$H$2:$H$2333,"&gt;"&amp;$H1477)+COUNTIFS($O$2:$O$2333,$O1477,$H$2:$H$2333,$H1477,$B$2:$B$2333,"&lt;"&amp;$B1477)+1</x:f>
        <x:v>123</x:v>
      </x:c>
      <x:c r="AE1477" s="43" t="n">
        <x:f>COUNTIFS($W$2:$W$2333,$W1477,$H$2:$H$2333,"&gt;"&amp;$H1477)+COUNTIFS($W$2:$W$2333,$W1477,$H$2:$H$2333,$H1477,$B$2:$B$2333,"&lt;"&amp;$B1477)+1</x:f>
        <x:v>145</x:v>
      </x:c>
      <x:c r="AF1477" s="42" t="str">
        <x:v>P3 — СОХРАНИТЬ / МАРШРУТИЗИРОВАТЬ</x:v>
      </x:c>
      <x:c r="AG1477" s="42" t="str">
        <x:v>action=KEEP_EXISTING_STRUCTURE; maturity=PROVISIONAL_PENDING_STEP13_CONFLICT_CHECK; uncertainty=NONE; broad_result=69; rank_in_cluster=123</x:v>
      </x:c>
      <x:c r="AH14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7" s="42" t="str">
        <x:v>Stage-5:STEP8&gt;STEP10&gt;STEP11&gt;STEP12_CORRECTIONS&gt;STEP12_V6_TARGET_CONTRACT&gt;STEP14A_OVERLAY | Step-08:S13:result:69</x:v>
      </x:c>
    </x:row>
    <x:row r="1478" ht="30" customHeight="1">
      <x:c r="A1478" s="42" t="str">
        <x:v>PHR-8E186C2139C4</x:v>
      </x:c>
      <x:c r="B1478" s="42" t="str">
        <x:v>окна пластиковые дешево без установки</x:v>
      </x:c>
      <x:c r="C1478" s="42" t="str">
        <x:v>ASSIGNED</x:v>
      </x:c>
      <x:c r="D1478" s="42" t="str">
        <x:v>ДА</x:v>
      </x:c>
      <x:c r="E1478" s="42" t="str">
        <x:v>Москва</x:v>
      </x:c>
      <x:c r="F1478" s="42" t="n">
        <x:v>213</x:v>
      </x:c>
      <x:c r="G1478" s="42" t="str">
        <x:v>DEVICE_ALL</x:v>
      </x:c>
      <x:c r="H1478" s="43" t="n">
        <x:v>69</x:v>
      </x:c>
      <x:c r="I1478" s="43" t="n">
        <x:v>0</x:v>
      </x:c>
      <x:c r="J1478" s="42" t="str">
        <x:v>BROAD_GETTOP_NO_OPERATORS__RESULT</x:v>
      </x:c>
      <x:c r="K1478" s="42" t="str">
        <x:v>MAX_PER_PHRASE_SEPARATELY_FOR_RESULT_AND_ASSOCIATION</x:v>
      </x:c>
      <x:c r="L1478" s="42" t="str">
        <x:v>S13</x:v>
      </x:c>
      <x:c r="M1478" s="43" t="n">
        <x:v>1</x:v>
      </x:c>
      <x:c r="N1478" s="42" t="str">
        <x:v>2026-08-29</x:v>
      </x:c>
      <x:c r="O1478" s="42" t="str">
        <x:v>PVC_WINDOWS_COMMERCIAL</x:v>
      </x:c>
      <x:c r="P1478" s="42" t="str">
        <x:v>Пластиковые окна</x:v>
      </x:c>
      <x:c r="Q1478" s="42" t="str">
        <x:v>пластиковые окна</x:v>
      </x:c>
      <x:c r="R1478" s="42" t="str">
        <x:v>buy/order PVC windows</x:v>
      </x:c>
      <x:c r="S1478" s="42" t="str">
        <x:v>COMMERCIAL</x:v>
      </x:c>
      <x:c r="T1478" s="42" t="str">
        <x:v>IN_SCOPE</x:v>
      </x:c>
      <x:c r="U1478" s="42" t="str">
        <x:v>MEDIUM</x:v>
      </x:c>
      <x:c r="V1478" s="42" t="str">
        <x:v>https://okno-msk.ru/okna-rehau/</x:v>
      </x:c>
      <x:c r="W1478" s="42" t="str">
        <x:v>https://okno-msk.ru/okna-rehau/</x:v>
      </x:c>
      <x:c r="X1478" s="42" t="str">
        <x:v>https://okno-msk.ru/okna-rehau/po-tipu-doma/okna-na-kuhnyu;https://okno-msk.ru/okna-rehau/tipovye-razmery;https://okno-msk.ru/okna-rehau/tipovye-razmery/katalog-tipovyh-okon</x:v>
      </x:c>
      <x:c r="Y1478" s="42" t="str">
        <x:v>BASE_UNIT_PENDING_ACTION_REEVALUATION</x:v>
      </x:c>
      <x:c r="Z1478" s="42" t="str">
        <x:v>KEEP_EXISTING_STRUCTURE</x:v>
      </x:c>
      <x:c r="AA1478" s="42" t="str">
        <x:v>PROVISIONAL_PENDING_STEP13_CONFLICT_CHECK</x:v>
      </x:c>
      <x:c r="AB1478" s="42" t="str">
        <x:v>NONE</x:v>
      </x:c>
      <x:c r="AC1478" s="42" t="str">
        <x:v>ORDINARY_SEARCH_ELIGIBLE</x:v>
      </x:c>
      <x:c r="AD1478" s="43" t="n">
        <x:f>COUNTIFS($O$2:$O$2333,$O1478,$H$2:$H$2333,"&gt;"&amp;$H1478)+COUNTIFS($O$2:$O$2333,$O1478,$H$2:$H$2333,$H1478,$B$2:$B$2333,"&lt;"&amp;$B1478)+1</x:f>
        <x:v>124</x:v>
      </x:c>
      <x:c r="AE1478" s="43" t="n">
        <x:f>COUNTIFS($W$2:$W$2333,$W1478,$H$2:$H$2333,"&gt;"&amp;$H1478)+COUNTIFS($W$2:$W$2333,$W1478,$H$2:$H$2333,$H1478,$B$2:$B$2333,"&lt;"&amp;$B1478)+1</x:f>
        <x:v>146</x:v>
      </x:c>
      <x:c r="AF1478" s="42" t="str">
        <x:v>P3 — СОХРАНИТЬ / МАРШРУТИЗИРОВАТЬ</x:v>
      </x:c>
      <x:c r="AG1478" s="42" t="str">
        <x:v>action=KEEP_EXISTING_STRUCTURE; maturity=PROVISIONAL_PENDING_STEP13_CONFLICT_CHECK; uncertainty=NONE; broad_result=69; rank_in_cluster=124</x:v>
      </x:c>
      <x:c r="AH14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8" s="42" t="str">
        <x:v>Stage-5:STEP8&gt;STEP10&gt;STEP11&gt;STEP12_CORRECTIONS&gt;STEP12_V6_TARGET_CONTRACT&gt;STEP14A_OVERLAY | Step-08:S13:result:69</x:v>
      </x:c>
    </x:row>
    <x:row r="1479" ht="30" customHeight="1">
      <x:c r="A1479" s="42" t="str">
        <x:v>PHR-208DF9C1AA29</x:v>
      </x:c>
      <x:c r="B1479" s="42" t="str">
        <x:v>заказать пластиковые окна от производителя недорого</x:v>
      </x:c>
      <x:c r="C1479" s="42" t="str">
        <x:v>ASSIGNED</x:v>
      </x:c>
      <x:c r="D1479" s="42" t="str">
        <x:v>ДА</x:v>
      </x:c>
      <x:c r="E1479" s="42" t="str">
        <x:v>Москва</x:v>
      </x:c>
      <x:c r="F1479" s="42" t="n">
        <x:v>213</x:v>
      </x:c>
      <x:c r="G1479" s="42" t="str">
        <x:v>DEVICE_ALL</x:v>
      </x:c>
      <x:c r="H1479" s="43" t="n">
        <x:v>66</x:v>
      </x:c>
      <x:c r="I1479" s="43" t="n">
        <x:v>0</x:v>
      </x:c>
      <x:c r="J1479" s="42" t="str">
        <x:v>BROAD_GETTOP_NO_OPERATORS__RESULT</x:v>
      </x:c>
      <x:c r="K1479" s="42" t="str">
        <x:v>MAX_PER_PHRASE_SEPARATELY_FOR_RESULT_AND_ASSOCIATION</x:v>
      </x:c>
      <x:c r="L1479" s="42" t="str">
        <x:v>S18</x:v>
      </x:c>
      <x:c r="M1479" s="43" t="n">
        <x:v>1</x:v>
      </x:c>
      <x:c r="N1479" s="42" t="str">
        <x:v>2026-08-29</x:v>
      </x:c>
      <x:c r="O1479" s="42" t="str">
        <x:v>PVC_WINDOWS_COMMERCIAL</x:v>
      </x:c>
      <x:c r="P1479" s="42" t="str">
        <x:v>Пластиковые окна</x:v>
      </x:c>
      <x:c r="Q1479" s="42" t="str">
        <x:v>пластиковые окна</x:v>
      </x:c>
      <x:c r="R1479" s="42" t="str">
        <x:v>buy/order PVC windows</x:v>
      </x:c>
      <x:c r="S1479" s="42" t="str">
        <x:v>COMMERCIAL</x:v>
      </x:c>
      <x:c r="T1479" s="42" t="str">
        <x:v>IN_SCOPE</x:v>
      </x:c>
      <x:c r="U1479" s="42" t="str">
        <x:v>MEDIUM</x:v>
      </x:c>
      <x:c r="V1479" s="42" t="str">
        <x:v>https://okno-msk.ru/okna-rehau/</x:v>
      </x:c>
      <x:c r="W1479" s="42" t="str">
        <x:v>https://okno-msk.ru/okna-rehau/</x:v>
      </x:c>
      <x:c r="X1479" s="42" t="str">
        <x:v>https://okno-msk.ru/okna-rehau/po-tipu-doma/okna-na-kuhnyu;https://okno-msk.ru/okna-rehau/tipovye-razmery;https://okno-msk.ru/okna-rehau/tipovye-razmery/katalog-tipovyh-okon</x:v>
      </x:c>
      <x:c r="Y1479" s="42" t="str">
        <x:v>BASE_UNIT_PENDING_ACTION_REEVALUATION</x:v>
      </x:c>
      <x:c r="Z1479" s="42" t="str">
        <x:v>KEEP_EXISTING_STRUCTURE</x:v>
      </x:c>
      <x:c r="AA1479" s="42" t="str">
        <x:v>PROVISIONAL_PENDING_STEP13_CONFLICT_CHECK</x:v>
      </x:c>
      <x:c r="AB1479" s="42" t="str">
        <x:v>NONE</x:v>
      </x:c>
      <x:c r="AC1479" s="42" t="str">
        <x:v>ORDINARY_SEARCH_ELIGIBLE</x:v>
      </x:c>
      <x:c r="AD1479" s="43" t="n">
        <x:f>COUNTIFS($O$2:$O$2333,$O1479,$H$2:$H$2333,"&gt;"&amp;$H1479)+COUNTIFS($O$2:$O$2333,$O1479,$H$2:$H$2333,$H1479,$B$2:$B$2333,"&lt;"&amp;$B1479)+1</x:f>
        <x:v>125</x:v>
      </x:c>
      <x:c r="AE1479" s="43" t="n">
        <x:f>COUNTIFS($W$2:$W$2333,$W1479,$H$2:$H$2333,"&gt;"&amp;$H1479)+COUNTIFS($W$2:$W$2333,$W1479,$H$2:$H$2333,$H1479,$B$2:$B$2333,"&lt;"&amp;$B1479)+1</x:f>
        <x:v>147</x:v>
      </x:c>
      <x:c r="AF1479" s="42" t="str">
        <x:v>P3 — СОХРАНИТЬ / МАРШРУТИЗИРОВАТЬ</x:v>
      </x:c>
      <x:c r="AG1479" s="42" t="str">
        <x:v>action=KEEP_EXISTING_STRUCTURE; maturity=PROVISIONAL_PENDING_STEP13_CONFLICT_CHECK; uncertainty=NONE; broad_result=66; rank_in_cluster=125</x:v>
      </x:c>
      <x:c r="AH14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79" s="42" t="str">
        <x:v>Stage-5:STEP8&gt;STEP10&gt;STEP11&gt;STEP12_CORRECTIONS&gt;STEP12_V6_TARGET_CONTRACT&gt;STEP14A_OVERLAY | Step-08:S18:result:66</x:v>
      </x:c>
    </x:row>
    <x:row r="1480" ht="30" customHeight="1">
      <x:c r="A1480" s="42" t="str">
        <x:v>PHR-E5FD76E41F69</x:v>
      </x:c>
      <x:c r="B1480" s="42" t="str">
        <x:v>заказать пластиковые окна от производителя москва</x:v>
      </x:c>
      <x:c r="C1480" s="42" t="str">
        <x:v>ASSIGNED</x:v>
      </x:c>
      <x:c r="D1480" s="42" t="str">
        <x:v>ДА</x:v>
      </x:c>
      <x:c r="E1480" s="42" t="str">
        <x:v>Москва</x:v>
      </x:c>
      <x:c r="F1480" s="42" t="n">
        <x:v>213</x:v>
      </x:c>
      <x:c r="G1480" s="42" t="str">
        <x:v>DEVICE_ALL</x:v>
      </x:c>
      <x:c r="H1480" s="43" t="n">
        <x:v>65</x:v>
      </x:c>
      <x:c r="I1480" s="43" t="n">
        <x:v>0</x:v>
      </x:c>
      <x:c r="J1480" s="42" t="str">
        <x:v>BROAD_GETTOP_NO_OPERATORS__RESULT</x:v>
      </x:c>
      <x:c r="K1480" s="42" t="str">
        <x:v>MAX_PER_PHRASE_SEPARATELY_FOR_RESULT_AND_ASSOCIATION</x:v>
      </x:c>
      <x:c r="L1480" s="42" t="str">
        <x:v>S18</x:v>
      </x:c>
      <x:c r="M1480" s="43" t="n">
        <x:v>1</x:v>
      </x:c>
      <x:c r="N1480" s="42" t="str">
        <x:v>2026-08-29</x:v>
      </x:c>
      <x:c r="O1480" s="42" t="str">
        <x:v>PVC_WINDOWS_COMMERCIAL</x:v>
      </x:c>
      <x:c r="P1480" s="42" t="str">
        <x:v>Пластиковые окна</x:v>
      </x:c>
      <x:c r="Q1480" s="42" t="str">
        <x:v>пластиковые окна</x:v>
      </x:c>
      <x:c r="R1480" s="42" t="str">
        <x:v>buy/order PVC windows</x:v>
      </x:c>
      <x:c r="S1480" s="42" t="str">
        <x:v>COMMERCIAL</x:v>
      </x:c>
      <x:c r="T1480" s="42" t="str">
        <x:v>IN_SCOPE</x:v>
      </x:c>
      <x:c r="U1480" s="42" t="str">
        <x:v>MEDIUM</x:v>
      </x:c>
      <x:c r="V1480" s="42" t="str">
        <x:v>https://okno-msk.ru/okna-rehau/</x:v>
      </x:c>
      <x:c r="W1480" s="42" t="str">
        <x:v>https://okno-msk.ru/okna-rehau/</x:v>
      </x:c>
      <x:c r="X1480" s="42" t="str">
        <x:v>https://okno-msk.ru/okna-rehau/po-tipu-doma/okna-na-kuhnyu;https://okno-msk.ru/okna-rehau/tipovye-razmery;https://okno-msk.ru/okna-rehau/tipovye-razmery/katalog-tipovyh-okon</x:v>
      </x:c>
      <x:c r="Y1480" s="42" t="str">
        <x:v>BASE_UNIT_PENDING_ACTION_REEVALUATION</x:v>
      </x:c>
      <x:c r="Z1480" s="42" t="str">
        <x:v>KEEP_EXISTING_STRUCTURE</x:v>
      </x:c>
      <x:c r="AA1480" s="42" t="str">
        <x:v>PROVISIONAL_PENDING_STEP13_CONFLICT_CHECK</x:v>
      </x:c>
      <x:c r="AB1480" s="42" t="str">
        <x:v>NONE</x:v>
      </x:c>
      <x:c r="AC1480" s="42" t="str">
        <x:v>ORDINARY_SEARCH_ELIGIBLE</x:v>
      </x:c>
      <x:c r="AD1480" s="43" t="n">
        <x:f>COUNTIFS($O$2:$O$2333,$O1480,$H$2:$H$2333,"&gt;"&amp;$H1480)+COUNTIFS($O$2:$O$2333,$O1480,$H$2:$H$2333,$H1480,$B$2:$B$2333,"&lt;"&amp;$B1480)+1</x:f>
        <x:v>126</x:v>
      </x:c>
      <x:c r="AE1480" s="43" t="n">
        <x:f>COUNTIFS($W$2:$W$2333,$W1480,$H$2:$H$2333,"&gt;"&amp;$H1480)+COUNTIFS($W$2:$W$2333,$W1480,$H$2:$H$2333,$H1480,$B$2:$B$2333,"&lt;"&amp;$B1480)+1</x:f>
        <x:v>148</x:v>
      </x:c>
      <x:c r="AF1480" s="42" t="str">
        <x:v>P3 — СОХРАНИТЬ / МАРШРУТИЗИРОВАТЬ</x:v>
      </x:c>
      <x:c r="AG1480" s="42" t="str">
        <x:v>action=KEEP_EXISTING_STRUCTURE; maturity=PROVISIONAL_PENDING_STEP13_CONFLICT_CHECK; uncertainty=NONE; broad_result=65; rank_in_cluster=126</x:v>
      </x:c>
      <x:c r="AH14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0" s="42" t="str">
        <x:v>Stage-5:STEP8&gt;STEP10&gt;STEP11&gt;STEP12_CORRECTIONS&gt;STEP12_V6_TARGET_CONTRACT&gt;STEP14A_OVERLAY | Step-08:S18:result:65</x:v>
      </x:c>
    </x:row>
    <x:row r="1481" ht="30" customHeight="1">
      <x:c r="A1481" s="42" t="str">
        <x:v>PHR-A75D9E82C3A1</x:v>
      </x:c>
      <x:c r="B1481" s="42" t="str">
        <x:v>пластиковые окна москва цена без установки</x:v>
      </x:c>
      <x:c r="C1481" s="42" t="str">
        <x:v>ASSIGNED</x:v>
      </x:c>
      <x:c r="D1481" s="42" t="str">
        <x:v>ДА</x:v>
      </x:c>
      <x:c r="E1481" s="42" t="str">
        <x:v>Москва</x:v>
      </x:c>
      <x:c r="F1481" s="42" t="n">
        <x:v>213</x:v>
      </x:c>
      <x:c r="G1481" s="42" t="str">
        <x:v>DEVICE_ALL</x:v>
      </x:c>
      <x:c r="H1481" s="43" t="n">
        <x:v>65</x:v>
      </x:c>
      <x:c r="I1481" s="43" t="n">
        <x:v>0</x:v>
      </x:c>
      <x:c r="J1481" s="42" t="str">
        <x:v>BROAD_GETTOP_NO_OPERATORS__RESULT</x:v>
      </x:c>
      <x:c r="K1481" s="42" t="str">
        <x:v>MAX_PER_PHRASE_SEPARATELY_FOR_RESULT_AND_ASSOCIATION</x:v>
      </x:c>
      <x:c r="L1481" s="42" t="str">
        <x:v>S13</x:v>
      </x:c>
      <x:c r="M1481" s="43" t="n">
        <x:v>1</x:v>
      </x:c>
      <x:c r="N1481" s="42" t="str">
        <x:v>2026-08-29</x:v>
      </x:c>
      <x:c r="O1481" s="42" t="str">
        <x:v>PVC_WINDOWS_COMMERCIAL</x:v>
      </x:c>
      <x:c r="P1481" s="42" t="str">
        <x:v>Пластиковые окна</x:v>
      </x:c>
      <x:c r="Q1481" s="42" t="str">
        <x:v>пластиковые окна</x:v>
      </x:c>
      <x:c r="R1481" s="42" t="str">
        <x:v>buy/order PVC windows</x:v>
      </x:c>
      <x:c r="S1481" s="42" t="str">
        <x:v>COMMERCIAL</x:v>
      </x:c>
      <x:c r="T1481" s="42" t="str">
        <x:v>IN_SCOPE</x:v>
      </x:c>
      <x:c r="U1481" s="42" t="str">
        <x:v>MEDIUM</x:v>
      </x:c>
      <x:c r="V1481" s="42" t="str">
        <x:v>https://okno-msk.ru/okna-rehau/</x:v>
      </x:c>
      <x:c r="W1481" s="42" t="str">
        <x:v>https://okno-msk.ru/okna-rehau/</x:v>
      </x:c>
      <x:c r="X1481" s="42" t="str">
        <x:v>https://okno-msk.ru/okna-rehau/po-tipu-doma/okna-na-kuhnyu;https://okno-msk.ru/okna-rehau/tipovye-razmery;https://okno-msk.ru/okna-rehau/tipovye-razmery/katalog-tipovyh-okon</x:v>
      </x:c>
      <x:c r="Y1481" s="42" t="str">
        <x:v>BASE_UNIT_PENDING_ACTION_REEVALUATION</x:v>
      </x:c>
      <x:c r="Z1481" s="42" t="str">
        <x:v>KEEP_EXISTING_STRUCTURE</x:v>
      </x:c>
      <x:c r="AA1481" s="42" t="str">
        <x:v>PROVISIONAL_PENDING_STEP13_CONFLICT_CHECK</x:v>
      </x:c>
      <x:c r="AB1481" s="42" t="str">
        <x:v>NONE</x:v>
      </x:c>
      <x:c r="AC1481" s="42" t="str">
        <x:v>ORDINARY_SEARCH_ELIGIBLE</x:v>
      </x:c>
      <x:c r="AD1481" s="43" t="n">
        <x:f>COUNTIFS($O$2:$O$2333,$O1481,$H$2:$H$2333,"&gt;"&amp;$H1481)+COUNTIFS($O$2:$O$2333,$O1481,$H$2:$H$2333,$H1481,$B$2:$B$2333,"&lt;"&amp;$B1481)+1</x:f>
        <x:v>127</x:v>
      </x:c>
      <x:c r="AE1481" s="43" t="n">
        <x:f>COUNTIFS($W$2:$W$2333,$W1481,$H$2:$H$2333,"&gt;"&amp;$H1481)+COUNTIFS($W$2:$W$2333,$W1481,$H$2:$H$2333,$H1481,$B$2:$B$2333,"&lt;"&amp;$B1481)+1</x:f>
        <x:v>150</x:v>
      </x:c>
      <x:c r="AF1481" s="42" t="str">
        <x:v>P3 — СОХРАНИТЬ / МАРШРУТИЗИРОВАТЬ</x:v>
      </x:c>
      <x:c r="AG1481" s="42" t="str">
        <x:v>action=KEEP_EXISTING_STRUCTURE; maturity=PROVISIONAL_PENDING_STEP13_CONFLICT_CHECK; uncertainty=NONE; broad_result=65; rank_in_cluster=127</x:v>
      </x:c>
      <x:c r="AH14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1" s="42" t="str">
        <x:v>Stage-5:STEP8&gt;STEP10&gt;STEP11&gt;STEP12_CORRECTIONS&gt;STEP12_V6_TARGET_CONTRACT&gt;STEP14A_OVERLAY | Step-08:S13:result:65</x:v>
      </x:c>
    </x:row>
    <x:row r="1482" ht="30" customHeight="1">
      <x:c r="A1482" s="42" t="str">
        <x:v>PHR-754B38DB4821</x:v>
      </x:c>
      <x:c r="B1482" s="42" t="str">
        <x:v>пластиковые окна в митино</x:v>
      </x:c>
      <x:c r="C1482" s="42" t="str">
        <x:v>ASSIGNED</x:v>
      </x:c>
      <x:c r="D1482" s="42" t="str">
        <x:v>ДА</x:v>
      </x:c>
      <x:c r="E1482" s="42" t="str">
        <x:v>Москва</x:v>
      </x:c>
      <x:c r="F1482" s="42" t="n">
        <x:v>213</x:v>
      </x:c>
      <x:c r="G1482" s="42" t="str">
        <x:v>DEVICE_ALL</x:v>
      </x:c>
      <x:c r="H1482" s="43" t="n">
        <x:v>63</x:v>
      </x:c>
      <x:c r="I1482" s="43" t="n">
        <x:v>0</x:v>
      </x:c>
      <x:c r="J1482" s="42" t="str">
        <x:v>BROAD_GETTOP_NO_OPERATORS__RESULT</x:v>
      </x:c>
      <x:c r="K1482" s="42" t="str">
        <x:v>MAX_PER_PHRASE_SEPARATELY_FOR_RESULT_AND_ASSOCIATION</x:v>
      </x:c>
      <x:c r="L1482" s="42" t="str">
        <x:v>S09</x:v>
      </x:c>
      <x:c r="M1482" s="43" t="n">
        <x:v>1</x:v>
      </x:c>
      <x:c r="N1482" s="42" t="str">
        <x:v>2026-08-29</x:v>
      </x:c>
      <x:c r="O1482" s="42" t="str">
        <x:v>PVC_WINDOWS_COMMERCIAL</x:v>
      </x:c>
      <x:c r="P1482" s="42" t="str">
        <x:v>Пластиковые окна</x:v>
      </x:c>
      <x:c r="Q1482" s="42" t="str">
        <x:v>пластиковые окна</x:v>
      </x:c>
      <x:c r="R1482" s="42" t="str">
        <x:v>buy/order PVC windows</x:v>
      </x:c>
      <x:c r="S1482" s="42" t="str">
        <x:v>COMMERCIAL</x:v>
      </x:c>
      <x:c r="T1482" s="42" t="str">
        <x:v>IN_SCOPE</x:v>
      </x:c>
      <x:c r="U1482" s="42" t="str">
        <x:v>MEDIUM</x:v>
      </x:c>
      <x:c r="V1482" s="42" t="str">
        <x:v>https://okno-msk.ru/okna-rehau/</x:v>
      </x:c>
      <x:c r="W1482" s="42" t="str">
        <x:v>https://okno-msk.ru/okna-rehau/</x:v>
      </x:c>
      <x:c r="X1482" s="42" t="str">
        <x:v>https://okno-msk.ru/okna-rehau/po-tipu-doma/okna-na-kuhnyu;https://okno-msk.ru/okna-rehau/tipovye-razmery;https://okno-msk.ru/okna-rehau/tipovye-razmery/katalog-tipovyh-okon</x:v>
      </x:c>
      <x:c r="Y1482" s="42" t="str">
        <x:v>BASE_UNIT_PENDING_ACTION_REEVALUATION</x:v>
      </x:c>
      <x:c r="Z1482" s="42" t="str">
        <x:v>KEEP_EXISTING_STRUCTURE</x:v>
      </x:c>
      <x:c r="AA1482" s="42" t="str">
        <x:v>PROVISIONAL_PENDING_STEP13_CONFLICT_CHECK</x:v>
      </x:c>
      <x:c r="AB1482" s="42" t="str">
        <x:v>NONE</x:v>
      </x:c>
      <x:c r="AC1482" s="42" t="str">
        <x:v>ORDINARY_SEARCH_ELIGIBLE</x:v>
      </x:c>
      <x:c r="AD1482" s="43" t="n">
        <x:f>COUNTIFS($O$2:$O$2333,$O1482,$H$2:$H$2333,"&gt;"&amp;$H1482)+COUNTIFS($O$2:$O$2333,$O1482,$H$2:$H$2333,$H1482,$B$2:$B$2333,"&lt;"&amp;$B1482)+1</x:f>
        <x:v>128</x:v>
      </x:c>
      <x:c r="AE1482" s="43" t="n">
        <x:f>COUNTIFS($W$2:$W$2333,$W1482,$H$2:$H$2333,"&gt;"&amp;$H1482)+COUNTIFS($W$2:$W$2333,$W1482,$H$2:$H$2333,$H1482,$B$2:$B$2333,"&lt;"&amp;$B1482)+1</x:f>
        <x:v>152</x:v>
      </x:c>
      <x:c r="AF1482" s="42" t="str">
        <x:v>P3 — СОХРАНИТЬ / МАРШРУТИЗИРОВАТЬ</x:v>
      </x:c>
      <x:c r="AG1482" s="42" t="str">
        <x:v>action=KEEP_EXISTING_STRUCTURE; maturity=PROVISIONAL_PENDING_STEP13_CONFLICT_CHECK; uncertainty=NONE; broad_result=63; rank_in_cluster=128</x:v>
      </x:c>
      <x:c r="AH14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2" s="42" t="str">
        <x:v>Stage-5:STEP8&gt;STEP10&gt;STEP11&gt;STEP12_CORRECTIONS&gt;STEP12_V6_TARGET_CONTRACT&gt;STEP14A_OVERLAY | Step-08:S09:result:63</x:v>
      </x:c>
    </x:row>
    <x:row r="1483" ht="30" customHeight="1">
      <x:c r="A1483" s="42" t="str">
        <x:v>PHR-9403F3D5552A</x:v>
      </x:c>
      <x:c r="B1483" s="42" t="str">
        <x:v>окно на кухню пластиковое цена с установкой</x:v>
      </x:c>
      <x:c r="C1483" s="42" t="str">
        <x:v>ASSIGNED</x:v>
      </x:c>
      <x:c r="D1483" s="42" t="str">
        <x:v>ДА</x:v>
      </x:c>
      <x:c r="E1483" s="42" t="str">
        <x:v>Москва</x:v>
      </x:c>
      <x:c r="F1483" s="42" t="n">
        <x:v>213</x:v>
      </x:c>
      <x:c r="G1483" s="42" t="str">
        <x:v>DEVICE_ALL</x:v>
      </x:c>
      <x:c r="H1483" s="43" t="n">
        <x:v>62</x:v>
      </x:c>
      <x:c r="I1483" s="43" t="n">
        <x:v>0</x:v>
      </x:c>
      <x:c r="J1483" s="42" t="str">
        <x:v>BROAD_GETTOP_NO_OPERATORS__RESULT</x:v>
      </x:c>
      <x:c r="K1483" s="42" t="str">
        <x:v>MAX_PER_PHRASE_SEPARATELY_FOR_RESULT_AND_ASSOCIATION</x:v>
      </x:c>
      <x:c r="L1483" s="42" t="str">
        <x:v>S13|S15</x:v>
      </x:c>
      <x:c r="M1483" s="43" t="n">
        <x:v>2</x:v>
      </x:c>
      <x:c r="N1483" s="42" t="str">
        <x:v>2026-08-29</x:v>
      </x:c>
      <x:c r="O1483" s="42" t="str">
        <x:v>PVC_WINDOWS_COMMERCIAL</x:v>
      </x:c>
      <x:c r="P1483" s="42" t="str">
        <x:v>Пластиковые окна</x:v>
      </x:c>
      <x:c r="Q1483" s="42" t="str">
        <x:v>пластиковые окна</x:v>
      </x:c>
      <x:c r="R1483" s="42" t="str">
        <x:v>buy/order PVC windows</x:v>
      </x:c>
      <x:c r="S1483" s="42" t="str">
        <x:v>COMMERCIAL</x:v>
      </x:c>
      <x:c r="T1483" s="42" t="str">
        <x:v>IN_SCOPE</x:v>
      </x:c>
      <x:c r="U1483" s="42" t="str">
        <x:v>MEDIUM</x:v>
      </x:c>
      <x:c r="V1483" s="42" t="str">
        <x:v>https://okno-msk.ru/okna-rehau/</x:v>
      </x:c>
      <x:c r="W1483" s="42" t="str">
        <x:v>https://okno-msk.ru/okna-rehau/</x:v>
      </x:c>
      <x:c r="X1483" s="42" t="str">
        <x:v>https://okno-msk.ru/okna-rehau/po-tipu-doma/okna-na-kuhnyu;https://okno-msk.ru/okna-rehau/tipovye-razmery;https://okno-msk.ru/okna-rehau/tipovye-razmery/katalog-tipovyh-okon</x:v>
      </x:c>
      <x:c r="Y1483" s="42" t="str">
        <x:v>BASE_UNIT_PENDING_ACTION_REEVALUATION</x:v>
      </x:c>
      <x:c r="Z1483" s="42" t="str">
        <x:v>KEEP_EXISTING_STRUCTURE</x:v>
      </x:c>
      <x:c r="AA1483" s="42" t="str">
        <x:v>PROVISIONAL_PENDING_STEP13_CONFLICT_CHECK</x:v>
      </x:c>
      <x:c r="AB1483" s="42" t="str">
        <x:v>NONE</x:v>
      </x:c>
      <x:c r="AC1483" s="42" t="str">
        <x:v>ORDINARY_SEARCH_ELIGIBLE</x:v>
      </x:c>
      <x:c r="AD1483" s="43" t="n">
        <x:f>COUNTIFS($O$2:$O$2333,$O1483,$H$2:$H$2333,"&gt;"&amp;$H1483)+COUNTIFS($O$2:$O$2333,$O1483,$H$2:$H$2333,$H1483,$B$2:$B$2333,"&lt;"&amp;$B1483)+1</x:f>
        <x:v>129</x:v>
      </x:c>
      <x:c r="AE1483" s="43" t="n">
        <x:f>COUNTIFS($W$2:$W$2333,$W1483,$H$2:$H$2333,"&gt;"&amp;$H1483)+COUNTIFS($W$2:$W$2333,$W1483,$H$2:$H$2333,$H1483,$B$2:$B$2333,"&lt;"&amp;$B1483)+1</x:f>
        <x:v>153</x:v>
      </x:c>
      <x:c r="AF1483" s="42" t="str">
        <x:v>P3 — СОХРАНИТЬ / МАРШРУТИЗИРОВАТЬ</x:v>
      </x:c>
      <x:c r="AG1483" s="42" t="str">
        <x:v>action=KEEP_EXISTING_STRUCTURE; maturity=PROVISIONAL_PENDING_STEP13_CONFLICT_CHECK; uncertainty=NONE; broad_result=62; rank_in_cluster=129</x:v>
      </x:c>
      <x:c r="AH14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3" s="42" t="str">
        <x:v>Stage-5:STEP8&gt;STEP10&gt;STEP11&gt;STEP12_CORRECTIONS&gt;STEP12_V6_TARGET_CONTRACT&gt;STEP14A_OVERLAY | Step-08:S13:result:62|S15:result:62</x:v>
      </x:c>
    </x:row>
    <x:row r="1484" ht="30" customHeight="1">
      <x:c r="A1484" s="42" t="str">
        <x:v>PHR-EC78301DC28B</x:v>
      </x:c>
      <x:c r="B1484" s="42" t="str">
        <x:v>окна на балкон пластиковые цены в москве</x:v>
      </x:c>
      <x:c r="C1484" s="42" t="str">
        <x:v>ASSIGNED</x:v>
      </x:c>
      <x:c r="D1484" s="42" t="str">
        <x:v>ДА</x:v>
      </x:c>
      <x:c r="E1484" s="42" t="str">
        <x:v>Москва</x:v>
      </x:c>
      <x:c r="F1484" s="42" t="n">
        <x:v>213</x:v>
      </x:c>
      <x:c r="G1484" s="42" t="str">
        <x:v>DEVICE_ALL</x:v>
      </x:c>
      <x:c r="H1484" s="43" t="n">
        <x:v>59</x:v>
      </x:c>
      <x:c r="I1484" s="43" t="n">
        <x:v>0</x:v>
      </x:c>
      <x:c r="J1484" s="42" t="str">
        <x:v>BROAD_GETTOP_NO_OPERATORS__RESULT</x:v>
      </x:c>
      <x:c r="K1484" s="42" t="str">
        <x:v>MAX_PER_PHRASE_SEPARATELY_FOR_RESULT_AND_ASSOCIATION</x:v>
      </x:c>
      <x:c r="L1484" s="42" t="str">
        <x:v>S15</x:v>
      </x:c>
      <x:c r="M1484" s="43" t="n">
        <x:v>1</x:v>
      </x:c>
      <x:c r="N1484" s="42" t="str">
        <x:v>2026-08-29</x:v>
      </x:c>
      <x:c r="O1484" s="42" t="str">
        <x:v>PVC_WINDOWS_COMMERCIAL</x:v>
      </x:c>
      <x:c r="P1484" s="42" t="str">
        <x:v>Пластиковые окна</x:v>
      </x:c>
      <x:c r="Q1484" s="42" t="str">
        <x:v>пластиковые окна</x:v>
      </x:c>
      <x:c r="R1484" s="42" t="str">
        <x:v>buy/order PVC windows</x:v>
      </x:c>
      <x:c r="S1484" s="42" t="str">
        <x:v>COMMERCIAL</x:v>
      </x:c>
      <x:c r="T1484" s="42" t="str">
        <x:v>IN_SCOPE</x:v>
      </x:c>
      <x:c r="U1484" s="42" t="str">
        <x:v>MEDIUM</x:v>
      </x:c>
      <x:c r="V1484" s="42" t="str">
        <x:v>https://okno-msk.ru/okna-rehau/</x:v>
      </x:c>
      <x:c r="W1484" s="42" t="str">
        <x:v>https://okno-msk.ru/okna-rehau/</x:v>
      </x:c>
      <x:c r="X1484" s="42" t="str">
        <x:v>https://okno-msk.ru/okna-rehau/po-tipu-doma/okna-na-kuhnyu;https://okno-msk.ru/okna-rehau/tipovye-razmery;https://okno-msk.ru/okna-rehau/tipovye-razmery/katalog-tipovyh-okon</x:v>
      </x:c>
      <x:c r="Y1484" s="42" t="str">
        <x:v>BASE_UNIT_PENDING_ACTION_REEVALUATION</x:v>
      </x:c>
      <x:c r="Z1484" s="42" t="str">
        <x:v>KEEP_EXISTING_STRUCTURE</x:v>
      </x:c>
      <x:c r="AA1484" s="42" t="str">
        <x:v>PROVISIONAL_PENDING_STEP13_CONFLICT_CHECK</x:v>
      </x:c>
      <x:c r="AB1484" s="42" t="str">
        <x:v>NONE</x:v>
      </x:c>
      <x:c r="AC1484" s="42" t="str">
        <x:v>ORDINARY_SEARCH_ELIGIBLE</x:v>
      </x:c>
      <x:c r="AD1484" s="43" t="n">
        <x:f>COUNTIFS($O$2:$O$2333,$O1484,$H$2:$H$2333,"&gt;"&amp;$H1484)+COUNTIFS($O$2:$O$2333,$O1484,$H$2:$H$2333,$H1484,$B$2:$B$2333,"&lt;"&amp;$B1484)+1</x:f>
        <x:v>130</x:v>
      </x:c>
      <x:c r="AE1484" s="43" t="n">
        <x:f>COUNTIFS($W$2:$W$2333,$W1484,$H$2:$H$2333,"&gt;"&amp;$H1484)+COUNTIFS($W$2:$W$2333,$W1484,$H$2:$H$2333,$H1484,$B$2:$B$2333,"&lt;"&amp;$B1484)+1</x:f>
        <x:v>155</x:v>
      </x:c>
      <x:c r="AF1484" s="42" t="str">
        <x:v>P3 — СОХРАНИТЬ / МАРШРУТИЗИРОВАТЬ</x:v>
      </x:c>
      <x:c r="AG1484" s="42" t="str">
        <x:v>action=KEEP_EXISTING_STRUCTURE; maturity=PROVISIONAL_PENDING_STEP13_CONFLICT_CHECK; uncertainty=NONE; broad_result=59; rank_in_cluster=130</x:v>
      </x:c>
      <x:c r="AH14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4" s="42" t="str">
        <x:v>Stage-5:STEP8&gt;STEP10&gt;STEP11&gt;STEP12_CORRECTIONS&gt;STEP12_V6_TARGET_CONTRACT&gt;STEP14A_OVERLAY | Step-08:S15:result:59</x:v>
      </x:c>
    </x:row>
    <x:row r="1485" ht="30" customHeight="1">
      <x:c r="A1485" s="42" t="str">
        <x:v>PHR-C0D769B49363</x:v>
      </x:c>
      <x:c r="B1485" s="42" t="str">
        <x:v>пластиковые окна от производителей без установки</x:v>
      </x:c>
      <x:c r="C1485" s="42" t="str">
        <x:v>ASSIGNED</x:v>
      </x:c>
      <x:c r="D1485" s="42" t="str">
        <x:v>ДА</x:v>
      </x:c>
      <x:c r="E1485" s="42" t="str">
        <x:v>Москва</x:v>
      </x:c>
      <x:c r="F1485" s="42" t="n">
        <x:v>213</x:v>
      </x:c>
      <x:c r="G1485" s="42" t="str">
        <x:v>DEVICE_ALL</x:v>
      </x:c>
      <x:c r="H1485" s="43" t="n">
        <x:v>50</x:v>
      </x:c>
      <x:c r="I1485" s="43" t="n">
        <x:v>0</x:v>
      </x:c>
      <x:c r="J1485" s="42" t="str">
        <x:v>BROAD_GETTOP_NO_OPERATORS__RESULT</x:v>
      </x:c>
      <x:c r="K1485" s="42" t="str">
        <x:v>MAX_PER_PHRASE_SEPARATELY_FOR_RESULT_AND_ASSOCIATION</x:v>
      </x:c>
      <x:c r="L1485" s="42" t="str">
        <x:v>S13|S18</x:v>
      </x:c>
      <x:c r="M1485" s="43" t="n">
        <x:v>2</x:v>
      </x:c>
      <x:c r="N1485" s="42" t="str">
        <x:v>2026-08-29</x:v>
      </x:c>
      <x:c r="O1485" s="42" t="str">
        <x:v>PVC_WINDOWS_COMMERCIAL</x:v>
      </x:c>
      <x:c r="P1485" s="42" t="str">
        <x:v>Пластиковые окна</x:v>
      </x:c>
      <x:c r="Q1485" s="42" t="str">
        <x:v>пластиковые окна</x:v>
      </x:c>
      <x:c r="R1485" s="42" t="str">
        <x:v>buy/order PVC windows</x:v>
      </x:c>
      <x:c r="S1485" s="42" t="str">
        <x:v>COMMERCIAL</x:v>
      </x:c>
      <x:c r="T1485" s="42" t="str">
        <x:v>IN_SCOPE</x:v>
      </x:c>
      <x:c r="U1485" s="42" t="str">
        <x:v>MEDIUM</x:v>
      </x:c>
      <x:c r="V1485" s="42" t="str">
        <x:v>https://okno-msk.ru/okna-rehau/</x:v>
      </x:c>
      <x:c r="W1485" s="42" t="str">
        <x:v>https://okno-msk.ru/okna-rehau/</x:v>
      </x:c>
      <x:c r="X1485" s="42" t="str">
        <x:v>https://okno-msk.ru/okna-rehau/po-tipu-doma/okna-na-kuhnyu;https://okno-msk.ru/okna-rehau/tipovye-razmery;https://okno-msk.ru/okna-rehau/tipovye-razmery/katalog-tipovyh-okon</x:v>
      </x:c>
      <x:c r="Y1485" s="42" t="str">
        <x:v>BASE_UNIT_PENDING_ACTION_REEVALUATION</x:v>
      </x:c>
      <x:c r="Z1485" s="42" t="str">
        <x:v>KEEP_EXISTING_STRUCTURE</x:v>
      </x:c>
      <x:c r="AA1485" s="42" t="str">
        <x:v>PROVISIONAL_PENDING_STEP13_CONFLICT_CHECK</x:v>
      </x:c>
      <x:c r="AB1485" s="42" t="str">
        <x:v>NONE</x:v>
      </x:c>
      <x:c r="AC1485" s="42" t="str">
        <x:v>ORDINARY_SEARCH_ELIGIBLE</x:v>
      </x:c>
      <x:c r="AD1485" s="43" t="n">
        <x:f>COUNTIFS($O$2:$O$2333,$O1485,$H$2:$H$2333,"&gt;"&amp;$H1485)+COUNTIFS($O$2:$O$2333,$O1485,$H$2:$H$2333,$H1485,$B$2:$B$2333,"&lt;"&amp;$B1485)+1</x:f>
        <x:v>131</x:v>
      </x:c>
      <x:c r="AE1485" s="43" t="n">
        <x:f>COUNTIFS($W$2:$W$2333,$W1485,$H$2:$H$2333,"&gt;"&amp;$H1485)+COUNTIFS($W$2:$W$2333,$W1485,$H$2:$H$2333,$H1485,$B$2:$B$2333,"&lt;"&amp;$B1485)+1</x:f>
        <x:v>158</x:v>
      </x:c>
      <x:c r="AF1485" s="42" t="str">
        <x:v>P3 — СОХРАНИТЬ / МАРШРУТИЗИРОВАТЬ</x:v>
      </x:c>
      <x:c r="AG1485" s="42" t="str">
        <x:v>action=KEEP_EXISTING_STRUCTURE; maturity=PROVISIONAL_PENDING_STEP13_CONFLICT_CHECK; uncertainty=NONE; broad_result=50; rank_in_cluster=131</x:v>
      </x:c>
      <x:c r="AH14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5" s="42" t="str">
        <x:v>Stage-5:STEP8&gt;STEP10&gt;STEP11&gt;STEP12_CORRECTIONS&gt;STEP12_V6_TARGET_CONTRACT&gt;STEP14A_OVERLAY | Step-08:S13:result:50|S18:result:50</x:v>
      </x:c>
    </x:row>
    <x:row r="1486" ht="30" customHeight="1">
      <x:c r="A1486" s="42" t="str">
        <x:v>PHR-92DD3148C0A2</x:v>
      </x:c>
      <x:c r="B1486" s="42" t="str">
        <x:v>дешевые окна пластиковые от производителя цена</x:v>
      </x:c>
      <x:c r="C1486" s="42" t="str">
        <x:v>ASSIGNED</x:v>
      </x:c>
      <x:c r="D1486" s="42" t="str">
        <x:v>ДА</x:v>
      </x:c>
      <x:c r="E1486" s="42" t="str">
        <x:v>Москва</x:v>
      </x:c>
      <x:c r="F1486" s="42" t="n">
        <x:v>213</x:v>
      </x:c>
      <x:c r="G1486" s="42" t="str">
        <x:v>DEVICE_ALL</x:v>
      </x:c>
      <x:c r="H1486" s="43" t="n">
        <x:v>49</x:v>
      </x:c>
      <x:c r="I1486" s="43" t="n">
        <x:v>0</x:v>
      </x:c>
      <x:c r="J1486" s="42" t="str">
        <x:v>BROAD_GETTOP_NO_OPERATORS__RESULT</x:v>
      </x:c>
      <x:c r="K1486" s="42" t="str">
        <x:v>MAX_PER_PHRASE_SEPARATELY_FOR_RESULT_AND_ASSOCIATION</x:v>
      </x:c>
      <x:c r="L1486" s="42" t="str">
        <x:v>S18</x:v>
      </x:c>
      <x:c r="M1486" s="43" t="n">
        <x:v>1</x:v>
      </x:c>
      <x:c r="N1486" s="42" t="str">
        <x:v>2026-08-29</x:v>
      </x:c>
      <x:c r="O1486" s="42" t="str">
        <x:v>PVC_WINDOWS_COMMERCIAL</x:v>
      </x:c>
      <x:c r="P1486" s="42" t="str">
        <x:v>Пластиковые окна</x:v>
      </x:c>
      <x:c r="Q1486" s="42" t="str">
        <x:v>пластиковые окна</x:v>
      </x:c>
      <x:c r="R1486" s="42" t="str">
        <x:v>buy/order PVC windows</x:v>
      </x:c>
      <x:c r="S1486" s="42" t="str">
        <x:v>COMMERCIAL</x:v>
      </x:c>
      <x:c r="T1486" s="42" t="str">
        <x:v>IN_SCOPE</x:v>
      </x:c>
      <x:c r="U1486" s="42" t="str">
        <x:v>MEDIUM</x:v>
      </x:c>
      <x:c r="V1486" s="42" t="str">
        <x:v>https://okno-msk.ru/okna-rehau/</x:v>
      </x:c>
      <x:c r="W1486" s="42" t="str">
        <x:v>https://okno-msk.ru/okna-rehau/</x:v>
      </x:c>
      <x:c r="X1486" s="42" t="str">
        <x:v>https://okno-msk.ru/okna-rehau/po-tipu-doma/okna-na-kuhnyu;https://okno-msk.ru/okna-rehau/tipovye-razmery;https://okno-msk.ru/okna-rehau/tipovye-razmery/katalog-tipovyh-okon</x:v>
      </x:c>
      <x:c r="Y1486" s="42" t="str">
        <x:v>BASE_UNIT_PENDING_ACTION_REEVALUATION</x:v>
      </x:c>
      <x:c r="Z1486" s="42" t="str">
        <x:v>KEEP_EXISTING_STRUCTURE</x:v>
      </x:c>
      <x:c r="AA1486" s="42" t="str">
        <x:v>PROVISIONAL_PENDING_STEP13_CONFLICT_CHECK</x:v>
      </x:c>
      <x:c r="AB1486" s="42" t="str">
        <x:v>NONE</x:v>
      </x:c>
      <x:c r="AC1486" s="42" t="str">
        <x:v>ORDINARY_SEARCH_ELIGIBLE</x:v>
      </x:c>
      <x:c r="AD1486" s="43" t="n">
        <x:f>COUNTIFS($O$2:$O$2333,$O1486,$H$2:$H$2333,"&gt;"&amp;$H1486)+COUNTIFS($O$2:$O$2333,$O1486,$H$2:$H$2333,$H1486,$B$2:$B$2333,"&lt;"&amp;$B1486)+1</x:f>
        <x:v>132</x:v>
      </x:c>
      <x:c r="AE1486" s="43" t="n">
        <x:f>COUNTIFS($W$2:$W$2333,$W1486,$H$2:$H$2333,"&gt;"&amp;$H1486)+COUNTIFS($W$2:$W$2333,$W1486,$H$2:$H$2333,$H1486,$B$2:$B$2333,"&lt;"&amp;$B1486)+1</x:f>
        <x:v>159</x:v>
      </x:c>
      <x:c r="AF1486" s="42" t="str">
        <x:v>P3 — СОХРАНИТЬ / МАРШРУТИЗИРОВАТЬ</x:v>
      </x:c>
      <x:c r="AG1486" s="42" t="str">
        <x:v>action=KEEP_EXISTING_STRUCTURE; maturity=PROVISIONAL_PENDING_STEP13_CONFLICT_CHECK; uncertainty=NONE; broad_result=49; rank_in_cluster=132</x:v>
      </x:c>
      <x:c r="AH14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6" s="42" t="str">
        <x:v>Stage-5:STEP8&gt;STEP10&gt;STEP11&gt;STEP12_CORRECTIONS&gt;STEP12_V6_TARGET_CONTRACT&gt;STEP14A_OVERLAY | Step-08:S18:result:49</x:v>
      </x:c>
    </x:row>
    <x:row r="1487" ht="30" customHeight="1">
      <x:c r="A1487" s="42" t="str">
        <x:v>PHR-8EC4AD5F65C5</x:v>
      </x:c>
      <x:c r="B1487" s="42" t="str">
        <x:v>пластиковые окна в наро фоминске от производителя</x:v>
      </x:c>
      <x:c r="C1487" s="42" t="str">
        <x:v>ASSIGNED</x:v>
      </x:c>
      <x:c r="D1487" s="42" t="str">
        <x:v>ДА</x:v>
      </x:c>
      <x:c r="E1487" s="42" t="str">
        <x:v>Москва</x:v>
      </x:c>
      <x:c r="F1487" s="42" t="n">
        <x:v>213</x:v>
      </x:c>
      <x:c r="G1487" s="42" t="str">
        <x:v>DEVICE_ALL</x:v>
      </x:c>
      <x:c r="H1487" s="43" t="n">
        <x:v>49</x:v>
      </x:c>
      <x:c r="I1487" s="43" t="n">
        <x:v>0</x:v>
      </x:c>
      <x:c r="J1487" s="42" t="str">
        <x:v>BROAD_GETTOP_NO_OPERATORS__RESULT</x:v>
      </x:c>
      <x:c r="K1487" s="42" t="str">
        <x:v>MAX_PER_PHRASE_SEPARATELY_FOR_RESULT_AND_ASSOCIATION</x:v>
      </x:c>
      <x:c r="L1487" s="42" t="str">
        <x:v>S18</x:v>
      </x:c>
      <x:c r="M1487" s="43" t="n">
        <x:v>1</x:v>
      </x:c>
      <x:c r="N1487" s="42" t="str">
        <x:v>2026-08-29</x:v>
      </x:c>
      <x:c r="O1487" s="42" t="str">
        <x:v>PVC_WINDOWS_COMMERCIAL</x:v>
      </x:c>
      <x:c r="P1487" s="42" t="str">
        <x:v>Пластиковые окна</x:v>
      </x:c>
      <x:c r="Q1487" s="42" t="str">
        <x:v>пластиковые окна</x:v>
      </x:c>
      <x:c r="R1487" s="42" t="str">
        <x:v>buy/order PVC windows</x:v>
      </x:c>
      <x:c r="S1487" s="42" t="str">
        <x:v>COMMERCIAL</x:v>
      </x:c>
      <x:c r="T1487" s="42" t="str">
        <x:v>IN_SCOPE</x:v>
      </x:c>
      <x:c r="U1487" s="42" t="str">
        <x:v>MEDIUM</x:v>
      </x:c>
      <x:c r="V1487" s="42" t="str">
        <x:v>https://okno-msk.ru/okna-rehau/</x:v>
      </x:c>
      <x:c r="W1487" s="42" t="str">
        <x:v>https://okno-msk.ru/okna-rehau/</x:v>
      </x:c>
      <x:c r="X1487" s="42" t="str">
        <x:v>https://okno-msk.ru/okna-rehau/po-tipu-doma/okna-na-kuhnyu;https://okno-msk.ru/okna-rehau/tipovye-razmery;https://okno-msk.ru/okna-rehau/tipovye-razmery/katalog-tipovyh-okon</x:v>
      </x:c>
      <x:c r="Y1487" s="42" t="str">
        <x:v>BASE_UNIT_PENDING_ACTION_REEVALUATION</x:v>
      </x:c>
      <x:c r="Z1487" s="42" t="str">
        <x:v>KEEP_EXISTING_STRUCTURE</x:v>
      </x:c>
      <x:c r="AA1487" s="42" t="str">
        <x:v>PROVISIONAL_PENDING_STEP13_CONFLICT_CHECK</x:v>
      </x:c>
      <x:c r="AB1487" s="42" t="str">
        <x:v>NONE</x:v>
      </x:c>
      <x:c r="AC1487" s="42" t="str">
        <x:v>ORDINARY_SEARCH_ELIGIBLE</x:v>
      </x:c>
      <x:c r="AD1487" s="43" t="n">
        <x:f>COUNTIFS($O$2:$O$2333,$O1487,$H$2:$H$2333,"&gt;"&amp;$H1487)+COUNTIFS($O$2:$O$2333,$O1487,$H$2:$H$2333,$H1487,$B$2:$B$2333,"&lt;"&amp;$B1487)+1</x:f>
        <x:v>133</x:v>
      </x:c>
      <x:c r="AE1487" s="43" t="n">
        <x:f>COUNTIFS($W$2:$W$2333,$W1487,$H$2:$H$2333,"&gt;"&amp;$H1487)+COUNTIFS($W$2:$W$2333,$W1487,$H$2:$H$2333,$H1487,$B$2:$B$2333,"&lt;"&amp;$B1487)+1</x:f>
        <x:v>160</x:v>
      </x:c>
      <x:c r="AF1487" s="42" t="str">
        <x:v>P3 — СОХРАНИТЬ / МАРШРУТИЗИРОВАТЬ</x:v>
      </x:c>
      <x:c r="AG1487" s="42" t="str">
        <x:v>action=KEEP_EXISTING_STRUCTURE; maturity=PROVISIONAL_PENDING_STEP13_CONFLICT_CHECK; uncertainty=NONE; broad_result=49; rank_in_cluster=133</x:v>
      </x:c>
      <x:c r="AH14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7" s="42" t="str">
        <x:v>Stage-5:STEP8&gt;STEP10&gt;STEP11&gt;STEP12_CORRECTIONS&gt;STEP12_V6_TARGET_CONTRACT&gt;STEP14A_OVERLAY | Step-08:S18:result:49</x:v>
      </x:c>
    </x:row>
    <x:row r="1488" ht="30" customHeight="1">
      <x:c r="A1488" s="42" t="str">
        <x:v>PHR-84374934DF55</x:v>
      </x:c>
      <x:c r="B1488" s="42" t="str">
        <x:v>какие цены на пластиковые окна</x:v>
      </x:c>
      <x:c r="C1488" s="42" t="str">
        <x:v>ASSIGNED</x:v>
      </x:c>
      <x:c r="D1488" s="42" t="str">
        <x:v>ДА</x:v>
      </x:c>
      <x:c r="E1488" s="42" t="str">
        <x:v>Москва</x:v>
      </x:c>
      <x:c r="F1488" s="42" t="n">
        <x:v>213</x:v>
      </x:c>
      <x:c r="G1488" s="42" t="str">
        <x:v>DEVICE_ALL</x:v>
      </x:c>
      <x:c r="H1488" s="43" t="n">
        <x:v>48</x:v>
      </x:c>
      <x:c r="I1488" s="43" t="n">
        <x:v>0</x:v>
      </x:c>
      <x:c r="J1488" s="42" t="str">
        <x:v>BROAD_GETTOP_NO_OPERATORS__RESULT</x:v>
      </x:c>
      <x:c r="K1488" s="42" t="str">
        <x:v>MAX_PER_PHRASE_SEPARATELY_FOR_RESULT_AND_ASSOCIATION</x:v>
      </x:c>
      <x:c r="L1488" s="42" t="str">
        <x:v>S15</x:v>
      </x:c>
      <x:c r="M1488" s="43" t="n">
        <x:v>1</x:v>
      </x:c>
      <x:c r="N1488" s="42" t="str">
        <x:v>2026-08-29</x:v>
      </x:c>
      <x:c r="O1488" s="42" t="str">
        <x:v>PVC_WINDOWS_COMMERCIAL</x:v>
      </x:c>
      <x:c r="P1488" s="42" t="str">
        <x:v>Пластиковые окна</x:v>
      </x:c>
      <x:c r="Q1488" s="42" t="str">
        <x:v>пластиковые окна</x:v>
      </x:c>
      <x:c r="R1488" s="42" t="str">
        <x:v>buy/order PVC windows</x:v>
      </x:c>
      <x:c r="S1488" s="42" t="str">
        <x:v>COMMERCIAL</x:v>
      </x:c>
      <x:c r="T1488" s="42" t="str">
        <x:v>IN_SCOPE</x:v>
      </x:c>
      <x:c r="U1488" s="42" t="str">
        <x:v>MEDIUM</x:v>
      </x:c>
      <x:c r="V1488" s="42" t="str">
        <x:v>https://okno-msk.ru/okna-rehau/</x:v>
      </x:c>
      <x:c r="W1488" s="42" t="str">
        <x:v>https://okno-msk.ru/okna-rehau/</x:v>
      </x:c>
      <x:c r="X1488" s="42" t="str">
        <x:v>https://okno-msk.ru/okna-rehau/po-tipu-doma/okna-na-kuhnyu;https://okno-msk.ru/okna-rehau/tipovye-razmery;https://okno-msk.ru/okna-rehau/tipovye-razmery/katalog-tipovyh-okon</x:v>
      </x:c>
      <x:c r="Y1488" s="42" t="str">
        <x:v>BASE_UNIT_PENDING_ACTION_REEVALUATION</x:v>
      </x:c>
      <x:c r="Z1488" s="42" t="str">
        <x:v>KEEP_EXISTING_STRUCTURE</x:v>
      </x:c>
      <x:c r="AA1488" s="42" t="str">
        <x:v>PROVISIONAL_PENDING_STEP13_CONFLICT_CHECK</x:v>
      </x:c>
      <x:c r="AB1488" s="42" t="str">
        <x:v>NONE</x:v>
      </x:c>
      <x:c r="AC1488" s="42" t="str">
        <x:v>ORDINARY_SEARCH_ELIGIBLE</x:v>
      </x:c>
      <x:c r="AD1488" s="43" t="n">
        <x:f>COUNTIFS($O$2:$O$2333,$O1488,$H$2:$H$2333,"&gt;"&amp;$H1488)+COUNTIFS($O$2:$O$2333,$O1488,$H$2:$H$2333,$H1488,$B$2:$B$2333,"&lt;"&amp;$B1488)+1</x:f>
        <x:v>134</x:v>
      </x:c>
      <x:c r="AE1488" s="43" t="n">
        <x:f>COUNTIFS($W$2:$W$2333,$W1488,$H$2:$H$2333,"&gt;"&amp;$H1488)+COUNTIFS($W$2:$W$2333,$W1488,$H$2:$H$2333,$H1488,$B$2:$B$2333,"&lt;"&amp;$B1488)+1</x:f>
        <x:v>161</x:v>
      </x:c>
      <x:c r="AF1488" s="42" t="str">
        <x:v>P3 — СОХРАНИТЬ / МАРШРУТИЗИРОВАТЬ</x:v>
      </x:c>
      <x:c r="AG1488" s="42" t="str">
        <x:v>action=KEEP_EXISTING_STRUCTURE; maturity=PROVISIONAL_PENDING_STEP13_CONFLICT_CHECK; uncertainty=NONE; broad_result=48; rank_in_cluster=134</x:v>
      </x:c>
      <x:c r="AH14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8" s="42" t="str">
        <x:v>Stage-5:STEP8&gt;STEP10&gt;STEP11&gt;STEP12_CORRECTIONS&gt;STEP12_V6_TARGET_CONTRACT&gt;STEP14A_OVERLAY | Step-08:S15:result:48</x:v>
      </x:c>
    </x:row>
    <x:row r="1489" ht="30" customHeight="1">
      <x:c r="A1489" s="42" t="str">
        <x:v>PHR-C188BAEEBC42</x:v>
      </x:c>
      <x:c r="B1489" s="42" t="str">
        <x:v>пластиковые окна в зеленограде с установкой</x:v>
      </x:c>
      <x:c r="C1489" s="42" t="str">
        <x:v>ASSIGNED</x:v>
      </x:c>
      <x:c r="D1489" s="42" t="str">
        <x:v>ДА</x:v>
      </x:c>
      <x:c r="E1489" s="42" t="str">
        <x:v>Москва</x:v>
      </x:c>
      <x:c r="F1489" s="42" t="n">
        <x:v>213</x:v>
      </x:c>
      <x:c r="G1489" s="42" t="str">
        <x:v>DEVICE_ALL</x:v>
      </x:c>
      <x:c r="H1489" s="43" t="n">
        <x:v>48</x:v>
      </x:c>
      <x:c r="I1489" s="43" t="n">
        <x:v>0</x:v>
      </x:c>
      <x:c r="J1489" s="42" t="str">
        <x:v>BROAD_GETTOP_NO_OPERATORS__RESULT</x:v>
      </x:c>
      <x:c r="K1489" s="42" t="str">
        <x:v>MAX_PER_PHRASE_SEPARATELY_FOR_RESULT_AND_ASSOCIATION</x:v>
      </x:c>
      <x:c r="L1489" s="42" t="str">
        <x:v>S13</x:v>
      </x:c>
      <x:c r="M1489" s="43" t="n">
        <x:v>1</x:v>
      </x:c>
      <x:c r="N1489" s="42" t="str">
        <x:v>2026-08-29</x:v>
      </x:c>
      <x:c r="O1489" s="42" t="str">
        <x:v>PVC_WINDOWS_COMMERCIAL</x:v>
      </x:c>
      <x:c r="P1489" s="42" t="str">
        <x:v>Пластиковые окна</x:v>
      </x:c>
      <x:c r="Q1489" s="42" t="str">
        <x:v>пластиковые окна</x:v>
      </x:c>
      <x:c r="R1489" s="42" t="str">
        <x:v>buy/order PVC windows</x:v>
      </x:c>
      <x:c r="S1489" s="42" t="str">
        <x:v>COMMERCIAL</x:v>
      </x:c>
      <x:c r="T1489" s="42" t="str">
        <x:v>IN_SCOPE</x:v>
      </x:c>
      <x:c r="U1489" s="42" t="str">
        <x:v>MEDIUM</x:v>
      </x:c>
      <x:c r="V1489" s="42" t="str">
        <x:v>https://okno-msk.ru/okna-rehau/</x:v>
      </x:c>
      <x:c r="W1489" s="42" t="str">
        <x:v>https://okno-msk.ru/okna-rehau/</x:v>
      </x:c>
      <x:c r="X1489" s="42" t="str">
        <x:v>https://okno-msk.ru/okna-rehau/po-tipu-doma/okna-na-kuhnyu;https://okno-msk.ru/okna-rehau/tipovye-razmery;https://okno-msk.ru/okna-rehau/tipovye-razmery/katalog-tipovyh-okon</x:v>
      </x:c>
      <x:c r="Y1489" s="42" t="str">
        <x:v>BASE_UNIT_PENDING_ACTION_REEVALUATION</x:v>
      </x:c>
      <x:c r="Z1489" s="42" t="str">
        <x:v>KEEP_EXISTING_STRUCTURE</x:v>
      </x:c>
      <x:c r="AA1489" s="42" t="str">
        <x:v>PROVISIONAL_PENDING_STEP13_CONFLICT_CHECK</x:v>
      </x:c>
      <x:c r="AB1489" s="42" t="str">
        <x:v>NONE</x:v>
      </x:c>
      <x:c r="AC1489" s="42" t="str">
        <x:v>ORDINARY_SEARCH_ELIGIBLE</x:v>
      </x:c>
      <x:c r="AD1489" s="43" t="n">
        <x:f>COUNTIFS($O$2:$O$2333,$O1489,$H$2:$H$2333,"&gt;"&amp;$H1489)+COUNTIFS($O$2:$O$2333,$O1489,$H$2:$H$2333,$H1489,$B$2:$B$2333,"&lt;"&amp;$B1489)+1</x:f>
        <x:v>135</x:v>
      </x:c>
      <x:c r="AE1489" s="43" t="n">
        <x:f>COUNTIFS($W$2:$W$2333,$W1489,$H$2:$H$2333,"&gt;"&amp;$H1489)+COUNTIFS($W$2:$W$2333,$W1489,$H$2:$H$2333,$H1489,$B$2:$B$2333,"&lt;"&amp;$B1489)+1</x:f>
        <x:v>162</x:v>
      </x:c>
      <x:c r="AF1489" s="42" t="str">
        <x:v>P3 — СОХРАНИТЬ / МАРШРУТИЗИРОВАТЬ</x:v>
      </x:c>
      <x:c r="AG1489" s="42" t="str">
        <x:v>action=KEEP_EXISTING_STRUCTURE; maturity=PROVISIONAL_PENDING_STEP13_CONFLICT_CHECK; uncertainty=NONE; broad_result=48; rank_in_cluster=135</x:v>
      </x:c>
      <x:c r="AH14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89" s="42" t="str">
        <x:v>Stage-5:STEP8&gt;STEP10&gt;STEP11&gt;STEP12_CORRECTIONS&gt;STEP12_V6_TARGET_CONTRACT&gt;STEP14A_OVERLAY | Step-08:S13:result:48</x:v>
      </x:c>
    </x:row>
    <x:row r="1490" ht="30" customHeight="1">
      <x:c r="A1490" s="42" t="str">
        <x:v>PHR-28999CAB390A</x:v>
      </x:c>
      <x:c r="B1490" s="42" t="str">
        <x:v>цена на пластиковое окно размер</x:v>
      </x:c>
      <x:c r="C1490" s="42" t="str">
        <x:v>ASSIGNED</x:v>
      </x:c>
      <x:c r="D1490" s="42" t="str">
        <x:v>ДА</x:v>
      </x:c>
      <x:c r="E1490" s="42" t="str">
        <x:v>Москва</x:v>
      </x:c>
      <x:c r="F1490" s="42" t="n">
        <x:v>213</x:v>
      </x:c>
      <x:c r="G1490" s="42" t="str">
        <x:v>DEVICE_ALL</x:v>
      </x:c>
      <x:c r="H1490" s="43" t="n">
        <x:v>48</x:v>
      </x:c>
      <x:c r="I1490" s="43" t="n">
        <x:v>0</x:v>
      </x:c>
      <x:c r="J1490" s="42" t="str">
        <x:v>BROAD_GETTOP_NO_OPERATORS__RESULT</x:v>
      </x:c>
      <x:c r="K1490" s="42" t="str">
        <x:v>MAX_PER_PHRASE_SEPARATELY_FOR_RESULT_AND_ASSOCIATION</x:v>
      </x:c>
      <x:c r="L1490" s="42" t="str">
        <x:v>S15</x:v>
      </x:c>
      <x:c r="M1490" s="43" t="n">
        <x:v>1</x:v>
      </x:c>
      <x:c r="N1490" s="42" t="str">
        <x:v>2026-08-29</x:v>
      </x:c>
      <x:c r="O1490" s="42" t="str">
        <x:v>PVC_WINDOWS_COMMERCIAL</x:v>
      </x:c>
      <x:c r="P1490" s="42" t="str">
        <x:v>Пластиковые окна</x:v>
      </x:c>
      <x:c r="Q1490" s="42" t="str">
        <x:v>пластиковые окна</x:v>
      </x:c>
      <x:c r="R1490" s="42" t="str">
        <x:v>buy/order PVC windows</x:v>
      </x:c>
      <x:c r="S1490" s="42" t="str">
        <x:v>COMMERCIAL</x:v>
      </x:c>
      <x:c r="T1490" s="42" t="str">
        <x:v>IN_SCOPE</x:v>
      </x:c>
      <x:c r="U1490" s="42" t="str">
        <x:v>MEDIUM</x:v>
      </x:c>
      <x:c r="V1490" s="42" t="str">
        <x:v>https://okno-msk.ru/okna-rehau/</x:v>
      </x:c>
      <x:c r="W1490" s="42" t="str">
        <x:v>https://okno-msk.ru/okna-rehau/</x:v>
      </x:c>
      <x:c r="X1490" s="42" t="str">
        <x:v>https://okno-msk.ru/okna-rehau/po-tipu-doma/okna-na-kuhnyu;https://okno-msk.ru/okna-rehau/tipovye-razmery;https://okno-msk.ru/okna-rehau/tipovye-razmery/katalog-tipovyh-okon</x:v>
      </x:c>
      <x:c r="Y1490" s="42" t="str">
        <x:v>BASE_UNIT_PENDING_ACTION_REEVALUATION</x:v>
      </x:c>
      <x:c r="Z1490" s="42" t="str">
        <x:v>KEEP_EXISTING_STRUCTURE</x:v>
      </x:c>
      <x:c r="AA1490" s="42" t="str">
        <x:v>PROVISIONAL_PENDING_STEP13_CONFLICT_CHECK</x:v>
      </x:c>
      <x:c r="AB1490" s="42" t="str">
        <x:v>NONE</x:v>
      </x:c>
      <x:c r="AC1490" s="42" t="str">
        <x:v>ORDINARY_SEARCH_ELIGIBLE</x:v>
      </x:c>
      <x:c r="AD1490" s="43" t="n">
        <x:f>COUNTIFS($O$2:$O$2333,$O1490,$H$2:$H$2333,"&gt;"&amp;$H1490)+COUNTIFS($O$2:$O$2333,$O1490,$H$2:$H$2333,$H1490,$B$2:$B$2333,"&lt;"&amp;$B1490)+1</x:f>
        <x:v>136</x:v>
      </x:c>
      <x:c r="AE1490" s="43" t="n">
        <x:f>COUNTIFS($W$2:$W$2333,$W1490,$H$2:$H$2333,"&gt;"&amp;$H1490)+COUNTIFS($W$2:$W$2333,$W1490,$H$2:$H$2333,$H1490,$B$2:$B$2333,"&lt;"&amp;$B1490)+1</x:f>
        <x:v>163</x:v>
      </x:c>
      <x:c r="AF1490" s="42" t="str">
        <x:v>P3 — СОХРАНИТЬ / МАРШРУТИЗИРОВАТЬ</x:v>
      </x:c>
      <x:c r="AG1490" s="42" t="str">
        <x:v>action=KEEP_EXISTING_STRUCTURE; maturity=PROVISIONAL_PENDING_STEP13_CONFLICT_CHECK; uncertainty=NONE; broad_result=48; rank_in_cluster=136</x:v>
      </x:c>
      <x:c r="AH14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0" s="42" t="str">
        <x:v>Stage-5:STEP8&gt;STEP10&gt;STEP11&gt;STEP12_CORRECTIONS&gt;STEP12_V6_TARGET_CONTRACT&gt;STEP14A_OVERLAY | Step-08:S15:result:48</x:v>
      </x:c>
    </x:row>
    <x:row r="1491" ht="30" customHeight="1">
      <x:c r="A1491" s="42" t="str">
        <x:v>PHR-18AB4FD9A218</x:v>
      </x:c>
      <x:c r="B1491" s="42" t="str">
        <x:v>дешевые пластиковые окна цена с установкой</x:v>
      </x:c>
      <x:c r="C1491" s="42" t="str">
        <x:v>ASSIGNED</x:v>
      </x:c>
      <x:c r="D1491" s="42" t="str">
        <x:v>ДА</x:v>
      </x:c>
      <x:c r="E1491" s="42" t="str">
        <x:v>Москва</x:v>
      </x:c>
      <x:c r="F1491" s="42" t="n">
        <x:v>213</x:v>
      </x:c>
      <x:c r="G1491" s="42" t="str">
        <x:v>DEVICE_ALL</x:v>
      </x:c>
      <x:c r="H1491" s="43" t="n">
        <x:v>47</x:v>
      </x:c>
      <x:c r="I1491" s="43" t="n">
        <x:v>0</x:v>
      </x:c>
      <x:c r="J1491" s="42" t="str">
        <x:v>BROAD_GETTOP_NO_OPERATORS__RESULT</x:v>
      </x:c>
      <x:c r="K1491" s="42" t="str">
        <x:v>MAX_PER_PHRASE_SEPARATELY_FOR_RESULT_AND_ASSOCIATION</x:v>
      </x:c>
      <x:c r="L1491" s="42" t="str">
        <x:v>S13</x:v>
      </x:c>
      <x:c r="M1491" s="43" t="n">
        <x:v>1</x:v>
      </x:c>
      <x:c r="N1491" s="42" t="str">
        <x:v>2026-08-29</x:v>
      </x:c>
      <x:c r="O1491" s="42" t="str">
        <x:v>PVC_WINDOWS_COMMERCIAL</x:v>
      </x:c>
      <x:c r="P1491" s="42" t="str">
        <x:v>Пластиковые окна</x:v>
      </x:c>
      <x:c r="Q1491" s="42" t="str">
        <x:v>пластиковые окна</x:v>
      </x:c>
      <x:c r="R1491" s="42" t="str">
        <x:v>buy/order PVC windows</x:v>
      </x:c>
      <x:c r="S1491" s="42" t="str">
        <x:v>COMMERCIAL</x:v>
      </x:c>
      <x:c r="T1491" s="42" t="str">
        <x:v>IN_SCOPE</x:v>
      </x:c>
      <x:c r="U1491" s="42" t="str">
        <x:v>MEDIUM</x:v>
      </x:c>
      <x:c r="V1491" s="42" t="str">
        <x:v>https://okno-msk.ru/okna-rehau/</x:v>
      </x:c>
      <x:c r="W1491" s="42" t="str">
        <x:v>https://okno-msk.ru/okna-rehau/</x:v>
      </x:c>
      <x:c r="X1491" s="42" t="str">
        <x:v>https://okno-msk.ru/okna-rehau/po-tipu-doma/okna-na-kuhnyu;https://okno-msk.ru/okna-rehau/tipovye-razmery;https://okno-msk.ru/okna-rehau/tipovye-razmery/katalog-tipovyh-okon</x:v>
      </x:c>
      <x:c r="Y1491" s="42" t="str">
        <x:v>BASE_UNIT_PENDING_ACTION_REEVALUATION</x:v>
      </x:c>
      <x:c r="Z1491" s="42" t="str">
        <x:v>KEEP_EXISTING_STRUCTURE</x:v>
      </x:c>
      <x:c r="AA1491" s="42" t="str">
        <x:v>PROVISIONAL_PENDING_STEP13_CONFLICT_CHECK</x:v>
      </x:c>
      <x:c r="AB1491" s="42" t="str">
        <x:v>NONE</x:v>
      </x:c>
      <x:c r="AC1491" s="42" t="str">
        <x:v>ORDINARY_SEARCH_ELIGIBLE</x:v>
      </x:c>
      <x:c r="AD1491" s="43" t="n">
        <x:f>COUNTIFS($O$2:$O$2333,$O1491,$H$2:$H$2333,"&gt;"&amp;$H1491)+COUNTIFS($O$2:$O$2333,$O1491,$H$2:$H$2333,$H1491,$B$2:$B$2333,"&lt;"&amp;$B1491)+1</x:f>
        <x:v>137</x:v>
      </x:c>
      <x:c r="AE1491" s="43" t="n">
        <x:f>COUNTIFS($W$2:$W$2333,$W1491,$H$2:$H$2333,"&gt;"&amp;$H1491)+COUNTIFS($W$2:$W$2333,$W1491,$H$2:$H$2333,$H1491,$B$2:$B$2333,"&lt;"&amp;$B1491)+1</x:f>
        <x:v>164</x:v>
      </x:c>
      <x:c r="AF1491" s="42" t="str">
        <x:v>P3 — СОХРАНИТЬ / МАРШРУТИЗИРОВАТЬ</x:v>
      </x:c>
      <x:c r="AG1491" s="42" t="str">
        <x:v>action=KEEP_EXISTING_STRUCTURE; maturity=PROVISIONAL_PENDING_STEP13_CONFLICT_CHECK; uncertainty=NONE; broad_result=47; rank_in_cluster=137</x:v>
      </x:c>
      <x:c r="AH14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1" s="42" t="str">
        <x:v>Stage-5:STEP8&gt;STEP10&gt;STEP11&gt;STEP12_CORRECTIONS&gt;STEP12_V6_TARGET_CONTRACT&gt;STEP14A_OVERLAY | Step-08:S13:result:47</x:v>
      </x:c>
    </x:row>
    <x:row r="1492" ht="30" customHeight="1">
      <x:c r="A1492" s="42" t="str">
        <x:v>PHR-0664C9533FEC</x:v>
      </x:c>
      <x:c r="B1492" s="42" t="str">
        <x:v>пластиковые окна подольск цены с установкой</x:v>
      </x:c>
      <x:c r="C1492" s="42" t="str">
        <x:v>ASSIGNED</x:v>
      </x:c>
      <x:c r="D1492" s="42" t="str">
        <x:v>ДА</x:v>
      </x:c>
      <x:c r="E1492" s="42" t="str">
        <x:v>Москва</x:v>
      </x:c>
      <x:c r="F1492" s="42" t="n">
        <x:v>213</x:v>
      </x:c>
      <x:c r="G1492" s="42" t="str">
        <x:v>DEVICE_ALL</x:v>
      </x:c>
      <x:c r="H1492" s="43" t="n">
        <x:v>46</x:v>
      </x:c>
      <x:c r="I1492" s="43" t="n">
        <x:v>0</x:v>
      </x:c>
      <x:c r="J1492" s="42" t="str">
        <x:v>BROAD_GETTOP_NO_OPERATORS__RESULT</x:v>
      </x:c>
      <x:c r="K1492" s="42" t="str">
        <x:v>MAX_PER_PHRASE_SEPARATELY_FOR_RESULT_AND_ASSOCIATION</x:v>
      </x:c>
      <x:c r="L1492" s="42" t="str">
        <x:v>S13</x:v>
      </x:c>
      <x:c r="M1492" s="43" t="n">
        <x:v>1</x:v>
      </x:c>
      <x:c r="N1492" s="42" t="str">
        <x:v>2026-08-29</x:v>
      </x:c>
      <x:c r="O1492" s="42" t="str">
        <x:v>PVC_WINDOWS_COMMERCIAL</x:v>
      </x:c>
      <x:c r="P1492" s="42" t="str">
        <x:v>Пластиковые окна</x:v>
      </x:c>
      <x:c r="Q1492" s="42" t="str">
        <x:v>пластиковые окна</x:v>
      </x:c>
      <x:c r="R1492" s="42" t="str">
        <x:v>buy/order PVC windows</x:v>
      </x:c>
      <x:c r="S1492" s="42" t="str">
        <x:v>COMMERCIAL</x:v>
      </x:c>
      <x:c r="T1492" s="42" t="str">
        <x:v>IN_SCOPE</x:v>
      </x:c>
      <x:c r="U1492" s="42" t="str">
        <x:v>MEDIUM</x:v>
      </x:c>
      <x:c r="V1492" s="42" t="str">
        <x:v>https://okno-msk.ru/okna-rehau/</x:v>
      </x:c>
      <x:c r="W1492" s="42" t="str">
        <x:v>https://okno-msk.ru/okna-rehau/</x:v>
      </x:c>
      <x:c r="X1492" s="42" t="str">
        <x:v>https://okno-msk.ru/okna-rehau/po-tipu-doma/okna-na-kuhnyu;https://okno-msk.ru/okna-rehau/tipovye-razmery;https://okno-msk.ru/okna-rehau/tipovye-razmery/katalog-tipovyh-okon</x:v>
      </x:c>
      <x:c r="Y1492" s="42" t="str">
        <x:v>BASE_UNIT_PENDING_ACTION_REEVALUATION</x:v>
      </x:c>
      <x:c r="Z1492" s="42" t="str">
        <x:v>KEEP_EXISTING_STRUCTURE</x:v>
      </x:c>
      <x:c r="AA1492" s="42" t="str">
        <x:v>PROVISIONAL_PENDING_STEP13_CONFLICT_CHECK</x:v>
      </x:c>
      <x:c r="AB1492" s="42" t="str">
        <x:v>NONE</x:v>
      </x:c>
      <x:c r="AC1492" s="42" t="str">
        <x:v>ORDINARY_SEARCH_ELIGIBLE</x:v>
      </x:c>
      <x:c r="AD1492" s="43" t="n">
        <x:f>COUNTIFS($O$2:$O$2333,$O1492,$H$2:$H$2333,"&gt;"&amp;$H1492)+COUNTIFS($O$2:$O$2333,$O1492,$H$2:$H$2333,$H1492,$B$2:$B$2333,"&lt;"&amp;$B1492)+1</x:f>
        <x:v>138</x:v>
      </x:c>
      <x:c r="AE1492" s="43" t="n">
        <x:f>COUNTIFS($W$2:$W$2333,$W1492,$H$2:$H$2333,"&gt;"&amp;$H1492)+COUNTIFS($W$2:$W$2333,$W1492,$H$2:$H$2333,$H1492,$B$2:$B$2333,"&lt;"&amp;$B1492)+1</x:f>
        <x:v>166</x:v>
      </x:c>
      <x:c r="AF1492" s="42" t="str">
        <x:v>P3 — СОХРАНИТЬ / МАРШРУТИЗИРОВАТЬ</x:v>
      </x:c>
      <x:c r="AG1492" s="42" t="str">
        <x:v>action=KEEP_EXISTING_STRUCTURE; maturity=PROVISIONAL_PENDING_STEP13_CONFLICT_CHECK; uncertainty=NONE; broad_result=46; rank_in_cluster=138</x:v>
      </x:c>
      <x:c r="AH14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2" s="42" t="str">
        <x:v>Stage-5:STEP8&gt;STEP10&gt;STEP11&gt;STEP12_CORRECTIONS&gt;STEP12_V6_TARGET_CONTRACT&gt;STEP14A_OVERLAY | Step-08:S13:result:46</x:v>
      </x:c>
    </x:row>
    <x:row r="1493" ht="30" customHeight="1">
      <x:c r="A1493" s="42" t="str">
        <x:v>PHR-00DBC7FF3162</x:v>
      </x:c>
      <x:c r="B1493" s="42" t="str">
        <x:v>купить окна пластиковые цены от производителя</x:v>
      </x:c>
      <x:c r="C1493" s="42" t="str">
        <x:v>ASSIGNED</x:v>
      </x:c>
      <x:c r="D1493" s="42" t="str">
        <x:v>ДА</x:v>
      </x:c>
      <x:c r="E1493" s="42" t="str">
        <x:v>Москва</x:v>
      </x:c>
      <x:c r="F1493" s="42" t="n">
        <x:v>213</x:v>
      </x:c>
      <x:c r="G1493" s="42" t="str">
        <x:v>DEVICE_ALL</x:v>
      </x:c>
      <x:c r="H1493" s="43" t="n">
        <x:v>44</x:v>
      </x:c>
      <x:c r="I1493" s="43" t="n">
        <x:v>0</x:v>
      </x:c>
      <x:c r="J1493" s="42" t="str">
        <x:v>BROAD_GETTOP_NO_OPERATORS__RESULT</x:v>
      </x:c>
      <x:c r="K1493" s="42" t="str">
        <x:v>MAX_PER_PHRASE_SEPARATELY_FOR_RESULT_AND_ASSOCIATION</x:v>
      </x:c>
      <x:c r="L1493" s="42" t="str">
        <x:v>S18</x:v>
      </x:c>
      <x:c r="M1493" s="43" t="n">
        <x:v>1</x:v>
      </x:c>
      <x:c r="N1493" s="42" t="str">
        <x:v>2026-08-29</x:v>
      </x:c>
      <x:c r="O1493" s="42" t="str">
        <x:v>PVC_WINDOWS_COMMERCIAL</x:v>
      </x:c>
      <x:c r="P1493" s="42" t="str">
        <x:v>Пластиковые окна</x:v>
      </x:c>
      <x:c r="Q1493" s="42" t="str">
        <x:v>пластиковые окна</x:v>
      </x:c>
      <x:c r="R1493" s="42" t="str">
        <x:v>buy/order PVC windows</x:v>
      </x:c>
      <x:c r="S1493" s="42" t="str">
        <x:v>COMMERCIAL</x:v>
      </x:c>
      <x:c r="T1493" s="42" t="str">
        <x:v>IN_SCOPE</x:v>
      </x:c>
      <x:c r="U1493" s="42" t="str">
        <x:v>MEDIUM</x:v>
      </x:c>
      <x:c r="V1493" s="42" t="str">
        <x:v>https://okno-msk.ru/okna-rehau/</x:v>
      </x:c>
      <x:c r="W1493" s="42" t="str">
        <x:v>https://okno-msk.ru/okna-rehau/</x:v>
      </x:c>
      <x:c r="X1493" s="42" t="str">
        <x:v>https://okno-msk.ru/okna-rehau/po-tipu-doma/okna-na-kuhnyu;https://okno-msk.ru/okna-rehau/tipovye-razmery;https://okno-msk.ru/okna-rehau/tipovye-razmery/katalog-tipovyh-okon</x:v>
      </x:c>
      <x:c r="Y1493" s="42" t="str">
        <x:v>BASE_UNIT_PENDING_ACTION_REEVALUATION</x:v>
      </x:c>
      <x:c r="Z1493" s="42" t="str">
        <x:v>KEEP_EXISTING_STRUCTURE</x:v>
      </x:c>
      <x:c r="AA1493" s="42" t="str">
        <x:v>PROVISIONAL_PENDING_STEP13_CONFLICT_CHECK</x:v>
      </x:c>
      <x:c r="AB1493" s="42" t="str">
        <x:v>NONE</x:v>
      </x:c>
      <x:c r="AC1493" s="42" t="str">
        <x:v>ORDINARY_SEARCH_ELIGIBLE</x:v>
      </x:c>
      <x:c r="AD1493" s="43" t="n">
        <x:f>COUNTIFS($O$2:$O$2333,$O1493,$H$2:$H$2333,"&gt;"&amp;$H1493)+COUNTIFS($O$2:$O$2333,$O1493,$H$2:$H$2333,$H1493,$B$2:$B$2333,"&lt;"&amp;$B1493)+1</x:f>
        <x:v>139</x:v>
      </x:c>
      <x:c r="AE1493" s="43" t="n">
        <x:f>COUNTIFS($W$2:$W$2333,$W1493,$H$2:$H$2333,"&gt;"&amp;$H1493)+COUNTIFS($W$2:$W$2333,$W1493,$H$2:$H$2333,$H1493,$B$2:$B$2333,"&lt;"&amp;$B1493)+1</x:f>
        <x:v>168</x:v>
      </x:c>
      <x:c r="AF1493" s="42" t="str">
        <x:v>P3 — СОХРАНИТЬ / МАРШРУТИЗИРОВАТЬ</x:v>
      </x:c>
      <x:c r="AG1493" s="42" t="str">
        <x:v>action=KEEP_EXISTING_STRUCTURE; maturity=PROVISIONAL_PENDING_STEP13_CONFLICT_CHECK; uncertainty=NONE; broad_result=44; rank_in_cluster=139</x:v>
      </x:c>
      <x:c r="AH14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3" s="42" t="str">
        <x:v>Stage-5:STEP8&gt;STEP10&gt;STEP11&gt;STEP12_CORRECTIONS&gt;STEP12_V6_TARGET_CONTRACT&gt;STEP14A_OVERLAY | Step-08:S18:result:44</x:v>
      </x:c>
    </x:row>
    <x:row r="1494" ht="30" customHeight="1">
      <x:c r="A1494" s="42" t="str">
        <x:v>PHR-89FE9272A579</x:v>
      </x:c>
      <x:c r="B1494" s="42" t="str">
        <x:v>пластиковые окна в подольске с установкой</x:v>
      </x:c>
      <x:c r="C1494" s="42" t="str">
        <x:v>ASSIGNED</x:v>
      </x:c>
      <x:c r="D1494" s="42" t="str">
        <x:v>ДА</x:v>
      </x:c>
      <x:c r="E1494" s="42" t="str">
        <x:v>Москва</x:v>
      </x:c>
      <x:c r="F1494" s="42" t="n">
        <x:v>213</x:v>
      </x:c>
      <x:c r="G1494" s="42" t="str">
        <x:v>DEVICE_ALL</x:v>
      </x:c>
      <x:c r="H1494" s="43" t="n">
        <x:v>43</x:v>
      </x:c>
      <x:c r="I1494" s="43" t="n">
        <x:v>0</x:v>
      </x:c>
      <x:c r="J1494" s="42" t="str">
        <x:v>BROAD_GETTOP_NO_OPERATORS__RESULT</x:v>
      </x:c>
      <x:c r="K1494" s="42" t="str">
        <x:v>MAX_PER_PHRASE_SEPARATELY_FOR_RESULT_AND_ASSOCIATION</x:v>
      </x:c>
      <x:c r="L1494" s="42" t="str">
        <x:v>S13</x:v>
      </x:c>
      <x:c r="M1494" s="43" t="n">
        <x:v>1</x:v>
      </x:c>
      <x:c r="N1494" s="42" t="str">
        <x:v>2026-08-29</x:v>
      </x:c>
      <x:c r="O1494" s="42" t="str">
        <x:v>PVC_WINDOWS_COMMERCIAL</x:v>
      </x:c>
      <x:c r="P1494" s="42" t="str">
        <x:v>Пластиковые окна</x:v>
      </x:c>
      <x:c r="Q1494" s="42" t="str">
        <x:v>пластиковые окна</x:v>
      </x:c>
      <x:c r="R1494" s="42" t="str">
        <x:v>buy/order PVC windows</x:v>
      </x:c>
      <x:c r="S1494" s="42" t="str">
        <x:v>COMMERCIAL</x:v>
      </x:c>
      <x:c r="T1494" s="42" t="str">
        <x:v>IN_SCOPE</x:v>
      </x:c>
      <x:c r="U1494" s="42" t="str">
        <x:v>MEDIUM</x:v>
      </x:c>
      <x:c r="V1494" s="42" t="str">
        <x:v>https://okno-msk.ru/okna-rehau/</x:v>
      </x:c>
      <x:c r="W1494" s="42" t="str">
        <x:v>https://okno-msk.ru/okna-rehau/</x:v>
      </x:c>
      <x:c r="X1494" s="42" t="str">
        <x:v>https://okno-msk.ru/okna-rehau/po-tipu-doma/okna-na-kuhnyu;https://okno-msk.ru/okna-rehau/tipovye-razmery;https://okno-msk.ru/okna-rehau/tipovye-razmery/katalog-tipovyh-okon</x:v>
      </x:c>
      <x:c r="Y1494" s="42" t="str">
        <x:v>BASE_UNIT_PENDING_ACTION_REEVALUATION</x:v>
      </x:c>
      <x:c r="Z1494" s="42" t="str">
        <x:v>KEEP_EXISTING_STRUCTURE</x:v>
      </x:c>
      <x:c r="AA1494" s="42" t="str">
        <x:v>PROVISIONAL_PENDING_STEP13_CONFLICT_CHECK</x:v>
      </x:c>
      <x:c r="AB1494" s="42" t="str">
        <x:v>NONE</x:v>
      </x:c>
      <x:c r="AC1494" s="42" t="str">
        <x:v>ORDINARY_SEARCH_ELIGIBLE</x:v>
      </x:c>
      <x:c r="AD1494" s="43" t="n">
        <x:f>COUNTIFS($O$2:$O$2333,$O1494,$H$2:$H$2333,"&gt;"&amp;$H1494)+COUNTIFS($O$2:$O$2333,$O1494,$H$2:$H$2333,$H1494,$B$2:$B$2333,"&lt;"&amp;$B1494)+1</x:f>
        <x:v>140</x:v>
      </x:c>
      <x:c r="AE1494" s="43" t="n">
        <x:f>COUNTIFS($W$2:$W$2333,$W1494,$H$2:$H$2333,"&gt;"&amp;$H1494)+COUNTIFS($W$2:$W$2333,$W1494,$H$2:$H$2333,$H1494,$B$2:$B$2333,"&lt;"&amp;$B1494)+1</x:f>
        <x:v>170</x:v>
      </x:c>
      <x:c r="AF1494" s="42" t="str">
        <x:v>P3 — СОХРАНИТЬ / МАРШРУТИЗИРОВАТЬ</x:v>
      </x:c>
      <x:c r="AG1494" s="42" t="str">
        <x:v>action=KEEP_EXISTING_STRUCTURE; maturity=PROVISIONAL_PENDING_STEP13_CONFLICT_CHECK; uncertainty=NONE; broad_result=43; rank_in_cluster=140</x:v>
      </x:c>
      <x:c r="AH14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4" s="42" t="str">
        <x:v>Stage-5:STEP8&gt;STEP10&gt;STEP11&gt;STEP12_CORRECTIONS&gt;STEP12_V6_TARGET_CONTRACT&gt;STEP14A_OVERLAY | Step-08:S13:result:43</x:v>
      </x:c>
    </x:row>
    <x:row r="1495" ht="30" customHeight="1">
      <x:c r="A1495" s="42" t="str">
        <x:v>PHR-C6132595BE11</x:v>
      </x:c>
      <x:c r="B1495" s="42" t="str">
        <x:v>цены на недорогие пластиковые окна</x:v>
      </x:c>
      <x:c r="C1495" s="42" t="str">
        <x:v>ASSIGNED</x:v>
      </x:c>
      <x:c r="D1495" s="42" t="str">
        <x:v>ДА</x:v>
      </x:c>
      <x:c r="E1495" s="42" t="str">
        <x:v>Москва</x:v>
      </x:c>
      <x:c r="F1495" s="42" t="n">
        <x:v>213</x:v>
      </x:c>
      <x:c r="G1495" s="42" t="str">
        <x:v>DEVICE_ALL</x:v>
      </x:c>
      <x:c r="H1495" s="43" t="n">
        <x:v>43</x:v>
      </x:c>
      <x:c r="I1495" s="43" t="n">
        <x:v>0</x:v>
      </x:c>
      <x:c r="J1495" s="42" t="str">
        <x:v>BROAD_GETTOP_NO_OPERATORS__RESULT</x:v>
      </x:c>
      <x:c r="K1495" s="42" t="str">
        <x:v>MAX_PER_PHRASE_SEPARATELY_FOR_RESULT_AND_ASSOCIATION</x:v>
      </x:c>
      <x:c r="L1495" s="42" t="str">
        <x:v>S15</x:v>
      </x:c>
      <x:c r="M1495" s="43" t="n">
        <x:v>1</x:v>
      </x:c>
      <x:c r="N1495" s="42" t="str">
        <x:v>2026-08-29</x:v>
      </x:c>
      <x:c r="O1495" s="42" t="str">
        <x:v>PVC_WINDOWS_COMMERCIAL</x:v>
      </x:c>
      <x:c r="P1495" s="42" t="str">
        <x:v>Пластиковые окна</x:v>
      </x:c>
      <x:c r="Q1495" s="42" t="str">
        <x:v>пластиковые окна</x:v>
      </x:c>
      <x:c r="R1495" s="42" t="str">
        <x:v>buy/order PVC windows</x:v>
      </x:c>
      <x:c r="S1495" s="42" t="str">
        <x:v>COMMERCIAL</x:v>
      </x:c>
      <x:c r="T1495" s="42" t="str">
        <x:v>IN_SCOPE</x:v>
      </x:c>
      <x:c r="U1495" s="42" t="str">
        <x:v>MEDIUM</x:v>
      </x:c>
      <x:c r="V1495" s="42" t="str">
        <x:v>https://okno-msk.ru/okna-rehau/</x:v>
      </x:c>
      <x:c r="W1495" s="42" t="str">
        <x:v>https://okno-msk.ru/okna-rehau/</x:v>
      </x:c>
      <x:c r="X1495" s="42" t="str">
        <x:v>https://okno-msk.ru/okna-rehau/po-tipu-doma/okna-na-kuhnyu;https://okno-msk.ru/okna-rehau/tipovye-razmery;https://okno-msk.ru/okna-rehau/tipovye-razmery/katalog-tipovyh-okon</x:v>
      </x:c>
      <x:c r="Y1495" s="42" t="str">
        <x:v>BASE_UNIT_PENDING_ACTION_REEVALUATION</x:v>
      </x:c>
      <x:c r="Z1495" s="42" t="str">
        <x:v>KEEP_EXISTING_STRUCTURE</x:v>
      </x:c>
      <x:c r="AA1495" s="42" t="str">
        <x:v>PROVISIONAL_PENDING_STEP13_CONFLICT_CHECK</x:v>
      </x:c>
      <x:c r="AB1495" s="42" t="str">
        <x:v>NONE</x:v>
      </x:c>
      <x:c r="AC1495" s="42" t="str">
        <x:v>ORDINARY_SEARCH_ELIGIBLE</x:v>
      </x:c>
      <x:c r="AD1495" s="43" t="n">
        <x:f>COUNTIFS($O$2:$O$2333,$O1495,$H$2:$H$2333,"&gt;"&amp;$H1495)+COUNTIFS($O$2:$O$2333,$O1495,$H$2:$H$2333,$H1495,$B$2:$B$2333,"&lt;"&amp;$B1495)+1</x:f>
        <x:v>141</x:v>
      </x:c>
      <x:c r="AE1495" s="43" t="n">
        <x:f>COUNTIFS($W$2:$W$2333,$W1495,$H$2:$H$2333,"&gt;"&amp;$H1495)+COUNTIFS($W$2:$W$2333,$W1495,$H$2:$H$2333,$H1495,$B$2:$B$2333,"&lt;"&amp;$B1495)+1</x:f>
        <x:v>171</x:v>
      </x:c>
      <x:c r="AF1495" s="42" t="str">
        <x:v>P3 — СОХРАНИТЬ / МАРШРУТИЗИРОВАТЬ</x:v>
      </x:c>
      <x:c r="AG1495" s="42" t="str">
        <x:v>action=KEEP_EXISTING_STRUCTURE; maturity=PROVISIONAL_PENDING_STEP13_CONFLICT_CHECK; uncertainty=NONE; broad_result=43; rank_in_cluster=141</x:v>
      </x:c>
      <x:c r="AH14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5" s="42" t="str">
        <x:v>Stage-5:STEP8&gt;STEP10&gt;STEP11&gt;STEP12_CORRECTIONS&gt;STEP12_V6_TARGET_CONTRACT&gt;STEP14A_OVERLAY | Step-08:S15:result:43</x:v>
      </x:c>
    </x:row>
    <x:row r="1496" ht="30" customHeight="1">
      <x:c r="A1496" s="42" t="str">
        <x:v>PHR-F8408E6D768D</x:v>
      </x:c>
      <x:c r="B1496" s="42" t="str">
        <x:v>окна пластиковые с установкой балашиха</x:v>
      </x:c>
      <x:c r="C1496" s="42" t="str">
        <x:v>ASSIGNED</x:v>
      </x:c>
      <x:c r="D1496" s="42" t="str">
        <x:v>ДА</x:v>
      </x:c>
      <x:c r="E1496" s="42" t="str">
        <x:v>Москва</x:v>
      </x:c>
      <x:c r="F1496" s="42" t="n">
        <x:v>213</x:v>
      </x:c>
      <x:c r="G1496" s="42" t="str">
        <x:v>DEVICE_ALL</x:v>
      </x:c>
      <x:c r="H1496" s="43" t="n">
        <x:v>39</x:v>
      </x:c>
      <x:c r="I1496" s="43" t="n">
        <x:v>0</x:v>
      </x:c>
      <x:c r="J1496" s="42" t="str">
        <x:v>BROAD_GETTOP_NO_OPERATORS__RESULT</x:v>
      </x:c>
      <x:c r="K1496" s="42" t="str">
        <x:v>MAX_PER_PHRASE_SEPARATELY_FOR_RESULT_AND_ASSOCIATION</x:v>
      </x:c>
      <x:c r="L1496" s="42" t="str">
        <x:v>S13</x:v>
      </x:c>
      <x:c r="M1496" s="43" t="n">
        <x:v>1</x:v>
      </x:c>
      <x:c r="N1496" s="42" t="str">
        <x:v>2026-08-29</x:v>
      </x:c>
      <x:c r="O1496" s="42" t="str">
        <x:v>PVC_WINDOWS_COMMERCIAL</x:v>
      </x:c>
      <x:c r="P1496" s="42" t="str">
        <x:v>Пластиковые окна</x:v>
      </x:c>
      <x:c r="Q1496" s="42" t="str">
        <x:v>пластиковые окна</x:v>
      </x:c>
      <x:c r="R1496" s="42" t="str">
        <x:v>buy/order PVC windows</x:v>
      </x:c>
      <x:c r="S1496" s="42" t="str">
        <x:v>COMMERCIAL</x:v>
      </x:c>
      <x:c r="T1496" s="42" t="str">
        <x:v>IN_SCOPE</x:v>
      </x:c>
      <x:c r="U1496" s="42" t="str">
        <x:v>MEDIUM</x:v>
      </x:c>
      <x:c r="V1496" s="42" t="str">
        <x:v>https://okno-msk.ru/okna-rehau/</x:v>
      </x:c>
      <x:c r="W1496" s="42" t="str">
        <x:v>https://okno-msk.ru/okna-rehau/</x:v>
      </x:c>
      <x:c r="X1496" s="42" t="str">
        <x:v>https://okno-msk.ru/okna-rehau/po-tipu-doma/okna-na-kuhnyu;https://okno-msk.ru/okna-rehau/tipovye-razmery;https://okno-msk.ru/okna-rehau/tipovye-razmery/katalog-tipovyh-okon</x:v>
      </x:c>
      <x:c r="Y1496" s="42" t="str">
        <x:v>BASE_UNIT_PENDING_ACTION_REEVALUATION</x:v>
      </x:c>
      <x:c r="Z1496" s="42" t="str">
        <x:v>KEEP_EXISTING_STRUCTURE</x:v>
      </x:c>
      <x:c r="AA1496" s="42" t="str">
        <x:v>PROVISIONAL_PENDING_STEP13_CONFLICT_CHECK</x:v>
      </x:c>
      <x:c r="AB1496" s="42" t="str">
        <x:v>NONE</x:v>
      </x:c>
      <x:c r="AC1496" s="42" t="str">
        <x:v>ORDINARY_SEARCH_ELIGIBLE</x:v>
      </x:c>
      <x:c r="AD1496" s="43" t="n">
        <x:f>COUNTIFS($O$2:$O$2333,$O1496,$H$2:$H$2333,"&gt;"&amp;$H1496)+COUNTIFS($O$2:$O$2333,$O1496,$H$2:$H$2333,$H1496,$B$2:$B$2333,"&lt;"&amp;$B1496)+1</x:f>
        <x:v>142</x:v>
      </x:c>
      <x:c r="AE1496" s="43" t="n">
        <x:f>COUNTIFS($W$2:$W$2333,$W1496,$H$2:$H$2333,"&gt;"&amp;$H1496)+COUNTIFS($W$2:$W$2333,$W1496,$H$2:$H$2333,$H1496,$B$2:$B$2333,"&lt;"&amp;$B1496)+1</x:f>
        <x:v>173</x:v>
      </x:c>
      <x:c r="AF1496" s="42" t="str">
        <x:v>P3 — СОХРАНИТЬ / МАРШРУТИЗИРОВАТЬ</x:v>
      </x:c>
      <x:c r="AG1496" s="42" t="str">
        <x:v>action=KEEP_EXISTING_STRUCTURE; maturity=PROVISIONAL_PENDING_STEP13_CONFLICT_CHECK; uncertainty=NONE; broad_result=39; rank_in_cluster=142</x:v>
      </x:c>
      <x:c r="AH14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6" s="42" t="str">
        <x:v>Stage-5:STEP8&gt;STEP10&gt;STEP11&gt;STEP12_CORRECTIONS&gt;STEP12_V6_TARGET_CONTRACT&gt;STEP14A_OVERLAY | Step-08:S13:result:39</x:v>
      </x:c>
    </x:row>
    <x:row r="1497" ht="30" customHeight="1">
      <x:c r="A1497" s="42" t="str">
        <x:v>PHR-AFED61713B43</x:v>
      </x:c>
      <x:c r="B1497" s="42" t="str">
        <x:v>пластиковые окна 140 на 140 цена</x:v>
      </x:c>
      <x:c r="C1497" s="42" t="str">
        <x:v>ASSIGNED</x:v>
      </x:c>
      <x:c r="D1497" s="42" t="str">
        <x:v>ДА</x:v>
      </x:c>
      <x:c r="E1497" s="42" t="str">
        <x:v>Москва</x:v>
      </x:c>
      <x:c r="F1497" s="42" t="n">
        <x:v>213</x:v>
      </x:c>
      <x:c r="G1497" s="42" t="str">
        <x:v>DEVICE_ALL</x:v>
      </x:c>
      <x:c r="H1497" s="43" t="n">
        <x:v>38</x:v>
      </x:c>
      <x:c r="I1497" s="43" t="n">
        <x:v>0</x:v>
      </x:c>
      <x:c r="J1497" s="42" t="str">
        <x:v>BROAD_GETTOP_NO_OPERATORS__RESULT</x:v>
      </x:c>
      <x:c r="K1497" s="42" t="str">
        <x:v>MAX_PER_PHRASE_SEPARATELY_FOR_RESULT_AND_ASSOCIATION</x:v>
      </x:c>
      <x:c r="L1497" s="42" t="str">
        <x:v>S15</x:v>
      </x:c>
      <x:c r="M1497" s="43" t="n">
        <x:v>1</x:v>
      </x:c>
      <x:c r="N1497" s="42" t="str">
        <x:v>2026-08-29</x:v>
      </x:c>
      <x:c r="O1497" s="42" t="str">
        <x:v>PVC_WINDOWS_COMMERCIAL</x:v>
      </x:c>
      <x:c r="P1497" s="42" t="str">
        <x:v>Пластиковые окна</x:v>
      </x:c>
      <x:c r="Q1497" s="42" t="str">
        <x:v>пластиковые окна</x:v>
      </x:c>
      <x:c r="R1497" s="42" t="str">
        <x:v>buy/order PVC windows</x:v>
      </x:c>
      <x:c r="S1497" s="42" t="str">
        <x:v>COMMERCIAL</x:v>
      </x:c>
      <x:c r="T1497" s="42" t="str">
        <x:v>IN_SCOPE</x:v>
      </x:c>
      <x:c r="U1497" s="42" t="str">
        <x:v>MEDIUM</x:v>
      </x:c>
      <x:c r="V1497" s="42" t="str">
        <x:v>https://okno-msk.ru/okna-rehau/</x:v>
      </x:c>
      <x:c r="W1497" s="42" t="str">
        <x:v>https://okno-msk.ru/okna-rehau/</x:v>
      </x:c>
      <x:c r="X1497" s="42" t="str">
        <x:v>https://okno-msk.ru/okna-rehau/po-tipu-doma/okna-na-kuhnyu;https://okno-msk.ru/okna-rehau/tipovye-razmery;https://okno-msk.ru/okna-rehau/tipovye-razmery/katalog-tipovyh-okon</x:v>
      </x:c>
      <x:c r="Y1497" s="42" t="str">
        <x:v>BASE_UNIT_PENDING_ACTION_REEVALUATION</x:v>
      </x:c>
      <x:c r="Z1497" s="42" t="str">
        <x:v>KEEP_EXISTING_STRUCTURE</x:v>
      </x:c>
      <x:c r="AA1497" s="42" t="str">
        <x:v>PROVISIONAL_PENDING_STEP13_CONFLICT_CHECK</x:v>
      </x:c>
      <x:c r="AB1497" s="42" t="str">
        <x:v>NONE</x:v>
      </x:c>
      <x:c r="AC1497" s="42" t="str">
        <x:v>ORDINARY_SEARCH_ELIGIBLE</x:v>
      </x:c>
      <x:c r="AD1497" s="43" t="n">
        <x:f>COUNTIFS($O$2:$O$2333,$O1497,$H$2:$H$2333,"&gt;"&amp;$H1497)+COUNTIFS($O$2:$O$2333,$O1497,$H$2:$H$2333,$H1497,$B$2:$B$2333,"&lt;"&amp;$B1497)+1</x:f>
        <x:v>143</x:v>
      </x:c>
      <x:c r="AE1497" s="43" t="n">
        <x:f>COUNTIFS($W$2:$W$2333,$W1497,$H$2:$H$2333,"&gt;"&amp;$H1497)+COUNTIFS($W$2:$W$2333,$W1497,$H$2:$H$2333,$H1497,$B$2:$B$2333,"&lt;"&amp;$B1497)+1</x:f>
        <x:v>174</x:v>
      </x:c>
      <x:c r="AF1497" s="42" t="str">
        <x:v>P3 — СОХРАНИТЬ / МАРШРУТИЗИРОВАТЬ</x:v>
      </x:c>
      <x:c r="AG1497" s="42" t="str">
        <x:v>action=KEEP_EXISTING_STRUCTURE; maturity=PROVISIONAL_PENDING_STEP13_CONFLICT_CHECK; uncertainty=NONE; broad_result=38; rank_in_cluster=143</x:v>
      </x:c>
      <x:c r="AH14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7" s="42" t="str">
        <x:v>Stage-5:STEP8&gt;STEP10&gt;STEP11&gt;STEP12_CORRECTIONS&gt;STEP12_V6_TARGET_CONTRACT&gt;STEP14A_OVERLAY | Step-08:S15:result:38</x:v>
      </x:c>
    </x:row>
    <x:row r="1498" ht="30" customHeight="1">
      <x:c r="A1498" s="42" t="str">
        <x:v>PHR-4A201603A851</x:v>
      </x:c>
      <x:c r="B1498" s="42" t="str">
        <x:v>вставить пластиковые окна цена с установкой</x:v>
      </x:c>
      <x:c r="C1498" s="42" t="str">
        <x:v>ASSIGNED</x:v>
      </x:c>
      <x:c r="D1498" s="42" t="str">
        <x:v>ДА</x:v>
      </x:c>
      <x:c r="E1498" s="42" t="str">
        <x:v>Москва</x:v>
      </x:c>
      <x:c r="F1498" s="42" t="n">
        <x:v>213</x:v>
      </x:c>
      <x:c r="G1498" s="42" t="str">
        <x:v>DEVICE_ALL</x:v>
      </x:c>
      <x:c r="H1498" s="43" t="n">
        <x:v>37</x:v>
      </x:c>
      <x:c r="I1498" s="43" t="n">
        <x:v>0</x:v>
      </x:c>
      <x:c r="J1498" s="42" t="str">
        <x:v>BROAD_GETTOP_NO_OPERATORS__RESULT</x:v>
      </x:c>
      <x:c r="K1498" s="42" t="str">
        <x:v>MAX_PER_PHRASE_SEPARATELY_FOR_RESULT_AND_ASSOCIATION</x:v>
      </x:c>
      <x:c r="L1498" s="42" t="str">
        <x:v>S13</x:v>
      </x:c>
      <x:c r="M1498" s="43" t="n">
        <x:v>1</x:v>
      </x:c>
      <x:c r="N1498" s="42" t="str">
        <x:v>2026-08-29</x:v>
      </x:c>
      <x:c r="O1498" s="42" t="str">
        <x:v>PVC_WINDOWS_COMMERCIAL</x:v>
      </x:c>
      <x:c r="P1498" s="42" t="str">
        <x:v>Пластиковые окна</x:v>
      </x:c>
      <x:c r="Q1498" s="42" t="str">
        <x:v>пластиковые окна</x:v>
      </x:c>
      <x:c r="R1498" s="42" t="str">
        <x:v>buy/order PVC windows</x:v>
      </x:c>
      <x:c r="S1498" s="42" t="str">
        <x:v>COMMERCIAL</x:v>
      </x:c>
      <x:c r="T1498" s="42" t="str">
        <x:v>IN_SCOPE</x:v>
      </x:c>
      <x:c r="U1498" s="42" t="str">
        <x:v>MEDIUM</x:v>
      </x:c>
      <x:c r="V1498" s="42" t="str">
        <x:v>https://okno-msk.ru/okna-rehau/</x:v>
      </x:c>
      <x:c r="W1498" s="42" t="str">
        <x:v>https://okno-msk.ru/okna-rehau/</x:v>
      </x:c>
      <x:c r="X1498" s="42" t="str">
        <x:v>https://okno-msk.ru/okna-rehau/po-tipu-doma/okna-na-kuhnyu;https://okno-msk.ru/okna-rehau/tipovye-razmery;https://okno-msk.ru/okna-rehau/tipovye-razmery/katalog-tipovyh-okon</x:v>
      </x:c>
      <x:c r="Y1498" s="42" t="str">
        <x:v>BASE_UNIT_PENDING_ACTION_REEVALUATION</x:v>
      </x:c>
      <x:c r="Z1498" s="42" t="str">
        <x:v>KEEP_EXISTING_STRUCTURE</x:v>
      </x:c>
      <x:c r="AA1498" s="42" t="str">
        <x:v>PROVISIONAL_PENDING_STEP13_CONFLICT_CHECK</x:v>
      </x:c>
      <x:c r="AB1498" s="42" t="str">
        <x:v>NONE</x:v>
      </x:c>
      <x:c r="AC1498" s="42" t="str">
        <x:v>ORDINARY_SEARCH_ELIGIBLE</x:v>
      </x:c>
      <x:c r="AD1498" s="43" t="n">
        <x:f>COUNTIFS($O$2:$O$2333,$O1498,$H$2:$H$2333,"&gt;"&amp;$H1498)+COUNTIFS($O$2:$O$2333,$O1498,$H$2:$H$2333,$H1498,$B$2:$B$2333,"&lt;"&amp;$B1498)+1</x:f>
        <x:v>144</x:v>
      </x:c>
      <x:c r="AE1498" s="43" t="n">
        <x:f>COUNTIFS($W$2:$W$2333,$W1498,$H$2:$H$2333,"&gt;"&amp;$H1498)+COUNTIFS($W$2:$W$2333,$W1498,$H$2:$H$2333,$H1498,$B$2:$B$2333,"&lt;"&amp;$B1498)+1</x:f>
        <x:v>175</x:v>
      </x:c>
      <x:c r="AF1498" s="42" t="str">
        <x:v>P3 — СОХРАНИТЬ / МАРШРУТИЗИРОВАТЬ</x:v>
      </x:c>
      <x:c r="AG1498" s="42" t="str">
        <x:v>action=KEEP_EXISTING_STRUCTURE; maturity=PROVISIONAL_PENDING_STEP13_CONFLICT_CHECK; uncertainty=NONE; broad_result=37; rank_in_cluster=144</x:v>
      </x:c>
      <x:c r="AH14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8" s="42" t="str">
        <x:v>Stage-5:STEP8&gt;STEP10&gt;STEP11&gt;STEP12_CORRECTIONS&gt;STEP12_V6_TARGET_CONTRACT&gt;STEP14A_OVERLAY | Step-08:S13:result:37</x:v>
      </x:c>
    </x:row>
    <x:row r="1499" ht="30" customHeight="1">
      <x:c r="A1499" s="42" t="str">
        <x:v>PHR-74BAFD6A92A9</x:v>
      </x:c>
      <x:c r="B1499" s="42" t="str">
        <x:v>пластиковые окна в чехове от производителя</x:v>
      </x:c>
      <x:c r="C1499" s="42" t="str">
        <x:v>ASSIGNED</x:v>
      </x:c>
      <x:c r="D1499" s="42" t="str">
        <x:v>ДА</x:v>
      </x:c>
      <x:c r="E1499" s="42" t="str">
        <x:v>Москва</x:v>
      </x:c>
      <x:c r="F1499" s="42" t="n">
        <x:v>213</x:v>
      </x:c>
      <x:c r="G1499" s="42" t="str">
        <x:v>DEVICE_ALL</x:v>
      </x:c>
      <x:c r="H1499" s="43" t="n">
        <x:v>36</x:v>
      </x:c>
      <x:c r="I1499" s="43" t="n">
        <x:v>0</x:v>
      </x:c>
      <x:c r="J1499" s="42" t="str">
        <x:v>BROAD_GETTOP_NO_OPERATORS__RESULT</x:v>
      </x:c>
      <x:c r="K1499" s="42" t="str">
        <x:v>MAX_PER_PHRASE_SEPARATELY_FOR_RESULT_AND_ASSOCIATION</x:v>
      </x:c>
      <x:c r="L1499" s="42" t="str">
        <x:v>S18</x:v>
      </x:c>
      <x:c r="M1499" s="43" t="n">
        <x:v>1</x:v>
      </x:c>
      <x:c r="N1499" s="42" t="str">
        <x:v>2026-08-29</x:v>
      </x:c>
      <x:c r="O1499" s="42" t="str">
        <x:v>PVC_WINDOWS_COMMERCIAL</x:v>
      </x:c>
      <x:c r="P1499" s="42" t="str">
        <x:v>Пластиковые окна</x:v>
      </x:c>
      <x:c r="Q1499" s="42" t="str">
        <x:v>пластиковые окна</x:v>
      </x:c>
      <x:c r="R1499" s="42" t="str">
        <x:v>buy/order PVC windows</x:v>
      </x:c>
      <x:c r="S1499" s="42" t="str">
        <x:v>COMMERCIAL</x:v>
      </x:c>
      <x:c r="T1499" s="42" t="str">
        <x:v>IN_SCOPE</x:v>
      </x:c>
      <x:c r="U1499" s="42" t="str">
        <x:v>MEDIUM</x:v>
      </x:c>
      <x:c r="V1499" s="42" t="str">
        <x:v>https://okno-msk.ru/okna-rehau/</x:v>
      </x:c>
      <x:c r="W1499" s="42" t="str">
        <x:v>https://okno-msk.ru/okna-rehau/</x:v>
      </x:c>
      <x:c r="X1499" s="42" t="str">
        <x:v>https://okno-msk.ru/okna-rehau/po-tipu-doma/okna-na-kuhnyu;https://okno-msk.ru/okna-rehau/tipovye-razmery;https://okno-msk.ru/okna-rehau/tipovye-razmery/katalog-tipovyh-okon</x:v>
      </x:c>
      <x:c r="Y1499" s="42" t="str">
        <x:v>BASE_UNIT_PENDING_ACTION_REEVALUATION</x:v>
      </x:c>
      <x:c r="Z1499" s="42" t="str">
        <x:v>KEEP_EXISTING_STRUCTURE</x:v>
      </x:c>
      <x:c r="AA1499" s="42" t="str">
        <x:v>PROVISIONAL_PENDING_STEP13_CONFLICT_CHECK</x:v>
      </x:c>
      <x:c r="AB1499" s="42" t="str">
        <x:v>NONE</x:v>
      </x:c>
      <x:c r="AC1499" s="42" t="str">
        <x:v>ORDINARY_SEARCH_ELIGIBLE</x:v>
      </x:c>
      <x:c r="AD1499" s="43" t="n">
        <x:f>COUNTIFS($O$2:$O$2333,$O1499,$H$2:$H$2333,"&gt;"&amp;$H1499)+COUNTIFS($O$2:$O$2333,$O1499,$H$2:$H$2333,$H1499,$B$2:$B$2333,"&lt;"&amp;$B1499)+1</x:f>
        <x:v>145</x:v>
      </x:c>
      <x:c r="AE1499" s="43" t="n">
        <x:f>COUNTIFS($W$2:$W$2333,$W1499,$H$2:$H$2333,"&gt;"&amp;$H1499)+COUNTIFS($W$2:$W$2333,$W1499,$H$2:$H$2333,$H1499,$B$2:$B$2333,"&lt;"&amp;$B1499)+1</x:f>
        <x:v>176</x:v>
      </x:c>
      <x:c r="AF1499" s="42" t="str">
        <x:v>P3 — СОХРАНИТЬ / МАРШРУТИЗИРОВАТЬ</x:v>
      </x:c>
      <x:c r="AG1499" s="42" t="str">
        <x:v>action=KEEP_EXISTING_STRUCTURE; maturity=PROVISIONAL_PENDING_STEP13_CONFLICT_CHECK; uncertainty=NONE; broad_result=36; rank_in_cluster=145</x:v>
      </x:c>
      <x:c r="AH14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499" s="42" t="str">
        <x:v>Stage-5:STEP8&gt;STEP10&gt;STEP11&gt;STEP12_CORRECTIONS&gt;STEP12_V6_TARGET_CONTRACT&gt;STEP14A_OVERLAY | Step-08:S18:result:36</x:v>
      </x:c>
    </x:row>
    <x:row r="1500" ht="30" customHeight="1">
      <x:c r="A1500" s="42" t="str">
        <x:v>PHR-60A8BFC91D60</x:v>
      </x:c>
      <x:c r="B1500" s="42" t="str">
        <x:v>окна зеленоград пластиковые от производителя</x:v>
      </x:c>
      <x:c r="C1500" s="42" t="str">
        <x:v>ASSIGNED</x:v>
      </x:c>
      <x:c r="D1500" s="42" t="str">
        <x:v>ДА</x:v>
      </x:c>
      <x:c r="E1500" s="42" t="str">
        <x:v>Москва</x:v>
      </x:c>
      <x:c r="F1500" s="42" t="n">
        <x:v>213</x:v>
      </x:c>
      <x:c r="G1500" s="42" t="str">
        <x:v>DEVICE_ALL</x:v>
      </x:c>
      <x:c r="H1500" s="43" t="n">
        <x:v>35</x:v>
      </x:c>
      <x:c r="I1500" s="43" t="n">
        <x:v>0</x:v>
      </x:c>
      <x:c r="J1500" s="42" t="str">
        <x:v>BROAD_GETTOP_NO_OPERATORS__RESULT</x:v>
      </x:c>
      <x:c r="K1500" s="42" t="str">
        <x:v>MAX_PER_PHRASE_SEPARATELY_FOR_RESULT_AND_ASSOCIATION</x:v>
      </x:c>
      <x:c r="L1500" s="42" t="str">
        <x:v>S18</x:v>
      </x:c>
      <x:c r="M1500" s="43" t="n">
        <x:v>1</x:v>
      </x:c>
      <x:c r="N1500" s="42" t="str">
        <x:v>2026-08-29</x:v>
      </x:c>
      <x:c r="O1500" s="42" t="str">
        <x:v>PVC_WINDOWS_COMMERCIAL</x:v>
      </x:c>
      <x:c r="P1500" s="42" t="str">
        <x:v>Пластиковые окна</x:v>
      </x:c>
      <x:c r="Q1500" s="42" t="str">
        <x:v>пластиковые окна</x:v>
      </x:c>
      <x:c r="R1500" s="42" t="str">
        <x:v>buy/order PVC windows</x:v>
      </x:c>
      <x:c r="S1500" s="42" t="str">
        <x:v>COMMERCIAL</x:v>
      </x:c>
      <x:c r="T1500" s="42" t="str">
        <x:v>IN_SCOPE</x:v>
      </x:c>
      <x:c r="U1500" s="42" t="str">
        <x:v>MEDIUM</x:v>
      </x:c>
      <x:c r="V1500" s="42" t="str">
        <x:v>https://okno-msk.ru/okna-rehau/</x:v>
      </x:c>
      <x:c r="W1500" s="42" t="str">
        <x:v>https://okno-msk.ru/okna-rehau/</x:v>
      </x:c>
      <x:c r="X1500" s="42" t="str">
        <x:v>https://okno-msk.ru/okna-rehau/po-tipu-doma/okna-na-kuhnyu;https://okno-msk.ru/okna-rehau/tipovye-razmery;https://okno-msk.ru/okna-rehau/tipovye-razmery/katalog-tipovyh-okon</x:v>
      </x:c>
      <x:c r="Y1500" s="42" t="str">
        <x:v>BASE_UNIT_PENDING_ACTION_REEVALUATION</x:v>
      </x:c>
      <x:c r="Z1500" s="42" t="str">
        <x:v>KEEP_EXISTING_STRUCTURE</x:v>
      </x:c>
      <x:c r="AA1500" s="42" t="str">
        <x:v>PROVISIONAL_PENDING_STEP13_CONFLICT_CHECK</x:v>
      </x:c>
      <x:c r="AB1500" s="42" t="str">
        <x:v>NONE</x:v>
      </x:c>
      <x:c r="AC1500" s="42" t="str">
        <x:v>ORDINARY_SEARCH_ELIGIBLE</x:v>
      </x:c>
      <x:c r="AD1500" s="43" t="n">
        <x:f>COUNTIFS($O$2:$O$2333,$O1500,$H$2:$H$2333,"&gt;"&amp;$H1500)+COUNTIFS($O$2:$O$2333,$O1500,$H$2:$H$2333,$H1500,$B$2:$B$2333,"&lt;"&amp;$B1500)+1</x:f>
        <x:v>146</x:v>
      </x:c>
      <x:c r="AE1500" s="43" t="n">
        <x:f>COUNTIFS($W$2:$W$2333,$W1500,$H$2:$H$2333,"&gt;"&amp;$H1500)+COUNTIFS($W$2:$W$2333,$W1500,$H$2:$H$2333,$H1500,$B$2:$B$2333,"&lt;"&amp;$B1500)+1</x:f>
        <x:v>177</x:v>
      </x:c>
      <x:c r="AF1500" s="42" t="str">
        <x:v>P3 — СОХРАНИТЬ / МАРШРУТИЗИРОВАТЬ</x:v>
      </x:c>
      <x:c r="AG1500" s="42" t="str">
        <x:v>action=KEEP_EXISTING_STRUCTURE; maturity=PROVISIONAL_PENDING_STEP13_CONFLICT_CHECK; uncertainty=NONE; broad_result=35; rank_in_cluster=146</x:v>
      </x:c>
      <x:c r="AH15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0" s="42" t="str">
        <x:v>Stage-5:STEP8&gt;STEP10&gt;STEP11&gt;STEP12_CORRECTIONS&gt;STEP12_V6_TARGET_CONTRACT&gt;STEP14A_OVERLAY | Step-08:S18:result:35</x:v>
      </x:c>
    </x:row>
    <x:row r="1501" ht="30" customHeight="1">
      <x:c r="A1501" s="42" t="str">
        <x:v>PHR-F97568EB78E7</x:v>
      </x:c>
      <x:c r="B1501" s="42" t="str">
        <x:v>окна пластиковые с установкой в подмосковье</x:v>
      </x:c>
      <x:c r="C1501" s="42" t="str">
        <x:v>ASSIGNED</x:v>
      </x:c>
      <x:c r="D1501" s="42" t="str">
        <x:v>ДА</x:v>
      </x:c>
      <x:c r="E1501" s="42" t="str">
        <x:v>Москва</x:v>
      </x:c>
      <x:c r="F1501" s="42" t="n">
        <x:v>213</x:v>
      </x:c>
      <x:c r="G1501" s="42" t="str">
        <x:v>DEVICE_ALL</x:v>
      </x:c>
      <x:c r="H1501" s="43" t="n">
        <x:v>35</x:v>
      </x:c>
      <x:c r="I1501" s="43" t="n">
        <x:v>0</x:v>
      </x:c>
      <x:c r="J1501" s="42" t="str">
        <x:v>BROAD_GETTOP_NO_OPERATORS__RESULT</x:v>
      </x:c>
      <x:c r="K1501" s="42" t="str">
        <x:v>MAX_PER_PHRASE_SEPARATELY_FOR_RESULT_AND_ASSOCIATION</x:v>
      </x:c>
      <x:c r="L1501" s="42" t="str">
        <x:v>S13</x:v>
      </x:c>
      <x:c r="M1501" s="43" t="n">
        <x:v>1</x:v>
      </x:c>
      <x:c r="N1501" s="42" t="str">
        <x:v>2026-08-29</x:v>
      </x:c>
      <x:c r="O1501" s="42" t="str">
        <x:v>PVC_WINDOWS_COMMERCIAL</x:v>
      </x:c>
      <x:c r="P1501" s="42" t="str">
        <x:v>Пластиковые окна</x:v>
      </x:c>
      <x:c r="Q1501" s="42" t="str">
        <x:v>пластиковые окна</x:v>
      </x:c>
      <x:c r="R1501" s="42" t="str">
        <x:v>buy/order PVC windows</x:v>
      </x:c>
      <x:c r="S1501" s="42" t="str">
        <x:v>COMMERCIAL</x:v>
      </x:c>
      <x:c r="T1501" s="42" t="str">
        <x:v>IN_SCOPE</x:v>
      </x:c>
      <x:c r="U1501" s="42" t="str">
        <x:v>MEDIUM</x:v>
      </x:c>
      <x:c r="V1501" s="42" t="str">
        <x:v>https://okno-msk.ru/okna-rehau/</x:v>
      </x:c>
      <x:c r="W1501" s="42" t="str">
        <x:v>https://okno-msk.ru/okna-rehau/</x:v>
      </x:c>
      <x:c r="X1501" s="42" t="str">
        <x:v>https://okno-msk.ru/okna-rehau/po-tipu-doma/okna-na-kuhnyu;https://okno-msk.ru/okna-rehau/tipovye-razmery;https://okno-msk.ru/okna-rehau/tipovye-razmery/katalog-tipovyh-okon</x:v>
      </x:c>
      <x:c r="Y1501" s="42" t="str">
        <x:v>BASE_UNIT_PENDING_ACTION_REEVALUATION</x:v>
      </x:c>
      <x:c r="Z1501" s="42" t="str">
        <x:v>KEEP_EXISTING_STRUCTURE</x:v>
      </x:c>
      <x:c r="AA1501" s="42" t="str">
        <x:v>PROVISIONAL_PENDING_STEP13_CONFLICT_CHECK</x:v>
      </x:c>
      <x:c r="AB1501" s="42" t="str">
        <x:v>NONE</x:v>
      </x:c>
      <x:c r="AC1501" s="42" t="str">
        <x:v>ORDINARY_SEARCH_ELIGIBLE</x:v>
      </x:c>
      <x:c r="AD1501" s="43" t="n">
        <x:f>COUNTIFS($O$2:$O$2333,$O1501,$H$2:$H$2333,"&gt;"&amp;$H1501)+COUNTIFS($O$2:$O$2333,$O1501,$H$2:$H$2333,$H1501,$B$2:$B$2333,"&lt;"&amp;$B1501)+1</x:f>
        <x:v>147</x:v>
      </x:c>
      <x:c r="AE1501" s="43" t="n">
        <x:f>COUNTIFS($W$2:$W$2333,$W1501,$H$2:$H$2333,"&gt;"&amp;$H1501)+COUNTIFS($W$2:$W$2333,$W1501,$H$2:$H$2333,$H1501,$B$2:$B$2333,"&lt;"&amp;$B1501)+1</x:f>
        <x:v>178</x:v>
      </x:c>
      <x:c r="AF1501" s="42" t="str">
        <x:v>P3 — СОХРАНИТЬ / МАРШРУТИЗИРОВАТЬ</x:v>
      </x:c>
      <x:c r="AG1501" s="42" t="str">
        <x:v>action=KEEP_EXISTING_STRUCTURE; maturity=PROVISIONAL_PENDING_STEP13_CONFLICT_CHECK; uncertainty=NONE; broad_result=35; rank_in_cluster=147</x:v>
      </x:c>
      <x:c r="AH15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1" s="42" t="str">
        <x:v>Stage-5:STEP8&gt;STEP10&gt;STEP11&gt;STEP12_CORRECTIONS&gt;STEP12_V6_TARGET_CONTRACT&gt;STEP14A_OVERLAY | Step-08:S13:result:35</x:v>
      </x:c>
    </x:row>
    <x:row r="1502" ht="30" customHeight="1">
      <x:c r="A1502" s="42" t="str">
        <x:v>PHR-2A1912334580</x:v>
      </x:c>
      <x:c r="B1502" s="42" t="str">
        <x:v>пластиковое окно 1 на 1 цена</x:v>
      </x:c>
      <x:c r="C1502" s="42" t="str">
        <x:v>ASSIGNED</x:v>
      </x:c>
      <x:c r="D1502" s="42" t="str">
        <x:v>ДА</x:v>
      </x:c>
      <x:c r="E1502" s="42" t="str">
        <x:v>Москва</x:v>
      </x:c>
      <x:c r="F1502" s="42" t="n">
        <x:v>213</x:v>
      </x:c>
      <x:c r="G1502" s="42" t="str">
        <x:v>DEVICE_ALL</x:v>
      </x:c>
      <x:c r="H1502" s="43" t="n">
        <x:v>34</x:v>
      </x:c>
      <x:c r="I1502" s="43" t="n">
        <x:v>0</x:v>
      </x:c>
      <x:c r="J1502" s="42" t="str">
        <x:v>BROAD_GETTOP_NO_OPERATORS__RESULT</x:v>
      </x:c>
      <x:c r="K1502" s="42" t="str">
        <x:v>MAX_PER_PHRASE_SEPARATELY_FOR_RESULT_AND_ASSOCIATION</x:v>
      </x:c>
      <x:c r="L1502" s="42" t="str">
        <x:v>S15</x:v>
      </x:c>
      <x:c r="M1502" s="43" t="n">
        <x:v>1</x:v>
      </x:c>
      <x:c r="N1502" s="42" t="str">
        <x:v>2026-08-29</x:v>
      </x:c>
      <x:c r="O1502" s="42" t="str">
        <x:v>PVC_WINDOWS_COMMERCIAL</x:v>
      </x:c>
      <x:c r="P1502" s="42" t="str">
        <x:v>Пластиковые окна</x:v>
      </x:c>
      <x:c r="Q1502" s="42" t="str">
        <x:v>пластиковые окна</x:v>
      </x:c>
      <x:c r="R1502" s="42" t="str">
        <x:v>buy/order PVC windows</x:v>
      </x:c>
      <x:c r="S1502" s="42" t="str">
        <x:v>COMMERCIAL</x:v>
      </x:c>
      <x:c r="T1502" s="42" t="str">
        <x:v>IN_SCOPE</x:v>
      </x:c>
      <x:c r="U1502" s="42" t="str">
        <x:v>MEDIUM</x:v>
      </x:c>
      <x:c r="V1502" s="42" t="str">
        <x:v>https://okno-msk.ru/okna-rehau/</x:v>
      </x:c>
      <x:c r="W1502" s="42" t="str">
        <x:v>https://okno-msk.ru/okna-rehau/</x:v>
      </x:c>
      <x:c r="X1502" s="42" t="str">
        <x:v>https://okno-msk.ru/okna-rehau/po-tipu-doma/okna-na-kuhnyu;https://okno-msk.ru/okna-rehau/tipovye-razmery;https://okno-msk.ru/okna-rehau/tipovye-razmery/katalog-tipovyh-okon</x:v>
      </x:c>
      <x:c r="Y1502" s="42" t="str">
        <x:v>BASE_UNIT_PENDING_ACTION_REEVALUATION</x:v>
      </x:c>
      <x:c r="Z1502" s="42" t="str">
        <x:v>KEEP_EXISTING_STRUCTURE</x:v>
      </x:c>
      <x:c r="AA1502" s="42" t="str">
        <x:v>PROVISIONAL_PENDING_STEP13_CONFLICT_CHECK</x:v>
      </x:c>
      <x:c r="AB1502" s="42" t="str">
        <x:v>NONE</x:v>
      </x:c>
      <x:c r="AC1502" s="42" t="str">
        <x:v>ORDINARY_SEARCH_ELIGIBLE</x:v>
      </x:c>
      <x:c r="AD1502" s="43" t="n">
        <x:f>COUNTIFS($O$2:$O$2333,$O1502,$H$2:$H$2333,"&gt;"&amp;$H1502)+COUNTIFS($O$2:$O$2333,$O1502,$H$2:$H$2333,$H1502,$B$2:$B$2333,"&lt;"&amp;$B1502)+1</x:f>
        <x:v>148</x:v>
      </x:c>
      <x:c r="AE1502" s="43" t="n">
        <x:f>COUNTIFS($W$2:$W$2333,$W1502,$H$2:$H$2333,"&gt;"&amp;$H1502)+COUNTIFS($W$2:$W$2333,$W1502,$H$2:$H$2333,$H1502,$B$2:$B$2333,"&lt;"&amp;$B1502)+1</x:f>
        <x:v>180</x:v>
      </x:c>
      <x:c r="AF1502" s="42" t="str">
        <x:v>P3 — СОХРАНИТЬ / МАРШРУТИЗИРОВАТЬ</x:v>
      </x:c>
      <x:c r="AG1502" s="42" t="str">
        <x:v>action=KEEP_EXISTING_STRUCTURE; maturity=PROVISIONAL_PENDING_STEP13_CONFLICT_CHECK; uncertainty=NONE; broad_result=34; rank_in_cluster=148</x:v>
      </x:c>
      <x:c r="AH15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2" s="42" t="str">
        <x:v>Stage-5:STEP8&gt;STEP10&gt;STEP11&gt;STEP12_CORRECTIONS&gt;STEP12_V6_TARGET_CONTRACT&gt;STEP14A_OVERLAY | Step-08:S15:result:34</x:v>
      </x:c>
    </x:row>
    <x:row r="1503" ht="30" customHeight="1">
      <x:c r="A1503" s="42" t="str">
        <x:v>PHR-08EA91B9A673</x:v>
      </x:c>
      <x:c r="B1503" s="42" t="str">
        <x:v>ключ на пластиковые окна цена</x:v>
      </x:c>
      <x:c r="C1503" s="42" t="str">
        <x:v>ASSIGNED</x:v>
      </x:c>
      <x:c r="D1503" s="42" t="str">
        <x:v>ДА</x:v>
      </x:c>
      <x:c r="E1503" s="42" t="str">
        <x:v>Москва</x:v>
      </x:c>
      <x:c r="F1503" s="42" t="n">
        <x:v>213</x:v>
      </x:c>
      <x:c r="G1503" s="42" t="str">
        <x:v>DEVICE_ALL</x:v>
      </x:c>
      <x:c r="H1503" s="43" t="n">
        <x:v>32</x:v>
      </x:c>
      <x:c r="I1503" s="43" t="n">
        <x:v>0</x:v>
      </x:c>
      <x:c r="J1503" s="42" t="str">
        <x:v>BROAD_GETTOP_NO_OPERATORS__RESULT</x:v>
      </x:c>
      <x:c r="K1503" s="42" t="str">
        <x:v>MAX_PER_PHRASE_SEPARATELY_FOR_RESULT_AND_ASSOCIATION</x:v>
      </x:c>
      <x:c r="L1503" s="42" t="str">
        <x:v>S15</x:v>
      </x:c>
      <x:c r="M1503" s="43" t="n">
        <x:v>1</x:v>
      </x:c>
      <x:c r="N1503" s="42" t="str">
        <x:v>2026-08-29</x:v>
      </x:c>
      <x:c r="O1503" s="42" t="str">
        <x:v>PVC_WINDOWS_COMMERCIAL</x:v>
      </x:c>
      <x:c r="P1503" s="42" t="str">
        <x:v>Пластиковые окна</x:v>
      </x:c>
      <x:c r="Q1503" s="42" t="str">
        <x:v>пластиковые окна</x:v>
      </x:c>
      <x:c r="R1503" s="42" t="str">
        <x:v>buy/order PVC windows</x:v>
      </x:c>
      <x:c r="S1503" s="42" t="str">
        <x:v>COMMERCIAL</x:v>
      </x:c>
      <x:c r="T1503" s="42" t="str">
        <x:v>IN_SCOPE</x:v>
      </x:c>
      <x:c r="U1503" s="42" t="str">
        <x:v>MEDIUM</x:v>
      </x:c>
      <x:c r="V1503" s="42" t="str">
        <x:v>https://okno-msk.ru/okna-rehau/</x:v>
      </x:c>
      <x:c r="W1503" s="42" t="str">
        <x:v>https://okno-msk.ru/okna-rehau/</x:v>
      </x:c>
      <x:c r="X1503" s="42" t="str">
        <x:v>https://okno-msk.ru/okna-rehau/po-tipu-doma/okna-na-kuhnyu;https://okno-msk.ru/okna-rehau/tipovye-razmery;https://okno-msk.ru/okna-rehau/tipovye-razmery/katalog-tipovyh-okon</x:v>
      </x:c>
      <x:c r="Y1503" s="42" t="str">
        <x:v>BASE_UNIT_PENDING_ACTION_REEVALUATION</x:v>
      </x:c>
      <x:c r="Z1503" s="42" t="str">
        <x:v>KEEP_EXISTING_STRUCTURE</x:v>
      </x:c>
      <x:c r="AA1503" s="42" t="str">
        <x:v>PROVISIONAL_PENDING_STEP13_CONFLICT_CHECK</x:v>
      </x:c>
      <x:c r="AB1503" s="42" t="str">
        <x:v>NONE</x:v>
      </x:c>
      <x:c r="AC1503" s="42" t="str">
        <x:v>ORDINARY_SEARCH_ELIGIBLE</x:v>
      </x:c>
      <x:c r="AD1503" s="43" t="n">
        <x:f>COUNTIFS($O$2:$O$2333,$O1503,$H$2:$H$2333,"&gt;"&amp;$H1503)+COUNTIFS($O$2:$O$2333,$O1503,$H$2:$H$2333,$H1503,$B$2:$B$2333,"&lt;"&amp;$B1503)+1</x:f>
        <x:v>149</x:v>
      </x:c>
      <x:c r="AE1503" s="43" t="n">
        <x:f>COUNTIFS($W$2:$W$2333,$W1503,$H$2:$H$2333,"&gt;"&amp;$H1503)+COUNTIFS($W$2:$W$2333,$W1503,$H$2:$H$2333,$H1503,$B$2:$B$2333,"&lt;"&amp;$B1503)+1</x:f>
        <x:v>183</x:v>
      </x:c>
      <x:c r="AF1503" s="42" t="str">
        <x:v>P3 — СОХРАНИТЬ / МАРШРУТИЗИРОВАТЬ</x:v>
      </x:c>
      <x:c r="AG1503" s="42" t="str">
        <x:v>action=KEEP_EXISTING_STRUCTURE; maturity=PROVISIONAL_PENDING_STEP13_CONFLICT_CHECK; uncertainty=NONE; broad_result=32; rank_in_cluster=149</x:v>
      </x:c>
      <x:c r="AH15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3" s="42" t="str">
        <x:v>Stage-5:STEP8&gt;STEP10&gt;STEP11&gt;STEP12_CORRECTIONS&gt;STEP12_V6_TARGET_CONTRACT&gt;STEP14A_OVERLAY | Step-08:S15:result:32</x:v>
      </x:c>
    </x:row>
    <x:row r="1504" ht="30" customHeight="1">
      <x:c r="A1504" s="42" t="str">
        <x:v>PHR-5136BC770C7A</x:v>
      </x:c>
      <x:c r="B1504" s="42" t="str">
        <x:v>окна пластиковые с установкой телефоны</x:v>
      </x:c>
      <x:c r="C1504" s="42" t="str">
        <x:v>ASSIGNED</x:v>
      </x:c>
      <x:c r="D1504" s="42" t="str">
        <x:v>ДА</x:v>
      </x:c>
      <x:c r="E1504" s="42" t="str">
        <x:v>Москва</x:v>
      </x:c>
      <x:c r="F1504" s="42" t="n">
        <x:v>213</x:v>
      </x:c>
      <x:c r="G1504" s="42" t="str">
        <x:v>DEVICE_ALL</x:v>
      </x:c>
      <x:c r="H1504" s="43" t="n">
        <x:v>32</x:v>
      </x:c>
      <x:c r="I1504" s="43" t="n">
        <x:v>0</x:v>
      </x:c>
      <x:c r="J1504" s="42" t="str">
        <x:v>BROAD_GETTOP_NO_OPERATORS__RESULT</x:v>
      </x:c>
      <x:c r="K1504" s="42" t="str">
        <x:v>MAX_PER_PHRASE_SEPARATELY_FOR_RESULT_AND_ASSOCIATION</x:v>
      </x:c>
      <x:c r="L1504" s="42" t="str">
        <x:v>S13</x:v>
      </x:c>
      <x:c r="M1504" s="43" t="n">
        <x:v>1</x:v>
      </x:c>
      <x:c r="N1504" s="42" t="str">
        <x:v>2026-08-29</x:v>
      </x:c>
      <x:c r="O1504" s="42" t="str">
        <x:v>PVC_WINDOWS_COMMERCIAL</x:v>
      </x:c>
      <x:c r="P1504" s="42" t="str">
        <x:v>Пластиковые окна</x:v>
      </x:c>
      <x:c r="Q1504" s="42" t="str">
        <x:v>пластиковые окна</x:v>
      </x:c>
      <x:c r="R1504" s="42" t="str">
        <x:v>buy/order PVC windows</x:v>
      </x:c>
      <x:c r="S1504" s="42" t="str">
        <x:v>COMMERCIAL</x:v>
      </x:c>
      <x:c r="T1504" s="42" t="str">
        <x:v>IN_SCOPE</x:v>
      </x:c>
      <x:c r="U1504" s="42" t="str">
        <x:v>MEDIUM</x:v>
      </x:c>
      <x:c r="V1504" s="42" t="str">
        <x:v>https://okno-msk.ru/okna-rehau/</x:v>
      </x:c>
      <x:c r="W1504" s="42" t="str">
        <x:v>https://okno-msk.ru/okna-rehau/</x:v>
      </x:c>
      <x:c r="X1504" s="42" t="str">
        <x:v>https://okno-msk.ru/okna-rehau/po-tipu-doma/okna-na-kuhnyu;https://okno-msk.ru/okna-rehau/tipovye-razmery;https://okno-msk.ru/okna-rehau/tipovye-razmery/katalog-tipovyh-okon</x:v>
      </x:c>
      <x:c r="Y1504" s="42" t="str">
        <x:v>BASE_UNIT_PENDING_ACTION_REEVALUATION</x:v>
      </x:c>
      <x:c r="Z1504" s="42" t="str">
        <x:v>KEEP_EXISTING_STRUCTURE</x:v>
      </x:c>
      <x:c r="AA1504" s="42" t="str">
        <x:v>PROVISIONAL_PENDING_STEP13_CONFLICT_CHECK</x:v>
      </x:c>
      <x:c r="AB1504" s="42" t="str">
        <x:v>NONE</x:v>
      </x:c>
      <x:c r="AC1504" s="42" t="str">
        <x:v>REVIEW_SEARCH</x:v>
      </x:c>
      <x:c r="AD1504" s="43" t="n">
        <x:f>COUNTIFS($O$2:$O$2333,$O1504,$H$2:$H$2333,"&gt;"&amp;$H1504)+COUNTIFS($O$2:$O$2333,$O1504,$H$2:$H$2333,$H1504,$B$2:$B$2333,"&lt;"&amp;$B1504)+1</x:f>
        <x:v>150</x:v>
      </x:c>
      <x:c r="AE1504" s="43" t="n">
        <x:f>COUNTIFS($W$2:$W$2333,$W1504,$H$2:$H$2333,"&gt;"&amp;$H1504)+COUNTIFS($W$2:$W$2333,$W1504,$H$2:$H$2333,$H1504,$B$2:$B$2333,"&lt;"&amp;$B1504)+1</x:f>
        <x:v>184</x:v>
      </x:c>
      <x:c r="AF1504" s="42" t="str">
        <x:v>P3 — СОХРАНИТЬ / МАРШРУТИЗИРОВАТЬ</x:v>
      </x:c>
      <x:c r="AG1504" s="42" t="str">
        <x:v>action=KEEP_EXISTING_STRUCTURE; maturity=PROVISIONAL_PENDING_STEP13_CONFLICT_CHECK; uncertainty=NONE; broad_result=32; rank_in_cluster=150</x:v>
      </x:c>
      <x:c r="AH15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04" s="42" t="str">
        <x:v>Stage-5:STEP8&gt;STEP10&gt;STEP11&gt;STEP12_CORRECTIONS&gt;STEP12_V6_TARGET_CONTRACT&gt;STEP14A_OVERLAY | Step-08:S13:result:32</x:v>
      </x:c>
    </x:row>
    <x:row r="1505" ht="30" customHeight="1">
      <x:c r="A1505" s="42" t="str">
        <x:v>PHR-0D80B6A99876</x:v>
      </x:c>
      <x:c r="B1505" s="42" t="str">
        <x:v>пластиковые окна в зеленограде с установкой цена</x:v>
      </x:c>
      <x:c r="C1505" s="42" t="str">
        <x:v>ASSIGNED</x:v>
      </x:c>
      <x:c r="D1505" s="42" t="str">
        <x:v>ДА</x:v>
      </x:c>
      <x:c r="E1505" s="42" t="str">
        <x:v>Москва</x:v>
      </x:c>
      <x:c r="F1505" s="42" t="n">
        <x:v>213</x:v>
      </x:c>
      <x:c r="G1505" s="42" t="str">
        <x:v>DEVICE_ALL</x:v>
      </x:c>
      <x:c r="H1505" s="43" t="n">
        <x:v>32</x:v>
      </x:c>
      <x:c r="I1505" s="43" t="n">
        <x:v>0</x:v>
      </x:c>
      <x:c r="J1505" s="42" t="str">
        <x:v>BROAD_GETTOP_NO_OPERATORS__RESULT</x:v>
      </x:c>
      <x:c r="K1505" s="42" t="str">
        <x:v>MAX_PER_PHRASE_SEPARATELY_FOR_RESULT_AND_ASSOCIATION</x:v>
      </x:c>
      <x:c r="L1505" s="42" t="str">
        <x:v>S13</x:v>
      </x:c>
      <x:c r="M1505" s="43" t="n">
        <x:v>1</x:v>
      </x:c>
      <x:c r="N1505" s="42" t="str">
        <x:v>2026-08-29</x:v>
      </x:c>
      <x:c r="O1505" s="42" t="str">
        <x:v>PVC_WINDOWS_COMMERCIAL</x:v>
      </x:c>
      <x:c r="P1505" s="42" t="str">
        <x:v>Пластиковые окна</x:v>
      </x:c>
      <x:c r="Q1505" s="42" t="str">
        <x:v>пластиковые окна</x:v>
      </x:c>
      <x:c r="R1505" s="42" t="str">
        <x:v>buy/order PVC windows</x:v>
      </x:c>
      <x:c r="S1505" s="42" t="str">
        <x:v>COMMERCIAL</x:v>
      </x:c>
      <x:c r="T1505" s="42" t="str">
        <x:v>IN_SCOPE</x:v>
      </x:c>
      <x:c r="U1505" s="42" t="str">
        <x:v>MEDIUM</x:v>
      </x:c>
      <x:c r="V1505" s="42" t="str">
        <x:v>https://okno-msk.ru/okna-rehau/</x:v>
      </x:c>
      <x:c r="W1505" s="42" t="str">
        <x:v>https://okno-msk.ru/okna-rehau/</x:v>
      </x:c>
      <x:c r="X1505" s="42" t="str">
        <x:v>https://okno-msk.ru/okna-rehau/po-tipu-doma/okna-na-kuhnyu;https://okno-msk.ru/okna-rehau/tipovye-razmery;https://okno-msk.ru/okna-rehau/tipovye-razmery/katalog-tipovyh-okon</x:v>
      </x:c>
      <x:c r="Y1505" s="42" t="str">
        <x:v>BASE_UNIT_PENDING_ACTION_REEVALUATION</x:v>
      </x:c>
      <x:c r="Z1505" s="42" t="str">
        <x:v>KEEP_EXISTING_STRUCTURE</x:v>
      </x:c>
      <x:c r="AA1505" s="42" t="str">
        <x:v>PROVISIONAL_PENDING_STEP13_CONFLICT_CHECK</x:v>
      </x:c>
      <x:c r="AB1505" s="42" t="str">
        <x:v>NONE</x:v>
      </x:c>
      <x:c r="AC1505" s="42" t="str">
        <x:v>ORDINARY_SEARCH_ELIGIBLE</x:v>
      </x:c>
      <x:c r="AD1505" s="43" t="n">
        <x:f>COUNTIFS($O$2:$O$2333,$O1505,$H$2:$H$2333,"&gt;"&amp;$H1505)+COUNTIFS($O$2:$O$2333,$O1505,$H$2:$H$2333,$H1505,$B$2:$B$2333,"&lt;"&amp;$B1505)+1</x:f>
        <x:v>151</x:v>
      </x:c>
      <x:c r="AE1505" s="43" t="n">
        <x:f>COUNTIFS($W$2:$W$2333,$W1505,$H$2:$H$2333,"&gt;"&amp;$H1505)+COUNTIFS($W$2:$W$2333,$W1505,$H$2:$H$2333,$H1505,$B$2:$B$2333,"&lt;"&amp;$B1505)+1</x:f>
        <x:v>185</x:v>
      </x:c>
      <x:c r="AF1505" s="42" t="str">
        <x:v>P3 — СОХРАНИТЬ / МАРШРУТИЗИРОВАТЬ</x:v>
      </x:c>
      <x:c r="AG1505" s="42" t="str">
        <x:v>action=KEEP_EXISTING_STRUCTURE; maturity=PROVISIONAL_PENDING_STEP13_CONFLICT_CHECK; uncertainty=NONE; broad_result=32; rank_in_cluster=151</x:v>
      </x:c>
      <x:c r="AH15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5" s="42" t="str">
        <x:v>Stage-5:STEP8&gt;STEP10&gt;STEP11&gt;STEP12_CORRECTIONS&gt;STEP12_V6_TARGET_CONTRACT&gt;STEP14A_OVERLAY | Step-08:S13:result:32</x:v>
      </x:c>
    </x:row>
    <x:row r="1506" ht="30" customHeight="1">
      <x:c r="A1506" s="42" t="str">
        <x:v>PHR-D5DE8D1E56DC</x:v>
      </x:c>
      <x:c r="B1506" s="42" t="str">
        <x:v>пластиковые окна цена за м2 с установкой</x:v>
      </x:c>
      <x:c r="C1506" s="42" t="str">
        <x:v>ASSIGNED</x:v>
      </x:c>
      <x:c r="D1506" s="42" t="str">
        <x:v>ДА</x:v>
      </x:c>
      <x:c r="E1506" s="42" t="str">
        <x:v>Москва</x:v>
      </x:c>
      <x:c r="F1506" s="42" t="n">
        <x:v>213</x:v>
      </x:c>
      <x:c r="G1506" s="42" t="str">
        <x:v>DEVICE_ALL</x:v>
      </x:c>
      <x:c r="H1506" s="43" t="n">
        <x:v>32</x:v>
      </x:c>
      <x:c r="I1506" s="43" t="n">
        <x:v>0</x:v>
      </x:c>
      <x:c r="J1506" s="42" t="str">
        <x:v>BROAD_GETTOP_NO_OPERATORS__RESULT</x:v>
      </x:c>
      <x:c r="K1506" s="42" t="str">
        <x:v>MAX_PER_PHRASE_SEPARATELY_FOR_RESULT_AND_ASSOCIATION</x:v>
      </x:c>
      <x:c r="L1506" s="42" t="str">
        <x:v>S13</x:v>
      </x:c>
      <x:c r="M1506" s="43" t="n">
        <x:v>1</x:v>
      </x:c>
      <x:c r="N1506" s="42" t="str">
        <x:v>2026-08-29</x:v>
      </x:c>
      <x:c r="O1506" s="42" t="str">
        <x:v>PVC_WINDOWS_COMMERCIAL</x:v>
      </x:c>
      <x:c r="P1506" s="42" t="str">
        <x:v>Пластиковые окна</x:v>
      </x:c>
      <x:c r="Q1506" s="42" t="str">
        <x:v>пластиковые окна</x:v>
      </x:c>
      <x:c r="R1506" s="42" t="str">
        <x:v>buy/order PVC windows</x:v>
      </x:c>
      <x:c r="S1506" s="42" t="str">
        <x:v>COMMERCIAL</x:v>
      </x:c>
      <x:c r="T1506" s="42" t="str">
        <x:v>IN_SCOPE</x:v>
      </x:c>
      <x:c r="U1506" s="42" t="str">
        <x:v>MEDIUM</x:v>
      </x:c>
      <x:c r="V1506" s="42" t="str">
        <x:v>https://okno-msk.ru/okna-rehau/</x:v>
      </x:c>
      <x:c r="W1506" s="42" t="str">
        <x:v>https://okno-msk.ru/okna-rehau/</x:v>
      </x:c>
      <x:c r="X1506" s="42" t="str">
        <x:v>https://okno-msk.ru/okna-rehau/po-tipu-doma/okna-na-kuhnyu;https://okno-msk.ru/okna-rehau/tipovye-razmery;https://okno-msk.ru/okna-rehau/tipovye-razmery/katalog-tipovyh-okon</x:v>
      </x:c>
      <x:c r="Y1506" s="42" t="str">
        <x:v>BASE_UNIT_PENDING_ACTION_REEVALUATION</x:v>
      </x:c>
      <x:c r="Z1506" s="42" t="str">
        <x:v>KEEP_EXISTING_STRUCTURE</x:v>
      </x:c>
      <x:c r="AA1506" s="42" t="str">
        <x:v>PROVISIONAL_PENDING_STEP13_CONFLICT_CHECK</x:v>
      </x:c>
      <x:c r="AB1506" s="42" t="str">
        <x:v>NONE</x:v>
      </x:c>
      <x:c r="AC1506" s="42" t="str">
        <x:v>ORDINARY_SEARCH_ELIGIBLE</x:v>
      </x:c>
      <x:c r="AD1506" s="43" t="n">
        <x:f>COUNTIFS($O$2:$O$2333,$O1506,$H$2:$H$2333,"&gt;"&amp;$H1506)+COUNTIFS($O$2:$O$2333,$O1506,$H$2:$H$2333,$H1506,$B$2:$B$2333,"&lt;"&amp;$B1506)+1</x:f>
        <x:v>152</x:v>
      </x:c>
      <x:c r="AE1506" s="43" t="n">
        <x:f>COUNTIFS($W$2:$W$2333,$W1506,$H$2:$H$2333,"&gt;"&amp;$H1506)+COUNTIFS($W$2:$W$2333,$W1506,$H$2:$H$2333,$H1506,$B$2:$B$2333,"&lt;"&amp;$B1506)+1</x:f>
        <x:v>186</x:v>
      </x:c>
      <x:c r="AF1506" s="42" t="str">
        <x:v>P3 — СОХРАНИТЬ / МАРШРУТИЗИРОВАТЬ</x:v>
      </x:c>
      <x:c r="AG1506" s="42" t="str">
        <x:v>action=KEEP_EXISTING_STRUCTURE; maturity=PROVISIONAL_PENDING_STEP13_CONFLICT_CHECK; uncertainty=NONE; broad_result=32; rank_in_cluster=152</x:v>
      </x:c>
      <x:c r="AH15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6" s="42" t="str">
        <x:v>Stage-5:STEP8&gt;STEP10&gt;STEP11&gt;STEP12_CORRECTIONS&gt;STEP12_V6_TARGET_CONTRACT&gt;STEP14A_OVERLAY | Step-08:S13:result:32</x:v>
      </x:c>
    </x:row>
    <x:row r="1507" ht="30" customHeight="1">
      <x:c r="A1507" s="42" t="str">
        <x:v>PHR-6D1B54F4ADA3</x:v>
      </x:c>
      <x:c r="B1507" s="42" t="str">
        <x:v>цены на пластиковые окна под ключ</x:v>
      </x:c>
      <x:c r="C1507" s="42" t="str">
        <x:v>ASSIGNED</x:v>
      </x:c>
      <x:c r="D1507" s="42" t="str">
        <x:v>ДА</x:v>
      </x:c>
      <x:c r="E1507" s="42" t="str">
        <x:v>Москва</x:v>
      </x:c>
      <x:c r="F1507" s="42" t="n">
        <x:v>213</x:v>
      </x:c>
      <x:c r="G1507" s="42" t="str">
        <x:v>DEVICE_ALL</x:v>
      </x:c>
      <x:c r="H1507" s="43" t="n">
        <x:v>32</x:v>
      </x:c>
      <x:c r="I1507" s="43" t="n">
        <x:v>0</x:v>
      </x:c>
      <x:c r="J1507" s="42" t="str">
        <x:v>BROAD_GETTOP_NO_OPERATORS__RESULT</x:v>
      </x:c>
      <x:c r="K1507" s="42" t="str">
        <x:v>MAX_PER_PHRASE_SEPARATELY_FOR_RESULT_AND_ASSOCIATION</x:v>
      </x:c>
      <x:c r="L1507" s="42" t="str">
        <x:v>S15</x:v>
      </x:c>
      <x:c r="M1507" s="43" t="n">
        <x:v>1</x:v>
      </x:c>
      <x:c r="N1507" s="42" t="str">
        <x:v>2026-08-29</x:v>
      </x:c>
      <x:c r="O1507" s="42" t="str">
        <x:v>PVC_WINDOWS_COMMERCIAL</x:v>
      </x:c>
      <x:c r="P1507" s="42" t="str">
        <x:v>Пластиковые окна</x:v>
      </x:c>
      <x:c r="Q1507" s="42" t="str">
        <x:v>пластиковые окна</x:v>
      </x:c>
      <x:c r="R1507" s="42" t="str">
        <x:v>buy/order PVC windows</x:v>
      </x:c>
      <x:c r="S1507" s="42" t="str">
        <x:v>COMMERCIAL</x:v>
      </x:c>
      <x:c r="T1507" s="42" t="str">
        <x:v>IN_SCOPE</x:v>
      </x:c>
      <x:c r="U1507" s="42" t="str">
        <x:v>MEDIUM</x:v>
      </x:c>
      <x:c r="V1507" s="42" t="str">
        <x:v>https://okno-msk.ru/okna-rehau/</x:v>
      </x:c>
      <x:c r="W1507" s="42" t="str">
        <x:v>https://okno-msk.ru/okna-rehau/</x:v>
      </x:c>
      <x:c r="X1507" s="42" t="str">
        <x:v>https://okno-msk.ru/okna-rehau/po-tipu-doma/okna-na-kuhnyu;https://okno-msk.ru/okna-rehau/tipovye-razmery;https://okno-msk.ru/okna-rehau/tipovye-razmery/katalog-tipovyh-okon</x:v>
      </x:c>
      <x:c r="Y1507" s="42" t="str">
        <x:v>BASE_UNIT_PENDING_ACTION_REEVALUATION</x:v>
      </x:c>
      <x:c r="Z1507" s="42" t="str">
        <x:v>KEEP_EXISTING_STRUCTURE</x:v>
      </x:c>
      <x:c r="AA1507" s="42" t="str">
        <x:v>PROVISIONAL_PENDING_STEP13_CONFLICT_CHECK</x:v>
      </x:c>
      <x:c r="AB1507" s="42" t="str">
        <x:v>NONE</x:v>
      </x:c>
      <x:c r="AC1507" s="42" t="str">
        <x:v>ORDINARY_SEARCH_ELIGIBLE</x:v>
      </x:c>
      <x:c r="AD1507" s="43" t="n">
        <x:f>COUNTIFS($O$2:$O$2333,$O1507,$H$2:$H$2333,"&gt;"&amp;$H1507)+COUNTIFS($O$2:$O$2333,$O1507,$H$2:$H$2333,$H1507,$B$2:$B$2333,"&lt;"&amp;$B1507)+1</x:f>
        <x:v>153</x:v>
      </x:c>
      <x:c r="AE1507" s="43" t="n">
        <x:f>COUNTIFS($W$2:$W$2333,$W1507,$H$2:$H$2333,"&gt;"&amp;$H1507)+COUNTIFS($W$2:$W$2333,$W1507,$H$2:$H$2333,$H1507,$B$2:$B$2333,"&lt;"&amp;$B1507)+1</x:f>
        <x:v>187</x:v>
      </x:c>
      <x:c r="AF1507" s="42" t="str">
        <x:v>P3 — СОХРАНИТЬ / МАРШРУТИЗИРОВАТЬ</x:v>
      </x:c>
      <x:c r="AG1507" s="42" t="str">
        <x:v>action=KEEP_EXISTING_STRUCTURE; maturity=PROVISIONAL_PENDING_STEP13_CONFLICT_CHECK; uncertainty=NONE; broad_result=32; rank_in_cluster=153</x:v>
      </x:c>
      <x:c r="AH15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7" s="42" t="str">
        <x:v>Stage-5:STEP8&gt;STEP10&gt;STEP11&gt;STEP12_CORRECTIONS&gt;STEP12_V6_TARGET_CONTRACT&gt;STEP14A_OVERLAY | Step-08:S15:result:32</x:v>
      </x:c>
    </x:row>
    <x:row r="1508" ht="30" customHeight="1">
      <x:c r="A1508" s="42" t="str">
        <x:v>PHR-DB3A48318A01</x:v>
      </x:c>
      <x:c r="B1508" s="42" t="str">
        <x:v>пластиковое окно метр на метр цена</x:v>
      </x:c>
      <x:c r="C1508" s="42" t="str">
        <x:v>ASSIGNED</x:v>
      </x:c>
      <x:c r="D1508" s="42" t="str">
        <x:v>ДА</x:v>
      </x:c>
      <x:c r="E1508" s="42" t="str">
        <x:v>Москва</x:v>
      </x:c>
      <x:c r="F1508" s="42" t="n">
        <x:v>213</x:v>
      </x:c>
      <x:c r="G1508" s="42" t="str">
        <x:v>DEVICE_ALL</x:v>
      </x:c>
      <x:c r="H1508" s="43" t="n">
        <x:v>31</x:v>
      </x:c>
      <x:c r="I1508" s="43" t="n">
        <x:v>0</x:v>
      </x:c>
      <x:c r="J1508" s="42" t="str">
        <x:v>BROAD_GETTOP_NO_OPERATORS__RESULT</x:v>
      </x:c>
      <x:c r="K1508" s="42" t="str">
        <x:v>MAX_PER_PHRASE_SEPARATELY_FOR_RESULT_AND_ASSOCIATION</x:v>
      </x:c>
      <x:c r="L1508" s="42" t="str">
        <x:v>S15</x:v>
      </x:c>
      <x:c r="M1508" s="43" t="n">
        <x:v>1</x:v>
      </x:c>
      <x:c r="N1508" s="42" t="str">
        <x:v>2026-08-29</x:v>
      </x:c>
      <x:c r="O1508" s="42" t="str">
        <x:v>PVC_WINDOWS_COMMERCIAL</x:v>
      </x:c>
      <x:c r="P1508" s="42" t="str">
        <x:v>Пластиковые окна</x:v>
      </x:c>
      <x:c r="Q1508" s="42" t="str">
        <x:v>пластиковые окна</x:v>
      </x:c>
      <x:c r="R1508" s="42" t="str">
        <x:v>buy/order PVC windows</x:v>
      </x:c>
      <x:c r="S1508" s="42" t="str">
        <x:v>COMMERCIAL</x:v>
      </x:c>
      <x:c r="T1508" s="42" t="str">
        <x:v>IN_SCOPE</x:v>
      </x:c>
      <x:c r="U1508" s="42" t="str">
        <x:v>MEDIUM</x:v>
      </x:c>
      <x:c r="V1508" s="42" t="str">
        <x:v>https://okno-msk.ru/okna-rehau/</x:v>
      </x:c>
      <x:c r="W1508" s="42" t="str">
        <x:v>https://okno-msk.ru/okna-rehau/</x:v>
      </x:c>
      <x:c r="X1508" s="42" t="str">
        <x:v>https://okno-msk.ru/okna-rehau/po-tipu-doma/okna-na-kuhnyu;https://okno-msk.ru/okna-rehau/tipovye-razmery;https://okno-msk.ru/okna-rehau/tipovye-razmery/katalog-tipovyh-okon</x:v>
      </x:c>
      <x:c r="Y1508" s="42" t="str">
        <x:v>BASE_UNIT_PENDING_ACTION_REEVALUATION</x:v>
      </x:c>
      <x:c r="Z1508" s="42" t="str">
        <x:v>KEEP_EXISTING_STRUCTURE</x:v>
      </x:c>
      <x:c r="AA1508" s="42" t="str">
        <x:v>PROVISIONAL_PENDING_STEP13_CONFLICT_CHECK</x:v>
      </x:c>
      <x:c r="AB1508" s="42" t="str">
        <x:v>NONE</x:v>
      </x:c>
      <x:c r="AC1508" s="42" t="str">
        <x:v>ORDINARY_SEARCH_ELIGIBLE</x:v>
      </x:c>
      <x:c r="AD1508" s="43" t="n">
        <x:f>COUNTIFS($O$2:$O$2333,$O1508,$H$2:$H$2333,"&gt;"&amp;$H1508)+COUNTIFS($O$2:$O$2333,$O1508,$H$2:$H$2333,$H1508,$B$2:$B$2333,"&lt;"&amp;$B1508)+1</x:f>
        <x:v>154</x:v>
      </x:c>
      <x:c r="AE1508" s="43" t="n">
        <x:f>COUNTIFS($W$2:$W$2333,$W1508,$H$2:$H$2333,"&gt;"&amp;$H1508)+COUNTIFS($W$2:$W$2333,$W1508,$H$2:$H$2333,$H1508,$B$2:$B$2333,"&lt;"&amp;$B1508)+1</x:f>
        <x:v>189</x:v>
      </x:c>
      <x:c r="AF1508" s="42" t="str">
        <x:v>P3 — СОХРАНИТЬ / МАРШРУТИЗИРОВАТЬ</x:v>
      </x:c>
      <x:c r="AG1508" s="42" t="str">
        <x:v>action=KEEP_EXISTING_STRUCTURE; maturity=PROVISIONAL_PENDING_STEP13_CONFLICT_CHECK; uncertainty=NONE; broad_result=31; rank_in_cluster=154</x:v>
      </x:c>
      <x:c r="AH15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8" s="42" t="str">
        <x:v>Stage-5:STEP8&gt;STEP10&gt;STEP11&gt;STEP12_CORRECTIONS&gt;STEP12_V6_TARGET_CONTRACT&gt;STEP14A_OVERLAY | Step-08:S15:result:31</x:v>
      </x:c>
    </x:row>
    <x:row r="1509" ht="30" customHeight="1">
      <x:c r="A1509" s="42" t="str">
        <x:v>PHR-11E0CF1C85F0</x:v>
      </x:c>
      <x:c r="B1509" s="42" t="str">
        <x:v>лучшие цены на пластиковые окна</x:v>
      </x:c>
      <x:c r="C1509" s="42" t="str">
        <x:v>ASSIGNED</x:v>
      </x:c>
      <x:c r="D1509" s="42" t="str">
        <x:v>ДА</x:v>
      </x:c>
      <x:c r="E1509" s="42" t="str">
        <x:v>Москва</x:v>
      </x:c>
      <x:c r="F1509" s="42" t="n">
        <x:v>213</x:v>
      </x:c>
      <x:c r="G1509" s="42" t="str">
        <x:v>DEVICE_ALL</x:v>
      </x:c>
      <x:c r="H1509" s="43" t="n">
        <x:v>30</x:v>
      </x:c>
      <x:c r="I1509" s="43" t="n">
        <x:v>0</x:v>
      </x:c>
      <x:c r="J1509" s="42" t="str">
        <x:v>BROAD_GETTOP_NO_OPERATORS__RESULT</x:v>
      </x:c>
      <x:c r="K1509" s="42" t="str">
        <x:v>MAX_PER_PHRASE_SEPARATELY_FOR_RESULT_AND_ASSOCIATION</x:v>
      </x:c>
      <x:c r="L1509" s="42" t="str">
        <x:v>S15</x:v>
      </x:c>
      <x:c r="M1509" s="43" t="n">
        <x:v>1</x:v>
      </x:c>
      <x:c r="N1509" s="42" t="str">
        <x:v>2026-08-29</x:v>
      </x:c>
      <x:c r="O1509" s="42" t="str">
        <x:v>PVC_WINDOWS_COMMERCIAL</x:v>
      </x:c>
      <x:c r="P1509" s="42" t="str">
        <x:v>Пластиковые окна</x:v>
      </x:c>
      <x:c r="Q1509" s="42" t="str">
        <x:v>пластиковые окна</x:v>
      </x:c>
      <x:c r="R1509" s="42" t="str">
        <x:v>buy/order PVC windows</x:v>
      </x:c>
      <x:c r="S1509" s="42" t="str">
        <x:v>COMMERCIAL</x:v>
      </x:c>
      <x:c r="T1509" s="42" t="str">
        <x:v>IN_SCOPE</x:v>
      </x:c>
      <x:c r="U1509" s="42" t="str">
        <x:v>MEDIUM</x:v>
      </x:c>
      <x:c r="V1509" s="42" t="str">
        <x:v>https://okno-msk.ru/okna-rehau/</x:v>
      </x:c>
      <x:c r="W1509" s="42" t="str">
        <x:v>https://okno-msk.ru/okna-rehau/</x:v>
      </x:c>
      <x:c r="X1509" s="42" t="str">
        <x:v>https://okno-msk.ru/okna-rehau/po-tipu-doma/okna-na-kuhnyu;https://okno-msk.ru/okna-rehau/tipovye-razmery;https://okno-msk.ru/okna-rehau/tipovye-razmery/katalog-tipovyh-okon</x:v>
      </x:c>
      <x:c r="Y1509" s="42" t="str">
        <x:v>BASE_UNIT_PENDING_ACTION_REEVALUATION</x:v>
      </x:c>
      <x:c r="Z1509" s="42" t="str">
        <x:v>KEEP_EXISTING_STRUCTURE</x:v>
      </x:c>
      <x:c r="AA1509" s="42" t="str">
        <x:v>PROVISIONAL_PENDING_STEP13_CONFLICT_CHECK</x:v>
      </x:c>
      <x:c r="AB1509" s="42" t="str">
        <x:v>NONE</x:v>
      </x:c>
      <x:c r="AC1509" s="42" t="str">
        <x:v>ORDINARY_SEARCH_ELIGIBLE</x:v>
      </x:c>
      <x:c r="AD1509" s="43" t="n">
        <x:f>COUNTIFS($O$2:$O$2333,$O1509,$H$2:$H$2333,"&gt;"&amp;$H1509)+COUNTIFS($O$2:$O$2333,$O1509,$H$2:$H$2333,$H1509,$B$2:$B$2333,"&lt;"&amp;$B1509)+1</x:f>
        <x:v>155</x:v>
      </x:c>
      <x:c r="AE1509" s="43" t="n">
        <x:f>COUNTIFS($W$2:$W$2333,$W1509,$H$2:$H$2333,"&gt;"&amp;$H1509)+COUNTIFS($W$2:$W$2333,$W1509,$H$2:$H$2333,$H1509,$B$2:$B$2333,"&lt;"&amp;$B1509)+1</x:f>
        <x:v>191</x:v>
      </x:c>
      <x:c r="AF1509" s="42" t="str">
        <x:v>P3 — СОХРАНИТЬ / МАРШРУТИЗИРОВАТЬ</x:v>
      </x:c>
      <x:c r="AG1509" s="42" t="str">
        <x:v>action=KEEP_EXISTING_STRUCTURE; maturity=PROVISIONAL_PENDING_STEP13_CONFLICT_CHECK; uncertainty=NONE; broad_result=30; rank_in_cluster=155</x:v>
      </x:c>
      <x:c r="AH15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09" s="42" t="str">
        <x:v>Stage-5:STEP8&gt;STEP10&gt;STEP11&gt;STEP12_CORRECTIONS&gt;STEP12_V6_TARGET_CONTRACT&gt;STEP14A_OVERLAY | Step-08:S15:result:30</x:v>
      </x:c>
    </x:row>
    <x:row r="1510" ht="30" customHeight="1">
      <x:c r="A1510" s="42" t="str">
        <x:v>PHR-3641903CD26A</x:v>
      </x:c>
      <x:c r="B1510" s="42" t="str">
        <x:v>резинка на пластиковое окно цена</x:v>
      </x:c>
      <x:c r="C1510" s="42" t="str">
        <x:v>ASSIGNED</x:v>
      </x:c>
      <x:c r="D1510" s="42" t="str">
        <x:v>ДА</x:v>
      </x:c>
      <x:c r="E1510" s="42" t="str">
        <x:v>Москва</x:v>
      </x:c>
      <x:c r="F1510" s="42" t="n">
        <x:v>213</x:v>
      </x:c>
      <x:c r="G1510" s="42" t="str">
        <x:v>DEVICE_ALL</x:v>
      </x:c>
      <x:c r="H1510" s="43" t="n">
        <x:v>30</x:v>
      </x:c>
      <x:c r="I1510" s="43" t="n">
        <x:v>0</x:v>
      </x:c>
      <x:c r="J1510" s="42" t="str">
        <x:v>BROAD_GETTOP_NO_OPERATORS__RESULT</x:v>
      </x:c>
      <x:c r="K1510" s="42" t="str">
        <x:v>MAX_PER_PHRASE_SEPARATELY_FOR_RESULT_AND_ASSOCIATION</x:v>
      </x:c>
      <x:c r="L1510" s="42" t="str">
        <x:v>S15</x:v>
      </x:c>
      <x:c r="M1510" s="43" t="n">
        <x:v>1</x:v>
      </x:c>
      <x:c r="N1510" s="42" t="str">
        <x:v>2026-08-29</x:v>
      </x:c>
      <x:c r="O1510" s="42" t="str">
        <x:v>PVC_WINDOWS_COMMERCIAL</x:v>
      </x:c>
      <x:c r="P1510" s="42" t="str">
        <x:v>Пластиковые окна</x:v>
      </x:c>
      <x:c r="Q1510" s="42" t="str">
        <x:v>пластиковые окна</x:v>
      </x:c>
      <x:c r="R1510" s="42" t="str">
        <x:v>buy/order PVC windows</x:v>
      </x:c>
      <x:c r="S1510" s="42" t="str">
        <x:v>COMMERCIAL</x:v>
      </x:c>
      <x:c r="T1510" s="42" t="str">
        <x:v>IN_SCOPE</x:v>
      </x:c>
      <x:c r="U1510" s="42" t="str">
        <x:v>MEDIUM</x:v>
      </x:c>
      <x:c r="V1510" s="42" t="str">
        <x:v>https://okno-msk.ru/okna-rehau/</x:v>
      </x:c>
      <x:c r="W1510" s="42" t="str">
        <x:v>https://okno-msk.ru/okna-rehau/</x:v>
      </x:c>
      <x:c r="X1510" s="42" t="str">
        <x:v>https://okno-msk.ru/okna-rehau/po-tipu-doma/okna-na-kuhnyu;https://okno-msk.ru/okna-rehau/tipovye-razmery;https://okno-msk.ru/okna-rehau/tipovye-razmery/katalog-tipovyh-okon</x:v>
      </x:c>
      <x:c r="Y1510" s="42" t="str">
        <x:v>BASE_UNIT_PENDING_ACTION_REEVALUATION</x:v>
      </x:c>
      <x:c r="Z1510" s="42" t="str">
        <x:v>KEEP_EXISTING_STRUCTURE</x:v>
      </x:c>
      <x:c r="AA1510" s="42" t="str">
        <x:v>PROVISIONAL_PENDING_STEP13_CONFLICT_CHECK</x:v>
      </x:c>
      <x:c r="AB1510" s="42" t="str">
        <x:v>NONE</x:v>
      </x:c>
      <x:c r="AC1510" s="42" t="str">
        <x:v>REVIEW_SEARCH</x:v>
      </x:c>
      <x:c r="AD1510" s="43" t="n">
        <x:f>COUNTIFS($O$2:$O$2333,$O1510,$H$2:$H$2333,"&gt;"&amp;$H1510)+COUNTIFS($O$2:$O$2333,$O1510,$H$2:$H$2333,$H1510,$B$2:$B$2333,"&lt;"&amp;$B1510)+1</x:f>
        <x:v>156</x:v>
      </x:c>
      <x:c r="AE1510" s="43" t="n">
        <x:f>COUNTIFS($W$2:$W$2333,$W1510,$H$2:$H$2333,"&gt;"&amp;$H1510)+COUNTIFS($W$2:$W$2333,$W1510,$H$2:$H$2333,$H1510,$B$2:$B$2333,"&lt;"&amp;$B1510)+1</x:f>
        <x:v>193</x:v>
      </x:c>
      <x:c r="AF1510" s="42" t="str">
        <x:v>P3 — СОХРАНИТЬ / МАРШРУТИЗИРОВАТЬ</x:v>
      </x:c>
      <x:c r="AG1510" s="42" t="str">
        <x:v>action=KEEP_EXISTING_STRUCTURE; maturity=PROVISIONAL_PENDING_STEP13_CONFLICT_CHECK; uncertainty=NONE; broad_result=30; rank_in_cluster=156</x:v>
      </x:c>
      <x:c r="AH15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10" s="42" t="str">
        <x:v>Stage-5:STEP8&gt;STEP10&gt;STEP11&gt;STEP12_CORRECTIONS&gt;STEP12_V6_TARGET_CONTRACT&gt;STEP14A_OVERLAY | Step-08:S15:result:30</x:v>
      </x:c>
    </x:row>
    <x:row r="1511" ht="30" customHeight="1">
      <x:c r="A1511" s="42" t="str">
        <x:v>PHR-2BF561849CB2</x:v>
      </x:c>
      <x:c r="B1511" s="42" t="str">
        <x:v>цена на раздвижные пластиковые окна</x:v>
      </x:c>
      <x:c r="C1511" s="42" t="str">
        <x:v>ASSIGNED</x:v>
      </x:c>
      <x:c r="D1511" s="42" t="str">
        <x:v>ДА</x:v>
      </x:c>
      <x:c r="E1511" s="42" t="str">
        <x:v>Москва</x:v>
      </x:c>
      <x:c r="F1511" s="42" t="n">
        <x:v>213</x:v>
      </x:c>
      <x:c r="G1511" s="42" t="str">
        <x:v>DEVICE_ALL</x:v>
      </x:c>
      <x:c r="H1511" s="43" t="n">
        <x:v>30</x:v>
      </x:c>
      <x:c r="I1511" s="43" t="n">
        <x:v>0</x:v>
      </x:c>
      <x:c r="J1511" s="42" t="str">
        <x:v>BROAD_GETTOP_NO_OPERATORS__RESULT</x:v>
      </x:c>
      <x:c r="K1511" s="42" t="str">
        <x:v>MAX_PER_PHRASE_SEPARATELY_FOR_RESULT_AND_ASSOCIATION</x:v>
      </x:c>
      <x:c r="L1511" s="42" t="str">
        <x:v>S15</x:v>
      </x:c>
      <x:c r="M1511" s="43" t="n">
        <x:v>1</x:v>
      </x:c>
      <x:c r="N1511" s="42" t="str">
        <x:v>2026-08-29</x:v>
      </x:c>
      <x:c r="O1511" s="42" t="str">
        <x:v>PVC_WINDOWS_COMMERCIAL</x:v>
      </x:c>
      <x:c r="P1511" s="42" t="str">
        <x:v>Пластиковые окна</x:v>
      </x:c>
      <x:c r="Q1511" s="42" t="str">
        <x:v>пластиковые окна</x:v>
      </x:c>
      <x:c r="R1511" s="42" t="str">
        <x:v>buy/order PVC windows</x:v>
      </x:c>
      <x:c r="S1511" s="42" t="str">
        <x:v>COMMERCIAL</x:v>
      </x:c>
      <x:c r="T1511" s="42" t="str">
        <x:v>IN_SCOPE</x:v>
      </x:c>
      <x:c r="U1511" s="42" t="str">
        <x:v>MEDIUM</x:v>
      </x:c>
      <x:c r="V1511" s="42" t="str">
        <x:v>https://okno-msk.ru/okna-rehau/</x:v>
      </x:c>
      <x:c r="W1511" s="42" t="str">
        <x:v>https://okno-msk.ru/okna-rehau/</x:v>
      </x:c>
      <x:c r="X1511" s="42" t="str">
        <x:v>https://okno-msk.ru/okna-rehau/po-tipu-doma/okna-na-kuhnyu;https://okno-msk.ru/okna-rehau/tipovye-razmery;https://okno-msk.ru/okna-rehau/tipovye-razmery/katalog-tipovyh-okon</x:v>
      </x:c>
      <x:c r="Y1511" s="42" t="str">
        <x:v>BASE_UNIT_PENDING_ACTION_REEVALUATION</x:v>
      </x:c>
      <x:c r="Z1511" s="42" t="str">
        <x:v>KEEP_EXISTING_STRUCTURE</x:v>
      </x:c>
      <x:c r="AA1511" s="42" t="str">
        <x:v>PROVISIONAL_PENDING_STEP13_CONFLICT_CHECK</x:v>
      </x:c>
      <x:c r="AB1511" s="42" t="str">
        <x:v>NONE</x:v>
      </x:c>
      <x:c r="AC1511" s="42" t="str">
        <x:v>ORDINARY_SEARCH_ELIGIBLE</x:v>
      </x:c>
      <x:c r="AD1511" s="43" t="n">
        <x:f>COUNTIFS($O$2:$O$2333,$O1511,$H$2:$H$2333,"&gt;"&amp;$H1511)+COUNTIFS($O$2:$O$2333,$O1511,$H$2:$H$2333,$H1511,$B$2:$B$2333,"&lt;"&amp;$B1511)+1</x:f>
        <x:v>157</x:v>
      </x:c>
      <x:c r="AE1511" s="43" t="n">
        <x:f>COUNTIFS($W$2:$W$2333,$W1511,$H$2:$H$2333,"&gt;"&amp;$H1511)+COUNTIFS($W$2:$W$2333,$W1511,$H$2:$H$2333,$H1511,$B$2:$B$2333,"&lt;"&amp;$B1511)+1</x:f>
        <x:v>194</x:v>
      </x:c>
      <x:c r="AF1511" s="42" t="str">
        <x:v>P3 — СОХРАНИТЬ / МАРШРУТИЗИРОВАТЬ</x:v>
      </x:c>
      <x:c r="AG1511" s="42" t="str">
        <x:v>action=KEEP_EXISTING_STRUCTURE; maturity=PROVISIONAL_PENDING_STEP13_CONFLICT_CHECK; uncertainty=NONE; broad_result=30; rank_in_cluster=157</x:v>
      </x:c>
      <x:c r="AH15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1" s="42" t="str">
        <x:v>Stage-5:STEP8&gt;STEP10&gt;STEP11&gt;STEP12_CORRECTIONS&gt;STEP12_V6_TARGET_CONTRACT&gt;STEP14A_OVERLAY | Step-08:S15:result:30</x:v>
      </x:c>
    </x:row>
    <x:row r="1512" ht="30" customHeight="1">
      <x:c r="A1512" s="42" t="str">
        <x:v>PHR-A1272C8F7560</x:v>
      </x:c>
      <x:c r="B1512" s="42" t="str">
        <x:v>раздвижные пластиковые окна на балкон цена</x:v>
      </x:c>
      <x:c r="C1512" s="42" t="str">
        <x:v>ASSIGNED</x:v>
      </x:c>
      <x:c r="D1512" s="42" t="str">
        <x:v>ДА</x:v>
      </x:c>
      <x:c r="E1512" s="42" t="str">
        <x:v>Москва</x:v>
      </x:c>
      <x:c r="F1512" s="42" t="n">
        <x:v>213</x:v>
      </x:c>
      <x:c r="G1512" s="42" t="str">
        <x:v>DEVICE_ALL</x:v>
      </x:c>
      <x:c r="H1512" s="43" t="n">
        <x:v>29</x:v>
      </x:c>
      <x:c r="I1512" s="43" t="n">
        <x:v>0</x:v>
      </x:c>
      <x:c r="J1512" s="42" t="str">
        <x:v>BROAD_GETTOP_NO_OPERATORS__RESULT</x:v>
      </x:c>
      <x:c r="K1512" s="42" t="str">
        <x:v>MAX_PER_PHRASE_SEPARATELY_FOR_RESULT_AND_ASSOCIATION</x:v>
      </x:c>
      <x:c r="L1512" s="42" t="str">
        <x:v>S15</x:v>
      </x:c>
      <x:c r="M1512" s="43" t="n">
        <x:v>1</x:v>
      </x:c>
      <x:c r="N1512" s="42" t="str">
        <x:v>2026-08-29</x:v>
      </x:c>
      <x:c r="O1512" s="42" t="str">
        <x:v>PVC_WINDOWS_COMMERCIAL</x:v>
      </x:c>
      <x:c r="P1512" s="42" t="str">
        <x:v>Пластиковые окна</x:v>
      </x:c>
      <x:c r="Q1512" s="42" t="str">
        <x:v>пластиковые окна</x:v>
      </x:c>
      <x:c r="R1512" s="42" t="str">
        <x:v>buy/order PVC windows</x:v>
      </x:c>
      <x:c r="S1512" s="42" t="str">
        <x:v>COMMERCIAL</x:v>
      </x:c>
      <x:c r="T1512" s="42" t="str">
        <x:v>IN_SCOPE</x:v>
      </x:c>
      <x:c r="U1512" s="42" t="str">
        <x:v>MEDIUM</x:v>
      </x:c>
      <x:c r="V1512" s="42" t="str">
        <x:v>https://okno-msk.ru/okna-rehau/</x:v>
      </x:c>
      <x:c r="W1512" s="42" t="str">
        <x:v>https://okno-msk.ru/okna-rehau/</x:v>
      </x:c>
      <x:c r="X1512" s="42" t="str">
        <x:v>https://okno-msk.ru/okna-rehau/po-tipu-doma/okna-na-kuhnyu;https://okno-msk.ru/okna-rehau/tipovye-razmery;https://okno-msk.ru/okna-rehau/tipovye-razmery/katalog-tipovyh-okon</x:v>
      </x:c>
      <x:c r="Y1512" s="42" t="str">
        <x:v>BASE_UNIT_PENDING_ACTION_REEVALUATION</x:v>
      </x:c>
      <x:c r="Z1512" s="42" t="str">
        <x:v>KEEP_EXISTING_STRUCTURE</x:v>
      </x:c>
      <x:c r="AA1512" s="42" t="str">
        <x:v>PROVISIONAL_PENDING_STEP13_CONFLICT_CHECK</x:v>
      </x:c>
      <x:c r="AB1512" s="42" t="str">
        <x:v>NONE</x:v>
      </x:c>
      <x:c r="AC1512" s="42" t="str">
        <x:v>ORDINARY_SEARCH_ELIGIBLE</x:v>
      </x:c>
      <x:c r="AD1512" s="43" t="n">
        <x:f>COUNTIFS($O$2:$O$2333,$O1512,$H$2:$H$2333,"&gt;"&amp;$H1512)+COUNTIFS($O$2:$O$2333,$O1512,$H$2:$H$2333,$H1512,$B$2:$B$2333,"&lt;"&amp;$B1512)+1</x:f>
        <x:v>158</x:v>
      </x:c>
      <x:c r="AE1512" s="43" t="n">
        <x:f>COUNTIFS($W$2:$W$2333,$W1512,$H$2:$H$2333,"&gt;"&amp;$H1512)+COUNTIFS($W$2:$W$2333,$W1512,$H$2:$H$2333,$H1512,$B$2:$B$2333,"&lt;"&amp;$B1512)+1</x:f>
        <x:v>195</x:v>
      </x:c>
      <x:c r="AF1512" s="42" t="str">
        <x:v>P3 — СОХРАНИТЬ / МАРШРУТИЗИРОВАТЬ</x:v>
      </x:c>
      <x:c r="AG1512" s="42" t="str">
        <x:v>action=KEEP_EXISTING_STRUCTURE; maturity=PROVISIONAL_PENDING_STEP13_CONFLICT_CHECK; uncertainty=NONE; broad_result=29; rank_in_cluster=158</x:v>
      </x:c>
      <x:c r="AH15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2" s="42" t="str">
        <x:v>Stage-5:STEP8&gt;STEP10&gt;STEP11&gt;STEP12_CORRECTIONS&gt;STEP12_V6_TARGET_CONTRACT&gt;STEP14A_OVERLAY | Step-08:S15:result:29</x:v>
      </x:c>
    </x:row>
    <x:row r="1513" ht="30" customHeight="1">
      <x:c r="A1513" s="42" t="str">
        <x:v>PHR-F87E91DD57D2</x:v>
      </x:c>
      <x:c r="B1513" s="42" t="str">
        <x:v>средняя цена на пластиковые окна</x:v>
      </x:c>
      <x:c r="C1513" s="42" t="str">
        <x:v>ASSIGNED</x:v>
      </x:c>
      <x:c r="D1513" s="42" t="str">
        <x:v>ДА</x:v>
      </x:c>
      <x:c r="E1513" s="42" t="str">
        <x:v>Москва</x:v>
      </x:c>
      <x:c r="F1513" s="42" t="n">
        <x:v>213</x:v>
      </x:c>
      <x:c r="G1513" s="42" t="str">
        <x:v>DEVICE_ALL</x:v>
      </x:c>
      <x:c r="H1513" s="43" t="n">
        <x:v>29</x:v>
      </x:c>
      <x:c r="I1513" s="43" t="n">
        <x:v>0</x:v>
      </x:c>
      <x:c r="J1513" s="42" t="str">
        <x:v>BROAD_GETTOP_NO_OPERATORS__RESULT</x:v>
      </x:c>
      <x:c r="K1513" s="42" t="str">
        <x:v>MAX_PER_PHRASE_SEPARATELY_FOR_RESULT_AND_ASSOCIATION</x:v>
      </x:c>
      <x:c r="L1513" s="42" t="str">
        <x:v>S15</x:v>
      </x:c>
      <x:c r="M1513" s="43" t="n">
        <x:v>1</x:v>
      </x:c>
      <x:c r="N1513" s="42" t="str">
        <x:v>2026-08-29</x:v>
      </x:c>
      <x:c r="O1513" s="42" t="str">
        <x:v>PVC_WINDOWS_COMMERCIAL</x:v>
      </x:c>
      <x:c r="P1513" s="42" t="str">
        <x:v>Пластиковые окна</x:v>
      </x:c>
      <x:c r="Q1513" s="42" t="str">
        <x:v>пластиковые окна</x:v>
      </x:c>
      <x:c r="R1513" s="42" t="str">
        <x:v>buy/order PVC windows</x:v>
      </x:c>
      <x:c r="S1513" s="42" t="str">
        <x:v>COMMERCIAL</x:v>
      </x:c>
      <x:c r="T1513" s="42" t="str">
        <x:v>IN_SCOPE</x:v>
      </x:c>
      <x:c r="U1513" s="42" t="str">
        <x:v>MEDIUM</x:v>
      </x:c>
      <x:c r="V1513" s="42" t="str">
        <x:v>https://okno-msk.ru/okna-rehau/</x:v>
      </x:c>
      <x:c r="W1513" s="42" t="str">
        <x:v>https://okno-msk.ru/okna-rehau/</x:v>
      </x:c>
      <x:c r="X1513" s="42" t="str">
        <x:v>https://okno-msk.ru/okna-rehau/po-tipu-doma/okna-na-kuhnyu;https://okno-msk.ru/okna-rehau/tipovye-razmery;https://okno-msk.ru/okna-rehau/tipovye-razmery/katalog-tipovyh-okon</x:v>
      </x:c>
      <x:c r="Y1513" s="42" t="str">
        <x:v>BASE_UNIT_PENDING_ACTION_REEVALUATION</x:v>
      </x:c>
      <x:c r="Z1513" s="42" t="str">
        <x:v>KEEP_EXISTING_STRUCTURE</x:v>
      </x:c>
      <x:c r="AA1513" s="42" t="str">
        <x:v>PROVISIONAL_PENDING_STEP13_CONFLICT_CHECK</x:v>
      </x:c>
      <x:c r="AB1513" s="42" t="str">
        <x:v>NONE</x:v>
      </x:c>
      <x:c r="AC1513" s="42" t="str">
        <x:v>ORDINARY_SEARCH_ELIGIBLE</x:v>
      </x:c>
      <x:c r="AD1513" s="43" t="n">
        <x:f>COUNTIFS($O$2:$O$2333,$O1513,$H$2:$H$2333,"&gt;"&amp;$H1513)+COUNTIFS($O$2:$O$2333,$O1513,$H$2:$H$2333,$H1513,$B$2:$B$2333,"&lt;"&amp;$B1513)+1</x:f>
        <x:v>159</x:v>
      </x:c>
      <x:c r="AE1513" s="43" t="n">
        <x:f>COUNTIFS($W$2:$W$2333,$W1513,$H$2:$H$2333,"&gt;"&amp;$H1513)+COUNTIFS($W$2:$W$2333,$W1513,$H$2:$H$2333,$H1513,$B$2:$B$2333,"&lt;"&amp;$B1513)+1</x:f>
        <x:v>196</x:v>
      </x:c>
      <x:c r="AF1513" s="42" t="str">
        <x:v>P3 — СОХРАНИТЬ / МАРШРУТИЗИРОВАТЬ</x:v>
      </x:c>
      <x:c r="AG1513" s="42" t="str">
        <x:v>action=KEEP_EXISTING_STRUCTURE; maturity=PROVISIONAL_PENDING_STEP13_CONFLICT_CHECK; uncertainty=NONE; broad_result=29; rank_in_cluster=159</x:v>
      </x:c>
      <x:c r="AH15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3" s="42" t="str">
        <x:v>Stage-5:STEP8&gt;STEP10&gt;STEP11&gt;STEP12_CORRECTIONS&gt;STEP12_V6_TARGET_CONTRACT&gt;STEP14A_OVERLAY | Step-08:S15:result:29</x:v>
      </x:c>
    </x:row>
    <x:row r="1514" ht="30" customHeight="1">
      <x:c r="A1514" s="42" t="str">
        <x:v>PHR-7AAA256FEC3F</x:v>
      </x:c>
      <x:c r="B1514" s="42" t="str">
        <x:v>пластиковые окна на дачу цена с установкой</x:v>
      </x:c>
      <x:c r="C1514" s="42" t="str">
        <x:v>ASSIGNED</x:v>
      </x:c>
      <x:c r="D1514" s="42" t="str">
        <x:v>ДА</x:v>
      </x:c>
      <x:c r="E1514" s="42" t="str">
        <x:v>Москва</x:v>
      </x:c>
      <x:c r="F1514" s="42" t="n">
        <x:v>213</x:v>
      </x:c>
      <x:c r="G1514" s="42" t="str">
        <x:v>DEVICE_ALL</x:v>
      </x:c>
      <x:c r="H1514" s="43" t="n">
        <x:v>28</x:v>
      </x:c>
      <x:c r="I1514" s="43" t="n">
        <x:v>0</x:v>
      </x:c>
      <x:c r="J1514" s="42" t="str">
        <x:v>BROAD_GETTOP_NO_OPERATORS__RESULT</x:v>
      </x:c>
      <x:c r="K1514" s="42" t="str">
        <x:v>MAX_PER_PHRASE_SEPARATELY_FOR_RESULT_AND_ASSOCIATION</x:v>
      </x:c>
      <x:c r="L1514" s="42" t="str">
        <x:v>S15</x:v>
      </x:c>
      <x:c r="M1514" s="43" t="n">
        <x:v>1</x:v>
      </x:c>
      <x:c r="N1514" s="42" t="str">
        <x:v>2026-08-29</x:v>
      </x:c>
      <x:c r="O1514" s="42" t="str">
        <x:v>PVC_WINDOWS_COMMERCIAL</x:v>
      </x:c>
      <x:c r="P1514" s="42" t="str">
        <x:v>Пластиковые окна</x:v>
      </x:c>
      <x:c r="Q1514" s="42" t="str">
        <x:v>пластиковые окна</x:v>
      </x:c>
      <x:c r="R1514" s="42" t="str">
        <x:v>buy/order PVC windows</x:v>
      </x:c>
      <x:c r="S1514" s="42" t="str">
        <x:v>COMMERCIAL</x:v>
      </x:c>
      <x:c r="T1514" s="42" t="str">
        <x:v>IN_SCOPE</x:v>
      </x:c>
      <x:c r="U1514" s="42" t="str">
        <x:v>MEDIUM</x:v>
      </x:c>
      <x:c r="V1514" s="42" t="str">
        <x:v>https://okno-msk.ru/okna-rehau/</x:v>
      </x:c>
      <x:c r="W1514" s="42" t="str">
        <x:v>https://okno-msk.ru/okna-rehau/</x:v>
      </x:c>
      <x:c r="X1514" s="42" t="str">
        <x:v>https://okno-msk.ru/okna-rehau/po-tipu-doma/okna-na-kuhnyu;https://okno-msk.ru/okna-rehau/tipovye-razmery;https://okno-msk.ru/okna-rehau/tipovye-razmery/katalog-tipovyh-okon</x:v>
      </x:c>
      <x:c r="Y1514" s="42" t="str">
        <x:v>BASE_UNIT_PENDING_ACTION_REEVALUATION</x:v>
      </x:c>
      <x:c r="Z1514" s="42" t="str">
        <x:v>KEEP_EXISTING_STRUCTURE</x:v>
      </x:c>
      <x:c r="AA1514" s="42" t="str">
        <x:v>PROVISIONAL_PENDING_STEP13_CONFLICT_CHECK</x:v>
      </x:c>
      <x:c r="AB1514" s="42" t="str">
        <x:v>NONE</x:v>
      </x:c>
      <x:c r="AC1514" s="42" t="str">
        <x:v>ORDINARY_SEARCH_ELIGIBLE</x:v>
      </x:c>
      <x:c r="AD1514" s="43" t="n">
        <x:f>COUNTIFS($O$2:$O$2333,$O1514,$H$2:$H$2333,"&gt;"&amp;$H1514)+COUNTIFS($O$2:$O$2333,$O1514,$H$2:$H$2333,$H1514,$B$2:$B$2333,"&lt;"&amp;$B1514)+1</x:f>
        <x:v>160</x:v>
      </x:c>
      <x:c r="AE1514" s="43" t="n">
        <x:f>COUNTIFS($W$2:$W$2333,$W1514,$H$2:$H$2333,"&gt;"&amp;$H1514)+COUNTIFS($W$2:$W$2333,$W1514,$H$2:$H$2333,$H1514,$B$2:$B$2333,"&lt;"&amp;$B1514)+1</x:f>
        <x:v>197</x:v>
      </x:c>
      <x:c r="AF1514" s="42" t="str">
        <x:v>P3 — СОХРАНИТЬ / МАРШРУТИЗИРОВАТЬ</x:v>
      </x:c>
      <x:c r="AG1514" s="42" t="str">
        <x:v>action=KEEP_EXISTING_STRUCTURE; maturity=PROVISIONAL_PENDING_STEP13_CONFLICT_CHECK; uncertainty=NONE; broad_result=28; rank_in_cluster=160</x:v>
      </x:c>
      <x:c r="AH15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4" s="42" t="str">
        <x:v>Stage-5:STEP8&gt;STEP10&gt;STEP11&gt;STEP12_CORRECTIONS&gt;STEP12_V6_TARGET_CONTRACT&gt;STEP14A_OVERLAY | Step-08:S15:result:28</x:v>
      </x:c>
    </x:row>
    <x:row r="1515" ht="30" customHeight="1">
      <x:c r="A1515" s="42" t="str">
        <x:v>PHR-8AA88EB7A5B3</x:v>
      </x:c>
      <x:c r="B1515" s="42" t="str">
        <x:v>окна пластиковые на веранду цены</x:v>
      </x:c>
      <x:c r="C1515" s="42" t="str">
        <x:v>ASSIGNED</x:v>
      </x:c>
      <x:c r="D1515" s="42" t="str">
        <x:v>ДА</x:v>
      </x:c>
      <x:c r="E1515" s="42" t="str">
        <x:v>Москва</x:v>
      </x:c>
      <x:c r="F1515" s="42" t="n">
        <x:v>213</x:v>
      </x:c>
      <x:c r="G1515" s="42" t="str">
        <x:v>DEVICE_ALL</x:v>
      </x:c>
      <x:c r="H1515" s="43" t="n">
        <x:v>26</x:v>
      </x:c>
      <x:c r="I1515" s="43" t="n">
        <x:v>0</x:v>
      </x:c>
      <x:c r="J1515" s="42" t="str">
        <x:v>BROAD_GETTOP_NO_OPERATORS__RESULT</x:v>
      </x:c>
      <x:c r="K1515" s="42" t="str">
        <x:v>MAX_PER_PHRASE_SEPARATELY_FOR_RESULT_AND_ASSOCIATION</x:v>
      </x:c>
      <x:c r="L1515" s="42" t="str">
        <x:v>S15</x:v>
      </x:c>
      <x:c r="M1515" s="43" t="n">
        <x:v>1</x:v>
      </x:c>
      <x:c r="N1515" s="42" t="str">
        <x:v>2026-08-29</x:v>
      </x:c>
      <x:c r="O1515" s="42" t="str">
        <x:v>PVC_WINDOWS_COMMERCIAL</x:v>
      </x:c>
      <x:c r="P1515" s="42" t="str">
        <x:v>Пластиковые окна</x:v>
      </x:c>
      <x:c r="Q1515" s="42" t="str">
        <x:v>пластиковые окна</x:v>
      </x:c>
      <x:c r="R1515" s="42" t="str">
        <x:v>buy/order PVC windows</x:v>
      </x:c>
      <x:c r="S1515" s="42" t="str">
        <x:v>COMMERCIAL</x:v>
      </x:c>
      <x:c r="T1515" s="42" t="str">
        <x:v>IN_SCOPE</x:v>
      </x:c>
      <x:c r="U1515" s="42" t="str">
        <x:v>MEDIUM</x:v>
      </x:c>
      <x:c r="V1515" s="42" t="str">
        <x:v>https://okno-msk.ru/okna-rehau/</x:v>
      </x:c>
      <x:c r="W1515" s="42" t="str">
        <x:v>https://okno-msk.ru/okna-rehau/</x:v>
      </x:c>
      <x:c r="X1515" s="42" t="str">
        <x:v>https://okno-msk.ru/okna-rehau/po-tipu-doma/okna-na-kuhnyu;https://okno-msk.ru/okna-rehau/tipovye-razmery;https://okno-msk.ru/okna-rehau/tipovye-razmery/katalog-tipovyh-okon</x:v>
      </x:c>
      <x:c r="Y1515" s="42" t="str">
        <x:v>BASE_UNIT_PENDING_ACTION_REEVALUATION</x:v>
      </x:c>
      <x:c r="Z1515" s="42" t="str">
        <x:v>KEEP_EXISTING_STRUCTURE</x:v>
      </x:c>
      <x:c r="AA1515" s="42" t="str">
        <x:v>PROVISIONAL_PENDING_STEP13_CONFLICT_CHECK</x:v>
      </x:c>
      <x:c r="AB1515" s="42" t="str">
        <x:v>NONE</x:v>
      </x:c>
      <x:c r="AC1515" s="42" t="str">
        <x:v>ORDINARY_SEARCH_ELIGIBLE</x:v>
      </x:c>
      <x:c r="AD1515" s="43" t="n">
        <x:f>COUNTIFS($O$2:$O$2333,$O1515,$H$2:$H$2333,"&gt;"&amp;$H1515)+COUNTIFS($O$2:$O$2333,$O1515,$H$2:$H$2333,$H1515,$B$2:$B$2333,"&lt;"&amp;$B1515)+1</x:f>
        <x:v>161</x:v>
      </x:c>
      <x:c r="AE1515" s="43" t="n">
        <x:f>COUNTIFS($W$2:$W$2333,$W1515,$H$2:$H$2333,"&gt;"&amp;$H1515)+COUNTIFS($W$2:$W$2333,$W1515,$H$2:$H$2333,$H1515,$B$2:$B$2333,"&lt;"&amp;$B1515)+1</x:f>
        <x:v>201</x:v>
      </x:c>
      <x:c r="AF1515" s="42" t="str">
        <x:v>P3 — СОХРАНИТЬ / МАРШРУТИЗИРОВАТЬ</x:v>
      </x:c>
      <x:c r="AG1515" s="42" t="str">
        <x:v>action=KEEP_EXISTING_STRUCTURE; maturity=PROVISIONAL_PENDING_STEP13_CONFLICT_CHECK; uncertainty=NONE; broad_result=26; rank_in_cluster=161</x:v>
      </x:c>
      <x:c r="AH15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5" s="42" t="str">
        <x:v>Stage-5:STEP8&gt;STEP10&gt;STEP11&gt;STEP12_CORRECTIONS&gt;STEP12_V6_TARGET_CONTRACT&gt;STEP14A_OVERLAY | Step-08:S15:result:26</x:v>
      </x:c>
    </x:row>
    <x:row r="1516" ht="30" customHeight="1">
      <x:c r="A1516" s="42" t="str">
        <x:v>PHR-F1C6012CB7FA</x:v>
      </x:c>
      <x:c r="B1516" s="42" t="str">
        <x:v>пластиковые окна на дом цена</x:v>
      </x:c>
      <x:c r="C1516" s="42" t="str">
        <x:v>ASSIGNED</x:v>
      </x:c>
      <x:c r="D1516" s="42" t="str">
        <x:v>ДА</x:v>
      </x:c>
      <x:c r="E1516" s="42" t="str">
        <x:v>Москва</x:v>
      </x:c>
      <x:c r="F1516" s="42" t="n">
        <x:v>213</x:v>
      </x:c>
      <x:c r="G1516" s="42" t="str">
        <x:v>DEVICE_ALL</x:v>
      </x:c>
      <x:c r="H1516" s="43" t="n">
        <x:v>26</x:v>
      </x:c>
      <x:c r="I1516" s="43" t="n">
        <x:v>0</x:v>
      </x:c>
      <x:c r="J1516" s="42" t="str">
        <x:v>BROAD_GETTOP_NO_OPERATORS__RESULT</x:v>
      </x:c>
      <x:c r="K1516" s="42" t="str">
        <x:v>MAX_PER_PHRASE_SEPARATELY_FOR_RESULT_AND_ASSOCIATION</x:v>
      </x:c>
      <x:c r="L1516" s="42" t="str">
        <x:v>S15</x:v>
      </x:c>
      <x:c r="M1516" s="43" t="n">
        <x:v>1</x:v>
      </x:c>
      <x:c r="N1516" s="42" t="str">
        <x:v>2026-08-29</x:v>
      </x:c>
      <x:c r="O1516" s="42" t="str">
        <x:v>PVC_WINDOWS_COMMERCIAL</x:v>
      </x:c>
      <x:c r="P1516" s="42" t="str">
        <x:v>Пластиковые окна</x:v>
      </x:c>
      <x:c r="Q1516" s="42" t="str">
        <x:v>пластиковые окна</x:v>
      </x:c>
      <x:c r="R1516" s="42" t="str">
        <x:v>buy/order PVC windows</x:v>
      </x:c>
      <x:c r="S1516" s="42" t="str">
        <x:v>COMMERCIAL</x:v>
      </x:c>
      <x:c r="T1516" s="42" t="str">
        <x:v>IN_SCOPE</x:v>
      </x:c>
      <x:c r="U1516" s="42" t="str">
        <x:v>MEDIUM</x:v>
      </x:c>
      <x:c r="V1516" s="42" t="str">
        <x:v>https://okno-msk.ru/okna-rehau/</x:v>
      </x:c>
      <x:c r="W1516" s="42" t="str">
        <x:v>https://okno-msk.ru/okna-rehau/</x:v>
      </x:c>
      <x:c r="X1516" s="42" t="str">
        <x:v>https://okno-msk.ru/okna-rehau/po-tipu-doma/okna-na-kuhnyu;https://okno-msk.ru/okna-rehau/tipovye-razmery;https://okno-msk.ru/okna-rehau/tipovye-razmery/katalog-tipovyh-okon</x:v>
      </x:c>
      <x:c r="Y1516" s="42" t="str">
        <x:v>BASE_UNIT_PENDING_ACTION_REEVALUATION</x:v>
      </x:c>
      <x:c r="Z1516" s="42" t="str">
        <x:v>KEEP_EXISTING_STRUCTURE</x:v>
      </x:c>
      <x:c r="AA1516" s="42" t="str">
        <x:v>PROVISIONAL_PENDING_STEP13_CONFLICT_CHECK</x:v>
      </x:c>
      <x:c r="AB1516" s="42" t="str">
        <x:v>NONE</x:v>
      </x:c>
      <x:c r="AC1516" s="42" t="str">
        <x:v>ORDINARY_SEARCH_ELIGIBLE</x:v>
      </x:c>
      <x:c r="AD1516" s="43" t="n">
        <x:f>COUNTIFS($O$2:$O$2333,$O1516,$H$2:$H$2333,"&gt;"&amp;$H1516)+COUNTIFS($O$2:$O$2333,$O1516,$H$2:$H$2333,$H1516,$B$2:$B$2333,"&lt;"&amp;$B1516)+1</x:f>
        <x:v>162</x:v>
      </x:c>
      <x:c r="AE1516" s="43" t="n">
        <x:f>COUNTIFS($W$2:$W$2333,$W1516,$H$2:$H$2333,"&gt;"&amp;$H1516)+COUNTIFS($W$2:$W$2333,$W1516,$H$2:$H$2333,$H1516,$B$2:$B$2333,"&lt;"&amp;$B1516)+1</x:f>
        <x:v>202</x:v>
      </x:c>
      <x:c r="AF1516" s="42" t="str">
        <x:v>P3 — СОХРАНИТЬ / МАРШРУТИЗИРОВАТЬ</x:v>
      </x:c>
      <x:c r="AG1516" s="42" t="str">
        <x:v>action=KEEP_EXISTING_STRUCTURE; maturity=PROVISIONAL_PENDING_STEP13_CONFLICT_CHECK; uncertainty=NONE; broad_result=26; rank_in_cluster=162</x:v>
      </x:c>
      <x:c r="AH15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6" s="42" t="str">
        <x:v>Stage-5:STEP8&gt;STEP10&gt;STEP11&gt;STEP12_CORRECTIONS&gt;STEP12_V6_TARGET_CONTRACT&gt;STEP14A_OVERLAY | Step-08:S15:result:26</x:v>
      </x:c>
    </x:row>
    <x:row r="1517" ht="30" customHeight="1">
      <x:c r="A1517" s="42" t="str">
        <x:v>PHR-1D66A55FA79C</x:v>
      </x:c>
      <x:c r="B1517" s="42" t="str">
        <x:v>цена пластиковых окон на заказ</x:v>
      </x:c>
      <x:c r="C1517" s="42" t="str">
        <x:v>ASSIGNED</x:v>
      </x:c>
      <x:c r="D1517" s="42" t="str">
        <x:v>ДА</x:v>
      </x:c>
      <x:c r="E1517" s="42" t="str">
        <x:v>Москва</x:v>
      </x:c>
      <x:c r="F1517" s="42" t="n">
        <x:v>213</x:v>
      </x:c>
      <x:c r="G1517" s="42" t="str">
        <x:v>DEVICE_ALL</x:v>
      </x:c>
      <x:c r="H1517" s="43" t="n">
        <x:v>26</x:v>
      </x:c>
      <x:c r="I1517" s="43" t="n">
        <x:v>0</x:v>
      </x:c>
      <x:c r="J1517" s="42" t="str">
        <x:v>BROAD_GETTOP_NO_OPERATORS__RESULT</x:v>
      </x:c>
      <x:c r="K1517" s="42" t="str">
        <x:v>MAX_PER_PHRASE_SEPARATELY_FOR_RESULT_AND_ASSOCIATION</x:v>
      </x:c>
      <x:c r="L1517" s="42" t="str">
        <x:v>S15</x:v>
      </x:c>
      <x:c r="M1517" s="43" t="n">
        <x:v>1</x:v>
      </x:c>
      <x:c r="N1517" s="42" t="str">
        <x:v>2026-08-29</x:v>
      </x:c>
      <x:c r="O1517" s="42" t="str">
        <x:v>PVC_WINDOWS_COMMERCIAL</x:v>
      </x:c>
      <x:c r="P1517" s="42" t="str">
        <x:v>Пластиковые окна</x:v>
      </x:c>
      <x:c r="Q1517" s="42" t="str">
        <x:v>пластиковые окна</x:v>
      </x:c>
      <x:c r="R1517" s="42" t="str">
        <x:v>buy/order PVC windows</x:v>
      </x:c>
      <x:c r="S1517" s="42" t="str">
        <x:v>COMMERCIAL</x:v>
      </x:c>
      <x:c r="T1517" s="42" t="str">
        <x:v>IN_SCOPE</x:v>
      </x:c>
      <x:c r="U1517" s="42" t="str">
        <x:v>MEDIUM</x:v>
      </x:c>
      <x:c r="V1517" s="42" t="str">
        <x:v>https://okno-msk.ru/okna-rehau/</x:v>
      </x:c>
      <x:c r="W1517" s="42" t="str">
        <x:v>https://okno-msk.ru/okna-rehau/</x:v>
      </x:c>
      <x:c r="X1517" s="42" t="str">
        <x:v>https://okno-msk.ru/okna-rehau/po-tipu-doma/okna-na-kuhnyu;https://okno-msk.ru/okna-rehau/tipovye-razmery;https://okno-msk.ru/okna-rehau/tipovye-razmery/katalog-tipovyh-okon</x:v>
      </x:c>
      <x:c r="Y1517" s="42" t="str">
        <x:v>BASE_UNIT_PENDING_ACTION_REEVALUATION</x:v>
      </x:c>
      <x:c r="Z1517" s="42" t="str">
        <x:v>KEEP_EXISTING_STRUCTURE</x:v>
      </x:c>
      <x:c r="AA1517" s="42" t="str">
        <x:v>PROVISIONAL_PENDING_STEP13_CONFLICT_CHECK</x:v>
      </x:c>
      <x:c r="AB1517" s="42" t="str">
        <x:v>NONE</x:v>
      </x:c>
      <x:c r="AC1517" s="42" t="str">
        <x:v>ORDINARY_SEARCH_ELIGIBLE</x:v>
      </x:c>
      <x:c r="AD1517" s="43" t="n">
        <x:f>COUNTIFS($O$2:$O$2333,$O1517,$H$2:$H$2333,"&gt;"&amp;$H1517)+COUNTIFS($O$2:$O$2333,$O1517,$H$2:$H$2333,$H1517,$B$2:$B$2333,"&lt;"&amp;$B1517)+1</x:f>
        <x:v>163</x:v>
      </x:c>
      <x:c r="AE1517" s="43" t="n">
        <x:f>COUNTIFS($W$2:$W$2333,$W1517,$H$2:$H$2333,"&gt;"&amp;$H1517)+COUNTIFS($W$2:$W$2333,$W1517,$H$2:$H$2333,$H1517,$B$2:$B$2333,"&lt;"&amp;$B1517)+1</x:f>
        <x:v>203</x:v>
      </x:c>
      <x:c r="AF1517" s="42" t="str">
        <x:v>P3 — СОХРАНИТЬ / МАРШРУТИЗИРОВАТЬ</x:v>
      </x:c>
      <x:c r="AG1517" s="42" t="str">
        <x:v>action=KEEP_EXISTING_STRUCTURE; maturity=PROVISIONAL_PENDING_STEP13_CONFLICT_CHECK; uncertainty=NONE; broad_result=26; rank_in_cluster=163</x:v>
      </x:c>
      <x:c r="AH15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7" s="42" t="str">
        <x:v>Stage-5:STEP8&gt;STEP10&gt;STEP11&gt;STEP12_CORRECTIONS&gt;STEP12_V6_TARGET_CONTRACT&gt;STEP14A_OVERLAY | Step-08:S15:result:26</x:v>
      </x:c>
    </x:row>
    <x:row r="1518" ht="30" customHeight="1">
      <x:c r="A1518" s="42" t="str">
        <x:v>PHR-DF31C2B7F432</x:v>
      </x:c>
      <x:c r="B1518" s="42" t="str">
        <x:v>пластиковое окно 2 на 2 цена</x:v>
      </x:c>
      <x:c r="C1518" s="42" t="str">
        <x:v>ASSIGNED</x:v>
      </x:c>
      <x:c r="D1518" s="42" t="str">
        <x:v>ДА</x:v>
      </x:c>
      <x:c r="E1518" s="42" t="str">
        <x:v>Москва</x:v>
      </x:c>
      <x:c r="F1518" s="42" t="n">
        <x:v>213</x:v>
      </x:c>
      <x:c r="G1518" s="42" t="str">
        <x:v>DEVICE_ALL</x:v>
      </x:c>
      <x:c r="H1518" s="43" t="n">
        <x:v>25</x:v>
      </x:c>
      <x:c r="I1518" s="43" t="n">
        <x:v>0</x:v>
      </x:c>
      <x:c r="J1518" s="42" t="str">
        <x:v>BROAD_GETTOP_NO_OPERATORS__RESULT</x:v>
      </x:c>
      <x:c r="K1518" s="42" t="str">
        <x:v>MAX_PER_PHRASE_SEPARATELY_FOR_RESULT_AND_ASSOCIATION</x:v>
      </x:c>
      <x:c r="L1518" s="42" t="str">
        <x:v>S15</x:v>
      </x:c>
      <x:c r="M1518" s="43" t="n">
        <x:v>1</x:v>
      </x:c>
      <x:c r="N1518" s="42" t="str">
        <x:v>2026-08-29</x:v>
      </x:c>
      <x:c r="O1518" s="42" t="str">
        <x:v>PVC_WINDOWS_COMMERCIAL</x:v>
      </x:c>
      <x:c r="P1518" s="42" t="str">
        <x:v>Пластиковые окна</x:v>
      </x:c>
      <x:c r="Q1518" s="42" t="str">
        <x:v>пластиковые окна</x:v>
      </x:c>
      <x:c r="R1518" s="42" t="str">
        <x:v>buy/order PVC windows</x:v>
      </x:c>
      <x:c r="S1518" s="42" t="str">
        <x:v>COMMERCIAL</x:v>
      </x:c>
      <x:c r="T1518" s="42" t="str">
        <x:v>IN_SCOPE</x:v>
      </x:c>
      <x:c r="U1518" s="42" t="str">
        <x:v>MEDIUM</x:v>
      </x:c>
      <x:c r="V1518" s="42" t="str">
        <x:v>https://okno-msk.ru/okna-rehau/</x:v>
      </x:c>
      <x:c r="W1518" s="42" t="str">
        <x:v>https://okno-msk.ru/okna-rehau/</x:v>
      </x:c>
      <x:c r="X1518" s="42" t="str">
        <x:v>https://okno-msk.ru/okna-rehau/po-tipu-doma/okna-na-kuhnyu;https://okno-msk.ru/okna-rehau/tipovye-razmery;https://okno-msk.ru/okna-rehau/tipovye-razmery/katalog-tipovyh-okon</x:v>
      </x:c>
      <x:c r="Y1518" s="42" t="str">
        <x:v>BASE_UNIT_PENDING_ACTION_REEVALUATION</x:v>
      </x:c>
      <x:c r="Z1518" s="42" t="str">
        <x:v>KEEP_EXISTING_STRUCTURE</x:v>
      </x:c>
      <x:c r="AA1518" s="42" t="str">
        <x:v>PROVISIONAL_PENDING_STEP13_CONFLICT_CHECK</x:v>
      </x:c>
      <x:c r="AB1518" s="42" t="str">
        <x:v>NONE</x:v>
      </x:c>
      <x:c r="AC1518" s="42" t="str">
        <x:v>ORDINARY_SEARCH_ELIGIBLE</x:v>
      </x:c>
      <x:c r="AD1518" s="43" t="n">
        <x:f>COUNTIFS($O$2:$O$2333,$O1518,$H$2:$H$2333,"&gt;"&amp;$H1518)+COUNTIFS($O$2:$O$2333,$O1518,$H$2:$H$2333,$H1518,$B$2:$B$2333,"&lt;"&amp;$B1518)+1</x:f>
        <x:v>164</x:v>
      </x:c>
      <x:c r="AE1518" s="43" t="n">
        <x:f>COUNTIFS($W$2:$W$2333,$W1518,$H$2:$H$2333,"&gt;"&amp;$H1518)+COUNTIFS($W$2:$W$2333,$W1518,$H$2:$H$2333,$H1518,$B$2:$B$2333,"&lt;"&amp;$B1518)+1</x:f>
        <x:v>204</x:v>
      </x:c>
      <x:c r="AF1518" s="42" t="str">
        <x:v>P3 — СОХРАНИТЬ / МАРШРУТИЗИРОВАТЬ</x:v>
      </x:c>
      <x:c r="AG1518" s="42" t="str">
        <x:v>action=KEEP_EXISTING_STRUCTURE; maturity=PROVISIONAL_PENDING_STEP13_CONFLICT_CHECK; uncertainty=NONE; broad_result=25; rank_in_cluster=164</x:v>
      </x:c>
      <x:c r="AH15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8" s="42" t="str">
        <x:v>Stage-5:STEP8&gt;STEP10&gt;STEP11&gt;STEP12_CORRECTIONS&gt;STEP12_V6_TARGET_CONTRACT&gt;STEP14A_OVERLAY | Step-08:S15:result:25</x:v>
      </x:c>
    </x:row>
    <x:row r="1519" ht="30" customHeight="1">
      <x:c r="A1519" s="42" t="str">
        <x:v>PHR-37AACA2E7375</x:v>
      </x:c>
      <x:c r="B1519" s="42" t="str">
        <x:v>пластиковые окна в домодедово от производителя</x:v>
      </x:c>
      <x:c r="C1519" s="42" t="str">
        <x:v>ASSIGNED</x:v>
      </x:c>
      <x:c r="D1519" s="42" t="str">
        <x:v>ДА</x:v>
      </x:c>
      <x:c r="E1519" s="42" t="str">
        <x:v>Москва</x:v>
      </x:c>
      <x:c r="F1519" s="42" t="n">
        <x:v>213</x:v>
      </x:c>
      <x:c r="G1519" s="42" t="str">
        <x:v>DEVICE_ALL</x:v>
      </x:c>
      <x:c r="H1519" s="43" t="n">
        <x:v>25</x:v>
      </x:c>
      <x:c r="I1519" s="43" t="n">
        <x:v>0</x:v>
      </x:c>
      <x:c r="J1519" s="42" t="str">
        <x:v>BROAD_GETTOP_NO_OPERATORS__RESULT</x:v>
      </x:c>
      <x:c r="K1519" s="42" t="str">
        <x:v>MAX_PER_PHRASE_SEPARATELY_FOR_RESULT_AND_ASSOCIATION</x:v>
      </x:c>
      <x:c r="L1519" s="42" t="str">
        <x:v>S18</x:v>
      </x:c>
      <x:c r="M1519" s="43" t="n">
        <x:v>1</x:v>
      </x:c>
      <x:c r="N1519" s="42" t="str">
        <x:v>2026-08-29</x:v>
      </x:c>
      <x:c r="O1519" s="42" t="str">
        <x:v>PVC_WINDOWS_COMMERCIAL</x:v>
      </x:c>
      <x:c r="P1519" s="42" t="str">
        <x:v>Пластиковые окна</x:v>
      </x:c>
      <x:c r="Q1519" s="42" t="str">
        <x:v>пластиковые окна</x:v>
      </x:c>
      <x:c r="R1519" s="42" t="str">
        <x:v>buy/order PVC windows</x:v>
      </x:c>
      <x:c r="S1519" s="42" t="str">
        <x:v>COMMERCIAL</x:v>
      </x:c>
      <x:c r="T1519" s="42" t="str">
        <x:v>IN_SCOPE</x:v>
      </x:c>
      <x:c r="U1519" s="42" t="str">
        <x:v>MEDIUM</x:v>
      </x:c>
      <x:c r="V1519" s="42" t="str">
        <x:v>https://okno-msk.ru/okna-rehau/</x:v>
      </x:c>
      <x:c r="W1519" s="42" t="str">
        <x:v>https://okno-msk.ru/okna-rehau/</x:v>
      </x:c>
      <x:c r="X1519" s="42" t="str">
        <x:v>https://okno-msk.ru/okna-rehau/po-tipu-doma/okna-na-kuhnyu;https://okno-msk.ru/okna-rehau/tipovye-razmery;https://okno-msk.ru/okna-rehau/tipovye-razmery/katalog-tipovyh-okon</x:v>
      </x:c>
      <x:c r="Y1519" s="42" t="str">
        <x:v>BASE_UNIT_PENDING_ACTION_REEVALUATION</x:v>
      </x:c>
      <x:c r="Z1519" s="42" t="str">
        <x:v>KEEP_EXISTING_STRUCTURE</x:v>
      </x:c>
      <x:c r="AA1519" s="42" t="str">
        <x:v>PROVISIONAL_PENDING_STEP13_CONFLICT_CHECK</x:v>
      </x:c>
      <x:c r="AB1519" s="42" t="str">
        <x:v>NONE</x:v>
      </x:c>
      <x:c r="AC1519" s="42" t="str">
        <x:v>ORDINARY_SEARCH_ELIGIBLE</x:v>
      </x:c>
      <x:c r="AD1519" s="43" t="n">
        <x:f>COUNTIFS($O$2:$O$2333,$O1519,$H$2:$H$2333,"&gt;"&amp;$H1519)+COUNTIFS($O$2:$O$2333,$O1519,$H$2:$H$2333,$H1519,$B$2:$B$2333,"&lt;"&amp;$B1519)+1</x:f>
        <x:v>165</x:v>
      </x:c>
      <x:c r="AE1519" s="43" t="n">
        <x:f>COUNTIFS($W$2:$W$2333,$W1519,$H$2:$H$2333,"&gt;"&amp;$H1519)+COUNTIFS($W$2:$W$2333,$W1519,$H$2:$H$2333,$H1519,$B$2:$B$2333,"&lt;"&amp;$B1519)+1</x:f>
        <x:v>205</x:v>
      </x:c>
      <x:c r="AF1519" s="42" t="str">
        <x:v>P3 — СОХРАНИТЬ / МАРШРУТИЗИРОВАТЬ</x:v>
      </x:c>
      <x:c r="AG1519" s="42" t="str">
        <x:v>action=KEEP_EXISTING_STRUCTURE; maturity=PROVISIONAL_PENDING_STEP13_CONFLICT_CHECK; uncertainty=NONE; broad_result=25; rank_in_cluster=165</x:v>
      </x:c>
      <x:c r="AH15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19" s="42" t="str">
        <x:v>Stage-5:STEP8&gt;STEP10&gt;STEP11&gt;STEP12_CORRECTIONS&gt;STEP12_V6_TARGET_CONTRACT&gt;STEP14A_OVERLAY | Step-08:S18:result:25</x:v>
      </x:c>
    </x:row>
    <x:row r="1520" ht="30" customHeight="1">
      <x:c r="A1520" s="42" t="str">
        <x:v>PHR-8EC3281CD875</x:v>
      </x:c>
      <x:c r="B1520" s="42" t="str">
        <x:v>цена пластикового окна 150 на 150</x:v>
      </x:c>
      <x:c r="C1520" s="42" t="str">
        <x:v>ASSIGNED</x:v>
      </x:c>
      <x:c r="D1520" s="42" t="str">
        <x:v>ДА</x:v>
      </x:c>
      <x:c r="E1520" s="42" t="str">
        <x:v>Москва</x:v>
      </x:c>
      <x:c r="F1520" s="42" t="n">
        <x:v>213</x:v>
      </x:c>
      <x:c r="G1520" s="42" t="str">
        <x:v>DEVICE_ALL</x:v>
      </x:c>
      <x:c r="H1520" s="43" t="n">
        <x:v>25</x:v>
      </x:c>
      <x:c r="I1520" s="43" t="n">
        <x:v>0</x:v>
      </x:c>
      <x:c r="J1520" s="42" t="str">
        <x:v>BROAD_GETTOP_NO_OPERATORS__RESULT</x:v>
      </x:c>
      <x:c r="K1520" s="42" t="str">
        <x:v>MAX_PER_PHRASE_SEPARATELY_FOR_RESULT_AND_ASSOCIATION</x:v>
      </x:c>
      <x:c r="L1520" s="42" t="str">
        <x:v>S15</x:v>
      </x:c>
      <x:c r="M1520" s="43" t="n">
        <x:v>1</x:v>
      </x:c>
      <x:c r="N1520" s="42" t="str">
        <x:v>2026-08-29</x:v>
      </x:c>
      <x:c r="O1520" s="42" t="str">
        <x:v>PVC_WINDOWS_COMMERCIAL</x:v>
      </x:c>
      <x:c r="P1520" s="42" t="str">
        <x:v>Пластиковые окна</x:v>
      </x:c>
      <x:c r="Q1520" s="42" t="str">
        <x:v>пластиковые окна</x:v>
      </x:c>
      <x:c r="R1520" s="42" t="str">
        <x:v>buy/order PVC windows</x:v>
      </x:c>
      <x:c r="S1520" s="42" t="str">
        <x:v>COMMERCIAL</x:v>
      </x:c>
      <x:c r="T1520" s="42" t="str">
        <x:v>IN_SCOPE</x:v>
      </x:c>
      <x:c r="U1520" s="42" t="str">
        <x:v>MEDIUM</x:v>
      </x:c>
      <x:c r="V1520" s="42" t="str">
        <x:v>https://okno-msk.ru/okna-rehau/</x:v>
      </x:c>
      <x:c r="W1520" s="42" t="str">
        <x:v>https://okno-msk.ru/okna-rehau/</x:v>
      </x:c>
      <x:c r="X1520" s="42" t="str">
        <x:v>https://okno-msk.ru/okna-rehau/po-tipu-doma/okna-na-kuhnyu;https://okno-msk.ru/okna-rehau/tipovye-razmery;https://okno-msk.ru/okna-rehau/tipovye-razmery/katalog-tipovyh-okon</x:v>
      </x:c>
      <x:c r="Y1520" s="42" t="str">
        <x:v>BASE_UNIT_PENDING_ACTION_REEVALUATION</x:v>
      </x:c>
      <x:c r="Z1520" s="42" t="str">
        <x:v>KEEP_EXISTING_STRUCTURE</x:v>
      </x:c>
      <x:c r="AA1520" s="42" t="str">
        <x:v>PROVISIONAL_PENDING_STEP13_CONFLICT_CHECK</x:v>
      </x:c>
      <x:c r="AB1520" s="42" t="str">
        <x:v>NONE</x:v>
      </x:c>
      <x:c r="AC1520" s="42" t="str">
        <x:v>REVIEW_SEARCH</x:v>
      </x:c>
      <x:c r="AD1520" s="43" t="n">
        <x:f>COUNTIFS($O$2:$O$2333,$O1520,$H$2:$H$2333,"&gt;"&amp;$H1520)+COUNTIFS($O$2:$O$2333,$O1520,$H$2:$H$2333,$H1520,$B$2:$B$2333,"&lt;"&amp;$B1520)+1</x:f>
        <x:v>166</x:v>
      </x:c>
      <x:c r="AE1520" s="43" t="n">
        <x:f>COUNTIFS($W$2:$W$2333,$W1520,$H$2:$H$2333,"&gt;"&amp;$H1520)+COUNTIFS($W$2:$W$2333,$W1520,$H$2:$H$2333,$H1520,$B$2:$B$2333,"&lt;"&amp;$B1520)+1</x:f>
        <x:v>207</x:v>
      </x:c>
      <x:c r="AF1520" s="42" t="str">
        <x:v>P3 — СОХРАНИТЬ / МАРШРУТИЗИРОВАТЬ</x:v>
      </x:c>
      <x:c r="AG1520" s="42" t="str">
        <x:v>action=KEEP_EXISTING_STRUCTURE; maturity=PROVISIONAL_PENDING_STEP13_CONFLICT_CHECK; uncertainty=NONE; broad_result=25; rank_in_cluster=166</x:v>
      </x:c>
      <x:c r="AH15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20" s="42" t="str">
        <x:v>Stage-5:STEP8&gt;STEP10&gt;STEP11&gt;STEP12_CORRECTIONS&gt;STEP12_V6_TARGET_CONTRACT&gt;STEP14A_OVERLAY | Step-08:S15:result:25</x:v>
      </x:c>
    </x:row>
    <x:row r="1521" ht="30" customHeight="1">
      <x:c r="A1521" s="42" t="str">
        <x:v>PHR-01CB78D5E90A</x:v>
      </x:c>
      <x:c r="B1521" s="42" t="str">
        <x:v>пластиковые окна на квартиру цена</x:v>
      </x:c>
      <x:c r="C1521" s="42" t="str">
        <x:v>ASSIGNED</x:v>
      </x:c>
      <x:c r="D1521" s="42" t="str">
        <x:v>ДА</x:v>
      </x:c>
      <x:c r="E1521" s="42" t="str">
        <x:v>Москва</x:v>
      </x:c>
      <x:c r="F1521" s="42" t="n">
        <x:v>213</x:v>
      </x:c>
      <x:c r="G1521" s="42" t="str">
        <x:v>DEVICE_ALL</x:v>
      </x:c>
      <x:c r="H1521" s="43" t="n">
        <x:v>24</x:v>
      </x:c>
      <x:c r="I1521" s="43" t="n">
        <x:v>0</x:v>
      </x:c>
      <x:c r="J1521" s="42" t="str">
        <x:v>BROAD_GETTOP_NO_OPERATORS__RESULT</x:v>
      </x:c>
      <x:c r="K1521" s="42" t="str">
        <x:v>MAX_PER_PHRASE_SEPARATELY_FOR_RESULT_AND_ASSOCIATION</x:v>
      </x:c>
      <x:c r="L1521" s="42" t="str">
        <x:v>S15</x:v>
      </x:c>
      <x:c r="M1521" s="43" t="n">
        <x:v>1</x:v>
      </x:c>
      <x:c r="N1521" s="42" t="str">
        <x:v>2026-08-29</x:v>
      </x:c>
      <x:c r="O1521" s="42" t="str">
        <x:v>PVC_WINDOWS_COMMERCIAL</x:v>
      </x:c>
      <x:c r="P1521" s="42" t="str">
        <x:v>Пластиковые окна</x:v>
      </x:c>
      <x:c r="Q1521" s="42" t="str">
        <x:v>пластиковые окна</x:v>
      </x:c>
      <x:c r="R1521" s="42" t="str">
        <x:v>buy/order PVC windows</x:v>
      </x:c>
      <x:c r="S1521" s="42" t="str">
        <x:v>COMMERCIAL</x:v>
      </x:c>
      <x:c r="T1521" s="42" t="str">
        <x:v>IN_SCOPE</x:v>
      </x:c>
      <x:c r="U1521" s="42" t="str">
        <x:v>MEDIUM</x:v>
      </x:c>
      <x:c r="V1521" s="42" t="str">
        <x:v>https://okno-msk.ru/okna-rehau/</x:v>
      </x:c>
      <x:c r="W1521" s="42" t="str">
        <x:v>https://okno-msk.ru/okna-rehau/</x:v>
      </x:c>
      <x:c r="X1521" s="42" t="str">
        <x:v>https://okno-msk.ru/okna-rehau/po-tipu-doma/okna-na-kuhnyu;https://okno-msk.ru/okna-rehau/tipovye-razmery;https://okno-msk.ru/okna-rehau/tipovye-razmery/katalog-tipovyh-okon</x:v>
      </x:c>
      <x:c r="Y1521" s="42" t="str">
        <x:v>BASE_UNIT_PENDING_ACTION_REEVALUATION</x:v>
      </x:c>
      <x:c r="Z1521" s="42" t="str">
        <x:v>KEEP_EXISTING_STRUCTURE</x:v>
      </x:c>
      <x:c r="AA1521" s="42" t="str">
        <x:v>PROVISIONAL_PENDING_STEP13_CONFLICT_CHECK</x:v>
      </x:c>
      <x:c r="AB1521" s="42" t="str">
        <x:v>NONE</x:v>
      </x:c>
      <x:c r="AC1521" s="42" t="str">
        <x:v>ORDINARY_SEARCH_ELIGIBLE</x:v>
      </x:c>
      <x:c r="AD1521" s="43" t="n">
        <x:f>COUNTIFS($O$2:$O$2333,$O1521,$H$2:$H$2333,"&gt;"&amp;$H1521)+COUNTIFS($O$2:$O$2333,$O1521,$H$2:$H$2333,$H1521,$B$2:$B$2333,"&lt;"&amp;$B1521)+1</x:f>
        <x:v>167</x:v>
      </x:c>
      <x:c r="AE1521" s="43" t="n">
        <x:f>COUNTIFS($W$2:$W$2333,$W1521,$H$2:$H$2333,"&gt;"&amp;$H1521)+COUNTIFS($W$2:$W$2333,$W1521,$H$2:$H$2333,$H1521,$B$2:$B$2333,"&lt;"&amp;$B1521)+1</x:f>
        <x:v>209</x:v>
      </x:c>
      <x:c r="AF1521" s="42" t="str">
        <x:v>P3 — СОХРАНИТЬ / МАРШРУТИЗИРОВАТЬ</x:v>
      </x:c>
      <x:c r="AG1521" s="42" t="str">
        <x:v>action=KEEP_EXISTING_STRUCTURE; maturity=PROVISIONAL_PENDING_STEP13_CONFLICT_CHECK; uncertainty=NONE; broad_result=24; rank_in_cluster=167</x:v>
      </x:c>
      <x:c r="AH15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1" s="42" t="str">
        <x:v>Stage-5:STEP8&gt;STEP10&gt;STEP11&gt;STEP12_CORRECTIONS&gt;STEP12_V6_TARGET_CONTRACT&gt;STEP14A_OVERLAY | Step-08:S15:result:24</x:v>
      </x:c>
    </x:row>
    <x:row r="1522" ht="30" customHeight="1">
      <x:c r="A1522" s="42" t="str">
        <x:v>PHR-A1B5322E0F00</x:v>
      </x:c>
      <x:c r="B1522" s="42" t="str">
        <x:v>пластиковые окна люберцы от производителя</x:v>
      </x:c>
      <x:c r="C1522" s="42" t="str">
        <x:v>ASSIGNED</x:v>
      </x:c>
      <x:c r="D1522" s="42" t="str">
        <x:v>ДА</x:v>
      </x:c>
      <x:c r="E1522" s="42" t="str">
        <x:v>Москва</x:v>
      </x:c>
      <x:c r="F1522" s="42" t="n">
        <x:v>213</x:v>
      </x:c>
      <x:c r="G1522" s="42" t="str">
        <x:v>DEVICE_ALL</x:v>
      </x:c>
      <x:c r="H1522" s="43" t="n">
        <x:v>23</x:v>
      </x:c>
      <x:c r="I1522" s="43" t="n">
        <x:v>0</x:v>
      </x:c>
      <x:c r="J1522" s="42" t="str">
        <x:v>BROAD_GETTOP_NO_OPERATORS__RESULT</x:v>
      </x:c>
      <x:c r="K1522" s="42" t="str">
        <x:v>MAX_PER_PHRASE_SEPARATELY_FOR_RESULT_AND_ASSOCIATION</x:v>
      </x:c>
      <x:c r="L1522" s="42" t="str">
        <x:v>S18</x:v>
      </x:c>
      <x:c r="M1522" s="43" t="n">
        <x:v>1</x:v>
      </x:c>
      <x:c r="N1522" s="42" t="str">
        <x:v>2026-08-29</x:v>
      </x:c>
      <x:c r="O1522" s="42" t="str">
        <x:v>PVC_WINDOWS_COMMERCIAL</x:v>
      </x:c>
      <x:c r="P1522" s="42" t="str">
        <x:v>Пластиковые окна</x:v>
      </x:c>
      <x:c r="Q1522" s="42" t="str">
        <x:v>пластиковые окна</x:v>
      </x:c>
      <x:c r="R1522" s="42" t="str">
        <x:v>buy/order PVC windows</x:v>
      </x:c>
      <x:c r="S1522" s="42" t="str">
        <x:v>COMMERCIAL</x:v>
      </x:c>
      <x:c r="T1522" s="42" t="str">
        <x:v>IN_SCOPE</x:v>
      </x:c>
      <x:c r="U1522" s="42" t="str">
        <x:v>MEDIUM</x:v>
      </x:c>
      <x:c r="V1522" s="42" t="str">
        <x:v>https://okno-msk.ru/okna-rehau/</x:v>
      </x:c>
      <x:c r="W1522" s="42" t="str">
        <x:v>https://okno-msk.ru/okna-rehau/</x:v>
      </x:c>
      <x:c r="X1522" s="42" t="str">
        <x:v>https://okno-msk.ru/okna-rehau/po-tipu-doma/okna-na-kuhnyu;https://okno-msk.ru/okna-rehau/tipovye-razmery;https://okno-msk.ru/okna-rehau/tipovye-razmery/katalog-tipovyh-okon</x:v>
      </x:c>
      <x:c r="Y1522" s="42" t="str">
        <x:v>BASE_UNIT_PENDING_ACTION_REEVALUATION</x:v>
      </x:c>
      <x:c r="Z1522" s="42" t="str">
        <x:v>KEEP_EXISTING_STRUCTURE</x:v>
      </x:c>
      <x:c r="AA1522" s="42" t="str">
        <x:v>PROVISIONAL_PENDING_STEP13_CONFLICT_CHECK</x:v>
      </x:c>
      <x:c r="AB1522" s="42" t="str">
        <x:v>NONE</x:v>
      </x:c>
      <x:c r="AC1522" s="42" t="str">
        <x:v>ORDINARY_SEARCH_ELIGIBLE</x:v>
      </x:c>
      <x:c r="AD1522" s="43" t="n">
        <x:f>COUNTIFS($O$2:$O$2333,$O1522,$H$2:$H$2333,"&gt;"&amp;$H1522)+COUNTIFS($O$2:$O$2333,$O1522,$H$2:$H$2333,$H1522,$B$2:$B$2333,"&lt;"&amp;$B1522)+1</x:f>
        <x:v>168</x:v>
      </x:c>
      <x:c r="AE1522" s="43" t="n">
        <x:f>COUNTIFS($W$2:$W$2333,$W1522,$H$2:$H$2333,"&gt;"&amp;$H1522)+COUNTIFS($W$2:$W$2333,$W1522,$H$2:$H$2333,$H1522,$B$2:$B$2333,"&lt;"&amp;$B1522)+1</x:f>
        <x:v>210</x:v>
      </x:c>
      <x:c r="AF1522" s="42" t="str">
        <x:v>P3 — СОХРАНИТЬ / МАРШРУТИЗИРОВАТЬ</x:v>
      </x:c>
      <x:c r="AG1522" s="42" t="str">
        <x:v>action=KEEP_EXISTING_STRUCTURE; maturity=PROVISIONAL_PENDING_STEP13_CONFLICT_CHECK; uncertainty=NONE; broad_result=23; rank_in_cluster=168</x:v>
      </x:c>
      <x:c r="AH15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2" s="42" t="str">
        <x:v>Stage-5:STEP8&gt;STEP10&gt;STEP11&gt;STEP12_CORRECTIONS&gt;STEP12_V6_TARGET_CONTRACT&gt;STEP14A_OVERLAY | Step-08:S18:result:23</x:v>
      </x:c>
    </x:row>
    <x:row r="1523" ht="30" customHeight="1">
      <x:c r="A1523" s="42" t="str">
        <x:v>PHR-2C5C987DF203</x:v>
      </x:c>
      <x:c r="B1523" s="42" t="str">
        <x:v>окна пластиковые от производителя с доставкой</x:v>
      </x:c>
      <x:c r="C1523" s="42" t="str">
        <x:v>ASSIGNED</x:v>
      </x:c>
      <x:c r="D1523" s="42" t="str">
        <x:v>ДА</x:v>
      </x:c>
      <x:c r="E1523" s="42" t="str">
        <x:v>Москва</x:v>
      </x:c>
      <x:c r="F1523" s="42" t="n">
        <x:v>213</x:v>
      </x:c>
      <x:c r="G1523" s="42" t="str">
        <x:v>DEVICE_ALL</x:v>
      </x:c>
      <x:c r="H1523" s="43" t="n">
        <x:v>22</x:v>
      </x:c>
      <x:c r="I1523" s="43" t="n">
        <x:v>0</x:v>
      </x:c>
      <x:c r="J1523" s="42" t="str">
        <x:v>BROAD_GETTOP_NO_OPERATORS__RESULT</x:v>
      </x:c>
      <x:c r="K1523" s="42" t="str">
        <x:v>MAX_PER_PHRASE_SEPARATELY_FOR_RESULT_AND_ASSOCIATION</x:v>
      </x:c>
      <x:c r="L1523" s="42" t="str">
        <x:v>S18</x:v>
      </x:c>
      <x:c r="M1523" s="43" t="n">
        <x:v>1</x:v>
      </x:c>
      <x:c r="N1523" s="42" t="str">
        <x:v>2026-08-29</x:v>
      </x:c>
      <x:c r="O1523" s="42" t="str">
        <x:v>PVC_WINDOWS_COMMERCIAL</x:v>
      </x:c>
      <x:c r="P1523" s="42" t="str">
        <x:v>Пластиковые окна</x:v>
      </x:c>
      <x:c r="Q1523" s="42" t="str">
        <x:v>пластиковые окна</x:v>
      </x:c>
      <x:c r="R1523" s="42" t="str">
        <x:v>buy/order PVC windows</x:v>
      </x:c>
      <x:c r="S1523" s="42" t="str">
        <x:v>COMMERCIAL</x:v>
      </x:c>
      <x:c r="T1523" s="42" t="str">
        <x:v>IN_SCOPE</x:v>
      </x:c>
      <x:c r="U1523" s="42" t="str">
        <x:v>MEDIUM</x:v>
      </x:c>
      <x:c r="V1523" s="42" t="str">
        <x:v>https://okno-msk.ru/okna-rehau/</x:v>
      </x:c>
      <x:c r="W1523" s="42" t="str">
        <x:v>https://okno-msk.ru/okna-rehau/</x:v>
      </x:c>
      <x:c r="X1523" s="42" t="str">
        <x:v>https://okno-msk.ru/okna-rehau/po-tipu-doma/okna-na-kuhnyu;https://okno-msk.ru/okna-rehau/tipovye-razmery;https://okno-msk.ru/okna-rehau/tipovye-razmery/katalog-tipovyh-okon</x:v>
      </x:c>
      <x:c r="Y1523" s="42" t="str">
        <x:v>BASE_UNIT_PENDING_ACTION_REEVALUATION</x:v>
      </x:c>
      <x:c r="Z1523" s="42" t="str">
        <x:v>KEEP_EXISTING_STRUCTURE</x:v>
      </x:c>
      <x:c r="AA1523" s="42" t="str">
        <x:v>PROVISIONAL_PENDING_STEP13_CONFLICT_CHECK</x:v>
      </x:c>
      <x:c r="AB1523" s="42" t="str">
        <x:v>NONE</x:v>
      </x:c>
      <x:c r="AC1523" s="42" t="str">
        <x:v>ORDINARY_SEARCH_ELIGIBLE</x:v>
      </x:c>
      <x:c r="AD1523" s="43" t="n">
        <x:f>COUNTIFS($O$2:$O$2333,$O1523,$H$2:$H$2333,"&gt;"&amp;$H1523)+COUNTIFS($O$2:$O$2333,$O1523,$H$2:$H$2333,$H1523,$B$2:$B$2333,"&lt;"&amp;$B1523)+1</x:f>
        <x:v>169</x:v>
      </x:c>
      <x:c r="AE1523" s="43" t="n">
        <x:f>COUNTIFS($W$2:$W$2333,$W1523,$H$2:$H$2333,"&gt;"&amp;$H1523)+COUNTIFS($W$2:$W$2333,$W1523,$H$2:$H$2333,$H1523,$B$2:$B$2333,"&lt;"&amp;$B1523)+1</x:f>
        <x:v>211</x:v>
      </x:c>
      <x:c r="AF1523" s="42" t="str">
        <x:v>P3 — СОХРАНИТЬ / МАРШРУТИЗИРОВАТЬ</x:v>
      </x:c>
      <x:c r="AG1523" s="42" t="str">
        <x:v>action=KEEP_EXISTING_STRUCTURE; maturity=PROVISIONAL_PENDING_STEP13_CONFLICT_CHECK; uncertainty=NONE; broad_result=22; rank_in_cluster=169</x:v>
      </x:c>
      <x:c r="AH15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3" s="42" t="str">
        <x:v>Stage-5:STEP8&gt;STEP10&gt;STEP11&gt;STEP12_CORRECTIONS&gt;STEP12_V6_TARGET_CONTRACT&gt;STEP14A_OVERLAY | Step-08:S18:result:22</x:v>
      </x:c>
    </x:row>
    <x:row r="1524" ht="30" customHeight="1">
      <x:c r="A1524" s="42" t="str">
        <x:v>PHR-6F69E3FB9E5A</x:v>
      </x:c>
      <x:c r="B1524" s="42" t="str">
        <x:v>пластиковые окна в клину от производителя</x:v>
      </x:c>
      <x:c r="C1524" s="42" t="str">
        <x:v>ASSIGNED</x:v>
      </x:c>
      <x:c r="D1524" s="42" t="str">
        <x:v>ДА</x:v>
      </x:c>
      <x:c r="E1524" s="42" t="str">
        <x:v>Москва</x:v>
      </x:c>
      <x:c r="F1524" s="42" t="n">
        <x:v>213</x:v>
      </x:c>
      <x:c r="G1524" s="42" t="str">
        <x:v>DEVICE_ALL</x:v>
      </x:c>
      <x:c r="H1524" s="43" t="n">
        <x:v>22</x:v>
      </x:c>
      <x:c r="I1524" s="43" t="n">
        <x:v>0</x:v>
      </x:c>
      <x:c r="J1524" s="42" t="str">
        <x:v>BROAD_GETTOP_NO_OPERATORS__RESULT</x:v>
      </x:c>
      <x:c r="K1524" s="42" t="str">
        <x:v>MAX_PER_PHRASE_SEPARATELY_FOR_RESULT_AND_ASSOCIATION</x:v>
      </x:c>
      <x:c r="L1524" s="42" t="str">
        <x:v>S18</x:v>
      </x:c>
      <x:c r="M1524" s="43" t="n">
        <x:v>1</x:v>
      </x:c>
      <x:c r="N1524" s="42" t="str">
        <x:v>2026-08-29</x:v>
      </x:c>
      <x:c r="O1524" s="42" t="str">
        <x:v>PVC_WINDOWS_COMMERCIAL</x:v>
      </x:c>
      <x:c r="P1524" s="42" t="str">
        <x:v>Пластиковые окна</x:v>
      </x:c>
      <x:c r="Q1524" s="42" t="str">
        <x:v>пластиковые окна</x:v>
      </x:c>
      <x:c r="R1524" s="42" t="str">
        <x:v>buy/order PVC windows</x:v>
      </x:c>
      <x:c r="S1524" s="42" t="str">
        <x:v>COMMERCIAL</x:v>
      </x:c>
      <x:c r="T1524" s="42" t="str">
        <x:v>IN_SCOPE</x:v>
      </x:c>
      <x:c r="U1524" s="42" t="str">
        <x:v>MEDIUM</x:v>
      </x:c>
      <x:c r="V1524" s="42" t="str">
        <x:v>https://okno-msk.ru/okna-rehau/</x:v>
      </x:c>
      <x:c r="W1524" s="42" t="str">
        <x:v>https://okno-msk.ru/okna-rehau/</x:v>
      </x:c>
      <x:c r="X1524" s="42" t="str">
        <x:v>https://okno-msk.ru/okna-rehau/po-tipu-doma/okna-na-kuhnyu;https://okno-msk.ru/okna-rehau/tipovye-razmery;https://okno-msk.ru/okna-rehau/tipovye-razmery/katalog-tipovyh-okon</x:v>
      </x:c>
      <x:c r="Y1524" s="42" t="str">
        <x:v>BASE_UNIT_PENDING_ACTION_REEVALUATION</x:v>
      </x:c>
      <x:c r="Z1524" s="42" t="str">
        <x:v>KEEP_EXISTING_STRUCTURE</x:v>
      </x:c>
      <x:c r="AA1524" s="42" t="str">
        <x:v>PROVISIONAL_PENDING_STEP13_CONFLICT_CHECK</x:v>
      </x:c>
      <x:c r="AB1524" s="42" t="str">
        <x:v>NONE</x:v>
      </x:c>
      <x:c r="AC1524" s="42" t="str">
        <x:v>ORDINARY_SEARCH_ELIGIBLE</x:v>
      </x:c>
      <x:c r="AD1524" s="43" t="n">
        <x:f>COUNTIFS($O$2:$O$2333,$O1524,$H$2:$H$2333,"&gt;"&amp;$H1524)+COUNTIFS($O$2:$O$2333,$O1524,$H$2:$H$2333,$H1524,$B$2:$B$2333,"&lt;"&amp;$B1524)+1</x:f>
        <x:v>170</x:v>
      </x:c>
      <x:c r="AE1524" s="43" t="n">
        <x:f>COUNTIFS($W$2:$W$2333,$W1524,$H$2:$H$2333,"&gt;"&amp;$H1524)+COUNTIFS($W$2:$W$2333,$W1524,$H$2:$H$2333,$H1524,$B$2:$B$2333,"&lt;"&amp;$B1524)+1</x:f>
        <x:v>212</x:v>
      </x:c>
      <x:c r="AF1524" s="42" t="str">
        <x:v>P3 — СОХРАНИТЬ / МАРШРУТИЗИРОВАТЬ</x:v>
      </x:c>
      <x:c r="AG1524" s="42" t="str">
        <x:v>action=KEEP_EXISTING_STRUCTURE; maturity=PROVISIONAL_PENDING_STEP13_CONFLICT_CHECK; uncertainty=NONE; broad_result=22; rank_in_cluster=170</x:v>
      </x:c>
      <x:c r="AH15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4" s="42" t="str">
        <x:v>Stage-5:STEP8&gt;STEP10&gt;STEP11&gt;STEP12_CORRECTIONS&gt;STEP12_V6_TARGET_CONTRACT&gt;STEP14A_OVERLAY | Step-08:S18:result:22</x:v>
      </x:c>
    </x:row>
    <x:row r="1525" ht="30" customHeight="1">
      <x:c r="A1525" s="42" t="str">
        <x:v>PHR-AAA17B38FD03</x:v>
      </x:c>
      <x:c r="B1525" s="42" t="str">
        <x:v>пластиковые окна 2 на 2 метра цена</x:v>
      </x:c>
      <x:c r="C1525" s="42" t="str">
        <x:v>ASSIGNED</x:v>
      </x:c>
      <x:c r="D1525" s="42" t="str">
        <x:v>ДА</x:v>
      </x:c>
      <x:c r="E1525" s="42" t="str">
        <x:v>Москва</x:v>
      </x:c>
      <x:c r="F1525" s="42" t="n">
        <x:v>213</x:v>
      </x:c>
      <x:c r="G1525" s="42" t="str">
        <x:v>DEVICE_ALL</x:v>
      </x:c>
      <x:c r="H1525" s="43" t="n">
        <x:v>21</x:v>
      </x:c>
      <x:c r="I1525" s="43" t="n">
        <x:v>0</x:v>
      </x:c>
      <x:c r="J1525" s="42" t="str">
        <x:v>BROAD_GETTOP_NO_OPERATORS__RESULT</x:v>
      </x:c>
      <x:c r="K1525" s="42" t="str">
        <x:v>MAX_PER_PHRASE_SEPARATELY_FOR_RESULT_AND_ASSOCIATION</x:v>
      </x:c>
      <x:c r="L1525" s="42" t="str">
        <x:v>S15</x:v>
      </x:c>
      <x:c r="M1525" s="43" t="n">
        <x:v>1</x:v>
      </x:c>
      <x:c r="N1525" s="42" t="str">
        <x:v>2026-08-29</x:v>
      </x:c>
      <x:c r="O1525" s="42" t="str">
        <x:v>PVC_WINDOWS_COMMERCIAL</x:v>
      </x:c>
      <x:c r="P1525" s="42" t="str">
        <x:v>Пластиковые окна</x:v>
      </x:c>
      <x:c r="Q1525" s="42" t="str">
        <x:v>пластиковые окна</x:v>
      </x:c>
      <x:c r="R1525" s="42" t="str">
        <x:v>buy/order PVC windows</x:v>
      </x:c>
      <x:c r="S1525" s="42" t="str">
        <x:v>COMMERCIAL</x:v>
      </x:c>
      <x:c r="T1525" s="42" t="str">
        <x:v>IN_SCOPE</x:v>
      </x:c>
      <x:c r="U1525" s="42" t="str">
        <x:v>MEDIUM</x:v>
      </x:c>
      <x:c r="V1525" s="42" t="str">
        <x:v>https://okno-msk.ru/okna-rehau/</x:v>
      </x:c>
      <x:c r="W1525" s="42" t="str">
        <x:v>https://okno-msk.ru/okna-rehau/</x:v>
      </x:c>
      <x:c r="X1525" s="42" t="str">
        <x:v>https://okno-msk.ru/okna-rehau/po-tipu-doma/okna-na-kuhnyu;https://okno-msk.ru/okna-rehau/tipovye-razmery;https://okno-msk.ru/okna-rehau/tipovye-razmery/katalog-tipovyh-okon</x:v>
      </x:c>
      <x:c r="Y1525" s="42" t="str">
        <x:v>BASE_UNIT_PENDING_ACTION_REEVALUATION</x:v>
      </x:c>
      <x:c r="Z1525" s="42" t="str">
        <x:v>KEEP_EXISTING_STRUCTURE</x:v>
      </x:c>
      <x:c r="AA1525" s="42" t="str">
        <x:v>PROVISIONAL_PENDING_STEP13_CONFLICT_CHECK</x:v>
      </x:c>
      <x:c r="AB1525" s="42" t="str">
        <x:v>NONE</x:v>
      </x:c>
      <x:c r="AC1525" s="42" t="str">
        <x:v>ORDINARY_SEARCH_ELIGIBLE</x:v>
      </x:c>
      <x:c r="AD1525" s="43" t="n">
        <x:f>COUNTIFS($O$2:$O$2333,$O1525,$H$2:$H$2333,"&gt;"&amp;$H1525)+COUNTIFS($O$2:$O$2333,$O1525,$H$2:$H$2333,$H1525,$B$2:$B$2333,"&lt;"&amp;$B1525)+1</x:f>
        <x:v>171</x:v>
      </x:c>
      <x:c r="AE1525" s="43" t="n">
        <x:f>COUNTIFS($W$2:$W$2333,$W1525,$H$2:$H$2333,"&gt;"&amp;$H1525)+COUNTIFS($W$2:$W$2333,$W1525,$H$2:$H$2333,$H1525,$B$2:$B$2333,"&lt;"&amp;$B1525)+1</x:f>
        <x:v>215</x:v>
      </x:c>
      <x:c r="AF1525" s="42" t="str">
        <x:v>P3 — СОХРАНИТЬ / МАРШРУТИЗИРОВАТЬ</x:v>
      </x:c>
      <x:c r="AG1525" s="42" t="str">
        <x:v>action=KEEP_EXISTING_STRUCTURE; maturity=PROVISIONAL_PENDING_STEP13_CONFLICT_CHECK; uncertainty=NONE; broad_result=21; rank_in_cluster=171</x:v>
      </x:c>
      <x:c r="AH15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5" s="42" t="str">
        <x:v>Stage-5:STEP8&gt;STEP10&gt;STEP11&gt;STEP12_CORRECTIONS&gt;STEP12_V6_TARGET_CONTRACT&gt;STEP14A_OVERLAY | Step-08:S15:result:21</x:v>
      </x:c>
    </x:row>
    <x:row r="1526" ht="30" customHeight="1">
      <x:c r="A1526" s="42" t="str">
        <x:v>PHR-4EDFB903E3B8</x:v>
      </x:c>
      <x:c r="B1526" s="42" t="str">
        <x:v>цена на пластиковое окно 3</x:v>
      </x:c>
      <x:c r="C1526" s="42" t="str">
        <x:v>ASSIGNED</x:v>
      </x:c>
      <x:c r="D1526" s="42" t="str">
        <x:v>ДА</x:v>
      </x:c>
      <x:c r="E1526" s="42" t="str">
        <x:v>Москва</x:v>
      </x:c>
      <x:c r="F1526" s="42" t="n">
        <x:v>213</x:v>
      </x:c>
      <x:c r="G1526" s="42" t="str">
        <x:v>DEVICE_ALL</x:v>
      </x:c>
      <x:c r="H1526" s="43" t="n">
        <x:v>21</x:v>
      </x:c>
      <x:c r="I1526" s="43" t="n">
        <x:v>0</x:v>
      </x:c>
      <x:c r="J1526" s="42" t="str">
        <x:v>BROAD_GETTOP_NO_OPERATORS__RESULT</x:v>
      </x:c>
      <x:c r="K1526" s="42" t="str">
        <x:v>MAX_PER_PHRASE_SEPARATELY_FOR_RESULT_AND_ASSOCIATION</x:v>
      </x:c>
      <x:c r="L1526" s="42" t="str">
        <x:v>S15</x:v>
      </x:c>
      <x:c r="M1526" s="43" t="n">
        <x:v>1</x:v>
      </x:c>
      <x:c r="N1526" s="42" t="str">
        <x:v>2026-08-29</x:v>
      </x:c>
      <x:c r="O1526" s="42" t="str">
        <x:v>PVC_WINDOWS_COMMERCIAL</x:v>
      </x:c>
      <x:c r="P1526" s="42" t="str">
        <x:v>Пластиковые окна</x:v>
      </x:c>
      <x:c r="Q1526" s="42" t="str">
        <x:v>пластиковые окна</x:v>
      </x:c>
      <x:c r="R1526" s="42" t="str">
        <x:v>buy/order PVC windows</x:v>
      </x:c>
      <x:c r="S1526" s="42" t="str">
        <x:v>COMMERCIAL</x:v>
      </x:c>
      <x:c r="T1526" s="42" t="str">
        <x:v>IN_SCOPE</x:v>
      </x:c>
      <x:c r="U1526" s="42" t="str">
        <x:v>MEDIUM</x:v>
      </x:c>
      <x:c r="V1526" s="42" t="str">
        <x:v>https://okno-msk.ru/okna-rehau/</x:v>
      </x:c>
      <x:c r="W1526" s="42" t="str">
        <x:v>https://okno-msk.ru/okna-rehau/</x:v>
      </x:c>
      <x:c r="X1526" s="42" t="str">
        <x:v>https://okno-msk.ru/okna-rehau/po-tipu-doma/okna-na-kuhnyu;https://okno-msk.ru/okna-rehau/tipovye-razmery;https://okno-msk.ru/okna-rehau/tipovye-razmery/katalog-tipovyh-okon</x:v>
      </x:c>
      <x:c r="Y1526" s="42" t="str">
        <x:v>BASE_UNIT_PENDING_ACTION_REEVALUATION</x:v>
      </x:c>
      <x:c r="Z1526" s="42" t="str">
        <x:v>KEEP_EXISTING_STRUCTURE</x:v>
      </x:c>
      <x:c r="AA1526" s="42" t="str">
        <x:v>PROVISIONAL_PENDING_STEP13_CONFLICT_CHECK</x:v>
      </x:c>
      <x:c r="AB1526" s="42" t="str">
        <x:v>NONE</x:v>
      </x:c>
      <x:c r="AC1526" s="42" t="str">
        <x:v>REVIEW_SEARCH</x:v>
      </x:c>
      <x:c r="AD1526" s="43" t="n">
        <x:f>COUNTIFS($O$2:$O$2333,$O1526,$H$2:$H$2333,"&gt;"&amp;$H1526)+COUNTIFS($O$2:$O$2333,$O1526,$H$2:$H$2333,$H1526,$B$2:$B$2333,"&lt;"&amp;$B1526)+1</x:f>
        <x:v>172</x:v>
      </x:c>
      <x:c r="AE1526" s="43" t="n">
        <x:f>COUNTIFS($W$2:$W$2333,$W1526,$H$2:$H$2333,"&gt;"&amp;$H1526)+COUNTIFS($W$2:$W$2333,$W1526,$H$2:$H$2333,$H1526,$B$2:$B$2333,"&lt;"&amp;$B1526)+1</x:f>
        <x:v>216</x:v>
      </x:c>
      <x:c r="AF1526" s="42" t="str">
        <x:v>P3 — СОХРАНИТЬ / МАРШРУТИЗИРОВАТЬ</x:v>
      </x:c>
      <x:c r="AG1526" s="42" t="str">
        <x:v>action=KEEP_EXISTING_STRUCTURE; maturity=PROVISIONAL_PENDING_STEP13_CONFLICT_CHECK; uncertainty=NONE; broad_result=21; rank_in_cluster=172</x:v>
      </x:c>
      <x:c r="AH15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26" s="42" t="str">
        <x:v>Stage-5:STEP8&gt;STEP10&gt;STEP11&gt;STEP12_CORRECTIONS&gt;STEP12_V6_TARGET_CONTRACT&gt;STEP14A_OVERLAY | Step-08:S15:result:21</x:v>
      </x:c>
    </x:row>
    <x:row r="1527" ht="30" customHeight="1">
      <x:c r="A1527" s="42" t="str">
        <x:v>PHR-483E0B510BDE</x:v>
      </x:c>
      <x:c r="B1527" s="42" t="str">
        <x:v>окна чехов пластиковые от производителя с установкой</x:v>
      </x:c>
      <x:c r="C1527" s="42" t="str">
        <x:v>ASSIGNED</x:v>
      </x:c>
      <x:c r="D1527" s="42" t="str">
        <x:v>ДА</x:v>
      </x:c>
      <x:c r="E1527" s="42" t="str">
        <x:v>Москва</x:v>
      </x:c>
      <x:c r="F1527" s="42" t="n">
        <x:v>213</x:v>
      </x:c>
      <x:c r="G1527" s="42" t="str">
        <x:v>DEVICE_ALL</x:v>
      </x:c>
      <x:c r="H1527" s="43" t="n">
        <x:v>20</x:v>
      </x:c>
      <x:c r="I1527" s="43" t="n">
        <x:v>0</x:v>
      </x:c>
      <x:c r="J1527" s="42" t="str">
        <x:v>BROAD_GETTOP_NO_OPERATORS__RESULT</x:v>
      </x:c>
      <x:c r="K1527" s="42" t="str">
        <x:v>MAX_PER_PHRASE_SEPARATELY_FOR_RESULT_AND_ASSOCIATION</x:v>
      </x:c>
      <x:c r="L1527" s="42" t="str">
        <x:v>S18</x:v>
      </x:c>
      <x:c r="M1527" s="43" t="n">
        <x:v>1</x:v>
      </x:c>
      <x:c r="N1527" s="42" t="str">
        <x:v>2026-08-29</x:v>
      </x:c>
      <x:c r="O1527" s="42" t="str">
        <x:v>PVC_WINDOWS_COMMERCIAL</x:v>
      </x:c>
      <x:c r="P1527" s="42" t="str">
        <x:v>Пластиковые окна</x:v>
      </x:c>
      <x:c r="Q1527" s="42" t="str">
        <x:v>пластиковые окна</x:v>
      </x:c>
      <x:c r="R1527" s="42" t="str">
        <x:v>buy/order PVC windows</x:v>
      </x:c>
      <x:c r="S1527" s="42" t="str">
        <x:v>COMMERCIAL</x:v>
      </x:c>
      <x:c r="T1527" s="42" t="str">
        <x:v>IN_SCOPE</x:v>
      </x:c>
      <x:c r="U1527" s="42" t="str">
        <x:v>MEDIUM</x:v>
      </x:c>
      <x:c r="V1527" s="42" t="str">
        <x:v>https://okno-msk.ru/okna-rehau/</x:v>
      </x:c>
      <x:c r="W1527" s="42" t="str">
        <x:v>https://okno-msk.ru/okna-rehau/</x:v>
      </x:c>
      <x:c r="X1527" s="42" t="str">
        <x:v>https://okno-msk.ru/okna-rehau/po-tipu-doma/okna-na-kuhnyu;https://okno-msk.ru/okna-rehau/tipovye-razmery;https://okno-msk.ru/okna-rehau/tipovye-razmery/katalog-tipovyh-okon</x:v>
      </x:c>
      <x:c r="Y1527" s="42" t="str">
        <x:v>BASE_UNIT_PENDING_ACTION_REEVALUATION</x:v>
      </x:c>
      <x:c r="Z1527" s="42" t="str">
        <x:v>KEEP_EXISTING_STRUCTURE</x:v>
      </x:c>
      <x:c r="AA1527" s="42" t="str">
        <x:v>PROVISIONAL_PENDING_STEP13_CONFLICT_CHECK</x:v>
      </x:c>
      <x:c r="AB1527" s="42" t="str">
        <x:v>NONE</x:v>
      </x:c>
      <x:c r="AC1527" s="42" t="str">
        <x:v>ORDINARY_SEARCH_ELIGIBLE</x:v>
      </x:c>
      <x:c r="AD1527" s="43" t="n">
        <x:f>COUNTIFS($O$2:$O$2333,$O1527,$H$2:$H$2333,"&gt;"&amp;$H1527)+COUNTIFS($O$2:$O$2333,$O1527,$H$2:$H$2333,$H1527,$B$2:$B$2333,"&lt;"&amp;$B1527)+1</x:f>
        <x:v>173</x:v>
      </x:c>
      <x:c r="AE1527" s="43" t="n">
        <x:f>COUNTIFS($W$2:$W$2333,$W1527,$H$2:$H$2333,"&gt;"&amp;$H1527)+COUNTIFS($W$2:$W$2333,$W1527,$H$2:$H$2333,$H1527,$B$2:$B$2333,"&lt;"&amp;$B1527)+1</x:f>
        <x:v>217</x:v>
      </x:c>
      <x:c r="AF1527" s="42" t="str">
        <x:v>P3 — СОХРАНИТЬ / МАРШРУТИЗИРОВАТЬ</x:v>
      </x:c>
      <x:c r="AG1527" s="42" t="str">
        <x:v>action=KEEP_EXISTING_STRUCTURE; maturity=PROVISIONAL_PENDING_STEP13_CONFLICT_CHECK; uncertainty=NONE; broad_result=20; rank_in_cluster=173</x:v>
      </x:c>
      <x:c r="AH15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7" s="42" t="str">
        <x:v>Stage-5:STEP8&gt;STEP10&gt;STEP11&gt;STEP12_CORRECTIONS&gt;STEP12_V6_TARGET_CONTRACT&gt;STEP14A_OVERLAY | Step-08:S18:result:20</x:v>
      </x:c>
    </x:row>
    <x:row r="1528" ht="30" customHeight="1">
      <x:c r="A1528" s="42" t="str">
        <x:v>PHR-3FF892105FEF</x:v>
      </x:c>
      <x:c r="B1528" s="42" t="str">
        <x:v>пластиковые окна в сергиевом посаде от производителя</x:v>
      </x:c>
      <x:c r="C1528" s="42" t="str">
        <x:v>ASSIGNED</x:v>
      </x:c>
      <x:c r="D1528" s="42" t="str">
        <x:v>ДА</x:v>
      </x:c>
      <x:c r="E1528" s="42" t="str">
        <x:v>Москва</x:v>
      </x:c>
      <x:c r="F1528" s="42" t="n">
        <x:v>213</x:v>
      </x:c>
      <x:c r="G1528" s="42" t="str">
        <x:v>DEVICE_ALL</x:v>
      </x:c>
      <x:c r="H1528" s="43" t="n">
        <x:v>20</x:v>
      </x:c>
      <x:c r="I1528" s="43" t="n">
        <x:v>0</x:v>
      </x:c>
      <x:c r="J1528" s="42" t="str">
        <x:v>BROAD_GETTOP_NO_OPERATORS__RESULT</x:v>
      </x:c>
      <x:c r="K1528" s="42" t="str">
        <x:v>MAX_PER_PHRASE_SEPARATELY_FOR_RESULT_AND_ASSOCIATION</x:v>
      </x:c>
      <x:c r="L1528" s="42" t="str">
        <x:v>S18</x:v>
      </x:c>
      <x:c r="M1528" s="43" t="n">
        <x:v>1</x:v>
      </x:c>
      <x:c r="N1528" s="42" t="str">
        <x:v>2026-08-29</x:v>
      </x:c>
      <x:c r="O1528" s="42" t="str">
        <x:v>PVC_WINDOWS_COMMERCIAL</x:v>
      </x:c>
      <x:c r="P1528" s="42" t="str">
        <x:v>Пластиковые окна</x:v>
      </x:c>
      <x:c r="Q1528" s="42" t="str">
        <x:v>пластиковые окна</x:v>
      </x:c>
      <x:c r="R1528" s="42" t="str">
        <x:v>buy/order PVC windows</x:v>
      </x:c>
      <x:c r="S1528" s="42" t="str">
        <x:v>COMMERCIAL</x:v>
      </x:c>
      <x:c r="T1528" s="42" t="str">
        <x:v>IN_SCOPE</x:v>
      </x:c>
      <x:c r="U1528" s="42" t="str">
        <x:v>MEDIUM</x:v>
      </x:c>
      <x:c r="V1528" s="42" t="str">
        <x:v>https://okno-msk.ru/okna-rehau/</x:v>
      </x:c>
      <x:c r="W1528" s="42" t="str">
        <x:v>https://okno-msk.ru/okna-rehau/</x:v>
      </x:c>
      <x:c r="X1528" s="42" t="str">
        <x:v>https://okno-msk.ru/okna-rehau/po-tipu-doma/okna-na-kuhnyu;https://okno-msk.ru/okna-rehau/tipovye-razmery;https://okno-msk.ru/okna-rehau/tipovye-razmery/katalog-tipovyh-okon</x:v>
      </x:c>
      <x:c r="Y1528" s="42" t="str">
        <x:v>BASE_UNIT_PENDING_ACTION_REEVALUATION</x:v>
      </x:c>
      <x:c r="Z1528" s="42" t="str">
        <x:v>KEEP_EXISTING_STRUCTURE</x:v>
      </x:c>
      <x:c r="AA1528" s="42" t="str">
        <x:v>PROVISIONAL_PENDING_STEP13_CONFLICT_CHECK</x:v>
      </x:c>
      <x:c r="AB1528" s="42" t="str">
        <x:v>NONE</x:v>
      </x:c>
      <x:c r="AC1528" s="42" t="str">
        <x:v>ORDINARY_SEARCH_ELIGIBLE</x:v>
      </x:c>
      <x:c r="AD1528" s="43" t="n">
        <x:f>COUNTIFS($O$2:$O$2333,$O1528,$H$2:$H$2333,"&gt;"&amp;$H1528)+COUNTIFS($O$2:$O$2333,$O1528,$H$2:$H$2333,$H1528,$B$2:$B$2333,"&lt;"&amp;$B1528)+1</x:f>
        <x:v>174</x:v>
      </x:c>
      <x:c r="AE1528" s="43" t="n">
        <x:f>COUNTIFS($W$2:$W$2333,$W1528,$H$2:$H$2333,"&gt;"&amp;$H1528)+COUNTIFS($W$2:$W$2333,$W1528,$H$2:$H$2333,$H1528,$B$2:$B$2333,"&lt;"&amp;$B1528)+1</x:f>
        <x:v>218</x:v>
      </x:c>
      <x:c r="AF1528" s="42" t="str">
        <x:v>P3 — СОХРАНИТЬ / МАРШРУТИЗИРОВАТЬ</x:v>
      </x:c>
      <x:c r="AG1528" s="42" t="str">
        <x:v>action=KEEP_EXISTING_STRUCTURE; maturity=PROVISIONAL_PENDING_STEP13_CONFLICT_CHECK; uncertainty=NONE; broad_result=20; rank_in_cluster=174</x:v>
      </x:c>
      <x:c r="AH15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8" s="42" t="str">
        <x:v>Stage-5:STEP8&gt;STEP10&gt;STEP11&gt;STEP12_CORRECTIONS&gt;STEP12_V6_TARGET_CONTRACT&gt;STEP14A_OVERLAY | Step-08:S18:result:20</x:v>
      </x:c>
    </x:row>
    <x:row r="1529" ht="30" customHeight="1">
      <x:c r="A1529" s="42" t="str">
        <x:v>PHR-FF1207709FAC</x:v>
      </x:c>
      <x:c r="B1529" s="42" t="str">
        <x:v>пластиковые окна в чехове от производителя заказать</x:v>
      </x:c>
      <x:c r="C1529" s="42" t="str">
        <x:v>ASSIGNED</x:v>
      </x:c>
      <x:c r="D1529" s="42" t="str">
        <x:v>ДА</x:v>
      </x:c>
      <x:c r="E1529" s="42" t="str">
        <x:v>Москва</x:v>
      </x:c>
      <x:c r="F1529" s="42" t="n">
        <x:v>213</x:v>
      </x:c>
      <x:c r="G1529" s="42" t="str">
        <x:v>DEVICE_ALL</x:v>
      </x:c>
      <x:c r="H1529" s="43" t="n">
        <x:v>20</x:v>
      </x:c>
      <x:c r="I1529" s="43" t="n">
        <x:v>0</x:v>
      </x:c>
      <x:c r="J1529" s="42" t="str">
        <x:v>BROAD_GETTOP_NO_OPERATORS__RESULT</x:v>
      </x:c>
      <x:c r="K1529" s="42" t="str">
        <x:v>MAX_PER_PHRASE_SEPARATELY_FOR_RESULT_AND_ASSOCIATION</x:v>
      </x:c>
      <x:c r="L1529" s="42" t="str">
        <x:v>S18</x:v>
      </x:c>
      <x:c r="M1529" s="43" t="n">
        <x:v>1</x:v>
      </x:c>
      <x:c r="N1529" s="42" t="str">
        <x:v>2026-08-29</x:v>
      </x:c>
      <x:c r="O1529" s="42" t="str">
        <x:v>PVC_WINDOWS_COMMERCIAL</x:v>
      </x:c>
      <x:c r="P1529" s="42" t="str">
        <x:v>Пластиковые окна</x:v>
      </x:c>
      <x:c r="Q1529" s="42" t="str">
        <x:v>пластиковые окна</x:v>
      </x:c>
      <x:c r="R1529" s="42" t="str">
        <x:v>buy/order PVC windows</x:v>
      </x:c>
      <x:c r="S1529" s="42" t="str">
        <x:v>COMMERCIAL</x:v>
      </x:c>
      <x:c r="T1529" s="42" t="str">
        <x:v>IN_SCOPE</x:v>
      </x:c>
      <x:c r="U1529" s="42" t="str">
        <x:v>MEDIUM</x:v>
      </x:c>
      <x:c r="V1529" s="42" t="str">
        <x:v>https://okno-msk.ru/okna-rehau/</x:v>
      </x:c>
      <x:c r="W1529" s="42" t="str">
        <x:v>https://okno-msk.ru/okna-rehau/</x:v>
      </x:c>
      <x:c r="X1529" s="42" t="str">
        <x:v>https://okno-msk.ru/okna-rehau/po-tipu-doma/okna-na-kuhnyu;https://okno-msk.ru/okna-rehau/tipovye-razmery;https://okno-msk.ru/okna-rehau/tipovye-razmery/katalog-tipovyh-okon</x:v>
      </x:c>
      <x:c r="Y1529" s="42" t="str">
        <x:v>BASE_UNIT_PENDING_ACTION_REEVALUATION</x:v>
      </x:c>
      <x:c r="Z1529" s="42" t="str">
        <x:v>KEEP_EXISTING_STRUCTURE</x:v>
      </x:c>
      <x:c r="AA1529" s="42" t="str">
        <x:v>PROVISIONAL_PENDING_STEP13_CONFLICT_CHECK</x:v>
      </x:c>
      <x:c r="AB1529" s="42" t="str">
        <x:v>NONE</x:v>
      </x:c>
      <x:c r="AC1529" s="42" t="str">
        <x:v>ORDINARY_SEARCH_ELIGIBLE</x:v>
      </x:c>
      <x:c r="AD1529" s="43" t="n">
        <x:f>COUNTIFS($O$2:$O$2333,$O1529,$H$2:$H$2333,"&gt;"&amp;$H1529)+COUNTIFS($O$2:$O$2333,$O1529,$H$2:$H$2333,$H1529,$B$2:$B$2333,"&lt;"&amp;$B1529)+1</x:f>
        <x:v>175</x:v>
      </x:c>
      <x:c r="AE1529" s="43" t="n">
        <x:f>COUNTIFS($W$2:$W$2333,$W1529,$H$2:$H$2333,"&gt;"&amp;$H1529)+COUNTIFS($W$2:$W$2333,$W1529,$H$2:$H$2333,$H1529,$B$2:$B$2333,"&lt;"&amp;$B1529)+1</x:f>
        <x:v>219</x:v>
      </x:c>
      <x:c r="AF1529" s="42" t="str">
        <x:v>P3 — СОХРАНИТЬ / МАРШРУТИЗИРОВАТЬ</x:v>
      </x:c>
      <x:c r="AG1529" s="42" t="str">
        <x:v>action=KEEP_EXISTING_STRUCTURE; maturity=PROVISIONAL_PENDING_STEP13_CONFLICT_CHECK; uncertainty=NONE; broad_result=20; rank_in_cluster=175</x:v>
      </x:c>
      <x:c r="AH15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29" s="42" t="str">
        <x:v>Stage-5:STEP8&gt;STEP10&gt;STEP11&gt;STEP12_CORRECTIONS&gt;STEP12_V6_TARGET_CONTRACT&gt;STEP14A_OVERLAY | Step-08:S18:result:20</x:v>
      </x:c>
    </x:row>
    <x:row r="1530" ht="30" customHeight="1">
      <x:c r="A1530" s="42" t="str">
        <x:v>PHR-C2CF9D915842</x:v>
      </x:c>
      <x:c r="B1530" s="42" t="str">
        <x:v>пластиковые решетки на окна цена</x:v>
      </x:c>
      <x:c r="C1530" s="42" t="str">
        <x:v>ASSIGNED</x:v>
      </x:c>
      <x:c r="D1530" s="42" t="str">
        <x:v>ДА</x:v>
      </x:c>
      <x:c r="E1530" s="42" t="str">
        <x:v>Москва</x:v>
      </x:c>
      <x:c r="F1530" s="42" t="n">
        <x:v>213</x:v>
      </x:c>
      <x:c r="G1530" s="42" t="str">
        <x:v>DEVICE_ALL</x:v>
      </x:c>
      <x:c r="H1530" s="43" t="n">
        <x:v>19</x:v>
      </x:c>
      <x:c r="I1530" s="43" t="n">
        <x:v>0</x:v>
      </x:c>
      <x:c r="J1530" s="42" t="str">
        <x:v>BROAD_GETTOP_NO_OPERATORS__RESULT</x:v>
      </x:c>
      <x:c r="K1530" s="42" t="str">
        <x:v>MAX_PER_PHRASE_SEPARATELY_FOR_RESULT_AND_ASSOCIATION</x:v>
      </x:c>
      <x:c r="L1530" s="42" t="str">
        <x:v>S15</x:v>
      </x:c>
      <x:c r="M1530" s="43" t="n">
        <x:v>1</x:v>
      </x:c>
      <x:c r="N1530" s="42" t="str">
        <x:v>2026-08-29</x:v>
      </x:c>
      <x:c r="O1530" s="42" t="str">
        <x:v>PVC_WINDOWS_COMMERCIAL</x:v>
      </x:c>
      <x:c r="P1530" s="42" t="str">
        <x:v>Пластиковые окна</x:v>
      </x:c>
      <x:c r="Q1530" s="42" t="str">
        <x:v>пластиковые окна</x:v>
      </x:c>
      <x:c r="R1530" s="42" t="str">
        <x:v>buy/order PVC windows</x:v>
      </x:c>
      <x:c r="S1530" s="42" t="str">
        <x:v>COMMERCIAL</x:v>
      </x:c>
      <x:c r="T1530" s="42" t="str">
        <x:v>IN_SCOPE</x:v>
      </x:c>
      <x:c r="U1530" s="42" t="str">
        <x:v>MEDIUM</x:v>
      </x:c>
      <x:c r="V1530" s="42" t="str">
        <x:v>https://okno-msk.ru/okna-rehau/</x:v>
      </x:c>
      <x:c r="W1530" s="42" t="str">
        <x:v>https://okno-msk.ru/okna-rehau/</x:v>
      </x:c>
      <x:c r="X1530" s="42" t="str">
        <x:v>https://okno-msk.ru/okna-rehau/po-tipu-doma/okna-na-kuhnyu;https://okno-msk.ru/okna-rehau/tipovye-razmery;https://okno-msk.ru/okna-rehau/tipovye-razmery/katalog-tipovyh-okon</x:v>
      </x:c>
      <x:c r="Y1530" s="42" t="str">
        <x:v>BASE_UNIT_PENDING_ACTION_REEVALUATION</x:v>
      </x:c>
      <x:c r="Z1530" s="42" t="str">
        <x:v>KEEP_EXISTING_STRUCTURE</x:v>
      </x:c>
      <x:c r="AA1530" s="42" t="str">
        <x:v>PROVISIONAL_PENDING_STEP13_CONFLICT_CHECK</x:v>
      </x:c>
      <x:c r="AB1530" s="42" t="str">
        <x:v>NONE</x:v>
      </x:c>
      <x:c r="AC1530" s="42" t="str">
        <x:v>REVIEW_SEARCH</x:v>
      </x:c>
      <x:c r="AD1530" s="43" t="n">
        <x:f>COUNTIFS($O$2:$O$2333,$O1530,$H$2:$H$2333,"&gt;"&amp;$H1530)+COUNTIFS($O$2:$O$2333,$O1530,$H$2:$H$2333,$H1530,$B$2:$B$2333,"&lt;"&amp;$B1530)+1</x:f>
        <x:v>176</x:v>
      </x:c>
      <x:c r="AE1530" s="43" t="n">
        <x:f>COUNTIFS($W$2:$W$2333,$W1530,$H$2:$H$2333,"&gt;"&amp;$H1530)+COUNTIFS($W$2:$W$2333,$W1530,$H$2:$H$2333,$H1530,$B$2:$B$2333,"&lt;"&amp;$B1530)+1</x:f>
        <x:v>220</x:v>
      </x:c>
      <x:c r="AF1530" s="42" t="str">
        <x:v>P3 — СОХРАНИТЬ / МАРШРУТИЗИРОВАТЬ</x:v>
      </x:c>
      <x:c r="AG1530" s="42" t="str">
        <x:v>action=KEEP_EXISTING_STRUCTURE; maturity=PROVISIONAL_PENDING_STEP13_CONFLICT_CHECK; uncertainty=NONE; broad_result=19; rank_in_cluster=176</x:v>
      </x:c>
      <x:c r="AH15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0" s="42" t="str">
        <x:v>Stage-5:STEP8&gt;STEP10&gt;STEP11&gt;STEP12_CORRECTIONS&gt;STEP12_V6_TARGET_CONTRACT&gt;STEP14A_OVERLAY | Step-08:S15:result:19</x:v>
      </x:c>
    </x:row>
    <x:row r="1531" ht="30" customHeight="1">
      <x:c r="A1531" s="42" t="str">
        <x:v>PHR-358F6C25997A</x:v>
      </x:c>
      <x:c r="B1531" s="42" t="str">
        <x:v>пластиковые окна 120 на 120 цена</x:v>
      </x:c>
      <x:c r="C1531" s="42" t="str">
        <x:v>ASSIGNED</x:v>
      </x:c>
      <x:c r="D1531" s="42" t="str">
        <x:v>ДА</x:v>
      </x:c>
      <x:c r="E1531" s="42" t="str">
        <x:v>Москва</x:v>
      </x:c>
      <x:c r="F1531" s="42" t="n">
        <x:v>213</x:v>
      </x:c>
      <x:c r="G1531" s="42" t="str">
        <x:v>DEVICE_ALL</x:v>
      </x:c>
      <x:c r="H1531" s="43" t="n">
        <x:v>18</x:v>
      </x:c>
      <x:c r="I1531" s="43" t="n">
        <x:v>0</x:v>
      </x:c>
      <x:c r="J1531" s="42" t="str">
        <x:v>BROAD_GETTOP_NO_OPERATORS__RESULT</x:v>
      </x:c>
      <x:c r="K1531" s="42" t="str">
        <x:v>MAX_PER_PHRASE_SEPARATELY_FOR_RESULT_AND_ASSOCIATION</x:v>
      </x:c>
      <x:c r="L1531" s="42" t="str">
        <x:v>S15</x:v>
      </x:c>
      <x:c r="M1531" s="43" t="n">
        <x:v>1</x:v>
      </x:c>
      <x:c r="N1531" s="42" t="str">
        <x:v>2026-08-29</x:v>
      </x:c>
      <x:c r="O1531" s="42" t="str">
        <x:v>PVC_WINDOWS_COMMERCIAL</x:v>
      </x:c>
      <x:c r="P1531" s="42" t="str">
        <x:v>Пластиковые окна</x:v>
      </x:c>
      <x:c r="Q1531" s="42" t="str">
        <x:v>пластиковые окна</x:v>
      </x:c>
      <x:c r="R1531" s="42" t="str">
        <x:v>buy/order PVC windows</x:v>
      </x:c>
      <x:c r="S1531" s="42" t="str">
        <x:v>COMMERCIAL</x:v>
      </x:c>
      <x:c r="T1531" s="42" t="str">
        <x:v>IN_SCOPE</x:v>
      </x:c>
      <x:c r="U1531" s="42" t="str">
        <x:v>MEDIUM</x:v>
      </x:c>
      <x:c r="V1531" s="42" t="str">
        <x:v>https://okno-msk.ru/okna-rehau/</x:v>
      </x:c>
      <x:c r="W1531" s="42" t="str">
        <x:v>https://okno-msk.ru/okna-rehau/</x:v>
      </x:c>
      <x:c r="X1531" s="42" t="str">
        <x:v>https://okno-msk.ru/okna-rehau/po-tipu-doma/okna-na-kuhnyu;https://okno-msk.ru/okna-rehau/tipovye-razmery;https://okno-msk.ru/okna-rehau/tipovye-razmery/katalog-tipovyh-okon</x:v>
      </x:c>
      <x:c r="Y1531" s="42" t="str">
        <x:v>BASE_UNIT_PENDING_ACTION_REEVALUATION</x:v>
      </x:c>
      <x:c r="Z1531" s="42" t="str">
        <x:v>KEEP_EXISTING_STRUCTURE</x:v>
      </x:c>
      <x:c r="AA1531" s="42" t="str">
        <x:v>PROVISIONAL_PENDING_STEP13_CONFLICT_CHECK</x:v>
      </x:c>
      <x:c r="AB1531" s="42" t="str">
        <x:v>NONE</x:v>
      </x:c>
      <x:c r="AC1531" s="42" t="str">
        <x:v>ORDINARY_SEARCH_ELIGIBLE</x:v>
      </x:c>
      <x:c r="AD1531" s="43" t="n">
        <x:f>COUNTIFS($O$2:$O$2333,$O1531,$H$2:$H$2333,"&gt;"&amp;$H1531)+COUNTIFS($O$2:$O$2333,$O1531,$H$2:$H$2333,$H1531,$B$2:$B$2333,"&lt;"&amp;$B1531)+1</x:f>
        <x:v>177</x:v>
      </x:c>
      <x:c r="AE1531" s="43" t="n">
        <x:f>COUNTIFS($W$2:$W$2333,$W1531,$H$2:$H$2333,"&gt;"&amp;$H1531)+COUNTIFS($W$2:$W$2333,$W1531,$H$2:$H$2333,$H1531,$B$2:$B$2333,"&lt;"&amp;$B1531)+1</x:f>
        <x:v>225</x:v>
      </x:c>
      <x:c r="AF1531" s="42" t="str">
        <x:v>P3 — СОХРАНИТЬ / МАРШРУТИЗИРОВАТЬ</x:v>
      </x:c>
      <x:c r="AG1531" s="42" t="str">
        <x:v>action=KEEP_EXISTING_STRUCTURE; maturity=PROVISIONAL_PENDING_STEP13_CONFLICT_CHECK; uncertainty=NONE; broad_result=18; rank_in_cluster=177</x:v>
      </x:c>
      <x:c r="AH15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1" s="42" t="str">
        <x:v>Stage-5:STEP8&gt;STEP10&gt;STEP11&gt;STEP12_CORRECTIONS&gt;STEP12_V6_TARGET_CONTRACT&gt;STEP14A_OVERLAY | Step-08:S15:result:18</x:v>
      </x:c>
    </x:row>
    <x:row r="1532" ht="30" customHeight="1">
      <x:c r="A1532" s="42" t="str">
        <x:v>PHR-74623E83B164</x:v>
      </x:c>
      <x:c r="B1532" s="42" t="str">
        <x:v>пластиковые окна в истре от производителя</x:v>
      </x:c>
      <x:c r="C1532" s="42" t="str">
        <x:v>ASSIGNED</x:v>
      </x:c>
      <x:c r="D1532" s="42" t="str">
        <x:v>ДА</x:v>
      </x:c>
      <x:c r="E1532" s="42" t="str">
        <x:v>Москва</x:v>
      </x:c>
      <x:c r="F1532" s="42" t="n">
        <x:v>213</x:v>
      </x:c>
      <x:c r="G1532" s="42" t="str">
        <x:v>DEVICE_ALL</x:v>
      </x:c>
      <x:c r="H1532" s="43" t="n">
        <x:v>18</x:v>
      </x:c>
      <x:c r="I1532" s="43" t="n">
        <x:v>0</x:v>
      </x:c>
      <x:c r="J1532" s="42" t="str">
        <x:v>BROAD_GETTOP_NO_OPERATORS__RESULT</x:v>
      </x:c>
      <x:c r="K1532" s="42" t="str">
        <x:v>MAX_PER_PHRASE_SEPARATELY_FOR_RESULT_AND_ASSOCIATION</x:v>
      </x:c>
      <x:c r="L1532" s="42" t="str">
        <x:v>S18</x:v>
      </x:c>
      <x:c r="M1532" s="43" t="n">
        <x:v>1</x:v>
      </x:c>
      <x:c r="N1532" s="42" t="str">
        <x:v>2026-08-29</x:v>
      </x:c>
      <x:c r="O1532" s="42" t="str">
        <x:v>PVC_WINDOWS_COMMERCIAL</x:v>
      </x:c>
      <x:c r="P1532" s="42" t="str">
        <x:v>Пластиковые окна</x:v>
      </x:c>
      <x:c r="Q1532" s="42" t="str">
        <x:v>пластиковые окна</x:v>
      </x:c>
      <x:c r="R1532" s="42" t="str">
        <x:v>buy/order PVC windows</x:v>
      </x:c>
      <x:c r="S1532" s="42" t="str">
        <x:v>COMMERCIAL</x:v>
      </x:c>
      <x:c r="T1532" s="42" t="str">
        <x:v>IN_SCOPE</x:v>
      </x:c>
      <x:c r="U1532" s="42" t="str">
        <x:v>MEDIUM</x:v>
      </x:c>
      <x:c r="V1532" s="42" t="str">
        <x:v>https://okno-msk.ru/okna-rehau/</x:v>
      </x:c>
      <x:c r="W1532" s="42" t="str">
        <x:v>https://okno-msk.ru/okna-rehau/</x:v>
      </x:c>
      <x:c r="X1532" s="42" t="str">
        <x:v>https://okno-msk.ru/okna-rehau/po-tipu-doma/okna-na-kuhnyu;https://okno-msk.ru/okna-rehau/tipovye-razmery;https://okno-msk.ru/okna-rehau/tipovye-razmery/katalog-tipovyh-okon</x:v>
      </x:c>
      <x:c r="Y1532" s="42" t="str">
        <x:v>BASE_UNIT_PENDING_ACTION_REEVALUATION</x:v>
      </x:c>
      <x:c r="Z1532" s="42" t="str">
        <x:v>KEEP_EXISTING_STRUCTURE</x:v>
      </x:c>
      <x:c r="AA1532" s="42" t="str">
        <x:v>PROVISIONAL_PENDING_STEP13_CONFLICT_CHECK</x:v>
      </x:c>
      <x:c r="AB1532" s="42" t="str">
        <x:v>NONE</x:v>
      </x:c>
      <x:c r="AC1532" s="42" t="str">
        <x:v>ORDINARY_SEARCH_ELIGIBLE</x:v>
      </x:c>
      <x:c r="AD1532" s="43" t="n">
        <x:f>COUNTIFS($O$2:$O$2333,$O1532,$H$2:$H$2333,"&gt;"&amp;$H1532)+COUNTIFS($O$2:$O$2333,$O1532,$H$2:$H$2333,$H1532,$B$2:$B$2333,"&lt;"&amp;$B1532)+1</x:f>
        <x:v>178</x:v>
      </x:c>
      <x:c r="AE1532" s="43" t="n">
        <x:f>COUNTIFS($W$2:$W$2333,$W1532,$H$2:$H$2333,"&gt;"&amp;$H1532)+COUNTIFS($W$2:$W$2333,$W1532,$H$2:$H$2333,$H1532,$B$2:$B$2333,"&lt;"&amp;$B1532)+1</x:f>
        <x:v>226</x:v>
      </x:c>
      <x:c r="AF1532" s="42" t="str">
        <x:v>P3 — СОХРАНИТЬ / МАРШРУТИЗИРОВАТЬ</x:v>
      </x:c>
      <x:c r="AG1532" s="42" t="str">
        <x:v>action=KEEP_EXISTING_STRUCTURE; maturity=PROVISIONAL_PENDING_STEP13_CONFLICT_CHECK; uncertainty=NONE; broad_result=18; rank_in_cluster=178</x:v>
      </x:c>
      <x:c r="AH15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2" s="42" t="str">
        <x:v>Stage-5:STEP8&gt;STEP10&gt;STEP11&gt;STEP12_CORRECTIONS&gt;STEP12_V6_TARGET_CONTRACT&gt;STEP14A_OVERLAY | Step-08:S18:result:18</x:v>
      </x:c>
    </x:row>
    <x:row r="1533" ht="30" customHeight="1">
      <x:c r="A1533" s="42" t="str">
        <x:v>PHR-D6FC14242955</x:v>
      </x:c>
      <x:c r="B1533" s="42" t="str">
        <x:v>пластиковые окна люберцы от производителя с установкой</x:v>
      </x:c>
      <x:c r="C1533" s="42" t="str">
        <x:v>ASSIGNED</x:v>
      </x:c>
      <x:c r="D1533" s="42" t="str">
        <x:v>ДА</x:v>
      </x:c>
      <x:c r="E1533" s="42" t="str">
        <x:v>Москва</x:v>
      </x:c>
      <x:c r="F1533" s="42" t="n">
        <x:v>213</x:v>
      </x:c>
      <x:c r="G1533" s="42" t="str">
        <x:v>DEVICE_ALL</x:v>
      </x:c>
      <x:c r="H1533" s="43" t="n">
        <x:v>18</x:v>
      </x:c>
      <x:c r="I1533" s="43" t="n">
        <x:v>0</x:v>
      </x:c>
      <x:c r="J1533" s="42" t="str">
        <x:v>BROAD_GETTOP_NO_OPERATORS__RESULT</x:v>
      </x:c>
      <x:c r="K1533" s="42" t="str">
        <x:v>MAX_PER_PHRASE_SEPARATELY_FOR_RESULT_AND_ASSOCIATION</x:v>
      </x:c>
      <x:c r="L1533" s="42" t="str">
        <x:v>S18</x:v>
      </x:c>
      <x:c r="M1533" s="43" t="n">
        <x:v>1</x:v>
      </x:c>
      <x:c r="N1533" s="42" t="str">
        <x:v>2026-08-29</x:v>
      </x:c>
      <x:c r="O1533" s="42" t="str">
        <x:v>PVC_WINDOWS_COMMERCIAL</x:v>
      </x:c>
      <x:c r="P1533" s="42" t="str">
        <x:v>Пластиковые окна</x:v>
      </x:c>
      <x:c r="Q1533" s="42" t="str">
        <x:v>пластиковые окна</x:v>
      </x:c>
      <x:c r="R1533" s="42" t="str">
        <x:v>buy/order PVC windows</x:v>
      </x:c>
      <x:c r="S1533" s="42" t="str">
        <x:v>COMMERCIAL</x:v>
      </x:c>
      <x:c r="T1533" s="42" t="str">
        <x:v>IN_SCOPE</x:v>
      </x:c>
      <x:c r="U1533" s="42" t="str">
        <x:v>MEDIUM</x:v>
      </x:c>
      <x:c r="V1533" s="42" t="str">
        <x:v>https://okno-msk.ru/okna-rehau/</x:v>
      </x:c>
      <x:c r="W1533" s="42" t="str">
        <x:v>https://okno-msk.ru/okna-rehau/</x:v>
      </x:c>
      <x:c r="X1533" s="42" t="str">
        <x:v>https://okno-msk.ru/okna-rehau/po-tipu-doma/okna-na-kuhnyu;https://okno-msk.ru/okna-rehau/tipovye-razmery;https://okno-msk.ru/okna-rehau/tipovye-razmery/katalog-tipovyh-okon</x:v>
      </x:c>
      <x:c r="Y1533" s="42" t="str">
        <x:v>BASE_UNIT_PENDING_ACTION_REEVALUATION</x:v>
      </x:c>
      <x:c r="Z1533" s="42" t="str">
        <x:v>KEEP_EXISTING_STRUCTURE</x:v>
      </x:c>
      <x:c r="AA1533" s="42" t="str">
        <x:v>PROVISIONAL_PENDING_STEP13_CONFLICT_CHECK</x:v>
      </x:c>
      <x:c r="AB1533" s="42" t="str">
        <x:v>NONE</x:v>
      </x:c>
      <x:c r="AC1533" s="42" t="str">
        <x:v>ORDINARY_SEARCH_ELIGIBLE</x:v>
      </x:c>
      <x:c r="AD1533" s="43" t="n">
        <x:f>COUNTIFS($O$2:$O$2333,$O1533,$H$2:$H$2333,"&gt;"&amp;$H1533)+COUNTIFS($O$2:$O$2333,$O1533,$H$2:$H$2333,$H1533,$B$2:$B$2333,"&lt;"&amp;$B1533)+1</x:f>
        <x:v>179</x:v>
      </x:c>
      <x:c r="AE1533" s="43" t="n">
        <x:f>COUNTIFS($W$2:$W$2333,$W1533,$H$2:$H$2333,"&gt;"&amp;$H1533)+COUNTIFS($W$2:$W$2333,$W1533,$H$2:$H$2333,$H1533,$B$2:$B$2333,"&lt;"&amp;$B1533)+1</x:f>
        <x:v>227</x:v>
      </x:c>
      <x:c r="AF1533" s="42" t="str">
        <x:v>P3 — СОХРАНИТЬ / МАРШРУТИЗИРОВАТЬ</x:v>
      </x:c>
      <x:c r="AG1533" s="42" t="str">
        <x:v>action=KEEP_EXISTING_STRUCTURE; maturity=PROVISIONAL_PENDING_STEP13_CONFLICT_CHECK; uncertainty=NONE; broad_result=18; rank_in_cluster=179</x:v>
      </x:c>
      <x:c r="AH15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3" s="42" t="str">
        <x:v>Stage-5:STEP8&gt;STEP10&gt;STEP11&gt;STEP12_CORRECTIONS&gt;STEP12_V6_TARGET_CONTRACT&gt;STEP14A_OVERLAY | Step-08:S18:result:18</x:v>
      </x:c>
    </x:row>
    <x:row r="1534" ht="30" customHeight="1">
      <x:c r="A1534" s="42" t="str">
        <x:v>PHR-CB650BC3A491</x:v>
      </x:c>
      <x:c r="B1534" s="42" t="str">
        <x:v>пластиковые окна в можайске от производителя</x:v>
      </x:c>
      <x:c r="C1534" s="42" t="str">
        <x:v>ASSIGNED</x:v>
      </x:c>
      <x:c r="D1534" s="42" t="str">
        <x:v>ДА</x:v>
      </x:c>
      <x:c r="E1534" s="42" t="str">
        <x:v>Москва</x:v>
      </x:c>
      <x:c r="F1534" s="42" t="n">
        <x:v>213</x:v>
      </x:c>
      <x:c r="G1534" s="42" t="str">
        <x:v>DEVICE_ALL</x:v>
      </x:c>
      <x:c r="H1534" s="43" t="n">
        <x:v>17</x:v>
      </x:c>
      <x:c r="I1534" s="43" t="n">
        <x:v>0</x:v>
      </x:c>
      <x:c r="J1534" s="42" t="str">
        <x:v>BROAD_GETTOP_NO_OPERATORS__RESULT</x:v>
      </x:c>
      <x:c r="K1534" s="42" t="str">
        <x:v>MAX_PER_PHRASE_SEPARATELY_FOR_RESULT_AND_ASSOCIATION</x:v>
      </x:c>
      <x:c r="L1534" s="42" t="str">
        <x:v>S18</x:v>
      </x:c>
      <x:c r="M1534" s="43" t="n">
        <x:v>1</x:v>
      </x:c>
      <x:c r="N1534" s="42" t="str">
        <x:v>2026-08-29</x:v>
      </x:c>
      <x:c r="O1534" s="42" t="str">
        <x:v>PVC_WINDOWS_COMMERCIAL</x:v>
      </x:c>
      <x:c r="P1534" s="42" t="str">
        <x:v>Пластиковые окна</x:v>
      </x:c>
      <x:c r="Q1534" s="42" t="str">
        <x:v>пластиковые окна</x:v>
      </x:c>
      <x:c r="R1534" s="42" t="str">
        <x:v>buy/order PVC windows</x:v>
      </x:c>
      <x:c r="S1534" s="42" t="str">
        <x:v>COMMERCIAL</x:v>
      </x:c>
      <x:c r="T1534" s="42" t="str">
        <x:v>IN_SCOPE</x:v>
      </x:c>
      <x:c r="U1534" s="42" t="str">
        <x:v>MEDIUM</x:v>
      </x:c>
      <x:c r="V1534" s="42" t="str">
        <x:v>https://okno-msk.ru/okna-rehau/</x:v>
      </x:c>
      <x:c r="W1534" s="42" t="str">
        <x:v>https://okno-msk.ru/okna-rehau/</x:v>
      </x:c>
      <x:c r="X1534" s="42" t="str">
        <x:v>https://okno-msk.ru/okna-rehau/po-tipu-doma/okna-na-kuhnyu;https://okno-msk.ru/okna-rehau/tipovye-razmery;https://okno-msk.ru/okna-rehau/tipovye-razmery/katalog-tipovyh-okon</x:v>
      </x:c>
      <x:c r="Y1534" s="42" t="str">
        <x:v>BASE_UNIT_PENDING_ACTION_REEVALUATION</x:v>
      </x:c>
      <x:c r="Z1534" s="42" t="str">
        <x:v>KEEP_EXISTING_STRUCTURE</x:v>
      </x:c>
      <x:c r="AA1534" s="42" t="str">
        <x:v>PROVISIONAL_PENDING_STEP13_CONFLICT_CHECK</x:v>
      </x:c>
      <x:c r="AB1534" s="42" t="str">
        <x:v>NONE</x:v>
      </x:c>
      <x:c r="AC1534" s="42" t="str">
        <x:v>ORDINARY_SEARCH_ELIGIBLE</x:v>
      </x:c>
      <x:c r="AD1534" s="43" t="n">
        <x:f>COUNTIFS($O$2:$O$2333,$O1534,$H$2:$H$2333,"&gt;"&amp;$H1534)+COUNTIFS($O$2:$O$2333,$O1534,$H$2:$H$2333,$H1534,$B$2:$B$2333,"&lt;"&amp;$B1534)+1</x:f>
        <x:v>180</x:v>
      </x:c>
      <x:c r="AE1534" s="43" t="n">
        <x:f>COUNTIFS($W$2:$W$2333,$W1534,$H$2:$H$2333,"&gt;"&amp;$H1534)+COUNTIFS($W$2:$W$2333,$W1534,$H$2:$H$2333,$H1534,$B$2:$B$2333,"&lt;"&amp;$B1534)+1</x:f>
        <x:v>232</x:v>
      </x:c>
      <x:c r="AF1534" s="42" t="str">
        <x:v>P3 — СОХРАНИТЬ / МАРШРУТИЗИРОВАТЬ</x:v>
      </x:c>
      <x:c r="AG1534" s="42" t="str">
        <x:v>action=KEEP_EXISTING_STRUCTURE; maturity=PROVISIONAL_PENDING_STEP13_CONFLICT_CHECK; uncertainty=NONE; broad_result=17; rank_in_cluster=180</x:v>
      </x:c>
      <x:c r="AH15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4" s="42" t="str">
        <x:v>Stage-5:STEP8&gt;STEP10&gt;STEP11&gt;STEP12_CORRECTIONS&gt;STEP12_V6_TARGET_CONTRACT&gt;STEP14A_OVERLAY | Step-08:S18:result:17</x:v>
      </x:c>
    </x:row>
    <x:row r="1535" ht="30" customHeight="1">
      <x:c r="A1535" s="42" t="str">
        <x:v>PHR-BDB631BF2DB2</x:v>
      </x:c>
      <x:c r="B1535" s="42" t="str">
        <x:v>пластиковые окна в одинцово от производителя</x:v>
      </x:c>
      <x:c r="C1535" s="42" t="str">
        <x:v>ASSIGNED</x:v>
      </x:c>
      <x:c r="D1535" s="42" t="str">
        <x:v>ДА</x:v>
      </x:c>
      <x:c r="E1535" s="42" t="str">
        <x:v>Москва</x:v>
      </x:c>
      <x:c r="F1535" s="42" t="n">
        <x:v>213</x:v>
      </x:c>
      <x:c r="G1535" s="42" t="str">
        <x:v>DEVICE_ALL</x:v>
      </x:c>
      <x:c r="H1535" s="43" t="n">
        <x:v>17</x:v>
      </x:c>
      <x:c r="I1535" s="43" t="n">
        <x:v>0</x:v>
      </x:c>
      <x:c r="J1535" s="42" t="str">
        <x:v>BROAD_GETTOP_NO_OPERATORS__RESULT</x:v>
      </x:c>
      <x:c r="K1535" s="42" t="str">
        <x:v>MAX_PER_PHRASE_SEPARATELY_FOR_RESULT_AND_ASSOCIATION</x:v>
      </x:c>
      <x:c r="L1535" s="42" t="str">
        <x:v>S18</x:v>
      </x:c>
      <x:c r="M1535" s="43" t="n">
        <x:v>1</x:v>
      </x:c>
      <x:c r="N1535" s="42" t="str">
        <x:v>2026-08-29</x:v>
      </x:c>
      <x:c r="O1535" s="42" t="str">
        <x:v>PVC_WINDOWS_COMMERCIAL</x:v>
      </x:c>
      <x:c r="P1535" s="42" t="str">
        <x:v>Пластиковые окна</x:v>
      </x:c>
      <x:c r="Q1535" s="42" t="str">
        <x:v>пластиковые окна</x:v>
      </x:c>
      <x:c r="R1535" s="42" t="str">
        <x:v>buy/order PVC windows</x:v>
      </x:c>
      <x:c r="S1535" s="42" t="str">
        <x:v>COMMERCIAL</x:v>
      </x:c>
      <x:c r="T1535" s="42" t="str">
        <x:v>IN_SCOPE</x:v>
      </x:c>
      <x:c r="U1535" s="42" t="str">
        <x:v>MEDIUM</x:v>
      </x:c>
      <x:c r="V1535" s="42" t="str">
        <x:v>https://okno-msk.ru/okna-rehau/</x:v>
      </x:c>
      <x:c r="W1535" s="42" t="str">
        <x:v>https://okno-msk.ru/okna-rehau/</x:v>
      </x:c>
      <x:c r="X1535" s="42" t="str">
        <x:v>https://okno-msk.ru/okna-rehau/po-tipu-doma/okna-na-kuhnyu;https://okno-msk.ru/okna-rehau/tipovye-razmery;https://okno-msk.ru/okna-rehau/tipovye-razmery/katalog-tipovyh-okon</x:v>
      </x:c>
      <x:c r="Y1535" s="42" t="str">
        <x:v>BASE_UNIT_PENDING_ACTION_REEVALUATION</x:v>
      </x:c>
      <x:c r="Z1535" s="42" t="str">
        <x:v>KEEP_EXISTING_STRUCTURE</x:v>
      </x:c>
      <x:c r="AA1535" s="42" t="str">
        <x:v>PROVISIONAL_PENDING_STEP13_CONFLICT_CHECK</x:v>
      </x:c>
      <x:c r="AB1535" s="42" t="str">
        <x:v>NONE</x:v>
      </x:c>
      <x:c r="AC1535" s="42" t="str">
        <x:v>ORDINARY_SEARCH_ELIGIBLE</x:v>
      </x:c>
      <x:c r="AD1535" s="43" t="n">
        <x:f>COUNTIFS($O$2:$O$2333,$O1535,$H$2:$H$2333,"&gt;"&amp;$H1535)+COUNTIFS($O$2:$O$2333,$O1535,$H$2:$H$2333,$H1535,$B$2:$B$2333,"&lt;"&amp;$B1535)+1</x:f>
        <x:v>181</x:v>
      </x:c>
      <x:c r="AE1535" s="43" t="n">
        <x:f>COUNTIFS($W$2:$W$2333,$W1535,$H$2:$H$2333,"&gt;"&amp;$H1535)+COUNTIFS($W$2:$W$2333,$W1535,$H$2:$H$2333,$H1535,$B$2:$B$2333,"&lt;"&amp;$B1535)+1</x:f>
        <x:v>233</x:v>
      </x:c>
      <x:c r="AF1535" s="42" t="str">
        <x:v>P3 — СОХРАНИТЬ / МАРШРУТИЗИРОВАТЬ</x:v>
      </x:c>
      <x:c r="AG1535" s="42" t="str">
        <x:v>action=KEEP_EXISTING_STRUCTURE; maturity=PROVISIONAL_PENDING_STEP13_CONFLICT_CHECK; uncertainty=NONE; broad_result=17; rank_in_cluster=181</x:v>
      </x:c>
      <x:c r="AH15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5" s="42" t="str">
        <x:v>Stage-5:STEP8&gt;STEP10&gt;STEP11&gt;STEP12_CORRECTIONS&gt;STEP12_V6_TARGET_CONTRACT&gt;STEP14A_OVERLAY | Step-08:S18:result:17</x:v>
      </x:c>
    </x:row>
    <x:row r="1536" ht="30" customHeight="1">
      <x:c r="A1536" s="42" t="str">
        <x:v>PHR-ABB80AFB03A5</x:v>
      </x:c>
      <x:c r="B1536" s="42" t="str">
        <x:v>пластиковые окна в клину от производителя цена</x:v>
      </x:c>
      <x:c r="C1536" s="42" t="str">
        <x:v>ASSIGNED</x:v>
      </x:c>
      <x:c r="D1536" s="42" t="str">
        <x:v>ДА</x:v>
      </x:c>
      <x:c r="E1536" s="42" t="str">
        <x:v>Москва</x:v>
      </x:c>
      <x:c r="F1536" s="42" t="n">
        <x:v>213</x:v>
      </x:c>
      <x:c r="G1536" s="42" t="str">
        <x:v>DEVICE_ALL</x:v>
      </x:c>
      <x:c r="H1536" s="43" t="n">
        <x:v>16</x:v>
      </x:c>
      <x:c r="I1536" s="43" t="n">
        <x:v>0</x:v>
      </x:c>
      <x:c r="J1536" s="42" t="str">
        <x:v>BROAD_GETTOP_NO_OPERATORS__RESULT</x:v>
      </x:c>
      <x:c r="K1536" s="42" t="str">
        <x:v>MAX_PER_PHRASE_SEPARATELY_FOR_RESULT_AND_ASSOCIATION</x:v>
      </x:c>
      <x:c r="L1536" s="42" t="str">
        <x:v>S18</x:v>
      </x:c>
      <x:c r="M1536" s="43" t="n">
        <x:v>1</x:v>
      </x:c>
      <x:c r="N1536" s="42" t="str">
        <x:v>2026-08-29</x:v>
      </x:c>
      <x:c r="O1536" s="42" t="str">
        <x:v>PVC_WINDOWS_COMMERCIAL</x:v>
      </x:c>
      <x:c r="P1536" s="42" t="str">
        <x:v>Пластиковые окна</x:v>
      </x:c>
      <x:c r="Q1536" s="42" t="str">
        <x:v>пластиковые окна</x:v>
      </x:c>
      <x:c r="R1536" s="42" t="str">
        <x:v>buy/order PVC windows</x:v>
      </x:c>
      <x:c r="S1536" s="42" t="str">
        <x:v>COMMERCIAL</x:v>
      </x:c>
      <x:c r="T1536" s="42" t="str">
        <x:v>IN_SCOPE</x:v>
      </x:c>
      <x:c r="U1536" s="42" t="str">
        <x:v>MEDIUM</x:v>
      </x:c>
      <x:c r="V1536" s="42" t="str">
        <x:v>https://okno-msk.ru/okna-rehau/</x:v>
      </x:c>
      <x:c r="W1536" s="42" t="str">
        <x:v>https://okno-msk.ru/okna-rehau/</x:v>
      </x:c>
      <x:c r="X1536" s="42" t="str">
        <x:v>https://okno-msk.ru/okna-rehau/po-tipu-doma/okna-na-kuhnyu;https://okno-msk.ru/okna-rehau/tipovye-razmery;https://okno-msk.ru/okna-rehau/tipovye-razmery/katalog-tipovyh-okon</x:v>
      </x:c>
      <x:c r="Y1536" s="42" t="str">
        <x:v>BASE_UNIT_PENDING_ACTION_REEVALUATION</x:v>
      </x:c>
      <x:c r="Z1536" s="42" t="str">
        <x:v>KEEP_EXISTING_STRUCTURE</x:v>
      </x:c>
      <x:c r="AA1536" s="42" t="str">
        <x:v>PROVISIONAL_PENDING_STEP13_CONFLICT_CHECK</x:v>
      </x:c>
      <x:c r="AB1536" s="42" t="str">
        <x:v>NONE</x:v>
      </x:c>
      <x:c r="AC1536" s="42" t="str">
        <x:v>ORDINARY_SEARCH_ELIGIBLE</x:v>
      </x:c>
      <x:c r="AD1536" s="43" t="n">
        <x:f>COUNTIFS($O$2:$O$2333,$O1536,$H$2:$H$2333,"&gt;"&amp;$H1536)+COUNTIFS($O$2:$O$2333,$O1536,$H$2:$H$2333,$H1536,$B$2:$B$2333,"&lt;"&amp;$B1536)+1</x:f>
        <x:v>182</x:v>
      </x:c>
      <x:c r="AE1536" s="43" t="n">
        <x:f>COUNTIFS($W$2:$W$2333,$W1536,$H$2:$H$2333,"&gt;"&amp;$H1536)+COUNTIFS($W$2:$W$2333,$W1536,$H$2:$H$2333,$H1536,$B$2:$B$2333,"&lt;"&amp;$B1536)+1</x:f>
        <x:v>235</x:v>
      </x:c>
      <x:c r="AF1536" s="42" t="str">
        <x:v>P3 — СОХРАНИТЬ / МАРШРУТИЗИРОВАТЬ</x:v>
      </x:c>
      <x:c r="AG1536" s="42" t="str">
        <x:v>action=KEEP_EXISTING_STRUCTURE; maturity=PROVISIONAL_PENDING_STEP13_CONFLICT_CHECK; uncertainty=NONE; broad_result=16; rank_in_cluster=182</x:v>
      </x:c>
      <x:c r="AH15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6" s="42" t="str">
        <x:v>Stage-5:STEP8&gt;STEP10&gt;STEP11&gt;STEP12_CORRECTIONS&gt;STEP12_V6_TARGET_CONTRACT&gt;STEP14A_OVERLAY | Step-08:S18:result:16</x:v>
      </x:c>
    </x:row>
    <x:row r="1537" ht="30" customHeight="1">
      <x:c r="A1537" s="42" t="str">
        <x:v>PHR-1F9F544311C4</x:v>
      </x:c>
      <x:c r="B1537" s="42" t="str">
        <x:v>цена на пластиковые окна с форточкой</x:v>
      </x:c>
      <x:c r="C1537" s="42" t="str">
        <x:v>ASSIGNED</x:v>
      </x:c>
      <x:c r="D1537" s="42" t="str">
        <x:v>ДА</x:v>
      </x:c>
      <x:c r="E1537" s="42" t="str">
        <x:v>Москва</x:v>
      </x:c>
      <x:c r="F1537" s="42" t="n">
        <x:v>213</x:v>
      </x:c>
      <x:c r="G1537" s="42" t="str">
        <x:v>DEVICE_ALL</x:v>
      </x:c>
      <x:c r="H1537" s="43" t="n">
        <x:v>16</x:v>
      </x:c>
      <x:c r="I1537" s="43" t="n">
        <x:v>0</x:v>
      </x:c>
      <x:c r="J1537" s="42" t="str">
        <x:v>BROAD_GETTOP_NO_OPERATORS__RESULT</x:v>
      </x:c>
      <x:c r="K1537" s="42" t="str">
        <x:v>MAX_PER_PHRASE_SEPARATELY_FOR_RESULT_AND_ASSOCIATION</x:v>
      </x:c>
      <x:c r="L1537" s="42" t="str">
        <x:v>S15</x:v>
      </x:c>
      <x:c r="M1537" s="43" t="n">
        <x:v>1</x:v>
      </x:c>
      <x:c r="N1537" s="42" t="str">
        <x:v>2026-08-29</x:v>
      </x:c>
      <x:c r="O1537" s="42" t="str">
        <x:v>PVC_WINDOWS_COMMERCIAL</x:v>
      </x:c>
      <x:c r="P1537" s="42" t="str">
        <x:v>Пластиковые окна</x:v>
      </x:c>
      <x:c r="Q1537" s="42" t="str">
        <x:v>пластиковые окна</x:v>
      </x:c>
      <x:c r="R1537" s="42" t="str">
        <x:v>buy/order PVC windows</x:v>
      </x:c>
      <x:c r="S1537" s="42" t="str">
        <x:v>COMMERCIAL</x:v>
      </x:c>
      <x:c r="T1537" s="42" t="str">
        <x:v>IN_SCOPE</x:v>
      </x:c>
      <x:c r="U1537" s="42" t="str">
        <x:v>MEDIUM</x:v>
      </x:c>
      <x:c r="V1537" s="42" t="str">
        <x:v>https://okno-msk.ru/okna-rehau/</x:v>
      </x:c>
      <x:c r="W1537" s="42" t="str">
        <x:v>https://okno-msk.ru/okna-rehau/</x:v>
      </x:c>
      <x:c r="X1537" s="42" t="str">
        <x:v>https://okno-msk.ru/okna-rehau/po-tipu-doma/okna-na-kuhnyu;https://okno-msk.ru/okna-rehau/tipovye-razmery;https://okno-msk.ru/okna-rehau/tipovye-razmery/katalog-tipovyh-okon</x:v>
      </x:c>
      <x:c r="Y1537" s="42" t="str">
        <x:v>BASE_UNIT_PENDING_ACTION_REEVALUATION</x:v>
      </x:c>
      <x:c r="Z1537" s="42" t="str">
        <x:v>KEEP_EXISTING_STRUCTURE</x:v>
      </x:c>
      <x:c r="AA1537" s="42" t="str">
        <x:v>PROVISIONAL_PENDING_STEP13_CONFLICT_CHECK</x:v>
      </x:c>
      <x:c r="AB1537" s="42" t="str">
        <x:v>NONE</x:v>
      </x:c>
      <x:c r="AC1537" s="42" t="str">
        <x:v>ORDINARY_SEARCH_ELIGIBLE</x:v>
      </x:c>
      <x:c r="AD1537" s="43" t="n">
        <x:f>COUNTIFS($O$2:$O$2333,$O1537,$H$2:$H$2333,"&gt;"&amp;$H1537)+COUNTIFS($O$2:$O$2333,$O1537,$H$2:$H$2333,$H1537,$B$2:$B$2333,"&lt;"&amp;$B1537)+1</x:f>
        <x:v>183</x:v>
      </x:c>
      <x:c r="AE1537" s="43" t="n">
        <x:f>COUNTIFS($W$2:$W$2333,$W1537,$H$2:$H$2333,"&gt;"&amp;$H1537)+COUNTIFS($W$2:$W$2333,$W1537,$H$2:$H$2333,$H1537,$B$2:$B$2333,"&lt;"&amp;$B1537)+1</x:f>
        <x:v>236</x:v>
      </x:c>
      <x:c r="AF1537" s="42" t="str">
        <x:v>P3 — СОХРАНИТЬ / МАРШРУТИЗИРОВАТЬ</x:v>
      </x:c>
      <x:c r="AG1537" s="42" t="str">
        <x:v>action=KEEP_EXISTING_STRUCTURE; maturity=PROVISIONAL_PENDING_STEP13_CONFLICT_CHECK; uncertainty=NONE; broad_result=16; rank_in_cluster=183</x:v>
      </x:c>
      <x:c r="AH15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7" s="42" t="str">
        <x:v>Stage-5:STEP8&gt;STEP10&gt;STEP11&gt;STEP12_CORRECTIONS&gt;STEP12_V6_TARGET_CONTRACT&gt;STEP14A_OVERLAY | Step-08:S15:result:16</x:v>
      </x:c>
    </x:row>
    <x:row r="1538" ht="30" customHeight="1">
      <x:c r="A1538" s="42" t="str">
        <x:v>PHR-A10171732E92</x:v>
      </x:c>
      <x:c r="B1538" s="42" t="str">
        <x:v>цены на изготовление пластиковых окон</x:v>
      </x:c>
      <x:c r="C1538" s="42" t="str">
        <x:v>ASSIGNED</x:v>
      </x:c>
      <x:c r="D1538" s="42" t="str">
        <x:v>ДА</x:v>
      </x:c>
      <x:c r="E1538" s="42" t="str">
        <x:v>Москва</x:v>
      </x:c>
      <x:c r="F1538" s="42" t="n">
        <x:v>213</x:v>
      </x:c>
      <x:c r="G1538" s="42" t="str">
        <x:v>DEVICE_ALL</x:v>
      </x:c>
      <x:c r="H1538" s="43" t="n">
        <x:v>16</x:v>
      </x:c>
      <x:c r="I1538" s="43" t="n">
        <x:v>0</x:v>
      </x:c>
      <x:c r="J1538" s="42" t="str">
        <x:v>BROAD_GETTOP_NO_OPERATORS__RESULT</x:v>
      </x:c>
      <x:c r="K1538" s="42" t="str">
        <x:v>MAX_PER_PHRASE_SEPARATELY_FOR_RESULT_AND_ASSOCIATION</x:v>
      </x:c>
      <x:c r="L1538" s="42" t="str">
        <x:v>S15</x:v>
      </x:c>
      <x:c r="M1538" s="43" t="n">
        <x:v>1</x:v>
      </x:c>
      <x:c r="N1538" s="42" t="str">
        <x:v>2026-08-29</x:v>
      </x:c>
      <x:c r="O1538" s="42" t="str">
        <x:v>PVC_WINDOWS_COMMERCIAL</x:v>
      </x:c>
      <x:c r="P1538" s="42" t="str">
        <x:v>Пластиковые окна</x:v>
      </x:c>
      <x:c r="Q1538" s="42" t="str">
        <x:v>пластиковые окна</x:v>
      </x:c>
      <x:c r="R1538" s="42" t="str">
        <x:v>buy/order PVC windows</x:v>
      </x:c>
      <x:c r="S1538" s="42" t="str">
        <x:v>COMMERCIAL</x:v>
      </x:c>
      <x:c r="T1538" s="42" t="str">
        <x:v>IN_SCOPE</x:v>
      </x:c>
      <x:c r="U1538" s="42" t="str">
        <x:v>MEDIUM</x:v>
      </x:c>
      <x:c r="V1538" s="42" t="str">
        <x:v>https://okno-msk.ru/okna-rehau/</x:v>
      </x:c>
      <x:c r="W1538" s="42" t="str">
        <x:v>https://okno-msk.ru/okna-rehau/</x:v>
      </x:c>
      <x:c r="X1538" s="42" t="str">
        <x:v>https://okno-msk.ru/okna-rehau/po-tipu-doma/okna-na-kuhnyu;https://okno-msk.ru/okna-rehau/tipovye-razmery;https://okno-msk.ru/okna-rehau/tipovye-razmery/katalog-tipovyh-okon</x:v>
      </x:c>
      <x:c r="Y1538" s="42" t="str">
        <x:v>BASE_UNIT_PENDING_ACTION_REEVALUATION</x:v>
      </x:c>
      <x:c r="Z1538" s="42" t="str">
        <x:v>KEEP_EXISTING_STRUCTURE</x:v>
      </x:c>
      <x:c r="AA1538" s="42" t="str">
        <x:v>PROVISIONAL_PENDING_STEP13_CONFLICT_CHECK</x:v>
      </x:c>
      <x:c r="AB1538" s="42" t="str">
        <x:v>NONE</x:v>
      </x:c>
      <x:c r="AC1538" s="42" t="str">
        <x:v>ORDINARY_SEARCH_ELIGIBLE</x:v>
      </x:c>
      <x:c r="AD1538" s="43" t="n">
        <x:f>COUNTIFS($O$2:$O$2333,$O1538,$H$2:$H$2333,"&gt;"&amp;$H1538)+COUNTIFS($O$2:$O$2333,$O1538,$H$2:$H$2333,$H1538,$B$2:$B$2333,"&lt;"&amp;$B1538)+1</x:f>
        <x:v>184</x:v>
      </x:c>
      <x:c r="AE1538" s="43" t="n">
        <x:f>COUNTIFS($W$2:$W$2333,$W1538,$H$2:$H$2333,"&gt;"&amp;$H1538)+COUNTIFS($W$2:$W$2333,$W1538,$H$2:$H$2333,$H1538,$B$2:$B$2333,"&lt;"&amp;$B1538)+1</x:f>
        <x:v>237</x:v>
      </x:c>
      <x:c r="AF1538" s="42" t="str">
        <x:v>P3 — СОХРАНИТЬ / МАРШРУТИЗИРОВАТЬ</x:v>
      </x:c>
      <x:c r="AG1538" s="42" t="str">
        <x:v>action=KEEP_EXISTING_STRUCTURE; maturity=PROVISIONAL_PENDING_STEP13_CONFLICT_CHECK; uncertainty=NONE; broad_result=16; rank_in_cluster=184</x:v>
      </x:c>
      <x:c r="AH15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38" s="42" t="str">
        <x:v>Stage-5:STEP8&gt;STEP10&gt;STEP11&gt;STEP12_CORRECTIONS&gt;STEP12_V6_TARGET_CONTRACT&gt;STEP14A_OVERLAY | Step-08:S15:result:16</x:v>
      </x:c>
    </x:row>
    <x:row r="1539" ht="30" customHeight="1">
      <x:c r="A1539" s="42" t="str">
        <x:v>PHR-E168E707BB15</x:v>
      </x:c>
      <x:c r="B1539" s="42" t="str">
        <x:v>окно пластиковое цена 30 на 30</x:v>
      </x:c>
      <x:c r="C1539" s="42" t="str">
        <x:v>ASSIGNED</x:v>
      </x:c>
      <x:c r="D1539" s="42" t="str">
        <x:v>ДА</x:v>
      </x:c>
      <x:c r="E1539" s="42" t="str">
        <x:v>Москва</x:v>
      </x:c>
      <x:c r="F1539" s="42" t="n">
        <x:v>213</x:v>
      </x:c>
      <x:c r="G1539" s="42" t="str">
        <x:v>DEVICE_ALL</x:v>
      </x:c>
      <x:c r="H1539" s="43" t="n">
        <x:v>15</x:v>
      </x:c>
      <x:c r="I1539" s="43" t="n">
        <x:v>0</x:v>
      </x:c>
      <x:c r="J1539" s="42" t="str">
        <x:v>BROAD_GETTOP_NO_OPERATORS__RESULT</x:v>
      </x:c>
      <x:c r="K1539" s="42" t="str">
        <x:v>MAX_PER_PHRASE_SEPARATELY_FOR_RESULT_AND_ASSOCIATION</x:v>
      </x:c>
      <x:c r="L1539" s="42" t="str">
        <x:v>S15</x:v>
      </x:c>
      <x:c r="M1539" s="43" t="n">
        <x:v>1</x:v>
      </x:c>
      <x:c r="N1539" s="42" t="str">
        <x:v>2026-08-29</x:v>
      </x:c>
      <x:c r="O1539" s="42" t="str">
        <x:v>PVC_WINDOWS_COMMERCIAL</x:v>
      </x:c>
      <x:c r="P1539" s="42" t="str">
        <x:v>Пластиковые окна</x:v>
      </x:c>
      <x:c r="Q1539" s="42" t="str">
        <x:v>пластиковые окна</x:v>
      </x:c>
      <x:c r="R1539" s="42" t="str">
        <x:v>buy/order PVC windows</x:v>
      </x:c>
      <x:c r="S1539" s="42" t="str">
        <x:v>COMMERCIAL</x:v>
      </x:c>
      <x:c r="T1539" s="42" t="str">
        <x:v>IN_SCOPE</x:v>
      </x:c>
      <x:c r="U1539" s="42" t="str">
        <x:v>MEDIUM</x:v>
      </x:c>
      <x:c r="V1539" s="42" t="str">
        <x:v>https://okno-msk.ru/okna-rehau/</x:v>
      </x:c>
      <x:c r="W1539" s="42" t="str">
        <x:v>https://okno-msk.ru/okna-rehau/</x:v>
      </x:c>
      <x:c r="X1539" s="42" t="str">
        <x:v>https://okno-msk.ru/okna-rehau/po-tipu-doma/okna-na-kuhnyu;https://okno-msk.ru/okna-rehau/tipovye-razmery;https://okno-msk.ru/okna-rehau/tipovye-razmery/katalog-tipovyh-okon</x:v>
      </x:c>
      <x:c r="Y1539" s="42" t="str">
        <x:v>BASE_UNIT_PENDING_ACTION_REEVALUATION</x:v>
      </x:c>
      <x:c r="Z1539" s="42" t="str">
        <x:v>KEEP_EXISTING_STRUCTURE</x:v>
      </x:c>
      <x:c r="AA1539" s="42" t="str">
        <x:v>PROVISIONAL_PENDING_STEP13_CONFLICT_CHECK</x:v>
      </x:c>
      <x:c r="AB1539" s="42" t="str">
        <x:v>NONE</x:v>
      </x:c>
      <x:c r="AC1539" s="42" t="str">
        <x:v>REVIEW_SEARCH</x:v>
      </x:c>
      <x:c r="AD1539" s="43" t="n">
        <x:f>COUNTIFS($O$2:$O$2333,$O1539,$H$2:$H$2333,"&gt;"&amp;$H1539)+COUNTIFS($O$2:$O$2333,$O1539,$H$2:$H$2333,$H1539,$B$2:$B$2333,"&lt;"&amp;$B1539)+1</x:f>
        <x:v>185</x:v>
      </x:c>
      <x:c r="AE1539" s="43" t="n">
        <x:f>COUNTIFS($W$2:$W$2333,$W1539,$H$2:$H$2333,"&gt;"&amp;$H1539)+COUNTIFS($W$2:$W$2333,$W1539,$H$2:$H$2333,$H1539,$B$2:$B$2333,"&lt;"&amp;$B1539)+1</x:f>
        <x:v>239</x:v>
      </x:c>
      <x:c r="AF1539" s="42" t="str">
        <x:v>P3 — СОХРАНИТЬ / МАРШРУТИЗИРОВАТЬ</x:v>
      </x:c>
      <x:c r="AG1539" s="42" t="str">
        <x:v>action=KEEP_EXISTING_STRUCTURE; maturity=PROVISIONAL_PENDING_STEP13_CONFLICT_CHECK; uncertainty=NONE; broad_result=15; rank_in_cluster=185</x:v>
      </x:c>
      <x:c r="AH15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39" s="42" t="str">
        <x:v>Stage-5:STEP8&gt;STEP10&gt;STEP11&gt;STEP12_CORRECTIONS&gt;STEP12_V6_TARGET_CONTRACT&gt;STEP14A_OVERLAY | Step-08:S15:result:15</x:v>
      </x:c>
    </x:row>
    <x:row r="1540" ht="30" customHeight="1">
      <x:c r="A1540" s="42" t="str">
        <x:v>PHR-73D32B2E61B7</x:v>
      </x:c>
      <x:c r="B1540" s="42" t="str">
        <x:v>пластиковые окна в тучково от производителя</x:v>
      </x:c>
      <x:c r="C1540" s="42" t="str">
        <x:v>ASSIGNED</x:v>
      </x:c>
      <x:c r="D1540" s="42" t="str">
        <x:v>ДА</x:v>
      </x:c>
      <x:c r="E1540" s="42" t="str">
        <x:v>Москва</x:v>
      </x:c>
      <x:c r="F1540" s="42" t="n">
        <x:v>213</x:v>
      </x:c>
      <x:c r="G1540" s="42" t="str">
        <x:v>DEVICE_ALL</x:v>
      </x:c>
      <x:c r="H1540" s="43" t="n">
        <x:v>15</x:v>
      </x:c>
      <x:c r="I1540" s="43" t="n">
        <x:v>0</x:v>
      </x:c>
      <x:c r="J1540" s="42" t="str">
        <x:v>BROAD_GETTOP_NO_OPERATORS__RESULT</x:v>
      </x:c>
      <x:c r="K1540" s="42" t="str">
        <x:v>MAX_PER_PHRASE_SEPARATELY_FOR_RESULT_AND_ASSOCIATION</x:v>
      </x:c>
      <x:c r="L1540" s="42" t="str">
        <x:v>S18</x:v>
      </x:c>
      <x:c r="M1540" s="43" t="n">
        <x:v>1</x:v>
      </x:c>
      <x:c r="N1540" s="42" t="str">
        <x:v>2026-08-29</x:v>
      </x:c>
      <x:c r="O1540" s="42" t="str">
        <x:v>PVC_WINDOWS_COMMERCIAL</x:v>
      </x:c>
      <x:c r="P1540" s="42" t="str">
        <x:v>Пластиковые окна</x:v>
      </x:c>
      <x:c r="Q1540" s="42" t="str">
        <x:v>пластиковые окна</x:v>
      </x:c>
      <x:c r="R1540" s="42" t="str">
        <x:v>buy/order PVC windows</x:v>
      </x:c>
      <x:c r="S1540" s="42" t="str">
        <x:v>COMMERCIAL</x:v>
      </x:c>
      <x:c r="T1540" s="42" t="str">
        <x:v>IN_SCOPE</x:v>
      </x:c>
      <x:c r="U1540" s="42" t="str">
        <x:v>MEDIUM</x:v>
      </x:c>
      <x:c r="V1540" s="42" t="str">
        <x:v>https://okno-msk.ru/okna-rehau/</x:v>
      </x:c>
      <x:c r="W1540" s="42" t="str">
        <x:v>https://okno-msk.ru/okna-rehau/</x:v>
      </x:c>
      <x:c r="X1540" s="42" t="str">
        <x:v>https://okno-msk.ru/okna-rehau/po-tipu-doma/okna-na-kuhnyu;https://okno-msk.ru/okna-rehau/tipovye-razmery;https://okno-msk.ru/okna-rehau/tipovye-razmery/katalog-tipovyh-okon</x:v>
      </x:c>
      <x:c r="Y1540" s="42" t="str">
        <x:v>BASE_UNIT_PENDING_ACTION_REEVALUATION</x:v>
      </x:c>
      <x:c r="Z1540" s="42" t="str">
        <x:v>KEEP_EXISTING_STRUCTURE</x:v>
      </x:c>
      <x:c r="AA1540" s="42" t="str">
        <x:v>PROVISIONAL_PENDING_STEP13_CONFLICT_CHECK</x:v>
      </x:c>
      <x:c r="AB1540" s="42" t="str">
        <x:v>NONE</x:v>
      </x:c>
      <x:c r="AC1540" s="42" t="str">
        <x:v>ORDINARY_SEARCH_ELIGIBLE</x:v>
      </x:c>
      <x:c r="AD1540" s="43" t="n">
        <x:f>COUNTIFS($O$2:$O$2333,$O1540,$H$2:$H$2333,"&gt;"&amp;$H1540)+COUNTIFS($O$2:$O$2333,$O1540,$H$2:$H$2333,$H1540,$B$2:$B$2333,"&lt;"&amp;$B1540)+1</x:f>
        <x:v>186</x:v>
      </x:c>
      <x:c r="AE1540" s="43" t="n">
        <x:f>COUNTIFS($W$2:$W$2333,$W1540,$H$2:$H$2333,"&gt;"&amp;$H1540)+COUNTIFS($W$2:$W$2333,$W1540,$H$2:$H$2333,$H1540,$B$2:$B$2333,"&lt;"&amp;$B1540)+1</x:f>
        <x:v>240</x:v>
      </x:c>
      <x:c r="AF1540" s="42" t="str">
        <x:v>P3 — СОХРАНИТЬ / МАРШРУТИЗИРОВАТЬ</x:v>
      </x:c>
      <x:c r="AG1540" s="42" t="str">
        <x:v>action=KEEP_EXISTING_STRUCTURE; maturity=PROVISIONAL_PENDING_STEP13_CONFLICT_CHECK; uncertainty=NONE; broad_result=15; rank_in_cluster=186</x:v>
      </x:c>
      <x:c r="AH15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0" s="42" t="str">
        <x:v>Stage-5:STEP8&gt;STEP10&gt;STEP11&gt;STEP12_CORRECTIONS&gt;STEP12_V6_TARGET_CONTRACT&gt;STEP14A_OVERLAY | Step-08:S18:result:15</x:v>
      </x:c>
    </x:row>
    <x:row r="1541" ht="30" customHeight="1">
      <x:c r="A1541" s="42" t="str">
        <x:v>PHR-C9F82C7D603D</x:v>
      </x:c>
      <x:c r="B1541" s="42" t="str">
        <x:v>пластиковые окна в химках от производителя</x:v>
      </x:c>
      <x:c r="C1541" s="42" t="str">
        <x:v>ASSIGNED</x:v>
      </x:c>
      <x:c r="D1541" s="42" t="str">
        <x:v>ДА</x:v>
      </x:c>
      <x:c r="E1541" s="42" t="str">
        <x:v>Москва</x:v>
      </x:c>
      <x:c r="F1541" s="42" t="n">
        <x:v>213</x:v>
      </x:c>
      <x:c r="G1541" s="42" t="str">
        <x:v>DEVICE_ALL</x:v>
      </x:c>
      <x:c r="H1541" s="43" t="n">
        <x:v>15</x:v>
      </x:c>
      <x:c r="I1541" s="43" t="n">
        <x:v>0</x:v>
      </x:c>
      <x:c r="J1541" s="42" t="str">
        <x:v>BROAD_GETTOP_NO_OPERATORS__RESULT</x:v>
      </x:c>
      <x:c r="K1541" s="42" t="str">
        <x:v>MAX_PER_PHRASE_SEPARATELY_FOR_RESULT_AND_ASSOCIATION</x:v>
      </x:c>
      <x:c r="L1541" s="42" t="str">
        <x:v>S18</x:v>
      </x:c>
      <x:c r="M1541" s="43" t="n">
        <x:v>1</x:v>
      </x:c>
      <x:c r="N1541" s="42" t="str">
        <x:v>2026-08-29</x:v>
      </x:c>
      <x:c r="O1541" s="42" t="str">
        <x:v>PVC_WINDOWS_COMMERCIAL</x:v>
      </x:c>
      <x:c r="P1541" s="42" t="str">
        <x:v>Пластиковые окна</x:v>
      </x:c>
      <x:c r="Q1541" s="42" t="str">
        <x:v>пластиковые окна</x:v>
      </x:c>
      <x:c r="R1541" s="42" t="str">
        <x:v>buy/order PVC windows</x:v>
      </x:c>
      <x:c r="S1541" s="42" t="str">
        <x:v>COMMERCIAL</x:v>
      </x:c>
      <x:c r="T1541" s="42" t="str">
        <x:v>IN_SCOPE</x:v>
      </x:c>
      <x:c r="U1541" s="42" t="str">
        <x:v>MEDIUM</x:v>
      </x:c>
      <x:c r="V1541" s="42" t="str">
        <x:v>https://okno-msk.ru/okna-rehau/</x:v>
      </x:c>
      <x:c r="W1541" s="42" t="str">
        <x:v>https://okno-msk.ru/okna-rehau/</x:v>
      </x:c>
      <x:c r="X1541" s="42" t="str">
        <x:v>https://okno-msk.ru/okna-rehau/po-tipu-doma/okna-na-kuhnyu;https://okno-msk.ru/okna-rehau/tipovye-razmery;https://okno-msk.ru/okna-rehau/tipovye-razmery/katalog-tipovyh-okon</x:v>
      </x:c>
      <x:c r="Y1541" s="42" t="str">
        <x:v>BASE_UNIT_PENDING_ACTION_REEVALUATION</x:v>
      </x:c>
      <x:c r="Z1541" s="42" t="str">
        <x:v>KEEP_EXISTING_STRUCTURE</x:v>
      </x:c>
      <x:c r="AA1541" s="42" t="str">
        <x:v>PROVISIONAL_PENDING_STEP13_CONFLICT_CHECK</x:v>
      </x:c>
      <x:c r="AB1541" s="42" t="str">
        <x:v>NONE</x:v>
      </x:c>
      <x:c r="AC1541" s="42" t="str">
        <x:v>ORDINARY_SEARCH_ELIGIBLE</x:v>
      </x:c>
      <x:c r="AD1541" s="43" t="n">
        <x:f>COUNTIFS($O$2:$O$2333,$O1541,$H$2:$H$2333,"&gt;"&amp;$H1541)+COUNTIFS($O$2:$O$2333,$O1541,$H$2:$H$2333,$H1541,$B$2:$B$2333,"&lt;"&amp;$B1541)+1</x:f>
        <x:v>187</x:v>
      </x:c>
      <x:c r="AE1541" s="43" t="n">
        <x:f>COUNTIFS($W$2:$W$2333,$W1541,$H$2:$H$2333,"&gt;"&amp;$H1541)+COUNTIFS($W$2:$W$2333,$W1541,$H$2:$H$2333,$H1541,$B$2:$B$2333,"&lt;"&amp;$B1541)+1</x:f>
        <x:v>241</x:v>
      </x:c>
      <x:c r="AF1541" s="42" t="str">
        <x:v>P3 — СОХРАНИТЬ / МАРШРУТИЗИРОВАТЬ</x:v>
      </x:c>
      <x:c r="AG1541" s="42" t="str">
        <x:v>action=KEEP_EXISTING_STRUCTURE; maturity=PROVISIONAL_PENDING_STEP13_CONFLICT_CHECK; uncertainty=NONE; broad_result=15; rank_in_cluster=187</x:v>
      </x:c>
      <x:c r="AH15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1" s="42" t="str">
        <x:v>Stage-5:STEP8&gt;STEP10&gt;STEP11&gt;STEP12_CORRECTIONS&gt;STEP12_V6_TARGET_CONTRACT&gt;STEP14A_OVERLAY | Step-08:S18:result:15</x:v>
      </x:c>
    </x:row>
    <x:row r="1542" ht="30" customHeight="1">
      <x:c r="A1542" s="42" t="str">
        <x:v>PHR-69FD5AB8C6D2</x:v>
      </x:c>
      <x:c r="B1542" s="42" t="str">
        <x:v>пластиковые окна на лоджию цена</x:v>
      </x:c>
      <x:c r="C1542" s="42" t="str">
        <x:v>ASSIGNED</x:v>
      </x:c>
      <x:c r="D1542" s="42" t="str">
        <x:v>ДА</x:v>
      </x:c>
      <x:c r="E1542" s="42" t="str">
        <x:v>Москва</x:v>
      </x:c>
      <x:c r="F1542" s="42" t="n">
        <x:v>213</x:v>
      </x:c>
      <x:c r="G1542" s="42" t="str">
        <x:v>DEVICE_ALL</x:v>
      </x:c>
      <x:c r="H1542" s="43" t="n">
        <x:v>15</x:v>
      </x:c>
      <x:c r="I1542" s="43" t="n">
        <x:v>0</x:v>
      </x:c>
      <x:c r="J1542" s="42" t="str">
        <x:v>BROAD_GETTOP_NO_OPERATORS__RESULT</x:v>
      </x:c>
      <x:c r="K1542" s="42" t="str">
        <x:v>MAX_PER_PHRASE_SEPARATELY_FOR_RESULT_AND_ASSOCIATION</x:v>
      </x:c>
      <x:c r="L1542" s="42" t="str">
        <x:v>S15</x:v>
      </x:c>
      <x:c r="M1542" s="43" t="n">
        <x:v>1</x:v>
      </x:c>
      <x:c r="N1542" s="42" t="str">
        <x:v>2026-08-29</x:v>
      </x:c>
      <x:c r="O1542" s="42" t="str">
        <x:v>PVC_WINDOWS_COMMERCIAL</x:v>
      </x:c>
      <x:c r="P1542" s="42" t="str">
        <x:v>Пластиковые окна</x:v>
      </x:c>
      <x:c r="Q1542" s="42" t="str">
        <x:v>пластиковые окна</x:v>
      </x:c>
      <x:c r="R1542" s="42" t="str">
        <x:v>buy/order PVC windows</x:v>
      </x:c>
      <x:c r="S1542" s="42" t="str">
        <x:v>COMMERCIAL</x:v>
      </x:c>
      <x:c r="T1542" s="42" t="str">
        <x:v>IN_SCOPE</x:v>
      </x:c>
      <x:c r="U1542" s="42" t="str">
        <x:v>MEDIUM</x:v>
      </x:c>
      <x:c r="V1542" s="42" t="str">
        <x:v>https://okno-msk.ru/okna-rehau/</x:v>
      </x:c>
      <x:c r="W1542" s="42" t="str">
        <x:v>https://okno-msk.ru/okna-rehau/</x:v>
      </x:c>
      <x:c r="X1542" s="42" t="str">
        <x:v>https://okno-msk.ru/okna-rehau/po-tipu-doma/okna-na-kuhnyu;https://okno-msk.ru/okna-rehau/tipovye-razmery;https://okno-msk.ru/okna-rehau/tipovye-razmery/katalog-tipovyh-okon</x:v>
      </x:c>
      <x:c r="Y1542" s="42" t="str">
        <x:v>BASE_UNIT_PENDING_ACTION_REEVALUATION</x:v>
      </x:c>
      <x:c r="Z1542" s="42" t="str">
        <x:v>KEEP_EXISTING_STRUCTURE</x:v>
      </x:c>
      <x:c r="AA1542" s="42" t="str">
        <x:v>PROVISIONAL_PENDING_STEP13_CONFLICT_CHECK</x:v>
      </x:c>
      <x:c r="AB1542" s="42" t="str">
        <x:v>NONE</x:v>
      </x:c>
      <x:c r="AC1542" s="42" t="str">
        <x:v>ORDINARY_SEARCH_ELIGIBLE</x:v>
      </x:c>
      <x:c r="AD1542" s="43" t="n">
        <x:f>COUNTIFS($O$2:$O$2333,$O1542,$H$2:$H$2333,"&gt;"&amp;$H1542)+COUNTIFS($O$2:$O$2333,$O1542,$H$2:$H$2333,$H1542,$B$2:$B$2333,"&lt;"&amp;$B1542)+1</x:f>
        <x:v>188</x:v>
      </x:c>
      <x:c r="AE1542" s="43" t="n">
        <x:f>COUNTIFS($W$2:$W$2333,$W1542,$H$2:$H$2333,"&gt;"&amp;$H1542)+COUNTIFS($W$2:$W$2333,$W1542,$H$2:$H$2333,$H1542,$B$2:$B$2333,"&lt;"&amp;$B1542)+1</x:f>
        <x:v>242</x:v>
      </x:c>
      <x:c r="AF1542" s="42" t="str">
        <x:v>P3 — СОХРАНИТЬ / МАРШРУТИЗИРОВАТЬ</x:v>
      </x:c>
      <x:c r="AG1542" s="42" t="str">
        <x:v>action=KEEP_EXISTING_STRUCTURE; maturity=PROVISIONAL_PENDING_STEP13_CONFLICT_CHECK; uncertainty=NONE; broad_result=15; rank_in_cluster=188</x:v>
      </x:c>
      <x:c r="AH15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2" s="42" t="str">
        <x:v>Stage-5:STEP8&gt;STEP10&gt;STEP11&gt;STEP12_CORRECTIONS&gt;STEP12_V6_TARGET_CONTRACT&gt;STEP14A_OVERLAY | Step-08:S15:result:15</x:v>
      </x:c>
    </x:row>
    <x:row r="1543" ht="30" customHeight="1">
      <x:c r="A1543" s="42" t="str">
        <x:v>PHR-C80964EC9933</x:v>
      </x:c>
      <x:c r="B1543" s="42" t="str">
        <x:v>пластиковые окна от московских производителей</x:v>
      </x:c>
      <x:c r="C1543" s="42" t="str">
        <x:v>ASSIGNED</x:v>
      </x:c>
      <x:c r="D1543" s="42" t="str">
        <x:v>ДА</x:v>
      </x:c>
      <x:c r="E1543" s="42" t="str">
        <x:v>Москва</x:v>
      </x:c>
      <x:c r="F1543" s="42" t="n">
        <x:v>213</x:v>
      </x:c>
      <x:c r="G1543" s="42" t="str">
        <x:v>DEVICE_ALL</x:v>
      </x:c>
      <x:c r="H1543" s="43" t="n">
        <x:v>15</x:v>
      </x:c>
      <x:c r="I1543" s="43" t="n">
        <x:v>0</x:v>
      </x:c>
      <x:c r="J1543" s="42" t="str">
        <x:v>BROAD_GETTOP_NO_OPERATORS__RESULT</x:v>
      </x:c>
      <x:c r="K1543" s="42" t="str">
        <x:v>MAX_PER_PHRASE_SEPARATELY_FOR_RESULT_AND_ASSOCIATION</x:v>
      </x:c>
      <x:c r="L1543" s="42" t="str">
        <x:v>S18</x:v>
      </x:c>
      <x:c r="M1543" s="43" t="n">
        <x:v>1</x:v>
      </x:c>
      <x:c r="N1543" s="42" t="str">
        <x:v>2026-08-29</x:v>
      </x:c>
      <x:c r="O1543" s="42" t="str">
        <x:v>PVC_WINDOWS_COMMERCIAL</x:v>
      </x:c>
      <x:c r="P1543" s="42" t="str">
        <x:v>Пластиковые окна</x:v>
      </x:c>
      <x:c r="Q1543" s="42" t="str">
        <x:v>пластиковые окна</x:v>
      </x:c>
      <x:c r="R1543" s="42" t="str">
        <x:v>buy/order PVC windows</x:v>
      </x:c>
      <x:c r="S1543" s="42" t="str">
        <x:v>COMMERCIAL</x:v>
      </x:c>
      <x:c r="T1543" s="42" t="str">
        <x:v>IN_SCOPE</x:v>
      </x:c>
      <x:c r="U1543" s="42" t="str">
        <x:v>MEDIUM</x:v>
      </x:c>
      <x:c r="V1543" s="42" t="str">
        <x:v>https://okno-msk.ru/okna-rehau/</x:v>
      </x:c>
      <x:c r="W1543" s="42" t="str">
        <x:v>https://okno-msk.ru/okna-rehau/</x:v>
      </x:c>
      <x:c r="X1543" s="42" t="str">
        <x:v>https://okno-msk.ru/okna-rehau/po-tipu-doma/okna-na-kuhnyu;https://okno-msk.ru/okna-rehau/tipovye-razmery;https://okno-msk.ru/okna-rehau/tipovye-razmery/katalog-tipovyh-okon</x:v>
      </x:c>
      <x:c r="Y1543" s="42" t="str">
        <x:v>BASE_UNIT_PENDING_ACTION_REEVALUATION</x:v>
      </x:c>
      <x:c r="Z1543" s="42" t="str">
        <x:v>KEEP_EXISTING_STRUCTURE</x:v>
      </x:c>
      <x:c r="AA1543" s="42" t="str">
        <x:v>PROVISIONAL_PENDING_STEP13_CONFLICT_CHECK</x:v>
      </x:c>
      <x:c r="AB1543" s="42" t="str">
        <x:v>NONE</x:v>
      </x:c>
      <x:c r="AC1543" s="42" t="str">
        <x:v>ORDINARY_SEARCH_ELIGIBLE</x:v>
      </x:c>
      <x:c r="AD1543" s="43" t="n">
        <x:f>COUNTIFS($O$2:$O$2333,$O1543,$H$2:$H$2333,"&gt;"&amp;$H1543)+COUNTIFS($O$2:$O$2333,$O1543,$H$2:$H$2333,$H1543,$B$2:$B$2333,"&lt;"&amp;$B1543)+1</x:f>
        <x:v>189</x:v>
      </x:c>
      <x:c r="AE1543" s="43" t="n">
        <x:f>COUNTIFS($W$2:$W$2333,$W1543,$H$2:$H$2333,"&gt;"&amp;$H1543)+COUNTIFS($W$2:$W$2333,$W1543,$H$2:$H$2333,$H1543,$B$2:$B$2333,"&lt;"&amp;$B1543)+1</x:f>
        <x:v>243</x:v>
      </x:c>
      <x:c r="AF1543" s="42" t="str">
        <x:v>P3 — СОХРАНИТЬ / МАРШРУТИЗИРОВАТЬ</x:v>
      </x:c>
      <x:c r="AG1543" s="42" t="str">
        <x:v>action=KEEP_EXISTING_STRUCTURE; maturity=PROVISIONAL_PENDING_STEP13_CONFLICT_CHECK; uncertainty=NONE; broad_result=15; rank_in_cluster=189</x:v>
      </x:c>
      <x:c r="AH15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3" s="42" t="str">
        <x:v>Stage-5:STEP8&gt;STEP10&gt;STEP11&gt;STEP12_CORRECTIONS&gt;STEP12_V6_TARGET_CONTRACT&gt;STEP14A_OVERLAY | Step-08:S18:result:15</x:v>
      </x:c>
    </x:row>
    <x:row r="1544" ht="30" customHeight="1">
      <x:c r="A1544" s="42" t="str">
        <x:v>PHR-6CA4F5052F74</x:v>
      </x:c>
      <x:c r="B1544" s="42" t="str">
        <x:v>пластиковые окна от производителей московской области</x:v>
      </x:c>
      <x:c r="C1544" s="42" t="str">
        <x:v>ASSIGNED</x:v>
      </x:c>
      <x:c r="D1544" s="42" t="str">
        <x:v>ДА</x:v>
      </x:c>
      <x:c r="E1544" s="42" t="str">
        <x:v>Москва</x:v>
      </x:c>
      <x:c r="F1544" s="42" t="n">
        <x:v>213</x:v>
      </x:c>
      <x:c r="G1544" s="42" t="str">
        <x:v>DEVICE_ALL</x:v>
      </x:c>
      <x:c r="H1544" s="43" t="n">
        <x:v>15</x:v>
      </x:c>
      <x:c r="I1544" s="43" t="n">
        <x:v>0</x:v>
      </x:c>
      <x:c r="J1544" s="42" t="str">
        <x:v>BROAD_GETTOP_NO_OPERATORS__RESULT</x:v>
      </x:c>
      <x:c r="K1544" s="42" t="str">
        <x:v>MAX_PER_PHRASE_SEPARATELY_FOR_RESULT_AND_ASSOCIATION</x:v>
      </x:c>
      <x:c r="L1544" s="42" t="str">
        <x:v>S18</x:v>
      </x:c>
      <x:c r="M1544" s="43" t="n">
        <x:v>1</x:v>
      </x:c>
      <x:c r="N1544" s="42" t="str">
        <x:v>2026-08-29</x:v>
      </x:c>
      <x:c r="O1544" s="42" t="str">
        <x:v>PVC_WINDOWS_COMMERCIAL</x:v>
      </x:c>
      <x:c r="P1544" s="42" t="str">
        <x:v>Пластиковые окна</x:v>
      </x:c>
      <x:c r="Q1544" s="42" t="str">
        <x:v>пластиковые окна</x:v>
      </x:c>
      <x:c r="R1544" s="42" t="str">
        <x:v>buy/order PVC windows</x:v>
      </x:c>
      <x:c r="S1544" s="42" t="str">
        <x:v>COMMERCIAL</x:v>
      </x:c>
      <x:c r="T1544" s="42" t="str">
        <x:v>IN_SCOPE</x:v>
      </x:c>
      <x:c r="U1544" s="42" t="str">
        <x:v>MEDIUM</x:v>
      </x:c>
      <x:c r="V1544" s="42" t="str">
        <x:v>https://okno-msk.ru/okna-rehau/</x:v>
      </x:c>
      <x:c r="W1544" s="42" t="str">
        <x:v>https://okno-msk.ru/okna-rehau/</x:v>
      </x:c>
      <x:c r="X1544" s="42" t="str">
        <x:v>https://okno-msk.ru/okna-rehau/po-tipu-doma/okna-na-kuhnyu;https://okno-msk.ru/okna-rehau/tipovye-razmery;https://okno-msk.ru/okna-rehau/tipovye-razmery/katalog-tipovyh-okon</x:v>
      </x:c>
      <x:c r="Y1544" s="42" t="str">
        <x:v>BASE_UNIT_PENDING_ACTION_REEVALUATION</x:v>
      </x:c>
      <x:c r="Z1544" s="42" t="str">
        <x:v>KEEP_EXISTING_STRUCTURE</x:v>
      </x:c>
      <x:c r="AA1544" s="42" t="str">
        <x:v>PROVISIONAL_PENDING_STEP13_CONFLICT_CHECK</x:v>
      </x:c>
      <x:c r="AB1544" s="42" t="str">
        <x:v>NONE</x:v>
      </x:c>
      <x:c r="AC1544" s="42" t="str">
        <x:v>ORDINARY_SEARCH_ELIGIBLE</x:v>
      </x:c>
      <x:c r="AD1544" s="43" t="n">
        <x:f>COUNTIFS($O$2:$O$2333,$O1544,$H$2:$H$2333,"&gt;"&amp;$H1544)+COUNTIFS($O$2:$O$2333,$O1544,$H$2:$H$2333,$H1544,$B$2:$B$2333,"&lt;"&amp;$B1544)+1</x:f>
        <x:v>190</x:v>
      </x:c>
      <x:c r="AE1544" s="43" t="n">
        <x:f>COUNTIFS($W$2:$W$2333,$W1544,$H$2:$H$2333,"&gt;"&amp;$H1544)+COUNTIFS($W$2:$W$2333,$W1544,$H$2:$H$2333,$H1544,$B$2:$B$2333,"&lt;"&amp;$B1544)+1</x:f>
        <x:v>244</x:v>
      </x:c>
      <x:c r="AF1544" s="42" t="str">
        <x:v>P3 — СОХРАНИТЬ / МАРШРУТИЗИРОВАТЬ</x:v>
      </x:c>
      <x:c r="AG1544" s="42" t="str">
        <x:v>action=KEEP_EXISTING_STRUCTURE; maturity=PROVISIONAL_PENDING_STEP13_CONFLICT_CHECK; uncertainty=NONE; broad_result=15; rank_in_cluster=190</x:v>
      </x:c>
      <x:c r="AH15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4" s="42" t="str">
        <x:v>Stage-5:STEP8&gt;STEP10&gt;STEP11&gt;STEP12_CORRECTIONS&gt;STEP12_V6_TARGET_CONTRACT&gt;STEP14A_OVERLAY | Step-08:S18:result:15</x:v>
      </x:c>
    </x:row>
    <x:row r="1545" ht="30" customHeight="1">
      <x:c r="A1545" s="42" t="str">
        <x:v>PHR-1DCB6E1F65D6</x:v>
      </x:c>
      <x:c r="B1545" s="42" t="str">
        <x:v>рамы на окна пластиковые цена</x:v>
      </x:c>
      <x:c r="C1545" s="42" t="str">
        <x:v>ASSIGNED</x:v>
      </x:c>
      <x:c r="D1545" s="42" t="str">
        <x:v>ДА</x:v>
      </x:c>
      <x:c r="E1545" s="42" t="str">
        <x:v>Москва</x:v>
      </x:c>
      <x:c r="F1545" s="42" t="n">
        <x:v>213</x:v>
      </x:c>
      <x:c r="G1545" s="42" t="str">
        <x:v>DEVICE_ALL</x:v>
      </x:c>
      <x:c r="H1545" s="43" t="n">
        <x:v>15</x:v>
      </x:c>
      <x:c r="I1545" s="43" t="n">
        <x:v>0</x:v>
      </x:c>
      <x:c r="J1545" s="42" t="str">
        <x:v>BROAD_GETTOP_NO_OPERATORS__RESULT</x:v>
      </x:c>
      <x:c r="K1545" s="42" t="str">
        <x:v>MAX_PER_PHRASE_SEPARATELY_FOR_RESULT_AND_ASSOCIATION</x:v>
      </x:c>
      <x:c r="L1545" s="42" t="str">
        <x:v>S15</x:v>
      </x:c>
      <x:c r="M1545" s="43" t="n">
        <x:v>1</x:v>
      </x:c>
      <x:c r="N1545" s="42" t="str">
        <x:v>2026-08-29</x:v>
      </x:c>
      <x:c r="O1545" s="42" t="str">
        <x:v>PVC_WINDOWS_COMMERCIAL</x:v>
      </x:c>
      <x:c r="P1545" s="42" t="str">
        <x:v>Пластиковые окна</x:v>
      </x:c>
      <x:c r="Q1545" s="42" t="str">
        <x:v>пластиковые окна</x:v>
      </x:c>
      <x:c r="R1545" s="42" t="str">
        <x:v>buy/order PVC windows</x:v>
      </x:c>
      <x:c r="S1545" s="42" t="str">
        <x:v>COMMERCIAL</x:v>
      </x:c>
      <x:c r="T1545" s="42" t="str">
        <x:v>IN_SCOPE</x:v>
      </x:c>
      <x:c r="U1545" s="42" t="str">
        <x:v>MEDIUM</x:v>
      </x:c>
      <x:c r="V1545" s="42" t="str">
        <x:v>https://okno-msk.ru/okna-rehau/</x:v>
      </x:c>
      <x:c r="W1545" s="42" t="str">
        <x:v>https://okno-msk.ru/okna-rehau/</x:v>
      </x:c>
      <x:c r="X1545" s="42" t="str">
        <x:v>https://okno-msk.ru/okna-rehau/po-tipu-doma/okna-na-kuhnyu;https://okno-msk.ru/okna-rehau/tipovye-razmery;https://okno-msk.ru/okna-rehau/tipovye-razmery/katalog-tipovyh-okon</x:v>
      </x:c>
      <x:c r="Y1545" s="42" t="str">
        <x:v>BASE_UNIT_PENDING_ACTION_REEVALUATION</x:v>
      </x:c>
      <x:c r="Z1545" s="42" t="str">
        <x:v>KEEP_EXISTING_STRUCTURE</x:v>
      </x:c>
      <x:c r="AA1545" s="42" t="str">
        <x:v>PROVISIONAL_PENDING_STEP13_CONFLICT_CHECK</x:v>
      </x:c>
      <x:c r="AB1545" s="42" t="str">
        <x:v>NONE</x:v>
      </x:c>
      <x:c r="AC1545" s="42" t="str">
        <x:v>ORDINARY_SEARCH_ELIGIBLE</x:v>
      </x:c>
      <x:c r="AD1545" s="43" t="n">
        <x:f>COUNTIFS($O$2:$O$2333,$O1545,$H$2:$H$2333,"&gt;"&amp;$H1545)+COUNTIFS($O$2:$O$2333,$O1545,$H$2:$H$2333,$H1545,$B$2:$B$2333,"&lt;"&amp;$B1545)+1</x:f>
        <x:v>191</x:v>
      </x:c>
      <x:c r="AE1545" s="43" t="n">
        <x:f>COUNTIFS($W$2:$W$2333,$W1545,$H$2:$H$2333,"&gt;"&amp;$H1545)+COUNTIFS($W$2:$W$2333,$W1545,$H$2:$H$2333,$H1545,$B$2:$B$2333,"&lt;"&amp;$B1545)+1</x:f>
        <x:v>245</x:v>
      </x:c>
      <x:c r="AF1545" s="42" t="str">
        <x:v>P3 — СОХРАНИТЬ / МАРШРУТИЗИРОВАТЬ</x:v>
      </x:c>
      <x:c r="AG1545" s="42" t="str">
        <x:v>action=KEEP_EXISTING_STRUCTURE; maturity=PROVISIONAL_PENDING_STEP13_CONFLICT_CHECK; uncertainty=NONE; broad_result=15; rank_in_cluster=191</x:v>
      </x:c>
      <x:c r="AH15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5" s="42" t="str">
        <x:v>Stage-5:STEP8&gt;STEP10&gt;STEP11&gt;STEP12_CORRECTIONS&gt;STEP12_V6_TARGET_CONTRACT&gt;STEP14A_OVERLAY | Step-08:S15:result:15</x:v>
      </x:c>
    </x:row>
    <x:row r="1546" ht="30" customHeight="1">
      <x:c r="A1546" s="42" t="str">
        <x:v>PHR-B01CEB546ACF</x:v>
      </x:c>
      <x:c r="B1546" s="42" t="str">
        <x:v>пластиковые окна от заводов производителей</x:v>
      </x:c>
      <x:c r="C1546" s="42" t="str">
        <x:v>ASSIGNED</x:v>
      </x:c>
      <x:c r="D1546" s="42" t="str">
        <x:v>ДА</x:v>
      </x:c>
      <x:c r="E1546" s="42" t="str">
        <x:v>Москва</x:v>
      </x:c>
      <x:c r="F1546" s="42" t="n">
        <x:v>213</x:v>
      </x:c>
      <x:c r="G1546" s="42" t="str">
        <x:v>DEVICE_ALL</x:v>
      </x:c>
      <x:c r="H1546" s="43" t="n">
        <x:v>14</x:v>
      </x:c>
      <x:c r="I1546" s="43" t="n">
        <x:v>0</x:v>
      </x:c>
      <x:c r="J1546" s="42" t="str">
        <x:v>BROAD_GETTOP_NO_OPERATORS__RESULT</x:v>
      </x:c>
      <x:c r="K1546" s="42" t="str">
        <x:v>MAX_PER_PHRASE_SEPARATELY_FOR_RESULT_AND_ASSOCIATION</x:v>
      </x:c>
      <x:c r="L1546" s="42" t="str">
        <x:v>S18</x:v>
      </x:c>
      <x:c r="M1546" s="43" t="n">
        <x:v>1</x:v>
      </x:c>
      <x:c r="N1546" s="42" t="str">
        <x:v>2026-08-29</x:v>
      </x:c>
      <x:c r="O1546" s="42" t="str">
        <x:v>PVC_WINDOWS_COMMERCIAL</x:v>
      </x:c>
      <x:c r="P1546" s="42" t="str">
        <x:v>Пластиковые окна</x:v>
      </x:c>
      <x:c r="Q1546" s="42" t="str">
        <x:v>пластиковые окна</x:v>
      </x:c>
      <x:c r="R1546" s="42" t="str">
        <x:v>buy/order PVC windows</x:v>
      </x:c>
      <x:c r="S1546" s="42" t="str">
        <x:v>COMMERCIAL</x:v>
      </x:c>
      <x:c r="T1546" s="42" t="str">
        <x:v>IN_SCOPE</x:v>
      </x:c>
      <x:c r="U1546" s="42" t="str">
        <x:v>MEDIUM</x:v>
      </x:c>
      <x:c r="V1546" s="42" t="str">
        <x:v>https://okno-msk.ru/okna-rehau/</x:v>
      </x:c>
      <x:c r="W1546" s="42" t="str">
        <x:v>https://okno-msk.ru/okna-rehau/</x:v>
      </x:c>
      <x:c r="X1546" s="42" t="str">
        <x:v>https://okno-msk.ru/okna-rehau/po-tipu-doma/okna-na-kuhnyu;https://okno-msk.ru/okna-rehau/tipovye-razmery;https://okno-msk.ru/okna-rehau/tipovye-razmery/katalog-tipovyh-okon</x:v>
      </x:c>
      <x:c r="Y1546" s="42" t="str">
        <x:v>BASE_UNIT_PENDING_ACTION_REEVALUATION</x:v>
      </x:c>
      <x:c r="Z1546" s="42" t="str">
        <x:v>KEEP_EXISTING_STRUCTURE</x:v>
      </x:c>
      <x:c r="AA1546" s="42" t="str">
        <x:v>PROVISIONAL_PENDING_STEP13_CONFLICT_CHECK</x:v>
      </x:c>
      <x:c r="AB1546" s="42" t="str">
        <x:v>NONE</x:v>
      </x:c>
      <x:c r="AC1546" s="42" t="str">
        <x:v>ORDINARY_SEARCH_ELIGIBLE</x:v>
      </x:c>
      <x:c r="AD1546" s="43" t="n">
        <x:f>COUNTIFS($O$2:$O$2333,$O1546,$H$2:$H$2333,"&gt;"&amp;$H1546)+COUNTIFS($O$2:$O$2333,$O1546,$H$2:$H$2333,$H1546,$B$2:$B$2333,"&lt;"&amp;$B1546)+1</x:f>
        <x:v>192</x:v>
      </x:c>
      <x:c r="AE1546" s="43" t="n">
        <x:f>COUNTIFS($W$2:$W$2333,$W1546,$H$2:$H$2333,"&gt;"&amp;$H1546)+COUNTIFS($W$2:$W$2333,$W1546,$H$2:$H$2333,$H1546,$B$2:$B$2333,"&lt;"&amp;$B1546)+1</x:f>
        <x:v>247</x:v>
      </x:c>
      <x:c r="AF1546" s="42" t="str">
        <x:v>P3 — СОХРАНИТЬ / МАРШРУТИЗИРОВАТЬ</x:v>
      </x:c>
      <x:c r="AG1546" s="42" t="str">
        <x:v>action=KEEP_EXISTING_STRUCTURE; maturity=PROVISIONAL_PENDING_STEP13_CONFLICT_CHECK; uncertainty=NONE; broad_result=14; rank_in_cluster=192</x:v>
      </x:c>
      <x:c r="AH15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6" s="42" t="str">
        <x:v>Stage-5:STEP8&gt;STEP10&gt;STEP11&gt;STEP12_CORRECTIONS&gt;STEP12_V6_TARGET_CONTRACT&gt;STEP14A_OVERLAY | Step-08:S18:result:14</x:v>
      </x:c>
    </x:row>
    <x:row r="1547" ht="30" customHeight="1">
      <x:c r="A1547" s="42" t="str">
        <x:v>PHR-3A2F74586740</x:v>
      </x:c>
      <x:c r="B1547" s="42" t="str">
        <x:v>пластиковые окно цена 1500 на 1500</x:v>
      </x:c>
      <x:c r="C1547" s="42" t="str">
        <x:v>ASSIGNED</x:v>
      </x:c>
      <x:c r="D1547" s="42" t="str">
        <x:v>ДА</x:v>
      </x:c>
      <x:c r="E1547" s="42" t="str">
        <x:v>Москва</x:v>
      </x:c>
      <x:c r="F1547" s="42" t="n">
        <x:v>213</x:v>
      </x:c>
      <x:c r="G1547" s="42" t="str">
        <x:v>DEVICE_ALL</x:v>
      </x:c>
      <x:c r="H1547" s="43" t="n">
        <x:v>14</x:v>
      </x:c>
      <x:c r="I1547" s="43" t="n">
        <x:v>0</x:v>
      </x:c>
      <x:c r="J1547" s="42" t="str">
        <x:v>BROAD_GETTOP_NO_OPERATORS__RESULT</x:v>
      </x:c>
      <x:c r="K1547" s="42" t="str">
        <x:v>MAX_PER_PHRASE_SEPARATELY_FOR_RESULT_AND_ASSOCIATION</x:v>
      </x:c>
      <x:c r="L1547" s="42" t="str">
        <x:v>S15</x:v>
      </x:c>
      <x:c r="M1547" s="43" t="n">
        <x:v>1</x:v>
      </x:c>
      <x:c r="N1547" s="42" t="str">
        <x:v>2026-08-29</x:v>
      </x:c>
      <x:c r="O1547" s="42" t="str">
        <x:v>PVC_WINDOWS_COMMERCIAL</x:v>
      </x:c>
      <x:c r="P1547" s="42" t="str">
        <x:v>Пластиковые окна</x:v>
      </x:c>
      <x:c r="Q1547" s="42" t="str">
        <x:v>пластиковые окна</x:v>
      </x:c>
      <x:c r="R1547" s="42" t="str">
        <x:v>buy/order PVC windows</x:v>
      </x:c>
      <x:c r="S1547" s="42" t="str">
        <x:v>COMMERCIAL</x:v>
      </x:c>
      <x:c r="T1547" s="42" t="str">
        <x:v>IN_SCOPE</x:v>
      </x:c>
      <x:c r="U1547" s="42" t="str">
        <x:v>MEDIUM</x:v>
      </x:c>
      <x:c r="V1547" s="42" t="str">
        <x:v>https://okno-msk.ru/okna-rehau/</x:v>
      </x:c>
      <x:c r="W1547" s="42" t="str">
        <x:v>https://okno-msk.ru/okna-rehau/</x:v>
      </x:c>
      <x:c r="X1547" s="42" t="str">
        <x:v>https://okno-msk.ru/okna-rehau/po-tipu-doma/okna-na-kuhnyu;https://okno-msk.ru/okna-rehau/tipovye-razmery;https://okno-msk.ru/okna-rehau/tipovye-razmery/katalog-tipovyh-okon</x:v>
      </x:c>
      <x:c r="Y1547" s="42" t="str">
        <x:v>BASE_UNIT_PENDING_ACTION_REEVALUATION</x:v>
      </x:c>
      <x:c r="Z1547" s="42" t="str">
        <x:v>KEEP_EXISTING_STRUCTURE</x:v>
      </x:c>
      <x:c r="AA1547" s="42" t="str">
        <x:v>PROVISIONAL_PENDING_STEP13_CONFLICT_CHECK</x:v>
      </x:c>
      <x:c r="AB1547" s="42" t="str">
        <x:v>NONE</x:v>
      </x:c>
      <x:c r="AC1547" s="42" t="str">
        <x:v>REVIEW_SEARCH</x:v>
      </x:c>
      <x:c r="AD1547" s="43" t="n">
        <x:f>COUNTIFS($O$2:$O$2333,$O1547,$H$2:$H$2333,"&gt;"&amp;$H1547)+COUNTIFS($O$2:$O$2333,$O1547,$H$2:$H$2333,$H1547,$B$2:$B$2333,"&lt;"&amp;$B1547)+1</x:f>
        <x:v>193</x:v>
      </x:c>
      <x:c r="AE1547" s="43" t="n">
        <x:f>COUNTIFS($W$2:$W$2333,$W1547,$H$2:$H$2333,"&gt;"&amp;$H1547)+COUNTIFS($W$2:$W$2333,$W1547,$H$2:$H$2333,$H1547,$B$2:$B$2333,"&lt;"&amp;$B1547)+1</x:f>
        <x:v>248</x:v>
      </x:c>
      <x:c r="AF1547" s="42" t="str">
        <x:v>P3 — СОХРАНИТЬ / МАРШРУТИЗИРОВАТЬ</x:v>
      </x:c>
      <x:c r="AG1547" s="42" t="str">
        <x:v>action=KEEP_EXISTING_STRUCTURE; maturity=PROVISIONAL_PENDING_STEP13_CONFLICT_CHECK; uncertainty=NONE; broad_result=14; rank_in_cluster=193</x:v>
      </x:c>
      <x:c r="AH15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47" s="42" t="str">
        <x:v>Stage-5:STEP8&gt;STEP10&gt;STEP11&gt;STEP12_CORRECTIONS&gt;STEP12_V6_TARGET_CONTRACT&gt;STEP14A_OVERLAY | Step-08:S15:result:14</x:v>
      </x:c>
    </x:row>
    <x:row r="1548" ht="30" customHeight="1">
      <x:c r="A1548" s="42" t="str">
        <x:v>PHR-4CFD7019BF4F</x:v>
      </x:c>
      <x:c r="B1548" s="42" t="str">
        <x:v>цена на пластиковое однокамерное окно</x:v>
      </x:c>
      <x:c r="C1548" s="42" t="str">
        <x:v>ASSIGNED</x:v>
      </x:c>
      <x:c r="D1548" s="42" t="str">
        <x:v>ДА</x:v>
      </x:c>
      <x:c r="E1548" s="42" t="str">
        <x:v>Москва</x:v>
      </x:c>
      <x:c r="F1548" s="42" t="n">
        <x:v>213</x:v>
      </x:c>
      <x:c r="G1548" s="42" t="str">
        <x:v>DEVICE_ALL</x:v>
      </x:c>
      <x:c r="H1548" s="43" t="n">
        <x:v>14</x:v>
      </x:c>
      <x:c r="I1548" s="43" t="n">
        <x:v>0</x:v>
      </x:c>
      <x:c r="J1548" s="42" t="str">
        <x:v>BROAD_GETTOP_NO_OPERATORS__RESULT</x:v>
      </x:c>
      <x:c r="K1548" s="42" t="str">
        <x:v>MAX_PER_PHRASE_SEPARATELY_FOR_RESULT_AND_ASSOCIATION</x:v>
      </x:c>
      <x:c r="L1548" s="42" t="str">
        <x:v>S15</x:v>
      </x:c>
      <x:c r="M1548" s="43" t="n">
        <x:v>1</x:v>
      </x:c>
      <x:c r="N1548" s="42" t="str">
        <x:v>2026-08-29</x:v>
      </x:c>
      <x:c r="O1548" s="42" t="str">
        <x:v>PVC_WINDOWS_COMMERCIAL</x:v>
      </x:c>
      <x:c r="P1548" s="42" t="str">
        <x:v>Пластиковые окна</x:v>
      </x:c>
      <x:c r="Q1548" s="42" t="str">
        <x:v>пластиковые окна</x:v>
      </x:c>
      <x:c r="R1548" s="42" t="str">
        <x:v>buy/order PVC windows</x:v>
      </x:c>
      <x:c r="S1548" s="42" t="str">
        <x:v>COMMERCIAL</x:v>
      </x:c>
      <x:c r="T1548" s="42" t="str">
        <x:v>IN_SCOPE</x:v>
      </x:c>
      <x:c r="U1548" s="42" t="str">
        <x:v>MEDIUM</x:v>
      </x:c>
      <x:c r="V1548" s="42" t="str">
        <x:v>https://okno-msk.ru/okna-rehau/</x:v>
      </x:c>
      <x:c r="W1548" s="42" t="str">
        <x:v>https://okno-msk.ru/okna-rehau/</x:v>
      </x:c>
      <x:c r="X1548" s="42" t="str">
        <x:v>https://okno-msk.ru/okna-rehau/po-tipu-doma/okna-na-kuhnyu;https://okno-msk.ru/okna-rehau/tipovye-razmery;https://okno-msk.ru/okna-rehau/tipovye-razmery/katalog-tipovyh-okon</x:v>
      </x:c>
      <x:c r="Y1548" s="42" t="str">
        <x:v>BASE_UNIT_PENDING_ACTION_REEVALUATION</x:v>
      </x:c>
      <x:c r="Z1548" s="42" t="str">
        <x:v>KEEP_EXISTING_STRUCTURE</x:v>
      </x:c>
      <x:c r="AA1548" s="42" t="str">
        <x:v>PROVISIONAL_PENDING_STEP13_CONFLICT_CHECK</x:v>
      </x:c>
      <x:c r="AB1548" s="42" t="str">
        <x:v>NONE</x:v>
      </x:c>
      <x:c r="AC1548" s="42" t="str">
        <x:v>ORDINARY_SEARCH_ELIGIBLE</x:v>
      </x:c>
      <x:c r="AD1548" s="43" t="n">
        <x:f>COUNTIFS($O$2:$O$2333,$O1548,$H$2:$H$2333,"&gt;"&amp;$H1548)+COUNTIFS($O$2:$O$2333,$O1548,$H$2:$H$2333,$H1548,$B$2:$B$2333,"&lt;"&amp;$B1548)+1</x:f>
        <x:v>194</x:v>
      </x:c>
      <x:c r="AE1548" s="43" t="n">
        <x:f>COUNTIFS($W$2:$W$2333,$W1548,$H$2:$H$2333,"&gt;"&amp;$H1548)+COUNTIFS($W$2:$W$2333,$W1548,$H$2:$H$2333,$H1548,$B$2:$B$2333,"&lt;"&amp;$B1548)+1</x:f>
        <x:v>249</x:v>
      </x:c>
      <x:c r="AF1548" s="42" t="str">
        <x:v>P3 — СОХРАНИТЬ / МАРШРУТИЗИРОВАТЬ</x:v>
      </x:c>
      <x:c r="AG1548" s="42" t="str">
        <x:v>action=KEEP_EXISTING_STRUCTURE; maturity=PROVISIONAL_PENDING_STEP13_CONFLICT_CHECK; uncertainty=NONE; broad_result=14; rank_in_cluster=194</x:v>
      </x:c>
      <x:c r="AH15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8" s="42" t="str">
        <x:v>Stage-5:STEP8&gt;STEP10&gt;STEP11&gt;STEP12_CORRECTIONS&gt;STEP12_V6_TARGET_CONTRACT&gt;STEP14A_OVERLAY | Step-08:S15:result:14</x:v>
      </x:c>
    </x:row>
    <x:row r="1549" ht="30" customHeight="1">
      <x:c r="A1549" s="42" t="str">
        <x:v>PHR-C95C3B91A16E</x:v>
      </x:c>
      <x:c r="B1549" s="42" t="str">
        <x:v>цены на пластиковые окна в егорьевске</x:v>
      </x:c>
      <x:c r="C1549" s="42" t="str">
        <x:v>ASSIGNED</x:v>
      </x:c>
      <x:c r="D1549" s="42" t="str">
        <x:v>ДА</x:v>
      </x:c>
      <x:c r="E1549" s="42" t="str">
        <x:v>Москва</x:v>
      </x:c>
      <x:c r="F1549" s="42" t="n">
        <x:v>213</x:v>
      </x:c>
      <x:c r="G1549" s="42" t="str">
        <x:v>DEVICE_ALL</x:v>
      </x:c>
      <x:c r="H1549" s="43" t="n">
        <x:v>14</x:v>
      </x:c>
      <x:c r="I1549" s="43" t="n">
        <x:v>0</x:v>
      </x:c>
      <x:c r="J1549" s="42" t="str">
        <x:v>BROAD_GETTOP_NO_OPERATORS__RESULT</x:v>
      </x:c>
      <x:c r="K1549" s="42" t="str">
        <x:v>MAX_PER_PHRASE_SEPARATELY_FOR_RESULT_AND_ASSOCIATION</x:v>
      </x:c>
      <x:c r="L1549" s="42" t="str">
        <x:v>S15</x:v>
      </x:c>
      <x:c r="M1549" s="43" t="n">
        <x:v>1</x:v>
      </x:c>
      <x:c r="N1549" s="42" t="str">
        <x:v>2026-08-29</x:v>
      </x:c>
      <x:c r="O1549" s="42" t="str">
        <x:v>PVC_WINDOWS_COMMERCIAL</x:v>
      </x:c>
      <x:c r="P1549" s="42" t="str">
        <x:v>Пластиковые окна</x:v>
      </x:c>
      <x:c r="Q1549" s="42" t="str">
        <x:v>пластиковые окна</x:v>
      </x:c>
      <x:c r="R1549" s="42" t="str">
        <x:v>buy/order PVC windows</x:v>
      </x:c>
      <x:c r="S1549" s="42" t="str">
        <x:v>COMMERCIAL</x:v>
      </x:c>
      <x:c r="T1549" s="42" t="str">
        <x:v>IN_SCOPE</x:v>
      </x:c>
      <x:c r="U1549" s="42" t="str">
        <x:v>MEDIUM</x:v>
      </x:c>
      <x:c r="V1549" s="42" t="str">
        <x:v>https://okno-msk.ru/okna-rehau/</x:v>
      </x:c>
      <x:c r="W1549" s="42" t="str">
        <x:v>https://okno-msk.ru/okna-rehau/</x:v>
      </x:c>
      <x:c r="X1549" s="42" t="str">
        <x:v>https://okno-msk.ru/okna-rehau/po-tipu-doma/okna-na-kuhnyu;https://okno-msk.ru/okna-rehau/tipovye-razmery;https://okno-msk.ru/okna-rehau/tipovye-razmery/katalog-tipovyh-okon</x:v>
      </x:c>
      <x:c r="Y1549" s="42" t="str">
        <x:v>BASE_UNIT_PENDING_ACTION_REEVALUATION</x:v>
      </x:c>
      <x:c r="Z1549" s="42" t="str">
        <x:v>KEEP_EXISTING_STRUCTURE</x:v>
      </x:c>
      <x:c r="AA1549" s="42" t="str">
        <x:v>PROVISIONAL_PENDING_STEP13_CONFLICT_CHECK</x:v>
      </x:c>
      <x:c r="AB1549" s="42" t="str">
        <x:v>NONE</x:v>
      </x:c>
      <x:c r="AC1549" s="42" t="str">
        <x:v>ORDINARY_SEARCH_ELIGIBLE</x:v>
      </x:c>
      <x:c r="AD1549" s="43" t="n">
        <x:f>COUNTIFS($O$2:$O$2333,$O1549,$H$2:$H$2333,"&gt;"&amp;$H1549)+COUNTIFS($O$2:$O$2333,$O1549,$H$2:$H$2333,$H1549,$B$2:$B$2333,"&lt;"&amp;$B1549)+1</x:f>
        <x:v>195</x:v>
      </x:c>
      <x:c r="AE1549" s="43" t="n">
        <x:f>COUNTIFS($W$2:$W$2333,$W1549,$H$2:$H$2333,"&gt;"&amp;$H1549)+COUNTIFS($W$2:$W$2333,$W1549,$H$2:$H$2333,$H1549,$B$2:$B$2333,"&lt;"&amp;$B1549)+1</x:f>
        <x:v>250</x:v>
      </x:c>
      <x:c r="AF1549" s="42" t="str">
        <x:v>P3 — СОХРАНИТЬ / МАРШРУТИЗИРОВАТЬ</x:v>
      </x:c>
      <x:c r="AG1549" s="42" t="str">
        <x:v>action=KEEP_EXISTING_STRUCTURE; maturity=PROVISIONAL_PENDING_STEP13_CONFLICT_CHECK; uncertainty=NONE; broad_result=14; rank_in_cluster=195</x:v>
      </x:c>
      <x:c r="AH15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49" s="42" t="str">
        <x:v>Stage-5:STEP8&gt;STEP10&gt;STEP11&gt;STEP12_CORRECTIONS&gt;STEP12_V6_TARGET_CONTRACT&gt;STEP14A_OVERLAY | Step-08:S15:result:14</x:v>
      </x:c>
    </x:row>
    <x:row r="1550" ht="30" customHeight="1">
      <x:c r="A1550" s="42" t="str">
        <x:v>PHR-23AB873D2640</x:v>
      </x:c>
      <x:c r="B1550" s="42" t="str">
        <x:v>пластиковые окна в солнечногорске от производителя</x:v>
      </x:c>
      <x:c r="C1550" s="42" t="str">
        <x:v>ASSIGNED</x:v>
      </x:c>
      <x:c r="D1550" s="42" t="str">
        <x:v>ДА</x:v>
      </x:c>
      <x:c r="E1550" s="42" t="str">
        <x:v>Москва</x:v>
      </x:c>
      <x:c r="F1550" s="42" t="n">
        <x:v>213</x:v>
      </x:c>
      <x:c r="G1550" s="42" t="str">
        <x:v>DEVICE_ALL</x:v>
      </x:c>
      <x:c r="H1550" s="43" t="n">
        <x:v>13</x:v>
      </x:c>
      <x:c r="I1550" s="43" t="n">
        <x:v>0</x:v>
      </x:c>
      <x:c r="J1550" s="42" t="str">
        <x:v>BROAD_GETTOP_NO_OPERATORS__RESULT</x:v>
      </x:c>
      <x:c r="K1550" s="42" t="str">
        <x:v>MAX_PER_PHRASE_SEPARATELY_FOR_RESULT_AND_ASSOCIATION</x:v>
      </x:c>
      <x:c r="L1550" s="42" t="str">
        <x:v>S18</x:v>
      </x:c>
      <x:c r="M1550" s="43" t="n">
        <x:v>1</x:v>
      </x:c>
      <x:c r="N1550" s="42" t="str">
        <x:v>2026-08-29</x:v>
      </x:c>
      <x:c r="O1550" s="42" t="str">
        <x:v>PVC_WINDOWS_COMMERCIAL</x:v>
      </x:c>
      <x:c r="P1550" s="42" t="str">
        <x:v>Пластиковые окна</x:v>
      </x:c>
      <x:c r="Q1550" s="42" t="str">
        <x:v>пластиковые окна</x:v>
      </x:c>
      <x:c r="R1550" s="42" t="str">
        <x:v>buy/order PVC windows</x:v>
      </x:c>
      <x:c r="S1550" s="42" t="str">
        <x:v>COMMERCIAL</x:v>
      </x:c>
      <x:c r="T1550" s="42" t="str">
        <x:v>IN_SCOPE</x:v>
      </x:c>
      <x:c r="U1550" s="42" t="str">
        <x:v>MEDIUM</x:v>
      </x:c>
      <x:c r="V1550" s="42" t="str">
        <x:v>https://okno-msk.ru/okna-rehau/</x:v>
      </x:c>
      <x:c r="W1550" s="42" t="str">
        <x:v>https://okno-msk.ru/okna-rehau/</x:v>
      </x:c>
      <x:c r="X1550" s="42" t="str">
        <x:v>https://okno-msk.ru/okna-rehau/po-tipu-doma/okna-na-kuhnyu;https://okno-msk.ru/okna-rehau/tipovye-razmery;https://okno-msk.ru/okna-rehau/tipovye-razmery/katalog-tipovyh-okon</x:v>
      </x:c>
      <x:c r="Y1550" s="42" t="str">
        <x:v>BASE_UNIT_PENDING_ACTION_REEVALUATION</x:v>
      </x:c>
      <x:c r="Z1550" s="42" t="str">
        <x:v>KEEP_EXISTING_STRUCTURE</x:v>
      </x:c>
      <x:c r="AA1550" s="42" t="str">
        <x:v>PROVISIONAL_PENDING_STEP13_CONFLICT_CHECK</x:v>
      </x:c>
      <x:c r="AB1550" s="42" t="str">
        <x:v>NONE</x:v>
      </x:c>
      <x:c r="AC1550" s="42" t="str">
        <x:v>ORDINARY_SEARCH_ELIGIBLE</x:v>
      </x:c>
      <x:c r="AD1550" s="43" t="n">
        <x:f>COUNTIFS($O$2:$O$2333,$O1550,$H$2:$H$2333,"&gt;"&amp;$H1550)+COUNTIFS($O$2:$O$2333,$O1550,$H$2:$H$2333,$H1550,$B$2:$B$2333,"&lt;"&amp;$B1550)+1</x:f>
        <x:v>196</x:v>
      </x:c>
      <x:c r="AE1550" s="43" t="n">
        <x:f>COUNTIFS($W$2:$W$2333,$W1550,$H$2:$H$2333,"&gt;"&amp;$H1550)+COUNTIFS($W$2:$W$2333,$W1550,$H$2:$H$2333,$H1550,$B$2:$B$2333,"&lt;"&amp;$B1550)+1</x:f>
        <x:v>253</x:v>
      </x:c>
      <x:c r="AF1550" s="42" t="str">
        <x:v>P3 — СОХРАНИТЬ / МАРШРУТИЗИРОВАТЬ</x:v>
      </x:c>
      <x:c r="AG1550" s="42" t="str">
        <x:v>action=KEEP_EXISTING_STRUCTURE; maturity=PROVISIONAL_PENDING_STEP13_CONFLICT_CHECK; uncertainty=NONE; broad_result=13; rank_in_cluster=196</x:v>
      </x:c>
      <x:c r="AH15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0" s="42" t="str">
        <x:v>Stage-5:STEP8&gt;STEP10&gt;STEP11&gt;STEP12_CORRECTIONS&gt;STEP12_V6_TARGET_CONTRACT&gt;STEP14A_OVERLAY | Step-08:S18:result:13</x:v>
      </x:c>
    </x:row>
    <x:row r="1551" ht="30" customHeight="1">
      <x:c r="A1551" s="42" t="str">
        <x:v>PHR-5E4B3AD0143F</x:v>
      </x:c>
      <x:c r="B1551" s="42" t="str">
        <x:v>пластиковые окна 50 на 50 цена</x:v>
      </x:c>
      <x:c r="C1551" s="42" t="str">
        <x:v>ASSIGNED</x:v>
      </x:c>
      <x:c r="D1551" s="42" t="str">
        <x:v>ДА</x:v>
      </x:c>
      <x:c r="E1551" s="42" t="str">
        <x:v>Москва</x:v>
      </x:c>
      <x:c r="F1551" s="42" t="n">
        <x:v>213</x:v>
      </x:c>
      <x:c r="G1551" s="42" t="str">
        <x:v>DEVICE_ALL</x:v>
      </x:c>
      <x:c r="H1551" s="43" t="n">
        <x:v>12</x:v>
      </x:c>
      <x:c r="I1551" s="43" t="n">
        <x:v>0</x:v>
      </x:c>
      <x:c r="J1551" s="42" t="str">
        <x:v>BROAD_GETTOP_NO_OPERATORS__RESULT</x:v>
      </x:c>
      <x:c r="K1551" s="42" t="str">
        <x:v>MAX_PER_PHRASE_SEPARATELY_FOR_RESULT_AND_ASSOCIATION</x:v>
      </x:c>
      <x:c r="L1551" s="42" t="str">
        <x:v>S15</x:v>
      </x:c>
      <x:c r="M1551" s="43" t="n">
        <x:v>1</x:v>
      </x:c>
      <x:c r="N1551" s="42" t="str">
        <x:v>2026-08-29</x:v>
      </x:c>
      <x:c r="O1551" s="42" t="str">
        <x:v>PVC_WINDOWS_COMMERCIAL</x:v>
      </x:c>
      <x:c r="P1551" s="42" t="str">
        <x:v>Пластиковые окна</x:v>
      </x:c>
      <x:c r="Q1551" s="42" t="str">
        <x:v>пластиковые окна</x:v>
      </x:c>
      <x:c r="R1551" s="42" t="str">
        <x:v>buy/order PVC windows</x:v>
      </x:c>
      <x:c r="S1551" s="42" t="str">
        <x:v>COMMERCIAL</x:v>
      </x:c>
      <x:c r="T1551" s="42" t="str">
        <x:v>IN_SCOPE</x:v>
      </x:c>
      <x:c r="U1551" s="42" t="str">
        <x:v>MEDIUM</x:v>
      </x:c>
      <x:c r="V1551" s="42" t="str">
        <x:v>https://okno-msk.ru/okna-rehau/</x:v>
      </x:c>
      <x:c r="W1551" s="42" t="str">
        <x:v>https://okno-msk.ru/okna-rehau/</x:v>
      </x:c>
      <x:c r="X1551" s="42" t="str">
        <x:v>https://okno-msk.ru/okna-rehau/po-tipu-doma/okna-na-kuhnyu;https://okno-msk.ru/okna-rehau/tipovye-razmery;https://okno-msk.ru/okna-rehau/tipovye-razmery/katalog-tipovyh-okon</x:v>
      </x:c>
      <x:c r="Y1551" s="42" t="str">
        <x:v>BASE_UNIT_PENDING_ACTION_REEVALUATION</x:v>
      </x:c>
      <x:c r="Z1551" s="42" t="str">
        <x:v>KEEP_EXISTING_STRUCTURE</x:v>
      </x:c>
      <x:c r="AA1551" s="42" t="str">
        <x:v>PROVISIONAL_PENDING_STEP13_CONFLICT_CHECK</x:v>
      </x:c>
      <x:c r="AB1551" s="42" t="str">
        <x:v>NONE</x:v>
      </x:c>
      <x:c r="AC1551" s="42" t="str">
        <x:v>ORDINARY_SEARCH_ELIGIBLE</x:v>
      </x:c>
      <x:c r="AD1551" s="43" t="n">
        <x:f>COUNTIFS($O$2:$O$2333,$O1551,$H$2:$H$2333,"&gt;"&amp;$H1551)+COUNTIFS($O$2:$O$2333,$O1551,$H$2:$H$2333,$H1551,$B$2:$B$2333,"&lt;"&amp;$B1551)+1</x:f>
        <x:v>197</x:v>
      </x:c>
      <x:c r="AE1551" s="43" t="n">
        <x:f>COUNTIFS($W$2:$W$2333,$W1551,$H$2:$H$2333,"&gt;"&amp;$H1551)+COUNTIFS($W$2:$W$2333,$W1551,$H$2:$H$2333,$H1551,$B$2:$B$2333,"&lt;"&amp;$B1551)+1</x:f>
        <x:v>255</x:v>
      </x:c>
      <x:c r="AF1551" s="42" t="str">
        <x:v>P3 — СОХРАНИТЬ / МАРШРУТИЗИРОВАТЬ</x:v>
      </x:c>
      <x:c r="AG1551" s="42" t="str">
        <x:v>action=KEEP_EXISTING_STRUCTURE; maturity=PROVISIONAL_PENDING_STEP13_CONFLICT_CHECK; uncertainty=NONE; broad_result=12; rank_in_cluster=197</x:v>
      </x:c>
      <x:c r="AH15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1" s="42" t="str">
        <x:v>Stage-5:STEP8&gt;STEP10&gt;STEP11&gt;STEP12_CORRECTIONS&gt;STEP12_V6_TARGET_CONTRACT&gt;STEP14A_OVERLAY | Step-08:S15:result:12</x:v>
      </x:c>
    </x:row>
    <x:row r="1552" ht="30" customHeight="1">
      <x:c r="A1552" s="42" t="str">
        <x:v>PHR-EBF9129F143B</x:v>
      </x:c>
      <x:c r="B1552" s="42" t="str">
        <x:v>цена на пластиковые окна без установки</x:v>
      </x:c>
      <x:c r="C1552" s="42" t="str">
        <x:v>ASSIGNED</x:v>
      </x:c>
      <x:c r="D1552" s="42" t="str">
        <x:v>ДА</x:v>
      </x:c>
      <x:c r="E1552" s="42" t="str">
        <x:v>Москва</x:v>
      </x:c>
      <x:c r="F1552" s="42" t="n">
        <x:v>213</x:v>
      </x:c>
      <x:c r="G1552" s="42" t="str">
        <x:v>DEVICE_ALL</x:v>
      </x:c>
      <x:c r="H1552" s="43" t="n">
        <x:v>12</x:v>
      </x:c>
      <x:c r="I1552" s="43" t="n">
        <x:v>0</x:v>
      </x:c>
      <x:c r="J1552" s="42" t="str">
        <x:v>BROAD_GETTOP_NO_OPERATORS__RESULT</x:v>
      </x:c>
      <x:c r="K1552" s="42" t="str">
        <x:v>MAX_PER_PHRASE_SEPARATELY_FOR_RESULT_AND_ASSOCIATION</x:v>
      </x:c>
      <x:c r="L1552" s="42" t="str">
        <x:v>S15</x:v>
      </x:c>
      <x:c r="M1552" s="43" t="n">
        <x:v>1</x:v>
      </x:c>
      <x:c r="N1552" s="42" t="str">
        <x:v>2026-08-29</x:v>
      </x:c>
      <x:c r="O1552" s="42" t="str">
        <x:v>PVC_WINDOWS_COMMERCIAL</x:v>
      </x:c>
      <x:c r="P1552" s="42" t="str">
        <x:v>Пластиковые окна</x:v>
      </x:c>
      <x:c r="Q1552" s="42" t="str">
        <x:v>пластиковые окна</x:v>
      </x:c>
      <x:c r="R1552" s="42" t="str">
        <x:v>buy/order PVC windows</x:v>
      </x:c>
      <x:c r="S1552" s="42" t="str">
        <x:v>COMMERCIAL</x:v>
      </x:c>
      <x:c r="T1552" s="42" t="str">
        <x:v>IN_SCOPE</x:v>
      </x:c>
      <x:c r="U1552" s="42" t="str">
        <x:v>MEDIUM</x:v>
      </x:c>
      <x:c r="V1552" s="42" t="str">
        <x:v>https://okno-msk.ru/okna-rehau/</x:v>
      </x:c>
      <x:c r="W1552" s="42" t="str">
        <x:v>https://okno-msk.ru/okna-rehau/</x:v>
      </x:c>
      <x:c r="X1552" s="42" t="str">
        <x:v>https://okno-msk.ru/okna-rehau/po-tipu-doma/okna-na-kuhnyu;https://okno-msk.ru/okna-rehau/tipovye-razmery;https://okno-msk.ru/okna-rehau/tipovye-razmery/katalog-tipovyh-okon</x:v>
      </x:c>
      <x:c r="Y1552" s="42" t="str">
        <x:v>BASE_UNIT_PENDING_ACTION_REEVALUATION</x:v>
      </x:c>
      <x:c r="Z1552" s="42" t="str">
        <x:v>KEEP_EXISTING_STRUCTURE</x:v>
      </x:c>
      <x:c r="AA1552" s="42" t="str">
        <x:v>PROVISIONAL_PENDING_STEP13_CONFLICT_CHECK</x:v>
      </x:c>
      <x:c r="AB1552" s="42" t="str">
        <x:v>NONE</x:v>
      </x:c>
      <x:c r="AC1552" s="42" t="str">
        <x:v>ORDINARY_SEARCH_ELIGIBLE</x:v>
      </x:c>
      <x:c r="AD1552" s="43" t="n">
        <x:f>COUNTIFS($O$2:$O$2333,$O1552,$H$2:$H$2333,"&gt;"&amp;$H1552)+COUNTIFS($O$2:$O$2333,$O1552,$H$2:$H$2333,$H1552,$B$2:$B$2333,"&lt;"&amp;$B1552)+1</x:f>
        <x:v>198</x:v>
      </x:c>
      <x:c r="AE1552" s="43" t="n">
        <x:f>COUNTIFS($W$2:$W$2333,$W1552,$H$2:$H$2333,"&gt;"&amp;$H1552)+COUNTIFS($W$2:$W$2333,$W1552,$H$2:$H$2333,$H1552,$B$2:$B$2333,"&lt;"&amp;$B1552)+1</x:f>
        <x:v>256</x:v>
      </x:c>
      <x:c r="AF1552" s="42" t="str">
        <x:v>P3 — СОХРАНИТЬ / МАРШРУТИЗИРОВАТЬ</x:v>
      </x:c>
      <x:c r="AG1552" s="42" t="str">
        <x:v>action=KEEP_EXISTING_STRUCTURE; maturity=PROVISIONAL_PENDING_STEP13_CONFLICT_CHECK; uncertainty=NONE; broad_result=12; rank_in_cluster=198</x:v>
      </x:c>
      <x:c r="AH15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2" s="42" t="str">
        <x:v>Stage-5:STEP8&gt;STEP10&gt;STEP11&gt;STEP12_CORRECTIONS&gt;STEP12_V6_TARGET_CONTRACT&gt;STEP14A_OVERLAY | Step-08:S15:result:12</x:v>
      </x:c>
    </x:row>
    <x:row r="1553" ht="30" customHeight="1">
      <x:c r="A1553" s="42" t="str">
        <x:v>PHR-B21043340C60</x:v>
      </x:c>
      <x:c r="B1553" s="42" t="str">
        <x:v>пластиковое окно 80 на 80 цена</x:v>
      </x:c>
      <x:c r="C1553" s="42" t="str">
        <x:v>ASSIGNED</x:v>
      </x:c>
      <x:c r="D1553" s="42" t="str">
        <x:v>ДА</x:v>
      </x:c>
      <x:c r="E1553" s="42" t="str">
        <x:v>Москва</x:v>
      </x:c>
      <x:c r="F1553" s="42" t="n">
        <x:v>213</x:v>
      </x:c>
      <x:c r="G1553" s="42" t="str">
        <x:v>DEVICE_ALL</x:v>
      </x:c>
      <x:c r="H1553" s="43" t="n">
        <x:v>11</x:v>
      </x:c>
      <x:c r="I1553" s="43" t="n">
        <x:v>0</x:v>
      </x:c>
      <x:c r="J1553" s="42" t="str">
        <x:v>BROAD_GETTOP_NO_OPERATORS__RESULT</x:v>
      </x:c>
      <x:c r="K1553" s="42" t="str">
        <x:v>MAX_PER_PHRASE_SEPARATELY_FOR_RESULT_AND_ASSOCIATION</x:v>
      </x:c>
      <x:c r="L1553" s="42" t="str">
        <x:v>S15</x:v>
      </x:c>
      <x:c r="M1553" s="43" t="n">
        <x:v>1</x:v>
      </x:c>
      <x:c r="N1553" s="42" t="str">
        <x:v>2026-08-29</x:v>
      </x:c>
      <x:c r="O1553" s="42" t="str">
        <x:v>PVC_WINDOWS_COMMERCIAL</x:v>
      </x:c>
      <x:c r="P1553" s="42" t="str">
        <x:v>Пластиковые окна</x:v>
      </x:c>
      <x:c r="Q1553" s="42" t="str">
        <x:v>пластиковые окна</x:v>
      </x:c>
      <x:c r="R1553" s="42" t="str">
        <x:v>buy/order PVC windows</x:v>
      </x:c>
      <x:c r="S1553" s="42" t="str">
        <x:v>COMMERCIAL</x:v>
      </x:c>
      <x:c r="T1553" s="42" t="str">
        <x:v>IN_SCOPE</x:v>
      </x:c>
      <x:c r="U1553" s="42" t="str">
        <x:v>MEDIUM</x:v>
      </x:c>
      <x:c r="V1553" s="42" t="str">
        <x:v>https://okno-msk.ru/okna-rehau/</x:v>
      </x:c>
      <x:c r="W1553" s="42" t="str">
        <x:v>https://okno-msk.ru/okna-rehau/</x:v>
      </x:c>
      <x:c r="X1553" s="42" t="str">
        <x:v>https://okno-msk.ru/okna-rehau/po-tipu-doma/okna-na-kuhnyu;https://okno-msk.ru/okna-rehau/tipovye-razmery;https://okno-msk.ru/okna-rehau/tipovye-razmery/katalog-tipovyh-okon</x:v>
      </x:c>
      <x:c r="Y1553" s="42" t="str">
        <x:v>BASE_UNIT_PENDING_ACTION_REEVALUATION</x:v>
      </x:c>
      <x:c r="Z1553" s="42" t="str">
        <x:v>KEEP_EXISTING_STRUCTURE</x:v>
      </x:c>
      <x:c r="AA1553" s="42" t="str">
        <x:v>PROVISIONAL_PENDING_STEP13_CONFLICT_CHECK</x:v>
      </x:c>
      <x:c r="AB1553" s="42" t="str">
        <x:v>NONE</x:v>
      </x:c>
      <x:c r="AC1553" s="42" t="str">
        <x:v>ORDINARY_SEARCH_ELIGIBLE</x:v>
      </x:c>
      <x:c r="AD1553" s="43" t="n">
        <x:f>COUNTIFS($O$2:$O$2333,$O1553,$H$2:$H$2333,"&gt;"&amp;$H1553)+COUNTIFS($O$2:$O$2333,$O1553,$H$2:$H$2333,$H1553,$B$2:$B$2333,"&lt;"&amp;$B1553)+1</x:f>
        <x:v>199</x:v>
      </x:c>
      <x:c r="AE1553" s="43" t="n">
        <x:f>COUNTIFS($W$2:$W$2333,$W1553,$H$2:$H$2333,"&gt;"&amp;$H1553)+COUNTIFS($W$2:$W$2333,$W1553,$H$2:$H$2333,$H1553,$B$2:$B$2333,"&lt;"&amp;$B1553)+1</x:f>
        <x:v>261</x:v>
      </x:c>
      <x:c r="AF1553" s="42" t="str">
        <x:v>P3 — СОХРАНИТЬ / МАРШРУТИЗИРОВАТЬ</x:v>
      </x:c>
      <x:c r="AG1553" s="42" t="str">
        <x:v>action=KEEP_EXISTING_STRUCTURE; maturity=PROVISIONAL_PENDING_STEP13_CONFLICT_CHECK; uncertainty=NONE; broad_result=11; rank_in_cluster=199</x:v>
      </x:c>
      <x:c r="AH15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3" s="42" t="str">
        <x:v>Stage-5:STEP8&gt;STEP10&gt;STEP11&gt;STEP12_CORRECTIONS&gt;STEP12_V6_TARGET_CONTRACT&gt;STEP14A_OVERLAY | Step-08:S15:result:11</x:v>
      </x:c>
    </x:row>
    <x:row r="1554" ht="30" customHeight="1">
      <x:c r="A1554" s="42" t="str">
        <x:v>PHR-B3FEADBEDAE4</x:v>
      </x:c>
      <x:c r="B1554" s="42" t="str">
        <x:v>пластиковые окна в домодедово от производителя цена</x:v>
      </x:c>
      <x:c r="C1554" s="42" t="str">
        <x:v>ASSIGNED</x:v>
      </x:c>
      <x:c r="D1554" s="42" t="str">
        <x:v>ДА</x:v>
      </x:c>
      <x:c r="E1554" s="42" t="str">
        <x:v>Москва</x:v>
      </x:c>
      <x:c r="F1554" s="42" t="n">
        <x:v>213</x:v>
      </x:c>
      <x:c r="G1554" s="42" t="str">
        <x:v>DEVICE_ALL</x:v>
      </x:c>
      <x:c r="H1554" s="43" t="n">
        <x:v>11</x:v>
      </x:c>
      <x:c r="I1554" s="43" t="n">
        <x:v>0</x:v>
      </x:c>
      <x:c r="J1554" s="42" t="str">
        <x:v>BROAD_GETTOP_NO_OPERATORS__RESULT</x:v>
      </x:c>
      <x:c r="K1554" s="42" t="str">
        <x:v>MAX_PER_PHRASE_SEPARATELY_FOR_RESULT_AND_ASSOCIATION</x:v>
      </x:c>
      <x:c r="L1554" s="42" t="str">
        <x:v>S18</x:v>
      </x:c>
      <x:c r="M1554" s="43" t="n">
        <x:v>1</x:v>
      </x:c>
      <x:c r="N1554" s="42" t="str">
        <x:v>2026-08-29</x:v>
      </x:c>
      <x:c r="O1554" s="42" t="str">
        <x:v>PVC_WINDOWS_COMMERCIAL</x:v>
      </x:c>
      <x:c r="P1554" s="42" t="str">
        <x:v>Пластиковые окна</x:v>
      </x:c>
      <x:c r="Q1554" s="42" t="str">
        <x:v>пластиковые окна</x:v>
      </x:c>
      <x:c r="R1554" s="42" t="str">
        <x:v>buy/order PVC windows</x:v>
      </x:c>
      <x:c r="S1554" s="42" t="str">
        <x:v>COMMERCIAL</x:v>
      </x:c>
      <x:c r="T1554" s="42" t="str">
        <x:v>IN_SCOPE</x:v>
      </x:c>
      <x:c r="U1554" s="42" t="str">
        <x:v>MEDIUM</x:v>
      </x:c>
      <x:c r="V1554" s="42" t="str">
        <x:v>https://okno-msk.ru/okna-rehau/</x:v>
      </x:c>
      <x:c r="W1554" s="42" t="str">
        <x:v>https://okno-msk.ru/okna-rehau/</x:v>
      </x:c>
      <x:c r="X1554" s="42" t="str">
        <x:v>https://okno-msk.ru/okna-rehau/po-tipu-doma/okna-na-kuhnyu;https://okno-msk.ru/okna-rehau/tipovye-razmery;https://okno-msk.ru/okna-rehau/tipovye-razmery/katalog-tipovyh-okon</x:v>
      </x:c>
      <x:c r="Y1554" s="42" t="str">
        <x:v>BASE_UNIT_PENDING_ACTION_REEVALUATION</x:v>
      </x:c>
      <x:c r="Z1554" s="42" t="str">
        <x:v>KEEP_EXISTING_STRUCTURE</x:v>
      </x:c>
      <x:c r="AA1554" s="42" t="str">
        <x:v>PROVISIONAL_PENDING_STEP13_CONFLICT_CHECK</x:v>
      </x:c>
      <x:c r="AB1554" s="42" t="str">
        <x:v>NONE</x:v>
      </x:c>
      <x:c r="AC1554" s="42" t="str">
        <x:v>ORDINARY_SEARCH_ELIGIBLE</x:v>
      </x:c>
      <x:c r="AD1554" s="43" t="n">
        <x:f>COUNTIFS($O$2:$O$2333,$O1554,$H$2:$H$2333,"&gt;"&amp;$H1554)+COUNTIFS($O$2:$O$2333,$O1554,$H$2:$H$2333,$H1554,$B$2:$B$2333,"&lt;"&amp;$B1554)+1</x:f>
        <x:v>200</x:v>
      </x:c>
      <x:c r="AE1554" s="43" t="n">
        <x:f>COUNTIFS($W$2:$W$2333,$W1554,$H$2:$H$2333,"&gt;"&amp;$H1554)+COUNTIFS($W$2:$W$2333,$W1554,$H$2:$H$2333,$H1554,$B$2:$B$2333,"&lt;"&amp;$B1554)+1</x:f>
        <x:v>262</x:v>
      </x:c>
      <x:c r="AF1554" s="42" t="str">
        <x:v>P3 — СОХРАНИТЬ / МАРШРУТИЗИРОВАТЬ</x:v>
      </x:c>
      <x:c r="AG1554" s="42" t="str">
        <x:v>action=KEEP_EXISTING_STRUCTURE; maturity=PROVISIONAL_PENDING_STEP13_CONFLICT_CHECK; uncertainty=NONE; broad_result=11; rank_in_cluster=200</x:v>
      </x:c>
      <x:c r="AH15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4" s="42" t="str">
        <x:v>Stage-5:STEP8&gt;STEP10&gt;STEP11&gt;STEP12_CORRECTIONS&gt;STEP12_V6_TARGET_CONTRACT&gt;STEP14A_OVERLAY | Step-08:S18:result:11</x:v>
      </x:c>
    </x:row>
    <x:row r="1555" ht="30" customHeight="1">
      <x:c r="A1555" s="42" t="str">
        <x:v>PHR-91D6D233DB95</x:v>
      </x:c>
      <x:c r="B1555" s="42" t="str">
        <x:v>пластиковые окна в одинцово от производителя цены</x:v>
      </x:c>
      <x:c r="C1555" s="42" t="str">
        <x:v>ASSIGNED</x:v>
      </x:c>
      <x:c r="D1555" s="42" t="str">
        <x:v>ДА</x:v>
      </x:c>
      <x:c r="E1555" s="42" t="str">
        <x:v>Москва</x:v>
      </x:c>
      <x:c r="F1555" s="42" t="n">
        <x:v>213</x:v>
      </x:c>
      <x:c r="G1555" s="42" t="str">
        <x:v>DEVICE_ALL</x:v>
      </x:c>
      <x:c r="H1555" s="43" t="n">
        <x:v>11</x:v>
      </x:c>
      <x:c r="I1555" s="43" t="n">
        <x:v>0</x:v>
      </x:c>
      <x:c r="J1555" s="42" t="str">
        <x:v>BROAD_GETTOP_NO_OPERATORS__RESULT</x:v>
      </x:c>
      <x:c r="K1555" s="42" t="str">
        <x:v>MAX_PER_PHRASE_SEPARATELY_FOR_RESULT_AND_ASSOCIATION</x:v>
      </x:c>
      <x:c r="L1555" s="42" t="str">
        <x:v>S18</x:v>
      </x:c>
      <x:c r="M1555" s="43" t="n">
        <x:v>1</x:v>
      </x:c>
      <x:c r="N1555" s="42" t="str">
        <x:v>2026-08-29</x:v>
      </x:c>
      <x:c r="O1555" s="42" t="str">
        <x:v>PVC_WINDOWS_COMMERCIAL</x:v>
      </x:c>
      <x:c r="P1555" s="42" t="str">
        <x:v>Пластиковые окна</x:v>
      </x:c>
      <x:c r="Q1555" s="42" t="str">
        <x:v>пластиковые окна</x:v>
      </x:c>
      <x:c r="R1555" s="42" t="str">
        <x:v>buy/order PVC windows</x:v>
      </x:c>
      <x:c r="S1555" s="42" t="str">
        <x:v>COMMERCIAL</x:v>
      </x:c>
      <x:c r="T1555" s="42" t="str">
        <x:v>IN_SCOPE</x:v>
      </x:c>
      <x:c r="U1555" s="42" t="str">
        <x:v>MEDIUM</x:v>
      </x:c>
      <x:c r="V1555" s="42" t="str">
        <x:v>https://okno-msk.ru/okna-rehau/</x:v>
      </x:c>
      <x:c r="W1555" s="42" t="str">
        <x:v>https://okno-msk.ru/okna-rehau/</x:v>
      </x:c>
      <x:c r="X1555" s="42" t="str">
        <x:v>https://okno-msk.ru/okna-rehau/po-tipu-doma/okna-na-kuhnyu;https://okno-msk.ru/okna-rehau/tipovye-razmery;https://okno-msk.ru/okna-rehau/tipovye-razmery/katalog-tipovyh-okon</x:v>
      </x:c>
      <x:c r="Y1555" s="42" t="str">
        <x:v>BASE_UNIT_PENDING_ACTION_REEVALUATION</x:v>
      </x:c>
      <x:c r="Z1555" s="42" t="str">
        <x:v>KEEP_EXISTING_STRUCTURE</x:v>
      </x:c>
      <x:c r="AA1555" s="42" t="str">
        <x:v>PROVISIONAL_PENDING_STEP13_CONFLICT_CHECK</x:v>
      </x:c>
      <x:c r="AB1555" s="42" t="str">
        <x:v>NONE</x:v>
      </x:c>
      <x:c r="AC1555" s="42" t="str">
        <x:v>ORDINARY_SEARCH_ELIGIBLE</x:v>
      </x:c>
      <x:c r="AD1555" s="43" t="n">
        <x:f>COUNTIFS($O$2:$O$2333,$O1555,$H$2:$H$2333,"&gt;"&amp;$H1555)+COUNTIFS($O$2:$O$2333,$O1555,$H$2:$H$2333,$H1555,$B$2:$B$2333,"&lt;"&amp;$B1555)+1</x:f>
        <x:v>201</x:v>
      </x:c>
      <x:c r="AE1555" s="43" t="n">
        <x:f>COUNTIFS($W$2:$W$2333,$W1555,$H$2:$H$2333,"&gt;"&amp;$H1555)+COUNTIFS($W$2:$W$2333,$W1555,$H$2:$H$2333,$H1555,$B$2:$B$2333,"&lt;"&amp;$B1555)+1</x:f>
        <x:v>263</x:v>
      </x:c>
      <x:c r="AF1555" s="42" t="str">
        <x:v>P3 — СОХРАНИТЬ / МАРШРУТИЗИРОВАТЬ</x:v>
      </x:c>
      <x:c r="AG1555" s="42" t="str">
        <x:v>action=KEEP_EXISTING_STRUCTURE; maturity=PROVISIONAL_PENDING_STEP13_CONFLICT_CHECK; uncertainty=NONE; broad_result=11; rank_in_cluster=201</x:v>
      </x:c>
      <x:c r="AH15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5" s="42" t="str">
        <x:v>Stage-5:STEP8&gt;STEP10&gt;STEP11&gt;STEP12_CORRECTIONS&gt;STEP12_V6_TARGET_CONTRACT&gt;STEP14A_OVERLAY | Step-08:S18:result:11</x:v>
      </x:c>
    </x:row>
    <x:row r="1556" ht="30" customHeight="1">
      <x:c r="A1556" s="42" t="str">
        <x:v>PHR-1A3049F37209</x:v>
      </x:c>
      <x:c r="B1556" s="42" t="str">
        <x:v>дешевые цены на пластиковые окна</x:v>
      </x:c>
      <x:c r="C1556" s="42" t="str">
        <x:v>ASSIGNED</x:v>
      </x:c>
      <x:c r="D1556" s="42" t="str">
        <x:v>ДА</x:v>
      </x:c>
      <x:c r="E1556" s="42" t="str">
        <x:v>Москва</x:v>
      </x:c>
      <x:c r="F1556" s="42" t="n">
        <x:v>213</x:v>
      </x:c>
      <x:c r="G1556" s="42" t="str">
        <x:v>DEVICE_ALL</x:v>
      </x:c>
      <x:c r="H1556" s="43" t="n">
        <x:v>10</x:v>
      </x:c>
      <x:c r="I1556" s="43" t="n">
        <x:v>0</x:v>
      </x:c>
      <x:c r="J1556" s="42" t="str">
        <x:v>BROAD_GETTOP_NO_OPERATORS__RESULT</x:v>
      </x:c>
      <x:c r="K1556" s="42" t="str">
        <x:v>MAX_PER_PHRASE_SEPARATELY_FOR_RESULT_AND_ASSOCIATION</x:v>
      </x:c>
      <x:c r="L1556" s="42" t="str">
        <x:v>S15</x:v>
      </x:c>
      <x:c r="M1556" s="43" t="n">
        <x:v>1</x:v>
      </x:c>
      <x:c r="N1556" s="42" t="str">
        <x:v>2026-08-29</x:v>
      </x:c>
      <x:c r="O1556" s="42" t="str">
        <x:v>PVC_WINDOWS_COMMERCIAL</x:v>
      </x:c>
      <x:c r="P1556" s="42" t="str">
        <x:v>Пластиковые окна</x:v>
      </x:c>
      <x:c r="Q1556" s="42" t="str">
        <x:v>пластиковые окна</x:v>
      </x:c>
      <x:c r="R1556" s="42" t="str">
        <x:v>buy/order PVC windows</x:v>
      </x:c>
      <x:c r="S1556" s="42" t="str">
        <x:v>COMMERCIAL</x:v>
      </x:c>
      <x:c r="T1556" s="42" t="str">
        <x:v>IN_SCOPE</x:v>
      </x:c>
      <x:c r="U1556" s="42" t="str">
        <x:v>MEDIUM</x:v>
      </x:c>
      <x:c r="V1556" s="42" t="str">
        <x:v>https://okno-msk.ru/okna-rehau/</x:v>
      </x:c>
      <x:c r="W1556" s="42" t="str">
        <x:v>https://okno-msk.ru/okna-rehau/</x:v>
      </x:c>
      <x:c r="X1556" s="42" t="str">
        <x:v>https://okno-msk.ru/okna-rehau/po-tipu-doma/okna-na-kuhnyu;https://okno-msk.ru/okna-rehau/tipovye-razmery;https://okno-msk.ru/okna-rehau/tipovye-razmery/katalog-tipovyh-okon</x:v>
      </x:c>
      <x:c r="Y1556" s="42" t="str">
        <x:v>BASE_UNIT_PENDING_ACTION_REEVALUATION</x:v>
      </x:c>
      <x:c r="Z1556" s="42" t="str">
        <x:v>KEEP_EXISTING_STRUCTURE</x:v>
      </x:c>
      <x:c r="AA1556" s="42" t="str">
        <x:v>PROVISIONAL_PENDING_STEP13_CONFLICT_CHECK</x:v>
      </x:c>
      <x:c r="AB1556" s="42" t="str">
        <x:v>NONE</x:v>
      </x:c>
      <x:c r="AC1556" s="42" t="str">
        <x:v>ORDINARY_SEARCH_ELIGIBLE</x:v>
      </x:c>
      <x:c r="AD1556" s="43" t="n">
        <x:f>COUNTIFS($O$2:$O$2333,$O1556,$H$2:$H$2333,"&gt;"&amp;$H1556)+COUNTIFS($O$2:$O$2333,$O1556,$H$2:$H$2333,$H1556,$B$2:$B$2333,"&lt;"&amp;$B1556)+1</x:f>
        <x:v>202</x:v>
      </x:c>
      <x:c r="AE1556" s="43" t="n">
        <x:f>COUNTIFS($W$2:$W$2333,$W1556,$H$2:$H$2333,"&gt;"&amp;$H1556)+COUNTIFS($W$2:$W$2333,$W1556,$H$2:$H$2333,$H1556,$B$2:$B$2333,"&lt;"&amp;$B1556)+1</x:f>
        <x:v>264</x:v>
      </x:c>
      <x:c r="AF1556" s="42" t="str">
        <x:v>P3 — СОХРАНИТЬ / МАРШРУТИЗИРОВАТЬ</x:v>
      </x:c>
      <x:c r="AG1556" s="42" t="str">
        <x:v>action=KEEP_EXISTING_STRUCTURE; maturity=PROVISIONAL_PENDING_STEP13_CONFLICT_CHECK; uncertainty=NONE; broad_result=10; rank_in_cluster=202</x:v>
      </x:c>
      <x:c r="AH15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6" s="42" t="str">
        <x:v>Stage-5:STEP8&gt;STEP10&gt;STEP11&gt;STEP12_CORRECTIONS&gt;STEP12_V6_TARGET_CONTRACT&gt;STEP14A_OVERLAY | Step-08:S15:result:10</x:v>
      </x:c>
    </x:row>
    <x:row r="1557" ht="30" customHeight="1">
      <x:c r="A1557" s="42" t="str">
        <x:v>PHR-CD6C49936CA1</x:v>
      </x:c>
      <x:c r="B1557" s="42" t="str">
        <x:v>окно на веранду одинарное пластиковое цена</x:v>
      </x:c>
      <x:c r="C1557" s="42" t="str">
        <x:v>ASSIGNED</x:v>
      </x:c>
      <x:c r="D1557" s="42" t="str">
        <x:v>ДА</x:v>
      </x:c>
      <x:c r="E1557" s="42" t="str">
        <x:v>Москва</x:v>
      </x:c>
      <x:c r="F1557" s="42" t="n">
        <x:v>213</x:v>
      </x:c>
      <x:c r="G1557" s="42" t="str">
        <x:v>DEVICE_ALL</x:v>
      </x:c>
      <x:c r="H1557" s="43" t="n">
        <x:v>10</x:v>
      </x:c>
      <x:c r="I1557" s="43" t="n">
        <x:v>0</x:v>
      </x:c>
      <x:c r="J1557" s="42" t="str">
        <x:v>BROAD_GETTOP_NO_OPERATORS__RESULT</x:v>
      </x:c>
      <x:c r="K1557" s="42" t="str">
        <x:v>MAX_PER_PHRASE_SEPARATELY_FOR_RESULT_AND_ASSOCIATION</x:v>
      </x:c>
      <x:c r="L1557" s="42" t="str">
        <x:v>S15</x:v>
      </x:c>
      <x:c r="M1557" s="43" t="n">
        <x:v>1</x:v>
      </x:c>
      <x:c r="N1557" s="42" t="str">
        <x:v>2026-08-29</x:v>
      </x:c>
      <x:c r="O1557" s="42" t="str">
        <x:v>PVC_WINDOWS_COMMERCIAL</x:v>
      </x:c>
      <x:c r="P1557" s="42" t="str">
        <x:v>Пластиковые окна</x:v>
      </x:c>
      <x:c r="Q1557" s="42" t="str">
        <x:v>пластиковые окна</x:v>
      </x:c>
      <x:c r="R1557" s="42" t="str">
        <x:v>buy/order PVC windows</x:v>
      </x:c>
      <x:c r="S1557" s="42" t="str">
        <x:v>COMMERCIAL</x:v>
      </x:c>
      <x:c r="T1557" s="42" t="str">
        <x:v>IN_SCOPE</x:v>
      </x:c>
      <x:c r="U1557" s="42" t="str">
        <x:v>MEDIUM</x:v>
      </x:c>
      <x:c r="V1557" s="42" t="str">
        <x:v>https://okno-msk.ru/okna-rehau/</x:v>
      </x:c>
      <x:c r="W1557" s="42" t="str">
        <x:v>https://okno-msk.ru/okna-rehau/</x:v>
      </x:c>
      <x:c r="X1557" s="42" t="str">
        <x:v>https://okno-msk.ru/okna-rehau/po-tipu-doma/okna-na-kuhnyu;https://okno-msk.ru/okna-rehau/tipovye-razmery;https://okno-msk.ru/okna-rehau/tipovye-razmery/katalog-tipovyh-okon</x:v>
      </x:c>
      <x:c r="Y1557" s="42" t="str">
        <x:v>BASE_UNIT_PENDING_ACTION_REEVALUATION</x:v>
      </x:c>
      <x:c r="Z1557" s="42" t="str">
        <x:v>KEEP_EXISTING_STRUCTURE</x:v>
      </x:c>
      <x:c r="AA1557" s="42" t="str">
        <x:v>PROVISIONAL_PENDING_STEP13_CONFLICT_CHECK</x:v>
      </x:c>
      <x:c r="AB1557" s="42" t="str">
        <x:v>NONE</x:v>
      </x:c>
      <x:c r="AC1557" s="42" t="str">
        <x:v>ORDINARY_SEARCH_ELIGIBLE</x:v>
      </x:c>
      <x:c r="AD1557" s="43" t="n">
        <x:f>COUNTIFS($O$2:$O$2333,$O1557,$H$2:$H$2333,"&gt;"&amp;$H1557)+COUNTIFS($O$2:$O$2333,$O1557,$H$2:$H$2333,$H1557,$B$2:$B$2333,"&lt;"&amp;$B1557)+1</x:f>
        <x:v>203</x:v>
      </x:c>
      <x:c r="AE1557" s="43" t="n">
        <x:f>COUNTIFS($W$2:$W$2333,$W1557,$H$2:$H$2333,"&gt;"&amp;$H1557)+COUNTIFS($W$2:$W$2333,$W1557,$H$2:$H$2333,$H1557,$B$2:$B$2333,"&lt;"&amp;$B1557)+1</x:f>
        <x:v>267</x:v>
      </x:c>
      <x:c r="AF1557" s="42" t="str">
        <x:v>P3 — СОХРАНИТЬ / МАРШРУТИЗИРОВАТЬ</x:v>
      </x:c>
      <x:c r="AG1557" s="42" t="str">
        <x:v>action=KEEP_EXISTING_STRUCTURE; maturity=PROVISIONAL_PENDING_STEP13_CONFLICT_CHECK; uncertainty=NONE; broad_result=10; rank_in_cluster=203</x:v>
      </x:c>
      <x:c r="AH15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7" s="42" t="str">
        <x:v>Stage-5:STEP8&gt;STEP10&gt;STEP11&gt;STEP12_CORRECTIONS&gt;STEP12_V6_TARGET_CONTRACT&gt;STEP14A_OVERLAY | Step-08:S15:result:10</x:v>
      </x:c>
    </x:row>
    <x:row r="1558" ht="30" customHeight="1">
      <x:c r="A1558" s="42" t="str">
        <x:v>PHR-89E24CF6714C</x:v>
      </x:c>
      <x:c r="B1558" s="42" t="str">
        <x:v>пластиковые окна в серпухове от производителя</x:v>
      </x:c>
      <x:c r="C1558" s="42" t="str">
        <x:v>ASSIGNED</x:v>
      </x:c>
      <x:c r="D1558" s="42" t="str">
        <x:v>ДА</x:v>
      </x:c>
      <x:c r="E1558" s="42" t="str">
        <x:v>Москва</x:v>
      </x:c>
      <x:c r="F1558" s="42" t="n">
        <x:v>213</x:v>
      </x:c>
      <x:c r="G1558" s="42" t="str">
        <x:v>DEVICE_ALL</x:v>
      </x:c>
      <x:c r="H1558" s="43" t="n">
        <x:v>10</x:v>
      </x:c>
      <x:c r="I1558" s="43" t="n">
        <x:v>0</x:v>
      </x:c>
      <x:c r="J1558" s="42" t="str">
        <x:v>BROAD_GETTOP_NO_OPERATORS__RESULT</x:v>
      </x:c>
      <x:c r="K1558" s="42" t="str">
        <x:v>MAX_PER_PHRASE_SEPARATELY_FOR_RESULT_AND_ASSOCIATION</x:v>
      </x:c>
      <x:c r="L1558" s="42" t="str">
        <x:v>S18</x:v>
      </x:c>
      <x:c r="M1558" s="43" t="n">
        <x:v>1</x:v>
      </x:c>
      <x:c r="N1558" s="42" t="str">
        <x:v>2026-08-29</x:v>
      </x:c>
      <x:c r="O1558" s="42" t="str">
        <x:v>PVC_WINDOWS_COMMERCIAL</x:v>
      </x:c>
      <x:c r="P1558" s="42" t="str">
        <x:v>Пластиковые окна</x:v>
      </x:c>
      <x:c r="Q1558" s="42" t="str">
        <x:v>пластиковые окна</x:v>
      </x:c>
      <x:c r="R1558" s="42" t="str">
        <x:v>buy/order PVC windows</x:v>
      </x:c>
      <x:c r="S1558" s="42" t="str">
        <x:v>COMMERCIAL</x:v>
      </x:c>
      <x:c r="T1558" s="42" t="str">
        <x:v>IN_SCOPE</x:v>
      </x:c>
      <x:c r="U1558" s="42" t="str">
        <x:v>MEDIUM</x:v>
      </x:c>
      <x:c r="V1558" s="42" t="str">
        <x:v>https://okno-msk.ru/okna-rehau/</x:v>
      </x:c>
      <x:c r="W1558" s="42" t="str">
        <x:v>https://okno-msk.ru/okna-rehau/</x:v>
      </x:c>
      <x:c r="X1558" s="42" t="str">
        <x:v>https://okno-msk.ru/okna-rehau/po-tipu-doma/okna-na-kuhnyu;https://okno-msk.ru/okna-rehau/tipovye-razmery;https://okno-msk.ru/okna-rehau/tipovye-razmery/katalog-tipovyh-okon</x:v>
      </x:c>
      <x:c r="Y1558" s="42" t="str">
        <x:v>BASE_UNIT_PENDING_ACTION_REEVALUATION</x:v>
      </x:c>
      <x:c r="Z1558" s="42" t="str">
        <x:v>KEEP_EXISTING_STRUCTURE</x:v>
      </x:c>
      <x:c r="AA1558" s="42" t="str">
        <x:v>PROVISIONAL_PENDING_STEP13_CONFLICT_CHECK</x:v>
      </x:c>
      <x:c r="AB1558" s="42" t="str">
        <x:v>NONE</x:v>
      </x:c>
      <x:c r="AC1558" s="42" t="str">
        <x:v>ORDINARY_SEARCH_ELIGIBLE</x:v>
      </x:c>
      <x:c r="AD1558" s="43" t="n">
        <x:f>COUNTIFS($O$2:$O$2333,$O1558,$H$2:$H$2333,"&gt;"&amp;$H1558)+COUNTIFS($O$2:$O$2333,$O1558,$H$2:$H$2333,$H1558,$B$2:$B$2333,"&lt;"&amp;$B1558)+1</x:f>
        <x:v>204</x:v>
      </x:c>
      <x:c r="AE1558" s="43" t="n">
        <x:f>COUNTIFS($W$2:$W$2333,$W1558,$H$2:$H$2333,"&gt;"&amp;$H1558)+COUNTIFS($W$2:$W$2333,$W1558,$H$2:$H$2333,$H1558,$B$2:$B$2333,"&lt;"&amp;$B1558)+1</x:f>
        <x:v>268</x:v>
      </x:c>
      <x:c r="AF1558" s="42" t="str">
        <x:v>P3 — СОХРАНИТЬ / МАРШРУТИЗИРОВАТЬ</x:v>
      </x:c>
      <x:c r="AG1558" s="42" t="str">
        <x:v>action=KEEP_EXISTING_STRUCTURE; maturity=PROVISIONAL_PENDING_STEP13_CONFLICT_CHECK; uncertainty=NONE; broad_result=10; rank_in_cluster=204</x:v>
      </x:c>
      <x:c r="AH15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58" s="42" t="str">
        <x:v>Stage-5:STEP8&gt;STEP10&gt;STEP11&gt;STEP12_CORRECTIONS&gt;STEP12_V6_TARGET_CONTRACT&gt;STEP14A_OVERLAY | Step-08:S18:result:10</x:v>
      </x:c>
    </x:row>
    <x:row r="1559" ht="30" customHeight="1">
      <x:c r="A1559" s="42" t="str">
        <x:v>PHR-783788CF1ADE</x:v>
      </x:c>
      <x:c r="B1559" s="42" t="str">
        <x:v>окно пластиковое цена 160 на 160</x:v>
      </x:c>
      <x:c r="C1559" s="42" t="str">
        <x:v>ASSIGNED</x:v>
      </x:c>
      <x:c r="D1559" s="42" t="str">
        <x:v>ДА</x:v>
      </x:c>
      <x:c r="E1559" s="42" t="str">
        <x:v>Москва</x:v>
      </x:c>
      <x:c r="F1559" s="42" t="n">
        <x:v>213</x:v>
      </x:c>
      <x:c r="G1559" s="42" t="str">
        <x:v>DEVICE_ALL</x:v>
      </x:c>
      <x:c r="H1559" s="43" t="n">
        <x:v>9</x:v>
      </x:c>
      <x:c r="I1559" s="43" t="n">
        <x:v>0</x:v>
      </x:c>
      <x:c r="J1559" s="42" t="str">
        <x:v>BROAD_GETTOP_NO_OPERATORS__RESULT</x:v>
      </x:c>
      <x:c r="K1559" s="42" t="str">
        <x:v>MAX_PER_PHRASE_SEPARATELY_FOR_RESULT_AND_ASSOCIATION</x:v>
      </x:c>
      <x:c r="L1559" s="42" t="str">
        <x:v>S15</x:v>
      </x:c>
      <x:c r="M1559" s="43" t="n">
        <x:v>1</x:v>
      </x:c>
      <x:c r="N1559" s="42" t="str">
        <x:v>2026-08-29</x:v>
      </x:c>
      <x:c r="O1559" s="42" t="str">
        <x:v>PVC_WINDOWS_COMMERCIAL</x:v>
      </x:c>
      <x:c r="P1559" s="42" t="str">
        <x:v>Пластиковые окна</x:v>
      </x:c>
      <x:c r="Q1559" s="42" t="str">
        <x:v>пластиковые окна</x:v>
      </x:c>
      <x:c r="R1559" s="42" t="str">
        <x:v>buy/order PVC windows</x:v>
      </x:c>
      <x:c r="S1559" s="42" t="str">
        <x:v>COMMERCIAL</x:v>
      </x:c>
      <x:c r="T1559" s="42" t="str">
        <x:v>IN_SCOPE</x:v>
      </x:c>
      <x:c r="U1559" s="42" t="str">
        <x:v>MEDIUM</x:v>
      </x:c>
      <x:c r="V1559" s="42" t="str">
        <x:v>https://okno-msk.ru/okna-rehau/</x:v>
      </x:c>
      <x:c r="W1559" s="42" t="str">
        <x:v>https://okno-msk.ru/okna-rehau/</x:v>
      </x:c>
      <x:c r="X1559" s="42" t="str">
        <x:v>https://okno-msk.ru/okna-rehau/po-tipu-doma/okna-na-kuhnyu;https://okno-msk.ru/okna-rehau/tipovye-razmery;https://okno-msk.ru/okna-rehau/tipovye-razmery/katalog-tipovyh-okon</x:v>
      </x:c>
      <x:c r="Y1559" s="42" t="str">
        <x:v>BASE_UNIT_PENDING_ACTION_REEVALUATION</x:v>
      </x:c>
      <x:c r="Z1559" s="42" t="str">
        <x:v>KEEP_EXISTING_STRUCTURE</x:v>
      </x:c>
      <x:c r="AA1559" s="42" t="str">
        <x:v>PROVISIONAL_PENDING_STEP13_CONFLICT_CHECK</x:v>
      </x:c>
      <x:c r="AB1559" s="42" t="str">
        <x:v>NONE</x:v>
      </x:c>
      <x:c r="AC1559" s="42" t="str">
        <x:v>REVIEW_SEARCH</x:v>
      </x:c>
      <x:c r="AD1559" s="43" t="n">
        <x:f>COUNTIFS($O$2:$O$2333,$O1559,$H$2:$H$2333,"&gt;"&amp;$H1559)+COUNTIFS($O$2:$O$2333,$O1559,$H$2:$H$2333,$H1559,$B$2:$B$2333,"&lt;"&amp;$B1559)+1</x:f>
        <x:v>205</x:v>
      </x:c>
      <x:c r="AE1559" s="43" t="n">
        <x:f>COUNTIFS($W$2:$W$2333,$W1559,$H$2:$H$2333,"&gt;"&amp;$H1559)+COUNTIFS($W$2:$W$2333,$W1559,$H$2:$H$2333,$H1559,$B$2:$B$2333,"&lt;"&amp;$B1559)+1</x:f>
        <x:v>270</x:v>
      </x:c>
      <x:c r="AF1559" s="42" t="str">
        <x:v>P3 — СОХРАНИТЬ / МАРШРУТИЗИРОВАТЬ</x:v>
      </x:c>
      <x:c r="AG1559" s="42" t="str">
        <x:v>action=KEEP_EXISTING_STRUCTURE; maturity=PROVISIONAL_PENDING_STEP13_CONFLICT_CHECK; uncertainty=NONE; broad_result=9; rank_in_cluster=205</x:v>
      </x:c>
      <x:c r="AH15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59" s="42" t="str">
        <x:v>Stage-5:STEP8&gt;STEP10&gt;STEP11&gt;STEP12_CORRECTIONS&gt;STEP12_V6_TARGET_CONTRACT&gt;STEP14A_OVERLAY | Step-08:S15:result:9</x:v>
      </x:c>
    </x:row>
    <x:row r="1560" ht="30" customHeight="1">
      <x:c r="A1560" s="42" t="str">
        <x:v>PHR-101656F05587</x:v>
      </x:c>
      <x:c r="B1560" s="42" t="str">
        <x:v>окна пластиковые на террасу цена</x:v>
      </x:c>
      <x:c r="C1560" s="42" t="str">
        <x:v>ASSIGNED</x:v>
      </x:c>
      <x:c r="D1560" s="42" t="str">
        <x:v>ДА</x:v>
      </x:c>
      <x:c r="E1560" s="42" t="str">
        <x:v>Москва</x:v>
      </x:c>
      <x:c r="F1560" s="42" t="n">
        <x:v>213</x:v>
      </x:c>
      <x:c r="G1560" s="42" t="str">
        <x:v>DEVICE_ALL</x:v>
      </x:c>
      <x:c r="H1560" s="43" t="n">
        <x:v>8</x:v>
      </x:c>
      <x:c r="I1560" s="43" t="n">
        <x:v>0</x:v>
      </x:c>
      <x:c r="J1560" s="42" t="str">
        <x:v>BROAD_GETTOP_NO_OPERATORS__RESULT</x:v>
      </x:c>
      <x:c r="K1560" s="42" t="str">
        <x:v>MAX_PER_PHRASE_SEPARATELY_FOR_RESULT_AND_ASSOCIATION</x:v>
      </x:c>
      <x:c r="L1560" s="42" t="str">
        <x:v>S15</x:v>
      </x:c>
      <x:c r="M1560" s="43" t="n">
        <x:v>1</x:v>
      </x:c>
      <x:c r="N1560" s="42" t="str">
        <x:v>2026-08-29</x:v>
      </x:c>
      <x:c r="O1560" s="42" t="str">
        <x:v>PVC_WINDOWS_COMMERCIAL</x:v>
      </x:c>
      <x:c r="P1560" s="42" t="str">
        <x:v>Пластиковые окна</x:v>
      </x:c>
      <x:c r="Q1560" s="42" t="str">
        <x:v>пластиковые окна</x:v>
      </x:c>
      <x:c r="R1560" s="42" t="str">
        <x:v>buy/order PVC windows</x:v>
      </x:c>
      <x:c r="S1560" s="42" t="str">
        <x:v>COMMERCIAL</x:v>
      </x:c>
      <x:c r="T1560" s="42" t="str">
        <x:v>IN_SCOPE</x:v>
      </x:c>
      <x:c r="U1560" s="42" t="str">
        <x:v>MEDIUM</x:v>
      </x:c>
      <x:c r="V1560" s="42" t="str">
        <x:v>https://okno-msk.ru/okna-rehau/</x:v>
      </x:c>
      <x:c r="W1560" s="42" t="str">
        <x:v>https://okno-msk.ru/okna-rehau/</x:v>
      </x:c>
      <x:c r="X1560" s="42" t="str">
        <x:v>https://okno-msk.ru/okna-rehau/po-tipu-doma/okna-na-kuhnyu;https://okno-msk.ru/okna-rehau/tipovye-razmery;https://okno-msk.ru/okna-rehau/tipovye-razmery/katalog-tipovyh-okon</x:v>
      </x:c>
      <x:c r="Y1560" s="42" t="str">
        <x:v>BASE_UNIT_PENDING_ACTION_REEVALUATION</x:v>
      </x:c>
      <x:c r="Z1560" s="42" t="str">
        <x:v>KEEP_EXISTING_STRUCTURE</x:v>
      </x:c>
      <x:c r="AA1560" s="42" t="str">
        <x:v>PROVISIONAL_PENDING_STEP13_CONFLICT_CHECK</x:v>
      </x:c>
      <x:c r="AB1560" s="42" t="str">
        <x:v>NONE</x:v>
      </x:c>
      <x:c r="AC1560" s="42" t="str">
        <x:v>ORDINARY_SEARCH_ELIGIBLE</x:v>
      </x:c>
      <x:c r="AD1560" s="43" t="n">
        <x:f>COUNTIFS($O$2:$O$2333,$O1560,$H$2:$H$2333,"&gt;"&amp;$H1560)+COUNTIFS($O$2:$O$2333,$O1560,$H$2:$H$2333,$H1560,$B$2:$B$2333,"&lt;"&amp;$B1560)+1</x:f>
        <x:v>206</x:v>
      </x:c>
      <x:c r="AE1560" s="43" t="n">
        <x:f>COUNTIFS($W$2:$W$2333,$W1560,$H$2:$H$2333,"&gt;"&amp;$H1560)+COUNTIFS($W$2:$W$2333,$W1560,$H$2:$H$2333,$H1560,$B$2:$B$2333,"&lt;"&amp;$B1560)+1</x:f>
        <x:v>273</x:v>
      </x:c>
      <x:c r="AF1560" s="42" t="str">
        <x:v>P3 — СОХРАНИТЬ / МАРШРУТИЗИРОВАТЬ</x:v>
      </x:c>
      <x:c r="AG1560" s="42" t="str">
        <x:v>action=KEEP_EXISTING_STRUCTURE; maturity=PROVISIONAL_PENDING_STEP13_CONFLICT_CHECK; uncertainty=NONE; broad_result=8; rank_in_cluster=206</x:v>
      </x:c>
      <x:c r="AH15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0" s="42" t="str">
        <x:v>Stage-5:STEP8&gt;STEP10&gt;STEP11&gt;STEP12_CORRECTIONS&gt;STEP12_V6_TARGET_CONTRACT&gt;STEP14A_OVERLAY | Step-08:S15:result:8</x:v>
      </x:c>
    </x:row>
    <x:row r="1561" ht="30" customHeight="1">
      <x:c r="A1561" s="42" t="str">
        <x:v>PHR-CFF5F2256C8D</x:v>
      </x:c>
      <x:c r="B1561" s="42" t="str">
        <x:v>пластиковые окна 40 на 40 цена</x:v>
      </x:c>
      <x:c r="C1561" s="42" t="str">
        <x:v>ASSIGNED</x:v>
      </x:c>
      <x:c r="D1561" s="42" t="str">
        <x:v>ДА</x:v>
      </x:c>
      <x:c r="E1561" s="42" t="str">
        <x:v>Москва</x:v>
      </x:c>
      <x:c r="F1561" s="42" t="n">
        <x:v>213</x:v>
      </x:c>
      <x:c r="G1561" s="42" t="str">
        <x:v>DEVICE_ALL</x:v>
      </x:c>
      <x:c r="H1561" s="43" t="n">
        <x:v>8</x:v>
      </x:c>
      <x:c r="I1561" s="43" t="n">
        <x:v>0</x:v>
      </x:c>
      <x:c r="J1561" s="42" t="str">
        <x:v>BROAD_GETTOP_NO_OPERATORS__RESULT</x:v>
      </x:c>
      <x:c r="K1561" s="42" t="str">
        <x:v>MAX_PER_PHRASE_SEPARATELY_FOR_RESULT_AND_ASSOCIATION</x:v>
      </x:c>
      <x:c r="L1561" s="42" t="str">
        <x:v>S15</x:v>
      </x:c>
      <x:c r="M1561" s="43" t="n">
        <x:v>1</x:v>
      </x:c>
      <x:c r="N1561" s="42" t="str">
        <x:v>2026-08-29</x:v>
      </x:c>
      <x:c r="O1561" s="42" t="str">
        <x:v>PVC_WINDOWS_COMMERCIAL</x:v>
      </x:c>
      <x:c r="P1561" s="42" t="str">
        <x:v>Пластиковые окна</x:v>
      </x:c>
      <x:c r="Q1561" s="42" t="str">
        <x:v>пластиковые окна</x:v>
      </x:c>
      <x:c r="R1561" s="42" t="str">
        <x:v>buy/order PVC windows</x:v>
      </x:c>
      <x:c r="S1561" s="42" t="str">
        <x:v>COMMERCIAL</x:v>
      </x:c>
      <x:c r="T1561" s="42" t="str">
        <x:v>IN_SCOPE</x:v>
      </x:c>
      <x:c r="U1561" s="42" t="str">
        <x:v>MEDIUM</x:v>
      </x:c>
      <x:c r="V1561" s="42" t="str">
        <x:v>https://okno-msk.ru/okna-rehau/</x:v>
      </x:c>
      <x:c r="W1561" s="42" t="str">
        <x:v>https://okno-msk.ru/okna-rehau/</x:v>
      </x:c>
      <x:c r="X1561" s="42" t="str">
        <x:v>https://okno-msk.ru/okna-rehau/po-tipu-doma/okna-na-kuhnyu;https://okno-msk.ru/okna-rehau/tipovye-razmery;https://okno-msk.ru/okna-rehau/tipovye-razmery/katalog-tipovyh-okon</x:v>
      </x:c>
      <x:c r="Y1561" s="42" t="str">
        <x:v>BASE_UNIT_PENDING_ACTION_REEVALUATION</x:v>
      </x:c>
      <x:c r="Z1561" s="42" t="str">
        <x:v>KEEP_EXISTING_STRUCTURE</x:v>
      </x:c>
      <x:c r="AA1561" s="42" t="str">
        <x:v>PROVISIONAL_PENDING_STEP13_CONFLICT_CHECK</x:v>
      </x:c>
      <x:c r="AB1561" s="42" t="str">
        <x:v>NONE</x:v>
      </x:c>
      <x:c r="AC1561" s="42" t="str">
        <x:v>ORDINARY_SEARCH_ELIGIBLE</x:v>
      </x:c>
      <x:c r="AD1561" s="43" t="n">
        <x:f>COUNTIFS($O$2:$O$2333,$O1561,$H$2:$H$2333,"&gt;"&amp;$H1561)+COUNTIFS($O$2:$O$2333,$O1561,$H$2:$H$2333,$H1561,$B$2:$B$2333,"&lt;"&amp;$B1561)+1</x:f>
        <x:v>207</x:v>
      </x:c>
      <x:c r="AE1561" s="43" t="n">
        <x:f>COUNTIFS($W$2:$W$2333,$W1561,$H$2:$H$2333,"&gt;"&amp;$H1561)+COUNTIFS($W$2:$W$2333,$W1561,$H$2:$H$2333,$H1561,$B$2:$B$2333,"&lt;"&amp;$B1561)+1</x:f>
        <x:v>277</x:v>
      </x:c>
      <x:c r="AF1561" s="42" t="str">
        <x:v>P3 — СОХРАНИТЬ / МАРШРУТИЗИРОВАТЬ</x:v>
      </x:c>
      <x:c r="AG1561" s="42" t="str">
        <x:v>action=KEEP_EXISTING_STRUCTURE; maturity=PROVISIONAL_PENDING_STEP13_CONFLICT_CHECK; uncertainty=NONE; broad_result=8; rank_in_cluster=207</x:v>
      </x:c>
      <x:c r="AH15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1" s="42" t="str">
        <x:v>Stage-5:STEP8&gt;STEP10&gt;STEP11&gt;STEP12_CORRECTIONS&gt;STEP12_V6_TARGET_CONTRACT&gt;STEP14A_OVERLAY | Step-08:S15:result:8</x:v>
      </x:c>
    </x:row>
    <x:row r="1562" ht="30" customHeight="1">
      <x:c r="A1562" s="42" t="str">
        <x:v>PHR-1B30D18689C1</x:v>
      </x:c>
      <x:c r="B1562" s="42" t="str">
        <x:v>пластиковые окна в ступино от производителя</x:v>
      </x:c>
      <x:c r="C1562" s="42" t="str">
        <x:v>ASSIGNED</x:v>
      </x:c>
      <x:c r="D1562" s="42" t="str">
        <x:v>ДА</x:v>
      </x:c>
      <x:c r="E1562" s="42" t="str">
        <x:v>Москва</x:v>
      </x:c>
      <x:c r="F1562" s="42" t="n">
        <x:v>213</x:v>
      </x:c>
      <x:c r="G1562" s="42" t="str">
        <x:v>DEVICE_ALL</x:v>
      </x:c>
      <x:c r="H1562" s="43" t="n">
        <x:v>8</x:v>
      </x:c>
      <x:c r="I1562" s="43" t="n">
        <x:v>0</x:v>
      </x:c>
      <x:c r="J1562" s="42" t="str">
        <x:v>BROAD_GETTOP_NO_OPERATORS__RESULT</x:v>
      </x:c>
      <x:c r="K1562" s="42" t="str">
        <x:v>MAX_PER_PHRASE_SEPARATELY_FOR_RESULT_AND_ASSOCIATION</x:v>
      </x:c>
      <x:c r="L1562" s="42" t="str">
        <x:v>S18</x:v>
      </x:c>
      <x:c r="M1562" s="43" t="n">
        <x:v>1</x:v>
      </x:c>
      <x:c r="N1562" s="42" t="str">
        <x:v>2026-08-29</x:v>
      </x:c>
      <x:c r="O1562" s="42" t="str">
        <x:v>PVC_WINDOWS_COMMERCIAL</x:v>
      </x:c>
      <x:c r="P1562" s="42" t="str">
        <x:v>Пластиковые окна</x:v>
      </x:c>
      <x:c r="Q1562" s="42" t="str">
        <x:v>пластиковые окна</x:v>
      </x:c>
      <x:c r="R1562" s="42" t="str">
        <x:v>buy/order PVC windows</x:v>
      </x:c>
      <x:c r="S1562" s="42" t="str">
        <x:v>COMMERCIAL</x:v>
      </x:c>
      <x:c r="T1562" s="42" t="str">
        <x:v>IN_SCOPE</x:v>
      </x:c>
      <x:c r="U1562" s="42" t="str">
        <x:v>MEDIUM</x:v>
      </x:c>
      <x:c r="V1562" s="42" t="str">
        <x:v>https://okno-msk.ru/okna-rehau/</x:v>
      </x:c>
      <x:c r="W1562" s="42" t="str">
        <x:v>https://okno-msk.ru/okna-rehau/</x:v>
      </x:c>
      <x:c r="X1562" s="42" t="str">
        <x:v>https://okno-msk.ru/okna-rehau/po-tipu-doma/okna-na-kuhnyu;https://okno-msk.ru/okna-rehau/tipovye-razmery;https://okno-msk.ru/okna-rehau/tipovye-razmery/katalog-tipovyh-okon</x:v>
      </x:c>
      <x:c r="Y1562" s="42" t="str">
        <x:v>BASE_UNIT_PENDING_ACTION_REEVALUATION</x:v>
      </x:c>
      <x:c r="Z1562" s="42" t="str">
        <x:v>KEEP_EXISTING_STRUCTURE</x:v>
      </x:c>
      <x:c r="AA1562" s="42" t="str">
        <x:v>PROVISIONAL_PENDING_STEP13_CONFLICT_CHECK</x:v>
      </x:c>
      <x:c r="AB1562" s="42" t="str">
        <x:v>NONE</x:v>
      </x:c>
      <x:c r="AC1562" s="42" t="str">
        <x:v>ORDINARY_SEARCH_ELIGIBLE</x:v>
      </x:c>
      <x:c r="AD1562" s="43" t="n">
        <x:f>COUNTIFS($O$2:$O$2333,$O1562,$H$2:$H$2333,"&gt;"&amp;$H1562)+COUNTIFS($O$2:$O$2333,$O1562,$H$2:$H$2333,$H1562,$B$2:$B$2333,"&lt;"&amp;$B1562)+1</x:f>
        <x:v>208</x:v>
      </x:c>
      <x:c r="AE1562" s="43" t="n">
        <x:f>COUNTIFS($W$2:$W$2333,$W1562,$H$2:$H$2333,"&gt;"&amp;$H1562)+COUNTIFS($W$2:$W$2333,$W1562,$H$2:$H$2333,$H1562,$B$2:$B$2333,"&lt;"&amp;$B1562)+1</x:f>
        <x:v>278</x:v>
      </x:c>
      <x:c r="AF1562" s="42" t="str">
        <x:v>P3 — СОХРАНИТЬ / МАРШРУТИЗИРОВАТЬ</x:v>
      </x:c>
      <x:c r="AG1562" s="42" t="str">
        <x:v>action=KEEP_EXISTING_STRUCTURE; maturity=PROVISIONAL_PENDING_STEP13_CONFLICT_CHECK; uncertainty=NONE; broad_result=8; rank_in_cluster=208</x:v>
      </x:c>
      <x:c r="AH15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2" s="42" t="str">
        <x:v>Stage-5:STEP8&gt;STEP10&gt;STEP11&gt;STEP12_CORRECTIONS&gt;STEP12_V6_TARGET_CONTRACT&gt;STEP14A_OVERLAY | Step-08:S18:result:8</x:v>
      </x:c>
    </x:row>
    <x:row r="1563" ht="30" customHeight="1">
      <x:c r="A1563" s="42" t="str">
        <x:v>PHR-C33712926F15</x:v>
      </x:c>
      <x:c r="B1563" s="42" t="str">
        <x:v>пластиковые окна в чехове от производителя цены</x:v>
      </x:c>
      <x:c r="C1563" s="42" t="str">
        <x:v>ASSIGNED</x:v>
      </x:c>
      <x:c r="D1563" s="42" t="str">
        <x:v>ДА</x:v>
      </x:c>
      <x:c r="E1563" s="42" t="str">
        <x:v>Москва</x:v>
      </x:c>
      <x:c r="F1563" s="42" t="n">
        <x:v>213</x:v>
      </x:c>
      <x:c r="G1563" s="42" t="str">
        <x:v>DEVICE_ALL</x:v>
      </x:c>
      <x:c r="H1563" s="43" t="n">
        <x:v>8</x:v>
      </x:c>
      <x:c r="I1563" s="43" t="n">
        <x:v>0</x:v>
      </x:c>
      <x:c r="J1563" s="42" t="str">
        <x:v>BROAD_GETTOP_NO_OPERATORS__RESULT</x:v>
      </x:c>
      <x:c r="K1563" s="42" t="str">
        <x:v>MAX_PER_PHRASE_SEPARATELY_FOR_RESULT_AND_ASSOCIATION</x:v>
      </x:c>
      <x:c r="L1563" s="42" t="str">
        <x:v>S18</x:v>
      </x:c>
      <x:c r="M1563" s="43" t="n">
        <x:v>1</x:v>
      </x:c>
      <x:c r="N1563" s="42" t="str">
        <x:v>2026-08-29</x:v>
      </x:c>
      <x:c r="O1563" s="42" t="str">
        <x:v>PVC_WINDOWS_COMMERCIAL</x:v>
      </x:c>
      <x:c r="P1563" s="42" t="str">
        <x:v>Пластиковые окна</x:v>
      </x:c>
      <x:c r="Q1563" s="42" t="str">
        <x:v>пластиковые окна</x:v>
      </x:c>
      <x:c r="R1563" s="42" t="str">
        <x:v>buy/order PVC windows</x:v>
      </x:c>
      <x:c r="S1563" s="42" t="str">
        <x:v>COMMERCIAL</x:v>
      </x:c>
      <x:c r="T1563" s="42" t="str">
        <x:v>IN_SCOPE</x:v>
      </x:c>
      <x:c r="U1563" s="42" t="str">
        <x:v>MEDIUM</x:v>
      </x:c>
      <x:c r="V1563" s="42" t="str">
        <x:v>https://okno-msk.ru/okna-rehau/</x:v>
      </x:c>
      <x:c r="W1563" s="42" t="str">
        <x:v>https://okno-msk.ru/okna-rehau/</x:v>
      </x:c>
      <x:c r="X1563" s="42" t="str">
        <x:v>https://okno-msk.ru/okna-rehau/po-tipu-doma/okna-na-kuhnyu;https://okno-msk.ru/okna-rehau/tipovye-razmery;https://okno-msk.ru/okna-rehau/tipovye-razmery/katalog-tipovyh-okon</x:v>
      </x:c>
      <x:c r="Y1563" s="42" t="str">
        <x:v>BASE_UNIT_PENDING_ACTION_REEVALUATION</x:v>
      </x:c>
      <x:c r="Z1563" s="42" t="str">
        <x:v>KEEP_EXISTING_STRUCTURE</x:v>
      </x:c>
      <x:c r="AA1563" s="42" t="str">
        <x:v>PROVISIONAL_PENDING_STEP13_CONFLICT_CHECK</x:v>
      </x:c>
      <x:c r="AB1563" s="42" t="str">
        <x:v>NONE</x:v>
      </x:c>
      <x:c r="AC1563" s="42" t="str">
        <x:v>ORDINARY_SEARCH_ELIGIBLE</x:v>
      </x:c>
      <x:c r="AD1563" s="43" t="n">
        <x:f>COUNTIFS($O$2:$O$2333,$O1563,$H$2:$H$2333,"&gt;"&amp;$H1563)+COUNTIFS($O$2:$O$2333,$O1563,$H$2:$H$2333,$H1563,$B$2:$B$2333,"&lt;"&amp;$B1563)+1</x:f>
        <x:v>209</x:v>
      </x:c>
      <x:c r="AE1563" s="43" t="n">
        <x:f>COUNTIFS($W$2:$W$2333,$W1563,$H$2:$H$2333,"&gt;"&amp;$H1563)+COUNTIFS($W$2:$W$2333,$W1563,$H$2:$H$2333,$H1563,$B$2:$B$2333,"&lt;"&amp;$B1563)+1</x:f>
        <x:v>279</x:v>
      </x:c>
      <x:c r="AF1563" s="42" t="str">
        <x:v>P3 — СОХРАНИТЬ / МАРШРУТИЗИРОВАТЬ</x:v>
      </x:c>
      <x:c r="AG1563" s="42" t="str">
        <x:v>action=KEEP_EXISTING_STRUCTURE; maturity=PROVISIONAL_PENDING_STEP13_CONFLICT_CHECK; uncertainty=NONE; broad_result=8; rank_in_cluster=209</x:v>
      </x:c>
      <x:c r="AH15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3" s="42" t="str">
        <x:v>Stage-5:STEP8&gt;STEP10&gt;STEP11&gt;STEP12_CORRECTIONS&gt;STEP12_V6_TARGET_CONTRACT&gt;STEP14A_OVERLAY | Step-08:S18:result:8</x:v>
      </x:c>
    </x:row>
    <x:row r="1564" ht="30" customHeight="1">
      <x:c r="A1564" s="42" t="str">
        <x:v>PHR-09E426E3396E</x:v>
      </x:c>
      <x:c r="B1564" s="42" t="str">
        <x:v>рассчитать цену на пластиковые окна</x:v>
      </x:c>
      <x:c r="C1564" s="42" t="str">
        <x:v>ASSIGNED</x:v>
      </x:c>
      <x:c r="D1564" s="42" t="str">
        <x:v>ДА</x:v>
      </x:c>
      <x:c r="E1564" s="42" t="str">
        <x:v>Москва</x:v>
      </x:c>
      <x:c r="F1564" s="42" t="n">
        <x:v>213</x:v>
      </x:c>
      <x:c r="G1564" s="42" t="str">
        <x:v>DEVICE_ALL</x:v>
      </x:c>
      <x:c r="H1564" s="43" t="n">
        <x:v>8</x:v>
      </x:c>
      <x:c r="I1564" s="43" t="n">
        <x:v>0</x:v>
      </x:c>
      <x:c r="J1564" s="42" t="str">
        <x:v>BROAD_GETTOP_NO_OPERATORS__RESULT</x:v>
      </x:c>
      <x:c r="K1564" s="42" t="str">
        <x:v>MAX_PER_PHRASE_SEPARATELY_FOR_RESULT_AND_ASSOCIATION</x:v>
      </x:c>
      <x:c r="L1564" s="42" t="str">
        <x:v>S15</x:v>
      </x:c>
      <x:c r="M1564" s="43" t="n">
        <x:v>1</x:v>
      </x:c>
      <x:c r="N1564" s="42" t="str">
        <x:v>2026-08-29</x:v>
      </x:c>
      <x:c r="O1564" s="42" t="str">
        <x:v>PVC_WINDOWS_COMMERCIAL</x:v>
      </x:c>
      <x:c r="P1564" s="42" t="str">
        <x:v>Пластиковые окна</x:v>
      </x:c>
      <x:c r="Q1564" s="42" t="str">
        <x:v>пластиковые окна</x:v>
      </x:c>
      <x:c r="R1564" s="42" t="str">
        <x:v>buy/order PVC windows</x:v>
      </x:c>
      <x:c r="S1564" s="42" t="str">
        <x:v>COMMERCIAL</x:v>
      </x:c>
      <x:c r="T1564" s="42" t="str">
        <x:v>IN_SCOPE</x:v>
      </x:c>
      <x:c r="U1564" s="42" t="str">
        <x:v>MEDIUM</x:v>
      </x:c>
      <x:c r="V1564" s="42" t="str">
        <x:v>https://okno-msk.ru/okna-rehau/</x:v>
      </x:c>
      <x:c r="W1564" s="42" t="str">
        <x:v>https://okno-msk.ru/okna-rehau/</x:v>
      </x:c>
      <x:c r="X1564" s="42" t="str">
        <x:v>https://okno-msk.ru/okna-rehau/po-tipu-doma/okna-na-kuhnyu;https://okno-msk.ru/okna-rehau/tipovye-razmery;https://okno-msk.ru/okna-rehau/tipovye-razmery/katalog-tipovyh-okon</x:v>
      </x:c>
      <x:c r="Y1564" s="42" t="str">
        <x:v>BASE_UNIT_PENDING_ACTION_REEVALUATION</x:v>
      </x:c>
      <x:c r="Z1564" s="42" t="str">
        <x:v>KEEP_EXISTING_STRUCTURE</x:v>
      </x:c>
      <x:c r="AA1564" s="42" t="str">
        <x:v>PROVISIONAL_PENDING_STEP13_CONFLICT_CHECK</x:v>
      </x:c>
      <x:c r="AB1564" s="42" t="str">
        <x:v>NONE</x:v>
      </x:c>
      <x:c r="AC1564" s="42" t="str">
        <x:v>ORDINARY_SEARCH_ELIGIBLE</x:v>
      </x:c>
      <x:c r="AD1564" s="43" t="n">
        <x:f>COUNTIFS($O$2:$O$2333,$O1564,$H$2:$H$2333,"&gt;"&amp;$H1564)+COUNTIFS($O$2:$O$2333,$O1564,$H$2:$H$2333,$H1564,$B$2:$B$2333,"&lt;"&amp;$B1564)+1</x:f>
        <x:v>210</x:v>
      </x:c>
      <x:c r="AE1564" s="43" t="n">
        <x:f>COUNTIFS($W$2:$W$2333,$W1564,$H$2:$H$2333,"&gt;"&amp;$H1564)+COUNTIFS($W$2:$W$2333,$W1564,$H$2:$H$2333,$H1564,$B$2:$B$2333,"&lt;"&amp;$B1564)+1</x:f>
        <x:v>280</x:v>
      </x:c>
      <x:c r="AF1564" s="42" t="str">
        <x:v>P3 — СОХРАНИТЬ / МАРШРУТИЗИРОВАТЬ</x:v>
      </x:c>
      <x:c r="AG1564" s="42" t="str">
        <x:v>action=KEEP_EXISTING_STRUCTURE; maturity=PROVISIONAL_PENDING_STEP13_CONFLICT_CHECK; uncertainty=NONE; broad_result=8; rank_in_cluster=210</x:v>
      </x:c>
      <x:c r="AH15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4" s="42" t="str">
        <x:v>Stage-5:STEP8&gt;STEP10&gt;STEP11&gt;STEP12_CORRECTIONS&gt;STEP12_V6_TARGET_CONTRACT&gt;STEP14A_OVERLAY | Step-08:S15:result:8</x:v>
      </x:c>
    </x:row>
    <x:row r="1565" ht="30" customHeight="1">
      <x:c r="A1565" s="42" t="str">
        <x:v>PHR-7089AE40120D</x:v>
      </x:c>
      <x:c r="B1565" s="42" t="str">
        <x:v>цена замка на пластиковое окно</x:v>
      </x:c>
      <x:c r="C1565" s="42" t="str">
        <x:v>ASSIGNED</x:v>
      </x:c>
      <x:c r="D1565" s="42" t="str">
        <x:v>ДА</x:v>
      </x:c>
      <x:c r="E1565" s="42" t="str">
        <x:v>Москва</x:v>
      </x:c>
      <x:c r="F1565" s="42" t="n">
        <x:v>213</x:v>
      </x:c>
      <x:c r="G1565" s="42" t="str">
        <x:v>DEVICE_ALL</x:v>
      </x:c>
      <x:c r="H1565" s="43" t="n">
        <x:v>8</x:v>
      </x:c>
      <x:c r="I1565" s="43" t="n">
        <x:v>0</x:v>
      </x:c>
      <x:c r="J1565" s="42" t="str">
        <x:v>BROAD_GETTOP_NO_OPERATORS__RESULT</x:v>
      </x:c>
      <x:c r="K1565" s="42" t="str">
        <x:v>MAX_PER_PHRASE_SEPARATELY_FOR_RESULT_AND_ASSOCIATION</x:v>
      </x:c>
      <x:c r="L1565" s="42" t="str">
        <x:v>S15</x:v>
      </x:c>
      <x:c r="M1565" s="43" t="n">
        <x:v>1</x:v>
      </x:c>
      <x:c r="N1565" s="42" t="str">
        <x:v>2026-08-29</x:v>
      </x:c>
      <x:c r="O1565" s="42" t="str">
        <x:v>PVC_WINDOWS_COMMERCIAL</x:v>
      </x:c>
      <x:c r="P1565" s="42" t="str">
        <x:v>Пластиковые окна</x:v>
      </x:c>
      <x:c r="Q1565" s="42" t="str">
        <x:v>пластиковые окна</x:v>
      </x:c>
      <x:c r="R1565" s="42" t="str">
        <x:v>buy/order PVC windows</x:v>
      </x:c>
      <x:c r="S1565" s="42" t="str">
        <x:v>COMMERCIAL</x:v>
      </x:c>
      <x:c r="T1565" s="42" t="str">
        <x:v>IN_SCOPE</x:v>
      </x:c>
      <x:c r="U1565" s="42" t="str">
        <x:v>MEDIUM</x:v>
      </x:c>
      <x:c r="V1565" s="42" t="str">
        <x:v>https://okno-msk.ru/okna-rehau/</x:v>
      </x:c>
      <x:c r="W1565" s="42" t="str">
        <x:v>https://okno-msk.ru/okna-rehau/</x:v>
      </x:c>
      <x:c r="X1565" s="42" t="str">
        <x:v>https://okno-msk.ru/okna-rehau/po-tipu-doma/okna-na-kuhnyu;https://okno-msk.ru/okna-rehau/tipovye-razmery;https://okno-msk.ru/okna-rehau/tipovye-razmery/katalog-tipovyh-okon</x:v>
      </x:c>
      <x:c r="Y1565" s="42" t="str">
        <x:v>BASE_UNIT_PENDING_ACTION_REEVALUATION</x:v>
      </x:c>
      <x:c r="Z1565" s="42" t="str">
        <x:v>KEEP_EXISTING_STRUCTURE</x:v>
      </x:c>
      <x:c r="AA1565" s="42" t="str">
        <x:v>PROVISIONAL_PENDING_STEP13_CONFLICT_CHECK</x:v>
      </x:c>
      <x:c r="AB1565" s="42" t="str">
        <x:v>NONE</x:v>
      </x:c>
      <x:c r="AC1565" s="42" t="str">
        <x:v>ORDINARY_SEARCH_ELIGIBLE</x:v>
      </x:c>
      <x:c r="AD1565" s="43" t="n">
        <x:f>COUNTIFS($O$2:$O$2333,$O1565,$H$2:$H$2333,"&gt;"&amp;$H1565)+COUNTIFS($O$2:$O$2333,$O1565,$H$2:$H$2333,$H1565,$B$2:$B$2333,"&lt;"&amp;$B1565)+1</x:f>
        <x:v>211</x:v>
      </x:c>
      <x:c r="AE1565" s="43" t="n">
        <x:f>COUNTIFS($W$2:$W$2333,$W1565,$H$2:$H$2333,"&gt;"&amp;$H1565)+COUNTIFS($W$2:$W$2333,$W1565,$H$2:$H$2333,$H1565,$B$2:$B$2333,"&lt;"&amp;$B1565)+1</x:f>
        <x:v>282</x:v>
      </x:c>
      <x:c r="AF1565" s="42" t="str">
        <x:v>P3 — СОХРАНИТЬ / МАРШРУТИЗИРОВАТЬ</x:v>
      </x:c>
      <x:c r="AG1565" s="42" t="str">
        <x:v>action=KEEP_EXISTING_STRUCTURE; maturity=PROVISIONAL_PENDING_STEP13_CONFLICT_CHECK; uncertainty=NONE; broad_result=8; rank_in_cluster=211</x:v>
      </x:c>
      <x:c r="AH15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5" s="42" t="str">
        <x:v>Stage-5:STEP8&gt;STEP10&gt;STEP11&gt;STEP12_CORRECTIONS&gt;STEP12_V6_TARGET_CONTRACT&gt;STEP14A_OVERLAY | Step-08:S15:result:8</x:v>
      </x:c>
    </x:row>
    <x:row r="1566" ht="30" customHeight="1">
      <x:c r="A1566" s="42" t="str">
        <x:v>PHR-A116FB14BDA0</x:v>
      </x:c>
      <x:c r="B1566" s="42" t="str">
        <x:v>низкие цены на пластиковое окно</x:v>
      </x:c>
      <x:c r="C1566" s="42" t="str">
        <x:v>ASSIGNED</x:v>
      </x:c>
      <x:c r="D1566" s="42" t="str">
        <x:v>ДА</x:v>
      </x:c>
      <x:c r="E1566" s="42" t="str">
        <x:v>Москва</x:v>
      </x:c>
      <x:c r="F1566" s="42" t="n">
        <x:v>213</x:v>
      </x:c>
      <x:c r="G1566" s="42" t="str">
        <x:v>DEVICE_ALL</x:v>
      </x:c>
      <x:c r="H1566" s="43" t="n">
        <x:v>7</x:v>
      </x:c>
      <x:c r="I1566" s="43" t="n">
        <x:v>0</x:v>
      </x:c>
      <x:c r="J1566" s="42" t="str">
        <x:v>BROAD_GETTOP_NO_OPERATORS__RESULT</x:v>
      </x:c>
      <x:c r="K1566" s="42" t="str">
        <x:v>MAX_PER_PHRASE_SEPARATELY_FOR_RESULT_AND_ASSOCIATION</x:v>
      </x:c>
      <x:c r="L1566" s="42" t="str">
        <x:v>S15</x:v>
      </x:c>
      <x:c r="M1566" s="43" t="n">
        <x:v>1</x:v>
      </x:c>
      <x:c r="N1566" s="42" t="str">
        <x:v>2026-08-29</x:v>
      </x:c>
      <x:c r="O1566" s="42" t="str">
        <x:v>PVC_WINDOWS_COMMERCIAL</x:v>
      </x:c>
      <x:c r="P1566" s="42" t="str">
        <x:v>Пластиковые окна</x:v>
      </x:c>
      <x:c r="Q1566" s="42" t="str">
        <x:v>пластиковые окна</x:v>
      </x:c>
      <x:c r="R1566" s="42" t="str">
        <x:v>buy/order PVC windows</x:v>
      </x:c>
      <x:c r="S1566" s="42" t="str">
        <x:v>COMMERCIAL</x:v>
      </x:c>
      <x:c r="T1566" s="42" t="str">
        <x:v>IN_SCOPE</x:v>
      </x:c>
      <x:c r="U1566" s="42" t="str">
        <x:v>MEDIUM</x:v>
      </x:c>
      <x:c r="V1566" s="42" t="str">
        <x:v>https://okno-msk.ru/okna-rehau/</x:v>
      </x:c>
      <x:c r="W1566" s="42" t="str">
        <x:v>https://okno-msk.ru/okna-rehau/</x:v>
      </x:c>
      <x:c r="X1566" s="42" t="str">
        <x:v>https://okno-msk.ru/okna-rehau/po-tipu-doma/okna-na-kuhnyu;https://okno-msk.ru/okna-rehau/tipovye-razmery;https://okno-msk.ru/okna-rehau/tipovye-razmery/katalog-tipovyh-okon</x:v>
      </x:c>
      <x:c r="Y1566" s="42" t="str">
        <x:v>BASE_UNIT_PENDING_ACTION_REEVALUATION</x:v>
      </x:c>
      <x:c r="Z1566" s="42" t="str">
        <x:v>KEEP_EXISTING_STRUCTURE</x:v>
      </x:c>
      <x:c r="AA1566" s="42" t="str">
        <x:v>PROVISIONAL_PENDING_STEP13_CONFLICT_CHECK</x:v>
      </x:c>
      <x:c r="AB1566" s="42" t="str">
        <x:v>NONE</x:v>
      </x:c>
      <x:c r="AC1566" s="42" t="str">
        <x:v>ORDINARY_SEARCH_ELIGIBLE</x:v>
      </x:c>
      <x:c r="AD1566" s="43" t="n">
        <x:f>COUNTIFS($O$2:$O$2333,$O1566,$H$2:$H$2333,"&gt;"&amp;$H1566)+COUNTIFS($O$2:$O$2333,$O1566,$H$2:$H$2333,$H1566,$B$2:$B$2333,"&lt;"&amp;$B1566)+1</x:f>
        <x:v>212</x:v>
      </x:c>
      <x:c r="AE1566" s="43" t="n">
        <x:f>COUNTIFS($W$2:$W$2333,$W1566,$H$2:$H$2333,"&gt;"&amp;$H1566)+COUNTIFS($W$2:$W$2333,$W1566,$H$2:$H$2333,$H1566,$B$2:$B$2333,"&lt;"&amp;$B1566)+1</x:f>
        <x:v>286</x:v>
      </x:c>
      <x:c r="AF1566" s="42" t="str">
        <x:v>P3 — СОХРАНИТЬ / МАРШРУТИЗИРОВАТЬ</x:v>
      </x:c>
      <x:c r="AG1566" s="42" t="str">
        <x:v>action=KEEP_EXISTING_STRUCTURE; maturity=PROVISIONAL_PENDING_STEP13_CONFLICT_CHECK; uncertainty=NONE; broad_result=7; rank_in_cluster=212</x:v>
      </x:c>
      <x:c r="AH15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6" s="42" t="str">
        <x:v>Stage-5:STEP8&gt;STEP10&gt;STEP11&gt;STEP12_CORRECTIONS&gt;STEP12_V6_TARGET_CONTRACT&gt;STEP14A_OVERLAY | Step-08:S15:result:7</x:v>
      </x:c>
    </x:row>
    <x:row r="1567" ht="30" customHeight="1">
      <x:c r="A1567" s="42" t="str">
        <x:v>PHR-57829874C9BB</x:v>
      </x:c>
      <x:c r="B1567" s="42" t="str">
        <x:v>пластиковые окна в дмитрове от производителя</x:v>
      </x:c>
      <x:c r="C1567" s="42" t="str">
        <x:v>ASSIGNED</x:v>
      </x:c>
      <x:c r="D1567" s="42" t="str">
        <x:v>ДА</x:v>
      </x:c>
      <x:c r="E1567" s="42" t="str">
        <x:v>Москва</x:v>
      </x:c>
      <x:c r="F1567" s="42" t="n">
        <x:v>213</x:v>
      </x:c>
      <x:c r="G1567" s="42" t="str">
        <x:v>DEVICE_ALL</x:v>
      </x:c>
      <x:c r="H1567" s="43" t="n">
        <x:v>7</x:v>
      </x:c>
      <x:c r="I1567" s="43" t="n">
        <x:v>0</x:v>
      </x:c>
      <x:c r="J1567" s="42" t="str">
        <x:v>BROAD_GETTOP_NO_OPERATORS__RESULT</x:v>
      </x:c>
      <x:c r="K1567" s="42" t="str">
        <x:v>MAX_PER_PHRASE_SEPARATELY_FOR_RESULT_AND_ASSOCIATION</x:v>
      </x:c>
      <x:c r="L1567" s="42" t="str">
        <x:v>S18</x:v>
      </x:c>
      <x:c r="M1567" s="43" t="n">
        <x:v>1</x:v>
      </x:c>
      <x:c r="N1567" s="42" t="str">
        <x:v>2026-08-29</x:v>
      </x:c>
      <x:c r="O1567" s="42" t="str">
        <x:v>PVC_WINDOWS_COMMERCIAL</x:v>
      </x:c>
      <x:c r="P1567" s="42" t="str">
        <x:v>Пластиковые окна</x:v>
      </x:c>
      <x:c r="Q1567" s="42" t="str">
        <x:v>пластиковые окна</x:v>
      </x:c>
      <x:c r="R1567" s="42" t="str">
        <x:v>buy/order PVC windows</x:v>
      </x:c>
      <x:c r="S1567" s="42" t="str">
        <x:v>COMMERCIAL</x:v>
      </x:c>
      <x:c r="T1567" s="42" t="str">
        <x:v>IN_SCOPE</x:v>
      </x:c>
      <x:c r="U1567" s="42" t="str">
        <x:v>MEDIUM</x:v>
      </x:c>
      <x:c r="V1567" s="42" t="str">
        <x:v>https://okno-msk.ru/okna-rehau/</x:v>
      </x:c>
      <x:c r="W1567" s="42" t="str">
        <x:v>https://okno-msk.ru/okna-rehau/</x:v>
      </x:c>
      <x:c r="X1567" s="42" t="str">
        <x:v>https://okno-msk.ru/okna-rehau/po-tipu-doma/okna-na-kuhnyu;https://okno-msk.ru/okna-rehau/tipovye-razmery;https://okno-msk.ru/okna-rehau/tipovye-razmery/katalog-tipovyh-okon</x:v>
      </x:c>
      <x:c r="Y1567" s="42" t="str">
        <x:v>BASE_UNIT_PENDING_ACTION_REEVALUATION</x:v>
      </x:c>
      <x:c r="Z1567" s="42" t="str">
        <x:v>KEEP_EXISTING_STRUCTURE</x:v>
      </x:c>
      <x:c r="AA1567" s="42" t="str">
        <x:v>PROVISIONAL_PENDING_STEP13_CONFLICT_CHECK</x:v>
      </x:c>
      <x:c r="AB1567" s="42" t="str">
        <x:v>NONE</x:v>
      </x:c>
      <x:c r="AC1567" s="42" t="str">
        <x:v>ORDINARY_SEARCH_ELIGIBLE</x:v>
      </x:c>
      <x:c r="AD1567" s="43" t="n">
        <x:f>COUNTIFS($O$2:$O$2333,$O1567,$H$2:$H$2333,"&gt;"&amp;$H1567)+COUNTIFS($O$2:$O$2333,$O1567,$H$2:$H$2333,$H1567,$B$2:$B$2333,"&lt;"&amp;$B1567)+1</x:f>
        <x:v>213</x:v>
      </x:c>
      <x:c r="AE1567" s="43" t="n">
        <x:f>COUNTIFS($W$2:$W$2333,$W1567,$H$2:$H$2333,"&gt;"&amp;$H1567)+COUNTIFS($W$2:$W$2333,$W1567,$H$2:$H$2333,$H1567,$B$2:$B$2333,"&lt;"&amp;$B1567)+1</x:f>
        <x:v>290</x:v>
      </x:c>
      <x:c r="AF1567" s="42" t="str">
        <x:v>P3 — СОХРАНИТЬ / МАРШРУТИЗИРОВАТЬ</x:v>
      </x:c>
      <x:c r="AG1567" s="42" t="str">
        <x:v>action=KEEP_EXISTING_STRUCTURE; maturity=PROVISIONAL_PENDING_STEP13_CONFLICT_CHECK; uncertainty=NONE; broad_result=7; rank_in_cluster=213</x:v>
      </x:c>
      <x:c r="AH15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7" s="42" t="str">
        <x:v>Stage-5:STEP8&gt;STEP10&gt;STEP11&gt;STEP12_CORRECTIONS&gt;STEP12_V6_TARGET_CONTRACT&gt;STEP14A_OVERLAY | Step-08:S18:result:7</x:v>
      </x:c>
    </x:row>
    <x:row r="1568" ht="30" customHeight="1">
      <x:c r="A1568" s="42" t="str">
        <x:v>PHR-7A344CC61CB5</x:v>
      </x:c>
      <x:c r="B1568" s="42" t="str">
        <x:v>пластиковые окна в солнечногорске от производителя цена</x:v>
      </x:c>
      <x:c r="C1568" s="42" t="str">
        <x:v>ASSIGNED</x:v>
      </x:c>
      <x:c r="D1568" s="42" t="str">
        <x:v>ДА</x:v>
      </x:c>
      <x:c r="E1568" s="42" t="str">
        <x:v>Москва</x:v>
      </x:c>
      <x:c r="F1568" s="42" t="n">
        <x:v>213</x:v>
      </x:c>
      <x:c r="G1568" s="42" t="str">
        <x:v>DEVICE_ALL</x:v>
      </x:c>
      <x:c r="H1568" s="43" t="n">
        <x:v>7</x:v>
      </x:c>
      <x:c r="I1568" s="43" t="n">
        <x:v>0</x:v>
      </x:c>
      <x:c r="J1568" s="42" t="str">
        <x:v>BROAD_GETTOP_NO_OPERATORS__RESULT</x:v>
      </x:c>
      <x:c r="K1568" s="42" t="str">
        <x:v>MAX_PER_PHRASE_SEPARATELY_FOR_RESULT_AND_ASSOCIATION</x:v>
      </x:c>
      <x:c r="L1568" s="42" t="str">
        <x:v>S18</x:v>
      </x:c>
      <x:c r="M1568" s="43" t="n">
        <x:v>1</x:v>
      </x:c>
      <x:c r="N1568" s="42" t="str">
        <x:v>2026-08-29</x:v>
      </x:c>
      <x:c r="O1568" s="42" t="str">
        <x:v>PVC_WINDOWS_COMMERCIAL</x:v>
      </x:c>
      <x:c r="P1568" s="42" t="str">
        <x:v>Пластиковые окна</x:v>
      </x:c>
      <x:c r="Q1568" s="42" t="str">
        <x:v>пластиковые окна</x:v>
      </x:c>
      <x:c r="R1568" s="42" t="str">
        <x:v>buy/order PVC windows</x:v>
      </x:c>
      <x:c r="S1568" s="42" t="str">
        <x:v>COMMERCIAL</x:v>
      </x:c>
      <x:c r="T1568" s="42" t="str">
        <x:v>IN_SCOPE</x:v>
      </x:c>
      <x:c r="U1568" s="42" t="str">
        <x:v>MEDIUM</x:v>
      </x:c>
      <x:c r="V1568" s="42" t="str">
        <x:v>https://okno-msk.ru/okna-rehau/</x:v>
      </x:c>
      <x:c r="W1568" s="42" t="str">
        <x:v>https://okno-msk.ru/okna-rehau/</x:v>
      </x:c>
      <x:c r="X1568" s="42" t="str">
        <x:v>https://okno-msk.ru/okna-rehau/po-tipu-doma/okna-na-kuhnyu;https://okno-msk.ru/okna-rehau/tipovye-razmery;https://okno-msk.ru/okna-rehau/tipovye-razmery/katalog-tipovyh-okon</x:v>
      </x:c>
      <x:c r="Y1568" s="42" t="str">
        <x:v>BASE_UNIT_PENDING_ACTION_REEVALUATION</x:v>
      </x:c>
      <x:c r="Z1568" s="42" t="str">
        <x:v>KEEP_EXISTING_STRUCTURE</x:v>
      </x:c>
      <x:c r="AA1568" s="42" t="str">
        <x:v>PROVISIONAL_PENDING_STEP13_CONFLICT_CHECK</x:v>
      </x:c>
      <x:c r="AB1568" s="42" t="str">
        <x:v>NONE</x:v>
      </x:c>
      <x:c r="AC1568" s="42" t="str">
        <x:v>ORDINARY_SEARCH_ELIGIBLE</x:v>
      </x:c>
      <x:c r="AD1568" s="43" t="n">
        <x:f>COUNTIFS($O$2:$O$2333,$O1568,$H$2:$H$2333,"&gt;"&amp;$H1568)+COUNTIFS($O$2:$O$2333,$O1568,$H$2:$H$2333,$H1568,$B$2:$B$2333,"&lt;"&amp;$B1568)+1</x:f>
        <x:v>214</x:v>
      </x:c>
      <x:c r="AE1568" s="43" t="n">
        <x:f>COUNTIFS($W$2:$W$2333,$W1568,$H$2:$H$2333,"&gt;"&amp;$H1568)+COUNTIFS($W$2:$W$2333,$W1568,$H$2:$H$2333,$H1568,$B$2:$B$2333,"&lt;"&amp;$B1568)+1</x:f>
        <x:v>291</x:v>
      </x:c>
      <x:c r="AF1568" s="42" t="str">
        <x:v>P3 — СОХРАНИТЬ / МАРШРУТИЗИРОВАТЬ</x:v>
      </x:c>
      <x:c r="AG1568" s="42" t="str">
        <x:v>action=KEEP_EXISTING_STRUCTURE; maturity=PROVISIONAL_PENDING_STEP13_CONFLICT_CHECK; uncertainty=NONE; broad_result=7; rank_in_cluster=214</x:v>
      </x:c>
      <x:c r="AH15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8" s="42" t="str">
        <x:v>Stage-5:STEP8&gt;STEP10&gt;STEP11&gt;STEP12_CORRECTIONS&gt;STEP12_V6_TARGET_CONTRACT&gt;STEP14A_OVERLAY | Step-08:S18:result:7</x:v>
      </x:c>
    </x:row>
    <x:row r="1569" ht="30" customHeight="1">
      <x:c r="A1569" s="42" t="str">
        <x:v>PHR-5D0E86C5873F</x:v>
      </x:c>
      <x:c r="B1569" s="42" t="str">
        <x:v>цены на пластиковые глухие окна</x:v>
      </x:c>
      <x:c r="C1569" s="42" t="str">
        <x:v>ASSIGNED</x:v>
      </x:c>
      <x:c r="D1569" s="42" t="str">
        <x:v>ДА</x:v>
      </x:c>
      <x:c r="E1569" s="42" t="str">
        <x:v>Москва</x:v>
      </x:c>
      <x:c r="F1569" s="42" t="n">
        <x:v>213</x:v>
      </x:c>
      <x:c r="G1569" s="42" t="str">
        <x:v>DEVICE_ALL</x:v>
      </x:c>
      <x:c r="H1569" s="43" t="n">
        <x:v>7</x:v>
      </x:c>
      <x:c r="I1569" s="43" t="n">
        <x:v>0</x:v>
      </x:c>
      <x:c r="J1569" s="42" t="str">
        <x:v>BROAD_GETTOP_NO_OPERATORS__RESULT</x:v>
      </x:c>
      <x:c r="K1569" s="42" t="str">
        <x:v>MAX_PER_PHRASE_SEPARATELY_FOR_RESULT_AND_ASSOCIATION</x:v>
      </x:c>
      <x:c r="L1569" s="42" t="str">
        <x:v>S15</x:v>
      </x:c>
      <x:c r="M1569" s="43" t="n">
        <x:v>1</x:v>
      </x:c>
      <x:c r="N1569" s="42" t="str">
        <x:v>2026-08-29</x:v>
      </x:c>
      <x:c r="O1569" s="42" t="str">
        <x:v>PVC_WINDOWS_COMMERCIAL</x:v>
      </x:c>
      <x:c r="P1569" s="42" t="str">
        <x:v>Пластиковые окна</x:v>
      </x:c>
      <x:c r="Q1569" s="42" t="str">
        <x:v>пластиковые окна</x:v>
      </x:c>
      <x:c r="R1569" s="42" t="str">
        <x:v>buy/order PVC windows</x:v>
      </x:c>
      <x:c r="S1569" s="42" t="str">
        <x:v>COMMERCIAL</x:v>
      </x:c>
      <x:c r="T1569" s="42" t="str">
        <x:v>IN_SCOPE</x:v>
      </x:c>
      <x:c r="U1569" s="42" t="str">
        <x:v>MEDIUM</x:v>
      </x:c>
      <x:c r="V1569" s="42" t="str">
        <x:v>https://okno-msk.ru/okna-rehau/</x:v>
      </x:c>
      <x:c r="W1569" s="42" t="str">
        <x:v>https://okno-msk.ru/okna-rehau/</x:v>
      </x:c>
      <x:c r="X1569" s="42" t="str">
        <x:v>https://okno-msk.ru/okna-rehau/po-tipu-doma/okna-na-kuhnyu;https://okno-msk.ru/okna-rehau/tipovye-razmery;https://okno-msk.ru/okna-rehau/tipovye-razmery/katalog-tipovyh-okon</x:v>
      </x:c>
      <x:c r="Y1569" s="42" t="str">
        <x:v>BASE_UNIT_PENDING_ACTION_REEVALUATION</x:v>
      </x:c>
      <x:c r="Z1569" s="42" t="str">
        <x:v>KEEP_EXISTING_STRUCTURE</x:v>
      </x:c>
      <x:c r="AA1569" s="42" t="str">
        <x:v>PROVISIONAL_PENDING_STEP13_CONFLICT_CHECK</x:v>
      </x:c>
      <x:c r="AB1569" s="42" t="str">
        <x:v>NONE</x:v>
      </x:c>
      <x:c r="AC1569" s="42" t="str">
        <x:v>ORDINARY_SEARCH_ELIGIBLE</x:v>
      </x:c>
      <x:c r="AD1569" s="43" t="n">
        <x:f>COUNTIFS($O$2:$O$2333,$O1569,$H$2:$H$2333,"&gt;"&amp;$H1569)+COUNTIFS($O$2:$O$2333,$O1569,$H$2:$H$2333,$H1569,$B$2:$B$2333,"&lt;"&amp;$B1569)+1</x:f>
        <x:v>215</x:v>
      </x:c>
      <x:c r="AE1569" s="43" t="n">
        <x:f>COUNTIFS($W$2:$W$2333,$W1569,$H$2:$H$2333,"&gt;"&amp;$H1569)+COUNTIFS($W$2:$W$2333,$W1569,$H$2:$H$2333,$H1569,$B$2:$B$2333,"&lt;"&amp;$B1569)+1</x:f>
        <x:v>292</x:v>
      </x:c>
      <x:c r="AF1569" s="42" t="str">
        <x:v>P3 — СОХРАНИТЬ / МАРШРУТИЗИРОВАТЬ</x:v>
      </x:c>
      <x:c r="AG1569" s="42" t="str">
        <x:v>action=KEEP_EXISTING_STRUCTURE; maturity=PROVISIONAL_PENDING_STEP13_CONFLICT_CHECK; uncertainty=NONE; broad_result=7; rank_in_cluster=215</x:v>
      </x:c>
      <x:c r="AH15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69" s="42" t="str">
        <x:v>Stage-5:STEP8&gt;STEP10&gt;STEP11&gt;STEP12_CORRECTIONS&gt;STEP12_V6_TARGET_CONTRACT&gt;STEP14A_OVERLAY | Step-08:S15:result:7</x:v>
      </x:c>
    </x:row>
    <x:row r="1570" ht="30" customHeight="1">
      <x:c r="A1570" s="42" t="str">
        <x:v>PHR-60D3EEA34641</x:v>
      </x:c>
      <x:c r="B1570" s="42" t="str">
        <x:v>пластиковые окна на лоджию цена с установкой</x:v>
      </x:c>
      <x:c r="C1570" s="42" t="str">
        <x:v>ASSIGNED</x:v>
      </x:c>
      <x:c r="D1570" s="42" t="str">
        <x:v>ДА</x:v>
      </x:c>
      <x:c r="E1570" s="42" t="str">
        <x:v>Москва</x:v>
      </x:c>
      <x:c r="F1570" s="42" t="n">
        <x:v>213</x:v>
      </x:c>
      <x:c r="G1570" s="42" t="str">
        <x:v>DEVICE_ALL</x:v>
      </x:c>
      <x:c r="H1570" s="43" t="n">
        <x:v>6</x:v>
      </x:c>
      <x:c r="I1570" s="43" t="n">
        <x:v>0</x:v>
      </x:c>
      <x:c r="J1570" s="42" t="str">
        <x:v>BROAD_GETTOP_NO_OPERATORS__RESULT</x:v>
      </x:c>
      <x:c r="K1570" s="42" t="str">
        <x:v>MAX_PER_PHRASE_SEPARATELY_FOR_RESULT_AND_ASSOCIATION</x:v>
      </x:c>
      <x:c r="L1570" s="42" t="str">
        <x:v>S15</x:v>
      </x:c>
      <x:c r="M1570" s="43" t="n">
        <x:v>1</x:v>
      </x:c>
      <x:c r="N1570" s="42" t="str">
        <x:v>2026-08-29</x:v>
      </x:c>
      <x:c r="O1570" s="42" t="str">
        <x:v>PVC_WINDOWS_COMMERCIAL</x:v>
      </x:c>
      <x:c r="P1570" s="42" t="str">
        <x:v>Пластиковые окна</x:v>
      </x:c>
      <x:c r="Q1570" s="42" t="str">
        <x:v>пластиковые окна</x:v>
      </x:c>
      <x:c r="R1570" s="42" t="str">
        <x:v>buy/order PVC windows</x:v>
      </x:c>
      <x:c r="S1570" s="42" t="str">
        <x:v>COMMERCIAL</x:v>
      </x:c>
      <x:c r="T1570" s="42" t="str">
        <x:v>IN_SCOPE</x:v>
      </x:c>
      <x:c r="U1570" s="42" t="str">
        <x:v>MEDIUM</x:v>
      </x:c>
      <x:c r="V1570" s="42" t="str">
        <x:v>https://okno-msk.ru/okna-rehau/</x:v>
      </x:c>
      <x:c r="W1570" s="42" t="str">
        <x:v>https://okno-msk.ru/okna-rehau/</x:v>
      </x:c>
      <x:c r="X1570" s="42" t="str">
        <x:v>https://okno-msk.ru/okna-rehau/po-tipu-doma/okna-na-kuhnyu;https://okno-msk.ru/okna-rehau/tipovye-razmery;https://okno-msk.ru/okna-rehau/tipovye-razmery/katalog-tipovyh-okon</x:v>
      </x:c>
      <x:c r="Y1570" s="42" t="str">
        <x:v>BASE_UNIT_PENDING_ACTION_REEVALUATION</x:v>
      </x:c>
      <x:c r="Z1570" s="42" t="str">
        <x:v>KEEP_EXISTING_STRUCTURE</x:v>
      </x:c>
      <x:c r="AA1570" s="42" t="str">
        <x:v>PROVISIONAL_PENDING_STEP13_CONFLICT_CHECK</x:v>
      </x:c>
      <x:c r="AB1570" s="42" t="str">
        <x:v>NONE</x:v>
      </x:c>
      <x:c r="AC1570" s="42" t="str">
        <x:v>ORDINARY_SEARCH_ELIGIBLE</x:v>
      </x:c>
      <x:c r="AD1570" s="43" t="n">
        <x:f>COUNTIFS($O$2:$O$2333,$O1570,$H$2:$H$2333,"&gt;"&amp;$H1570)+COUNTIFS($O$2:$O$2333,$O1570,$H$2:$H$2333,$H1570,$B$2:$B$2333,"&lt;"&amp;$B1570)+1</x:f>
        <x:v>216</x:v>
      </x:c>
      <x:c r="AE1570" s="43" t="n">
        <x:f>COUNTIFS($W$2:$W$2333,$W1570,$H$2:$H$2333,"&gt;"&amp;$H1570)+COUNTIFS($W$2:$W$2333,$W1570,$H$2:$H$2333,$H1570,$B$2:$B$2333,"&lt;"&amp;$B1570)+1</x:f>
        <x:v>298</x:v>
      </x:c>
      <x:c r="AF1570" s="42" t="str">
        <x:v>P3 — СОХРАНИТЬ / МАРШРУТИЗИРОВАТЬ</x:v>
      </x:c>
      <x:c r="AG1570" s="42" t="str">
        <x:v>action=KEEP_EXISTING_STRUCTURE; maturity=PROVISIONAL_PENDING_STEP13_CONFLICT_CHECK; uncertainty=NONE; broad_result=6; rank_in_cluster=216</x:v>
      </x:c>
      <x:c r="AH15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0" s="42" t="str">
        <x:v>Stage-5:STEP8&gt;STEP10&gt;STEP11&gt;STEP12_CORRECTIONS&gt;STEP12_V6_TARGET_CONTRACT&gt;STEP14A_OVERLAY | Step-08:S15:result:6</x:v>
      </x:c>
    </x:row>
    <x:row r="1571" ht="30" customHeight="1">
      <x:c r="A1571" s="42" t="str">
        <x:v>PHR-DDFE8C454780</x:v>
      </x:c>
      <x:c r="B1571" s="42" t="str">
        <x:v>цена на пластиковое окно 100</x:v>
      </x:c>
      <x:c r="C1571" s="42" t="str">
        <x:v>ASSIGNED</x:v>
      </x:c>
      <x:c r="D1571" s="42" t="str">
        <x:v>ДА</x:v>
      </x:c>
      <x:c r="E1571" s="42" t="str">
        <x:v>Москва</x:v>
      </x:c>
      <x:c r="F1571" s="42" t="n">
        <x:v>213</x:v>
      </x:c>
      <x:c r="G1571" s="42" t="str">
        <x:v>DEVICE_ALL</x:v>
      </x:c>
      <x:c r="H1571" s="43" t="n">
        <x:v>6</x:v>
      </x:c>
      <x:c r="I1571" s="43" t="n">
        <x:v>0</x:v>
      </x:c>
      <x:c r="J1571" s="42" t="str">
        <x:v>BROAD_GETTOP_NO_OPERATORS__RESULT</x:v>
      </x:c>
      <x:c r="K1571" s="42" t="str">
        <x:v>MAX_PER_PHRASE_SEPARATELY_FOR_RESULT_AND_ASSOCIATION</x:v>
      </x:c>
      <x:c r="L1571" s="42" t="str">
        <x:v>S15</x:v>
      </x:c>
      <x:c r="M1571" s="43" t="n">
        <x:v>1</x:v>
      </x:c>
      <x:c r="N1571" s="42" t="str">
        <x:v>2026-08-29</x:v>
      </x:c>
      <x:c r="O1571" s="42" t="str">
        <x:v>PVC_WINDOWS_COMMERCIAL</x:v>
      </x:c>
      <x:c r="P1571" s="42" t="str">
        <x:v>Пластиковые окна</x:v>
      </x:c>
      <x:c r="Q1571" s="42" t="str">
        <x:v>пластиковые окна</x:v>
      </x:c>
      <x:c r="R1571" s="42" t="str">
        <x:v>buy/order PVC windows</x:v>
      </x:c>
      <x:c r="S1571" s="42" t="str">
        <x:v>COMMERCIAL</x:v>
      </x:c>
      <x:c r="T1571" s="42" t="str">
        <x:v>IN_SCOPE</x:v>
      </x:c>
      <x:c r="U1571" s="42" t="str">
        <x:v>MEDIUM</x:v>
      </x:c>
      <x:c r="V1571" s="42" t="str">
        <x:v>https://okno-msk.ru/okna-rehau/</x:v>
      </x:c>
      <x:c r="W1571" s="42" t="str">
        <x:v>https://okno-msk.ru/okna-rehau/</x:v>
      </x:c>
      <x:c r="X1571" s="42" t="str">
        <x:v>https://okno-msk.ru/okna-rehau/po-tipu-doma/okna-na-kuhnyu;https://okno-msk.ru/okna-rehau/tipovye-razmery;https://okno-msk.ru/okna-rehau/tipovye-razmery/katalog-tipovyh-okon</x:v>
      </x:c>
      <x:c r="Y1571" s="42" t="str">
        <x:v>BASE_UNIT_PENDING_ACTION_REEVALUATION</x:v>
      </x:c>
      <x:c r="Z1571" s="42" t="str">
        <x:v>KEEP_EXISTING_STRUCTURE</x:v>
      </x:c>
      <x:c r="AA1571" s="42" t="str">
        <x:v>PROVISIONAL_PENDING_STEP13_CONFLICT_CHECK</x:v>
      </x:c>
      <x:c r="AB1571" s="42" t="str">
        <x:v>NONE</x:v>
      </x:c>
      <x:c r="AC1571" s="42" t="str">
        <x:v>REVIEW_SEARCH</x:v>
      </x:c>
      <x:c r="AD1571" s="43" t="n">
        <x:f>COUNTIFS($O$2:$O$2333,$O1571,$H$2:$H$2333,"&gt;"&amp;$H1571)+COUNTIFS($O$2:$O$2333,$O1571,$H$2:$H$2333,$H1571,$B$2:$B$2333,"&lt;"&amp;$B1571)+1</x:f>
        <x:v>217</x:v>
      </x:c>
      <x:c r="AE1571" s="43" t="n">
        <x:f>COUNTIFS($W$2:$W$2333,$W1571,$H$2:$H$2333,"&gt;"&amp;$H1571)+COUNTIFS($W$2:$W$2333,$W1571,$H$2:$H$2333,$H1571,$B$2:$B$2333,"&lt;"&amp;$B1571)+1</x:f>
        <x:v>301</x:v>
      </x:c>
      <x:c r="AF1571" s="42" t="str">
        <x:v>P3 — СОХРАНИТЬ / МАРШРУТИЗИРОВАТЬ</x:v>
      </x:c>
      <x:c r="AG1571" s="42" t="str">
        <x:v>action=KEEP_EXISTING_STRUCTURE; maturity=PROVISIONAL_PENDING_STEP13_CONFLICT_CHECK; uncertainty=NONE; broad_result=6; rank_in_cluster=217</x:v>
      </x:c>
      <x:c r="AH15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1" s="42" t="str">
        <x:v>Stage-5:STEP8&gt;STEP10&gt;STEP11&gt;STEP12_CORRECTIONS&gt;STEP12_V6_TARGET_CONTRACT&gt;STEP14A_OVERLAY | Step-08:S15:result:6</x:v>
      </x:c>
    </x:row>
    <x:row r="1572" ht="30" customHeight="1">
      <x:c r="A1572" s="42" t="str">
        <x:v>PHR-E66042D22F1A</x:v>
      </x:c>
      <x:c r="B1572" s="42" t="str">
        <x:v>цены материала на пластиковые окна</x:v>
      </x:c>
      <x:c r="C1572" s="42" t="str">
        <x:v>ASSIGNED</x:v>
      </x:c>
      <x:c r="D1572" s="42" t="str">
        <x:v>ДА</x:v>
      </x:c>
      <x:c r="E1572" s="42" t="str">
        <x:v>Москва</x:v>
      </x:c>
      <x:c r="F1572" s="42" t="n">
        <x:v>213</x:v>
      </x:c>
      <x:c r="G1572" s="42" t="str">
        <x:v>DEVICE_ALL</x:v>
      </x:c>
      <x:c r="H1572" s="43" t="n">
        <x:v>6</x:v>
      </x:c>
      <x:c r="I1572" s="43" t="n">
        <x:v>0</x:v>
      </x:c>
      <x:c r="J1572" s="42" t="str">
        <x:v>BROAD_GETTOP_NO_OPERATORS__RESULT</x:v>
      </x:c>
      <x:c r="K1572" s="42" t="str">
        <x:v>MAX_PER_PHRASE_SEPARATELY_FOR_RESULT_AND_ASSOCIATION</x:v>
      </x:c>
      <x:c r="L1572" s="42" t="str">
        <x:v>S15</x:v>
      </x:c>
      <x:c r="M1572" s="43" t="n">
        <x:v>1</x:v>
      </x:c>
      <x:c r="N1572" s="42" t="str">
        <x:v>2026-08-29</x:v>
      </x:c>
      <x:c r="O1572" s="42" t="str">
        <x:v>PVC_WINDOWS_COMMERCIAL</x:v>
      </x:c>
      <x:c r="P1572" s="42" t="str">
        <x:v>Пластиковые окна</x:v>
      </x:c>
      <x:c r="Q1572" s="42" t="str">
        <x:v>пластиковые окна</x:v>
      </x:c>
      <x:c r="R1572" s="42" t="str">
        <x:v>buy/order PVC windows</x:v>
      </x:c>
      <x:c r="S1572" s="42" t="str">
        <x:v>COMMERCIAL</x:v>
      </x:c>
      <x:c r="T1572" s="42" t="str">
        <x:v>IN_SCOPE</x:v>
      </x:c>
      <x:c r="U1572" s="42" t="str">
        <x:v>MEDIUM</x:v>
      </x:c>
      <x:c r="V1572" s="42" t="str">
        <x:v>https://okno-msk.ru/okna-rehau/</x:v>
      </x:c>
      <x:c r="W1572" s="42" t="str">
        <x:v>https://okno-msk.ru/okna-rehau/</x:v>
      </x:c>
      <x:c r="X1572" s="42" t="str">
        <x:v>https://okno-msk.ru/okna-rehau/po-tipu-doma/okna-na-kuhnyu;https://okno-msk.ru/okna-rehau/tipovye-razmery;https://okno-msk.ru/okna-rehau/tipovye-razmery/katalog-tipovyh-okon</x:v>
      </x:c>
      <x:c r="Y1572" s="42" t="str">
        <x:v>BASE_UNIT_PENDING_ACTION_REEVALUATION</x:v>
      </x:c>
      <x:c r="Z1572" s="42" t="str">
        <x:v>KEEP_EXISTING_STRUCTURE</x:v>
      </x:c>
      <x:c r="AA1572" s="42" t="str">
        <x:v>PROVISIONAL_PENDING_STEP13_CONFLICT_CHECK</x:v>
      </x:c>
      <x:c r="AB1572" s="42" t="str">
        <x:v>NONE</x:v>
      </x:c>
      <x:c r="AC1572" s="42" t="str">
        <x:v>REVIEW_SEARCH</x:v>
      </x:c>
      <x:c r="AD1572" s="43" t="n">
        <x:f>COUNTIFS($O$2:$O$2333,$O1572,$H$2:$H$2333,"&gt;"&amp;$H1572)+COUNTIFS($O$2:$O$2333,$O1572,$H$2:$H$2333,$H1572,$B$2:$B$2333,"&lt;"&amp;$B1572)+1</x:f>
        <x:v>218</x:v>
      </x:c>
      <x:c r="AE1572" s="43" t="n">
        <x:f>COUNTIFS($W$2:$W$2333,$W1572,$H$2:$H$2333,"&gt;"&amp;$H1572)+COUNTIFS($W$2:$W$2333,$W1572,$H$2:$H$2333,$H1572,$B$2:$B$2333,"&lt;"&amp;$B1572)+1</x:f>
        <x:v>302</x:v>
      </x:c>
      <x:c r="AF1572" s="42" t="str">
        <x:v>P3 — СОХРАНИТЬ / МАРШРУТИЗИРОВАТЬ</x:v>
      </x:c>
      <x:c r="AG1572" s="42" t="str">
        <x:v>action=KEEP_EXISTING_STRUCTURE; maturity=PROVISIONAL_PENDING_STEP13_CONFLICT_CHECK; uncertainty=NONE; broad_result=6; rank_in_cluster=218</x:v>
      </x:c>
      <x:c r="AH15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2" s="42" t="str">
        <x:v>Stage-5:STEP8&gt;STEP10&gt;STEP11&gt;STEP12_CORRECTIONS&gt;STEP12_V6_TARGET_CONTRACT&gt;STEP14A_OVERLAY | Step-08:S15:result:6</x:v>
      </x:c>
    </x:row>
    <x:row r="1573" ht="30" customHeight="1">
      <x:c r="A1573" s="42" t="str">
        <x:v>PHR-F3869922ED33</x:v>
      </x:c>
      <x:c r="B1573" s="42" t="str">
        <x:v>окна в серпухове недорого от производителя пластиковые</x:v>
      </x:c>
      <x:c r="C1573" s="42" t="str">
        <x:v>ASSIGNED</x:v>
      </x:c>
      <x:c r="D1573" s="42" t="str">
        <x:v>ДА</x:v>
      </x:c>
      <x:c r="E1573" s="42" t="str">
        <x:v>Москва</x:v>
      </x:c>
      <x:c r="F1573" s="42" t="n">
        <x:v>213</x:v>
      </x:c>
      <x:c r="G1573" s="42" t="str">
        <x:v>DEVICE_ALL</x:v>
      </x:c>
      <x:c r="H1573" s="43" t="n">
        <x:v>5</x:v>
      </x:c>
      <x:c r="I1573" s="43" t="n">
        <x:v>0</x:v>
      </x:c>
      <x:c r="J1573" s="42" t="str">
        <x:v>BROAD_GETTOP_NO_OPERATORS__RESULT</x:v>
      </x:c>
      <x:c r="K1573" s="42" t="str">
        <x:v>MAX_PER_PHRASE_SEPARATELY_FOR_RESULT_AND_ASSOCIATION</x:v>
      </x:c>
      <x:c r="L1573" s="42" t="str">
        <x:v>S18</x:v>
      </x:c>
      <x:c r="M1573" s="43" t="n">
        <x:v>1</x:v>
      </x:c>
      <x:c r="N1573" s="42" t="str">
        <x:v>2026-08-29</x:v>
      </x:c>
      <x:c r="O1573" s="42" t="str">
        <x:v>PVC_WINDOWS_COMMERCIAL</x:v>
      </x:c>
      <x:c r="P1573" s="42" t="str">
        <x:v>Пластиковые окна</x:v>
      </x:c>
      <x:c r="Q1573" s="42" t="str">
        <x:v>пластиковые окна</x:v>
      </x:c>
      <x:c r="R1573" s="42" t="str">
        <x:v>buy/order PVC windows</x:v>
      </x:c>
      <x:c r="S1573" s="42" t="str">
        <x:v>COMMERCIAL</x:v>
      </x:c>
      <x:c r="T1573" s="42" t="str">
        <x:v>IN_SCOPE</x:v>
      </x:c>
      <x:c r="U1573" s="42" t="str">
        <x:v>MEDIUM</x:v>
      </x:c>
      <x:c r="V1573" s="42" t="str">
        <x:v>https://okno-msk.ru/okna-rehau/</x:v>
      </x:c>
      <x:c r="W1573" s="42" t="str">
        <x:v>https://okno-msk.ru/okna-rehau/</x:v>
      </x:c>
      <x:c r="X1573" s="42" t="str">
        <x:v>https://okno-msk.ru/okna-rehau/po-tipu-doma/okna-na-kuhnyu;https://okno-msk.ru/okna-rehau/tipovye-razmery;https://okno-msk.ru/okna-rehau/tipovye-razmery/katalog-tipovyh-okon</x:v>
      </x:c>
      <x:c r="Y1573" s="42" t="str">
        <x:v>BASE_UNIT_PENDING_ACTION_REEVALUATION</x:v>
      </x:c>
      <x:c r="Z1573" s="42" t="str">
        <x:v>KEEP_EXISTING_STRUCTURE</x:v>
      </x:c>
      <x:c r="AA1573" s="42" t="str">
        <x:v>PROVISIONAL_PENDING_STEP13_CONFLICT_CHECK</x:v>
      </x:c>
      <x:c r="AB1573" s="42" t="str">
        <x:v>NONE</x:v>
      </x:c>
      <x:c r="AC1573" s="42" t="str">
        <x:v>ORDINARY_SEARCH_ELIGIBLE</x:v>
      </x:c>
      <x:c r="AD1573" s="43" t="n">
        <x:f>COUNTIFS($O$2:$O$2333,$O1573,$H$2:$H$2333,"&gt;"&amp;$H1573)+COUNTIFS($O$2:$O$2333,$O1573,$H$2:$H$2333,$H1573,$B$2:$B$2333,"&lt;"&amp;$B1573)+1</x:f>
        <x:v>219</x:v>
      </x:c>
      <x:c r="AE1573" s="43" t="n">
        <x:f>COUNTIFS($W$2:$W$2333,$W1573,$H$2:$H$2333,"&gt;"&amp;$H1573)+COUNTIFS($W$2:$W$2333,$W1573,$H$2:$H$2333,$H1573,$B$2:$B$2333,"&lt;"&amp;$B1573)+1</x:f>
        <x:v>308</x:v>
      </x:c>
      <x:c r="AF1573" s="42" t="str">
        <x:v>P3 — СОХРАНИТЬ / МАРШРУТИЗИРОВАТЬ</x:v>
      </x:c>
      <x:c r="AG1573" s="42" t="str">
        <x:v>action=KEEP_EXISTING_STRUCTURE; maturity=PROVISIONAL_PENDING_STEP13_CONFLICT_CHECK; uncertainty=NONE; broad_result=5; rank_in_cluster=219</x:v>
      </x:c>
      <x:c r="AH15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3" s="42" t="str">
        <x:v>Stage-5:STEP8&gt;STEP10&gt;STEP11&gt;STEP12_CORRECTIONS&gt;STEP12_V6_TARGET_CONTRACT&gt;STEP14A_OVERLAY | Step-08:S18:result:5</x:v>
      </x:c>
    </x:row>
    <x:row r="1574" ht="30" customHeight="1">
      <x:c r="A1574" s="42" t="str">
        <x:v>PHR-C994FA35F132</x:v>
      </x:c>
      <x:c r="B1574" s="42" t="str">
        <x:v>окно на дачную веранду одинарное пластиковое цена</x:v>
      </x:c>
      <x:c r="C1574" s="42" t="str">
        <x:v>ASSIGNED</x:v>
      </x:c>
      <x:c r="D1574" s="42" t="str">
        <x:v>ДА</x:v>
      </x:c>
      <x:c r="E1574" s="42" t="str">
        <x:v>Москва</x:v>
      </x:c>
      <x:c r="F1574" s="42" t="n">
        <x:v>213</x:v>
      </x:c>
      <x:c r="G1574" s="42" t="str">
        <x:v>DEVICE_ALL</x:v>
      </x:c>
      <x:c r="H1574" s="43" t="n">
        <x:v>5</x:v>
      </x:c>
      <x:c r="I1574" s="43" t="n">
        <x:v>0</x:v>
      </x:c>
      <x:c r="J1574" s="42" t="str">
        <x:v>BROAD_GETTOP_NO_OPERATORS__RESULT</x:v>
      </x:c>
      <x:c r="K1574" s="42" t="str">
        <x:v>MAX_PER_PHRASE_SEPARATELY_FOR_RESULT_AND_ASSOCIATION</x:v>
      </x:c>
      <x:c r="L1574" s="42" t="str">
        <x:v>S15</x:v>
      </x:c>
      <x:c r="M1574" s="43" t="n">
        <x:v>1</x:v>
      </x:c>
      <x:c r="N1574" s="42" t="str">
        <x:v>2026-08-29</x:v>
      </x:c>
      <x:c r="O1574" s="42" t="str">
        <x:v>PVC_WINDOWS_COMMERCIAL</x:v>
      </x:c>
      <x:c r="P1574" s="42" t="str">
        <x:v>Пластиковые окна</x:v>
      </x:c>
      <x:c r="Q1574" s="42" t="str">
        <x:v>пластиковые окна</x:v>
      </x:c>
      <x:c r="R1574" s="42" t="str">
        <x:v>buy/order PVC windows</x:v>
      </x:c>
      <x:c r="S1574" s="42" t="str">
        <x:v>COMMERCIAL</x:v>
      </x:c>
      <x:c r="T1574" s="42" t="str">
        <x:v>IN_SCOPE</x:v>
      </x:c>
      <x:c r="U1574" s="42" t="str">
        <x:v>MEDIUM</x:v>
      </x:c>
      <x:c r="V1574" s="42" t="str">
        <x:v>https://okno-msk.ru/okna-rehau/</x:v>
      </x:c>
      <x:c r="W1574" s="42" t="str">
        <x:v>https://okno-msk.ru/okna-rehau/</x:v>
      </x:c>
      <x:c r="X1574" s="42" t="str">
        <x:v>https://okno-msk.ru/okna-rehau/po-tipu-doma/okna-na-kuhnyu;https://okno-msk.ru/okna-rehau/tipovye-razmery;https://okno-msk.ru/okna-rehau/tipovye-razmery/katalog-tipovyh-okon</x:v>
      </x:c>
      <x:c r="Y1574" s="42" t="str">
        <x:v>BASE_UNIT_PENDING_ACTION_REEVALUATION</x:v>
      </x:c>
      <x:c r="Z1574" s="42" t="str">
        <x:v>KEEP_EXISTING_STRUCTURE</x:v>
      </x:c>
      <x:c r="AA1574" s="42" t="str">
        <x:v>PROVISIONAL_PENDING_STEP13_CONFLICT_CHECK</x:v>
      </x:c>
      <x:c r="AB1574" s="42" t="str">
        <x:v>NONE</x:v>
      </x:c>
      <x:c r="AC1574" s="42" t="str">
        <x:v>ORDINARY_SEARCH_ELIGIBLE</x:v>
      </x:c>
      <x:c r="AD1574" s="43" t="n">
        <x:f>COUNTIFS($O$2:$O$2333,$O1574,$H$2:$H$2333,"&gt;"&amp;$H1574)+COUNTIFS($O$2:$O$2333,$O1574,$H$2:$H$2333,$H1574,$B$2:$B$2333,"&lt;"&amp;$B1574)+1</x:f>
        <x:v>220</x:v>
      </x:c>
      <x:c r="AE1574" s="43" t="n">
        <x:f>COUNTIFS($W$2:$W$2333,$W1574,$H$2:$H$2333,"&gt;"&amp;$H1574)+COUNTIFS($W$2:$W$2333,$W1574,$H$2:$H$2333,$H1574,$B$2:$B$2333,"&lt;"&amp;$B1574)+1</x:f>
        <x:v>311</x:v>
      </x:c>
      <x:c r="AF1574" s="42" t="str">
        <x:v>P3 — СОХРАНИТЬ / МАРШРУТИЗИРОВАТЬ</x:v>
      </x:c>
      <x:c r="AG1574" s="42" t="str">
        <x:v>action=KEEP_EXISTING_STRUCTURE; maturity=PROVISIONAL_PENDING_STEP13_CONFLICT_CHECK; uncertainty=NONE; broad_result=5; rank_in_cluster=220</x:v>
      </x:c>
      <x:c r="AH15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4" s="42" t="str">
        <x:v>Stage-5:STEP8&gt;STEP10&gt;STEP11&gt;STEP12_CORRECTIONS&gt;STEP12_V6_TARGET_CONTRACT&gt;STEP14A_OVERLAY | Step-08:S15:result:5</x:v>
      </x:c>
    </x:row>
    <x:row r="1575" ht="30" customHeight="1">
      <x:c r="A1575" s="42" t="str">
        <x:v>PHR-872DF68C211A</x:v>
      </x:c>
      <x:c r="B1575" s="42" t="str">
        <x:v>пластиковые окна в митино адрес</x:v>
      </x:c>
      <x:c r="C1575" s="42" t="str">
        <x:v>ASSIGNED</x:v>
      </x:c>
      <x:c r="D1575" s="42" t="str">
        <x:v>ДА</x:v>
      </x:c>
      <x:c r="E1575" s="42" t="str">
        <x:v>Москва</x:v>
      </x:c>
      <x:c r="F1575" s="42" t="n">
        <x:v>213</x:v>
      </x:c>
      <x:c r="G1575" s="42" t="str">
        <x:v>DEVICE_ALL</x:v>
      </x:c>
      <x:c r="H1575" s="43" t="n">
        <x:v>5</x:v>
      </x:c>
      <x:c r="I1575" s="43" t="n">
        <x:v>0</x:v>
      </x:c>
      <x:c r="J1575" s="42" t="str">
        <x:v>BROAD_GETTOP_NO_OPERATORS__RESULT</x:v>
      </x:c>
      <x:c r="K1575" s="42" t="str">
        <x:v>MAX_PER_PHRASE_SEPARATELY_FOR_RESULT_AND_ASSOCIATION</x:v>
      </x:c>
      <x:c r="L1575" s="42" t="str">
        <x:v>S09</x:v>
      </x:c>
      <x:c r="M1575" s="43" t="n">
        <x:v>1</x:v>
      </x:c>
      <x:c r="N1575" s="42" t="str">
        <x:v>2026-08-29</x:v>
      </x:c>
      <x:c r="O1575" s="42" t="str">
        <x:v>PVC_WINDOWS_COMMERCIAL</x:v>
      </x:c>
      <x:c r="P1575" s="42" t="str">
        <x:v>Пластиковые окна</x:v>
      </x:c>
      <x:c r="Q1575" s="42" t="str">
        <x:v>пластиковые окна</x:v>
      </x:c>
      <x:c r="R1575" s="42" t="str">
        <x:v>buy/order PVC windows</x:v>
      </x:c>
      <x:c r="S1575" s="42" t="str">
        <x:v>COMMERCIAL</x:v>
      </x:c>
      <x:c r="T1575" s="42" t="str">
        <x:v>IN_SCOPE</x:v>
      </x:c>
      <x:c r="U1575" s="42" t="str">
        <x:v>MEDIUM</x:v>
      </x:c>
      <x:c r="V1575" s="42" t="str">
        <x:v>https://okno-msk.ru/okna-rehau/</x:v>
      </x:c>
      <x:c r="W1575" s="42" t="str">
        <x:v>https://okno-msk.ru/okna-rehau/</x:v>
      </x:c>
      <x:c r="X1575" s="42" t="str">
        <x:v>https://okno-msk.ru/okna-rehau/po-tipu-doma/okna-na-kuhnyu;https://okno-msk.ru/okna-rehau/tipovye-razmery;https://okno-msk.ru/okna-rehau/tipovye-razmery/katalog-tipovyh-okon</x:v>
      </x:c>
      <x:c r="Y1575" s="42" t="str">
        <x:v>BASE_UNIT_PENDING_ACTION_REEVALUATION</x:v>
      </x:c>
      <x:c r="Z1575" s="42" t="str">
        <x:v>KEEP_EXISTING_STRUCTURE</x:v>
      </x:c>
      <x:c r="AA1575" s="42" t="str">
        <x:v>PROVISIONAL_PENDING_STEP13_CONFLICT_CHECK</x:v>
      </x:c>
      <x:c r="AB1575" s="42" t="str">
        <x:v>NONE</x:v>
      </x:c>
      <x:c r="AC1575" s="42" t="str">
        <x:v>REVIEW_SEARCH</x:v>
      </x:c>
      <x:c r="AD1575" s="43" t="n">
        <x:f>COUNTIFS($O$2:$O$2333,$O1575,$H$2:$H$2333,"&gt;"&amp;$H1575)+COUNTIFS($O$2:$O$2333,$O1575,$H$2:$H$2333,$H1575,$B$2:$B$2333,"&lt;"&amp;$B1575)+1</x:f>
        <x:v>221</x:v>
      </x:c>
      <x:c r="AE1575" s="43" t="n">
        <x:f>COUNTIFS($W$2:$W$2333,$W1575,$H$2:$H$2333,"&gt;"&amp;$H1575)+COUNTIFS($W$2:$W$2333,$W1575,$H$2:$H$2333,$H1575,$B$2:$B$2333,"&lt;"&amp;$B1575)+1</x:f>
        <x:v>314</x:v>
      </x:c>
      <x:c r="AF1575" s="42" t="str">
        <x:v>P3 — СОХРАНИТЬ / МАРШРУТИЗИРОВАТЬ</x:v>
      </x:c>
      <x:c r="AG1575" s="42" t="str">
        <x:v>action=KEEP_EXISTING_STRUCTURE; maturity=PROVISIONAL_PENDING_STEP13_CONFLICT_CHECK; uncertainty=NONE; broad_result=5; rank_in_cluster=221</x:v>
      </x:c>
      <x:c r="AH15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5" s="42" t="str">
        <x:v>Stage-5:STEP8&gt;STEP10&gt;STEP11&gt;STEP12_CORRECTIONS&gt;STEP12_V6_TARGET_CONTRACT&gt;STEP14A_OVERLAY | Step-08:S09:result:5</x:v>
      </x:c>
    </x:row>
    <x:row r="1576" ht="30" customHeight="1">
      <x:c r="A1576" s="42" t="str">
        <x:v>PHR-52D44091EBAE</x:v>
      </x:c>
      <x:c r="B1576" s="42" t="str">
        <x:v>пластиковые окна в раменском недорого от производителя</x:v>
      </x:c>
      <x:c r="C1576" s="42" t="str">
        <x:v>ASSIGNED</x:v>
      </x:c>
      <x:c r="D1576" s="42" t="str">
        <x:v>ДА</x:v>
      </x:c>
      <x:c r="E1576" s="42" t="str">
        <x:v>Москва</x:v>
      </x:c>
      <x:c r="F1576" s="42" t="n">
        <x:v>213</x:v>
      </x:c>
      <x:c r="G1576" s="42" t="str">
        <x:v>DEVICE_ALL</x:v>
      </x:c>
      <x:c r="H1576" s="43" t="n">
        <x:v>5</x:v>
      </x:c>
      <x:c r="I1576" s="43" t="n">
        <x:v>0</x:v>
      </x:c>
      <x:c r="J1576" s="42" t="str">
        <x:v>BROAD_GETTOP_NO_OPERATORS__RESULT</x:v>
      </x:c>
      <x:c r="K1576" s="42" t="str">
        <x:v>MAX_PER_PHRASE_SEPARATELY_FOR_RESULT_AND_ASSOCIATION</x:v>
      </x:c>
      <x:c r="L1576" s="42" t="str">
        <x:v>S18</x:v>
      </x:c>
      <x:c r="M1576" s="43" t="n">
        <x:v>1</x:v>
      </x:c>
      <x:c r="N1576" s="42" t="str">
        <x:v>2026-08-29</x:v>
      </x:c>
      <x:c r="O1576" s="42" t="str">
        <x:v>PVC_WINDOWS_COMMERCIAL</x:v>
      </x:c>
      <x:c r="P1576" s="42" t="str">
        <x:v>Пластиковые окна</x:v>
      </x:c>
      <x:c r="Q1576" s="42" t="str">
        <x:v>пластиковые окна</x:v>
      </x:c>
      <x:c r="R1576" s="42" t="str">
        <x:v>buy/order PVC windows</x:v>
      </x:c>
      <x:c r="S1576" s="42" t="str">
        <x:v>COMMERCIAL</x:v>
      </x:c>
      <x:c r="T1576" s="42" t="str">
        <x:v>IN_SCOPE</x:v>
      </x:c>
      <x:c r="U1576" s="42" t="str">
        <x:v>MEDIUM</x:v>
      </x:c>
      <x:c r="V1576" s="42" t="str">
        <x:v>https://okno-msk.ru/okna-rehau/</x:v>
      </x:c>
      <x:c r="W1576" s="42" t="str">
        <x:v>https://okno-msk.ru/okna-rehau/</x:v>
      </x:c>
      <x:c r="X1576" s="42" t="str">
        <x:v>https://okno-msk.ru/okna-rehau/po-tipu-doma/okna-na-kuhnyu;https://okno-msk.ru/okna-rehau/tipovye-razmery;https://okno-msk.ru/okna-rehau/tipovye-razmery/katalog-tipovyh-okon</x:v>
      </x:c>
      <x:c r="Y1576" s="42" t="str">
        <x:v>BASE_UNIT_PENDING_ACTION_REEVALUATION</x:v>
      </x:c>
      <x:c r="Z1576" s="42" t="str">
        <x:v>KEEP_EXISTING_STRUCTURE</x:v>
      </x:c>
      <x:c r="AA1576" s="42" t="str">
        <x:v>PROVISIONAL_PENDING_STEP13_CONFLICT_CHECK</x:v>
      </x:c>
      <x:c r="AB1576" s="42" t="str">
        <x:v>NONE</x:v>
      </x:c>
      <x:c r="AC1576" s="42" t="str">
        <x:v>ORDINARY_SEARCH_ELIGIBLE</x:v>
      </x:c>
      <x:c r="AD1576" s="43" t="n">
        <x:f>COUNTIFS($O$2:$O$2333,$O1576,$H$2:$H$2333,"&gt;"&amp;$H1576)+COUNTIFS($O$2:$O$2333,$O1576,$H$2:$H$2333,$H1576,$B$2:$B$2333,"&lt;"&amp;$B1576)+1</x:f>
        <x:v>222</x:v>
      </x:c>
      <x:c r="AE1576" s="43" t="n">
        <x:f>COUNTIFS($W$2:$W$2333,$W1576,$H$2:$H$2333,"&gt;"&amp;$H1576)+COUNTIFS($W$2:$W$2333,$W1576,$H$2:$H$2333,$H1576,$B$2:$B$2333,"&lt;"&amp;$B1576)+1</x:f>
        <x:v>315</x:v>
      </x:c>
      <x:c r="AF1576" s="42" t="str">
        <x:v>P3 — СОХРАНИТЬ / МАРШРУТИЗИРОВАТЬ</x:v>
      </x:c>
      <x:c r="AG1576" s="42" t="str">
        <x:v>action=KEEP_EXISTING_STRUCTURE; maturity=PROVISIONAL_PENDING_STEP13_CONFLICT_CHECK; uncertainty=NONE; broad_result=5; rank_in_cluster=222</x:v>
      </x:c>
      <x:c r="AH15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6" s="42" t="str">
        <x:v>Stage-5:STEP8&gt;STEP10&gt;STEP11&gt;STEP12_CORRECTIONS&gt;STEP12_V6_TARGET_CONTRACT&gt;STEP14A_OVERLAY | Step-08:S18:result:5</x:v>
      </x:c>
    </x:row>
    <x:row r="1577" ht="30" customHeight="1">
      <x:c r="A1577" s="42" t="str">
        <x:v>PHR-8E95EC961C21</x:v>
      </x:c>
      <x:c r="B1577" s="42" t="str">
        <x:v>пластиковые окна во фрязино от производителя недорого</x:v>
      </x:c>
      <x:c r="C1577" s="42" t="str">
        <x:v>ASSIGNED</x:v>
      </x:c>
      <x:c r="D1577" s="42" t="str">
        <x:v>ДА</x:v>
      </x:c>
      <x:c r="E1577" s="42" t="str">
        <x:v>Москва</x:v>
      </x:c>
      <x:c r="F1577" s="42" t="n">
        <x:v>213</x:v>
      </x:c>
      <x:c r="G1577" s="42" t="str">
        <x:v>DEVICE_ALL</x:v>
      </x:c>
      <x:c r="H1577" s="43" t="n">
        <x:v>5</x:v>
      </x:c>
      <x:c r="I1577" s="43" t="n">
        <x:v>0</x:v>
      </x:c>
      <x:c r="J1577" s="42" t="str">
        <x:v>BROAD_GETTOP_NO_OPERATORS__RESULT</x:v>
      </x:c>
      <x:c r="K1577" s="42" t="str">
        <x:v>MAX_PER_PHRASE_SEPARATELY_FOR_RESULT_AND_ASSOCIATION</x:v>
      </x:c>
      <x:c r="L1577" s="42" t="str">
        <x:v>S18</x:v>
      </x:c>
      <x:c r="M1577" s="43" t="n">
        <x:v>1</x:v>
      </x:c>
      <x:c r="N1577" s="42" t="str">
        <x:v>2026-08-29</x:v>
      </x:c>
      <x:c r="O1577" s="42" t="str">
        <x:v>PVC_WINDOWS_COMMERCIAL</x:v>
      </x:c>
      <x:c r="P1577" s="42" t="str">
        <x:v>Пластиковые окна</x:v>
      </x:c>
      <x:c r="Q1577" s="42" t="str">
        <x:v>пластиковые окна</x:v>
      </x:c>
      <x:c r="R1577" s="42" t="str">
        <x:v>buy/order PVC windows</x:v>
      </x:c>
      <x:c r="S1577" s="42" t="str">
        <x:v>COMMERCIAL</x:v>
      </x:c>
      <x:c r="T1577" s="42" t="str">
        <x:v>IN_SCOPE</x:v>
      </x:c>
      <x:c r="U1577" s="42" t="str">
        <x:v>MEDIUM</x:v>
      </x:c>
      <x:c r="V1577" s="42" t="str">
        <x:v>https://okno-msk.ru/okna-rehau/</x:v>
      </x:c>
      <x:c r="W1577" s="42" t="str">
        <x:v>https://okno-msk.ru/okna-rehau/</x:v>
      </x:c>
      <x:c r="X1577" s="42" t="str">
        <x:v>https://okno-msk.ru/okna-rehau/po-tipu-doma/okna-na-kuhnyu;https://okno-msk.ru/okna-rehau/tipovye-razmery;https://okno-msk.ru/okna-rehau/tipovye-razmery/katalog-tipovyh-okon</x:v>
      </x:c>
      <x:c r="Y1577" s="42" t="str">
        <x:v>BASE_UNIT_PENDING_ACTION_REEVALUATION</x:v>
      </x:c>
      <x:c r="Z1577" s="42" t="str">
        <x:v>KEEP_EXISTING_STRUCTURE</x:v>
      </x:c>
      <x:c r="AA1577" s="42" t="str">
        <x:v>PROVISIONAL_PENDING_STEP13_CONFLICT_CHECK</x:v>
      </x:c>
      <x:c r="AB1577" s="42" t="str">
        <x:v>NONE</x:v>
      </x:c>
      <x:c r="AC1577" s="42" t="str">
        <x:v>ORDINARY_SEARCH_ELIGIBLE</x:v>
      </x:c>
      <x:c r="AD1577" s="43" t="n">
        <x:f>COUNTIFS($O$2:$O$2333,$O1577,$H$2:$H$2333,"&gt;"&amp;$H1577)+COUNTIFS($O$2:$O$2333,$O1577,$H$2:$H$2333,$H1577,$B$2:$B$2333,"&lt;"&amp;$B1577)+1</x:f>
        <x:v>223</x:v>
      </x:c>
      <x:c r="AE1577" s="43" t="n">
        <x:f>COUNTIFS($W$2:$W$2333,$W1577,$H$2:$H$2333,"&gt;"&amp;$H1577)+COUNTIFS($W$2:$W$2333,$W1577,$H$2:$H$2333,$H1577,$B$2:$B$2333,"&lt;"&amp;$B1577)+1</x:f>
        <x:v>316</x:v>
      </x:c>
      <x:c r="AF1577" s="42" t="str">
        <x:v>P3 — СОХРАНИТЬ / МАРШРУТИЗИРОВАТЬ</x:v>
      </x:c>
      <x:c r="AG1577" s="42" t="str">
        <x:v>action=KEEP_EXISTING_STRUCTURE; maturity=PROVISIONAL_PENDING_STEP13_CONFLICT_CHECK; uncertainty=NONE; broad_result=5; rank_in_cluster=223</x:v>
      </x:c>
      <x:c r="AH15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7" s="42" t="str">
        <x:v>Stage-5:STEP8&gt;STEP10&gt;STEP11&gt;STEP12_CORRECTIONS&gt;STEP12_V6_TARGET_CONTRACT&gt;STEP14A_OVERLAY | Step-08:S18:result:5</x:v>
      </x:c>
    </x:row>
    <x:row r="1578" ht="30" customHeight="1">
      <x:c r="A1578" s="42" t="str">
        <x:v>PHR-7C1172724BCE</x:v>
      </x:c>
      <x:c r="B1578" s="42" t="str">
        <x:v>пластиковые окна на веранду размеры и цены</x:v>
      </x:c>
      <x:c r="C1578" s="42" t="str">
        <x:v>ASSIGNED</x:v>
      </x:c>
      <x:c r="D1578" s="42" t="str">
        <x:v>ДА</x:v>
      </x:c>
      <x:c r="E1578" s="42" t="str">
        <x:v>Москва</x:v>
      </x:c>
      <x:c r="F1578" s="42" t="n">
        <x:v>213</x:v>
      </x:c>
      <x:c r="G1578" s="42" t="str">
        <x:v>DEVICE_ALL</x:v>
      </x:c>
      <x:c r="H1578" s="43" t="n">
        <x:v>5</x:v>
      </x:c>
      <x:c r="I1578" s="43" t="n">
        <x:v>0</x:v>
      </x:c>
      <x:c r="J1578" s="42" t="str">
        <x:v>BROAD_GETTOP_NO_OPERATORS__RESULT</x:v>
      </x:c>
      <x:c r="K1578" s="42" t="str">
        <x:v>MAX_PER_PHRASE_SEPARATELY_FOR_RESULT_AND_ASSOCIATION</x:v>
      </x:c>
      <x:c r="L1578" s="42" t="str">
        <x:v>S15</x:v>
      </x:c>
      <x:c r="M1578" s="43" t="n">
        <x:v>1</x:v>
      </x:c>
      <x:c r="N1578" s="42" t="str">
        <x:v>2026-08-29</x:v>
      </x:c>
      <x:c r="O1578" s="42" t="str">
        <x:v>PVC_WINDOWS_COMMERCIAL</x:v>
      </x:c>
      <x:c r="P1578" s="42" t="str">
        <x:v>Пластиковые окна</x:v>
      </x:c>
      <x:c r="Q1578" s="42" t="str">
        <x:v>пластиковые окна</x:v>
      </x:c>
      <x:c r="R1578" s="42" t="str">
        <x:v>buy/order PVC windows</x:v>
      </x:c>
      <x:c r="S1578" s="42" t="str">
        <x:v>COMMERCIAL</x:v>
      </x:c>
      <x:c r="T1578" s="42" t="str">
        <x:v>IN_SCOPE</x:v>
      </x:c>
      <x:c r="U1578" s="42" t="str">
        <x:v>MEDIUM</x:v>
      </x:c>
      <x:c r="V1578" s="42" t="str">
        <x:v>https://okno-msk.ru/okna-rehau/</x:v>
      </x:c>
      <x:c r="W1578" s="42" t="str">
        <x:v>https://okno-msk.ru/okna-rehau/</x:v>
      </x:c>
      <x:c r="X1578" s="42" t="str">
        <x:v>https://okno-msk.ru/okna-rehau/po-tipu-doma/okna-na-kuhnyu;https://okno-msk.ru/okna-rehau/tipovye-razmery;https://okno-msk.ru/okna-rehau/tipovye-razmery/katalog-tipovyh-okon</x:v>
      </x:c>
      <x:c r="Y1578" s="42" t="str">
        <x:v>BASE_UNIT_PENDING_ACTION_REEVALUATION</x:v>
      </x:c>
      <x:c r="Z1578" s="42" t="str">
        <x:v>KEEP_EXISTING_STRUCTURE</x:v>
      </x:c>
      <x:c r="AA1578" s="42" t="str">
        <x:v>PROVISIONAL_PENDING_STEP13_CONFLICT_CHECK</x:v>
      </x:c>
      <x:c r="AB1578" s="42" t="str">
        <x:v>NONE</x:v>
      </x:c>
      <x:c r="AC1578" s="42" t="str">
        <x:v>ORDINARY_SEARCH_ELIGIBLE</x:v>
      </x:c>
      <x:c r="AD1578" s="43" t="n">
        <x:f>COUNTIFS($O$2:$O$2333,$O1578,$H$2:$H$2333,"&gt;"&amp;$H1578)+COUNTIFS($O$2:$O$2333,$O1578,$H$2:$H$2333,$H1578,$B$2:$B$2333,"&lt;"&amp;$B1578)+1</x:f>
        <x:v>224</x:v>
      </x:c>
      <x:c r="AE1578" s="43" t="n">
        <x:f>COUNTIFS($W$2:$W$2333,$W1578,$H$2:$H$2333,"&gt;"&amp;$H1578)+COUNTIFS($W$2:$W$2333,$W1578,$H$2:$H$2333,$H1578,$B$2:$B$2333,"&lt;"&amp;$B1578)+1</x:f>
        <x:v>317</x:v>
      </x:c>
      <x:c r="AF1578" s="42" t="str">
        <x:v>P3 — СОХРАНИТЬ / МАРШРУТИЗИРОВАТЬ</x:v>
      </x:c>
      <x:c r="AG1578" s="42" t="str">
        <x:v>action=KEEP_EXISTING_STRUCTURE; maturity=PROVISIONAL_PENDING_STEP13_CONFLICT_CHECK; uncertainty=NONE; broad_result=5; rank_in_cluster=224</x:v>
      </x:c>
      <x:c r="AH15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78" s="42" t="str">
        <x:v>Stage-5:STEP8&gt;STEP10&gt;STEP11&gt;STEP12_CORRECTIONS&gt;STEP12_V6_TARGET_CONTRACT&gt;STEP14A_OVERLAY | Step-08:S15:result:5</x:v>
      </x:c>
    </x:row>
    <x:row r="1579" ht="30" customHeight="1">
      <x:c r="A1579" s="42" t="str">
        <x:v>PHR-0FD7F91E8CB6</x:v>
      </x:c>
      <x:c r="B1579" s="42" t="str">
        <x:v>пластиковые решетки на окна прозрачные цена</x:v>
      </x:c>
      <x:c r="C1579" s="42" t="str">
        <x:v>ASSIGNED</x:v>
      </x:c>
      <x:c r="D1579" s="42" t="str">
        <x:v>ДА</x:v>
      </x:c>
      <x:c r="E1579" s="42" t="str">
        <x:v>Москва</x:v>
      </x:c>
      <x:c r="F1579" s="42" t="n">
        <x:v>213</x:v>
      </x:c>
      <x:c r="G1579" s="42" t="str">
        <x:v>DEVICE_ALL</x:v>
      </x:c>
      <x:c r="H1579" s="43" t="n">
        <x:v>5</x:v>
      </x:c>
      <x:c r="I1579" s="43" t="n">
        <x:v>0</x:v>
      </x:c>
      <x:c r="J1579" s="42" t="str">
        <x:v>BROAD_GETTOP_NO_OPERATORS__RESULT</x:v>
      </x:c>
      <x:c r="K1579" s="42" t="str">
        <x:v>MAX_PER_PHRASE_SEPARATELY_FOR_RESULT_AND_ASSOCIATION</x:v>
      </x:c>
      <x:c r="L1579" s="42" t="str">
        <x:v>S15</x:v>
      </x:c>
      <x:c r="M1579" s="43" t="n">
        <x:v>1</x:v>
      </x:c>
      <x:c r="N1579" s="42" t="str">
        <x:v>2026-08-29</x:v>
      </x:c>
      <x:c r="O1579" s="42" t="str">
        <x:v>PVC_WINDOWS_COMMERCIAL</x:v>
      </x:c>
      <x:c r="P1579" s="42" t="str">
        <x:v>Пластиковые окна</x:v>
      </x:c>
      <x:c r="Q1579" s="42" t="str">
        <x:v>пластиковые окна</x:v>
      </x:c>
      <x:c r="R1579" s="42" t="str">
        <x:v>buy/order PVC windows</x:v>
      </x:c>
      <x:c r="S1579" s="42" t="str">
        <x:v>COMMERCIAL</x:v>
      </x:c>
      <x:c r="T1579" s="42" t="str">
        <x:v>IN_SCOPE</x:v>
      </x:c>
      <x:c r="U1579" s="42" t="str">
        <x:v>MEDIUM</x:v>
      </x:c>
      <x:c r="V1579" s="42" t="str">
        <x:v>https://okno-msk.ru/okna-rehau/</x:v>
      </x:c>
      <x:c r="W1579" s="42" t="str">
        <x:v>https://okno-msk.ru/okna-rehau/</x:v>
      </x:c>
      <x:c r="X1579" s="42" t="str">
        <x:v>https://okno-msk.ru/okna-rehau/po-tipu-doma/okna-na-kuhnyu;https://okno-msk.ru/okna-rehau/tipovye-razmery;https://okno-msk.ru/okna-rehau/tipovye-razmery/katalog-tipovyh-okon</x:v>
      </x:c>
      <x:c r="Y1579" s="42" t="str">
        <x:v>BASE_UNIT_PENDING_ACTION_REEVALUATION</x:v>
      </x:c>
      <x:c r="Z1579" s="42" t="str">
        <x:v>KEEP_EXISTING_STRUCTURE</x:v>
      </x:c>
      <x:c r="AA1579" s="42" t="str">
        <x:v>PROVISIONAL_PENDING_STEP13_CONFLICT_CHECK</x:v>
      </x:c>
      <x:c r="AB1579" s="42" t="str">
        <x:v>NONE</x:v>
      </x:c>
      <x:c r="AC1579" s="42" t="str">
        <x:v>REVIEW_SEARCH</x:v>
      </x:c>
      <x:c r="AD1579" s="43" t="n">
        <x:f>COUNTIFS($O$2:$O$2333,$O1579,$H$2:$H$2333,"&gt;"&amp;$H1579)+COUNTIFS($O$2:$O$2333,$O1579,$H$2:$H$2333,$H1579,$B$2:$B$2333,"&lt;"&amp;$B1579)+1</x:f>
        <x:v>225</x:v>
      </x:c>
      <x:c r="AE1579" s="43" t="n">
        <x:f>COUNTIFS($W$2:$W$2333,$W1579,$H$2:$H$2333,"&gt;"&amp;$H1579)+COUNTIFS($W$2:$W$2333,$W1579,$H$2:$H$2333,$H1579,$B$2:$B$2333,"&lt;"&amp;$B1579)+1</x:f>
        <x:v>318</x:v>
      </x:c>
      <x:c r="AF1579" s="42" t="str">
        <x:v>P3 — СОХРАНИТЬ / МАРШРУТИЗИРОВАТЬ</x:v>
      </x:c>
      <x:c r="AG1579" s="42" t="str">
        <x:v>action=KEEP_EXISTING_STRUCTURE; maturity=PROVISIONAL_PENDING_STEP13_CONFLICT_CHECK; uncertainty=NONE; broad_result=5; rank_in_cluster=225</x:v>
      </x:c>
      <x:c r="AH15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79" s="42" t="str">
        <x:v>Stage-5:STEP8&gt;STEP10&gt;STEP11&gt;STEP12_CORRECTIONS&gt;STEP12_V6_TARGET_CONTRACT&gt;STEP14A_OVERLAY | Step-08:S15:result:5</x:v>
      </x:c>
    </x:row>
    <x:row r="1580" ht="30" customHeight="1">
      <x:c r="A1580" s="42" t="str">
        <x:v>PHR-5F4B084F55F1</x:v>
      </x:c>
      <x:c r="B1580" s="42" t="str">
        <x:v>примерные цены на пластиковые окна</x:v>
      </x:c>
      <x:c r="C1580" s="42" t="str">
        <x:v>ASSIGNED</x:v>
      </x:c>
      <x:c r="D1580" s="42" t="str">
        <x:v>ДА</x:v>
      </x:c>
      <x:c r="E1580" s="42" t="str">
        <x:v>Москва</x:v>
      </x:c>
      <x:c r="F1580" s="42" t="n">
        <x:v>213</x:v>
      </x:c>
      <x:c r="G1580" s="42" t="str">
        <x:v>DEVICE_ALL</x:v>
      </x:c>
      <x:c r="H1580" s="43" t="n">
        <x:v>5</x:v>
      </x:c>
      <x:c r="I1580" s="43" t="n">
        <x:v>0</x:v>
      </x:c>
      <x:c r="J1580" s="42" t="str">
        <x:v>BROAD_GETTOP_NO_OPERATORS__RESULT</x:v>
      </x:c>
      <x:c r="K1580" s="42" t="str">
        <x:v>MAX_PER_PHRASE_SEPARATELY_FOR_RESULT_AND_ASSOCIATION</x:v>
      </x:c>
      <x:c r="L1580" s="42" t="str">
        <x:v>S15</x:v>
      </x:c>
      <x:c r="M1580" s="43" t="n">
        <x:v>1</x:v>
      </x:c>
      <x:c r="N1580" s="42" t="str">
        <x:v>2026-08-29</x:v>
      </x:c>
      <x:c r="O1580" s="42" t="str">
        <x:v>PVC_WINDOWS_COMMERCIAL</x:v>
      </x:c>
      <x:c r="P1580" s="42" t="str">
        <x:v>Пластиковые окна</x:v>
      </x:c>
      <x:c r="Q1580" s="42" t="str">
        <x:v>пластиковые окна</x:v>
      </x:c>
      <x:c r="R1580" s="42" t="str">
        <x:v>buy/order PVC windows</x:v>
      </x:c>
      <x:c r="S1580" s="42" t="str">
        <x:v>COMMERCIAL</x:v>
      </x:c>
      <x:c r="T1580" s="42" t="str">
        <x:v>IN_SCOPE</x:v>
      </x:c>
      <x:c r="U1580" s="42" t="str">
        <x:v>MEDIUM</x:v>
      </x:c>
      <x:c r="V1580" s="42" t="str">
        <x:v>https://okno-msk.ru/okna-rehau/</x:v>
      </x:c>
      <x:c r="W1580" s="42" t="str">
        <x:v>https://okno-msk.ru/okna-rehau/</x:v>
      </x:c>
      <x:c r="X1580" s="42" t="str">
        <x:v>https://okno-msk.ru/okna-rehau/po-tipu-doma/okna-na-kuhnyu;https://okno-msk.ru/okna-rehau/tipovye-razmery;https://okno-msk.ru/okna-rehau/tipovye-razmery/katalog-tipovyh-okon</x:v>
      </x:c>
      <x:c r="Y1580" s="42" t="str">
        <x:v>BASE_UNIT_PENDING_ACTION_REEVALUATION</x:v>
      </x:c>
      <x:c r="Z1580" s="42" t="str">
        <x:v>KEEP_EXISTING_STRUCTURE</x:v>
      </x:c>
      <x:c r="AA1580" s="42" t="str">
        <x:v>PROVISIONAL_PENDING_STEP13_CONFLICT_CHECK</x:v>
      </x:c>
      <x:c r="AB1580" s="42" t="str">
        <x:v>NONE</x:v>
      </x:c>
      <x:c r="AC1580" s="42" t="str">
        <x:v>ORDINARY_SEARCH_ELIGIBLE</x:v>
      </x:c>
      <x:c r="AD1580" s="43" t="n">
        <x:f>COUNTIFS($O$2:$O$2333,$O1580,$H$2:$H$2333,"&gt;"&amp;$H1580)+COUNTIFS($O$2:$O$2333,$O1580,$H$2:$H$2333,$H1580,$B$2:$B$2333,"&lt;"&amp;$B1580)+1</x:f>
        <x:v>226</x:v>
      </x:c>
      <x:c r="AE1580" s="43" t="n">
        <x:f>COUNTIFS($W$2:$W$2333,$W1580,$H$2:$H$2333,"&gt;"&amp;$H1580)+COUNTIFS($W$2:$W$2333,$W1580,$H$2:$H$2333,$H1580,$B$2:$B$2333,"&lt;"&amp;$B1580)+1</x:f>
        <x:v>319</x:v>
      </x:c>
      <x:c r="AF1580" s="42" t="str">
        <x:v>P3 — СОХРАНИТЬ / МАРШРУТИЗИРОВАТЬ</x:v>
      </x:c>
      <x:c r="AG1580" s="42" t="str">
        <x:v>action=KEEP_EXISTING_STRUCTURE; maturity=PROVISIONAL_PENDING_STEP13_CONFLICT_CHECK; uncertainty=NONE; broad_result=5; rank_in_cluster=226</x:v>
      </x:c>
      <x:c r="AH15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0" s="42" t="str">
        <x:v>Stage-5:STEP8&gt;STEP10&gt;STEP11&gt;STEP12_CORRECTIONS&gt;STEP12_V6_TARGET_CONTRACT&gt;STEP14A_OVERLAY | Step-08:S15:result:5</x:v>
      </x:c>
    </x:row>
    <x:row r="1581" ht="30" customHeight="1">
      <x:c r="A1581" s="42" t="str">
        <x:v>PHR-75CF4BBDD2D4</x:v>
      </x:c>
      <x:c r="B1581" s="42" t="str">
        <x:v>цена пластикового окна 1.9 на 1.7</x:v>
      </x:c>
      <x:c r="C1581" s="42" t="str">
        <x:v>ASSIGNED</x:v>
      </x:c>
      <x:c r="D1581" s="42" t="str">
        <x:v>ДА</x:v>
      </x:c>
      <x:c r="E1581" s="42" t="str">
        <x:v>Москва</x:v>
      </x:c>
      <x:c r="F1581" s="42" t="n">
        <x:v>213</x:v>
      </x:c>
      <x:c r="G1581" s="42" t="str">
        <x:v>DEVICE_ALL</x:v>
      </x:c>
      <x:c r="H1581" s="43" t="n">
        <x:v>5</x:v>
      </x:c>
      <x:c r="I1581" s="43" t="n">
        <x:v>0</x:v>
      </x:c>
      <x:c r="J1581" s="42" t="str">
        <x:v>BROAD_GETTOP_NO_OPERATORS__RESULT</x:v>
      </x:c>
      <x:c r="K1581" s="42" t="str">
        <x:v>MAX_PER_PHRASE_SEPARATELY_FOR_RESULT_AND_ASSOCIATION</x:v>
      </x:c>
      <x:c r="L1581" s="42" t="str">
        <x:v>S15</x:v>
      </x:c>
      <x:c r="M1581" s="43" t="n">
        <x:v>1</x:v>
      </x:c>
      <x:c r="N1581" s="42" t="str">
        <x:v>2026-08-29</x:v>
      </x:c>
      <x:c r="O1581" s="42" t="str">
        <x:v>PVC_WINDOWS_COMMERCIAL</x:v>
      </x:c>
      <x:c r="P1581" s="42" t="str">
        <x:v>Пластиковые окна</x:v>
      </x:c>
      <x:c r="Q1581" s="42" t="str">
        <x:v>пластиковые окна</x:v>
      </x:c>
      <x:c r="R1581" s="42" t="str">
        <x:v>buy/order PVC windows</x:v>
      </x:c>
      <x:c r="S1581" s="42" t="str">
        <x:v>COMMERCIAL</x:v>
      </x:c>
      <x:c r="T1581" s="42" t="str">
        <x:v>IN_SCOPE</x:v>
      </x:c>
      <x:c r="U1581" s="42" t="str">
        <x:v>MEDIUM</x:v>
      </x:c>
      <x:c r="V1581" s="42" t="str">
        <x:v>https://okno-msk.ru/okna-rehau/</x:v>
      </x:c>
      <x:c r="W1581" s="42" t="str">
        <x:v>https://okno-msk.ru/okna-rehau/</x:v>
      </x:c>
      <x:c r="X1581" s="42" t="str">
        <x:v>https://okno-msk.ru/okna-rehau/po-tipu-doma/okna-na-kuhnyu;https://okno-msk.ru/okna-rehau/tipovye-razmery;https://okno-msk.ru/okna-rehau/tipovye-razmery/katalog-tipovyh-okon</x:v>
      </x:c>
      <x:c r="Y1581" s="42" t="str">
        <x:v>BASE_UNIT_PENDING_ACTION_REEVALUATION</x:v>
      </x:c>
      <x:c r="Z1581" s="42" t="str">
        <x:v>KEEP_EXISTING_STRUCTURE</x:v>
      </x:c>
      <x:c r="AA1581" s="42" t="str">
        <x:v>PROVISIONAL_PENDING_STEP13_CONFLICT_CHECK</x:v>
      </x:c>
      <x:c r="AB1581" s="42" t="str">
        <x:v>NONE</x:v>
      </x:c>
      <x:c r="AC1581" s="42" t="str">
        <x:v>REVIEW_SEARCH</x:v>
      </x:c>
      <x:c r="AD1581" s="43" t="n">
        <x:f>COUNTIFS($O$2:$O$2333,$O1581,$H$2:$H$2333,"&gt;"&amp;$H1581)+COUNTIFS($O$2:$O$2333,$O1581,$H$2:$H$2333,$H1581,$B$2:$B$2333,"&lt;"&amp;$B1581)+1</x:f>
        <x:v>227</x:v>
      </x:c>
      <x:c r="AE1581" s="43" t="n">
        <x:f>COUNTIFS($W$2:$W$2333,$W1581,$H$2:$H$2333,"&gt;"&amp;$H1581)+COUNTIFS($W$2:$W$2333,$W1581,$H$2:$H$2333,$H1581,$B$2:$B$2333,"&lt;"&amp;$B1581)+1</x:f>
        <x:v>320</x:v>
      </x:c>
      <x:c r="AF1581" s="42" t="str">
        <x:v>P3 — СОХРАНИТЬ / МАРШРУТИЗИРОВАТЬ</x:v>
      </x:c>
      <x:c r="AG1581" s="42" t="str">
        <x:v>action=KEEP_EXISTING_STRUCTURE; maturity=PROVISIONAL_PENDING_STEP13_CONFLICT_CHECK; uncertainty=NONE; broad_result=5; rank_in_cluster=227</x:v>
      </x:c>
      <x:c r="AH15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1" s="42" t="str">
        <x:v>Stage-5:STEP8&gt;STEP10&gt;STEP11&gt;STEP12_CORRECTIONS&gt;STEP12_V6_TARGET_CONTRACT&gt;STEP14A_OVERLAY | Step-08:S15:result:5</x:v>
      </x:c>
    </x:row>
    <x:row r="1582" ht="30" customHeight="1">
      <x:c r="A1582" s="42" t="str">
        <x:v>PHR-7D3AD8A60329</x:v>
      </x:c>
      <x:c r="B1582" s="42" t="str">
        <x:v>цена пластиковое окно на сайте</x:v>
      </x:c>
      <x:c r="C1582" s="42" t="str">
        <x:v>ASSIGNED</x:v>
      </x:c>
      <x:c r="D1582" s="42" t="str">
        <x:v>ДА</x:v>
      </x:c>
      <x:c r="E1582" s="42" t="str">
        <x:v>Москва</x:v>
      </x:c>
      <x:c r="F1582" s="42" t="n">
        <x:v>213</x:v>
      </x:c>
      <x:c r="G1582" s="42" t="str">
        <x:v>DEVICE_ALL</x:v>
      </x:c>
      <x:c r="H1582" s="43" t="n">
        <x:v>5</x:v>
      </x:c>
      <x:c r="I1582" s="43" t="n">
        <x:v>0</x:v>
      </x:c>
      <x:c r="J1582" s="42" t="str">
        <x:v>BROAD_GETTOP_NO_OPERATORS__RESULT</x:v>
      </x:c>
      <x:c r="K1582" s="42" t="str">
        <x:v>MAX_PER_PHRASE_SEPARATELY_FOR_RESULT_AND_ASSOCIATION</x:v>
      </x:c>
      <x:c r="L1582" s="42" t="str">
        <x:v>S15</x:v>
      </x:c>
      <x:c r="M1582" s="43" t="n">
        <x:v>1</x:v>
      </x:c>
      <x:c r="N1582" s="42" t="str">
        <x:v>2026-08-29</x:v>
      </x:c>
      <x:c r="O1582" s="42" t="str">
        <x:v>PVC_WINDOWS_COMMERCIAL</x:v>
      </x:c>
      <x:c r="P1582" s="42" t="str">
        <x:v>Пластиковые окна</x:v>
      </x:c>
      <x:c r="Q1582" s="42" t="str">
        <x:v>пластиковые окна</x:v>
      </x:c>
      <x:c r="R1582" s="42" t="str">
        <x:v>buy/order PVC windows</x:v>
      </x:c>
      <x:c r="S1582" s="42" t="str">
        <x:v>COMMERCIAL</x:v>
      </x:c>
      <x:c r="T1582" s="42" t="str">
        <x:v>IN_SCOPE</x:v>
      </x:c>
      <x:c r="U1582" s="42" t="str">
        <x:v>MEDIUM</x:v>
      </x:c>
      <x:c r="V1582" s="42" t="str">
        <x:v>https://okno-msk.ru/okna-rehau/</x:v>
      </x:c>
      <x:c r="W1582" s="42" t="str">
        <x:v>https://okno-msk.ru/okna-rehau/</x:v>
      </x:c>
      <x:c r="X1582" s="42" t="str">
        <x:v>https://okno-msk.ru/okna-rehau/po-tipu-doma/okna-na-kuhnyu;https://okno-msk.ru/okna-rehau/tipovye-razmery;https://okno-msk.ru/okna-rehau/tipovye-razmery/katalog-tipovyh-okon</x:v>
      </x:c>
      <x:c r="Y1582" s="42" t="str">
        <x:v>BASE_UNIT_PENDING_ACTION_REEVALUATION</x:v>
      </x:c>
      <x:c r="Z1582" s="42" t="str">
        <x:v>KEEP_EXISTING_STRUCTURE</x:v>
      </x:c>
      <x:c r="AA1582" s="42" t="str">
        <x:v>PROVISIONAL_PENDING_STEP13_CONFLICT_CHECK</x:v>
      </x:c>
      <x:c r="AB1582" s="42" t="str">
        <x:v>NONE</x:v>
      </x:c>
      <x:c r="AC1582" s="42" t="str">
        <x:v>REVIEW_SEARCH</x:v>
      </x:c>
      <x:c r="AD1582" s="43" t="n">
        <x:f>COUNTIFS($O$2:$O$2333,$O1582,$H$2:$H$2333,"&gt;"&amp;$H1582)+COUNTIFS($O$2:$O$2333,$O1582,$H$2:$H$2333,$H1582,$B$2:$B$2333,"&lt;"&amp;$B1582)+1</x:f>
        <x:v>228</x:v>
      </x:c>
      <x:c r="AE1582" s="43" t="n">
        <x:f>COUNTIFS($W$2:$W$2333,$W1582,$H$2:$H$2333,"&gt;"&amp;$H1582)+COUNTIFS($W$2:$W$2333,$W1582,$H$2:$H$2333,$H1582,$B$2:$B$2333,"&lt;"&amp;$B1582)+1</x:f>
        <x:v>321</x:v>
      </x:c>
      <x:c r="AF1582" s="42" t="str">
        <x:v>P3 — СОХРАНИТЬ / МАРШРУТИЗИРОВАТЬ</x:v>
      </x:c>
      <x:c r="AG1582" s="42" t="str">
        <x:v>action=KEEP_EXISTING_STRUCTURE; maturity=PROVISIONAL_PENDING_STEP13_CONFLICT_CHECK; uncertainty=NONE; broad_result=5; rank_in_cluster=228</x:v>
      </x:c>
      <x:c r="AH15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82" s="42" t="str">
        <x:v>Stage-5:STEP8&gt;STEP10&gt;STEP11&gt;STEP12_CORRECTIONS&gt;STEP12_V6_TARGET_CONTRACT&gt;STEP14A_OVERLAY | Step-08:S15:result:5</x:v>
      </x:c>
    </x:row>
    <x:row r="1583" ht="30" customHeight="1">
      <x:c r="A1583" s="42" t="str">
        <x:v>PHR-C9CDB165694C</x:v>
      </x:c>
      <x:c r="B1583" s="42" t="str">
        <x:v>цены на пластиковые окна в кашире</x:v>
      </x:c>
      <x:c r="C1583" s="42" t="str">
        <x:v>ASSIGNED</x:v>
      </x:c>
      <x:c r="D1583" s="42" t="str">
        <x:v>ДА</x:v>
      </x:c>
      <x:c r="E1583" s="42" t="str">
        <x:v>Москва</x:v>
      </x:c>
      <x:c r="F1583" s="42" t="n">
        <x:v>213</x:v>
      </x:c>
      <x:c r="G1583" s="42" t="str">
        <x:v>DEVICE_ALL</x:v>
      </x:c>
      <x:c r="H1583" s="43" t="n">
        <x:v>5</x:v>
      </x:c>
      <x:c r="I1583" s="43" t="n">
        <x:v>0</x:v>
      </x:c>
      <x:c r="J1583" s="42" t="str">
        <x:v>BROAD_GETTOP_NO_OPERATORS__RESULT</x:v>
      </x:c>
      <x:c r="K1583" s="42" t="str">
        <x:v>MAX_PER_PHRASE_SEPARATELY_FOR_RESULT_AND_ASSOCIATION</x:v>
      </x:c>
      <x:c r="L1583" s="42" t="str">
        <x:v>S15</x:v>
      </x:c>
      <x:c r="M1583" s="43" t="n">
        <x:v>1</x:v>
      </x:c>
      <x:c r="N1583" s="42" t="str">
        <x:v>2026-08-29</x:v>
      </x:c>
      <x:c r="O1583" s="42" t="str">
        <x:v>PVC_WINDOWS_COMMERCIAL</x:v>
      </x:c>
      <x:c r="P1583" s="42" t="str">
        <x:v>Пластиковые окна</x:v>
      </x:c>
      <x:c r="Q1583" s="42" t="str">
        <x:v>пластиковые окна</x:v>
      </x:c>
      <x:c r="R1583" s="42" t="str">
        <x:v>buy/order PVC windows</x:v>
      </x:c>
      <x:c r="S1583" s="42" t="str">
        <x:v>COMMERCIAL</x:v>
      </x:c>
      <x:c r="T1583" s="42" t="str">
        <x:v>IN_SCOPE</x:v>
      </x:c>
      <x:c r="U1583" s="42" t="str">
        <x:v>MEDIUM</x:v>
      </x:c>
      <x:c r="V1583" s="42" t="str">
        <x:v>https://okno-msk.ru/okna-rehau/</x:v>
      </x:c>
      <x:c r="W1583" s="42" t="str">
        <x:v>https://okno-msk.ru/okna-rehau/</x:v>
      </x:c>
      <x:c r="X1583" s="42" t="str">
        <x:v>https://okno-msk.ru/okna-rehau/po-tipu-doma/okna-na-kuhnyu;https://okno-msk.ru/okna-rehau/tipovye-razmery;https://okno-msk.ru/okna-rehau/tipovye-razmery/katalog-tipovyh-okon</x:v>
      </x:c>
      <x:c r="Y1583" s="42" t="str">
        <x:v>BASE_UNIT_PENDING_ACTION_REEVALUATION</x:v>
      </x:c>
      <x:c r="Z1583" s="42" t="str">
        <x:v>KEEP_EXISTING_STRUCTURE</x:v>
      </x:c>
      <x:c r="AA1583" s="42" t="str">
        <x:v>PROVISIONAL_PENDING_STEP13_CONFLICT_CHECK</x:v>
      </x:c>
      <x:c r="AB1583" s="42" t="str">
        <x:v>NONE</x:v>
      </x:c>
      <x:c r="AC1583" s="42" t="str">
        <x:v>ORDINARY_SEARCH_ELIGIBLE</x:v>
      </x:c>
      <x:c r="AD1583" s="43" t="n">
        <x:f>COUNTIFS($O$2:$O$2333,$O1583,$H$2:$H$2333,"&gt;"&amp;$H1583)+COUNTIFS($O$2:$O$2333,$O1583,$H$2:$H$2333,$H1583,$B$2:$B$2333,"&lt;"&amp;$B1583)+1</x:f>
        <x:v>229</x:v>
      </x:c>
      <x:c r="AE1583" s="43" t="n">
        <x:f>COUNTIFS($W$2:$W$2333,$W1583,$H$2:$H$2333,"&gt;"&amp;$H1583)+COUNTIFS($W$2:$W$2333,$W1583,$H$2:$H$2333,$H1583,$B$2:$B$2333,"&lt;"&amp;$B1583)+1</x:f>
        <x:v>323</x:v>
      </x:c>
      <x:c r="AF1583" s="42" t="str">
        <x:v>P3 — СОХРАНИТЬ / МАРШРУТИЗИРОВАТЬ</x:v>
      </x:c>
      <x:c r="AG1583" s="42" t="str">
        <x:v>action=KEEP_EXISTING_STRUCTURE; maturity=PROVISIONAL_PENDING_STEP13_CONFLICT_CHECK; uncertainty=NONE; broad_result=5; rank_in_cluster=229</x:v>
      </x:c>
      <x:c r="AH15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3" s="42" t="str">
        <x:v>Stage-5:STEP8&gt;STEP10&gt;STEP11&gt;STEP12_CORRECTIONS&gt;STEP12_V6_TARGET_CONTRACT&gt;STEP14A_OVERLAY | Step-08:S15:result:5</x:v>
      </x:c>
    </x:row>
    <x:row r="1584" ht="30" customHeight="1">
      <x:c r="A1584" s="42" t="str">
        <x:v>PHR-A41609C6C2EB</x:v>
      </x:c>
      <x:c r="B1584" s="42" t="str">
        <x:v>цены на пластиковые окна трехстворчатые</x:v>
      </x:c>
      <x:c r="C1584" s="42" t="str">
        <x:v>ASSIGNED</x:v>
      </x:c>
      <x:c r="D1584" s="42" t="str">
        <x:v>ДА</x:v>
      </x:c>
      <x:c r="E1584" s="42" t="str">
        <x:v>Москва</x:v>
      </x:c>
      <x:c r="F1584" s="42" t="n">
        <x:v>213</x:v>
      </x:c>
      <x:c r="G1584" s="42" t="str">
        <x:v>DEVICE_ALL</x:v>
      </x:c>
      <x:c r="H1584" s="43" t="n">
        <x:v>5</x:v>
      </x:c>
      <x:c r="I1584" s="43" t="n">
        <x:v>0</x:v>
      </x:c>
      <x:c r="J1584" s="42" t="str">
        <x:v>BROAD_GETTOP_NO_OPERATORS__RESULT</x:v>
      </x:c>
      <x:c r="K1584" s="42" t="str">
        <x:v>MAX_PER_PHRASE_SEPARATELY_FOR_RESULT_AND_ASSOCIATION</x:v>
      </x:c>
      <x:c r="L1584" s="42" t="str">
        <x:v>S15</x:v>
      </x:c>
      <x:c r="M1584" s="43" t="n">
        <x:v>1</x:v>
      </x:c>
      <x:c r="N1584" s="42" t="str">
        <x:v>2026-08-29</x:v>
      </x:c>
      <x:c r="O1584" s="42" t="str">
        <x:v>PVC_WINDOWS_COMMERCIAL</x:v>
      </x:c>
      <x:c r="P1584" s="42" t="str">
        <x:v>Пластиковые окна</x:v>
      </x:c>
      <x:c r="Q1584" s="42" t="str">
        <x:v>пластиковые окна</x:v>
      </x:c>
      <x:c r="R1584" s="42" t="str">
        <x:v>buy/order PVC windows</x:v>
      </x:c>
      <x:c r="S1584" s="42" t="str">
        <x:v>COMMERCIAL</x:v>
      </x:c>
      <x:c r="T1584" s="42" t="str">
        <x:v>IN_SCOPE</x:v>
      </x:c>
      <x:c r="U1584" s="42" t="str">
        <x:v>MEDIUM</x:v>
      </x:c>
      <x:c r="V1584" s="42" t="str">
        <x:v>https://okno-msk.ru/okna-rehau/</x:v>
      </x:c>
      <x:c r="W1584" s="42" t="str">
        <x:v>https://okno-msk.ru/okna-rehau/</x:v>
      </x:c>
      <x:c r="X1584" s="42" t="str">
        <x:v>https://okno-msk.ru/okna-rehau/po-tipu-doma/okna-na-kuhnyu;https://okno-msk.ru/okna-rehau/tipovye-razmery;https://okno-msk.ru/okna-rehau/tipovye-razmery/katalog-tipovyh-okon</x:v>
      </x:c>
      <x:c r="Y1584" s="42" t="str">
        <x:v>BASE_UNIT_PENDING_ACTION_REEVALUATION</x:v>
      </x:c>
      <x:c r="Z1584" s="42" t="str">
        <x:v>KEEP_EXISTING_STRUCTURE</x:v>
      </x:c>
      <x:c r="AA1584" s="42" t="str">
        <x:v>PROVISIONAL_PENDING_STEP13_CONFLICT_CHECK</x:v>
      </x:c>
      <x:c r="AB1584" s="42" t="str">
        <x:v>NONE</x:v>
      </x:c>
      <x:c r="AC1584" s="42" t="str">
        <x:v>ORDINARY_SEARCH_ELIGIBLE</x:v>
      </x:c>
      <x:c r="AD1584" s="43" t="n">
        <x:f>COUNTIFS($O$2:$O$2333,$O1584,$H$2:$H$2333,"&gt;"&amp;$H1584)+COUNTIFS($O$2:$O$2333,$O1584,$H$2:$H$2333,$H1584,$B$2:$B$2333,"&lt;"&amp;$B1584)+1</x:f>
        <x:v>230</x:v>
      </x:c>
      <x:c r="AE1584" s="43" t="n">
        <x:f>COUNTIFS($W$2:$W$2333,$W1584,$H$2:$H$2333,"&gt;"&amp;$H1584)+COUNTIFS($W$2:$W$2333,$W1584,$H$2:$H$2333,$H1584,$B$2:$B$2333,"&lt;"&amp;$B1584)+1</x:f>
        <x:v>324</x:v>
      </x:c>
      <x:c r="AF1584" s="42" t="str">
        <x:v>P3 — СОХРАНИТЬ / МАРШРУТИЗИРОВАТЬ</x:v>
      </x:c>
      <x:c r="AG1584" s="42" t="str">
        <x:v>action=KEEP_EXISTING_STRUCTURE; maturity=PROVISIONAL_PENDING_STEP13_CONFLICT_CHECK; uncertainty=NONE; broad_result=5; rank_in_cluster=230</x:v>
      </x:c>
      <x:c r="AH15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4" s="42" t="str">
        <x:v>Stage-5:STEP8&gt;STEP10&gt;STEP11&gt;STEP12_CORRECTIONS&gt;STEP12_V6_TARGET_CONTRACT&gt;STEP14A_OVERLAY | Step-08:S15:result:5</x:v>
      </x:c>
    </x:row>
    <x:row r="1585" ht="30" customHeight="1">
      <x:c r="A1585" s="42" t="str">
        <x:v>PHR-6A237950A0D9</x:v>
      </x:c>
      <x:c r="B1585" s="42" t="str">
        <x:v>новые цены на пластиковые окна</x:v>
      </x:c>
      <x:c r="C1585" s="42" t="str">
        <x:v>ASSIGNED</x:v>
      </x:c>
      <x:c r="D1585" s="42" t="str">
        <x:v>ДА</x:v>
      </x:c>
      <x:c r="E1585" s="42" t="str">
        <x:v>Москва</x:v>
      </x:c>
      <x:c r="F1585" s="42" t="n">
        <x:v>213</x:v>
      </x:c>
      <x:c r="G1585" s="42" t="str">
        <x:v>DEVICE_ALL</x:v>
      </x:c>
      <x:c r="H1585" s="43" t="n">
        <x:v>4</x:v>
      </x:c>
      <x:c r="I1585" s="43" t="n">
        <x:v>0</x:v>
      </x:c>
      <x:c r="J1585" s="42" t="str">
        <x:v>BROAD_GETTOP_NO_OPERATORS__RESULT</x:v>
      </x:c>
      <x:c r="K1585" s="42" t="str">
        <x:v>MAX_PER_PHRASE_SEPARATELY_FOR_RESULT_AND_ASSOCIATION</x:v>
      </x:c>
      <x:c r="L1585" s="42" t="str">
        <x:v>S15</x:v>
      </x:c>
      <x:c r="M1585" s="43" t="n">
        <x:v>1</x:v>
      </x:c>
      <x:c r="N1585" s="42" t="str">
        <x:v>2026-08-29</x:v>
      </x:c>
      <x:c r="O1585" s="42" t="str">
        <x:v>PVC_WINDOWS_COMMERCIAL</x:v>
      </x:c>
      <x:c r="P1585" s="42" t="str">
        <x:v>Пластиковые окна</x:v>
      </x:c>
      <x:c r="Q1585" s="42" t="str">
        <x:v>пластиковые окна</x:v>
      </x:c>
      <x:c r="R1585" s="42" t="str">
        <x:v>buy/order PVC windows</x:v>
      </x:c>
      <x:c r="S1585" s="42" t="str">
        <x:v>COMMERCIAL</x:v>
      </x:c>
      <x:c r="T1585" s="42" t="str">
        <x:v>IN_SCOPE</x:v>
      </x:c>
      <x:c r="U1585" s="42" t="str">
        <x:v>MEDIUM</x:v>
      </x:c>
      <x:c r="V1585" s="42" t="str">
        <x:v>https://okno-msk.ru/okna-rehau/</x:v>
      </x:c>
      <x:c r="W1585" s="42" t="str">
        <x:v>https://okno-msk.ru/okna-rehau/</x:v>
      </x:c>
      <x:c r="X1585" s="42" t="str">
        <x:v>https://okno-msk.ru/okna-rehau/po-tipu-doma/okna-na-kuhnyu;https://okno-msk.ru/okna-rehau/tipovye-razmery;https://okno-msk.ru/okna-rehau/tipovye-razmery/katalog-tipovyh-okon</x:v>
      </x:c>
      <x:c r="Y1585" s="42" t="str">
        <x:v>BASE_UNIT_PENDING_ACTION_REEVALUATION</x:v>
      </x:c>
      <x:c r="Z1585" s="42" t="str">
        <x:v>KEEP_EXISTING_STRUCTURE</x:v>
      </x:c>
      <x:c r="AA1585" s="42" t="str">
        <x:v>PROVISIONAL_PENDING_STEP13_CONFLICT_CHECK</x:v>
      </x:c>
      <x:c r="AB1585" s="42" t="str">
        <x:v>NONE</x:v>
      </x:c>
      <x:c r="AC1585" s="42" t="str">
        <x:v>ORDINARY_SEARCH_ELIGIBLE</x:v>
      </x:c>
      <x:c r="AD1585" s="43" t="n">
        <x:f>COUNTIFS($O$2:$O$2333,$O1585,$H$2:$H$2333,"&gt;"&amp;$H1585)+COUNTIFS($O$2:$O$2333,$O1585,$H$2:$H$2333,$H1585,$B$2:$B$2333,"&lt;"&amp;$B1585)+1</x:f>
        <x:v>231</x:v>
      </x:c>
      <x:c r="AE1585" s="43" t="n">
        <x:f>COUNTIFS($W$2:$W$2333,$W1585,$H$2:$H$2333,"&gt;"&amp;$H1585)+COUNTIFS($W$2:$W$2333,$W1585,$H$2:$H$2333,$H1585,$B$2:$B$2333,"&lt;"&amp;$B1585)+1</x:f>
        <x:v>325</x:v>
      </x:c>
      <x:c r="AF1585" s="42" t="str">
        <x:v>P3 — СОХРАНИТЬ / МАРШРУТИЗИРОВАТЬ</x:v>
      </x:c>
      <x:c r="AG1585" s="42" t="str">
        <x:v>action=KEEP_EXISTING_STRUCTURE; maturity=PROVISIONAL_PENDING_STEP13_CONFLICT_CHECK; uncertainty=NONE; broad_result=4; rank_in_cluster=231</x:v>
      </x:c>
      <x:c r="AH15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5" s="42" t="str">
        <x:v>Stage-5:STEP8&gt;STEP10&gt;STEP11&gt;STEP12_CORRECTIONS&gt;STEP12_V6_TARGET_CONTRACT&gt;STEP14A_OVERLAY | Step-08:S15:result:4</x:v>
      </x:c>
    </x:row>
    <x:row r="1586" ht="30" customHeight="1">
      <x:c r="A1586" s="42" t="str">
        <x:v>PHR-63073FE3348D</x:v>
      </x:c>
      <x:c r="B1586" s="42" t="str">
        <x:v>пластиковое окно 1.2 на 1.2 цена</x:v>
      </x:c>
      <x:c r="C1586" s="42" t="str">
        <x:v>ASSIGNED</x:v>
      </x:c>
      <x:c r="D1586" s="42" t="str">
        <x:v>ДА</x:v>
      </x:c>
      <x:c r="E1586" s="42" t="str">
        <x:v>Москва</x:v>
      </x:c>
      <x:c r="F1586" s="42" t="n">
        <x:v>213</x:v>
      </x:c>
      <x:c r="G1586" s="42" t="str">
        <x:v>DEVICE_ALL</x:v>
      </x:c>
      <x:c r="H1586" s="43" t="n">
        <x:v>4</x:v>
      </x:c>
      <x:c r="I1586" s="43" t="n">
        <x:v>0</x:v>
      </x:c>
      <x:c r="J1586" s="42" t="str">
        <x:v>BROAD_GETTOP_NO_OPERATORS__RESULT</x:v>
      </x:c>
      <x:c r="K1586" s="42" t="str">
        <x:v>MAX_PER_PHRASE_SEPARATELY_FOR_RESULT_AND_ASSOCIATION</x:v>
      </x:c>
      <x:c r="L1586" s="42" t="str">
        <x:v>S15</x:v>
      </x:c>
      <x:c r="M1586" s="43" t="n">
        <x:v>1</x:v>
      </x:c>
      <x:c r="N1586" s="42" t="str">
        <x:v>2026-08-29</x:v>
      </x:c>
      <x:c r="O1586" s="42" t="str">
        <x:v>PVC_WINDOWS_COMMERCIAL</x:v>
      </x:c>
      <x:c r="P1586" s="42" t="str">
        <x:v>Пластиковые окна</x:v>
      </x:c>
      <x:c r="Q1586" s="42" t="str">
        <x:v>пластиковые окна</x:v>
      </x:c>
      <x:c r="R1586" s="42" t="str">
        <x:v>buy/order PVC windows</x:v>
      </x:c>
      <x:c r="S1586" s="42" t="str">
        <x:v>COMMERCIAL</x:v>
      </x:c>
      <x:c r="T1586" s="42" t="str">
        <x:v>IN_SCOPE</x:v>
      </x:c>
      <x:c r="U1586" s="42" t="str">
        <x:v>MEDIUM</x:v>
      </x:c>
      <x:c r="V1586" s="42" t="str">
        <x:v>https://okno-msk.ru/okna-rehau/</x:v>
      </x:c>
      <x:c r="W1586" s="42" t="str">
        <x:v>https://okno-msk.ru/okna-rehau/</x:v>
      </x:c>
      <x:c r="X1586" s="42" t="str">
        <x:v>https://okno-msk.ru/okna-rehau/po-tipu-doma/okna-na-kuhnyu;https://okno-msk.ru/okna-rehau/tipovye-razmery;https://okno-msk.ru/okna-rehau/tipovye-razmery/katalog-tipovyh-okon</x:v>
      </x:c>
      <x:c r="Y1586" s="42" t="str">
        <x:v>BASE_UNIT_PENDING_ACTION_REEVALUATION</x:v>
      </x:c>
      <x:c r="Z1586" s="42" t="str">
        <x:v>KEEP_EXISTING_STRUCTURE</x:v>
      </x:c>
      <x:c r="AA1586" s="42" t="str">
        <x:v>PROVISIONAL_PENDING_STEP13_CONFLICT_CHECK</x:v>
      </x:c>
      <x:c r="AB1586" s="42" t="str">
        <x:v>NONE</x:v>
      </x:c>
      <x:c r="AC1586" s="42" t="str">
        <x:v>ORDINARY_SEARCH_ELIGIBLE</x:v>
      </x:c>
      <x:c r="AD1586" s="43" t="n">
        <x:f>COUNTIFS($O$2:$O$2333,$O1586,$H$2:$H$2333,"&gt;"&amp;$H1586)+COUNTIFS($O$2:$O$2333,$O1586,$H$2:$H$2333,$H1586,$B$2:$B$2333,"&lt;"&amp;$B1586)+1</x:f>
        <x:v>232</x:v>
      </x:c>
      <x:c r="AE1586" s="43" t="n">
        <x:f>COUNTIFS($W$2:$W$2333,$W1586,$H$2:$H$2333,"&gt;"&amp;$H1586)+COUNTIFS($W$2:$W$2333,$W1586,$H$2:$H$2333,$H1586,$B$2:$B$2333,"&lt;"&amp;$B1586)+1</x:f>
        <x:v>329</x:v>
      </x:c>
      <x:c r="AF1586" s="42" t="str">
        <x:v>P3 — СОХРАНИТЬ / МАРШРУТИЗИРОВАТЬ</x:v>
      </x:c>
      <x:c r="AG1586" s="42" t="str">
        <x:v>action=KEEP_EXISTING_STRUCTURE; maturity=PROVISIONAL_PENDING_STEP13_CONFLICT_CHECK; uncertainty=NONE; broad_result=4; rank_in_cluster=232</x:v>
      </x:c>
      <x:c r="AH15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6" s="42" t="str">
        <x:v>Stage-5:STEP8&gt;STEP10&gt;STEP11&gt;STEP12_CORRECTIONS&gt;STEP12_V6_TARGET_CONTRACT&gt;STEP14A_OVERLAY | Step-08:S15:result:4</x:v>
      </x:c>
    </x:row>
    <x:row r="1587" ht="30" customHeight="1">
      <x:c r="A1587" s="42" t="str">
        <x:v>PHR-1868C2092EF2</x:v>
      </x:c>
      <x:c r="B1587" s="42" t="str">
        <x:v>пластиковые окна в люберцах недорого от производителя</x:v>
      </x:c>
      <x:c r="C1587" s="42" t="str">
        <x:v>ASSIGNED</x:v>
      </x:c>
      <x:c r="D1587" s="42" t="str">
        <x:v>ДА</x:v>
      </x:c>
      <x:c r="E1587" s="42" t="str">
        <x:v>Москва</x:v>
      </x:c>
      <x:c r="F1587" s="42" t="n">
        <x:v>213</x:v>
      </x:c>
      <x:c r="G1587" s="42" t="str">
        <x:v>DEVICE_ALL</x:v>
      </x:c>
      <x:c r="H1587" s="43" t="n">
        <x:v>4</x:v>
      </x:c>
      <x:c r="I1587" s="43" t="n">
        <x:v>0</x:v>
      </x:c>
      <x:c r="J1587" s="42" t="str">
        <x:v>BROAD_GETTOP_NO_OPERATORS__RESULT</x:v>
      </x:c>
      <x:c r="K1587" s="42" t="str">
        <x:v>MAX_PER_PHRASE_SEPARATELY_FOR_RESULT_AND_ASSOCIATION</x:v>
      </x:c>
      <x:c r="L1587" s="42" t="str">
        <x:v>S18</x:v>
      </x:c>
      <x:c r="M1587" s="43" t="n">
        <x:v>1</x:v>
      </x:c>
      <x:c r="N1587" s="42" t="str">
        <x:v>2026-08-29</x:v>
      </x:c>
      <x:c r="O1587" s="42" t="str">
        <x:v>PVC_WINDOWS_COMMERCIAL</x:v>
      </x:c>
      <x:c r="P1587" s="42" t="str">
        <x:v>Пластиковые окна</x:v>
      </x:c>
      <x:c r="Q1587" s="42" t="str">
        <x:v>пластиковые окна</x:v>
      </x:c>
      <x:c r="R1587" s="42" t="str">
        <x:v>buy/order PVC windows</x:v>
      </x:c>
      <x:c r="S1587" s="42" t="str">
        <x:v>COMMERCIAL</x:v>
      </x:c>
      <x:c r="T1587" s="42" t="str">
        <x:v>IN_SCOPE</x:v>
      </x:c>
      <x:c r="U1587" s="42" t="str">
        <x:v>MEDIUM</x:v>
      </x:c>
      <x:c r="V1587" s="42" t="str">
        <x:v>https://okno-msk.ru/okna-rehau/</x:v>
      </x:c>
      <x:c r="W1587" s="42" t="str">
        <x:v>https://okno-msk.ru/okna-rehau/</x:v>
      </x:c>
      <x:c r="X1587" s="42" t="str">
        <x:v>https://okno-msk.ru/okna-rehau/po-tipu-doma/okna-na-kuhnyu;https://okno-msk.ru/okna-rehau/tipovye-razmery;https://okno-msk.ru/okna-rehau/tipovye-razmery/katalog-tipovyh-okon</x:v>
      </x:c>
      <x:c r="Y1587" s="42" t="str">
        <x:v>BASE_UNIT_PENDING_ACTION_REEVALUATION</x:v>
      </x:c>
      <x:c r="Z1587" s="42" t="str">
        <x:v>KEEP_EXISTING_STRUCTURE</x:v>
      </x:c>
      <x:c r="AA1587" s="42" t="str">
        <x:v>PROVISIONAL_PENDING_STEP13_CONFLICT_CHECK</x:v>
      </x:c>
      <x:c r="AB1587" s="42" t="str">
        <x:v>NONE</x:v>
      </x:c>
      <x:c r="AC1587" s="42" t="str">
        <x:v>ORDINARY_SEARCH_ELIGIBLE</x:v>
      </x:c>
      <x:c r="AD1587" s="43" t="n">
        <x:f>COUNTIFS($O$2:$O$2333,$O1587,$H$2:$H$2333,"&gt;"&amp;$H1587)+COUNTIFS($O$2:$O$2333,$O1587,$H$2:$H$2333,$H1587,$B$2:$B$2333,"&lt;"&amp;$B1587)+1</x:f>
        <x:v>233</x:v>
      </x:c>
      <x:c r="AE1587" s="43" t="n">
        <x:f>COUNTIFS($W$2:$W$2333,$W1587,$H$2:$H$2333,"&gt;"&amp;$H1587)+COUNTIFS($W$2:$W$2333,$W1587,$H$2:$H$2333,$H1587,$B$2:$B$2333,"&lt;"&amp;$B1587)+1</x:f>
        <x:v>331</x:v>
      </x:c>
      <x:c r="AF1587" s="42" t="str">
        <x:v>P3 — СОХРАНИТЬ / МАРШРУТИЗИРОВАТЬ</x:v>
      </x:c>
      <x:c r="AG1587" s="42" t="str">
        <x:v>action=KEEP_EXISTING_STRUCTURE; maturity=PROVISIONAL_PENDING_STEP13_CONFLICT_CHECK; uncertainty=NONE; broad_result=4; rank_in_cluster=233</x:v>
      </x:c>
      <x:c r="AH15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7" s="42" t="str">
        <x:v>Stage-5:STEP8&gt;STEP10&gt;STEP11&gt;STEP12_CORRECTIONS&gt;STEP12_V6_TARGET_CONTRACT&gt;STEP14A_OVERLAY | Step-08:S18:result:4</x:v>
      </x:c>
    </x:row>
    <x:row r="1588" ht="30" customHeight="1">
      <x:c r="A1588" s="42" t="str">
        <x:v>PHR-18E8DF99FE44</x:v>
      </x:c>
      <x:c r="B1588" s="42" t="str">
        <x:v>пластиковые окна в мытищах недорого от производителя</x:v>
      </x:c>
      <x:c r="C1588" s="42" t="str">
        <x:v>ASSIGNED</x:v>
      </x:c>
      <x:c r="D1588" s="42" t="str">
        <x:v>ДА</x:v>
      </x:c>
      <x:c r="E1588" s="42" t="str">
        <x:v>Москва</x:v>
      </x:c>
      <x:c r="F1588" s="42" t="n">
        <x:v>213</x:v>
      </x:c>
      <x:c r="G1588" s="42" t="str">
        <x:v>DEVICE_ALL</x:v>
      </x:c>
      <x:c r="H1588" s="43" t="n">
        <x:v>4</x:v>
      </x:c>
      <x:c r="I1588" s="43" t="n">
        <x:v>0</x:v>
      </x:c>
      <x:c r="J1588" s="42" t="str">
        <x:v>BROAD_GETTOP_NO_OPERATORS__RESULT</x:v>
      </x:c>
      <x:c r="K1588" s="42" t="str">
        <x:v>MAX_PER_PHRASE_SEPARATELY_FOR_RESULT_AND_ASSOCIATION</x:v>
      </x:c>
      <x:c r="L1588" s="42" t="str">
        <x:v>S18</x:v>
      </x:c>
      <x:c r="M1588" s="43" t="n">
        <x:v>1</x:v>
      </x:c>
      <x:c r="N1588" s="42" t="str">
        <x:v>2026-08-29</x:v>
      </x:c>
      <x:c r="O1588" s="42" t="str">
        <x:v>PVC_WINDOWS_COMMERCIAL</x:v>
      </x:c>
      <x:c r="P1588" s="42" t="str">
        <x:v>Пластиковые окна</x:v>
      </x:c>
      <x:c r="Q1588" s="42" t="str">
        <x:v>пластиковые окна</x:v>
      </x:c>
      <x:c r="R1588" s="42" t="str">
        <x:v>buy/order PVC windows</x:v>
      </x:c>
      <x:c r="S1588" s="42" t="str">
        <x:v>COMMERCIAL</x:v>
      </x:c>
      <x:c r="T1588" s="42" t="str">
        <x:v>IN_SCOPE</x:v>
      </x:c>
      <x:c r="U1588" s="42" t="str">
        <x:v>MEDIUM</x:v>
      </x:c>
      <x:c r="V1588" s="42" t="str">
        <x:v>https://okno-msk.ru/okna-rehau/</x:v>
      </x:c>
      <x:c r="W1588" s="42" t="str">
        <x:v>https://okno-msk.ru/okna-rehau/</x:v>
      </x:c>
      <x:c r="X1588" s="42" t="str">
        <x:v>https://okno-msk.ru/okna-rehau/po-tipu-doma/okna-na-kuhnyu;https://okno-msk.ru/okna-rehau/tipovye-razmery;https://okno-msk.ru/okna-rehau/tipovye-razmery/katalog-tipovyh-okon</x:v>
      </x:c>
      <x:c r="Y1588" s="42" t="str">
        <x:v>BASE_UNIT_PENDING_ACTION_REEVALUATION</x:v>
      </x:c>
      <x:c r="Z1588" s="42" t="str">
        <x:v>KEEP_EXISTING_STRUCTURE</x:v>
      </x:c>
      <x:c r="AA1588" s="42" t="str">
        <x:v>PROVISIONAL_PENDING_STEP13_CONFLICT_CHECK</x:v>
      </x:c>
      <x:c r="AB1588" s="42" t="str">
        <x:v>NONE</x:v>
      </x:c>
      <x:c r="AC1588" s="42" t="str">
        <x:v>ORDINARY_SEARCH_ELIGIBLE</x:v>
      </x:c>
      <x:c r="AD1588" s="43" t="n">
        <x:f>COUNTIFS($O$2:$O$2333,$O1588,$H$2:$H$2333,"&gt;"&amp;$H1588)+COUNTIFS($O$2:$O$2333,$O1588,$H$2:$H$2333,$H1588,$B$2:$B$2333,"&lt;"&amp;$B1588)+1</x:f>
        <x:v>234</x:v>
      </x:c>
      <x:c r="AE1588" s="43" t="n">
        <x:f>COUNTIFS($W$2:$W$2333,$W1588,$H$2:$H$2333,"&gt;"&amp;$H1588)+COUNTIFS($W$2:$W$2333,$W1588,$H$2:$H$2333,$H1588,$B$2:$B$2333,"&lt;"&amp;$B1588)+1</x:f>
        <x:v>332</x:v>
      </x:c>
      <x:c r="AF1588" s="42" t="str">
        <x:v>P3 — СОХРАНИТЬ / МАРШРУТИЗИРОВАТЬ</x:v>
      </x:c>
      <x:c r="AG1588" s="42" t="str">
        <x:v>action=KEEP_EXISTING_STRUCTURE; maturity=PROVISIONAL_PENDING_STEP13_CONFLICT_CHECK; uncertainty=NONE; broad_result=4; rank_in_cluster=234</x:v>
      </x:c>
      <x:c r="AH15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8" s="42" t="str">
        <x:v>Stage-5:STEP8&gt;STEP10&gt;STEP11&gt;STEP12_CORRECTIONS&gt;STEP12_V6_TARGET_CONTRACT&gt;STEP14A_OVERLAY | Step-08:S18:result:4</x:v>
      </x:c>
    </x:row>
    <x:row r="1589" ht="30" customHeight="1">
      <x:c r="A1589" s="42" t="str">
        <x:v>PHR-76487144CE62</x:v>
      </x:c>
      <x:c r="B1589" s="42" t="str">
        <x:v>пластиковые окна на кухню фото цена</x:v>
      </x:c>
      <x:c r="C1589" s="42" t="str">
        <x:v>ASSIGNED</x:v>
      </x:c>
      <x:c r="D1589" s="42" t="str">
        <x:v>ДА</x:v>
      </x:c>
      <x:c r="E1589" s="42" t="str">
        <x:v>Москва</x:v>
      </x:c>
      <x:c r="F1589" s="42" t="n">
        <x:v>213</x:v>
      </x:c>
      <x:c r="G1589" s="42" t="str">
        <x:v>DEVICE_ALL</x:v>
      </x:c>
      <x:c r="H1589" s="43" t="n">
        <x:v>4</x:v>
      </x:c>
      <x:c r="I1589" s="43" t="n">
        <x:v>0</x:v>
      </x:c>
      <x:c r="J1589" s="42" t="str">
        <x:v>BROAD_GETTOP_NO_OPERATORS__RESULT</x:v>
      </x:c>
      <x:c r="K1589" s="42" t="str">
        <x:v>MAX_PER_PHRASE_SEPARATELY_FOR_RESULT_AND_ASSOCIATION</x:v>
      </x:c>
      <x:c r="L1589" s="42" t="str">
        <x:v>S15</x:v>
      </x:c>
      <x:c r="M1589" s="43" t="n">
        <x:v>1</x:v>
      </x:c>
      <x:c r="N1589" s="42" t="str">
        <x:v>2026-08-29</x:v>
      </x:c>
      <x:c r="O1589" s="42" t="str">
        <x:v>PVC_WINDOWS_COMMERCIAL</x:v>
      </x:c>
      <x:c r="P1589" s="42" t="str">
        <x:v>Пластиковые окна</x:v>
      </x:c>
      <x:c r="Q1589" s="42" t="str">
        <x:v>пластиковые окна</x:v>
      </x:c>
      <x:c r="R1589" s="42" t="str">
        <x:v>buy/order PVC windows</x:v>
      </x:c>
      <x:c r="S1589" s="42" t="str">
        <x:v>COMMERCIAL</x:v>
      </x:c>
      <x:c r="T1589" s="42" t="str">
        <x:v>IN_SCOPE</x:v>
      </x:c>
      <x:c r="U1589" s="42" t="str">
        <x:v>MEDIUM</x:v>
      </x:c>
      <x:c r="V1589" s="42" t="str">
        <x:v>https://okno-msk.ru/okna-rehau/</x:v>
      </x:c>
      <x:c r="W1589" s="42" t="str">
        <x:v>https://okno-msk.ru/okna-rehau/</x:v>
      </x:c>
      <x:c r="X1589" s="42" t="str">
        <x:v>https://okno-msk.ru/okna-rehau/po-tipu-doma/okna-na-kuhnyu;https://okno-msk.ru/okna-rehau/tipovye-razmery;https://okno-msk.ru/okna-rehau/tipovye-razmery/katalog-tipovyh-okon</x:v>
      </x:c>
      <x:c r="Y1589" s="42" t="str">
        <x:v>BASE_UNIT_PENDING_ACTION_REEVALUATION</x:v>
      </x:c>
      <x:c r="Z1589" s="42" t="str">
        <x:v>KEEP_EXISTING_STRUCTURE</x:v>
      </x:c>
      <x:c r="AA1589" s="42" t="str">
        <x:v>PROVISIONAL_PENDING_STEP13_CONFLICT_CHECK</x:v>
      </x:c>
      <x:c r="AB1589" s="42" t="str">
        <x:v>NONE</x:v>
      </x:c>
      <x:c r="AC1589" s="42" t="str">
        <x:v>ORDINARY_SEARCH_ELIGIBLE</x:v>
      </x:c>
      <x:c r="AD1589" s="43" t="n">
        <x:f>COUNTIFS($O$2:$O$2333,$O1589,$H$2:$H$2333,"&gt;"&amp;$H1589)+COUNTIFS($O$2:$O$2333,$O1589,$H$2:$H$2333,$H1589,$B$2:$B$2333,"&lt;"&amp;$B1589)+1</x:f>
        <x:v>235</x:v>
      </x:c>
      <x:c r="AE1589" s="43" t="n">
        <x:f>COUNTIFS($W$2:$W$2333,$W1589,$H$2:$H$2333,"&gt;"&amp;$H1589)+COUNTIFS($W$2:$W$2333,$W1589,$H$2:$H$2333,$H1589,$B$2:$B$2333,"&lt;"&amp;$B1589)+1</x:f>
        <x:v>334</x:v>
      </x:c>
      <x:c r="AF1589" s="42" t="str">
        <x:v>P3 — СОХРАНИТЬ / МАРШРУТИЗИРОВАТЬ</x:v>
      </x:c>
      <x:c r="AG1589" s="42" t="str">
        <x:v>action=KEEP_EXISTING_STRUCTURE; maturity=PROVISIONAL_PENDING_STEP13_CONFLICT_CHECK; uncertainty=NONE; broad_result=4; rank_in_cluster=235</x:v>
      </x:c>
      <x:c r="AH15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89" s="42" t="str">
        <x:v>Stage-5:STEP8&gt;STEP10&gt;STEP11&gt;STEP12_CORRECTIONS&gt;STEP12_V6_TARGET_CONTRACT&gt;STEP14A_OVERLAY | Step-08:S15:result:4</x:v>
      </x:c>
    </x:row>
    <x:row r="1590" ht="30" customHeight="1">
      <x:c r="A1590" s="42" t="str">
        <x:v>PHR-92FA7A16383F</x:v>
      </x:c>
      <x:c r="B1590" s="42" t="str">
        <x:v>пластиковые окна цены на кв м</x:v>
      </x:c>
      <x:c r="C1590" s="42" t="str">
        <x:v>ASSIGNED</x:v>
      </x:c>
      <x:c r="D1590" s="42" t="str">
        <x:v>ДА</x:v>
      </x:c>
      <x:c r="E1590" s="42" t="str">
        <x:v>Москва</x:v>
      </x:c>
      <x:c r="F1590" s="42" t="n">
        <x:v>213</x:v>
      </x:c>
      <x:c r="G1590" s="42" t="str">
        <x:v>DEVICE_ALL</x:v>
      </x:c>
      <x:c r="H1590" s="43" t="n">
        <x:v>4</x:v>
      </x:c>
      <x:c r="I1590" s="43" t="n">
        <x:v>0</x:v>
      </x:c>
      <x:c r="J1590" s="42" t="str">
        <x:v>BROAD_GETTOP_NO_OPERATORS__RESULT</x:v>
      </x:c>
      <x:c r="K1590" s="42" t="str">
        <x:v>MAX_PER_PHRASE_SEPARATELY_FOR_RESULT_AND_ASSOCIATION</x:v>
      </x:c>
      <x:c r="L1590" s="42" t="str">
        <x:v>S15</x:v>
      </x:c>
      <x:c r="M1590" s="43" t="n">
        <x:v>1</x:v>
      </x:c>
      <x:c r="N1590" s="42" t="str">
        <x:v>2026-08-29</x:v>
      </x:c>
      <x:c r="O1590" s="42" t="str">
        <x:v>PVC_WINDOWS_COMMERCIAL</x:v>
      </x:c>
      <x:c r="P1590" s="42" t="str">
        <x:v>Пластиковые окна</x:v>
      </x:c>
      <x:c r="Q1590" s="42" t="str">
        <x:v>пластиковые окна</x:v>
      </x:c>
      <x:c r="R1590" s="42" t="str">
        <x:v>buy/order PVC windows</x:v>
      </x:c>
      <x:c r="S1590" s="42" t="str">
        <x:v>COMMERCIAL</x:v>
      </x:c>
      <x:c r="T1590" s="42" t="str">
        <x:v>IN_SCOPE</x:v>
      </x:c>
      <x:c r="U1590" s="42" t="str">
        <x:v>MEDIUM</x:v>
      </x:c>
      <x:c r="V1590" s="42" t="str">
        <x:v>https://okno-msk.ru/okna-rehau/</x:v>
      </x:c>
      <x:c r="W1590" s="42" t="str">
        <x:v>https://okno-msk.ru/okna-rehau/</x:v>
      </x:c>
      <x:c r="X1590" s="42" t="str">
        <x:v>https://okno-msk.ru/okna-rehau/po-tipu-doma/okna-na-kuhnyu;https://okno-msk.ru/okna-rehau/tipovye-razmery;https://okno-msk.ru/okna-rehau/tipovye-razmery/katalog-tipovyh-okon</x:v>
      </x:c>
      <x:c r="Y1590" s="42" t="str">
        <x:v>BASE_UNIT_PENDING_ACTION_REEVALUATION</x:v>
      </x:c>
      <x:c r="Z1590" s="42" t="str">
        <x:v>KEEP_EXISTING_STRUCTURE</x:v>
      </x:c>
      <x:c r="AA1590" s="42" t="str">
        <x:v>PROVISIONAL_PENDING_STEP13_CONFLICT_CHECK</x:v>
      </x:c>
      <x:c r="AB1590" s="42" t="str">
        <x:v>NONE</x:v>
      </x:c>
      <x:c r="AC1590" s="42" t="str">
        <x:v>ORDINARY_SEARCH_ELIGIBLE</x:v>
      </x:c>
      <x:c r="AD1590" s="43" t="n">
        <x:f>COUNTIFS($O$2:$O$2333,$O1590,$H$2:$H$2333,"&gt;"&amp;$H1590)+COUNTIFS($O$2:$O$2333,$O1590,$H$2:$H$2333,$H1590,$B$2:$B$2333,"&lt;"&amp;$B1590)+1</x:f>
        <x:v>236</x:v>
      </x:c>
      <x:c r="AE1590" s="43" t="n">
        <x:f>COUNTIFS($W$2:$W$2333,$W1590,$H$2:$H$2333,"&gt;"&amp;$H1590)+COUNTIFS($W$2:$W$2333,$W1590,$H$2:$H$2333,$H1590,$B$2:$B$2333,"&lt;"&amp;$B1590)+1</x:f>
        <x:v>335</x:v>
      </x:c>
      <x:c r="AF1590" s="42" t="str">
        <x:v>P3 — СОХРАНИТЬ / МАРШРУТИЗИРОВАТЬ</x:v>
      </x:c>
      <x:c r="AG1590" s="42" t="str">
        <x:v>action=KEEP_EXISTING_STRUCTURE; maturity=PROVISIONAL_PENDING_STEP13_CONFLICT_CHECK; uncertainty=NONE; broad_result=4; rank_in_cluster=236</x:v>
      </x:c>
      <x:c r="AH15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0" s="42" t="str">
        <x:v>Stage-5:STEP8&gt;STEP10&gt;STEP11&gt;STEP12_CORRECTIONS&gt;STEP12_V6_TARGET_CONTRACT&gt;STEP14A_OVERLAY | Step-08:S15:result:4</x:v>
      </x:c>
    </x:row>
    <x:row r="1591" ht="30" customHeight="1">
      <x:c r="A1591" s="42" t="str">
        <x:v>PHR-A20C1EC73531</x:v>
      </x:c>
      <x:c r="B1591" s="42" t="str">
        <x:v>цена на балконные окна пластиковые</x:v>
      </x:c>
      <x:c r="C1591" s="42" t="str">
        <x:v>ASSIGNED</x:v>
      </x:c>
      <x:c r="D1591" s="42" t="str">
        <x:v>ДА</x:v>
      </x:c>
      <x:c r="E1591" s="42" t="str">
        <x:v>Москва</x:v>
      </x:c>
      <x:c r="F1591" s="42" t="n">
        <x:v>213</x:v>
      </x:c>
      <x:c r="G1591" s="42" t="str">
        <x:v>DEVICE_ALL</x:v>
      </x:c>
      <x:c r="H1591" s="43" t="n">
        <x:v>4</x:v>
      </x:c>
      <x:c r="I1591" s="43" t="n">
        <x:v>0</x:v>
      </x:c>
      <x:c r="J1591" s="42" t="str">
        <x:v>BROAD_GETTOP_NO_OPERATORS__RESULT</x:v>
      </x:c>
      <x:c r="K1591" s="42" t="str">
        <x:v>MAX_PER_PHRASE_SEPARATELY_FOR_RESULT_AND_ASSOCIATION</x:v>
      </x:c>
      <x:c r="L1591" s="42" t="str">
        <x:v>S15</x:v>
      </x:c>
      <x:c r="M1591" s="43" t="n">
        <x:v>1</x:v>
      </x:c>
      <x:c r="N1591" s="42" t="str">
        <x:v>2026-08-29</x:v>
      </x:c>
      <x:c r="O1591" s="42" t="str">
        <x:v>PVC_WINDOWS_COMMERCIAL</x:v>
      </x:c>
      <x:c r="P1591" s="42" t="str">
        <x:v>Пластиковые окна</x:v>
      </x:c>
      <x:c r="Q1591" s="42" t="str">
        <x:v>пластиковые окна</x:v>
      </x:c>
      <x:c r="R1591" s="42" t="str">
        <x:v>buy/order PVC windows</x:v>
      </x:c>
      <x:c r="S1591" s="42" t="str">
        <x:v>COMMERCIAL</x:v>
      </x:c>
      <x:c r="T1591" s="42" t="str">
        <x:v>IN_SCOPE</x:v>
      </x:c>
      <x:c r="U1591" s="42" t="str">
        <x:v>MEDIUM</x:v>
      </x:c>
      <x:c r="V1591" s="42" t="str">
        <x:v>https://okno-msk.ru/okna-rehau/</x:v>
      </x:c>
      <x:c r="W1591" s="42" t="str">
        <x:v>https://okno-msk.ru/okna-rehau/</x:v>
      </x:c>
      <x:c r="X1591" s="42" t="str">
        <x:v>https://okno-msk.ru/okna-rehau/po-tipu-doma/okna-na-kuhnyu;https://okno-msk.ru/okna-rehau/tipovye-razmery;https://okno-msk.ru/okna-rehau/tipovye-razmery/katalog-tipovyh-okon</x:v>
      </x:c>
      <x:c r="Y1591" s="42" t="str">
        <x:v>BASE_UNIT_PENDING_ACTION_REEVALUATION</x:v>
      </x:c>
      <x:c r="Z1591" s="42" t="str">
        <x:v>KEEP_EXISTING_STRUCTURE</x:v>
      </x:c>
      <x:c r="AA1591" s="42" t="str">
        <x:v>PROVISIONAL_PENDING_STEP13_CONFLICT_CHECK</x:v>
      </x:c>
      <x:c r="AB1591" s="42" t="str">
        <x:v>NONE</x:v>
      </x:c>
      <x:c r="AC1591" s="42" t="str">
        <x:v>ORDINARY_SEARCH_ELIGIBLE</x:v>
      </x:c>
      <x:c r="AD1591" s="43" t="n">
        <x:f>COUNTIFS($O$2:$O$2333,$O1591,$H$2:$H$2333,"&gt;"&amp;$H1591)+COUNTIFS($O$2:$O$2333,$O1591,$H$2:$H$2333,$H1591,$B$2:$B$2333,"&lt;"&amp;$B1591)+1</x:f>
        <x:v>237</x:v>
      </x:c>
      <x:c r="AE1591" s="43" t="n">
        <x:f>COUNTIFS($W$2:$W$2333,$W1591,$H$2:$H$2333,"&gt;"&amp;$H1591)+COUNTIFS($W$2:$W$2333,$W1591,$H$2:$H$2333,$H1591,$B$2:$B$2333,"&lt;"&amp;$B1591)+1</x:f>
        <x:v>336</x:v>
      </x:c>
      <x:c r="AF1591" s="42" t="str">
        <x:v>P3 — СОХРАНИТЬ / МАРШРУТИЗИРОВАТЬ</x:v>
      </x:c>
      <x:c r="AG1591" s="42" t="str">
        <x:v>action=KEEP_EXISTING_STRUCTURE; maturity=PROVISIONAL_PENDING_STEP13_CONFLICT_CHECK; uncertainty=NONE; broad_result=4; rank_in_cluster=237</x:v>
      </x:c>
      <x:c r="AH15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1" s="42" t="str">
        <x:v>Stage-5:STEP8&gt;STEP10&gt;STEP11&gt;STEP12_CORRECTIONS&gt;STEP12_V6_TARGET_CONTRACT&gt;STEP14A_OVERLAY | Step-08:S15:result:4</x:v>
      </x:c>
    </x:row>
    <x:row r="1592" ht="30" customHeight="1">
      <x:c r="A1592" s="42" t="str">
        <x:v>PHR-639BD0E739D7</x:v>
      </x:c>
      <x:c r="B1592" s="42" t="str">
        <x:v>цены пластиковых окон 1 на м</x:v>
      </x:c>
      <x:c r="C1592" s="42" t="str">
        <x:v>ASSIGNED</x:v>
      </x:c>
      <x:c r="D1592" s="42" t="str">
        <x:v>ДА</x:v>
      </x:c>
      <x:c r="E1592" s="42" t="str">
        <x:v>Москва</x:v>
      </x:c>
      <x:c r="F1592" s="42" t="n">
        <x:v>213</x:v>
      </x:c>
      <x:c r="G1592" s="42" t="str">
        <x:v>DEVICE_ALL</x:v>
      </x:c>
      <x:c r="H1592" s="43" t="n">
        <x:v>4</x:v>
      </x:c>
      <x:c r="I1592" s="43" t="n">
        <x:v>0</x:v>
      </x:c>
      <x:c r="J1592" s="42" t="str">
        <x:v>BROAD_GETTOP_NO_OPERATORS__RESULT</x:v>
      </x:c>
      <x:c r="K1592" s="42" t="str">
        <x:v>MAX_PER_PHRASE_SEPARATELY_FOR_RESULT_AND_ASSOCIATION</x:v>
      </x:c>
      <x:c r="L1592" s="42" t="str">
        <x:v>S15</x:v>
      </x:c>
      <x:c r="M1592" s="43" t="n">
        <x:v>1</x:v>
      </x:c>
      <x:c r="N1592" s="42" t="str">
        <x:v>2026-08-29</x:v>
      </x:c>
      <x:c r="O1592" s="42" t="str">
        <x:v>PVC_WINDOWS_COMMERCIAL</x:v>
      </x:c>
      <x:c r="P1592" s="42" t="str">
        <x:v>Пластиковые окна</x:v>
      </x:c>
      <x:c r="Q1592" s="42" t="str">
        <x:v>пластиковые окна</x:v>
      </x:c>
      <x:c r="R1592" s="42" t="str">
        <x:v>buy/order PVC windows</x:v>
      </x:c>
      <x:c r="S1592" s="42" t="str">
        <x:v>COMMERCIAL</x:v>
      </x:c>
      <x:c r="T1592" s="42" t="str">
        <x:v>IN_SCOPE</x:v>
      </x:c>
      <x:c r="U1592" s="42" t="str">
        <x:v>MEDIUM</x:v>
      </x:c>
      <x:c r="V1592" s="42" t="str">
        <x:v>https://okno-msk.ru/okna-rehau/</x:v>
      </x:c>
      <x:c r="W1592" s="42" t="str">
        <x:v>https://okno-msk.ru/okna-rehau/</x:v>
      </x:c>
      <x:c r="X1592" s="42" t="str">
        <x:v>https://okno-msk.ru/okna-rehau/po-tipu-doma/okna-na-kuhnyu;https://okno-msk.ru/okna-rehau/tipovye-razmery;https://okno-msk.ru/okna-rehau/tipovye-razmery/katalog-tipovyh-okon</x:v>
      </x:c>
      <x:c r="Y1592" s="42" t="str">
        <x:v>BASE_UNIT_PENDING_ACTION_REEVALUATION</x:v>
      </x:c>
      <x:c r="Z1592" s="42" t="str">
        <x:v>KEEP_EXISTING_STRUCTURE</x:v>
      </x:c>
      <x:c r="AA1592" s="42" t="str">
        <x:v>PROVISIONAL_PENDING_STEP13_CONFLICT_CHECK</x:v>
      </x:c>
      <x:c r="AB1592" s="42" t="str">
        <x:v>NONE</x:v>
      </x:c>
      <x:c r="AC1592" s="42" t="str">
        <x:v>ORDINARY_SEARCH_ELIGIBLE</x:v>
      </x:c>
      <x:c r="AD1592" s="43" t="n">
        <x:f>COUNTIFS($O$2:$O$2333,$O1592,$H$2:$H$2333,"&gt;"&amp;$H1592)+COUNTIFS($O$2:$O$2333,$O1592,$H$2:$H$2333,$H1592,$B$2:$B$2333,"&lt;"&amp;$B1592)+1</x:f>
        <x:v>238</x:v>
      </x:c>
      <x:c r="AE1592" s="43" t="n">
        <x:f>COUNTIFS($W$2:$W$2333,$W1592,$H$2:$H$2333,"&gt;"&amp;$H1592)+COUNTIFS($W$2:$W$2333,$W1592,$H$2:$H$2333,$H1592,$B$2:$B$2333,"&lt;"&amp;$B1592)+1</x:f>
        <x:v>338</x:v>
      </x:c>
      <x:c r="AF1592" s="42" t="str">
        <x:v>P3 — СОХРАНИТЬ / МАРШРУТИЗИРОВАТЬ</x:v>
      </x:c>
      <x:c r="AG1592" s="42" t="str">
        <x:v>action=KEEP_EXISTING_STRUCTURE; maturity=PROVISIONAL_PENDING_STEP13_CONFLICT_CHECK; uncertainty=NONE; broad_result=4; rank_in_cluster=238</x:v>
      </x:c>
      <x:c r="AH15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2" s="42" t="str">
        <x:v>Stage-5:STEP8&gt;STEP10&gt;STEP11&gt;STEP12_CORRECTIONS&gt;STEP12_V6_TARGET_CONTRACT&gt;STEP14A_OVERLAY | Step-08:S15:result:4</x:v>
      </x:c>
    </x:row>
    <x:row r="1593" ht="30" customHeight="1">
      <x:c r="A1593" s="42" t="str">
        <x:v>PHR-685A67356B11</x:v>
      </x:c>
      <x:c r="B1593" s="42" t="str">
        <x:v>каталоги цен на пластиковые окна</x:v>
      </x:c>
      <x:c r="C1593" s="42" t="str">
        <x:v>ASSIGNED</x:v>
      </x:c>
      <x:c r="D1593" s="42" t="str">
        <x:v>ДА</x:v>
      </x:c>
      <x:c r="E1593" s="42" t="str">
        <x:v>Москва</x:v>
      </x:c>
      <x:c r="F1593" s="42" t="n">
        <x:v>213</x:v>
      </x:c>
      <x:c r="G1593" s="42" t="str">
        <x:v>DEVICE_ALL</x:v>
      </x:c>
      <x:c r="H1593" s="43" t="n">
        <x:v>3</x:v>
      </x:c>
      <x:c r="I1593" s="43" t="n">
        <x:v>0</x:v>
      </x:c>
      <x:c r="J1593" s="42" t="str">
        <x:v>BROAD_GETTOP_NO_OPERATORS__RESULT</x:v>
      </x:c>
      <x:c r="K1593" s="42" t="str">
        <x:v>MAX_PER_PHRASE_SEPARATELY_FOR_RESULT_AND_ASSOCIATION</x:v>
      </x:c>
      <x:c r="L1593" s="42" t="str">
        <x:v>S15</x:v>
      </x:c>
      <x:c r="M1593" s="43" t="n">
        <x:v>1</x:v>
      </x:c>
      <x:c r="N1593" s="42" t="str">
        <x:v>2026-08-29</x:v>
      </x:c>
      <x:c r="O1593" s="42" t="str">
        <x:v>PVC_WINDOWS_COMMERCIAL</x:v>
      </x:c>
      <x:c r="P1593" s="42" t="str">
        <x:v>Пластиковые окна</x:v>
      </x:c>
      <x:c r="Q1593" s="42" t="str">
        <x:v>пластиковые окна</x:v>
      </x:c>
      <x:c r="R1593" s="42" t="str">
        <x:v>buy/order PVC windows</x:v>
      </x:c>
      <x:c r="S1593" s="42" t="str">
        <x:v>COMMERCIAL</x:v>
      </x:c>
      <x:c r="T1593" s="42" t="str">
        <x:v>IN_SCOPE</x:v>
      </x:c>
      <x:c r="U1593" s="42" t="str">
        <x:v>MEDIUM</x:v>
      </x:c>
      <x:c r="V1593" s="42" t="str">
        <x:v>https://okno-msk.ru/okna-rehau/</x:v>
      </x:c>
      <x:c r="W1593" s="42" t="str">
        <x:v>https://okno-msk.ru/okna-rehau/</x:v>
      </x:c>
      <x:c r="X1593" s="42" t="str">
        <x:v>https://okno-msk.ru/okna-rehau/po-tipu-doma/okna-na-kuhnyu;https://okno-msk.ru/okna-rehau/tipovye-razmery;https://okno-msk.ru/okna-rehau/tipovye-razmery/katalog-tipovyh-okon</x:v>
      </x:c>
      <x:c r="Y1593" s="42" t="str">
        <x:v>BASE_UNIT_PENDING_ACTION_REEVALUATION</x:v>
      </x:c>
      <x:c r="Z1593" s="42" t="str">
        <x:v>KEEP_EXISTING_STRUCTURE</x:v>
      </x:c>
      <x:c r="AA1593" s="42" t="str">
        <x:v>PROVISIONAL_PENDING_STEP13_CONFLICT_CHECK</x:v>
      </x:c>
      <x:c r="AB1593" s="42" t="str">
        <x:v>NONE</x:v>
      </x:c>
      <x:c r="AC1593" s="42" t="str">
        <x:v>ORDINARY_SEARCH_ELIGIBLE</x:v>
      </x:c>
      <x:c r="AD1593" s="43" t="n">
        <x:f>COUNTIFS($O$2:$O$2333,$O1593,$H$2:$H$2333,"&gt;"&amp;$H1593)+COUNTIFS($O$2:$O$2333,$O1593,$H$2:$H$2333,$H1593,$B$2:$B$2333,"&lt;"&amp;$B1593)+1</x:f>
        <x:v>239</x:v>
      </x:c>
      <x:c r="AE1593" s="43" t="n">
        <x:f>COUNTIFS($W$2:$W$2333,$W1593,$H$2:$H$2333,"&gt;"&amp;$H1593)+COUNTIFS($W$2:$W$2333,$W1593,$H$2:$H$2333,$H1593,$B$2:$B$2333,"&lt;"&amp;$B1593)+1</x:f>
        <x:v>339</x:v>
      </x:c>
      <x:c r="AF1593" s="42" t="str">
        <x:v>P3 — СОХРАНИТЬ / МАРШРУТИЗИРОВАТЬ</x:v>
      </x:c>
      <x:c r="AG1593" s="42" t="str">
        <x:v>action=KEEP_EXISTING_STRUCTURE; maturity=PROVISIONAL_PENDING_STEP13_CONFLICT_CHECK; uncertainty=NONE; broad_result=3; rank_in_cluster=239</x:v>
      </x:c>
      <x:c r="AH15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3" s="42" t="str">
        <x:v>Stage-5:STEP8&gt;STEP10&gt;STEP11&gt;STEP12_CORRECTIONS&gt;STEP12_V6_TARGET_CONTRACT&gt;STEP14A_OVERLAY | Step-08:S15:result:3</x:v>
      </x:c>
    </x:row>
    <x:row r="1594" ht="30" customHeight="1">
      <x:c r="A1594" s="42" t="str">
        <x:v>PHR-A0FCBB319BC8</x:v>
      </x:c>
      <x:c r="B1594" s="42" t="str">
        <x:v>купить окна пластиковые от производителя для квартиры</x:v>
      </x:c>
      <x:c r="C1594" s="42" t="str">
        <x:v>ASSIGNED</x:v>
      </x:c>
      <x:c r="D1594" s="42" t="str">
        <x:v>ДА</x:v>
      </x:c>
      <x:c r="E1594" s="42" t="str">
        <x:v>Москва</x:v>
      </x:c>
      <x:c r="F1594" s="42" t="n">
        <x:v>213</x:v>
      </x:c>
      <x:c r="G1594" s="42" t="str">
        <x:v>DEVICE_ALL</x:v>
      </x:c>
      <x:c r="H1594" s="43" t="n">
        <x:v>3</x:v>
      </x:c>
      <x:c r="I1594" s="43" t="n">
        <x:v>0</x:v>
      </x:c>
      <x:c r="J1594" s="42" t="str">
        <x:v>BROAD_GETTOP_NO_OPERATORS__RESULT</x:v>
      </x:c>
      <x:c r="K1594" s="42" t="str">
        <x:v>MAX_PER_PHRASE_SEPARATELY_FOR_RESULT_AND_ASSOCIATION</x:v>
      </x:c>
      <x:c r="L1594" s="42" t="str">
        <x:v>S18</x:v>
      </x:c>
      <x:c r="M1594" s="43" t="n">
        <x:v>1</x:v>
      </x:c>
      <x:c r="N1594" s="42" t="str">
        <x:v>2026-08-29</x:v>
      </x:c>
      <x:c r="O1594" s="42" t="str">
        <x:v>PVC_WINDOWS_COMMERCIAL</x:v>
      </x:c>
      <x:c r="P1594" s="42" t="str">
        <x:v>Пластиковые окна</x:v>
      </x:c>
      <x:c r="Q1594" s="42" t="str">
        <x:v>пластиковые окна</x:v>
      </x:c>
      <x:c r="R1594" s="42" t="str">
        <x:v>buy/order PVC windows</x:v>
      </x:c>
      <x:c r="S1594" s="42" t="str">
        <x:v>COMMERCIAL</x:v>
      </x:c>
      <x:c r="T1594" s="42" t="str">
        <x:v>IN_SCOPE</x:v>
      </x:c>
      <x:c r="U1594" s="42" t="str">
        <x:v>MEDIUM</x:v>
      </x:c>
      <x:c r="V1594" s="42" t="str">
        <x:v>https://okno-msk.ru/okna-rehau/</x:v>
      </x:c>
      <x:c r="W1594" s="42" t="str">
        <x:v>https://okno-msk.ru/okna-rehau/</x:v>
      </x:c>
      <x:c r="X1594" s="42" t="str">
        <x:v>https://okno-msk.ru/okna-rehau/po-tipu-doma/okna-na-kuhnyu;https://okno-msk.ru/okna-rehau/tipovye-razmery;https://okno-msk.ru/okna-rehau/tipovye-razmery/katalog-tipovyh-okon</x:v>
      </x:c>
      <x:c r="Y1594" s="42" t="str">
        <x:v>BASE_UNIT_PENDING_ACTION_REEVALUATION</x:v>
      </x:c>
      <x:c r="Z1594" s="42" t="str">
        <x:v>KEEP_EXISTING_STRUCTURE</x:v>
      </x:c>
      <x:c r="AA1594" s="42" t="str">
        <x:v>PROVISIONAL_PENDING_STEP13_CONFLICT_CHECK</x:v>
      </x:c>
      <x:c r="AB1594" s="42" t="str">
        <x:v>NONE</x:v>
      </x:c>
      <x:c r="AC1594" s="42" t="str">
        <x:v>ORDINARY_SEARCH_ELIGIBLE</x:v>
      </x:c>
      <x:c r="AD1594" s="43" t="n">
        <x:f>COUNTIFS($O$2:$O$2333,$O1594,$H$2:$H$2333,"&gt;"&amp;$H1594)+COUNTIFS($O$2:$O$2333,$O1594,$H$2:$H$2333,$H1594,$B$2:$B$2333,"&lt;"&amp;$B1594)+1</x:f>
        <x:v>240</x:v>
      </x:c>
      <x:c r="AE1594" s="43" t="n">
        <x:f>COUNTIFS($W$2:$W$2333,$W1594,$H$2:$H$2333,"&gt;"&amp;$H1594)+COUNTIFS($W$2:$W$2333,$W1594,$H$2:$H$2333,$H1594,$B$2:$B$2333,"&lt;"&amp;$B1594)+1</x:f>
        <x:v>340</x:v>
      </x:c>
      <x:c r="AF1594" s="42" t="str">
        <x:v>P3 — СОХРАНИТЬ / МАРШРУТИЗИРОВАТЬ</x:v>
      </x:c>
      <x:c r="AG1594" s="42" t="str">
        <x:v>action=KEEP_EXISTING_STRUCTURE; maturity=PROVISIONAL_PENDING_STEP13_CONFLICT_CHECK; uncertainty=NONE; broad_result=3; rank_in_cluster=240</x:v>
      </x:c>
      <x:c r="AH15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4" s="42" t="str">
        <x:v>Stage-5:STEP8&gt;STEP10&gt;STEP11&gt;STEP12_CORRECTIONS&gt;STEP12_V6_TARGET_CONTRACT&gt;STEP14A_OVERLAY | Step-08:S18:result:3</x:v>
      </x:c>
    </x:row>
    <x:row r="1595" ht="30" customHeight="1">
      <x:c r="A1595" s="42" t="str">
        <x:v>PHR-3175640C88B5</x:v>
      </x:c>
      <x:c r="B1595" s="42" t="str">
        <x:v>окна пластиковые электросталь от производителя</x:v>
      </x:c>
      <x:c r="C1595" s="42" t="str">
        <x:v>ASSIGNED</x:v>
      </x:c>
      <x:c r="D1595" s="42" t="str">
        <x:v>ДА</x:v>
      </x:c>
      <x:c r="E1595" s="42" t="str">
        <x:v>Москва</x:v>
      </x:c>
      <x:c r="F1595" s="42" t="n">
        <x:v>213</x:v>
      </x:c>
      <x:c r="G1595" s="42" t="str">
        <x:v>DEVICE_ALL</x:v>
      </x:c>
      <x:c r="H1595" s="43" t="n">
        <x:v>3</x:v>
      </x:c>
      <x:c r="I1595" s="43" t="n">
        <x:v>0</x:v>
      </x:c>
      <x:c r="J1595" s="42" t="str">
        <x:v>BROAD_GETTOP_NO_OPERATORS__RESULT</x:v>
      </x:c>
      <x:c r="K1595" s="42" t="str">
        <x:v>MAX_PER_PHRASE_SEPARATELY_FOR_RESULT_AND_ASSOCIATION</x:v>
      </x:c>
      <x:c r="L1595" s="42" t="str">
        <x:v>S18</x:v>
      </x:c>
      <x:c r="M1595" s="43" t="n">
        <x:v>1</x:v>
      </x:c>
      <x:c r="N1595" s="42" t="str">
        <x:v>2026-08-29</x:v>
      </x:c>
      <x:c r="O1595" s="42" t="str">
        <x:v>PVC_WINDOWS_COMMERCIAL</x:v>
      </x:c>
      <x:c r="P1595" s="42" t="str">
        <x:v>Пластиковые окна</x:v>
      </x:c>
      <x:c r="Q1595" s="42" t="str">
        <x:v>пластиковые окна</x:v>
      </x:c>
      <x:c r="R1595" s="42" t="str">
        <x:v>buy/order PVC windows</x:v>
      </x:c>
      <x:c r="S1595" s="42" t="str">
        <x:v>COMMERCIAL</x:v>
      </x:c>
      <x:c r="T1595" s="42" t="str">
        <x:v>IN_SCOPE</x:v>
      </x:c>
      <x:c r="U1595" s="42" t="str">
        <x:v>MEDIUM</x:v>
      </x:c>
      <x:c r="V1595" s="42" t="str">
        <x:v>https://okno-msk.ru/okna-rehau/</x:v>
      </x:c>
      <x:c r="W1595" s="42" t="str">
        <x:v>https://okno-msk.ru/okna-rehau/</x:v>
      </x:c>
      <x:c r="X1595" s="42" t="str">
        <x:v>https://okno-msk.ru/okna-rehau/po-tipu-doma/okna-na-kuhnyu;https://okno-msk.ru/okna-rehau/tipovye-razmery;https://okno-msk.ru/okna-rehau/tipovye-razmery/katalog-tipovyh-okon</x:v>
      </x:c>
      <x:c r="Y1595" s="42" t="str">
        <x:v>BASE_UNIT_PENDING_ACTION_REEVALUATION</x:v>
      </x:c>
      <x:c r="Z1595" s="42" t="str">
        <x:v>KEEP_EXISTING_STRUCTURE</x:v>
      </x:c>
      <x:c r="AA1595" s="42" t="str">
        <x:v>PROVISIONAL_PENDING_STEP13_CONFLICT_CHECK</x:v>
      </x:c>
      <x:c r="AB1595" s="42" t="str">
        <x:v>NONE</x:v>
      </x:c>
      <x:c r="AC1595" s="42" t="str">
        <x:v>ORDINARY_SEARCH_ELIGIBLE</x:v>
      </x:c>
      <x:c r="AD1595" s="43" t="n">
        <x:f>COUNTIFS($O$2:$O$2333,$O1595,$H$2:$H$2333,"&gt;"&amp;$H1595)+COUNTIFS($O$2:$O$2333,$O1595,$H$2:$H$2333,$H1595,$B$2:$B$2333,"&lt;"&amp;$B1595)+1</x:f>
        <x:v>241</x:v>
      </x:c>
      <x:c r="AE1595" s="43" t="n">
        <x:f>COUNTIFS($W$2:$W$2333,$W1595,$H$2:$H$2333,"&gt;"&amp;$H1595)+COUNTIFS($W$2:$W$2333,$W1595,$H$2:$H$2333,$H1595,$B$2:$B$2333,"&lt;"&amp;$B1595)+1</x:f>
        <x:v>343</x:v>
      </x:c>
      <x:c r="AF1595" s="42" t="str">
        <x:v>P3 — СОХРАНИТЬ / МАРШРУТИЗИРОВАТЬ</x:v>
      </x:c>
      <x:c r="AG1595" s="42" t="str">
        <x:v>action=KEEP_EXISTING_STRUCTURE; maturity=PROVISIONAL_PENDING_STEP13_CONFLICT_CHECK; uncertainty=NONE; broad_result=3; rank_in_cluster=241</x:v>
      </x:c>
      <x:c r="AH15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5" s="42" t="str">
        <x:v>Stage-5:STEP8&gt;STEP10&gt;STEP11&gt;STEP12_CORRECTIONS&gt;STEP12_V6_TARGET_CONTRACT&gt;STEP14A_OVERLAY | Step-08:S18:result:3</x:v>
      </x:c>
    </x:row>
    <x:row r="1596" ht="30" customHeight="1">
      <x:c r="A1596" s="42" t="str">
        <x:v>PHR-C78DE84CE235</x:v>
      </x:c>
      <x:c r="B1596" s="42" t="str">
        <x:v>пластиковые окна в звенигороде от производителя</x:v>
      </x:c>
      <x:c r="C1596" s="42" t="str">
        <x:v>ASSIGNED</x:v>
      </x:c>
      <x:c r="D1596" s="42" t="str">
        <x:v>ДА</x:v>
      </x:c>
      <x:c r="E1596" s="42" t="str">
        <x:v>Москва</x:v>
      </x:c>
      <x:c r="F1596" s="42" t="n">
        <x:v>213</x:v>
      </x:c>
      <x:c r="G1596" s="42" t="str">
        <x:v>DEVICE_ALL</x:v>
      </x:c>
      <x:c r="H1596" s="43" t="n">
        <x:v>3</x:v>
      </x:c>
      <x:c r="I1596" s="43" t="n">
        <x:v>0</x:v>
      </x:c>
      <x:c r="J1596" s="42" t="str">
        <x:v>BROAD_GETTOP_NO_OPERATORS__RESULT</x:v>
      </x:c>
      <x:c r="K1596" s="42" t="str">
        <x:v>MAX_PER_PHRASE_SEPARATELY_FOR_RESULT_AND_ASSOCIATION</x:v>
      </x:c>
      <x:c r="L1596" s="42" t="str">
        <x:v>S18</x:v>
      </x:c>
      <x:c r="M1596" s="43" t="n">
        <x:v>1</x:v>
      </x:c>
      <x:c r="N1596" s="42" t="str">
        <x:v>2026-08-29</x:v>
      </x:c>
      <x:c r="O1596" s="42" t="str">
        <x:v>PVC_WINDOWS_COMMERCIAL</x:v>
      </x:c>
      <x:c r="P1596" s="42" t="str">
        <x:v>Пластиковые окна</x:v>
      </x:c>
      <x:c r="Q1596" s="42" t="str">
        <x:v>пластиковые окна</x:v>
      </x:c>
      <x:c r="R1596" s="42" t="str">
        <x:v>buy/order PVC windows</x:v>
      </x:c>
      <x:c r="S1596" s="42" t="str">
        <x:v>COMMERCIAL</x:v>
      </x:c>
      <x:c r="T1596" s="42" t="str">
        <x:v>IN_SCOPE</x:v>
      </x:c>
      <x:c r="U1596" s="42" t="str">
        <x:v>MEDIUM</x:v>
      </x:c>
      <x:c r="V1596" s="42" t="str">
        <x:v>https://okno-msk.ru/okna-rehau/</x:v>
      </x:c>
      <x:c r="W1596" s="42" t="str">
        <x:v>https://okno-msk.ru/okna-rehau/</x:v>
      </x:c>
      <x:c r="X1596" s="42" t="str">
        <x:v>https://okno-msk.ru/okna-rehau/po-tipu-doma/okna-na-kuhnyu;https://okno-msk.ru/okna-rehau/tipovye-razmery;https://okno-msk.ru/okna-rehau/tipovye-razmery/katalog-tipovyh-okon</x:v>
      </x:c>
      <x:c r="Y1596" s="42" t="str">
        <x:v>BASE_UNIT_PENDING_ACTION_REEVALUATION</x:v>
      </x:c>
      <x:c r="Z1596" s="42" t="str">
        <x:v>KEEP_EXISTING_STRUCTURE</x:v>
      </x:c>
      <x:c r="AA1596" s="42" t="str">
        <x:v>PROVISIONAL_PENDING_STEP13_CONFLICT_CHECK</x:v>
      </x:c>
      <x:c r="AB1596" s="42" t="str">
        <x:v>NONE</x:v>
      </x:c>
      <x:c r="AC1596" s="42" t="str">
        <x:v>ORDINARY_SEARCH_ELIGIBLE</x:v>
      </x:c>
      <x:c r="AD1596" s="43" t="n">
        <x:f>COUNTIFS($O$2:$O$2333,$O1596,$H$2:$H$2333,"&gt;"&amp;$H1596)+COUNTIFS($O$2:$O$2333,$O1596,$H$2:$H$2333,$H1596,$B$2:$B$2333,"&lt;"&amp;$B1596)+1</x:f>
        <x:v>242</x:v>
      </x:c>
      <x:c r="AE1596" s="43" t="n">
        <x:f>COUNTIFS($W$2:$W$2333,$W1596,$H$2:$H$2333,"&gt;"&amp;$H1596)+COUNTIFS($W$2:$W$2333,$W1596,$H$2:$H$2333,$H1596,$B$2:$B$2333,"&lt;"&amp;$B1596)+1</x:f>
        <x:v>344</x:v>
      </x:c>
      <x:c r="AF1596" s="42" t="str">
        <x:v>P3 — СОХРАНИТЬ / МАРШРУТИЗИРОВАТЬ</x:v>
      </x:c>
      <x:c r="AG1596" s="42" t="str">
        <x:v>action=KEEP_EXISTING_STRUCTURE; maturity=PROVISIONAL_PENDING_STEP13_CONFLICT_CHECK; uncertainty=NONE; broad_result=3; rank_in_cluster=242</x:v>
      </x:c>
      <x:c r="AH15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6" s="42" t="str">
        <x:v>Stage-5:STEP8&gt;STEP10&gt;STEP11&gt;STEP12_CORRECTIONS&gt;STEP12_V6_TARGET_CONTRACT&gt;STEP14A_OVERLAY | Step-08:S18:result:3</x:v>
      </x:c>
    </x:row>
    <x:row r="1597" ht="30" customHeight="1">
      <x:c r="A1597" s="42" t="str">
        <x:v>PHR-A01B86C34322</x:v>
      </x:c>
      <x:c r="B1597" s="42" t="str">
        <x:v>цены на пластиковые окна в 2026</x:v>
      </x:c>
      <x:c r="C1597" s="42" t="str">
        <x:v>ASSIGNED</x:v>
      </x:c>
      <x:c r="D1597" s="42" t="str">
        <x:v>ДА</x:v>
      </x:c>
      <x:c r="E1597" s="42" t="str">
        <x:v>Москва</x:v>
      </x:c>
      <x:c r="F1597" s="42" t="n">
        <x:v>213</x:v>
      </x:c>
      <x:c r="G1597" s="42" t="str">
        <x:v>DEVICE_ALL</x:v>
      </x:c>
      <x:c r="H1597" s="43" t="n">
        <x:v>3</x:v>
      </x:c>
      <x:c r="I1597" s="43" t="n">
        <x:v>0</x:v>
      </x:c>
      <x:c r="J1597" s="42" t="str">
        <x:v>BROAD_GETTOP_NO_OPERATORS__RESULT</x:v>
      </x:c>
      <x:c r="K1597" s="42" t="str">
        <x:v>MAX_PER_PHRASE_SEPARATELY_FOR_RESULT_AND_ASSOCIATION</x:v>
      </x:c>
      <x:c r="L1597" s="42" t="str">
        <x:v>S15</x:v>
      </x:c>
      <x:c r="M1597" s="43" t="n">
        <x:v>1</x:v>
      </x:c>
      <x:c r="N1597" s="42" t="str">
        <x:v>2026-08-29</x:v>
      </x:c>
      <x:c r="O1597" s="42" t="str">
        <x:v>PVC_WINDOWS_COMMERCIAL</x:v>
      </x:c>
      <x:c r="P1597" s="42" t="str">
        <x:v>Пластиковые окна</x:v>
      </x:c>
      <x:c r="Q1597" s="42" t="str">
        <x:v>пластиковые окна</x:v>
      </x:c>
      <x:c r="R1597" s="42" t="str">
        <x:v>buy/order PVC windows</x:v>
      </x:c>
      <x:c r="S1597" s="42" t="str">
        <x:v>COMMERCIAL</x:v>
      </x:c>
      <x:c r="T1597" s="42" t="str">
        <x:v>IN_SCOPE</x:v>
      </x:c>
      <x:c r="U1597" s="42" t="str">
        <x:v>MEDIUM</x:v>
      </x:c>
      <x:c r="V1597" s="42" t="str">
        <x:v>https://okno-msk.ru/okna-rehau/</x:v>
      </x:c>
      <x:c r="W1597" s="42" t="str">
        <x:v>https://okno-msk.ru/okna-rehau/</x:v>
      </x:c>
      <x:c r="X1597" s="42" t="str">
        <x:v>https://okno-msk.ru/okna-rehau/po-tipu-doma/okna-na-kuhnyu;https://okno-msk.ru/okna-rehau/tipovye-razmery;https://okno-msk.ru/okna-rehau/tipovye-razmery/katalog-tipovyh-okon</x:v>
      </x:c>
      <x:c r="Y1597" s="42" t="str">
        <x:v>BASE_UNIT_PENDING_ACTION_REEVALUATION</x:v>
      </x:c>
      <x:c r="Z1597" s="42" t="str">
        <x:v>KEEP_EXISTING_STRUCTURE</x:v>
      </x:c>
      <x:c r="AA1597" s="42" t="str">
        <x:v>PROVISIONAL_PENDING_STEP13_CONFLICT_CHECK</x:v>
      </x:c>
      <x:c r="AB1597" s="42" t="str">
        <x:v>NONE</x:v>
      </x:c>
      <x:c r="AC1597" s="42" t="str">
        <x:v>REVIEW_SEARCH</x:v>
      </x:c>
      <x:c r="AD1597" s="43" t="n">
        <x:f>COUNTIFS($O$2:$O$2333,$O1597,$H$2:$H$2333,"&gt;"&amp;$H1597)+COUNTIFS($O$2:$O$2333,$O1597,$H$2:$H$2333,$H1597,$B$2:$B$2333,"&lt;"&amp;$B1597)+1</x:f>
        <x:v>243</x:v>
      </x:c>
      <x:c r="AE1597" s="43" t="n">
        <x:f>COUNTIFS($W$2:$W$2333,$W1597,$H$2:$H$2333,"&gt;"&amp;$H1597)+COUNTIFS($W$2:$W$2333,$W1597,$H$2:$H$2333,$H1597,$B$2:$B$2333,"&lt;"&amp;$B1597)+1</x:f>
        <x:v>347</x:v>
      </x:c>
      <x:c r="AF1597" s="42" t="str">
        <x:v>P3 — СОХРАНИТЬ / МАРШРУТИЗИРОВАТЬ</x:v>
      </x:c>
      <x:c r="AG1597" s="42" t="str">
        <x:v>action=KEEP_EXISTING_STRUCTURE; maturity=PROVISIONAL_PENDING_STEP13_CONFLICT_CHECK; uncertainty=NONE; broad_result=3; rank_in_cluster=243</x:v>
      </x:c>
      <x:c r="AH15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597" s="42" t="str">
        <x:v>Stage-5:STEP8&gt;STEP10&gt;STEP11&gt;STEP12_CORRECTIONS&gt;STEP12_V6_TARGET_CONTRACT&gt;STEP14A_OVERLAY | Step-08:S15:result:3</x:v>
      </x:c>
    </x:row>
    <x:row r="1598" ht="30" customHeight="1">
      <x:c r="A1598" s="42" t="str">
        <x:v>PHR-E81D19C75FC2</x:v>
      </x:c>
      <x:c r="B1598" s="42" t="str">
        <x:v>пластиковое окно 1300 на 1400 цена</x:v>
      </x:c>
      <x:c r="C1598" s="42" t="str">
        <x:v>ASSIGNED</x:v>
      </x:c>
      <x:c r="D1598" s="42" t="str">
        <x:v>ДА</x:v>
      </x:c>
      <x:c r="E1598" s="42" t="str">
        <x:v>Москва</x:v>
      </x:c>
      <x:c r="F1598" s="42" t="n">
        <x:v>213</x:v>
      </x:c>
      <x:c r="G1598" s="42" t="str">
        <x:v>DEVICE_ALL</x:v>
      </x:c>
      <x:c r="H1598" s="43" t="n">
        <x:v>2</x:v>
      </x:c>
      <x:c r="I1598" s="43" t="n">
        <x:v>0</x:v>
      </x:c>
      <x:c r="J1598" s="42" t="str">
        <x:v>BROAD_GETTOP_NO_OPERATORS__RESULT</x:v>
      </x:c>
      <x:c r="K1598" s="42" t="str">
        <x:v>MAX_PER_PHRASE_SEPARATELY_FOR_RESULT_AND_ASSOCIATION</x:v>
      </x:c>
      <x:c r="L1598" s="42" t="str">
        <x:v>S15</x:v>
      </x:c>
      <x:c r="M1598" s="43" t="n">
        <x:v>1</x:v>
      </x:c>
      <x:c r="N1598" s="42" t="str">
        <x:v>2026-08-29</x:v>
      </x:c>
      <x:c r="O1598" s="42" t="str">
        <x:v>PVC_WINDOWS_COMMERCIAL</x:v>
      </x:c>
      <x:c r="P1598" s="42" t="str">
        <x:v>Пластиковые окна</x:v>
      </x:c>
      <x:c r="Q1598" s="42" t="str">
        <x:v>пластиковые окна</x:v>
      </x:c>
      <x:c r="R1598" s="42" t="str">
        <x:v>buy/order PVC windows</x:v>
      </x:c>
      <x:c r="S1598" s="42" t="str">
        <x:v>COMMERCIAL</x:v>
      </x:c>
      <x:c r="T1598" s="42" t="str">
        <x:v>IN_SCOPE</x:v>
      </x:c>
      <x:c r="U1598" s="42" t="str">
        <x:v>MEDIUM</x:v>
      </x:c>
      <x:c r="V1598" s="42" t="str">
        <x:v>https://okno-msk.ru/okna-rehau/</x:v>
      </x:c>
      <x:c r="W1598" s="42" t="str">
        <x:v>https://okno-msk.ru/okna-rehau/</x:v>
      </x:c>
      <x:c r="X1598" s="42" t="str">
        <x:v>https://okno-msk.ru/okna-rehau/po-tipu-doma/okna-na-kuhnyu;https://okno-msk.ru/okna-rehau/tipovye-razmery;https://okno-msk.ru/okna-rehau/tipovye-razmery/katalog-tipovyh-okon</x:v>
      </x:c>
      <x:c r="Y1598" s="42" t="str">
        <x:v>BASE_UNIT_PENDING_ACTION_REEVALUATION</x:v>
      </x:c>
      <x:c r="Z1598" s="42" t="str">
        <x:v>KEEP_EXISTING_STRUCTURE</x:v>
      </x:c>
      <x:c r="AA1598" s="42" t="str">
        <x:v>PROVISIONAL_PENDING_STEP13_CONFLICT_CHECK</x:v>
      </x:c>
      <x:c r="AB1598" s="42" t="str">
        <x:v>NONE</x:v>
      </x:c>
      <x:c r="AC1598" s="42" t="str">
        <x:v>ORDINARY_SEARCH_ELIGIBLE</x:v>
      </x:c>
      <x:c r="AD1598" s="43" t="n">
        <x:f>COUNTIFS($O$2:$O$2333,$O1598,$H$2:$H$2333,"&gt;"&amp;$H1598)+COUNTIFS($O$2:$O$2333,$O1598,$H$2:$H$2333,$H1598,$B$2:$B$2333,"&lt;"&amp;$B1598)+1</x:f>
        <x:v>244</x:v>
      </x:c>
      <x:c r="AE1598" s="43" t="n">
        <x:f>COUNTIFS($W$2:$W$2333,$W1598,$H$2:$H$2333,"&gt;"&amp;$H1598)+COUNTIFS($W$2:$W$2333,$W1598,$H$2:$H$2333,$H1598,$B$2:$B$2333,"&lt;"&amp;$B1598)+1</x:f>
        <x:v>356</x:v>
      </x:c>
      <x:c r="AF1598" s="42" t="str">
        <x:v>P3 — СОХРАНИТЬ / МАРШРУТИЗИРОВАТЬ</x:v>
      </x:c>
      <x:c r="AG1598" s="42" t="str">
        <x:v>action=KEEP_EXISTING_STRUCTURE; maturity=PROVISIONAL_PENDING_STEP13_CONFLICT_CHECK; uncertainty=NONE; broad_result=2; rank_in_cluster=244</x:v>
      </x:c>
      <x:c r="AH15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8" s="42" t="str">
        <x:v>Stage-5:STEP8&gt;STEP10&gt;STEP11&gt;STEP12_CORRECTIONS&gt;STEP12_V6_TARGET_CONTRACT&gt;STEP14A_OVERLAY | Step-08:S15:result:2</x:v>
      </x:c>
    </x:row>
    <x:row r="1599" ht="30" customHeight="1">
      <x:c r="A1599" s="42" t="str">
        <x:v>PHR-E782DD3CB777</x:v>
      </x:c>
      <x:c r="B1599" s="42" t="str">
        <x:v>пластиковые окна в домодедово от производителя недорого</x:v>
      </x:c>
      <x:c r="C1599" s="42" t="str">
        <x:v>ASSIGNED</x:v>
      </x:c>
      <x:c r="D1599" s="42" t="str">
        <x:v>ДА</x:v>
      </x:c>
      <x:c r="E1599" s="42" t="str">
        <x:v>Москва</x:v>
      </x:c>
      <x:c r="F1599" s="42" t="n">
        <x:v>213</x:v>
      </x:c>
      <x:c r="G1599" s="42" t="str">
        <x:v>DEVICE_ALL</x:v>
      </x:c>
      <x:c r="H1599" s="43" t="n">
        <x:v>2</x:v>
      </x:c>
      <x:c r="I1599" s="43" t="n">
        <x:v>0</x:v>
      </x:c>
      <x:c r="J1599" s="42" t="str">
        <x:v>BROAD_GETTOP_NO_OPERATORS__RESULT</x:v>
      </x:c>
      <x:c r="K1599" s="42" t="str">
        <x:v>MAX_PER_PHRASE_SEPARATELY_FOR_RESULT_AND_ASSOCIATION</x:v>
      </x:c>
      <x:c r="L1599" s="42" t="str">
        <x:v>S18</x:v>
      </x:c>
      <x:c r="M1599" s="43" t="n">
        <x:v>1</x:v>
      </x:c>
      <x:c r="N1599" s="42" t="str">
        <x:v>2026-08-29</x:v>
      </x:c>
      <x:c r="O1599" s="42" t="str">
        <x:v>PVC_WINDOWS_COMMERCIAL</x:v>
      </x:c>
      <x:c r="P1599" s="42" t="str">
        <x:v>Пластиковые окна</x:v>
      </x:c>
      <x:c r="Q1599" s="42" t="str">
        <x:v>пластиковые окна</x:v>
      </x:c>
      <x:c r="R1599" s="42" t="str">
        <x:v>buy/order PVC windows</x:v>
      </x:c>
      <x:c r="S1599" s="42" t="str">
        <x:v>COMMERCIAL</x:v>
      </x:c>
      <x:c r="T1599" s="42" t="str">
        <x:v>IN_SCOPE</x:v>
      </x:c>
      <x:c r="U1599" s="42" t="str">
        <x:v>MEDIUM</x:v>
      </x:c>
      <x:c r="V1599" s="42" t="str">
        <x:v>https://okno-msk.ru/okna-rehau/</x:v>
      </x:c>
      <x:c r="W1599" s="42" t="str">
        <x:v>https://okno-msk.ru/okna-rehau/</x:v>
      </x:c>
      <x:c r="X1599" s="42" t="str">
        <x:v>https://okno-msk.ru/okna-rehau/po-tipu-doma/okna-na-kuhnyu;https://okno-msk.ru/okna-rehau/tipovye-razmery;https://okno-msk.ru/okna-rehau/tipovye-razmery/katalog-tipovyh-okon</x:v>
      </x:c>
      <x:c r="Y1599" s="42" t="str">
        <x:v>BASE_UNIT_PENDING_ACTION_REEVALUATION</x:v>
      </x:c>
      <x:c r="Z1599" s="42" t="str">
        <x:v>KEEP_EXISTING_STRUCTURE</x:v>
      </x:c>
      <x:c r="AA1599" s="42" t="str">
        <x:v>PROVISIONAL_PENDING_STEP13_CONFLICT_CHECK</x:v>
      </x:c>
      <x:c r="AB1599" s="42" t="str">
        <x:v>NONE</x:v>
      </x:c>
      <x:c r="AC1599" s="42" t="str">
        <x:v>ORDINARY_SEARCH_ELIGIBLE</x:v>
      </x:c>
      <x:c r="AD1599" s="43" t="n">
        <x:f>COUNTIFS($O$2:$O$2333,$O1599,$H$2:$H$2333,"&gt;"&amp;$H1599)+COUNTIFS($O$2:$O$2333,$O1599,$H$2:$H$2333,$H1599,$B$2:$B$2333,"&lt;"&amp;$B1599)+1</x:f>
        <x:v>245</x:v>
      </x:c>
      <x:c r="AE1599" s="43" t="n">
        <x:f>COUNTIFS($W$2:$W$2333,$W1599,$H$2:$H$2333,"&gt;"&amp;$H1599)+COUNTIFS($W$2:$W$2333,$W1599,$H$2:$H$2333,$H1599,$B$2:$B$2333,"&lt;"&amp;$B1599)+1</x:f>
        <x:v>358</x:v>
      </x:c>
      <x:c r="AF1599" s="42" t="str">
        <x:v>P3 — СОХРАНИТЬ / МАРШРУТИЗИРОВАТЬ</x:v>
      </x:c>
      <x:c r="AG1599" s="42" t="str">
        <x:v>action=KEEP_EXISTING_STRUCTURE; maturity=PROVISIONAL_PENDING_STEP13_CONFLICT_CHECK; uncertainty=NONE; broad_result=2; rank_in_cluster=245</x:v>
      </x:c>
      <x:c r="AH15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599" s="42" t="str">
        <x:v>Stage-5:STEP8&gt;STEP10&gt;STEP11&gt;STEP12_CORRECTIONS&gt;STEP12_V6_TARGET_CONTRACT&gt;STEP14A_OVERLAY | Step-08:S18:result:2</x:v>
      </x:c>
    </x:row>
    <x:row r="1600" ht="30" customHeight="1">
      <x:c r="A1600" s="42" t="str">
        <x:v>PHR-CB8458316588</x:v>
      </x:c>
      <x:c r="B1600" s="42" t="str">
        <x:v>пластиковые окна в красногорске от производителя</x:v>
      </x:c>
      <x:c r="C1600" s="42" t="str">
        <x:v>ASSIGNED</x:v>
      </x:c>
      <x:c r="D1600" s="42" t="str">
        <x:v>ДА</x:v>
      </x:c>
      <x:c r="E1600" s="42" t="str">
        <x:v>Москва</x:v>
      </x:c>
      <x:c r="F1600" s="42" t="n">
        <x:v>213</x:v>
      </x:c>
      <x:c r="G1600" s="42" t="str">
        <x:v>DEVICE_ALL</x:v>
      </x:c>
      <x:c r="H1600" s="43" t="n">
        <x:v>2</x:v>
      </x:c>
      <x:c r="I1600" s="43" t="n">
        <x:v>0</x:v>
      </x:c>
      <x:c r="J1600" s="42" t="str">
        <x:v>BROAD_GETTOP_NO_OPERATORS__RESULT</x:v>
      </x:c>
      <x:c r="K1600" s="42" t="str">
        <x:v>MAX_PER_PHRASE_SEPARATELY_FOR_RESULT_AND_ASSOCIATION</x:v>
      </x:c>
      <x:c r="L1600" s="42" t="str">
        <x:v>S18</x:v>
      </x:c>
      <x:c r="M1600" s="43" t="n">
        <x:v>1</x:v>
      </x:c>
      <x:c r="N1600" s="42" t="str">
        <x:v>2026-08-29</x:v>
      </x:c>
      <x:c r="O1600" s="42" t="str">
        <x:v>PVC_WINDOWS_COMMERCIAL</x:v>
      </x:c>
      <x:c r="P1600" s="42" t="str">
        <x:v>Пластиковые окна</x:v>
      </x:c>
      <x:c r="Q1600" s="42" t="str">
        <x:v>пластиковые окна</x:v>
      </x:c>
      <x:c r="R1600" s="42" t="str">
        <x:v>buy/order PVC windows</x:v>
      </x:c>
      <x:c r="S1600" s="42" t="str">
        <x:v>COMMERCIAL</x:v>
      </x:c>
      <x:c r="T1600" s="42" t="str">
        <x:v>IN_SCOPE</x:v>
      </x:c>
      <x:c r="U1600" s="42" t="str">
        <x:v>MEDIUM</x:v>
      </x:c>
      <x:c r="V1600" s="42" t="str">
        <x:v>https://okno-msk.ru/okna-rehau/</x:v>
      </x:c>
      <x:c r="W1600" s="42" t="str">
        <x:v>https://okno-msk.ru/okna-rehau/</x:v>
      </x:c>
      <x:c r="X1600" s="42" t="str">
        <x:v>https://okno-msk.ru/okna-rehau/po-tipu-doma/okna-na-kuhnyu;https://okno-msk.ru/okna-rehau/tipovye-razmery;https://okno-msk.ru/okna-rehau/tipovye-razmery/katalog-tipovyh-okon</x:v>
      </x:c>
      <x:c r="Y1600" s="42" t="str">
        <x:v>BASE_UNIT_PENDING_ACTION_REEVALUATION</x:v>
      </x:c>
      <x:c r="Z1600" s="42" t="str">
        <x:v>KEEP_EXISTING_STRUCTURE</x:v>
      </x:c>
      <x:c r="AA1600" s="42" t="str">
        <x:v>PROVISIONAL_PENDING_STEP13_CONFLICT_CHECK</x:v>
      </x:c>
      <x:c r="AB1600" s="42" t="str">
        <x:v>NONE</x:v>
      </x:c>
      <x:c r="AC1600" s="42" t="str">
        <x:v>ORDINARY_SEARCH_ELIGIBLE</x:v>
      </x:c>
      <x:c r="AD1600" s="43" t="n">
        <x:f>COUNTIFS($O$2:$O$2333,$O1600,$H$2:$H$2333,"&gt;"&amp;$H1600)+COUNTIFS($O$2:$O$2333,$O1600,$H$2:$H$2333,$H1600,$B$2:$B$2333,"&lt;"&amp;$B1600)+1</x:f>
        <x:v>246</x:v>
      </x:c>
      <x:c r="AE1600" s="43" t="n">
        <x:f>COUNTIFS($W$2:$W$2333,$W1600,$H$2:$H$2333,"&gt;"&amp;$H1600)+COUNTIFS($W$2:$W$2333,$W1600,$H$2:$H$2333,$H1600,$B$2:$B$2333,"&lt;"&amp;$B1600)+1</x:f>
        <x:v>359</x:v>
      </x:c>
      <x:c r="AF1600" s="42" t="str">
        <x:v>P3 — СОХРАНИТЬ / МАРШРУТИЗИРОВАТЬ</x:v>
      </x:c>
      <x:c r="AG1600" s="42" t="str">
        <x:v>action=KEEP_EXISTING_STRUCTURE; maturity=PROVISIONAL_PENDING_STEP13_CONFLICT_CHECK; uncertainty=NONE; broad_result=2; rank_in_cluster=246</x:v>
      </x:c>
      <x:c r="AH16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0" s="42" t="str">
        <x:v>Stage-5:STEP8&gt;STEP10&gt;STEP11&gt;STEP12_CORRECTIONS&gt;STEP12_V6_TARGET_CONTRACT&gt;STEP14A_OVERLAY | Step-08:S18:result:2</x:v>
      </x:c>
    </x:row>
    <x:row r="1601" ht="30" customHeight="1">
      <x:c r="A1601" s="42" t="str">
        <x:v>PHR-D0FA190068F2</x:v>
      </x:c>
      <x:c r="B1601" s="42" t="str">
        <x:v>пластиковые окна в щелково от производителя цена</x:v>
      </x:c>
      <x:c r="C1601" s="42" t="str">
        <x:v>ASSIGNED</x:v>
      </x:c>
      <x:c r="D1601" s="42" t="str">
        <x:v>ДА</x:v>
      </x:c>
      <x:c r="E1601" s="42" t="str">
        <x:v>Москва</x:v>
      </x:c>
      <x:c r="F1601" s="42" t="n">
        <x:v>213</x:v>
      </x:c>
      <x:c r="G1601" s="42" t="str">
        <x:v>DEVICE_ALL</x:v>
      </x:c>
      <x:c r="H1601" s="43" t="n">
        <x:v>2</x:v>
      </x:c>
      <x:c r="I1601" s="43" t="n">
        <x:v>0</x:v>
      </x:c>
      <x:c r="J1601" s="42" t="str">
        <x:v>BROAD_GETTOP_NO_OPERATORS__RESULT</x:v>
      </x:c>
      <x:c r="K1601" s="42" t="str">
        <x:v>MAX_PER_PHRASE_SEPARATELY_FOR_RESULT_AND_ASSOCIATION</x:v>
      </x:c>
      <x:c r="L1601" s="42" t="str">
        <x:v>S18</x:v>
      </x:c>
      <x:c r="M1601" s="43" t="n">
        <x:v>1</x:v>
      </x:c>
      <x:c r="N1601" s="42" t="str">
        <x:v>2026-08-29</x:v>
      </x:c>
      <x:c r="O1601" s="42" t="str">
        <x:v>PVC_WINDOWS_COMMERCIAL</x:v>
      </x:c>
      <x:c r="P1601" s="42" t="str">
        <x:v>Пластиковые окна</x:v>
      </x:c>
      <x:c r="Q1601" s="42" t="str">
        <x:v>пластиковые окна</x:v>
      </x:c>
      <x:c r="R1601" s="42" t="str">
        <x:v>buy/order PVC windows</x:v>
      </x:c>
      <x:c r="S1601" s="42" t="str">
        <x:v>COMMERCIAL</x:v>
      </x:c>
      <x:c r="T1601" s="42" t="str">
        <x:v>IN_SCOPE</x:v>
      </x:c>
      <x:c r="U1601" s="42" t="str">
        <x:v>MEDIUM</x:v>
      </x:c>
      <x:c r="V1601" s="42" t="str">
        <x:v>https://okno-msk.ru/okna-rehau/</x:v>
      </x:c>
      <x:c r="W1601" s="42" t="str">
        <x:v>https://okno-msk.ru/okna-rehau/</x:v>
      </x:c>
      <x:c r="X1601" s="42" t="str">
        <x:v>https://okno-msk.ru/okna-rehau/po-tipu-doma/okna-na-kuhnyu;https://okno-msk.ru/okna-rehau/tipovye-razmery;https://okno-msk.ru/okna-rehau/tipovye-razmery/katalog-tipovyh-okon</x:v>
      </x:c>
      <x:c r="Y1601" s="42" t="str">
        <x:v>BASE_UNIT_PENDING_ACTION_REEVALUATION</x:v>
      </x:c>
      <x:c r="Z1601" s="42" t="str">
        <x:v>KEEP_EXISTING_STRUCTURE</x:v>
      </x:c>
      <x:c r="AA1601" s="42" t="str">
        <x:v>PROVISIONAL_PENDING_STEP13_CONFLICT_CHECK</x:v>
      </x:c>
      <x:c r="AB1601" s="42" t="str">
        <x:v>NONE</x:v>
      </x:c>
      <x:c r="AC1601" s="42" t="str">
        <x:v>ORDINARY_SEARCH_ELIGIBLE</x:v>
      </x:c>
      <x:c r="AD1601" s="43" t="n">
        <x:f>COUNTIFS($O$2:$O$2333,$O1601,$H$2:$H$2333,"&gt;"&amp;$H1601)+COUNTIFS($O$2:$O$2333,$O1601,$H$2:$H$2333,$H1601,$B$2:$B$2333,"&lt;"&amp;$B1601)+1</x:f>
        <x:v>247</x:v>
      </x:c>
      <x:c r="AE1601" s="43" t="n">
        <x:f>COUNTIFS($W$2:$W$2333,$W1601,$H$2:$H$2333,"&gt;"&amp;$H1601)+COUNTIFS($W$2:$W$2333,$W1601,$H$2:$H$2333,$H1601,$B$2:$B$2333,"&lt;"&amp;$B1601)+1</x:f>
        <x:v>361</x:v>
      </x:c>
      <x:c r="AF1601" s="42" t="str">
        <x:v>P3 — СОХРАНИТЬ / МАРШРУТИЗИРОВАТЬ</x:v>
      </x:c>
      <x:c r="AG1601" s="42" t="str">
        <x:v>action=KEEP_EXISTING_STRUCTURE; maturity=PROVISIONAL_PENDING_STEP13_CONFLICT_CHECK; uncertainty=NONE; broad_result=2; rank_in_cluster=247</x:v>
      </x:c>
      <x:c r="AH16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1" s="42" t="str">
        <x:v>Stage-5:STEP8&gt;STEP10&gt;STEP11&gt;STEP12_CORRECTIONS&gt;STEP12_V6_TARGET_CONTRACT&gt;STEP14A_OVERLAY | Step-08:S18:result:2</x:v>
      </x:c>
    </x:row>
    <x:row r="1602" ht="30" customHeight="1">
      <x:c r="A1602" s="42" t="str">
        <x:v>PHR-E588815C41AB</x:v>
      </x:c>
      <x:c r="B1602" s="42" t="str">
        <x:v>пластиковые окна напрямую от производителя</x:v>
      </x:c>
      <x:c r="C1602" s="42" t="str">
        <x:v>ASSIGNED</x:v>
      </x:c>
      <x:c r="D1602" s="42" t="str">
        <x:v>ДА</x:v>
      </x:c>
      <x:c r="E1602" s="42" t="str">
        <x:v>Москва</x:v>
      </x:c>
      <x:c r="F1602" s="42" t="n">
        <x:v>213</x:v>
      </x:c>
      <x:c r="G1602" s="42" t="str">
        <x:v>DEVICE_ALL</x:v>
      </x:c>
      <x:c r="H1602" s="43" t="n">
        <x:v>2</x:v>
      </x:c>
      <x:c r="I1602" s="43" t="n">
        <x:v>0</x:v>
      </x:c>
      <x:c r="J1602" s="42" t="str">
        <x:v>BROAD_GETTOP_NO_OPERATORS__RESULT</x:v>
      </x:c>
      <x:c r="K1602" s="42" t="str">
        <x:v>MAX_PER_PHRASE_SEPARATELY_FOR_RESULT_AND_ASSOCIATION</x:v>
      </x:c>
      <x:c r="L1602" s="42" t="str">
        <x:v>S18</x:v>
      </x:c>
      <x:c r="M1602" s="43" t="n">
        <x:v>1</x:v>
      </x:c>
      <x:c r="N1602" s="42" t="str">
        <x:v>2026-08-29</x:v>
      </x:c>
      <x:c r="O1602" s="42" t="str">
        <x:v>PVC_WINDOWS_COMMERCIAL</x:v>
      </x:c>
      <x:c r="P1602" s="42" t="str">
        <x:v>Пластиковые окна</x:v>
      </x:c>
      <x:c r="Q1602" s="42" t="str">
        <x:v>пластиковые окна</x:v>
      </x:c>
      <x:c r="R1602" s="42" t="str">
        <x:v>buy/order PVC windows</x:v>
      </x:c>
      <x:c r="S1602" s="42" t="str">
        <x:v>COMMERCIAL</x:v>
      </x:c>
      <x:c r="T1602" s="42" t="str">
        <x:v>IN_SCOPE</x:v>
      </x:c>
      <x:c r="U1602" s="42" t="str">
        <x:v>MEDIUM</x:v>
      </x:c>
      <x:c r="V1602" s="42" t="str">
        <x:v>https://okno-msk.ru/okna-rehau/</x:v>
      </x:c>
      <x:c r="W1602" s="42" t="str">
        <x:v>https://okno-msk.ru/okna-rehau/</x:v>
      </x:c>
      <x:c r="X1602" s="42" t="str">
        <x:v>https://okno-msk.ru/okna-rehau/po-tipu-doma/okna-na-kuhnyu;https://okno-msk.ru/okna-rehau/tipovye-razmery;https://okno-msk.ru/okna-rehau/tipovye-razmery/katalog-tipovyh-okon</x:v>
      </x:c>
      <x:c r="Y1602" s="42" t="str">
        <x:v>BASE_UNIT_PENDING_ACTION_REEVALUATION</x:v>
      </x:c>
      <x:c r="Z1602" s="42" t="str">
        <x:v>KEEP_EXISTING_STRUCTURE</x:v>
      </x:c>
      <x:c r="AA1602" s="42" t="str">
        <x:v>PROVISIONAL_PENDING_STEP13_CONFLICT_CHECK</x:v>
      </x:c>
      <x:c r="AB1602" s="42" t="str">
        <x:v>NONE</x:v>
      </x:c>
      <x:c r="AC1602" s="42" t="str">
        <x:v>ORDINARY_SEARCH_ELIGIBLE</x:v>
      </x:c>
      <x:c r="AD1602" s="43" t="n">
        <x:f>COUNTIFS($O$2:$O$2333,$O1602,$H$2:$H$2333,"&gt;"&amp;$H1602)+COUNTIFS($O$2:$O$2333,$O1602,$H$2:$H$2333,$H1602,$B$2:$B$2333,"&lt;"&amp;$B1602)+1</x:f>
        <x:v>248</x:v>
      </x:c>
      <x:c r="AE1602" s="43" t="n">
        <x:f>COUNTIFS($W$2:$W$2333,$W1602,$H$2:$H$2333,"&gt;"&amp;$H1602)+COUNTIFS($W$2:$W$2333,$W1602,$H$2:$H$2333,$H1602,$B$2:$B$2333,"&lt;"&amp;$B1602)+1</x:f>
        <x:v>362</x:v>
      </x:c>
      <x:c r="AF1602" s="42" t="str">
        <x:v>P3 — СОХРАНИТЬ / МАРШРУТИЗИРОВАТЬ</x:v>
      </x:c>
      <x:c r="AG1602" s="42" t="str">
        <x:v>action=KEEP_EXISTING_STRUCTURE; maturity=PROVISIONAL_PENDING_STEP13_CONFLICT_CHECK; uncertainty=NONE; broad_result=2; rank_in_cluster=248</x:v>
      </x:c>
      <x:c r="AH16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2" s="42" t="str">
        <x:v>Stage-5:STEP8&gt;STEP10&gt;STEP11&gt;STEP12_CORRECTIONS&gt;STEP12_V6_TARGET_CONTRACT&gt;STEP14A_OVERLAY | Step-08:S18:result:2</x:v>
      </x:c>
    </x:row>
    <x:row r="1603" ht="30" customHeight="1">
      <x:c r="A1603" s="42" t="str">
        <x:v>PHR-4321432FAFE6</x:v>
      </x:c>
      <x:c r="B1603" s="42" t="str">
        <x:v>акции от производителей пластиковых окон</x:v>
      </x:c>
      <x:c r="C1603" s="42" t="str">
        <x:v>ASSIGNED</x:v>
      </x:c>
      <x:c r="D1603" s="42" t="str">
        <x:v>ДА</x:v>
      </x:c>
      <x:c r="E1603" s="42" t="str">
        <x:v>Москва</x:v>
      </x:c>
      <x:c r="F1603" s="42" t="n">
        <x:v>213</x:v>
      </x:c>
      <x:c r="G1603" s="42" t="str">
        <x:v>DEVICE_ALL</x:v>
      </x:c>
      <x:c r="H1603" s="43" t="n">
        <x:v>1</x:v>
      </x:c>
      <x:c r="I1603" s="43" t="n">
        <x:v>0</x:v>
      </x:c>
      <x:c r="J1603" s="42" t="str">
        <x:v>BROAD_GETTOP_NO_OPERATORS__RESULT</x:v>
      </x:c>
      <x:c r="K1603" s="42" t="str">
        <x:v>MAX_PER_PHRASE_SEPARATELY_FOR_RESULT_AND_ASSOCIATION</x:v>
      </x:c>
      <x:c r="L1603" s="42" t="str">
        <x:v>S18</x:v>
      </x:c>
      <x:c r="M1603" s="43" t="n">
        <x:v>1</x:v>
      </x:c>
      <x:c r="N1603" s="42" t="str">
        <x:v>2026-08-29</x:v>
      </x:c>
      <x:c r="O1603" s="42" t="str">
        <x:v>PVC_WINDOWS_COMMERCIAL</x:v>
      </x:c>
      <x:c r="P1603" s="42" t="str">
        <x:v>Пластиковые окна</x:v>
      </x:c>
      <x:c r="Q1603" s="42" t="str">
        <x:v>пластиковые окна</x:v>
      </x:c>
      <x:c r="R1603" s="42" t="str">
        <x:v>buy/order PVC windows</x:v>
      </x:c>
      <x:c r="S1603" s="42" t="str">
        <x:v>COMMERCIAL</x:v>
      </x:c>
      <x:c r="T1603" s="42" t="str">
        <x:v>IN_SCOPE</x:v>
      </x:c>
      <x:c r="U1603" s="42" t="str">
        <x:v>MEDIUM</x:v>
      </x:c>
      <x:c r="V1603" s="42" t="str">
        <x:v>https://okno-msk.ru/okna-rehau/</x:v>
      </x:c>
      <x:c r="W1603" s="42" t="str">
        <x:v>https://okno-msk.ru/okna-rehau/</x:v>
      </x:c>
      <x:c r="X1603" s="42" t="str">
        <x:v>https://okno-msk.ru/okna-rehau/po-tipu-doma/okna-na-kuhnyu;https://okno-msk.ru/okna-rehau/tipovye-razmery;https://okno-msk.ru/okna-rehau/tipovye-razmery/katalog-tipovyh-okon</x:v>
      </x:c>
      <x:c r="Y1603" s="42" t="str">
        <x:v>BASE_UNIT_PENDING_ACTION_REEVALUATION</x:v>
      </x:c>
      <x:c r="Z1603" s="42" t="str">
        <x:v>KEEP_EXISTING_STRUCTURE</x:v>
      </x:c>
      <x:c r="AA1603" s="42" t="str">
        <x:v>PROVISIONAL_PENDING_STEP13_CONFLICT_CHECK</x:v>
      </x:c>
      <x:c r="AB1603" s="42" t="str">
        <x:v>NONE</x:v>
      </x:c>
      <x:c r="AC1603" s="42" t="str">
        <x:v>ORDINARY_SEARCH_ELIGIBLE</x:v>
      </x:c>
      <x:c r="AD1603" s="43" t="n">
        <x:f>COUNTIFS($O$2:$O$2333,$O1603,$H$2:$H$2333,"&gt;"&amp;$H1603)+COUNTIFS($O$2:$O$2333,$O1603,$H$2:$H$2333,$H1603,$B$2:$B$2333,"&lt;"&amp;$B1603)+1</x:f>
        <x:v>249</x:v>
      </x:c>
      <x:c r="AE1603" s="43" t="n">
        <x:f>COUNTIFS($W$2:$W$2333,$W1603,$H$2:$H$2333,"&gt;"&amp;$H1603)+COUNTIFS($W$2:$W$2333,$W1603,$H$2:$H$2333,$H1603,$B$2:$B$2333,"&lt;"&amp;$B1603)+1</x:f>
        <x:v>364</x:v>
      </x:c>
      <x:c r="AF1603" s="42" t="str">
        <x:v>P3 — СОХРАНИТЬ / МАРШРУТИЗИРОВАТЬ</x:v>
      </x:c>
      <x:c r="AG1603" s="42" t="str">
        <x:v>action=KEEP_EXISTING_STRUCTURE; maturity=PROVISIONAL_PENDING_STEP13_CONFLICT_CHECK; uncertainty=NONE; broad_result=1; rank_in_cluster=249</x:v>
      </x:c>
      <x:c r="AH16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3" s="42" t="str">
        <x:v>Stage-5:STEP8&gt;STEP10&gt;STEP11&gt;STEP12_CORRECTIONS&gt;STEP12_V6_TARGET_CONTRACT&gt;STEP14A_OVERLAY | Step-08:S18:result:1</x:v>
      </x:c>
    </x:row>
    <x:row r="1604" ht="30" customHeight="1">
      <x:c r="A1604" s="42" t="str">
        <x:v>PHR-2E092B4A7460</x:v>
      </x:c>
      <x:c r="B1604" s="42" t="str">
        <x:v>пластиковые окна в бронницах от производителя</x:v>
      </x:c>
      <x:c r="C1604" s="42" t="str">
        <x:v>ASSIGNED</x:v>
      </x:c>
      <x:c r="D1604" s="42" t="str">
        <x:v>ДА</x:v>
      </x:c>
      <x:c r="E1604" s="42" t="str">
        <x:v>Москва</x:v>
      </x:c>
      <x:c r="F1604" s="42" t="n">
        <x:v>213</x:v>
      </x:c>
      <x:c r="G1604" s="42" t="str">
        <x:v>DEVICE_ALL</x:v>
      </x:c>
      <x:c r="H1604" s="43" t="n">
        <x:v>1</x:v>
      </x:c>
      <x:c r="I1604" s="43" t="n">
        <x:v>0</x:v>
      </x:c>
      <x:c r="J1604" s="42" t="str">
        <x:v>BROAD_GETTOP_NO_OPERATORS__RESULT</x:v>
      </x:c>
      <x:c r="K1604" s="42" t="str">
        <x:v>MAX_PER_PHRASE_SEPARATELY_FOR_RESULT_AND_ASSOCIATION</x:v>
      </x:c>
      <x:c r="L1604" s="42" t="str">
        <x:v>S18</x:v>
      </x:c>
      <x:c r="M1604" s="43" t="n">
        <x:v>1</x:v>
      </x:c>
      <x:c r="N1604" s="42" t="str">
        <x:v>2026-08-29</x:v>
      </x:c>
      <x:c r="O1604" s="42" t="str">
        <x:v>PVC_WINDOWS_COMMERCIAL</x:v>
      </x:c>
      <x:c r="P1604" s="42" t="str">
        <x:v>Пластиковые окна</x:v>
      </x:c>
      <x:c r="Q1604" s="42" t="str">
        <x:v>пластиковые окна</x:v>
      </x:c>
      <x:c r="R1604" s="42" t="str">
        <x:v>buy/order PVC windows</x:v>
      </x:c>
      <x:c r="S1604" s="42" t="str">
        <x:v>COMMERCIAL</x:v>
      </x:c>
      <x:c r="T1604" s="42" t="str">
        <x:v>IN_SCOPE</x:v>
      </x:c>
      <x:c r="U1604" s="42" t="str">
        <x:v>MEDIUM</x:v>
      </x:c>
      <x:c r="V1604" s="42" t="str">
        <x:v>https://okno-msk.ru/okna-rehau/</x:v>
      </x:c>
      <x:c r="W1604" s="42" t="str">
        <x:v>https://okno-msk.ru/okna-rehau/</x:v>
      </x:c>
      <x:c r="X1604" s="42" t="str">
        <x:v>https://okno-msk.ru/okna-rehau/po-tipu-doma/okna-na-kuhnyu;https://okno-msk.ru/okna-rehau/tipovye-razmery;https://okno-msk.ru/okna-rehau/tipovye-razmery/katalog-tipovyh-okon</x:v>
      </x:c>
      <x:c r="Y1604" s="42" t="str">
        <x:v>BASE_UNIT_PENDING_ACTION_REEVALUATION</x:v>
      </x:c>
      <x:c r="Z1604" s="42" t="str">
        <x:v>KEEP_EXISTING_STRUCTURE</x:v>
      </x:c>
      <x:c r="AA1604" s="42" t="str">
        <x:v>PROVISIONAL_PENDING_STEP13_CONFLICT_CHECK</x:v>
      </x:c>
      <x:c r="AB1604" s="42" t="str">
        <x:v>NONE</x:v>
      </x:c>
      <x:c r="AC1604" s="42" t="str">
        <x:v>ORDINARY_SEARCH_ELIGIBLE</x:v>
      </x:c>
      <x:c r="AD1604" s="43" t="n">
        <x:f>COUNTIFS($O$2:$O$2333,$O1604,$H$2:$H$2333,"&gt;"&amp;$H1604)+COUNTIFS($O$2:$O$2333,$O1604,$H$2:$H$2333,$H1604,$B$2:$B$2333,"&lt;"&amp;$B1604)+1</x:f>
        <x:v>250</x:v>
      </x:c>
      <x:c r="AE1604" s="43" t="n">
        <x:f>COUNTIFS($W$2:$W$2333,$W1604,$H$2:$H$2333,"&gt;"&amp;$H1604)+COUNTIFS($W$2:$W$2333,$W1604,$H$2:$H$2333,$H1604,$B$2:$B$2333,"&lt;"&amp;$B1604)+1</x:f>
        <x:v>366</x:v>
      </x:c>
      <x:c r="AF1604" s="42" t="str">
        <x:v>P3 — СОХРАНИТЬ / МАРШРУТИЗИРОВАТЬ</x:v>
      </x:c>
      <x:c r="AG1604" s="42" t="str">
        <x:v>action=KEEP_EXISTING_STRUCTURE; maturity=PROVISIONAL_PENDING_STEP13_CONFLICT_CHECK; uncertainty=NONE; broad_result=1; rank_in_cluster=250</x:v>
      </x:c>
      <x:c r="AH16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4" s="42" t="str">
        <x:v>Stage-5:STEP8&gt;STEP10&gt;STEP11&gt;STEP12_CORRECTIONS&gt;STEP12_V6_TARGET_CONTRACT&gt;STEP14A_OVERLAY | Step-08:S18:result:1</x:v>
      </x:c>
    </x:row>
    <x:row r="1605" ht="30" customHeight="1">
      <x:c r="A1605" s="42" t="str">
        <x:v>PHR-A87992AE179F</x:v>
      </x:c>
      <x:c r="B1605" s="42" t="str">
        <x:v>пластиковые окна в бронницах от производителя цены</x:v>
      </x:c>
      <x:c r="C1605" s="42" t="str">
        <x:v>ASSIGNED</x:v>
      </x:c>
      <x:c r="D1605" s="42" t="str">
        <x:v>ДА</x:v>
      </x:c>
      <x:c r="E1605" s="42" t="str">
        <x:v>Москва</x:v>
      </x:c>
      <x:c r="F1605" s="42" t="n">
        <x:v>213</x:v>
      </x:c>
      <x:c r="G1605" s="42" t="str">
        <x:v>DEVICE_ALL</x:v>
      </x:c>
      <x:c r="H1605" s="43" t="n">
        <x:v>1</x:v>
      </x:c>
      <x:c r="I1605" s="43" t="n">
        <x:v>0</x:v>
      </x:c>
      <x:c r="J1605" s="42" t="str">
        <x:v>BROAD_GETTOP_NO_OPERATORS__RESULT</x:v>
      </x:c>
      <x:c r="K1605" s="42" t="str">
        <x:v>MAX_PER_PHRASE_SEPARATELY_FOR_RESULT_AND_ASSOCIATION</x:v>
      </x:c>
      <x:c r="L1605" s="42" t="str">
        <x:v>S18</x:v>
      </x:c>
      <x:c r="M1605" s="43" t="n">
        <x:v>1</x:v>
      </x:c>
      <x:c r="N1605" s="42" t="str">
        <x:v>2026-08-29</x:v>
      </x:c>
      <x:c r="O1605" s="42" t="str">
        <x:v>PVC_WINDOWS_COMMERCIAL</x:v>
      </x:c>
      <x:c r="P1605" s="42" t="str">
        <x:v>Пластиковые окна</x:v>
      </x:c>
      <x:c r="Q1605" s="42" t="str">
        <x:v>пластиковые окна</x:v>
      </x:c>
      <x:c r="R1605" s="42" t="str">
        <x:v>buy/order PVC windows</x:v>
      </x:c>
      <x:c r="S1605" s="42" t="str">
        <x:v>COMMERCIAL</x:v>
      </x:c>
      <x:c r="T1605" s="42" t="str">
        <x:v>IN_SCOPE</x:v>
      </x:c>
      <x:c r="U1605" s="42" t="str">
        <x:v>MEDIUM</x:v>
      </x:c>
      <x:c r="V1605" s="42" t="str">
        <x:v>https://okno-msk.ru/okna-rehau/</x:v>
      </x:c>
      <x:c r="W1605" s="42" t="str">
        <x:v>https://okno-msk.ru/okna-rehau/</x:v>
      </x:c>
      <x:c r="X1605" s="42" t="str">
        <x:v>https://okno-msk.ru/okna-rehau/po-tipu-doma/okna-na-kuhnyu;https://okno-msk.ru/okna-rehau/tipovye-razmery;https://okno-msk.ru/okna-rehau/tipovye-razmery/katalog-tipovyh-okon</x:v>
      </x:c>
      <x:c r="Y1605" s="42" t="str">
        <x:v>BASE_UNIT_PENDING_ACTION_REEVALUATION</x:v>
      </x:c>
      <x:c r="Z1605" s="42" t="str">
        <x:v>KEEP_EXISTING_STRUCTURE</x:v>
      </x:c>
      <x:c r="AA1605" s="42" t="str">
        <x:v>PROVISIONAL_PENDING_STEP13_CONFLICT_CHECK</x:v>
      </x:c>
      <x:c r="AB1605" s="42" t="str">
        <x:v>NONE</x:v>
      </x:c>
      <x:c r="AC1605" s="42" t="str">
        <x:v>ORDINARY_SEARCH_ELIGIBLE</x:v>
      </x:c>
      <x:c r="AD1605" s="43" t="n">
        <x:f>COUNTIFS($O$2:$O$2333,$O1605,$H$2:$H$2333,"&gt;"&amp;$H1605)+COUNTIFS($O$2:$O$2333,$O1605,$H$2:$H$2333,$H1605,$B$2:$B$2333,"&lt;"&amp;$B1605)+1</x:f>
        <x:v>251</x:v>
      </x:c>
      <x:c r="AE1605" s="43" t="n">
        <x:f>COUNTIFS($W$2:$W$2333,$W1605,$H$2:$H$2333,"&gt;"&amp;$H1605)+COUNTIFS($W$2:$W$2333,$W1605,$H$2:$H$2333,$H1605,$B$2:$B$2333,"&lt;"&amp;$B1605)+1</x:f>
        <x:v>367</x:v>
      </x:c>
      <x:c r="AF1605" s="42" t="str">
        <x:v>P3 — СОХРАНИТЬ / МАРШРУТИЗИРОВАТЬ</x:v>
      </x:c>
      <x:c r="AG1605" s="42" t="str">
        <x:v>action=KEEP_EXISTING_STRUCTURE; maturity=PROVISIONAL_PENDING_STEP13_CONFLICT_CHECK; uncertainty=NONE; broad_result=1; rank_in_cluster=251</x:v>
      </x:c>
      <x:c r="AH16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5" s="42" t="str">
        <x:v>Stage-5:STEP8&gt;STEP10&gt;STEP11&gt;STEP12_CORRECTIONS&gt;STEP12_V6_TARGET_CONTRACT&gt;STEP14A_OVERLAY | Step-08:S18:result:1</x:v>
      </x:c>
    </x:row>
    <x:row r="1606" ht="30" customHeight="1">
      <x:c r="A1606" s="42" t="str">
        <x:v>PHR-E3E7009A9702</x:v>
      </x:c>
      <x:c r="B1606" s="42" t="str">
        <x:v>пластиковые окна в дмитрове от производителя цена</x:v>
      </x:c>
      <x:c r="C1606" s="42" t="str">
        <x:v>ASSIGNED</x:v>
      </x:c>
      <x:c r="D1606" s="42" t="str">
        <x:v>ДА</x:v>
      </x:c>
      <x:c r="E1606" s="42" t="str">
        <x:v>Москва</x:v>
      </x:c>
      <x:c r="F1606" s="42" t="n">
        <x:v>213</x:v>
      </x:c>
      <x:c r="G1606" s="42" t="str">
        <x:v>DEVICE_ALL</x:v>
      </x:c>
      <x:c r="H1606" s="43" t="n">
        <x:v>1</x:v>
      </x:c>
      <x:c r="I1606" s="43" t="n">
        <x:v>0</x:v>
      </x:c>
      <x:c r="J1606" s="42" t="str">
        <x:v>BROAD_GETTOP_NO_OPERATORS__RESULT</x:v>
      </x:c>
      <x:c r="K1606" s="42" t="str">
        <x:v>MAX_PER_PHRASE_SEPARATELY_FOR_RESULT_AND_ASSOCIATION</x:v>
      </x:c>
      <x:c r="L1606" s="42" t="str">
        <x:v>S18</x:v>
      </x:c>
      <x:c r="M1606" s="43" t="n">
        <x:v>1</x:v>
      </x:c>
      <x:c r="N1606" s="42" t="str">
        <x:v>2026-08-29</x:v>
      </x:c>
      <x:c r="O1606" s="42" t="str">
        <x:v>PVC_WINDOWS_COMMERCIAL</x:v>
      </x:c>
      <x:c r="P1606" s="42" t="str">
        <x:v>Пластиковые окна</x:v>
      </x:c>
      <x:c r="Q1606" s="42" t="str">
        <x:v>пластиковые окна</x:v>
      </x:c>
      <x:c r="R1606" s="42" t="str">
        <x:v>buy/order PVC windows</x:v>
      </x:c>
      <x:c r="S1606" s="42" t="str">
        <x:v>COMMERCIAL</x:v>
      </x:c>
      <x:c r="T1606" s="42" t="str">
        <x:v>IN_SCOPE</x:v>
      </x:c>
      <x:c r="U1606" s="42" t="str">
        <x:v>MEDIUM</x:v>
      </x:c>
      <x:c r="V1606" s="42" t="str">
        <x:v>https://okno-msk.ru/okna-rehau/</x:v>
      </x:c>
      <x:c r="W1606" s="42" t="str">
        <x:v>https://okno-msk.ru/okna-rehau/</x:v>
      </x:c>
      <x:c r="X1606" s="42" t="str">
        <x:v>https://okno-msk.ru/okna-rehau/po-tipu-doma/okna-na-kuhnyu;https://okno-msk.ru/okna-rehau/tipovye-razmery;https://okno-msk.ru/okna-rehau/tipovye-razmery/katalog-tipovyh-okon</x:v>
      </x:c>
      <x:c r="Y1606" s="42" t="str">
        <x:v>BASE_UNIT_PENDING_ACTION_REEVALUATION</x:v>
      </x:c>
      <x:c r="Z1606" s="42" t="str">
        <x:v>KEEP_EXISTING_STRUCTURE</x:v>
      </x:c>
      <x:c r="AA1606" s="42" t="str">
        <x:v>PROVISIONAL_PENDING_STEP13_CONFLICT_CHECK</x:v>
      </x:c>
      <x:c r="AB1606" s="42" t="str">
        <x:v>NONE</x:v>
      </x:c>
      <x:c r="AC1606" s="42" t="str">
        <x:v>ORDINARY_SEARCH_ELIGIBLE</x:v>
      </x:c>
      <x:c r="AD1606" s="43" t="n">
        <x:f>COUNTIFS($O$2:$O$2333,$O1606,$H$2:$H$2333,"&gt;"&amp;$H1606)+COUNTIFS($O$2:$O$2333,$O1606,$H$2:$H$2333,$H1606,$B$2:$B$2333,"&lt;"&amp;$B1606)+1</x:f>
        <x:v>252</x:v>
      </x:c>
      <x:c r="AE1606" s="43" t="n">
        <x:f>COUNTIFS($W$2:$W$2333,$W1606,$H$2:$H$2333,"&gt;"&amp;$H1606)+COUNTIFS($W$2:$W$2333,$W1606,$H$2:$H$2333,$H1606,$B$2:$B$2333,"&lt;"&amp;$B1606)+1</x:f>
        <x:v>368</x:v>
      </x:c>
      <x:c r="AF1606" s="42" t="str">
        <x:v>P3 — СОХРАНИТЬ / МАРШРУТИЗИРОВАТЬ</x:v>
      </x:c>
      <x:c r="AG1606" s="42" t="str">
        <x:v>action=KEEP_EXISTING_STRUCTURE; maturity=PROVISIONAL_PENDING_STEP13_CONFLICT_CHECK; uncertainty=NONE; broad_result=1; rank_in_cluster=252</x:v>
      </x:c>
      <x:c r="AH16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6" s="42" t="str">
        <x:v>Stage-5:STEP8&gt;STEP10&gt;STEP11&gt;STEP12_CORRECTIONS&gt;STEP12_V6_TARGET_CONTRACT&gt;STEP14A_OVERLAY | Step-08:S18:result:1</x:v>
      </x:c>
    </x:row>
    <x:row r="1607" ht="30" customHeight="1">
      <x:c r="A1607" s="42" t="str">
        <x:v>PHR-86CDA75597AD</x:v>
      </x:c>
      <x:c r="B1607" s="42" t="str">
        <x:v>пластиковые окна в лосино петровском от производителя</x:v>
      </x:c>
      <x:c r="C1607" s="42" t="str">
        <x:v>ASSIGNED</x:v>
      </x:c>
      <x:c r="D1607" s="42" t="str">
        <x:v>ДА</x:v>
      </x:c>
      <x:c r="E1607" s="42" t="str">
        <x:v>Москва</x:v>
      </x:c>
      <x:c r="F1607" s="42" t="n">
        <x:v>213</x:v>
      </x:c>
      <x:c r="G1607" s="42" t="str">
        <x:v>DEVICE_ALL</x:v>
      </x:c>
      <x:c r="H1607" s="43" t="n">
        <x:v>1</x:v>
      </x:c>
      <x:c r="I1607" s="43" t="n">
        <x:v>0</x:v>
      </x:c>
      <x:c r="J1607" s="42" t="str">
        <x:v>BROAD_GETTOP_NO_OPERATORS__RESULT</x:v>
      </x:c>
      <x:c r="K1607" s="42" t="str">
        <x:v>MAX_PER_PHRASE_SEPARATELY_FOR_RESULT_AND_ASSOCIATION</x:v>
      </x:c>
      <x:c r="L1607" s="42" t="str">
        <x:v>S18</x:v>
      </x:c>
      <x:c r="M1607" s="43" t="n">
        <x:v>1</x:v>
      </x:c>
      <x:c r="N1607" s="42" t="str">
        <x:v>2026-08-29</x:v>
      </x:c>
      <x:c r="O1607" s="42" t="str">
        <x:v>PVC_WINDOWS_COMMERCIAL</x:v>
      </x:c>
      <x:c r="P1607" s="42" t="str">
        <x:v>Пластиковые окна</x:v>
      </x:c>
      <x:c r="Q1607" s="42" t="str">
        <x:v>пластиковые окна</x:v>
      </x:c>
      <x:c r="R1607" s="42" t="str">
        <x:v>buy/order PVC windows</x:v>
      </x:c>
      <x:c r="S1607" s="42" t="str">
        <x:v>COMMERCIAL</x:v>
      </x:c>
      <x:c r="T1607" s="42" t="str">
        <x:v>IN_SCOPE</x:v>
      </x:c>
      <x:c r="U1607" s="42" t="str">
        <x:v>MEDIUM</x:v>
      </x:c>
      <x:c r="V1607" s="42" t="str">
        <x:v>https://okno-msk.ru/okna-rehau/</x:v>
      </x:c>
      <x:c r="W1607" s="42" t="str">
        <x:v>https://okno-msk.ru/okna-rehau/</x:v>
      </x:c>
      <x:c r="X1607" s="42" t="str">
        <x:v>https://okno-msk.ru/okna-rehau/po-tipu-doma/okna-na-kuhnyu;https://okno-msk.ru/okna-rehau/tipovye-razmery;https://okno-msk.ru/okna-rehau/tipovye-razmery/katalog-tipovyh-okon</x:v>
      </x:c>
      <x:c r="Y1607" s="42" t="str">
        <x:v>BASE_UNIT_PENDING_ACTION_REEVALUATION</x:v>
      </x:c>
      <x:c r="Z1607" s="42" t="str">
        <x:v>KEEP_EXISTING_STRUCTURE</x:v>
      </x:c>
      <x:c r="AA1607" s="42" t="str">
        <x:v>PROVISIONAL_PENDING_STEP13_CONFLICT_CHECK</x:v>
      </x:c>
      <x:c r="AB1607" s="42" t="str">
        <x:v>NONE</x:v>
      </x:c>
      <x:c r="AC1607" s="42" t="str">
        <x:v>ORDINARY_SEARCH_ELIGIBLE</x:v>
      </x:c>
      <x:c r="AD1607" s="43" t="n">
        <x:f>COUNTIFS($O$2:$O$2333,$O1607,$H$2:$H$2333,"&gt;"&amp;$H1607)+COUNTIFS($O$2:$O$2333,$O1607,$H$2:$H$2333,$H1607,$B$2:$B$2333,"&lt;"&amp;$B1607)+1</x:f>
        <x:v>253</x:v>
      </x:c>
      <x:c r="AE1607" s="43" t="n">
        <x:f>COUNTIFS($W$2:$W$2333,$W1607,$H$2:$H$2333,"&gt;"&amp;$H1607)+COUNTIFS($W$2:$W$2333,$W1607,$H$2:$H$2333,$H1607,$B$2:$B$2333,"&lt;"&amp;$B1607)+1</x:f>
        <x:v>369</x:v>
      </x:c>
      <x:c r="AF1607" s="42" t="str">
        <x:v>P3 — СОХРАНИТЬ / МАРШРУТИЗИРОВАТЬ</x:v>
      </x:c>
      <x:c r="AG1607" s="42" t="str">
        <x:v>action=KEEP_EXISTING_STRUCTURE; maturity=PROVISIONAL_PENDING_STEP13_CONFLICT_CHECK; uncertainty=NONE; broad_result=1; rank_in_cluster=253</x:v>
      </x:c>
      <x:c r="AH16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7" s="42" t="str">
        <x:v>Stage-5:STEP8&gt;STEP10&gt;STEP11&gt;STEP12_CORRECTIONS&gt;STEP12_V6_TARGET_CONTRACT&gt;STEP14A_OVERLAY | Step-08:S18:result:1</x:v>
      </x:c>
    </x:row>
    <x:row r="1608" ht="30" customHeight="1">
      <x:c r="A1608" s="42" t="str">
        <x:v>PHR-79C35B705888</x:v>
      </x:c>
      <x:c r="B1608" s="42" t="str">
        <x:v>пластиковые окна в ногинске от производителя</x:v>
      </x:c>
      <x:c r="C1608" s="42" t="str">
        <x:v>ASSIGNED</x:v>
      </x:c>
      <x:c r="D1608" s="42" t="str">
        <x:v>ДА</x:v>
      </x:c>
      <x:c r="E1608" s="42" t="str">
        <x:v>Москва</x:v>
      </x:c>
      <x:c r="F1608" s="42" t="n">
        <x:v>213</x:v>
      </x:c>
      <x:c r="G1608" s="42" t="str">
        <x:v>DEVICE_ALL</x:v>
      </x:c>
      <x:c r="H1608" s="43" t="n">
        <x:v>1</x:v>
      </x:c>
      <x:c r="I1608" s="43" t="n">
        <x:v>0</x:v>
      </x:c>
      <x:c r="J1608" s="42" t="str">
        <x:v>BROAD_GETTOP_NO_OPERATORS__RESULT</x:v>
      </x:c>
      <x:c r="K1608" s="42" t="str">
        <x:v>MAX_PER_PHRASE_SEPARATELY_FOR_RESULT_AND_ASSOCIATION</x:v>
      </x:c>
      <x:c r="L1608" s="42" t="str">
        <x:v>S18</x:v>
      </x:c>
      <x:c r="M1608" s="43" t="n">
        <x:v>1</x:v>
      </x:c>
      <x:c r="N1608" s="42" t="str">
        <x:v>2026-08-29</x:v>
      </x:c>
      <x:c r="O1608" s="42" t="str">
        <x:v>PVC_WINDOWS_COMMERCIAL</x:v>
      </x:c>
      <x:c r="P1608" s="42" t="str">
        <x:v>Пластиковые окна</x:v>
      </x:c>
      <x:c r="Q1608" s="42" t="str">
        <x:v>пластиковые окна</x:v>
      </x:c>
      <x:c r="R1608" s="42" t="str">
        <x:v>buy/order PVC windows</x:v>
      </x:c>
      <x:c r="S1608" s="42" t="str">
        <x:v>COMMERCIAL</x:v>
      </x:c>
      <x:c r="T1608" s="42" t="str">
        <x:v>IN_SCOPE</x:v>
      </x:c>
      <x:c r="U1608" s="42" t="str">
        <x:v>MEDIUM</x:v>
      </x:c>
      <x:c r="V1608" s="42" t="str">
        <x:v>https://okno-msk.ru/okna-rehau/</x:v>
      </x:c>
      <x:c r="W1608" s="42" t="str">
        <x:v>https://okno-msk.ru/okna-rehau/</x:v>
      </x:c>
      <x:c r="X1608" s="42" t="str">
        <x:v>https://okno-msk.ru/okna-rehau/po-tipu-doma/okna-na-kuhnyu;https://okno-msk.ru/okna-rehau/tipovye-razmery;https://okno-msk.ru/okna-rehau/tipovye-razmery/katalog-tipovyh-okon</x:v>
      </x:c>
      <x:c r="Y1608" s="42" t="str">
        <x:v>BASE_UNIT_PENDING_ACTION_REEVALUATION</x:v>
      </x:c>
      <x:c r="Z1608" s="42" t="str">
        <x:v>KEEP_EXISTING_STRUCTURE</x:v>
      </x:c>
      <x:c r="AA1608" s="42" t="str">
        <x:v>PROVISIONAL_PENDING_STEP13_CONFLICT_CHECK</x:v>
      </x:c>
      <x:c r="AB1608" s="42" t="str">
        <x:v>NONE</x:v>
      </x:c>
      <x:c r="AC1608" s="42" t="str">
        <x:v>ORDINARY_SEARCH_ELIGIBLE</x:v>
      </x:c>
      <x:c r="AD1608" s="43" t="n">
        <x:f>COUNTIFS($O$2:$O$2333,$O1608,$H$2:$H$2333,"&gt;"&amp;$H1608)+COUNTIFS($O$2:$O$2333,$O1608,$H$2:$H$2333,$H1608,$B$2:$B$2333,"&lt;"&amp;$B1608)+1</x:f>
        <x:v>254</x:v>
      </x:c>
      <x:c r="AE1608" s="43" t="n">
        <x:f>COUNTIFS($W$2:$W$2333,$W1608,$H$2:$H$2333,"&gt;"&amp;$H1608)+COUNTIFS($W$2:$W$2333,$W1608,$H$2:$H$2333,$H1608,$B$2:$B$2333,"&lt;"&amp;$B1608)+1</x:f>
        <x:v>370</x:v>
      </x:c>
      <x:c r="AF1608" s="42" t="str">
        <x:v>P3 — СОХРАНИТЬ / МАРШРУТИЗИРОВАТЬ</x:v>
      </x:c>
      <x:c r="AG1608" s="42" t="str">
        <x:v>action=KEEP_EXISTING_STRUCTURE; maturity=PROVISIONAL_PENDING_STEP13_CONFLICT_CHECK; uncertainty=NONE; broad_result=1; rank_in_cluster=254</x:v>
      </x:c>
      <x:c r="AH16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8" s="42" t="str">
        <x:v>Stage-5:STEP8&gt;STEP10&gt;STEP11&gt;STEP12_CORRECTIONS&gt;STEP12_V6_TARGET_CONTRACT&gt;STEP14A_OVERLAY | Step-08:S18:result:1</x:v>
      </x:c>
    </x:row>
    <x:row r="1609" ht="30" customHeight="1">
      <x:c r="A1609" s="42" t="str">
        <x:v>PHR-8B41596E19ED</x:v>
      </x:c>
      <x:c r="B1609" s="42" t="str">
        <x:v>пластиковые окна в ногинске от производителя цены</x:v>
      </x:c>
      <x:c r="C1609" s="42" t="str">
        <x:v>ASSIGNED</x:v>
      </x:c>
      <x:c r="D1609" s="42" t="str">
        <x:v>ДА</x:v>
      </x:c>
      <x:c r="E1609" s="42" t="str">
        <x:v>Москва</x:v>
      </x:c>
      <x:c r="F1609" s="42" t="n">
        <x:v>213</x:v>
      </x:c>
      <x:c r="G1609" s="42" t="str">
        <x:v>DEVICE_ALL</x:v>
      </x:c>
      <x:c r="H1609" s="43" t="n">
        <x:v>1</x:v>
      </x:c>
      <x:c r="I1609" s="43" t="n">
        <x:v>0</x:v>
      </x:c>
      <x:c r="J1609" s="42" t="str">
        <x:v>BROAD_GETTOP_NO_OPERATORS__RESULT</x:v>
      </x:c>
      <x:c r="K1609" s="42" t="str">
        <x:v>MAX_PER_PHRASE_SEPARATELY_FOR_RESULT_AND_ASSOCIATION</x:v>
      </x:c>
      <x:c r="L1609" s="42" t="str">
        <x:v>S18</x:v>
      </x:c>
      <x:c r="M1609" s="43" t="n">
        <x:v>1</x:v>
      </x:c>
      <x:c r="N1609" s="42" t="str">
        <x:v>2026-08-29</x:v>
      </x:c>
      <x:c r="O1609" s="42" t="str">
        <x:v>PVC_WINDOWS_COMMERCIAL</x:v>
      </x:c>
      <x:c r="P1609" s="42" t="str">
        <x:v>Пластиковые окна</x:v>
      </x:c>
      <x:c r="Q1609" s="42" t="str">
        <x:v>пластиковые окна</x:v>
      </x:c>
      <x:c r="R1609" s="42" t="str">
        <x:v>buy/order PVC windows</x:v>
      </x:c>
      <x:c r="S1609" s="42" t="str">
        <x:v>COMMERCIAL</x:v>
      </x:c>
      <x:c r="T1609" s="42" t="str">
        <x:v>IN_SCOPE</x:v>
      </x:c>
      <x:c r="U1609" s="42" t="str">
        <x:v>MEDIUM</x:v>
      </x:c>
      <x:c r="V1609" s="42" t="str">
        <x:v>https://okno-msk.ru/okna-rehau/</x:v>
      </x:c>
      <x:c r="W1609" s="42" t="str">
        <x:v>https://okno-msk.ru/okna-rehau/</x:v>
      </x:c>
      <x:c r="X1609" s="42" t="str">
        <x:v>https://okno-msk.ru/okna-rehau/po-tipu-doma/okna-na-kuhnyu;https://okno-msk.ru/okna-rehau/tipovye-razmery;https://okno-msk.ru/okna-rehau/tipovye-razmery/katalog-tipovyh-okon</x:v>
      </x:c>
      <x:c r="Y1609" s="42" t="str">
        <x:v>BASE_UNIT_PENDING_ACTION_REEVALUATION</x:v>
      </x:c>
      <x:c r="Z1609" s="42" t="str">
        <x:v>KEEP_EXISTING_STRUCTURE</x:v>
      </x:c>
      <x:c r="AA1609" s="42" t="str">
        <x:v>PROVISIONAL_PENDING_STEP13_CONFLICT_CHECK</x:v>
      </x:c>
      <x:c r="AB1609" s="42" t="str">
        <x:v>NONE</x:v>
      </x:c>
      <x:c r="AC1609" s="42" t="str">
        <x:v>ORDINARY_SEARCH_ELIGIBLE</x:v>
      </x:c>
      <x:c r="AD1609" s="43" t="n">
        <x:f>COUNTIFS($O$2:$O$2333,$O1609,$H$2:$H$2333,"&gt;"&amp;$H1609)+COUNTIFS($O$2:$O$2333,$O1609,$H$2:$H$2333,$H1609,$B$2:$B$2333,"&lt;"&amp;$B1609)+1</x:f>
        <x:v>255</x:v>
      </x:c>
      <x:c r="AE1609" s="43" t="n">
        <x:f>COUNTIFS($W$2:$W$2333,$W1609,$H$2:$H$2333,"&gt;"&amp;$H1609)+COUNTIFS($W$2:$W$2333,$W1609,$H$2:$H$2333,$H1609,$B$2:$B$2333,"&lt;"&amp;$B1609)+1</x:f>
        <x:v>371</x:v>
      </x:c>
      <x:c r="AF1609" s="42" t="str">
        <x:v>P3 — СОХРАНИТЬ / МАРШРУТИЗИРОВАТЬ</x:v>
      </x:c>
      <x:c r="AG1609" s="42" t="str">
        <x:v>action=KEEP_EXISTING_STRUCTURE; maturity=PROVISIONAL_PENDING_STEP13_CONFLICT_CHECK; uncertainty=NONE; broad_result=1; rank_in_cluster=255</x:v>
      </x:c>
      <x:c r="AH16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09" s="42" t="str">
        <x:v>Stage-5:STEP8&gt;STEP10&gt;STEP11&gt;STEP12_CORRECTIONS&gt;STEP12_V6_TARGET_CONTRACT&gt;STEP14A_OVERLAY | Step-08:S18:result:1</x:v>
      </x:c>
    </x:row>
    <x:row r="1610" ht="30" customHeight="1">
      <x:c r="A1610" s="42" t="str">
        <x:v>PHR-A2918FF239F7</x:v>
      </x:c>
      <x:c r="B1610" s="42" t="str">
        <x:v>пластиковые окна от производителя размеры</x:v>
      </x:c>
      <x:c r="C1610" s="42" t="str">
        <x:v>ASSIGNED</x:v>
      </x:c>
      <x:c r="D1610" s="42" t="str">
        <x:v>ДА</x:v>
      </x:c>
      <x:c r="E1610" s="42" t="str">
        <x:v>Москва</x:v>
      </x:c>
      <x:c r="F1610" s="42" t="n">
        <x:v>213</x:v>
      </x:c>
      <x:c r="G1610" s="42" t="str">
        <x:v>DEVICE_ALL</x:v>
      </x:c>
      <x:c r="H1610" s="43" t="n">
        <x:v>1</x:v>
      </x:c>
      <x:c r="I1610" s="43" t="n">
        <x:v>0</x:v>
      </x:c>
      <x:c r="J1610" s="42" t="str">
        <x:v>BROAD_GETTOP_NO_OPERATORS__RESULT</x:v>
      </x:c>
      <x:c r="K1610" s="42" t="str">
        <x:v>MAX_PER_PHRASE_SEPARATELY_FOR_RESULT_AND_ASSOCIATION</x:v>
      </x:c>
      <x:c r="L1610" s="42" t="str">
        <x:v>S18</x:v>
      </x:c>
      <x:c r="M1610" s="43" t="n">
        <x:v>1</x:v>
      </x:c>
      <x:c r="N1610" s="42" t="str">
        <x:v>2026-08-29</x:v>
      </x:c>
      <x:c r="O1610" s="42" t="str">
        <x:v>PVC_WINDOWS_COMMERCIAL</x:v>
      </x:c>
      <x:c r="P1610" s="42" t="str">
        <x:v>Пластиковые окна</x:v>
      </x:c>
      <x:c r="Q1610" s="42" t="str">
        <x:v>пластиковые окна</x:v>
      </x:c>
      <x:c r="R1610" s="42" t="str">
        <x:v>buy/order PVC windows</x:v>
      </x:c>
      <x:c r="S1610" s="42" t="str">
        <x:v>COMMERCIAL</x:v>
      </x:c>
      <x:c r="T1610" s="42" t="str">
        <x:v>IN_SCOPE</x:v>
      </x:c>
      <x:c r="U1610" s="42" t="str">
        <x:v>MEDIUM</x:v>
      </x:c>
      <x:c r="V1610" s="42" t="str">
        <x:v>https://okno-msk.ru/okna-rehau/</x:v>
      </x:c>
      <x:c r="W1610" s="42" t="str">
        <x:v>https://okno-msk.ru/okna-rehau/</x:v>
      </x:c>
      <x:c r="X1610" s="42" t="str">
        <x:v>https://okno-msk.ru/okna-rehau/po-tipu-doma/okna-na-kuhnyu;https://okno-msk.ru/okna-rehau/tipovye-razmery;https://okno-msk.ru/okna-rehau/tipovye-razmery/katalog-tipovyh-okon</x:v>
      </x:c>
      <x:c r="Y1610" s="42" t="str">
        <x:v>BASE_UNIT_PENDING_ACTION_REEVALUATION</x:v>
      </x:c>
      <x:c r="Z1610" s="42" t="str">
        <x:v>KEEP_EXISTING_STRUCTURE</x:v>
      </x:c>
      <x:c r="AA1610" s="42" t="str">
        <x:v>PROVISIONAL_PENDING_STEP13_CONFLICT_CHECK</x:v>
      </x:c>
      <x:c r="AB1610" s="42" t="str">
        <x:v>NONE</x:v>
      </x:c>
      <x:c r="AC1610" s="42" t="str">
        <x:v>ORDINARY_SEARCH_ELIGIBLE</x:v>
      </x:c>
      <x:c r="AD1610" s="43" t="n">
        <x:f>COUNTIFS($O$2:$O$2333,$O1610,$H$2:$H$2333,"&gt;"&amp;$H1610)+COUNTIFS($O$2:$O$2333,$O1610,$H$2:$H$2333,$H1610,$B$2:$B$2333,"&lt;"&amp;$B1610)+1</x:f>
        <x:v>256</x:v>
      </x:c>
      <x:c r="AE1610" s="43" t="n">
        <x:f>COUNTIFS($W$2:$W$2333,$W1610,$H$2:$H$2333,"&gt;"&amp;$H1610)+COUNTIFS($W$2:$W$2333,$W1610,$H$2:$H$2333,$H1610,$B$2:$B$2333,"&lt;"&amp;$B1610)+1</x:f>
        <x:v>374</x:v>
      </x:c>
      <x:c r="AF1610" s="42" t="str">
        <x:v>P3 — СОХРАНИТЬ / МАРШРУТИЗИРОВАТЬ</x:v>
      </x:c>
      <x:c r="AG1610" s="42" t="str">
        <x:v>action=KEEP_EXISTING_STRUCTURE; maturity=PROVISIONAL_PENDING_STEP13_CONFLICT_CHECK; uncertainty=NONE; broad_result=1; rank_in_cluster=256</x:v>
      </x:c>
      <x:c r="AH16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0" s="42" t="str">
        <x:v>Stage-5:STEP8&gt;STEP10&gt;STEP11&gt;STEP12_CORRECTIONS&gt;STEP12_V6_TARGET_CONTRACT&gt;STEP14A_OVERLAY | Step-08:S18:result:1</x:v>
      </x:c>
    </x:row>
    <x:row r="1611" ht="30" customHeight="1">
      <x:c r="A1611" s="42" t="str">
        <x:v>PHR-689A2B641828</x:v>
      </x:c>
      <x:c r="B1611" s="42" t="str">
        <x:v>пластиковые окна в рассрочку</x:v>
      </x:c>
      <x:c r="C1611" s="42" t="str">
        <x:v>ASSIGNED</x:v>
      </x:c>
      <x:c r="D1611" s="42" t="str">
        <x:v>ДА</x:v>
      </x:c>
      <x:c r="E1611" s="42" t="str">
        <x:v>Москва</x:v>
      </x:c>
      <x:c r="F1611" s="42" t="n">
        <x:v>213</x:v>
      </x:c>
      <x:c r="G1611" s="42" t="str">
        <x:v>DEVICE_ALL</x:v>
      </x:c>
      <x:c r="H1611" s="43" t="n">
        <x:v>212</x:v>
      </x:c>
      <x:c r="I1611" s="43" t="n">
        <x:v>0</x:v>
      </x:c>
      <x:c r="J1611" s="42" t="str">
        <x:v>BROAD_GETTOP_NO_OPERATORS__RESULT</x:v>
      </x:c>
      <x:c r="K1611" s="42" t="str">
        <x:v>MAX_PER_PHRASE_SEPARATELY_FOR_RESULT_AND_ASSOCIATION</x:v>
      </x:c>
      <x:c r="L1611" s="42" t="str">
        <x:v>S16</x:v>
      </x:c>
      <x:c r="M1611" s="43" t="n">
        <x:v>1</x:v>
      </x:c>
      <x:c r="N1611" s="42" t="str">
        <x:v>2026-08-29</x:v>
      </x:c>
      <x:c r="O1611" s="42" t="str">
        <x:v>PVC_WINDOWS_COMMERCIAL__INSTALLMENT_CONDITION</x:v>
      </x:c>
      <x:c r="P1611" s="42" t="str">
        <x:v>Пластиковые окна в рассрочку</x:v>
      </x:c>
      <x:c r="Q1611" s="42" t="str">
        <x:v>пластиковые окна в рассрочку</x:v>
      </x:c>
      <x:c r="R1611" s="42" t="str">
        <x:v>buy/order PVC windows with instalment/credit condition</x:v>
      </x:c>
      <x:c r="S1611" s="42" t="str">
        <x:v>COMMERCIAL</x:v>
      </x:c>
      <x:c r="T1611" s="42" t="str">
        <x:v>IN_SCOPE</x:v>
      </x:c>
      <x:c r="U1611" s="42" t="str">
        <x:v>MEDIUM</x:v>
      </x:c>
      <x:c r="V1611" s="42" t="str">
        <x:v>https://okno-msk.ru/okna-rehau/</x:v>
      </x:c>
      <x:c r="W1611" s="42" t="str">
        <x:v>https://okno-msk.ru/okna-rehau/</x:v>
      </x:c>
      <x:c r="X1611" s="42" t="str">
        <x:v>https://okno-msk.ru/uslugi/kredit-i-rassrochka/</x:v>
      </x:c>
      <x:c r="Y1611" s="42" t="str">
        <x:v>SUPPORTING_CROSS_CUTTING_UTILITY</x:v>
      </x:c>
      <x:c r="Z1611" s="42" t="str">
        <x:v>ROUTE_TO_EXISTING_PAGE_AS_SUBTASK</x:v>
      </x:c>
      <x:c r="AA1611" s="42" t="str">
        <x:v>PROVISIONAL_PENDING_STEP13_CONFLICT_CHECK</x:v>
      </x:c>
      <x:c r="AB1611" s="42" t="str">
        <x:v>NONE</x:v>
      </x:c>
      <x:c r="AC1611" s="42" t="str">
        <x:v>ORDINARY_SEARCH_ELIGIBLE</x:v>
      </x:c>
      <x:c r="AD1611" s="43" t="n">
        <x:f>COUNTIFS($O$2:$O$2333,$O1611,$H$2:$H$2333,"&gt;"&amp;$H1611)+COUNTIFS($O$2:$O$2333,$O1611,$H$2:$H$2333,$H1611,$B$2:$B$2333,"&lt;"&amp;$B1611)+1</x:f>
        <x:v>1</x:v>
      </x:c>
      <x:c r="AE1611" s="43" t="n">
        <x:f>COUNTIFS($W$2:$W$2333,$W1611,$H$2:$H$2333,"&gt;"&amp;$H1611)+COUNTIFS($W$2:$W$2333,$W1611,$H$2:$H$2333,$H1611,$B$2:$B$2333,"&lt;"&amp;$B1611)+1</x:f>
        <x:v>102</x:v>
      </x:c>
      <x:c r="AF1611" s="42" t="str">
        <x:v>P3 — СОХРАНИТЬ / МАРШРУТИЗИРОВАТЬ</x:v>
      </x:c>
      <x:c r="AG1611" s="42" t="str">
        <x:v>action=ROUTE_TO_EXISTING_PAGE_AS_SUBTASK; maturity=PROVISIONAL_PENDING_STEP13_CONFLICT_CHECK; uncertainty=NONE; broad_result=212; rank_in_cluster=1</x:v>
      </x:c>
      <x:c r="AH16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1" s="42" t="str">
        <x:v>Stage-5:STEP8&gt;STEP10&gt;STEP11&gt;STEP12_CORRECTIONS&gt;STEP12_V6_TARGET_CONTRACT&gt;STEP14A_OVERLAY | Step-08:S16:result:212</x:v>
      </x:c>
    </x:row>
    <x:row r="1612" ht="30" customHeight="1">
      <x:c r="A1612" s="42" t="str">
        <x:v>PHR-CFF29516C4A3</x:v>
      </x:c>
      <x:c r="B1612" s="42" t="str">
        <x:v>пластиковые окна в москве в рассрочку</x:v>
      </x:c>
      <x:c r="C1612" s="42" t="str">
        <x:v>ASSIGNED</x:v>
      </x:c>
      <x:c r="D1612" s="42" t="str">
        <x:v>ДА</x:v>
      </x:c>
      <x:c r="E1612" s="42" t="str">
        <x:v>Москва</x:v>
      </x:c>
      <x:c r="F1612" s="42" t="n">
        <x:v>213</x:v>
      </x:c>
      <x:c r="G1612" s="42" t="str">
        <x:v>DEVICE_ALL</x:v>
      </x:c>
      <x:c r="H1612" s="43" t="n">
        <x:v>43</x:v>
      </x:c>
      <x:c r="I1612" s="43" t="n">
        <x:v>0</x:v>
      </x:c>
      <x:c r="J1612" s="42" t="str">
        <x:v>BROAD_GETTOP_NO_OPERATORS__RESULT</x:v>
      </x:c>
      <x:c r="K1612" s="42" t="str">
        <x:v>MAX_PER_PHRASE_SEPARATELY_FOR_RESULT_AND_ASSOCIATION</x:v>
      </x:c>
      <x:c r="L1612" s="42" t="str">
        <x:v>S16</x:v>
      </x:c>
      <x:c r="M1612" s="43" t="n">
        <x:v>1</x:v>
      </x:c>
      <x:c r="N1612" s="42" t="str">
        <x:v>2026-08-29</x:v>
      </x:c>
      <x:c r="O1612" s="42" t="str">
        <x:v>PVC_WINDOWS_COMMERCIAL__INSTALLMENT_CONDITION</x:v>
      </x:c>
      <x:c r="P1612" s="42" t="str">
        <x:v>Пластиковые окна в рассрочку</x:v>
      </x:c>
      <x:c r="Q1612" s="42" t="str">
        <x:v>пластиковые окна в рассрочку</x:v>
      </x:c>
      <x:c r="R1612" s="42" t="str">
        <x:v>buy/order PVC windows with instalment/credit condition</x:v>
      </x:c>
      <x:c r="S1612" s="42" t="str">
        <x:v>COMMERCIAL</x:v>
      </x:c>
      <x:c r="T1612" s="42" t="str">
        <x:v>IN_SCOPE</x:v>
      </x:c>
      <x:c r="U1612" s="42" t="str">
        <x:v>MEDIUM</x:v>
      </x:c>
      <x:c r="V1612" s="42" t="str">
        <x:v>https://okno-msk.ru/okna-rehau/</x:v>
      </x:c>
      <x:c r="W1612" s="42" t="str">
        <x:v>https://okno-msk.ru/okna-rehau/</x:v>
      </x:c>
      <x:c r="X1612" s="42" t="str">
        <x:v>https://okno-msk.ru/uslugi/kredit-i-rassrochka/</x:v>
      </x:c>
      <x:c r="Y1612" s="42" t="str">
        <x:v>SUPPORTING_CROSS_CUTTING_UTILITY</x:v>
      </x:c>
      <x:c r="Z1612" s="42" t="str">
        <x:v>ROUTE_TO_EXISTING_PAGE_AS_SUBTASK</x:v>
      </x:c>
      <x:c r="AA1612" s="42" t="str">
        <x:v>PROVISIONAL_PENDING_STEP13_CONFLICT_CHECK</x:v>
      </x:c>
      <x:c r="AB1612" s="42" t="str">
        <x:v>NONE</x:v>
      </x:c>
      <x:c r="AC1612" s="42" t="str">
        <x:v>ORDINARY_SEARCH_ELIGIBLE</x:v>
      </x:c>
      <x:c r="AD1612" s="43" t="n">
        <x:f>COUNTIFS($O$2:$O$2333,$O1612,$H$2:$H$2333,"&gt;"&amp;$H1612)+COUNTIFS($O$2:$O$2333,$O1612,$H$2:$H$2333,$H1612,$B$2:$B$2333,"&lt;"&amp;$B1612)+1</x:f>
        <x:v>2</x:v>
      </x:c>
      <x:c r="AE1612" s="43" t="n">
        <x:f>COUNTIFS($W$2:$W$2333,$W1612,$H$2:$H$2333,"&gt;"&amp;$H1612)+COUNTIFS($W$2:$W$2333,$W1612,$H$2:$H$2333,$H1612,$B$2:$B$2333,"&lt;"&amp;$B1612)+1</x:f>
        <x:v>169</x:v>
      </x:c>
      <x:c r="AF1612" s="42" t="str">
        <x:v>P3 — СОХРАНИТЬ / МАРШРУТИЗИРОВАТЬ</x:v>
      </x:c>
      <x:c r="AG1612" s="42" t="str">
        <x:v>action=ROUTE_TO_EXISTING_PAGE_AS_SUBTASK; maturity=PROVISIONAL_PENDING_STEP13_CONFLICT_CHECK; uncertainty=NONE; broad_result=43; rank_in_cluster=2</x:v>
      </x:c>
      <x:c r="AH16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2" s="42" t="str">
        <x:v>Stage-5:STEP8&gt;STEP10&gt;STEP11&gt;STEP12_CORRECTIONS&gt;STEP12_V6_TARGET_CONTRACT&gt;STEP14A_OVERLAY | Step-08:S16:result:43</x:v>
      </x:c>
    </x:row>
    <x:row r="1613" ht="30" customHeight="1">
      <x:c r="A1613" s="42" t="str">
        <x:v>PHR-B7F8A0282C69</x:v>
      </x:c>
      <x:c r="B1613" s="42" t="str">
        <x:v>окна пвх в рассрочку</x:v>
      </x:c>
      <x:c r="C1613" s="42" t="str">
        <x:v>ASSIGNED</x:v>
      </x:c>
      <x:c r="D1613" s="42" t="str">
        <x:v>ДА</x:v>
      </x:c>
      <x:c r="E1613" s="42" t="str">
        <x:v>Москва</x:v>
      </x:c>
      <x:c r="F1613" s="42" t="n">
        <x:v>213</x:v>
      </x:c>
      <x:c r="G1613" s="42" t="str">
        <x:v>DEVICE_ALL</x:v>
      </x:c>
      <x:c r="H1613" s="43" t="n">
        <x:v>31</x:v>
      </x:c>
      <x:c r="I1613" s="43" t="n">
        <x:v>0</x:v>
      </x:c>
      <x:c r="J1613" s="42" t="str">
        <x:v>BROAD_GETTOP_NO_OPERATORS__RESULT</x:v>
      </x:c>
      <x:c r="K1613" s="42" t="str">
        <x:v>MAX_PER_PHRASE_SEPARATELY_FOR_RESULT_AND_ASSOCIATION</x:v>
      </x:c>
      <x:c r="L1613" s="42" t="str">
        <x:v>S16</x:v>
      </x:c>
      <x:c r="M1613" s="43" t="n">
        <x:v>1</x:v>
      </x:c>
      <x:c r="N1613" s="42" t="str">
        <x:v>2026-08-29</x:v>
      </x:c>
      <x:c r="O1613" s="42" t="str">
        <x:v>PVC_WINDOWS_COMMERCIAL__INSTALLMENT_CONDITION</x:v>
      </x:c>
      <x:c r="P1613" s="42" t="str">
        <x:v>Пластиковые окна в рассрочку</x:v>
      </x:c>
      <x:c r="Q1613" s="42" t="str">
        <x:v>пластиковые окна в рассрочку</x:v>
      </x:c>
      <x:c r="R1613" s="42" t="str">
        <x:v>buy/order PVC windows with instalment/credit condition</x:v>
      </x:c>
      <x:c r="S1613" s="42" t="str">
        <x:v>COMMERCIAL</x:v>
      </x:c>
      <x:c r="T1613" s="42" t="str">
        <x:v>IN_SCOPE</x:v>
      </x:c>
      <x:c r="U1613" s="42" t="str">
        <x:v>MEDIUM</x:v>
      </x:c>
      <x:c r="V1613" s="42" t="str">
        <x:v>https://okno-msk.ru/okna-rehau/</x:v>
      </x:c>
      <x:c r="W1613" s="42" t="str">
        <x:v>https://okno-msk.ru/okna-rehau/</x:v>
      </x:c>
      <x:c r="X1613" s="42" t="str">
        <x:v>https://okno-msk.ru/uslugi/kredit-i-rassrochka/</x:v>
      </x:c>
      <x:c r="Y1613" s="42" t="str">
        <x:v>SUPPORTING_CROSS_CUTTING_UTILITY</x:v>
      </x:c>
      <x:c r="Z1613" s="42" t="str">
        <x:v>ROUTE_TO_EXISTING_PAGE_AS_SUBTASK</x:v>
      </x:c>
      <x:c r="AA1613" s="42" t="str">
        <x:v>PROVISIONAL_PENDING_STEP13_CONFLICT_CHECK</x:v>
      </x:c>
      <x:c r="AB1613" s="42" t="str">
        <x:v>NONE</x:v>
      </x:c>
      <x:c r="AC1613" s="42" t="str">
        <x:v>ORDINARY_SEARCH_ELIGIBLE</x:v>
      </x:c>
      <x:c r="AD1613" s="43" t="n">
        <x:f>COUNTIFS($O$2:$O$2333,$O1613,$H$2:$H$2333,"&gt;"&amp;$H1613)+COUNTIFS($O$2:$O$2333,$O1613,$H$2:$H$2333,$H1613,$B$2:$B$2333,"&lt;"&amp;$B1613)+1</x:f>
        <x:v>3</x:v>
      </x:c>
      <x:c r="AE1613" s="43" t="n">
        <x:f>COUNTIFS($W$2:$W$2333,$W1613,$H$2:$H$2333,"&gt;"&amp;$H1613)+COUNTIFS($W$2:$W$2333,$W1613,$H$2:$H$2333,$H1613,$B$2:$B$2333,"&lt;"&amp;$B1613)+1</x:f>
        <x:v>188</x:v>
      </x:c>
      <x:c r="AF1613" s="42" t="str">
        <x:v>P3 — СОХРАНИТЬ / МАРШРУТИЗИРОВАТЬ</x:v>
      </x:c>
      <x:c r="AG1613" s="42" t="str">
        <x:v>action=ROUTE_TO_EXISTING_PAGE_AS_SUBTASK; maturity=PROVISIONAL_PENDING_STEP13_CONFLICT_CHECK; uncertainty=NONE; broad_result=31; rank_in_cluster=3</x:v>
      </x:c>
      <x:c r="AH16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3" s="42" t="str">
        <x:v>Stage-5:STEP8&gt;STEP10&gt;STEP11&gt;STEP12_CORRECTIONS&gt;STEP12_V6_TARGET_CONTRACT&gt;STEP14A_OVERLAY | Step-08:S16:result:31</x:v>
      </x:c>
    </x:row>
    <x:row r="1614" ht="30" customHeight="1">
      <x:c r="A1614" s="42" t="str">
        <x:v>PHR-DA741BE1DEA7</x:v>
      </x:c>
      <x:c r="B1614" s="42" t="str">
        <x:v>окно пластиковое в рассрочку телефоны</x:v>
      </x:c>
      <x:c r="C1614" s="42" t="str">
        <x:v>ASSIGNED</x:v>
      </x:c>
      <x:c r="D1614" s="42" t="str">
        <x:v>ДА</x:v>
      </x:c>
      <x:c r="E1614" s="42" t="str">
        <x:v>Москва</x:v>
      </x:c>
      <x:c r="F1614" s="42" t="n">
        <x:v>213</x:v>
      </x:c>
      <x:c r="G1614" s="42" t="str">
        <x:v>DEVICE_ALL</x:v>
      </x:c>
      <x:c r="H1614" s="43" t="n">
        <x:v>18</x:v>
      </x:c>
      <x:c r="I1614" s="43" t="n">
        <x:v>0</x:v>
      </x:c>
      <x:c r="J1614" s="42" t="str">
        <x:v>BROAD_GETTOP_NO_OPERATORS__RESULT</x:v>
      </x:c>
      <x:c r="K1614" s="42" t="str">
        <x:v>MAX_PER_PHRASE_SEPARATELY_FOR_RESULT_AND_ASSOCIATION</x:v>
      </x:c>
      <x:c r="L1614" s="42" t="str">
        <x:v>S16</x:v>
      </x:c>
      <x:c r="M1614" s="43" t="n">
        <x:v>1</x:v>
      </x:c>
      <x:c r="N1614" s="42" t="str">
        <x:v>2026-08-29</x:v>
      </x:c>
      <x:c r="O1614" s="42" t="str">
        <x:v>PVC_WINDOWS_COMMERCIAL__INSTALLMENT_CONDITION</x:v>
      </x:c>
      <x:c r="P1614" s="42" t="str">
        <x:v>Пластиковые окна в рассрочку</x:v>
      </x:c>
      <x:c r="Q1614" s="42" t="str">
        <x:v>пластиковые окна в рассрочку</x:v>
      </x:c>
      <x:c r="R1614" s="42" t="str">
        <x:v>buy/order PVC windows with instalment/credit condition</x:v>
      </x:c>
      <x:c r="S1614" s="42" t="str">
        <x:v>COMMERCIAL</x:v>
      </x:c>
      <x:c r="T1614" s="42" t="str">
        <x:v>IN_SCOPE</x:v>
      </x:c>
      <x:c r="U1614" s="42" t="str">
        <x:v>MEDIUM</x:v>
      </x:c>
      <x:c r="V1614" s="42" t="str">
        <x:v>https://okno-msk.ru/okna-rehau/</x:v>
      </x:c>
      <x:c r="W1614" s="42" t="str">
        <x:v>https://okno-msk.ru/okna-rehau/</x:v>
      </x:c>
      <x:c r="X1614" s="42" t="str">
        <x:v>https://okno-msk.ru/uslugi/kredit-i-rassrochka/</x:v>
      </x:c>
      <x:c r="Y1614" s="42" t="str">
        <x:v>SUPPORTING_CROSS_CUTTING_UTILITY</x:v>
      </x:c>
      <x:c r="Z1614" s="42" t="str">
        <x:v>ROUTE_TO_EXISTING_PAGE_AS_SUBTASK</x:v>
      </x:c>
      <x:c r="AA1614" s="42" t="str">
        <x:v>PROVISIONAL_PENDING_STEP13_CONFLICT_CHECK</x:v>
      </x:c>
      <x:c r="AB1614" s="42" t="str">
        <x:v>NONE</x:v>
      </x:c>
      <x:c r="AC1614" s="42" t="str">
        <x:v>REVIEW_SEARCH</x:v>
      </x:c>
      <x:c r="AD1614" s="43" t="n">
        <x:f>COUNTIFS($O$2:$O$2333,$O1614,$H$2:$H$2333,"&gt;"&amp;$H1614)+COUNTIFS($O$2:$O$2333,$O1614,$H$2:$H$2333,$H1614,$B$2:$B$2333,"&lt;"&amp;$B1614)+1</x:f>
        <x:v>4</x:v>
      </x:c>
      <x:c r="AE1614" s="43" t="n">
        <x:f>COUNTIFS($W$2:$W$2333,$W1614,$H$2:$H$2333,"&gt;"&amp;$H1614)+COUNTIFS($W$2:$W$2333,$W1614,$H$2:$H$2333,$H1614,$B$2:$B$2333,"&lt;"&amp;$B1614)+1</x:f>
        <x:v>224</x:v>
      </x:c>
      <x:c r="AF1614" s="42" t="str">
        <x:v>P3 — СОХРАНИТЬ / МАРШРУТИЗИРОВАТЬ</x:v>
      </x:c>
      <x:c r="AG1614" s="42" t="str">
        <x:v>action=ROUTE_TO_EXISTING_PAGE_AS_SUBTASK; maturity=PROVISIONAL_PENDING_STEP13_CONFLICT_CHECK; uncertainty=NONE; broad_result=18; rank_in_cluster=4</x:v>
      </x:c>
      <x:c r="AH16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14" s="42" t="str">
        <x:v>Stage-5:STEP8&gt;STEP10&gt;STEP11&gt;STEP12_CORRECTIONS&gt;STEP12_V6_TARGET_CONTRACT&gt;STEP14A_OVERLAY | Step-08:S16:result:18</x:v>
      </x:c>
    </x:row>
    <x:row r="1615" ht="30" customHeight="1">
      <x:c r="A1615" s="42" t="str">
        <x:v>PHR-766A839F74CF</x:v>
      </x:c>
      <x:c r="B1615" s="42" t="str">
        <x:v>пластиковые окна в рассрочку без банка</x:v>
      </x:c>
      <x:c r="C1615" s="42" t="str">
        <x:v>ASSIGNED</x:v>
      </x:c>
      <x:c r="D1615" s="42" t="str">
        <x:v>ДА</x:v>
      </x:c>
      <x:c r="E1615" s="42" t="str">
        <x:v>Москва</x:v>
      </x:c>
      <x:c r="F1615" s="42" t="n">
        <x:v>213</x:v>
      </x:c>
      <x:c r="G1615" s="42" t="str">
        <x:v>DEVICE_ALL</x:v>
      </x:c>
      <x:c r="H1615" s="43" t="n">
        <x:v>13</x:v>
      </x:c>
      <x:c r="I1615" s="43" t="n">
        <x:v>0</x:v>
      </x:c>
      <x:c r="J1615" s="42" t="str">
        <x:v>BROAD_GETTOP_NO_OPERATORS__RESULT</x:v>
      </x:c>
      <x:c r="K1615" s="42" t="str">
        <x:v>MAX_PER_PHRASE_SEPARATELY_FOR_RESULT_AND_ASSOCIATION</x:v>
      </x:c>
      <x:c r="L1615" s="42" t="str">
        <x:v>S16</x:v>
      </x:c>
      <x:c r="M1615" s="43" t="n">
        <x:v>1</x:v>
      </x:c>
      <x:c r="N1615" s="42" t="str">
        <x:v>2026-08-29</x:v>
      </x:c>
      <x:c r="O1615" s="42" t="str">
        <x:v>PVC_WINDOWS_COMMERCIAL__INSTALLMENT_CONDITION</x:v>
      </x:c>
      <x:c r="P1615" s="42" t="str">
        <x:v>Пластиковые окна в рассрочку</x:v>
      </x:c>
      <x:c r="Q1615" s="42" t="str">
        <x:v>пластиковые окна в рассрочку</x:v>
      </x:c>
      <x:c r="R1615" s="42" t="str">
        <x:v>buy/order PVC windows with instalment/credit condition</x:v>
      </x:c>
      <x:c r="S1615" s="42" t="str">
        <x:v>COMMERCIAL</x:v>
      </x:c>
      <x:c r="T1615" s="42" t="str">
        <x:v>IN_SCOPE</x:v>
      </x:c>
      <x:c r="U1615" s="42" t="str">
        <x:v>MEDIUM</x:v>
      </x:c>
      <x:c r="V1615" s="42" t="str">
        <x:v>https://okno-msk.ru/okna-rehau/</x:v>
      </x:c>
      <x:c r="W1615" s="42" t="str">
        <x:v>https://okno-msk.ru/okna-rehau/</x:v>
      </x:c>
      <x:c r="X1615" s="42" t="str">
        <x:v>https://okno-msk.ru/uslugi/kredit-i-rassrochka/</x:v>
      </x:c>
      <x:c r="Y1615" s="42" t="str">
        <x:v>SUPPORTING_CROSS_CUTTING_UTILITY</x:v>
      </x:c>
      <x:c r="Z1615" s="42" t="str">
        <x:v>ROUTE_TO_EXISTING_PAGE_AS_SUBTASK</x:v>
      </x:c>
      <x:c r="AA1615" s="42" t="str">
        <x:v>PROVISIONAL_PENDING_STEP13_CONFLICT_CHECK</x:v>
      </x:c>
      <x:c r="AB1615" s="42" t="str">
        <x:v>NONE</x:v>
      </x:c>
      <x:c r="AC1615" s="42" t="str">
        <x:v>ORDINARY_SEARCH_ELIGIBLE</x:v>
      </x:c>
      <x:c r="AD1615" s="43" t="n">
        <x:f>COUNTIFS($O$2:$O$2333,$O1615,$H$2:$H$2333,"&gt;"&amp;$H1615)+COUNTIFS($O$2:$O$2333,$O1615,$H$2:$H$2333,$H1615,$B$2:$B$2333,"&lt;"&amp;$B1615)+1</x:f>
        <x:v>5</x:v>
      </x:c>
      <x:c r="AE1615" s="43" t="n">
        <x:f>COUNTIFS($W$2:$W$2333,$W1615,$H$2:$H$2333,"&gt;"&amp;$H1615)+COUNTIFS($W$2:$W$2333,$W1615,$H$2:$H$2333,$H1615,$B$2:$B$2333,"&lt;"&amp;$B1615)+1</x:f>
        <x:v>252</x:v>
      </x:c>
      <x:c r="AF1615" s="42" t="str">
        <x:v>P3 — СОХРАНИТЬ / МАРШРУТИЗИРОВАТЬ</x:v>
      </x:c>
      <x:c r="AG1615" s="42" t="str">
        <x:v>action=ROUTE_TO_EXISTING_PAGE_AS_SUBTASK; maturity=PROVISIONAL_PENDING_STEP13_CONFLICT_CHECK; uncertainty=NONE; broad_result=13; rank_in_cluster=5</x:v>
      </x:c>
      <x:c r="AH16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5" s="42" t="str">
        <x:v>Stage-5:STEP8&gt;STEP10&gt;STEP11&gt;STEP12_CORRECTIONS&gt;STEP12_V6_TARGET_CONTRACT&gt;STEP14A_OVERLAY | Step-08:S16:result:13</x:v>
      </x:c>
    </x:row>
    <x:row r="1616" ht="30" customHeight="1">
      <x:c r="A1616" s="42" t="str">
        <x:v>PHR-81CBD4F042D3</x:v>
      </x:c>
      <x:c r="B1616" s="42" t="str">
        <x:v>окна пластиковые чеховский район в рассрочку</x:v>
      </x:c>
      <x:c r="C1616" s="42" t="str">
        <x:v>ASSIGNED</x:v>
      </x:c>
      <x:c r="D1616" s="42" t="str">
        <x:v>ДА</x:v>
      </x:c>
      <x:c r="E1616" s="42" t="str">
        <x:v>Москва</x:v>
      </x:c>
      <x:c r="F1616" s="42" t="n">
        <x:v>213</x:v>
      </x:c>
      <x:c r="G1616" s="42" t="str">
        <x:v>DEVICE_ALL</x:v>
      </x:c>
      <x:c r="H1616" s="43" t="n">
        <x:v>8</x:v>
      </x:c>
      <x:c r="I1616" s="43" t="n">
        <x:v>0</x:v>
      </x:c>
      <x:c r="J1616" s="42" t="str">
        <x:v>BROAD_GETTOP_NO_OPERATORS__RESULT</x:v>
      </x:c>
      <x:c r="K1616" s="42" t="str">
        <x:v>MAX_PER_PHRASE_SEPARATELY_FOR_RESULT_AND_ASSOCIATION</x:v>
      </x:c>
      <x:c r="L1616" s="42" t="str">
        <x:v>S16</x:v>
      </x:c>
      <x:c r="M1616" s="43" t="n">
        <x:v>1</x:v>
      </x:c>
      <x:c r="N1616" s="42" t="str">
        <x:v>2026-08-29</x:v>
      </x:c>
      <x:c r="O1616" s="42" t="str">
        <x:v>PVC_WINDOWS_COMMERCIAL__INSTALLMENT_CONDITION</x:v>
      </x:c>
      <x:c r="P1616" s="42" t="str">
        <x:v>Пластиковые окна в рассрочку</x:v>
      </x:c>
      <x:c r="Q1616" s="42" t="str">
        <x:v>пластиковые окна в рассрочку</x:v>
      </x:c>
      <x:c r="R1616" s="42" t="str">
        <x:v>buy/order PVC windows with instalment/credit condition</x:v>
      </x:c>
      <x:c r="S1616" s="42" t="str">
        <x:v>COMMERCIAL</x:v>
      </x:c>
      <x:c r="T1616" s="42" t="str">
        <x:v>IN_SCOPE</x:v>
      </x:c>
      <x:c r="U1616" s="42" t="str">
        <x:v>MEDIUM</x:v>
      </x:c>
      <x:c r="V1616" s="42" t="str">
        <x:v>https://okno-msk.ru/okna-rehau/</x:v>
      </x:c>
      <x:c r="W1616" s="42" t="str">
        <x:v>https://okno-msk.ru/okna-rehau/</x:v>
      </x:c>
      <x:c r="X1616" s="42" t="str">
        <x:v>https://okno-msk.ru/uslugi/kredit-i-rassrochka/</x:v>
      </x:c>
      <x:c r="Y1616" s="42" t="str">
        <x:v>SUPPORTING_CROSS_CUTTING_UTILITY</x:v>
      </x:c>
      <x:c r="Z1616" s="42" t="str">
        <x:v>ROUTE_TO_EXISTING_PAGE_AS_SUBTASK</x:v>
      </x:c>
      <x:c r="AA1616" s="42" t="str">
        <x:v>PROVISIONAL_PENDING_STEP13_CONFLICT_CHECK</x:v>
      </x:c>
      <x:c r="AB1616" s="42" t="str">
        <x:v>NONE</x:v>
      </x:c>
      <x:c r="AC1616" s="42" t="str">
        <x:v>ORDINARY_SEARCH_ELIGIBLE</x:v>
      </x:c>
      <x:c r="AD1616" s="43" t="n">
        <x:f>COUNTIFS($O$2:$O$2333,$O1616,$H$2:$H$2333,"&gt;"&amp;$H1616)+COUNTIFS($O$2:$O$2333,$O1616,$H$2:$H$2333,$H1616,$B$2:$B$2333,"&lt;"&amp;$B1616)+1</x:f>
        <x:v>6</x:v>
      </x:c>
      <x:c r="AE1616" s="43" t="n">
        <x:f>COUNTIFS($W$2:$W$2333,$W1616,$H$2:$H$2333,"&gt;"&amp;$H1616)+COUNTIFS($W$2:$W$2333,$W1616,$H$2:$H$2333,$H1616,$B$2:$B$2333,"&lt;"&amp;$B1616)+1</x:f>
        <x:v>274</x:v>
      </x:c>
      <x:c r="AF1616" s="42" t="str">
        <x:v>P3 — СОХРАНИТЬ / МАРШРУТИЗИРОВАТЬ</x:v>
      </x:c>
      <x:c r="AG1616" s="42" t="str">
        <x:v>action=ROUTE_TO_EXISTING_PAGE_AS_SUBTASK; maturity=PROVISIONAL_PENDING_STEP13_CONFLICT_CHECK; uncertainty=NONE; broad_result=8; rank_in_cluster=6</x:v>
      </x:c>
      <x:c r="AH16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6" s="42" t="str">
        <x:v>Stage-5:STEP8&gt;STEP10&gt;STEP11&gt;STEP12_CORRECTIONS&gt;STEP12_V6_TARGET_CONTRACT&gt;STEP14A_OVERLAY | Step-08:S16:result:8</x:v>
      </x:c>
    </x:row>
    <x:row r="1617" ht="30" customHeight="1">
      <x:c r="A1617" s="42" t="str">
        <x:v>PHR-F3D691A0BAF6</x:v>
      </x:c>
      <x:c r="B1617" s="42" t="str">
        <x:v>купить окна пвх в рассрочку</x:v>
      </x:c>
      <x:c r="C1617" s="42" t="str">
        <x:v>ASSIGNED</x:v>
      </x:c>
      <x:c r="D1617" s="42" t="str">
        <x:v>ДА</x:v>
      </x:c>
      <x:c r="E1617" s="42" t="str">
        <x:v>Москва</x:v>
      </x:c>
      <x:c r="F1617" s="42" t="n">
        <x:v>213</x:v>
      </x:c>
      <x:c r="G1617" s="42" t="str">
        <x:v>DEVICE_ALL</x:v>
      </x:c>
      <x:c r="H1617" s="43" t="n">
        <x:v>6</x:v>
      </x:c>
      <x:c r="I1617" s="43" t="n">
        <x:v>0</x:v>
      </x:c>
      <x:c r="J1617" s="42" t="str">
        <x:v>BROAD_GETTOP_NO_OPERATORS__RESULT</x:v>
      </x:c>
      <x:c r="K1617" s="42" t="str">
        <x:v>MAX_PER_PHRASE_SEPARATELY_FOR_RESULT_AND_ASSOCIATION</x:v>
      </x:c>
      <x:c r="L1617" s="42" t="str">
        <x:v>S16</x:v>
      </x:c>
      <x:c r="M1617" s="43" t="n">
        <x:v>1</x:v>
      </x:c>
      <x:c r="N1617" s="42" t="str">
        <x:v>2026-08-29</x:v>
      </x:c>
      <x:c r="O1617" s="42" t="str">
        <x:v>PVC_WINDOWS_COMMERCIAL__INSTALLMENT_CONDITION</x:v>
      </x:c>
      <x:c r="P1617" s="42" t="str">
        <x:v>Пластиковые окна в рассрочку</x:v>
      </x:c>
      <x:c r="Q1617" s="42" t="str">
        <x:v>пластиковые окна в рассрочку</x:v>
      </x:c>
      <x:c r="R1617" s="42" t="str">
        <x:v>buy/order PVC windows with instalment/credit condition</x:v>
      </x:c>
      <x:c r="S1617" s="42" t="str">
        <x:v>COMMERCIAL</x:v>
      </x:c>
      <x:c r="T1617" s="42" t="str">
        <x:v>IN_SCOPE</x:v>
      </x:c>
      <x:c r="U1617" s="42" t="str">
        <x:v>MEDIUM</x:v>
      </x:c>
      <x:c r="V1617" s="42" t="str">
        <x:v>https://okno-msk.ru/okna-rehau/</x:v>
      </x:c>
      <x:c r="W1617" s="42" t="str">
        <x:v>https://okno-msk.ru/okna-rehau/</x:v>
      </x:c>
      <x:c r="X1617" s="42" t="str">
        <x:v>https://okno-msk.ru/uslugi/kredit-i-rassrochka/</x:v>
      </x:c>
      <x:c r="Y1617" s="42" t="str">
        <x:v>SUPPORTING_CROSS_CUTTING_UTILITY</x:v>
      </x:c>
      <x:c r="Z1617" s="42" t="str">
        <x:v>ROUTE_TO_EXISTING_PAGE_AS_SUBTASK</x:v>
      </x:c>
      <x:c r="AA1617" s="42" t="str">
        <x:v>PROVISIONAL_PENDING_STEP13_CONFLICT_CHECK</x:v>
      </x:c>
      <x:c r="AB1617" s="42" t="str">
        <x:v>NONE</x:v>
      </x:c>
      <x:c r="AC1617" s="42" t="str">
        <x:v>ORDINARY_SEARCH_ELIGIBLE</x:v>
      </x:c>
      <x:c r="AD1617" s="43" t="n">
        <x:f>COUNTIFS($O$2:$O$2333,$O1617,$H$2:$H$2333,"&gt;"&amp;$H1617)+COUNTIFS($O$2:$O$2333,$O1617,$H$2:$H$2333,$H1617,$B$2:$B$2333,"&lt;"&amp;$B1617)+1</x:f>
        <x:v>7</x:v>
      </x:c>
      <x:c r="AE1617" s="43" t="n">
        <x:f>COUNTIFS($W$2:$W$2333,$W1617,$H$2:$H$2333,"&gt;"&amp;$H1617)+COUNTIFS($W$2:$W$2333,$W1617,$H$2:$H$2333,$H1617,$B$2:$B$2333,"&lt;"&amp;$B1617)+1</x:f>
        <x:v>295</x:v>
      </x:c>
      <x:c r="AF1617" s="42" t="str">
        <x:v>P3 — СОХРАНИТЬ / МАРШРУТИЗИРОВАТЬ</x:v>
      </x:c>
      <x:c r="AG1617" s="42" t="str">
        <x:v>action=ROUTE_TO_EXISTING_PAGE_AS_SUBTASK; maturity=PROVISIONAL_PENDING_STEP13_CONFLICT_CHECK; uncertainty=NONE; broad_result=6; rank_in_cluster=7</x:v>
      </x:c>
      <x:c r="AH16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7" s="42" t="str">
        <x:v>Stage-5:STEP8&gt;STEP10&gt;STEP11&gt;STEP12_CORRECTIONS&gt;STEP12_V6_TARGET_CONTRACT&gt;STEP14A_OVERLAY | Step-08:S16:result:6</x:v>
      </x:c>
    </x:row>
    <x:row r="1618" ht="30" customHeight="1">
      <x:c r="A1618" s="42" t="str">
        <x:v>PHR-D695817F715F</x:v>
      </x:c>
      <x:c r="B1618" s="42" t="str">
        <x:v>купить пластиковые окна в рассрочку</x:v>
      </x:c>
      <x:c r="C1618" s="42" t="str">
        <x:v>ASSIGNED</x:v>
      </x:c>
      <x:c r="D1618" s="42" t="str">
        <x:v>ДА</x:v>
      </x:c>
      <x:c r="E1618" s="42" t="str">
        <x:v>Москва</x:v>
      </x:c>
      <x:c r="F1618" s="42" t="n">
        <x:v>213</x:v>
      </x:c>
      <x:c r="G1618" s="42" t="str">
        <x:v>DEVICE_ALL</x:v>
      </x:c>
      <x:c r="H1618" s="43" t="n">
        <x:v>5</x:v>
      </x:c>
      <x:c r="I1618" s="43" t="n">
        <x:v>0</x:v>
      </x:c>
      <x:c r="J1618" s="42" t="str">
        <x:v>BROAD_GETTOP_NO_OPERATORS__RESULT</x:v>
      </x:c>
      <x:c r="K1618" s="42" t="str">
        <x:v>MAX_PER_PHRASE_SEPARATELY_FOR_RESULT_AND_ASSOCIATION</x:v>
      </x:c>
      <x:c r="L1618" s="42" t="str">
        <x:v>S16</x:v>
      </x:c>
      <x:c r="M1618" s="43" t="n">
        <x:v>1</x:v>
      </x:c>
      <x:c r="N1618" s="42" t="str">
        <x:v>2026-08-29</x:v>
      </x:c>
      <x:c r="O1618" s="42" t="str">
        <x:v>PVC_WINDOWS_COMMERCIAL__INSTALLMENT_CONDITION</x:v>
      </x:c>
      <x:c r="P1618" s="42" t="str">
        <x:v>Пластиковые окна в рассрочку</x:v>
      </x:c>
      <x:c r="Q1618" s="42" t="str">
        <x:v>пластиковые окна в рассрочку</x:v>
      </x:c>
      <x:c r="R1618" s="42" t="str">
        <x:v>buy/order PVC windows with instalment/credit condition</x:v>
      </x:c>
      <x:c r="S1618" s="42" t="str">
        <x:v>COMMERCIAL</x:v>
      </x:c>
      <x:c r="T1618" s="42" t="str">
        <x:v>IN_SCOPE</x:v>
      </x:c>
      <x:c r="U1618" s="42" t="str">
        <x:v>MEDIUM</x:v>
      </x:c>
      <x:c r="V1618" s="42" t="str">
        <x:v>https://okno-msk.ru/okna-rehau/</x:v>
      </x:c>
      <x:c r="W1618" s="42" t="str">
        <x:v>https://okno-msk.ru/okna-rehau/</x:v>
      </x:c>
      <x:c r="X1618" s="42" t="str">
        <x:v>https://okno-msk.ru/uslugi/kredit-i-rassrochka/</x:v>
      </x:c>
      <x:c r="Y1618" s="42" t="str">
        <x:v>SUPPORTING_CROSS_CUTTING_UTILITY</x:v>
      </x:c>
      <x:c r="Z1618" s="42" t="str">
        <x:v>ROUTE_TO_EXISTING_PAGE_AS_SUBTASK</x:v>
      </x:c>
      <x:c r="AA1618" s="42" t="str">
        <x:v>PROVISIONAL_PENDING_STEP13_CONFLICT_CHECK</x:v>
      </x:c>
      <x:c r="AB1618" s="42" t="str">
        <x:v>NONE</x:v>
      </x:c>
      <x:c r="AC1618" s="42" t="str">
        <x:v>ORDINARY_SEARCH_ELIGIBLE</x:v>
      </x:c>
      <x:c r="AD1618" s="43" t="n">
        <x:f>COUNTIFS($O$2:$O$2333,$O1618,$H$2:$H$2333,"&gt;"&amp;$H1618)+COUNTIFS($O$2:$O$2333,$O1618,$H$2:$H$2333,$H1618,$B$2:$B$2333,"&lt;"&amp;$B1618)+1</x:f>
        <x:v>8</x:v>
      </x:c>
      <x:c r="AE1618" s="43" t="n">
        <x:f>COUNTIFS($W$2:$W$2333,$W1618,$H$2:$H$2333,"&gt;"&amp;$H1618)+COUNTIFS($W$2:$W$2333,$W1618,$H$2:$H$2333,$H1618,$B$2:$B$2333,"&lt;"&amp;$B1618)+1</x:f>
        <x:v>304</x:v>
      </x:c>
      <x:c r="AF1618" s="42" t="str">
        <x:v>P3 — СОХРАНИТЬ / МАРШРУТИЗИРОВАТЬ</x:v>
      </x:c>
      <x:c r="AG1618" s="42" t="str">
        <x:v>action=ROUTE_TO_EXISTING_PAGE_AS_SUBTASK; maturity=PROVISIONAL_PENDING_STEP13_CONFLICT_CHECK; uncertainty=NONE; broad_result=5; rank_in_cluster=8</x:v>
      </x:c>
      <x:c r="AH16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8" s="42" t="str">
        <x:v>Stage-5:STEP8&gt;STEP10&gt;STEP11&gt;STEP12_CORRECTIONS&gt;STEP12_V6_TARGET_CONTRACT&gt;STEP14A_OVERLAY | Step-08:S16:result:5</x:v>
      </x:c>
    </x:row>
    <x:row r="1619" ht="30" customHeight="1">
      <x:c r="A1619" s="42" t="str">
        <x:v>PHR-EDA15C5AFDCC</x:v>
      </x:c>
      <x:c r="B1619" s="42" t="str">
        <x:v>пластиковые окна в рассрочку цены</x:v>
      </x:c>
      <x:c r="C1619" s="42" t="str">
        <x:v>ASSIGNED</x:v>
      </x:c>
      <x:c r="D1619" s="42" t="str">
        <x:v>ДА</x:v>
      </x:c>
      <x:c r="E1619" s="42" t="str">
        <x:v>Москва</x:v>
      </x:c>
      <x:c r="F1619" s="42" t="n">
        <x:v>213</x:v>
      </x:c>
      <x:c r="G1619" s="42" t="str">
        <x:v>DEVICE_ALL</x:v>
      </x:c>
      <x:c r="H1619" s="43" t="n">
        <x:v>4</x:v>
      </x:c>
      <x:c r="I1619" s="43" t="n">
        <x:v>0</x:v>
      </x:c>
      <x:c r="J1619" s="42" t="str">
        <x:v>BROAD_GETTOP_NO_OPERATORS__RESULT</x:v>
      </x:c>
      <x:c r="K1619" s="42" t="str">
        <x:v>MAX_PER_PHRASE_SEPARATELY_FOR_RESULT_AND_ASSOCIATION</x:v>
      </x:c>
      <x:c r="L1619" s="42" t="str">
        <x:v>S16</x:v>
      </x:c>
      <x:c r="M1619" s="43" t="n">
        <x:v>1</x:v>
      </x:c>
      <x:c r="N1619" s="42" t="str">
        <x:v>2026-08-29</x:v>
      </x:c>
      <x:c r="O1619" s="42" t="str">
        <x:v>PVC_WINDOWS_COMMERCIAL__INSTALLMENT_CONDITION</x:v>
      </x:c>
      <x:c r="P1619" s="42" t="str">
        <x:v>Пластиковые окна в рассрочку</x:v>
      </x:c>
      <x:c r="Q1619" s="42" t="str">
        <x:v>пластиковые окна в рассрочку</x:v>
      </x:c>
      <x:c r="R1619" s="42" t="str">
        <x:v>buy/order PVC windows with instalment/credit condition</x:v>
      </x:c>
      <x:c r="S1619" s="42" t="str">
        <x:v>COMMERCIAL</x:v>
      </x:c>
      <x:c r="T1619" s="42" t="str">
        <x:v>IN_SCOPE</x:v>
      </x:c>
      <x:c r="U1619" s="42" t="str">
        <x:v>MEDIUM</x:v>
      </x:c>
      <x:c r="V1619" s="42" t="str">
        <x:v>https://okno-msk.ru/okna-rehau/</x:v>
      </x:c>
      <x:c r="W1619" s="42" t="str">
        <x:v>https://okno-msk.ru/okna-rehau/</x:v>
      </x:c>
      <x:c r="X1619" s="42" t="str">
        <x:v>https://okno-msk.ru/uslugi/kredit-i-rassrochka/</x:v>
      </x:c>
      <x:c r="Y1619" s="42" t="str">
        <x:v>SUPPORTING_CROSS_CUTTING_UTILITY</x:v>
      </x:c>
      <x:c r="Z1619" s="42" t="str">
        <x:v>ROUTE_TO_EXISTING_PAGE_AS_SUBTASK</x:v>
      </x:c>
      <x:c r="AA1619" s="42" t="str">
        <x:v>PROVISIONAL_PENDING_STEP13_CONFLICT_CHECK</x:v>
      </x:c>
      <x:c r="AB1619" s="42" t="str">
        <x:v>NONE</x:v>
      </x:c>
      <x:c r="AC1619" s="42" t="str">
        <x:v>ORDINARY_SEARCH_ELIGIBLE</x:v>
      </x:c>
      <x:c r="AD1619" s="43" t="n">
        <x:f>COUNTIFS($O$2:$O$2333,$O1619,$H$2:$H$2333,"&gt;"&amp;$H1619)+COUNTIFS($O$2:$O$2333,$O1619,$H$2:$H$2333,$H1619,$B$2:$B$2333,"&lt;"&amp;$B1619)+1</x:f>
        <x:v>9</x:v>
      </x:c>
      <x:c r="AE1619" s="43" t="n">
        <x:f>COUNTIFS($W$2:$W$2333,$W1619,$H$2:$H$2333,"&gt;"&amp;$H1619)+COUNTIFS($W$2:$W$2333,$W1619,$H$2:$H$2333,$H1619,$B$2:$B$2333,"&lt;"&amp;$B1619)+1</x:f>
        <x:v>333</x:v>
      </x:c>
      <x:c r="AF1619" s="42" t="str">
        <x:v>P3 — СОХРАНИТЬ / МАРШРУТИЗИРОВАТЬ</x:v>
      </x:c>
      <x:c r="AG1619" s="42" t="str">
        <x:v>action=ROUTE_TO_EXISTING_PAGE_AS_SUBTASK; maturity=PROVISIONAL_PENDING_STEP13_CONFLICT_CHECK; uncertainty=NONE; broad_result=4; rank_in_cluster=9</x:v>
      </x:c>
      <x:c r="AH16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19" s="42" t="str">
        <x:v>Stage-5:STEP8&gt;STEP10&gt;STEP11&gt;STEP12_CORRECTIONS&gt;STEP12_V6_TARGET_CONTRACT&gt;STEP14A_OVERLAY | Step-08:S16:result:4</x:v>
      </x:c>
    </x:row>
    <x:row r="1620" ht="30" customHeight="1">
      <x:c r="A1620" s="42" t="str">
        <x:v>PHR-3806B8AB4287</x:v>
      </x:c>
      <x:c r="B1620" s="42" t="str">
        <x:v>пластиковые окна в кредит рассрочка</x:v>
      </x:c>
      <x:c r="C1620" s="42" t="str">
        <x:v>ASSIGNED</x:v>
      </x:c>
      <x:c r="D1620" s="42" t="str">
        <x:v>ДА</x:v>
      </x:c>
      <x:c r="E1620" s="42" t="str">
        <x:v>Москва</x:v>
      </x:c>
      <x:c r="F1620" s="42" t="n">
        <x:v>213</x:v>
      </x:c>
      <x:c r="G1620" s="42" t="str">
        <x:v>DEVICE_ALL</x:v>
      </x:c>
      <x:c r="H1620" s="43" t="n">
        <x:v>3</x:v>
      </x:c>
      <x:c r="I1620" s="43" t="n">
        <x:v>0</x:v>
      </x:c>
      <x:c r="J1620" s="42" t="str">
        <x:v>BROAD_GETTOP_NO_OPERATORS__RESULT</x:v>
      </x:c>
      <x:c r="K1620" s="42" t="str">
        <x:v>MAX_PER_PHRASE_SEPARATELY_FOR_RESULT_AND_ASSOCIATION</x:v>
      </x:c>
      <x:c r="L1620" s="42" t="str">
        <x:v>S16</x:v>
      </x:c>
      <x:c r="M1620" s="43" t="n">
        <x:v>1</x:v>
      </x:c>
      <x:c r="N1620" s="42" t="str">
        <x:v>2026-08-29</x:v>
      </x:c>
      <x:c r="O1620" s="42" t="str">
        <x:v>PVC_WINDOWS_COMMERCIAL__INSTALLMENT_CONDITION</x:v>
      </x:c>
      <x:c r="P1620" s="42" t="str">
        <x:v>Пластиковые окна в рассрочку</x:v>
      </x:c>
      <x:c r="Q1620" s="42" t="str">
        <x:v>пластиковые окна в рассрочку</x:v>
      </x:c>
      <x:c r="R1620" s="42" t="str">
        <x:v>buy/order PVC windows with instalment/credit condition</x:v>
      </x:c>
      <x:c r="S1620" s="42" t="str">
        <x:v>COMMERCIAL</x:v>
      </x:c>
      <x:c r="T1620" s="42" t="str">
        <x:v>IN_SCOPE</x:v>
      </x:c>
      <x:c r="U1620" s="42" t="str">
        <x:v>MEDIUM</x:v>
      </x:c>
      <x:c r="V1620" s="42" t="str">
        <x:v>https://okno-msk.ru/okna-rehau/</x:v>
      </x:c>
      <x:c r="W1620" s="42" t="str">
        <x:v>https://okno-msk.ru/okna-rehau/</x:v>
      </x:c>
      <x:c r="X1620" s="42" t="str">
        <x:v>https://okno-msk.ru/uslugi/kredit-i-rassrochka/</x:v>
      </x:c>
      <x:c r="Y1620" s="42" t="str">
        <x:v>SUPPORTING_CROSS_CUTTING_UTILITY</x:v>
      </x:c>
      <x:c r="Z1620" s="42" t="str">
        <x:v>ROUTE_TO_EXISTING_PAGE_AS_SUBTASK</x:v>
      </x:c>
      <x:c r="AA1620" s="42" t="str">
        <x:v>PROVISIONAL_PENDING_STEP13_CONFLICT_CHECK</x:v>
      </x:c>
      <x:c r="AB1620" s="42" t="str">
        <x:v>NONE</x:v>
      </x:c>
      <x:c r="AC1620" s="42" t="str">
        <x:v>ORDINARY_SEARCH_ELIGIBLE</x:v>
      </x:c>
      <x:c r="AD1620" s="43" t="n">
        <x:f>COUNTIFS($O$2:$O$2333,$O1620,$H$2:$H$2333,"&gt;"&amp;$H1620)+COUNTIFS($O$2:$O$2333,$O1620,$H$2:$H$2333,$H1620,$B$2:$B$2333,"&lt;"&amp;$B1620)+1</x:f>
        <x:v>10</x:v>
      </x:c>
      <x:c r="AE1620" s="43" t="n">
        <x:f>COUNTIFS($W$2:$W$2333,$W1620,$H$2:$H$2333,"&gt;"&amp;$H1620)+COUNTIFS($W$2:$W$2333,$W1620,$H$2:$H$2333,$H1620,$B$2:$B$2333,"&lt;"&amp;$B1620)+1</x:f>
        <x:v>345</x:v>
      </x:c>
      <x:c r="AF1620" s="42" t="str">
        <x:v>P3 — СОХРАНИТЬ / МАРШРУТИЗИРОВАТЬ</x:v>
      </x:c>
      <x:c r="AG1620" s="42" t="str">
        <x:v>action=ROUTE_TO_EXISTING_PAGE_AS_SUBTASK; maturity=PROVISIONAL_PENDING_STEP13_CONFLICT_CHECK; uncertainty=NONE; broad_result=3; rank_in_cluster=10</x:v>
      </x:c>
      <x:c r="AH16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0" s="42" t="str">
        <x:v>Stage-5:STEP8&gt;STEP10&gt;STEP11&gt;STEP12_CORRECTIONS&gt;STEP12_V6_TARGET_CONTRACT&gt;STEP14A_OVERLAY | Step-08:S16:result:3</x:v>
      </x:c>
    </x:row>
    <x:row r="1621" ht="30" customHeight="1">
      <x:c r="A1621" s="42" t="str">
        <x:v>PHR-2D00D18241C4</x:v>
      </x:c>
      <x:c r="B1621" s="42" t="str">
        <x:v>заказать пластиковые окна в рассрочку</x:v>
      </x:c>
      <x:c r="C1621" s="42" t="str">
        <x:v>ASSIGNED</x:v>
      </x:c>
      <x:c r="D1621" s="42" t="str">
        <x:v>ДА</x:v>
      </x:c>
      <x:c r="E1621" s="42" t="str">
        <x:v>Москва</x:v>
      </x:c>
      <x:c r="F1621" s="42" t="n">
        <x:v>213</x:v>
      </x:c>
      <x:c r="G1621" s="42" t="str">
        <x:v>DEVICE_ALL</x:v>
      </x:c>
      <x:c r="H1621" s="43" t="n">
        <x:v>2</x:v>
      </x:c>
      <x:c r="I1621" s="43" t="n">
        <x:v>0</x:v>
      </x:c>
      <x:c r="J1621" s="42" t="str">
        <x:v>BROAD_GETTOP_NO_OPERATORS__RESULT</x:v>
      </x:c>
      <x:c r="K1621" s="42" t="str">
        <x:v>MAX_PER_PHRASE_SEPARATELY_FOR_RESULT_AND_ASSOCIATION</x:v>
      </x:c>
      <x:c r="L1621" s="42" t="str">
        <x:v>S16</x:v>
      </x:c>
      <x:c r="M1621" s="43" t="n">
        <x:v>1</x:v>
      </x:c>
      <x:c r="N1621" s="42" t="str">
        <x:v>2026-08-29</x:v>
      </x:c>
      <x:c r="O1621" s="42" t="str">
        <x:v>PVC_WINDOWS_COMMERCIAL__INSTALLMENT_CONDITION</x:v>
      </x:c>
      <x:c r="P1621" s="42" t="str">
        <x:v>Пластиковые окна в рассрочку</x:v>
      </x:c>
      <x:c r="Q1621" s="42" t="str">
        <x:v>пластиковые окна в рассрочку</x:v>
      </x:c>
      <x:c r="R1621" s="42" t="str">
        <x:v>buy/order PVC windows with instalment/credit condition</x:v>
      </x:c>
      <x:c r="S1621" s="42" t="str">
        <x:v>COMMERCIAL</x:v>
      </x:c>
      <x:c r="T1621" s="42" t="str">
        <x:v>IN_SCOPE</x:v>
      </x:c>
      <x:c r="U1621" s="42" t="str">
        <x:v>MEDIUM</x:v>
      </x:c>
      <x:c r="V1621" s="42" t="str">
        <x:v>https://okno-msk.ru/okna-rehau/</x:v>
      </x:c>
      <x:c r="W1621" s="42" t="str">
        <x:v>https://okno-msk.ru/okna-rehau/</x:v>
      </x:c>
      <x:c r="X1621" s="42" t="str">
        <x:v>https://okno-msk.ru/uslugi/kredit-i-rassrochka/</x:v>
      </x:c>
      <x:c r="Y1621" s="42" t="str">
        <x:v>SUPPORTING_CROSS_CUTTING_UTILITY</x:v>
      </x:c>
      <x:c r="Z1621" s="42" t="str">
        <x:v>ROUTE_TO_EXISTING_PAGE_AS_SUBTASK</x:v>
      </x:c>
      <x:c r="AA1621" s="42" t="str">
        <x:v>PROVISIONAL_PENDING_STEP13_CONFLICT_CHECK</x:v>
      </x:c>
      <x:c r="AB1621" s="42" t="str">
        <x:v>NONE</x:v>
      </x:c>
      <x:c r="AC1621" s="42" t="str">
        <x:v>ORDINARY_SEARCH_ELIGIBLE</x:v>
      </x:c>
      <x:c r="AD1621" s="43" t="n">
        <x:f>COUNTIFS($O$2:$O$2333,$O1621,$H$2:$H$2333,"&gt;"&amp;$H1621)+COUNTIFS($O$2:$O$2333,$O1621,$H$2:$H$2333,$H1621,$B$2:$B$2333,"&lt;"&amp;$B1621)+1</x:f>
        <x:v>11</x:v>
      </x:c>
      <x:c r="AE1621" s="43" t="n">
        <x:f>COUNTIFS($W$2:$W$2333,$W1621,$H$2:$H$2333,"&gt;"&amp;$H1621)+COUNTIFS($W$2:$W$2333,$W1621,$H$2:$H$2333,$H1621,$B$2:$B$2333,"&lt;"&amp;$B1621)+1</x:f>
        <x:v>348</x:v>
      </x:c>
      <x:c r="AF1621" s="42" t="str">
        <x:v>P3 — СОХРАНИТЬ / МАРШРУТИЗИРОВАТЬ</x:v>
      </x:c>
      <x:c r="AG1621" s="42" t="str">
        <x:v>action=ROUTE_TO_EXISTING_PAGE_AS_SUBTASK; maturity=PROVISIONAL_PENDING_STEP13_CONFLICT_CHECK; uncertainty=NONE; broad_result=2; rank_in_cluster=11</x:v>
      </x:c>
      <x:c r="AH16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1" s="42" t="str">
        <x:v>Stage-5:STEP8&gt;STEP10&gt;STEP11&gt;STEP12_CORRECTIONS&gt;STEP12_V6_TARGET_CONTRACT&gt;STEP14A_OVERLAY | Step-08:S16:result:2</x:v>
      </x:c>
    </x:row>
    <x:row r="1622" ht="30" customHeight="1">
      <x:c r="A1622" s="42" t="str">
        <x:v>PHR-051780E9A48D</x:v>
      </x:c>
      <x:c r="B1622" s="42" t="str">
        <x:v>недорогие пластиковые окна в рассрочку</x:v>
      </x:c>
      <x:c r="C1622" s="42" t="str">
        <x:v>ASSIGNED</x:v>
      </x:c>
      <x:c r="D1622" s="42" t="str">
        <x:v>ДА</x:v>
      </x:c>
      <x:c r="E1622" s="42" t="str">
        <x:v>Москва</x:v>
      </x:c>
      <x:c r="F1622" s="42" t="n">
        <x:v>213</x:v>
      </x:c>
      <x:c r="G1622" s="42" t="str">
        <x:v>DEVICE_ALL</x:v>
      </x:c>
      <x:c r="H1622" s="43" t="n">
        <x:v>2</x:v>
      </x:c>
      <x:c r="I1622" s="43" t="n">
        <x:v>0</x:v>
      </x:c>
      <x:c r="J1622" s="42" t="str">
        <x:v>BROAD_GETTOP_NO_OPERATORS__RESULT</x:v>
      </x:c>
      <x:c r="K1622" s="42" t="str">
        <x:v>MAX_PER_PHRASE_SEPARATELY_FOR_RESULT_AND_ASSOCIATION</x:v>
      </x:c>
      <x:c r="L1622" s="42" t="str">
        <x:v>S16</x:v>
      </x:c>
      <x:c r="M1622" s="43" t="n">
        <x:v>1</x:v>
      </x:c>
      <x:c r="N1622" s="42" t="str">
        <x:v>2026-08-29</x:v>
      </x:c>
      <x:c r="O1622" s="42" t="str">
        <x:v>PVC_WINDOWS_COMMERCIAL__INSTALLMENT_CONDITION</x:v>
      </x:c>
      <x:c r="P1622" s="42" t="str">
        <x:v>Пластиковые окна в рассрочку</x:v>
      </x:c>
      <x:c r="Q1622" s="42" t="str">
        <x:v>пластиковые окна в рассрочку</x:v>
      </x:c>
      <x:c r="R1622" s="42" t="str">
        <x:v>buy/order PVC windows with instalment/credit condition</x:v>
      </x:c>
      <x:c r="S1622" s="42" t="str">
        <x:v>COMMERCIAL</x:v>
      </x:c>
      <x:c r="T1622" s="42" t="str">
        <x:v>IN_SCOPE</x:v>
      </x:c>
      <x:c r="U1622" s="42" t="str">
        <x:v>MEDIUM</x:v>
      </x:c>
      <x:c r="V1622" s="42" t="str">
        <x:v>https://okno-msk.ru/okna-rehau/</x:v>
      </x:c>
      <x:c r="W1622" s="42" t="str">
        <x:v>https://okno-msk.ru/okna-rehau/</x:v>
      </x:c>
      <x:c r="X1622" s="42" t="str">
        <x:v>https://okno-msk.ru/uslugi/kredit-i-rassrochka/</x:v>
      </x:c>
      <x:c r="Y1622" s="42" t="str">
        <x:v>SUPPORTING_CROSS_CUTTING_UTILITY</x:v>
      </x:c>
      <x:c r="Z1622" s="42" t="str">
        <x:v>ROUTE_TO_EXISTING_PAGE_AS_SUBTASK</x:v>
      </x:c>
      <x:c r="AA1622" s="42" t="str">
        <x:v>PROVISIONAL_PENDING_STEP13_CONFLICT_CHECK</x:v>
      </x:c>
      <x:c r="AB1622" s="42" t="str">
        <x:v>NONE</x:v>
      </x:c>
      <x:c r="AC1622" s="42" t="str">
        <x:v>ORDINARY_SEARCH_ELIGIBLE</x:v>
      </x:c>
      <x:c r="AD1622" s="43" t="n">
        <x:f>COUNTIFS($O$2:$O$2333,$O1622,$H$2:$H$2333,"&gt;"&amp;$H1622)+COUNTIFS($O$2:$O$2333,$O1622,$H$2:$H$2333,$H1622,$B$2:$B$2333,"&lt;"&amp;$B1622)+1</x:f>
        <x:v>12</x:v>
      </x:c>
      <x:c r="AE1622" s="43" t="n">
        <x:f>COUNTIFS($W$2:$W$2333,$W1622,$H$2:$H$2333,"&gt;"&amp;$H1622)+COUNTIFS($W$2:$W$2333,$W1622,$H$2:$H$2333,$H1622,$B$2:$B$2333,"&lt;"&amp;$B1622)+1</x:f>
        <x:v>351</x:v>
      </x:c>
      <x:c r="AF1622" s="42" t="str">
        <x:v>P3 — СОХРАНИТЬ / МАРШРУТИЗИРОВАТЬ</x:v>
      </x:c>
      <x:c r="AG1622" s="42" t="str">
        <x:v>action=ROUTE_TO_EXISTING_PAGE_AS_SUBTASK; maturity=PROVISIONAL_PENDING_STEP13_CONFLICT_CHECK; uncertainty=NONE; broad_result=2; rank_in_cluster=12</x:v>
      </x:c>
      <x:c r="AH16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2" s="42" t="str">
        <x:v>Stage-5:STEP8&gt;STEP10&gt;STEP11&gt;STEP12_CORRECTIONS&gt;STEP12_V6_TARGET_CONTRACT&gt;STEP14A_OVERLAY | Step-08:S16:result:2</x:v>
      </x:c>
    </x:row>
    <x:row r="1623" ht="30" customHeight="1">
      <x:c r="A1623" s="42" t="str">
        <x:v>PHR-D93092A3CBF7</x:v>
      </x:c>
      <x:c r="B1623" s="42" t="str">
        <x:v>пластиковые окна в халва рассрочка</x:v>
      </x:c>
      <x:c r="C1623" s="42" t="str">
        <x:v>ASSIGNED</x:v>
      </x:c>
      <x:c r="D1623" s="42" t="str">
        <x:v>ДА</x:v>
      </x:c>
      <x:c r="E1623" s="42" t="str">
        <x:v>Москва</x:v>
      </x:c>
      <x:c r="F1623" s="42" t="n">
        <x:v>213</x:v>
      </x:c>
      <x:c r="G1623" s="42" t="str">
        <x:v>DEVICE_ALL</x:v>
      </x:c>
      <x:c r="H1623" s="43" t="n">
        <x:v>2</x:v>
      </x:c>
      <x:c r="I1623" s="43" t="n">
        <x:v>0</x:v>
      </x:c>
      <x:c r="J1623" s="42" t="str">
        <x:v>BROAD_GETTOP_NO_OPERATORS__RESULT</x:v>
      </x:c>
      <x:c r="K1623" s="42" t="str">
        <x:v>MAX_PER_PHRASE_SEPARATELY_FOR_RESULT_AND_ASSOCIATION</x:v>
      </x:c>
      <x:c r="L1623" s="42" t="str">
        <x:v>S16</x:v>
      </x:c>
      <x:c r="M1623" s="43" t="n">
        <x:v>1</x:v>
      </x:c>
      <x:c r="N1623" s="42" t="str">
        <x:v>2026-08-29</x:v>
      </x:c>
      <x:c r="O1623" s="42" t="str">
        <x:v>PVC_WINDOWS_COMMERCIAL__INSTALLMENT_CONDITION</x:v>
      </x:c>
      <x:c r="P1623" s="42" t="str">
        <x:v>Пластиковые окна в рассрочку</x:v>
      </x:c>
      <x:c r="Q1623" s="42" t="str">
        <x:v>пластиковые окна в рассрочку</x:v>
      </x:c>
      <x:c r="R1623" s="42" t="str">
        <x:v>buy/order PVC windows with instalment/credit condition</x:v>
      </x:c>
      <x:c r="S1623" s="42" t="str">
        <x:v>COMMERCIAL</x:v>
      </x:c>
      <x:c r="T1623" s="42" t="str">
        <x:v>IN_SCOPE</x:v>
      </x:c>
      <x:c r="U1623" s="42" t="str">
        <x:v>MEDIUM</x:v>
      </x:c>
      <x:c r="V1623" s="42" t="str">
        <x:v>https://okno-msk.ru/okna-rehau/</x:v>
      </x:c>
      <x:c r="W1623" s="42" t="str">
        <x:v>https://okno-msk.ru/okna-rehau/</x:v>
      </x:c>
      <x:c r="X1623" s="42" t="str">
        <x:v>https://okno-msk.ru/uslugi/kredit-i-rassrochka/</x:v>
      </x:c>
      <x:c r="Y1623" s="42" t="str">
        <x:v>SUPPORTING_CROSS_CUTTING_UTILITY</x:v>
      </x:c>
      <x:c r="Z1623" s="42" t="str">
        <x:v>ROUTE_TO_EXISTING_PAGE_AS_SUBTASK</x:v>
      </x:c>
      <x:c r="AA1623" s="42" t="str">
        <x:v>PROVISIONAL_PENDING_STEP13_CONFLICT_CHECK</x:v>
      </x:c>
      <x:c r="AB1623" s="42" t="str">
        <x:v>NONE</x:v>
      </x:c>
      <x:c r="AC1623" s="42" t="str">
        <x:v>REVIEW_SEARCH</x:v>
      </x:c>
      <x:c r="AD1623" s="43" t="n">
        <x:f>COUNTIFS($O$2:$O$2333,$O1623,$H$2:$H$2333,"&gt;"&amp;$H1623)+COUNTIFS($O$2:$O$2333,$O1623,$H$2:$H$2333,$H1623,$B$2:$B$2333,"&lt;"&amp;$B1623)+1</x:f>
        <x:v>13</x:v>
      </x:c>
      <x:c r="AE1623" s="43" t="n">
        <x:f>COUNTIFS($W$2:$W$2333,$W1623,$H$2:$H$2333,"&gt;"&amp;$H1623)+COUNTIFS($W$2:$W$2333,$W1623,$H$2:$H$2333,$H1623,$B$2:$B$2333,"&lt;"&amp;$B1623)+1</x:f>
        <x:v>360</x:v>
      </x:c>
      <x:c r="AF1623" s="42" t="str">
        <x:v>P3 — СОХРАНИТЬ / МАРШРУТИЗИРОВАТЬ</x:v>
      </x:c>
      <x:c r="AG1623" s="42" t="str">
        <x:v>action=ROUTE_TO_EXISTING_PAGE_AS_SUBTASK; maturity=PROVISIONAL_PENDING_STEP13_CONFLICT_CHECK; uncertainty=NONE; broad_result=2; rank_in_cluster=13</x:v>
      </x:c>
      <x:c r="AH16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23" s="42" t="str">
        <x:v>Stage-5:STEP8&gt;STEP10&gt;STEP11&gt;STEP12_CORRECTIONS&gt;STEP12_V6_TARGET_CONTRACT&gt;STEP14A_OVERLAY | Step-08:S16:result:2</x:v>
      </x:c>
    </x:row>
    <x:row r="1624" ht="30" customHeight="1">
      <x:c r="A1624" s="42" t="str">
        <x:v>PHR-39AB3A563C25</x:v>
      </x:c>
      <x:c r="B1624" s="42" t="str">
        <x:v>окна пвх в рассрочку цены</x:v>
      </x:c>
      <x:c r="C1624" s="42" t="str">
        <x:v>ASSIGNED</x:v>
      </x:c>
      <x:c r="D1624" s="42" t="str">
        <x:v>ДА</x:v>
      </x:c>
      <x:c r="E1624" s="42" t="str">
        <x:v>Москва</x:v>
      </x:c>
      <x:c r="F1624" s="42" t="n">
        <x:v>213</x:v>
      </x:c>
      <x:c r="G1624" s="42" t="str">
        <x:v>DEVICE_ALL</x:v>
      </x:c>
      <x:c r="H1624" s="43" t="n">
        <x:v>1</x:v>
      </x:c>
      <x:c r="I1624" s="43" t="n">
        <x:v>0</x:v>
      </x:c>
      <x:c r="J1624" s="42" t="str">
        <x:v>BROAD_GETTOP_NO_OPERATORS__RESULT</x:v>
      </x:c>
      <x:c r="K1624" s="42" t="str">
        <x:v>MAX_PER_PHRASE_SEPARATELY_FOR_RESULT_AND_ASSOCIATION</x:v>
      </x:c>
      <x:c r="L1624" s="42" t="str">
        <x:v>S16</x:v>
      </x:c>
      <x:c r="M1624" s="43" t="n">
        <x:v>1</x:v>
      </x:c>
      <x:c r="N1624" s="42" t="str">
        <x:v>2026-08-29</x:v>
      </x:c>
      <x:c r="O1624" s="42" t="str">
        <x:v>PVC_WINDOWS_COMMERCIAL__INSTALLMENT_CONDITION</x:v>
      </x:c>
      <x:c r="P1624" s="42" t="str">
        <x:v>Пластиковые окна в рассрочку</x:v>
      </x:c>
      <x:c r="Q1624" s="42" t="str">
        <x:v>пластиковые окна в рассрочку</x:v>
      </x:c>
      <x:c r="R1624" s="42" t="str">
        <x:v>buy/order PVC windows with instalment/credit condition</x:v>
      </x:c>
      <x:c r="S1624" s="42" t="str">
        <x:v>COMMERCIAL</x:v>
      </x:c>
      <x:c r="T1624" s="42" t="str">
        <x:v>IN_SCOPE</x:v>
      </x:c>
      <x:c r="U1624" s="42" t="str">
        <x:v>MEDIUM</x:v>
      </x:c>
      <x:c r="V1624" s="42" t="str">
        <x:v>https://okno-msk.ru/okna-rehau/</x:v>
      </x:c>
      <x:c r="W1624" s="42" t="str">
        <x:v>https://okno-msk.ru/okna-rehau/</x:v>
      </x:c>
      <x:c r="X1624" s="42" t="str">
        <x:v>https://okno-msk.ru/uslugi/kredit-i-rassrochka/</x:v>
      </x:c>
      <x:c r="Y1624" s="42" t="str">
        <x:v>SUPPORTING_CROSS_CUTTING_UTILITY</x:v>
      </x:c>
      <x:c r="Z1624" s="42" t="str">
        <x:v>ROUTE_TO_EXISTING_PAGE_AS_SUBTASK</x:v>
      </x:c>
      <x:c r="AA1624" s="42" t="str">
        <x:v>PROVISIONAL_PENDING_STEP13_CONFLICT_CHECK</x:v>
      </x:c>
      <x:c r="AB1624" s="42" t="str">
        <x:v>NONE</x:v>
      </x:c>
      <x:c r="AC1624" s="42" t="str">
        <x:v>ORDINARY_SEARCH_ELIGIBLE</x:v>
      </x:c>
      <x:c r="AD1624" s="43" t="n">
        <x:f>COUNTIFS($O$2:$O$2333,$O1624,$H$2:$H$2333,"&gt;"&amp;$H1624)+COUNTIFS($O$2:$O$2333,$O1624,$H$2:$H$2333,$H1624,$B$2:$B$2333,"&lt;"&amp;$B1624)+1</x:f>
        <x:v>14</x:v>
      </x:c>
      <x:c r="AE1624" s="43" t="n">
        <x:f>COUNTIFS($W$2:$W$2333,$W1624,$H$2:$H$2333,"&gt;"&amp;$H1624)+COUNTIFS($W$2:$W$2333,$W1624,$H$2:$H$2333,$H1624,$B$2:$B$2333,"&lt;"&amp;$B1624)+1</x:f>
        <x:v>365</x:v>
      </x:c>
      <x:c r="AF1624" s="42" t="str">
        <x:v>P3 — СОХРАНИТЬ / МАРШРУТИЗИРОВАТЬ</x:v>
      </x:c>
      <x:c r="AG1624" s="42" t="str">
        <x:v>action=ROUTE_TO_EXISTING_PAGE_AS_SUBTASK; maturity=PROVISIONAL_PENDING_STEP13_CONFLICT_CHECK; uncertainty=NONE; broad_result=1; rank_in_cluster=14</x:v>
      </x:c>
      <x:c r="AH16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4" s="42" t="str">
        <x:v>Stage-5:STEP8&gt;STEP10&gt;STEP11&gt;STEP12_CORRECTIONS&gt;STEP12_V6_TARGET_CONTRACT&gt;STEP14A_OVERLAY | Step-08:S16:result:1</x:v>
      </x:c>
    </x:row>
    <x:row r="1625" ht="30" customHeight="1">
      <x:c r="A1625" s="42" t="str">
        <x:v>PHR-52115F79667D</x:v>
      </x:c>
      <x:c r="B1625" s="42" t="str">
        <x:v>пластиковые окна в рассрочку в коломне</x:v>
      </x:c>
      <x:c r="C1625" s="42" t="str">
        <x:v>ASSIGNED</x:v>
      </x:c>
      <x:c r="D1625" s="42" t="str">
        <x:v>ДА</x:v>
      </x:c>
      <x:c r="E1625" s="42" t="str">
        <x:v>Москва</x:v>
      </x:c>
      <x:c r="F1625" s="42" t="n">
        <x:v>213</x:v>
      </x:c>
      <x:c r="G1625" s="42" t="str">
        <x:v>DEVICE_ALL</x:v>
      </x:c>
      <x:c r="H1625" s="43" t="n">
        <x:v>1</x:v>
      </x:c>
      <x:c r="I1625" s="43" t="n">
        <x:v>0</x:v>
      </x:c>
      <x:c r="J1625" s="42" t="str">
        <x:v>BROAD_GETTOP_NO_OPERATORS__RESULT</x:v>
      </x:c>
      <x:c r="K1625" s="42" t="str">
        <x:v>MAX_PER_PHRASE_SEPARATELY_FOR_RESULT_AND_ASSOCIATION</x:v>
      </x:c>
      <x:c r="L1625" s="42" t="str">
        <x:v>S16</x:v>
      </x:c>
      <x:c r="M1625" s="43" t="n">
        <x:v>1</x:v>
      </x:c>
      <x:c r="N1625" s="42" t="str">
        <x:v>2026-08-29</x:v>
      </x:c>
      <x:c r="O1625" s="42" t="str">
        <x:v>PVC_WINDOWS_COMMERCIAL__INSTALLMENT_CONDITION</x:v>
      </x:c>
      <x:c r="P1625" s="42" t="str">
        <x:v>Пластиковые окна в рассрочку</x:v>
      </x:c>
      <x:c r="Q1625" s="42" t="str">
        <x:v>пластиковые окна в рассрочку</x:v>
      </x:c>
      <x:c r="R1625" s="42" t="str">
        <x:v>buy/order PVC windows with instalment/credit condition</x:v>
      </x:c>
      <x:c r="S1625" s="42" t="str">
        <x:v>COMMERCIAL</x:v>
      </x:c>
      <x:c r="T1625" s="42" t="str">
        <x:v>IN_SCOPE</x:v>
      </x:c>
      <x:c r="U1625" s="42" t="str">
        <x:v>MEDIUM</x:v>
      </x:c>
      <x:c r="V1625" s="42" t="str">
        <x:v>https://okno-msk.ru/okna-rehau/</x:v>
      </x:c>
      <x:c r="W1625" s="42" t="str">
        <x:v>https://okno-msk.ru/okna-rehau/</x:v>
      </x:c>
      <x:c r="X1625" s="42" t="str">
        <x:v>https://okno-msk.ru/uslugi/kredit-i-rassrochka/</x:v>
      </x:c>
      <x:c r="Y1625" s="42" t="str">
        <x:v>SUPPORTING_CROSS_CUTTING_UTILITY</x:v>
      </x:c>
      <x:c r="Z1625" s="42" t="str">
        <x:v>ROUTE_TO_EXISTING_PAGE_AS_SUBTASK</x:v>
      </x:c>
      <x:c r="AA1625" s="42" t="str">
        <x:v>PROVISIONAL_PENDING_STEP13_CONFLICT_CHECK</x:v>
      </x:c>
      <x:c r="AB1625" s="42" t="str">
        <x:v>NONE</x:v>
      </x:c>
      <x:c r="AC1625" s="42" t="str">
        <x:v>ORDINARY_SEARCH_ELIGIBLE</x:v>
      </x:c>
      <x:c r="AD1625" s="43" t="n">
        <x:f>COUNTIFS($O$2:$O$2333,$O1625,$H$2:$H$2333,"&gt;"&amp;$H1625)+COUNTIFS($O$2:$O$2333,$O1625,$H$2:$H$2333,$H1625,$B$2:$B$2333,"&lt;"&amp;$B1625)+1</x:f>
        <x:v>15</x:v>
      </x:c>
      <x:c r="AE1625" s="43" t="n">
        <x:f>COUNTIFS($W$2:$W$2333,$W1625,$H$2:$H$2333,"&gt;"&amp;$H1625)+COUNTIFS($W$2:$W$2333,$W1625,$H$2:$H$2333,$H1625,$B$2:$B$2333,"&lt;"&amp;$B1625)+1</x:f>
        <x:v>372</x:v>
      </x:c>
      <x:c r="AF1625" s="42" t="str">
        <x:v>P3 — СОХРАНИТЬ / МАРШРУТИЗИРОВАТЬ</x:v>
      </x:c>
      <x:c r="AG1625" s="42" t="str">
        <x:v>action=ROUTE_TO_EXISTING_PAGE_AS_SUBTASK; maturity=PROVISIONAL_PENDING_STEP13_CONFLICT_CHECK; uncertainty=NONE; broad_result=1; rank_in_cluster=15</x:v>
      </x:c>
      <x:c r="AH16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5" s="42" t="str">
        <x:v>Stage-5:STEP8&gt;STEP10&gt;STEP11&gt;STEP12_CORRECTIONS&gt;STEP12_V6_TARGET_CONTRACT&gt;STEP14A_OVERLAY | Step-08:S16:result:1</x:v>
      </x:c>
    </x:row>
    <x:row r="1626" ht="30" customHeight="1">
      <x:c r="A1626" s="42" t="str">
        <x:v>PHR-56C6DD84F881</x:v>
      </x:c>
      <x:c r="B1626" s="42" t="str">
        <x:v>пластиковые окна в рассрочку подольск</x:v>
      </x:c>
      <x:c r="C1626" s="42" t="str">
        <x:v>ASSIGNED</x:v>
      </x:c>
      <x:c r="D1626" s="42" t="str">
        <x:v>ДА</x:v>
      </x:c>
      <x:c r="E1626" s="42" t="str">
        <x:v>Москва</x:v>
      </x:c>
      <x:c r="F1626" s="42" t="n">
        <x:v>213</x:v>
      </x:c>
      <x:c r="G1626" s="42" t="str">
        <x:v>DEVICE_ALL</x:v>
      </x:c>
      <x:c r="H1626" s="43" t="n">
        <x:v>1</x:v>
      </x:c>
      <x:c r="I1626" s="43" t="n">
        <x:v>0</x:v>
      </x:c>
      <x:c r="J1626" s="42" t="str">
        <x:v>BROAD_GETTOP_NO_OPERATORS__RESULT</x:v>
      </x:c>
      <x:c r="K1626" s="42" t="str">
        <x:v>MAX_PER_PHRASE_SEPARATELY_FOR_RESULT_AND_ASSOCIATION</x:v>
      </x:c>
      <x:c r="L1626" s="42" t="str">
        <x:v>S16</x:v>
      </x:c>
      <x:c r="M1626" s="43" t="n">
        <x:v>1</x:v>
      </x:c>
      <x:c r="N1626" s="42" t="str">
        <x:v>2026-08-29</x:v>
      </x:c>
      <x:c r="O1626" s="42" t="str">
        <x:v>PVC_WINDOWS_COMMERCIAL__INSTALLMENT_CONDITION</x:v>
      </x:c>
      <x:c r="P1626" s="42" t="str">
        <x:v>Пластиковые окна в рассрочку</x:v>
      </x:c>
      <x:c r="Q1626" s="42" t="str">
        <x:v>пластиковые окна в рассрочку</x:v>
      </x:c>
      <x:c r="R1626" s="42" t="str">
        <x:v>buy/order PVC windows with instalment/credit condition</x:v>
      </x:c>
      <x:c r="S1626" s="42" t="str">
        <x:v>COMMERCIAL</x:v>
      </x:c>
      <x:c r="T1626" s="42" t="str">
        <x:v>IN_SCOPE</x:v>
      </x:c>
      <x:c r="U1626" s="42" t="str">
        <x:v>MEDIUM</x:v>
      </x:c>
      <x:c r="V1626" s="42" t="str">
        <x:v>https://okno-msk.ru/okna-rehau/</x:v>
      </x:c>
      <x:c r="W1626" s="42" t="str">
        <x:v>https://okno-msk.ru/okna-rehau/</x:v>
      </x:c>
      <x:c r="X1626" s="42" t="str">
        <x:v>https://okno-msk.ru/uslugi/kredit-i-rassrochka/</x:v>
      </x:c>
      <x:c r="Y1626" s="42" t="str">
        <x:v>SUPPORTING_CROSS_CUTTING_UTILITY</x:v>
      </x:c>
      <x:c r="Z1626" s="42" t="str">
        <x:v>ROUTE_TO_EXISTING_PAGE_AS_SUBTASK</x:v>
      </x:c>
      <x:c r="AA1626" s="42" t="str">
        <x:v>PROVISIONAL_PENDING_STEP13_CONFLICT_CHECK</x:v>
      </x:c>
      <x:c r="AB1626" s="42" t="str">
        <x:v>NONE</x:v>
      </x:c>
      <x:c r="AC1626" s="42" t="str">
        <x:v>ORDINARY_SEARCH_ELIGIBLE</x:v>
      </x:c>
      <x:c r="AD1626" s="43" t="n">
        <x:f>COUNTIFS($O$2:$O$2333,$O1626,$H$2:$H$2333,"&gt;"&amp;$H1626)+COUNTIFS($O$2:$O$2333,$O1626,$H$2:$H$2333,$H1626,$B$2:$B$2333,"&lt;"&amp;$B1626)+1</x:f>
        <x:v>16</x:v>
      </x:c>
      <x:c r="AE1626" s="43" t="n">
        <x:f>COUNTIFS($W$2:$W$2333,$W1626,$H$2:$H$2333,"&gt;"&amp;$H1626)+COUNTIFS($W$2:$W$2333,$W1626,$H$2:$H$2333,$H1626,$B$2:$B$2333,"&lt;"&amp;$B1626)+1</x:f>
        <x:v>373</x:v>
      </x:c>
      <x:c r="AF1626" s="42" t="str">
        <x:v>P3 — СОХРАНИТЬ / МАРШРУТИЗИРОВАТЬ</x:v>
      </x:c>
      <x:c r="AG1626" s="42" t="str">
        <x:v>action=ROUTE_TO_EXISTING_PAGE_AS_SUBTASK; maturity=PROVISIONAL_PENDING_STEP13_CONFLICT_CHECK; uncertainty=NONE; broad_result=1; rank_in_cluster=16</x:v>
      </x:c>
      <x:c r="AH16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6" s="42" t="str">
        <x:v>Stage-5:STEP8&gt;STEP10&gt;STEP11&gt;STEP12_CORRECTIONS&gt;STEP12_V6_TARGET_CONTRACT&gt;STEP14A_OVERLAY | Step-08:S16:result:1</x:v>
      </x:c>
    </x:row>
    <x:row r="1627" ht="30" customHeight="1">
      <x:c r="A1627" s="42" t="str">
        <x:v>PHR-94565AA45CAA</x:v>
      </x:c>
      <x:c r="B1627" s="42" t="str">
        <x:v>окна rehau blitz</x:v>
      </x:c>
      <x:c r="C1627" s="42" t="str">
        <x:v>ASSIGNED</x:v>
      </x:c>
      <x:c r="D1627" s="42" t="str">
        <x:v>ДА</x:v>
      </x:c>
      <x:c r="E1627" s="42" t="str">
        <x:v>Москва</x:v>
      </x:c>
      <x:c r="F1627" s="42" t="n">
        <x:v>213</x:v>
      </x:c>
      <x:c r="G1627" s="42" t="str">
        <x:v>DEVICE_ALL</x:v>
      </x:c>
      <x:c r="H1627" s="43" t="n">
        <x:v>99</x:v>
      </x:c>
      <x:c r="I1627" s="43" t="n">
        <x:v>0</x:v>
      </x:c>
      <x:c r="J1627" s="42" t="str">
        <x:v>BROAD_GETTOP_NO_OPERATORS__RESULT</x:v>
      </x:c>
      <x:c r="K1627" s="42" t="str">
        <x:v>MAX_PER_PHRASE_SEPARATELY_FOR_RESULT_AND_ASSOCIATION</x:v>
      </x:c>
      <x:c r="L1627" s="42" t="str">
        <x:v>S02</x:v>
      </x:c>
      <x:c r="M1627" s="43" t="n">
        <x:v>1</x:v>
      </x:c>
      <x:c r="N1627" s="42" t="str">
        <x:v>2026-08-29</x:v>
      </x:c>
      <x:c r="O1627" s="42" t="str">
        <x:v>REHAU_BLITZ_COMMERCIAL</x:v>
      </x:c>
      <x:c r="P1627" s="42" t="str">
        <x:v>Окна rehau blitz</x:v>
      </x:c>
      <x:c r="Q1627" s="42" t="str">
        <x:v>окна rehau blitz</x:v>
      </x:c>
      <x:c r="R1627" s="42" t="str">
        <x:v>buy/order Rehau Blitz profile windows</x:v>
      </x:c>
      <x:c r="S1627" s="42" t="str">
        <x:v>COMMERCIAL</x:v>
      </x:c>
      <x:c r="T1627" s="42" t="str">
        <x:v>IN_SCOPE</x:v>
      </x:c>
      <x:c r="U1627" s="42" t="str">
        <x:v>MEDIUM</x:v>
      </x:c>
      <x:c r="V1627" s="42" t="str">
        <x:v>https://okno-msk.ru/okna-rehau/</x:v>
      </x:c>
      <x:c r="W1627" s="42" t="str">
        <x:v>https://okno-msk.ru/okna-rehau/rehau-blitz-new/</x:v>
      </x:c>
      <x:c r="X1627" s="42" t="str">
        <x:v>https://okno-msk.ru/okna-rehau/</x:v>
      </x:c>
      <x:c r="Y1627" s="42" t="str">
        <x:v>PRIMARY_EXISTING_PRODUCT</x:v>
      </x:c>
      <x:c r="Z1627" s="42" t="str">
        <x:v>KEEP_EXISTING_STRUCTURE</x:v>
      </x:c>
      <x:c r="AA1627" s="42" t="str">
        <x:v>PROVISIONAL_PENDING_STEP13_CONFLICT_CHECK</x:v>
      </x:c>
      <x:c r="AB1627" s="42" t="str">
        <x:v>NONE</x:v>
      </x:c>
      <x:c r="AC1627" s="42" t="str">
        <x:v>ORDINARY_SEARCH_ELIGIBLE</x:v>
      </x:c>
      <x:c r="AD1627" s="43" t="n">
        <x:f>COUNTIFS($O$2:$O$2333,$O1627,$H$2:$H$2333,"&gt;"&amp;$H1627)+COUNTIFS($O$2:$O$2333,$O1627,$H$2:$H$2333,$H1627,$B$2:$B$2333,"&lt;"&amp;$B1627)+1</x:f>
        <x:v>1</x:v>
      </x:c>
      <x:c r="AE1627" s="43" t="n">
        <x:f>COUNTIFS($W$2:$W$2333,$W1627,$H$2:$H$2333,"&gt;"&amp;$H1627)+COUNTIFS($W$2:$W$2333,$W1627,$H$2:$H$2333,$H1627,$B$2:$B$2333,"&lt;"&amp;$B1627)+1</x:f>
        <x:v>1</x:v>
      </x:c>
      <x:c r="AF1627" s="42" t="str">
        <x:v>P3 — СОХРАНИТЬ / МАРШРУТИЗИРОВАТЬ</x:v>
      </x:c>
      <x:c r="AG1627" s="42" t="str">
        <x:v>action=KEEP_EXISTING_STRUCTURE; maturity=PROVISIONAL_PENDING_STEP13_CONFLICT_CHECK; uncertainty=NONE; broad_result=99; rank_in_cluster=1</x:v>
      </x:c>
      <x:c r="AH16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7" s="42" t="str">
        <x:v>Stage-5:STEP8&gt;STEP10&gt;STEP11&gt;STEP12_CORRECTIONS&gt;STEP12_V6_TARGET_CONTRACT&gt;STEP14A_OVERLAY | Step-08:S02:result:99</x:v>
      </x:c>
    </x:row>
    <x:row r="1628" ht="30" customHeight="1">
      <x:c r="A1628" s="42" t="str">
        <x:v>PHR-A54E5E00D1A5</x:v>
      </x:c>
      <x:c r="B1628" s="42" t="str">
        <x:v>окна rehau blitz new</x:v>
      </x:c>
      <x:c r="C1628" s="42" t="str">
        <x:v>ASSIGNED</x:v>
      </x:c>
      <x:c r="D1628" s="42" t="str">
        <x:v>ДА</x:v>
      </x:c>
      <x:c r="E1628" s="42" t="str">
        <x:v>Москва</x:v>
      </x:c>
      <x:c r="F1628" s="42" t="n">
        <x:v>213</x:v>
      </x:c>
      <x:c r="G1628" s="42" t="str">
        <x:v>DEVICE_ALL</x:v>
      </x:c>
      <x:c r="H1628" s="43" t="n">
        <x:v>18</x:v>
      </x:c>
      <x:c r="I1628" s="43" t="n">
        <x:v>0</x:v>
      </x:c>
      <x:c r="J1628" s="42" t="str">
        <x:v>BROAD_GETTOP_NO_OPERATORS__RESULT</x:v>
      </x:c>
      <x:c r="K1628" s="42" t="str">
        <x:v>MAX_PER_PHRASE_SEPARATELY_FOR_RESULT_AND_ASSOCIATION</x:v>
      </x:c>
      <x:c r="L1628" s="42" t="str">
        <x:v>S02</x:v>
      </x:c>
      <x:c r="M1628" s="43" t="n">
        <x:v>1</x:v>
      </x:c>
      <x:c r="N1628" s="42" t="str">
        <x:v>2026-08-29</x:v>
      </x:c>
      <x:c r="O1628" s="42" t="str">
        <x:v>REHAU_BLITZ_COMMERCIAL</x:v>
      </x:c>
      <x:c r="P1628" s="42" t="str">
        <x:v>Окна rehau blitz</x:v>
      </x:c>
      <x:c r="Q1628" s="42" t="str">
        <x:v>окна rehau blitz</x:v>
      </x:c>
      <x:c r="R1628" s="42" t="str">
        <x:v>buy/order Rehau Blitz profile windows</x:v>
      </x:c>
      <x:c r="S1628" s="42" t="str">
        <x:v>COMMERCIAL</x:v>
      </x:c>
      <x:c r="T1628" s="42" t="str">
        <x:v>IN_SCOPE</x:v>
      </x:c>
      <x:c r="U1628" s="42" t="str">
        <x:v>MEDIUM</x:v>
      </x:c>
      <x:c r="V1628" s="42" t="str">
        <x:v>https://okno-msk.ru/okna-rehau/</x:v>
      </x:c>
      <x:c r="W1628" s="42" t="str">
        <x:v>https://okno-msk.ru/okna-rehau/rehau-blitz-new/</x:v>
      </x:c>
      <x:c r="X1628" s="42" t="str">
        <x:v>https://okno-msk.ru/okna-rehau/</x:v>
      </x:c>
      <x:c r="Y1628" s="42" t="str">
        <x:v>PRIMARY_EXISTING_PRODUCT</x:v>
      </x:c>
      <x:c r="Z1628" s="42" t="str">
        <x:v>KEEP_EXISTING_STRUCTURE</x:v>
      </x:c>
      <x:c r="AA1628" s="42" t="str">
        <x:v>PROVISIONAL_PENDING_STEP13_CONFLICT_CHECK</x:v>
      </x:c>
      <x:c r="AB1628" s="42" t="str">
        <x:v>NONE</x:v>
      </x:c>
      <x:c r="AC1628" s="42" t="str">
        <x:v>ORDINARY_SEARCH_ELIGIBLE</x:v>
      </x:c>
      <x:c r="AD1628" s="43" t="n">
        <x:f>COUNTIFS($O$2:$O$2333,$O1628,$H$2:$H$2333,"&gt;"&amp;$H1628)+COUNTIFS($O$2:$O$2333,$O1628,$H$2:$H$2333,$H1628,$B$2:$B$2333,"&lt;"&amp;$B1628)+1</x:f>
        <x:v>2</x:v>
      </x:c>
      <x:c r="AE1628" s="43" t="n">
        <x:f>COUNTIFS($W$2:$W$2333,$W1628,$H$2:$H$2333,"&gt;"&amp;$H1628)+COUNTIFS($W$2:$W$2333,$W1628,$H$2:$H$2333,$H1628,$B$2:$B$2333,"&lt;"&amp;$B1628)+1</x:f>
        <x:v>2</x:v>
      </x:c>
      <x:c r="AF1628" s="42" t="str">
        <x:v>P3 — СОХРАНИТЬ / МАРШРУТИЗИРОВАТЬ</x:v>
      </x:c>
      <x:c r="AG1628" s="42" t="str">
        <x:v>action=KEEP_EXISTING_STRUCTURE; maturity=PROVISIONAL_PENDING_STEP13_CONFLICT_CHECK; uncertainty=NONE; broad_result=18; rank_in_cluster=2</x:v>
      </x:c>
      <x:c r="AH16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8" s="42" t="str">
        <x:v>Stage-5:STEP8&gt;STEP10&gt;STEP11&gt;STEP12_CORRECTIONS&gt;STEP12_V6_TARGET_CONTRACT&gt;STEP14A_OVERLAY | Step-08:S02:result:18</x:v>
      </x:c>
    </x:row>
    <x:row r="1629" ht="30" customHeight="1">
      <x:c r="A1629" s="42" t="str">
        <x:v>PHR-0E8AB6AA2E8A</x:v>
      </x:c>
      <x:c r="B1629" s="42" t="str">
        <x:v>окна rehau blitz купить</x:v>
      </x:c>
      <x:c r="C1629" s="42" t="str">
        <x:v>ASSIGNED</x:v>
      </x:c>
      <x:c r="D1629" s="42" t="str">
        <x:v>ДА</x:v>
      </x:c>
      <x:c r="E1629" s="42" t="str">
        <x:v>Москва</x:v>
      </x:c>
      <x:c r="F1629" s="42" t="n">
        <x:v>213</x:v>
      </x:c>
      <x:c r="G1629" s="42" t="str">
        <x:v>DEVICE_ALL</x:v>
      </x:c>
      <x:c r="H1629" s="43" t="n">
        <x:v>14</x:v>
      </x:c>
      <x:c r="I1629" s="43" t="n">
        <x:v>0</x:v>
      </x:c>
      <x:c r="J1629" s="42" t="str">
        <x:v>BROAD_GETTOP_NO_OPERATORS__RESULT</x:v>
      </x:c>
      <x:c r="K1629" s="42" t="str">
        <x:v>MAX_PER_PHRASE_SEPARATELY_FOR_RESULT_AND_ASSOCIATION</x:v>
      </x:c>
      <x:c r="L1629" s="42" t="str">
        <x:v>S02</x:v>
      </x:c>
      <x:c r="M1629" s="43" t="n">
        <x:v>1</x:v>
      </x:c>
      <x:c r="N1629" s="42" t="str">
        <x:v>2026-08-29</x:v>
      </x:c>
      <x:c r="O1629" s="42" t="str">
        <x:v>REHAU_BLITZ_COMMERCIAL</x:v>
      </x:c>
      <x:c r="P1629" s="42" t="str">
        <x:v>Окна rehau blitz</x:v>
      </x:c>
      <x:c r="Q1629" s="42" t="str">
        <x:v>окна rehau blitz</x:v>
      </x:c>
      <x:c r="R1629" s="42" t="str">
        <x:v>buy/order Rehau Blitz profile windows</x:v>
      </x:c>
      <x:c r="S1629" s="42" t="str">
        <x:v>COMMERCIAL</x:v>
      </x:c>
      <x:c r="T1629" s="42" t="str">
        <x:v>IN_SCOPE</x:v>
      </x:c>
      <x:c r="U1629" s="42" t="str">
        <x:v>MEDIUM</x:v>
      </x:c>
      <x:c r="V1629" s="42" t="str">
        <x:v>https://okno-msk.ru/okna-rehau/</x:v>
      </x:c>
      <x:c r="W1629" s="42" t="str">
        <x:v>https://okno-msk.ru/okna-rehau/rehau-blitz-new/</x:v>
      </x:c>
      <x:c r="X1629" s="42" t="str">
        <x:v>https://okno-msk.ru/okna-rehau/</x:v>
      </x:c>
      <x:c r="Y1629" s="42" t="str">
        <x:v>PRIMARY_EXISTING_PRODUCT</x:v>
      </x:c>
      <x:c r="Z1629" s="42" t="str">
        <x:v>KEEP_EXISTING_STRUCTURE</x:v>
      </x:c>
      <x:c r="AA1629" s="42" t="str">
        <x:v>PROVISIONAL_PENDING_STEP13_CONFLICT_CHECK</x:v>
      </x:c>
      <x:c r="AB1629" s="42" t="str">
        <x:v>NONE</x:v>
      </x:c>
      <x:c r="AC1629" s="42" t="str">
        <x:v>ORDINARY_SEARCH_ELIGIBLE</x:v>
      </x:c>
      <x:c r="AD1629" s="43" t="n">
        <x:f>COUNTIFS($O$2:$O$2333,$O1629,$H$2:$H$2333,"&gt;"&amp;$H1629)+COUNTIFS($O$2:$O$2333,$O1629,$H$2:$H$2333,$H1629,$B$2:$B$2333,"&lt;"&amp;$B1629)+1</x:f>
        <x:v>3</x:v>
      </x:c>
      <x:c r="AE1629" s="43" t="n">
        <x:f>COUNTIFS($W$2:$W$2333,$W1629,$H$2:$H$2333,"&gt;"&amp;$H1629)+COUNTIFS($W$2:$W$2333,$W1629,$H$2:$H$2333,$H1629,$B$2:$B$2333,"&lt;"&amp;$B1629)+1</x:f>
        <x:v>3</x:v>
      </x:c>
      <x:c r="AF1629" s="42" t="str">
        <x:v>P3 — СОХРАНИТЬ / МАРШРУТИЗИРОВАТЬ</x:v>
      </x:c>
      <x:c r="AG1629" s="42" t="str">
        <x:v>action=KEEP_EXISTING_STRUCTURE; maturity=PROVISIONAL_PENDING_STEP13_CONFLICT_CHECK; uncertainty=NONE; broad_result=14; rank_in_cluster=3</x:v>
      </x:c>
      <x:c r="AH16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29" s="42" t="str">
        <x:v>Stage-5:STEP8&gt;STEP10&gt;STEP11&gt;STEP12_CORRECTIONS&gt;STEP12_V6_TARGET_CONTRACT&gt;STEP14A_OVERLAY | Step-08:S02:result:14</x:v>
      </x:c>
    </x:row>
    <x:row r="1630" ht="30" customHeight="1">
      <x:c r="A1630" s="42" t="str">
        <x:v>PHR-2D2877510381</x:v>
      </x:c>
      <x:c r="B1630" s="42" t="str">
        <x:v>пластиковое окно rehau blitz</x:v>
      </x:c>
      <x:c r="C1630" s="42" t="str">
        <x:v>ASSIGNED</x:v>
      </x:c>
      <x:c r="D1630" s="42" t="str">
        <x:v>ДА</x:v>
      </x:c>
      <x:c r="E1630" s="42" t="str">
        <x:v>Москва</x:v>
      </x:c>
      <x:c r="F1630" s="42" t="n">
        <x:v>213</x:v>
      </x:c>
      <x:c r="G1630" s="42" t="str">
        <x:v>DEVICE_ALL</x:v>
      </x:c>
      <x:c r="H1630" s="43" t="n">
        <x:v>11</x:v>
      </x:c>
      <x:c r="I1630" s="43" t="n">
        <x:v>0</x:v>
      </x:c>
      <x:c r="J1630" s="42" t="str">
        <x:v>BROAD_GETTOP_NO_OPERATORS__RESULT</x:v>
      </x:c>
      <x:c r="K1630" s="42" t="str">
        <x:v>MAX_PER_PHRASE_SEPARATELY_FOR_RESULT_AND_ASSOCIATION</x:v>
      </x:c>
      <x:c r="L1630" s="42" t="str">
        <x:v>S02</x:v>
      </x:c>
      <x:c r="M1630" s="43" t="n">
        <x:v>1</x:v>
      </x:c>
      <x:c r="N1630" s="42" t="str">
        <x:v>2026-08-29</x:v>
      </x:c>
      <x:c r="O1630" s="42" t="str">
        <x:v>REHAU_BLITZ_COMMERCIAL</x:v>
      </x:c>
      <x:c r="P1630" s="42" t="str">
        <x:v>Окна rehau blitz</x:v>
      </x:c>
      <x:c r="Q1630" s="42" t="str">
        <x:v>окна rehau blitz</x:v>
      </x:c>
      <x:c r="R1630" s="42" t="str">
        <x:v>buy/order Rehau Blitz profile windows</x:v>
      </x:c>
      <x:c r="S1630" s="42" t="str">
        <x:v>COMMERCIAL</x:v>
      </x:c>
      <x:c r="T1630" s="42" t="str">
        <x:v>IN_SCOPE</x:v>
      </x:c>
      <x:c r="U1630" s="42" t="str">
        <x:v>MEDIUM</x:v>
      </x:c>
      <x:c r="V1630" s="42" t="str">
        <x:v>https://okno-msk.ru/okna-rehau/</x:v>
      </x:c>
      <x:c r="W1630" s="42" t="str">
        <x:v>https://okno-msk.ru/okna-rehau/rehau-blitz-new/</x:v>
      </x:c>
      <x:c r="X1630" s="42" t="str">
        <x:v>https://okno-msk.ru/okna-rehau/</x:v>
      </x:c>
      <x:c r="Y1630" s="42" t="str">
        <x:v>PRIMARY_EXISTING_PRODUCT</x:v>
      </x:c>
      <x:c r="Z1630" s="42" t="str">
        <x:v>KEEP_EXISTING_STRUCTURE</x:v>
      </x:c>
      <x:c r="AA1630" s="42" t="str">
        <x:v>PROVISIONAL_PENDING_STEP13_CONFLICT_CHECK</x:v>
      </x:c>
      <x:c r="AB1630" s="42" t="str">
        <x:v>NONE</x:v>
      </x:c>
      <x:c r="AC1630" s="42" t="str">
        <x:v>ORDINARY_SEARCH_ELIGIBLE</x:v>
      </x:c>
      <x:c r="AD1630" s="43" t="n">
        <x:f>COUNTIFS($O$2:$O$2333,$O1630,$H$2:$H$2333,"&gt;"&amp;$H1630)+COUNTIFS($O$2:$O$2333,$O1630,$H$2:$H$2333,$H1630,$B$2:$B$2333,"&lt;"&amp;$B1630)+1</x:f>
        <x:v>4</x:v>
      </x:c>
      <x:c r="AE1630" s="43" t="n">
        <x:f>COUNTIFS($W$2:$W$2333,$W1630,$H$2:$H$2333,"&gt;"&amp;$H1630)+COUNTIFS($W$2:$W$2333,$W1630,$H$2:$H$2333,$H1630,$B$2:$B$2333,"&lt;"&amp;$B1630)+1</x:f>
        <x:v>4</x:v>
      </x:c>
      <x:c r="AF1630" s="42" t="str">
        <x:v>P3 — СОХРАНИТЬ / МАРШРУТИЗИРОВАТЬ</x:v>
      </x:c>
      <x:c r="AG1630" s="42" t="str">
        <x:v>action=KEEP_EXISTING_STRUCTURE; maturity=PROVISIONAL_PENDING_STEP13_CONFLICT_CHECK; uncertainty=NONE; broad_result=11; rank_in_cluster=4</x:v>
      </x:c>
      <x:c r="AH16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0" s="42" t="str">
        <x:v>Stage-5:STEP8&gt;STEP10&gt;STEP11&gt;STEP12_CORRECTIONS&gt;STEP12_V6_TARGET_CONTRACT&gt;STEP14A_OVERLAY | Step-08:S02:result:11</x:v>
      </x:c>
    </x:row>
    <x:row r="1631" ht="30" customHeight="1">
      <x:c r="A1631" s="42" t="str">
        <x:v>PHR-8ADFA3019903</x:v>
      </x:c>
      <x:c r="B1631" s="42" t="str">
        <x:v>готовые окна rehau blitz 1200x1000</x:v>
      </x:c>
      <x:c r="C1631" s="42" t="str">
        <x:v>ASSIGNED</x:v>
      </x:c>
      <x:c r="D1631" s="42" t="str">
        <x:v>ДА</x:v>
      </x:c>
      <x:c r="E1631" s="42" t="str">
        <x:v>Москва</x:v>
      </x:c>
      <x:c r="F1631" s="42" t="n">
        <x:v>213</x:v>
      </x:c>
      <x:c r="G1631" s="42" t="str">
        <x:v>DEVICE_ALL</x:v>
      </x:c>
      <x:c r="H1631" s="43" t="n">
        <x:v>7</x:v>
      </x:c>
      <x:c r="I1631" s="43" t="n">
        <x:v>0</x:v>
      </x:c>
      <x:c r="J1631" s="42" t="str">
        <x:v>BROAD_GETTOP_NO_OPERATORS__RESULT</x:v>
      </x:c>
      <x:c r="K1631" s="42" t="str">
        <x:v>MAX_PER_PHRASE_SEPARATELY_FOR_RESULT_AND_ASSOCIATION</x:v>
      </x:c>
      <x:c r="L1631" s="42" t="str">
        <x:v>S02</x:v>
      </x:c>
      <x:c r="M1631" s="43" t="n">
        <x:v>1</x:v>
      </x:c>
      <x:c r="N1631" s="42" t="str">
        <x:v>2026-08-29</x:v>
      </x:c>
      <x:c r="O1631" s="42" t="str">
        <x:v>REHAU_BLITZ_COMMERCIAL</x:v>
      </x:c>
      <x:c r="P1631" s="42" t="str">
        <x:v>Окна rehau blitz</x:v>
      </x:c>
      <x:c r="Q1631" s="42" t="str">
        <x:v>окна rehau blitz</x:v>
      </x:c>
      <x:c r="R1631" s="42" t="str">
        <x:v>buy/order Rehau Blitz profile windows</x:v>
      </x:c>
      <x:c r="S1631" s="42" t="str">
        <x:v>COMMERCIAL</x:v>
      </x:c>
      <x:c r="T1631" s="42" t="str">
        <x:v>IN_SCOPE</x:v>
      </x:c>
      <x:c r="U1631" s="42" t="str">
        <x:v>MEDIUM</x:v>
      </x:c>
      <x:c r="V1631" s="42" t="str">
        <x:v>https://okno-msk.ru/okna-rehau/</x:v>
      </x:c>
      <x:c r="W1631" s="42" t="str">
        <x:v>https://okno-msk.ru/okna-rehau/rehau-blitz-new/</x:v>
      </x:c>
      <x:c r="X1631" s="42" t="str">
        <x:v>https://okno-msk.ru/okna-rehau/</x:v>
      </x:c>
      <x:c r="Y1631" s="42" t="str">
        <x:v>PRIMARY_EXISTING_PRODUCT</x:v>
      </x:c>
      <x:c r="Z1631" s="42" t="str">
        <x:v>KEEP_EXISTING_STRUCTURE</x:v>
      </x:c>
      <x:c r="AA1631" s="42" t="str">
        <x:v>PROVISIONAL_PENDING_STEP13_CONFLICT_CHECK</x:v>
      </x:c>
      <x:c r="AB1631" s="42" t="str">
        <x:v>NONE</x:v>
      </x:c>
      <x:c r="AC1631" s="42" t="str">
        <x:v>ORDINARY_SEARCH_ELIGIBLE</x:v>
      </x:c>
      <x:c r="AD1631" s="43" t="n">
        <x:f>COUNTIFS($O$2:$O$2333,$O1631,$H$2:$H$2333,"&gt;"&amp;$H1631)+COUNTIFS($O$2:$O$2333,$O1631,$H$2:$H$2333,$H1631,$B$2:$B$2333,"&lt;"&amp;$B1631)+1</x:f>
        <x:v>5</x:v>
      </x:c>
      <x:c r="AE1631" s="43" t="n">
        <x:f>COUNTIFS($W$2:$W$2333,$W1631,$H$2:$H$2333,"&gt;"&amp;$H1631)+COUNTIFS($W$2:$W$2333,$W1631,$H$2:$H$2333,$H1631,$B$2:$B$2333,"&lt;"&amp;$B1631)+1</x:f>
        <x:v>5</x:v>
      </x:c>
      <x:c r="AF1631" s="42" t="str">
        <x:v>P3 — СОХРАНИТЬ / МАРШРУТИЗИРОВАТЬ</x:v>
      </x:c>
      <x:c r="AG1631" s="42" t="str">
        <x:v>action=KEEP_EXISTING_STRUCTURE; maturity=PROVISIONAL_PENDING_STEP13_CONFLICT_CHECK; uncertainty=NONE; broad_result=7; rank_in_cluster=5</x:v>
      </x:c>
      <x:c r="AH16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1" s="42" t="str">
        <x:v>Stage-5:STEP8&gt;STEP10&gt;STEP11&gt;STEP12_CORRECTIONS&gt;STEP12_V6_TARGET_CONTRACT&gt;STEP14A_OVERLAY | Step-08:S02:result:7</x:v>
      </x:c>
    </x:row>
    <x:row r="1632" ht="30" customHeight="1">
      <x:c r="A1632" s="42" t="str">
        <x:v>PHR-6CA5F9F7EA07</x:v>
      </x:c>
      <x:c r="B1632" s="42" t="str">
        <x:v>окна rehau delight 70 отзывы</x:v>
      </x:c>
      <x:c r="C1632" s="42" t="str">
        <x:v>ASSIGNED</x:v>
      </x:c>
      <x:c r="D1632" s="42" t="str">
        <x:v>ДА</x:v>
      </x:c>
      <x:c r="E1632" s="42" t="str">
        <x:v>Москва</x:v>
      </x:c>
      <x:c r="F1632" s="42" t="n">
        <x:v>213</x:v>
      </x:c>
      <x:c r="G1632" s="42" t="str">
        <x:v>DEVICE_ALL</x:v>
      </x:c>
      <x:c r="H1632" s="43" t="n">
        <x:v>3</x:v>
      </x:c>
      <x:c r="I1632" s="43" t="n">
        <x:v>0</x:v>
      </x:c>
      <x:c r="J1632" s="42" t="str">
        <x:v>BROAD_GETTOP_NO_OPERATORS__RESULT</x:v>
      </x:c>
      <x:c r="K1632" s="42" t="str">
        <x:v>MAX_PER_PHRASE_SEPARATELY_FOR_RESULT_AND_ASSOCIATION</x:v>
      </x:c>
      <x:c r="L1632" s="42" t="str">
        <x:v>S02</x:v>
      </x:c>
      <x:c r="M1632" s="43" t="n">
        <x:v>1</x:v>
      </x:c>
      <x:c r="N1632" s="42" t="str">
        <x:v>2026-08-29</x:v>
      </x:c>
      <x:c r="O1632" s="42" t="str">
        <x:v>REHAU_DELIGHT_REVIEW_SUPPORT</x:v>
      </x:c>
      <x:c r="P1632" s="42" t="str">
        <x:v>Окна rehau delight 70 отзывы</x:v>
      </x:c>
      <x:c r="Q1632" s="42" t="str">
        <x:v>окна rehau delight 70 отзывы</x:v>
      </x:c>
      <x:c r="R1632" s="42" t="str">
        <x:v>read experience/review information about Rehau Delight</x:v>
      </x:c>
      <x:c r="S1632" s="42" t="str">
        <x:v>INFO</x:v>
      </x:c>
      <x:c r="T1632" s="42" t="str">
        <x:v>IN_SCOPE</x:v>
      </x:c>
      <x:c r="U1632" s="42" t="str">
        <x:v>MEDIUM</x:v>
      </x:c>
      <x:c r="V1632" s="42" t="str">
        <x:v>НЕ БЫЛО СОХРАНЁННОГО URL</x:v>
      </x:c>
      <x:c r="W1632" s="42" t="str">
        <x:v>https://okno-msk.ru/okna-rehau/</x:v>
      </x:c>
      <x:c r="X1632" s="42" t="str">
        <x:v>НЕТ КАНОНИЧЕСКОЙ ПОДДЕРЖИВАЮЩЕЙ СТРАНИЦЫ</x:v>
      </x:c>
      <x:c r="Y1632" s="42" t="str">
        <x:v>SUPPORTING_PRODUCT_CONTENT</x:v>
      </x:c>
      <x:c r="Z1632" s="42" t="str">
        <x:v>ROUTE_TO_EXISTING_PAGE_AS_SUBTASK</x:v>
      </x:c>
      <x:c r="AA1632" s="42" t="str">
        <x:v>PROVISIONAL_PENDING_STEP13_CONFLICT_CHECK</x:v>
      </x:c>
      <x:c r="AB1632" s="42" t="str">
        <x:v>NONE</x:v>
      </x:c>
      <x:c r="AC1632" s="42" t="str">
        <x:v>ORDINARY_SEARCH_ELIGIBLE</x:v>
      </x:c>
      <x:c r="AD1632" s="43" t="n">
        <x:f>COUNTIFS($O$2:$O$2333,$O1632,$H$2:$H$2333,"&gt;"&amp;$H1632)+COUNTIFS($O$2:$O$2333,$O1632,$H$2:$H$2333,$H1632,$B$2:$B$2333,"&lt;"&amp;$B1632)+1</x:f>
        <x:v>1</x:v>
      </x:c>
      <x:c r="AE1632" s="43" t="n">
        <x:f>COUNTIFS($W$2:$W$2333,$W1632,$H$2:$H$2333,"&gt;"&amp;$H1632)+COUNTIFS($W$2:$W$2333,$W1632,$H$2:$H$2333,$H1632,$B$2:$B$2333,"&lt;"&amp;$B1632)+1</x:f>
        <x:v>341</x:v>
      </x:c>
      <x:c r="AF1632" s="42" t="str">
        <x:v>P3 — СОХРАНИТЬ / МАРШРУТИЗИРОВАТЬ</x:v>
      </x:c>
      <x:c r="AG1632" s="42" t="str">
        <x:v>action=ROUTE_TO_EXISTING_PAGE_AS_SUBTASK; maturity=PROVISIONAL_PENDING_STEP13_CONFLICT_CHECK; uncertainty=NONE; broad_result=3; rank_in_cluster=1</x:v>
      </x:c>
      <x:c r="AH16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2" s="42" t="str">
        <x:v>Stage-5:STEP8&gt;STEP10&gt;STEP11&gt;STEP12_CORRECTIONS&gt;STEP12_V6_TARGET_CONTRACT&gt;STEP14A_OVERLAY | Step-08:S02:result:3</x:v>
      </x:c>
    </x:row>
    <x:row r="1633" ht="30" customHeight="1">
      <x:c r="A1633" s="42" t="str">
        <x:v>PHR-C056DB971C0B</x:v>
      </x:c>
      <x:c r="B1633" s="42" t="str">
        <x:v>rehau окна grazio</x:v>
      </x:c>
      <x:c r="C1633" s="42" t="str">
        <x:v>ASSIGNED</x:v>
      </x:c>
      <x:c r="D1633" s="42" t="str">
        <x:v>ДА</x:v>
      </x:c>
      <x:c r="E1633" s="42" t="str">
        <x:v>Москва</x:v>
      </x:c>
      <x:c r="F1633" s="42" t="n">
        <x:v>213</x:v>
      </x:c>
      <x:c r="G1633" s="42" t="str">
        <x:v>DEVICE_ALL</x:v>
      </x:c>
      <x:c r="H1633" s="43" t="n">
        <x:v>113</x:v>
      </x:c>
      <x:c r="I1633" s="43" t="n">
        <x:v>0</x:v>
      </x:c>
      <x:c r="J1633" s="42" t="str">
        <x:v>BROAD_GETTOP_NO_OPERATORS__RESULT</x:v>
      </x:c>
      <x:c r="K1633" s="42" t="str">
        <x:v>MAX_PER_PHRASE_SEPARATELY_FOR_RESULT_AND_ASSOCIATION</x:v>
      </x:c>
      <x:c r="L1633" s="42" t="str">
        <x:v>S02</x:v>
      </x:c>
      <x:c r="M1633" s="43" t="n">
        <x:v>1</x:v>
      </x:c>
      <x:c r="N1633" s="42" t="str">
        <x:v>2026-08-29</x:v>
      </x:c>
      <x:c r="O1633" s="42" t="str">
        <x:v>REHAU_GRAZIO_COMMERCIAL</x:v>
      </x:c>
      <x:c r="P1633" s="42" t="str">
        <x:v>Rehau окна grazio</x:v>
      </x:c>
      <x:c r="Q1633" s="42" t="str">
        <x:v>rehau окна grazio</x:v>
      </x:c>
      <x:c r="R1633" s="42" t="str">
        <x:v>buy/order Rehau Grazio profile windows</x:v>
      </x:c>
      <x:c r="S1633" s="42" t="str">
        <x:v>COMMERCIAL</x:v>
      </x:c>
      <x:c r="T1633" s="42" t="str">
        <x:v>IN_SCOPE</x:v>
      </x:c>
      <x:c r="U1633" s="42" t="str">
        <x:v>MEDIUM</x:v>
      </x:c>
      <x:c r="V1633" s="42" t="str">
        <x:v>https://okno-msk.ru/okna-rehau/</x:v>
      </x:c>
      <x:c r="W1633" s="42" t="str">
        <x:v>https://okno-msk.ru/okna-rehau/rehau-grazio/</x:v>
      </x:c>
      <x:c r="X1633" s="42" t="str">
        <x:v>https://okno-msk.ru/okna-rehau/</x:v>
      </x:c>
      <x:c r="Y1633" s="42" t="str">
        <x:v>PRIMARY_EXISTING_PRODUCT</x:v>
      </x:c>
      <x:c r="Z1633" s="42" t="str">
        <x:v>KEEP_EXISTING_STRUCTURE</x:v>
      </x:c>
      <x:c r="AA1633" s="42" t="str">
        <x:v>PROVISIONAL_PENDING_STEP13_CONFLICT_CHECK</x:v>
      </x:c>
      <x:c r="AB1633" s="42" t="str">
        <x:v>NONE</x:v>
      </x:c>
      <x:c r="AC1633" s="42" t="str">
        <x:v>ORDINARY_SEARCH_ELIGIBLE</x:v>
      </x:c>
      <x:c r="AD1633" s="43" t="n">
        <x:f>COUNTIFS($O$2:$O$2333,$O1633,$H$2:$H$2333,"&gt;"&amp;$H1633)+COUNTIFS($O$2:$O$2333,$O1633,$H$2:$H$2333,$H1633,$B$2:$B$2333,"&lt;"&amp;$B1633)+1</x:f>
        <x:v>1</x:v>
      </x:c>
      <x:c r="AE1633" s="43" t="n">
        <x:f>COUNTIFS($W$2:$W$2333,$W1633,$H$2:$H$2333,"&gt;"&amp;$H1633)+COUNTIFS($W$2:$W$2333,$W1633,$H$2:$H$2333,$H1633,$B$2:$B$2333,"&lt;"&amp;$B1633)+1</x:f>
        <x:v>1</x:v>
      </x:c>
      <x:c r="AF1633" s="42" t="str">
        <x:v>P3 — СОХРАНИТЬ / МАРШРУТИЗИРОВАТЬ</x:v>
      </x:c>
      <x:c r="AG1633" s="42" t="str">
        <x:v>action=KEEP_EXISTING_STRUCTURE; maturity=PROVISIONAL_PENDING_STEP13_CONFLICT_CHECK; uncertainty=NONE; broad_result=113; rank_in_cluster=1</x:v>
      </x:c>
      <x:c r="AH16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3" s="42" t="str">
        <x:v>Stage-5:STEP8&gt;STEP10&gt;STEP11&gt;STEP12_CORRECTIONS&gt;STEP12_V6_TARGET_CONTRACT&gt;STEP14A_OVERLAY | Step-08:S02:result:113</x:v>
      </x:c>
    </x:row>
    <x:row r="1634" ht="30" customHeight="1">
      <x:c r="A1634" s="42" t="str">
        <x:v>PHR-39D81A1C786C</x:v>
      </x:c>
      <x:c r="B1634" s="42" t="str">
        <x:v>окно rehau grazio 70</x:v>
      </x:c>
      <x:c r="C1634" s="42" t="str">
        <x:v>ASSIGNED</x:v>
      </x:c>
      <x:c r="D1634" s="42" t="str">
        <x:v>ДА</x:v>
      </x:c>
      <x:c r="E1634" s="42" t="str">
        <x:v>Москва</x:v>
      </x:c>
      <x:c r="F1634" s="42" t="n">
        <x:v>213</x:v>
      </x:c>
      <x:c r="G1634" s="42" t="str">
        <x:v>DEVICE_ALL</x:v>
      </x:c>
      <x:c r="H1634" s="43" t="n">
        <x:v>65</x:v>
      </x:c>
      <x:c r="I1634" s="43" t="n">
        <x:v>0</x:v>
      </x:c>
      <x:c r="J1634" s="42" t="str">
        <x:v>BROAD_GETTOP_NO_OPERATORS__RESULT</x:v>
      </x:c>
      <x:c r="K1634" s="42" t="str">
        <x:v>MAX_PER_PHRASE_SEPARATELY_FOR_RESULT_AND_ASSOCIATION</x:v>
      </x:c>
      <x:c r="L1634" s="42" t="str">
        <x:v>S02</x:v>
      </x:c>
      <x:c r="M1634" s="43" t="n">
        <x:v>1</x:v>
      </x:c>
      <x:c r="N1634" s="42" t="str">
        <x:v>2026-08-29</x:v>
      </x:c>
      <x:c r="O1634" s="42" t="str">
        <x:v>REHAU_GRAZIO_COMMERCIAL</x:v>
      </x:c>
      <x:c r="P1634" s="42" t="str">
        <x:v>Rehau окна grazio</x:v>
      </x:c>
      <x:c r="Q1634" s="42" t="str">
        <x:v>rehau окна grazio</x:v>
      </x:c>
      <x:c r="R1634" s="42" t="str">
        <x:v>buy/order Rehau Grazio profile windows</x:v>
      </x:c>
      <x:c r="S1634" s="42" t="str">
        <x:v>COMMERCIAL</x:v>
      </x:c>
      <x:c r="T1634" s="42" t="str">
        <x:v>IN_SCOPE</x:v>
      </x:c>
      <x:c r="U1634" s="42" t="str">
        <x:v>MEDIUM</x:v>
      </x:c>
      <x:c r="V1634" s="42" t="str">
        <x:v>https://okno-msk.ru/okna-rehau/</x:v>
      </x:c>
      <x:c r="W1634" s="42" t="str">
        <x:v>https://okno-msk.ru/okna-rehau/rehau-grazio/</x:v>
      </x:c>
      <x:c r="X1634" s="42" t="str">
        <x:v>https://okno-msk.ru/okna-rehau/</x:v>
      </x:c>
      <x:c r="Y1634" s="42" t="str">
        <x:v>PRIMARY_EXISTING_PRODUCT</x:v>
      </x:c>
      <x:c r="Z1634" s="42" t="str">
        <x:v>KEEP_EXISTING_STRUCTURE</x:v>
      </x:c>
      <x:c r="AA1634" s="42" t="str">
        <x:v>PROVISIONAL_PENDING_STEP13_CONFLICT_CHECK</x:v>
      </x:c>
      <x:c r="AB1634" s="42" t="str">
        <x:v>NONE</x:v>
      </x:c>
      <x:c r="AC1634" s="42" t="str">
        <x:v>REVIEW_SEARCH</x:v>
      </x:c>
      <x:c r="AD1634" s="43" t="n">
        <x:f>COUNTIFS($O$2:$O$2333,$O1634,$H$2:$H$2333,"&gt;"&amp;$H1634)+COUNTIFS($O$2:$O$2333,$O1634,$H$2:$H$2333,$H1634,$B$2:$B$2333,"&lt;"&amp;$B1634)+1</x:f>
        <x:v>2</x:v>
      </x:c>
      <x:c r="AE1634" s="43" t="n">
        <x:f>COUNTIFS($W$2:$W$2333,$W1634,$H$2:$H$2333,"&gt;"&amp;$H1634)+COUNTIFS($W$2:$W$2333,$W1634,$H$2:$H$2333,$H1634,$B$2:$B$2333,"&lt;"&amp;$B1634)+1</x:f>
        <x:v>2</x:v>
      </x:c>
      <x:c r="AF1634" s="42" t="str">
        <x:v>P3 — СОХРАНИТЬ / МАРШРУТИЗИРОВАТЬ</x:v>
      </x:c>
      <x:c r="AG1634" s="42" t="str">
        <x:v>action=KEEP_EXISTING_STRUCTURE; maturity=PROVISIONAL_PENDING_STEP13_CONFLICT_CHECK; uncertainty=NONE; broad_result=65; rank_in_cluster=2</x:v>
      </x:c>
      <x:c r="AH16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34" s="42" t="str">
        <x:v>Stage-5:STEP8&gt;STEP10&gt;STEP11&gt;STEP12_CORRECTIONS&gt;STEP12_V6_TARGET_CONTRACT&gt;STEP14A_OVERLAY | Step-08:S02:result:65</x:v>
      </x:c>
    </x:row>
    <x:row r="1635" ht="30" customHeight="1">
      <x:c r="A1635" s="42" t="str">
        <x:v>PHR-AFD11873C5B9</x:v>
      </x:c>
      <x:c r="B1635" s="42" t="str">
        <x:v>пластиковые окна rehau grazio</x:v>
      </x:c>
      <x:c r="C1635" s="42" t="str">
        <x:v>ASSIGNED</x:v>
      </x:c>
      <x:c r="D1635" s="42" t="str">
        <x:v>ДА</x:v>
      </x:c>
      <x:c r="E1635" s="42" t="str">
        <x:v>Москва</x:v>
      </x:c>
      <x:c r="F1635" s="42" t="n">
        <x:v>213</x:v>
      </x:c>
      <x:c r="G1635" s="42" t="str">
        <x:v>DEVICE_ALL</x:v>
      </x:c>
      <x:c r="H1635" s="43" t="n">
        <x:v>23</x:v>
      </x:c>
      <x:c r="I1635" s="43" t="n">
        <x:v>0</x:v>
      </x:c>
      <x:c r="J1635" s="42" t="str">
        <x:v>BROAD_GETTOP_NO_OPERATORS__RESULT</x:v>
      </x:c>
      <x:c r="K1635" s="42" t="str">
        <x:v>MAX_PER_PHRASE_SEPARATELY_FOR_RESULT_AND_ASSOCIATION</x:v>
      </x:c>
      <x:c r="L1635" s="42" t="str">
        <x:v>S02</x:v>
      </x:c>
      <x:c r="M1635" s="43" t="n">
        <x:v>1</x:v>
      </x:c>
      <x:c r="N1635" s="42" t="str">
        <x:v>2026-08-29</x:v>
      </x:c>
      <x:c r="O1635" s="42" t="str">
        <x:v>REHAU_GRAZIO_COMMERCIAL</x:v>
      </x:c>
      <x:c r="P1635" s="42" t="str">
        <x:v>Rehau окна grazio</x:v>
      </x:c>
      <x:c r="Q1635" s="42" t="str">
        <x:v>rehau окна grazio</x:v>
      </x:c>
      <x:c r="R1635" s="42" t="str">
        <x:v>buy/order Rehau Grazio profile windows</x:v>
      </x:c>
      <x:c r="S1635" s="42" t="str">
        <x:v>COMMERCIAL</x:v>
      </x:c>
      <x:c r="T1635" s="42" t="str">
        <x:v>IN_SCOPE</x:v>
      </x:c>
      <x:c r="U1635" s="42" t="str">
        <x:v>MEDIUM</x:v>
      </x:c>
      <x:c r="V1635" s="42" t="str">
        <x:v>https://okno-msk.ru/okna-rehau/</x:v>
      </x:c>
      <x:c r="W1635" s="42" t="str">
        <x:v>https://okno-msk.ru/okna-rehau/rehau-grazio/</x:v>
      </x:c>
      <x:c r="X1635" s="42" t="str">
        <x:v>https://okno-msk.ru/okna-rehau/</x:v>
      </x:c>
      <x:c r="Y1635" s="42" t="str">
        <x:v>PRIMARY_EXISTING_PRODUCT</x:v>
      </x:c>
      <x:c r="Z1635" s="42" t="str">
        <x:v>KEEP_EXISTING_STRUCTURE</x:v>
      </x:c>
      <x:c r="AA1635" s="42" t="str">
        <x:v>PROVISIONAL_PENDING_STEP13_CONFLICT_CHECK</x:v>
      </x:c>
      <x:c r="AB1635" s="42" t="str">
        <x:v>NONE</x:v>
      </x:c>
      <x:c r="AC1635" s="42" t="str">
        <x:v>ORDINARY_SEARCH_ELIGIBLE</x:v>
      </x:c>
      <x:c r="AD1635" s="43" t="n">
        <x:f>COUNTIFS($O$2:$O$2333,$O1635,$H$2:$H$2333,"&gt;"&amp;$H1635)+COUNTIFS($O$2:$O$2333,$O1635,$H$2:$H$2333,$H1635,$B$2:$B$2333,"&lt;"&amp;$B1635)+1</x:f>
        <x:v>3</x:v>
      </x:c>
      <x:c r="AE1635" s="43" t="n">
        <x:f>COUNTIFS($W$2:$W$2333,$W1635,$H$2:$H$2333,"&gt;"&amp;$H1635)+COUNTIFS($W$2:$W$2333,$W1635,$H$2:$H$2333,$H1635,$B$2:$B$2333,"&lt;"&amp;$B1635)+1</x:f>
        <x:v>3</x:v>
      </x:c>
      <x:c r="AF1635" s="42" t="str">
        <x:v>P3 — СОХРАНИТЬ / МАРШРУТИЗИРОВАТЬ</x:v>
      </x:c>
      <x:c r="AG1635" s="42" t="str">
        <x:v>action=KEEP_EXISTING_STRUCTURE; maturity=PROVISIONAL_PENDING_STEP13_CONFLICT_CHECK; uncertainty=NONE; broad_result=23; rank_in_cluster=3</x:v>
      </x:c>
      <x:c r="AH16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5" s="42" t="str">
        <x:v>Stage-5:STEP8&gt;STEP10&gt;STEP11&gt;STEP12_CORRECTIONS&gt;STEP12_V6_TARGET_CONTRACT&gt;STEP14A_OVERLAY | Step-08:S02:result:23</x:v>
      </x:c>
    </x:row>
    <x:row r="1636" ht="30" customHeight="1">
      <x:c r="A1636" s="42" t="str">
        <x:v>PHR-EAB357D550D2</x:v>
      </x:c>
      <x:c r="B1636" s="42" t="str">
        <x:v>окна rehau grazio 70мм</x:v>
      </x:c>
      <x:c r="C1636" s="42" t="str">
        <x:v>ASSIGNED</x:v>
      </x:c>
      <x:c r="D1636" s="42" t="str">
        <x:v>ДА</x:v>
      </x:c>
      <x:c r="E1636" s="42" t="str">
        <x:v>Москва</x:v>
      </x:c>
      <x:c r="F1636" s="42" t="n">
        <x:v>213</x:v>
      </x:c>
      <x:c r="G1636" s="42" t="str">
        <x:v>DEVICE_ALL</x:v>
      </x:c>
      <x:c r="H1636" s="43" t="n">
        <x:v>10</x:v>
      </x:c>
      <x:c r="I1636" s="43" t="n">
        <x:v>0</x:v>
      </x:c>
      <x:c r="J1636" s="42" t="str">
        <x:v>BROAD_GETTOP_NO_OPERATORS__RESULT</x:v>
      </x:c>
      <x:c r="K1636" s="42" t="str">
        <x:v>MAX_PER_PHRASE_SEPARATELY_FOR_RESULT_AND_ASSOCIATION</x:v>
      </x:c>
      <x:c r="L1636" s="42" t="str">
        <x:v>S02</x:v>
      </x:c>
      <x:c r="M1636" s="43" t="n">
        <x:v>1</x:v>
      </x:c>
      <x:c r="N1636" s="42" t="str">
        <x:v>2026-08-29</x:v>
      </x:c>
      <x:c r="O1636" s="42" t="str">
        <x:v>REHAU_GRAZIO_COMMERCIAL</x:v>
      </x:c>
      <x:c r="P1636" s="42" t="str">
        <x:v>Rehau окна grazio</x:v>
      </x:c>
      <x:c r="Q1636" s="42" t="str">
        <x:v>rehau окна grazio</x:v>
      </x:c>
      <x:c r="R1636" s="42" t="str">
        <x:v>buy/order Rehau Grazio profile windows</x:v>
      </x:c>
      <x:c r="S1636" s="42" t="str">
        <x:v>COMMERCIAL</x:v>
      </x:c>
      <x:c r="T1636" s="42" t="str">
        <x:v>IN_SCOPE</x:v>
      </x:c>
      <x:c r="U1636" s="42" t="str">
        <x:v>MEDIUM</x:v>
      </x:c>
      <x:c r="V1636" s="42" t="str">
        <x:v>https://okno-msk.ru/okna-rehau/</x:v>
      </x:c>
      <x:c r="W1636" s="42" t="str">
        <x:v>https://okno-msk.ru/okna-rehau/rehau-grazio/</x:v>
      </x:c>
      <x:c r="X1636" s="42" t="str">
        <x:v>https://okno-msk.ru/okna-rehau/</x:v>
      </x:c>
      <x:c r="Y1636" s="42" t="str">
        <x:v>PRIMARY_EXISTING_PRODUCT</x:v>
      </x:c>
      <x:c r="Z1636" s="42" t="str">
        <x:v>KEEP_EXISTING_STRUCTURE</x:v>
      </x:c>
      <x:c r="AA1636" s="42" t="str">
        <x:v>PROVISIONAL_PENDING_STEP13_CONFLICT_CHECK</x:v>
      </x:c>
      <x:c r="AB1636" s="42" t="str">
        <x:v>NONE</x:v>
      </x:c>
      <x:c r="AC1636" s="42" t="str">
        <x:v>ORDINARY_SEARCH_ELIGIBLE</x:v>
      </x:c>
      <x:c r="AD1636" s="43" t="n">
        <x:f>COUNTIFS($O$2:$O$2333,$O1636,$H$2:$H$2333,"&gt;"&amp;$H1636)+COUNTIFS($O$2:$O$2333,$O1636,$H$2:$H$2333,$H1636,$B$2:$B$2333,"&lt;"&amp;$B1636)+1</x:f>
        <x:v>4</x:v>
      </x:c>
      <x:c r="AE1636" s="43" t="n">
        <x:f>COUNTIFS($W$2:$W$2333,$W1636,$H$2:$H$2333,"&gt;"&amp;$H1636)+COUNTIFS($W$2:$W$2333,$W1636,$H$2:$H$2333,$H1636,$B$2:$B$2333,"&lt;"&amp;$B1636)+1</x:f>
        <x:v>6</x:v>
      </x:c>
      <x:c r="AF1636" s="42" t="str">
        <x:v>P3 — СОХРАНИТЬ / МАРШРУТИЗИРОВАТЬ</x:v>
      </x:c>
      <x:c r="AG1636" s="42" t="str">
        <x:v>action=KEEP_EXISTING_STRUCTURE; maturity=PROVISIONAL_PENDING_STEP13_CONFLICT_CHECK; uncertainty=NONE; broad_result=10; rank_in_cluster=4</x:v>
      </x:c>
      <x:c r="AH16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6" s="42" t="str">
        <x:v>Stage-5:STEP8&gt;STEP10&gt;STEP11&gt;STEP12_CORRECTIONS&gt;STEP12_V6_TARGET_CONTRACT&gt;STEP14A_OVERLAY | Step-08:S02:result:10</x:v>
      </x:c>
    </x:row>
    <x:row r="1637" ht="30" customHeight="1">
      <x:c r="A1637" s="42" t="str">
        <x:v>PHR-8D8D327AF1FC</x:v>
      </x:c>
      <x:c r="B1637" s="42" t="str">
        <x:v>окна rehau grazio 70 мм цена</x:v>
      </x:c>
      <x:c r="C1637" s="42" t="str">
        <x:v>ASSIGNED</x:v>
      </x:c>
      <x:c r="D1637" s="42" t="str">
        <x:v>ДА</x:v>
      </x:c>
      <x:c r="E1637" s="42" t="str">
        <x:v>Москва</x:v>
      </x:c>
      <x:c r="F1637" s="42" t="n">
        <x:v>213</x:v>
      </x:c>
      <x:c r="G1637" s="42" t="str">
        <x:v>DEVICE_ALL</x:v>
      </x:c>
      <x:c r="H1637" s="43" t="n">
        <x:v>6</x:v>
      </x:c>
      <x:c r="I1637" s="43" t="n">
        <x:v>0</x:v>
      </x:c>
      <x:c r="J1637" s="42" t="str">
        <x:v>BROAD_GETTOP_NO_OPERATORS__RESULT</x:v>
      </x:c>
      <x:c r="K1637" s="42" t="str">
        <x:v>MAX_PER_PHRASE_SEPARATELY_FOR_RESULT_AND_ASSOCIATION</x:v>
      </x:c>
      <x:c r="L1637" s="42" t="str">
        <x:v>S02</x:v>
      </x:c>
      <x:c r="M1637" s="43" t="n">
        <x:v>1</x:v>
      </x:c>
      <x:c r="N1637" s="42" t="str">
        <x:v>2026-08-29</x:v>
      </x:c>
      <x:c r="O1637" s="42" t="str">
        <x:v>REHAU_GRAZIO_COMMERCIAL</x:v>
      </x:c>
      <x:c r="P1637" s="42" t="str">
        <x:v>Rehau окна grazio</x:v>
      </x:c>
      <x:c r="Q1637" s="42" t="str">
        <x:v>rehau окна grazio</x:v>
      </x:c>
      <x:c r="R1637" s="42" t="str">
        <x:v>buy/order Rehau Grazio profile windows</x:v>
      </x:c>
      <x:c r="S1637" s="42" t="str">
        <x:v>COMMERCIAL</x:v>
      </x:c>
      <x:c r="T1637" s="42" t="str">
        <x:v>IN_SCOPE</x:v>
      </x:c>
      <x:c r="U1637" s="42" t="str">
        <x:v>MEDIUM</x:v>
      </x:c>
      <x:c r="V1637" s="42" t="str">
        <x:v>https://okno-msk.ru/okna-rehau/</x:v>
      </x:c>
      <x:c r="W1637" s="42" t="str">
        <x:v>https://okno-msk.ru/okna-rehau/rehau-grazio/</x:v>
      </x:c>
      <x:c r="X1637" s="42" t="str">
        <x:v>https://okno-msk.ru/okna-rehau/</x:v>
      </x:c>
      <x:c r="Y1637" s="42" t="str">
        <x:v>PRIMARY_EXISTING_PRODUCT</x:v>
      </x:c>
      <x:c r="Z1637" s="42" t="str">
        <x:v>KEEP_EXISTING_STRUCTURE</x:v>
      </x:c>
      <x:c r="AA1637" s="42" t="str">
        <x:v>PROVISIONAL_PENDING_STEP13_CONFLICT_CHECK</x:v>
      </x:c>
      <x:c r="AB1637" s="42" t="str">
        <x:v>NONE</x:v>
      </x:c>
      <x:c r="AC1637" s="42" t="str">
        <x:v>ORDINARY_SEARCH_ELIGIBLE</x:v>
      </x:c>
      <x:c r="AD1637" s="43" t="n">
        <x:f>COUNTIFS($O$2:$O$2333,$O1637,$H$2:$H$2333,"&gt;"&amp;$H1637)+COUNTIFS($O$2:$O$2333,$O1637,$H$2:$H$2333,$H1637,$B$2:$B$2333,"&lt;"&amp;$B1637)+1</x:f>
        <x:v>5</x:v>
      </x:c>
      <x:c r="AE1637" s="43" t="n">
        <x:f>COUNTIFS($W$2:$W$2333,$W1637,$H$2:$H$2333,"&gt;"&amp;$H1637)+COUNTIFS($W$2:$W$2333,$W1637,$H$2:$H$2333,$H1637,$B$2:$B$2333,"&lt;"&amp;$B1637)+1</x:f>
        <x:v>7</x:v>
      </x:c>
      <x:c r="AF1637" s="42" t="str">
        <x:v>P3 — СОХРАНИТЬ / МАРШРУТИЗИРОВАТЬ</x:v>
      </x:c>
      <x:c r="AG1637" s="42" t="str">
        <x:v>action=KEEP_EXISTING_STRUCTURE; maturity=PROVISIONAL_PENDING_STEP13_CONFLICT_CHECK; uncertainty=NONE; broad_result=6; rank_in_cluster=5</x:v>
      </x:c>
      <x:c r="AH16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7" s="42" t="str">
        <x:v>Stage-5:STEP8&gt;STEP10&gt;STEP11&gt;STEP12_CORRECTIONS&gt;STEP12_V6_TARGET_CONTRACT&gt;STEP14A_OVERLAY | Step-08:S02:result:6</x:v>
      </x:c>
    </x:row>
    <x:row r="1638" ht="30" customHeight="1">
      <x:c r="A1638" s="42" t="str">
        <x:v>PHR-420FFD92CC53</x:v>
      </x:c>
      <x:c r="B1638" s="42" t="str">
        <x:v>окна rehau grazio отзывы</x:v>
      </x:c>
      <x:c r="C1638" s="42" t="str">
        <x:v>ASSIGNED</x:v>
      </x:c>
      <x:c r="D1638" s="42" t="str">
        <x:v>ДА</x:v>
      </x:c>
      <x:c r="E1638" s="42" t="str">
        <x:v>Москва</x:v>
      </x:c>
      <x:c r="F1638" s="42" t="n">
        <x:v>213</x:v>
      </x:c>
      <x:c r="G1638" s="42" t="str">
        <x:v>DEVICE_ALL</x:v>
      </x:c>
      <x:c r="H1638" s="43" t="n">
        <x:v>18</x:v>
      </x:c>
      <x:c r="I1638" s="43" t="n">
        <x:v>0</x:v>
      </x:c>
      <x:c r="J1638" s="42" t="str">
        <x:v>BROAD_GETTOP_NO_OPERATORS__RESULT</x:v>
      </x:c>
      <x:c r="K1638" s="42" t="str">
        <x:v>MAX_PER_PHRASE_SEPARATELY_FOR_RESULT_AND_ASSOCIATION</x:v>
      </x:c>
      <x:c r="L1638" s="42" t="str">
        <x:v>S02</x:v>
      </x:c>
      <x:c r="M1638" s="43" t="n">
        <x:v>1</x:v>
      </x:c>
      <x:c r="N1638" s="42" t="str">
        <x:v>2026-08-29</x:v>
      </x:c>
      <x:c r="O1638" s="42" t="str">
        <x:v>REHAU_GRAZIO_REVIEW_SUPPORT</x:v>
      </x:c>
      <x:c r="P1638" s="42" t="str">
        <x:v>Окна rehau grazio отзывы</x:v>
      </x:c>
      <x:c r="Q1638" s="42" t="str">
        <x:v>окна rehau grazio отзывы</x:v>
      </x:c>
      <x:c r="R1638" s="42" t="str">
        <x:v>read experience/review information about Rehau Grazio</x:v>
      </x:c>
      <x:c r="S1638" s="42" t="str">
        <x:v>INFO</x:v>
      </x:c>
      <x:c r="T1638" s="42" t="str">
        <x:v>IN_SCOPE</x:v>
      </x:c>
      <x:c r="U1638" s="42" t="str">
        <x:v>MEDIUM</x:v>
      </x:c>
      <x:c r="V1638" s="42" t="str">
        <x:v>НЕ БЫЛО СОХРАНЁННОГО URL</x:v>
      </x:c>
      <x:c r="W1638" s="42" t="str">
        <x:v>https://okno-msk.ru/okna-rehau/rehau-grazio/</x:v>
      </x:c>
      <x:c r="X1638" s="42" t="str">
        <x:v>НЕТ КАНОНИЧЕСКОЙ ПОДДЕРЖИВАЮЩЕЙ СТРАНИЦЫ</x:v>
      </x:c>
      <x:c r="Y1638" s="42" t="str">
        <x:v>SUPPORTING_PRODUCT_CONTENT</x:v>
      </x:c>
      <x:c r="Z1638" s="42" t="str">
        <x:v>ROUTE_TO_EXISTING_PAGE_AS_SUBTASK</x:v>
      </x:c>
      <x:c r="AA1638" s="42" t="str">
        <x:v>PROVISIONAL_PENDING_STEP13_CONFLICT_CHECK</x:v>
      </x:c>
      <x:c r="AB1638" s="42" t="str">
        <x:v>NONE</x:v>
      </x:c>
      <x:c r="AC1638" s="42" t="str">
        <x:v>ORDINARY_SEARCH_ELIGIBLE</x:v>
      </x:c>
      <x:c r="AD1638" s="43" t="n">
        <x:f>COUNTIFS($O$2:$O$2333,$O1638,$H$2:$H$2333,"&gt;"&amp;$H1638)+COUNTIFS($O$2:$O$2333,$O1638,$H$2:$H$2333,$H1638,$B$2:$B$2333,"&lt;"&amp;$B1638)+1</x:f>
        <x:v>1</x:v>
      </x:c>
      <x:c r="AE1638" s="43" t="n">
        <x:f>COUNTIFS($W$2:$W$2333,$W1638,$H$2:$H$2333,"&gt;"&amp;$H1638)+COUNTIFS($W$2:$W$2333,$W1638,$H$2:$H$2333,$H1638,$B$2:$B$2333,"&lt;"&amp;$B1638)+1</x:f>
        <x:v>4</x:v>
      </x:c>
      <x:c r="AF1638" s="42" t="str">
        <x:v>P3 — СОХРАНИТЬ / МАРШРУТИЗИРОВАТЬ</x:v>
      </x:c>
      <x:c r="AG1638" s="42" t="str">
        <x:v>action=ROUTE_TO_EXISTING_PAGE_AS_SUBTASK; maturity=PROVISIONAL_PENDING_STEP13_CONFLICT_CHECK; uncertainty=NONE; broad_result=18; rank_in_cluster=1</x:v>
      </x:c>
      <x:c r="AH16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8" s="42" t="str">
        <x:v>Stage-5:STEP8&gt;STEP10&gt;STEP11&gt;STEP12_CORRECTIONS&gt;STEP12_V6_TARGET_CONTRACT&gt;STEP14A_OVERLAY | Step-08:S02:result:18</x:v>
      </x:c>
    </x:row>
    <x:row r="1639" ht="30" customHeight="1">
      <x:c r="A1639" s="42" t="str">
        <x:v>PHR-88188276BFD0</x:v>
      </x:c>
      <x:c r="B1639" s="42" t="str">
        <x:v>окна rehau grazio 70 мм отзывы</x:v>
      </x:c>
      <x:c r="C1639" s="42" t="str">
        <x:v>ASSIGNED</x:v>
      </x:c>
      <x:c r="D1639" s="42" t="str">
        <x:v>ДА</x:v>
      </x:c>
      <x:c r="E1639" s="42" t="str">
        <x:v>Москва</x:v>
      </x:c>
      <x:c r="F1639" s="42" t="n">
        <x:v>213</x:v>
      </x:c>
      <x:c r="G1639" s="42" t="str">
        <x:v>DEVICE_ALL</x:v>
      </x:c>
      <x:c r="H1639" s="43" t="n">
        <x:v>11</x:v>
      </x:c>
      <x:c r="I1639" s="43" t="n">
        <x:v>0</x:v>
      </x:c>
      <x:c r="J1639" s="42" t="str">
        <x:v>BROAD_GETTOP_NO_OPERATORS__RESULT</x:v>
      </x:c>
      <x:c r="K1639" s="42" t="str">
        <x:v>MAX_PER_PHRASE_SEPARATELY_FOR_RESULT_AND_ASSOCIATION</x:v>
      </x:c>
      <x:c r="L1639" s="42" t="str">
        <x:v>S02</x:v>
      </x:c>
      <x:c r="M1639" s="43" t="n">
        <x:v>1</x:v>
      </x:c>
      <x:c r="N1639" s="42" t="str">
        <x:v>2026-08-29</x:v>
      </x:c>
      <x:c r="O1639" s="42" t="str">
        <x:v>REHAU_GRAZIO_REVIEW_SUPPORT</x:v>
      </x:c>
      <x:c r="P1639" s="42" t="str">
        <x:v>Окна rehau grazio отзывы</x:v>
      </x:c>
      <x:c r="Q1639" s="42" t="str">
        <x:v>окна rehau grazio отзывы</x:v>
      </x:c>
      <x:c r="R1639" s="42" t="str">
        <x:v>read experience/review information about Rehau Grazio</x:v>
      </x:c>
      <x:c r="S1639" s="42" t="str">
        <x:v>INFO</x:v>
      </x:c>
      <x:c r="T1639" s="42" t="str">
        <x:v>IN_SCOPE</x:v>
      </x:c>
      <x:c r="U1639" s="42" t="str">
        <x:v>MEDIUM</x:v>
      </x:c>
      <x:c r="V1639" s="42" t="str">
        <x:v>НЕ БЫЛО СОХРАНЁННОГО URL</x:v>
      </x:c>
      <x:c r="W1639" s="42" t="str">
        <x:v>https://okno-msk.ru/okna-rehau/rehau-grazio/</x:v>
      </x:c>
      <x:c r="X1639" s="42" t="str">
        <x:v>НЕТ КАНОНИЧЕСКОЙ ПОДДЕРЖИВАЮЩЕЙ СТРАНИЦЫ</x:v>
      </x:c>
      <x:c r="Y1639" s="42" t="str">
        <x:v>SUPPORTING_PRODUCT_CONTENT</x:v>
      </x:c>
      <x:c r="Z1639" s="42" t="str">
        <x:v>ROUTE_TO_EXISTING_PAGE_AS_SUBTASK</x:v>
      </x:c>
      <x:c r="AA1639" s="42" t="str">
        <x:v>PROVISIONAL_PENDING_STEP13_CONFLICT_CHECK</x:v>
      </x:c>
      <x:c r="AB1639" s="42" t="str">
        <x:v>NONE</x:v>
      </x:c>
      <x:c r="AC1639" s="42" t="str">
        <x:v>ORDINARY_SEARCH_ELIGIBLE</x:v>
      </x:c>
      <x:c r="AD1639" s="43" t="n">
        <x:f>COUNTIFS($O$2:$O$2333,$O1639,$H$2:$H$2333,"&gt;"&amp;$H1639)+COUNTIFS($O$2:$O$2333,$O1639,$H$2:$H$2333,$H1639,$B$2:$B$2333,"&lt;"&amp;$B1639)+1</x:f>
        <x:v>2</x:v>
      </x:c>
      <x:c r="AE1639" s="43" t="n">
        <x:f>COUNTIFS($W$2:$W$2333,$W1639,$H$2:$H$2333,"&gt;"&amp;$H1639)+COUNTIFS($W$2:$W$2333,$W1639,$H$2:$H$2333,$H1639,$B$2:$B$2333,"&lt;"&amp;$B1639)+1</x:f>
        <x:v>5</x:v>
      </x:c>
      <x:c r="AF1639" s="42" t="str">
        <x:v>P3 — СОХРАНИТЬ / МАРШРУТИЗИРОВАТЬ</x:v>
      </x:c>
      <x:c r="AG1639" s="42" t="str">
        <x:v>action=ROUTE_TO_EXISTING_PAGE_AS_SUBTASK; maturity=PROVISIONAL_PENDING_STEP13_CONFLICT_CHECK; uncertainty=NONE; broad_result=11; rank_in_cluster=2</x:v>
      </x:c>
      <x:c r="AH16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39" s="42" t="str">
        <x:v>Stage-5:STEP8&gt;STEP10&gt;STEP11&gt;STEP12_CORRECTIONS&gt;STEP12_V6_TARGET_CONTRACT&gt;STEP14A_OVERLAY | Step-08:S02:result:11</x:v>
      </x:c>
    </x:row>
    <x:row r="1640" ht="30" customHeight="1">
      <x:c r="A1640" s="42" t="str">
        <x:v>PHR-7AAC66C9E6D4</x:v>
      </x:c>
      <x:c r="B1640" s="42" t="str">
        <x:v>окна rehau intelio</x:v>
      </x:c>
      <x:c r="C1640" s="42" t="str">
        <x:v>ASSIGNED</x:v>
      </x:c>
      <x:c r="D1640" s="42" t="str">
        <x:v>ДА</x:v>
      </x:c>
      <x:c r="E1640" s="42" t="str">
        <x:v>Москва</x:v>
      </x:c>
      <x:c r="F1640" s="42" t="n">
        <x:v>213</x:v>
      </x:c>
      <x:c r="G1640" s="42" t="str">
        <x:v>DEVICE_ALL</x:v>
      </x:c>
      <x:c r="H1640" s="43" t="n">
        <x:v>23</x:v>
      </x:c>
      <x:c r="I1640" s="43" t="n">
        <x:v>0</x:v>
      </x:c>
      <x:c r="J1640" s="42" t="str">
        <x:v>BROAD_GETTOP_NO_OPERATORS__RESULT</x:v>
      </x:c>
      <x:c r="K1640" s="42" t="str">
        <x:v>MAX_PER_PHRASE_SEPARATELY_FOR_RESULT_AND_ASSOCIATION</x:v>
      </x:c>
      <x:c r="L1640" s="42" t="str">
        <x:v>S02</x:v>
      </x:c>
      <x:c r="M1640" s="43" t="n">
        <x:v>1</x:v>
      </x:c>
      <x:c r="N1640" s="42" t="str">
        <x:v>2026-08-29</x:v>
      </x:c>
      <x:c r="O1640" s="42" t="str">
        <x:v>REHAU_INTELLIO_COMMERCIAL</x:v>
      </x:c>
      <x:c r="P1640" s="42" t="str">
        <x:v>Окна rehau intelio</x:v>
      </x:c>
      <x:c r="Q1640" s="42" t="str">
        <x:v>окна rehau intelio</x:v>
      </x:c>
      <x:c r="R1640" s="42" t="str">
        <x:v>buy/order Rehau Intellio profile windows</x:v>
      </x:c>
      <x:c r="S1640" s="42" t="str">
        <x:v>COMMERCIAL</x:v>
      </x:c>
      <x:c r="T1640" s="42" t="str">
        <x:v>IN_SCOPE</x:v>
      </x:c>
      <x:c r="U1640" s="42" t="str">
        <x:v>MEDIUM</x:v>
      </x:c>
      <x:c r="V1640" s="42" t="str">
        <x:v>https://okno-msk.ru/okna-rehau/</x:v>
      </x:c>
      <x:c r="W1640" s="42" t="str">
        <x:v>https://okno-msk.ru/okna-rehau/rehau-intellio-80/</x:v>
      </x:c>
      <x:c r="X1640" s="42" t="str">
        <x:v>https://okno-msk.ru/okna-rehau/</x:v>
      </x:c>
      <x:c r="Y1640" s="42" t="str">
        <x:v>PRIMARY_EXISTING_PRODUCT</x:v>
      </x:c>
      <x:c r="Z1640" s="42" t="str">
        <x:v>KEEP_EXISTING_STRUCTURE</x:v>
      </x:c>
      <x:c r="AA1640" s="42" t="str">
        <x:v>PROVISIONAL_PENDING_STEP13_CONFLICT_CHECK</x:v>
      </x:c>
      <x:c r="AB1640" s="42" t="str">
        <x:v>NONE</x:v>
      </x:c>
      <x:c r="AC1640" s="42" t="str">
        <x:v>ORDINARY_SEARCH_ELIGIBLE</x:v>
      </x:c>
      <x:c r="AD1640" s="43" t="n">
        <x:f>COUNTIFS($O$2:$O$2333,$O1640,$H$2:$H$2333,"&gt;"&amp;$H1640)+COUNTIFS($O$2:$O$2333,$O1640,$H$2:$H$2333,$H1640,$B$2:$B$2333,"&lt;"&amp;$B1640)+1</x:f>
        <x:v>1</x:v>
      </x:c>
      <x:c r="AE1640" s="43" t="n">
        <x:f>COUNTIFS($W$2:$W$2333,$W1640,$H$2:$H$2333,"&gt;"&amp;$H1640)+COUNTIFS($W$2:$W$2333,$W1640,$H$2:$H$2333,$H1640,$B$2:$B$2333,"&lt;"&amp;$B1640)+1</x:f>
        <x:v>1</x:v>
      </x:c>
      <x:c r="AF1640" s="42" t="str">
        <x:v>P3 — СОХРАНИТЬ / МАРШРУТИЗИРОВАТЬ</x:v>
      </x:c>
      <x:c r="AG1640" s="42" t="str">
        <x:v>action=KEEP_EXISTING_STRUCTURE; maturity=PROVISIONAL_PENDING_STEP13_CONFLICT_CHECK; uncertainty=NONE; broad_result=23; rank_in_cluster=1</x:v>
      </x:c>
      <x:c r="AH16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0" s="42" t="str">
        <x:v>Stage-5:STEP8&gt;STEP10&gt;STEP11&gt;STEP12_CORRECTIONS&gt;STEP12_V6_TARGET_CONTRACT&gt;STEP14A_OVERLAY | Step-08:S02:result:23</x:v>
      </x:c>
    </x:row>
    <x:row r="1641" ht="30" customHeight="1">
      <x:c r="A1641" s="42" t="str">
        <x:v>PHR-2778608D168D</x:v>
      </x:c>
      <x:c r="B1641" s="42" t="str">
        <x:v>окна rehau intelio 80</x:v>
      </x:c>
      <x:c r="C1641" s="42" t="str">
        <x:v>ASSIGNED</x:v>
      </x:c>
      <x:c r="D1641" s="42" t="str">
        <x:v>ДА</x:v>
      </x:c>
      <x:c r="E1641" s="42" t="str">
        <x:v>Москва</x:v>
      </x:c>
      <x:c r="F1641" s="42" t="n">
        <x:v>213</x:v>
      </x:c>
      <x:c r="G1641" s="42" t="str">
        <x:v>DEVICE_ALL</x:v>
      </x:c>
      <x:c r="H1641" s="43" t="n">
        <x:v>14</x:v>
      </x:c>
      <x:c r="I1641" s="43" t="n">
        <x:v>0</x:v>
      </x:c>
      <x:c r="J1641" s="42" t="str">
        <x:v>BROAD_GETTOP_NO_OPERATORS__RESULT</x:v>
      </x:c>
      <x:c r="K1641" s="42" t="str">
        <x:v>MAX_PER_PHRASE_SEPARATELY_FOR_RESULT_AND_ASSOCIATION</x:v>
      </x:c>
      <x:c r="L1641" s="42" t="str">
        <x:v>S02</x:v>
      </x:c>
      <x:c r="M1641" s="43" t="n">
        <x:v>1</x:v>
      </x:c>
      <x:c r="N1641" s="42" t="str">
        <x:v>2026-08-29</x:v>
      </x:c>
      <x:c r="O1641" s="42" t="str">
        <x:v>REHAU_INTELLIO_COMMERCIAL</x:v>
      </x:c>
      <x:c r="P1641" s="42" t="str">
        <x:v>Окна rehau intelio</x:v>
      </x:c>
      <x:c r="Q1641" s="42" t="str">
        <x:v>окна rehau intelio</x:v>
      </x:c>
      <x:c r="R1641" s="42" t="str">
        <x:v>buy/order Rehau Intellio profile windows</x:v>
      </x:c>
      <x:c r="S1641" s="42" t="str">
        <x:v>COMMERCIAL</x:v>
      </x:c>
      <x:c r="T1641" s="42" t="str">
        <x:v>IN_SCOPE</x:v>
      </x:c>
      <x:c r="U1641" s="42" t="str">
        <x:v>MEDIUM</x:v>
      </x:c>
      <x:c r="V1641" s="42" t="str">
        <x:v>https://okno-msk.ru/okna-rehau/</x:v>
      </x:c>
      <x:c r="W1641" s="42" t="str">
        <x:v>https://okno-msk.ru/okna-rehau/rehau-intellio-80/</x:v>
      </x:c>
      <x:c r="X1641" s="42" t="str">
        <x:v>https://okno-msk.ru/okna-rehau/</x:v>
      </x:c>
      <x:c r="Y1641" s="42" t="str">
        <x:v>PRIMARY_EXISTING_PRODUCT</x:v>
      </x:c>
      <x:c r="Z1641" s="42" t="str">
        <x:v>KEEP_EXISTING_STRUCTURE</x:v>
      </x:c>
      <x:c r="AA1641" s="42" t="str">
        <x:v>PROVISIONAL_PENDING_STEP13_CONFLICT_CHECK</x:v>
      </x:c>
      <x:c r="AB1641" s="42" t="str">
        <x:v>NONE</x:v>
      </x:c>
      <x:c r="AC1641" s="42" t="str">
        <x:v>REVIEW_SEARCH</x:v>
      </x:c>
      <x:c r="AD1641" s="43" t="n">
        <x:f>COUNTIFS($O$2:$O$2333,$O1641,$H$2:$H$2333,"&gt;"&amp;$H1641)+COUNTIFS($O$2:$O$2333,$O1641,$H$2:$H$2333,$H1641,$B$2:$B$2333,"&lt;"&amp;$B1641)+1</x:f>
        <x:v>2</x:v>
      </x:c>
      <x:c r="AE1641" s="43" t="n">
        <x:f>COUNTIFS($W$2:$W$2333,$W1641,$H$2:$H$2333,"&gt;"&amp;$H1641)+COUNTIFS($W$2:$W$2333,$W1641,$H$2:$H$2333,$H1641,$B$2:$B$2333,"&lt;"&amp;$B1641)+1</x:f>
        <x:v>2</x:v>
      </x:c>
      <x:c r="AF1641" s="42" t="str">
        <x:v>P3 — СОХРАНИТЬ / МАРШРУТИЗИРОВАТЬ</x:v>
      </x:c>
      <x:c r="AG1641" s="42" t="str">
        <x:v>action=KEEP_EXISTING_STRUCTURE; maturity=PROVISIONAL_PENDING_STEP13_CONFLICT_CHECK; uncertainty=NONE; broad_result=14; rank_in_cluster=2</x:v>
      </x:c>
      <x:c r="AH16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1" s="42" t="str">
        <x:v>Stage-5:STEP8&gt;STEP10&gt;STEP11&gt;STEP12_CORRECTIONS&gt;STEP12_V6_TARGET_CONTRACT&gt;STEP14A_OVERLAY | Step-08:S02:result:14</x:v>
      </x:c>
    </x:row>
    <x:row r="1642" ht="30" customHeight="1">
      <x:c r="A1642" s="42" t="str">
        <x:v>PHR-671BA9185010</x:v>
      </x:c>
      <x:c r="B1642" s="42" t="str">
        <x:v>окна rehau сравнение</x:v>
      </x:c>
      <x:c r="C1642" s="42" t="str">
        <x:v>ASSIGNED</x:v>
      </x:c>
      <x:c r="D1642" s="42" t="str">
        <x:v>ДА</x:v>
      </x:c>
      <x:c r="E1642" s="42" t="str">
        <x:v>Москва</x:v>
      </x:c>
      <x:c r="F1642" s="42" t="n">
        <x:v>213</x:v>
      </x:c>
      <x:c r="G1642" s="42" t="str">
        <x:v>DEVICE_ALL</x:v>
      </x:c>
      <x:c r="H1642" s="43" t="n">
        <x:v>16</x:v>
      </x:c>
      <x:c r="I1642" s="43" t="n">
        <x:v>0</x:v>
      </x:c>
      <x:c r="J1642" s="42" t="str">
        <x:v>BROAD_GETTOP_NO_OPERATORS__RESULT</x:v>
      </x:c>
      <x:c r="K1642" s="42" t="str">
        <x:v>MAX_PER_PHRASE_SEPARATELY_FOR_RESULT_AND_ASSOCIATION</x:v>
      </x:c>
      <x:c r="L1642" s="42" t="str">
        <x:v>S02</x:v>
      </x:c>
      <x:c r="M1642" s="43" t="n">
        <x:v>1</x:v>
      </x:c>
      <x:c r="N1642" s="42" t="str">
        <x:v>2026-08-29</x:v>
      </x:c>
      <x:c r="O1642" s="42" t="str">
        <x:v>REHAU_INTERNAL_COMPARISON_INFO</x:v>
      </x:c>
      <x:c r="P1642" s="42" t="str">
        <x:v>Окна rehau сравнение</x:v>
      </x:c>
      <x:c r="Q1642" s="42" t="str">
        <x:v>окна rehau сравнение</x:v>
      </x:c>
      <x:c r="R1642" s="42" t="str">
        <x:v>compare Rehau profile systems/models</x:v>
      </x:c>
      <x:c r="S1642" s="42" t="str">
        <x:v>INFO</x:v>
      </x:c>
      <x:c r="T1642" s="42" t="str">
        <x:v>IN_SCOPE</x:v>
      </x:c>
      <x:c r="U1642" s="42" t="str">
        <x:v>HIGH</x:v>
      </x:c>
      <x:c r="V1642" s="42" t="str">
        <x:v>https://okno-msk.ru/okna-rehau/sravnenie-profilej-rehau/</x:v>
      </x:c>
      <x:c r="W1642" s="42" t="str">
        <x:v>https://okno-msk.ru/okna-rehau/sravnenie-profilej-rehau/</x:v>
      </x:c>
      <x:c r="X1642" s="42" t="str">
        <x:v>https://okno-msk.ru/stati/sravnenie-profilej-rehau</x:v>
      </x:c>
      <x:c r="Y1642" s="42" t="str">
        <x:v>BASE_UNIT_PENDING_ACTION_REEVALUATION</x:v>
      </x:c>
      <x:c r="Z1642" s="42" t="str">
        <x:v>KEEP_EXISTING_STRUCTURE</x:v>
      </x:c>
      <x:c r="AA1642" s="42" t="str">
        <x:v>FINAL_WITHIN_STEP12_EVIDENCE</x:v>
      </x:c>
      <x:c r="AB1642" s="42" t="str">
        <x:v>CURRENT_OVERLAP_RECHECK</x:v>
      </x:c>
      <x:c r="AC1642" s="42" t="str">
        <x:v>REVIEW_SEARCH</x:v>
      </x:c>
      <x:c r="AD1642" s="43" t="n">
        <x:f>COUNTIFS($O$2:$O$2333,$O1642,$H$2:$H$2333,"&gt;"&amp;$H1642)+COUNTIFS($O$2:$O$2333,$O1642,$H$2:$H$2333,$H1642,$B$2:$B$2333,"&lt;"&amp;$B1642)+1</x:f>
        <x:v>1</x:v>
      </x:c>
      <x:c r="AE1642" s="43" t="n">
        <x:f>COUNTIFS($W$2:$W$2333,$W1642,$H$2:$H$2333,"&gt;"&amp;$H1642)+COUNTIFS($W$2:$W$2333,$W1642,$H$2:$H$2333,$H1642,$B$2:$B$2333,"&lt;"&amp;$B1642)+1</x:f>
        <x:v>1</x:v>
      </x:c>
      <x:c r="AF1642" s="42" t="str">
        <x:v>P3 — СОХРАНИТЬ / МАРШРУТИЗИРОВАТЬ</x:v>
      </x:c>
      <x:c r="AG1642" s="42" t="str">
        <x:v>action=KEEP_EXISTING_STRUCTURE; maturity=FINAL_WITHIN_STEP12_EVIDENCE; uncertainty=CURRENT_OVERLAP_RECHECK; broad_result=16; rank_in_cluster=1</x:v>
      </x:c>
      <x:c r="AH16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2" s="42" t="str">
        <x:v>Stage-5:STEP8&gt;STEP10&gt;STEP11&gt;STEP12_CORRECTIONS&gt;STEP12_V6_TARGET_CONTRACT&gt;STEP14A_OVERLAY | Step-08:S02:result:16</x:v>
      </x:c>
    </x:row>
    <x:row r="1643" ht="30" customHeight="1">
      <x:c r="A1643" s="42" t="str">
        <x:v>PHR-C064270ECABB</x:v>
      </x:c>
      <x:c r="B1643" s="42" t="str">
        <x:v>чем отличается окна rehau delight от rehau</x:v>
      </x:c>
      <x:c r="C1643" s="42" t="str">
        <x:v>ASSIGNED</x:v>
      </x:c>
      <x:c r="D1643" s="42" t="str">
        <x:v>ДА</x:v>
      </x:c>
      <x:c r="E1643" s="42" t="str">
        <x:v>Москва</x:v>
      </x:c>
      <x:c r="F1643" s="42" t="n">
        <x:v>213</x:v>
      </x:c>
      <x:c r="G1643" s="42" t="str">
        <x:v>DEVICE_ALL</x:v>
      </x:c>
      <x:c r="H1643" s="43" t="n">
        <x:v>3</x:v>
      </x:c>
      <x:c r="I1643" s="43" t="n">
        <x:v>0</x:v>
      </x:c>
      <x:c r="J1643" s="42" t="str">
        <x:v>BROAD_GETTOP_NO_OPERATORS__RESULT</x:v>
      </x:c>
      <x:c r="K1643" s="42" t="str">
        <x:v>MAX_PER_PHRASE_SEPARATELY_FOR_RESULT_AND_ASSOCIATION</x:v>
      </x:c>
      <x:c r="L1643" s="42" t="str">
        <x:v>S02</x:v>
      </x:c>
      <x:c r="M1643" s="43" t="n">
        <x:v>1</x:v>
      </x:c>
      <x:c r="N1643" s="42" t="str">
        <x:v>2026-08-29</x:v>
      </x:c>
      <x:c r="O1643" s="42" t="str">
        <x:v>REHAU_INTERNAL_COMPARISON_INFO</x:v>
      </x:c>
      <x:c r="P1643" s="42" t="str">
        <x:v>Окна rehau сравнение</x:v>
      </x:c>
      <x:c r="Q1643" s="42" t="str">
        <x:v>окна rehau сравнение</x:v>
      </x:c>
      <x:c r="R1643" s="42" t="str">
        <x:v>compare Rehau profile systems/models</x:v>
      </x:c>
      <x:c r="S1643" s="42" t="str">
        <x:v>INFO</x:v>
      </x:c>
      <x:c r="T1643" s="42" t="str">
        <x:v>IN_SCOPE</x:v>
      </x:c>
      <x:c r="U1643" s="42" t="str">
        <x:v>HIGH</x:v>
      </x:c>
      <x:c r="V1643" s="42" t="str">
        <x:v>https://okno-msk.ru/okna-rehau/sravnenie-profilej-rehau/</x:v>
      </x:c>
      <x:c r="W1643" s="42" t="str">
        <x:v>https://okno-msk.ru/okna-rehau/sravnenie-profilej-rehau/</x:v>
      </x:c>
      <x:c r="X1643" s="42" t="str">
        <x:v>https://okno-msk.ru/stati/sravnenie-profilej-rehau</x:v>
      </x:c>
      <x:c r="Y1643" s="42" t="str">
        <x:v>BASE_UNIT_PENDING_ACTION_REEVALUATION</x:v>
      </x:c>
      <x:c r="Z1643" s="42" t="str">
        <x:v>KEEP_EXISTING_STRUCTURE</x:v>
      </x:c>
      <x:c r="AA1643" s="42" t="str">
        <x:v>FINAL_WITHIN_STEP12_EVIDENCE</x:v>
      </x:c>
      <x:c r="AB1643" s="42" t="str">
        <x:v>CURRENT_OVERLAP_RECHECK</x:v>
      </x:c>
      <x:c r="AC1643" s="42" t="str">
        <x:v>ORDINARY_SEARCH_ELIGIBLE</x:v>
      </x:c>
      <x:c r="AD1643" s="43" t="n">
        <x:f>COUNTIFS($O$2:$O$2333,$O1643,$H$2:$H$2333,"&gt;"&amp;$H1643)+COUNTIFS($O$2:$O$2333,$O1643,$H$2:$H$2333,$H1643,$B$2:$B$2333,"&lt;"&amp;$B1643)+1</x:f>
        <x:v>2</x:v>
      </x:c>
      <x:c r="AE1643" s="43" t="n">
        <x:f>COUNTIFS($W$2:$W$2333,$W1643,$H$2:$H$2333,"&gt;"&amp;$H1643)+COUNTIFS($W$2:$W$2333,$W1643,$H$2:$H$2333,$H1643,$B$2:$B$2333,"&lt;"&amp;$B1643)+1</x:f>
        <x:v>4</x:v>
      </x:c>
      <x:c r="AF1643" s="42" t="str">
        <x:v>P3 — СОХРАНИТЬ / МАРШРУТИЗИРОВАТЬ</x:v>
      </x:c>
      <x:c r="AG1643" s="42" t="str">
        <x:v>action=KEEP_EXISTING_STRUCTURE; maturity=FINAL_WITHIN_STEP12_EVIDENCE; uncertainty=CURRENT_OVERLAP_RECHECK; broad_result=3; rank_in_cluster=2</x:v>
      </x:c>
      <x:c r="AH16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3" s="42" t="str">
        <x:v>Stage-5:STEP8&gt;STEP10&gt;STEP11&gt;STEP12_CORRECTIONS&gt;STEP12_V6_TARGET_CONTRACT&gt;STEP14A_OVERLAY | Step-08:S02:result:3</x:v>
      </x:c>
    </x:row>
    <x:row r="1644" ht="30" customHeight="1">
      <x:c r="A1644" s="42" t="str">
        <x:v>PHR-BE91E7AA8894</x:v>
      </x:c>
      <x:c r="B1644" s="42" t="str">
        <x:v>сравнение окон rehau и kaleva</x:v>
      </x:c>
      <x:c r="C1644" s="42" t="str">
        <x:v>ASSIGNED</x:v>
      </x:c>
      <x:c r="D1644" s="42" t="str">
        <x:v>ДА</x:v>
      </x:c>
      <x:c r="E1644" s="42" t="str">
        <x:v>Москва</x:v>
      </x:c>
      <x:c r="F1644" s="42" t="n">
        <x:v>213</x:v>
      </x:c>
      <x:c r="G1644" s="42" t="str">
        <x:v>DEVICE_ALL</x:v>
      </x:c>
      <x:c r="H1644" s="43" t="n">
        <x:v>5</x:v>
      </x:c>
      <x:c r="I1644" s="43" t="n">
        <x:v>0</x:v>
      </x:c>
      <x:c r="J1644" s="42" t="str">
        <x:v>BROAD_GETTOP_NO_OPERATORS__RESULT</x:v>
      </x:c>
      <x:c r="K1644" s="42" t="str">
        <x:v>MAX_PER_PHRASE_SEPARATELY_FOR_RESULT_AND_ASSOCIATION</x:v>
      </x:c>
      <x:c r="L1644" s="42" t="str">
        <x:v>S02</x:v>
      </x:c>
      <x:c r="M1644" s="43" t="n">
        <x:v>1</x:v>
      </x:c>
      <x:c r="N1644" s="42" t="str">
        <x:v>2026-08-29</x:v>
      </x:c>
      <x:c r="O1644" s="42" t="str">
        <x:v>REHAU_KALEVA_COMPARISON_INFO</x:v>
      </x:c>
      <x:c r="P1644" s="42" t="str">
        <x:v>Сравнение окон rehau и kaleva</x:v>
      </x:c>
      <x:c r="Q1644" s="42" t="str">
        <x:v>сравнение окон rehau и kaleva</x:v>
      </x:c>
      <x:c r="R1644" s="42" t="str">
        <x:v>compare Rehau and Kaleva window profiles</x:v>
      </x:c>
      <x:c r="S1644" s="42" t="str">
        <x:v>INFO</x:v>
      </x:c>
      <x:c r="T1644" s="42" t="str">
        <x:v>IN_SCOPE</x:v>
      </x:c>
      <x:c r="U1644" s="42" t="str">
        <x:v>HIGH</x:v>
      </x:c>
      <x:c r="V1644" s="42" t="str">
        <x:v>https://okno-msk.ru/stati/sravnenie-okonnyh-profilej-rehau-i-kaleva/</x:v>
      </x:c>
      <x:c r="W1644" s="42" t="str">
        <x:v>https://okno-msk.ru/stati/sravnenie-okonnyh-profilej-rehau-i-kaleva/</x:v>
      </x:c>
      <x:c r="X1644" s="42" t="str">
        <x:v>НЕТ КАНОНИЧЕСКОЙ ПОДДЕРЖИВАЮЩЕЙ СТРАНИЦЫ</x:v>
      </x:c>
      <x:c r="Y1644" s="42" t="str">
        <x:v>BASE_UNIT_PENDING_ACTION_REEVALUATION</x:v>
      </x:c>
      <x:c r="Z1644" s="42" t="str">
        <x:v>KEEP_EXISTING_STRUCTURE</x:v>
      </x:c>
      <x:c r="AA1644" s="42" t="str">
        <x:v>FINAL_WITHIN_STEP12_EVIDENCE</x:v>
      </x:c>
      <x:c r="AB1644" s="42" t="str">
        <x:v>NONE</x:v>
      </x:c>
      <x:c r="AC1644" s="42" t="str">
        <x:v>REVIEW_SEARCH</x:v>
      </x:c>
      <x:c r="AD1644" s="43" t="n">
        <x:f>COUNTIFS($O$2:$O$2333,$O1644,$H$2:$H$2333,"&gt;"&amp;$H1644)+COUNTIFS($O$2:$O$2333,$O1644,$H$2:$H$2333,$H1644,$B$2:$B$2333,"&lt;"&amp;$B1644)+1</x:f>
        <x:v>1</x:v>
      </x:c>
      <x:c r="AE1644" s="43" t="n">
        <x:f>COUNTIFS($W$2:$W$2333,$W1644,$H$2:$H$2333,"&gt;"&amp;$H1644)+COUNTIFS($W$2:$W$2333,$W1644,$H$2:$H$2333,$H1644,$B$2:$B$2333,"&lt;"&amp;$B1644)+1</x:f>
        <x:v>1</x:v>
      </x:c>
      <x:c r="AF1644" s="42" t="str">
        <x:v>P3 — СОХРАНИТЬ / МАРШРУТИЗИРОВАТЬ</x:v>
      </x:c>
      <x:c r="AG1644" s="42" t="str">
        <x:v>action=KEEP_EXISTING_STRUCTURE; maturity=FINAL_WITHIN_STEP12_EVIDENCE; uncertainty=NONE; broad_result=5; rank_in_cluster=1</x:v>
      </x:c>
      <x:c r="AH16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44" s="42" t="str">
        <x:v>Stage-5:STEP8&gt;STEP10&gt;STEP11&gt;STEP12_CORRECTIONS&gt;STEP12_V6_TARGET_CONTRACT&gt;STEP14A_OVERLAY | Step-08:S02:result:5</x:v>
      </x:c>
    </x:row>
    <x:row r="1645" ht="30" customHeight="1">
      <x:c r="A1645" s="42" t="str">
        <x:v>PHR-8375B70BC39E</x:v>
      </x:c>
      <x:c r="B1645" s="42" t="str">
        <x:v>окна melke и rehau</x:v>
      </x:c>
      <x:c r="C1645" s="42" t="str">
        <x:v>ASSIGNED_HOLD</x:v>
      </x:c>
      <x:c r="D1645" s="42" t="str">
        <x:v>ДА</x:v>
      </x:c>
      <x:c r="E1645" s="42" t="str">
        <x:v>Москва</x:v>
      </x:c>
      <x:c r="F1645" s="42" t="n">
        <x:v>213</x:v>
      </x:c>
      <x:c r="G1645" s="42" t="str">
        <x:v>DEVICE_ALL</x:v>
      </x:c>
      <x:c r="H1645" s="43" t="n">
        <x:v>9</x:v>
      </x:c>
      <x:c r="I1645" s="43" t="n">
        <x:v>0</x:v>
      </x:c>
      <x:c r="J1645" s="42" t="str">
        <x:v>BROAD_GETTOP_NO_OPERATORS__RESULT</x:v>
      </x:c>
      <x:c r="K1645" s="42" t="str">
        <x:v>MAX_PER_PHRASE_SEPARATELY_FOR_RESULT_AND_ASSOCIATION</x:v>
      </x:c>
      <x:c r="L1645" s="42" t="str">
        <x:v>S02</x:v>
      </x:c>
      <x:c r="M1645" s="43" t="n">
        <x:v>1</x:v>
      </x:c>
      <x:c r="N1645" s="42" t="str">
        <x:v>2026-08-29</x:v>
      </x:c>
      <x:c r="O1645" s="42" t="str">
        <x:v>REHAU_OTHER_BRAND_COMPARISON_INFO</x:v>
      </x:c>
      <x:c r="P1645" s="42" t="str">
        <x:v>Окна melke и rehau</x:v>
      </x:c>
      <x:c r="Q1645" s="42" t="str">
        <x:v>окна melke и rehau</x:v>
      </x:c>
      <x:c r="R1645" s="42" t="str">
        <x:v>compare Rehau with other brands not covered by a current dedicated page</x:v>
      </x:c>
      <x:c r="S1645" s="42" t="str">
        <x:v>INFO</x:v>
      </x:c>
      <x:c r="T1645" s="42" t="str">
        <x:v>IN_SCOPE</x:v>
      </x:c>
      <x:c r="U1645" s="42" t="str">
        <x:v>LOW</x:v>
      </x:c>
      <x:c r="V1645" s="42" t="str">
        <x:v>НЕ БЫЛО СОХРАНЁННОГО URL</x:v>
      </x:c>
      <x:c r="W1645" s="42" t="str">
        <x:v>НЕТ ОТДЕЛЬНОЙ СТРАНИЦЫ — DEFER_PENDING_EVIDENCE</x:v>
      </x:c>
      <x:c r="X1645" s="42" t="str">
        <x:v>НЕТ КАНОНИЧЕСКОЙ ПОДДЕРЖИВАЮЩЕЙ СТРАНИЦЫ</x:v>
      </x:c>
      <x:c r="Y1645" s="42" t="str">
        <x:v>BASE_UNIT_PENDING_ACTION_REEVALUATION</x:v>
      </x:c>
      <x:c r="Z1645" s="42" t="str">
        <x:v>DEFER_PENDING_EVIDENCE</x:v>
      </x:c>
      <x:c r="AA1645" s="42" t="str">
        <x:v>DEFERRED_PENDING_MISSING_EVIDENCE</x:v>
      </x:c>
      <x:c r="AB1645" s="42" t="str">
        <x:v>HOLD</x:v>
      </x:c>
      <x:c r="AC1645" s="42" t="str">
        <x:v>REVIEW_SEARCH</x:v>
      </x:c>
      <x:c r="AD1645" s="43" t="n">
        <x:f>COUNTIFS($O$2:$O$2333,$O1645,$H$2:$H$2333,"&gt;"&amp;$H1645)+COUNTIFS($O$2:$O$2333,$O1645,$H$2:$H$2333,$H1645,$B$2:$B$2333,"&lt;"&amp;$B1645)+1</x:f>
        <x:v>1</x:v>
      </x:c>
      <x:c r="AE1645" s="43" t="n">
        <x:f>COUNTIFS($W$2:$W$2333,$W1645,$H$2:$H$2333,"&gt;"&amp;$H1645)+COUNTIFS($W$2:$W$2333,$W1645,$H$2:$H$2333,$H1645,$B$2:$B$2333,"&lt;"&amp;$B1645)+1</x:f>
        <x:v>24</x:v>
      </x:c>
      <x:c r="AF1645" s="42" t="str">
        <x:v>P0 — СНЯТЬ НЕОПРЕДЕЛЁННОСТЬ</x:v>
      </x:c>
      <x:c r="AG1645" s="42" t="str">
        <x:v>action=DEFER_PENDING_EVIDENCE; maturity=DEFERRED_PENDING_MISSING_EVIDENCE; uncertainty=HOLD; broad_result=9; rank_in_cluster=1</x:v>
      </x:c>
      <x:c r="AH1645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645" s="42" t="str">
        <x:v>Stage-5:STEP8&gt;STEP10&gt;STEP11&gt;STEP12_CORRECTIONS&gt;STEP12_V6_TARGET_CONTRACT&gt;STEP14A_OVERLAY | Step-08:S02:result:9</x:v>
      </x:c>
    </x:row>
    <x:row r="1646" ht="30" customHeight="1">
      <x:c r="A1646" s="42" t="str">
        <x:v>PHR-C3FD48012060</x:v>
      </x:c>
      <x:c r="B1646" s="42" t="str">
        <x:v>окна kbe или rehau что лучше</x:v>
      </x:c>
      <x:c r="C1646" s="42" t="str">
        <x:v>ASSIGNED_HOLD</x:v>
      </x:c>
      <x:c r="D1646" s="42" t="str">
        <x:v>ДА</x:v>
      </x:c>
      <x:c r="E1646" s="42" t="str">
        <x:v>Москва</x:v>
      </x:c>
      <x:c r="F1646" s="42" t="n">
        <x:v>213</x:v>
      </x:c>
      <x:c r="G1646" s="42" t="str">
        <x:v>DEVICE_ALL</x:v>
      </x:c>
      <x:c r="H1646" s="43" t="n">
        <x:v>4</x:v>
      </x:c>
      <x:c r="I1646" s="43" t="n">
        <x:v>0</x:v>
      </x:c>
      <x:c r="J1646" s="42" t="str">
        <x:v>BROAD_GETTOP_NO_OPERATORS__RESULT</x:v>
      </x:c>
      <x:c r="K1646" s="42" t="str">
        <x:v>MAX_PER_PHRASE_SEPARATELY_FOR_RESULT_AND_ASSOCIATION</x:v>
      </x:c>
      <x:c r="L1646" s="42" t="str">
        <x:v>S02</x:v>
      </x:c>
      <x:c r="M1646" s="43" t="n">
        <x:v>1</x:v>
      </x:c>
      <x:c r="N1646" s="42" t="str">
        <x:v>2026-08-29</x:v>
      </x:c>
      <x:c r="O1646" s="42" t="str">
        <x:v>REHAU_OTHER_BRAND_COMPARISON_INFO</x:v>
      </x:c>
      <x:c r="P1646" s="42" t="str">
        <x:v>Окна melke и rehau</x:v>
      </x:c>
      <x:c r="Q1646" s="42" t="str">
        <x:v>окна melke и rehau</x:v>
      </x:c>
      <x:c r="R1646" s="42" t="str">
        <x:v>compare Rehau with other brands not covered by a current dedicated page</x:v>
      </x:c>
      <x:c r="S1646" s="42" t="str">
        <x:v>INFO</x:v>
      </x:c>
      <x:c r="T1646" s="42" t="str">
        <x:v>IN_SCOPE</x:v>
      </x:c>
      <x:c r="U1646" s="42" t="str">
        <x:v>LOW</x:v>
      </x:c>
      <x:c r="V1646" s="42" t="str">
        <x:v>НЕ БЫЛО СОХРАНЁННОГО URL</x:v>
      </x:c>
      <x:c r="W1646" s="42" t="str">
        <x:v>НЕТ ОТДЕЛЬНОЙ СТРАНИЦЫ — DEFER_PENDING_EVIDENCE</x:v>
      </x:c>
      <x:c r="X1646" s="42" t="str">
        <x:v>НЕТ КАНОНИЧЕСКОЙ ПОДДЕРЖИВАЮЩЕЙ СТРАНИЦЫ</x:v>
      </x:c>
      <x:c r="Y1646" s="42" t="str">
        <x:v>BASE_UNIT_PENDING_ACTION_REEVALUATION</x:v>
      </x:c>
      <x:c r="Z1646" s="42" t="str">
        <x:v>DEFER_PENDING_EVIDENCE</x:v>
      </x:c>
      <x:c r="AA1646" s="42" t="str">
        <x:v>DEFERRED_PENDING_MISSING_EVIDENCE</x:v>
      </x:c>
      <x:c r="AB1646" s="42" t="str">
        <x:v>HOLD</x:v>
      </x:c>
      <x:c r="AC1646" s="42" t="str">
        <x:v>REVIEW_SEARCH</x:v>
      </x:c>
      <x:c r="AD1646" s="43" t="n">
        <x:f>COUNTIFS($O$2:$O$2333,$O1646,$H$2:$H$2333,"&gt;"&amp;$H1646)+COUNTIFS($O$2:$O$2333,$O1646,$H$2:$H$2333,$H1646,$B$2:$B$2333,"&lt;"&amp;$B1646)+1</x:f>
        <x:v>2</x:v>
      </x:c>
      <x:c r="AE1646" s="43" t="n">
        <x:f>COUNTIFS($W$2:$W$2333,$W1646,$H$2:$H$2333,"&gt;"&amp;$H1646)+COUNTIFS($W$2:$W$2333,$W1646,$H$2:$H$2333,$H1646,$B$2:$B$2333,"&lt;"&amp;$B1646)+1</x:f>
        <x:v>28</x:v>
      </x:c>
      <x:c r="AF1646" s="42" t="str">
        <x:v>P0 — СНЯТЬ НЕОПРЕДЕЛЁННОСТЬ</x:v>
      </x:c>
      <x:c r="AG1646" s="42" t="str">
        <x:v>action=DEFER_PENDING_EVIDENCE; maturity=DEFERRED_PENDING_MISSING_EVIDENCE; uncertainty=HOLD; broad_result=4; rank_in_cluster=2</x:v>
      </x:c>
      <x:c r="AH164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646" s="42" t="str">
        <x:v>Stage-5:STEP8&gt;STEP10&gt;STEP11&gt;STEP12_CORRECTIONS&gt;STEP12_V6_TARGET_CONTRACT&gt;STEP14A_OVERLAY | Step-08:S02:result:4</x:v>
      </x:c>
    </x:row>
    <x:row r="1647" ht="30" customHeight="1">
      <x:c r="A1647" s="42" t="str">
        <x:v>PHR-F8249533352A</x:v>
      </x:c>
      <x:c r="B1647" s="42" t="str">
        <x:v>окна melke и rehau сравнить</x:v>
      </x:c>
      <x:c r="C1647" s="42" t="str">
        <x:v>ASSIGNED_HOLD</x:v>
      </x:c>
      <x:c r="D1647" s="42" t="str">
        <x:v>ДА</x:v>
      </x:c>
      <x:c r="E1647" s="42" t="str">
        <x:v>Москва</x:v>
      </x:c>
      <x:c r="F1647" s="42" t="n">
        <x:v>213</x:v>
      </x:c>
      <x:c r="G1647" s="42" t="str">
        <x:v>DEVICE_ALL</x:v>
      </x:c>
      <x:c r="H1647" s="43" t="n">
        <x:v>4</x:v>
      </x:c>
      <x:c r="I1647" s="43" t="n">
        <x:v>0</x:v>
      </x:c>
      <x:c r="J1647" s="42" t="str">
        <x:v>BROAD_GETTOP_NO_OPERATORS__RESULT</x:v>
      </x:c>
      <x:c r="K1647" s="42" t="str">
        <x:v>MAX_PER_PHRASE_SEPARATELY_FOR_RESULT_AND_ASSOCIATION</x:v>
      </x:c>
      <x:c r="L1647" s="42" t="str">
        <x:v>S02</x:v>
      </x:c>
      <x:c r="M1647" s="43" t="n">
        <x:v>1</x:v>
      </x:c>
      <x:c r="N1647" s="42" t="str">
        <x:v>2026-08-29</x:v>
      </x:c>
      <x:c r="O1647" s="42" t="str">
        <x:v>REHAU_OTHER_BRAND_COMPARISON_INFO</x:v>
      </x:c>
      <x:c r="P1647" s="42" t="str">
        <x:v>Окна melke и rehau</x:v>
      </x:c>
      <x:c r="Q1647" s="42" t="str">
        <x:v>окна melke и rehau</x:v>
      </x:c>
      <x:c r="R1647" s="42" t="str">
        <x:v>compare Rehau with other brands not covered by a current dedicated page</x:v>
      </x:c>
      <x:c r="S1647" s="42" t="str">
        <x:v>INFO</x:v>
      </x:c>
      <x:c r="T1647" s="42" t="str">
        <x:v>IN_SCOPE</x:v>
      </x:c>
      <x:c r="U1647" s="42" t="str">
        <x:v>LOW</x:v>
      </x:c>
      <x:c r="V1647" s="42" t="str">
        <x:v>НЕ БЫЛО СОХРАНЁННОГО URL</x:v>
      </x:c>
      <x:c r="W1647" s="42" t="str">
        <x:v>НЕТ ОТДЕЛЬНОЙ СТРАНИЦЫ — DEFER_PENDING_EVIDENCE</x:v>
      </x:c>
      <x:c r="X1647" s="42" t="str">
        <x:v>НЕТ КАНОНИЧЕСКОЙ ПОДДЕРЖИВАЮЩЕЙ СТРАНИЦЫ</x:v>
      </x:c>
      <x:c r="Y1647" s="42" t="str">
        <x:v>BASE_UNIT_PENDING_ACTION_REEVALUATION</x:v>
      </x:c>
      <x:c r="Z1647" s="42" t="str">
        <x:v>DEFER_PENDING_EVIDENCE</x:v>
      </x:c>
      <x:c r="AA1647" s="42" t="str">
        <x:v>DEFERRED_PENDING_MISSING_EVIDENCE</x:v>
      </x:c>
      <x:c r="AB1647" s="42" t="str">
        <x:v>HOLD</x:v>
      </x:c>
      <x:c r="AC1647" s="42" t="str">
        <x:v>REVIEW_SEARCH</x:v>
      </x:c>
      <x:c r="AD1647" s="43" t="n">
        <x:f>COUNTIFS($O$2:$O$2333,$O1647,$H$2:$H$2333,"&gt;"&amp;$H1647)+COUNTIFS($O$2:$O$2333,$O1647,$H$2:$H$2333,$H1647,$B$2:$B$2333,"&lt;"&amp;$B1647)+1</x:f>
        <x:v>3</x:v>
      </x:c>
      <x:c r="AE1647" s="43" t="n">
        <x:f>COUNTIFS($W$2:$W$2333,$W1647,$H$2:$H$2333,"&gt;"&amp;$H1647)+COUNTIFS($W$2:$W$2333,$W1647,$H$2:$H$2333,$H1647,$B$2:$B$2333,"&lt;"&amp;$B1647)+1</x:f>
        <x:v>29</x:v>
      </x:c>
      <x:c r="AF1647" s="42" t="str">
        <x:v>P0 — СНЯТЬ НЕОПРЕДЕЛЁННОСТЬ</x:v>
      </x:c>
      <x:c r="AG1647" s="42" t="str">
        <x:v>action=DEFER_PENDING_EVIDENCE; maturity=DEFERRED_PENDING_MISSING_EVIDENCE; uncertainty=HOLD; broad_result=4; rank_in_cluster=3</x:v>
      </x:c>
      <x:c r="AH164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647" s="42" t="str">
        <x:v>Stage-5:STEP8&gt;STEP10&gt;STEP11&gt;STEP12_CORRECTIONS&gt;STEP12_V6_TARGET_CONTRACT&gt;STEP14A_OVERLAY | Step-08:S02:result:4</x:v>
      </x:c>
    </x:row>
    <x:row r="1648" ht="30" customHeight="1">
      <x:c r="A1648" s="42" t="str">
        <x:v>PHR-48367150CE90</x:v>
      </x:c>
      <x:c r="B1648" s="42" t="str">
        <x:v>окна melke чем отличаются от rehau</x:v>
      </x:c>
      <x:c r="C1648" s="42" t="str">
        <x:v>ASSIGNED_HOLD</x:v>
      </x:c>
      <x:c r="D1648" s="42" t="str">
        <x:v>ДА</x:v>
      </x:c>
      <x:c r="E1648" s="42" t="str">
        <x:v>Москва</x:v>
      </x:c>
      <x:c r="F1648" s="42" t="n">
        <x:v>213</x:v>
      </x:c>
      <x:c r="G1648" s="42" t="str">
        <x:v>DEVICE_ALL</x:v>
      </x:c>
      <x:c r="H1648" s="43" t="n">
        <x:v>3</x:v>
      </x:c>
      <x:c r="I1648" s="43" t="n">
        <x:v>0</x:v>
      </x:c>
      <x:c r="J1648" s="42" t="str">
        <x:v>BROAD_GETTOP_NO_OPERATORS__RESULT</x:v>
      </x:c>
      <x:c r="K1648" s="42" t="str">
        <x:v>MAX_PER_PHRASE_SEPARATELY_FOR_RESULT_AND_ASSOCIATION</x:v>
      </x:c>
      <x:c r="L1648" s="42" t="str">
        <x:v>S02</x:v>
      </x:c>
      <x:c r="M1648" s="43" t="n">
        <x:v>1</x:v>
      </x:c>
      <x:c r="N1648" s="42" t="str">
        <x:v>2026-08-29</x:v>
      </x:c>
      <x:c r="O1648" s="42" t="str">
        <x:v>REHAU_OTHER_BRAND_COMPARISON_INFO</x:v>
      </x:c>
      <x:c r="P1648" s="42" t="str">
        <x:v>Окна melke и rehau</x:v>
      </x:c>
      <x:c r="Q1648" s="42" t="str">
        <x:v>окна melke и rehau</x:v>
      </x:c>
      <x:c r="R1648" s="42" t="str">
        <x:v>compare Rehau with other brands not covered by a current dedicated page</x:v>
      </x:c>
      <x:c r="S1648" s="42" t="str">
        <x:v>INFO</x:v>
      </x:c>
      <x:c r="T1648" s="42" t="str">
        <x:v>IN_SCOPE</x:v>
      </x:c>
      <x:c r="U1648" s="42" t="str">
        <x:v>LOW</x:v>
      </x:c>
      <x:c r="V1648" s="42" t="str">
        <x:v>НЕ БЫЛО СОХРАНЁННОГО URL</x:v>
      </x:c>
      <x:c r="W1648" s="42" t="str">
        <x:v>НЕТ ОТДЕЛЬНОЙ СТРАНИЦЫ — DEFER_PENDING_EVIDENCE</x:v>
      </x:c>
      <x:c r="X1648" s="42" t="str">
        <x:v>НЕТ КАНОНИЧЕСКОЙ ПОДДЕРЖИВАЮЩЕЙ СТРАНИЦЫ</x:v>
      </x:c>
      <x:c r="Y1648" s="42" t="str">
        <x:v>BASE_UNIT_PENDING_ACTION_REEVALUATION</x:v>
      </x:c>
      <x:c r="Z1648" s="42" t="str">
        <x:v>DEFER_PENDING_EVIDENCE</x:v>
      </x:c>
      <x:c r="AA1648" s="42" t="str">
        <x:v>DEFERRED_PENDING_MISSING_EVIDENCE</x:v>
      </x:c>
      <x:c r="AB1648" s="42" t="str">
        <x:v>HOLD</x:v>
      </x:c>
      <x:c r="AC1648" s="42" t="str">
        <x:v>ORDINARY_SEARCH_ELIGIBLE</x:v>
      </x:c>
      <x:c r="AD1648" s="43" t="n">
        <x:f>COUNTIFS($O$2:$O$2333,$O1648,$H$2:$H$2333,"&gt;"&amp;$H1648)+COUNTIFS($O$2:$O$2333,$O1648,$H$2:$H$2333,$H1648,$B$2:$B$2333,"&lt;"&amp;$B1648)+1</x:f>
        <x:v>4</x:v>
      </x:c>
      <x:c r="AE1648" s="43" t="n">
        <x:f>COUNTIFS($W$2:$W$2333,$W1648,$H$2:$H$2333,"&gt;"&amp;$H1648)+COUNTIFS($W$2:$W$2333,$W1648,$H$2:$H$2333,$H1648,$B$2:$B$2333,"&lt;"&amp;$B1648)+1</x:f>
        <x:v>32</x:v>
      </x:c>
      <x:c r="AF1648" s="42" t="str">
        <x:v>P0 — СНЯТЬ НЕОПРЕДЕЛЁННОСТЬ</x:v>
      </x:c>
      <x:c r="AG1648" s="42" t="str">
        <x:v>action=DEFER_PENDING_EVIDENCE; maturity=DEFERRED_PENDING_MISSING_EVIDENCE; uncertainty=HOLD; broad_result=3; rank_in_cluster=4</x:v>
      </x:c>
      <x:c r="AH1648" s="42" t="str">
        <x:v>Assigned unit remains on evidence hold | ACCEPTED_STEP07C_KEEP_WITH_POSITIVE_EVIDENCE | Broad Wordstat getTop, Москва 213, DEVICE_ALL, без операторов; не exact-частотность и не прогноз трафика</x:v>
      </x:c>
      <x:c r="AI1648" s="42" t="str">
        <x:v>Stage-5:STEP8&gt;STEP10&gt;STEP11&gt;STEP12_CORRECTIONS&gt;STEP12_V6_TARGET_CONTRACT&gt;STEP14A_OVERLAY | Step-08:S02:result:3</x:v>
      </x:c>
    </x:row>
    <x:row r="1649" ht="30" customHeight="1">
      <x:c r="A1649" s="42" t="str">
        <x:v>PHR-B00D140897AF</x:v>
      </x:c>
      <x:c r="B1649" s="42" t="str">
        <x:v>окно rehau thermo</x:v>
      </x:c>
      <x:c r="C1649" s="42" t="str">
        <x:v>ASSIGNED</x:v>
      </x:c>
      <x:c r="D1649" s="42" t="str">
        <x:v>ДА</x:v>
      </x:c>
      <x:c r="E1649" s="42" t="str">
        <x:v>Москва</x:v>
      </x:c>
      <x:c r="F1649" s="42" t="n">
        <x:v>213</x:v>
      </x:c>
      <x:c r="G1649" s="42" t="str">
        <x:v>DEVICE_ALL</x:v>
      </x:c>
      <x:c r="H1649" s="43" t="n">
        <x:v>7</x:v>
      </x:c>
      <x:c r="I1649" s="43" t="n">
        <x:v>0</x:v>
      </x:c>
      <x:c r="J1649" s="42" t="str">
        <x:v>BROAD_GETTOP_NO_OPERATORS__RESULT</x:v>
      </x:c>
      <x:c r="K1649" s="42" t="str">
        <x:v>MAX_PER_PHRASE_SEPARATELY_FOR_RESULT_AND_ASSOCIATION</x:v>
      </x:c>
      <x:c r="L1649" s="42" t="str">
        <x:v>S02</x:v>
      </x:c>
      <x:c r="M1649" s="43" t="n">
        <x:v>1</x:v>
      </x:c>
      <x:c r="N1649" s="42" t="str">
        <x:v>2026-08-29</x:v>
      </x:c>
      <x:c r="O1649" s="42" t="str">
        <x:v>REHAU_THERMO_COMMERCIAL</x:v>
      </x:c>
      <x:c r="P1649" s="42" t="str">
        <x:v>Окно rehau thermo</x:v>
      </x:c>
      <x:c r="Q1649" s="42" t="str">
        <x:v>окно rehau thermo</x:v>
      </x:c>
      <x:c r="R1649" s="42" t="str">
        <x:v>buy/order Rehau Thermo profile windows</x:v>
      </x:c>
      <x:c r="S1649" s="42" t="str">
        <x:v>COMMERCIAL</x:v>
      </x:c>
      <x:c r="T1649" s="42" t="str">
        <x:v>IN_SCOPE</x:v>
      </x:c>
      <x:c r="U1649" s="42" t="str">
        <x:v>MEDIUM</x:v>
      </x:c>
      <x:c r="V1649" s="42" t="str">
        <x:v>https://okno-msk.ru/okna-rehau/</x:v>
      </x:c>
      <x:c r="W1649" s="42" t="str">
        <x:v>https://okno-msk.ru/okna-rehau/rehau-thermo-design/</x:v>
      </x:c>
      <x:c r="X1649" s="42" t="str">
        <x:v>https://okno-msk.ru/okna-rehau/</x:v>
      </x:c>
      <x:c r="Y1649" s="42" t="str">
        <x:v>PRIMARY_EXISTING_PRODUCT</x:v>
      </x:c>
      <x:c r="Z1649" s="42" t="str">
        <x:v>KEEP_EXISTING_STRUCTURE</x:v>
      </x:c>
      <x:c r="AA1649" s="42" t="str">
        <x:v>PROVISIONAL_PENDING_STEP13_CONFLICT_CHECK</x:v>
      </x:c>
      <x:c r="AB1649" s="42" t="str">
        <x:v>NONE</x:v>
      </x:c>
      <x:c r="AC1649" s="42" t="str">
        <x:v>ORDINARY_SEARCH_ELIGIBLE</x:v>
      </x:c>
      <x:c r="AD1649" s="43" t="n">
        <x:f>COUNTIFS($O$2:$O$2333,$O1649,$H$2:$H$2333,"&gt;"&amp;$H1649)+COUNTIFS($O$2:$O$2333,$O1649,$H$2:$H$2333,$H1649,$B$2:$B$2333,"&lt;"&amp;$B1649)+1</x:f>
        <x:v>1</x:v>
      </x:c>
      <x:c r="AE1649" s="43" t="n">
        <x:f>COUNTIFS($W$2:$W$2333,$W1649,$H$2:$H$2333,"&gt;"&amp;$H1649)+COUNTIFS($W$2:$W$2333,$W1649,$H$2:$H$2333,$H1649,$B$2:$B$2333,"&lt;"&amp;$B1649)+1</x:f>
        <x:v>1</x:v>
      </x:c>
      <x:c r="AF1649" s="42" t="str">
        <x:v>P3 — СОХРАНИТЬ / МАРШРУТИЗИРОВАТЬ</x:v>
      </x:c>
      <x:c r="AG1649" s="42" t="str">
        <x:v>action=KEEP_EXISTING_STRUCTURE; maturity=PROVISIONAL_PENDING_STEP13_CONFLICT_CHECK; uncertainty=NONE; broad_result=7; rank_in_cluster=1</x:v>
      </x:c>
      <x:c r="AH16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49" s="42" t="str">
        <x:v>Stage-5:STEP8&gt;STEP10&gt;STEP11&gt;STEP12_CORRECTIONS&gt;STEP12_V6_TARGET_CONTRACT&gt;STEP14A_OVERLAY | Step-08:S02:result:7</x:v>
      </x:c>
    </x:row>
    <x:row r="1650" ht="30" customHeight="1">
      <x:c r="A1650" s="42" t="str">
        <x:v>PHR-78172837E9C7</x:v>
      </x:c>
      <x:c r="B1650" s="42" t="str">
        <x:v>окна rehau или veka</x:v>
      </x:c>
      <x:c r="C1650" s="42" t="str">
        <x:v>ASSIGNED</x:v>
      </x:c>
      <x:c r="D1650" s="42" t="str">
        <x:v>ДА</x:v>
      </x:c>
      <x:c r="E1650" s="42" t="str">
        <x:v>Москва</x:v>
      </x:c>
      <x:c r="F1650" s="42" t="n">
        <x:v>213</x:v>
      </x:c>
      <x:c r="G1650" s="42" t="str">
        <x:v>DEVICE_ALL</x:v>
      </x:c>
      <x:c r="H1650" s="43" t="n">
        <x:v>37</x:v>
      </x:c>
      <x:c r="I1650" s="43" t="n">
        <x:v>0</x:v>
      </x:c>
      <x:c r="J1650" s="42" t="str">
        <x:v>BROAD_GETTOP_NO_OPERATORS__RESULT</x:v>
      </x:c>
      <x:c r="K1650" s="42" t="str">
        <x:v>MAX_PER_PHRASE_SEPARATELY_FOR_RESULT_AND_ASSOCIATION</x:v>
      </x:c>
      <x:c r="L1650" s="42" t="str">
        <x:v>S02</x:v>
      </x:c>
      <x:c r="M1650" s="43" t="n">
        <x:v>1</x:v>
      </x:c>
      <x:c r="N1650" s="42" t="str">
        <x:v>2026-08-29</x:v>
      </x:c>
      <x:c r="O1650" s="42" t="str">
        <x:v>REHAU_VEKA_COMPARISON_INFO</x:v>
      </x:c>
      <x:c r="P1650" s="42" t="str">
        <x:v>Окна rehau или veka</x:v>
      </x:c>
      <x:c r="Q1650" s="42" t="str">
        <x:v>окна rehau или veka</x:v>
      </x:c>
      <x:c r="R1650" s="42" t="str">
        <x:v>compare Rehau and VEKA window profiles</x:v>
      </x:c>
      <x:c r="S1650" s="42" t="str">
        <x:v>INFO</x:v>
      </x:c>
      <x:c r="T1650" s="42" t="str">
        <x:v>IN_SCOPE</x:v>
      </x:c>
      <x:c r="U1650" s="42" t="str">
        <x:v>HIGH</x:v>
      </x:c>
      <x:c r="V1650" s="42" t="str">
        <x:v>https://okno-msk.ru/stati/sravnenie-okon-rehau-i-veka/</x:v>
      </x:c>
      <x:c r="W1650" s="42" t="str">
        <x:v>https://okno-msk.ru/stati/sravnenie-okon-rehau-i-veka/</x:v>
      </x:c>
      <x:c r="X1650" s="42" t="str">
        <x:v>НЕТ КАНОНИЧЕСКОЙ ПОДДЕРЖИВАЮЩЕЙ СТРАНИЦЫ</x:v>
      </x:c>
      <x:c r="Y1650" s="42" t="str">
        <x:v>BASE_UNIT_PENDING_ACTION_REEVALUATION</x:v>
      </x:c>
      <x:c r="Z1650" s="42" t="str">
        <x:v>KEEP_EXISTING_STRUCTURE</x:v>
      </x:c>
      <x:c r="AA1650" s="42" t="str">
        <x:v>FINAL_WITHIN_STEP12_EVIDENCE</x:v>
      </x:c>
      <x:c r="AB1650" s="42" t="str">
        <x:v>NONE</x:v>
      </x:c>
      <x:c r="AC1650" s="42" t="str">
        <x:v>REVIEW_SEARCH</x:v>
      </x:c>
      <x:c r="AD1650" s="43" t="n">
        <x:f>COUNTIFS($O$2:$O$2333,$O1650,$H$2:$H$2333,"&gt;"&amp;$H1650)+COUNTIFS($O$2:$O$2333,$O1650,$H$2:$H$2333,$H1650,$B$2:$B$2333,"&lt;"&amp;$B1650)+1</x:f>
        <x:v>1</x:v>
      </x:c>
      <x:c r="AE1650" s="43" t="n">
        <x:f>COUNTIFS($W$2:$W$2333,$W1650,$H$2:$H$2333,"&gt;"&amp;$H1650)+COUNTIFS($W$2:$W$2333,$W1650,$H$2:$H$2333,$H1650,$B$2:$B$2333,"&lt;"&amp;$B1650)+1</x:f>
        <x:v>1</x:v>
      </x:c>
      <x:c r="AF1650" s="42" t="str">
        <x:v>P3 — СОХРАНИТЬ / МАРШРУТИЗИРОВАТЬ</x:v>
      </x:c>
      <x:c r="AG1650" s="42" t="str">
        <x:v>action=KEEP_EXISTING_STRUCTURE; maturity=FINAL_WITHIN_STEP12_EVIDENCE; uncertainty=NONE; broad_result=37; rank_in_cluster=1</x:v>
      </x:c>
      <x:c r="AH16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0" s="42" t="str">
        <x:v>Stage-5:STEP8&gt;STEP10&gt;STEP11&gt;STEP12_CORRECTIONS&gt;STEP12_V6_TARGET_CONTRACT&gt;STEP14A_OVERLAY | Step-08:S02:result:37</x:v>
      </x:c>
    </x:row>
    <x:row r="1651" ht="30" customHeight="1">
      <x:c r="A1651" s="42" t="str">
        <x:v>PHR-2AAF4818191A</x:v>
      </x:c>
      <x:c r="B1651" s="42" t="str">
        <x:v>окна veka или rehau какие</x:v>
      </x:c>
      <x:c r="C1651" s="42" t="str">
        <x:v>ASSIGNED</x:v>
      </x:c>
      <x:c r="D1651" s="42" t="str">
        <x:v>ДА</x:v>
      </x:c>
      <x:c r="E1651" s="42" t="str">
        <x:v>Москва</x:v>
      </x:c>
      <x:c r="F1651" s="42" t="n">
        <x:v>213</x:v>
      </x:c>
      <x:c r="G1651" s="42" t="str">
        <x:v>DEVICE_ALL</x:v>
      </x:c>
      <x:c r="H1651" s="43" t="n">
        <x:v>25</x:v>
      </x:c>
      <x:c r="I1651" s="43" t="n">
        <x:v>0</x:v>
      </x:c>
      <x:c r="J1651" s="42" t="str">
        <x:v>BROAD_GETTOP_NO_OPERATORS__RESULT</x:v>
      </x:c>
      <x:c r="K1651" s="42" t="str">
        <x:v>MAX_PER_PHRASE_SEPARATELY_FOR_RESULT_AND_ASSOCIATION</x:v>
      </x:c>
      <x:c r="L1651" s="42" t="str">
        <x:v>S02</x:v>
      </x:c>
      <x:c r="M1651" s="43" t="n">
        <x:v>1</x:v>
      </x:c>
      <x:c r="N1651" s="42" t="str">
        <x:v>2026-08-29</x:v>
      </x:c>
      <x:c r="O1651" s="42" t="str">
        <x:v>REHAU_VEKA_COMPARISON_INFO</x:v>
      </x:c>
      <x:c r="P1651" s="42" t="str">
        <x:v>Окна rehau или veka</x:v>
      </x:c>
      <x:c r="Q1651" s="42" t="str">
        <x:v>окна rehau или veka</x:v>
      </x:c>
      <x:c r="R1651" s="42" t="str">
        <x:v>compare Rehau and VEKA window profiles</x:v>
      </x:c>
      <x:c r="S1651" s="42" t="str">
        <x:v>INFO</x:v>
      </x:c>
      <x:c r="T1651" s="42" t="str">
        <x:v>IN_SCOPE</x:v>
      </x:c>
      <x:c r="U1651" s="42" t="str">
        <x:v>HIGH</x:v>
      </x:c>
      <x:c r="V1651" s="42" t="str">
        <x:v>https://okno-msk.ru/stati/sravnenie-okon-rehau-i-veka/</x:v>
      </x:c>
      <x:c r="W1651" s="42" t="str">
        <x:v>https://okno-msk.ru/stati/sravnenie-okon-rehau-i-veka/</x:v>
      </x:c>
      <x:c r="X1651" s="42" t="str">
        <x:v>НЕТ КАНОНИЧЕСКОЙ ПОДДЕРЖИВАЮЩЕЙ СТРАНИЦЫ</x:v>
      </x:c>
      <x:c r="Y1651" s="42" t="str">
        <x:v>BASE_UNIT_PENDING_ACTION_REEVALUATION</x:v>
      </x:c>
      <x:c r="Z1651" s="42" t="str">
        <x:v>KEEP_EXISTING_STRUCTURE</x:v>
      </x:c>
      <x:c r="AA1651" s="42" t="str">
        <x:v>FINAL_WITHIN_STEP12_EVIDENCE</x:v>
      </x:c>
      <x:c r="AB1651" s="42" t="str">
        <x:v>NONE</x:v>
      </x:c>
      <x:c r="AC1651" s="42" t="str">
        <x:v>REVIEW_SEARCH</x:v>
      </x:c>
      <x:c r="AD1651" s="43" t="n">
        <x:f>COUNTIFS($O$2:$O$2333,$O1651,$H$2:$H$2333,"&gt;"&amp;$H1651)+COUNTIFS($O$2:$O$2333,$O1651,$H$2:$H$2333,$H1651,$B$2:$B$2333,"&lt;"&amp;$B1651)+1</x:f>
        <x:v>2</x:v>
      </x:c>
      <x:c r="AE1651" s="43" t="n">
        <x:f>COUNTIFS($W$2:$W$2333,$W1651,$H$2:$H$2333,"&gt;"&amp;$H1651)+COUNTIFS($W$2:$W$2333,$W1651,$H$2:$H$2333,$H1651,$B$2:$B$2333,"&lt;"&amp;$B1651)+1</x:f>
        <x:v>2</x:v>
      </x:c>
      <x:c r="AF1651" s="42" t="str">
        <x:v>P3 — СОХРАНИТЬ / МАРШРУТИЗИРОВАТЬ</x:v>
      </x:c>
      <x:c r="AG1651" s="42" t="str">
        <x:v>action=KEEP_EXISTING_STRUCTURE; maturity=FINAL_WITHIN_STEP12_EVIDENCE; uncertainty=NONE; broad_result=25; rank_in_cluster=2</x:v>
      </x:c>
      <x:c r="AH16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1" s="42" t="str">
        <x:v>Stage-5:STEP8&gt;STEP10&gt;STEP11&gt;STEP12_CORRECTIONS&gt;STEP12_V6_TARGET_CONTRACT&gt;STEP14A_OVERLAY | Step-08:S02:result:25</x:v>
      </x:c>
    </x:row>
    <x:row r="1652" ht="30" customHeight="1">
      <x:c r="A1652" s="42" t="str">
        <x:v>PHR-3EC18743401D</x:v>
      </x:c>
      <x:c r="B1652" s="42" t="str">
        <x:v>какие окна лучше veka или rehau</x:v>
      </x:c>
      <x:c r="C1652" s="42" t="str">
        <x:v>ASSIGNED</x:v>
      </x:c>
      <x:c r="D1652" s="42" t="str">
        <x:v>ДА</x:v>
      </x:c>
      <x:c r="E1652" s="42" t="str">
        <x:v>Москва</x:v>
      </x:c>
      <x:c r="F1652" s="42" t="n">
        <x:v>213</x:v>
      </x:c>
      <x:c r="G1652" s="42" t="str">
        <x:v>DEVICE_ALL</x:v>
      </x:c>
      <x:c r="H1652" s="43" t="n">
        <x:v>19</x:v>
      </x:c>
      <x:c r="I1652" s="43" t="n">
        <x:v>0</x:v>
      </x:c>
      <x:c r="J1652" s="42" t="str">
        <x:v>BROAD_GETTOP_NO_OPERATORS__RESULT</x:v>
      </x:c>
      <x:c r="K1652" s="42" t="str">
        <x:v>MAX_PER_PHRASE_SEPARATELY_FOR_RESULT_AND_ASSOCIATION</x:v>
      </x:c>
      <x:c r="L1652" s="42" t="str">
        <x:v>S02</x:v>
      </x:c>
      <x:c r="M1652" s="43" t="n">
        <x:v>1</x:v>
      </x:c>
      <x:c r="N1652" s="42" t="str">
        <x:v>2026-08-29</x:v>
      </x:c>
      <x:c r="O1652" s="42" t="str">
        <x:v>REHAU_VEKA_COMPARISON_INFO</x:v>
      </x:c>
      <x:c r="P1652" s="42" t="str">
        <x:v>Окна rehau или veka</x:v>
      </x:c>
      <x:c r="Q1652" s="42" t="str">
        <x:v>окна rehau или veka</x:v>
      </x:c>
      <x:c r="R1652" s="42" t="str">
        <x:v>compare Rehau and VEKA window profiles</x:v>
      </x:c>
      <x:c r="S1652" s="42" t="str">
        <x:v>INFO</x:v>
      </x:c>
      <x:c r="T1652" s="42" t="str">
        <x:v>IN_SCOPE</x:v>
      </x:c>
      <x:c r="U1652" s="42" t="str">
        <x:v>HIGH</x:v>
      </x:c>
      <x:c r="V1652" s="42" t="str">
        <x:v>https://okno-msk.ru/stati/sravnenie-okon-rehau-i-veka/</x:v>
      </x:c>
      <x:c r="W1652" s="42" t="str">
        <x:v>https://okno-msk.ru/stati/sravnenie-okon-rehau-i-veka/</x:v>
      </x:c>
      <x:c r="X1652" s="42" t="str">
        <x:v>НЕТ КАНОНИЧЕСКОЙ ПОДДЕРЖИВАЮЩЕЙ СТРАНИЦЫ</x:v>
      </x:c>
      <x:c r="Y1652" s="42" t="str">
        <x:v>BASE_UNIT_PENDING_ACTION_REEVALUATION</x:v>
      </x:c>
      <x:c r="Z1652" s="42" t="str">
        <x:v>KEEP_EXISTING_STRUCTURE</x:v>
      </x:c>
      <x:c r="AA1652" s="42" t="str">
        <x:v>FINAL_WITHIN_STEP12_EVIDENCE</x:v>
      </x:c>
      <x:c r="AB1652" s="42" t="str">
        <x:v>NONE</x:v>
      </x:c>
      <x:c r="AC1652" s="42" t="str">
        <x:v>REVIEW_SEARCH</x:v>
      </x:c>
      <x:c r="AD1652" s="43" t="n">
        <x:f>COUNTIFS($O$2:$O$2333,$O1652,$H$2:$H$2333,"&gt;"&amp;$H1652)+COUNTIFS($O$2:$O$2333,$O1652,$H$2:$H$2333,$H1652,$B$2:$B$2333,"&lt;"&amp;$B1652)+1</x:f>
        <x:v>3</x:v>
      </x:c>
      <x:c r="AE1652" s="43" t="n">
        <x:f>COUNTIFS($W$2:$W$2333,$W1652,$H$2:$H$2333,"&gt;"&amp;$H1652)+COUNTIFS($W$2:$W$2333,$W1652,$H$2:$H$2333,$H1652,$B$2:$B$2333,"&lt;"&amp;$B1652)+1</x:f>
        <x:v>3</x:v>
      </x:c>
      <x:c r="AF1652" s="42" t="str">
        <x:v>P3 — СОХРАНИТЬ / МАРШРУТИЗИРОВАТЬ</x:v>
      </x:c>
      <x:c r="AG1652" s="42" t="str">
        <x:v>action=KEEP_EXISTING_STRUCTURE; maturity=FINAL_WITHIN_STEP12_EVIDENCE; uncertainty=NONE; broad_result=19; rank_in_cluster=3</x:v>
      </x:c>
      <x:c r="AH16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2" s="42" t="str">
        <x:v>Stage-5:STEP8&gt;STEP10&gt;STEP11&gt;STEP12_CORRECTIONS&gt;STEP12_V6_TARGET_CONTRACT&gt;STEP14A_OVERLAY | Step-08:S02:result:19</x:v>
      </x:c>
    </x:row>
    <x:row r="1653" ht="30" customHeight="1">
      <x:c r="A1653" s="42" t="str">
        <x:v>PHR-400DB7DFACA9</x:v>
      </x:c>
      <x:c r="B1653" s="42" t="str">
        <x:v>окна veka или rehau что лучше</x:v>
      </x:c>
      <x:c r="C1653" s="42" t="str">
        <x:v>ASSIGNED</x:v>
      </x:c>
      <x:c r="D1653" s="42" t="str">
        <x:v>ДА</x:v>
      </x:c>
      <x:c r="E1653" s="42" t="str">
        <x:v>Москва</x:v>
      </x:c>
      <x:c r="F1653" s="42" t="n">
        <x:v>213</x:v>
      </x:c>
      <x:c r="G1653" s="42" t="str">
        <x:v>DEVICE_ALL</x:v>
      </x:c>
      <x:c r="H1653" s="43" t="n">
        <x:v>10</x:v>
      </x:c>
      <x:c r="I1653" s="43" t="n">
        <x:v>0</x:v>
      </x:c>
      <x:c r="J1653" s="42" t="str">
        <x:v>BROAD_GETTOP_NO_OPERATORS__RESULT</x:v>
      </x:c>
      <x:c r="K1653" s="42" t="str">
        <x:v>MAX_PER_PHRASE_SEPARATELY_FOR_RESULT_AND_ASSOCIATION</x:v>
      </x:c>
      <x:c r="L1653" s="42" t="str">
        <x:v>S02</x:v>
      </x:c>
      <x:c r="M1653" s="43" t="n">
        <x:v>1</x:v>
      </x:c>
      <x:c r="N1653" s="42" t="str">
        <x:v>2026-08-29</x:v>
      </x:c>
      <x:c r="O1653" s="42" t="str">
        <x:v>REHAU_VEKA_COMPARISON_INFO</x:v>
      </x:c>
      <x:c r="P1653" s="42" t="str">
        <x:v>Окна rehau или veka</x:v>
      </x:c>
      <x:c r="Q1653" s="42" t="str">
        <x:v>окна rehau или veka</x:v>
      </x:c>
      <x:c r="R1653" s="42" t="str">
        <x:v>compare Rehau and VEKA window profiles</x:v>
      </x:c>
      <x:c r="S1653" s="42" t="str">
        <x:v>INFO</x:v>
      </x:c>
      <x:c r="T1653" s="42" t="str">
        <x:v>IN_SCOPE</x:v>
      </x:c>
      <x:c r="U1653" s="42" t="str">
        <x:v>HIGH</x:v>
      </x:c>
      <x:c r="V1653" s="42" t="str">
        <x:v>https://okno-msk.ru/stati/sravnenie-okon-rehau-i-veka/</x:v>
      </x:c>
      <x:c r="W1653" s="42" t="str">
        <x:v>https://okno-msk.ru/stati/sravnenie-okon-rehau-i-veka/</x:v>
      </x:c>
      <x:c r="X1653" s="42" t="str">
        <x:v>НЕТ КАНОНИЧЕСКОЙ ПОДДЕРЖИВАЮЩЕЙ СТРАНИЦЫ</x:v>
      </x:c>
      <x:c r="Y1653" s="42" t="str">
        <x:v>BASE_UNIT_PENDING_ACTION_REEVALUATION</x:v>
      </x:c>
      <x:c r="Z1653" s="42" t="str">
        <x:v>KEEP_EXISTING_STRUCTURE</x:v>
      </x:c>
      <x:c r="AA1653" s="42" t="str">
        <x:v>FINAL_WITHIN_STEP12_EVIDENCE</x:v>
      </x:c>
      <x:c r="AB1653" s="42" t="str">
        <x:v>NONE</x:v>
      </x:c>
      <x:c r="AC1653" s="42" t="str">
        <x:v>REVIEW_SEARCH</x:v>
      </x:c>
      <x:c r="AD1653" s="43" t="n">
        <x:f>COUNTIFS($O$2:$O$2333,$O1653,$H$2:$H$2333,"&gt;"&amp;$H1653)+COUNTIFS($O$2:$O$2333,$O1653,$H$2:$H$2333,$H1653,$B$2:$B$2333,"&lt;"&amp;$B1653)+1</x:f>
        <x:v>4</x:v>
      </x:c>
      <x:c r="AE1653" s="43" t="n">
        <x:f>COUNTIFS($W$2:$W$2333,$W1653,$H$2:$H$2333,"&gt;"&amp;$H1653)+COUNTIFS($W$2:$W$2333,$W1653,$H$2:$H$2333,$H1653,$B$2:$B$2333,"&lt;"&amp;$B1653)+1</x:f>
        <x:v>4</x:v>
      </x:c>
      <x:c r="AF1653" s="42" t="str">
        <x:v>P3 — СОХРАНИТЬ / МАРШРУТИЗИРОВАТЬ</x:v>
      </x:c>
      <x:c r="AG1653" s="42" t="str">
        <x:v>action=KEEP_EXISTING_STRUCTURE; maturity=FINAL_WITHIN_STEP12_EVIDENCE; uncertainty=NONE; broad_result=10; rank_in_cluster=4</x:v>
      </x:c>
      <x:c r="AH16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3" s="42" t="str">
        <x:v>Stage-5:STEP8&gt;STEP10&gt;STEP11&gt;STEP12_CORRECTIONS&gt;STEP12_V6_TARGET_CONTRACT&gt;STEP14A_OVERLAY | Step-08:S02:result:10</x:v>
      </x:c>
    </x:row>
    <x:row r="1654" ht="30" customHeight="1">
      <x:c r="A1654" s="42" t="str">
        <x:v>PHR-7FBABBB3413D</x:v>
      </x:c>
      <x:c r="B1654" s="42" t="str">
        <x:v>какие окна лучше веко или rehau</x:v>
      </x:c>
      <x:c r="C1654" s="42" t="str">
        <x:v>ASSIGNED</x:v>
      </x:c>
      <x:c r="D1654" s="42" t="str">
        <x:v>ДА</x:v>
      </x:c>
      <x:c r="E1654" s="42" t="str">
        <x:v>Москва</x:v>
      </x:c>
      <x:c r="F1654" s="42" t="n">
        <x:v>213</x:v>
      </x:c>
      <x:c r="G1654" s="42" t="str">
        <x:v>DEVICE_ALL</x:v>
      </x:c>
      <x:c r="H1654" s="43" t="n">
        <x:v>6</x:v>
      </x:c>
      <x:c r="I1654" s="43" t="n">
        <x:v>0</x:v>
      </x:c>
      <x:c r="J1654" s="42" t="str">
        <x:v>BROAD_GETTOP_NO_OPERATORS__RESULT</x:v>
      </x:c>
      <x:c r="K1654" s="42" t="str">
        <x:v>MAX_PER_PHRASE_SEPARATELY_FOR_RESULT_AND_ASSOCIATION</x:v>
      </x:c>
      <x:c r="L1654" s="42" t="str">
        <x:v>S02</x:v>
      </x:c>
      <x:c r="M1654" s="43" t="n">
        <x:v>1</x:v>
      </x:c>
      <x:c r="N1654" s="42" t="str">
        <x:v>2026-08-29</x:v>
      </x:c>
      <x:c r="O1654" s="42" t="str">
        <x:v>REHAU_VEKA_COMPARISON_INFO</x:v>
      </x:c>
      <x:c r="P1654" s="42" t="str">
        <x:v>Окна rehau или veka</x:v>
      </x:c>
      <x:c r="Q1654" s="42" t="str">
        <x:v>окна rehau или veka</x:v>
      </x:c>
      <x:c r="R1654" s="42" t="str">
        <x:v>compare Rehau and VEKA window profiles</x:v>
      </x:c>
      <x:c r="S1654" s="42" t="str">
        <x:v>INFO</x:v>
      </x:c>
      <x:c r="T1654" s="42" t="str">
        <x:v>IN_SCOPE</x:v>
      </x:c>
      <x:c r="U1654" s="42" t="str">
        <x:v>HIGH</x:v>
      </x:c>
      <x:c r="V1654" s="42" t="str">
        <x:v>https://okno-msk.ru/stati/sravnenie-okon-rehau-i-veka/</x:v>
      </x:c>
      <x:c r="W1654" s="42" t="str">
        <x:v>https://okno-msk.ru/stati/sravnenie-okon-rehau-i-veka/</x:v>
      </x:c>
      <x:c r="X1654" s="42" t="str">
        <x:v>НЕТ КАНОНИЧЕСКОЙ ПОДДЕРЖИВАЮЩЕЙ СТРАНИЦЫ</x:v>
      </x:c>
      <x:c r="Y1654" s="42" t="str">
        <x:v>BASE_UNIT_PENDING_ACTION_REEVALUATION</x:v>
      </x:c>
      <x:c r="Z1654" s="42" t="str">
        <x:v>KEEP_EXISTING_STRUCTURE</x:v>
      </x:c>
      <x:c r="AA1654" s="42" t="str">
        <x:v>FINAL_WITHIN_STEP12_EVIDENCE</x:v>
      </x:c>
      <x:c r="AB1654" s="42" t="str">
        <x:v>NONE</x:v>
      </x:c>
      <x:c r="AC1654" s="42" t="str">
        <x:v>REVIEW_SEARCH</x:v>
      </x:c>
      <x:c r="AD1654" s="43" t="n">
        <x:f>COUNTIFS($O$2:$O$2333,$O1654,$H$2:$H$2333,"&gt;"&amp;$H1654)+COUNTIFS($O$2:$O$2333,$O1654,$H$2:$H$2333,$H1654,$B$2:$B$2333,"&lt;"&amp;$B1654)+1</x:f>
        <x:v>5</x:v>
      </x:c>
      <x:c r="AE1654" s="43" t="n">
        <x:f>COUNTIFS($W$2:$W$2333,$W1654,$H$2:$H$2333,"&gt;"&amp;$H1654)+COUNTIFS($W$2:$W$2333,$W1654,$H$2:$H$2333,$H1654,$B$2:$B$2333,"&lt;"&amp;$B1654)+1</x:f>
        <x:v>5</x:v>
      </x:c>
      <x:c r="AF1654" s="42" t="str">
        <x:v>P3 — СОХРАНИТЬ / МАРШРУТИЗИРОВАТЬ</x:v>
      </x:c>
      <x:c r="AG1654" s="42" t="str">
        <x:v>action=KEEP_EXISTING_STRUCTURE; maturity=FINAL_WITHIN_STEP12_EVIDENCE; uncertainty=NONE; broad_result=6; rank_in_cluster=5</x:v>
      </x:c>
      <x:c r="AH16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4" s="42" t="str">
        <x:v>Stage-5:STEP8&gt;STEP10&gt;STEP11&gt;STEP12_CORRECTIONS&gt;STEP12_V6_TARGET_CONTRACT&gt;STEP14A_OVERLAY | Step-08:S02:result:6</x:v>
      </x:c>
    </x:row>
    <x:row r="1655" ht="30" customHeight="1">
      <x:c r="A1655" s="42" t="str">
        <x:v>PHR-91ACB503BA1F</x:v>
      </x:c>
      <x:c r="B1655" s="42" t="str">
        <x:v>какой профиль окон лучше veka или rehau</x:v>
      </x:c>
      <x:c r="C1655" s="42" t="str">
        <x:v>ASSIGNED</x:v>
      </x:c>
      <x:c r="D1655" s="42" t="str">
        <x:v>ДА</x:v>
      </x:c>
      <x:c r="E1655" s="42" t="str">
        <x:v>Москва</x:v>
      </x:c>
      <x:c r="F1655" s="42" t="n">
        <x:v>213</x:v>
      </x:c>
      <x:c r="G1655" s="42" t="str">
        <x:v>DEVICE_ALL</x:v>
      </x:c>
      <x:c r="H1655" s="43" t="n">
        <x:v>6</x:v>
      </x:c>
      <x:c r="I1655" s="43" t="n">
        <x:v>0</x:v>
      </x:c>
      <x:c r="J1655" s="42" t="str">
        <x:v>BROAD_GETTOP_NO_OPERATORS__RESULT</x:v>
      </x:c>
      <x:c r="K1655" s="42" t="str">
        <x:v>MAX_PER_PHRASE_SEPARATELY_FOR_RESULT_AND_ASSOCIATION</x:v>
      </x:c>
      <x:c r="L1655" s="42" t="str">
        <x:v>S02</x:v>
      </x:c>
      <x:c r="M1655" s="43" t="n">
        <x:v>1</x:v>
      </x:c>
      <x:c r="N1655" s="42" t="str">
        <x:v>2026-08-29</x:v>
      </x:c>
      <x:c r="O1655" s="42" t="str">
        <x:v>REHAU_VEKA_COMPARISON_INFO</x:v>
      </x:c>
      <x:c r="P1655" s="42" t="str">
        <x:v>Окна rehau или veka</x:v>
      </x:c>
      <x:c r="Q1655" s="42" t="str">
        <x:v>окна rehau или veka</x:v>
      </x:c>
      <x:c r="R1655" s="42" t="str">
        <x:v>compare Rehau and VEKA window profiles</x:v>
      </x:c>
      <x:c r="S1655" s="42" t="str">
        <x:v>INFO</x:v>
      </x:c>
      <x:c r="T1655" s="42" t="str">
        <x:v>IN_SCOPE</x:v>
      </x:c>
      <x:c r="U1655" s="42" t="str">
        <x:v>HIGH</x:v>
      </x:c>
      <x:c r="V1655" s="42" t="str">
        <x:v>https://okno-msk.ru/stati/sravnenie-okon-rehau-i-veka/</x:v>
      </x:c>
      <x:c r="W1655" s="42" t="str">
        <x:v>https://okno-msk.ru/stati/sravnenie-okon-rehau-i-veka/</x:v>
      </x:c>
      <x:c r="X1655" s="42" t="str">
        <x:v>НЕТ КАНОНИЧЕСКОЙ ПОДДЕРЖИВАЮЩЕЙ СТРАНИЦЫ</x:v>
      </x:c>
      <x:c r="Y1655" s="42" t="str">
        <x:v>BASE_UNIT_PENDING_ACTION_REEVALUATION</x:v>
      </x:c>
      <x:c r="Z1655" s="42" t="str">
        <x:v>KEEP_EXISTING_STRUCTURE</x:v>
      </x:c>
      <x:c r="AA1655" s="42" t="str">
        <x:v>FINAL_WITHIN_STEP12_EVIDENCE</x:v>
      </x:c>
      <x:c r="AB1655" s="42" t="str">
        <x:v>NONE</x:v>
      </x:c>
      <x:c r="AC1655" s="42" t="str">
        <x:v>REVIEW_SEARCH</x:v>
      </x:c>
      <x:c r="AD1655" s="43" t="n">
        <x:f>COUNTIFS($O$2:$O$2333,$O1655,$H$2:$H$2333,"&gt;"&amp;$H1655)+COUNTIFS($O$2:$O$2333,$O1655,$H$2:$H$2333,$H1655,$B$2:$B$2333,"&lt;"&amp;$B1655)+1</x:f>
        <x:v>6</x:v>
      </x:c>
      <x:c r="AE1655" s="43" t="n">
        <x:f>COUNTIFS($W$2:$W$2333,$W1655,$H$2:$H$2333,"&gt;"&amp;$H1655)+COUNTIFS($W$2:$W$2333,$W1655,$H$2:$H$2333,$H1655,$B$2:$B$2333,"&lt;"&amp;$B1655)+1</x:f>
        <x:v>6</x:v>
      </x:c>
      <x:c r="AF1655" s="42" t="str">
        <x:v>P3 — СОХРАНИТЬ / МАРШРУТИЗИРОВАТЬ</x:v>
      </x:c>
      <x:c r="AG1655" s="42" t="str">
        <x:v>action=KEEP_EXISTING_STRUCTURE; maturity=FINAL_WITHIN_STEP12_EVIDENCE; uncertainty=NONE; broad_result=6; rank_in_cluster=6</x:v>
      </x:c>
      <x:c r="AH16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5" s="42" t="str">
        <x:v>Stage-5:STEP8&gt;STEP10&gt;STEP11&gt;STEP12_CORRECTIONS&gt;STEP12_V6_TARGET_CONTRACT&gt;STEP14A_OVERLAY | Step-08:S02:result:6</x:v>
      </x:c>
    </x:row>
    <x:row r="1656" ht="30" customHeight="1">
      <x:c r="A1656" s="42" t="str">
        <x:v>PHR-45B6109383B3</x:v>
      </x:c>
      <x:c r="B1656" s="42" t="str">
        <x:v>пластиковые окна veka или rehau что лучше</x:v>
      </x:c>
      <x:c r="C1656" s="42" t="str">
        <x:v>ASSIGNED</x:v>
      </x:c>
      <x:c r="D1656" s="42" t="str">
        <x:v>ДА</x:v>
      </x:c>
      <x:c r="E1656" s="42" t="str">
        <x:v>Москва</x:v>
      </x:c>
      <x:c r="F1656" s="42" t="n">
        <x:v>213</x:v>
      </x:c>
      <x:c r="G1656" s="42" t="str">
        <x:v>DEVICE_ALL</x:v>
      </x:c>
      <x:c r="H1656" s="43" t="n">
        <x:v>5</x:v>
      </x:c>
      <x:c r="I1656" s="43" t="n">
        <x:v>0</x:v>
      </x:c>
      <x:c r="J1656" s="42" t="str">
        <x:v>BROAD_GETTOP_NO_OPERATORS__RESULT</x:v>
      </x:c>
      <x:c r="K1656" s="42" t="str">
        <x:v>MAX_PER_PHRASE_SEPARATELY_FOR_RESULT_AND_ASSOCIATION</x:v>
      </x:c>
      <x:c r="L1656" s="42" t="str">
        <x:v>S02</x:v>
      </x:c>
      <x:c r="M1656" s="43" t="n">
        <x:v>1</x:v>
      </x:c>
      <x:c r="N1656" s="42" t="str">
        <x:v>2026-08-29</x:v>
      </x:c>
      <x:c r="O1656" s="42" t="str">
        <x:v>REHAU_VEKA_COMPARISON_INFO</x:v>
      </x:c>
      <x:c r="P1656" s="42" t="str">
        <x:v>Окна rehau или veka</x:v>
      </x:c>
      <x:c r="Q1656" s="42" t="str">
        <x:v>окна rehau или veka</x:v>
      </x:c>
      <x:c r="R1656" s="42" t="str">
        <x:v>compare Rehau and VEKA window profiles</x:v>
      </x:c>
      <x:c r="S1656" s="42" t="str">
        <x:v>INFO</x:v>
      </x:c>
      <x:c r="T1656" s="42" t="str">
        <x:v>IN_SCOPE</x:v>
      </x:c>
      <x:c r="U1656" s="42" t="str">
        <x:v>HIGH</x:v>
      </x:c>
      <x:c r="V1656" s="42" t="str">
        <x:v>https://okno-msk.ru/stati/sravnenie-okon-rehau-i-veka/</x:v>
      </x:c>
      <x:c r="W1656" s="42" t="str">
        <x:v>https://okno-msk.ru/stati/sravnenie-okon-rehau-i-veka/</x:v>
      </x:c>
      <x:c r="X1656" s="42" t="str">
        <x:v>НЕТ КАНОНИЧЕСКОЙ ПОДДЕРЖИВАЮЩЕЙ СТРАНИЦЫ</x:v>
      </x:c>
      <x:c r="Y1656" s="42" t="str">
        <x:v>BASE_UNIT_PENDING_ACTION_REEVALUATION</x:v>
      </x:c>
      <x:c r="Z1656" s="42" t="str">
        <x:v>KEEP_EXISTING_STRUCTURE</x:v>
      </x:c>
      <x:c r="AA1656" s="42" t="str">
        <x:v>FINAL_WITHIN_STEP12_EVIDENCE</x:v>
      </x:c>
      <x:c r="AB1656" s="42" t="str">
        <x:v>NONE</x:v>
      </x:c>
      <x:c r="AC1656" s="42" t="str">
        <x:v>REVIEW_SEARCH</x:v>
      </x:c>
      <x:c r="AD1656" s="43" t="n">
        <x:f>COUNTIFS($O$2:$O$2333,$O1656,$H$2:$H$2333,"&gt;"&amp;$H1656)+COUNTIFS($O$2:$O$2333,$O1656,$H$2:$H$2333,$H1656,$B$2:$B$2333,"&lt;"&amp;$B1656)+1</x:f>
        <x:v>7</x:v>
      </x:c>
      <x:c r="AE1656" s="43" t="n">
        <x:f>COUNTIFS($W$2:$W$2333,$W1656,$H$2:$H$2333,"&gt;"&amp;$H1656)+COUNTIFS($W$2:$W$2333,$W1656,$H$2:$H$2333,$H1656,$B$2:$B$2333,"&lt;"&amp;$B1656)+1</x:f>
        <x:v>7</x:v>
      </x:c>
      <x:c r="AF1656" s="42" t="str">
        <x:v>P3 — СОХРАНИТЬ / МАРШРУТИЗИРОВАТЬ</x:v>
      </x:c>
      <x:c r="AG1656" s="42" t="str">
        <x:v>action=KEEP_EXISTING_STRUCTURE; maturity=FINAL_WITHIN_STEP12_EVIDENCE; uncertainty=NONE; broad_result=5; rank_in_cluster=7</x:v>
      </x:c>
      <x:c r="AH16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56" s="42" t="str">
        <x:v>Stage-5:STEP8&gt;STEP10&gt;STEP11&gt;STEP12_CORRECTIONS&gt;STEP12_V6_TARGET_CONTRACT&gt;STEP14A_OVERLAY | Step-08:S02:result:5</x:v>
      </x:c>
    </x:row>
    <x:row r="1657" ht="30" customHeight="1">
      <x:c r="A1657" s="42" t="str">
        <x:v>PHR-88E6AEF632D5</x:v>
      </x:c>
      <x:c r="B1657" s="42" t="str">
        <x:v>окна rehau отзывы</x:v>
      </x:c>
      <x:c r="C1657" s="42" t="str">
        <x:v>ASSIGNED</x:v>
      </x:c>
      <x:c r="D1657" s="42" t="str">
        <x:v>ДА</x:v>
      </x:c>
      <x:c r="E1657" s="42" t="str">
        <x:v>Москва</x:v>
      </x:c>
      <x:c r="F1657" s="42" t="n">
        <x:v>213</x:v>
      </x:c>
      <x:c r="G1657" s="42" t="str">
        <x:v>DEVICE_ALL</x:v>
      </x:c>
      <x:c r="H1657" s="43" t="n">
        <x:v>52</x:v>
      </x:c>
      <x:c r="I1657" s="43" t="n">
        <x:v>0</x:v>
      </x:c>
      <x:c r="J1657" s="42" t="str">
        <x:v>BROAD_GETTOP_NO_OPERATORS__RESULT</x:v>
      </x:c>
      <x:c r="K1657" s="42" t="str">
        <x:v>MAX_PER_PHRASE_SEPARATELY_FOR_RESULT_AND_ASSOCIATION</x:v>
      </x:c>
      <x:c r="L1657" s="42" t="str">
        <x:v>S02</x:v>
      </x:c>
      <x:c r="M1657" s="43" t="n">
        <x:v>1</x:v>
      </x:c>
      <x:c r="N1657" s="42" t="str">
        <x:v>2026-08-29</x:v>
      </x:c>
      <x:c r="O1657" s="42" t="str">
        <x:v>REHAU_WINDOW_REVIEW_SUPPORT</x:v>
      </x:c>
      <x:c r="P1657" s="42" t="str">
        <x:v>Окна rehau отзывы</x:v>
      </x:c>
      <x:c r="Q1657" s="42" t="str">
        <x:v>окна rehau отзывы</x:v>
      </x:c>
      <x:c r="R1657" s="42" t="str">
        <x:v>read experience/review information about Rehau windows</x:v>
      </x:c>
      <x:c r="S1657" s="42" t="str">
        <x:v>INFO</x:v>
      </x:c>
      <x:c r="T1657" s="42" t="str">
        <x:v>IN_SCOPE</x:v>
      </x:c>
      <x:c r="U1657" s="42" t="str">
        <x:v>MEDIUM</x:v>
      </x:c>
      <x:c r="V1657" s="42" t="str">
        <x:v>НЕ БЫЛО СОХРАНЁННОГО URL</x:v>
      </x:c>
      <x:c r="W1657" s="42" t="str">
        <x:v>https://okno-msk.ru/okna-rehau/</x:v>
      </x:c>
      <x:c r="X1657" s="42" t="str">
        <x:v>НЕТ КАНОНИЧЕСКОЙ ПОДДЕРЖИВАЮЩЕЙ СТРАНИЦЫ</x:v>
      </x:c>
      <x:c r="Y1657" s="42" t="str">
        <x:v>SUPPORTING_PRODUCT_CONTENT</x:v>
      </x:c>
      <x:c r="Z1657" s="42" t="str">
        <x:v>ROUTE_TO_EXISTING_PAGE_AS_SUBTASK</x:v>
      </x:c>
      <x:c r="AA1657" s="42" t="str">
        <x:v>PROVISIONAL_PENDING_STEP13_CONFLICT_CHECK</x:v>
      </x:c>
      <x:c r="AB1657" s="42" t="str">
        <x:v>NONE</x:v>
      </x:c>
      <x:c r="AC1657" s="42" t="str">
        <x:v>ORDINARY_SEARCH_ELIGIBLE</x:v>
      </x:c>
      <x:c r="AD1657" s="43" t="n">
        <x:f>COUNTIFS($O$2:$O$2333,$O1657,$H$2:$H$2333,"&gt;"&amp;$H1657)+COUNTIFS($O$2:$O$2333,$O1657,$H$2:$H$2333,$H1657,$B$2:$B$2333,"&lt;"&amp;$B1657)+1</x:f>
        <x:v>1</x:v>
      </x:c>
      <x:c r="AE1657" s="43" t="n">
        <x:f>COUNTIFS($W$2:$W$2333,$W1657,$H$2:$H$2333,"&gt;"&amp;$H1657)+COUNTIFS($W$2:$W$2333,$W1657,$H$2:$H$2333,$H1657,$B$2:$B$2333,"&lt;"&amp;$B1657)+1</x:f>
        <x:v>157</x:v>
      </x:c>
      <x:c r="AF1657" s="42" t="str">
        <x:v>P3 — СОХРАНИТЬ / МАРШРУТИЗИРОВАТЬ</x:v>
      </x:c>
      <x:c r="AG1657" s="42" t="str">
        <x:v>action=ROUTE_TO_EXISTING_PAGE_AS_SUBTASK; maturity=PROVISIONAL_PENDING_STEP13_CONFLICT_CHECK; uncertainty=NONE; broad_result=52; rank_in_cluster=1</x:v>
      </x:c>
      <x:c r="AH16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7" s="42" t="str">
        <x:v>Stage-5:STEP8&gt;STEP10&gt;STEP11&gt;STEP12_CORRECTIONS&gt;STEP12_V6_TARGET_CONTRACT&gt;STEP14A_OVERLAY | Step-08:S02:result:52</x:v>
      </x:c>
    </x:row>
    <x:row r="1658" ht="30" customHeight="1">
      <x:c r="A1658" s="42" t="str">
        <x:v>PHR-F2CD45925C93</x:v>
      </x:c>
      <x:c r="B1658" s="42" t="str">
        <x:v>пластиковые окна rehau отзывы</x:v>
      </x:c>
      <x:c r="C1658" s="42" t="str">
        <x:v>ASSIGNED</x:v>
      </x:c>
      <x:c r="D1658" s="42" t="str">
        <x:v>ДА</x:v>
      </x:c>
      <x:c r="E1658" s="42" t="str">
        <x:v>Москва</x:v>
      </x:c>
      <x:c r="F1658" s="42" t="n">
        <x:v>213</x:v>
      </x:c>
      <x:c r="G1658" s="42" t="str">
        <x:v>DEVICE_ALL</x:v>
      </x:c>
      <x:c r="H1658" s="43" t="n">
        <x:v>4</x:v>
      </x:c>
      <x:c r="I1658" s="43" t="n">
        <x:v>0</x:v>
      </x:c>
      <x:c r="J1658" s="42" t="str">
        <x:v>BROAD_GETTOP_NO_OPERATORS__RESULT</x:v>
      </x:c>
      <x:c r="K1658" s="42" t="str">
        <x:v>MAX_PER_PHRASE_SEPARATELY_FOR_RESULT_AND_ASSOCIATION</x:v>
      </x:c>
      <x:c r="L1658" s="42" t="str">
        <x:v>S02</x:v>
      </x:c>
      <x:c r="M1658" s="43" t="n">
        <x:v>1</x:v>
      </x:c>
      <x:c r="N1658" s="42" t="str">
        <x:v>2026-08-29</x:v>
      </x:c>
      <x:c r="O1658" s="42" t="str">
        <x:v>REHAU_WINDOW_REVIEW_SUPPORT</x:v>
      </x:c>
      <x:c r="P1658" s="42" t="str">
        <x:v>Окна rehau отзывы</x:v>
      </x:c>
      <x:c r="Q1658" s="42" t="str">
        <x:v>окна rehau отзывы</x:v>
      </x:c>
      <x:c r="R1658" s="42" t="str">
        <x:v>read experience/review information about Rehau windows</x:v>
      </x:c>
      <x:c r="S1658" s="42" t="str">
        <x:v>INFO</x:v>
      </x:c>
      <x:c r="T1658" s="42" t="str">
        <x:v>IN_SCOPE</x:v>
      </x:c>
      <x:c r="U1658" s="42" t="str">
        <x:v>MEDIUM</x:v>
      </x:c>
      <x:c r="V1658" s="42" t="str">
        <x:v>НЕ БЫЛО СОХРАНЁННОГО URL</x:v>
      </x:c>
      <x:c r="W1658" s="42" t="str">
        <x:v>https://okno-msk.ru/okna-rehau/</x:v>
      </x:c>
      <x:c r="X1658" s="42" t="str">
        <x:v>НЕТ КАНОНИЧЕСКОЙ ПОДДЕРЖИВАЮЩЕЙ СТРАНИЦЫ</x:v>
      </x:c>
      <x:c r="Y1658" s="42" t="str">
        <x:v>SUPPORTING_PRODUCT_CONTENT</x:v>
      </x:c>
      <x:c r="Z1658" s="42" t="str">
        <x:v>ROUTE_TO_EXISTING_PAGE_AS_SUBTASK</x:v>
      </x:c>
      <x:c r="AA1658" s="42" t="str">
        <x:v>PROVISIONAL_PENDING_STEP13_CONFLICT_CHECK</x:v>
      </x:c>
      <x:c r="AB1658" s="42" t="str">
        <x:v>NONE</x:v>
      </x:c>
      <x:c r="AC1658" s="42" t="str">
        <x:v>ORDINARY_SEARCH_ELIGIBLE</x:v>
      </x:c>
      <x:c r="AD1658" s="43" t="n">
        <x:f>COUNTIFS($O$2:$O$2333,$O1658,$H$2:$H$2333,"&gt;"&amp;$H1658)+COUNTIFS($O$2:$O$2333,$O1658,$H$2:$H$2333,$H1658,$B$2:$B$2333,"&lt;"&amp;$B1658)+1</x:f>
        <x:v>2</x:v>
      </x:c>
      <x:c r="AE1658" s="43" t="n">
        <x:f>COUNTIFS($W$2:$W$2333,$W1658,$H$2:$H$2333,"&gt;"&amp;$H1658)+COUNTIFS($W$2:$W$2333,$W1658,$H$2:$H$2333,$H1658,$B$2:$B$2333,"&lt;"&amp;$B1658)+1</x:f>
        <x:v>330</x:v>
      </x:c>
      <x:c r="AF1658" s="42" t="str">
        <x:v>P3 — СОХРАНИТЬ / МАРШРУТИЗИРОВАТЬ</x:v>
      </x:c>
      <x:c r="AG1658" s="42" t="str">
        <x:v>action=ROUTE_TO_EXISTING_PAGE_AS_SUBTASK; maturity=PROVISIONAL_PENDING_STEP13_CONFLICT_CHECK; uncertainty=NONE; broad_result=4; rank_in_cluster=2</x:v>
      </x:c>
      <x:c r="AH16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8" s="42" t="str">
        <x:v>Stage-5:STEP8&gt;STEP10&gt;STEP11&gt;STEP12_CORRECTIONS&gt;STEP12_V6_TARGET_CONTRACT&gt;STEP14A_OVERLAY | Step-08:S02:result:4</x:v>
      </x:c>
    </x:row>
    <x:row r="1659" ht="30" customHeight="1">
      <x:c r="A1659" s="42" t="str">
        <x:v>PHR-52433965ED83</x:v>
      </x:c>
      <x:c r="B1659" s="42" t="str">
        <x:v>окна rehau виды</x:v>
      </x:c>
      <x:c r="C1659" s="42" t="str">
        <x:v>ASSIGNED</x:v>
      </x:c>
      <x:c r="D1659" s="42" t="str">
        <x:v>ДА</x:v>
      </x:c>
      <x:c r="E1659" s="42" t="str">
        <x:v>Москва</x:v>
      </x:c>
      <x:c r="F1659" s="42" t="n">
        <x:v>213</x:v>
      </x:c>
      <x:c r="G1659" s="42" t="str">
        <x:v>DEVICE_ALL</x:v>
      </x:c>
      <x:c r="H1659" s="43" t="n">
        <x:v>6</x:v>
      </x:c>
      <x:c r="I1659" s="43" t="n">
        <x:v>0</x:v>
      </x:c>
      <x:c r="J1659" s="42" t="str">
        <x:v>BROAD_GETTOP_NO_OPERATORS__RESULT</x:v>
      </x:c>
      <x:c r="K1659" s="42" t="str">
        <x:v>MAX_PER_PHRASE_SEPARATELY_FOR_RESULT_AND_ASSOCIATION</x:v>
      </x:c>
      <x:c r="L1659" s="42" t="str">
        <x:v>S02</x:v>
      </x:c>
      <x:c r="M1659" s="43" t="n">
        <x:v>1</x:v>
      </x:c>
      <x:c r="N1659" s="42" t="str">
        <x:v>2026-08-29</x:v>
      </x:c>
      <x:c r="O1659" s="42" t="str">
        <x:v>REHAU_WINDOW_TECH_INFO</x:v>
      </x:c>
      <x:c r="P1659" s="42" t="str">
        <x:v>Окна rehau виды</x:v>
      </x:c>
      <x:c r="Q1659" s="42" t="str">
        <x:v>окна rehau виды</x:v>
      </x:c>
      <x:c r="R1659" s="42" t="str">
        <x:v>understand Rehau window systems/construction/types</x:v>
      </x:c>
      <x:c r="S1659" s="42" t="str">
        <x:v>INFO</x:v>
      </x:c>
      <x:c r="T1659" s="42" t="str">
        <x:v>IN_SCOPE</x:v>
      </x:c>
      <x:c r="U1659" s="42" t="str">
        <x:v>HIGH</x:v>
      </x:c>
      <x:c r="V1659" s="42" t="str">
        <x:v>https://okno-msk.ru/okna-rehau/sravnenie-profilej-rehau/</x:v>
      </x:c>
      <x:c r="W1659" s="42" t="str">
        <x:v>https://okno-msk.ru/okna-rehau/sravnenie-profilej-rehau/</x:v>
      </x:c>
      <x:c r="X1659" s="42" t="str">
        <x:v>https://okno-msk.ru/stati/sravnenie-profilej-rehau</x:v>
      </x:c>
      <x:c r="Y1659" s="42" t="str">
        <x:v>BASE_UNIT_PENDING_ACTION_REEVALUATION</x:v>
      </x:c>
      <x:c r="Z1659" s="42" t="str">
        <x:v>KEEP_EXISTING_STRUCTURE</x:v>
      </x:c>
      <x:c r="AA1659" s="42" t="str">
        <x:v>FINAL_WITHIN_STEP12_EVIDENCE</x:v>
      </x:c>
      <x:c r="AB1659" s="42" t="str">
        <x:v>CURRENT_OVERLAP_RECHECK</x:v>
      </x:c>
      <x:c r="AC1659" s="42" t="str">
        <x:v>ORDINARY_SEARCH_ELIGIBLE</x:v>
      </x:c>
      <x:c r="AD1659" s="43" t="n">
        <x:f>COUNTIFS($O$2:$O$2333,$O1659,$H$2:$H$2333,"&gt;"&amp;$H1659)+COUNTIFS($O$2:$O$2333,$O1659,$H$2:$H$2333,$H1659,$B$2:$B$2333,"&lt;"&amp;$B1659)+1</x:f>
        <x:v>2</x:v>
      </x:c>
      <x:c r="AE1659" s="43" t="n">
        <x:f>COUNTIFS($W$2:$W$2333,$W1659,$H$2:$H$2333,"&gt;"&amp;$H1659)+COUNTIFS($W$2:$W$2333,$W1659,$H$2:$H$2333,$H1659,$B$2:$B$2333,"&lt;"&amp;$B1659)+1</x:f>
        <x:v>3</x:v>
      </x:c>
      <x:c r="AF1659" s="42" t="str">
        <x:v>P3 — СОХРАНИТЬ / МАРШРУТИЗИРОВАТЬ</x:v>
      </x:c>
      <x:c r="AG1659" s="42" t="str">
        <x:v>action=KEEP_EXISTING_STRUCTURE; maturity=FINAL_WITHIN_STEP12_EVIDENCE; uncertainty=CURRENT_OVERLAP_RECHECK; broad_result=6; rank_in_cluster=1</x:v>
      </x:c>
      <x:c r="AH16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59" s="42" t="str">
        <x:v>Stage-5:STEP8&gt;STEP10&gt;STEP11&gt;STEP12_CORRECTIONS&gt;STEP12_V6_TARGET_CONTRACT&gt;STEP14A_OVERLAY | Step-08:S02:result:6</x:v>
      </x:c>
    </x:row>
    <x:row r="1660" ht="30" customHeight="1">
      <x:c r="A1660" s="42" t="str">
        <x:v>PHR-DC6C87C8014E</x:v>
      </x:c>
      <x:c r="B1660" s="42" t="str">
        <x:v>rehau окно конструкция</x:v>
      </x:c>
      <x:c r="C1660" s="42" t="str">
        <x:v>ASSIGNED</x:v>
      </x:c>
      <x:c r="D1660" s="42" t="str">
        <x:v>ДА</x:v>
      </x:c>
      <x:c r="E1660" s="42" t="str">
        <x:v>Москва</x:v>
      </x:c>
      <x:c r="F1660" s="42" t="n">
        <x:v>213</x:v>
      </x:c>
      <x:c r="G1660" s="42" t="str">
        <x:v>DEVICE_ALL</x:v>
      </x:c>
      <x:c r="H1660" s="43" t="n">
        <x:v>6</x:v>
      </x:c>
      <x:c r="I1660" s="43" t="n">
        <x:v>0</x:v>
      </x:c>
      <x:c r="J1660" s="42" t="str">
        <x:v>BROAD_GETTOP_NO_OPERATORS__RESULT</x:v>
      </x:c>
      <x:c r="K1660" s="42" t="str">
        <x:v>MAX_PER_PHRASE_SEPARATELY_FOR_RESULT_AND_ASSOCIATION</x:v>
      </x:c>
      <x:c r="L1660" s="42" t="str">
        <x:v>S02</x:v>
      </x:c>
      <x:c r="M1660" s="43" t="n">
        <x:v>1</x:v>
      </x:c>
      <x:c r="N1660" s="42" t="str">
        <x:v>2026-08-29</x:v>
      </x:c>
      <x:c r="O1660" s="42" t="str">
        <x:v>REHAU_WINDOW_TECH_INFO</x:v>
      </x:c>
      <x:c r="P1660" s="42" t="str">
        <x:v>Окна rehau виды</x:v>
      </x:c>
      <x:c r="Q1660" s="42" t="str">
        <x:v>окна rehau виды</x:v>
      </x:c>
      <x:c r="R1660" s="42" t="str">
        <x:v>understand Rehau window systems/construction/types</x:v>
      </x:c>
      <x:c r="S1660" s="42" t="str">
        <x:v>INFO</x:v>
      </x:c>
      <x:c r="T1660" s="42" t="str">
        <x:v>IN_SCOPE</x:v>
      </x:c>
      <x:c r="U1660" s="42" t="str">
        <x:v>HIGH</x:v>
      </x:c>
      <x:c r="V1660" s="42" t="str">
        <x:v>https://okno-msk.ru/okna-rehau/sravnenie-profilej-rehau/</x:v>
      </x:c>
      <x:c r="W1660" s="42" t="str">
        <x:v>https://okno-msk.ru/okna-rehau/sravnenie-profilej-rehau/</x:v>
      </x:c>
      <x:c r="X1660" s="42" t="str">
        <x:v>https://okno-msk.ru/stati/sravnenie-profilej-rehau</x:v>
      </x:c>
      <x:c r="Y1660" s="42" t="str">
        <x:v>BASE_UNIT_PENDING_ACTION_REEVALUATION</x:v>
      </x:c>
      <x:c r="Z1660" s="42" t="str">
        <x:v>KEEP_EXISTING_STRUCTURE</x:v>
      </x:c>
      <x:c r="AA1660" s="42" t="str">
        <x:v>FINAL_WITHIN_STEP12_EVIDENCE</x:v>
      </x:c>
      <x:c r="AB1660" s="42" t="str">
        <x:v>CURRENT_OVERLAP_RECHECK</x:v>
      </x:c>
      <x:c r="AC1660" s="42" t="str">
        <x:v>REVIEW_SEARCH</x:v>
      </x:c>
      <x:c r="AD1660" s="43" t="n">
        <x:f>COUNTIFS($O$2:$O$2333,$O1660,$H$2:$H$2333,"&gt;"&amp;$H1660)+COUNTIFS($O$2:$O$2333,$O1660,$H$2:$H$2333,$H1660,$B$2:$B$2333,"&lt;"&amp;$B1660)+1</x:f>
        <x:v>1</x:v>
      </x:c>
      <x:c r="AE1660" s="43" t="n">
        <x:f>COUNTIFS($W$2:$W$2333,$W1660,$H$2:$H$2333,"&gt;"&amp;$H1660)+COUNTIFS($W$2:$W$2333,$W1660,$H$2:$H$2333,$H1660,$B$2:$B$2333,"&lt;"&amp;$B1660)+1</x:f>
        <x:v>2</x:v>
      </x:c>
      <x:c r="AF1660" s="42" t="str">
        <x:v>P3 — СОХРАНИТЬ / МАРШРУТИЗИРОВАТЬ</x:v>
      </x:c>
      <x:c r="AG1660" s="42" t="str">
        <x:v>action=KEEP_EXISTING_STRUCTURE; maturity=FINAL_WITHIN_STEP12_EVIDENCE; uncertainty=CURRENT_OVERLAP_RECHECK; broad_result=6; rank_in_cluster=2</x:v>
      </x:c>
      <x:c r="AH16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60" s="42" t="str">
        <x:v>Stage-5:STEP8&gt;STEP10&gt;STEP11&gt;STEP12_CORRECTIONS&gt;STEP12_V6_TARGET_CONTRACT&gt;STEP14A_OVERLAY | Step-08:S02:result:6</x:v>
      </x:c>
    </x:row>
    <x:row r="1661" ht="30" customHeight="1">
      <x:c r="A1661" s="42" t="str">
        <x:v>PHR-093B769B86C2</x:v>
      </x:c>
      <x:c r="B1661" s="42" t="str">
        <x:v>окна система rehau</x:v>
      </x:c>
      <x:c r="C1661" s="42" t="str">
        <x:v>ASSIGNED</x:v>
      </x:c>
      <x:c r="D1661" s="42" t="str">
        <x:v>ДА</x:v>
      </x:c>
      <x:c r="E1661" s="42" t="str">
        <x:v>Москва</x:v>
      </x:c>
      <x:c r="F1661" s="42" t="n">
        <x:v>213</x:v>
      </x:c>
      <x:c r="G1661" s="42" t="str">
        <x:v>DEVICE_ALL</x:v>
      </x:c>
      <x:c r="H1661" s="43" t="n">
        <x:v>2</x:v>
      </x:c>
      <x:c r="I1661" s="43" t="n">
        <x:v>0</x:v>
      </x:c>
      <x:c r="J1661" s="42" t="str">
        <x:v>BROAD_GETTOP_NO_OPERATORS__RESULT</x:v>
      </x:c>
      <x:c r="K1661" s="42" t="str">
        <x:v>MAX_PER_PHRASE_SEPARATELY_FOR_RESULT_AND_ASSOCIATION</x:v>
      </x:c>
      <x:c r="L1661" s="42" t="str">
        <x:v>S02</x:v>
      </x:c>
      <x:c r="M1661" s="43" t="n">
        <x:v>1</x:v>
      </x:c>
      <x:c r="N1661" s="42" t="str">
        <x:v>2026-08-29</x:v>
      </x:c>
      <x:c r="O1661" s="42" t="str">
        <x:v>REHAU_WINDOW_TECH_INFO</x:v>
      </x:c>
      <x:c r="P1661" s="42" t="str">
        <x:v>Окна rehau виды</x:v>
      </x:c>
      <x:c r="Q1661" s="42" t="str">
        <x:v>окна rehau виды</x:v>
      </x:c>
      <x:c r="R1661" s="42" t="str">
        <x:v>understand Rehau window systems/construction/types</x:v>
      </x:c>
      <x:c r="S1661" s="42" t="str">
        <x:v>INFO</x:v>
      </x:c>
      <x:c r="T1661" s="42" t="str">
        <x:v>IN_SCOPE</x:v>
      </x:c>
      <x:c r="U1661" s="42" t="str">
        <x:v>HIGH</x:v>
      </x:c>
      <x:c r="V1661" s="42" t="str">
        <x:v>https://okno-msk.ru/okna-rehau/sravnenie-profilej-rehau/</x:v>
      </x:c>
      <x:c r="W1661" s="42" t="str">
        <x:v>https://okno-msk.ru/okna-rehau/sravnenie-profilej-rehau/</x:v>
      </x:c>
      <x:c r="X1661" s="42" t="str">
        <x:v>https://okno-msk.ru/stati/sravnenie-profilej-rehau</x:v>
      </x:c>
      <x:c r="Y1661" s="42" t="str">
        <x:v>BASE_UNIT_PENDING_ACTION_REEVALUATION</x:v>
      </x:c>
      <x:c r="Z1661" s="42" t="str">
        <x:v>KEEP_EXISTING_STRUCTURE</x:v>
      </x:c>
      <x:c r="AA1661" s="42" t="str">
        <x:v>FINAL_WITHIN_STEP12_EVIDENCE</x:v>
      </x:c>
      <x:c r="AB1661" s="42" t="str">
        <x:v>CURRENT_OVERLAP_RECHECK</x:v>
      </x:c>
      <x:c r="AC1661" s="42" t="str">
        <x:v>ORDINARY_SEARCH_ELIGIBLE</x:v>
      </x:c>
      <x:c r="AD1661" s="43" t="n">
        <x:f>COUNTIFS($O$2:$O$2333,$O1661,$H$2:$H$2333,"&gt;"&amp;$H1661)+COUNTIFS($O$2:$O$2333,$O1661,$H$2:$H$2333,$H1661,$B$2:$B$2333,"&lt;"&amp;$B1661)+1</x:f>
        <x:v>3</x:v>
      </x:c>
      <x:c r="AE1661" s="43" t="n">
        <x:f>COUNTIFS($W$2:$W$2333,$W1661,$H$2:$H$2333,"&gt;"&amp;$H1661)+COUNTIFS($W$2:$W$2333,$W1661,$H$2:$H$2333,$H1661,$B$2:$B$2333,"&lt;"&amp;$B1661)+1</x:f>
        <x:v>5</x:v>
      </x:c>
      <x:c r="AF1661" s="42" t="str">
        <x:v>P3 — СОХРАНИТЬ / МАРШРУТИЗИРОВАТЬ</x:v>
      </x:c>
      <x:c r="AG1661" s="42" t="str">
        <x:v>action=KEEP_EXISTING_STRUCTURE; maturity=FINAL_WITHIN_STEP12_EVIDENCE; uncertainty=CURRENT_OVERLAP_RECHECK; broad_result=2; rank_in_cluster=3</x:v>
      </x:c>
      <x:c r="AH16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1" s="42" t="str">
        <x:v>Stage-5:STEP8&gt;STEP10&gt;STEP11&gt;STEP12_CORRECTIONS&gt;STEP12_V6_TARGET_CONTRACT&gt;STEP14A_OVERLAY | Step-08:S02:result:2</x:v>
      </x:c>
    </x:row>
    <x:row r="1662" ht="30" customHeight="1">
      <x:c r="A1662" s="42" t="str">
        <x:v>PHR-2936A19E0A4A</x:v>
      </x:c>
      <x:c r="B1662" s="42" t="str">
        <x:v>окна rehau</x:v>
      </x:c>
      <x:c r="C1662" s="42" t="str">
        <x:v>ASSIGNED</x:v>
      </x:c>
      <x:c r="D1662" s="42" t="str">
        <x:v>ДА</x:v>
      </x:c>
      <x:c r="E1662" s="42" t="str">
        <x:v>Москва</x:v>
      </x:c>
      <x:c r="F1662" s="42" t="n">
        <x:v>213</x:v>
      </x:c>
      <x:c r="G1662" s="42" t="str">
        <x:v>DEVICE_ALL</x:v>
      </x:c>
      <x:c r="H1662" s="43" t="n">
        <x:v>2465</x:v>
      </x:c>
      <x:c r="I1662" s="43" t="n">
        <x:v>0</x:v>
      </x:c>
      <x:c r="J1662" s="42" t="str">
        <x:v>BROAD_GETTOP_NO_OPERATORS__RESULT</x:v>
      </x:c>
      <x:c r="K1662" s="42" t="str">
        <x:v>MAX_PER_PHRASE_SEPARATELY_FOR_RESULT_AND_ASSOCIATION</x:v>
      </x:c>
      <x:c r="L1662" s="42" t="str">
        <x:v>S02</x:v>
      </x:c>
      <x:c r="M1662" s="43" t="n">
        <x:v>1</x:v>
      </x:c>
      <x:c r="N1662" s="42" t="str">
        <x:v>2026-08-29</x:v>
      </x:c>
      <x:c r="O1662" s="42" t="str">
        <x:v>REHAU_WINDOWS_COMMERCIAL</x:v>
      </x:c>
      <x:c r="P1662" s="42" t="str">
        <x:v>Окна rehau</x:v>
      </x:c>
      <x:c r="Q1662" s="42" t="str">
        <x:v>окна rehau</x:v>
      </x:c>
      <x:c r="R1662" s="42" t="str">
        <x:v>buy/order Rehau window products</x:v>
      </x:c>
      <x:c r="S1662" s="42" t="str">
        <x:v>COMMERCIAL</x:v>
      </x:c>
      <x:c r="T1662" s="42" t="str">
        <x:v>IN_SCOPE</x:v>
      </x:c>
      <x:c r="U1662" s="42" t="str">
        <x:v>MEDIUM</x:v>
      </x:c>
      <x:c r="V1662" s="42" t="str">
        <x:v>https://okno-msk.ru/okna-rehau/</x:v>
      </x:c>
      <x:c r="W1662" s="42" t="str">
        <x:v>https://okno-msk.ru/okna-rehau/</x:v>
      </x:c>
      <x:c r="X1662" s="42" t="str">
        <x:v>НЕТ КАНОНИЧЕСКОЙ ПОДДЕРЖИВАЮЩЕЙ СТРАНИЦЫ</x:v>
      </x:c>
      <x:c r="Y1662" s="42" t="str">
        <x:v>BASE_UNIT_PENDING_ACTION_REEVALUATION</x:v>
      </x:c>
      <x:c r="Z1662" s="42" t="str">
        <x:v>KEEP_EXISTING_STRUCTURE</x:v>
      </x:c>
      <x:c r="AA1662" s="42" t="str">
        <x:v>PROVISIONAL_PENDING_STEP13_CONFLICT_CHECK</x:v>
      </x:c>
      <x:c r="AB1662" s="42" t="str">
        <x:v>NONE</x:v>
      </x:c>
      <x:c r="AC1662" s="42" t="str">
        <x:v>ORDINARY_SEARCH_ELIGIBLE</x:v>
      </x:c>
      <x:c r="AD1662" s="43" t="n">
        <x:f>COUNTIFS($O$2:$O$2333,$O1662,$H$2:$H$2333,"&gt;"&amp;$H1662)+COUNTIFS($O$2:$O$2333,$O1662,$H$2:$H$2333,$H1662,$B$2:$B$2333,"&lt;"&amp;$B1662)+1</x:f>
        <x:v>1</x:v>
      </x:c>
      <x:c r="AE1662" s="43" t="n">
        <x:f>COUNTIFS($W$2:$W$2333,$W1662,$H$2:$H$2333,"&gt;"&amp;$H1662)+COUNTIFS($W$2:$W$2333,$W1662,$H$2:$H$2333,$H1662,$B$2:$B$2333,"&lt;"&amp;$B1662)+1</x:f>
        <x:v>15</x:v>
      </x:c>
      <x:c r="AF1662" s="42" t="str">
        <x:v>P3 — СОХРАНИТЬ / МАРШРУТИЗИРОВАТЬ</x:v>
      </x:c>
      <x:c r="AG1662" s="42" t="str">
        <x:v>action=KEEP_EXISTING_STRUCTURE; maturity=PROVISIONAL_PENDING_STEP13_CONFLICT_CHECK; uncertainty=NONE; broad_result=2465; rank_in_cluster=1</x:v>
      </x:c>
      <x:c r="AH16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2" s="42" t="str">
        <x:v>Stage-5:STEP8&gt;STEP10&gt;STEP11&gt;STEP12_CORRECTIONS&gt;STEP12_V6_TARGET_CONTRACT&gt;STEP14A_OVERLAY | Step-08:S02:result:2465</x:v>
      </x:c>
    </x:row>
    <x:row r="1663" ht="30" customHeight="1">
      <x:c r="A1663" s="42" t="str">
        <x:v>PHR-4EF1F97B1251</x:v>
      </x:c>
      <x:c r="B1663" s="42" t="str">
        <x:v>пластиковые окна рехау</x:v>
      </x:c>
      <x:c r="C1663" s="42" t="str">
        <x:v>ASSIGNED</x:v>
      </x:c>
      <x:c r="D1663" s="42" t="str">
        <x:v>ДА</x:v>
      </x:c>
      <x:c r="E1663" s="42" t="str">
        <x:v>Москва</x:v>
      </x:c>
      <x:c r="F1663" s="42" t="n">
        <x:v>213</x:v>
      </x:c>
      <x:c r="G1663" s="42" t="str">
        <x:v>DEVICE_ALL</x:v>
      </x:c>
      <x:c r="H1663" s="43" t="n">
        <x:v>2119</x:v>
      </x:c>
      <x:c r="I1663" s="43" t="n">
        <x:v>0</x:v>
      </x:c>
      <x:c r="J1663" s="42" t="str">
        <x:v>BROAD_GETTOP_NO_OPERATORS__RESULT</x:v>
      </x:c>
      <x:c r="K1663" s="42" t="str">
        <x:v>MAX_PER_PHRASE_SEPARATELY_FOR_RESULT_AND_ASSOCIATION</x:v>
      </x:c>
      <x:c r="L1663" s="42" t="str">
        <x:v>S01</x:v>
      </x:c>
      <x:c r="M1663" s="43" t="n">
        <x:v>1</x:v>
      </x:c>
      <x:c r="N1663" s="42" t="str">
        <x:v>2026-08-29</x:v>
      </x:c>
      <x:c r="O1663" s="42" t="str">
        <x:v>REHAU_WINDOWS_COMMERCIAL</x:v>
      </x:c>
      <x:c r="P1663" s="42" t="str">
        <x:v>Окна rehau</x:v>
      </x:c>
      <x:c r="Q1663" s="42" t="str">
        <x:v>окна rehau</x:v>
      </x:c>
      <x:c r="R1663" s="42" t="str">
        <x:v>buy/order Rehau window products</x:v>
      </x:c>
      <x:c r="S1663" s="42" t="str">
        <x:v>COMMERCIAL</x:v>
      </x:c>
      <x:c r="T1663" s="42" t="str">
        <x:v>IN_SCOPE</x:v>
      </x:c>
      <x:c r="U1663" s="42" t="str">
        <x:v>MEDIUM</x:v>
      </x:c>
      <x:c r="V1663" s="42" t="str">
        <x:v>https://okno-msk.ru/okna-rehau/</x:v>
      </x:c>
      <x:c r="W1663" s="42" t="str">
        <x:v>https://okno-msk.ru/okna-rehau/</x:v>
      </x:c>
      <x:c r="X1663" s="42" t="str">
        <x:v>НЕТ КАНОНИЧЕСКОЙ ПОДДЕРЖИВАЮЩЕЙ СТРАНИЦЫ</x:v>
      </x:c>
      <x:c r="Y1663" s="42" t="str">
        <x:v>BASE_UNIT_PENDING_ACTION_REEVALUATION</x:v>
      </x:c>
      <x:c r="Z1663" s="42" t="str">
        <x:v>KEEP_EXISTING_STRUCTURE</x:v>
      </x:c>
      <x:c r="AA1663" s="42" t="str">
        <x:v>PROVISIONAL_PENDING_STEP13_CONFLICT_CHECK</x:v>
      </x:c>
      <x:c r="AB1663" s="42" t="str">
        <x:v>NONE</x:v>
      </x:c>
      <x:c r="AC1663" s="42" t="str">
        <x:v>ORDINARY_SEARCH_ELIGIBLE</x:v>
      </x:c>
      <x:c r="AD1663" s="43" t="n">
        <x:f>COUNTIFS($O$2:$O$2333,$O1663,$H$2:$H$2333,"&gt;"&amp;$H1663)+COUNTIFS($O$2:$O$2333,$O1663,$H$2:$H$2333,$H1663,$B$2:$B$2333,"&lt;"&amp;$B1663)+1</x:f>
        <x:v>2</x:v>
      </x:c>
      <x:c r="AE1663" s="43" t="n">
        <x:f>COUNTIFS($W$2:$W$2333,$W1663,$H$2:$H$2333,"&gt;"&amp;$H1663)+COUNTIFS($W$2:$W$2333,$W1663,$H$2:$H$2333,$H1663,$B$2:$B$2333,"&lt;"&amp;$B1663)+1</x:f>
        <x:v>19</x:v>
      </x:c>
      <x:c r="AF1663" s="42" t="str">
        <x:v>P3 — СОХРАНИТЬ / МАРШРУТИЗИРОВАТЬ</x:v>
      </x:c>
      <x:c r="AG1663" s="42" t="str">
        <x:v>action=KEEP_EXISTING_STRUCTURE; maturity=PROVISIONAL_PENDING_STEP13_CONFLICT_CHECK; uncertainty=NONE; broad_result=2119; rank_in_cluster=2</x:v>
      </x:c>
      <x:c r="AH16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3" s="42" t="str">
        <x:v>Stage-5:STEP8&gt;STEP10&gt;STEP11&gt;STEP12_CORRECTIONS&gt;STEP12_V6_TARGET_CONTRACT&gt;STEP14A_OVERLAY | Step-08:S01:result:2119</x:v>
      </x:c>
    </x:row>
    <x:row r="1664" ht="30" customHeight="1">
      <x:c r="A1664" s="42" t="str">
        <x:v>PHR-46AF4233D5C4</x:v>
      </x:c>
      <x:c r="B1664" s="42" t="str">
        <x:v>пластиковые окна rehau</x:v>
      </x:c>
      <x:c r="C1664" s="42" t="str">
        <x:v>ASSIGNED</x:v>
      </x:c>
      <x:c r="D1664" s="42" t="str">
        <x:v>ДА</x:v>
      </x:c>
      <x:c r="E1664" s="42" t="str">
        <x:v>Москва</x:v>
      </x:c>
      <x:c r="F1664" s="42" t="n">
        <x:v>213</x:v>
      </x:c>
      <x:c r="G1664" s="42" t="str">
        <x:v>DEVICE_ALL</x:v>
      </x:c>
      <x:c r="H1664" s="43" t="n">
        <x:v>676</x:v>
      </x:c>
      <x:c r="I1664" s="43" t="n">
        <x:v>0</x:v>
      </x:c>
      <x:c r="J1664" s="42" t="str">
        <x:v>BROAD_GETTOP_NO_OPERATORS__RESULT</x:v>
      </x:c>
      <x:c r="K1664" s="42" t="str">
        <x:v>MAX_PER_PHRASE_SEPARATELY_FOR_RESULT_AND_ASSOCIATION</x:v>
      </x:c>
      <x:c r="L1664" s="42" t="str">
        <x:v>S01|S02</x:v>
      </x:c>
      <x:c r="M1664" s="43" t="n">
        <x:v>2</x:v>
      </x:c>
      <x:c r="N1664" s="42" t="str">
        <x:v>2026-08-29</x:v>
      </x:c>
      <x:c r="O1664" s="42" t="str">
        <x:v>REHAU_WINDOWS_COMMERCIAL</x:v>
      </x:c>
      <x:c r="P1664" s="42" t="str">
        <x:v>Окна rehau</x:v>
      </x:c>
      <x:c r="Q1664" s="42" t="str">
        <x:v>окна rehau</x:v>
      </x:c>
      <x:c r="R1664" s="42" t="str">
        <x:v>buy/order Rehau window products</x:v>
      </x:c>
      <x:c r="S1664" s="42" t="str">
        <x:v>COMMERCIAL</x:v>
      </x:c>
      <x:c r="T1664" s="42" t="str">
        <x:v>IN_SCOPE</x:v>
      </x:c>
      <x:c r="U1664" s="42" t="str">
        <x:v>MEDIUM</x:v>
      </x:c>
      <x:c r="V1664" s="42" t="str">
        <x:v>https://okno-msk.ru/okna-rehau/</x:v>
      </x:c>
      <x:c r="W1664" s="42" t="str">
        <x:v>https://okno-msk.ru/okna-rehau/</x:v>
      </x:c>
      <x:c r="X1664" s="42" t="str">
        <x:v>НЕТ КАНОНИЧЕСКОЙ ПОДДЕРЖИВАЮЩЕЙ СТРАНИЦЫ</x:v>
      </x:c>
      <x:c r="Y1664" s="42" t="str">
        <x:v>BASE_UNIT_PENDING_ACTION_REEVALUATION</x:v>
      </x:c>
      <x:c r="Z1664" s="42" t="str">
        <x:v>KEEP_EXISTING_STRUCTURE</x:v>
      </x:c>
      <x:c r="AA1664" s="42" t="str">
        <x:v>PROVISIONAL_PENDING_STEP13_CONFLICT_CHECK</x:v>
      </x:c>
      <x:c r="AB1664" s="42" t="str">
        <x:v>NONE</x:v>
      </x:c>
      <x:c r="AC1664" s="42" t="str">
        <x:v>ORDINARY_SEARCH_ELIGIBLE</x:v>
      </x:c>
      <x:c r="AD1664" s="43" t="n">
        <x:f>COUNTIFS($O$2:$O$2333,$O1664,$H$2:$H$2333,"&gt;"&amp;$H1664)+COUNTIFS($O$2:$O$2333,$O1664,$H$2:$H$2333,$H1664,$B$2:$B$2333,"&lt;"&amp;$B1664)+1</x:f>
        <x:v>3</x:v>
      </x:c>
      <x:c r="AE1664" s="43" t="n">
        <x:f>COUNTIFS($W$2:$W$2333,$W1664,$H$2:$H$2333,"&gt;"&amp;$H1664)+COUNTIFS($W$2:$W$2333,$W1664,$H$2:$H$2333,$H1664,$B$2:$B$2333,"&lt;"&amp;$B1664)+1</x:f>
        <x:v>61</x:v>
      </x:c>
      <x:c r="AF1664" s="42" t="str">
        <x:v>P3 — СОХРАНИТЬ / МАРШРУТИЗИРОВАТЬ</x:v>
      </x:c>
      <x:c r="AG1664" s="42" t="str">
        <x:v>action=KEEP_EXISTING_STRUCTURE; maturity=PROVISIONAL_PENDING_STEP13_CONFLICT_CHECK; uncertainty=NONE; broad_result=676; rank_in_cluster=3</x:v>
      </x:c>
      <x:c r="AH16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4" s="42" t="str">
        <x:v>Stage-5:STEP8&gt;STEP10&gt;STEP11&gt;STEP12_CORRECTIONS&gt;STEP12_V6_TARGET_CONTRACT&gt;STEP14A_OVERLAY | Step-08:S01:result:676|S02:result:676</x:v>
      </x:c>
    </x:row>
    <x:row r="1665" ht="30" customHeight="1">
      <x:c r="A1665" s="42" t="str">
        <x:v>PHR-1CF3B30D7AA5</x:v>
      </x:c>
      <x:c r="B1665" s="42" t="str">
        <x:v>пластиковые окна рехау с установкой</x:v>
      </x:c>
      <x:c r="C1665" s="42" t="str">
        <x:v>ASSIGNED</x:v>
      </x:c>
      <x:c r="D1665" s="42" t="str">
        <x:v>ДА</x:v>
      </x:c>
      <x:c r="E1665" s="42" t="str">
        <x:v>Москва</x:v>
      </x:c>
      <x:c r="F1665" s="42" t="n">
        <x:v>213</x:v>
      </x:c>
      <x:c r="G1665" s="42" t="str">
        <x:v>DEVICE_ALL</x:v>
      </x:c>
      <x:c r="H1665" s="43" t="n">
        <x:v>318</x:v>
      </x:c>
      <x:c r="I1665" s="43" t="n">
        <x:v>0</x:v>
      </x:c>
      <x:c r="J1665" s="42" t="str">
        <x:v>BROAD_GETTOP_NO_OPERATORS__RESULT</x:v>
      </x:c>
      <x:c r="K1665" s="42" t="str">
        <x:v>MAX_PER_PHRASE_SEPARATELY_FOR_RESULT_AND_ASSOCIATION</x:v>
      </x:c>
      <x:c r="L1665" s="42" t="str">
        <x:v>S13</x:v>
      </x:c>
      <x:c r="M1665" s="43" t="n">
        <x:v>1</x:v>
      </x:c>
      <x:c r="N1665" s="42" t="str">
        <x:v>2026-08-29</x:v>
      </x:c>
      <x:c r="O1665" s="42" t="str">
        <x:v>REHAU_WINDOWS_COMMERCIAL</x:v>
      </x:c>
      <x:c r="P1665" s="42" t="str">
        <x:v>Окна rehau</x:v>
      </x:c>
      <x:c r="Q1665" s="42" t="str">
        <x:v>окна rehau</x:v>
      </x:c>
      <x:c r="R1665" s="42" t="str">
        <x:v>buy/order Rehau window products</x:v>
      </x:c>
      <x:c r="S1665" s="42" t="str">
        <x:v>COMMERCIAL</x:v>
      </x:c>
      <x:c r="T1665" s="42" t="str">
        <x:v>IN_SCOPE</x:v>
      </x:c>
      <x:c r="U1665" s="42" t="str">
        <x:v>MEDIUM</x:v>
      </x:c>
      <x:c r="V1665" s="42" t="str">
        <x:v>https://okno-msk.ru/okna-rehau/</x:v>
      </x:c>
      <x:c r="W1665" s="42" t="str">
        <x:v>https://okno-msk.ru/okna-rehau/</x:v>
      </x:c>
      <x:c r="X1665" s="42" t="str">
        <x:v>НЕТ КАНОНИЧЕСКОЙ ПОДДЕРЖИВАЮЩЕЙ СТРАНИЦЫ</x:v>
      </x:c>
      <x:c r="Y1665" s="42" t="str">
        <x:v>BASE_UNIT_PENDING_ACTION_REEVALUATION</x:v>
      </x:c>
      <x:c r="Z1665" s="42" t="str">
        <x:v>KEEP_EXISTING_STRUCTURE</x:v>
      </x:c>
      <x:c r="AA1665" s="42" t="str">
        <x:v>PROVISIONAL_PENDING_STEP13_CONFLICT_CHECK</x:v>
      </x:c>
      <x:c r="AB1665" s="42" t="str">
        <x:v>NONE</x:v>
      </x:c>
      <x:c r="AC1665" s="42" t="str">
        <x:v>ORDINARY_SEARCH_ELIGIBLE</x:v>
      </x:c>
      <x:c r="AD1665" s="43" t="n">
        <x:f>COUNTIFS($O$2:$O$2333,$O1665,$H$2:$H$2333,"&gt;"&amp;$H1665)+COUNTIFS($O$2:$O$2333,$O1665,$H$2:$H$2333,$H1665,$B$2:$B$2333,"&lt;"&amp;$B1665)+1</x:f>
        <x:v>4</x:v>
      </x:c>
      <x:c r="AE1665" s="43" t="n">
        <x:f>COUNTIFS($W$2:$W$2333,$W1665,$H$2:$H$2333,"&gt;"&amp;$H1665)+COUNTIFS($W$2:$W$2333,$W1665,$H$2:$H$2333,$H1665,$B$2:$B$2333,"&lt;"&amp;$B1665)+1</x:f>
        <x:v>96</x:v>
      </x:c>
      <x:c r="AF1665" s="42" t="str">
        <x:v>P3 — СОХРАНИТЬ / МАРШРУТИЗИРОВАТЬ</x:v>
      </x:c>
      <x:c r="AG1665" s="42" t="str">
        <x:v>action=KEEP_EXISTING_STRUCTURE; maturity=PROVISIONAL_PENDING_STEP13_CONFLICT_CHECK; uncertainty=NONE; broad_result=318; rank_in_cluster=4</x:v>
      </x:c>
      <x:c r="AH16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5" s="42" t="str">
        <x:v>Stage-5:STEP8&gt;STEP10&gt;STEP11&gt;STEP12_CORRECTIONS&gt;STEP12_V6_TARGET_CONTRACT&gt;STEP14A_OVERLAY | Step-08:S13:result:318</x:v>
      </x:c>
    </x:row>
    <x:row r="1666" ht="30" customHeight="1">
      <x:c r="A1666" s="42" t="str">
        <x:v>PHR-559BB7163252</x:v>
      </x:c>
      <x:c r="B1666" s="42" t="str">
        <x:v>окна rehau москва</x:v>
      </x:c>
      <x:c r="C1666" s="42" t="str">
        <x:v>ASSIGNED</x:v>
      </x:c>
      <x:c r="D1666" s="42" t="str">
        <x:v>ДА</x:v>
      </x:c>
      <x:c r="E1666" s="42" t="str">
        <x:v>Москва</x:v>
      </x:c>
      <x:c r="F1666" s="42" t="n">
        <x:v>213</x:v>
      </x:c>
      <x:c r="G1666" s="42" t="str">
        <x:v>DEVICE_ALL</x:v>
      </x:c>
      <x:c r="H1666" s="43" t="n">
        <x:v>258</x:v>
      </x:c>
      <x:c r="I1666" s="43" t="n">
        <x:v>0</x:v>
      </x:c>
      <x:c r="J1666" s="42" t="str">
        <x:v>BROAD_GETTOP_NO_OPERATORS__RESULT</x:v>
      </x:c>
      <x:c r="K1666" s="42" t="str">
        <x:v>MAX_PER_PHRASE_SEPARATELY_FOR_RESULT_AND_ASSOCIATION</x:v>
      </x:c>
      <x:c r="L1666" s="42" t="str">
        <x:v>S02</x:v>
      </x:c>
      <x:c r="M1666" s="43" t="n">
        <x:v>1</x:v>
      </x:c>
      <x:c r="N1666" s="42" t="str">
        <x:v>2026-08-29</x:v>
      </x:c>
      <x:c r="O1666" s="42" t="str">
        <x:v>REHAU_WINDOWS_COMMERCIAL</x:v>
      </x:c>
      <x:c r="P1666" s="42" t="str">
        <x:v>Окна rehau</x:v>
      </x:c>
      <x:c r="Q1666" s="42" t="str">
        <x:v>окна rehau</x:v>
      </x:c>
      <x:c r="R1666" s="42" t="str">
        <x:v>buy/order Rehau window products</x:v>
      </x:c>
      <x:c r="S1666" s="42" t="str">
        <x:v>COMMERCIAL</x:v>
      </x:c>
      <x:c r="T1666" s="42" t="str">
        <x:v>IN_SCOPE</x:v>
      </x:c>
      <x:c r="U1666" s="42" t="str">
        <x:v>MEDIUM</x:v>
      </x:c>
      <x:c r="V1666" s="42" t="str">
        <x:v>https://okno-msk.ru/okna-rehau/</x:v>
      </x:c>
      <x:c r="W1666" s="42" t="str">
        <x:v>https://okno-msk.ru/okna-rehau/</x:v>
      </x:c>
      <x:c r="X1666" s="42" t="str">
        <x:v>НЕТ КАНОНИЧЕСКОЙ ПОДДЕРЖИВАЮЩЕЙ СТРАНИЦЫ</x:v>
      </x:c>
      <x:c r="Y1666" s="42" t="str">
        <x:v>BASE_UNIT_PENDING_ACTION_REEVALUATION</x:v>
      </x:c>
      <x:c r="Z1666" s="42" t="str">
        <x:v>KEEP_EXISTING_STRUCTURE</x:v>
      </x:c>
      <x:c r="AA1666" s="42" t="str">
        <x:v>PROVISIONAL_PENDING_STEP13_CONFLICT_CHECK</x:v>
      </x:c>
      <x:c r="AB1666" s="42" t="str">
        <x:v>NONE</x:v>
      </x:c>
      <x:c r="AC1666" s="42" t="str">
        <x:v>ORDINARY_SEARCH_ELIGIBLE</x:v>
      </x:c>
      <x:c r="AD1666" s="43" t="n">
        <x:f>COUNTIFS($O$2:$O$2333,$O1666,$H$2:$H$2333,"&gt;"&amp;$H1666)+COUNTIFS($O$2:$O$2333,$O1666,$H$2:$H$2333,$H1666,$B$2:$B$2333,"&lt;"&amp;$B1666)+1</x:f>
        <x:v>5</x:v>
      </x:c>
      <x:c r="AE1666" s="43" t="n">
        <x:f>COUNTIFS($W$2:$W$2333,$W1666,$H$2:$H$2333,"&gt;"&amp;$H1666)+COUNTIFS($W$2:$W$2333,$W1666,$H$2:$H$2333,$H1666,$B$2:$B$2333,"&lt;"&amp;$B1666)+1</x:f>
        <x:v>100</x:v>
      </x:c>
      <x:c r="AF1666" s="42" t="str">
        <x:v>P3 — СОХРАНИТЬ / МАРШРУТИЗИРОВАТЬ</x:v>
      </x:c>
      <x:c r="AG1666" s="42" t="str">
        <x:v>action=KEEP_EXISTING_STRUCTURE; maturity=PROVISIONAL_PENDING_STEP13_CONFLICT_CHECK; uncertainty=NONE; broad_result=258; rank_in_cluster=5</x:v>
      </x:c>
      <x:c r="AH16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6" s="42" t="str">
        <x:v>Stage-5:STEP8&gt;STEP10&gt;STEP11&gt;STEP12_CORRECTIONS&gt;STEP12_V6_TARGET_CONTRACT&gt;STEP14A_OVERLAY | Step-08:S02:result:258</x:v>
      </x:c>
    </x:row>
    <x:row r="1667" ht="30" customHeight="1">
      <x:c r="A1667" s="42" t="str">
        <x:v>PHR-2C697F092255</x:v>
      </x:c>
      <x:c r="B1667" s="42" t="str">
        <x:v>окна пластиковые рехау цена с установкой</x:v>
      </x:c>
      <x:c r="C1667" s="42" t="str">
        <x:v>ASSIGNED</x:v>
      </x:c>
      <x:c r="D1667" s="42" t="str">
        <x:v>ДА</x:v>
      </x:c>
      <x:c r="E1667" s="42" t="str">
        <x:v>Москва</x:v>
      </x:c>
      <x:c r="F1667" s="42" t="n">
        <x:v>213</x:v>
      </x:c>
      <x:c r="G1667" s="42" t="str">
        <x:v>DEVICE_ALL</x:v>
      </x:c>
      <x:c r="H1667" s="43" t="n">
        <x:v>191</x:v>
      </x:c>
      <x:c r="I1667" s="43" t="n">
        <x:v>0</x:v>
      </x:c>
      <x:c r="J1667" s="42" t="str">
        <x:v>BROAD_GETTOP_NO_OPERATORS__RESULT</x:v>
      </x:c>
      <x:c r="K1667" s="42" t="str">
        <x:v>MAX_PER_PHRASE_SEPARATELY_FOR_RESULT_AND_ASSOCIATION</x:v>
      </x:c>
      <x:c r="L1667" s="42" t="str">
        <x:v>S13</x:v>
      </x:c>
      <x:c r="M1667" s="43" t="n">
        <x:v>1</x:v>
      </x:c>
      <x:c r="N1667" s="42" t="str">
        <x:v>2026-08-29</x:v>
      </x:c>
      <x:c r="O1667" s="42" t="str">
        <x:v>REHAU_WINDOWS_COMMERCIAL</x:v>
      </x:c>
      <x:c r="P1667" s="42" t="str">
        <x:v>Окна rehau</x:v>
      </x:c>
      <x:c r="Q1667" s="42" t="str">
        <x:v>окна rehau</x:v>
      </x:c>
      <x:c r="R1667" s="42" t="str">
        <x:v>buy/order Rehau window products</x:v>
      </x:c>
      <x:c r="S1667" s="42" t="str">
        <x:v>COMMERCIAL</x:v>
      </x:c>
      <x:c r="T1667" s="42" t="str">
        <x:v>IN_SCOPE</x:v>
      </x:c>
      <x:c r="U1667" s="42" t="str">
        <x:v>MEDIUM</x:v>
      </x:c>
      <x:c r="V1667" s="42" t="str">
        <x:v>https://okno-msk.ru/okna-rehau/</x:v>
      </x:c>
      <x:c r="W1667" s="42" t="str">
        <x:v>https://okno-msk.ru/okna-rehau/</x:v>
      </x:c>
      <x:c r="X1667" s="42" t="str">
        <x:v>НЕТ КАНОНИЧЕСКОЙ ПОДДЕРЖИВАЮЩЕЙ СТРАНИЦЫ</x:v>
      </x:c>
      <x:c r="Y1667" s="42" t="str">
        <x:v>BASE_UNIT_PENDING_ACTION_REEVALUATION</x:v>
      </x:c>
      <x:c r="Z1667" s="42" t="str">
        <x:v>KEEP_EXISTING_STRUCTURE</x:v>
      </x:c>
      <x:c r="AA1667" s="42" t="str">
        <x:v>PROVISIONAL_PENDING_STEP13_CONFLICT_CHECK</x:v>
      </x:c>
      <x:c r="AB1667" s="42" t="str">
        <x:v>NONE</x:v>
      </x:c>
      <x:c r="AC1667" s="42" t="str">
        <x:v>ORDINARY_SEARCH_ELIGIBLE</x:v>
      </x:c>
      <x:c r="AD1667" s="43" t="n">
        <x:f>COUNTIFS($O$2:$O$2333,$O1667,$H$2:$H$2333,"&gt;"&amp;$H1667)+COUNTIFS($O$2:$O$2333,$O1667,$H$2:$H$2333,$H1667,$B$2:$B$2333,"&lt;"&amp;$B1667)+1</x:f>
        <x:v>6</x:v>
      </x:c>
      <x:c r="AE1667" s="43" t="n">
        <x:f>COUNTIFS($W$2:$W$2333,$W1667,$H$2:$H$2333,"&gt;"&amp;$H1667)+COUNTIFS($W$2:$W$2333,$W1667,$H$2:$H$2333,$H1667,$B$2:$B$2333,"&lt;"&amp;$B1667)+1</x:f>
        <x:v>105</x:v>
      </x:c>
      <x:c r="AF1667" s="42" t="str">
        <x:v>P3 — СОХРАНИТЬ / МАРШРУТИЗИРОВАТЬ</x:v>
      </x:c>
      <x:c r="AG1667" s="42" t="str">
        <x:v>action=KEEP_EXISTING_STRUCTURE; maturity=PROVISIONAL_PENDING_STEP13_CONFLICT_CHECK; uncertainty=NONE; broad_result=191; rank_in_cluster=6</x:v>
      </x:c>
      <x:c r="AH16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7" s="42" t="str">
        <x:v>Stage-5:STEP8&gt;STEP10&gt;STEP11&gt;STEP12_CORRECTIONS&gt;STEP12_V6_TARGET_CONTRACT&gt;STEP14A_OVERLAY | Step-08:S13:result:191</x:v>
      </x:c>
    </x:row>
    <x:row r="1668" ht="30" customHeight="1">
      <x:c r="A1668" s="42" t="str">
        <x:v>PHR-0A459C79D8F2</x:v>
      </x:c>
      <x:c r="B1668" s="42" t="str">
        <x:v>окна rehau цена</x:v>
      </x:c>
      <x:c r="C1668" s="42" t="str">
        <x:v>ASSIGNED</x:v>
      </x:c>
      <x:c r="D1668" s="42" t="str">
        <x:v>ДА</x:v>
      </x:c>
      <x:c r="E1668" s="42" t="str">
        <x:v>Москва</x:v>
      </x:c>
      <x:c r="F1668" s="42" t="n">
        <x:v>213</x:v>
      </x:c>
      <x:c r="G1668" s="42" t="str">
        <x:v>DEVICE_ALL</x:v>
      </x:c>
      <x:c r="H1668" s="43" t="n">
        <x:v>182</x:v>
      </x:c>
      <x:c r="I1668" s="43" t="n">
        <x:v>0</x:v>
      </x:c>
      <x:c r="J1668" s="42" t="str">
        <x:v>BROAD_GETTOP_NO_OPERATORS__RESULT</x:v>
      </x:c>
      <x:c r="K1668" s="42" t="str">
        <x:v>MAX_PER_PHRASE_SEPARATELY_FOR_RESULT_AND_ASSOCIATION</x:v>
      </x:c>
      <x:c r="L1668" s="42" t="str">
        <x:v>S02</x:v>
      </x:c>
      <x:c r="M1668" s="43" t="n">
        <x:v>1</x:v>
      </x:c>
      <x:c r="N1668" s="42" t="str">
        <x:v>2026-08-29</x:v>
      </x:c>
      <x:c r="O1668" s="42" t="str">
        <x:v>REHAU_WINDOWS_COMMERCIAL</x:v>
      </x:c>
      <x:c r="P1668" s="42" t="str">
        <x:v>Окна rehau</x:v>
      </x:c>
      <x:c r="Q1668" s="42" t="str">
        <x:v>окна rehau</x:v>
      </x:c>
      <x:c r="R1668" s="42" t="str">
        <x:v>buy/order Rehau window products</x:v>
      </x:c>
      <x:c r="S1668" s="42" t="str">
        <x:v>COMMERCIAL</x:v>
      </x:c>
      <x:c r="T1668" s="42" t="str">
        <x:v>IN_SCOPE</x:v>
      </x:c>
      <x:c r="U1668" s="42" t="str">
        <x:v>MEDIUM</x:v>
      </x:c>
      <x:c r="V1668" s="42" t="str">
        <x:v>https://okno-msk.ru/okna-rehau/</x:v>
      </x:c>
      <x:c r="W1668" s="42" t="str">
        <x:v>https://okno-msk.ru/okna-rehau/</x:v>
      </x:c>
      <x:c r="X1668" s="42" t="str">
        <x:v>НЕТ КАНОНИЧЕСКОЙ ПОДДЕРЖИВАЮЩЕЙ СТРАНИЦЫ</x:v>
      </x:c>
      <x:c r="Y1668" s="42" t="str">
        <x:v>BASE_UNIT_PENDING_ACTION_REEVALUATION</x:v>
      </x:c>
      <x:c r="Z1668" s="42" t="str">
        <x:v>KEEP_EXISTING_STRUCTURE</x:v>
      </x:c>
      <x:c r="AA1668" s="42" t="str">
        <x:v>PROVISIONAL_PENDING_STEP13_CONFLICT_CHECK</x:v>
      </x:c>
      <x:c r="AB1668" s="42" t="str">
        <x:v>NONE</x:v>
      </x:c>
      <x:c r="AC1668" s="42" t="str">
        <x:v>ORDINARY_SEARCH_ELIGIBLE</x:v>
      </x:c>
      <x:c r="AD1668" s="43" t="n">
        <x:f>COUNTIFS($O$2:$O$2333,$O1668,$H$2:$H$2333,"&gt;"&amp;$H1668)+COUNTIFS($O$2:$O$2333,$O1668,$H$2:$H$2333,$H1668,$B$2:$B$2333,"&lt;"&amp;$B1668)+1</x:f>
        <x:v>7</x:v>
      </x:c>
      <x:c r="AE1668" s="43" t="n">
        <x:f>COUNTIFS($W$2:$W$2333,$W1668,$H$2:$H$2333,"&gt;"&amp;$H1668)+COUNTIFS($W$2:$W$2333,$W1668,$H$2:$H$2333,$H1668,$B$2:$B$2333,"&lt;"&amp;$B1668)+1</x:f>
        <x:v>107</x:v>
      </x:c>
      <x:c r="AF1668" s="42" t="str">
        <x:v>P3 — СОХРАНИТЬ / МАРШРУТИЗИРОВАТЬ</x:v>
      </x:c>
      <x:c r="AG1668" s="42" t="str">
        <x:v>action=KEEP_EXISTING_STRUCTURE; maturity=PROVISIONAL_PENDING_STEP13_CONFLICT_CHECK; uncertainty=NONE; broad_result=182; rank_in_cluster=7</x:v>
      </x:c>
      <x:c r="AH16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8" s="42" t="str">
        <x:v>Stage-5:STEP8&gt;STEP10&gt;STEP11&gt;STEP12_CORRECTIONS&gt;STEP12_V6_TARGET_CONTRACT&gt;STEP14A_OVERLAY | Step-08:S02:result:182</x:v>
      </x:c>
    </x:row>
    <x:row r="1669" ht="30" customHeight="1">
      <x:c r="A1669" s="42" t="str">
        <x:v>PHR-80C2EA64F1AE</x:v>
      </x:c>
      <x:c r="B1669" s="42" t="str">
        <x:v>пластиковые окна рехау москва цена с установкой</x:v>
      </x:c>
      <x:c r="C1669" s="42" t="str">
        <x:v>ASSIGNED</x:v>
      </x:c>
      <x:c r="D1669" s="42" t="str">
        <x:v>ДА</x:v>
      </x:c>
      <x:c r="E1669" s="42" t="str">
        <x:v>Москва</x:v>
      </x:c>
      <x:c r="F1669" s="42" t="n">
        <x:v>213</x:v>
      </x:c>
      <x:c r="G1669" s="42" t="str">
        <x:v>DEVICE_ALL</x:v>
      </x:c>
      <x:c r="H1669" s="43" t="n">
        <x:v>155</x:v>
      </x:c>
      <x:c r="I1669" s="43" t="n">
        <x:v>0</x:v>
      </x:c>
      <x:c r="J1669" s="42" t="str">
        <x:v>BROAD_GETTOP_NO_OPERATORS__RESULT</x:v>
      </x:c>
      <x:c r="K1669" s="42" t="str">
        <x:v>MAX_PER_PHRASE_SEPARATELY_FOR_RESULT_AND_ASSOCIATION</x:v>
      </x:c>
      <x:c r="L1669" s="42" t="str">
        <x:v>S13</x:v>
      </x:c>
      <x:c r="M1669" s="43" t="n">
        <x:v>1</x:v>
      </x:c>
      <x:c r="N1669" s="42" t="str">
        <x:v>2026-08-29</x:v>
      </x:c>
      <x:c r="O1669" s="42" t="str">
        <x:v>REHAU_WINDOWS_COMMERCIAL</x:v>
      </x:c>
      <x:c r="P1669" s="42" t="str">
        <x:v>Окна rehau</x:v>
      </x:c>
      <x:c r="Q1669" s="42" t="str">
        <x:v>окна rehau</x:v>
      </x:c>
      <x:c r="R1669" s="42" t="str">
        <x:v>buy/order Rehau window products</x:v>
      </x:c>
      <x:c r="S1669" s="42" t="str">
        <x:v>COMMERCIAL</x:v>
      </x:c>
      <x:c r="T1669" s="42" t="str">
        <x:v>IN_SCOPE</x:v>
      </x:c>
      <x:c r="U1669" s="42" t="str">
        <x:v>MEDIUM</x:v>
      </x:c>
      <x:c r="V1669" s="42" t="str">
        <x:v>https://okno-msk.ru/okna-rehau/</x:v>
      </x:c>
      <x:c r="W1669" s="42" t="str">
        <x:v>https://okno-msk.ru/okna-rehau/</x:v>
      </x:c>
      <x:c r="X1669" s="42" t="str">
        <x:v>НЕТ КАНОНИЧЕСКОЙ ПОДДЕРЖИВАЮЩЕЙ СТРАНИЦЫ</x:v>
      </x:c>
      <x:c r="Y1669" s="42" t="str">
        <x:v>BASE_UNIT_PENDING_ACTION_REEVALUATION</x:v>
      </x:c>
      <x:c r="Z1669" s="42" t="str">
        <x:v>KEEP_EXISTING_STRUCTURE</x:v>
      </x:c>
      <x:c r="AA1669" s="42" t="str">
        <x:v>PROVISIONAL_PENDING_STEP13_CONFLICT_CHECK</x:v>
      </x:c>
      <x:c r="AB1669" s="42" t="str">
        <x:v>NONE</x:v>
      </x:c>
      <x:c r="AC1669" s="42" t="str">
        <x:v>ORDINARY_SEARCH_ELIGIBLE</x:v>
      </x:c>
      <x:c r="AD1669" s="43" t="n">
        <x:f>COUNTIFS($O$2:$O$2333,$O1669,$H$2:$H$2333,"&gt;"&amp;$H1669)+COUNTIFS($O$2:$O$2333,$O1669,$H$2:$H$2333,$H1669,$B$2:$B$2333,"&lt;"&amp;$B1669)+1</x:f>
        <x:v>8</x:v>
      </x:c>
      <x:c r="AE1669" s="43" t="n">
        <x:f>COUNTIFS($W$2:$W$2333,$W1669,$H$2:$H$2333,"&gt;"&amp;$H1669)+COUNTIFS($W$2:$W$2333,$W1669,$H$2:$H$2333,$H1669,$B$2:$B$2333,"&lt;"&amp;$B1669)+1</x:f>
        <x:v>112</x:v>
      </x:c>
      <x:c r="AF1669" s="42" t="str">
        <x:v>P3 — СОХРАНИТЬ / МАРШРУТИЗИРОВАТЬ</x:v>
      </x:c>
      <x:c r="AG1669" s="42" t="str">
        <x:v>action=KEEP_EXISTING_STRUCTURE; maturity=PROVISIONAL_PENDING_STEP13_CONFLICT_CHECK; uncertainty=NONE; broad_result=155; rank_in_cluster=8</x:v>
      </x:c>
      <x:c r="AH16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69" s="42" t="str">
        <x:v>Stage-5:STEP8&gt;STEP10&gt;STEP11&gt;STEP12_CORRECTIONS&gt;STEP12_V6_TARGET_CONTRACT&gt;STEP14A_OVERLAY | Step-08:S13:result:155</x:v>
      </x:c>
    </x:row>
    <x:row r="1670" ht="30" customHeight="1">
      <x:c r="A1670" s="42" t="str">
        <x:v>PHR-0524E15D0841</x:v>
      </x:c>
      <x:c r="B1670" s="42" t="str">
        <x:v>пластиковые окна рехау в москве с установкой</x:v>
      </x:c>
      <x:c r="C1670" s="42" t="str">
        <x:v>ASSIGNED</x:v>
      </x:c>
      <x:c r="D1670" s="42" t="str">
        <x:v>ДА</x:v>
      </x:c>
      <x:c r="E1670" s="42" t="str">
        <x:v>Москва</x:v>
      </x:c>
      <x:c r="F1670" s="42" t="n">
        <x:v>213</x:v>
      </x:c>
      <x:c r="G1670" s="42" t="str">
        <x:v>DEVICE_ALL</x:v>
      </x:c>
      <x:c r="H1670" s="43" t="n">
        <x:v>148</x:v>
      </x:c>
      <x:c r="I1670" s="43" t="n">
        <x:v>0</x:v>
      </x:c>
      <x:c r="J1670" s="42" t="str">
        <x:v>BROAD_GETTOP_NO_OPERATORS__RESULT</x:v>
      </x:c>
      <x:c r="K1670" s="42" t="str">
        <x:v>MAX_PER_PHRASE_SEPARATELY_FOR_RESULT_AND_ASSOCIATION</x:v>
      </x:c>
      <x:c r="L1670" s="42" t="str">
        <x:v>S13</x:v>
      </x:c>
      <x:c r="M1670" s="43" t="n">
        <x:v>1</x:v>
      </x:c>
      <x:c r="N1670" s="42" t="str">
        <x:v>2026-08-29</x:v>
      </x:c>
      <x:c r="O1670" s="42" t="str">
        <x:v>REHAU_WINDOWS_COMMERCIAL</x:v>
      </x:c>
      <x:c r="P1670" s="42" t="str">
        <x:v>Окна rehau</x:v>
      </x:c>
      <x:c r="Q1670" s="42" t="str">
        <x:v>окна rehau</x:v>
      </x:c>
      <x:c r="R1670" s="42" t="str">
        <x:v>buy/order Rehau window products</x:v>
      </x:c>
      <x:c r="S1670" s="42" t="str">
        <x:v>COMMERCIAL</x:v>
      </x:c>
      <x:c r="T1670" s="42" t="str">
        <x:v>IN_SCOPE</x:v>
      </x:c>
      <x:c r="U1670" s="42" t="str">
        <x:v>MEDIUM</x:v>
      </x:c>
      <x:c r="V1670" s="42" t="str">
        <x:v>https://okno-msk.ru/okna-rehau/</x:v>
      </x:c>
      <x:c r="W1670" s="42" t="str">
        <x:v>https://okno-msk.ru/okna-rehau/</x:v>
      </x:c>
      <x:c r="X1670" s="42" t="str">
        <x:v>НЕТ КАНОНИЧЕСКОЙ ПОДДЕРЖИВАЮЩЕЙ СТРАНИЦЫ</x:v>
      </x:c>
      <x:c r="Y1670" s="42" t="str">
        <x:v>BASE_UNIT_PENDING_ACTION_REEVALUATION</x:v>
      </x:c>
      <x:c r="Z1670" s="42" t="str">
        <x:v>KEEP_EXISTING_STRUCTURE</x:v>
      </x:c>
      <x:c r="AA1670" s="42" t="str">
        <x:v>PROVISIONAL_PENDING_STEP13_CONFLICT_CHECK</x:v>
      </x:c>
      <x:c r="AB1670" s="42" t="str">
        <x:v>NONE</x:v>
      </x:c>
      <x:c r="AC1670" s="42" t="str">
        <x:v>ORDINARY_SEARCH_ELIGIBLE</x:v>
      </x:c>
      <x:c r="AD1670" s="43" t="n">
        <x:f>COUNTIFS($O$2:$O$2333,$O1670,$H$2:$H$2333,"&gt;"&amp;$H1670)+COUNTIFS($O$2:$O$2333,$O1670,$H$2:$H$2333,$H1670,$B$2:$B$2333,"&lt;"&amp;$B1670)+1</x:f>
        <x:v>9</x:v>
      </x:c>
      <x:c r="AE1670" s="43" t="n">
        <x:f>COUNTIFS($W$2:$W$2333,$W1670,$H$2:$H$2333,"&gt;"&amp;$H1670)+COUNTIFS($W$2:$W$2333,$W1670,$H$2:$H$2333,$H1670,$B$2:$B$2333,"&lt;"&amp;$B1670)+1</x:f>
        <x:v>114</x:v>
      </x:c>
      <x:c r="AF1670" s="42" t="str">
        <x:v>P3 — СОХРАНИТЬ / МАРШРУТИЗИРОВАТЬ</x:v>
      </x:c>
      <x:c r="AG1670" s="42" t="str">
        <x:v>action=KEEP_EXISTING_STRUCTURE; maturity=PROVISIONAL_PENDING_STEP13_CONFLICT_CHECK; uncertainty=NONE; broad_result=148; rank_in_cluster=9</x:v>
      </x:c>
      <x:c r="AH16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0" s="42" t="str">
        <x:v>Stage-5:STEP8&gt;STEP10&gt;STEP11&gt;STEP12_CORRECTIONS&gt;STEP12_V6_TARGET_CONTRACT&gt;STEP14A_OVERLAY | Step-08:S13:result:148</x:v>
      </x:c>
    </x:row>
    <x:row r="1671" ht="30" customHeight="1">
      <x:c r="A1671" s="42" t="str">
        <x:v>PHR-EAFF7C141F60</x:v>
      </x:c>
      <x:c r="B1671" s="42" t="str">
        <x:v>купить окна rehau</x:v>
      </x:c>
      <x:c r="C1671" s="42" t="str">
        <x:v>ASSIGNED</x:v>
      </x:c>
      <x:c r="D1671" s="42" t="str">
        <x:v>ДА</x:v>
      </x:c>
      <x:c r="E1671" s="42" t="str">
        <x:v>Москва</x:v>
      </x:c>
      <x:c r="F1671" s="42" t="n">
        <x:v>213</x:v>
      </x:c>
      <x:c r="G1671" s="42" t="str">
        <x:v>DEVICE_ALL</x:v>
      </x:c>
      <x:c r="H1671" s="43" t="n">
        <x:v>124</x:v>
      </x:c>
      <x:c r="I1671" s="43" t="n">
        <x:v>0</x:v>
      </x:c>
      <x:c r="J1671" s="42" t="str">
        <x:v>BROAD_GETTOP_NO_OPERATORS__RESULT</x:v>
      </x:c>
      <x:c r="K1671" s="42" t="str">
        <x:v>MAX_PER_PHRASE_SEPARATELY_FOR_RESULT_AND_ASSOCIATION</x:v>
      </x:c>
      <x:c r="L1671" s="42" t="str">
        <x:v>S02</x:v>
      </x:c>
      <x:c r="M1671" s="43" t="n">
        <x:v>1</x:v>
      </x:c>
      <x:c r="N1671" s="42" t="str">
        <x:v>2026-08-29</x:v>
      </x:c>
      <x:c r="O1671" s="42" t="str">
        <x:v>REHAU_WINDOWS_COMMERCIAL</x:v>
      </x:c>
      <x:c r="P1671" s="42" t="str">
        <x:v>Окна rehau</x:v>
      </x:c>
      <x:c r="Q1671" s="42" t="str">
        <x:v>окна rehau</x:v>
      </x:c>
      <x:c r="R1671" s="42" t="str">
        <x:v>buy/order Rehau window products</x:v>
      </x:c>
      <x:c r="S1671" s="42" t="str">
        <x:v>COMMERCIAL</x:v>
      </x:c>
      <x:c r="T1671" s="42" t="str">
        <x:v>IN_SCOPE</x:v>
      </x:c>
      <x:c r="U1671" s="42" t="str">
        <x:v>MEDIUM</x:v>
      </x:c>
      <x:c r="V1671" s="42" t="str">
        <x:v>https://okno-msk.ru/okna-rehau/</x:v>
      </x:c>
      <x:c r="W1671" s="42" t="str">
        <x:v>https://okno-msk.ru/okna-rehau/</x:v>
      </x:c>
      <x:c r="X1671" s="42" t="str">
        <x:v>НЕТ КАНОНИЧЕСКОЙ ПОДДЕРЖИВАЮЩЕЙ СТРАНИЦЫ</x:v>
      </x:c>
      <x:c r="Y1671" s="42" t="str">
        <x:v>BASE_UNIT_PENDING_ACTION_REEVALUATION</x:v>
      </x:c>
      <x:c r="Z1671" s="42" t="str">
        <x:v>KEEP_EXISTING_STRUCTURE</x:v>
      </x:c>
      <x:c r="AA1671" s="42" t="str">
        <x:v>PROVISIONAL_PENDING_STEP13_CONFLICT_CHECK</x:v>
      </x:c>
      <x:c r="AB1671" s="42" t="str">
        <x:v>NONE</x:v>
      </x:c>
      <x:c r="AC1671" s="42" t="str">
        <x:v>ORDINARY_SEARCH_ELIGIBLE</x:v>
      </x:c>
      <x:c r="AD1671" s="43" t="n">
        <x:f>COUNTIFS($O$2:$O$2333,$O1671,$H$2:$H$2333,"&gt;"&amp;$H1671)+COUNTIFS($O$2:$O$2333,$O1671,$H$2:$H$2333,$H1671,$B$2:$B$2333,"&lt;"&amp;$B1671)+1</x:f>
        <x:v>10</x:v>
      </x:c>
      <x:c r="AE1671" s="43" t="n">
        <x:f>COUNTIFS($W$2:$W$2333,$W1671,$H$2:$H$2333,"&gt;"&amp;$H1671)+COUNTIFS($W$2:$W$2333,$W1671,$H$2:$H$2333,$H1671,$B$2:$B$2333,"&lt;"&amp;$B1671)+1</x:f>
        <x:v>119</x:v>
      </x:c>
      <x:c r="AF1671" s="42" t="str">
        <x:v>P3 — СОХРАНИТЬ / МАРШРУТИЗИРОВАТЬ</x:v>
      </x:c>
      <x:c r="AG1671" s="42" t="str">
        <x:v>action=KEEP_EXISTING_STRUCTURE; maturity=PROVISIONAL_PENDING_STEP13_CONFLICT_CHECK; uncertainty=NONE; broad_result=124; rank_in_cluster=10</x:v>
      </x:c>
      <x:c r="AH16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1" s="42" t="str">
        <x:v>Stage-5:STEP8&gt;STEP10&gt;STEP11&gt;STEP12_CORRECTIONS&gt;STEP12_V6_TARGET_CONTRACT&gt;STEP14A_OVERLAY | Step-08:S02:result:124</x:v>
      </x:c>
    </x:row>
    <x:row r="1672" ht="30" customHeight="1">
      <x:c r="A1672" s="42" t="str">
        <x:v>PHR-37DC9135D657</x:v>
      </x:c>
      <x:c r="B1672" s="42" t="str">
        <x:v>окна rehau 70</x:v>
      </x:c>
      <x:c r="C1672" s="42" t="str">
        <x:v>ASSIGNED</x:v>
      </x:c>
      <x:c r="D1672" s="42" t="str">
        <x:v>ДА</x:v>
      </x:c>
      <x:c r="E1672" s="42" t="str">
        <x:v>Москва</x:v>
      </x:c>
      <x:c r="F1672" s="42" t="n">
        <x:v>213</x:v>
      </x:c>
      <x:c r="G1672" s="42" t="str">
        <x:v>DEVICE_ALL</x:v>
      </x:c>
      <x:c r="H1672" s="43" t="n">
        <x:v>119</x:v>
      </x:c>
      <x:c r="I1672" s="43" t="n">
        <x:v>0</x:v>
      </x:c>
      <x:c r="J1672" s="42" t="str">
        <x:v>BROAD_GETTOP_NO_OPERATORS__RESULT</x:v>
      </x:c>
      <x:c r="K1672" s="42" t="str">
        <x:v>MAX_PER_PHRASE_SEPARATELY_FOR_RESULT_AND_ASSOCIATION</x:v>
      </x:c>
      <x:c r="L1672" s="42" t="str">
        <x:v>S02</x:v>
      </x:c>
      <x:c r="M1672" s="43" t="n">
        <x:v>1</x:v>
      </x:c>
      <x:c r="N1672" s="42" t="str">
        <x:v>2026-08-29</x:v>
      </x:c>
      <x:c r="O1672" s="42" t="str">
        <x:v>REHAU_WINDOWS_COMMERCIAL</x:v>
      </x:c>
      <x:c r="P1672" s="42" t="str">
        <x:v>Окна rehau</x:v>
      </x:c>
      <x:c r="Q1672" s="42" t="str">
        <x:v>окна rehau</x:v>
      </x:c>
      <x:c r="R1672" s="42" t="str">
        <x:v>buy/order Rehau window products</x:v>
      </x:c>
      <x:c r="S1672" s="42" t="str">
        <x:v>COMMERCIAL</x:v>
      </x:c>
      <x:c r="T1672" s="42" t="str">
        <x:v>IN_SCOPE</x:v>
      </x:c>
      <x:c r="U1672" s="42" t="str">
        <x:v>MEDIUM</x:v>
      </x:c>
      <x:c r="V1672" s="42" t="str">
        <x:v>https://okno-msk.ru/okna-rehau/</x:v>
      </x:c>
      <x:c r="W1672" s="42" t="str">
        <x:v>https://okno-msk.ru/okna-rehau/</x:v>
      </x:c>
      <x:c r="X1672" s="42" t="str">
        <x:v>НЕТ КАНОНИЧЕСКОЙ ПОДДЕРЖИВАЮЩЕЙ СТРАНИЦЫ</x:v>
      </x:c>
      <x:c r="Y1672" s="42" t="str">
        <x:v>BASE_UNIT_PENDING_ACTION_REEVALUATION</x:v>
      </x:c>
      <x:c r="Z1672" s="42" t="str">
        <x:v>KEEP_EXISTING_STRUCTURE</x:v>
      </x:c>
      <x:c r="AA1672" s="42" t="str">
        <x:v>PROVISIONAL_PENDING_STEP13_CONFLICT_CHECK</x:v>
      </x:c>
      <x:c r="AB1672" s="42" t="str">
        <x:v>NONE</x:v>
      </x:c>
      <x:c r="AC1672" s="42" t="str">
        <x:v>REVIEW_SEARCH</x:v>
      </x:c>
      <x:c r="AD1672" s="43" t="n">
        <x:f>COUNTIFS($O$2:$O$2333,$O1672,$H$2:$H$2333,"&gt;"&amp;$H1672)+COUNTIFS($O$2:$O$2333,$O1672,$H$2:$H$2333,$H1672,$B$2:$B$2333,"&lt;"&amp;$B1672)+1</x:f>
        <x:v>11</x:v>
      </x:c>
      <x:c r="AE1672" s="43" t="n">
        <x:f>COUNTIFS($W$2:$W$2333,$W1672,$H$2:$H$2333,"&gt;"&amp;$H1672)+COUNTIFS($W$2:$W$2333,$W1672,$H$2:$H$2333,$H1672,$B$2:$B$2333,"&lt;"&amp;$B1672)+1</x:f>
        <x:v>121</x:v>
      </x:c>
      <x:c r="AF1672" s="42" t="str">
        <x:v>P3 — СОХРАНИТЬ / МАРШРУТИЗИРОВАТЬ</x:v>
      </x:c>
      <x:c r="AG1672" s="42" t="str">
        <x:v>action=KEEP_EXISTING_STRUCTURE; maturity=PROVISIONAL_PENDING_STEP13_CONFLICT_CHECK; uncertainty=NONE; broad_result=119; rank_in_cluster=11</x:v>
      </x:c>
      <x:c r="AH16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72" s="42" t="str">
        <x:v>Stage-5:STEP8&gt;STEP10&gt;STEP11&gt;STEP12_CORRECTIONS&gt;STEP12_V6_TARGET_CONTRACT&gt;STEP14A_OVERLAY | Step-08:S02:result:119</x:v>
      </x:c>
    </x:row>
    <x:row r="1673" ht="30" customHeight="1">
      <x:c r="A1673" s="42" t="str">
        <x:v>PHR-392A990A23E3</x:v>
      </x:c>
      <x:c r="B1673" s="42" t="str">
        <x:v>окна пвх rehau</x:v>
      </x:c>
      <x:c r="C1673" s="42" t="str">
        <x:v>ASSIGNED</x:v>
      </x:c>
      <x:c r="D1673" s="42" t="str">
        <x:v>ДА</x:v>
      </x:c>
      <x:c r="E1673" s="42" t="str">
        <x:v>Москва</x:v>
      </x:c>
      <x:c r="F1673" s="42" t="n">
        <x:v>213</x:v>
      </x:c>
      <x:c r="G1673" s="42" t="str">
        <x:v>DEVICE_ALL</x:v>
      </x:c>
      <x:c r="H1673" s="43" t="n">
        <x:v>116</x:v>
      </x:c>
      <x:c r="I1673" s="43" t="n">
        <x:v>0</x:v>
      </x:c>
      <x:c r="J1673" s="42" t="str">
        <x:v>BROAD_GETTOP_NO_OPERATORS__RESULT</x:v>
      </x:c>
      <x:c r="K1673" s="42" t="str">
        <x:v>MAX_PER_PHRASE_SEPARATELY_FOR_RESULT_AND_ASSOCIATION</x:v>
      </x:c>
      <x:c r="L1673" s="42" t="str">
        <x:v>S02</x:v>
      </x:c>
      <x:c r="M1673" s="43" t="n">
        <x:v>1</x:v>
      </x:c>
      <x:c r="N1673" s="42" t="str">
        <x:v>2026-08-29</x:v>
      </x:c>
      <x:c r="O1673" s="42" t="str">
        <x:v>REHAU_WINDOWS_COMMERCIAL</x:v>
      </x:c>
      <x:c r="P1673" s="42" t="str">
        <x:v>Окна rehau</x:v>
      </x:c>
      <x:c r="Q1673" s="42" t="str">
        <x:v>окна rehau</x:v>
      </x:c>
      <x:c r="R1673" s="42" t="str">
        <x:v>buy/order Rehau window products</x:v>
      </x:c>
      <x:c r="S1673" s="42" t="str">
        <x:v>COMMERCIAL</x:v>
      </x:c>
      <x:c r="T1673" s="42" t="str">
        <x:v>IN_SCOPE</x:v>
      </x:c>
      <x:c r="U1673" s="42" t="str">
        <x:v>MEDIUM</x:v>
      </x:c>
      <x:c r="V1673" s="42" t="str">
        <x:v>https://okno-msk.ru/okna-rehau/</x:v>
      </x:c>
      <x:c r="W1673" s="42" t="str">
        <x:v>https://okno-msk.ru/okna-rehau/</x:v>
      </x:c>
      <x:c r="X1673" s="42" t="str">
        <x:v>НЕТ КАНОНИЧЕСКОЙ ПОДДЕРЖИВАЮЩЕЙ СТРАНИЦЫ</x:v>
      </x:c>
      <x:c r="Y1673" s="42" t="str">
        <x:v>BASE_UNIT_PENDING_ACTION_REEVALUATION</x:v>
      </x:c>
      <x:c r="Z1673" s="42" t="str">
        <x:v>KEEP_EXISTING_STRUCTURE</x:v>
      </x:c>
      <x:c r="AA1673" s="42" t="str">
        <x:v>PROVISIONAL_PENDING_STEP13_CONFLICT_CHECK</x:v>
      </x:c>
      <x:c r="AB1673" s="42" t="str">
        <x:v>NONE</x:v>
      </x:c>
      <x:c r="AC1673" s="42" t="str">
        <x:v>ORDINARY_SEARCH_ELIGIBLE</x:v>
      </x:c>
      <x:c r="AD1673" s="43" t="n">
        <x:f>COUNTIFS($O$2:$O$2333,$O1673,$H$2:$H$2333,"&gt;"&amp;$H1673)+COUNTIFS($O$2:$O$2333,$O1673,$H$2:$H$2333,$H1673,$B$2:$B$2333,"&lt;"&amp;$B1673)+1</x:f>
        <x:v>12</x:v>
      </x:c>
      <x:c r="AE1673" s="43" t="n">
        <x:f>COUNTIFS($W$2:$W$2333,$W1673,$H$2:$H$2333,"&gt;"&amp;$H1673)+COUNTIFS($W$2:$W$2333,$W1673,$H$2:$H$2333,$H1673,$B$2:$B$2333,"&lt;"&amp;$B1673)+1</x:f>
        <x:v>124</x:v>
      </x:c>
      <x:c r="AF1673" s="42" t="str">
        <x:v>P3 — СОХРАНИТЬ / МАРШРУТИЗИРОВАТЬ</x:v>
      </x:c>
      <x:c r="AG1673" s="42" t="str">
        <x:v>action=KEEP_EXISTING_STRUCTURE; maturity=PROVISIONAL_PENDING_STEP13_CONFLICT_CHECK; uncertainty=NONE; broad_result=116; rank_in_cluster=12</x:v>
      </x:c>
      <x:c r="AH16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3" s="42" t="str">
        <x:v>Stage-5:STEP8&gt;STEP10&gt;STEP11&gt;STEP12_CORRECTIONS&gt;STEP12_V6_TARGET_CONTRACT&gt;STEP14A_OVERLAY | Step-08:S02:result:116</x:v>
      </x:c>
    </x:row>
    <x:row r="1674" ht="30" customHeight="1">
      <x:c r="A1674" s="42" t="str">
        <x:v>PHR-431BA90B88F3</x:v>
      </x:c>
      <x:c r="B1674" s="42" t="str">
        <x:v>окна профиля rehau</x:v>
      </x:c>
      <x:c r="C1674" s="42" t="str">
        <x:v>ASSIGNED</x:v>
      </x:c>
      <x:c r="D1674" s="42" t="str">
        <x:v>ДА</x:v>
      </x:c>
      <x:c r="E1674" s="42" t="str">
        <x:v>Москва</x:v>
      </x:c>
      <x:c r="F1674" s="42" t="n">
        <x:v>213</x:v>
      </x:c>
      <x:c r="G1674" s="42" t="str">
        <x:v>DEVICE_ALL</x:v>
      </x:c>
      <x:c r="H1674" s="43" t="n">
        <x:v>116</x:v>
      </x:c>
      <x:c r="I1674" s="43" t="n">
        <x:v>0</x:v>
      </x:c>
      <x:c r="J1674" s="42" t="str">
        <x:v>BROAD_GETTOP_NO_OPERATORS__RESULT</x:v>
      </x:c>
      <x:c r="K1674" s="42" t="str">
        <x:v>MAX_PER_PHRASE_SEPARATELY_FOR_RESULT_AND_ASSOCIATION</x:v>
      </x:c>
      <x:c r="L1674" s="42" t="str">
        <x:v>S02</x:v>
      </x:c>
      <x:c r="M1674" s="43" t="n">
        <x:v>1</x:v>
      </x:c>
      <x:c r="N1674" s="42" t="str">
        <x:v>2026-08-29</x:v>
      </x:c>
      <x:c r="O1674" s="42" t="str">
        <x:v>REHAU_WINDOWS_COMMERCIAL</x:v>
      </x:c>
      <x:c r="P1674" s="42" t="str">
        <x:v>Окна rehau</x:v>
      </x:c>
      <x:c r="Q1674" s="42" t="str">
        <x:v>окна rehau</x:v>
      </x:c>
      <x:c r="R1674" s="42" t="str">
        <x:v>buy/order Rehau window products</x:v>
      </x:c>
      <x:c r="S1674" s="42" t="str">
        <x:v>COMMERCIAL</x:v>
      </x:c>
      <x:c r="T1674" s="42" t="str">
        <x:v>IN_SCOPE</x:v>
      </x:c>
      <x:c r="U1674" s="42" t="str">
        <x:v>MEDIUM</x:v>
      </x:c>
      <x:c r="V1674" s="42" t="str">
        <x:v>https://okno-msk.ru/okna-rehau/</x:v>
      </x:c>
      <x:c r="W1674" s="42" t="str">
        <x:v>https://okno-msk.ru/okna-rehau/</x:v>
      </x:c>
      <x:c r="X1674" s="42" t="str">
        <x:v>НЕТ КАНОНИЧЕСКОЙ ПОДДЕРЖИВАЮЩЕЙ СТРАНИЦЫ</x:v>
      </x:c>
      <x:c r="Y1674" s="42" t="str">
        <x:v>BASE_UNIT_PENDING_ACTION_REEVALUATION</x:v>
      </x:c>
      <x:c r="Z1674" s="42" t="str">
        <x:v>KEEP_EXISTING_STRUCTURE</x:v>
      </x:c>
      <x:c r="AA1674" s="42" t="str">
        <x:v>PROVISIONAL_PENDING_STEP13_CONFLICT_CHECK</x:v>
      </x:c>
      <x:c r="AB1674" s="42" t="str">
        <x:v>NONE</x:v>
      </x:c>
      <x:c r="AC1674" s="42" t="str">
        <x:v>ORDINARY_SEARCH_ELIGIBLE</x:v>
      </x:c>
      <x:c r="AD1674" s="43" t="n">
        <x:f>COUNTIFS($O$2:$O$2333,$O1674,$H$2:$H$2333,"&gt;"&amp;$H1674)+COUNTIFS($O$2:$O$2333,$O1674,$H$2:$H$2333,$H1674,$B$2:$B$2333,"&lt;"&amp;$B1674)+1</x:f>
        <x:v>13</x:v>
      </x:c>
      <x:c r="AE1674" s="43" t="n">
        <x:f>COUNTIFS($W$2:$W$2333,$W1674,$H$2:$H$2333,"&gt;"&amp;$H1674)+COUNTIFS($W$2:$W$2333,$W1674,$H$2:$H$2333,$H1674,$B$2:$B$2333,"&lt;"&amp;$B1674)+1</x:f>
        <x:v>125</x:v>
      </x:c>
      <x:c r="AF1674" s="42" t="str">
        <x:v>P3 — СОХРАНИТЬ / МАРШРУТИЗИРОВАТЬ</x:v>
      </x:c>
      <x:c r="AG1674" s="42" t="str">
        <x:v>action=KEEP_EXISTING_STRUCTURE; maturity=PROVISIONAL_PENDING_STEP13_CONFLICT_CHECK; uncertainty=NONE; broad_result=116; rank_in_cluster=13</x:v>
      </x:c>
      <x:c r="AH16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4" s="42" t="str">
        <x:v>Stage-5:STEP8&gt;STEP10&gt;STEP11&gt;STEP12_CORRECTIONS&gt;STEP12_V6_TARGET_CONTRACT&gt;STEP14A_OVERLAY | Step-08:S02:result:116</x:v>
      </x:c>
    </x:row>
    <x:row r="1675" ht="30" customHeight="1">
      <x:c r="A1675" s="42" t="str">
        <x:v>PHR-E8109D14EA73</x:v>
      </x:c>
      <x:c r="B1675" s="42" t="str">
        <x:v>пластиковые окна rehau в москве</x:v>
      </x:c>
      <x:c r="C1675" s="42" t="str">
        <x:v>ASSIGNED</x:v>
      </x:c>
      <x:c r="D1675" s="42" t="str">
        <x:v>ДА</x:v>
      </x:c>
      <x:c r="E1675" s="42" t="str">
        <x:v>Москва</x:v>
      </x:c>
      <x:c r="F1675" s="42" t="n">
        <x:v>213</x:v>
      </x:c>
      <x:c r="G1675" s="42" t="str">
        <x:v>DEVICE_ALL</x:v>
      </x:c>
      <x:c r="H1675" s="43" t="n">
        <x:v>116</x:v>
      </x:c>
      <x:c r="I1675" s="43" t="n">
        <x:v>0</x:v>
      </x:c>
      <x:c r="J1675" s="42" t="str">
        <x:v>BROAD_GETTOP_NO_OPERATORS__RESULT</x:v>
      </x:c>
      <x:c r="K1675" s="42" t="str">
        <x:v>MAX_PER_PHRASE_SEPARATELY_FOR_RESULT_AND_ASSOCIATION</x:v>
      </x:c>
      <x:c r="L1675" s="42" t="str">
        <x:v>S02</x:v>
      </x:c>
      <x:c r="M1675" s="43" t="n">
        <x:v>1</x:v>
      </x:c>
      <x:c r="N1675" s="42" t="str">
        <x:v>2026-08-29</x:v>
      </x:c>
      <x:c r="O1675" s="42" t="str">
        <x:v>REHAU_WINDOWS_COMMERCIAL</x:v>
      </x:c>
      <x:c r="P1675" s="42" t="str">
        <x:v>Окна rehau</x:v>
      </x:c>
      <x:c r="Q1675" s="42" t="str">
        <x:v>окна rehau</x:v>
      </x:c>
      <x:c r="R1675" s="42" t="str">
        <x:v>buy/order Rehau window products</x:v>
      </x:c>
      <x:c r="S1675" s="42" t="str">
        <x:v>COMMERCIAL</x:v>
      </x:c>
      <x:c r="T1675" s="42" t="str">
        <x:v>IN_SCOPE</x:v>
      </x:c>
      <x:c r="U1675" s="42" t="str">
        <x:v>MEDIUM</x:v>
      </x:c>
      <x:c r="V1675" s="42" t="str">
        <x:v>https://okno-msk.ru/okna-rehau/</x:v>
      </x:c>
      <x:c r="W1675" s="42" t="str">
        <x:v>https://okno-msk.ru/okna-rehau/</x:v>
      </x:c>
      <x:c r="X1675" s="42" t="str">
        <x:v>НЕТ КАНОНИЧЕСКОЙ ПОДДЕРЖИВАЮЩЕЙ СТРАНИЦЫ</x:v>
      </x:c>
      <x:c r="Y1675" s="42" t="str">
        <x:v>BASE_UNIT_PENDING_ACTION_REEVALUATION</x:v>
      </x:c>
      <x:c r="Z1675" s="42" t="str">
        <x:v>KEEP_EXISTING_STRUCTURE</x:v>
      </x:c>
      <x:c r="AA1675" s="42" t="str">
        <x:v>PROVISIONAL_PENDING_STEP13_CONFLICT_CHECK</x:v>
      </x:c>
      <x:c r="AB1675" s="42" t="str">
        <x:v>NONE</x:v>
      </x:c>
      <x:c r="AC1675" s="42" t="str">
        <x:v>ORDINARY_SEARCH_ELIGIBLE</x:v>
      </x:c>
      <x:c r="AD1675" s="43" t="n">
        <x:f>COUNTIFS($O$2:$O$2333,$O1675,$H$2:$H$2333,"&gt;"&amp;$H1675)+COUNTIFS($O$2:$O$2333,$O1675,$H$2:$H$2333,$H1675,$B$2:$B$2333,"&lt;"&amp;$B1675)+1</x:f>
        <x:v>14</x:v>
      </x:c>
      <x:c r="AE1675" s="43" t="n">
        <x:f>COUNTIFS($W$2:$W$2333,$W1675,$H$2:$H$2333,"&gt;"&amp;$H1675)+COUNTIFS($W$2:$W$2333,$W1675,$H$2:$H$2333,$H1675,$B$2:$B$2333,"&lt;"&amp;$B1675)+1</x:f>
        <x:v>126</x:v>
      </x:c>
      <x:c r="AF1675" s="42" t="str">
        <x:v>P3 — СОХРАНИТЬ / МАРШРУТИЗИРОВАТЬ</x:v>
      </x:c>
      <x:c r="AG1675" s="42" t="str">
        <x:v>action=KEEP_EXISTING_STRUCTURE; maturity=PROVISIONAL_PENDING_STEP13_CONFLICT_CHECK; uncertainty=NONE; broad_result=116; rank_in_cluster=14</x:v>
      </x:c>
      <x:c r="AH16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5" s="42" t="str">
        <x:v>Stage-5:STEP8&gt;STEP10&gt;STEP11&gt;STEP12_CORRECTIONS&gt;STEP12_V6_TARGET_CONTRACT&gt;STEP14A_OVERLAY | Step-08:S02:result:116</x:v>
      </x:c>
    </x:row>
    <x:row r="1676" ht="30" customHeight="1">
      <x:c r="A1676" s="42" t="str">
        <x:v>PHR-426FE24233CC</x:v>
      </x:c>
      <x:c r="B1676" s="42" t="str">
        <x:v>какие окна rehau</x:v>
      </x:c>
      <x:c r="C1676" s="42" t="str">
        <x:v>ASSIGNED</x:v>
      </x:c>
      <x:c r="D1676" s="42" t="str">
        <x:v>ДА</x:v>
      </x:c>
      <x:c r="E1676" s="42" t="str">
        <x:v>Москва</x:v>
      </x:c>
      <x:c r="F1676" s="42" t="n">
        <x:v>213</x:v>
      </x:c>
      <x:c r="G1676" s="42" t="str">
        <x:v>DEVICE_ALL</x:v>
      </x:c>
      <x:c r="H1676" s="43" t="n">
        <x:v>97</x:v>
      </x:c>
      <x:c r="I1676" s="43" t="n">
        <x:v>0</x:v>
      </x:c>
      <x:c r="J1676" s="42" t="str">
        <x:v>BROAD_GETTOP_NO_OPERATORS__RESULT</x:v>
      </x:c>
      <x:c r="K1676" s="42" t="str">
        <x:v>MAX_PER_PHRASE_SEPARATELY_FOR_RESULT_AND_ASSOCIATION</x:v>
      </x:c>
      <x:c r="L1676" s="42" t="str">
        <x:v>S02</x:v>
      </x:c>
      <x:c r="M1676" s="43" t="n">
        <x:v>1</x:v>
      </x:c>
      <x:c r="N1676" s="42" t="str">
        <x:v>2026-08-29</x:v>
      </x:c>
      <x:c r="O1676" s="42" t="str">
        <x:v>REHAU_WINDOWS_COMMERCIAL</x:v>
      </x:c>
      <x:c r="P1676" s="42" t="str">
        <x:v>Окна rehau</x:v>
      </x:c>
      <x:c r="Q1676" s="42" t="str">
        <x:v>окна rehau</x:v>
      </x:c>
      <x:c r="R1676" s="42" t="str">
        <x:v>buy/order Rehau window products</x:v>
      </x:c>
      <x:c r="S1676" s="42" t="str">
        <x:v>COMMERCIAL</x:v>
      </x:c>
      <x:c r="T1676" s="42" t="str">
        <x:v>IN_SCOPE</x:v>
      </x:c>
      <x:c r="U1676" s="42" t="str">
        <x:v>MEDIUM</x:v>
      </x:c>
      <x:c r="V1676" s="42" t="str">
        <x:v>https://okno-msk.ru/okna-rehau/</x:v>
      </x:c>
      <x:c r="W1676" s="42" t="str">
        <x:v>https://okno-msk.ru/okna-rehau/</x:v>
      </x:c>
      <x:c r="X1676" s="42" t="str">
        <x:v>НЕТ КАНОНИЧЕСКОЙ ПОДДЕРЖИВАЮЩЕЙ СТРАНИЦЫ</x:v>
      </x:c>
      <x:c r="Y1676" s="42" t="str">
        <x:v>BASE_UNIT_PENDING_ACTION_REEVALUATION</x:v>
      </x:c>
      <x:c r="Z1676" s="42" t="str">
        <x:v>KEEP_EXISTING_STRUCTURE</x:v>
      </x:c>
      <x:c r="AA1676" s="42" t="str">
        <x:v>PROVISIONAL_PENDING_STEP13_CONFLICT_CHECK</x:v>
      </x:c>
      <x:c r="AB1676" s="42" t="str">
        <x:v>NONE</x:v>
      </x:c>
      <x:c r="AC1676" s="42" t="str">
        <x:v>ORDINARY_SEARCH_ELIGIBLE</x:v>
      </x:c>
      <x:c r="AD1676" s="43" t="n">
        <x:f>COUNTIFS($O$2:$O$2333,$O1676,$H$2:$H$2333,"&gt;"&amp;$H1676)+COUNTIFS($O$2:$O$2333,$O1676,$H$2:$H$2333,$H1676,$B$2:$B$2333,"&lt;"&amp;$B1676)+1</x:f>
        <x:v>15</x:v>
      </x:c>
      <x:c r="AE1676" s="43" t="n">
        <x:f>COUNTIFS($W$2:$W$2333,$W1676,$H$2:$H$2333,"&gt;"&amp;$H1676)+COUNTIFS($W$2:$W$2333,$W1676,$H$2:$H$2333,$H1676,$B$2:$B$2333,"&lt;"&amp;$B1676)+1</x:f>
        <x:v>128</x:v>
      </x:c>
      <x:c r="AF1676" s="42" t="str">
        <x:v>P3 — СОХРАНИТЬ / МАРШРУТИЗИРОВАТЬ</x:v>
      </x:c>
      <x:c r="AG1676" s="42" t="str">
        <x:v>action=KEEP_EXISTING_STRUCTURE; maturity=PROVISIONAL_PENDING_STEP13_CONFLICT_CHECK; uncertainty=NONE; broad_result=97; rank_in_cluster=15</x:v>
      </x:c>
      <x:c r="AH16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6" s="42" t="str">
        <x:v>Stage-5:STEP8&gt;STEP10&gt;STEP11&gt;STEP12_CORRECTIONS&gt;STEP12_V6_TARGET_CONTRACT&gt;STEP14A_OVERLAY | Step-08:S02:result:97</x:v>
      </x:c>
    </x:row>
    <x:row r="1677" ht="30" customHeight="1">
      <x:c r="A1677" s="42" t="str">
        <x:v>PHR-6E1513998067</x:v>
      </x:c>
      <x:c r="B1677" s="42" t="str">
        <x:v>пластиковые окна rehau цены</x:v>
      </x:c>
      <x:c r="C1677" s="42" t="str">
        <x:v>ASSIGNED</x:v>
      </x:c>
      <x:c r="D1677" s="42" t="str">
        <x:v>ДА</x:v>
      </x:c>
      <x:c r="E1677" s="42" t="str">
        <x:v>Москва</x:v>
      </x:c>
      <x:c r="F1677" s="42" t="n">
        <x:v>213</x:v>
      </x:c>
      <x:c r="G1677" s="42" t="str">
        <x:v>DEVICE_ALL</x:v>
      </x:c>
      <x:c r="H1677" s="43" t="n">
        <x:v>97</x:v>
      </x:c>
      <x:c r="I1677" s="43" t="n">
        <x:v>0</x:v>
      </x:c>
      <x:c r="J1677" s="42" t="str">
        <x:v>BROAD_GETTOP_NO_OPERATORS__RESULT</x:v>
      </x:c>
      <x:c r="K1677" s="42" t="str">
        <x:v>MAX_PER_PHRASE_SEPARATELY_FOR_RESULT_AND_ASSOCIATION</x:v>
      </x:c>
      <x:c r="L1677" s="42" t="str">
        <x:v>S02</x:v>
      </x:c>
      <x:c r="M1677" s="43" t="n">
        <x:v>1</x:v>
      </x:c>
      <x:c r="N1677" s="42" t="str">
        <x:v>2026-08-29</x:v>
      </x:c>
      <x:c r="O1677" s="42" t="str">
        <x:v>REHAU_WINDOWS_COMMERCIAL</x:v>
      </x:c>
      <x:c r="P1677" s="42" t="str">
        <x:v>Окна rehau</x:v>
      </x:c>
      <x:c r="Q1677" s="42" t="str">
        <x:v>окна rehau</x:v>
      </x:c>
      <x:c r="R1677" s="42" t="str">
        <x:v>buy/order Rehau window products</x:v>
      </x:c>
      <x:c r="S1677" s="42" t="str">
        <x:v>COMMERCIAL</x:v>
      </x:c>
      <x:c r="T1677" s="42" t="str">
        <x:v>IN_SCOPE</x:v>
      </x:c>
      <x:c r="U1677" s="42" t="str">
        <x:v>MEDIUM</x:v>
      </x:c>
      <x:c r="V1677" s="42" t="str">
        <x:v>https://okno-msk.ru/okna-rehau/</x:v>
      </x:c>
      <x:c r="W1677" s="42" t="str">
        <x:v>https://okno-msk.ru/okna-rehau/</x:v>
      </x:c>
      <x:c r="X1677" s="42" t="str">
        <x:v>НЕТ КАНОНИЧЕСКОЙ ПОДДЕРЖИВАЮЩЕЙ СТРАНИЦЫ</x:v>
      </x:c>
      <x:c r="Y1677" s="42" t="str">
        <x:v>BASE_UNIT_PENDING_ACTION_REEVALUATION</x:v>
      </x:c>
      <x:c r="Z1677" s="42" t="str">
        <x:v>KEEP_EXISTING_STRUCTURE</x:v>
      </x:c>
      <x:c r="AA1677" s="42" t="str">
        <x:v>PROVISIONAL_PENDING_STEP13_CONFLICT_CHECK</x:v>
      </x:c>
      <x:c r="AB1677" s="42" t="str">
        <x:v>NONE</x:v>
      </x:c>
      <x:c r="AC1677" s="42" t="str">
        <x:v>ORDINARY_SEARCH_ELIGIBLE</x:v>
      </x:c>
      <x:c r="AD1677" s="43" t="n">
        <x:f>COUNTIFS($O$2:$O$2333,$O1677,$H$2:$H$2333,"&gt;"&amp;$H1677)+COUNTIFS($O$2:$O$2333,$O1677,$H$2:$H$2333,$H1677,$B$2:$B$2333,"&lt;"&amp;$B1677)+1</x:f>
        <x:v>16</x:v>
      </x:c>
      <x:c r="AE1677" s="43" t="n">
        <x:f>COUNTIFS($W$2:$W$2333,$W1677,$H$2:$H$2333,"&gt;"&amp;$H1677)+COUNTIFS($W$2:$W$2333,$W1677,$H$2:$H$2333,$H1677,$B$2:$B$2333,"&lt;"&amp;$B1677)+1</x:f>
        <x:v>129</x:v>
      </x:c>
      <x:c r="AF1677" s="42" t="str">
        <x:v>P3 — СОХРАНИТЬ / МАРШРУТИЗИРОВАТЬ</x:v>
      </x:c>
      <x:c r="AG1677" s="42" t="str">
        <x:v>action=KEEP_EXISTING_STRUCTURE; maturity=PROVISIONAL_PENDING_STEP13_CONFLICT_CHECK; uncertainty=NONE; broad_result=97; rank_in_cluster=16</x:v>
      </x:c>
      <x:c r="AH16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7" s="42" t="str">
        <x:v>Stage-5:STEP8&gt;STEP10&gt;STEP11&gt;STEP12_CORRECTIONS&gt;STEP12_V6_TARGET_CONTRACT&gt;STEP14A_OVERLAY | Step-08:S02:result:97</x:v>
      </x:c>
    </x:row>
    <x:row r="1678" ht="30" customHeight="1">
      <x:c r="A1678" s="42" t="str">
        <x:v>PHR-86F1FE016B5A</x:v>
      </x:c>
      <x:c r="B1678" s="42" t="str">
        <x:v>пластиковые окна рехау от производителя</x:v>
      </x:c>
      <x:c r="C1678" s="42" t="str">
        <x:v>ASSIGNED</x:v>
      </x:c>
      <x:c r="D1678" s="42" t="str">
        <x:v>ДА</x:v>
      </x:c>
      <x:c r="E1678" s="42" t="str">
        <x:v>Москва</x:v>
      </x:c>
      <x:c r="F1678" s="42" t="n">
        <x:v>213</x:v>
      </x:c>
      <x:c r="G1678" s="42" t="str">
        <x:v>DEVICE_ALL</x:v>
      </x:c>
      <x:c r="H1678" s="43" t="n">
        <x:v>72</x:v>
      </x:c>
      <x:c r="I1678" s="43" t="n">
        <x:v>0</x:v>
      </x:c>
      <x:c r="J1678" s="42" t="str">
        <x:v>BROAD_GETTOP_NO_OPERATORS__RESULT</x:v>
      </x:c>
      <x:c r="K1678" s="42" t="str">
        <x:v>MAX_PER_PHRASE_SEPARATELY_FOR_RESULT_AND_ASSOCIATION</x:v>
      </x:c>
      <x:c r="L1678" s="42" t="str">
        <x:v>S18</x:v>
      </x:c>
      <x:c r="M1678" s="43" t="n">
        <x:v>1</x:v>
      </x:c>
      <x:c r="N1678" s="42" t="str">
        <x:v>2026-08-29</x:v>
      </x:c>
      <x:c r="O1678" s="42" t="str">
        <x:v>REHAU_WINDOWS_COMMERCIAL</x:v>
      </x:c>
      <x:c r="P1678" s="42" t="str">
        <x:v>Окна rehau</x:v>
      </x:c>
      <x:c r="Q1678" s="42" t="str">
        <x:v>окна rehau</x:v>
      </x:c>
      <x:c r="R1678" s="42" t="str">
        <x:v>buy/order Rehau window products</x:v>
      </x:c>
      <x:c r="S1678" s="42" t="str">
        <x:v>COMMERCIAL</x:v>
      </x:c>
      <x:c r="T1678" s="42" t="str">
        <x:v>IN_SCOPE</x:v>
      </x:c>
      <x:c r="U1678" s="42" t="str">
        <x:v>MEDIUM</x:v>
      </x:c>
      <x:c r="V1678" s="42" t="str">
        <x:v>https://okno-msk.ru/okna-rehau/</x:v>
      </x:c>
      <x:c r="W1678" s="42" t="str">
        <x:v>https://okno-msk.ru/okna-rehau/</x:v>
      </x:c>
      <x:c r="X1678" s="42" t="str">
        <x:v>НЕТ КАНОНИЧЕСКОЙ ПОДДЕРЖИВАЮЩЕЙ СТРАНИЦЫ</x:v>
      </x:c>
      <x:c r="Y1678" s="42" t="str">
        <x:v>BASE_UNIT_PENDING_ACTION_REEVALUATION</x:v>
      </x:c>
      <x:c r="Z1678" s="42" t="str">
        <x:v>KEEP_EXISTING_STRUCTURE</x:v>
      </x:c>
      <x:c r="AA1678" s="42" t="str">
        <x:v>PROVISIONAL_PENDING_STEP13_CONFLICT_CHECK</x:v>
      </x:c>
      <x:c r="AB1678" s="42" t="str">
        <x:v>NONE</x:v>
      </x:c>
      <x:c r="AC1678" s="42" t="str">
        <x:v>ORDINARY_SEARCH_ELIGIBLE</x:v>
      </x:c>
      <x:c r="AD1678" s="43" t="n">
        <x:f>COUNTIFS($O$2:$O$2333,$O1678,$H$2:$H$2333,"&gt;"&amp;$H1678)+COUNTIFS($O$2:$O$2333,$O1678,$H$2:$H$2333,$H1678,$B$2:$B$2333,"&lt;"&amp;$B1678)+1</x:f>
        <x:v>17</x:v>
      </x:c>
      <x:c r="AE1678" s="43" t="n">
        <x:f>COUNTIFS($W$2:$W$2333,$W1678,$H$2:$H$2333,"&gt;"&amp;$H1678)+COUNTIFS($W$2:$W$2333,$W1678,$H$2:$H$2333,$H1678,$B$2:$B$2333,"&lt;"&amp;$B1678)+1</x:f>
        <x:v>144</x:v>
      </x:c>
      <x:c r="AF1678" s="42" t="str">
        <x:v>P3 — СОХРАНИТЬ / МАРШРУТИЗИРОВАТЬ</x:v>
      </x:c>
      <x:c r="AG1678" s="42" t="str">
        <x:v>action=KEEP_EXISTING_STRUCTURE; maturity=PROVISIONAL_PENDING_STEP13_CONFLICT_CHECK; uncertainty=NONE; broad_result=72; rank_in_cluster=17</x:v>
      </x:c>
      <x:c r="AH16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8" s="42" t="str">
        <x:v>Stage-5:STEP8&gt;STEP10&gt;STEP11&gt;STEP12_CORRECTIONS&gt;STEP12_V6_TARGET_CONTRACT&gt;STEP14A_OVERLAY | Step-08:S18:result:72</x:v>
      </x:c>
    </x:row>
    <x:row r="1679" ht="30" customHeight="1">
      <x:c r="A1679" s="42" t="str">
        <x:v>PHR-BE1F5FA1544B</x:v>
      </x:c>
      <x:c r="B1679" s="42" t="str">
        <x:v>окно rehau delight</x:v>
      </x:c>
      <x:c r="C1679" s="42" t="str">
        <x:v>ASSIGNED</x:v>
      </x:c>
      <x:c r="D1679" s="42" t="str">
        <x:v>ДА</x:v>
      </x:c>
      <x:c r="E1679" s="42" t="str">
        <x:v>Москва</x:v>
      </x:c>
      <x:c r="F1679" s="42" t="n">
        <x:v>213</x:v>
      </x:c>
      <x:c r="G1679" s="42" t="str">
        <x:v>DEVICE_ALL</x:v>
      </x:c>
      <x:c r="H1679" s="43" t="n">
        <x:v>65</x:v>
      </x:c>
      <x:c r="I1679" s="43" t="n">
        <x:v>0</x:v>
      </x:c>
      <x:c r="J1679" s="42" t="str">
        <x:v>BROAD_GETTOP_NO_OPERATORS__RESULT</x:v>
      </x:c>
      <x:c r="K1679" s="42" t="str">
        <x:v>MAX_PER_PHRASE_SEPARATELY_FOR_RESULT_AND_ASSOCIATION</x:v>
      </x:c>
      <x:c r="L1679" s="42" t="str">
        <x:v>S02</x:v>
      </x:c>
      <x:c r="M1679" s="43" t="n">
        <x:v>1</x:v>
      </x:c>
      <x:c r="N1679" s="42" t="str">
        <x:v>2026-08-29</x:v>
      </x:c>
      <x:c r="O1679" s="42" t="str">
        <x:v>REHAU_WINDOWS_COMMERCIAL</x:v>
      </x:c>
      <x:c r="P1679" s="42" t="str">
        <x:v>Окна rehau</x:v>
      </x:c>
      <x:c r="Q1679" s="42" t="str">
        <x:v>окна rehau</x:v>
      </x:c>
      <x:c r="R1679" s="42" t="str">
        <x:v>buy/order Rehau window products</x:v>
      </x:c>
      <x:c r="S1679" s="42" t="str">
        <x:v>COMMERCIAL</x:v>
      </x:c>
      <x:c r="T1679" s="42" t="str">
        <x:v>IN_SCOPE</x:v>
      </x:c>
      <x:c r="U1679" s="42" t="str">
        <x:v>MEDIUM</x:v>
      </x:c>
      <x:c r="V1679" s="42" t="str">
        <x:v>https://okno-msk.ru/okna-rehau/</x:v>
      </x:c>
      <x:c r="W1679" s="42" t="str">
        <x:v>https://okno-msk.ru/okna-rehau/</x:v>
      </x:c>
      <x:c r="X1679" s="42" t="str">
        <x:v>НЕТ КАНОНИЧЕСКОЙ ПОДДЕРЖИВАЮЩЕЙ СТРАНИЦЫ</x:v>
      </x:c>
      <x:c r="Y1679" s="42" t="str">
        <x:v>BASE_UNIT_PENDING_ACTION_REEVALUATION</x:v>
      </x:c>
      <x:c r="Z1679" s="42" t="str">
        <x:v>KEEP_EXISTING_STRUCTURE</x:v>
      </x:c>
      <x:c r="AA1679" s="42" t="str">
        <x:v>PROVISIONAL_PENDING_STEP13_CONFLICT_CHECK</x:v>
      </x:c>
      <x:c r="AB1679" s="42" t="str">
        <x:v>NONE</x:v>
      </x:c>
      <x:c r="AC1679" s="42" t="str">
        <x:v>ORDINARY_SEARCH_ELIGIBLE</x:v>
      </x:c>
      <x:c r="AD1679" s="43" t="n">
        <x:f>COUNTIFS($O$2:$O$2333,$O1679,$H$2:$H$2333,"&gt;"&amp;$H1679)+COUNTIFS($O$2:$O$2333,$O1679,$H$2:$H$2333,$H1679,$B$2:$B$2333,"&lt;"&amp;$B1679)+1</x:f>
        <x:v>18</x:v>
      </x:c>
      <x:c r="AE1679" s="43" t="n">
        <x:f>COUNTIFS($W$2:$W$2333,$W1679,$H$2:$H$2333,"&gt;"&amp;$H1679)+COUNTIFS($W$2:$W$2333,$W1679,$H$2:$H$2333,$H1679,$B$2:$B$2333,"&lt;"&amp;$B1679)+1</x:f>
        <x:v>149</x:v>
      </x:c>
      <x:c r="AF1679" s="42" t="str">
        <x:v>P3 — СОХРАНИТЬ / МАРШРУТИЗИРОВАТЬ</x:v>
      </x:c>
      <x:c r="AG1679" s="42" t="str">
        <x:v>action=KEEP_EXISTING_STRUCTURE; maturity=PROVISIONAL_PENDING_STEP13_CONFLICT_CHECK; uncertainty=NONE; broad_result=65; rank_in_cluster=18</x:v>
      </x:c>
      <x:c r="AH16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79" s="42" t="str">
        <x:v>Stage-5:STEP8&gt;STEP10&gt;STEP11&gt;STEP12_CORRECTIONS&gt;STEP12_V6_TARGET_CONTRACT&gt;STEP14A_OVERLAY | Step-08:S02:result:65</x:v>
      </x:c>
    </x:row>
    <x:row r="1680" ht="30" customHeight="1">
      <x:c r="A1680" s="42" t="str">
        <x:v>PHR-119E3DDECAC0</x:v>
      </x:c>
      <x:c r="B1680" s="42" t="str">
        <x:v>купить пластиковые окна rehau</x:v>
      </x:c>
      <x:c r="C1680" s="42" t="str">
        <x:v>ASSIGNED</x:v>
      </x:c>
      <x:c r="D1680" s="42" t="str">
        <x:v>ДА</x:v>
      </x:c>
      <x:c r="E1680" s="42" t="str">
        <x:v>Москва</x:v>
      </x:c>
      <x:c r="F1680" s="42" t="n">
        <x:v>213</x:v>
      </x:c>
      <x:c r="G1680" s="42" t="str">
        <x:v>DEVICE_ALL</x:v>
      </x:c>
      <x:c r="H1680" s="43" t="n">
        <x:v>63</x:v>
      </x:c>
      <x:c r="I1680" s="43" t="n">
        <x:v>0</x:v>
      </x:c>
      <x:c r="J1680" s="42" t="str">
        <x:v>BROAD_GETTOP_NO_OPERATORS__RESULT</x:v>
      </x:c>
      <x:c r="K1680" s="42" t="str">
        <x:v>MAX_PER_PHRASE_SEPARATELY_FOR_RESULT_AND_ASSOCIATION</x:v>
      </x:c>
      <x:c r="L1680" s="42" t="str">
        <x:v>S02</x:v>
      </x:c>
      <x:c r="M1680" s="43" t="n">
        <x:v>1</x:v>
      </x:c>
      <x:c r="N1680" s="42" t="str">
        <x:v>2026-08-29</x:v>
      </x:c>
      <x:c r="O1680" s="42" t="str">
        <x:v>REHAU_WINDOWS_COMMERCIAL</x:v>
      </x:c>
      <x:c r="P1680" s="42" t="str">
        <x:v>Окна rehau</x:v>
      </x:c>
      <x:c r="Q1680" s="42" t="str">
        <x:v>окна rehau</x:v>
      </x:c>
      <x:c r="R1680" s="42" t="str">
        <x:v>buy/order Rehau window products</x:v>
      </x:c>
      <x:c r="S1680" s="42" t="str">
        <x:v>COMMERCIAL</x:v>
      </x:c>
      <x:c r="T1680" s="42" t="str">
        <x:v>IN_SCOPE</x:v>
      </x:c>
      <x:c r="U1680" s="42" t="str">
        <x:v>MEDIUM</x:v>
      </x:c>
      <x:c r="V1680" s="42" t="str">
        <x:v>https://okno-msk.ru/okna-rehau/</x:v>
      </x:c>
      <x:c r="W1680" s="42" t="str">
        <x:v>https://okno-msk.ru/okna-rehau/</x:v>
      </x:c>
      <x:c r="X1680" s="42" t="str">
        <x:v>НЕТ КАНОНИЧЕСКОЙ ПОДДЕРЖИВАЮЩЕЙ СТРАНИЦЫ</x:v>
      </x:c>
      <x:c r="Y1680" s="42" t="str">
        <x:v>BASE_UNIT_PENDING_ACTION_REEVALUATION</x:v>
      </x:c>
      <x:c r="Z1680" s="42" t="str">
        <x:v>KEEP_EXISTING_STRUCTURE</x:v>
      </x:c>
      <x:c r="AA1680" s="42" t="str">
        <x:v>PROVISIONAL_PENDING_STEP13_CONFLICT_CHECK</x:v>
      </x:c>
      <x:c r="AB1680" s="42" t="str">
        <x:v>NONE</x:v>
      </x:c>
      <x:c r="AC1680" s="42" t="str">
        <x:v>ORDINARY_SEARCH_ELIGIBLE</x:v>
      </x:c>
      <x:c r="AD1680" s="43" t="n">
        <x:f>COUNTIFS($O$2:$O$2333,$O1680,$H$2:$H$2333,"&gt;"&amp;$H1680)+COUNTIFS($O$2:$O$2333,$O1680,$H$2:$H$2333,$H1680,$B$2:$B$2333,"&lt;"&amp;$B1680)+1</x:f>
        <x:v>19</x:v>
      </x:c>
      <x:c r="AE1680" s="43" t="n">
        <x:f>COUNTIFS($W$2:$W$2333,$W1680,$H$2:$H$2333,"&gt;"&amp;$H1680)+COUNTIFS($W$2:$W$2333,$W1680,$H$2:$H$2333,$H1680,$B$2:$B$2333,"&lt;"&amp;$B1680)+1</x:f>
        <x:v>151</x:v>
      </x:c>
      <x:c r="AF1680" s="42" t="str">
        <x:v>P3 — СОХРАНИТЬ / МАРШРУТИЗИРОВАТЬ</x:v>
      </x:c>
      <x:c r="AG1680" s="42" t="str">
        <x:v>action=KEEP_EXISTING_STRUCTURE; maturity=PROVISIONAL_PENDING_STEP13_CONFLICT_CHECK; uncertainty=NONE; broad_result=63; rank_in_cluster=19</x:v>
      </x:c>
      <x:c r="AH16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0" s="42" t="str">
        <x:v>Stage-5:STEP8&gt;STEP10&gt;STEP11&gt;STEP12_CORRECTIONS&gt;STEP12_V6_TARGET_CONTRACT&gt;STEP14A_OVERLAY | Step-08:S02:result:63</x:v>
      </x:c>
    </x:row>
    <x:row r="1681" ht="30" customHeight="1">
      <x:c r="A1681" s="42" t="str">
        <x:v>PHR-5A7E8DBFE051</x:v>
      </x:c>
      <x:c r="B1681" s="42" t="str">
        <x:v>окна rehau цена с установкой</x:v>
      </x:c>
      <x:c r="C1681" s="42" t="str">
        <x:v>ASSIGNED</x:v>
      </x:c>
      <x:c r="D1681" s="42" t="str">
        <x:v>ДА</x:v>
      </x:c>
      <x:c r="E1681" s="42" t="str">
        <x:v>Москва</x:v>
      </x:c>
      <x:c r="F1681" s="42" t="n">
        <x:v>213</x:v>
      </x:c>
      <x:c r="G1681" s="42" t="str">
        <x:v>DEVICE_ALL</x:v>
      </x:c>
      <x:c r="H1681" s="43" t="n">
        <x:v>60</x:v>
      </x:c>
      <x:c r="I1681" s="43" t="n">
        <x:v>0</x:v>
      </x:c>
      <x:c r="J1681" s="42" t="str">
        <x:v>BROAD_GETTOP_NO_OPERATORS__RESULT</x:v>
      </x:c>
      <x:c r="K1681" s="42" t="str">
        <x:v>MAX_PER_PHRASE_SEPARATELY_FOR_RESULT_AND_ASSOCIATION</x:v>
      </x:c>
      <x:c r="L1681" s="42" t="str">
        <x:v>S02</x:v>
      </x:c>
      <x:c r="M1681" s="43" t="n">
        <x:v>1</x:v>
      </x:c>
      <x:c r="N1681" s="42" t="str">
        <x:v>2026-08-29</x:v>
      </x:c>
      <x:c r="O1681" s="42" t="str">
        <x:v>REHAU_WINDOWS_COMMERCIAL</x:v>
      </x:c>
      <x:c r="P1681" s="42" t="str">
        <x:v>Окна rehau</x:v>
      </x:c>
      <x:c r="Q1681" s="42" t="str">
        <x:v>окна rehau</x:v>
      </x:c>
      <x:c r="R1681" s="42" t="str">
        <x:v>buy/order Rehau window products</x:v>
      </x:c>
      <x:c r="S1681" s="42" t="str">
        <x:v>COMMERCIAL</x:v>
      </x:c>
      <x:c r="T1681" s="42" t="str">
        <x:v>IN_SCOPE</x:v>
      </x:c>
      <x:c r="U1681" s="42" t="str">
        <x:v>MEDIUM</x:v>
      </x:c>
      <x:c r="V1681" s="42" t="str">
        <x:v>https://okno-msk.ru/okna-rehau/</x:v>
      </x:c>
      <x:c r="W1681" s="42" t="str">
        <x:v>https://okno-msk.ru/okna-rehau/</x:v>
      </x:c>
      <x:c r="X1681" s="42" t="str">
        <x:v>НЕТ КАНОНИЧЕСКОЙ ПОДДЕРЖИВАЮЩЕЙ СТРАНИЦЫ</x:v>
      </x:c>
      <x:c r="Y1681" s="42" t="str">
        <x:v>BASE_UNIT_PENDING_ACTION_REEVALUATION</x:v>
      </x:c>
      <x:c r="Z1681" s="42" t="str">
        <x:v>KEEP_EXISTING_STRUCTURE</x:v>
      </x:c>
      <x:c r="AA1681" s="42" t="str">
        <x:v>PROVISIONAL_PENDING_STEP13_CONFLICT_CHECK</x:v>
      </x:c>
      <x:c r="AB1681" s="42" t="str">
        <x:v>NONE</x:v>
      </x:c>
      <x:c r="AC1681" s="42" t="str">
        <x:v>ORDINARY_SEARCH_ELIGIBLE</x:v>
      </x:c>
      <x:c r="AD1681" s="43" t="n">
        <x:f>COUNTIFS($O$2:$O$2333,$O1681,$H$2:$H$2333,"&gt;"&amp;$H1681)+COUNTIFS($O$2:$O$2333,$O1681,$H$2:$H$2333,$H1681,$B$2:$B$2333,"&lt;"&amp;$B1681)+1</x:f>
        <x:v>20</x:v>
      </x:c>
      <x:c r="AE1681" s="43" t="n">
        <x:f>COUNTIFS($W$2:$W$2333,$W1681,$H$2:$H$2333,"&gt;"&amp;$H1681)+COUNTIFS($W$2:$W$2333,$W1681,$H$2:$H$2333,$H1681,$B$2:$B$2333,"&lt;"&amp;$B1681)+1</x:f>
        <x:v>154</x:v>
      </x:c>
      <x:c r="AF1681" s="42" t="str">
        <x:v>P3 — СОХРАНИТЬ / МАРШРУТИЗИРОВАТЬ</x:v>
      </x:c>
      <x:c r="AG1681" s="42" t="str">
        <x:v>action=KEEP_EXISTING_STRUCTURE; maturity=PROVISIONAL_PENDING_STEP13_CONFLICT_CHECK; uncertainty=NONE; broad_result=60; rank_in_cluster=20</x:v>
      </x:c>
      <x:c r="AH16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1" s="42" t="str">
        <x:v>Stage-5:STEP8&gt;STEP10&gt;STEP11&gt;STEP12_CORRECTIONS&gt;STEP12_V6_TARGET_CONTRACT&gt;STEP14A_OVERLAY | Step-08:S02:result:60</x:v>
      </x:c>
    </x:row>
    <x:row r="1682" ht="30" customHeight="1">
      <x:c r="A1682" s="42" t="str">
        <x:v>PHR-4B0429AA2356</x:v>
      </x:c>
      <x:c r="B1682" s="42" t="str">
        <x:v>завод окон rehau</x:v>
      </x:c>
      <x:c r="C1682" s="42" t="str">
        <x:v>ASSIGNED</x:v>
      </x:c>
      <x:c r="D1682" s="42" t="str">
        <x:v>ДА</x:v>
      </x:c>
      <x:c r="E1682" s="42" t="str">
        <x:v>Москва</x:v>
      </x:c>
      <x:c r="F1682" s="42" t="n">
        <x:v>213</x:v>
      </x:c>
      <x:c r="G1682" s="42" t="str">
        <x:v>DEVICE_ALL</x:v>
      </x:c>
      <x:c r="H1682" s="43" t="n">
        <x:v>52</x:v>
      </x:c>
      <x:c r="I1682" s="43" t="n">
        <x:v>0</x:v>
      </x:c>
      <x:c r="J1682" s="42" t="str">
        <x:v>BROAD_GETTOP_NO_OPERATORS__RESULT</x:v>
      </x:c>
      <x:c r="K1682" s="42" t="str">
        <x:v>MAX_PER_PHRASE_SEPARATELY_FOR_RESULT_AND_ASSOCIATION</x:v>
      </x:c>
      <x:c r="L1682" s="42" t="str">
        <x:v>S02</x:v>
      </x:c>
      <x:c r="M1682" s="43" t="n">
        <x:v>1</x:v>
      </x:c>
      <x:c r="N1682" s="42" t="str">
        <x:v>2026-08-29</x:v>
      </x:c>
      <x:c r="O1682" s="42" t="str">
        <x:v>REHAU_WINDOWS_COMMERCIAL</x:v>
      </x:c>
      <x:c r="P1682" s="42" t="str">
        <x:v>Окна rehau</x:v>
      </x:c>
      <x:c r="Q1682" s="42" t="str">
        <x:v>окна rehau</x:v>
      </x:c>
      <x:c r="R1682" s="42" t="str">
        <x:v>buy/order Rehau window products</x:v>
      </x:c>
      <x:c r="S1682" s="42" t="str">
        <x:v>COMMERCIAL</x:v>
      </x:c>
      <x:c r="T1682" s="42" t="str">
        <x:v>IN_SCOPE</x:v>
      </x:c>
      <x:c r="U1682" s="42" t="str">
        <x:v>MEDIUM</x:v>
      </x:c>
      <x:c r="V1682" s="42" t="str">
        <x:v>https://okno-msk.ru/okna-rehau/</x:v>
      </x:c>
      <x:c r="W1682" s="42" t="str">
        <x:v>https://okno-msk.ru/okna-rehau/</x:v>
      </x:c>
      <x:c r="X1682" s="42" t="str">
        <x:v>НЕТ КАНОНИЧЕСКОЙ ПОДДЕРЖИВАЮЩЕЙ СТРАНИЦЫ</x:v>
      </x:c>
      <x:c r="Y1682" s="42" t="str">
        <x:v>BASE_UNIT_PENDING_ACTION_REEVALUATION</x:v>
      </x:c>
      <x:c r="Z1682" s="42" t="str">
        <x:v>KEEP_EXISTING_STRUCTURE</x:v>
      </x:c>
      <x:c r="AA1682" s="42" t="str">
        <x:v>PROVISIONAL_PENDING_STEP13_CONFLICT_CHECK</x:v>
      </x:c>
      <x:c r="AB1682" s="42" t="str">
        <x:v>NONE</x:v>
      </x:c>
      <x:c r="AC1682" s="42" t="str">
        <x:v>ORDINARY_SEARCH_ELIGIBLE</x:v>
      </x:c>
      <x:c r="AD1682" s="43" t="n">
        <x:f>COUNTIFS($O$2:$O$2333,$O1682,$H$2:$H$2333,"&gt;"&amp;$H1682)+COUNTIFS($O$2:$O$2333,$O1682,$H$2:$H$2333,$H1682,$B$2:$B$2333,"&lt;"&amp;$B1682)+1</x:f>
        <x:v>21</x:v>
      </x:c>
      <x:c r="AE1682" s="43" t="n">
        <x:f>COUNTIFS($W$2:$W$2333,$W1682,$H$2:$H$2333,"&gt;"&amp;$H1682)+COUNTIFS($W$2:$W$2333,$W1682,$H$2:$H$2333,$H1682,$B$2:$B$2333,"&lt;"&amp;$B1682)+1</x:f>
        <x:v>156</x:v>
      </x:c>
      <x:c r="AF1682" s="42" t="str">
        <x:v>P3 — СОХРАНИТЬ / МАРШРУТИЗИРОВАТЬ</x:v>
      </x:c>
      <x:c r="AG1682" s="42" t="str">
        <x:v>action=KEEP_EXISTING_STRUCTURE; maturity=PROVISIONAL_PENDING_STEP13_CONFLICT_CHECK; uncertainty=NONE; broad_result=52; rank_in_cluster=21</x:v>
      </x:c>
      <x:c r="AH16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2" s="42" t="str">
        <x:v>Stage-5:STEP8&gt;STEP10&gt;STEP11&gt;STEP12_CORRECTIONS&gt;STEP12_V6_TARGET_CONTRACT&gt;STEP14A_OVERLAY | Step-08:S02:result:52</x:v>
      </x:c>
    </x:row>
    <x:row r="1683" ht="30" customHeight="1">
      <x:c r="A1683" s="42" t="str">
        <x:v>PHR-80B84A7FFBE4</x:v>
      </x:c>
      <x:c r="B1683" s="42" t="str">
        <x:v>купить в москве окна rehau</x:v>
      </x:c>
      <x:c r="C1683" s="42" t="str">
        <x:v>ASSIGNED</x:v>
      </x:c>
      <x:c r="D1683" s="42" t="str">
        <x:v>ДА</x:v>
      </x:c>
      <x:c r="E1683" s="42" t="str">
        <x:v>Москва</x:v>
      </x:c>
      <x:c r="F1683" s="42" t="n">
        <x:v>213</x:v>
      </x:c>
      <x:c r="G1683" s="42" t="str">
        <x:v>DEVICE_ALL</x:v>
      </x:c>
      <x:c r="H1683" s="43" t="n">
        <x:v>47</x:v>
      </x:c>
      <x:c r="I1683" s="43" t="n">
        <x:v>0</x:v>
      </x:c>
      <x:c r="J1683" s="42" t="str">
        <x:v>BROAD_GETTOP_NO_OPERATORS__RESULT</x:v>
      </x:c>
      <x:c r="K1683" s="42" t="str">
        <x:v>MAX_PER_PHRASE_SEPARATELY_FOR_RESULT_AND_ASSOCIATION</x:v>
      </x:c>
      <x:c r="L1683" s="42" t="str">
        <x:v>S02</x:v>
      </x:c>
      <x:c r="M1683" s="43" t="n">
        <x:v>1</x:v>
      </x:c>
      <x:c r="N1683" s="42" t="str">
        <x:v>2026-08-29</x:v>
      </x:c>
      <x:c r="O1683" s="42" t="str">
        <x:v>REHAU_WINDOWS_COMMERCIAL</x:v>
      </x:c>
      <x:c r="P1683" s="42" t="str">
        <x:v>Окна rehau</x:v>
      </x:c>
      <x:c r="Q1683" s="42" t="str">
        <x:v>окна rehau</x:v>
      </x:c>
      <x:c r="R1683" s="42" t="str">
        <x:v>buy/order Rehau window products</x:v>
      </x:c>
      <x:c r="S1683" s="42" t="str">
        <x:v>COMMERCIAL</x:v>
      </x:c>
      <x:c r="T1683" s="42" t="str">
        <x:v>IN_SCOPE</x:v>
      </x:c>
      <x:c r="U1683" s="42" t="str">
        <x:v>MEDIUM</x:v>
      </x:c>
      <x:c r="V1683" s="42" t="str">
        <x:v>https://okno-msk.ru/okna-rehau/</x:v>
      </x:c>
      <x:c r="W1683" s="42" t="str">
        <x:v>https://okno-msk.ru/okna-rehau/</x:v>
      </x:c>
      <x:c r="X1683" s="42" t="str">
        <x:v>НЕТ КАНОНИЧЕСКОЙ ПОДДЕРЖИВАЮЩЕЙ СТРАНИЦЫ</x:v>
      </x:c>
      <x:c r="Y1683" s="42" t="str">
        <x:v>BASE_UNIT_PENDING_ACTION_REEVALUATION</x:v>
      </x:c>
      <x:c r="Z1683" s="42" t="str">
        <x:v>KEEP_EXISTING_STRUCTURE</x:v>
      </x:c>
      <x:c r="AA1683" s="42" t="str">
        <x:v>PROVISIONAL_PENDING_STEP13_CONFLICT_CHECK</x:v>
      </x:c>
      <x:c r="AB1683" s="42" t="str">
        <x:v>NONE</x:v>
      </x:c>
      <x:c r="AC1683" s="42" t="str">
        <x:v>ORDINARY_SEARCH_ELIGIBLE</x:v>
      </x:c>
      <x:c r="AD1683" s="43" t="n">
        <x:f>COUNTIFS($O$2:$O$2333,$O1683,$H$2:$H$2333,"&gt;"&amp;$H1683)+COUNTIFS($O$2:$O$2333,$O1683,$H$2:$H$2333,$H1683,$B$2:$B$2333,"&lt;"&amp;$B1683)+1</x:f>
        <x:v>22</x:v>
      </x:c>
      <x:c r="AE1683" s="43" t="n">
        <x:f>COUNTIFS($W$2:$W$2333,$W1683,$H$2:$H$2333,"&gt;"&amp;$H1683)+COUNTIFS($W$2:$W$2333,$W1683,$H$2:$H$2333,$H1683,$B$2:$B$2333,"&lt;"&amp;$B1683)+1</x:f>
        <x:v>165</x:v>
      </x:c>
      <x:c r="AF1683" s="42" t="str">
        <x:v>P3 — СОХРАНИТЬ / МАРШРУТИЗИРОВАТЬ</x:v>
      </x:c>
      <x:c r="AG1683" s="42" t="str">
        <x:v>action=KEEP_EXISTING_STRUCTURE; maturity=PROVISIONAL_PENDING_STEP13_CONFLICT_CHECK; uncertainty=NONE; broad_result=47; rank_in_cluster=22</x:v>
      </x:c>
      <x:c r="AH16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3" s="42" t="str">
        <x:v>Stage-5:STEP8&gt;STEP10&gt;STEP11&gt;STEP12_CORRECTIONS&gt;STEP12_V6_TARGET_CONTRACT&gt;STEP14A_OVERLAY | Step-08:S02:result:47</x:v>
      </x:c>
    </x:row>
    <x:row r="1684" ht="30" customHeight="1">
      <x:c r="A1684" s="42" t="str">
        <x:v>PHR-342906E680FC</x:v>
      </x:c>
      <x:c r="B1684" s="42" t="str">
        <x:v>окно rehau 60</x:v>
      </x:c>
      <x:c r="C1684" s="42" t="str">
        <x:v>ASSIGNED</x:v>
      </x:c>
      <x:c r="D1684" s="42" t="str">
        <x:v>ДА</x:v>
      </x:c>
      <x:c r="E1684" s="42" t="str">
        <x:v>Москва</x:v>
      </x:c>
      <x:c r="F1684" s="42" t="n">
        <x:v>213</x:v>
      </x:c>
      <x:c r="G1684" s="42" t="str">
        <x:v>DEVICE_ALL</x:v>
      </x:c>
      <x:c r="H1684" s="43" t="n">
        <x:v>45</x:v>
      </x:c>
      <x:c r="I1684" s="43" t="n">
        <x:v>0</x:v>
      </x:c>
      <x:c r="J1684" s="42" t="str">
        <x:v>BROAD_GETTOP_NO_OPERATORS__RESULT</x:v>
      </x:c>
      <x:c r="K1684" s="42" t="str">
        <x:v>MAX_PER_PHRASE_SEPARATELY_FOR_RESULT_AND_ASSOCIATION</x:v>
      </x:c>
      <x:c r="L1684" s="42" t="str">
        <x:v>S02</x:v>
      </x:c>
      <x:c r="M1684" s="43" t="n">
        <x:v>1</x:v>
      </x:c>
      <x:c r="N1684" s="42" t="str">
        <x:v>2026-08-29</x:v>
      </x:c>
      <x:c r="O1684" s="42" t="str">
        <x:v>REHAU_WINDOWS_COMMERCIAL</x:v>
      </x:c>
      <x:c r="P1684" s="42" t="str">
        <x:v>Окна rehau</x:v>
      </x:c>
      <x:c r="Q1684" s="42" t="str">
        <x:v>окна rehau</x:v>
      </x:c>
      <x:c r="R1684" s="42" t="str">
        <x:v>buy/order Rehau window products</x:v>
      </x:c>
      <x:c r="S1684" s="42" t="str">
        <x:v>COMMERCIAL</x:v>
      </x:c>
      <x:c r="T1684" s="42" t="str">
        <x:v>IN_SCOPE</x:v>
      </x:c>
      <x:c r="U1684" s="42" t="str">
        <x:v>MEDIUM</x:v>
      </x:c>
      <x:c r="V1684" s="42" t="str">
        <x:v>https://okno-msk.ru/okna-rehau/</x:v>
      </x:c>
      <x:c r="W1684" s="42" t="str">
        <x:v>https://okno-msk.ru/okna-rehau/</x:v>
      </x:c>
      <x:c r="X1684" s="42" t="str">
        <x:v>НЕТ КАНОНИЧЕСКОЙ ПОДДЕРЖИВАЮЩЕЙ СТРАНИЦЫ</x:v>
      </x:c>
      <x:c r="Y1684" s="42" t="str">
        <x:v>BASE_UNIT_PENDING_ACTION_REEVALUATION</x:v>
      </x:c>
      <x:c r="Z1684" s="42" t="str">
        <x:v>KEEP_EXISTING_STRUCTURE</x:v>
      </x:c>
      <x:c r="AA1684" s="42" t="str">
        <x:v>PROVISIONAL_PENDING_STEP13_CONFLICT_CHECK</x:v>
      </x:c>
      <x:c r="AB1684" s="42" t="str">
        <x:v>NONE</x:v>
      </x:c>
      <x:c r="AC1684" s="42" t="str">
        <x:v>REVIEW_SEARCH</x:v>
      </x:c>
      <x:c r="AD1684" s="43" t="n">
        <x:f>COUNTIFS($O$2:$O$2333,$O1684,$H$2:$H$2333,"&gt;"&amp;$H1684)+COUNTIFS($O$2:$O$2333,$O1684,$H$2:$H$2333,$H1684,$B$2:$B$2333,"&lt;"&amp;$B1684)+1</x:f>
        <x:v>23</x:v>
      </x:c>
      <x:c r="AE1684" s="43" t="n">
        <x:f>COUNTIFS($W$2:$W$2333,$W1684,$H$2:$H$2333,"&gt;"&amp;$H1684)+COUNTIFS($W$2:$W$2333,$W1684,$H$2:$H$2333,$H1684,$B$2:$B$2333,"&lt;"&amp;$B1684)+1</x:f>
        <x:v>167</x:v>
      </x:c>
      <x:c r="AF1684" s="42" t="str">
        <x:v>P3 — СОХРАНИТЬ / МАРШРУТИЗИРОВАТЬ</x:v>
      </x:c>
      <x:c r="AG1684" s="42" t="str">
        <x:v>action=KEEP_EXISTING_STRUCTURE; maturity=PROVISIONAL_PENDING_STEP13_CONFLICT_CHECK; uncertainty=NONE; broad_result=45; rank_in_cluster=23</x:v>
      </x:c>
      <x:c r="AH16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84" s="42" t="str">
        <x:v>Stage-5:STEP8&gt;STEP10&gt;STEP11&gt;STEP12_CORRECTIONS&gt;STEP12_V6_TARGET_CONTRACT&gt;STEP14A_OVERLAY | Step-08:S02:result:45</x:v>
      </x:c>
    </x:row>
    <x:row r="1685" ht="30" customHeight="1">
      <x:c r="A1685" s="42" t="str">
        <x:v>PHR-605FE5C258EA</x:v>
      </x:c>
      <x:c r="B1685" s="42" t="str">
        <x:v>пластиковые окна rehau в москве купить</x:v>
      </x:c>
      <x:c r="C1685" s="42" t="str">
        <x:v>ASSIGNED</x:v>
      </x:c>
      <x:c r="D1685" s="42" t="str">
        <x:v>ДА</x:v>
      </x:c>
      <x:c r="E1685" s="42" t="str">
        <x:v>Москва</x:v>
      </x:c>
      <x:c r="F1685" s="42" t="n">
        <x:v>213</x:v>
      </x:c>
      <x:c r="G1685" s="42" t="str">
        <x:v>DEVICE_ALL</x:v>
      </x:c>
      <x:c r="H1685" s="43" t="n">
        <x:v>41</x:v>
      </x:c>
      <x:c r="I1685" s="43" t="n">
        <x:v>0</x:v>
      </x:c>
      <x:c r="J1685" s="42" t="str">
        <x:v>BROAD_GETTOP_NO_OPERATORS__RESULT</x:v>
      </x:c>
      <x:c r="K1685" s="42" t="str">
        <x:v>MAX_PER_PHRASE_SEPARATELY_FOR_RESULT_AND_ASSOCIATION</x:v>
      </x:c>
      <x:c r="L1685" s="42" t="str">
        <x:v>S02</x:v>
      </x:c>
      <x:c r="M1685" s="43" t="n">
        <x:v>1</x:v>
      </x:c>
      <x:c r="N1685" s="42" t="str">
        <x:v>2026-08-29</x:v>
      </x:c>
      <x:c r="O1685" s="42" t="str">
        <x:v>REHAU_WINDOWS_COMMERCIAL</x:v>
      </x:c>
      <x:c r="P1685" s="42" t="str">
        <x:v>Окна rehau</x:v>
      </x:c>
      <x:c r="Q1685" s="42" t="str">
        <x:v>окна rehau</x:v>
      </x:c>
      <x:c r="R1685" s="42" t="str">
        <x:v>buy/order Rehau window products</x:v>
      </x:c>
      <x:c r="S1685" s="42" t="str">
        <x:v>COMMERCIAL</x:v>
      </x:c>
      <x:c r="T1685" s="42" t="str">
        <x:v>IN_SCOPE</x:v>
      </x:c>
      <x:c r="U1685" s="42" t="str">
        <x:v>MEDIUM</x:v>
      </x:c>
      <x:c r="V1685" s="42" t="str">
        <x:v>https://okno-msk.ru/okna-rehau/</x:v>
      </x:c>
      <x:c r="W1685" s="42" t="str">
        <x:v>https://okno-msk.ru/okna-rehau/</x:v>
      </x:c>
      <x:c r="X1685" s="42" t="str">
        <x:v>НЕТ КАНОНИЧЕСКОЙ ПОДДЕРЖИВАЮЩЕЙ СТРАНИЦЫ</x:v>
      </x:c>
      <x:c r="Y1685" s="42" t="str">
        <x:v>BASE_UNIT_PENDING_ACTION_REEVALUATION</x:v>
      </x:c>
      <x:c r="Z1685" s="42" t="str">
        <x:v>KEEP_EXISTING_STRUCTURE</x:v>
      </x:c>
      <x:c r="AA1685" s="42" t="str">
        <x:v>PROVISIONAL_PENDING_STEP13_CONFLICT_CHECK</x:v>
      </x:c>
      <x:c r="AB1685" s="42" t="str">
        <x:v>NONE</x:v>
      </x:c>
      <x:c r="AC1685" s="42" t="str">
        <x:v>ORDINARY_SEARCH_ELIGIBLE</x:v>
      </x:c>
      <x:c r="AD1685" s="43" t="n">
        <x:f>COUNTIFS($O$2:$O$2333,$O1685,$H$2:$H$2333,"&gt;"&amp;$H1685)+COUNTIFS($O$2:$O$2333,$O1685,$H$2:$H$2333,$H1685,$B$2:$B$2333,"&lt;"&amp;$B1685)+1</x:f>
        <x:v>24</x:v>
      </x:c>
      <x:c r="AE1685" s="43" t="n">
        <x:f>COUNTIFS($W$2:$W$2333,$W1685,$H$2:$H$2333,"&gt;"&amp;$H1685)+COUNTIFS($W$2:$W$2333,$W1685,$H$2:$H$2333,$H1685,$B$2:$B$2333,"&lt;"&amp;$B1685)+1</x:f>
        <x:v>172</x:v>
      </x:c>
      <x:c r="AF1685" s="42" t="str">
        <x:v>P3 — СОХРАНИТЬ / МАРШРУТИЗИРОВАТЬ</x:v>
      </x:c>
      <x:c r="AG1685" s="42" t="str">
        <x:v>action=KEEP_EXISTING_STRUCTURE; maturity=PROVISIONAL_PENDING_STEP13_CONFLICT_CHECK; uncertainty=NONE; broad_result=41; rank_in_cluster=24</x:v>
      </x:c>
      <x:c r="AH16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5" s="42" t="str">
        <x:v>Stage-5:STEP8&gt;STEP10&gt;STEP11&gt;STEP12_CORRECTIONS&gt;STEP12_V6_TARGET_CONTRACT&gt;STEP14A_OVERLAY | Step-08:S02:result:41</x:v>
      </x:c>
    </x:row>
    <x:row r="1686" ht="30" customHeight="1">
      <x:c r="A1686" s="42" t="str">
        <x:v>PHR-67C978096E1A</x:v>
      </x:c>
      <x:c r="B1686" s="42" t="str">
        <x:v>пластиковые окна рехау от производителя цены</x:v>
      </x:c>
      <x:c r="C1686" s="42" t="str">
        <x:v>ASSIGNED</x:v>
      </x:c>
      <x:c r="D1686" s="42" t="str">
        <x:v>ДА</x:v>
      </x:c>
      <x:c r="E1686" s="42" t="str">
        <x:v>Москва</x:v>
      </x:c>
      <x:c r="F1686" s="42" t="n">
        <x:v>213</x:v>
      </x:c>
      <x:c r="G1686" s="42" t="str">
        <x:v>DEVICE_ALL</x:v>
      </x:c>
      <x:c r="H1686" s="43" t="n">
        <x:v>34</x:v>
      </x:c>
      <x:c r="I1686" s="43" t="n">
        <x:v>0</x:v>
      </x:c>
      <x:c r="J1686" s="42" t="str">
        <x:v>BROAD_GETTOP_NO_OPERATORS__RESULT</x:v>
      </x:c>
      <x:c r="K1686" s="42" t="str">
        <x:v>MAX_PER_PHRASE_SEPARATELY_FOR_RESULT_AND_ASSOCIATION</x:v>
      </x:c>
      <x:c r="L1686" s="42" t="str">
        <x:v>S18</x:v>
      </x:c>
      <x:c r="M1686" s="43" t="n">
        <x:v>1</x:v>
      </x:c>
      <x:c r="N1686" s="42" t="str">
        <x:v>2026-08-29</x:v>
      </x:c>
      <x:c r="O1686" s="42" t="str">
        <x:v>REHAU_WINDOWS_COMMERCIAL</x:v>
      </x:c>
      <x:c r="P1686" s="42" t="str">
        <x:v>Окна rehau</x:v>
      </x:c>
      <x:c r="Q1686" s="42" t="str">
        <x:v>окна rehau</x:v>
      </x:c>
      <x:c r="R1686" s="42" t="str">
        <x:v>buy/order Rehau window products</x:v>
      </x:c>
      <x:c r="S1686" s="42" t="str">
        <x:v>COMMERCIAL</x:v>
      </x:c>
      <x:c r="T1686" s="42" t="str">
        <x:v>IN_SCOPE</x:v>
      </x:c>
      <x:c r="U1686" s="42" t="str">
        <x:v>MEDIUM</x:v>
      </x:c>
      <x:c r="V1686" s="42" t="str">
        <x:v>https://okno-msk.ru/okna-rehau/</x:v>
      </x:c>
      <x:c r="W1686" s="42" t="str">
        <x:v>https://okno-msk.ru/okna-rehau/</x:v>
      </x:c>
      <x:c r="X1686" s="42" t="str">
        <x:v>НЕТ КАНОНИЧЕСКОЙ ПОДДЕРЖИВАЮЩЕЙ СТРАНИЦЫ</x:v>
      </x:c>
      <x:c r="Y1686" s="42" t="str">
        <x:v>BASE_UNIT_PENDING_ACTION_REEVALUATION</x:v>
      </x:c>
      <x:c r="Z1686" s="42" t="str">
        <x:v>KEEP_EXISTING_STRUCTURE</x:v>
      </x:c>
      <x:c r="AA1686" s="42" t="str">
        <x:v>PROVISIONAL_PENDING_STEP13_CONFLICT_CHECK</x:v>
      </x:c>
      <x:c r="AB1686" s="42" t="str">
        <x:v>NONE</x:v>
      </x:c>
      <x:c r="AC1686" s="42" t="str">
        <x:v>ORDINARY_SEARCH_ELIGIBLE</x:v>
      </x:c>
      <x:c r="AD1686" s="43" t="n">
        <x:f>COUNTIFS($O$2:$O$2333,$O1686,$H$2:$H$2333,"&gt;"&amp;$H1686)+COUNTIFS($O$2:$O$2333,$O1686,$H$2:$H$2333,$H1686,$B$2:$B$2333,"&lt;"&amp;$B1686)+1</x:f>
        <x:v>25</x:v>
      </x:c>
      <x:c r="AE1686" s="43" t="n">
        <x:f>COUNTIFS($W$2:$W$2333,$W1686,$H$2:$H$2333,"&gt;"&amp;$H1686)+COUNTIFS($W$2:$W$2333,$W1686,$H$2:$H$2333,$H1686,$B$2:$B$2333,"&lt;"&amp;$B1686)+1</x:f>
        <x:v>181</x:v>
      </x:c>
      <x:c r="AF1686" s="42" t="str">
        <x:v>P3 — СОХРАНИТЬ / МАРШРУТИЗИРОВАТЬ</x:v>
      </x:c>
      <x:c r="AG1686" s="42" t="str">
        <x:v>action=KEEP_EXISTING_STRUCTURE; maturity=PROVISIONAL_PENDING_STEP13_CONFLICT_CHECK; uncertainty=NONE; broad_result=34; rank_in_cluster=25</x:v>
      </x:c>
      <x:c r="AH16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6" s="42" t="str">
        <x:v>Stage-5:STEP8&gt;STEP10&gt;STEP11&gt;STEP12_CORRECTIONS&gt;STEP12_V6_TARGET_CONTRACT&gt;STEP14A_OVERLAY | Step-08:S18:result:34</x:v>
      </x:c>
    </x:row>
    <x:row r="1687" ht="30" customHeight="1">
      <x:c r="A1687" s="42" t="str">
        <x:v>PHR-E06145A6041B</x:v>
      </x:c>
      <x:c r="B1687" s="42" t="str">
        <x:v>заказать окна rehau</x:v>
      </x:c>
      <x:c r="C1687" s="42" t="str">
        <x:v>ASSIGNED</x:v>
      </x:c>
      <x:c r="D1687" s="42" t="str">
        <x:v>ДА</x:v>
      </x:c>
      <x:c r="E1687" s="42" t="str">
        <x:v>Москва</x:v>
      </x:c>
      <x:c r="F1687" s="42" t="n">
        <x:v>213</x:v>
      </x:c>
      <x:c r="G1687" s="42" t="str">
        <x:v>DEVICE_ALL</x:v>
      </x:c>
      <x:c r="H1687" s="43" t="n">
        <x:v>33</x:v>
      </x:c>
      <x:c r="I1687" s="43" t="n">
        <x:v>0</x:v>
      </x:c>
      <x:c r="J1687" s="42" t="str">
        <x:v>BROAD_GETTOP_NO_OPERATORS__RESULT</x:v>
      </x:c>
      <x:c r="K1687" s="42" t="str">
        <x:v>MAX_PER_PHRASE_SEPARATELY_FOR_RESULT_AND_ASSOCIATION</x:v>
      </x:c>
      <x:c r="L1687" s="42" t="str">
        <x:v>S02</x:v>
      </x:c>
      <x:c r="M1687" s="43" t="n">
        <x:v>1</x:v>
      </x:c>
      <x:c r="N1687" s="42" t="str">
        <x:v>2026-08-29</x:v>
      </x:c>
      <x:c r="O1687" s="42" t="str">
        <x:v>REHAU_WINDOWS_COMMERCIAL</x:v>
      </x:c>
      <x:c r="P1687" s="42" t="str">
        <x:v>Окна rehau</x:v>
      </x:c>
      <x:c r="Q1687" s="42" t="str">
        <x:v>окна rehau</x:v>
      </x:c>
      <x:c r="R1687" s="42" t="str">
        <x:v>buy/order Rehau window products</x:v>
      </x:c>
      <x:c r="S1687" s="42" t="str">
        <x:v>COMMERCIAL</x:v>
      </x:c>
      <x:c r="T1687" s="42" t="str">
        <x:v>IN_SCOPE</x:v>
      </x:c>
      <x:c r="U1687" s="42" t="str">
        <x:v>MEDIUM</x:v>
      </x:c>
      <x:c r="V1687" s="42" t="str">
        <x:v>https://okno-msk.ru/okna-rehau/</x:v>
      </x:c>
      <x:c r="W1687" s="42" t="str">
        <x:v>https://okno-msk.ru/okna-rehau/</x:v>
      </x:c>
      <x:c r="X1687" s="42" t="str">
        <x:v>НЕТ КАНОНИЧЕСКОЙ ПОДДЕРЖИВАЮЩЕЙ СТРАНИЦЫ</x:v>
      </x:c>
      <x:c r="Y1687" s="42" t="str">
        <x:v>BASE_UNIT_PENDING_ACTION_REEVALUATION</x:v>
      </x:c>
      <x:c r="Z1687" s="42" t="str">
        <x:v>KEEP_EXISTING_STRUCTURE</x:v>
      </x:c>
      <x:c r="AA1687" s="42" t="str">
        <x:v>PROVISIONAL_PENDING_STEP13_CONFLICT_CHECK</x:v>
      </x:c>
      <x:c r="AB1687" s="42" t="str">
        <x:v>NONE</x:v>
      </x:c>
      <x:c r="AC1687" s="42" t="str">
        <x:v>ORDINARY_SEARCH_ELIGIBLE</x:v>
      </x:c>
      <x:c r="AD1687" s="43" t="n">
        <x:f>COUNTIFS($O$2:$O$2333,$O1687,$H$2:$H$2333,"&gt;"&amp;$H1687)+COUNTIFS($O$2:$O$2333,$O1687,$H$2:$H$2333,$H1687,$B$2:$B$2333,"&lt;"&amp;$B1687)+1</x:f>
        <x:v>26</x:v>
      </x:c>
      <x:c r="AE1687" s="43" t="n">
        <x:f>COUNTIFS($W$2:$W$2333,$W1687,$H$2:$H$2333,"&gt;"&amp;$H1687)+COUNTIFS($W$2:$W$2333,$W1687,$H$2:$H$2333,$H1687,$B$2:$B$2333,"&lt;"&amp;$B1687)+1</x:f>
        <x:v>182</x:v>
      </x:c>
      <x:c r="AF1687" s="42" t="str">
        <x:v>P3 — СОХРАНИТЬ / МАРШРУТИЗИРОВАТЬ</x:v>
      </x:c>
      <x:c r="AG1687" s="42" t="str">
        <x:v>action=KEEP_EXISTING_STRUCTURE; maturity=PROVISIONAL_PENDING_STEP13_CONFLICT_CHECK; uncertainty=NONE; broad_result=33; rank_in_cluster=26</x:v>
      </x:c>
      <x:c r="AH16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7" s="42" t="str">
        <x:v>Stage-5:STEP8&gt;STEP10&gt;STEP11&gt;STEP12_CORRECTIONS&gt;STEP12_V6_TARGET_CONTRACT&gt;STEP14A_OVERLAY | Step-08:S02:result:33</x:v>
      </x:c>
    </x:row>
    <x:row r="1688" ht="30" customHeight="1">
      <x:c r="A1688" s="42" t="str">
        <x:v>PHR-EA3FDA38C9F4</x:v>
      </x:c>
      <x:c r="B1688" s="42" t="str">
        <x:v>пластиковые окна пвх rehau</x:v>
      </x:c>
      <x:c r="C1688" s="42" t="str">
        <x:v>ASSIGNED</x:v>
      </x:c>
      <x:c r="D1688" s="42" t="str">
        <x:v>ДА</x:v>
      </x:c>
      <x:c r="E1688" s="42" t="str">
        <x:v>Москва</x:v>
      </x:c>
      <x:c r="F1688" s="42" t="n">
        <x:v>213</x:v>
      </x:c>
      <x:c r="G1688" s="42" t="str">
        <x:v>DEVICE_ALL</x:v>
      </x:c>
      <x:c r="H1688" s="43" t="n">
        <x:v>31</x:v>
      </x:c>
      <x:c r="I1688" s="43" t="n">
        <x:v>0</x:v>
      </x:c>
      <x:c r="J1688" s="42" t="str">
        <x:v>BROAD_GETTOP_NO_OPERATORS__RESULT</x:v>
      </x:c>
      <x:c r="K1688" s="42" t="str">
        <x:v>MAX_PER_PHRASE_SEPARATELY_FOR_RESULT_AND_ASSOCIATION</x:v>
      </x:c>
      <x:c r="L1688" s="42" t="str">
        <x:v>S02</x:v>
      </x:c>
      <x:c r="M1688" s="43" t="n">
        <x:v>1</x:v>
      </x:c>
      <x:c r="N1688" s="42" t="str">
        <x:v>2026-08-29</x:v>
      </x:c>
      <x:c r="O1688" s="42" t="str">
        <x:v>REHAU_WINDOWS_COMMERCIAL</x:v>
      </x:c>
      <x:c r="P1688" s="42" t="str">
        <x:v>Окна rehau</x:v>
      </x:c>
      <x:c r="Q1688" s="42" t="str">
        <x:v>окна rehau</x:v>
      </x:c>
      <x:c r="R1688" s="42" t="str">
        <x:v>buy/order Rehau window products</x:v>
      </x:c>
      <x:c r="S1688" s="42" t="str">
        <x:v>COMMERCIAL</x:v>
      </x:c>
      <x:c r="T1688" s="42" t="str">
        <x:v>IN_SCOPE</x:v>
      </x:c>
      <x:c r="U1688" s="42" t="str">
        <x:v>MEDIUM</x:v>
      </x:c>
      <x:c r="V1688" s="42" t="str">
        <x:v>https://okno-msk.ru/okna-rehau/</x:v>
      </x:c>
      <x:c r="W1688" s="42" t="str">
        <x:v>https://okno-msk.ru/okna-rehau/</x:v>
      </x:c>
      <x:c r="X1688" s="42" t="str">
        <x:v>НЕТ КАНОНИЧЕСКОЙ ПОДДЕРЖИВАЮЩЕЙ СТРАНИЦЫ</x:v>
      </x:c>
      <x:c r="Y1688" s="42" t="str">
        <x:v>BASE_UNIT_PENDING_ACTION_REEVALUATION</x:v>
      </x:c>
      <x:c r="Z1688" s="42" t="str">
        <x:v>KEEP_EXISTING_STRUCTURE</x:v>
      </x:c>
      <x:c r="AA1688" s="42" t="str">
        <x:v>PROVISIONAL_PENDING_STEP13_CONFLICT_CHECK</x:v>
      </x:c>
      <x:c r="AB1688" s="42" t="str">
        <x:v>NONE</x:v>
      </x:c>
      <x:c r="AC1688" s="42" t="str">
        <x:v>ORDINARY_SEARCH_ELIGIBLE</x:v>
      </x:c>
      <x:c r="AD1688" s="43" t="n">
        <x:f>COUNTIFS($O$2:$O$2333,$O1688,$H$2:$H$2333,"&gt;"&amp;$H1688)+COUNTIFS($O$2:$O$2333,$O1688,$H$2:$H$2333,$H1688,$B$2:$B$2333,"&lt;"&amp;$B1688)+1</x:f>
        <x:v>27</x:v>
      </x:c>
      <x:c r="AE1688" s="43" t="n">
        <x:f>COUNTIFS($W$2:$W$2333,$W1688,$H$2:$H$2333,"&gt;"&amp;$H1688)+COUNTIFS($W$2:$W$2333,$W1688,$H$2:$H$2333,$H1688,$B$2:$B$2333,"&lt;"&amp;$B1688)+1</x:f>
        <x:v>190</x:v>
      </x:c>
      <x:c r="AF1688" s="42" t="str">
        <x:v>P3 — СОХРАНИТЬ / МАРШРУТИЗИРОВАТЬ</x:v>
      </x:c>
      <x:c r="AG1688" s="42" t="str">
        <x:v>action=KEEP_EXISTING_STRUCTURE; maturity=PROVISIONAL_PENDING_STEP13_CONFLICT_CHECK; uncertainty=NONE; broad_result=31; rank_in_cluster=27</x:v>
      </x:c>
      <x:c r="AH16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8" s="42" t="str">
        <x:v>Stage-5:STEP8&gt;STEP10&gt;STEP11&gt;STEP12_CORRECTIONS&gt;STEP12_V6_TARGET_CONTRACT&gt;STEP14A_OVERLAY | Step-08:S02:result:31</x:v>
      </x:c>
    </x:row>
    <x:row r="1689" ht="30" customHeight="1">
      <x:c r="A1689" s="42" t="str">
        <x:v>PHR-36614762B4BC</x:v>
      </x:c>
      <x:c r="B1689" s="42" t="str">
        <x:v>пластиковые окна рехау от производителя москва</x:v>
      </x:c>
      <x:c r="C1689" s="42" t="str">
        <x:v>ASSIGNED</x:v>
      </x:c>
      <x:c r="D1689" s="42" t="str">
        <x:v>ДА</x:v>
      </x:c>
      <x:c r="E1689" s="42" t="str">
        <x:v>Москва</x:v>
      </x:c>
      <x:c r="F1689" s="42" t="n">
        <x:v>213</x:v>
      </x:c>
      <x:c r="G1689" s="42" t="str">
        <x:v>DEVICE_ALL</x:v>
      </x:c>
      <x:c r="H1689" s="43" t="n">
        <x:v>30</x:v>
      </x:c>
      <x:c r="I1689" s="43" t="n">
        <x:v>0</x:v>
      </x:c>
      <x:c r="J1689" s="42" t="str">
        <x:v>BROAD_GETTOP_NO_OPERATORS__RESULT</x:v>
      </x:c>
      <x:c r="K1689" s="42" t="str">
        <x:v>MAX_PER_PHRASE_SEPARATELY_FOR_RESULT_AND_ASSOCIATION</x:v>
      </x:c>
      <x:c r="L1689" s="42" t="str">
        <x:v>S18</x:v>
      </x:c>
      <x:c r="M1689" s="43" t="n">
        <x:v>1</x:v>
      </x:c>
      <x:c r="N1689" s="42" t="str">
        <x:v>2026-08-29</x:v>
      </x:c>
      <x:c r="O1689" s="42" t="str">
        <x:v>REHAU_WINDOWS_COMMERCIAL</x:v>
      </x:c>
      <x:c r="P1689" s="42" t="str">
        <x:v>Окна rehau</x:v>
      </x:c>
      <x:c r="Q1689" s="42" t="str">
        <x:v>окна rehau</x:v>
      </x:c>
      <x:c r="R1689" s="42" t="str">
        <x:v>buy/order Rehau window products</x:v>
      </x:c>
      <x:c r="S1689" s="42" t="str">
        <x:v>COMMERCIAL</x:v>
      </x:c>
      <x:c r="T1689" s="42" t="str">
        <x:v>IN_SCOPE</x:v>
      </x:c>
      <x:c r="U1689" s="42" t="str">
        <x:v>MEDIUM</x:v>
      </x:c>
      <x:c r="V1689" s="42" t="str">
        <x:v>https://okno-msk.ru/okna-rehau/</x:v>
      </x:c>
      <x:c r="W1689" s="42" t="str">
        <x:v>https://okno-msk.ru/okna-rehau/</x:v>
      </x:c>
      <x:c r="X1689" s="42" t="str">
        <x:v>НЕТ КАНОНИЧЕСКОЙ ПОДДЕРЖИВАЮЩЕЙ СТРАНИЦЫ</x:v>
      </x:c>
      <x:c r="Y1689" s="42" t="str">
        <x:v>BASE_UNIT_PENDING_ACTION_REEVALUATION</x:v>
      </x:c>
      <x:c r="Z1689" s="42" t="str">
        <x:v>KEEP_EXISTING_STRUCTURE</x:v>
      </x:c>
      <x:c r="AA1689" s="42" t="str">
        <x:v>PROVISIONAL_PENDING_STEP13_CONFLICT_CHECK</x:v>
      </x:c>
      <x:c r="AB1689" s="42" t="str">
        <x:v>NONE</x:v>
      </x:c>
      <x:c r="AC1689" s="42" t="str">
        <x:v>ORDINARY_SEARCH_ELIGIBLE</x:v>
      </x:c>
      <x:c r="AD1689" s="43" t="n">
        <x:f>COUNTIFS($O$2:$O$2333,$O1689,$H$2:$H$2333,"&gt;"&amp;$H1689)+COUNTIFS($O$2:$O$2333,$O1689,$H$2:$H$2333,$H1689,$B$2:$B$2333,"&lt;"&amp;$B1689)+1</x:f>
        <x:v>28</x:v>
      </x:c>
      <x:c r="AE1689" s="43" t="n">
        <x:f>COUNTIFS($W$2:$W$2333,$W1689,$H$2:$H$2333,"&gt;"&amp;$H1689)+COUNTIFS($W$2:$W$2333,$W1689,$H$2:$H$2333,$H1689,$B$2:$B$2333,"&lt;"&amp;$B1689)+1</x:f>
        <x:v>192</x:v>
      </x:c>
      <x:c r="AF1689" s="42" t="str">
        <x:v>P3 — СОХРАНИТЬ / МАРШРУТИЗИРОВАТЬ</x:v>
      </x:c>
      <x:c r="AG1689" s="42" t="str">
        <x:v>action=KEEP_EXISTING_STRUCTURE; maturity=PROVISIONAL_PENDING_STEP13_CONFLICT_CHECK; uncertainty=NONE; broad_result=30; rank_in_cluster=28</x:v>
      </x:c>
      <x:c r="AH16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89" s="42" t="str">
        <x:v>Stage-5:STEP8&gt;STEP10&gt;STEP11&gt;STEP12_CORRECTIONS&gt;STEP12_V6_TARGET_CONTRACT&gt;STEP14A_OVERLAY | Step-08:S18:result:30</x:v>
      </x:c>
    </x:row>
    <x:row r="1690" ht="30" customHeight="1">
      <x:c r="A1690" s="42" t="str">
        <x:v>PHR-B923A869432A</x:v>
      </x:c>
      <x:c r="B1690" s="42" t="str">
        <x:v>окна фирмы rehau</x:v>
      </x:c>
      <x:c r="C1690" s="42" t="str">
        <x:v>ASSIGNED</x:v>
      </x:c>
      <x:c r="D1690" s="42" t="str">
        <x:v>ДА</x:v>
      </x:c>
      <x:c r="E1690" s="42" t="str">
        <x:v>Москва</x:v>
      </x:c>
      <x:c r="F1690" s="42" t="n">
        <x:v>213</x:v>
      </x:c>
      <x:c r="G1690" s="42" t="str">
        <x:v>DEVICE_ALL</x:v>
      </x:c>
      <x:c r="H1690" s="43" t="n">
        <x:v>27</x:v>
      </x:c>
      <x:c r="I1690" s="43" t="n">
        <x:v>0</x:v>
      </x:c>
      <x:c r="J1690" s="42" t="str">
        <x:v>BROAD_GETTOP_NO_OPERATORS__RESULT</x:v>
      </x:c>
      <x:c r="K1690" s="42" t="str">
        <x:v>MAX_PER_PHRASE_SEPARATELY_FOR_RESULT_AND_ASSOCIATION</x:v>
      </x:c>
      <x:c r="L1690" s="42" t="str">
        <x:v>S02</x:v>
      </x:c>
      <x:c r="M1690" s="43" t="n">
        <x:v>1</x:v>
      </x:c>
      <x:c r="N1690" s="42" t="str">
        <x:v>2026-08-29</x:v>
      </x:c>
      <x:c r="O1690" s="42" t="str">
        <x:v>REHAU_WINDOWS_COMMERCIAL</x:v>
      </x:c>
      <x:c r="P1690" s="42" t="str">
        <x:v>Окна rehau</x:v>
      </x:c>
      <x:c r="Q1690" s="42" t="str">
        <x:v>окна rehau</x:v>
      </x:c>
      <x:c r="R1690" s="42" t="str">
        <x:v>buy/order Rehau window products</x:v>
      </x:c>
      <x:c r="S1690" s="42" t="str">
        <x:v>COMMERCIAL</x:v>
      </x:c>
      <x:c r="T1690" s="42" t="str">
        <x:v>IN_SCOPE</x:v>
      </x:c>
      <x:c r="U1690" s="42" t="str">
        <x:v>MEDIUM</x:v>
      </x:c>
      <x:c r="V1690" s="42" t="str">
        <x:v>https://okno-msk.ru/okna-rehau/</x:v>
      </x:c>
      <x:c r="W1690" s="42" t="str">
        <x:v>https://okno-msk.ru/okna-rehau/</x:v>
      </x:c>
      <x:c r="X1690" s="42" t="str">
        <x:v>НЕТ КАНОНИЧЕСКОЙ ПОДДЕРЖИВАЮЩЕЙ СТРАНИЦЫ</x:v>
      </x:c>
      <x:c r="Y1690" s="42" t="str">
        <x:v>BASE_UNIT_PENDING_ACTION_REEVALUATION</x:v>
      </x:c>
      <x:c r="Z1690" s="42" t="str">
        <x:v>KEEP_EXISTING_STRUCTURE</x:v>
      </x:c>
      <x:c r="AA1690" s="42" t="str">
        <x:v>PROVISIONAL_PENDING_STEP13_CONFLICT_CHECK</x:v>
      </x:c>
      <x:c r="AB1690" s="42" t="str">
        <x:v>NONE</x:v>
      </x:c>
      <x:c r="AC1690" s="42" t="str">
        <x:v>ORDINARY_SEARCH_ELIGIBLE</x:v>
      </x:c>
      <x:c r="AD1690" s="43" t="n">
        <x:f>COUNTIFS($O$2:$O$2333,$O1690,$H$2:$H$2333,"&gt;"&amp;$H1690)+COUNTIFS($O$2:$O$2333,$O1690,$H$2:$H$2333,$H1690,$B$2:$B$2333,"&lt;"&amp;$B1690)+1</x:f>
        <x:v>29</x:v>
      </x:c>
      <x:c r="AE1690" s="43" t="n">
        <x:f>COUNTIFS($W$2:$W$2333,$W1690,$H$2:$H$2333,"&gt;"&amp;$H1690)+COUNTIFS($W$2:$W$2333,$W1690,$H$2:$H$2333,$H1690,$B$2:$B$2333,"&lt;"&amp;$B1690)+1</x:f>
        <x:v>198</x:v>
      </x:c>
      <x:c r="AF1690" s="42" t="str">
        <x:v>P3 — СОХРАНИТЬ / МАРШРУТИЗИРОВАТЬ</x:v>
      </x:c>
      <x:c r="AG1690" s="42" t="str">
        <x:v>action=KEEP_EXISTING_STRUCTURE; maturity=PROVISIONAL_PENDING_STEP13_CONFLICT_CHECK; uncertainty=NONE; broad_result=27; rank_in_cluster=29</x:v>
      </x:c>
      <x:c r="AH16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0" s="42" t="str">
        <x:v>Stage-5:STEP8&gt;STEP10&gt;STEP11&gt;STEP12_CORRECTIONS&gt;STEP12_V6_TARGET_CONTRACT&gt;STEP14A_OVERLAY | Step-08:S02:result:27</x:v>
      </x:c>
    </x:row>
    <x:row r="1691" ht="30" customHeight="1">
      <x:c r="A1691" s="42" t="str">
        <x:v>PHR-1A437CA8B7E2</x:v>
      </x:c>
      <x:c r="B1691" s="42" t="str">
        <x:v>окна rehau delight 70</x:v>
      </x:c>
      <x:c r="C1691" s="42" t="str">
        <x:v>ASSIGNED</x:v>
      </x:c>
      <x:c r="D1691" s="42" t="str">
        <x:v>ДА</x:v>
      </x:c>
      <x:c r="E1691" s="42" t="str">
        <x:v>Москва</x:v>
      </x:c>
      <x:c r="F1691" s="42" t="n">
        <x:v>213</x:v>
      </x:c>
      <x:c r="G1691" s="42" t="str">
        <x:v>DEVICE_ALL</x:v>
      </x:c>
      <x:c r="H1691" s="43" t="n">
        <x:v>26</x:v>
      </x:c>
      <x:c r="I1691" s="43" t="n">
        <x:v>0</x:v>
      </x:c>
      <x:c r="J1691" s="42" t="str">
        <x:v>BROAD_GETTOP_NO_OPERATORS__RESULT</x:v>
      </x:c>
      <x:c r="K1691" s="42" t="str">
        <x:v>MAX_PER_PHRASE_SEPARATELY_FOR_RESULT_AND_ASSOCIATION</x:v>
      </x:c>
      <x:c r="L1691" s="42" t="str">
        <x:v>S02</x:v>
      </x:c>
      <x:c r="M1691" s="43" t="n">
        <x:v>1</x:v>
      </x:c>
      <x:c r="N1691" s="42" t="str">
        <x:v>2026-08-29</x:v>
      </x:c>
      <x:c r="O1691" s="42" t="str">
        <x:v>REHAU_WINDOWS_COMMERCIAL</x:v>
      </x:c>
      <x:c r="P1691" s="42" t="str">
        <x:v>Окна rehau</x:v>
      </x:c>
      <x:c r="Q1691" s="42" t="str">
        <x:v>окна rehau</x:v>
      </x:c>
      <x:c r="R1691" s="42" t="str">
        <x:v>buy/order Rehau window products</x:v>
      </x:c>
      <x:c r="S1691" s="42" t="str">
        <x:v>COMMERCIAL</x:v>
      </x:c>
      <x:c r="T1691" s="42" t="str">
        <x:v>IN_SCOPE</x:v>
      </x:c>
      <x:c r="U1691" s="42" t="str">
        <x:v>MEDIUM</x:v>
      </x:c>
      <x:c r="V1691" s="42" t="str">
        <x:v>https://okno-msk.ru/okna-rehau/</x:v>
      </x:c>
      <x:c r="W1691" s="42" t="str">
        <x:v>https://okno-msk.ru/okna-rehau/</x:v>
      </x:c>
      <x:c r="X1691" s="42" t="str">
        <x:v>НЕТ КАНОНИЧЕСКОЙ ПОДДЕРЖИВАЮЩЕЙ СТРАНИЦЫ</x:v>
      </x:c>
      <x:c r="Y1691" s="42" t="str">
        <x:v>BASE_UNIT_PENDING_ACTION_REEVALUATION</x:v>
      </x:c>
      <x:c r="Z1691" s="42" t="str">
        <x:v>KEEP_EXISTING_STRUCTURE</x:v>
      </x:c>
      <x:c r="AA1691" s="42" t="str">
        <x:v>PROVISIONAL_PENDING_STEP13_CONFLICT_CHECK</x:v>
      </x:c>
      <x:c r="AB1691" s="42" t="str">
        <x:v>NONE</x:v>
      </x:c>
      <x:c r="AC1691" s="42" t="str">
        <x:v>REVIEW_SEARCH</x:v>
      </x:c>
      <x:c r="AD1691" s="43" t="n">
        <x:f>COUNTIFS($O$2:$O$2333,$O1691,$H$2:$H$2333,"&gt;"&amp;$H1691)+COUNTIFS($O$2:$O$2333,$O1691,$H$2:$H$2333,$H1691,$B$2:$B$2333,"&lt;"&amp;$B1691)+1</x:f>
        <x:v>30</x:v>
      </x:c>
      <x:c r="AE1691" s="43" t="n">
        <x:f>COUNTIFS($W$2:$W$2333,$W1691,$H$2:$H$2333,"&gt;"&amp;$H1691)+COUNTIFS($W$2:$W$2333,$W1691,$H$2:$H$2333,$H1691,$B$2:$B$2333,"&lt;"&amp;$B1691)+1</x:f>
        <x:v>199</x:v>
      </x:c>
      <x:c r="AF1691" s="42" t="str">
        <x:v>P3 — СОХРАНИТЬ / МАРШРУТИЗИРОВАТЬ</x:v>
      </x:c>
      <x:c r="AG1691" s="42" t="str">
        <x:v>action=KEEP_EXISTING_STRUCTURE; maturity=PROVISIONAL_PENDING_STEP13_CONFLICT_CHECK; uncertainty=NONE; broad_result=26; rank_in_cluster=30</x:v>
      </x:c>
      <x:c r="AH16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91" s="42" t="str">
        <x:v>Stage-5:STEP8&gt;STEP10&gt;STEP11&gt;STEP12_CORRECTIONS&gt;STEP12_V6_TARGET_CONTRACT&gt;STEP14A_OVERLAY | Step-08:S02:result:26</x:v>
      </x:c>
    </x:row>
    <x:row r="1692" ht="30" customHeight="1">
      <x:c r="A1692" s="42" t="str">
        <x:v>PHR-B04A46091721</x:v>
      </x:c>
      <x:c r="B1692" s="42" t="str">
        <x:v>производители окон rehau</x:v>
      </x:c>
      <x:c r="C1692" s="42" t="str">
        <x:v>ASSIGNED</x:v>
      </x:c>
      <x:c r="D1692" s="42" t="str">
        <x:v>ДА</x:v>
      </x:c>
      <x:c r="E1692" s="42" t="str">
        <x:v>Москва</x:v>
      </x:c>
      <x:c r="F1692" s="42" t="n">
        <x:v>213</x:v>
      </x:c>
      <x:c r="G1692" s="42" t="str">
        <x:v>DEVICE_ALL</x:v>
      </x:c>
      <x:c r="H1692" s="43" t="n">
        <x:v>25</x:v>
      </x:c>
      <x:c r="I1692" s="43" t="n">
        <x:v>0</x:v>
      </x:c>
      <x:c r="J1692" s="42" t="str">
        <x:v>BROAD_GETTOP_NO_OPERATORS__RESULT</x:v>
      </x:c>
      <x:c r="K1692" s="42" t="str">
        <x:v>MAX_PER_PHRASE_SEPARATELY_FOR_RESULT_AND_ASSOCIATION</x:v>
      </x:c>
      <x:c r="L1692" s="42" t="str">
        <x:v>S02</x:v>
      </x:c>
      <x:c r="M1692" s="43" t="n">
        <x:v>1</x:v>
      </x:c>
      <x:c r="N1692" s="42" t="str">
        <x:v>2026-08-29</x:v>
      </x:c>
      <x:c r="O1692" s="42" t="str">
        <x:v>REHAU_WINDOWS_COMMERCIAL</x:v>
      </x:c>
      <x:c r="P1692" s="42" t="str">
        <x:v>Окна rehau</x:v>
      </x:c>
      <x:c r="Q1692" s="42" t="str">
        <x:v>окна rehau</x:v>
      </x:c>
      <x:c r="R1692" s="42" t="str">
        <x:v>buy/order Rehau window products</x:v>
      </x:c>
      <x:c r="S1692" s="42" t="str">
        <x:v>COMMERCIAL</x:v>
      </x:c>
      <x:c r="T1692" s="42" t="str">
        <x:v>IN_SCOPE</x:v>
      </x:c>
      <x:c r="U1692" s="42" t="str">
        <x:v>MEDIUM</x:v>
      </x:c>
      <x:c r="V1692" s="42" t="str">
        <x:v>https://okno-msk.ru/okna-rehau/</x:v>
      </x:c>
      <x:c r="W1692" s="42" t="str">
        <x:v>https://okno-msk.ru/okna-rehau/</x:v>
      </x:c>
      <x:c r="X1692" s="42" t="str">
        <x:v>НЕТ КАНОНИЧЕСКОЙ ПОДДЕРЖИВАЮЩЕЙ СТРАНИЦЫ</x:v>
      </x:c>
      <x:c r="Y1692" s="42" t="str">
        <x:v>BASE_UNIT_PENDING_ACTION_REEVALUATION</x:v>
      </x:c>
      <x:c r="Z1692" s="42" t="str">
        <x:v>KEEP_EXISTING_STRUCTURE</x:v>
      </x:c>
      <x:c r="AA1692" s="42" t="str">
        <x:v>PROVISIONAL_PENDING_STEP13_CONFLICT_CHECK</x:v>
      </x:c>
      <x:c r="AB1692" s="42" t="str">
        <x:v>NONE</x:v>
      </x:c>
      <x:c r="AC1692" s="42" t="str">
        <x:v>ORDINARY_SEARCH_ELIGIBLE</x:v>
      </x:c>
      <x:c r="AD1692" s="43" t="n">
        <x:f>COUNTIFS($O$2:$O$2333,$O1692,$H$2:$H$2333,"&gt;"&amp;$H1692)+COUNTIFS($O$2:$O$2333,$O1692,$H$2:$H$2333,$H1692,$B$2:$B$2333,"&lt;"&amp;$B1692)+1</x:f>
        <x:v>31</x:v>
      </x:c>
      <x:c r="AE1692" s="43" t="n">
        <x:f>COUNTIFS($W$2:$W$2333,$W1692,$H$2:$H$2333,"&gt;"&amp;$H1692)+COUNTIFS($W$2:$W$2333,$W1692,$H$2:$H$2333,$H1692,$B$2:$B$2333,"&lt;"&amp;$B1692)+1</x:f>
        <x:v>206</x:v>
      </x:c>
      <x:c r="AF1692" s="42" t="str">
        <x:v>P3 — СОХРАНИТЬ / МАРШРУТИЗИРОВАТЬ</x:v>
      </x:c>
      <x:c r="AG1692" s="42" t="str">
        <x:v>action=KEEP_EXISTING_STRUCTURE; maturity=PROVISIONAL_PENDING_STEP13_CONFLICT_CHECK; uncertainty=NONE; broad_result=25; rank_in_cluster=31</x:v>
      </x:c>
      <x:c r="AH16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2" s="42" t="str">
        <x:v>Stage-5:STEP8&gt;STEP10&gt;STEP11&gt;STEP12_CORRECTIONS&gt;STEP12_V6_TARGET_CONTRACT&gt;STEP14A_OVERLAY | Step-08:S02:result:25</x:v>
      </x:c>
    </x:row>
    <x:row r="1693" ht="30" customHeight="1">
      <x:c r="A1693" s="42" t="str">
        <x:v>PHR-49C883170BDE</x:v>
      </x:c>
      <x:c r="B1693" s="42" t="str">
        <x:v>окно rehau roto</x:v>
      </x:c>
      <x:c r="C1693" s="42" t="str">
        <x:v>ASSIGNED</x:v>
      </x:c>
      <x:c r="D1693" s="42" t="str">
        <x:v>ДА</x:v>
      </x:c>
      <x:c r="E1693" s="42" t="str">
        <x:v>Москва</x:v>
      </x:c>
      <x:c r="F1693" s="42" t="n">
        <x:v>213</x:v>
      </x:c>
      <x:c r="G1693" s="42" t="str">
        <x:v>DEVICE_ALL</x:v>
      </x:c>
      <x:c r="H1693" s="43" t="n">
        <x:v>24</x:v>
      </x:c>
      <x:c r="I1693" s="43" t="n">
        <x:v>0</x:v>
      </x:c>
      <x:c r="J1693" s="42" t="str">
        <x:v>BROAD_GETTOP_NO_OPERATORS__RESULT</x:v>
      </x:c>
      <x:c r="K1693" s="42" t="str">
        <x:v>MAX_PER_PHRASE_SEPARATELY_FOR_RESULT_AND_ASSOCIATION</x:v>
      </x:c>
      <x:c r="L1693" s="42" t="str">
        <x:v>S02</x:v>
      </x:c>
      <x:c r="M1693" s="43" t="n">
        <x:v>1</x:v>
      </x:c>
      <x:c r="N1693" s="42" t="str">
        <x:v>2026-08-29</x:v>
      </x:c>
      <x:c r="O1693" s="42" t="str">
        <x:v>REHAU_WINDOWS_COMMERCIAL</x:v>
      </x:c>
      <x:c r="P1693" s="42" t="str">
        <x:v>Окна rehau</x:v>
      </x:c>
      <x:c r="Q1693" s="42" t="str">
        <x:v>окна rehau</x:v>
      </x:c>
      <x:c r="R1693" s="42" t="str">
        <x:v>buy/order Rehau window products</x:v>
      </x:c>
      <x:c r="S1693" s="42" t="str">
        <x:v>COMMERCIAL</x:v>
      </x:c>
      <x:c r="T1693" s="42" t="str">
        <x:v>IN_SCOPE</x:v>
      </x:c>
      <x:c r="U1693" s="42" t="str">
        <x:v>MEDIUM</x:v>
      </x:c>
      <x:c r="V1693" s="42" t="str">
        <x:v>https://okno-msk.ru/okna-rehau/</x:v>
      </x:c>
      <x:c r="W1693" s="42" t="str">
        <x:v>https://okno-msk.ru/okna-rehau/</x:v>
      </x:c>
      <x:c r="X1693" s="42" t="str">
        <x:v>НЕТ КАНОНИЧЕСКОЙ ПОДДЕРЖИВАЮЩЕЙ СТРАНИЦЫ</x:v>
      </x:c>
      <x:c r="Y1693" s="42" t="str">
        <x:v>BASE_UNIT_PENDING_ACTION_REEVALUATION</x:v>
      </x:c>
      <x:c r="Z1693" s="42" t="str">
        <x:v>KEEP_EXISTING_STRUCTURE</x:v>
      </x:c>
      <x:c r="AA1693" s="42" t="str">
        <x:v>PROVISIONAL_PENDING_STEP13_CONFLICT_CHECK</x:v>
      </x:c>
      <x:c r="AB1693" s="42" t="str">
        <x:v>NONE</x:v>
      </x:c>
      <x:c r="AC1693" s="42" t="str">
        <x:v>REVIEW_SEARCH</x:v>
      </x:c>
      <x:c r="AD1693" s="43" t="n">
        <x:f>COUNTIFS($O$2:$O$2333,$O1693,$H$2:$H$2333,"&gt;"&amp;$H1693)+COUNTIFS($O$2:$O$2333,$O1693,$H$2:$H$2333,$H1693,$B$2:$B$2333,"&lt;"&amp;$B1693)+1</x:f>
        <x:v>32</x:v>
      </x:c>
      <x:c r="AE1693" s="43" t="n">
        <x:f>COUNTIFS($W$2:$W$2333,$W1693,$H$2:$H$2333,"&gt;"&amp;$H1693)+COUNTIFS($W$2:$W$2333,$W1693,$H$2:$H$2333,$H1693,$B$2:$B$2333,"&lt;"&amp;$B1693)+1</x:f>
        <x:v>208</x:v>
      </x:c>
      <x:c r="AF1693" s="42" t="str">
        <x:v>P3 — СОХРАНИТЬ / МАРШРУТИЗИРОВАТЬ</x:v>
      </x:c>
      <x:c r="AG1693" s="42" t="str">
        <x:v>action=KEEP_EXISTING_STRUCTURE; maturity=PROVISIONAL_PENDING_STEP13_CONFLICT_CHECK; uncertainty=NONE; broad_result=24; rank_in_cluster=32</x:v>
      </x:c>
      <x:c r="AH16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693" s="42" t="str">
        <x:v>Stage-5:STEP8&gt;STEP10&gt;STEP11&gt;STEP12_CORRECTIONS&gt;STEP12_V6_TARGET_CONTRACT&gt;STEP14A_OVERLAY | Step-08:S02:result:24</x:v>
      </x:c>
    </x:row>
    <x:row r="1694" ht="30" customHeight="1">
      <x:c r="A1694" s="42" t="str">
        <x:v>PHR-4DB9694619CB</x:v>
      </x:c>
      <x:c r="B1694" s="42" t="str">
        <x:v>цены на пластиковые окна рехау</x:v>
      </x:c>
      <x:c r="C1694" s="42" t="str">
        <x:v>ASSIGNED</x:v>
      </x:c>
      <x:c r="D1694" s="42" t="str">
        <x:v>ДА</x:v>
      </x:c>
      <x:c r="E1694" s="42" t="str">
        <x:v>Москва</x:v>
      </x:c>
      <x:c r="F1694" s="42" t="n">
        <x:v>213</x:v>
      </x:c>
      <x:c r="G1694" s="42" t="str">
        <x:v>DEVICE_ALL</x:v>
      </x:c>
      <x:c r="H1694" s="43" t="n">
        <x:v>22</x:v>
      </x:c>
      <x:c r="I1694" s="43" t="n">
        <x:v>0</x:v>
      </x:c>
      <x:c r="J1694" s="42" t="str">
        <x:v>BROAD_GETTOP_NO_OPERATORS__RESULT</x:v>
      </x:c>
      <x:c r="K1694" s="42" t="str">
        <x:v>MAX_PER_PHRASE_SEPARATELY_FOR_RESULT_AND_ASSOCIATION</x:v>
      </x:c>
      <x:c r="L1694" s="42" t="str">
        <x:v>S15</x:v>
      </x:c>
      <x:c r="M1694" s="43" t="n">
        <x:v>1</x:v>
      </x:c>
      <x:c r="N1694" s="42" t="str">
        <x:v>2026-08-29</x:v>
      </x:c>
      <x:c r="O1694" s="42" t="str">
        <x:v>REHAU_WINDOWS_COMMERCIAL</x:v>
      </x:c>
      <x:c r="P1694" s="42" t="str">
        <x:v>Окна rehau</x:v>
      </x:c>
      <x:c r="Q1694" s="42" t="str">
        <x:v>окна rehau</x:v>
      </x:c>
      <x:c r="R1694" s="42" t="str">
        <x:v>buy/order Rehau window products</x:v>
      </x:c>
      <x:c r="S1694" s="42" t="str">
        <x:v>COMMERCIAL</x:v>
      </x:c>
      <x:c r="T1694" s="42" t="str">
        <x:v>IN_SCOPE</x:v>
      </x:c>
      <x:c r="U1694" s="42" t="str">
        <x:v>MEDIUM</x:v>
      </x:c>
      <x:c r="V1694" s="42" t="str">
        <x:v>https://okno-msk.ru/okna-rehau/</x:v>
      </x:c>
      <x:c r="W1694" s="42" t="str">
        <x:v>https://okno-msk.ru/okna-rehau/</x:v>
      </x:c>
      <x:c r="X1694" s="42" t="str">
        <x:v>НЕТ КАНОНИЧЕСКОЙ ПОДДЕРЖИВАЮЩЕЙ СТРАНИЦЫ</x:v>
      </x:c>
      <x:c r="Y1694" s="42" t="str">
        <x:v>BASE_UNIT_PENDING_ACTION_REEVALUATION</x:v>
      </x:c>
      <x:c r="Z1694" s="42" t="str">
        <x:v>KEEP_EXISTING_STRUCTURE</x:v>
      </x:c>
      <x:c r="AA1694" s="42" t="str">
        <x:v>PROVISIONAL_PENDING_STEP13_CONFLICT_CHECK</x:v>
      </x:c>
      <x:c r="AB1694" s="42" t="str">
        <x:v>NONE</x:v>
      </x:c>
      <x:c r="AC1694" s="42" t="str">
        <x:v>ORDINARY_SEARCH_ELIGIBLE</x:v>
      </x:c>
      <x:c r="AD1694" s="43" t="n">
        <x:f>COUNTIFS($O$2:$O$2333,$O1694,$H$2:$H$2333,"&gt;"&amp;$H1694)+COUNTIFS($O$2:$O$2333,$O1694,$H$2:$H$2333,$H1694,$B$2:$B$2333,"&lt;"&amp;$B1694)+1</x:f>
        <x:v>33</x:v>
      </x:c>
      <x:c r="AE1694" s="43" t="n">
        <x:f>COUNTIFS($W$2:$W$2333,$W1694,$H$2:$H$2333,"&gt;"&amp;$H1694)+COUNTIFS($W$2:$W$2333,$W1694,$H$2:$H$2333,$H1694,$B$2:$B$2333,"&lt;"&amp;$B1694)+1</x:f>
        <x:v>213</x:v>
      </x:c>
      <x:c r="AF1694" s="42" t="str">
        <x:v>P3 — СОХРАНИТЬ / МАРШРУТИЗИРОВАТЬ</x:v>
      </x:c>
      <x:c r="AG1694" s="42" t="str">
        <x:v>action=KEEP_EXISTING_STRUCTURE; maturity=PROVISIONAL_PENDING_STEP13_CONFLICT_CHECK; uncertainty=NONE; broad_result=22; rank_in_cluster=33</x:v>
      </x:c>
      <x:c r="AH16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4" s="42" t="str">
        <x:v>Stage-5:STEP8&gt;STEP10&gt;STEP11&gt;STEP12_CORRECTIONS&gt;STEP12_V6_TARGET_CONTRACT&gt;STEP14A_OVERLAY | Step-08:S15:result:22</x:v>
      </x:c>
    </x:row>
    <x:row r="1695" ht="30" customHeight="1">
      <x:c r="A1695" s="42" t="str">
        <x:v>PHR-03F0F73B70FC</x:v>
      </x:c>
      <x:c r="B1695" s="42" t="str">
        <x:v>купить пластиковые окна рехау от производителя</x:v>
      </x:c>
      <x:c r="C1695" s="42" t="str">
        <x:v>ASSIGNED</x:v>
      </x:c>
      <x:c r="D1695" s="42" t="str">
        <x:v>ДА</x:v>
      </x:c>
      <x:c r="E1695" s="42" t="str">
        <x:v>Москва</x:v>
      </x:c>
      <x:c r="F1695" s="42" t="n">
        <x:v>213</x:v>
      </x:c>
      <x:c r="G1695" s="42" t="str">
        <x:v>DEVICE_ALL</x:v>
      </x:c>
      <x:c r="H1695" s="43" t="n">
        <x:v>21</x:v>
      </x:c>
      <x:c r="I1695" s="43" t="n">
        <x:v>0</x:v>
      </x:c>
      <x:c r="J1695" s="42" t="str">
        <x:v>BROAD_GETTOP_NO_OPERATORS__RESULT</x:v>
      </x:c>
      <x:c r="K1695" s="42" t="str">
        <x:v>MAX_PER_PHRASE_SEPARATELY_FOR_RESULT_AND_ASSOCIATION</x:v>
      </x:c>
      <x:c r="L1695" s="42" t="str">
        <x:v>S18</x:v>
      </x:c>
      <x:c r="M1695" s="43" t="n">
        <x:v>1</x:v>
      </x:c>
      <x:c r="N1695" s="42" t="str">
        <x:v>2026-08-29</x:v>
      </x:c>
      <x:c r="O1695" s="42" t="str">
        <x:v>REHAU_WINDOWS_COMMERCIAL</x:v>
      </x:c>
      <x:c r="P1695" s="42" t="str">
        <x:v>Окна rehau</x:v>
      </x:c>
      <x:c r="Q1695" s="42" t="str">
        <x:v>окна rehau</x:v>
      </x:c>
      <x:c r="R1695" s="42" t="str">
        <x:v>buy/order Rehau window products</x:v>
      </x:c>
      <x:c r="S1695" s="42" t="str">
        <x:v>COMMERCIAL</x:v>
      </x:c>
      <x:c r="T1695" s="42" t="str">
        <x:v>IN_SCOPE</x:v>
      </x:c>
      <x:c r="U1695" s="42" t="str">
        <x:v>MEDIUM</x:v>
      </x:c>
      <x:c r="V1695" s="42" t="str">
        <x:v>https://okno-msk.ru/okna-rehau/</x:v>
      </x:c>
      <x:c r="W1695" s="42" t="str">
        <x:v>https://okno-msk.ru/okna-rehau/</x:v>
      </x:c>
      <x:c r="X1695" s="42" t="str">
        <x:v>НЕТ КАНОНИЧЕСКОЙ ПОДДЕРЖИВАЮЩЕЙ СТРАНИЦЫ</x:v>
      </x:c>
      <x:c r="Y1695" s="42" t="str">
        <x:v>BASE_UNIT_PENDING_ACTION_REEVALUATION</x:v>
      </x:c>
      <x:c r="Z1695" s="42" t="str">
        <x:v>KEEP_EXISTING_STRUCTURE</x:v>
      </x:c>
      <x:c r="AA1695" s="42" t="str">
        <x:v>PROVISIONAL_PENDING_STEP13_CONFLICT_CHECK</x:v>
      </x:c>
      <x:c r="AB1695" s="42" t="str">
        <x:v>NONE</x:v>
      </x:c>
      <x:c r="AC1695" s="42" t="str">
        <x:v>ORDINARY_SEARCH_ELIGIBLE</x:v>
      </x:c>
      <x:c r="AD1695" s="43" t="n">
        <x:f>COUNTIFS($O$2:$O$2333,$O1695,$H$2:$H$2333,"&gt;"&amp;$H1695)+COUNTIFS($O$2:$O$2333,$O1695,$H$2:$H$2333,$H1695,$B$2:$B$2333,"&lt;"&amp;$B1695)+1</x:f>
        <x:v>34</x:v>
      </x:c>
      <x:c r="AE1695" s="43" t="n">
        <x:f>COUNTIFS($W$2:$W$2333,$W1695,$H$2:$H$2333,"&gt;"&amp;$H1695)+COUNTIFS($W$2:$W$2333,$W1695,$H$2:$H$2333,$H1695,$B$2:$B$2333,"&lt;"&amp;$B1695)+1</x:f>
        <x:v>214</x:v>
      </x:c>
      <x:c r="AF1695" s="42" t="str">
        <x:v>P3 — СОХРАНИТЬ / МАРШРУТИЗИРОВАТЬ</x:v>
      </x:c>
      <x:c r="AG1695" s="42" t="str">
        <x:v>action=KEEP_EXISTING_STRUCTURE; maturity=PROVISIONAL_PENDING_STEP13_CONFLICT_CHECK; uncertainty=NONE; broad_result=21; rank_in_cluster=34</x:v>
      </x:c>
      <x:c r="AH16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5" s="42" t="str">
        <x:v>Stage-5:STEP8&gt;STEP10&gt;STEP11&gt;STEP12_CORRECTIONS&gt;STEP12_V6_TARGET_CONTRACT&gt;STEP14A_OVERLAY | Step-08:S18:result:21</x:v>
      </x:c>
    </x:row>
    <x:row r="1696" ht="30" customHeight="1">
      <x:c r="A1696" s="42" t="str">
        <x:v>PHR-82CFBDB28CC5</x:v>
      </x:c>
      <x:c r="B1696" s="42" t="str">
        <x:v>сколько стоят окна rehau</x:v>
      </x:c>
      <x:c r="C1696" s="42" t="str">
        <x:v>ASSIGNED</x:v>
      </x:c>
      <x:c r="D1696" s="42" t="str">
        <x:v>ДА</x:v>
      </x:c>
      <x:c r="E1696" s="42" t="str">
        <x:v>Москва</x:v>
      </x:c>
      <x:c r="F1696" s="42" t="n">
        <x:v>213</x:v>
      </x:c>
      <x:c r="G1696" s="42" t="str">
        <x:v>DEVICE_ALL</x:v>
      </x:c>
      <x:c r="H1696" s="43" t="n">
        <x:v>19</x:v>
      </x:c>
      <x:c r="I1696" s="43" t="n">
        <x:v>0</x:v>
      </x:c>
      <x:c r="J1696" s="42" t="str">
        <x:v>BROAD_GETTOP_NO_OPERATORS__RESULT</x:v>
      </x:c>
      <x:c r="K1696" s="42" t="str">
        <x:v>MAX_PER_PHRASE_SEPARATELY_FOR_RESULT_AND_ASSOCIATION</x:v>
      </x:c>
      <x:c r="L1696" s="42" t="str">
        <x:v>S02</x:v>
      </x:c>
      <x:c r="M1696" s="43" t="n">
        <x:v>1</x:v>
      </x:c>
      <x:c r="N1696" s="42" t="str">
        <x:v>2026-08-29</x:v>
      </x:c>
      <x:c r="O1696" s="42" t="str">
        <x:v>REHAU_WINDOWS_COMMERCIAL</x:v>
      </x:c>
      <x:c r="P1696" s="42" t="str">
        <x:v>Окна rehau</x:v>
      </x:c>
      <x:c r="Q1696" s="42" t="str">
        <x:v>окна rehau</x:v>
      </x:c>
      <x:c r="R1696" s="42" t="str">
        <x:v>buy/order Rehau window products</x:v>
      </x:c>
      <x:c r="S1696" s="42" t="str">
        <x:v>COMMERCIAL</x:v>
      </x:c>
      <x:c r="T1696" s="42" t="str">
        <x:v>IN_SCOPE</x:v>
      </x:c>
      <x:c r="U1696" s="42" t="str">
        <x:v>MEDIUM</x:v>
      </x:c>
      <x:c r="V1696" s="42" t="str">
        <x:v>https://okno-msk.ru/okna-rehau/</x:v>
      </x:c>
      <x:c r="W1696" s="42" t="str">
        <x:v>https://okno-msk.ru/okna-rehau/</x:v>
      </x:c>
      <x:c r="X1696" s="42" t="str">
        <x:v>НЕТ КАНОНИЧЕСКОЙ ПОДДЕРЖИВАЮЩЕЙ СТРАНИЦЫ</x:v>
      </x:c>
      <x:c r="Y1696" s="42" t="str">
        <x:v>BASE_UNIT_PENDING_ACTION_REEVALUATION</x:v>
      </x:c>
      <x:c r="Z1696" s="42" t="str">
        <x:v>KEEP_EXISTING_STRUCTURE</x:v>
      </x:c>
      <x:c r="AA1696" s="42" t="str">
        <x:v>PROVISIONAL_PENDING_STEP13_CONFLICT_CHECK</x:v>
      </x:c>
      <x:c r="AB1696" s="42" t="str">
        <x:v>NONE</x:v>
      </x:c>
      <x:c r="AC1696" s="42" t="str">
        <x:v>ORDINARY_SEARCH_ELIGIBLE</x:v>
      </x:c>
      <x:c r="AD1696" s="43" t="n">
        <x:f>COUNTIFS($O$2:$O$2333,$O1696,$H$2:$H$2333,"&gt;"&amp;$H1696)+COUNTIFS($O$2:$O$2333,$O1696,$H$2:$H$2333,$H1696,$B$2:$B$2333,"&lt;"&amp;$B1696)+1</x:f>
        <x:v>35</x:v>
      </x:c>
      <x:c r="AE1696" s="43" t="n">
        <x:f>COUNTIFS($W$2:$W$2333,$W1696,$H$2:$H$2333,"&gt;"&amp;$H1696)+COUNTIFS($W$2:$W$2333,$W1696,$H$2:$H$2333,$H1696,$B$2:$B$2333,"&lt;"&amp;$B1696)+1</x:f>
        <x:v>221</x:v>
      </x:c>
      <x:c r="AF1696" s="42" t="str">
        <x:v>P3 — СОХРАНИТЬ / МАРШРУТИЗИРОВАТЬ</x:v>
      </x:c>
      <x:c r="AG1696" s="42" t="str">
        <x:v>action=KEEP_EXISTING_STRUCTURE; maturity=PROVISIONAL_PENDING_STEP13_CONFLICT_CHECK; uncertainty=NONE; broad_result=19; rank_in_cluster=35</x:v>
      </x:c>
      <x:c r="AH16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6" s="42" t="str">
        <x:v>Stage-5:STEP8&gt;STEP10&gt;STEP11&gt;STEP12_CORRECTIONS&gt;STEP12_V6_TARGET_CONTRACT&gt;STEP14A_OVERLAY | Step-08:S02:result:19</x:v>
      </x:c>
    </x:row>
    <x:row r="1697" ht="30" customHeight="1">
      <x:c r="A1697" s="42" t="str">
        <x:v>PHR-3E13887335A9</x:v>
      </x:c>
      <x:c r="B1697" s="42" t="str">
        <x:v>окна двухкамерные rehau</x:v>
      </x:c>
      <x:c r="C1697" s="42" t="str">
        <x:v>ASSIGNED</x:v>
      </x:c>
      <x:c r="D1697" s="42" t="str">
        <x:v>ДА</x:v>
      </x:c>
      <x:c r="E1697" s="42" t="str">
        <x:v>Москва</x:v>
      </x:c>
      <x:c r="F1697" s="42" t="n">
        <x:v>213</x:v>
      </x:c>
      <x:c r="G1697" s="42" t="str">
        <x:v>DEVICE_ALL</x:v>
      </x:c>
      <x:c r="H1697" s="43" t="n">
        <x:v>18</x:v>
      </x:c>
      <x:c r="I1697" s="43" t="n">
        <x:v>0</x:v>
      </x:c>
      <x:c r="J1697" s="42" t="str">
        <x:v>BROAD_GETTOP_NO_OPERATORS__RESULT</x:v>
      </x:c>
      <x:c r="K1697" s="42" t="str">
        <x:v>MAX_PER_PHRASE_SEPARATELY_FOR_RESULT_AND_ASSOCIATION</x:v>
      </x:c>
      <x:c r="L1697" s="42" t="str">
        <x:v>S02</x:v>
      </x:c>
      <x:c r="M1697" s="43" t="n">
        <x:v>1</x:v>
      </x:c>
      <x:c r="N1697" s="42" t="str">
        <x:v>2026-08-29</x:v>
      </x:c>
      <x:c r="O1697" s="42" t="str">
        <x:v>REHAU_WINDOWS_COMMERCIAL</x:v>
      </x:c>
      <x:c r="P1697" s="42" t="str">
        <x:v>Окна rehau</x:v>
      </x:c>
      <x:c r="Q1697" s="42" t="str">
        <x:v>окна rehau</x:v>
      </x:c>
      <x:c r="R1697" s="42" t="str">
        <x:v>buy/order Rehau window products</x:v>
      </x:c>
      <x:c r="S1697" s="42" t="str">
        <x:v>COMMERCIAL</x:v>
      </x:c>
      <x:c r="T1697" s="42" t="str">
        <x:v>IN_SCOPE</x:v>
      </x:c>
      <x:c r="U1697" s="42" t="str">
        <x:v>MEDIUM</x:v>
      </x:c>
      <x:c r="V1697" s="42" t="str">
        <x:v>https://okno-msk.ru/okna-rehau/</x:v>
      </x:c>
      <x:c r="W1697" s="42" t="str">
        <x:v>https://okno-msk.ru/okna-rehau/</x:v>
      </x:c>
      <x:c r="X1697" s="42" t="str">
        <x:v>НЕТ КАНОНИЧЕСКОЙ ПОДДЕРЖИВАЮЩЕЙ СТРАНИЦЫ</x:v>
      </x:c>
      <x:c r="Y1697" s="42" t="str">
        <x:v>BASE_UNIT_PENDING_ACTION_REEVALUATION</x:v>
      </x:c>
      <x:c r="Z1697" s="42" t="str">
        <x:v>KEEP_EXISTING_STRUCTURE</x:v>
      </x:c>
      <x:c r="AA1697" s="42" t="str">
        <x:v>PROVISIONAL_PENDING_STEP13_CONFLICT_CHECK</x:v>
      </x:c>
      <x:c r="AB1697" s="42" t="str">
        <x:v>NONE</x:v>
      </x:c>
      <x:c r="AC1697" s="42" t="str">
        <x:v>ORDINARY_SEARCH_ELIGIBLE</x:v>
      </x:c>
      <x:c r="AD1697" s="43" t="n">
        <x:f>COUNTIFS($O$2:$O$2333,$O1697,$H$2:$H$2333,"&gt;"&amp;$H1697)+COUNTIFS($O$2:$O$2333,$O1697,$H$2:$H$2333,$H1697,$B$2:$B$2333,"&lt;"&amp;$B1697)+1</x:f>
        <x:v>37</x:v>
      </x:c>
      <x:c r="AE1697" s="43" t="n">
        <x:f>COUNTIFS($W$2:$W$2333,$W1697,$H$2:$H$2333,"&gt;"&amp;$H1697)+COUNTIFS($W$2:$W$2333,$W1697,$H$2:$H$2333,$H1697,$B$2:$B$2333,"&lt;"&amp;$B1697)+1</x:f>
        <x:v>223</x:v>
      </x:c>
      <x:c r="AF1697" s="42" t="str">
        <x:v>P3 — СОХРАНИТЬ / МАРШРУТИЗИРОВАТЬ</x:v>
      </x:c>
      <x:c r="AG1697" s="42" t="str">
        <x:v>action=KEEP_EXISTING_STRUCTURE; maturity=PROVISIONAL_PENDING_STEP13_CONFLICT_CHECK; uncertainty=NONE; broad_result=18; rank_in_cluster=36</x:v>
      </x:c>
      <x:c r="AH16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7" s="42" t="str">
        <x:v>Stage-5:STEP8&gt;STEP10&gt;STEP11&gt;STEP12_CORRECTIONS&gt;STEP12_V6_TARGET_CONTRACT&gt;STEP14A_OVERLAY | Step-08:S02:result:18</x:v>
      </x:c>
    </x:row>
    <x:row r="1698" ht="30" customHeight="1">
      <x:c r="A1698" s="42" t="str">
        <x:v>PHR-CD7653AAEFA1</x:v>
      </x:c>
      <x:c r="B1698" s="42" t="str">
        <x:v>окна rehau new</x:v>
      </x:c>
      <x:c r="C1698" s="42" t="str">
        <x:v>ASSIGNED</x:v>
      </x:c>
      <x:c r="D1698" s="42" t="str">
        <x:v>ДА</x:v>
      </x:c>
      <x:c r="E1698" s="42" t="str">
        <x:v>Москва</x:v>
      </x:c>
      <x:c r="F1698" s="42" t="n">
        <x:v>213</x:v>
      </x:c>
      <x:c r="G1698" s="42" t="str">
        <x:v>DEVICE_ALL</x:v>
      </x:c>
      <x:c r="H1698" s="43" t="n">
        <x:v>18</x:v>
      </x:c>
      <x:c r="I1698" s="43" t="n">
        <x:v>0</x:v>
      </x:c>
      <x:c r="J1698" s="42" t="str">
        <x:v>BROAD_GETTOP_NO_OPERATORS__RESULT</x:v>
      </x:c>
      <x:c r="K1698" s="42" t="str">
        <x:v>MAX_PER_PHRASE_SEPARATELY_FOR_RESULT_AND_ASSOCIATION</x:v>
      </x:c>
      <x:c r="L1698" s="42" t="str">
        <x:v>S02</x:v>
      </x:c>
      <x:c r="M1698" s="43" t="n">
        <x:v>1</x:v>
      </x:c>
      <x:c r="N1698" s="42" t="str">
        <x:v>2026-08-29</x:v>
      </x:c>
      <x:c r="O1698" s="42" t="str">
        <x:v>REHAU_WINDOWS_COMMERCIAL</x:v>
      </x:c>
      <x:c r="P1698" s="42" t="str">
        <x:v>Окна rehau</x:v>
      </x:c>
      <x:c r="Q1698" s="42" t="str">
        <x:v>окна rehau</x:v>
      </x:c>
      <x:c r="R1698" s="42" t="str">
        <x:v>buy/order Rehau window products</x:v>
      </x:c>
      <x:c r="S1698" s="42" t="str">
        <x:v>COMMERCIAL</x:v>
      </x:c>
      <x:c r="T1698" s="42" t="str">
        <x:v>IN_SCOPE</x:v>
      </x:c>
      <x:c r="U1698" s="42" t="str">
        <x:v>MEDIUM</x:v>
      </x:c>
      <x:c r="V1698" s="42" t="str">
        <x:v>https://okno-msk.ru/okna-rehau/</x:v>
      </x:c>
      <x:c r="W1698" s="42" t="str">
        <x:v>https://okno-msk.ru/okna-rehau/</x:v>
      </x:c>
      <x:c r="X1698" s="42" t="str">
        <x:v>НЕТ КАНОНИЧЕСКОЙ ПОДДЕРЖИВАЮЩЕЙ СТРАНИЦЫ</x:v>
      </x:c>
      <x:c r="Y1698" s="42" t="str">
        <x:v>BASE_UNIT_PENDING_ACTION_REEVALUATION</x:v>
      </x:c>
      <x:c r="Z1698" s="42" t="str">
        <x:v>KEEP_EXISTING_STRUCTURE</x:v>
      </x:c>
      <x:c r="AA1698" s="42" t="str">
        <x:v>PROVISIONAL_PENDING_STEP13_CONFLICT_CHECK</x:v>
      </x:c>
      <x:c r="AB1698" s="42" t="str">
        <x:v>NONE</x:v>
      </x:c>
      <x:c r="AC1698" s="42" t="str">
        <x:v>ORDINARY_SEARCH_ELIGIBLE</x:v>
      </x:c>
      <x:c r="AD1698" s="43" t="n">
        <x:f>COUNTIFS($O$2:$O$2333,$O1698,$H$2:$H$2333,"&gt;"&amp;$H1698)+COUNTIFS($O$2:$O$2333,$O1698,$H$2:$H$2333,$H1698,$B$2:$B$2333,"&lt;"&amp;$B1698)+1</x:f>
        <x:v>36</x:v>
      </x:c>
      <x:c r="AE1698" s="43" t="n">
        <x:f>COUNTIFS($W$2:$W$2333,$W1698,$H$2:$H$2333,"&gt;"&amp;$H1698)+COUNTIFS($W$2:$W$2333,$W1698,$H$2:$H$2333,$H1698,$B$2:$B$2333,"&lt;"&amp;$B1698)+1</x:f>
        <x:v>222</x:v>
      </x:c>
      <x:c r="AF1698" s="42" t="str">
        <x:v>P3 — СОХРАНИТЬ / МАРШРУТИЗИРОВАТЬ</x:v>
      </x:c>
      <x:c r="AG1698" s="42" t="str">
        <x:v>action=KEEP_EXISTING_STRUCTURE; maturity=PROVISIONAL_PENDING_STEP13_CONFLICT_CHECK; uncertainty=NONE; broad_result=18; rank_in_cluster=37</x:v>
      </x:c>
      <x:c r="AH16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8" s="42" t="str">
        <x:v>Stage-5:STEP8&gt;STEP10&gt;STEP11&gt;STEP12_CORRECTIONS&gt;STEP12_V6_TARGET_CONTRACT&gt;STEP14A_OVERLAY | Step-08:S02:result:18</x:v>
      </x:c>
    </x:row>
    <x:row r="1699" ht="30" customHeight="1">
      <x:c r="A1699" s="42" t="str">
        <x:v>PHR-32C06BC7D130</x:v>
      </x:c>
      <x:c r="B1699" s="42" t="str">
        <x:v>стоимость окна rehau</x:v>
      </x:c>
      <x:c r="C1699" s="42" t="str">
        <x:v>ASSIGNED</x:v>
      </x:c>
      <x:c r="D1699" s="42" t="str">
        <x:v>ДА</x:v>
      </x:c>
      <x:c r="E1699" s="42" t="str">
        <x:v>Москва</x:v>
      </x:c>
      <x:c r="F1699" s="42" t="n">
        <x:v>213</x:v>
      </x:c>
      <x:c r="G1699" s="42" t="str">
        <x:v>DEVICE_ALL</x:v>
      </x:c>
      <x:c r="H1699" s="43" t="n">
        <x:v>18</x:v>
      </x:c>
      <x:c r="I1699" s="43" t="n">
        <x:v>0</x:v>
      </x:c>
      <x:c r="J1699" s="42" t="str">
        <x:v>BROAD_GETTOP_NO_OPERATORS__RESULT</x:v>
      </x:c>
      <x:c r="K1699" s="42" t="str">
        <x:v>MAX_PER_PHRASE_SEPARATELY_FOR_RESULT_AND_ASSOCIATION</x:v>
      </x:c>
      <x:c r="L1699" s="42" t="str">
        <x:v>S02</x:v>
      </x:c>
      <x:c r="M1699" s="43" t="n">
        <x:v>1</x:v>
      </x:c>
      <x:c r="N1699" s="42" t="str">
        <x:v>2026-08-29</x:v>
      </x:c>
      <x:c r="O1699" s="42" t="str">
        <x:v>REHAU_WINDOWS_COMMERCIAL</x:v>
      </x:c>
      <x:c r="P1699" s="42" t="str">
        <x:v>Окна rehau</x:v>
      </x:c>
      <x:c r="Q1699" s="42" t="str">
        <x:v>окна rehau</x:v>
      </x:c>
      <x:c r="R1699" s="42" t="str">
        <x:v>buy/order Rehau window products</x:v>
      </x:c>
      <x:c r="S1699" s="42" t="str">
        <x:v>COMMERCIAL</x:v>
      </x:c>
      <x:c r="T1699" s="42" t="str">
        <x:v>IN_SCOPE</x:v>
      </x:c>
      <x:c r="U1699" s="42" t="str">
        <x:v>MEDIUM</x:v>
      </x:c>
      <x:c r="V1699" s="42" t="str">
        <x:v>https://okno-msk.ru/okna-rehau/</x:v>
      </x:c>
      <x:c r="W1699" s="42" t="str">
        <x:v>https://okno-msk.ru/okna-rehau/</x:v>
      </x:c>
      <x:c r="X1699" s="42" t="str">
        <x:v>НЕТ КАНОНИЧЕСКОЙ ПОДДЕРЖИВАЮЩЕЙ СТРАНИЦЫ</x:v>
      </x:c>
      <x:c r="Y1699" s="42" t="str">
        <x:v>BASE_UNIT_PENDING_ACTION_REEVALUATION</x:v>
      </x:c>
      <x:c r="Z1699" s="42" t="str">
        <x:v>KEEP_EXISTING_STRUCTURE</x:v>
      </x:c>
      <x:c r="AA1699" s="42" t="str">
        <x:v>PROVISIONAL_PENDING_STEP13_CONFLICT_CHECK</x:v>
      </x:c>
      <x:c r="AB1699" s="42" t="str">
        <x:v>NONE</x:v>
      </x:c>
      <x:c r="AC1699" s="42" t="str">
        <x:v>ORDINARY_SEARCH_ELIGIBLE</x:v>
      </x:c>
      <x:c r="AD1699" s="43" t="n">
        <x:f>COUNTIFS($O$2:$O$2333,$O1699,$H$2:$H$2333,"&gt;"&amp;$H1699)+COUNTIFS($O$2:$O$2333,$O1699,$H$2:$H$2333,$H1699,$B$2:$B$2333,"&lt;"&amp;$B1699)+1</x:f>
        <x:v>38</x:v>
      </x:c>
      <x:c r="AE1699" s="43" t="n">
        <x:f>COUNTIFS($W$2:$W$2333,$W1699,$H$2:$H$2333,"&gt;"&amp;$H1699)+COUNTIFS($W$2:$W$2333,$W1699,$H$2:$H$2333,$H1699,$B$2:$B$2333,"&lt;"&amp;$B1699)+1</x:f>
        <x:v>228</x:v>
      </x:c>
      <x:c r="AF1699" s="42" t="str">
        <x:v>P3 — СОХРАНИТЬ / МАРШРУТИЗИРОВАТЬ</x:v>
      </x:c>
      <x:c r="AG1699" s="42" t="str">
        <x:v>action=KEEP_EXISTING_STRUCTURE; maturity=PROVISIONAL_PENDING_STEP13_CONFLICT_CHECK; uncertainty=NONE; broad_result=18; rank_in_cluster=38</x:v>
      </x:c>
      <x:c r="AH16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699" s="42" t="str">
        <x:v>Stage-5:STEP8&gt;STEP10&gt;STEP11&gt;STEP12_CORRECTIONS&gt;STEP12_V6_TARGET_CONTRACT&gt;STEP14A_OVERLAY | Step-08:S02:result:18</x:v>
      </x:c>
    </x:row>
    <x:row r="1700" ht="30" customHeight="1">
      <x:c r="A1700" s="42" t="str">
        <x:v>PHR-CE10276A394F</x:v>
      </x:c>
      <x:c r="B1700" s="42" t="str">
        <x:v>готовые окна rehau</x:v>
      </x:c>
      <x:c r="C1700" s="42" t="str">
        <x:v>ASSIGNED</x:v>
      </x:c>
      <x:c r="D1700" s="42" t="str">
        <x:v>ДА</x:v>
      </x:c>
      <x:c r="E1700" s="42" t="str">
        <x:v>Москва</x:v>
      </x:c>
      <x:c r="F1700" s="42" t="n">
        <x:v>213</x:v>
      </x:c>
      <x:c r="G1700" s="42" t="str">
        <x:v>DEVICE_ALL</x:v>
      </x:c>
      <x:c r="H1700" s="43" t="n">
        <x:v>17</x:v>
      </x:c>
      <x:c r="I1700" s="43" t="n">
        <x:v>0</x:v>
      </x:c>
      <x:c r="J1700" s="42" t="str">
        <x:v>BROAD_GETTOP_NO_OPERATORS__RESULT</x:v>
      </x:c>
      <x:c r="K1700" s="42" t="str">
        <x:v>MAX_PER_PHRASE_SEPARATELY_FOR_RESULT_AND_ASSOCIATION</x:v>
      </x:c>
      <x:c r="L1700" s="42" t="str">
        <x:v>S02</x:v>
      </x:c>
      <x:c r="M1700" s="43" t="n">
        <x:v>1</x:v>
      </x:c>
      <x:c r="N1700" s="42" t="str">
        <x:v>2026-08-29</x:v>
      </x:c>
      <x:c r="O1700" s="42" t="str">
        <x:v>REHAU_WINDOWS_COMMERCIAL</x:v>
      </x:c>
      <x:c r="P1700" s="42" t="str">
        <x:v>Окна rehau</x:v>
      </x:c>
      <x:c r="Q1700" s="42" t="str">
        <x:v>окна rehau</x:v>
      </x:c>
      <x:c r="R1700" s="42" t="str">
        <x:v>buy/order Rehau window products</x:v>
      </x:c>
      <x:c r="S1700" s="42" t="str">
        <x:v>COMMERCIAL</x:v>
      </x:c>
      <x:c r="T1700" s="42" t="str">
        <x:v>IN_SCOPE</x:v>
      </x:c>
      <x:c r="U1700" s="42" t="str">
        <x:v>MEDIUM</x:v>
      </x:c>
      <x:c r="V1700" s="42" t="str">
        <x:v>https://okno-msk.ru/okna-rehau/</x:v>
      </x:c>
      <x:c r="W1700" s="42" t="str">
        <x:v>https://okno-msk.ru/okna-rehau/</x:v>
      </x:c>
      <x:c r="X1700" s="42" t="str">
        <x:v>НЕТ КАНОНИЧЕСКОЙ ПОДДЕРЖИВАЮЩЕЙ СТРАНИЦЫ</x:v>
      </x:c>
      <x:c r="Y1700" s="42" t="str">
        <x:v>BASE_UNIT_PENDING_ACTION_REEVALUATION</x:v>
      </x:c>
      <x:c r="Z1700" s="42" t="str">
        <x:v>KEEP_EXISTING_STRUCTURE</x:v>
      </x:c>
      <x:c r="AA1700" s="42" t="str">
        <x:v>PROVISIONAL_PENDING_STEP13_CONFLICT_CHECK</x:v>
      </x:c>
      <x:c r="AB1700" s="42" t="str">
        <x:v>NONE</x:v>
      </x:c>
      <x:c r="AC1700" s="42" t="str">
        <x:v>ORDINARY_SEARCH_ELIGIBLE</x:v>
      </x:c>
      <x:c r="AD1700" s="43" t="n">
        <x:f>COUNTIFS($O$2:$O$2333,$O1700,$H$2:$H$2333,"&gt;"&amp;$H1700)+COUNTIFS($O$2:$O$2333,$O1700,$H$2:$H$2333,$H1700,$B$2:$B$2333,"&lt;"&amp;$B1700)+1</x:f>
        <x:v>39</x:v>
      </x:c>
      <x:c r="AE1700" s="43" t="n">
        <x:f>COUNTIFS($W$2:$W$2333,$W1700,$H$2:$H$2333,"&gt;"&amp;$H1700)+COUNTIFS($W$2:$W$2333,$W1700,$H$2:$H$2333,$H1700,$B$2:$B$2333,"&lt;"&amp;$B1700)+1</x:f>
        <x:v>229</x:v>
      </x:c>
      <x:c r="AF1700" s="42" t="str">
        <x:v>P3 — СОХРАНИТЬ / МАРШРУТИЗИРОВАТЬ</x:v>
      </x:c>
      <x:c r="AG1700" s="42" t="str">
        <x:v>action=KEEP_EXISTING_STRUCTURE; maturity=PROVISIONAL_PENDING_STEP13_CONFLICT_CHECK; uncertainty=NONE; broad_result=17; rank_in_cluster=39</x:v>
      </x:c>
      <x:c r="AH17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0" s="42" t="str">
        <x:v>Stage-5:STEP8&gt;STEP10&gt;STEP11&gt;STEP12_CORRECTIONS&gt;STEP12_V6_TARGET_CONTRACT&gt;STEP14A_OVERLAY | Step-08:S02:result:17</x:v>
      </x:c>
    </x:row>
    <x:row r="1701" ht="30" customHeight="1">
      <x:c r="A1701" s="42" t="str">
        <x:v>PHR-D59F71E847A2</x:v>
      </x:c>
      <x:c r="B1701" s="42" t="str">
        <x:v>окна rehau москва цены</x:v>
      </x:c>
      <x:c r="C1701" s="42" t="str">
        <x:v>ASSIGNED</x:v>
      </x:c>
      <x:c r="D1701" s="42" t="str">
        <x:v>ДА</x:v>
      </x:c>
      <x:c r="E1701" s="42" t="str">
        <x:v>Москва</x:v>
      </x:c>
      <x:c r="F1701" s="42" t="n">
        <x:v>213</x:v>
      </x:c>
      <x:c r="G1701" s="42" t="str">
        <x:v>DEVICE_ALL</x:v>
      </x:c>
      <x:c r="H1701" s="43" t="n">
        <x:v>17</x:v>
      </x:c>
      <x:c r="I1701" s="43" t="n">
        <x:v>0</x:v>
      </x:c>
      <x:c r="J1701" s="42" t="str">
        <x:v>BROAD_GETTOP_NO_OPERATORS__RESULT</x:v>
      </x:c>
      <x:c r="K1701" s="42" t="str">
        <x:v>MAX_PER_PHRASE_SEPARATELY_FOR_RESULT_AND_ASSOCIATION</x:v>
      </x:c>
      <x:c r="L1701" s="42" t="str">
        <x:v>S02</x:v>
      </x:c>
      <x:c r="M1701" s="43" t="n">
        <x:v>1</x:v>
      </x:c>
      <x:c r="N1701" s="42" t="str">
        <x:v>2026-08-29</x:v>
      </x:c>
      <x:c r="O1701" s="42" t="str">
        <x:v>REHAU_WINDOWS_COMMERCIAL</x:v>
      </x:c>
      <x:c r="P1701" s="42" t="str">
        <x:v>Окна rehau</x:v>
      </x:c>
      <x:c r="Q1701" s="42" t="str">
        <x:v>окна rehau</x:v>
      </x:c>
      <x:c r="R1701" s="42" t="str">
        <x:v>buy/order Rehau window products</x:v>
      </x:c>
      <x:c r="S1701" s="42" t="str">
        <x:v>COMMERCIAL</x:v>
      </x:c>
      <x:c r="T1701" s="42" t="str">
        <x:v>IN_SCOPE</x:v>
      </x:c>
      <x:c r="U1701" s="42" t="str">
        <x:v>MEDIUM</x:v>
      </x:c>
      <x:c r="V1701" s="42" t="str">
        <x:v>https://okno-msk.ru/okna-rehau/</x:v>
      </x:c>
      <x:c r="W1701" s="42" t="str">
        <x:v>https://okno-msk.ru/okna-rehau/</x:v>
      </x:c>
      <x:c r="X1701" s="42" t="str">
        <x:v>НЕТ КАНОНИЧЕСКОЙ ПОДДЕРЖИВАЮЩЕЙ СТРАНИЦЫ</x:v>
      </x:c>
      <x:c r="Y1701" s="42" t="str">
        <x:v>BASE_UNIT_PENDING_ACTION_REEVALUATION</x:v>
      </x:c>
      <x:c r="Z1701" s="42" t="str">
        <x:v>KEEP_EXISTING_STRUCTURE</x:v>
      </x:c>
      <x:c r="AA1701" s="42" t="str">
        <x:v>PROVISIONAL_PENDING_STEP13_CONFLICT_CHECK</x:v>
      </x:c>
      <x:c r="AB1701" s="42" t="str">
        <x:v>NONE</x:v>
      </x:c>
      <x:c r="AC1701" s="42" t="str">
        <x:v>ORDINARY_SEARCH_ELIGIBLE</x:v>
      </x:c>
      <x:c r="AD1701" s="43" t="n">
        <x:f>COUNTIFS($O$2:$O$2333,$O1701,$H$2:$H$2333,"&gt;"&amp;$H1701)+COUNTIFS($O$2:$O$2333,$O1701,$H$2:$H$2333,$H1701,$B$2:$B$2333,"&lt;"&amp;$B1701)+1</x:f>
        <x:v>41</x:v>
      </x:c>
      <x:c r="AE1701" s="43" t="n">
        <x:f>COUNTIFS($W$2:$W$2333,$W1701,$H$2:$H$2333,"&gt;"&amp;$H1701)+COUNTIFS($W$2:$W$2333,$W1701,$H$2:$H$2333,$H1701,$B$2:$B$2333,"&lt;"&amp;$B1701)+1</x:f>
        <x:v>231</x:v>
      </x:c>
      <x:c r="AF1701" s="42" t="str">
        <x:v>P3 — СОХРАНИТЬ / МАРШРУТИЗИРОВАТЬ</x:v>
      </x:c>
      <x:c r="AG1701" s="42" t="str">
        <x:v>action=KEEP_EXISTING_STRUCTURE; maturity=PROVISIONAL_PENDING_STEP13_CONFLICT_CHECK; uncertainty=NONE; broad_result=17; rank_in_cluster=40</x:v>
      </x:c>
      <x:c r="AH17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1" s="42" t="str">
        <x:v>Stage-5:STEP8&gt;STEP10&gt;STEP11&gt;STEP12_CORRECTIONS&gt;STEP12_V6_TARGET_CONTRACT&gt;STEP14A_OVERLAY | Step-08:S02:result:17</x:v>
      </x:c>
    </x:row>
    <x:row r="1702" ht="30" customHeight="1">
      <x:c r="A1702" s="42" t="str">
        <x:v>PHR-839B13D56506</x:v>
      </x:c>
      <x:c r="B1702" s="42" t="str">
        <x:v>окна rehau kbe</x:v>
      </x:c>
      <x:c r="C1702" s="42" t="str">
        <x:v>ASSIGNED</x:v>
      </x:c>
      <x:c r="D1702" s="42" t="str">
        <x:v>ДА</x:v>
      </x:c>
      <x:c r="E1702" s="42" t="str">
        <x:v>Москва</x:v>
      </x:c>
      <x:c r="F1702" s="42" t="n">
        <x:v>213</x:v>
      </x:c>
      <x:c r="G1702" s="42" t="str">
        <x:v>DEVICE_ALL</x:v>
      </x:c>
      <x:c r="H1702" s="43" t="n">
        <x:v>17</x:v>
      </x:c>
      <x:c r="I1702" s="43" t="n">
        <x:v>0</x:v>
      </x:c>
      <x:c r="J1702" s="42" t="str">
        <x:v>BROAD_GETTOP_NO_OPERATORS__RESULT</x:v>
      </x:c>
      <x:c r="K1702" s="42" t="str">
        <x:v>MAX_PER_PHRASE_SEPARATELY_FOR_RESULT_AND_ASSOCIATION</x:v>
      </x:c>
      <x:c r="L1702" s="42" t="str">
        <x:v>S02</x:v>
      </x:c>
      <x:c r="M1702" s="43" t="n">
        <x:v>1</x:v>
      </x:c>
      <x:c r="N1702" s="42" t="str">
        <x:v>2026-08-29</x:v>
      </x:c>
      <x:c r="O1702" s="42" t="str">
        <x:v>REHAU_WINDOWS_COMMERCIAL</x:v>
      </x:c>
      <x:c r="P1702" s="42" t="str">
        <x:v>Окна rehau</x:v>
      </x:c>
      <x:c r="Q1702" s="42" t="str">
        <x:v>окна rehau</x:v>
      </x:c>
      <x:c r="R1702" s="42" t="str">
        <x:v>buy/order Rehau window products</x:v>
      </x:c>
      <x:c r="S1702" s="42" t="str">
        <x:v>COMMERCIAL</x:v>
      </x:c>
      <x:c r="T1702" s="42" t="str">
        <x:v>IN_SCOPE</x:v>
      </x:c>
      <x:c r="U1702" s="42" t="str">
        <x:v>MEDIUM</x:v>
      </x:c>
      <x:c r="V1702" s="42" t="str">
        <x:v>https://okno-msk.ru/okna-rehau/</x:v>
      </x:c>
      <x:c r="W1702" s="42" t="str">
        <x:v>https://okno-msk.ru/okna-rehau/</x:v>
      </x:c>
      <x:c r="X1702" s="42" t="str">
        <x:v>НЕТ КАНОНИЧЕСКОЙ ПОДДЕРЖИВАЮЩЕЙ СТРАНИЦЫ</x:v>
      </x:c>
      <x:c r="Y1702" s="42" t="str">
        <x:v>BASE_UNIT_PENDING_ACTION_REEVALUATION</x:v>
      </x:c>
      <x:c r="Z1702" s="42" t="str">
        <x:v>KEEP_EXISTING_STRUCTURE</x:v>
      </x:c>
      <x:c r="AA1702" s="42" t="str">
        <x:v>PROVISIONAL_PENDING_STEP13_CONFLICT_CHECK</x:v>
      </x:c>
      <x:c r="AB1702" s="42" t="str">
        <x:v>NONE</x:v>
      </x:c>
      <x:c r="AC1702" s="42" t="str">
        <x:v>REVIEW_SEARCH</x:v>
      </x:c>
      <x:c r="AD1702" s="43" t="n">
        <x:f>COUNTIFS($O$2:$O$2333,$O1702,$H$2:$H$2333,"&gt;"&amp;$H1702)+COUNTIFS($O$2:$O$2333,$O1702,$H$2:$H$2333,$H1702,$B$2:$B$2333,"&lt;"&amp;$B1702)+1</x:f>
        <x:v>40</x:v>
      </x:c>
      <x:c r="AE1702" s="43" t="n">
        <x:f>COUNTIFS($W$2:$W$2333,$W1702,$H$2:$H$2333,"&gt;"&amp;$H1702)+COUNTIFS($W$2:$W$2333,$W1702,$H$2:$H$2333,$H1702,$B$2:$B$2333,"&lt;"&amp;$B1702)+1</x:f>
        <x:v>230</x:v>
      </x:c>
      <x:c r="AF1702" s="42" t="str">
        <x:v>P3 — СОХРАНИТЬ / МАРШРУТИЗИРОВАТЬ</x:v>
      </x:c>
      <x:c r="AG1702" s="42" t="str">
        <x:v>action=KEEP_EXISTING_STRUCTURE; maturity=PROVISIONAL_PENDING_STEP13_CONFLICT_CHECK; uncertainty=NONE; broad_result=17; rank_in_cluster=41</x:v>
      </x:c>
      <x:c r="AH17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02" s="42" t="str">
        <x:v>Stage-5:STEP8&gt;STEP10&gt;STEP11&gt;STEP12_CORRECTIONS&gt;STEP12_V6_TARGET_CONTRACT&gt;STEP14A_OVERLAY | Step-08:S02:result:17</x:v>
      </x:c>
    </x:row>
    <x:row r="1703" ht="30" customHeight="1">
      <x:c r="A1703" s="42" t="str">
        <x:v>PHR-0DC102C8ECE8</x:v>
      </x:c>
      <x:c r="B1703" s="42" t="str">
        <x:v>окна rehau производство</x:v>
      </x:c>
      <x:c r="C1703" s="42" t="str">
        <x:v>ASSIGNED</x:v>
      </x:c>
      <x:c r="D1703" s="42" t="str">
        <x:v>ДА</x:v>
      </x:c>
      <x:c r="E1703" s="42" t="str">
        <x:v>Москва</x:v>
      </x:c>
      <x:c r="F1703" s="42" t="n">
        <x:v>213</x:v>
      </x:c>
      <x:c r="G1703" s="42" t="str">
        <x:v>DEVICE_ALL</x:v>
      </x:c>
      <x:c r="H1703" s="43" t="n">
        <x:v>16</x:v>
      </x:c>
      <x:c r="I1703" s="43" t="n">
        <x:v>0</x:v>
      </x:c>
      <x:c r="J1703" s="42" t="str">
        <x:v>BROAD_GETTOP_NO_OPERATORS__RESULT</x:v>
      </x:c>
      <x:c r="K1703" s="42" t="str">
        <x:v>MAX_PER_PHRASE_SEPARATELY_FOR_RESULT_AND_ASSOCIATION</x:v>
      </x:c>
      <x:c r="L1703" s="42" t="str">
        <x:v>S02</x:v>
      </x:c>
      <x:c r="M1703" s="43" t="n">
        <x:v>1</x:v>
      </x:c>
      <x:c r="N1703" s="42" t="str">
        <x:v>2026-08-29</x:v>
      </x:c>
      <x:c r="O1703" s="42" t="str">
        <x:v>REHAU_WINDOWS_COMMERCIAL</x:v>
      </x:c>
      <x:c r="P1703" s="42" t="str">
        <x:v>Окна rehau</x:v>
      </x:c>
      <x:c r="Q1703" s="42" t="str">
        <x:v>окна rehau</x:v>
      </x:c>
      <x:c r="R1703" s="42" t="str">
        <x:v>buy/order Rehau window products</x:v>
      </x:c>
      <x:c r="S1703" s="42" t="str">
        <x:v>COMMERCIAL</x:v>
      </x:c>
      <x:c r="T1703" s="42" t="str">
        <x:v>IN_SCOPE</x:v>
      </x:c>
      <x:c r="U1703" s="42" t="str">
        <x:v>MEDIUM</x:v>
      </x:c>
      <x:c r="V1703" s="42" t="str">
        <x:v>https://okno-msk.ru/okna-rehau/</x:v>
      </x:c>
      <x:c r="W1703" s="42" t="str">
        <x:v>https://okno-msk.ru/okna-rehau/</x:v>
      </x:c>
      <x:c r="X1703" s="42" t="str">
        <x:v>НЕТ КАНОНИЧЕСКОЙ ПОДДЕРЖИВАЮЩЕЙ СТРАНИЦЫ</x:v>
      </x:c>
      <x:c r="Y1703" s="42" t="str">
        <x:v>BASE_UNIT_PENDING_ACTION_REEVALUATION</x:v>
      </x:c>
      <x:c r="Z1703" s="42" t="str">
        <x:v>KEEP_EXISTING_STRUCTURE</x:v>
      </x:c>
      <x:c r="AA1703" s="42" t="str">
        <x:v>PROVISIONAL_PENDING_STEP13_CONFLICT_CHECK</x:v>
      </x:c>
      <x:c r="AB1703" s="42" t="str">
        <x:v>NONE</x:v>
      </x:c>
      <x:c r="AC1703" s="42" t="str">
        <x:v>ORDINARY_SEARCH_ELIGIBLE</x:v>
      </x:c>
      <x:c r="AD1703" s="43" t="n">
        <x:f>COUNTIFS($O$2:$O$2333,$O1703,$H$2:$H$2333,"&gt;"&amp;$H1703)+COUNTIFS($O$2:$O$2333,$O1703,$H$2:$H$2333,$H1703,$B$2:$B$2333,"&lt;"&amp;$B1703)+1</x:f>
        <x:v>42</x:v>
      </x:c>
      <x:c r="AE1703" s="43" t="n">
        <x:f>COUNTIFS($W$2:$W$2333,$W1703,$H$2:$H$2333,"&gt;"&amp;$H1703)+COUNTIFS($W$2:$W$2333,$W1703,$H$2:$H$2333,$H1703,$B$2:$B$2333,"&lt;"&amp;$B1703)+1</x:f>
        <x:v>234</x:v>
      </x:c>
      <x:c r="AF1703" s="42" t="str">
        <x:v>P3 — СОХРАНИТЬ / МАРШРУТИЗИРОВАТЬ</x:v>
      </x:c>
      <x:c r="AG1703" s="42" t="str">
        <x:v>action=KEEP_EXISTING_STRUCTURE; maturity=PROVISIONAL_PENDING_STEP13_CONFLICT_CHECK; uncertainty=NONE; broad_result=16; rank_in_cluster=42</x:v>
      </x:c>
      <x:c r="AH17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3" s="42" t="str">
        <x:v>Stage-5:STEP8&gt;STEP10&gt;STEP11&gt;STEP12_CORRECTIONS&gt;STEP12_V6_TARGET_CONTRACT&gt;STEP14A_OVERLAY | Step-08:S02:result:16</x:v>
      </x:c>
    </x:row>
    <x:row r="1704" ht="30" customHeight="1">
      <x:c r="A1704" s="42" t="str">
        <x:v>PHR-709D371927B5</x:v>
      </x:c>
      <x:c r="B1704" s="42" t="str">
        <x:v>заказать окна с завода без посредников rehau</x:v>
      </x:c>
      <x:c r="C1704" s="42" t="str">
        <x:v>ASSIGNED</x:v>
      </x:c>
      <x:c r="D1704" s="42" t="str">
        <x:v>ДА</x:v>
      </x:c>
      <x:c r="E1704" s="42" t="str">
        <x:v>Москва</x:v>
      </x:c>
      <x:c r="F1704" s="42" t="n">
        <x:v>213</x:v>
      </x:c>
      <x:c r="G1704" s="42" t="str">
        <x:v>DEVICE_ALL</x:v>
      </x:c>
      <x:c r="H1704" s="43" t="n">
        <x:v>15</x:v>
      </x:c>
      <x:c r="I1704" s="43" t="n">
        <x:v>0</x:v>
      </x:c>
      <x:c r="J1704" s="42" t="str">
        <x:v>BROAD_GETTOP_NO_OPERATORS__RESULT</x:v>
      </x:c>
      <x:c r="K1704" s="42" t="str">
        <x:v>MAX_PER_PHRASE_SEPARATELY_FOR_RESULT_AND_ASSOCIATION</x:v>
      </x:c>
      <x:c r="L1704" s="42" t="str">
        <x:v>S02</x:v>
      </x:c>
      <x:c r="M1704" s="43" t="n">
        <x:v>1</x:v>
      </x:c>
      <x:c r="N1704" s="42" t="str">
        <x:v>2026-08-29</x:v>
      </x:c>
      <x:c r="O1704" s="42" t="str">
        <x:v>REHAU_WINDOWS_COMMERCIAL</x:v>
      </x:c>
      <x:c r="P1704" s="42" t="str">
        <x:v>Окна rehau</x:v>
      </x:c>
      <x:c r="Q1704" s="42" t="str">
        <x:v>окна rehau</x:v>
      </x:c>
      <x:c r="R1704" s="42" t="str">
        <x:v>buy/order Rehau window products</x:v>
      </x:c>
      <x:c r="S1704" s="42" t="str">
        <x:v>COMMERCIAL</x:v>
      </x:c>
      <x:c r="T1704" s="42" t="str">
        <x:v>IN_SCOPE</x:v>
      </x:c>
      <x:c r="U1704" s="42" t="str">
        <x:v>MEDIUM</x:v>
      </x:c>
      <x:c r="V1704" s="42" t="str">
        <x:v>https://okno-msk.ru/okna-rehau/</x:v>
      </x:c>
      <x:c r="W1704" s="42" t="str">
        <x:v>https://okno-msk.ru/okna-rehau/</x:v>
      </x:c>
      <x:c r="X1704" s="42" t="str">
        <x:v>НЕТ КАНОНИЧЕСКОЙ ПОДДЕРЖИВАЮЩЕЙ СТРАНИЦЫ</x:v>
      </x:c>
      <x:c r="Y1704" s="42" t="str">
        <x:v>BASE_UNIT_PENDING_ACTION_REEVALUATION</x:v>
      </x:c>
      <x:c r="Z1704" s="42" t="str">
        <x:v>KEEP_EXISTING_STRUCTURE</x:v>
      </x:c>
      <x:c r="AA1704" s="42" t="str">
        <x:v>PROVISIONAL_PENDING_STEP13_CONFLICT_CHECK</x:v>
      </x:c>
      <x:c r="AB1704" s="42" t="str">
        <x:v>NONE</x:v>
      </x:c>
      <x:c r="AC1704" s="42" t="str">
        <x:v>ORDINARY_SEARCH_ELIGIBLE</x:v>
      </x:c>
      <x:c r="AD1704" s="43" t="n">
        <x:f>COUNTIFS($O$2:$O$2333,$O1704,$H$2:$H$2333,"&gt;"&amp;$H1704)+COUNTIFS($O$2:$O$2333,$O1704,$H$2:$H$2333,$H1704,$B$2:$B$2333,"&lt;"&amp;$B1704)+1</x:f>
        <x:v>43</x:v>
      </x:c>
      <x:c r="AE1704" s="43" t="n">
        <x:f>COUNTIFS($W$2:$W$2333,$W1704,$H$2:$H$2333,"&gt;"&amp;$H1704)+COUNTIFS($W$2:$W$2333,$W1704,$H$2:$H$2333,$H1704,$B$2:$B$2333,"&lt;"&amp;$B1704)+1</x:f>
        <x:v>238</x:v>
      </x:c>
      <x:c r="AF1704" s="42" t="str">
        <x:v>P3 — СОХРАНИТЬ / МАРШРУТИЗИРОВАТЬ</x:v>
      </x:c>
      <x:c r="AG1704" s="42" t="str">
        <x:v>action=KEEP_EXISTING_STRUCTURE; maturity=PROVISIONAL_PENDING_STEP13_CONFLICT_CHECK; uncertainty=NONE; broad_result=15; rank_in_cluster=43</x:v>
      </x:c>
      <x:c r="AH17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4" s="42" t="str">
        <x:v>Stage-5:STEP8&gt;STEP10&gt;STEP11&gt;STEP12_CORRECTIONS&gt;STEP12_V6_TARGET_CONTRACT&gt;STEP14A_OVERLAY | Step-08:S02:result:15</x:v>
      </x:c>
    </x:row>
    <x:row r="1705" ht="30" customHeight="1">
      <x:c r="A1705" s="42" t="str">
        <x:v>PHR-FFD75CCE8C97</x:v>
      </x:c>
      <x:c r="B1705" s="42" t="str">
        <x:v>окно rehau 70мм</x:v>
      </x:c>
      <x:c r="C1705" s="42" t="str">
        <x:v>ASSIGNED</x:v>
      </x:c>
      <x:c r="D1705" s="42" t="str">
        <x:v>ДА</x:v>
      </x:c>
      <x:c r="E1705" s="42" t="str">
        <x:v>Москва</x:v>
      </x:c>
      <x:c r="F1705" s="42" t="n">
        <x:v>213</x:v>
      </x:c>
      <x:c r="G1705" s="42" t="str">
        <x:v>DEVICE_ALL</x:v>
      </x:c>
      <x:c r="H1705" s="43" t="n">
        <x:v>14</x:v>
      </x:c>
      <x:c r="I1705" s="43" t="n">
        <x:v>0</x:v>
      </x:c>
      <x:c r="J1705" s="42" t="str">
        <x:v>BROAD_GETTOP_NO_OPERATORS__RESULT</x:v>
      </x:c>
      <x:c r="K1705" s="42" t="str">
        <x:v>MAX_PER_PHRASE_SEPARATELY_FOR_RESULT_AND_ASSOCIATION</x:v>
      </x:c>
      <x:c r="L1705" s="42" t="str">
        <x:v>S02</x:v>
      </x:c>
      <x:c r="M1705" s="43" t="n">
        <x:v>1</x:v>
      </x:c>
      <x:c r="N1705" s="42" t="str">
        <x:v>2026-08-29</x:v>
      </x:c>
      <x:c r="O1705" s="42" t="str">
        <x:v>REHAU_WINDOWS_COMMERCIAL</x:v>
      </x:c>
      <x:c r="P1705" s="42" t="str">
        <x:v>Окна rehau</x:v>
      </x:c>
      <x:c r="Q1705" s="42" t="str">
        <x:v>окна rehau</x:v>
      </x:c>
      <x:c r="R1705" s="42" t="str">
        <x:v>buy/order Rehau window products</x:v>
      </x:c>
      <x:c r="S1705" s="42" t="str">
        <x:v>COMMERCIAL</x:v>
      </x:c>
      <x:c r="T1705" s="42" t="str">
        <x:v>IN_SCOPE</x:v>
      </x:c>
      <x:c r="U1705" s="42" t="str">
        <x:v>MEDIUM</x:v>
      </x:c>
      <x:c r="V1705" s="42" t="str">
        <x:v>https://okno-msk.ru/okna-rehau/</x:v>
      </x:c>
      <x:c r="W1705" s="42" t="str">
        <x:v>https://okno-msk.ru/okna-rehau/</x:v>
      </x:c>
      <x:c r="X1705" s="42" t="str">
        <x:v>НЕТ КАНОНИЧЕСКОЙ ПОДДЕРЖИВАЮЩЕЙ СТРАНИЦЫ</x:v>
      </x:c>
      <x:c r="Y1705" s="42" t="str">
        <x:v>BASE_UNIT_PENDING_ACTION_REEVALUATION</x:v>
      </x:c>
      <x:c r="Z1705" s="42" t="str">
        <x:v>KEEP_EXISTING_STRUCTURE</x:v>
      </x:c>
      <x:c r="AA1705" s="42" t="str">
        <x:v>PROVISIONAL_PENDING_STEP13_CONFLICT_CHECK</x:v>
      </x:c>
      <x:c r="AB1705" s="42" t="str">
        <x:v>NONE</x:v>
      </x:c>
      <x:c r="AC1705" s="42" t="str">
        <x:v>ORDINARY_SEARCH_ELIGIBLE</x:v>
      </x:c>
      <x:c r="AD1705" s="43" t="n">
        <x:f>COUNTIFS($O$2:$O$2333,$O1705,$H$2:$H$2333,"&gt;"&amp;$H1705)+COUNTIFS($O$2:$O$2333,$O1705,$H$2:$H$2333,$H1705,$B$2:$B$2333,"&lt;"&amp;$B1705)+1</x:f>
        <x:v>44</x:v>
      </x:c>
      <x:c r="AE1705" s="43" t="n">
        <x:f>COUNTIFS($W$2:$W$2333,$W1705,$H$2:$H$2333,"&gt;"&amp;$H1705)+COUNTIFS($W$2:$W$2333,$W1705,$H$2:$H$2333,$H1705,$B$2:$B$2333,"&lt;"&amp;$B1705)+1</x:f>
        <x:v>246</x:v>
      </x:c>
      <x:c r="AF1705" s="42" t="str">
        <x:v>P3 — СОХРАНИТЬ / МАРШРУТИЗИРОВАТЬ</x:v>
      </x:c>
      <x:c r="AG1705" s="42" t="str">
        <x:v>action=KEEP_EXISTING_STRUCTURE; maturity=PROVISIONAL_PENDING_STEP13_CONFLICT_CHECK; uncertainty=NONE; broad_result=14; rank_in_cluster=44</x:v>
      </x:c>
      <x:c r="AH17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5" s="42" t="str">
        <x:v>Stage-5:STEP8&gt;STEP10&gt;STEP11&gt;STEP12_CORRECTIONS&gt;STEP12_V6_TARGET_CONTRACT&gt;STEP14A_OVERLAY | Step-08:S02:result:14</x:v>
      </x:c>
    </x:row>
    <x:row r="1706" ht="30" customHeight="1">
      <x:c r="A1706" s="42" t="str">
        <x:v>PHR-E709D4E8B28B</x:v>
      </x:c>
      <x:c r="B1706" s="42" t="str">
        <x:v>балконное окно rehau</x:v>
      </x:c>
      <x:c r="C1706" s="42" t="str">
        <x:v>ASSIGNED</x:v>
      </x:c>
      <x:c r="D1706" s="42" t="str">
        <x:v>ДА</x:v>
      </x:c>
      <x:c r="E1706" s="42" t="str">
        <x:v>Москва</x:v>
      </x:c>
      <x:c r="F1706" s="42" t="n">
        <x:v>213</x:v>
      </x:c>
      <x:c r="G1706" s="42" t="str">
        <x:v>DEVICE_ALL</x:v>
      </x:c>
      <x:c r="H1706" s="43" t="n">
        <x:v>11</x:v>
      </x:c>
      <x:c r="I1706" s="43" t="n">
        <x:v>0</x:v>
      </x:c>
      <x:c r="J1706" s="42" t="str">
        <x:v>BROAD_GETTOP_NO_OPERATORS__RESULT</x:v>
      </x:c>
      <x:c r="K1706" s="42" t="str">
        <x:v>MAX_PER_PHRASE_SEPARATELY_FOR_RESULT_AND_ASSOCIATION</x:v>
      </x:c>
      <x:c r="L1706" s="42" t="str">
        <x:v>S02</x:v>
      </x:c>
      <x:c r="M1706" s="43" t="n">
        <x:v>1</x:v>
      </x:c>
      <x:c r="N1706" s="42" t="str">
        <x:v>2026-08-29</x:v>
      </x:c>
      <x:c r="O1706" s="42" t="str">
        <x:v>REHAU_WINDOWS_COMMERCIAL</x:v>
      </x:c>
      <x:c r="P1706" s="42" t="str">
        <x:v>Окна rehau</x:v>
      </x:c>
      <x:c r="Q1706" s="42" t="str">
        <x:v>окна rehau</x:v>
      </x:c>
      <x:c r="R1706" s="42" t="str">
        <x:v>buy/order Rehau window products</x:v>
      </x:c>
      <x:c r="S1706" s="42" t="str">
        <x:v>COMMERCIAL</x:v>
      </x:c>
      <x:c r="T1706" s="42" t="str">
        <x:v>IN_SCOPE</x:v>
      </x:c>
      <x:c r="U1706" s="42" t="str">
        <x:v>MEDIUM</x:v>
      </x:c>
      <x:c r="V1706" s="42" t="str">
        <x:v>https://okno-msk.ru/okna-rehau/</x:v>
      </x:c>
      <x:c r="W1706" s="42" t="str">
        <x:v>https://okno-msk.ru/okna-rehau/</x:v>
      </x:c>
      <x:c r="X1706" s="42" t="str">
        <x:v>НЕТ КАНОНИЧЕСКОЙ ПОДДЕРЖИВАЮЩЕЙ СТРАНИЦЫ</x:v>
      </x:c>
      <x:c r="Y1706" s="42" t="str">
        <x:v>BASE_UNIT_PENDING_ACTION_REEVALUATION</x:v>
      </x:c>
      <x:c r="Z1706" s="42" t="str">
        <x:v>KEEP_EXISTING_STRUCTURE</x:v>
      </x:c>
      <x:c r="AA1706" s="42" t="str">
        <x:v>PROVISIONAL_PENDING_STEP13_CONFLICT_CHECK</x:v>
      </x:c>
      <x:c r="AB1706" s="42" t="str">
        <x:v>NONE</x:v>
      </x:c>
      <x:c r="AC1706" s="42" t="str">
        <x:v>ORDINARY_SEARCH_ELIGIBLE</x:v>
      </x:c>
      <x:c r="AD1706" s="43" t="n">
        <x:f>COUNTIFS($O$2:$O$2333,$O1706,$H$2:$H$2333,"&gt;"&amp;$H1706)+COUNTIFS($O$2:$O$2333,$O1706,$H$2:$H$2333,$H1706,$B$2:$B$2333,"&lt;"&amp;$B1706)+1</x:f>
        <x:v>45</x:v>
      </x:c>
      <x:c r="AE1706" s="43" t="n">
        <x:f>COUNTIFS($W$2:$W$2333,$W1706,$H$2:$H$2333,"&gt;"&amp;$H1706)+COUNTIFS($W$2:$W$2333,$W1706,$H$2:$H$2333,$H1706,$B$2:$B$2333,"&lt;"&amp;$B1706)+1</x:f>
        <x:v>257</x:v>
      </x:c>
      <x:c r="AF1706" s="42" t="str">
        <x:v>P3 — СОХРАНИТЬ / МАРШРУТИЗИРОВАТЬ</x:v>
      </x:c>
      <x:c r="AG1706" s="42" t="str">
        <x:v>action=KEEP_EXISTING_STRUCTURE; maturity=PROVISIONAL_PENDING_STEP13_CONFLICT_CHECK; uncertainty=NONE; broad_result=11; rank_in_cluster=45</x:v>
      </x:c>
      <x:c r="AH17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6" s="42" t="str">
        <x:v>Stage-5:STEP8&gt;STEP10&gt;STEP11&gt;STEP12_CORRECTIONS&gt;STEP12_V6_TARGET_CONTRACT&gt;STEP14A_OVERLAY | Step-08:S02:result:11</x:v>
      </x:c>
    </x:row>
    <x:row r="1707" ht="30" customHeight="1">
      <x:c r="A1707" s="42" t="str">
        <x:v>PHR-63813DE7EBED</x:v>
      </x:c>
      <x:c r="B1707" s="42" t="str">
        <x:v>окна rehau ru</x:v>
      </x:c>
      <x:c r="C1707" s="42" t="str">
        <x:v>ASSIGNED</x:v>
      </x:c>
      <x:c r="D1707" s="42" t="str">
        <x:v>ДА</x:v>
      </x:c>
      <x:c r="E1707" s="42" t="str">
        <x:v>Москва</x:v>
      </x:c>
      <x:c r="F1707" s="42" t="n">
        <x:v>213</x:v>
      </x:c>
      <x:c r="G1707" s="42" t="str">
        <x:v>DEVICE_ALL</x:v>
      </x:c>
      <x:c r="H1707" s="43" t="n">
        <x:v>11</x:v>
      </x:c>
      <x:c r="I1707" s="43" t="n">
        <x:v>0</x:v>
      </x:c>
      <x:c r="J1707" s="42" t="str">
        <x:v>BROAD_GETTOP_NO_OPERATORS__RESULT</x:v>
      </x:c>
      <x:c r="K1707" s="42" t="str">
        <x:v>MAX_PER_PHRASE_SEPARATELY_FOR_RESULT_AND_ASSOCIATION</x:v>
      </x:c>
      <x:c r="L1707" s="42" t="str">
        <x:v>S02</x:v>
      </x:c>
      <x:c r="M1707" s="43" t="n">
        <x:v>1</x:v>
      </x:c>
      <x:c r="N1707" s="42" t="str">
        <x:v>2026-08-29</x:v>
      </x:c>
      <x:c r="O1707" s="42" t="str">
        <x:v>REHAU_WINDOWS_COMMERCIAL</x:v>
      </x:c>
      <x:c r="P1707" s="42" t="str">
        <x:v>Окна rehau</x:v>
      </x:c>
      <x:c r="Q1707" s="42" t="str">
        <x:v>окна rehau</x:v>
      </x:c>
      <x:c r="R1707" s="42" t="str">
        <x:v>buy/order Rehau window products</x:v>
      </x:c>
      <x:c r="S1707" s="42" t="str">
        <x:v>COMMERCIAL</x:v>
      </x:c>
      <x:c r="T1707" s="42" t="str">
        <x:v>IN_SCOPE</x:v>
      </x:c>
      <x:c r="U1707" s="42" t="str">
        <x:v>MEDIUM</x:v>
      </x:c>
      <x:c r="V1707" s="42" t="str">
        <x:v>https://okno-msk.ru/okna-rehau/</x:v>
      </x:c>
      <x:c r="W1707" s="42" t="str">
        <x:v>https://okno-msk.ru/okna-rehau/</x:v>
      </x:c>
      <x:c r="X1707" s="42" t="str">
        <x:v>НЕТ КАНОНИЧЕСКОЙ ПОДДЕРЖИВАЮЩЕЙ СТРАНИЦЫ</x:v>
      </x:c>
      <x:c r="Y1707" s="42" t="str">
        <x:v>BASE_UNIT_PENDING_ACTION_REEVALUATION</x:v>
      </x:c>
      <x:c r="Z1707" s="42" t="str">
        <x:v>KEEP_EXISTING_STRUCTURE</x:v>
      </x:c>
      <x:c r="AA1707" s="42" t="str">
        <x:v>PROVISIONAL_PENDING_STEP13_CONFLICT_CHECK</x:v>
      </x:c>
      <x:c r="AB1707" s="42" t="str">
        <x:v>NONE</x:v>
      </x:c>
      <x:c r="AC1707" s="42" t="str">
        <x:v>REVIEW_SEARCH</x:v>
      </x:c>
      <x:c r="AD1707" s="43" t="n">
        <x:f>COUNTIFS($O$2:$O$2333,$O1707,$H$2:$H$2333,"&gt;"&amp;$H1707)+COUNTIFS($O$2:$O$2333,$O1707,$H$2:$H$2333,$H1707,$B$2:$B$2333,"&lt;"&amp;$B1707)+1</x:f>
        <x:v>46</x:v>
      </x:c>
      <x:c r="AE1707" s="43" t="n">
        <x:f>COUNTIFS($W$2:$W$2333,$W1707,$H$2:$H$2333,"&gt;"&amp;$H1707)+COUNTIFS($W$2:$W$2333,$W1707,$H$2:$H$2333,$H1707,$B$2:$B$2333,"&lt;"&amp;$B1707)+1</x:f>
        <x:v>258</x:v>
      </x:c>
      <x:c r="AF1707" s="42" t="str">
        <x:v>P3 — СОХРАНИТЬ / МАРШРУТИЗИРОВАТЬ</x:v>
      </x:c>
      <x:c r="AG1707" s="42" t="str">
        <x:v>action=KEEP_EXISTING_STRUCTURE; maturity=PROVISIONAL_PENDING_STEP13_CONFLICT_CHECK; uncertainty=NONE; broad_result=11; rank_in_cluster=46</x:v>
      </x:c>
      <x:c r="AH17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07" s="42" t="str">
        <x:v>Stage-5:STEP8&gt;STEP10&gt;STEP11&gt;STEP12_CORRECTIONS&gt;STEP12_V6_TARGET_CONTRACT&gt;STEP14A_OVERLAY | Step-08:S02:result:11</x:v>
      </x:c>
    </x:row>
    <x:row r="1708" ht="30" customHeight="1">
      <x:c r="A1708" s="42" t="str">
        <x:v>PHR-797C755D6EEF</x:v>
      </x:c>
      <x:c r="B1708" s="42" t="str">
        <x:v>металлопластиковые окна rehau</x:v>
      </x:c>
      <x:c r="C1708" s="42" t="str">
        <x:v>ASSIGNED</x:v>
      </x:c>
      <x:c r="D1708" s="42" t="str">
        <x:v>ДА</x:v>
      </x:c>
      <x:c r="E1708" s="42" t="str">
        <x:v>Москва</x:v>
      </x:c>
      <x:c r="F1708" s="42" t="n">
        <x:v>213</x:v>
      </x:c>
      <x:c r="G1708" s="42" t="str">
        <x:v>DEVICE_ALL</x:v>
      </x:c>
      <x:c r="H1708" s="43" t="n">
        <x:v>10</x:v>
      </x:c>
      <x:c r="I1708" s="43" t="n">
        <x:v>0</x:v>
      </x:c>
      <x:c r="J1708" s="42" t="str">
        <x:v>BROAD_GETTOP_NO_OPERATORS__RESULT</x:v>
      </x:c>
      <x:c r="K1708" s="42" t="str">
        <x:v>MAX_PER_PHRASE_SEPARATELY_FOR_RESULT_AND_ASSOCIATION</x:v>
      </x:c>
      <x:c r="L1708" s="42" t="str">
        <x:v>S02</x:v>
      </x:c>
      <x:c r="M1708" s="43" t="n">
        <x:v>1</x:v>
      </x:c>
      <x:c r="N1708" s="42" t="str">
        <x:v>2026-08-29</x:v>
      </x:c>
      <x:c r="O1708" s="42" t="str">
        <x:v>REHAU_WINDOWS_COMMERCIAL</x:v>
      </x:c>
      <x:c r="P1708" s="42" t="str">
        <x:v>Окна rehau</x:v>
      </x:c>
      <x:c r="Q1708" s="42" t="str">
        <x:v>окна rehau</x:v>
      </x:c>
      <x:c r="R1708" s="42" t="str">
        <x:v>buy/order Rehau window products</x:v>
      </x:c>
      <x:c r="S1708" s="42" t="str">
        <x:v>COMMERCIAL</x:v>
      </x:c>
      <x:c r="T1708" s="42" t="str">
        <x:v>IN_SCOPE</x:v>
      </x:c>
      <x:c r="U1708" s="42" t="str">
        <x:v>MEDIUM</x:v>
      </x:c>
      <x:c r="V1708" s="42" t="str">
        <x:v>https://okno-msk.ru/okna-rehau/</x:v>
      </x:c>
      <x:c r="W1708" s="42" t="str">
        <x:v>https://okno-msk.ru/okna-rehau/</x:v>
      </x:c>
      <x:c r="X1708" s="42" t="str">
        <x:v>НЕТ КАНОНИЧЕСКОЙ ПОДДЕРЖИВАЮЩЕЙ СТРАНИЦЫ</x:v>
      </x:c>
      <x:c r="Y1708" s="42" t="str">
        <x:v>BASE_UNIT_PENDING_ACTION_REEVALUATION</x:v>
      </x:c>
      <x:c r="Z1708" s="42" t="str">
        <x:v>KEEP_EXISTING_STRUCTURE</x:v>
      </x:c>
      <x:c r="AA1708" s="42" t="str">
        <x:v>PROVISIONAL_PENDING_STEP13_CONFLICT_CHECK</x:v>
      </x:c>
      <x:c r="AB1708" s="42" t="str">
        <x:v>NONE</x:v>
      </x:c>
      <x:c r="AC1708" s="42" t="str">
        <x:v>ORDINARY_SEARCH_ELIGIBLE</x:v>
      </x:c>
      <x:c r="AD1708" s="43" t="n">
        <x:f>COUNTIFS($O$2:$O$2333,$O1708,$H$2:$H$2333,"&gt;"&amp;$H1708)+COUNTIFS($O$2:$O$2333,$O1708,$H$2:$H$2333,$H1708,$B$2:$B$2333,"&lt;"&amp;$B1708)+1</x:f>
        <x:v>47</x:v>
      </x:c>
      <x:c r="AE1708" s="43" t="n">
        <x:f>COUNTIFS($W$2:$W$2333,$W1708,$H$2:$H$2333,"&gt;"&amp;$H1708)+COUNTIFS($W$2:$W$2333,$W1708,$H$2:$H$2333,$H1708,$B$2:$B$2333,"&lt;"&amp;$B1708)+1</x:f>
        <x:v>265</x:v>
      </x:c>
      <x:c r="AF1708" s="42" t="str">
        <x:v>P3 — СОХРАНИТЬ / МАРШРУТИЗИРОВАТЬ</x:v>
      </x:c>
      <x:c r="AG1708" s="42" t="str">
        <x:v>action=KEEP_EXISTING_STRUCTURE; maturity=PROVISIONAL_PENDING_STEP13_CONFLICT_CHECK; uncertainty=NONE; broad_result=10; rank_in_cluster=47</x:v>
      </x:c>
      <x:c r="AH17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8" s="42" t="str">
        <x:v>Stage-5:STEP8&gt;STEP10&gt;STEP11&gt;STEP12_CORRECTIONS&gt;STEP12_V6_TARGET_CONTRACT&gt;STEP14A_OVERLAY | Step-08:S02:result:10</x:v>
      </x:c>
    </x:row>
    <x:row r="1709" ht="30" customHeight="1">
      <x:c r="A1709" s="42" t="str">
        <x:v>PHR-BDDAF9D2A67F</x:v>
      </x:c>
      <x:c r="B1709" s="42" t="str">
        <x:v>окна пластиковые rehau антрацит</x:v>
      </x:c>
      <x:c r="C1709" s="42" t="str">
        <x:v>ASSIGNED</x:v>
      </x:c>
      <x:c r="D1709" s="42" t="str">
        <x:v>ДА</x:v>
      </x:c>
      <x:c r="E1709" s="42" t="str">
        <x:v>Москва</x:v>
      </x:c>
      <x:c r="F1709" s="42" t="n">
        <x:v>213</x:v>
      </x:c>
      <x:c r="G1709" s="42" t="str">
        <x:v>DEVICE_ALL</x:v>
      </x:c>
      <x:c r="H1709" s="43" t="n">
        <x:v>10</x:v>
      </x:c>
      <x:c r="I1709" s="43" t="n">
        <x:v>0</x:v>
      </x:c>
      <x:c r="J1709" s="42" t="str">
        <x:v>BROAD_GETTOP_NO_OPERATORS__RESULT</x:v>
      </x:c>
      <x:c r="K1709" s="42" t="str">
        <x:v>MAX_PER_PHRASE_SEPARATELY_FOR_RESULT_AND_ASSOCIATION</x:v>
      </x:c>
      <x:c r="L1709" s="42" t="str">
        <x:v>S02</x:v>
      </x:c>
      <x:c r="M1709" s="43" t="n">
        <x:v>1</x:v>
      </x:c>
      <x:c r="N1709" s="42" t="str">
        <x:v>2026-08-29</x:v>
      </x:c>
      <x:c r="O1709" s="42" t="str">
        <x:v>REHAU_WINDOWS_COMMERCIAL</x:v>
      </x:c>
      <x:c r="P1709" s="42" t="str">
        <x:v>Окна rehau</x:v>
      </x:c>
      <x:c r="Q1709" s="42" t="str">
        <x:v>окна rehau</x:v>
      </x:c>
      <x:c r="R1709" s="42" t="str">
        <x:v>buy/order Rehau window products</x:v>
      </x:c>
      <x:c r="S1709" s="42" t="str">
        <x:v>COMMERCIAL</x:v>
      </x:c>
      <x:c r="T1709" s="42" t="str">
        <x:v>IN_SCOPE</x:v>
      </x:c>
      <x:c r="U1709" s="42" t="str">
        <x:v>MEDIUM</x:v>
      </x:c>
      <x:c r="V1709" s="42" t="str">
        <x:v>https://okno-msk.ru/okna-rehau/</x:v>
      </x:c>
      <x:c r="W1709" s="42" t="str">
        <x:v>https://okno-msk.ru/okna-rehau/</x:v>
      </x:c>
      <x:c r="X1709" s="42" t="str">
        <x:v>НЕТ КАНОНИЧЕСКОЙ ПОДДЕРЖИВАЮЩЕЙ СТРАНИЦЫ</x:v>
      </x:c>
      <x:c r="Y1709" s="42" t="str">
        <x:v>BASE_UNIT_PENDING_ACTION_REEVALUATION</x:v>
      </x:c>
      <x:c r="Z1709" s="42" t="str">
        <x:v>KEEP_EXISTING_STRUCTURE</x:v>
      </x:c>
      <x:c r="AA1709" s="42" t="str">
        <x:v>PROVISIONAL_PENDING_STEP13_CONFLICT_CHECK</x:v>
      </x:c>
      <x:c r="AB1709" s="42" t="str">
        <x:v>NONE</x:v>
      </x:c>
      <x:c r="AC1709" s="42" t="str">
        <x:v>ORDINARY_SEARCH_ELIGIBLE</x:v>
      </x:c>
      <x:c r="AD1709" s="43" t="n">
        <x:f>COUNTIFS($O$2:$O$2333,$O1709,$H$2:$H$2333,"&gt;"&amp;$H1709)+COUNTIFS($O$2:$O$2333,$O1709,$H$2:$H$2333,$H1709,$B$2:$B$2333,"&lt;"&amp;$B1709)+1</x:f>
        <x:v>48</x:v>
      </x:c>
      <x:c r="AE1709" s="43" t="n">
        <x:f>COUNTIFS($W$2:$W$2333,$W1709,$H$2:$H$2333,"&gt;"&amp;$H1709)+COUNTIFS($W$2:$W$2333,$W1709,$H$2:$H$2333,$H1709,$B$2:$B$2333,"&lt;"&amp;$B1709)+1</x:f>
        <x:v>266</x:v>
      </x:c>
      <x:c r="AF1709" s="42" t="str">
        <x:v>P3 — СОХРАНИТЬ / МАРШРУТИЗИРОВАТЬ</x:v>
      </x:c>
      <x:c r="AG1709" s="42" t="str">
        <x:v>action=KEEP_EXISTING_STRUCTURE; maturity=PROVISIONAL_PENDING_STEP13_CONFLICT_CHECK; uncertainty=NONE; broad_result=10; rank_in_cluster=48</x:v>
      </x:c>
      <x:c r="AH17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09" s="42" t="str">
        <x:v>Stage-5:STEP8&gt;STEP10&gt;STEP11&gt;STEP12_CORRECTIONS&gt;STEP12_V6_TARGET_CONTRACT&gt;STEP14A_OVERLAY | Step-08:S02:result:10</x:v>
      </x:c>
    </x:row>
    <x:row r="1710" ht="30" customHeight="1">
      <x:c r="A1710" s="42" t="str">
        <x:v>PHR-97E1B72A7E10</x:v>
      </x:c>
      <x:c r="B1710" s="42" t="str">
        <x:v>окна раздвижные rehau</x:v>
      </x:c>
      <x:c r="C1710" s="42" t="str">
        <x:v>ASSIGNED</x:v>
      </x:c>
      <x:c r="D1710" s="42" t="str">
        <x:v>ДА</x:v>
      </x:c>
      <x:c r="E1710" s="42" t="str">
        <x:v>Москва</x:v>
      </x:c>
      <x:c r="F1710" s="42" t="n">
        <x:v>213</x:v>
      </x:c>
      <x:c r="G1710" s="42" t="str">
        <x:v>DEVICE_ALL</x:v>
      </x:c>
      <x:c r="H1710" s="43" t="n">
        <x:v>8</x:v>
      </x:c>
      <x:c r="I1710" s="43" t="n">
        <x:v>0</x:v>
      </x:c>
      <x:c r="J1710" s="42" t="str">
        <x:v>BROAD_GETTOP_NO_OPERATORS__RESULT</x:v>
      </x:c>
      <x:c r="K1710" s="42" t="str">
        <x:v>MAX_PER_PHRASE_SEPARATELY_FOR_RESULT_AND_ASSOCIATION</x:v>
      </x:c>
      <x:c r="L1710" s="42" t="str">
        <x:v>S02</x:v>
      </x:c>
      <x:c r="M1710" s="43" t="n">
        <x:v>1</x:v>
      </x:c>
      <x:c r="N1710" s="42" t="str">
        <x:v>2026-08-29</x:v>
      </x:c>
      <x:c r="O1710" s="42" t="str">
        <x:v>REHAU_WINDOWS_COMMERCIAL</x:v>
      </x:c>
      <x:c r="P1710" s="42" t="str">
        <x:v>Окна rehau</x:v>
      </x:c>
      <x:c r="Q1710" s="42" t="str">
        <x:v>окна rehau</x:v>
      </x:c>
      <x:c r="R1710" s="42" t="str">
        <x:v>buy/order Rehau window products</x:v>
      </x:c>
      <x:c r="S1710" s="42" t="str">
        <x:v>COMMERCIAL</x:v>
      </x:c>
      <x:c r="T1710" s="42" t="str">
        <x:v>IN_SCOPE</x:v>
      </x:c>
      <x:c r="U1710" s="42" t="str">
        <x:v>MEDIUM</x:v>
      </x:c>
      <x:c r="V1710" s="42" t="str">
        <x:v>https://okno-msk.ru/okna-rehau/</x:v>
      </x:c>
      <x:c r="W1710" s="42" t="str">
        <x:v>https://okno-msk.ru/okna-rehau/</x:v>
      </x:c>
      <x:c r="X1710" s="42" t="str">
        <x:v>НЕТ КАНОНИЧЕСКОЙ ПОДДЕРЖИВАЮЩЕЙ СТРАНИЦЫ</x:v>
      </x:c>
      <x:c r="Y1710" s="42" t="str">
        <x:v>BASE_UNIT_PENDING_ACTION_REEVALUATION</x:v>
      </x:c>
      <x:c r="Z1710" s="42" t="str">
        <x:v>KEEP_EXISTING_STRUCTURE</x:v>
      </x:c>
      <x:c r="AA1710" s="42" t="str">
        <x:v>PROVISIONAL_PENDING_STEP13_CONFLICT_CHECK</x:v>
      </x:c>
      <x:c r="AB1710" s="42" t="str">
        <x:v>NONE</x:v>
      </x:c>
      <x:c r="AC1710" s="42" t="str">
        <x:v>ORDINARY_SEARCH_ELIGIBLE</x:v>
      </x:c>
      <x:c r="AD1710" s="43" t="n">
        <x:f>COUNTIFS($O$2:$O$2333,$O1710,$H$2:$H$2333,"&gt;"&amp;$H1710)+COUNTIFS($O$2:$O$2333,$O1710,$H$2:$H$2333,$H1710,$B$2:$B$2333,"&lt;"&amp;$B1710)+1</x:f>
        <x:v>51</x:v>
      </x:c>
      <x:c r="AE1710" s="43" t="n">
        <x:f>COUNTIFS($W$2:$W$2333,$W1710,$H$2:$H$2333,"&gt;"&amp;$H1710)+COUNTIFS($W$2:$W$2333,$W1710,$H$2:$H$2333,$H1710,$B$2:$B$2333,"&lt;"&amp;$B1710)+1</x:f>
        <x:v>275</x:v>
      </x:c>
      <x:c r="AF1710" s="42" t="str">
        <x:v>P3 — СОХРАНИТЬ / МАРШРУТИЗИРОВАТЬ</x:v>
      </x:c>
      <x:c r="AG1710" s="42" t="str">
        <x:v>action=KEEP_EXISTING_STRUCTURE; maturity=PROVISIONAL_PENDING_STEP13_CONFLICT_CHECK; uncertainty=NONE; broad_result=8; rank_in_cluster=49</x:v>
      </x:c>
      <x:c r="AH17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0" s="42" t="str">
        <x:v>Stage-5:STEP8&gt;STEP10&gt;STEP11&gt;STEP12_CORRECTIONS&gt;STEP12_V6_TARGET_CONTRACT&gt;STEP14A_OVERLAY | Step-08:S02:result:8</x:v>
      </x:c>
    </x:row>
    <x:row r="1711" ht="30" customHeight="1">
      <x:c r="A1711" s="42" t="str">
        <x:v>PHR-25AA4009F511</x:v>
      </x:c>
      <x:c r="B1711" s="42" t="str">
        <x:v>окна рехау rehau</x:v>
      </x:c>
      <x:c r="C1711" s="42" t="str">
        <x:v>ASSIGNED</x:v>
      </x:c>
      <x:c r="D1711" s="42" t="str">
        <x:v>ДА</x:v>
      </x:c>
      <x:c r="E1711" s="42" t="str">
        <x:v>Москва</x:v>
      </x:c>
      <x:c r="F1711" s="42" t="n">
        <x:v>213</x:v>
      </x:c>
      <x:c r="G1711" s="42" t="str">
        <x:v>DEVICE_ALL</x:v>
      </x:c>
      <x:c r="H1711" s="43" t="n">
        <x:v>8</x:v>
      </x:c>
      <x:c r="I1711" s="43" t="n">
        <x:v>0</x:v>
      </x:c>
      <x:c r="J1711" s="42" t="str">
        <x:v>BROAD_GETTOP_NO_OPERATORS__RESULT</x:v>
      </x:c>
      <x:c r="K1711" s="42" t="str">
        <x:v>MAX_PER_PHRASE_SEPARATELY_FOR_RESULT_AND_ASSOCIATION</x:v>
      </x:c>
      <x:c r="L1711" s="42" t="str">
        <x:v>S02</x:v>
      </x:c>
      <x:c r="M1711" s="43" t="n">
        <x:v>1</x:v>
      </x:c>
      <x:c r="N1711" s="42" t="str">
        <x:v>2026-08-29</x:v>
      </x:c>
      <x:c r="O1711" s="42" t="str">
        <x:v>REHAU_WINDOWS_COMMERCIAL</x:v>
      </x:c>
      <x:c r="P1711" s="42" t="str">
        <x:v>Окна rehau</x:v>
      </x:c>
      <x:c r="Q1711" s="42" t="str">
        <x:v>окна rehau</x:v>
      </x:c>
      <x:c r="R1711" s="42" t="str">
        <x:v>buy/order Rehau window products</x:v>
      </x:c>
      <x:c r="S1711" s="42" t="str">
        <x:v>COMMERCIAL</x:v>
      </x:c>
      <x:c r="T1711" s="42" t="str">
        <x:v>IN_SCOPE</x:v>
      </x:c>
      <x:c r="U1711" s="42" t="str">
        <x:v>MEDIUM</x:v>
      </x:c>
      <x:c r="V1711" s="42" t="str">
        <x:v>https://okno-msk.ru/okna-rehau/</x:v>
      </x:c>
      <x:c r="W1711" s="42" t="str">
        <x:v>https://okno-msk.ru/okna-rehau/</x:v>
      </x:c>
      <x:c r="X1711" s="42" t="str">
        <x:v>НЕТ КАНОНИЧЕСКОЙ ПОДДЕРЖИВАЮЩЕЙ СТРАНИЦЫ</x:v>
      </x:c>
      <x:c r="Y1711" s="42" t="str">
        <x:v>BASE_UNIT_PENDING_ACTION_REEVALUATION</x:v>
      </x:c>
      <x:c r="Z1711" s="42" t="str">
        <x:v>KEEP_EXISTING_STRUCTURE</x:v>
      </x:c>
      <x:c r="AA1711" s="42" t="str">
        <x:v>PROVISIONAL_PENDING_STEP13_CONFLICT_CHECK</x:v>
      </x:c>
      <x:c r="AB1711" s="42" t="str">
        <x:v>NONE</x:v>
      </x:c>
      <x:c r="AC1711" s="42" t="str">
        <x:v>ORDINARY_SEARCH_ELIGIBLE</x:v>
      </x:c>
      <x:c r="AD1711" s="43" t="n">
        <x:f>COUNTIFS($O$2:$O$2333,$O1711,$H$2:$H$2333,"&gt;"&amp;$H1711)+COUNTIFS($O$2:$O$2333,$O1711,$H$2:$H$2333,$H1711,$B$2:$B$2333,"&lt;"&amp;$B1711)+1</x:f>
        <x:v>52</x:v>
      </x:c>
      <x:c r="AE1711" s="43" t="n">
        <x:f>COUNTIFS($W$2:$W$2333,$W1711,$H$2:$H$2333,"&gt;"&amp;$H1711)+COUNTIFS($W$2:$W$2333,$W1711,$H$2:$H$2333,$H1711,$B$2:$B$2333,"&lt;"&amp;$B1711)+1</x:f>
        <x:v>276</x:v>
      </x:c>
      <x:c r="AF1711" s="42" t="str">
        <x:v>P3 — СОХРАНИТЬ / МАРШРУТИЗИРОВАТЬ</x:v>
      </x:c>
      <x:c r="AG1711" s="42" t="str">
        <x:v>action=KEEP_EXISTING_STRUCTURE; maturity=PROVISIONAL_PENDING_STEP13_CONFLICT_CHECK; uncertainty=NONE; broad_result=8; rank_in_cluster=50</x:v>
      </x:c>
      <x:c r="AH17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1" s="42" t="str">
        <x:v>Stage-5:STEP8&gt;STEP10&gt;STEP11&gt;STEP12_CORRECTIONS&gt;STEP12_V6_TARGET_CONTRACT&gt;STEP14A_OVERLAY | Step-08:S02:result:8</x:v>
      </x:c>
    </x:row>
    <x:row r="1712" ht="30" customHeight="1">
      <x:c r="A1712" s="42" t="str">
        <x:v>PHR-B47918370302</x:v>
      </x:c>
      <x:c r="B1712" s="42" t="str">
        <x:v>окна rehau цена с установкой москва</x:v>
      </x:c>
      <x:c r="C1712" s="42" t="str">
        <x:v>ASSIGNED</x:v>
      </x:c>
      <x:c r="D1712" s="42" t="str">
        <x:v>ДА</x:v>
      </x:c>
      <x:c r="E1712" s="42" t="str">
        <x:v>Москва</x:v>
      </x:c>
      <x:c r="F1712" s="42" t="n">
        <x:v>213</x:v>
      </x:c>
      <x:c r="G1712" s="42" t="str">
        <x:v>DEVICE_ALL</x:v>
      </x:c>
      <x:c r="H1712" s="43" t="n">
        <x:v>8</x:v>
      </x:c>
      <x:c r="I1712" s="43" t="n">
        <x:v>0</x:v>
      </x:c>
      <x:c r="J1712" s="42" t="str">
        <x:v>BROAD_GETTOP_NO_OPERATORS__RESULT</x:v>
      </x:c>
      <x:c r="K1712" s="42" t="str">
        <x:v>MAX_PER_PHRASE_SEPARATELY_FOR_RESULT_AND_ASSOCIATION</x:v>
      </x:c>
      <x:c r="L1712" s="42" t="str">
        <x:v>S02</x:v>
      </x:c>
      <x:c r="M1712" s="43" t="n">
        <x:v>1</x:v>
      </x:c>
      <x:c r="N1712" s="42" t="str">
        <x:v>2026-08-29</x:v>
      </x:c>
      <x:c r="O1712" s="42" t="str">
        <x:v>REHAU_WINDOWS_COMMERCIAL</x:v>
      </x:c>
      <x:c r="P1712" s="42" t="str">
        <x:v>Окна rehau</x:v>
      </x:c>
      <x:c r="Q1712" s="42" t="str">
        <x:v>окна rehau</x:v>
      </x:c>
      <x:c r="R1712" s="42" t="str">
        <x:v>buy/order Rehau window products</x:v>
      </x:c>
      <x:c r="S1712" s="42" t="str">
        <x:v>COMMERCIAL</x:v>
      </x:c>
      <x:c r="T1712" s="42" t="str">
        <x:v>IN_SCOPE</x:v>
      </x:c>
      <x:c r="U1712" s="42" t="str">
        <x:v>MEDIUM</x:v>
      </x:c>
      <x:c r="V1712" s="42" t="str">
        <x:v>https://okno-msk.ru/okna-rehau/</x:v>
      </x:c>
      <x:c r="W1712" s="42" t="str">
        <x:v>https://okno-msk.ru/okna-rehau/</x:v>
      </x:c>
      <x:c r="X1712" s="42" t="str">
        <x:v>НЕТ КАНОНИЧЕСКОЙ ПОДДЕРЖИВАЮЩЕЙ СТРАНИЦЫ</x:v>
      </x:c>
      <x:c r="Y1712" s="42" t="str">
        <x:v>BASE_UNIT_PENDING_ACTION_REEVALUATION</x:v>
      </x:c>
      <x:c r="Z1712" s="42" t="str">
        <x:v>KEEP_EXISTING_STRUCTURE</x:v>
      </x:c>
      <x:c r="AA1712" s="42" t="str">
        <x:v>PROVISIONAL_PENDING_STEP13_CONFLICT_CHECK</x:v>
      </x:c>
      <x:c r="AB1712" s="42" t="str">
        <x:v>NONE</x:v>
      </x:c>
      <x:c r="AC1712" s="42" t="str">
        <x:v>ORDINARY_SEARCH_ELIGIBLE</x:v>
      </x:c>
      <x:c r="AD1712" s="43" t="n">
        <x:f>COUNTIFS($O$2:$O$2333,$O1712,$H$2:$H$2333,"&gt;"&amp;$H1712)+COUNTIFS($O$2:$O$2333,$O1712,$H$2:$H$2333,$H1712,$B$2:$B$2333,"&lt;"&amp;$B1712)+1</x:f>
        <x:v>50</x:v>
      </x:c>
      <x:c r="AE1712" s="43" t="n">
        <x:f>COUNTIFS($W$2:$W$2333,$W1712,$H$2:$H$2333,"&gt;"&amp;$H1712)+COUNTIFS($W$2:$W$2333,$W1712,$H$2:$H$2333,$H1712,$B$2:$B$2333,"&lt;"&amp;$B1712)+1</x:f>
        <x:v>272</x:v>
      </x:c>
      <x:c r="AF1712" s="42" t="str">
        <x:v>P3 — СОХРАНИТЬ / МАРШРУТИЗИРОВАТЬ</x:v>
      </x:c>
      <x:c r="AG1712" s="42" t="str">
        <x:v>action=KEEP_EXISTING_STRUCTURE; maturity=PROVISIONAL_PENDING_STEP13_CONFLICT_CHECK; uncertainty=NONE; broad_result=8; rank_in_cluster=51</x:v>
      </x:c>
      <x:c r="AH17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2" s="42" t="str">
        <x:v>Stage-5:STEP8&gt;STEP10&gt;STEP11&gt;STEP12_CORRECTIONS&gt;STEP12_V6_TARGET_CONTRACT&gt;STEP14A_OVERLAY | Step-08:S02:result:8</x:v>
      </x:c>
    </x:row>
    <x:row r="1713" ht="30" customHeight="1">
      <x:c r="A1713" s="42" t="str">
        <x:v>PHR-1265865E9B16</x:v>
      </x:c>
      <x:c r="B1713" s="42" t="str">
        <x:v>окна rehau design</x:v>
      </x:c>
      <x:c r="C1713" s="42" t="str">
        <x:v>ASSIGNED</x:v>
      </x:c>
      <x:c r="D1713" s="42" t="str">
        <x:v>ДА</x:v>
      </x:c>
      <x:c r="E1713" s="42" t="str">
        <x:v>Москва</x:v>
      </x:c>
      <x:c r="F1713" s="42" t="n">
        <x:v>213</x:v>
      </x:c>
      <x:c r="G1713" s="42" t="str">
        <x:v>DEVICE_ALL</x:v>
      </x:c>
      <x:c r="H1713" s="43" t="n">
        <x:v>8</x:v>
      </x:c>
      <x:c r="I1713" s="43" t="n">
        <x:v>0</x:v>
      </x:c>
      <x:c r="J1713" s="42" t="str">
        <x:v>BROAD_GETTOP_NO_OPERATORS__RESULT</x:v>
      </x:c>
      <x:c r="K1713" s="42" t="str">
        <x:v>MAX_PER_PHRASE_SEPARATELY_FOR_RESULT_AND_ASSOCIATION</x:v>
      </x:c>
      <x:c r="L1713" s="42" t="str">
        <x:v>S02</x:v>
      </x:c>
      <x:c r="M1713" s="43" t="n">
        <x:v>1</x:v>
      </x:c>
      <x:c r="N1713" s="42" t="str">
        <x:v>2026-08-29</x:v>
      </x:c>
      <x:c r="O1713" s="42" t="str">
        <x:v>REHAU_WINDOWS_COMMERCIAL</x:v>
      </x:c>
      <x:c r="P1713" s="42" t="str">
        <x:v>Окна rehau</x:v>
      </x:c>
      <x:c r="Q1713" s="42" t="str">
        <x:v>окна rehau</x:v>
      </x:c>
      <x:c r="R1713" s="42" t="str">
        <x:v>buy/order Rehau window products</x:v>
      </x:c>
      <x:c r="S1713" s="42" t="str">
        <x:v>COMMERCIAL</x:v>
      </x:c>
      <x:c r="T1713" s="42" t="str">
        <x:v>IN_SCOPE</x:v>
      </x:c>
      <x:c r="U1713" s="42" t="str">
        <x:v>MEDIUM</x:v>
      </x:c>
      <x:c r="V1713" s="42" t="str">
        <x:v>https://okno-msk.ru/okna-rehau/</x:v>
      </x:c>
      <x:c r="W1713" s="42" t="str">
        <x:v>https://okno-msk.ru/okna-rehau/</x:v>
      </x:c>
      <x:c r="X1713" s="42" t="str">
        <x:v>НЕТ КАНОНИЧЕСКОЙ ПОДДЕРЖИВАЮЩЕЙ СТРАНИЦЫ</x:v>
      </x:c>
      <x:c r="Y1713" s="42" t="str">
        <x:v>BASE_UNIT_PENDING_ACTION_REEVALUATION</x:v>
      </x:c>
      <x:c r="Z1713" s="42" t="str">
        <x:v>KEEP_EXISTING_STRUCTURE</x:v>
      </x:c>
      <x:c r="AA1713" s="42" t="str">
        <x:v>PROVISIONAL_PENDING_STEP13_CONFLICT_CHECK</x:v>
      </x:c>
      <x:c r="AB1713" s="42" t="str">
        <x:v>NONE</x:v>
      </x:c>
      <x:c r="AC1713" s="42" t="str">
        <x:v>ORDINARY_SEARCH_ELIGIBLE</x:v>
      </x:c>
      <x:c r="AD1713" s="43" t="n">
        <x:f>COUNTIFS($O$2:$O$2333,$O1713,$H$2:$H$2333,"&gt;"&amp;$H1713)+COUNTIFS($O$2:$O$2333,$O1713,$H$2:$H$2333,$H1713,$B$2:$B$2333,"&lt;"&amp;$B1713)+1</x:f>
        <x:v>49</x:v>
      </x:c>
      <x:c r="AE1713" s="43" t="n">
        <x:f>COUNTIFS($W$2:$W$2333,$W1713,$H$2:$H$2333,"&gt;"&amp;$H1713)+COUNTIFS($W$2:$W$2333,$W1713,$H$2:$H$2333,$H1713,$B$2:$B$2333,"&lt;"&amp;$B1713)+1</x:f>
        <x:v>271</x:v>
      </x:c>
      <x:c r="AF1713" s="42" t="str">
        <x:v>P3 — СОХРАНИТЬ / МАРШРУТИЗИРОВАТЬ</x:v>
      </x:c>
      <x:c r="AG1713" s="42" t="str">
        <x:v>action=KEEP_EXISTING_STRUCTURE; maturity=PROVISIONAL_PENDING_STEP13_CONFLICT_CHECK; uncertainty=NONE; broad_result=8; rank_in_cluster=52</x:v>
      </x:c>
      <x:c r="AH17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3" s="42" t="str">
        <x:v>Stage-5:STEP8&gt;STEP10&gt;STEP11&gt;STEP12_CORRECTIONS&gt;STEP12_V6_TARGET_CONTRACT&gt;STEP14A_OVERLAY | Step-08:S02:result:8</x:v>
      </x:c>
    </x:row>
    <x:row r="1714" ht="30" customHeight="1">
      <x:c r="A1714" s="42" t="str">
        <x:v>PHR-1A4D72D51704</x:v>
      </x:c>
      <x:c r="B1714" s="42" t="str">
        <x:v>соединители под 45 градусов для окон rehau</x:v>
      </x:c>
      <x:c r="C1714" s="42" t="str">
        <x:v>ASSIGNED</x:v>
      </x:c>
      <x:c r="D1714" s="42" t="str">
        <x:v>ДА</x:v>
      </x:c>
      <x:c r="E1714" s="42" t="str">
        <x:v>Москва</x:v>
      </x:c>
      <x:c r="F1714" s="42" t="n">
        <x:v>213</x:v>
      </x:c>
      <x:c r="G1714" s="42" t="str">
        <x:v>DEVICE_ALL</x:v>
      </x:c>
      <x:c r="H1714" s="43" t="n">
        <x:v>8</x:v>
      </x:c>
      <x:c r="I1714" s="43" t="n">
        <x:v>0</x:v>
      </x:c>
      <x:c r="J1714" s="42" t="str">
        <x:v>BROAD_GETTOP_NO_OPERATORS__RESULT</x:v>
      </x:c>
      <x:c r="K1714" s="42" t="str">
        <x:v>MAX_PER_PHRASE_SEPARATELY_FOR_RESULT_AND_ASSOCIATION</x:v>
      </x:c>
      <x:c r="L1714" s="42" t="str">
        <x:v>S02</x:v>
      </x:c>
      <x:c r="M1714" s="43" t="n">
        <x:v>1</x:v>
      </x:c>
      <x:c r="N1714" s="42" t="str">
        <x:v>2026-08-29</x:v>
      </x:c>
      <x:c r="O1714" s="42" t="str">
        <x:v>REHAU_WINDOWS_COMMERCIAL</x:v>
      </x:c>
      <x:c r="P1714" s="42" t="str">
        <x:v>Окна rehau</x:v>
      </x:c>
      <x:c r="Q1714" s="42" t="str">
        <x:v>окна rehau</x:v>
      </x:c>
      <x:c r="R1714" s="42" t="str">
        <x:v>buy/order Rehau window products</x:v>
      </x:c>
      <x:c r="S1714" s="42" t="str">
        <x:v>COMMERCIAL</x:v>
      </x:c>
      <x:c r="T1714" s="42" t="str">
        <x:v>IN_SCOPE</x:v>
      </x:c>
      <x:c r="U1714" s="42" t="str">
        <x:v>MEDIUM</x:v>
      </x:c>
      <x:c r="V1714" s="42" t="str">
        <x:v>https://okno-msk.ru/okna-rehau/</x:v>
      </x:c>
      <x:c r="W1714" s="42" t="str">
        <x:v>https://okno-msk.ru/okna-rehau/</x:v>
      </x:c>
      <x:c r="X1714" s="42" t="str">
        <x:v>НЕТ КАНОНИЧЕСКОЙ ПОДДЕРЖИВАЮЩЕЙ СТРАНИЦЫ</x:v>
      </x:c>
      <x:c r="Y1714" s="42" t="str">
        <x:v>BASE_UNIT_PENDING_ACTION_REEVALUATION</x:v>
      </x:c>
      <x:c r="Z1714" s="42" t="str">
        <x:v>KEEP_EXISTING_STRUCTURE</x:v>
      </x:c>
      <x:c r="AA1714" s="42" t="str">
        <x:v>PROVISIONAL_PENDING_STEP13_CONFLICT_CHECK</x:v>
      </x:c>
      <x:c r="AB1714" s="42" t="str">
        <x:v>NONE</x:v>
      </x:c>
      <x:c r="AC1714" s="42" t="str">
        <x:v>ORDINARY_SEARCH_ELIGIBLE</x:v>
      </x:c>
      <x:c r="AD1714" s="43" t="n">
        <x:f>COUNTIFS($O$2:$O$2333,$O1714,$H$2:$H$2333,"&gt;"&amp;$H1714)+COUNTIFS($O$2:$O$2333,$O1714,$H$2:$H$2333,$H1714,$B$2:$B$2333,"&lt;"&amp;$B1714)+1</x:f>
        <x:v>53</x:v>
      </x:c>
      <x:c r="AE1714" s="43" t="n">
        <x:f>COUNTIFS($W$2:$W$2333,$W1714,$H$2:$H$2333,"&gt;"&amp;$H1714)+COUNTIFS($W$2:$W$2333,$W1714,$H$2:$H$2333,$H1714,$B$2:$B$2333,"&lt;"&amp;$B1714)+1</x:f>
        <x:v>281</x:v>
      </x:c>
      <x:c r="AF1714" s="42" t="str">
        <x:v>P3 — СОХРАНИТЬ / МАРШРУТИЗИРОВАТЬ</x:v>
      </x:c>
      <x:c r="AG1714" s="42" t="str">
        <x:v>action=KEEP_EXISTING_STRUCTURE; maturity=PROVISIONAL_PENDING_STEP13_CONFLICT_CHECK; uncertainty=NONE; broad_result=8; rank_in_cluster=53</x:v>
      </x:c>
      <x:c r="AH17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4" s="42" t="str">
        <x:v>Stage-5:STEP8&gt;STEP10&gt;STEP11&gt;STEP12_CORRECTIONS&gt;STEP12_V6_TARGET_CONTRACT&gt;STEP14A_OVERLAY | Step-08:S02:result:8</x:v>
      </x:c>
    </x:row>
    <x:row r="1715" ht="30" customHeight="1">
      <x:c r="A1715" s="42" t="str">
        <x:v>PHR-10CADD5E92FC</x:v>
      </x:c>
      <x:c r="B1715" s="42" t="str">
        <x:v>3х камерные окна rehau</x:v>
      </x:c>
      <x:c r="C1715" s="42" t="str">
        <x:v>ASSIGNED</x:v>
      </x:c>
      <x:c r="D1715" s="42" t="str">
        <x:v>ДА</x:v>
      </x:c>
      <x:c r="E1715" s="42" t="str">
        <x:v>Москва</x:v>
      </x:c>
      <x:c r="F1715" s="42" t="n">
        <x:v>213</x:v>
      </x:c>
      <x:c r="G1715" s="42" t="str">
        <x:v>DEVICE_ALL</x:v>
      </x:c>
      <x:c r="H1715" s="43" t="n">
        <x:v>7</x:v>
      </x:c>
      <x:c r="I1715" s="43" t="n">
        <x:v>0</x:v>
      </x:c>
      <x:c r="J1715" s="42" t="str">
        <x:v>BROAD_GETTOP_NO_OPERATORS__RESULT</x:v>
      </x:c>
      <x:c r="K1715" s="42" t="str">
        <x:v>MAX_PER_PHRASE_SEPARATELY_FOR_RESULT_AND_ASSOCIATION</x:v>
      </x:c>
      <x:c r="L1715" s="42" t="str">
        <x:v>S02</x:v>
      </x:c>
      <x:c r="M1715" s="43" t="n">
        <x:v>1</x:v>
      </x:c>
      <x:c r="N1715" s="42" t="str">
        <x:v>2026-08-29</x:v>
      </x:c>
      <x:c r="O1715" s="42" t="str">
        <x:v>REHAU_WINDOWS_COMMERCIAL</x:v>
      </x:c>
      <x:c r="P1715" s="42" t="str">
        <x:v>Окна rehau</x:v>
      </x:c>
      <x:c r="Q1715" s="42" t="str">
        <x:v>окна rehau</x:v>
      </x:c>
      <x:c r="R1715" s="42" t="str">
        <x:v>buy/order Rehau window products</x:v>
      </x:c>
      <x:c r="S1715" s="42" t="str">
        <x:v>COMMERCIAL</x:v>
      </x:c>
      <x:c r="T1715" s="42" t="str">
        <x:v>IN_SCOPE</x:v>
      </x:c>
      <x:c r="U1715" s="42" t="str">
        <x:v>MEDIUM</x:v>
      </x:c>
      <x:c r="V1715" s="42" t="str">
        <x:v>https://okno-msk.ru/okna-rehau/</x:v>
      </x:c>
      <x:c r="W1715" s="42" t="str">
        <x:v>https://okno-msk.ru/okna-rehau/</x:v>
      </x:c>
      <x:c r="X1715" s="42" t="str">
        <x:v>НЕТ КАНОНИЧЕСКОЙ ПОДДЕРЖИВАЮЩЕЙ СТРАНИЦЫ</x:v>
      </x:c>
      <x:c r="Y1715" s="42" t="str">
        <x:v>BASE_UNIT_PENDING_ACTION_REEVALUATION</x:v>
      </x:c>
      <x:c r="Z1715" s="42" t="str">
        <x:v>KEEP_EXISTING_STRUCTURE</x:v>
      </x:c>
      <x:c r="AA1715" s="42" t="str">
        <x:v>PROVISIONAL_PENDING_STEP13_CONFLICT_CHECK</x:v>
      </x:c>
      <x:c r="AB1715" s="42" t="str">
        <x:v>NONE</x:v>
      </x:c>
      <x:c r="AC1715" s="42" t="str">
        <x:v>ORDINARY_SEARCH_ELIGIBLE</x:v>
      </x:c>
      <x:c r="AD1715" s="43" t="n">
        <x:f>COUNTIFS($O$2:$O$2333,$O1715,$H$2:$H$2333,"&gt;"&amp;$H1715)+COUNTIFS($O$2:$O$2333,$O1715,$H$2:$H$2333,$H1715,$B$2:$B$2333,"&lt;"&amp;$B1715)+1</x:f>
        <x:v>54</x:v>
      </x:c>
      <x:c r="AE1715" s="43" t="n">
        <x:f>COUNTIFS($W$2:$W$2333,$W1715,$H$2:$H$2333,"&gt;"&amp;$H1715)+COUNTIFS($W$2:$W$2333,$W1715,$H$2:$H$2333,$H1715,$B$2:$B$2333,"&lt;"&amp;$B1715)+1</x:f>
        <x:v>283</x:v>
      </x:c>
      <x:c r="AF1715" s="42" t="str">
        <x:v>P3 — СОХРАНИТЬ / МАРШРУТИЗИРОВАТЬ</x:v>
      </x:c>
      <x:c r="AG1715" s="42" t="str">
        <x:v>action=KEEP_EXISTING_STRUCTURE; maturity=PROVISIONAL_PENDING_STEP13_CONFLICT_CHECK; uncertainty=NONE; broad_result=7; rank_in_cluster=54</x:v>
      </x:c>
      <x:c r="AH17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5" s="42" t="str">
        <x:v>Stage-5:STEP8&gt;STEP10&gt;STEP11&gt;STEP12_CORRECTIONS&gt;STEP12_V6_TARGET_CONTRACT&gt;STEP14A_OVERLAY | Step-08:S02:result:7</x:v>
      </x:c>
    </x:row>
    <x:row r="1716" ht="30" customHeight="1">
      <x:c r="A1716" s="42" t="str">
        <x:v>PHR-E85160E10AE5</x:v>
      </x:c>
      <x:c r="B1716" s="42" t="str">
        <x:v>готовое пластиковое окно двухстворчатое 1000x1200 rehau</x:v>
      </x:c>
      <x:c r="C1716" s="42" t="str">
        <x:v>ASSIGNED</x:v>
      </x:c>
      <x:c r="D1716" s="42" t="str">
        <x:v>ДА</x:v>
      </x:c>
      <x:c r="E1716" s="42" t="str">
        <x:v>Москва</x:v>
      </x:c>
      <x:c r="F1716" s="42" t="n">
        <x:v>213</x:v>
      </x:c>
      <x:c r="G1716" s="42" t="str">
        <x:v>DEVICE_ALL</x:v>
      </x:c>
      <x:c r="H1716" s="43" t="n">
        <x:v>7</x:v>
      </x:c>
      <x:c r="I1716" s="43" t="n">
        <x:v>0</x:v>
      </x:c>
      <x:c r="J1716" s="42" t="str">
        <x:v>BROAD_GETTOP_NO_OPERATORS__RESULT</x:v>
      </x:c>
      <x:c r="K1716" s="42" t="str">
        <x:v>MAX_PER_PHRASE_SEPARATELY_FOR_RESULT_AND_ASSOCIATION</x:v>
      </x:c>
      <x:c r="L1716" s="42" t="str">
        <x:v>S02</x:v>
      </x:c>
      <x:c r="M1716" s="43" t="n">
        <x:v>1</x:v>
      </x:c>
      <x:c r="N1716" s="42" t="str">
        <x:v>2026-08-29</x:v>
      </x:c>
      <x:c r="O1716" s="42" t="str">
        <x:v>REHAU_WINDOWS_COMMERCIAL</x:v>
      </x:c>
      <x:c r="P1716" s="42" t="str">
        <x:v>Окна rehau</x:v>
      </x:c>
      <x:c r="Q1716" s="42" t="str">
        <x:v>окна rehau</x:v>
      </x:c>
      <x:c r="R1716" s="42" t="str">
        <x:v>buy/order Rehau window products</x:v>
      </x:c>
      <x:c r="S1716" s="42" t="str">
        <x:v>COMMERCIAL</x:v>
      </x:c>
      <x:c r="T1716" s="42" t="str">
        <x:v>IN_SCOPE</x:v>
      </x:c>
      <x:c r="U1716" s="42" t="str">
        <x:v>MEDIUM</x:v>
      </x:c>
      <x:c r="V1716" s="42" t="str">
        <x:v>https://okno-msk.ru/okna-rehau/</x:v>
      </x:c>
      <x:c r="W1716" s="42" t="str">
        <x:v>https://okno-msk.ru/okna-rehau/</x:v>
      </x:c>
      <x:c r="X1716" s="42" t="str">
        <x:v>НЕТ КАНОНИЧЕСКОЙ ПОДДЕРЖИВАЮЩЕЙ СТРАНИЦЫ</x:v>
      </x:c>
      <x:c r="Y1716" s="42" t="str">
        <x:v>BASE_UNIT_PENDING_ACTION_REEVALUATION</x:v>
      </x:c>
      <x:c r="Z1716" s="42" t="str">
        <x:v>KEEP_EXISTING_STRUCTURE</x:v>
      </x:c>
      <x:c r="AA1716" s="42" t="str">
        <x:v>PROVISIONAL_PENDING_STEP13_CONFLICT_CHECK</x:v>
      </x:c>
      <x:c r="AB1716" s="42" t="str">
        <x:v>NONE</x:v>
      </x:c>
      <x:c r="AC1716" s="42" t="str">
        <x:v>ORDINARY_SEARCH_ELIGIBLE</x:v>
      </x:c>
      <x:c r="AD1716" s="43" t="n">
        <x:f>COUNTIFS($O$2:$O$2333,$O1716,$H$2:$H$2333,"&gt;"&amp;$H1716)+COUNTIFS($O$2:$O$2333,$O1716,$H$2:$H$2333,$H1716,$B$2:$B$2333,"&lt;"&amp;$B1716)+1</x:f>
        <x:v>55</x:v>
      </x:c>
      <x:c r="AE1716" s="43" t="n">
        <x:f>COUNTIFS($W$2:$W$2333,$W1716,$H$2:$H$2333,"&gt;"&amp;$H1716)+COUNTIFS($W$2:$W$2333,$W1716,$H$2:$H$2333,$H1716,$B$2:$B$2333,"&lt;"&amp;$B1716)+1</x:f>
        <x:v>284</x:v>
      </x:c>
      <x:c r="AF1716" s="42" t="str">
        <x:v>P3 — СОХРАНИТЬ / МАРШРУТИЗИРОВАТЬ</x:v>
      </x:c>
      <x:c r="AG1716" s="42" t="str">
        <x:v>action=KEEP_EXISTING_STRUCTURE; maturity=PROVISIONAL_PENDING_STEP13_CONFLICT_CHECK; uncertainty=NONE; broad_result=7; rank_in_cluster=55</x:v>
      </x:c>
      <x:c r="AH17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6" s="42" t="str">
        <x:v>Stage-5:STEP8&gt;STEP10&gt;STEP11&gt;STEP12_CORRECTIONS&gt;STEP12_V6_TARGET_CONTRACT&gt;STEP14A_OVERLAY | Step-08:S02:result:7</x:v>
      </x:c>
    </x:row>
    <x:row r="1717" ht="30" customHeight="1">
      <x:c r="A1717" s="42" t="str">
        <x:v>PHR-7555BFC5A07C</x:v>
      </x:c>
      <x:c r="B1717" s="42" t="str">
        <x:v>как сейчас выглядят поставки окон rehau</x:v>
      </x:c>
      <x:c r="C1717" s="42" t="str">
        <x:v>ASSIGNED</x:v>
      </x:c>
      <x:c r="D1717" s="42" t="str">
        <x:v>ДА</x:v>
      </x:c>
      <x:c r="E1717" s="42" t="str">
        <x:v>Москва</x:v>
      </x:c>
      <x:c r="F1717" s="42" t="n">
        <x:v>213</x:v>
      </x:c>
      <x:c r="G1717" s="42" t="str">
        <x:v>DEVICE_ALL</x:v>
      </x:c>
      <x:c r="H1717" s="43" t="n">
        <x:v>7</x:v>
      </x:c>
      <x:c r="I1717" s="43" t="n">
        <x:v>0</x:v>
      </x:c>
      <x:c r="J1717" s="42" t="str">
        <x:v>BROAD_GETTOP_NO_OPERATORS__RESULT</x:v>
      </x:c>
      <x:c r="K1717" s="42" t="str">
        <x:v>MAX_PER_PHRASE_SEPARATELY_FOR_RESULT_AND_ASSOCIATION</x:v>
      </x:c>
      <x:c r="L1717" s="42" t="str">
        <x:v>S02</x:v>
      </x:c>
      <x:c r="M1717" s="43" t="n">
        <x:v>1</x:v>
      </x:c>
      <x:c r="N1717" s="42" t="str">
        <x:v>2026-08-29</x:v>
      </x:c>
      <x:c r="O1717" s="42" t="str">
        <x:v>REHAU_WINDOWS_COMMERCIAL</x:v>
      </x:c>
      <x:c r="P1717" s="42" t="str">
        <x:v>Окна rehau</x:v>
      </x:c>
      <x:c r="Q1717" s="42" t="str">
        <x:v>окна rehau</x:v>
      </x:c>
      <x:c r="R1717" s="42" t="str">
        <x:v>buy/order Rehau window products</x:v>
      </x:c>
      <x:c r="S1717" s="42" t="str">
        <x:v>COMMERCIAL</x:v>
      </x:c>
      <x:c r="T1717" s="42" t="str">
        <x:v>IN_SCOPE</x:v>
      </x:c>
      <x:c r="U1717" s="42" t="str">
        <x:v>MEDIUM</x:v>
      </x:c>
      <x:c r="V1717" s="42" t="str">
        <x:v>https://okno-msk.ru/okna-rehau/</x:v>
      </x:c>
      <x:c r="W1717" s="42" t="str">
        <x:v>https://okno-msk.ru/okna-rehau/</x:v>
      </x:c>
      <x:c r="X1717" s="42" t="str">
        <x:v>НЕТ КАНОНИЧЕСКОЙ ПОДДЕРЖИВАЮЩЕЙ СТРАНИЦЫ</x:v>
      </x:c>
      <x:c r="Y1717" s="42" t="str">
        <x:v>BASE_UNIT_PENDING_ACTION_REEVALUATION</x:v>
      </x:c>
      <x:c r="Z1717" s="42" t="str">
        <x:v>KEEP_EXISTING_STRUCTURE</x:v>
      </x:c>
      <x:c r="AA1717" s="42" t="str">
        <x:v>PROVISIONAL_PENDING_STEP13_CONFLICT_CHECK</x:v>
      </x:c>
      <x:c r="AB1717" s="42" t="str">
        <x:v>NONE</x:v>
      </x:c>
      <x:c r="AC1717" s="42" t="str">
        <x:v>REVIEW_SEARCH</x:v>
      </x:c>
      <x:c r="AD1717" s="43" t="n">
        <x:f>COUNTIFS($O$2:$O$2333,$O1717,$H$2:$H$2333,"&gt;"&amp;$H1717)+COUNTIFS($O$2:$O$2333,$O1717,$H$2:$H$2333,$H1717,$B$2:$B$2333,"&lt;"&amp;$B1717)+1</x:f>
        <x:v>56</x:v>
      </x:c>
      <x:c r="AE1717" s="43" t="n">
        <x:f>COUNTIFS($W$2:$W$2333,$W1717,$H$2:$H$2333,"&gt;"&amp;$H1717)+COUNTIFS($W$2:$W$2333,$W1717,$H$2:$H$2333,$H1717,$B$2:$B$2333,"&lt;"&amp;$B1717)+1</x:f>
        <x:v>285</x:v>
      </x:c>
      <x:c r="AF1717" s="42" t="str">
        <x:v>P3 — СОХРАНИТЬ / МАРШРУТИЗИРОВАТЬ</x:v>
      </x:c>
      <x:c r="AG1717" s="42" t="str">
        <x:v>action=KEEP_EXISTING_STRUCTURE; maturity=PROVISIONAL_PENDING_STEP13_CONFLICT_CHECK; uncertainty=NONE; broad_result=7; rank_in_cluster=56</x:v>
      </x:c>
      <x:c r="AH17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17" s="42" t="str">
        <x:v>Stage-5:STEP8&gt;STEP10&gt;STEP11&gt;STEP12_CORRECTIONS&gt;STEP12_V6_TARGET_CONTRACT&gt;STEP14A_OVERLAY | Step-08:S02:result:7</x:v>
      </x:c>
    </x:row>
    <x:row r="1718" ht="30" customHeight="1">
      <x:c r="A1718" s="42" t="str">
        <x:v>PHR-210637933D2A</x:v>
      </x:c>
      <x:c r="B1718" s="42" t="str">
        <x:v>окна rehau нижний</x:v>
      </x:c>
      <x:c r="C1718" s="42" t="str">
        <x:v>ASSIGNED</x:v>
      </x:c>
      <x:c r="D1718" s="42" t="str">
        <x:v>ДА</x:v>
      </x:c>
      <x:c r="E1718" s="42" t="str">
        <x:v>Москва</x:v>
      </x:c>
      <x:c r="F1718" s="42" t="n">
        <x:v>213</x:v>
      </x:c>
      <x:c r="G1718" s="42" t="str">
        <x:v>DEVICE_ALL</x:v>
      </x:c>
      <x:c r="H1718" s="43" t="n">
        <x:v>7</x:v>
      </x:c>
      <x:c r="I1718" s="43" t="n">
        <x:v>0</x:v>
      </x:c>
      <x:c r="J1718" s="42" t="str">
        <x:v>BROAD_GETTOP_NO_OPERATORS__RESULT</x:v>
      </x:c>
      <x:c r="K1718" s="42" t="str">
        <x:v>MAX_PER_PHRASE_SEPARATELY_FOR_RESULT_AND_ASSOCIATION</x:v>
      </x:c>
      <x:c r="L1718" s="42" t="str">
        <x:v>S02</x:v>
      </x:c>
      <x:c r="M1718" s="43" t="n">
        <x:v>1</x:v>
      </x:c>
      <x:c r="N1718" s="42" t="str">
        <x:v>2026-08-29</x:v>
      </x:c>
      <x:c r="O1718" s="42" t="str">
        <x:v>REHAU_WINDOWS_COMMERCIAL</x:v>
      </x:c>
      <x:c r="P1718" s="42" t="str">
        <x:v>Окна rehau</x:v>
      </x:c>
      <x:c r="Q1718" s="42" t="str">
        <x:v>окна rehau</x:v>
      </x:c>
      <x:c r="R1718" s="42" t="str">
        <x:v>buy/order Rehau window products</x:v>
      </x:c>
      <x:c r="S1718" s="42" t="str">
        <x:v>COMMERCIAL</x:v>
      </x:c>
      <x:c r="T1718" s="42" t="str">
        <x:v>IN_SCOPE</x:v>
      </x:c>
      <x:c r="U1718" s="42" t="str">
        <x:v>MEDIUM</x:v>
      </x:c>
      <x:c r="V1718" s="42" t="str">
        <x:v>https://okno-msk.ru/okna-rehau/</x:v>
      </x:c>
      <x:c r="W1718" s="42" t="str">
        <x:v>https://okno-msk.ru/okna-rehau/</x:v>
      </x:c>
      <x:c r="X1718" s="42" t="str">
        <x:v>НЕТ КАНОНИЧЕСКОЙ ПОДДЕРЖИВАЮЩЕЙ СТРАНИЦЫ</x:v>
      </x:c>
      <x:c r="Y1718" s="42" t="str">
        <x:v>BASE_UNIT_PENDING_ACTION_REEVALUATION</x:v>
      </x:c>
      <x:c r="Z1718" s="42" t="str">
        <x:v>KEEP_EXISTING_STRUCTURE</x:v>
      </x:c>
      <x:c r="AA1718" s="42" t="str">
        <x:v>PROVISIONAL_PENDING_STEP13_CONFLICT_CHECK</x:v>
      </x:c>
      <x:c r="AB1718" s="42" t="str">
        <x:v>NONE</x:v>
      </x:c>
      <x:c r="AC1718" s="42" t="str">
        <x:v>ORDINARY_SEARCH_ELIGIBLE</x:v>
      </x:c>
      <x:c r="AD1718" s="43" t="n">
        <x:f>COUNTIFS($O$2:$O$2333,$O1718,$H$2:$H$2333,"&gt;"&amp;$H1718)+COUNTIFS($O$2:$O$2333,$O1718,$H$2:$H$2333,$H1718,$B$2:$B$2333,"&lt;"&amp;$B1718)+1</x:f>
        <x:v>57</x:v>
      </x:c>
      <x:c r="AE1718" s="43" t="n">
        <x:f>COUNTIFS($W$2:$W$2333,$W1718,$H$2:$H$2333,"&gt;"&amp;$H1718)+COUNTIFS($W$2:$W$2333,$W1718,$H$2:$H$2333,$H1718,$B$2:$B$2333,"&lt;"&amp;$B1718)+1</x:f>
        <x:v>287</x:v>
      </x:c>
      <x:c r="AF1718" s="42" t="str">
        <x:v>P3 — СОХРАНИТЬ / МАРШРУТИЗИРОВАТЬ</x:v>
      </x:c>
      <x:c r="AG1718" s="42" t="str">
        <x:v>action=KEEP_EXISTING_STRUCTURE; maturity=PROVISIONAL_PENDING_STEP13_CONFLICT_CHECK; uncertainty=NONE; broad_result=7; rank_in_cluster=57</x:v>
      </x:c>
      <x:c r="AH17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8" s="42" t="str">
        <x:v>Stage-5:STEP8&gt;STEP10&gt;STEP11&gt;STEP12_CORRECTIONS&gt;STEP12_V6_TARGET_CONTRACT&gt;STEP14A_OVERLAY | Step-08:S02:result:7</x:v>
      </x:c>
    </x:row>
    <x:row r="1719" ht="30" customHeight="1">
      <x:c r="A1719" s="42" t="str">
        <x:v>PHR-291BB2E266B0</x:v>
      </x:c>
      <x:c r="B1719" s="42" t="str">
        <x:v>окна rehau серые</x:v>
      </x:c>
      <x:c r="C1719" s="42" t="str">
        <x:v>ASSIGNED</x:v>
      </x:c>
      <x:c r="D1719" s="42" t="str">
        <x:v>ДА</x:v>
      </x:c>
      <x:c r="E1719" s="42" t="str">
        <x:v>Москва</x:v>
      </x:c>
      <x:c r="F1719" s="42" t="n">
        <x:v>213</x:v>
      </x:c>
      <x:c r="G1719" s="42" t="str">
        <x:v>DEVICE_ALL</x:v>
      </x:c>
      <x:c r="H1719" s="43" t="n">
        <x:v>7</x:v>
      </x:c>
      <x:c r="I1719" s="43" t="n">
        <x:v>0</x:v>
      </x:c>
      <x:c r="J1719" s="42" t="str">
        <x:v>BROAD_GETTOP_NO_OPERATORS__RESULT</x:v>
      </x:c>
      <x:c r="K1719" s="42" t="str">
        <x:v>MAX_PER_PHRASE_SEPARATELY_FOR_RESULT_AND_ASSOCIATION</x:v>
      </x:c>
      <x:c r="L1719" s="42" t="str">
        <x:v>S02</x:v>
      </x:c>
      <x:c r="M1719" s="43" t="n">
        <x:v>1</x:v>
      </x:c>
      <x:c r="N1719" s="42" t="str">
        <x:v>2026-08-29</x:v>
      </x:c>
      <x:c r="O1719" s="42" t="str">
        <x:v>REHAU_WINDOWS_COMMERCIAL</x:v>
      </x:c>
      <x:c r="P1719" s="42" t="str">
        <x:v>Окна rehau</x:v>
      </x:c>
      <x:c r="Q1719" s="42" t="str">
        <x:v>окна rehau</x:v>
      </x:c>
      <x:c r="R1719" s="42" t="str">
        <x:v>buy/order Rehau window products</x:v>
      </x:c>
      <x:c r="S1719" s="42" t="str">
        <x:v>COMMERCIAL</x:v>
      </x:c>
      <x:c r="T1719" s="42" t="str">
        <x:v>IN_SCOPE</x:v>
      </x:c>
      <x:c r="U1719" s="42" t="str">
        <x:v>MEDIUM</x:v>
      </x:c>
      <x:c r="V1719" s="42" t="str">
        <x:v>https://okno-msk.ru/okna-rehau/</x:v>
      </x:c>
      <x:c r="W1719" s="42" t="str">
        <x:v>https://okno-msk.ru/okna-rehau/</x:v>
      </x:c>
      <x:c r="X1719" s="42" t="str">
        <x:v>НЕТ КАНОНИЧЕСКОЙ ПОДДЕРЖИВАЮЩЕЙ СТРАНИЦЫ</x:v>
      </x:c>
      <x:c r="Y1719" s="42" t="str">
        <x:v>BASE_UNIT_PENDING_ACTION_REEVALUATION</x:v>
      </x:c>
      <x:c r="Z1719" s="42" t="str">
        <x:v>KEEP_EXISTING_STRUCTURE</x:v>
      </x:c>
      <x:c r="AA1719" s="42" t="str">
        <x:v>PROVISIONAL_PENDING_STEP13_CONFLICT_CHECK</x:v>
      </x:c>
      <x:c r="AB1719" s="42" t="str">
        <x:v>NONE</x:v>
      </x:c>
      <x:c r="AC1719" s="42" t="str">
        <x:v>ORDINARY_SEARCH_ELIGIBLE</x:v>
      </x:c>
      <x:c r="AD1719" s="43" t="n">
        <x:f>COUNTIFS($O$2:$O$2333,$O1719,$H$2:$H$2333,"&gt;"&amp;$H1719)+COUNTIFS($O$2:$O$2333,$O1719,$H$2:$H$2333,$H1719,$B$2:$B$2333,"&lt;"&amp;$B1719)+1</x:f>
        <x:v>58</x:v>
      </x:c>
      <x:c r="AE1719" s="43" t="n">
        <x:f>COUNTIFS($W$2:$W$2333,$W1719,$H$2:$H$2333,"&gt;"&amp;$H1719)+COUNTIFS($W$2:$W$2333,$W1719,$H$2:$H$2333,$H1719,$B$2:$B$2333,"&lt;"&amp;$B1719)+1</x:f>
        <x:v>288</x:v>
      </x:c>
      <x:c r="AF1719" s="42" t="str">
        <x:v>P3 — СОХРАНИТЬ / МАРШРУТИЗИРОВАТЬ</x:v>
      </x:c>
      <x:c r="AG1719" s="42" t="str">
        <x:v>action=KEEP_EXISTING_STRUCTURE; maturity=PROVISIONAL_PENDING_STEP13_CONFLICT_CHECK; uncertainty=NONE; broad_result=7; rank_in_cluster=58</x:v>
      </x:c>
      <x:c r="AH17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19" s="42" t="str">
        <x:v>Stage-5:STEP8&gt;STEP10&gt;STEP11&gt;STEP12_CORRECTIONS&gt;STEP12_V6_TARGET_CONTRACT&gt;STEP14A_OVERLAY | Step-08:S02:result:7</x:v>
      </x:c>
    </x:row>
    <x:row r="1720" ht="30" customHeight="1">
      <x:c r="A1720" s="42" t="str">
        <x:v>PHR-ABEED5A3F518</x:v>
      </x:c>
      <x:c r="B1720" s="42" t="str">
        <x:v>окно 870 1420 rehau brilliant</x:v>
      </x:c>
      <x:c r="C1720" s="42" t="str">
        <x:v>ASSIGNED</x:v>
      </x:c>
      <x:c r="D1720" s="42" t="str">
        <x:v>ДА</x:v>
      </x:c>
      <x:c r="E1720" s="42" t="str">
        <x:v>Москва</x:v>
      </x:c>
      <x:c r="F1720" s="42" t="n">
        <x:v>213</x:v>
      </x:c>
      <x:c r="G1720" s="42" t="str">
        <x:v>DEVICE_ALL</x:v>
      </x:c>
      <x:c r="H1720" s="43" t="n">
        <x:v>7</x:v>
      </x:c>
      <x:c r="I1720" s="43" t="n">
        <x:v>0</x:v>
      </x:c>
      <x:c r="J1720" s="42" t="str">
        <x:v>BROAD_GETTOP_NO_OPERATORS__RESULT</x:v>
      </x:c>
      <x:c r="K1720" s="42" t="str">
        <x:v>MAX_PER_PHRASE_SEPARATELY_FOR_RESULT_AND_ASSOCIATION</x:v>
      </x:c>
      <x:c r="L1720" s="42" t="str">
        <x:v>S02</x:v>
      </x:c>
      <x:c r="M1720" s="43" t="n">
        <x:v>1</x:v>
      </x:c>
      <x:c r="N1720" s="42" t="str">
        <x:v>2026-08-29</x:v>
      </x:c>
      <x:c r="O1720" s="42" t="str">
        <x:v>REHAU_WINDOWS_COMMERCIAL</x:v>
      </x:c>
      <x:c r="P1720" s="42" t="str">
        <x:v>Окна rehau</x:v>
      </x:c>
      <x:c r="Q1720" s="42" t="str">
        <x:v>окна rehau</x:v>
      </x:c>
      <x:c r="R1720" s="42" t="str">
        <x:v>buy/order Rehau window products</x:v>
      </x:c>
      <x:c r="S1720" s="42" t="str">
        <x:v>COMMERCIAL</x:v>
      </x:c>
      <x:c r="T1720" s="42" t="str">
        <x:v>IN_SCOPE</x:v>
      </x:c>
      <x:c r="U1720" s="42" t="str">
        <x:v>MEDIUM</x:v>
      </x:c>
      <x:c r="V1720" s="42" t="str">
        <x:v>https://okno-msk.ru/okna-rehau/</x:v>
      </x:c>
      <x:c r="W1720" s="42" t="str">
        <x:v>https://okno-msk.ru/okna-rehau/</x:v>
      </x:c>
      <x:c r="X1720" s="42" t="str">
        <x:v>НЕТ КАНОНИЧЕСКОЙ ПОДДЕРЖИВАЮЩЕЙ СТРАНИЦЫ</x:v>
      </x:c>
      <x:c r="Y1720" s="42" t="str">
        <x:v>BASE_UNIT_PENDING_ACTION_REEVALUATION</x:v>
      </x:c>
      <x:c r="Z1720" s="42" t="str">
        <x:v>KEEP_EXISTING_STRUCTURE</x:v>
      </x:c>
      <x:c r="AA1720" s="42" t="str">
        <x:v>PROVISIONAL_PENDING_STEP13_CONFLICT_CHECK</x:v>
      </x:c>
      <x:c r="AB1720" s="42" t="str">
        <x:v>NONE</x:v>
      </x:c>
      <x:c r="AC1720" s="42" t="str">
        <x:v>ORDINARY_SEARCH_ELIGIBLE</x:v>
      </x:c>
      <x:c r="AD1720" s="43" t="n">
        <x:f>COUNTIFS($O$2:$O$2333,$O1720,$H$2:$H$2333,"&gt;"&amp;$H1720)+COUNTIFS($O$2:$O$2333,$O1720,$H$2:$H$2333,$H1720,$B$2:$B$2333,"&lt;"&amp;$B1720)+1</x:f>
        <x:v>59</x:v>
      </x:c>
      <x:c r="AE1720" s="43" t="n">
        <x:f>COUNTIFS($W$2:$W$2333,$W1720,$H$2:$H$2333,"&gt;"&amp;$H1720)+COUNTIFS($W$2:$W$2333,$W1720,$H$2:$H$2333,$H1720,$B$2:$B$2333,"&lt;"&amp;$B1720)+1</x:f>
        <x:v>289</x:v>
      </x:c>
      <x:c r="AF1720" s="42" t="str">
        <x:v>P3 — СОХРАНИТЬ / МАРШРУТИЗИРОВАТЬ</x:v>
      </x:c>
      <x:c r="AG1720" s="42" t="str">
        <x:v>action=KEEP_EXISTING_STRUCTURE; maturity=PROVISIONAL_PENDING_STEP13_CONFLICT_CHECK; uncertainty=NONE; broad_result=7; rank_in_cluster=59</x:v>
      </x:c>
      <x:c r="AH17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0" s="42" t="str">
        <x:v>Stage-5:STEP8&gt;STEP10&gt;STEP11&gt;STEP12_CORRECTIONS&gt;STEP12_V6_TARGET_CONTRACT&gt;STEP14A_OVERLAY | Step-08:S02:result:7</x:v>
      </x:c>
    </x:row>
    <x:row r="1721" ht="30" customHeight="1">
      <x:c r="A1721" s="42" t="str">
        <x:v>PHR-5E92E808F41E</x:v>
      </x:c>
      <x:c r="B1721" s="42" t="str">
        <x:v>окна rehau дом</x:v>
      </x:c>
      <x:c r="C1721" s="42" t="str">
        <x:v>ASSIGNED</x:v>
      </x:c>
      <x:c r="D1721" s="42" t="str">
        <x:v>ДА</x:v>
      </x:c>
      <x:c r="E1721" s="42" t="str">
        <x:v>Москва</x:v>
      </x:c>
      <x:c r="F1721" s="42" t="n">
        <x:v>213</x:v>
      </x:c>
      <x:c r="G1721" s="42" t="str">
        <x:v>DEVICE_ALL</x:v>
      </x:c>
      <x:c r="H1721" s="43" t="n">
        <x:v>6</x:v>
      </x:c>
      <x:c r="I1721" s="43" t="n">
        <x:v>0</x:v>
      </x:c>
      <x:c r="J1721" s="42" t="str">
        <x:v>BROAD_GETTOP_NO_OPERATORS__RESULT</x:v>
      </x:c>
      <x:c r="K1721" s="42" t="str">
        <x:v>MAX_PER_PHRASE_SEPARATELY_FOR_RESULT_AND_ASSOCIATION</x:v>
      </x:c>
      <x:c r="L1721" s="42" t="str">
        <x:v>S02</x:v>
      </x:c>
      <x:c r="M1721" s="43" t="n">
        <x:v>1</x:v>
      </x:c>
      <x:c r="N1721" s="42" t="str">
        <x:v>2026-08-29</x:v>
      </x:c>
      <x:c r="O1721" s="42" t="str">
        <x:v>REHAU_WINDOWS_COMMERCIAL</x:v>
      </x:c>
      <x:c r="P1721" s="42" t="str">
        <x:v>Окна rehau</x:v>
      </x:c>
      <x:c r="Q1721" s="42" t="str">
        <x:v>окна rehau</x:v>
      </x:c>
      <x:c r="R1721" s="42" t="str">
        <x:v>buy/order Rehau window products</x:v>
      </x:c>
      <x:c r="S1721" s="42" t="str">
        <x:v>COMMERCIAL</x:v>
      </x:c>
      <x:c r="T1721" s="42" t="str">
        <x:v>IN_SCOPE</x:v>
      </x:c>
      <x:c r="U1721" s="42" t="str">
        <x:v>MEDIUM</x:v>
      </x:c>
      <x:c r="V1721" s="42" t="str">
        <x:v>https://okno-msk.ru/okna-rehau/</x:v>
      </x:c>
      <x:c r="W1721" s="42" t="str">
        <x:v>https://okno-msk.ru/okna-rehau/</x:v>
      </x:c>
      <x:c r="X1721" s="42" t="str">
        <x:v>НЕТ КАНОНИЧЕСКОЙ ПОДДЕРЖИВАЮЩЕЙ СТРАНИЦЫ</x:v>
      </x:c>
      <x:c r="Y1721" s="42" t="str">
        <x:v>BASE_UNIT_PENDING_ACTION_REEVALUATION</x:v>
      </x:c>
      <x:c r="Z1721" s="42" t="str">
        <x:v>KEEP_EXISTING_STRUCTURE</x:v>
      </x:c>
      <x:c r="AA1721" s="42" t="str">
        <x:v>PROVISIONAL_PENDING_STEP13_CONFLICT_CHECK</x:v>
      </x:c>
      <x:c r="AB1721" s="42" t="str">
        <x:v>NONE</x:v>
      </x:c>
      <x:c r="AC1721" s="42" t="str">
        <x:v>ORDINARY_SEARCH_ELIGIBLE</x:v>
      </x:c>
      <x:c r="AD1721" s="43" t="n">
        <x:f>COUNTIFS($O$2:$O$2333,$O1721,$H$2:$H$2333,"&gt;"&amp;$H1721)+COUNTIFS($O$2:$O$2333,$O1721,$H$2:$H$2333,$H1721,$B$2:$B$2333,"&lt;"&amp;$B1721)+1</x:f>
        <x:v>62</x:v>
      </x:c>
      <x:c r="AE1721" s="43" t="n">
        <x:f>COUNTIFS($W$2:$W$2333,$W1721,$H$2:$H$2333,"&gt;"&amp;$H1721)+COUNTIFS($W$2:$W$2333,$W1721,$H$2:$H$2333,$H1721,$B$2:$B$2333,"&lt;"&amp;$B1721)+1</x:f>
        <x:v>296</x:v>
      </x:c>
      <x:c r="AF1721" s="42" t="str">
        <x:v>P3 — СОХРАНИТЬ / МАРШРУТИЗИРОВАТЬ</x:v>
      </x:c>
      <x:c r="AG1721" s="42" t="str">
        <x:v>action=KEEP_EXISTING_STRUCTURE; maturity=PROVISIONAL_PENDING_STEP13_CONFLICT_CHECK; uncertainty=NONE; broad_result=6; rank_in_cluster=60</x:v>
      </x:c>
      <x:c r="AH17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1" s="42" t="str">
        <x:v>Stage-5:STEP8&gt;STEP10&gt;STEP11&gt;STEP12_CORRECTIONS&gt;STEP12_V6_TARGET_CONTRACT&gt;STEP14A_OVERLAY | Step-08:S02:result:6</x:v>
      </x:c>
    </x:row>
    <x:row r="1722" ht="30" customHeight="1">
      <x:c r="A1722" s="42" t="str">
        <x:v>PHR-74129A7D13E1</x:v>
      </x:c>
      <x:c r="B1722" s="42" t="str">
        <x:v>пластиковые окна rehau одинцово</x:v>
      </x:c>
      <x:c r="C1722" s="42" t="str">
        <x:v>ASSIGNED</x:v>
      </x:c>
      <x:c r="D1722" s="42" t="str">
        <x:v>ДА</x:v>
      </x:c>
      <x:c r="E1722" s="42" t="str">
        <x:v>Москва</x:v>
      </x:c>
      <x:c r="F1722" s="42" t="n">
        <x:v>213</x:v>
      </x:c>
      <x:c r="G1722" s="42" t="str">
        <x:v>DEVICE_ALL</x:v>
      </x:c>
      <x:c r="H1722" s="43" t="n">
        <x:v>6</x:v>
      </x:c>
      <x:c r="I1722" s="43" t="n">
        <x:v>0</x:v>
      </x:c>
      <x:c r="J1722" s="42" t="str">
        <x:v>BROAD_GETTOP_NO_OPERATORS__RESULT</x:v>
      </x:c>
      <x:c r="K1722" s="42" t="str">
        <x:v>MAX_PER_PHRASE_SEPARATELY_FOR_RESULT_AND_ASSOCIATION</x:v>
      </x:c>
      <x:c r="L1722" s="42" t="str">
        <x:v>S02</x:v>
      </x:c>
      <x:c r="M1722" s="43" t="n">
        <x:v>1</x:v>
      </x:c>
      <x:c r="N1722" s="42" t="str">
        <x:v>2026-08-29</x:v>
      </x:c>
      <x:c r="O1722" s="42" t="str">
        <x:v>REHAU_WINDOWS_COMMERCIAL</x:v>
      </x:c>
      <x:c r="P1722" s="42" t="str">
        <x:v>Окна rehau</x:v>
      </x:c>
      <x:c r="Q1722" s="42" t="str">
        <x:v>окна rehau</x:v>
      </x:c>
      <x:c r="R1722" s="42" t="str">
        <x:v>buy/order Rehau window products</x:v>
      </x:c>
      <x:c r="S1722" s="42" t="str">
        <x:v>COMMERCIAL</x:v>
      </x:c>
      <x:c r="T1722" s="42" t="str">
        <x:v>IN_SCOPE</x:v>
      </x:c>
      <x:c r="U1722" s="42" t="str">
        <x:v>MEDIUM</x:v>
      </x:c>
      <x:c r="V1722" s="42" t="str">
        <x:v>https://okno-msk.ru/okna-rehau/</x:v>
      </x:c>
      <x:c r="W1722" s="42" t="str">
        <x:v>https://okno-msk.ru/okna-rehau/</x:v>
      </x:c>
      <x:c r="X1722" s="42" t="str">
        <x:v>НЕТ КАНОНИЧЕСКОЙ ПОДДЕРЖИВАЮЩЕЙ СТРАНИЦЫ</x:v>
      </x:c>
      <x:c r="Y1722" s="42" t="str">
        <x:v>BASE_UNIT_PENDING_ACTION_REEVALUATION</x:v>
      </x:c>
      <x:c r="Z1722" s="42" t="str">
        <x:v>KEEP_EXISTING_STRUCTURE</x:v>
      </x:c>
      <x:c r="AA1722" s="42" t="str">
        <x:v>PROVISIONAL_PENDING_STEP13_CONFLICT_CHECK</x:v>
      </x:c>
      <x:c r="AB1722" s="42" t="str">
        <x:v>NONE</x:v>
      </x:c>
      <x:c r="AC1722" s="42" t="str">
        <x:v>ORDINARY_SEARCH_ELIGIBLE</x:v>
      </x:c>
      <x:c r="AD1722" s="43" t="n">
        <x:f>COUNTIFS($O$2:$O$2333,$O1722,$H$2:$H$2333,"&gt;"&amp;$H1722)+COUNTIFS($O$2:$O$2333,$O1722,$H$2:$H$2333,$H1722,$B$2:$B$2333,"&lt;"&amp;$B1722)+1</x:f>
        <x:v>63</x:v>
      </x:c>
      <x:c r="AE1722" s="43" t="n">
        <x:f>COUNTIFS($W$2:$W$2333,$W1722,$H$2:$H$2333,"&gt;"&amp;$H1722)+COUNTIFS($W$2:$W$2333,$W1722,$H$2:$H$2333,$H1722,$B$2:$B$2333,"&lt;"&amp;$B1722)+1</x:f>
        <x:v>297</x:v>
      </x:c>
      <x:c r="AF1722" s="42" t="str">
        <x:v>P3 — СОХРАНИТЬ / МАРШРУТИЗИРОВАТЬ</x:v>
      </x:c>
      <x:c r="AG1722" s="42" t="str">
        <x:v>action=KEEP_EXISTING_STRUCTURE; maturity=PROVISIONAL_PENDING_STEP13_CONFLICT_CHECK; uncertainty=NONE; broad_result=6; rank_in_cluster=61</x:v>
      </x:c>
      <x:c r="AH17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2" s="42" t="str">
        <x:v>Stage-5:STEP8&gt;STEP10&gt;STEP11&gt;STEP12_CORRECTIONS&gt;STEP12_V6_TARGET_CONTRACT&gt;STEP14A_OVERLAY | Step-08:S02:result:6</x:v>
      </x:c>
    </x:row>
    <x:row r="1723" ht="30" customHeight="1">
      <x:c r="A1723" s="42" t="str">
        <x:v>PHR-D5E362C19283</x:v>
      </x:c>
      <x:c r="B1723" s="42" t="str">
        <x:v>пластина анкерная для окон ao rehau</x:v>
      </x:c>
      <x:c r="C1723" s="42" t="str">
        <x:v>ASSIGNED</x:v>
      </x:c>
      <x:c r="D1723" s="42" t="str">
        <x:v>ДА</x:v>
      </x:c>
      <x:c r="E1723" s="42" t="str">
        <x:v>Москва</x:v>
      </x:c>
      <x:c r="F1723" s="42" t="n">
        <x:v>213</x:v>
      </x:c>
      <x:c r="G1723" s="42" t="str">
        <x:v>DEVICE_ALL</x:v>
      </x:c>
      <x:c r="H1723" s="43" t="n">
        <x:v>6</x:v>
      </x:c>
      <x:c r="I1723" s="43" t="n">
        <x:v>0</x:v>
      </x:c>
      <x:c r="J1723" s="42" t="str">
        <x:v>BROAD_GETTOP_NO_OPERATORS__RESULT</x:v>
      </x:c>
      <x:c r="K1723" s="42" t="str">
        <x:v>MAX_PER_PHRASE_SEPARATELY_FOR_RESULT_AND_ASSOCIATION</x:v>
      </x:c>
      <x:c r="L1723" s="42" t="str">
        <x:v>S02</x:v>
      </x:c>
      <x:c r="M1723" s="43" t="n">
        <x:v>1</x:v>
      </x:c>
      <x:c r="N1723" s="42" t="str">
        <x:v>2026-08-29</x:v>
      </x:c>
      <x:c r="O1723" s="42" t="str">
        <x:v>REHAU_WINDOWS_COMMERCIAL</x:v>
      </x:c>
      <x:c r="P1723" s="42" t="str">
        <x:v>Окна rehau</x:v>
      </x:c>
      <x:c r="Q1723" s="42" t="str">
        <x:v>окна rehau</x:v>
      </x:c>
      <x:c r="R1723" s="42" t="str">
        <x:v>buy/order Rehau window products</x:v>
      </x:c>
      <x:c r="S1723" s="42" t="str">
        <x:v>COMMERCIAL</x:v>
      </x:c>
      <x:c r="T1723" s="42" t="str">
        <x:v>IN_SCOPE</x:v>
      </x:c>
      <x:c r="U1723" s="42" t="str">
        <x:v>MEDIUM</x:v>
      </x:c>
      <x:c r="V1723" s="42" t="str">
        <x:v>https://okno-msk.ru/okna-rehau/</x:v>
      </x:c>
      <x:c r="W1723" s="42" t="str">
        <x:v>https://okno-msk.ru/okna-rehau/</x:v>
      </x:c>
      <x:c r="X1723" s="42" t="str">
        <x:v>НЕТ КАНОНИЧЕСКОЙ ПОДДЕРЖИВАЮЩЕЙ СТРАНИЦЫ</x:v>
      </x:c>
      <x:c r="Y1723" s="42" t="str">
        <x:v>BASE_UNIT_PENDING_ACTION_REEVALUATION</x:v>
      </x:c>
      <x:c r="Z1723" s="42" t="str">
        <x:v>KEEP_EXISTING_STRUCTURE</x:v>
      </x:c>
      <x:c r="AA1723" s="42" t="str">
        <x:v>PROVISIONAL_PENDING_STEP13_CONFLICT_CHECK</x:v>
      </x:c>
      <x:c r="AB1723" s="42" t="str">
        <x:v>NONE</x:v>
      </x:c>
      <x:c r="AC1723" s="42" t="str">
        <x:v>REVIEW_SEARCH</x:v>
      </x:c>
      <x:c r="AD1723" s="43" t="n">
        <x:f>COUNTIFS($O$2:$O$2333,$O1723,$H$2:$H$2333,"&gt;"&amp;$H1723)+COUNTIFS($O$2:$O$2333,$O1723,$H$2:$H$2333,$H1723,$B$2:$B$2333,"&lt;"&amp;$B1723)+1</x:f>
        <x:v>64</x:v>
      </x:c>
      <x:c r="AE1723" s="43" t="n">
        <x:f>COUNTIFS($W$2:$W$2333,$W1723,$H$2:$H$2333,"&gt;"&amp;$H1723)+COUNTIFS($W$2:$W$2333,$W1723,$H$2:$H$2333,$H1723,$B$2:$B$2333,"&lt;"&amp;$B1723)+1</x:f>
        <x:v>299</x:v>
      </x:c>
      <x:c r="AF1723" s="42" t="str">
        <x:v>P3 — СОХРАНИТЬ / МАРШРУТИЗИРОВАТЬ</x:v>
      </x:c>
      <x:c r="AG1723" s="42" t="str">
        <x:v>action=KEEP_EXISTING_STRUCTURE; maturity=PROVISIONAL_PENDING_STEP13_CONFLICT_CHECK; uncertainty=NONE; broad_result=6; rank_in_cluster=62</x:v>
      </x:c>
      <x:c r="AH17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23" s="42" t="str">
        <x:v>Stage-5:STEP8&gt;STEP10&gt;STEP11&gt;STEP12_CORRECTIONS&gt;STEP12_V6_TARGET_CONTRACT&gt;STEP14A_OVERLAY | Step-08:S02:result:6</x:v>
      </x:c>
    </x:row>
    <x:row r="1724" ht="30" customHeight="1">
      <x:c r="A1724" s="42" t="str">
        <x:v>PHR-1F847CA08CC9</x:v>
      </x:c>
      <x:c r="B1724" s="42" t="str">
        <x:v>rehau окна анадырский проезд д 47</x:v>
      </x:c>
      <x:c r="C1724" s="42" t="str">
        <x:v>ASSIGNED</x:v>
      </x:c>
      <x:c r="D1724" s="42" t="str">
        <x:v>ДА</x:v>
      </x:c>
      <x:c r="E1724" s="42" t="str">
        <x:v>Москва</x:v>
      </x:c>
      <x:c r="F1724" s="42" t="n">
        <x:v>213</x:v>
      </x:c>
      <x:c r="G1724" s="42" t="str">
        <x:v>DEVICE_ALL</x:v>
      </x:c>
      <x:c r="H1724" s="43" t="n">
        <x:v>6</x:v>
      </x:c>
      <x:c r="I1724" s="43" t="n">
        <x:v>0</x:v>
      </x:c>
      <x:c r="J1724" s="42" t="str">
        <x:v>BROAD_GETTOP_NO_OPERATORS__RESULT</x:v>
      </x:c>
      <x:c r="K1724" s="42" t="str">
        <x:v>MAX_PER_PHRASE_SEPARATELY_FOR_RESULT_AND_ASSOCIATION</x:v>
      </x:c>
      <x:c r="L1724" s="42" t="str">
        <x:v>S02</x:v>
      </x:c>
      <x:c r="M1724" s="43" t="n">
        <x:v>1</x:v>
      </x:c>
      <x:c r="N1724" s="42" t="str">
        <x:v>2026-08-29</x:v>
      </x:c>
      <x:c r="O1724" s="42" t="str">
        <x:v>REHAU_WINDOWS_COMMERCIAL</x:v>
      </x:c>
      <x:c r="P1724" s="42" t="str">
        <x:v>Окна rehau</x:v>
      </x:c>
      <x:c r="Q1724" s="42" t="str">
        <x:v>окна rehau</x:v>
      </x:c>
      <x:c r="R1724" s="42" t="str">
        <x:v>buy/order Rehau window products</x:v>
      </x:c>
      <x:c r="S1724" s="42" t="str">
        <x:v>COMMERCIAL</x:v>
      </x:c>
      <x:c r="T1724" s="42" t="str">
        <x:v>IN_SCOPE</x:v>
      </x:c>
      <x:c r="U1724" s="42" t="str">
        <x:v>MEDIUM</x:v>
      </x:c>
      <x:c r="V1724" s="42" t="str">
        <x:v>https://okno-msk.ru/okna-rehau/</x:v>
      </x:c>
      <x:c r="W1724" s="42" t="str">
        <x:v>https://okno-msk.ru/okna-rehau/</x:v>
      </x:c>
      <x:c r="X1724" s="42" t="str">
        <x:v>НЕТ КАНОНИЧЕСКОЙ ПОДДЕРЖИВАЮЩЕЙ СТРАНИЦЫ</x:v>
      </x:c>
      <x:c r="Y1724" s="42" t="str">
        <x:v>BASE_UNIT_PENDING_ACTION_REEVALUATION</x:v>
      </x:c>
      <x:c r="Z1724" s="42" t="str">
        <x:v>KEEP_EXISTING_STRUCTURE</x:v>
      </x:c>
      <x:c r="AA1724" s="42" t="str">
        <x:v>PROVISIONAL_PENDING_STEP13_CONFLICT_CHECK</x:v>
      </x:c>
      <x:c r="AB1724" s="42" t="str">
        <x:v>NONE</x:v>
      </x:c>
      <x:c r="AC1724" s="42" t="str">
        <x:v>REVIEW_SEARCH</x:v>
      </x:c>
      <x:c r="AD1724" s="43" t="n">
        <x:f>COUNTIFS($O$2:$O$2333,$O1724,$H$2:$H$2333,"&gt;"&amp;$H1724)+COUNTIFS($O$2:$O$2333,$O1724,$H$2:$H$2333,$H1724,$B$2:$B$2333,"&lt;"&amp;$B1724)+1</x:f>
        <x:v>61</x:v>
      </x:c>
      <x:c r="AE1724" s="43" t="n">
        <x:f>COUNTIFS($W$2:$W$2333,$W1724,$H$2:$H$2333,"&gt;"&amp;$H1724)+COUNTIFS($W$2:$W$2333,$W1724,$H$2:$H$2333,$H1724,$B$2:$B$2333,"&lt;"&amp;$B1724)+1</x:f>
        <x:v>294</x:v>
      </x:c>
      <x:c r="AF1724" s="42" t="str">
        <x:v>P3 — СОХРАНИТЬ / МАРШРУТИЗИРОВАТЬ</x:v>
      </x:c>
      <x:c r="AG1724" s="42" t="str">
        <x:v>action=KEEP_EXISTING_STRUCTURE; maturity=PROVISIONAL_PENDING_STEP13_CONFLICT_CHECK; uncertainty=NONE; broad_result=6; rank_in_cluster=63</x:v>
      </x:c>
      <x:c r="AH17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24" s="42" t="str">
        <x:v>Stage-5:STEP8&gt;STEP10&gt;STEP11&gt;STEP12_CORRECTIONS&gt;STEP12_V6_TARGET_CONTRACT&gt;STEP14A_OVERLAY | Step-08:S02:result:6</x:v>
      </x:c>
    </x:row>
    <x:row r="1725" ht="30" customHeight="1">
      <x:c r="A1725" s="42" t="str">
        <x:v>PHR-C1918F2CFDB4</x:v>
      </x:c>
      <x:c r="B1725" s="42" t="str">
        <x:v>rehau sib окна</x:v>
      </x:c>
      <x:c r="C1725" s="42" t="str">
        <x:v>ASSIGNED</x:v>
      </x:c>
      <x:c r="D1725" s="42" t="str">
        <x:v>ДА</x:v>
      </x:c>
      <x:c r="E1725" s="42" t="str">
        <x:v>Москва</x:v>
      </x:c>
      <x:c r="F1725" s="42" t="n">
        <x:v>213</x:v>
      </x:c>
      <x:c r="G1725" s="42" t="str">
        <x:v>DEVICE_ALL</x:v>
      </x:c>
      <x:c r="H1725" s="43" t="n">
        <x:v>6</x:v>
      </x:c>
      <x:c r="I1725" s="43" t="n">
        <x:v>0</x:v>
      </x:c>
      <x:c r="J1725" s="42" t="str">
        <x:v>BROAD_GETTOP_NO_OPERATORS__RESULT</x:v>
      </x:c>
      <x:c r="K1725" s="42" t="str">
        <x:v>MAX_PER_PHRASE_SEPARATELY_FOR_RESULT_AND_ASSOCIATION</x:v>
      </x:c>
      <x:c r="L1725" s="42" t="str">
        <x:v>S02</x:v>
      </x:c>
      <x:c r="M1725" s="43" t="n">
        <x:v>1</x:v>
      </x:c>
      <x:c r="N1725" s="42" t="str">
        <x:v>2026-08-29</x:v>
      </x:c>
      <x:c r="O1725" s="42" t="str">
        <x:v>REHAU_WINDOWS_COMMERCIAL</x:v>
      </x:c>
      <x:c r="P1725" s="42" t="str">
        <x:v>Окна rehau</x:v>
      </x:c>
      <x:c r="Q1725" s="42" t="str">
        <x:v>окна rehau</x:v>
      </x:c>
      <x:c r="R1725" s="42" t="str">
        <x:v>buy/order Rehau window products</x:v>
      </x:c>
      <x:c r="S1725" s="42" t="str">
        <x:v>COMMERCIAL</x:v>
      </x:c>
      <x:c r="T1725" s="42" t="str">
        <x:v>IN_SCOPE</x:v>
      </x:c>
      <x:c r="U1725" s="42" t="str">
        <x:v>MEDIUM</x:v>
      </x:c>
      <x:c r="V1725" s="42" t="str">
        <x:v>https://okno-msk.ru/okna-rehau/</x:v>
      </x:c>
      <x:c r="W1725" s="42" t="str">
        <x:v>https://okno-msk.ru/okna-rehau/</x:v>
      </x:c>
      <x:c r="X1725" s="42" t="str">
        <x:v>НЕТ КАНОНИЧЕСКОЙ ПОДДЕРЖИВАЮЩЕЙ СТРАНИЦЫ</x:v>
      </x:c>
      <x:c r="Y1725" s="42" t="str">
        <x:v>BASE_UNIT_PENDING_ACTION_REEVALUATION</x:v>
      </x:c>
      <x:c r="Z1725" s="42" t="str">
        <x:v>KEEP_EXISTING_STRUCTURE</x:v>
      </x:c>
      <x:c r="AA1725" s="42" t="str">
        <x:v>PROVISIONAL_PENDING_STEP13_CONFLICT_CHECK</x:v>
      </x:c>
      <x:c r="AB1725" s="42" t="str">
        <x:v>NONE</x:v>
      </x:c>
      <x:c r="AC1725" s="42" t="str">
        <x:v>ORDINARY_SEARCH_ELIGIBLE</x:v>
      </x:c>
      <x:c r="AD1725" s="43" t="n">
        <x:f>COUNTIFS($O$2:$O$2333,$O1725,$H$2:$H$2333,"&gt;"&amp;$H1725)+COUNTIFS($O$2:$O$2333,$O1725,$H$2:$H$2333,$H1725,$B$2:$B$2333,"&lt;"&amp;$B1725)+1</x:f>
        <x:v>60</x:v>
      </x:c>
      <x:c r="AE1725" s="43" t="n">
        <x:f>COUNTIFS($W$2:$W$2333,$W1725,$H$2:$H$2333,"&gt;"&amp;$H1725)+COUNTIFS($W$2:$W$2333,$W1725,$H$2:$H$2333,$H1725,$B$2:$B$2333,"&lt;"&amp;$B1725)+1</x:f>
        <x:v>293</x:v>
      </x:c>
      <x:c r="AF1725" s="42" t="str">
        <x:v>P3 — СОХРАНИТЬ / МАРШРУТИЗИРОВАТЬ</x:v>
      </x:c>
      <x:c r="AG1725" s="42" t="str">
        <x:v>action=KEEP_EXISTING_STRUCTURE; maturity=PROVISIONAL_PENDING_STEP13_CONFLICT_CHECK; uncertainty=NONE; broad_result=6; rank_in_cluster=64</x:v>
      </x:c>
      <x:c r="AH17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5" s="42" t="str">
        <x:v>Stage-5:STEP8&gt;STEP10&gt;STEP11&gt;STEP12_CORRECTIONS&gt;STEP12_V6_TARGET_CONTRACT&gt;STEP14A_OVERLAY | Step-08:S02:result:6</x:v>
      </x:c>
    </x:row>
    <x:row r="1726" ht="30" customHeight="1">
      <x:c r="A1726" s="42" t="str">
        <x:v>PHR-D27661BB503F</x:v>
      </x:c>
      <x:c r="B1726" s="42" t="str">
        <x:v>коломна окна rehau</x:v>
      </x:c>
      <x:c r="C1726" s="42" t="str">
        <x:v>ASSIGNED</x:v>
      </x:c>
      <x:c r="D1726" s="42" t="str">
        <x:v>ДА</x:v>
      </x:c>
      <x:c r="E1726" s="42" t="str">
        <x:v>Москва</x:v>
      </x:c>
      <x:c r="F1726" s="42" t="n">
        <x:v>213</x:v>
      </x:c>
      <x:c r="G1726" s="42" t="str">
        <x:v>DEVICE_ALL</x:v>
      </x:c>
      <x:c r="H1726" s="43" t="n">
        <x:v>5</x:v>
      </x:c>
      <x:c r="I1726" s="43" t="n">
        <x:v>0</x:v>
      </x:c>
      <x:c r="J1726" s="42" t="str">
        <x:v>BROAD_GETTOP_NO_OPERATORS__RESULT</x:v>
      </x:c>
      <x:c r="K1726" s="42" t="str">
        <x:v>MAX_PER_PHRASE_SEPARATELY_FOR_RESULT_AND_ASSOCIATION</x:v>
      </x:c>
      <x:c r="L1726" s="42" t="str">
        <x:v>S02</x:v>
      </x:c>
      <x:c r="M1726" s="43" t="n">
        <x:v>1</x:v>
      </x:c>
      <x:c r="N1726" s="42" t="str">
        <x:v>2026-08-29</x:v>
      </x:c>
      <x:c r="O1726" s="42" t="str">
        <x:v>REHAU_WINDOWS_COMMERCIAL</x:v>
      </x:c>
      <x:c r="P1726" s="42" t="str">
        <x:v>Окна rehau</x:v>
      </x:c>
      <x:c r="Q1726" s="42" t="str">
        <x:v>окна rehau</x:v>
      </x:c>
      <x:c r="R1726" s="42" t="str">
        <x:v>buy/order Rehau window products</x:v>
      </x:c>
      <x:c r="S1726" s="42" t="str">
        <x:v>COMMERCIAL</x:v>
      </x:c>
      <x:c r="T1726" s="42" t="str">
        <x:v>IN_SCOPE</x:v>
      </x:c>
      <x:c r="U1726" s="42" t="str">
        <x:v>MEDIUM</x:v>
      </x:c>
      <x:c r="V1726" s="42" t="str">
        <x:v>https://okno-msk.ru/okna-rehau/</x:v>
      </x:c>
      <x:c r="W1726" s="42" t="str">
        <x:v>https://okno-msk.ru/okna-rehau/</x:v>
      </x:c>
      <x:c r="X1726" s="42" t="str">
        <x:v>НЕТ КАНОНИЧЕСКОЙ ПОДДЕРЖИВАЮЩЕЙ СТРАНИЦЫ</x:v>
      </x:c>
      <x:c r="Y1726" s="42" t="str">
        <x:v>BASE_UNIT_PENDING_ACTION_REEVALUATION</x:v>
      </x:c>
      <x:c r="Z1726" s="42" t="str">
        <x:v>KEEP_EXISTING_STRUCTURE</x:v>
      </x:c>
      <x:c r="AA1726" s="42" t="str">
        <x:v>PROVISIONAL_PENDING_STEP13_CONFLICT_CHECK</x:v>
      </x:c>
      <x:c r="AB1726" s="42" t="str">
        <x:v>NONE</x:v>
      </x:c>
      <x:c r="AC1726" s="42" t="str">
        <x:v>ORDINARY_SEARCH_ELIGIBLE</x:v>
      </x:c>
      <x:c r="AD1726" s="43" t="n">
        <x:f>COUNTIFS($O$2:$O$2333,$O1726,$H$2:$H$2333,"&gt;"&amp;$H1726)+COUNTIFS($O$2:$O$2333,$O1726,$H$2:$H$2333,$H1726,$B$2:$B$2333,"&lt;"&amp;$B1726)+1</x:f>
        <x:v>65</x:v>
      </x:c>
      <x:c r="AE1726" s="43" t="n">
        <x:f>COUNTIFS($W$2:$W$2333,$W1726,$H$2:$H$2333,"&gt;"&amp;$H1726)+COUNTIFS($W$2:$W$2333,$W1726,$H$2:$H$2333,$H1726,$B$2:$B$2333,"&lt;"&amp;$B1726)+1</x:f>
        <x:v>303</x:v>
      </x:c>
      <x:c r="AF1726" s="42" t="str">
        <x:v>P3 — СОХРАНИТЬ / МАРШРУТИЗИРОВАТЬ</x:v>
      </x:c>
      <x:c r="AG1726" s="42" t="str">
        <x:v>action=KEEP_EXISTING_STRUCTURE; maturity=PROVISIONAL_PENDING_STEP13_CONFLICT_CHECK; uncertainty=NONE; broad_result=5; rank_in_cluster=65</x:v>
      </x:c>
      <x:c r="AH17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6" s="42" t="str">
        <x:v>Stage-5:STEP8&gt;STEP10&gt;STEP11&gt;STEP12_CORRECTIONS&gt;STEP12_V6_TARGET_CONTRACT&gt;STEP14A_OVERLAY | Step-08:S02:result:5</x:v>
      </x:c>
    </x:row>
    <x:row r="1727" ht="30" customHeight="1">
      <x:c r="A1727" s="42" t="str">
        <x:v>PHR-513940B3C2BE</x:v>
      </x:c>
      <x:c r="B1727" s="42" t="str">
        <x:v>металлопластиковые окна rehau москва</x:v>
      </x:c>
      <x:c r="C1727" s="42" t="str">
        <x:v>ASSIGNED</x:v>
      </x:c>
      <x:c r="D1727" s="42" t="str">
        <x:v>ДА</x:v>
      </x:c>
      <x:c r="E1727" s="42" t="str">
        <x:v>Москва</x:v>
      </x:c>
      <x:c r="F1727" s="42" t="n">
        <x:v>213</x:v>
      </x:c>
      <x:c r="G1727" s="42" t="str">
        <x:v>DEVICE_ALL</x:v>
      </x:c>
      <x:c r="H1727" s="43" t="n">
        <x:v>5</x:v>
      </x:c>
      <x:c r="I1727" s="43" t="n">
        <x:v>0</x:v>
      </x:c>
      <x:c r="J1727" s="42" t="str">
        <x:v>BROAD_GETTOP_NO_OPERATORS__RESULT</x:v>
      </x:c>
      <x:c r="K1727" s="42" t="str">
        <x:v>MAX_PER_PHRASE_SEPARATELY_FOR_RESULT_AND_ASSOCIATION</x:v>
      </x:c>
      <x:c r="L1727" s="42" t="str">
        <x:v>S02</x:v>
      </x:c>
      <x:c r="M1727" s="43" t="n">
        <x:v>1</x:v>
      </x:c>
      <x:c r="N1727" s="42" t="str">
        <x:v>2026-08-29</x:v>
      </x:c>
      <x:c r="O1727" s="42" t="str">
        <x:v>REHAU_WINDOWS_COMMERCIAL</x:v>
      </x:c>
      <x:c r="P1727" s="42" t="str">
        <x:v>Окна rehau</x:v>
      </x:c>
      <x:c r="Q1727" s="42" t="str">
        <x:v>окна rehau</x:v>
      </x:c>
      <x:c r="R1727" s="42" t="str">
        <x:v>buy/order Rehau window products</x:v>
      </x:c>
      <x:c r="S1727" s="42" t="str">
        <x:v>COMMERCIAL</x:v>
      </x:c>
      <x:c r="T1727" s="42" t="str">
        <x:v>IN_SCOPE</x:v>
      </x:c>
      <x:c r="U1727" s="42" t="str">
        <x:v>MEDIUM</x:v>
      </x:c>
      <x:c r="V1727" s="42" t="str">
        <x:v>https://okno-msk.ru/okna-rehau/</x:v>
      </x:c>
      <x:c r="W1727" s="42" t="str">
        <x:v>https://okno-msk.ru/okna-rehau/</x:v>
      </x:c>
      <x:c r="X1727" s="42" t="str">
        <x:v>НЕТ КАНОНИЧЕСКОЙ ПОДДЕРЖИВАЮЩЕЙ СТРАНИЦЫ</x:v>
      </x:c>
      <x:c r="Y1727" s="42" t="str">
        <x:v>BASE_UNIT_PENDING_ACTION_REEVALUATION</x:v>
      </x:c>
      <x:c r="Z1727" s="42" t="str">
        <x:v>KEEP_EXISTING_STRUCTURE</x:v>
      </x:c>
      <x:c r="AA1727" s="42" t="str">
        <x:v>PROVISIONAL_PENDING_STEP13_CONFLICT_CHECK</x:v>
      </x:c>
      <x:c r="AB1727" s="42" t="str">
        <x:v>NONE</x:v>
      </x:c>
      <x:c r="AC1727" s="42" t="str">
        <x:v>ORDINARY_SEARCH_ELIGIBLE</x:v>
      </x:c>
      <x:c r="AD1727" s="43" t="n">
        <x:f>COUNTIFS($O$2:$O$2333,$O1727,$H$2:$H$2333,"&gt;"&amp;$H1727)+COUNTIFS($O$2:$O$2333,$O1727,$H$2:$H$2333,$H1727,$B$2:$B$2333,"&lt;"&amp;$B1727)+1</x:f>
        <x:v>66</x:v>
      </x:c>
      <x:c r="AE1727" s="43" t="n">
        <x:f>COUNTIFS($W$2:$W$2333,$W1727,$H$2:$H$2333,"&gt;"&amp;$H1727)+COUNTIFS($W$2:$W$2333,$W1727,$H$2:$H$2333,$H1727,$B$2:$B$2333,"&lt;"&amp;$B1727)+1</x:f>
        <x:v>305</x:v>
      </x:c>
      <x:c r="AF1727" s="42" t="str">
        <x:v>P3 — СОХРАНИТЬ / МАРШРУТИЗИРОВАТЬ</x:v>
      </x:c>
      <x:c r="AG1727" s="42" t="str">
        <x:v>action=KEEP_EXISTING_STRUCTURE; maturity=PROVISIONAL_PENDING_STEP13_CONFLICT_CHECK; uncertainty=NONE; broad_result=5; rank_in_cluster=66</x:v>
      </x:c>
      <x:c r="AH17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7" s="42" t="str">
        <x:v>Stage-5:STEP8&gt;STEP10&gt;STEP11&gt;STEP12_CORRECTIONS&gt;STEP12_V6_TARGET_CONTRACT&gt;STEP14A_OVERLAY | Step-08:S02:result:5</x:v>
      </x:c>
    </x:row>
    <x:row r="1728" ht="30" customHeight="1">
      <x:c r="A1728" s="42" t="str">
        <x:v>PHR-947D6C46B7FA</x:v>
      </x:c>
      <x:c r="B1728" s="42" t="str">
        <x:v>окна пластик rehau</x:v>
      </x:c>
      <x:c r="C1728" s="42" t="str">
        <x:v>ASSIGNED</x:v>
      </x:c>
      <x:c r="D1728" s="42" t="str">
        <x:v>ДА</x:v>
      </x:c>
      <x:c r="E1728" s="42" t="str">
        <x:v>Москва</x:v>
      </x:c>
      <x:c r="F1728" s="42" t="n">
        <x:v>213</x:v>
      </x:c>
      <x:c r="G1728" s="42" t="str">
        <x:v>DEVICE_ALL</x:v>
      </x:c>
      <x:c r="H1728" s="43" t="n">
        <x:v>5</x:v>
      </x:c>
      <x:c r="I1728" s="43" t="n">
        <x:v>0</x:v>
      </x:c>
      <x:c r="J1728" s="42" t="str">
        <x:v>BROAD_GETTOP_NO_OPERATORS__RESULT</x:v>
      </x:c>
      <x:c r="K1728" s="42" t="str">
        <x:v>MAX_PER_PHRASE_SEPARATELY_FOR_RESULT_AND_ASSOCIATION</x:v>
      </x:c>
      <x:c r="L1728" s="42" t="str">
        <x:v>S02</x:v>
      </x:c>
      <x:c r="M1728" s="43" t="n">
        <x:v>1</x:v>
      </x:c>
      <x:c r="N1728" s="42" t="str">
        <x:v>2026-08-29</x:v>
      </x:c>
      <x:c r="O1728" s="42" t="str">
        <x:v>REHAU_WINDOWS_COMMERCIAL</x:v>
      </x:c>
      <x:c r="P1728" s="42" t="str">
        <x:v>Окна rehau</x:v>
      </x:c>
      <x:c r="Q1728" s="42" t="str">
        <x:v>окна rehau</x:v>
      </x:c>
      <x:c r="R1728" s="42" t="str">
        <x:v>buy/order Rehau window products</x:v>
      </x:c>
      <x:c r="S1728" s="42" t="str">
        <x:v>COMMERCIAL</x:v>
      </x:c>
      <x:c r="T1728" s="42" t="str">
        <x:v>IN_SCOPE</x:v>
      </x:c>
      <x:c r="U1728" s="42" t="str">
        <x:v>MEDIUM</x:v>
      </x:c>
      <x:c r="V1728" s="42" t="str">
        <x:v>https://okno-msk.ru/okna-rehau/</x:v>
      </x:c>
      <x:c r="W1728" s="42" t="str">
        <x:v>https://okno-msk.ru/okna-rehau/</x:v>
      </x:c>
      <x:c r="X1728" s="42" t="str">
        <x:v>НЕТ КАНОНИЧЕСКОЙ ПОДДЕРЖИВАЮЩЕЙ СТРАНИЦЫ</x:v>
      </x:c>
      <x:c r="Y1728" s="42" t="str">
        <x:v>BASE_UNIT_PENDING_ACTION_REEVALUATION</x:v>
      </x:c>
      <x:c r="Z1728" s="42" t="str">
        <x:v>KEEP_EXISTING_STRUCTURE</x:v>
      </x:c>
      <x:c r="AA1728" s="42" t="str">
        <x:v>PROVISIONAL_PENDING_STEP13_CONFLICT_CHECK</x:v>
      </x:c>
      <x:c r="AB1728" s="42" t="str">
        <x:v>NONE</x:v>
      </x:c>
      <x:c r="AC1728" s="42" t="str">
        <x:v>ORDINARY_SEARCH_ELIGIBLE</x:v>
      </x:c>
      <x:c r="AD1728" s="43" t="n">
        <x:f>COUNTIFS($O$2:$O$2333,$O1728,$H$2:$H$2333,"&gt;"&amp;$H1728)+COUNTIFS($O$2:$O$2333,$O1728,$H$2:$H$2333,$H1728,$B$2:$B$2333,"&lt;"&amp;$B1728)+1</x:f>
        <x:v>69</x:v>
      </x:c>
      <x:c r="AE1728" s="43" t="n">
        <x:f>COUNTIFS($W$2:$W$2333,$W1728,$H$2:$H$2333,"&gt;"&amp;$H1728)+COUNTIFS($W$2:$W$2333,$W1728,$H$2:$H$2333,$H1728,$B$2:$B$2333,"&lt;"&amp;$B1728)+1</x:f>
        <x:v>309</x:v>
      </x:c>
      <x:c r="AF1728" s="42" t="str">
        <x:v>P3 — СОХРАНИТЬ / МАРШРУТИЗИРОВАТЬ</x:v>
      </x:c>
      <x:c r="AG1728" s="42" t="str">
        <x:v>action=KEEP_EXISTING_STRUCTURE; maturity=PROVISIONAL_PENDING_STEP13_CONFLICT_CHECK; uncertainty=NONE; broad_result=5; rank_in_cluster=67</x:v>
      </x:c>
      <x:c r="AH17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8" s="42" t="str">
        <x:v>Stage-5:STEP8&gt;STEP10&gt;STEP11&gt;STEP12_CORRECTIONS&gt;STEP12_V6_TARGET_CONTRACT&gt;STEP14A_OVERLAY | Step-08:S02:result:5</x:v>
      </x:c>
    </x:row>
    <x:row r="1729" ht="30" customHeight="1">
      <x:c r="A1729" s="42" t="str">
        <x:v>PHR-8744CA908C39</x:v>
      </x:c>
      <x:c r="B1729" s="42" t="str">
        <x:v>окна сколько стоит rehau c балконом</x:v>
      </x:c>
      <x:c r="C1729" s="42" t="str">
        <x:v>ASSIGNED</x:v>
      </x:c>
      <x:c r="D1729" s="42" t="str">
        <x:v>ДА</x:v>
      </x:c>
      <x:c r="E1729" s="42" t="str">
        <x:v>Москва</x:v>
      </x:c>
      <x:c r="F1729" s="42" t="n">
        <x:v>213</x:v>
      </x:c>
      <x:c r="G1729" s="42" t="str">
        <x:v>DEVICE_ALL</x:v>
      </x:c>
      <x:c r="H1729" s="43" t="n">
        <x:v>5</x:v>
      </x:c>
      <x:c r="I1729" s="43" t="n">
        <x:v>0</x:v>
      </x:c>
      <x:c r="J1729" s="42" t="str">
        <x:v>BROAD_GETTOP_NO_OPERATORS__RESULT</x:v>
      </x:c>
      <x:c r="K1729" s="42" t="str">
        <x:v>MAX_PER_PHRASE_SEPARATELY_FOR_RESULT_AND_ASSOCIATION</x:v>
      </x:c>
      <x:c r="L1729" s="42" t="str">
        <x:v>S02</x:v>
      </x:c>
      <x:c r="M1729" s="43" t="n">
        <x:v>1</x:v>
      </x:c>
      <x:c r="N1729" s="42" t="str">
        <x:v>2026-08-29</x:v>
      </x:c>
      <x:c r="O1729" s="42" t="str">
        <x:v>REHAU_WINDOWS_COMMERCIAL</x:v>
      </x:c>
      <x:c r="P1729" s="42" t="str">
        <x:v>Окна rehau</x:v>
      </x:c>
      <x:c r="Q1729" s="42" t="str">
        <x:v>окна rehau</x:v>
      </x:c>
      <x:c r="R1729" s="42" t="str">
        <x:v>buy/order Rehau window products</x:v>
      </x:c>
      <x:c r="S1729" s="42" t="str">
        <x:v>COMMERCIAL</x:v>
      </x:c>
      <x:c r="T1729" s="42" t="str">
        <x:v>IN_SCOPE</x:v>
      </x:c>
      <x:c r="U1729" s="42" t="str">
        <x:v>MEDIUM</x:v>
      </x:c>
      <x:c r="V1729" s="42" t="str">
        <x:v>https://okno-msk.ru/okna-rehau/</x:v>
      </x:c>
      <x:c r="W1729" s="42" t="str">
        <x:v>https://okno-msk.ru/okna-rehau/</x:v>
      </x:c>
      <x:c r="X1729" s="42" t="str">
        <x:v>НЕТ КАНОНИЧЕСКОЙ ПОДДЕРЖИВАЮЩЕЙ СТРАНИЦЫ</x:v>
      </x:c>
      <x:c r="Y1729" s="42" t="str">
        <x:v>BASE_UNIT_PENDING_ACTION_REEVALUATION</x:v>
      </x:c>
      <x:c r="Z1729" s="42" t="str">
        <x:v>KEEP_EXISTING_STRUCTURE</x:v>
      </x:c>
      <x:c r="AA1729" s="42" t="str">
        <x:v>PROVISIONAL_PENDING_STEP13_CONFLICT_CHECK</x:v>
      </x:c>
      <x:c r="AB1729" s="42" t="str">
        <x:v>NONE</x:v>
      </x:c>
      <x:c r="AC1729" s="42" t="str">
        <x:v>ORDINARY_SEARCH_ELIGIBLE</x:v>
      </x:c>
      <x:c r="AD1729" s="43" t="n">
        <x:f>COUNTIFS($O$2:$O$2333,$O1729,$H$2:$H$2333,"&gt;"&amp;$H1729)+COUNTIFS($O$2:$O$2333,$O1729,$H$2:$H$2333,$H1729,$B$2:$B$2333,"&lt;"&amp;$B1729)+1</x:f>
        <x:v>70</x:v>
      </x:c>
      <x:c r="AE1729" s="43" t="n">
        <x:f>COUNTIFS($W$2:$W$2333,$W1729,$H$2:$H$2333,"&gt;"&amp;$H1729)+COUNTIFS($W$2:$W$2333,$W1729,$H$2:$H$2333,$H1729,$B$2:$B$2333,"&lt;"&amp;$B1729)+1</x:f>
        <x:v>310</x:v>
      </x:c>
      <x:c r="AF1729" s="42" t="str">
        <x:v>P3 — СОХРАНИТЬ / МАРШРУТИЗИРОВАТЬ</x:v>
      </x:c>
      <x:c r="AG1729" s="42" t="str">
        <x:v>action=KEEP_EXISTING_STRUCTURE; maturity=PROVISIONAL_PENDING_STEP13_CONFLICT_CHECK; uncertainty=NONE; broad_result=5; rank_in_cluster=68</x:v>
      </x:c>
      <x:c r="AH17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29" s="42" t="str">
        <x:v>Stage-5:STEP8&gt;STEP10&gt;STEP11&gt;STEP12_CORRECTIONS&gt;STEP12_V6_TARGET_CONTRACT&gt;STEP14A_OVERLAY | Step-08:S02:result:5</x:v>
      </x:c>
    </x:row>
    <x:row r="1730" ht="30" customHeight="1">
      <x:c r="A1730" s="42" t="str">
        <x:v>PHR-F3CD9AEE4575</x:v>
      </x:c>
      <x:c r="B1730" s="42" t="str">
        <x:v>окна rehau город клин</x:v>
      </x:c>
      <x:c r="C1730" s="42" t="str">
        <x:v>ASSIGNED</x:v>
      </x:c>
      <x:c r="D1730" s="42" t="str">
        <x:v>ДА</x:v>
      </x:c>
      <x:c r="E1730" s="42" t="str">
        <x:v>Москва</x:v>
      </x:c>
      <x:c r="F1730" s="42" t="n">
        <x:v>213</x:v>
      </x:c>
      <x:c r="G1730" s="42" t="str">
        <x:v>DEVICE_ALL</x:v>
      </x:c>
      <x:c r="H1730" s="43" t="n">
        <x:v>5</x:v>
      </x:c>
      <x:c r="I1730" s="43" t="n">
        <x:v>0</x:v>
      </x:c>
      <x:c r="J1730" s="42" t="str">
        <x:v>BROAD_GETTOP_NO_OPERATORS__RESULT</x:v>
      </x:c>
      <x:c r="K1730" s="42" t="str">
        <x:v>MAX_PER_PHRASE_SEPARATELY_FOR_RESULT_AND_ASSOCIATION</x:v>
      </x:c>
      <x:c r="L1730" s="42" t="str">
        <x:v>S02</x:v>
      </x:c>
      <x:c r="M1730" s="43" t="n">
        <x:v>1</x:v>
      </x:c>
      <x:c r="N1730" s="42" t="str">
        <x:v>2026-08-29</x:v>
      </x:c>
      <x:c r="O1730" s="42" t="str">
        <x:v>REHAU_WINDOWS_COMMERCIAL</x:v>
      </x:c>
      <x:c r="P1730" s="42" t="str">
        <x:v>Окна rehau</x:v>
      </x:c>
      <x:c r="Q1730" s="42" t="str">
        <x:v>окна rehau</x:v>
      </x:c>
      <x:c r="R1730" s="42" t="str">
        <x:v>buy/order Rehau window products</x:v>
      </x:c>
      <x:c r="S1730" s="42" t="str">
        <x:v>COMMERCIAL</x:v>
      </x:c>
      <x:c r="T1730" s="42" t="str">
        <x:v>IN_SCOPE</x:v>
      </x:c>
      <x:c r="U1730" s="42" t="str">
        <x:v>MEDIUM</x:v>
      </x:c>
      <x:c r="V1730" s="42" t="str">
        <x:v>https://okno-msk.ru/okna-rehau/</x:v>
      </x:c>
      <x:c r="W1730" s="42" t="str">
        <x:v>https://okno-msk.ru/okna-rehau/</x:v>
      </x:c>
      <x:c r="X1730" s="42" t="str">
        <x:v>НЕТ КАНОНИЧЕСКОЙ ПОДДЕРЖИВАЮЩЕЙ СТРАНИЦЫ</x:v>
      </x:c>
      <x:c r="Y1730" s="42" t="str">
        <x:v>BASE_UNIT_PENDING_ACTION_REEVALUATION</x:v>
      </x:c>
      <x:c r="Z1730" s="42" t="str">
        <x:v>KEEP_EXISTING_STRUCTURE</x:v>
      </x:c>
      <x:c r="AA1730" s="42" t="str">
        <x:v>PROVISIONAL_PENDING_STEP13_CONFLICT_CHECK</x:v>
      </x:c>
      <x:c r="AB1730" s="42" t="str">
        <x:v>NONE</x:v>
      </x:c>
      <x:c r="AC1730" s="42" t="str">
        <x:v>ORDINARY_SEARCH_ELIGIBLE</x:v>
      </x:c>
      <x:c r="AD1730" s="43" t="n">
        <x:f>COUNTIFS($O$2:$O$2333,$O1730,$H$2:$H$2333,"&gt;"&amp;$H1730)+COUNTIFS($O$2:$O$2333,$O1730,$H$2:$H$2333,$H1730,$B$2:$B$2333,"&lt;"&amp;$B1730)+1</x:f>
        <x:v>67</x:v>
      </x:c>
      <x:c r="AE1730" s="43" t="n">
        <x:f>COUNTIFS($W$2:$W$2333,$W1730,$H$2:$H$2333,"&gt;"&amp;$H1730)+COUNTIFS($W$2:$W$2333,$W1730,$H$2:$H$2333,$H1730,$B$2:$B$2333,"&lt;"&amp;$B1730)+1</x:f>
        <x:v>306</x:v>
      </x:c>
      <x:c r="AF1730" s="42" t="str">
        <x:v>P3 — СОХРАНИТЬ / МАРШРУТИЗИРОВАТЬ</x:v>
      </x:c>
      <x:c r="AG1730" s="42" t="str">
        <x:v>action=KEEP_EXISTING_STRUCTURE; maturity=PROVISIONAL_PENDING_STEP13_CONFLICT_CHECK; uncertainty=NONE; broad_result=5; rank_in_cluster=69</x:v>
      </x:c>
      <x:c r="AH17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0" s="42" t="str">
        <x:v>Stage-5:STEP8&gt;STEP10&gt;STEP11&gt;STEP12_CORRECTIONS&gt;STEP12_V6_TARGET_CONTRACT&gt;STEP14A_OVERLAY | Step-08:S02:result:5</x:v>
      </x:c>
    </x:row>
    <x:row r="1731" ht="30" customHeight="1">
      <x:c r="A1731" s="42" t="str">
        <x:v>PHR-576093155EF8</x:v>
      </x:c>
      <x:c r="B1731" s="42" t="str">
        <x:v>окна rehau черные</x:v>
      </x:c>
      <x:c r="C1731" s="42" t="str">
        <x:v>ASSIGNED</x:v>
      </x:c>
      <x:c r="D1731" s="42" t="str">
        <x:v>ДА</x:v>
      </x:c>
      <x:c r="E1731" s="42" t="str">
        <x:v>Москва</x:v>
      </x:c>
      <x:c r="F1731" s="42" t="n">
        <x:v>213</x:v>
      </x:c>
      <x:c r="G1731" s="42" t="str">
        <x:v>DEVICE_ALL</x:v>
      </x:c>
      <x:c r="H1731" s="43" t="n">
        <x:v>5</x:v>
      </x:c>
      <x:c r="I1731" s="43" t="n">
        <x:v>0</x:v>
      </x:c>
      <x:c r="J1731" s="42" t="str">
        <x:v>BROAD_GETTOP_NO_OPERATORS__RESULT</x:v>
      </x:c>
      <x:c r="K1731" s="42" t="str">
        <x:v>MAX_PER_PHRASE_SEPARATELY_FOR_RESULT_AND_ASSOCIATION</x:v>
      </x:c>
      <x:c r="L1731" s="42" t="str">
        <x:v>S02</x:v>
      </x:c>
      <x:c r="M1731" s="43" t="n">
        <x:v>1</x:v>
      </x:c>
      <x:c r="N1731" s="42" t="str">
        <x:v>2026-08-29</x:v>
      </x:c>
      <x:c r="O1731" s="42" t="str">
        <x:v>REHAU_WINDOWS_COMMERCIAL</x:v>
      </x:c>
      <x:c r="P1731" s="42" t="str">
        <x:v>Окна rehau</x:v>
      </x:c>
      <x:c r="Q1731" s="42" t="str">
        <x:v>окна rehau</x:v>
      </x:c>
      <x:c r="R1731" s="42" t="str">
        <x:v>buy/order Rehau window products</x:v>
      </x:c>
      <x:c r="S1731" s="42" t="str">
        <x:v>COMMERCIAL</x:v>
      </x:c>
      <x:c r="T1731" s="42" t="str">
        <x:v>IN_SCOPE</x:v>
      </x:c>
      <x:c r="U1731" s="42" t="str">
        <x:v>MEDIUM</x:v>
      </x:c>
      <x:c r="V1731" s="42" t="str">
        <x:v>https://okno-msk.ru/okna-rehau/</x:v>
      </x:c>
      <x:c r="W1731" s="42" t="str">
        <x:v>https://okno-msk.ru/okna-rehau/</x:v>
      </x:c>
      <x:c r="X1731" s="42" t="str">
        <x:v>НЕТ КАНОНИЧЕСКОЙ ПОДДЕРЖИВАЮЩЕЙ СТРАНИЦЫ</x:v>
      </x:c>
      <x:c r="Y1731" s="42" t="str">
        <x:v>BASE_UNIT_PENDING_ACTION_REEVALUATION</x:v>
      </x:c>
      <x:c r="Z1731" s="42" t="str">
        <x:v>KEEP_EXISTING_STRUCTURE</x:v>
      </x:c>
      <x:c r="AA1731" s="42" t="str">
        <x:v>PROVISIONAL_PENDING_STEP13_CONFLICT_CHECK</x:v>
      </x:c>
      <x:c r="AB1731" s="42" t="str">
        <x:v>NONE</x:v>
      </x:c>
      <x:c r="AC1731" s="42" t="str">
        <x:v>ORDINARY_SEARCH_ELIGIBLE</x:v>
      </x:c>
      <x:c r="AD1731" s="43" t="n">
        <x:f>COUNTIFS($O$2:$O$2333,$O1731,$H$2:$H$2333,"&gt;"&amp;$H1731)+COUNTIFS($O$2:$O$2333,$O1731,$H$2:$H$2333,$H1731,$B$2:$B$2333,"&lt;"&amp;$B1731)+1</x:f>
        <x:v>68</x:v>
      </x:c>
      <x:c r="AE1731" s="43" t="n">
        <x:f>COUNTIFS($W$2:$W$2333,$W1731,$H$2:$H$2333,"&gt;"&amp;$H1731)+COUNTIFS($W$2:$W$2333,$W1731,$H$2:$H$2333,$H1731,$B$2:$B$2333,"&lt;"&amp;$B1731)+1</x:f>
        <x:v>307</x:v>
      </x:c>
      <x:c r="AF1731" s="42" t="str">
        <x:v>P3 — СОХРАНИТЬ / МАРШРУТИЗИРОВАТЬ</x:v>
      </x:c>
      <x:c r="AG1731" s="42" t="str">
        <x:v>action=KEEP_EXISTING_STRUCTURE; maturity=PROVISIONAL_PENDING_STEP13_CONFLICT_CHECK; uncertainty=NONE; broad_result=5; rank_in_cluster=70</x:v>
      </x:c>
      <x:c r="AH17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1" s="42" t="str">
        <x:v>Stage-5:STEP8&gt;STEP10&gt;STEP11&gt;STEP12_CORRECTIONS&gt;STEP12_V6_TARGET_CONTRACT&gt;STEP14A_OVERLAY | Step-08:S02:result:5</x:v>
      </x:c>
    </x:row>
    <x:row r="1732" ht="30" customHeight="1">
      <x:c r="A1732" s="42" t="str">
        <x:v>PHR-D8F1307D6F45</x:v>
      </x:c>
      <x:c r="B1732" s="42" t="str">
        <x:v>пластикового окна фирма rehau</x:v>
      </x:c>
      <x:c r="C1732" s="42" t="str">
        <x:v>ASSIGNED</x:v>
      </x:c>
      <x:c r="D1732" s="42" t="str">
        <x:v>ДА</x:v>
      </x:c>
      <x:c r="E1732" s="42" t="str">
        <x:v>Москва</x:v>
      </x:c>
      <x:c r="F1732" s="42" t="n">
        <x:v>213</x:v>
      </x:c>
      <x:c r="G1732" s="42" t="str">
        <x:v>DEVICE_ALL</x:v>
      </x:c>
      <x:c r="H1732" s="43" t="n">
        <x:v>5</x:v>
      </x:c>
      <x:c r="I1732" s="43" t="n">
        <x:v>0</x:v>
      </x:c>
      <x:c r="J1732" s="42" t="str">
        <x:v>BROAD_GETTOP_NO_OPERATORS__RESULT</x:v>
      </x:c>
      <x:c r="K1732" s="42" t="str">
        <x:v>MAX_PER_PHRASE_SEPARATELY_FOR_RESULT_AND_ASSOCIATION</x:v>
      </x:c>
      <x:c r="L1732" s="42" t="str">
        <x:v>S02</x:v>
      </x:c>
      <x:c r="M1732" s="43" t="n">
        <x:v>1</x:v>
      </x:c>
      <x:c r="N1732" s="42" t="str">
        <x:v>2026-08-29</x:v>
      </x:c>
      <x:c r="O1732" s="42" t="str">
        <x:v>REHAU_WINDOWS_COMMERCIAL</x:v>
      </x:c>
      <x:c r="P1732" s="42" t="str">
        <x:v>Окна rehau</x:v>
      </x:c>
      <x:c r="Q1732" s="42" t="str">
        <x:v>окна rehau</x:v>
      </x:c>
      <x:c r="R1732" s="42" t="str">
        <x:v>buy/order Rehau window products</x:v>
      </x:c>
      <x:c r="S1732" s="42" t="str">
        <x:v>COMMERCIAL</x:v>
      </x:c>
      <x:c r="T1732" s="42" t="str">
        <x:v>IN_SCOPE</x:v>
      </x:c>
      <x:c r="U1732" s="42" t="str">
        <x:v>MEDIUM</x:v>
      </x:c>
      <x:c r="V1732" s="42" t="str">
        <x:v>https://okno-msk.ru/okna-rehau/</x:v>
      </x:c>
      <x:c r="W1732" s="42" t="str">
        <x:v>https://okno-msk.ru/okna-rehau/</x:v>
      </x:c>
      <x:c r="X1732" s="42" t="str">
        <x:v>НЕТ КАНОНИЧЕСКОЙ ПОДДЕРЖИВАЮЩЕЙ СТРАНИЦЫ</x:v>
      </x:c>
      <x:c r="Y1732" s="42" t="str">
        <x:v>BASE_UNIT_PENDING_ACTION_REEVALUATION</x:v>
      </x:c>
      <x:c r="Z1732" s="42" t="str">
        <x:v>KEEP_EXISTING_STRUCTURE</x:v>
      </x:c>
      <x:c r="AA1732" s="42" t="str">
        <x:v>PROVISIONAL_PENDING_STEP13_CONFLICT_CHECK</x:v>
      </x:c>
      <x:c r="AB1732" s="42" t="str">
        <x:v>NONE</x:v>
      </x:c>
      <x:c r="AC1732" s="42" t="str">
        <x:v>ORDINARY_SEARCH_ELIGIBLE</x:v>
      </x:c>
      <x:c r="AD1732" s="43" t="n">
        <x:f>COUNTIFS($O$2:$O$2333,$O1732,$H$2:$H$2333,"&gt;"&amp;$H1732)+COUNTIFS($O$2:$O$2333,$O1732,$H$2:$H$2333,$H1732,$B$2:$B$2333,"&lt;"&amp;$B1732)+1</x:f>
        <x:v>71</x:v>
      </x:c>
      <x:c r="AE1732" s="43" t="n">
        <x:f>COUNTIFS($W$2:$W$2333,$W1732,$H$2:$H$2333,"&gt;"&amp;$H1732)+COUNTIFS($W$2:$W$2333,$W1732,$H$2:$H$2333,$H1732,$B$2:$B$2333,"&lt;"&amp;$B1732)+1</x:f>
        <x:v>312</x:v>
      </x:c>
      <x:c r="AF1732" s="42" t="str">
        <x:v>P3 — СОХРАНИТЬ / МАРШРУТИЗИРОВАТЬ</x:v>
      </x:c>
      <x:c r="AG1732" s="42" t="str">
        <x:v>action=KEEP_EXISTING_STRUCTURE; maturity=PROVISIONAL_PENDING_STEP13_CONFLICT_CHECK; uncertainty=NONE; broad_result=5; rank_in_cluster=71</x:v>
      </x:c>
      <x:c r="AH17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2" s="42" t="str">
        <x:v>Stage-5:STEP8&gt;STEP10&gt;STEP11&gt;STEP12_CORRECTIONS&gt;STEP12_V6_TARGET_CONTRACT&gt;STEP14A_OVERLAY | Step-08:S02:result:5</x:v>
      </x:c>
    </x:row>
    <x:row r="1733" ht="30" customHeight="1">
      <x:c r="A1733" s="42" t="str">
        <x:v>PHR-D5CD3F07004D</x:v>
      </x:c>
      <x:c r="B1733" s="42" t="str">
        <x:v>пластиковые окна брусбокс это rehau</x:v>
      </x:c>
      <x:c r="C1733" s="42" t="str">
        <x:v>ASSIGNED</x:v>
      </x:c>
      <x:c r="D1733" s="42" t="str">
        <x:v>ДА</x:v>
      </x:c>
      <x:c r="E1733" s="42" t="str">
        <x:v>Москва</x:v>
      </x:c>
      <x:c r="F1733" s="42" t="n">
        <x:v>213</x:v>
      </x:c>
      <x:c r="G1733" s="42" t="str">
        <x:v>DEVICE_ALL</x:v>
      </x:c>
      <x:c r="H1733" s="43" t="n">
        <x:v>5</x:v>
      </x:c>
      <x:c r="I1733" s="43" t="n">
        <x:v>0</x:v>
      </x:c>
      <x:c r="J1733" s="42" t="str">
        <x:v>BROAD_GETTOP_NO_OPERATORS__RESULT</x:v>
      </x:c>
      <x:c r="K1733" s="42" t="str">
        <x:v>MAX_PER_PHRASE_SEPARATELY_FOR_RESULT_AND_ASSOCIATION</x:v>
      </x:c>
      <x:c r="L1733" s="42" t="str">
        <x:v>S02</x:v>
      </x:c>
      <x:c r="M1733" s="43" t="n">
        <x:v>1</x:v>
      </x:c>
      <x:c r="N1733" s="42" t="str">
        <x:v>2026-08-29</x:v>
      </x:c>
      <x:c r="O1733" s="42" t="str">
        <x:v>REHAU_WINDOWS_COMMERCIAL</x:v>
      </x:c>
      <x:c r="P1733" s="42" t="str">
        <x:v>Окна rehau</x:v>
      </x:c>
      <x:c r="Q1733" s="42" t="str">
        <x:v>окна rehau</x:v>
      </x:c>
      <x:c r="R1733" s="42" t="str">
        <x:v>buy/order Rehau window products</x:v>
      </x:c>
      <x:c r="S1733" s="42" t="str">
        <x:v>COMMERCIAL</x:v>
      </x:c>
      <x:c r="T1733" s="42" t="str">
        <x:v>IN_SCOPE</x:v>
      </x:c>
      <x:c r="U1733" s="42" t="str">
        <x:v>MEDIUM</x:v>
      </x:c>
      <x:c r="V1733" s="42" t="str">
        <x:v>https://okno-msk.ru/okna-rehau/</x:v>
      </x:c>
      <x:c r="W1733" s="42" t="str">
        <x:v>https://okno-msk.ru/okna-rehau/</x:v>
      </x:c>
      <x:c r="X1733" s="42" t="str">
        <x:v>НЕТ КАНОНИЧЕСКОЙ ПОДДЕРЖИВАЮЩЕЙ СТРАНИЦЫ</x:v>
      </x:c>
      <x:c r="Y1733" s="42" t="str">
        <x:v>BASE_UNIT_PENDING_ACTION_REEVALUATION</x:v>
      </x:c>
      <x:c r="Z1733" s="42" t="str">
        <x:v>KEEP_EXISTING_STRUCTURE</x:v>
      </x:c>
      <x:c r="AA1733" s="42" t="str">
        <x:v>PROVISIONAL_PENDING_STEP13_CONFLICT_CHECK</x:v>
      </x:c>
      <x:c r="AB1733" s="42" t="str">
        <x:v>NONE</x:v>
      </x:c>
      <x:c r="AC1733" s="42" t="str">
        <x:v>ORDINARY_SEARCH_ELIGIBLE</x:v>
      </x:c>
      <x:c r="AD1733" s="43" t="n">
        <x:f>COUNTIFS($O$2:$O$2333,$O1733,$H$2:$H$2333,"&gt;"&amp;$H1733)+COUNTIFS($O$2:$O$2333,$O1733,$H$2:$H$2333,$H1733,$B$2:$B$2333,"&lt;"&amp;$B1733)+1</x:f>
        <x:v>72</x:v>
      </x:c>
      <x:c r="AE1733" s="43" t="n">
        <x:f>COUNTIFS($W$2:$W$2333,$W1733,$H$2:$H$2333,"&gt;"&amp;$H1733)+COUNTIFS($W$2:$W$2333,$W1733,$H$2:$H$2333,$H1733,$B$2:$B$2333,"&lt;"&amp;$B1733)+1</x:f>
        <x:v>313</x:v>
      </x:c>
      <x:c r="AF1733" s="42" t="str">
        <x:v>P3 — СОХРАНИТЬ / МАРШРУТИЗИРОВАТЬ</x:v>
      </x:c>
      <x:c r="AG1733" s="42" t="str">
        <x:v>action=KEEP_EXISTING_STRUCTURE; maturity=PROVISIONAL_PENDING_STEP13_CONFLICT_CHECK; uncertainty=NONE; broad_result=5; rank_in_cluster=72</x:v>
      </x:c>
      <x:c r="AH17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3" s="42" t="str">
        <x:v>Stage-5:STEP8&gt;STEP10&gt;STEP11&gt;STEP12_CORRECTIONS&gt;STEP12_V6_TARGET_CONTRACT&gt;STEP14A_OVERLAY | Step-08:S02:result:5</x:v>
      </x:c>
    </x:row>
    <x:row r="1734" ht="30" customHeight="1">
      <x:c r="A1734" s="42" t="str">
        <x:v>PHR-072773955252</x:v>
      </x:c>
      <x:c r="B1734" s="42" t="str">
        <x:v>цены на окна rehau стоимость по магазинам</x:v>
      </x:c>
      <x:c r="C1734" s="42" t="str">
        <x:v>ASSIGNED</x:v>
      </x:c>
      <x:c r="D1734" s="42" t="str">
        <x:v>ДА</x:v>
      </x:c>
      <x:c r="E1734" s="42" t="str">
        <x:v>Москва</x:v>
      </x:c>
      <x:c r="F1734" s="42" t="n">
        <x:v>213</x:v>
      </x:c>
      <x:c r="G1734" s="42" t="str">
        <x:v>DEVICE_ALL</x:v>
      </x:c>
      <x:c r="H1734" s="43" t="n">
        <x:v>5</x:v>
      </x:c>
      <x:c r="I1734" s="43" t="n">
        <x:v>0</x:v>
      </x:c>
      <x:c r="J1734" s="42" t="str">
        <x:v>BROAD_GETTOP_NO_OPERATORS__RESULT</x:v>
      </x:c>
      <x:c r="K1734" s="42" t="str">
        <x:v>MAX_PER_PHRASE_SEPARATELY_FOR_RESULT_AND_ASSOCIATION</x:v>
      </x:c>
      <x:c r="L1734" s="42" t="str">
        <x:v>S02</x:v>
      </x:c>
      <x:c r="M1734" s="43" t="n">
        <x:v>1</x:v>
      </x:c>
      <x:c r="N1734" s="42" t="str">
        <x:v>2026-08-29</x:v>
      </x:c>
      <x:c r="O1734" s="42" t="str">
        <x:v>REHAU_WINDOWS_COMMERCIAL</x:v>
      </x:c>
      <x:c r="P1734" s="42" t="str">
        <x:v>Окна rehau</x:v>
      </x:c>
      <x:c r="Q1734" s="42" t="str">
        <x:v>окна rehau</x:v>
      </x:c>
      <x:c r="R1734" s="42" t="str">
        <x:v>buy/order Rehau window products</x:v>
      </x:c>
      <x:c r="S1734" s="42" t="str">
        <x:v>COMMERCIAL</x:v>
      </x:c>
      <x:c r="T1734" s="42" t="str">
        <x:v>IN_SCOPE</x:v>
      </x:c>
      <x:c r="U1734" s="42" t="str">
        <x:v>MEDIUM</x:v>
      </x:c>
      <x:c r="V1734" s="42" t="str">
        <x:v>https://okno-msk.ru/okna-rehau/</x:v>
      </x:c>
      <x:c r="W1734" s="42" t="str">
        <x:v>https://okno-msk.ru/okna-rehau/</x:v>
      </x:c>
      <x:c r="X1734" s="42" t="str">
        <x:v>НЕТ КАНОНИЧЕСКОЙ ПОДДЕРЖИВАЮЩЕЙ СТРАНИЦЫ</x:v>
      </x:c>
      <x:c r="Y1734" s="42" t="str">
        <x:v>BASE_UNIT_PENDING_ACTION_REEVALUATION</x:v>
      </x:c>
      <x:c r="Z1734" s="42" t="str">
        <x:v>KEEP_EXISTING_STRUCTURE</x:v>
      </x:c>
      <x:c r="AA1734" s="42" t="str">
        <x:v>PROVISIONAL_PENDING_STEP13_CONFLICT_CHECK</x:v>
      </x:c>
      <x:c r="AB1734" s="42" t="str">
        <x:v>NONE</x:v>
      </x:c>
      <x:c r="AC1734" s="42" t="str">
        <x:v>ORDINARY_SEARCH_ELIGIBLE</x:v>
      </x:c>
      <x:c r="AD1734" s="43" t="n">
        <x:f>COUNTIFS($O$2:$O$2333,$O1734,$H$2:$H$2333,"&gt;"&amp;$H1734)+COUNTIFS($O$2:$O$2333,$O1734,$H$2:$H$2333,$H1734,$B$2:$B$2333,"&lt;"&amp;$B1734)+1</x:f>
        <x:v>73</x:v>
      </x:c>
      <x:c r="AE1734" s="43" t="n">
        <x:f>COUNTIFS($W$2:$W$2333,$W1734,$H$2:$H$2333,"&gt;"&amp;$H1734)+COUNTIFS($W$2:$W$2333,$W1734,$H$2:$H$2333,$H1734,$B$2:$B$2333,"&lt;"&amp;$B1734)+1</x:f>
        <x:v>322</x:v>
      </x:c>
      <x:c r="AF1734" s="42" t="str">
        <x:v>P3 — СОХРАНИТЬ / МАРШРУТИЗИРОВАТЬ</x:v>
      </x:c>
      <x:c r="AG1734" s="42" t="str">
        <x:v>action=KEEP_EXISTING_STRUCTURE; maturity=PROVISIONAL_PENDING_STEP13_CONFLICT_CHECK; uncertainty=NONE; broad_result=5; rank_in_cluster=73</x:v>
      </x:c>
      <x:c r="AH17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4" s="42" t="str">
        <x:v>Stage-5:STEP8&gt;STEP10&gt;STEP11&gt;STEP12_CORRECTIONS&gt;STEP12_V6_TARGET_CONTRACT&gt;STEP14A_OVERLAY | Step-08:S02:result:5</x:v>
      </x:c>
    </x:row>
    <x:row r="1735" ht="30" customHeight="1">
      <x:c r="A1735" s="42" t="str">
        <x:v>PHR-4D2D92191D29</x:v>
      </x:c>
      <x:c r="B1735" s="42" t="str">
        <x:v>окна на заказ rehau</x:v>
      </x:c>
      <x:c r="C1735" s="42" t="str">
        <x:v>ASSIGNED</x:v>
      </x:c>
      <x:c r="D1735" s="42" t="str">
        <x:v>ДА</x:v>
      </x:c>
      <x:c r="E1735" s="42" t="str">
        <x:v>Москва</x:v>
      </x:c>
      <x:c r="F1735" s="42" t="n">
        <x:v>213</x:v>
      </x:c>
      <x:c r="G1735" s="42" t="str">
        <x:v>DEVICE_ALL</x:v>
      </x:c>
      <x:c r="H1735" s="43" t="n">
        <x:v>4</x:v>
      </x:c>
      <x:c r="I1735" s="43" t="n">
        <x:v>0</x:v>
      </x:c>
      <x:c r="J1735" s="42" t="str">
        <x:v>BROAD_GETTOP_NO_OPERATORS__RESULT</x:v>
      </x:c>
      <x:c r="K1735" s="42" t="str">
        <x:v>MAX_PER_PHRASE_SEPARATELY_FOR_RESULT_AND_ASSOCIATION</x:v>
      </x:c>
      <x:c r="L1735" s="42" t="str">
        <x:v>S02</x:v>
      </x:c>
      <x:c r="M1735" s="43" t="n">
        <x:v>1</x:v>
      </x:c>
      <x:c r="N1735" s="42" t="str">
        <x:v>2026-08-29</x:v>
      </x:c>
      <x:c r="O1735" s="42" t="str">
        <x:v>REHAU_WINDOWS_COMMERCIAL</x:v>
      </x:c>
      <x:c r="P1735" s="42" t="str">
        <x:v>Окна rehau</x:v>
      </x:c>
      <x:c r="Q1735" s="42" t="str">
        <x:v>окна rehau</x:v>
      </x:c>
      <x:c r="R1735" s="42" t="str">
        <x:v>buy/order Rehau window products</x:v>
      </x:c>
      <x:c r="S1735" s="42" t="str">
        <x:v>COMMERCIAL</x:v>
      </x:c>
      <x:c r="T1735" s="42" t="str">
        <x:v>IN_SCOPE</x:v>
      </x:c>
      <x:c r="U1735" s="42" t="str">
        <x:v>MEDIUM</x:v>
      </x:c>
      <x:c r="V1735" s="42" t="str">
        <x:v>https://okno-msk.ru/okna-rehau/</x:v>
      </x:c>
      <x:c r="W1735" s="42" t="str">
        <x:v>https://okno-msk.ru/okna-rehau/</x:v>
      </x:c>
      <x:c r="X1735" s="42" t="str">
        <x:v>НЕТ КАНОНИЧЕСКОЙ ПОДДЕРЖИВАЮЩЕЙ СТРАНИЦЫ</x:v>
      </x:c>
      <x:c r="Y1735" s="42" t="str">
        <x:v>BASE_UNIT_PENDING_ACTION_REEVALUATION</x:v>
      </x:c>
      <x:c r="Z1735" s="42" t="str">
        <x:v>KEEP_EXISTING_STRUCTURE</x:v>
      </x:c>
      <x:c r="AA1735" s="42" t="str">
        <x:v>PROVISIONAL_PENDING_STEP13_CONFLICT_CHECK</x:v>
      </x:c>
      <x:c r="AB1735" s="42" t="str">
        <x:v>NONE</x:v>
      </x:c>
      <x:c r="AC1735" s="42" t="str">
        <x:v>ORDINARY_SEARCH_ELIGIBLE</x:v>
      </x:c>
      <x:c r="AD1735" s="43" t="n">
        <x:f>COUNTIFS($O$2:$O$2333,$O1735,$H$2:$H$2333,"&gt;"&amp;$H1735)+COUNTIFS($O$2:$O$2333,$O1735,$H$2:$H$2333,$H1735,$B$2:$B$2333,"&lt;"&amp;$B1735)+1</x:f>
        <x:v>76</x:v>
      </x:c>
      <x:c r="AE1735" s="43" t="n">
        <x:f>COUNTIFS($W$2:$W$2333,$W1735,$H$2:$H$2333,"&gt;"&amp;$H1735)+COUNTIFS($W$2:$W$2333,$W1735,$H$2:$H$2333,$H1735,$B$2:$B$2333,"&lt;"&amp;$B1735)+1</x:f>
        <x:v>328</x:v>
      </x:c>
      <x:c r="AF1735" s="42" t="str">
        <x:v>P3 — СОХРАНИТЬ / МАРШРУТИЗИРОВАТЬ</x:v>
      </x:c>
      <x:c r="AG1735" s="42" t="str">
        <x:v>action=KEEP_EXISTING_STRUCTURE; maturity=PROVISIONAL_PENDING_STEP13_CONFLICT_CHECK; uncertainty=NONE; broad_result=4; rank_in_cluster=74</x:v>
      </x:c>
      <x:c r="AH17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5" s="42" t="str">
        <x:v>Stage-5:STEP8&gt;STEP10&gt;STEP11&gt;STEP12_CORRECTIONS&gt;STEP12_V6_TARGET_CONTRACT&gt;STEP14A_OVERLAY | Step-08:S02:result:4</x:v>
      </x:c>
    </x:row>
    <x:row r="1736" ht="30" customHeight="1">
      <x:c r="A1736" s="42" t="str">
        <x:v>PHR-5E092E0C7E26</x:v>
      </x:c>
      <x:c r="B1736" s="42" t="str">
        <x:v>окна rehau компании</x:v>
      </x:c>
      <x:c r="C1736" s="42" t="str">
        <x:v>ASSIGNED</x:v>
      </x:c>
      <x:c r="D1736" s="42" t="str">
        <x:v>ДА</x:v>
      </x:c>
      <x:c r="E1736" s="42" t="str">
        <x:v>Москва</x:v>
      </x:c>
      <x:c r="F1736" s="42" t="n">
        <x:v>213</x:v>
      </x:c>
      <x:c r="G1736" s="42" t="str">
        <x:v>DEVICE_ALL</x:v>
      </x:c>
      <x:c r="H1736" s="43" t="n">
        <x:v>4</x:v>
      </x:c>
      <x:c r="I1736" s="43" t="n">
        <x:v>0</x:v>
      </x:c>
      <x:c r="J1736" s="42" t="str">
        <x:v>BROAD_GETTOP_NO_OPERATORS__RESULT</x:v>
      </x:c>
      <x:c r="K1736" s="42" t="str">
        <x:v>MAX_PER_PHRASE_SEPARATELY_FOR_RESULT_AND_ASSOCIATION</x:v>
      </x:c>
      <x:c r="L1736" s="42" t="str">
        <x:v>S02</x:v>
      </x:c>
      <x:c r="M1736" s="43" t="n">
        <x:v>1</x:v>
      </x:c>
      <x:c r="N1736" s="42" t="str">
        <x:v>2026-08-29</x:v>
      </x:c>
      <x:c r="O1736" s="42" t="str">
        <x:v>REHAU_WINDOWS_COMMERCIAL</x:v>
      </x:c>
      <x:c r="P1736" s="42" t="str">
        <x:v>Окна rehau</x:v>
      </x:c>
      <x:c r="Q1736" s="42" t="str">
        <x:v>окна rehau</x:v>
      </x:c>
      <x:c r="R1736" s="42" t="str">
        <x:v>buy/order Rehau window products</x:v>
      </x:c>
      <x:c r="S1736" s="42" t="str">
        <x:v>COMMERCIAL</x:v>
      </x:c>
      <x:c r="T1736" s="42" t="str">
        <x:v>IN_SCOPE</x:v>
      </x:c>
      <x:c r="U1736" s="42" t="str">
        <x:v>MEDIUM</x:v>
      </x:c>
      <x:c r="V1736" s="42" t="str">
        <x:v>https://okno-msk.ru/okna-rehau/</x:v>
      </x:c>
      <x:c r="W1736" s="42" t="str">
        <x:v>https://okno-msk.ru/okna-rehau/</x:v>
      </x:c>
      <x:c r="X1736" s="42" t="str">
        <x:v>НЕТ КАНОНИЧЕСКОЙ ПОДДЕРЖИВАЮЩЕЙ СТРАНИЦЫ</x:v>
      </x:c>
      <x:c r="Y1736" s="42" t="str">
        <x:v>BASE_UNIT_PENDING_ACTION_REEVALUATION</x:v>
      </x:c>
      <x:c r="Z1736" s="42" t="str">
        <x:v>KEEP_EXISTING_STRUCTURE</x:v>
      </x:c>
      <x:c r="AA1736" s="42" t="str">
        <x:v>PROVISIONAL_PENDING_STEP13_CONFLICT_CHECK</x:v>
      </x:c>
      <x:c r="AB1736" s="42" t="str">
        <x:v>NONE</x:v>
      </x:c>
      <x:c r="AC1736" s="42" t="str">
        <x:v>ORDINARY_SEARCH_ELIGIBLE</x:v>
      </x:c>
      <x:c r="AD1736" s="43" t="n">
        <x:f>COUNTIFS($O$2:$O$2333,$O1736,$H$2:$H$2333,"&gt;"&amp;$H1736)+COUNTIFS($O$2:$O$2333,$O1736,$H$2:$H$2333,$H1736,$B$2:$B$2333,"&lt;"&amp;$B1736)+1</x:f>
        <x:v>74</x:v>
      </x:c>
      <x:c r="AE1736" s="43" t="n">
        <x:f>COUNTIFS($W$2:$W$2333,$W1736,$H$2:$H$2333,"&gt;"&amp;$H1736)+COUNTIFS($W$2:$W$2333,$W1736,$H$2:$H$2333,$H1736,$B$2:$B$2333,"&lt;"&amp;$B1736)+1</x:f>
        <x:v>326</x:v>
      </x:c>
      <x:c r="AF1736" s="42" t="str">
        <x:v>P3 — СОХРАНИТЬ / МАРШРУТИЗИРОВАТЬ</x:v>
      </x:c>
      <x:c r="AG1736" s="42" t="str">
        <x:v>action=KEEP_EXISTING_STRUCTURE; maturity=PROVISIONAL_PENDING_STEP13_CONFLICT_CHECK; uncertainty=NONE; broad_result=4; rank_in_cluster=75</x:v>
      </x:c>
      <x:c r="AH17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6" s="42" t="str">
        <x:v>Stage-5:STEP8&gt;STEP10&gt;STEP11&gt;STEP12_CORRECTIONS&gt;STEP12_V6_TARGET_CONTRACT&gt;STEP14A_OVERLAY | Step-08:S02:result:4</x:v>
      </x:c>
    </x:row>
    <x:row r="1737" ht="30" customHeight="1">
      <x:c r="A1737" s="42" t="str">
        <x:v>PHR-EDE429348307</x:v>
      </x:c>
      <x:c r="B1737" s="42" t="str">
        <x:v>окна rehau энергосберегающие</x:v>
      </x:c>
      <x:c r="C1737" s="42" t="str">
        <x:v>ASSIGNED</x:v>
      </x:c>
      <x:c r="D1737" s="42" t="str">
        <x:v>ДА</x:v>
      </x:c>
      <x:c r="E1737" s="42" t="str">
        <x:v>Москва</x:v>
      </x:c>
      <x:c r="F1737" s="42" t="n">
        <x:v>213</x:v>
      </x:c>
      <x:c r="G1737" s="42" t="str">
        <x:v>DEVICE_ALL</x:v>
      </x:c>
      <x:c r="H1737" s="43" t="n">
        <x:v>4</x:v>
      </x:c>
      <x:c r="I1737" s="43" t="n">
        <x:v>0</x:v>
      </x:c>
      <x:c r="J1737" s="42" t="str">
        <x:v>BROAD_GETTOP_NO_OPERATORS__RESULT</x:v>
      </x:c>
      <x:c r="K1737" s="42" t="str">
        <x:v>MAX_PER_PHRASE_SEPARATELY_FOR_RESULT_AND_ASSOCIATION</x:v>
      </x:c>
      <x:c r="L1737" s="42" t="str">
        <x:v>S02</x:v>
      </x:c>
      <x:c r="M1737" s="43" t="n">
        <x:v>1</x:v>
      </x:c>
      <x:c r="N1737" s="42" t="str">
        <x:v>2026-08-29</x:v>
      </x:c>
      <x:c r="O1737" s="42" t="str">
        <x:v>REHAU_WINDOWS_COMMERCIAL</x:v>
      </x:c>
      <x:c r="P1737" s="42" t="str">
        <x:v>Окна rehau</x:v>
      </x:c>
      <x:c r="Q1737" s="42" t="str">
        <x:v>окна rehau</x:v>
      </x:c>
      <x:c r="R1737" s="42" t="str">
        <x:v>buy/order Rehau window products</x:v>
      </x:c>
      <x:c r="S1737" s="42" t="str">
        <x:v>COMMERCIAL</x:v>
      </x:c>
      <x:c r="T1737" s="42" t="str">
        <x:v>IN_SCOPE</x:v>
      </x:c>
      <x:c r="U1737" s="42" t="str">
        <x:v>MEDIUM</x:v>
      </x:c>
      <x:c r="V1737" s="42" t="str">
        <x:v>https://okno-msk.ru/okna-rehau/</x:v>
      </x:c>
      <x:c r="W1737" s="42" t="str">
        <x:v>https://okno-msk.ru/okna-rehau/</x:v>
      </x:c>
      <x:c r="X1737" s="42" t="str">
        <x:v>НЕТ КАНОНИЧЕСКОЙ ПОДДЕРЖИВАЮЩЕЙ СТРАНИЦЫ</x:v>
      </x:c>
      <x:c r="Y1737" s="42" t="str">
        <x:v>BASE_UNIT_PENDING_ACTION_REEVALUATION</x:v>
      </x:c>
      <x:c r="Z1737" s="42" t="str">
        <x:v>KEEP_EXISTING_STRUCTURE</x:v>
      </x:c>
      <x:c r="AA1737" s="42" t="str">
        <x:v>PROVISIONAL_PENDING_STEP13_CONFLICT_CHECK</x:v>
      </x:c>
      <x:c r="AB1737" s="42" t="str">
        <x:v>NONE</x:v>
      </x:c>
      <x:c r="AC1737" s="42" t="str">
        <x:v>ORDINARY_SEARCH_ELIGIBLE</x:v>
      </x:c>
      <x:c r="AD1737" s="43" t="n">
        <x:f>COUNTIFS($O$2:$O$2333,$O1737,$H$2:$H$2333,"&gt;"&amp;$H1737)+COUNTIFS($O$2:$O$2333,$O1737,$H$2:$H$2333,$H1737,$B$2:$B$2333,"&lt;"&amp;$B1737)+1</x:f>
        <x:v>75</x:v>
      </x:c>
      <x:c r="AE1737" s="43" t="n">
        <x:f>COUNTIFS($W$2:$W$2333,$W1737,$H$2:$H$2333,"&gt;"&amp;$H1737)+COUNTIFS($W$2:$W$2333,$W1737,$H$2:$H$2333,$H1737,$B$2:$B$2333,"&lt;"&amp;$B1737)+1</x:f>
        <x:v>327</x:v>
      </x:c>
      <x:c r="AF1737" s="42" t="str">
        <x:v>P3 — СОХРАНИТЬ / МАРШРУТИЗИРОВАТЬ</x:v>
      </x:c>
      <x:c r="AG1737" s="42" t="str">
        <x:v>action=KEEP_EXISTING_STRUCTURE; maturity=PROVISIONAL_PENDING_STEP13_CONFLICT_CHECK; uncertainty=NONE; broad_result=4; rank_in_cluster=76</x:v>
      </x:c>
      <x:c r="AH17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7" s="42" t="str">
        <x:v>Stage-5:STEP8&gt;STEP10&gt;STEP11&gt;STEP12_CORRECTIONS&gt;STEP12_V6_TARGET_CONTRACT&gt;STEP14A_OVERLAY | Step-08:S02:result:4</x:v>
      </x:c>
    </x:row>
    <x:row r="1738" ht="30" customHeight="1">
      <x:c r="A1738" s="42" t="str">
        <x:v>PHR-3BD2B22E8603</x:v>
      </x:c>
      <x:c r="B1738" s="42" t="str">
        <x:v>окна rehau euro</x:v>
      </x:c>
      <x:c r="C1738" s="42" t="str">
        <x:v>ASSIGNED</x:v>
      </x:c>
      <x:c r="D1738" s="42" t="str">
        <x:v>ДА</x:v>
      </x:c>
      <x:c r="E1738" s="42" t="str">
        <x:v>Москва</x:v>
      </x:c>
      <x:c r="F1738" s="42" t="n">
        <x:v>213</x:v>
      </x:c>
      <x:c r="G1738" s="42" t="str">
        <x:v>DEVICE_ALL</x:v>
      </x:c>
      <x:c r="H1738" s="43" t="n">
        <x:v>3</x:v>
      </x:c>
      <x:c r="I1738" s="43" t="n">
        <x:v>0</x:v>
      </x:c>
      <x:c r="J1738" s="42" t="str">
        <x:v>BROAD_GETTOP_NO_OPERATORS__RESULT</x:v>
      </x:c>
      <x:c r="K1738" s="42" t="str">
        <x:v>MAX_PER_PHRASE_SEPARATELY_FOR_RESULT_AND_ASSOCIATION</x:v>
      </x:c>
      <x:c r="L1738" s="42" t="str">
        <x:v>S02</x:v>
      </x:c>
      <x:c r="M1738" s="43" t="n">
        <x:v>1</x:v>
      </x:c>
      <x:c r="N1738" s="42" t="str">
        <x:v>2026-08-29</x:v>
      </x:c>
      <x:c r="O1738" s="42" t="str">
        <x:v>REHAU_WINDOWS_COMMERCIAL</x:v>
      </x:c>
      <x:c r="P1738" s="42" t="str">
        <x:v>Окна rehau</x:v>
      </x:c>
      <x:c r="Q1738" s="42" t="str">
        <x:v>окна rehau</x:v>
      </x:c>
      <x:c r="R1738" s="42" t="str">
        <x:v>buy/order Rehau window products</x:v>
      </x:c>
      <x:c r="S1738" s="42" t="str">
        <x:v>COMMERCIAL</x:v>
      </x:c>
      <x:c r="T1738" s="42" t="str">
        <x:v>IN_SCOPE</x:v>
      </x:c>
      <x:c r="U1738" s="42" t="str">
        <x:v>MEDIUM</x:v>
      </x:c>
      <x:c r="V1738" s="42" t="str">
        <x:v>https://okno-msk.ru/okna-rehau/</x:v>
      </x:c>
      <x:c r="W1738" s="42" t="str">
        <x:v>https://okno-msk.ru/okna-rehau/</x:v>
      </x:c>
      <x:c r="X1738" s="42" t="str">
        <x:v>НЕТ КАНОНИЧЕСКОЙ ПОДДЕРЖИВАЮЩЕЙ СТРАНИЦЫ</x:v>
      </x:c>
      <x:c r="Y1738" s="42" t="str">
        <x:v>BASE_UNIT_PENDING_ACTION_REEVALUATION</x:v>
      </x:c>
      <x:c r="Z1738" s="42" t="str">
        <x:v>KEEP_EXISTING_STRUCTURE</x:v>
      </x:c>
      <x:c r="AA1738" s="42" t="str">
        <x:v>PROVISIONAL_PENDING_STEP13_CONFLICT_CHECK</x:v>
      </x:c>
      <x:c r="AB1738" s="42" t="str">
        <x:v>NONE</x:v>
      </x:c>
      <x:c r="AC1738" s="42" t="str">
        <x:v>ORDINARY_SEARCH_ELIGIBLE</x:v>
      </x:c>
      <x:c r="AD1738" s="43" t="n">
        <x:f>COUNTIFS($O$2:$O$2333,$O1738,$H$2:$H$2333,"&gt;"&amp;$H1738)+COUNTIFS($O$2:$O$2333,$O1738,$H$2:$H$2333,$H1738,$B$2:$B$2333,"&lt;"&amp;$B1738)+1</x:f>
        <x:v>77</x:v>
      </x:c>
      <x:c r="AE1738" s="43" t="n">
        <x:f>COUNTIFS($W$2:$W$2333,$W1738,$H$2:$H$2333,"&gt;"&amp;$H1738)+COUNTIFS($W$2:$W$2333,$W1738,$H$2:$H$2333,$H1738,$B$2:$B$2333,"&lt;"&amp;$B1738)+1</x:f>
        <x:v>342</x:v>
      </x:c>
      <x:c r="AF1738" s="42" t="str">
        <x:v>P3 — СОХРАНИТЬ / МАРШРУТИЗИРОВАТЬ</x:v>
      </x:c>
      <x:c r="AG1738" s="42" t="str">
        <x:v>action=KEEP_EXISTING_STRUCTURE; maturity=PROVISIONAL_PENDING_STEP13_CONFLICT_CHECK; uncertainty=NONE; broad_result=3; rank_in_cluster=77</x:v>
      </x:c>
      <x:c r="AH17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8" s="42" t="str">
        <x:v>Stage-5:STEP8&gt;STEP10&gt;STEP11&gt;STEP12_CORRECTIONS&gt;STEP12_V6_TARGET_CONTRACT&gt;STEP14A_OVERLAY | Step-08:S02:result:3</x:v>
      </x:c>
    </x:row>
    <x:row r="1739" ht="30" customHeight="1">
      <x:c r="A1739" s="42" t="str">
        <x:v>PHR-7630287D74E0</x:v>
      </x:c>
      <x:c r="B1739" s="42" t="str">
        <x:v>пластиковые окна от производителя rehau</x:v>
      </x:c>
      <x:c r="C1739" s="42" t="str">
        <x:v>ASSIGNED</x:v>
      </x:c>
      <x:c r="D1739" s="42" t="str">
        <x:v>ДА</x:v>
      </x:c>
      <x:c r="E1739" s="42" t="str">
        <x:v>Москва</x:v>
      </x:c>
      <x:c r="F1739" s="42" t="n">
        <x:v>213</x:v>
      </x:c>
      <x:c r="G1739" s="42" t="str">
        <x:v>DEVICE_ALL</x:v>
      </x:c>
      <x:c r="H1739" s="43" t="n">
        <x:v>3</x:v>
      </x:c>
      <x:c r="I1739" s="43" t="n">
        <x:v>0</x:v>
      </x:c>
      <x:c r="J1739" s="42" t="str">
        <x:v>BROAD_GETTOP_NO_OPERATORS__RESULT</x:v>
      </x:c>
      <x:c r="K1739" s="42" t="str">
        <x:v>MAX_PER_PHRASE_SEPARATELY_FOR_RESULT_AND_ASSOCIATION</x:v>
      </x:c>
      <x:c r="L1739" s="42" t="str">
        <x:v>S02|S18</x:v>
      </x:c>
      <x:c r="M1739" s="43" t="n">
        <x:v>2</x:v>
      </x:c>
      <x:c r="N1739" s="42" t="str">
        <x:v>2026-08-29</x:v>
      </x:c>
      <x:c r="O1739" s="42" t="str">
        <x:v>REHAU_WINDOWS_COMMERCIAL</x:v>
      </x:c>
      <x:c r="P1739" s="42" t="str">
        <x:v>Окна rehau</x:v>
      </x:c>
      <x:c r="Q1739" s="42" t="str">
        <x:v>окна rehau</x:v>
      </x:c>
      <x:c r="R1739" s="42" t="str">
        <x:v>buy/order Rehau window products</x:v>
      </x:c>
      <x:c r="S1739" s="42" t="str">
        <x:v>COMMERCIAL</x:v>
      </x:c>
      <x:c r="T1739" s="42" t="str">
        <x:v>IN_SCOPE</x:v>
      </x:c>
      <x:c r="U1739" s="42" t="str">
        <x:v>MEDIUM</x:v>
      </x:c>
      <x:c r="V1739" s="42" t="str">
        <x:v>https://okno-msk.ru/okna-rehau/</x:v>
      </x:c>
      <x:c r="W1739" s="42" t="str">
        <x:v>https://okno-msk.ru/okna-rehau/</x:v>
      </x:c>
      <x:c r="X1739" s="42" t="str">
        <x:v>НЕТ КАНОНИЧЕСКОЙ ПОДДЕРЖИВАЮЩЕЙ СТРАНИЦЫ</x:v>
      </x:c>
      <x:c r="Y1739" s="42" t="str">
        <x:v>BASE_UNIT_PENDING_ACTION_REEVALUATION</x:v>
      </x:c>
      <x:c r="Z1739" s="42" t="str">
        <x:v>KEEP_EXISTING_STRUCTURE</x:v>
      </x:c>
      <x:c r="AA1739" s="42" t="str">
        <x:v>PROVISIONAL_PENDING_STEP13_CONFLICT_CHECK</x:v>
      </x:c>
      <x:c r="AB1739" s="42" t="str">
        <x:v>NONE</x:v>
      </x:c>
      <x:c r="AC1739" s="42" t="str">
        <x:v>ORDINARY_SEARCH_ELIGIBLE</x:v>
      </x:c>
      <x:c r="AD1739" s="43" t="n">
        <x:f>COUNTIFS($O$2:$O$2333,$O1739,$H$2:$H$2333,"&gt;"&amp;$H1739)+COUNTIFS($O$2:$O$2333,$O1739,$H$2:$H$2333,$H1739,$B$2:$B$2333,"&lt;"&amp;$B1739)+1</x:f>
        <x:v>78</x:v>
      </x:c>
      <x:c r="AE1739" s="43" t="n">
        <x:f>COUNTIFS($W$2:$W$2333,$W1739,$H$2:$H$2333,"&gt;"&amp;$H1739)+COUNTIFS($W$2:$W$2333,$W1739,$H$2:$H$2333,$H1739,$B$2:$B$2333,"&lt;"&amp;$B1739)+1</x:f>
        <x:v>346</x:v>
      </x:c>
      <x:c r="AF1739" s="42" t="str">
        <x:v>P3 — СОХРАНИТЬ / МАРШРУТИЗИРОВАТЬ</x:v>
      </x:c>
      <x:c r="AG1739" s="42" t="str">
        <x:v>action=KEEP_EXISTING_STRUCTURE; maturity=PROVISIONAL_PENDING_STEP13_CONFLICT_CHECK; uncertainty=NONE; broad_result=3; rank_in_cluster=78</x:v>
      </x:c>
      <x:c r="AH17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39" s="42" t="str">
        <x:v>Stage-5:STEP8&gt;STEP10&gt;STEP11&gt;STEP12_CORRECTIONS&gt;STEP12_V6_TARGET_CONTRACT&gt;STEP14A_OVERLAY | Step-08:S02:result:3|S18:result:3</x:v>
      </x:c>
    </x:row>
    <x:row r="1740" ht="30" customHeight="1">
      <x:c r="A1740" s="42" t="str">
        <x:v>PHR-DB9FF5CD8FD6</x:v>
      </x:c>
      <x:c r="B1740" s="42" t="str">
        <x:v>каталог rehau окна</x:v>
      </x:c>
      <x:c r="C1740" s="42" t="str">
        <x:v>ASSIGNED</x:v>
      </x:c>
      <x:c r="D1740" s="42" t="str">
        <x:v>ДА</x:v>
      </x:c>
      <x:c r="E1740" s="42" t="str">
        <x:v>Москва</x:v>
      </x:c>
      <x:c r="F1740" s="42" t="n">
        <x:v>213</x:v>
      </x:c>
      <x:c r="G1740" s="42" t="str">
        <x:v>DEVICE_ALL</x:v>
      </x:c>
      <x:c r="H1740" s="43" t="n">
        <x:v>2</x:v>
      </x:c>
      <x:c r="I1740" s="43" t="n">
        <x:v>0</x:v>
      </x:c>
      <x:c r="J1740" s="42" t="str">
        <x:v>BROAD_GETTOP_NO_OPERATORS__RESULT</x:v>
      </x:c>
      <x:c r="K1740" s="42" t="str">
        <x:v>MAX_PER_PHRASE_SEPARATELY_FOR_RESULT_AND_ASSOCIATION</x:v>
      </x:c>
      <x:c r="L1740" s="42" t="str">
        <x:v>S02</x:v>
      </x:c>
      <x:c r="M1740" s="43" t="n">
        <x:v>1</x:v>
      </x:c>
      <x:c r="N1740" s="42" t="str">
        <x:v>2026-08-29</x:v>
      </x:c>
      <x:c r="O1740" s="42" t="str">
        <x:v>REHAU_WINDOWS_COMMERCIAL</x:v>
      </x:c>
      <x:c r="P1740" s="42" t="str">
        <x:v>Окна rehau</x:v>
      </x:c>
      <x:c r="Q1740" s="42" t="str">
        <x:v>окна rehau</x:v>
      </x:c>
      <x:c r="R1740" s="42" t="str">
        <x:v>buy/order Rehau window products</x:v>
      </x:c>
      <x:c r="S1740" s="42" t="str">
        <x:v>COMMERCIAL</x:v>
      </x:c>
      <x:c r="T1740" s="42" t="str">
        <x:v>IN_SCOPE</x:v>
      </x:c>
      <x:c r="U1740" s="42" t="str">
        <x:v>MEDIUM</x:v>
      </x:c>
      <x:c r="V1740" s="42" t="str">
        <x:v>https://okno-msk.ru/okna-rehau/</x:v>
      </x:c>
      <x:c r="W1740" s="42" t="str">
        <x:v>https://okno-msk.ru/okna-rehau/</x:v>
      </x:c>
      <x:c r="X1740" s="42" t="str">
        <x:v>НЕТ КАНОНИЧЕСКОЙ ПОДДЕРЖИВАЮЩЕЙ СТРАНИЦЫ</x:v>
      </x:c>
      <x:c r="Y1740" s="42" t="str">
        <x:v>BASE_UNIT_PENDING_ACTION_REEVALUATION</x:v>
      </x:c>
      <x:c r="Z1740" s="42" t="str">
        <x:v>KEEP_EXISTING_STRUCTURE</x:v>
      </x:c>
      <x:c r="AA1740" s="42" t="str">
        <x:v>PROVISIONAL_PENDING_STEP13_CONFLICT_CHECK</x:v>
      </x:c>
      <x:c r="AB1740" s="42" t="str">
        <x:v>NONE</x:v>
      </x:c>
      <x:c r="AC1740" s="42" t="str">
        <x:v>ORDINARY_SEARCH_ELIGIBLE</x:v>
      </x:c>
      <x:c r="AD1740" s="43" t="n">
        <x:f>COUNTIFS($O$2:$O$2333,$O1740,$H$2:$H$2333,"&gt;"&amp;$H1740)+COUNTIFS($O$2:$O$2333,$O1740,$H$2:$H$2333,$H1740,$B$2:$B$2333,"&lt;"&amp;$B1740)+1</x:f>
        <x:v>79</x:v>
      </x:c>
      <x:c r="AE1740" s="43" t="n">
        <x:f>COUNTIFS($W$2:$W$2333,$W1740,$H$2:$H$2333,"&gt;"&amp;$H1740)+COUNTIFS($W$2:$W$2333,$W1740,$H$2:$H$2333,$H1740,$B$2:$B$2333,"&lt;"&amp;$B1740)+1</x:f>
        <x:v>349</x:v>
      </x:c>
      <x:c r="AF1740" s="42" t="str">
        <x:v>P3 — СОХРАНИТЬ / МАРШРУТИЗИРОВАТЬ</x:v>
      </x:c>
      <x:c r="AG1740" s="42" t="str">
        <x:v>action=KEEP_EXISTING_STRUCTURE; maturity=PROVISIONAL_PENDING_STEP13_CONFLICT_CHECK; uncertainty=NONE; broad_result=2; rank_in_cluster=79</x:v>
      </x:c>
      <x:c r="AH17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0" s="42" t="str">
        <x:v>Stage-5:STEP8&gt;STEP10&gt;STEP11&gt;STEP12_CORRECTIONS&gt;STEP12_V6_TARGET_CONTRACT&gt;STEP14A_OVERLAY | Step-08:S02:result:2</x:v>
      </x:c>
    </x:row>
    <x:row r="1741" ht="30" customHeight="1">
      <x:c r="A1741" s="42" t="str">
        <x:v>PHR-A5077A01D5A9</x:v>
      </x:c>
      <x:c r="B1741" s="42" t="str">
        <x:v>купить окна пвх rehau</x:v>
      </x:c>
      <x:c r="C1741" s="42" t="str">
        <x:v>ASSIGNED</x:v>
      </x:c>
      <x:c r="D1741" s="42" t="str">
        <x:v>ДА</x:v>
      </x:c>
      <x:c r="E1741" s="42" t="str">
        <x:v>Москва</x:v>
      </x:c>
      <x:c r="F1741" s="42" t="n">
        <x:v>213</x:v>
      </x:c>
      <x:c r="G1741" s="42" t="str">
        <x:v>DEVICE_ALL</x:v>
      </x:c>
      <x:c r="H1741" s="43" t="n">
        <x:v>2</x:v>
      </x:c>
      <x:c r="I1741" s="43" t="n">
        <x:v>0</x:v>
      </x:c>
      <x:c r="J1741" s="42" t="str">
        <x:v>BROAD_GETTOP_NO_OPERATORS__RESULT</x:v>
      </x:c>
      <x:c r="K1741" s="42" t="str">
        <x:v>MAX_PER_PHRASE_SEPARATELY_FOR_RESULT_AND_ASSOCIATION</x:v>
      </x:c>
      <x:c r="L1741" s="42" t="str">
        <x:v>S02</x:v>
      </x:c>
      <x:c r="M1741" s="43" t="n">
        <x:v>1</x:v>
      </x:c>
      <x:c r="N1741" s="42" t="str">
        <x:v>2026-08-29</x:v>
      </x:c>
      <x:c r="O1741" s="42" t="str">
        <x:v>REHAU_WINDOWS_COMMERCIAL</x:v>
      </x:c>
      <x:c r="P1741" s="42" t="str">
        <x:v>Окна rehau</x:v>
      </x:c>
      <x:c r="Q1741" s="42" t="str">
        <x:v>окна rehau</x:v>
      </x:c>
      <x:c r="R1741" s="42" t="str">
        <x:v>buy/order Rehau window products</x:v>
      </x:c>
      <x:c r="S1741" s="42" t="str">
        <x:v>COMMERCIAL</x:v>
      </x:c>
      <x:c r="T1741" s="42" t="str">
        <x:v>IN_SCOPE</x:v>
      </x:c>
      <x:c r="U1741" s="42" t="str">
        <x:v>MEDIUM</x:v>
      </x:c>
      <x:c r="V1741" s="42" t="str">
        <x:v>https://okno-msk.ru/okna-rehau/</x:v>
      </x:c>
      <x:c r="W1741" s="42" t="str">
        <x:v>https://okno-msk.ru/okna-rehau/</x:v>
      </x:c>
      <x:c r="X1741" s="42" t="str">
        <x:v>НЕТ КАНОНИЧЕСКОЙ ПОДДЕРЖИВАЮЩЕЙ СТРАНИЦЫ</x:v>
      </x:c>
      <x:c r="Y1741" s="42" t="str">
        <x:v>BASE_UNIT_PENDING_ACTION_REEVALUATION</x:v>
      </x:c>
      <x:c r="Z1741" s="42" t="str">
        <x:v>KEEP_EXISTING_STRUCTURE</x:v>
      </x:c>
      <x:c r="AA1741" s="42" t="str">
        <x:v>PROVISIONAL_PENDING_STEP13_CONFLICT_CHECK</x:v>
      </x:c>
      <x:c r="AB1741" s="42" t="str">
        <x:v>NONE</x:v>
      </x:c>
      <x:c r="AC1741" s="42" t="str">
        <x:v>ORDINARY_SEARCH_ELIGIBLE</x:v>
      </x:c>
      <x:c r="AD1741" s="43" t="n">
        <x:f>COUNTIFS($O$2:$O$2333,$O1741,$H$2:$H$2333,"&gt;"&amp;$H1741)+COUNTIFS($O$2:$O$2333,$O1741,$H$2:$H$2333,$H1741,$B$2:$B$2333,"&lt;"&amp;$B1741)+1</x:f>
        <x:v>80</x:v>
      </x:c>
      <x:c r="AE1741" s="43" t="n">
        <x:f>COUNTIFS($W$2:$W$2333,$W1741,$H$2:$H$2333,"&gt;"&amp;$H1741)+COUNTIFS($W$2:$W$2333,$W1741,$H$2:$H$2333,$H1741,$B$2:$B$2333,"&lt;"&amp;$B1741)+1</x:f>
        <x:v>350</x:v>
      </x:c>
      <x:c r="AF1741" s="42" t="str">
        <x:v>P3 — СОХРАНИТЬ / МАРШРУТИЗИРОВАТЬ</x:v>
      </x:c>
      <x:c r="AG1741" s="42" t="str">
        <x:v>action=KEEP_EXISTING_STRUCTURE; maturity=PROVISIONAL_PENDING_STEP13_CONFLICT_CHECK; uncertainty=NONE; broad_result=2; rank_in_cluster=80</x:v>
      </x:c>
      <x:c r="AH17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1" s="42" t="str">
        <x:v>Stage-5:STEP8&gt;STEP10&gt;STEP11&gt;STEP12_CORRECTIONS&gt;STEP12_V6_TARGET_CONTRACT&gt;STEP14A_OVERLAY | Step-08:S02:result:2</x:v>
      </x:c>
    </x:row>
    <x:row r="1742" ht="30" customHeight="1">
      <x:c r="A1742" s="42" t="str">
        <x:v>PHR-65184FDFCE42</x:v>
      </x:c>
      <x:c r="B1742" s="42" t="str">
        <x:v>окна трехкамерные rehau</x:v>
      </x:c>
      <x:c r="C1742" s="42" t="str">
        <x:v>ASSIGNED</x:v>
      </x:c>
      <x:c r="D1742" s="42" t="str">
        <x:v>ДА</x:v>
      </x:c>
      <x:c r="E1742" s="42" t="str">
        <x:v>Москва</x:v>
      </x:c>
      <x:c r="F1742" s="42" t="n">
        <x:v>213</x:v>
      </x:c>
      <x:c r="G1742" s="42" t="str">
        <x:v>DEVICE_ALL</x:v>
      </x:c>
      <x:c r="H1742" s="43" t="n">
        <x:v>2</x:v>
      </x:c>
      <x:c r="I1742" s="43" t="n">
        <x:v>0</x:v>
      </x:c>
      <x:c r="J1742" s="42" t="str">
        <x:v>BROAD_GETTOP_NO_OPERATORS__RESULT</x:v>
      </x:c>
      <x:c r="K1742" s="42" t="str">
        <x:v>MAX_PER_PHRASE_SEPARATELY_FOR_RESULT_AND_ASSOCIATION</x:v>
      </x:c>
      <x:c r="L1742" s="42" t="str">
        <x:v>S02</x:v>
      </x:c>
      <x:c r="M1742" s="43" t="n">
        <x:v>1</x:v>
      </x:c>
      <x:c r="N1742" s="42" t="str">
        <x:v>2026-08-29</x:v>
      </x:c>
      <x:c r="O1742" s="42" t="str">
        <x:v>REHAU_WINDOWS_COMMERCIAL</x:v>
      </x:c>
      <x:c r="P1742" s="42" t="str">
        <x:v>Окна rehau</x:v>
      </x:c>
      <x:c r="Q1742" s="42" t="str">
        <x:v>окна rehau</x:v>
      </x:c>
      <x:c r="R1742" s="42" t="str">
        <x:v>buy/order Rehau window products</x:v>
      </x:c>
      <x:c r="S1742" s="42" t="str">
        <x:v>COMMERCIAL</x:v>
      </x:c>
      <x:c r="T1742" s="42" t="str">
        <x:v>IN_SCOPE</x:v>
      </x:c>
      <x:c r="U1742" s="42" t="str">
        <x:v>MEDIUM</x:v>
      </x:c>
      <x:c r="V1742" s="42" t="str">
        <x:v>https://okno-msk.ru/okna-rehau/</x:v>
      </x:c>
      <x:c r="W1742" s="42" t="str">
        <x:v>https://okno-msk.ru/okna-rehau/</x:v>
      </x:c>
      <x:c r="X1742" s="42" t="str">
        <x:v>НЕТ КАНОНИЧЕСКОЙ ПОДДЕРЖИВАЮЩЕЙ СТРАНИЦЫ</x:v>
      </x:c>
      <x:c r="Y1742" s="42" t="str">
        <x:v>BASE_UNIT_PENDING_ACTION_REEVALUATION</x:v>
      </x:c>
      <x:c r="Z1742" s="42" t="str">
        <x:v>KEEP_EXISTING_STRUCTURE</x:v>
      </x:c>
      <x:c r="AA1742" s="42" t="str">
        <x:v>PROVISIONAL_PENDING_STEP13_CONFLICT_CHECK</x:v>
      </x:c>
      <x:c r="AB1742" s="42" t="str">
        <x:v>NONE</x:v>
      </x:c>
      <x:c r="AC1742" s="42" t="str">
        <x:v>ORDINARY_SEARCH_ELIGIBLE</x:v>
      </x:c>
      <x:c r="AD1742" s="43" t="n">
        <x:f>COUNTIFS($O$2:$O$2333,$O1742,$H$2:$H$2333,"&gt;"&amp;$H1742)+COUNTIFS($O$2:$O$2333,$O1742,$H$2:$H$2333,$H1742,$B$2:$B$2333,"&lt;"&amp;$B1742)+1</x:f>
        <x:v>84</x:v>
      </x:c>
      <x:c r="AE1742" s="43" t="n">
        <x:f>COUNTIFS($W$2:$W$2333,$W1742,$H$2:$H$2333,"&gt;"&amp;$H1742)+COUNTIFS($W$2:$W$2333,$W1742,$H$2:$H$2333,$H1742,$B$2:$B$2333,"&lt;"&amp;$B1742)+1</x:f>
        <x:v>355</x:v>
      </x:c>
      <x:c r="AF1742" s="42" t="str">
        <x:v>P3 — СОХРАНИТЬ / МАРШРУТИЗИРОВАТЬ</x:v>
      </x:c>
      <x:c r="AG1742" s="42" t="str">
        <x:v>action=KEEP_EXISTING_STRUCTURE; maturity=PROVISIONAL_PENDING_STEP13_CONFLICT_CHECK; uncertainty=NONE; broad_result=2; rank_in_cluster=81</x:v>
      </x:c>
      <x:c r="AH17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2" s="42" t="str">
        <x:v>Stage-5:STEP8&gt;STEP10&gt;STEP11&gt;STEP12_CORRECTIONS&gt;STEP12_V6_TARGET_CONTRACT&gt;STEP14A_OVERLAY | Step-08:S02:result:2</x:v>
      </x:c>
    </x:row>
    <x:row r="1743" ht="30" customHeight="1">
      <x:c r="A1743" s="42" t="str">
        <x:v>PHR-5AD7A040F86A</x:v>
      </x:c>
      <x:c r="B1743" s="42" t="str">
        <x:v>окна rehau в апрелевке</x:v>
      </x:c>
      <x:c r="C1743" s="42" t="str">
        <x:v>ASSIGNED</x:v>
      </x:c>
      <x:c r="D1743" s="42" t="str">
        <x:v>ДА</x:v>
      </x:c>
      <x:c r="E1743" s="42" t="str">
        <x:v>Москва</x:v>
      </x:c>
      <x:c r="F1743" s="42" t="n">
        <x:v>213</x:v>
      </x:c>
      <x:c r="G1743" s="42" t="str">
        <x:v>DEVICE_ALL</x:v>
      </x:c>
      <x:c r="H1743" s="43" t="n">
        <x:v>2</x:v>
      </x:c>
      <x:c r="I1743" s="43" t="n">
        <x:v>0</x:v>
      </x:c>
      <x:c r="J1743" s="42" t="str">
        <x:v>BROAD_GETTOP_NO_OPERATORS__RESULT</x:v>
      </x:c>
      <x:c r="K1743" s="42" t="str">
        <x:v>MAX_PER_PHRASE_SEPARATELY_FOR_RESULT_AND_ASSOCIATION</x:v>
      </x:c>
      <x:c r="L1743" s="42" t="str">
        <x:v>S02</x:v>
      </x:c>
      <x:c r="M1743" s="43" t="n">
        <x:v>1</x:v>
      </x:c>
      <x:c r="N1743" s="42" t="str">
        <x:v>2026-08-29</x:v>
      </x:c>
      <x:c r="O1743" s="42" t="str">
        <x:v>REHAU_WINDOWS_COMMERCIAL</x:v>
      </x:c>
      <x:c r="P1743" s="42" t="str">
        <x:v>Окна rehau</x:v>
      </x:c>
      <x:c r="Q1743" s="42" t="str">
        <x:v>окна rehau</x:v>
      </x:c>
      <x:c r="R1743" s="42" t="str">
        <x:v>buy/order Rehau window products</x:v>
      </x:c>
      <x:c r="S1743" s="42" t="str">
        <x:v>COMMERCIAL</x:v>
      </x:c>
      <x:c r="T1743" s="42" t="str">
        <x:v>IN_SCOPE</x:v>
      </x:c>
      <x:c r="U1743" s="42" t="str">
        <x:v>MEDIUM</x:v>
      </x:c>
      <x:c r="V1743" s="42" t="str">
        <x:v>https://okno-msk.ru/okna-rehau/</x:v>
      </x:c>
      <x:c r="W1743" s="42" t="str">
        <x:v>https://okno-msk.ru/okna-rehau/</x:v>
      </x:c>
      <x:c r="X1743" s="42" t="str">
        <x:v>НЕТ КАНОНИЧЕСКОЙ ПОДДЕРЖИВАЮЩЕЙ СТРАНИЦЫ</x:v>
      </x:c>
      <x:c r="Y1743" s="42" t="str">
        <x:v>BASE_UNIT_PENDING_ACTION_REEVALUATION</x:v>
      </x:c>
      <x:c r="Z1743" s="42" t="str">
        <x:v>KEEP_EXISTING_STRUCTURE</x:v>
      </x:c>
      <x:c r="AA1743" s="42" t="str">
        <x:v>PROVISIONAL_PENDING_STEP13_CONFLICT_CHECK</x:v>
      </x:c>
      <x:c r="AB1743" s="42" t="str">
        <x:v>NONE</x:v>
      </x:c>
      <x:c r="AC1743" s="42" t="str">
        <x:v>ORDINARY_SEARCH_ELIGIBLE</x:v>
      </x:c>
      <x:c r="AD1743" s="43" t="n">
        <x:f>COUNTIFS($O$2:$O$2333,$O1743,$H$2:$H$2333,"&gt;"&amp;$H1743)+COUNTIFS($O$2:$O$2333,$O1743,$H$2:$H$2333,$H1743,$B$2:$B$2333,"&lt;"&amp;$B1743)+1</x:f>
        <x:v>82</x:v>
      </x:c>
      <x:c r="AE1743" s="43" t="n">
        <x:f>COUNTIFS($W$2:$W$2333,$W1743,$H$2:$H$2333,"&gt;"&amp;$H1743)+COUNTIFS($W$2:$W$2333,$W1743,$H$2:$H$2333,$H1743,$B$2:$B$2333,"&lt;"&amp;$B1743)+1</x:f>
        <x:v>353</x:v>
      </x:c>
      <x:c r="AF1743" s="42" t="str">
        <x:v>P3 — СОХРАНИТЬ / МАРШРУТИЗИРОВАТЬ</x:v>
      </x:c>
      <x:c r="AG1743" s="42" t="str">
        <x:v>action=KEEP_EXISTING_STRUCTURE; maturity=PROVISIONAL_PENDING_STEP13_CONFLICT_CHECK; uncertainty=NONE; broad_result=2; rank_in_cluster=82</x:v>
      </x:c>
      <x:c r="AH17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3" s="42" t="str">
        <x:v>Stage-5:STEP8&gt;STEP10&gt;STEP11&gt;STEP12_CORRECTIONS&gt;STEP12_V6_TARGET_CONTRACT&gt;STEP14A_OVERLAY | Step-08:S02:result:2</x:v>
      </x:c>
    </x:row>
    <x:row r="1744" ht="30" customHeight="1">
      <x:c r="A1744" s="42" t="str">
        <x:v>PHR-9996D39E9EFC</x:v>
      </x:c>
      <x:c r="B1744" s="42" t="str">
        <x:v>окна rehau подольск</x:v>
      </x:c>
      <x:c r="C1744" s="42" t="str">
        <x:v>ASSIGNED</x:v>
      </x:c>
      <x:c r="D1744" s="42" t="str">
        <x:v>ДА</x:v>
      </x:c>
      <x:c r="E1744" s="42" t="str">
        <x:v>Москва</x:v>
      </x:c>
      <x:c r="F1744" s="42" t="n">
        <x:v>213</x:v>
      </x:c>
      <x:c r="G1744" s="42" t="str">
        <x:v>DEVICE_ALL</x:v>
      </x:c>
      <x:c r="H1744" s="43" t="n">
        <x:v>2</x:v>
      </x:c>
      <x:c r="I1744" s="43" t="n">
        <x:v>0</x:v>
      </x:c>
      <x:c r="J1744" s="42" t="str">
        <x:v>BROAD_GETTOP_NO_OPERATORS__RESULT</x:v>
      </x:c>
      <x:c r="K1744" s="42" t="str">
        <x:v>MAX_PER_PHRASE_SEPARATELY_FOR_RESULT_AND_ASSOCIATION</x:v>
      </x:c>
      <x:c r="L1744" s="42" t="str">
        <x:v>S02</x:v>
      </x:c>
      <x:c r="M1744" s="43" t="n">
        <x:v>1</x:v>
      </x:c>
      <x:c r="N1744" s="42" t="str">
        <x:v>2026-08-29</x:v>
      </x:c>
      <x:c r="O1744" s="42" t="str">
        <x:v>REHAU_WINDOWS_COMMERCIAL</x:v>
      </x:c>
      <x:c r="P1744" s="42" t="str">
        <x:v>Окна rehau</x:v>
      </x:c>
      <x:c r="Q1744" s="42" t="str">
        <x:v>окна rehau</x:v>
      </x:c>
      <x:c r="R1744" s="42" t="str">
        <x:v>buy/order Rehau window products</x:v>
      </x:c>
      <x:c r="S1744" s="42" t="str">
        <x:v>COMMERCIAL</x:v>
      </x:c>
      <x:c r="T1744" s="42" t="str">
        <x:v>IN_SCOPE</x:v>
      </x:c>
      <x:c r="U1744" s="42" t="str">
        <x:v>MEDIUM</x:v>
      </x:c>
      <x:c r="V1744" s="42" t="str">
        <x:v>https://okno-msk.ru/okna-rehau/</x:v>
      </x:c>
      <x:c r="W1744" s="42" t="str">
        <x:v>https://okno-msk.ru/okna-rehau/</x:v>
      </x:c>
      <x:c r="X1744" s="42" t="str">
        <x:v>НЕТ КАНОНИЧЕСКОЙ ПОДДЕРЖИВАЮЩЕЙ СТРАНИЦЫ</x:v>
      </x:c>
      <x:c r="Y1744" s="42" t="str">
        <x:v>BASE_UNIT_PENDING_ACTION_REEVALUATION</x:v>
      </x:c>
      <x:c r="Z1744" s="42" t="str">
        <x:v>KEEP_EXISTING_STRUCTURE</x:v>
      </x:c>
      <x:c r="AA1744" s="42" t="str">
        <x:v>PROVISIONAL_PENDING_STEP13_CONFLICT_CHECK</x:v>
      </x:c>
      <x:c r="AB1744" s="42" t="str">
        <x:v>NONE</x:v>
      </x:c>
      <x:c r="AC1744" s="42" t="str">
        <x:v>ORDINARY_SEARCH_ELIGIBLE</x:v>
      </x:c>
      <x:c r="AD1744" s="43" t="n">
        <x:f>COUNTIFS($O$2:$O$2333,$O1744,$H$2:$H$2333,"&gt;"&amp;$H1744)+COUNTIFS($O$2:$O$2333,$O1744,$H$2:$H$2333,$H1744,$B$2:$B$2333,"&lt;"&amp;$B1744)+1</x:f>
        <x:v>83</x:v>
      </x:c>
      <x:c r="AE1744" s="43" t="n">
        <x:f>COUNTIFS($W$2:$W$2333,$W1744,$H$2:$H$2333,"&gt;"&amp;$H1744)+COUNTIFS($W$2:$W$2333,$W1744,$H$2:$H$2333,$H1744,$B$2:$B$2333,"&lt;"&amp;$B1744)+1</x:f>
        <x:v>354</x:v>
      </x:c>
      <x:c r="AF1744" s="42" t="str">
        <x:v>P3 — СОХРАНИТЬ / МАРШРУТИЗИРОВАТЬ</x:v>
      </x:c>
      <x:c r="AG1744" s="42" t="str">
        <x:v>action=KEEP_EXISTING_STRUCTURE; maturity=PROVISIONAL_PENDING_STEP13_CONFLICT_CHECK; uncertainty=NONE; broad_result=2; rank_in_cluster=83</x:v>
      </x:c>
      <x:c r="AH17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4" s="42" t="str">
        <x:v>Stage-5:STEP8&gt;STEP10&gt;STEP11&gt;STEP12_CORRECTIONS&gt;STEP12_V6_TARGET_CONTRACT&gt;STEP14A_OVERLAY | Step-08:S02:result:2</x:v>
      </x:c>
    </x:row>
    <x:row r="1745" ht="30" customHeight="1">
      <x:c r="A1745" s="42" t="str">
        <x:v>PHR-1B713C454F72</x:v>
      </x:c>
      <x:c r="B1745" s="42" t="str">
        <x:v>окна rehau geneo</x:v>
      </x:c>
      <x:c r="C1745" s="42" t="str">
        <x:v>ASSIGNED</x:v>
      </x:c>
      <x:c r="D1745" s="42" t="str">
        <x:v>ДА</x:v>
      </x:c>
      <x:c r="E1745" s="42" t="str">
        <x:v>Москва</x:v>
      </x:c>
      <x:c r="F1745" s="42" t="n">
        <x:v>213</x:v>
      </x:c>
      <x:c r="G1745" s="42" t="str">
        <x:v>DEVICE_ALL</x:v>
      </x:c>
      <x:c r="H1745" s="43" t="n">
        <x:v>2</x:v>
      </x:c>
      <x:c r="I1745" s="43" t="n">
        <x:v>0</x:v>
      </x:c>
      <x:c r="J1745" s="42" t="str">
        <x:v>BROAD_GETTOP_NO_OPERATORS__RESULT</x:v>
      </x:c>
      <x:c r="K1745" s="42" t="str">
        <x:v>MAX_PER_PHRASE_SEPARATELY_FOR_RESULT_AND_ASSOCIATION</x:v>
      </x:c>
      <x:c r="L1745" s="42" t="str">
        <x:v>S02</x:v>
      </x:c>
      <x:c r="M1745" s="43" t="n">
        <x:v>1</x:v>
      </x:c>
      <x:c r="N1745" s="42" t="str">
        <x:v>2026-08-29</x:v>
      </x:c>
      <x:c r="O1745" s="42" t="str">
        <x:v>REHAU_WINDOWS_COMMERCIAL</x:v>
      </x:c>
      <x:c r="P1745" s="42" t="str">
        <x:v>Окна rehau</x:v>
      </x:c>
      <x:c r="Q1745" s="42" t="str">
        <x:v>окна rehau</x:v>
      </x:c>
      <x:c r="R1745" s="42" t="str">
        <x:v>buy/order Rehau window products</x:v>
      </x:c>
      <x:c r="S1745" s="42" t="str">
        <x:v>COMMERCIAL</x:v>
      </x:c>
      <x:c r="T1745" s="42" t="str">
        <x:v>IN_SCOPE</x:v>
      </x:c>
      <x:c r="U1745" s="42" t="str">
        <x:v>MEDIUM</x:v>
      </x:c>
      <x:c r="V1745" s="42" t="str">
        <x:v>https://okno-msk.ru/okna-rehau/</x:v>
      </x:c>
      <x:c r="W1745" s="42" t="str">
        <x:v>https://okno-msk.ru/okna-rehau/</x:v>
      </x:c>
      <x:c r="X1745" s="42" t="str">
        <x:v>НЕТ КАНОНИЧЕСКОЙ ПОДДЕРЖИВАЮЩЕЙ СТРАНИЦЫ</x:v>
      </x:c>
      <x:c r="Y1745" s="42" t="str">
        <x:v>BASE_UNIT_PENDING_ACTION_REEVALUATION</x:v>
      </x:c>
      <x:c r="Z1745" s="42" t="str">
        <x:v>KEEP_EXISTING_STRUCTURE</x:v>
      </x:c>
      <x:c r="AA1745" s="42" t="str">
        <x:v>PROVISIONAL_PENDING_STEP13_CONFLICT_CHECK</x:v>
      </x:c>
      <x:c r="AB1745" s="42" t="str">
        <x:v>NONE</x:v>
      </x:c>
      <x:c r="AC1745" s="42" t="str">
        <x:v>ORDINARY_SEARCH_ELIGIBLE</x:v>
      </x:c>
      <x:c r="AD1745" s="43" t="n">
        <x:f>COUNTIFS($O$2:$O$2333,$O1745,$H$2:$H$2333,"&gt;"&amp;$H1745)+COUNTIFS($O$2:$O$2333,$O1745,$H$2:$H$2333,$H1745,$B$2:$B$2333,"&lt;"&amp;$B1745)+1</x:f>
        <x:v>81</x:v>
      </x:c>
      <x:c r="AE1745" s="43" t="n">
        <x:f>COUNTIFS($W$2:$W$2333,$W1745,$H$2:$H$2333,"&gt;"&amp;$H1745)+COUNTIFS($W$2:$W$2333,$W1745,$H$2:$H$2333,$H1745,$B$2:$B$2333,"&lt;"&amp;$B1745)+1</x:f>
        <x:v>352</x:v>
      </x:c>
      <x:c r="AF1745" s="42" t="str">
        <x:v>P3 — СОХРАНИТЬ / МАРШРУТИЗИРОВАТЬ</x:v>
      </x:c>
      <x:c r="AG1745" s="42" t="str">
        <x:v>action=KEEP_EXISTING_STRUCTURE; maturity=PROVISIONAL_PENDING_STEP13_CONFLICT_CHECK; uncertainty=NONE; broad_result=2; rank_in_cluster=84</x:v>
      </x:c>
      <x:c r="AH17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5" s="42" t="str">
        <x:v>Stage-5:STEP8&gt;STEP10&gt;STEP11&gt;STEP12_CORRECTIONS&gt;STEP12_V6_TARGET_CONTRACT&gt;STEP14A_OVERLAY | Step-08:S02:result:2</x:v>
      </x:c>
    </x:row>
    <x:row r="1746" ht="30" customHeight="1">
      <x:c r="A1746" s="42" t="str">
        <x:v>PHR-A857B04DC637</x:v>
      </x:c>
      <x:c r="B1746" s="42" t="str">
        <x:v>пластиковые окна rehau в апрелевке</x:v>
      </x:c>
      <x:c r="C1746" s="42" t="str">
        <x:v>ASSIGNED</x:v>
      </x:c>
      <x:c r="D1746" s="42" t="str">
        <x:v>ДА</x:v>
      </x:c>
      <x:c r="E1746" s="42" t="str">
        <x:v>Москва</x:v>
      </x:c>
      <x:c r="F1746" s="42" t="n">
        <x:v>213</x:v>
      </x:c>
      <x:c r="G1746" s="42" t="str">
        <x:v>DEVICE_ALL</x:v>
      </x:c>
      <x:c r="H1746" s="43" t="n">
        <x:v>2</x:v>
      </x:c>
      <x:c r="I1746" s="43" t="n">
        <x:v>0</x:v>
      </x:c>
      <x:c r="J1746" s="42" t="str">
        <x:v>BROAD_GETTOP_NO_OPERATORS__RESULT</x:v>
      </x:c>
      <x:c r="K1746" s="42" t="str">
        <x:v>MAX_PER_PHRASE_SEPARATELY_FOR_RESULT_AND_ASSOCIATION</x:v>
      </x:c>
      <x:c r="L1746" s="42" t="str">
        <x:v>S02</x:v>
      </x:c>
      <x:c r="M1746" s="43" t="n">
        <x:v>1</x:v>
      </x:c>
      <x:c r="N1746" s="42" t="str">
        <x:v>2026-08-29</x:v>
      </x:c>
      <x:c r="O1746" s="42" t="str">
        <x:v>REHAU_WINDOWS_COMMERCIAL</x:v>
      </x:c>
      <x:c r="P1746" s="42" t="str">
        <x:v>Окна rehau</x:v>
      </x:c>
      <x:c r="Q1746" s="42" t="str">
        <x:v>окна rehau</x:v>
      </x:c>
      <x:c r="R1746" s="42" t="str">
        <x:v>buy/order Rehau window products</x:v>
      </x:c>
      <x:c r="S1746" s="42" t="str">
        <x:v>COMMERCIAL</x:v>
      </x:c>
      <x:c r="T1746" s="42" t="str">
        <x:v>IN_SCOPE</x:v>
      </x:c>
      <x:c r="U1746" s="42" t="str">
        <x:v>MEDIUM</x:v>
      </x:c>
      <x:c r="V1746" s="42" t="str">
        <x:v>https://okno-msk.ru/okna-rehau/</x:v>
      </x:c>
      <x:c r="W1746" s="42" t="str">
        <x:v>https://okno-msk.ru/okna-rehau/</x:v>
      </x:c>
      <x:c r="X1746" s="42" t="str">
        <x:v>НЕТ КАНОНИЧЕСКОЙ ПОДДЕРЖИВАЮЩЕЙ СТРАНИЦЫ</x:v>
      </x:c>
      <x:c r="Y1746" s="42" t="str">
        <x:v>BASE_UNIT_PENDING_ACTION_REEVALUATION</x:v>
      </x:c>
      <x:c r="Z1746" s="42" t="str">
        <x:v>KEEP_EXISTING_STRUCTURE</x:v>
      </x:c>
      <x:c r="AA1746" s="42" t="str">
        <x:v>PROVISIONAL_PENDING_STEP13_CONFLICT_CHECK</x:v>
      </x:c>
      <x:c r="AB1746" s="42" t="str">
        <x:v>NONE</x:v>
      </x:c>
      <x:c r="AC1746" s="42" t="str">
        <x:v>ORDINARY_SEARCH_ELIGIBLE</x:v>
      </x:c>
      <x:c r="AD1746" s="43" t="n">
        <x:f>COUNTIFS($O$2:$O$2333,$O1746,$H$2:$H$2333,"&gt;"&amp;$H1746)+COUNTIFS($O$2:$O$2333,$O1746,$H$2:$H$2333,$H1746,$B$2:$B$2333,"&lt;"&amp;$B1746)+1</x:f>
        <x:v>85</x:v>
      </x:c>
      <x:c r="AE1746" s="43" t="n">
        <x:f>COUNTIFS($W$2:$W$2333,$W1746,$H$2:$H$2333,"&gt;"&amp;$H1746)+COUNTIFS($W$2:$W$2333,$W1746,$H$2:$H$2333,$H1746,$B$2:$B$2333,"&lt;"&amp;$B1746)+1</x:f>
        <x:v>357</x:v>
      </x:c>
      <x:c r="AF1746" s="42" t="str">
        <x:v>P3 — СОХРАНИТЬ / МАРШРУТИЗИРОВАТЬ</x:v>
      </x:c>
      <x:c r="AG1746" s="42" t="str">
        <x:v>action=KEEP_EXISTING_STRUCTURE; maturity=PROVISIONAL_PENDING_STEP13_CONFLICT_CHECK; uncertainty=NONE; broad_result=2; rank_in_cluster=85</x:v>
      </x:c>
      <x:c r="AH17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6" s="42" t="str">
        <x:v>Stage-5:STEP8&gt;STEP10&gt;STEP11&gt;STEP12_CORRECTIONS&gt;STEP12_V6_TARGET_CONTRACT&gt;STEP14A_OVERLAY | Step-08:S02:result:2</x:v>
      </x:c>
    </x:row>
    <x:row r="1747" ht="30" customHeight="1">
      <x:c r="A1747" s="42" t="str">
        <x:v>PHR-6C5264EBD368</x:v>
      </x:c>
      <x:c r="B1747" s="42" t="str">
        <x:v>раздвижные балконные окна rehau</x:v>
      </x:c>
      <x:c r="C1747" s="42" t="str">
        <x:v>ASSIGNED</x:v>
      </x:c>
      <x:c r="D1747" s="42" t="str">
        <x:v>ДА</x:v>
      </x:c>
      <x:c r="E1747" s="42" t="str">
        <x:v>Москва</x:v>
      </x:c>
      <x:c r="F1747" s="42" t="n">
        <x:v>213</x:v>
      </x:c>
      <x:c r="G1747" s="42" t="str">
        <x:v>DEVICE_ALL</x:v>
      </x:c>
      <x:c r="H1747" s="43" t="n">
        <x:v>2</x:v>
      </x:c>
      <x:c r="I1747" s="43" t="n">
        <x:v>0</x:v>
      </x:c>
      <x:c r="J1747" s="42" t="str">
        <x:v>BROAD_GETTOP_NO_OPERATORS__RESULT</x:v>
      </x:c>
      <x:c r="K1747" s="42" t="str">
        <x:v>MAX_PER_PHRASE_SEPARATELY_FOR_RESULT_AND_ASSOCIATION</x:v>
      </x:c>
      <x:c r="L1747" s="42" t="str">
        <x:v>S02</x:v>
      </x:c>
      <x:c r="M1747" s="43" t="n">
        <x:v>1</x:v>
      </x:c>
      <x:c r="N1747" s="42" t="str">
        <x:v>2026-08-29</x:v>
      </x:c>
      <x:c r="O1747" s="42" t="str">
        <x:v>REHAU_WINDOWS_COMMERCIAL</x:v>
      </x:c>
      <x:c r="P1747" s="42" t="str">
        <x:v>Окна rehau</x:v>
      </x:c>
      <x:c r="Q1747" s="42" t="str">
        <x:v>окна rehau</x:v>
      </x:c>
      <x:c r="R1747" s="42" t="str">
        <x:v>buy/order Rehau window products</x:v>
      </x:c>
      <x:c r="S1747" s="42" t="str">
        <x:v>COMMERCIAL</x:v>
      </x:c>
      <x:c r="T1747" s="42" t="str">
        <x:v>IN_SCOPE</x:v>
      </x:c>
      <x:c r="U1747" s="42" t="str">
        <x:v>MEDIUM</x:v>
      </x:c>
      <x:c r="V1747" s="42" t="str">
        <x:v>https://okno-msk.ru/okna-rehau/</x:v>
      </x:c>
      <x:c r="W1747" s="42" t="str">
        <x:v>https://okno-msk.ru/okna-rehau/</x:v>
      </x:c>
      <x:c r="X1747" s="42" t="str">
        <x:v>НЕТ КАНОНИЧЕСКОЙ ПОДДЕРЖИВАЮЩЕЙ СТРАНИЦЫ</x:v>
      </x:c>
      <x:c r="Y1747" s="42" t="str">
        <x:v>BASE_UNIT_PENDING_ACTION_REEVALUATION</x:v>
      </x:c>
      <x:c r="Z1747" s="42" t="str">
        <x:v>KEEP_EXISTING_STRUCTURE</x:v>
      </x:c>
      <x:c r="AA1747" s="42" t="str">
        <x:v>PROVISIONAL_PENDING_STEP13_CONFLICT_CHECK</x:v>
      </x:c>
      <x:c r="AB1747" s="42" t="str">
        <x:v>NONE</x:v>
      </x:c>
      <x:c r="AC1747" s="42" t="str">
        <x:v>ORDINARY_SEARCH_ELIGIBLE</x:v>
      </x:c>
      <x:c r="AD1747" s="43" t="n">
        <x:f>COUNTIFS($O$2:$O$2333,$O1747,$H$2:$H$2333,"&gt;"&amp;$H1747)+COUNTIFS($O$2:$O$2333,$O1747,$H$2:$H$2333,$H1747,$B$2:$B$2333,"&lt;"&amp;$B1747)+1</x:f>
        <x:v>86</x:v>
      </x:c>
      <x:c r="AE1747" s="43" t="n">
        <x:f>COUNTIFS($W$2:$W$2333,$W1747,$H$2:$H$2333,"&gt;"&amp;$H1747)+COUNTIFS($W$2:$W$2333,$W1747,$H$2:$H$2333,$H1747,$B$2:$B$2333,"&lt;"&amp;$B1747)+1</x:f>
        <x:v>363</x:v>
      </x:c>
      <x:c r="AF1747" s="42" t="str">
        <x:v>P3 — СОХРАНИТЬ / МАРШРУТИЗИРОВАТЬ</x:v>
      </x:c>
      <x:c r="AG1747" s="42" t="str">
        <x:v>action=KEEP_EXISTING_STRUCTURE; maturity=PROVISIONAL_PENDING_STEP13_CONFLICT_CHECK; uncertainty=NONE; broad_result=2; rank_in_cluster=86</x:v>
      </x:c>
      <x:c r="AH17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7" s="42" t="str">
        <x:v>Stage-5:STEP8&gt;STEP10&gt;STEP11&gt;STEP12_CORRECTIONS&gt;STEP12_V6_TARGET_CONTRACT&gt;STEP14A_OVERLAY | Step-08:S02:result:2</x:v>
      </x:c>
    </x:row>
    <x:row r="1748" ht="30" customHeight="1">
      <x:c r="A1748" s="42" t="str">
        <x:v>PHR-AA37852B943C</x:v>
      </x:c>
      <x:c r="B1748" s="42" t="str">
        <x:v>окна rehau в рассрочку</x:v>
      </x:c>
      <x:c r="C1748" s="42" t="str">
        <x:v>ASSIGNED</x:v>
      </x:c>
      <x:c r="D1748" s="42" t="str">
        <x:v>ДА</x:v>
      </x:c>
      <x:c r="E1748" s="42" t="str">
        <x:v>Москва</x:v>
      </x:c>
      <x:c r="F1748" s="42" t="n">
        <x:v>213</x:v>
      </x:c>
      <x:c r="G1748" s="42" t="str">
        <x:v>DEVICE_ALL</x:v>
      </x:c>
      <x:c r="H1748" s="43" t="n">
        <x:v>26</x:v>
      </x:c>
      <x:c r="I1748" s="43" t="n">
        <x:v>0</x:v>
      </x:c>
      <x:c r="J1748" s="42" t="str">
        <x:v>BROAD_GETTOP_NO_OPERATORS__RESULT</x:v>
      </x:c>
      <x:c r="K1748" s="42" t="str">
        <x:v>MAX_PER_PHRASE_SEPARATELY_FOR_RESULT_AND_ASSOCIATION</x:v>
      </x:c>
      <x:c r="L1748" s="42" t="str">
        <x:v>S02|S16</x:v>
      </x:c>
      <x:c r="M1748" s="43" t="n">
        <x:v>2</x:v>
      </x:c>
      <x:c r="N1748" s="42" t="str">
        <x:v>2026-08-29</x:v>
      </x:c>
      <x:c r="O1748" s="42" t="str">
        <x:v>REHAU_WINDOWS_COMMERCIAL__INSTALLMENT_CONDITION</x:v>
      </x:c>
      <x:c r="P1748" s="42" t="str">
        <x:v>Окна rehau в рассрочку</x:v>
      </x:c>
      <x:c r="Q1748" s="42" t="str">
        <x:v>окна rehau в рассрочку</x:v>
      </x:c>
      <x:c r="R1748" s="42" t="str">
        <x:v>buy/order Rehau window products with instalment/credit condition</x:v>
      </x:c>
      <x:c r="S1748" s="42" t="str">
        <x:v>COMMERCIAL</x:v>
      </x:c>
      <x:c r="T1748" s="42" t="str">
        <x:v>IN_SCOPE</x:v>
      </x:c>
      <x:c r="U1748" s="42" t="str">
        <x:v>MEDIUM</x:v>
      </x:c>
      <x:c r="V1748" s="42" t="str">
        <x:v>https://okno-msk.ru/okna-rehau/</x:v>
      </x:c>
      <x:c r="W1748" s="42" t="str">
        <x:v>https://okno-msk.ru/okna-rehau/</x:v>
      </x:c>
      <x:c r="X1748" s="42" t="str">
        <x:v>https://okno-msk.ru/uslugi/kredit-i-rassrochka/</x:v>
      </x:c>
      <x:c r="Y1748" s="42" t="str">
        <x:v>SUPPORTING_CROSS_CUTTING_UTILITY</x:v>
      </x:c>
      <x:c r="Z1748" s="42" t="str">
        <x:v>ROUTE_TO_EXISTING_PAGE_AS_SUBTASK</x:v>
      </x:c>
      <x:c r="AA1748" s="42" t="str">
        <x:v>PROVISIONAL_PENDING_STEP13_CONFLICT_CHECK</x:v>
      </x:c>
      <x:c r="AB1748" s="42" t="str">
        <x:v>NONE</x:v>
      </x:c>
      <x:c r="AC1748" s="42" t="str">
        <x:v>ORDINARY_SEARCH_ELIGIBLE</x:v>
      </x:c>
      <x:c r="AD1748" s="43" t="n">
        <x:f>COUNTIFS($O$2:$O$2333,$O1748,$H$2:$H$2333,"&gt;"&amp;$H1748)+COUNTIFS($O$2:$O$2333,$O1748,$H$2:$H$2333,$H1748,$B$2:$B$2333,"&lt;"&amp;$B1748)+1</x:f>
        <x:v>1</x:v>
      </x:c>
      <x:c r="AE1748" s="43" t="n">
        <x:f>COUNTIFS($W$2:$W$2333,$W1748,$H$2:$H$2333,"&gt;"&amp;$H1748)+COUNTIFS($W$2:$W$2333,$W1748,$H$2:$H$2333,$H1748,$B$2:$B$2333,"&lt;"&amp;$B1748)+1</x:f>
        <x:v>200</x:v>
      </x:c>
      <x:c r="AF1748" s="42" t="str">
        <x:v>P3 — СОХРАНИТЬ / МАРШРУТИЗИРОВАТЬ</x:v>
      </x:c>
      <x:c r="AG1748" s="42" t="str">
        <x:v>action=ROUTE_TO_EXISTING_PAGE_AS_SUBTASK; maturity=PROVISIONAL_PENDING_STEP13_CONFLICT_CHECK; uncertainty=NONE; broad_result=26; rank_in_cluster=1</x:v>
      </x:c>
      <x:c r="AH17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8" s="42" t="str">
        <x:v>Stage-5:STEP8&gt;STEP10&gt;STEP11&gt;STEP12_CORRECTIONS&gt;STEP12_V6_TARGET_CONTRACT&gt;STEP14A_OVERLAY | Step-08:S02:result:26|S16:result:26</x:v>
      </x:c>
    </x:row>
    <x:row r="1749" ht="30" customHeight="1">
      <x:c r="A1749" s="42" t="str">
        <x:v>PHR-155602AB6044</x:v>
      </x:c>
      <x:c r="B1749" s="42" t="str">
        <x:v>окна рехау в рассрочку</x:v>
      </x:c>
      <x:c r="C1749" s="42" t="str">
        <x:v>ASSIGNED</x:v>
      </x:c>
      <x:c r="D1749" s="42" t="str">
        <x:v>ДА</x:v>
      </x:c>
      <x:c r="E1749" s="42" t="str">
        <x:v>Москва</x:v>
      </x:c>
      <x:c r="F1749" s="42" t="n">
        <x:v>213</x:v>
      </x:c>
      <x:c r="G1749" s="42" t="str">
        <x:v>DEVICE_ALL</x:v>
      </x:c>
      <x:c r="H1749" s="43" t="n">
        <x:v>13</x:v>
      </x:c>
      <x:c r="I1749" s="43" t="n">
        <x:v>0</x:v>
      </x:c>
      <x:c r="J1749" s="42" t="str">
        <x:v>BROAD_GETTOP_NO_OPERATORS__RESULT</x:v>
      </x:c>
      <x:c r="K1749" s="42" t="str">
        <x:v>MAX_PER_PHRASE_SEPARATELY_FOR_RESULT_AND_ASSOCIATION</x:v>
      </x:c>
      <x:c r="L1749" s="42" t="str">
        <x:v>S16</x:v>
      </x:c>
      <x:c r="M1749" s="43" t="n">
        <x:v>1</x:v>
      </x:c>
      <x:c r="N1749" s="42" t="str">
        <x:v>2026-08-29</x:v>
      </x:c>
      <x:c r="O1749" s="42" t="str">
        <x:v>REHAU_WINDOWS_COMMERCIAL__INSTALLMENT_CONDITION</x:v>
      </x:c>
      <x:c r="P1749" s="42" t="str">
        <x:v>Окна rehau в рассрочку</x:v>
      </x:c>
      <x:c r="Q1749" s="42" t="str">
        <x:v>окна rehau в рассрочку</x:v>
      </x:c>
      <x:c r="R1749" s="42" t="str">
        <x:v>buy/order Rehau window products with instalment/credit condition</x:v>
      </x:c>
      <x:c r="S1749" s="42" t="str">
        <x:v>COMMERCIAL</x:v>
      </x:c>
      <x:c r="T1749" s="42" t="str">
        <x:v>IN_SCOPE</x:v>
      </x:c>
      <x:c r="U1749" s="42" t="str">
        <x:v>MEDIUM</x:v>
      </x:c>
      <x:c r="V1749" s="42" t="str">
        <x:v>https://okno-msk.ru/okna-rehau/</x:v>
      </x:c>
      <x:c r="W1749" s="42" t="str">
        <x:v>https://okno-msk.ru/okna-rehau/</x:v>
      </x:c>
      <x:c r="X1749" s="42" t="str">
        <x:v>https://okno-msk.ru/uslugi/kredit-i-rassrochka/</x:v>
      </x:c>
      <x:c r="Y1749" s="42" t="str">
        <x:v>SUPPORTING_CROSS_CUTTING_UTILITY</x:v>
      </x:c>
      <x:c r="Z1749" s="42" t="str">
        <x:v>ROUTE_TO_EXISTING_PAGE_AS_SUBTASK</x:v>
      </x:c>
      <x:c r="AA1749" s="42" t="str">
        <x:v>PROVISIONAL_PENDING_STEP13_CONFLICT_CHECK</x:v>
      </x:c>
      <x:c r="AB1749" s="42" t="str">
        <x:v>NONE</x:v>
      </x:c>
      <x:c r="AC1749" s="42" t="str">
        <x:v>ORDINARY_SEARCH_ELIGIBLE</x:v>
      </x:c>
      <x:c r="AD1749" s="43" t="n">
        <x:f>COUNTIFS($O$2:$O$2333,$O1749,$H$2:$H$2333,"&gt;"&amp;$H1749)+COUNTIFS($O$2:$O$2333,$O1749,$H$2:$H$2333,$H1749,$B$2:$B$2333,"&lt;"&amp;$B1749)+1</x:f>
        <x:v>2</x:v>
      </x:c>
      <x:c r="AE1749" s="43" t="n">
        <x:f>COUNTIFS($W$2:$W$2333,$W1749,$H$2:$H$2333,"&gt;"&amp;$H1749)+COUNTIFS($W$2:$W$2333,$W1749,$H$2:$H$2333,$H1749,$B$2:$B$2333,"&lt;"&amp;$B1749)+1</x:f>
        <x:v>251</x:v>
      </x:c>
      <x:c r="AF1749" s="42" t="str">
        <x:v>P3 — СОХРАНИТЬ / МАРШРУТИЗИРОВАТЬ</x:v>
      </x:c>
      <x:c r="AG1749" s="42" t="str">
        <x:v>action=ROUTE_TO_EXISTING_PAGE_AS_SUBTASK; maturity=PROVISIONAL_PENDING_STEP13_CONFLICT_CHECK; uncertainty=NONE; broad_result=13; rank_in_cluster=2</x:v>
      </x:c>
      <x:c r="AH17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49" s="42" t="str">
        <x:v>Stage-5:STEP8&gt;STEP10&gt;STEP11&gt;STEP12_CORRECTIONS&gt;STEP12_V6_TARGET_CONTRACT&gt;STEP14A_OVERLAY | Step-08:S16:result:13</x:v>
      </x:c>
    </x:row>
    <x:row r="1750" ht="30" customHeight="1">
      <x:c r="A1750" s="42" t="str">
        <x:v>PHR-9BE4B982CF01</x:v>
      </x:c>
      <x:c r="B1750" s="42" t="str">
        <x:v>окна rehau в рассрочку москва</x:v>
      </x:c>
      <x:c r="C1750" s="42" t="str">
        <x:v>ASSIGNED</x:v>
      </x:c>
      <x:c r="D1750" s="42" t="str">
        <x:v>ДА</x:v>
      </x:c>
      <x:c r="E1750" s="42" t="str">
        <x:v>Москва</x:v>
      </x:c>
      <x:c r="F1750" s="42" t="n">
        <x:v>213</x:v>
      </x:c>
      <x:c r="G1750" s="42" t="str">
        <x:v>DEVICE_ALL</x:v>
      </x:c>
      <x:c r="H1750" s="43" t="n">
        <x:v>11</x:v>
      </x:c>
      <x:c r="I1750" s="43" t="n">
        <x:v>0</x:v>
      </x:c>
      <x:c r="J1750" s="42" t="str">
        <x:v>BROAD_GETTOP_NO_OPERATORS__RESULT</x:v>
      </x:c>
      <x:c r="K1750" s="42" t="str">
        <x:v>MAX_PER_PHRASE_SEPARATELY_FOR_RESULT_AND_ASSOCIATION</x:v>
      </x:c>
      <x:c r="L1750" s="42" t="str">
        <x:v>S02|S16</x:v>
      </x:c>
      <x:c r="M1750" s="43" t="n">
        <x:v>2</x:v>
      </x:c>
      <x:c r="N1750" s="42" t="str">
        <x:v>2026-08-29</x:v>
      </x:c>
      <x:c r="O1750" s="42" t="str">
        <x:v>REHAU_WINDOWS_COMMERCIAL__INSTALLMENT_CONDITION</x:v>
      </x:c>
      <x:c r="P1750" s="42" t="str">
        <x:v>Окна rehau в рассрочку</x:v>
      </x:c>
      <x:c r="Q1750" s="42" t="str">
        <x:v>окна rehau в рассрочку</x:v>
      </x:c>
      <x:c r="R1750" s="42" t="str">
        <x:v>buy/order Rehau window products with instalment/credit condition</x:v>
      </x:c>
      <x:c r="S1750" s="42" t="str">
        <x:v>COMMERCIAL</x:v>
      </x:c>
      <x:c r="T1750" s="42" t="str">
        <x:v>IN_SCOPE</x:v>
      </x:c>
      <x:c r="U1750" s="42" t="str">
        <x:v>MEDIUM</x:v>
      </x:c>
      <x:c r="V1750" s="42" t="str">
        <x:v>https://okno-msk.ru/okna-rehau/</x:v>
      </x:c>
      <x:c r="W1750" s="42" t="str">
        <x:v>https://okno-msk.ru/okna-rehau/</x:v>
      </x:c>
      <x:c r="X1750" s="42" t="str">
        <x:v>https://okno-msk.ru/uslugi/kredit-i-rassrochka/</x:v>
      </x:c>
      <x:c r="Y1750" s="42" t="str">
        <x:v>SUPPORTING_CROSS_CUTTING_UTILITY</x:v>
      </x:c>
      <x:c r="Z1750" s="42" t="str">
        <x:v>ROUTE_TO_EXISTING_PAGE_AS_SUBTASK</x:v>
      </x:c>
      <x:c r="AA1750" s="42" t="str">
        <x:v>PROVISIONAL_PENDING_STEP13_CONFLICT_CHECK</x:v>
      </x:c>
      <x:c r="AB1750" s="42" t="str">
        <x:v>NONE</x:v>
      </x:c>
      <x:c r="AC1750" s="42" t="str">
        <x:v>ORDINARY_SEARCH_ELIGIBLE</x:v>
      </x:c>
      <x:c r="AD1750" s="43" t="n">
        <x:f>COUNTIFS($O$2:$O$2333,$O1750,$H$2:$H$2333,"&gt;"&amp;$H1750)+COUNTIFS($O$2:$O$2333,$O1750,$H$2:$H$2333,$H1750,$B$2:$B$2333,"&lt;"&amp;$B1750)+1</x:f>
        <x:v>3</x:v>
      </x:c>
      <x:c r="AE1750" s="43" t="n">
        <x:f>COUNTIFS($W$2:$W$2333,$W1750,$H$2:$H$2333,"&gt;"&amp;$H1750)+COUNTIFS($W$2:$W$2333,$W1750,$H$2:$H$2333,$H1750,$B$2:$B$2333,"&lt;"&amp;$B1750)+1</x:f>
        <x:v>259</x:v>
      </x:c>
      <x:c r="AF1750" s="42" t="str">
        <x:v>P3 — СОХРАНИТЬ / МАРШРУТИЗИРОВАТЬ</x:v>
      </x:c>
      <x:c r="AG1750" s="42" t="str">
        <x:v>action=ROUTE_TO_EXISTING_PAGE_AS_SUBTASK; maturity=PROVISIONAL_PENDING_STEP13_CONFLICT_CHECK; uncertainty=NONE; broad_result=11; rank_in_cluster=3</x:v>
      </x:c>
      <x:c r="AH17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0" s="42" t="str">
        <x:v>Stage-5:STEP8&gt;STEP10&gt;STEP11&gt;STEP12_CORRECTIONS&gt;STEP12_V6_TARGET_CONTRACT&gt;STEP14A_OVERLAY | Step-08:S02:result:11|S16:result:11</x:v>
      </x:c>
    </x:row>
    <x:row r="1751" ht="30" customHeight="1">
      <x:c r="A1751" s="42" t="str">
        <x:v>PHR-A02141F2806A</x:v>
      </x:c>
      <x:c r="B1751" s="42" t="str">
        <x:v>окно рехау в рассрочку без банка</x:v>
      </x:c>
      <x:c r="C1751" s="42" t="str">
        <x:v>ASSIGNED</x:v>
      </x:c>
      <x:c r="D1751" s="42" t="str">
        <x:v>ДА</x:v>
      </x:c>
      <x:c r="E1751" s="42" t="str">
        <x:v>Москва</x:v>
      </x:c>
      <x:c r="F1751" s="42" t="n">
        <x:v>213</x:v>
      </x:c>
      <x:c r="G1751" s="42" t="str">
        <x:v>DEVICE_ALL</x:v>
      </x:c>
      <x:c r="H1751" s="43" t="n">
        <x:v>11</x:v>
      </x:c>
      <x:c r="I1751" s="43" t="n">
        <x:v>0</x:v>
      </x:c>
      <x:c r="J1751" s="42" t="str">
        <x:v>BROAD_GETTOP_NO_OPERATORS__RESULT</x:v>
      </x:c>
      <x:c r="K1751" s="42" t="str">
        <x:v>MAX_PER_PHRASE_SEPARATELY_FOR_RESULT_AND_ASSOCIATION</x:v>
      </x:c>
      <x:c r="L1751" s="42" t="str">
        <x:v>S16</x:v>
      </x:c>
      <x:c r="M1751" s="43" t="n">
        <x:v>1</x:v>
      </x:c>
      <x:c r="N1751" s="42" t="str">
        <x:v>2026-08-29</x:v>
      </x:c>
      <x:c r="O1751" s="42" t="str">
        <x:v>REHAU_WINDOWS_COMMERCIAL__INSTALLMENT_CONDITION</x:v>
      </x:c>
      <x:c r="P1751" s="42" t="str">
        <x:v>Окна rehau в рассрочку</x:v>
      </x:c>
      <x:c r="Q1751" s="42" t="str">
        <x:v>окна rehau в рассрочку</x:v>
      </x:c>
      <x:c r="R1751" s="42" t="str">
        <x:v>buy/order Rehau window products with instalment/credit condition</x:v>
      </x:c>
      <x:c r="S1751" s="42" t="str">
        <x:v>COMMERCIAL</x:v>
      </x:c>
      <x:c r="T1751" s="42" t="str">
        <x:v>IN_SCOPE</x:v>
      </x:c>
      <x:c r="U1751" s="42" t="str">
        <x:v>MEDIUM</x:v>
      </x:c>
      <x:c r="V1751" s="42" t="str">
        <x:v>https://okno-msk.ru/okna-rehau/</x:v>
      </x:c>
      <x:c r="W1751" s="42" t="str">
        <x:v>https://okno-msk.ru/okna-rehau/</x:v>
      </x:c>
      <x:c r="X1751" s="42" t="str">
        <x:v>https://okno-msk.ru/uslugi/kredit-i-rassrochka/</x:v>
      </x:c>
      <x:c r="Y1751" s="42" t="str">
        <x:v>SUPPORTING_CROSS_CUTTING_UTILITY</x:v>
      </x:c>
      <x:c r="Z1751" s="42" t="str">
        <x:v>ROUTE_TO_EXISTING_PAGE_AS_SUBTASK</x:v>
      </x:c>
      <x:c r="AA1751" s="42" t="str">
        <x:v>PROVISIONAL_PENDING_STEP13_CONFLICT_CHECK</x:v>
      </x:c>
      <x:c r="AB1751" s="42" t="str">
        <x:v>NONE</x:v>
      </x:c>
      <x:c r="AC1751" s="42" t="str">
        <x:v>ORDINARY_SEARCH_ELIGIBLE</x:v>
      </x:c>
      <x:c r="AD1751" s="43" t="n">
        <x:f>COUNTIFS($O$2:$O$2333,$O1751,$H$2:$H$2333,"&gt;"&amp;$H1751)+COUNTIFS($O$2:$O$2333,$O1751,$H$2:$H$2333,$H1751,$B$2:$B$2333,"&lt;"&amp;$B1751)+1</x:f>
        <x:v>4</x:v>
      </x:c>
      <x:c r="AE1751" s="43" t="n">
        <x:f>COUNTIFS($W$2:$W$2333,$W1751,$H$2:$H$2333,"&gt;"&amp;$H1751)+COUNTIFS($W$2:$W$2333,$W1751,$H$2:$H$2333,$H1751,$B$2:$B$2333,"&lt;"&amp;$B1751)+1</x:f>
        <x:v>260</x:v>
      </x:c>
      <x:c r="AF1751" s="42" t="str">
        <x:v>P3 — СОХРАНИТЬ / МАРШРУТИЗИРОВАТЬ</x:v>
      </x:c>
      <x:c r="AG1751" s="42" t="str">
        <x:v>action=ROUTE_TO_EXISTING_PAGE_AS_SUBTASK; maturity=PROVISIONAL_PENDING_STEP13_CONFLICT_CHECK; uncertainty=NONE; broad_result=11; rank_in_cluster=4</x:v>
      </x:c>
      <x:c r="AH17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1" s="42" t="str">
        <x:v>Stage-5:STEP8&gt;STEP10&gt;STEP11&gt;STEP12_CORRECTIONS&gt;STEP12_V6_TARGET_CONTRACT&gt;STEP14A_OVERLAY | Step-08:S16:result:11</x:v>
      </x:c>
    </x:row>
    <x:row r="1752" ht="30" customHeight="1">
      <x:c r="A1752" s="42" t="str">
        <x:v>PHR-A6BFD10A5AC2</x:v>
      </x:c>
      <x:c r="B1752" s="42" t="str">
        <x:v>панорамное окно на крыше</x:v>
      </x:c>
      <x:c r="C1752" s="42" t="str">
        <x:v>ASSIGNED</x:v>
      </x:c>
      <x:c r="D1752" s="42" t="str">
        <x:v>ДА</x:v>
      </x:c>
      <x:c r="E1752" s="42" t="str">
        <x:v>Москва</x:v>
      </x:c>
      <x:c r="F1752" s="42" t="n">
        <x:v>213</x:v>
      </x:c>
      <x:c r="G1752" s="42" t="str">
        <x:v>DEVICE_ALL</x:v>
      </x:c>
      <x:c r="H1752" s="43" t="n">
        <x:v>43</x:v>
      </x:c>
      <x:c r="I1752" s="43" t="n">
        <x:v>0</x:v>
      </x:c>
      <x:c r="J1752" s="42" t="str">
        <x:v>BROAD_GETTOP_NO_OPERATORS__RESULT</x:v>
      </x:c>
      <x:c r="K1752" s="42" t="str">
        <x:v>MAX_PER_PHRASE_SEPARATELY_FOR_RESULT_AND_ASSOCIATION</x:v>
      </x:c>
      <x:c r="L1752" s="42" t="str">
        <x:v>P2-02</x:v>
      </x:c>
      <x:c r="M1752" s="43" t="n">
        <x:v>1</x:v>
      </x:c>
      <x:c r="N1752" s="42" t="str">
        <x:v>2026-08-28</x:v>
      </x:c>
      <x:c r="O1752" s="42" t="str">
        <x:v>ROOF_WINDOWS_COMMERCIAL</x:v>
      </x:c>
      <x:c r="P1752" s="42" t="str">
        <x:v>Панорамное окно на крыше</x:v>
      </x:c>
      <x:c r="Q1752" s="42" t="str">
        <x:v>панорамное окно на крыше</x:v>
      </x:c>
      <x:c r="R1752" s="42" t="str">
        <x:v>buy/order roof/mansard windows</x:v>
      </x:c>
      <x:c r="S1752" s="42" t="str">
        <x:v>COMMERCIAL</x:v>
      </x:c>
      <x:c r="T1752" s="42" t="str">
        <x:v>NO_STANDALONE_UNVERIFIED_BUSINESS</x:v>
      </x:c>
      <x:c r="U1752" s="42" t="str">
        <x:v>MEDIUM</x:v>
      </x:c>
      <x:c r="V1752" s="42" t="str">
        <x:v>НЕ БЫЛО СОХРАНЁННОГО URL</x:v>
      </x:c>
      <x:c r="W1752" s="42" t="str">
        <x:v>НЕТ ОТДЕЛЬНОЙ СТРАНИЦЫ — NO_STANDALONE_PAGE</x:v>
      </x:c>
      <x:c r="X1752" s="42" t="str">
        <x:v>НЕТ КАНОНИЧЕСКОЙ ПОДДЕРЖИВАЮЩЕЙ СТРАНИЦЫ</x:v>
      </x:c>
      <x:c r="Y1752" s="42" t="str">
        <x:v>NO_STANDALONE_UNVERIFIED_PRODUCT</x:v>
      </x:c>
      <x:c r="Z1752" s="42" t="str">
        <x:v>NO_STANDALONE_PAGE</x:v>
      </x:c>
      <x:c r="AA1752" s="42" t="str">
        <x:v>FINAL_WITHIN_STEP12_EVIDENCE</x:v>
      </x:c>
      <x:c r="AB1752" s="42" t="str">
        <x:v>NONE</x:v>
      </x:c>
      <x:c r="AC1752" s="42" t="str">
        <x:v>REVIEW_SEARCH</x:v>
      </x:c>
      <x:c r="AD1752" s="43" t="n">
        <x:f>COUNTIFS($O$2:$O$2333,$O1752,$H$2:$H$2333,"&gt;"&amp;$H1752)+COUNTIFS($O$2:$O$2333,$O1752,$H$2:$H$2333,$H1752,$B$2:$B$2333,"&lt;"&amp;$B1752)+1</x:f>
        <x:v>1</x:v>
      </x:c>
      <x:c r="AE1752" s="43" t="n">
        <x:f>COUNTIFS($W$2:$W$2333,$W1752,$H$2:$H$2333,"&gt;"&amp;$H1752)+COUNTIFS($W$2:$W$2333,$W1752,$H$2:$H$2333,$H1752,$B$2:$B$2333,"&lt;"&amp;$B1752)+1</x:f>
        <x:v>63</x:v>
      </x:c>
      <x:c r="AF1752" s="42" t="str">
        <x:v>P4 — БЕЗ ОТДЕЛЬНОЙ СТРАНИЦЫ</x:v>
      </x:c>
      <x:c r="AG1752" s="42" t="str">
        <x:v>action=NO_STANDALONE_PAGE; business_boundary=NO_STANDALONE_UNVERIFIED_BUSINESS; broad_result=43; rank_in_cluster=1</x:v>
      </x:c>
      <x:c r="AH17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2" s="42" t="str">
        <x:v>Stage-5:STEP8&gt;STEP10&gt;STEP11&gt;STEP12_CORRECTIONS&gt;STEP12_V6_TARGET_CONTRACT&gt;STEP14A_OVERLAY | Step-08:P2-02:result:43</x:v>
      </x:c>
    </x:row>
    <x:row r="1753" ht="30" customHeight="1">
      <x:c r="A1753" s="42" t="str">
        <x:v>PHR-8E2E1E6DDDB4</x:v>
      </x:c>
      <x:c r="B1753" s="42" t="str">
        <x:v>мансардное окно rehau</x:v>
      </x:c>
      <x:c r="C1753" s="42" t="str">
        <x:v>ASSIGNED</x:v>
      </x:c>
      <x:c r="D1753" s="42" t="str">
        <x:v>ДА</x:v>
      </x:c>
      <x:c r="E1753" s="42" t="str">
        <x:v>Москва</x:v>
      </x:c>
      <x:c r="F1753" s="42" t="n">
        <x:v>213</x:v>
      </x:c>
      <x:c r="G1753" s="42" t="str">
        <x:v>DEVICE_ALL</x:v>
      </x:c>
      <x:c r="H1753" s="43" t="n">
        <x:v>3</x:v>
      </x:c>
      <x:c r="I1753" s="43" t="n">
        <x:v>0</x:v>
      </x:c>
      <x:c r="J1753" s="42" t="str">
        <x:v>BROAD_GETTOP_NO_OPERATORS__RESULT</x:v>
      </x:c>
      <x:c r="K1753" s="42" t="str">
        <x:v>MAX_PER_PHRASE_SEPARATELY_FOR_RESULT_AND_ASSOCIATION</x:v>
      </x:c>
      <x:c r="L1753" s="42" t="str">
        <x:v>S02</x:v>
      </x:c>
      <x:c r="M1753" s="43" t="n">
        <x:v>1</x:v>
      </x:c>
      <x:c r="N1753" s="42" t="str">
        <x:v>2026-08-29</x:v>
      </x:c>
      <x:c r="O1753" s="42" t="str">
        <x:v>ROOF_WINDOWS_COMMERCIAL</x:v>
      </x:c>
      <x:c r="P1753" s="42" t="str">
        <x:v>Панорамное окно на крыше</x:v>
      </x:c>
      <x:c r="Q1753" s="42" t="str">
        <x:v>панорамное окно на крыше</x:v>
      </x:c>
      <x:c r="R1753" s="42" t="str">
        <x:v>buy/order roof/mansard windows</x:v>
      </x:c>
      <x:c r="S1753" s="42" t="str">
        <x:v>COMMERCIAL</x:v>
      </x:c>
      <x:c r="T1753" s="42" t="str">
        <x:v>NO_STANDALONE_UNVERIFIED_BUSINESS</x:v>
      </x:c>
      <x:c r="U1753" s="42" t="str">
        <x:v>MEDIUM</x:v>
      </x:c>
      <x:c r="V1753" s="42" t="str">
        <x:v>НЕ БЫЛО СОХРАНЁННОГО URL</x:v>
      </x:c>
      <x:c r="W1753" s="42" t="str">
        <x:v>НЕТ ОТДЕЛЬНОЙ СТРАНИЦЫ — NO_STANDALONE_PAGE</x:v>
      </x:c>
      <x:c r="X1753" s="42" t="str">
        <x:v>НЕТ КАНОНИЧЕСКОЙ ПОДДЕРЖИВАЮЩЕЙ СТРАНИЦЫ</x:v>
      </x:c>
      <x:c r="Y1753" s="42" t="str">
        <x:v>NO_STANDALONE_UNVERIFIED_PRODUCT</x:v>
      </x:c>
      <x:c r="Z1753" s="42" t="str">
        <x:v>NO_STANDALONE_PAGE</x:v>
      </x:c>
      <x:c r="AA1753" s="42" t="str">
        <x:v>FINAL_WITHIN_STEP12_EVIDENCE</x:v>
      </x:c>
      <x:c r="AB1753" s="42" t="str">
        <x:v>NONE</x:v>
      </x:c>
      <x:c r="AC1753" s="42" t="str">
        <x:v>REVIEW_SEARCH</x:v>
      </x:c>
      <x:c r="AD1753" s="43" t="n">
        <x:f>COUNTIFS($O$2:$O$2333,$O1753,$H$2:$H$2333,"&gt;"&amp;$H1753)+COUNTIFS($O$2:$O$2333,$O1753,$H$2:$H$2333,$H1753,$B$2:$B$2333,"&lt;"&amp;$B1753)+1</x:f>
        <x:v>2</x:v>
      </x:c>
      <x:c r="AE1753" s="43" t="n">
        <x:f>COUNTIFS($W$2:$W$2333,$W1753,$H$2:$H$2333,"&gt;"&amp;$H1753)+COUNTIFS($W$2:$W$2333,$W1753,$H$2:$H$2333,$H1753,$B$2:$B$2333,"&lt;"&amp;$B1753)+1</x:f>
        <x:v>207</x:v>
      </x:c>
      <x:c r="AF1753" s="42" t="str">
        <x:v>P4 — БЕЗ ОТДЕЛЬНОЙ СТРАНИЦЫ</x:v>
      </x:c>
      <x:c r="AG1753" s="42" t="str">
        <x:v>action=NO_STANDALONE_PAGE; business_boundary=NO_STANDALONE_UNVERIFIED_BUSINESS; broad_result=3; rank_in_cluster=2</x:v>
      </x:c>
      <x:c r="AH17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3" s="42" t="str">
        <x:v>Stage-5:STEP8&gt;STEP10&gt;STEP11&gt;STEP12_CORRECTIONS&gt;STEP12_V6_TARGET_CONTRACT&gt;STEP14A_OVERLAY | Step-08:S02:result:3</x:v>
      </x:c>
    </x:row>
    <x:row r="1754" ht="30" customHeight="1">
      <x:c r="A1754" s="42" t="str">
        <x:v>PHR-4A9C8884F706</x:v>
      </x:c>
      <x:c r="B1754" s="42" t="str">
        <x:v>французские мягкие окна</x:v>
      </x:c>
      <x:c r="C1754" s="42" t="str">
        <x:v>ASSIGNED</x:v>
      </x:c>
      <x:c r="D1754" s="42" t="str">
        <x:v>ДА</x:v>
      </x:c>
      <x:c r="E1754" s="42" t="str">
        <x:v>Москва</x:v>
      </x:c>
      <x:c r="F1754" s="42" t="n">
        <x:v>213</x:v>
      </x:c>
      <x:c r="G1754" s="42" t="str">
        <x:v>DEVICE_ALL</x:v>
      </x:c>
      <x:c r="H1754" s="43" t="n">
        <x:v>20</x:v>
      </x:c>
      <x:c r="I1754" s="43" t="n">
        <x:v>0</x:v>
      </x:c>
      <x:c r="J1754" s="42" t="str">
        <x:v>BROAD_GETTOP_NO_OPERATORS__RESULT</x:v>
      </x:c>
      <x:c r="K1754" s="42" t="str">
        <x:v>MAX_PER_PHRASE_SEPARATELY_FOR_RESULT_AND_ASSOCIATION</x:v>
      </x:c>
      <x:c r="L1754" s="42" t="str">
        <x:v>S03</x:v>
      </x:c>
      <x:c r="M1754" s="43" t="n">
        <x:v>1</x:v>
      </x:c>
      <x:c r="N1754" s="42" t="str">
        <x:v>2026-08-29</x:v>
      </x:c>
      <x:c r="O1754" s="42" t="str">
        <x:v>SOFT_WINDOWS_COMMERCIAL</x:v>
      </x:c>
      <x:c r="P1754" s="42" t="str">
        <x:v>Французские мягкие окна</x:v>
      </x:c>
      <x:c r="Q1754" s="42" t="str">
        <x:v>французские мягкие окна</x:v>
      </x:c>
      <x:c r="R1754" s="42" t="str">
        <x:v>buy/order soft windows</x:v>
      </x:c>
      <x:c r="S1754" s="42" t="str">
        <x:v>COMMERCIAL</x:v>
      </x:c>
      <x:c r="T1754" s="42" t="str">
        <x:v>NO_STANDALONE_UNVERIFIED_BUSINESS</x:v>
      </x:c>
      <x:c r="U1754" s="42" t="str">
        <x:v>MEDIUM</x:v>
      </x:c>
      <x:c r="V1754" s="42" t="str">
        <x:v>НЕ БЫЛО СОХРАНЁННОГО URL</x:v>
      </x:c>
      <x:c r="W1754" s="42" t="str">
        <x:v>НЕТ ОТДЕЛЬНОЙ СТРАНИЦЫ — NO_STANDALONE_PAGE</x:v>
      </x:c>
      <x:c r="X1754" s="42" t="str">
        <x:v>НЕТ КАНОНИЧЕСКОЙ ПОДДЕРЖИВАЮЩЕЙ СТРАНИЦЫ</x:v>
      </x:c>
      <x:c r="Y1754" s="42" t="str">
        <x:v>NO_STANDALONE_UNVERIFIED_PRODUCT</x:v>
      </x:c>
      <x:c r="Z1754" s="42" t="str">
        <x:v>NO_STANDALONE_PAGE</x:v>
      </x:c>
      <x:c r="AA1754" s="42" t="str">
        <x:v>FINAL_WITHIN_STEP12_EVIDENCE</x:v>
      </x:c>
      <x:c r="AB1754" s="42" t="str">
        <x:v>NONE</x:v>
      </x:c>
      <x:c r="AC1754" s="42" t="str">
        <x:v>REVIEW_SEARCH</x:v>
      </x:c>
      <x:c r="AD1754" s="43" t="n">
        <x:f>COUNTIFS($O$2:$O$2333,$O1754,$H$2:$H$2333,"&gt;"&amp;$H1754)+COUNTIFS($O$2:$O$2333,$O1754,$H$2:$H$2333,$H1754,$B$2:$B$2333,"&lt;"&amp;$B1754)+1</x:f>
        <x:v>1</x:v>
      </x:c>
      <x:c r="AE1754" s="43" t="n">
        <x:f>COUNTIFS($W$2:$W$2333,$W1754,$H$2:$H$2333,"&gt;"&amp;$H1754)+COUNTIFS($W$2:$W$2333,$W1754,$H$2:$H$2333,$H1754,$B$2:$B$2333,"&lt;"&amp;$B1754)+1</x:f>
        <x:v>105</x:v>
      </x:c>
      <x:c r="AF1754" s="42" t="str">
        <x:v>P4 — БЕЗ ОТДЕЛЬНОЙ СТРАНИЦЫ</x:v>
      </x:c>
      <x:c r="AG1754" s="42" t="str">
        <x:v>action=NO_STANDALONE_PAGE; business_boundary=NO_STANDALONE_UNVERIFIED_BUSINESS; broad_result=20; rank_in_cluster=1</x:v>
      </x:c>
      <x:c r="AH17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4" s="42" t="str">
        <x:v>Stage-5:STEP8&gt;STEP10&gt;STEP11&gt;STEP12_CORRECTIONS&gt;STEP12_V6_TARGET_CONTRACT&gt;STEP14A_OVERLAY | Step-08:S03:result:20</x:v>
      </x:c>
    </x:row>
    <x:row r="1755" ht="30" customHeight="1">
      <x:c r="A1755" s="42" t="str">
        <x:v>PHR-FA702D14193F</x:v>
      </x:c>
      <x:c r="B1755" s="42" t="str">
        <x:v>дерево алюминиевые окна</x:v>
      </x:c>
      <x:c r="C1755" s="42" t="str">
        <x:v>ASSIGNED</x:v>
      </x:c>
      <x:c r="D1755" s="42" t="str">
        <x:v>ДА</x:v>
      </x:c>
      <x:c r="E1755" s="42" t="str">
        <x:v>Москва</x:v>
      </x:c>
      <x:c r="F1755" s="42" t="n">
        <x:v>213</x:v>
      </x:c>
      <x:c r="G1755" s="42" t="str">
        <x:v>DEVICE_ALL</x:v>
      </x:c>
      <x:c r="H1755" s="43" t="n">
        <x:v>147</x:v>
      </x:c>
      <x:c r="I1755" s="43" t="n">
        <x:v>0</x:v>
      </x:c>
      <x:c r="J1755" s="42" t="str">
        <x:v>BROAD_GETTOP_NO_OPERATORS__RESULT</x:v>
      </x:c>
      <x:c r="K1755" s="42" t="str">
        <x:v>MAX_PER_PHRASE_SEPARATELY_FOR_RESULT_AND_ASSOCIATION</x:v>
      </x:c>
      <x:c r="L1755" s="42" t="str">
        <x:v>S11</x:v>
      </x:c>
      <x:c r="M1755" s="43" t="n">
        <x:v>1</x:v>
      </x:c>
      <x:c r="N1755" s="42" t="str">
        <x:v>2026-08-29</x:v>
      </x:c>
      <x:c r="O1755" s="42" t="str">
        <x:v>TIMBER_ALUMINIUM_WINDOWS_COMMERCIAL</x:v>
      </x:c>
      <x:c r="P1755" s="42" t="str">
        <x:v>Деревянно алюминиевые окна</x:v>
      </x:c>
      <x:c r="Q1755" s="42" t="str">
        <x:v>деревянно алюминиевые окна</x:v>
      </x:c>
      <x:c r="R1755" s="42" t="str">
        <x:v>buy/order timber-aluminium windows</x:v>
      </x:c>
      <x:c r="S1755" s="42" t="str">
        <x:v>COMMERCIAL</x:v>
      </x:c>
      <x:c r="T1755" s="42" t="str">
        <x:v>NO_STANDALONE_UNVERIFIED_BUSINESS</x:v>
      </x:c>
      <x:c r="U1755" s="42" t="str">
        <x:v>MEDIUM</x:v>
      </x:c>
      <x:c r="V1755" s="42" t="str">
        <x:v>НЕ БЫЛО СОХРАНЁННОГО URL</x:v>
      </x:c>
      <x:c r="W1755" s="42" t="str">
        <x:v>НЕТ ОТДЕЛЬНОЙ СТРАНИЦЫ — NO_STANDALONE_PAGE</x:v>
      </x:c>
      <x:c r="X1755" s="42" t="str">
        <x:v>НЕТ КАНОНИЧЕСКОЙ ПОДДЕРЖИВАЮЩЕЙ СТРАНИЦЫ</x:v>
      </x:c>
      <x:c r="Y1755" s="42" t="str">
        <x:v>NO_STANDALONE_UNVERIFIED_PRODUCT</x:v>
      </x:c>
      <x:c r="Z1755" s="42" t="str">
        <x:v>NO_STANDALONE_PAGE</x:v>
      </x:c>
      <x:c r="AA1755" s="42" t="str">
        <x:v>FINAL_WITHIN_STEP12_EVIDENCE</x:v>
      </x:c>
      <x:c r="AB1755" s="42" t="str">
        <x:v>NONE</x:v>
      </x:c>
      <x:c r="AC1755" s="42" t="str">
        <x:v>REVIEW_SEARCH</x:v>
      </x:c>
      <x:c r="AD1755" s="43" t="n">
        <x:f>COUNTIFS($O$2:$O$2333,$O1755,$H$2:$H$2333,"&gt;"&amp;$H1755)+COUNTIFS($O$2:$O$2333,$O1755,$H$2:$H$2333,$H1755,$B$2:$B$2333,"&lt;"&amp;$B1755)+1</x:f>
        <x:v>1</x:v>
      </x:c>
      <x:c r="AE1755" s="43" t="n">
        <x:f>COUNTIFS($W$2:$W$2333,$W1755,$H$2:$H$2333,"&gt;"&amp;$H1755)+COUNTIFS($W$2:$W$2333,$W1755,$H$2:$H$2333,$H1755,$B$2:$B$2333,"&lt;"&amp;$B1755)+1</x:f>
        <x:v>27</x:v>
      </x:c>
      <x:c r="AF1755" s="42" t="str">
        <x:v>P4 — БЕЗ ОТДЕЛЬНОЙ СТРАНИЦЫ</x:v>
      </x:c>
      <x:c r="AG1755" s="42" t="str">
        <x:v>action=NO_STANDALONE_PAGE; business_boundary=NO_STANDALONE_UNVERIFIED_BUSINESS; broad_result=147; rank_in_cluster=1</x:v>
      </x:c>
      <x:c r="AH17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5" s="42" t="str">
        <x:v>Stage-5:STEP8&gt;STEP10&gt;STEP11&gt;STEP12_CORRECTIONS&gt;STEP12_V6_TARGET_CONTRACT&gt;STEP14A_OVERLAY | Step-08:S11:result:147</x:v>
      </x:c>
    </x:row>
    <x:row r="1756" ht="30" customHeight="1">
      <x:c r="A1756" s="42" t="str">
        <x:v>PHR-C26E1A327AB2</x:v>
      </x:c>
      <x:c r="B1756" s="42" t="str">
        <x:v>деревянно алюминиевые окна</x:v>
      </x:c>
      <x:c r="C1756" s="42" t="str">
        <x:v>ASSIGNED</x:v>
      </x:c>
      <x:c r="D1756" s="42" t="str">
        <x:v>ДА</x:v>
      </x:c>
      <x:c r="E1756" s="42" t="str">
        <x:v>Москва</x:v>
      </x:c>
      <x:c r="F1756" s="42" t="n">
        <x:v>213</x:v>
      </x:c>
      <x:c r="G1756" s="42" t="str">
        <x:v>DEVICE_ALL</x:v>
      </x:c>
      <x:c r="H1756" s="43" t="n">
        <x:v>136</x:v>
      </x:c>
      <x:c r="I1756" s="43" t="n">
        <x:v>0</x:v>
      </x:c>
      <x:c r="J1756" s="42" t="str">
        <x:v>BROAD_GETTOP_NO_OPERATORS__RESULT</x:v>
      </x:c>
      <x:c r="K1756" s="42" t="str">
        <x:v>MAX_PER_PHRASE_SEPARATELY_FOR_RESULT_AND_ASSOCIATION</x:v>
      </x:c>
      <x:c r="L1756" s="42" t="str">
        <x:v>S11</x:v>
      </x:c>
      <x:c r="M1756" s="43" t="n">
        <x:v>1</x:v>
      </x:c>
      <x:c r="N1756" s="42" t="str">
        <x:v>2026-08-29</x:v>
      </x:c>
      <x:c r="O1756" s="42" t="str">
        <x:v>TIMBER_ALUMINIUM_WINDOWS_COMMERCIAL</x:v>
      </x:c>
      <x:c r="P1756" s="42" t="str">
        <x:v>Деревянно алюминиевые окна</x:v>
      </x:c>
      <x:c r="Q1756" s="42" t="str">
        <x:v>деревянно алюминиевые окна</x:v>
      </x:c>
      <x:c r="R1756" s="42" t="str">
        <x:v>buy/order timber-aluminium windows</x:v>
      </x:c>
      <x:c r="S1756" s="42" t="str">
        <x:v>COMMERCIAL</x:v>
      </x:c>
      <x:c r="T1756" s="42" t="str">
        <x:v>NO_STANDALONE_UNVERIFIED_BUSINESS</x:v>
      </x:c>
      <x:c r="U1756" s="42" t="str">
        <x:v>MEDIUM</x:v>
      </x:c>
      <x:c r="V1756" s="42" t="str">
        <x:v>НЕ БЫЛО СОХРАНЁННОГО URL</x:v>
      </x:c>
      <x:c r="W1756" s="42" t="str">
        <x:v>НЕТ ОТДЕЛЬНОЙ СТРАНИЦЫ — NO_STANDALONE_PAGE</x:v>
      </x:c>
      <x:c r="X1756" s="42" t="str">
        <x:v>НЕТ КАНОНИЧЕСКОЙ ПОДДЕРЖИВАЮЩЕЙ СТРАНИЦЫ</x:v>
      </x:c>
      <x:c r="Y1756" s="42" t="str">
        <x:v>NO_STANDALONE_UNVERIFIED_PRODUCT</x:v>
      </x:c>
      <x:c r="Z1756" s="42" t="str">
        <x:v>NO_STANDALONE_PAGE</x:v>
      </x:c>
      <x:c r="AA1756" s="42" t="str">
        <x:v>FINAL_WITHIN_STEP12_EVIDENCE</x:v>
      </x:c>
      <x:c r="AB1756" s="42" t="str">
        <x:v>NONE</x:v>
      </x:c>
      <x:c r="AC1756" s="42" t="str">
        <x:v>REVIEW_SEARCH</x:v>
      </x:c>
      <x:c r="AD1756" s="43" t="n">
        <x:f>COUNTIFS($O$2:$O$2333,$O1756,$H$2:$H$2333,"&gt;"&amp;$H1756)+COUNTIFS($O$2:$O$2333,$O1756,$H$2:$H$2333,$H1756,$B$2:$B$2333,"&lt;"&amp;$B1756)+1</x:f>
        <x:v>2</x:v>
      </x:c>
      <x:c r="AE1756" s="43" t="n">
        <x:f>COUNTIFS($W$2:$W$2333,$W1756,$H$2:$H$2333,"&gt;"&amp;$H1756)+COUNTIFS($W$2:$W$2333,$W1756,$H$2:$H$2333,$H1756,$B$2:$B$2333,"&lt;"&amp;$B1756)+1</x:f>
        <x:v>28</x:v>
      </x:c>
      <x:c r="AF1756" s="42" t="str">
        <x:v>P4 — БЕЗ ОТДЕЛЬНОЙ СТРАНИЦЫ</x:v>
      </x:c>
      <x:c r="AG1756" s="42" t="str">
        <x:v>action=NO_STANDALONE_PAGE; business_boundary=NO_STANDALONE_UNVERIFIED_BUSINESS; broad_result=136; rank_in_cluster=2</x:v>
      </x:c>
      <x:c r="AH17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6" s="42" t="str">
        <x:v>Stage-5:STEP8&gt;STEP10&gt;STEP11&gt;STEP12_CORRECTIONS&gt;STEP12_V6_TARGET_CONTRACT&gt;STEP14A_OVERLAY | Step-08:S11:result:136</x:v>
      </x:c>
    </x:row>
    <x:row r="1757" ht="30" customHeight="1">
      <x:c r="A1757" s="42" t="str">
        <x:v>PHR-EC396DFD474F</x:v>
      </x:c>
      <x:c r="B1757" s="42" t="str">
        <x:v>алюминиевые накладки на деревянные окна</x:v>
      </x:c>
      <x:c r="C1757" s="42" t="str">
        <x:v>ASSIGNED</x:v>
      </x:c>
      <x:c r="D1757" s="42" t="str">
        <x:v>ДА</x:v>
      </x:c>
      <x:c r="E1757" s="42" t="str">
        <x:v>Москва</x:v>
      </x:c>
      <x:c r="F1757" s="42" t="n">
        <x:v>213</x:v>
      </x:c>
      <x:c r="G1757" s="42" t="str">
        <x:v>DEVICE_ALL</x:v>
      </x:c>
      <x:c r="H1757" s="43" t="n">
        <x:v>26</x:v>
      </x:c>
      <x:c r="I1757" s="43" t="n">
        <x:v>0</x:v>
      </x:c>
      <x:c r="J1757" s="42" t="str">
        <x:v>BROAD_GETTOP_NO_OPERATORS__RESULT</x:v>
      </x:c>
      <x:c r="K1757" s="42" t="str">
        <x:v>MAX_PER_PHRASE_SEPARATELY_FOR_RESULT_AND_ASSOCIATION</x:v>
      </x:c>
      <x:c r="L1757" s="42" t="str">
        <x:v>S11</x:v>
      </x:c>
      <x:c r="M1757" s="43" t="n">
        <x:v>1</x:v>
      </x:c>
      <x:c r="N1757" s="42" t="str">
        <x:v>2026-08-29</x:v>
      </x:c>
      <x:c r="O1757" s="42" t="str">
        <x:v>TIMBER_ALUMINIUM_WINDOWS_COMMERCIAL</x:v>
      </x:c>
      <x:c r="P1757" s="42" t="str">
        <x:v>Деревянно алюминиевые окна</x:v>
      </x:c>
      <x:c r="Q1757" s="42" t="str">
        <x:v>деревянно алюминиевые окна</x:v>
      </x:c>
      <x:c r="R1757" s="42" t="str">
        <x:v>buy/order timber-aluminium windows</x:v>
      </x:c>
      <x:c r="S1757" s="42" t="str">
        <x:v>COMMERCIAL</x:v>
      </x:c>
      <x:c r="T1757" s="42" t="str">
        <x:v>NO_STANDALONE_UNVERIFIED_BUSINESS</x:v>
      </x:c>
      <x:c r="U1757" s="42" t="str">
        <x:v>MEDIUM</x:v>
      </x:c>
      <x:c r="V1757" s="42" t="str">
        <x:v>НЕ БЫЛО СОХРАНЁННОГО URL</x:v>
      </x:c>
      <x:c r="W1757" s="42" t="str">
        <x:v>НЕТ ОТДЕЛЬНОЙ СТРАНИЦЫ — NO_STANDALONE_PAGE</x:v>
      </x:c>
      <x:c r="X1757" s="42" t="str">
        <x:v>НЕТ КАНОНИЧЕСКОЙ ПОДДЕРЖИВАЮЩЕЙ СТРАНИЦЫ</x:v>
      </x:c>
      <x:c r="Y1757" s="42" t="str">
        <x:v>NO_STANDALONE_UNVERIFIED_PRODUCT</x:v>
      </x:c>
      <x:c r="Z1757" s="42" t="str">
        <x:v>NO_STANDALONE_PAGE</x:v>
      </x:c>
      <x:c r="AA1757" s="42" t="str">
        <x:v>FINAL_WITHIN_STEP12_EVIDENCE</x:v>
      </x:c>
      <x:c r="AB1757" s="42" t="str">
        <x:v>NONE</x:v>
      </x:c>
      <x:c r="AC1757" s="42" t="str">
        <x:v>REVIEW_SEARCH</x:v>
      </x:c>
      <x:c r="AD1757" s="43" t="n">
        <x:f>COUNTIFS($O$2:$O$2333,$O1757,$H$2:$H$2333,"&gt;"&amp;$H1757)+COUNTIFS($O$2:$O$2333,$O1757,$H$2:$H$2333,$H1757,$B$2:$B$2333,"&lt;"&amp;$B1757)+1</x:f>
        <x:v>3</x:v>
      </x:c>
      <x:c r="AE1757" s="43" t="n">
        <x:f>COUNTIFS($W$2:$W$2333,$W1757,$H$2:$H$2333,"&gt;"&amp;$H1757)+COUNTIFS($W$2:$W$2333,$W1757,$H$2:$H$2333,$H1757,$B$2:$B$2333,"&lt;"&amp;$B1757)+1</x:f>
        <x:v>89</x:v>
      </x:c>
      <x:c r="AF1757" s="42" t="str">
        <x:v>P4 — БЕЗ ОТДЕЛЬНОЙ СТРАНИЦЫ</x:v>
      </x:c>
      <x:c r="AG1757" s="42" t="str">
        <x:v>action=NO_STANDALONE_PAGE; business_boundary=NO_STANDALONE_UNVERIFIED_BUSINESS; broad_result=26; rank_in_cluster=3</x:v>
      </x:c>
      <x:c r="AH17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57" s="42" t="str">
        <x:v>Stage-5:STEP8&gt;STEP10&gt;STEP11&gt;STEP12_CORRECTIONS&gt;STEP12_V6_TARGET_CONTRACT&gt;STEP14A_OVERLAY | Step-08:S11:result:26</x:v>
      </x:c>
    </x:row>
    <x:row r="1758" ht="30" customHeight="1">
      <x:c r="A1758" s="42" t="str">
        <x:v>PHR-B5843049EDD9</x:v>
      </x:c>
      <x:c r="B1758" s="42" t="str">
        <x:v>холодное остекление веранды</x:v>
      </x:c>
      <x:c r="C1758" s="42" t="str">
        <x:v>ASSIGNED</x:v>
      </x:c>
      <x:c r="D1758" s="42" t="str">
        <x:v>ДА</x:v>
      </x:c>
      <x:c r="E1758" s="42" t="str">
        <x:v>Москва</x:v>
      </x:c>
      <x:c r="F1758" s="42" t="n">
        <x:v>213</x:v>
      </x:c>
      <x:c r="G1758" s="42" t="str">
        <x:v>DEVICE_ALL</x:v>
      </x:c>
      <x:c r="H1758" s="43" t="n">
        <x:v>83</x:v>
      </x:c>
      <x:c r="I1758" s="43" t="n">
        <x:v>0</x:v>
      </x:c>
      <x:c r="J1758" s="42" t="str">
        <x:v>BROAD_GETTOP_NO_OPERATORS__RESULT</x:v>
      </x:c>
      <x:c r="K1758" s="42" t="str">
        <x:v>MAX_PER_PHRASE_SEPARATELY_FOR_RESULT_AND_ASSOCIATION</x:v>
      </x:c>
      <x:c r="L1758" s="42" t="str">
        <x:v>S10</x:v>
      </x:c>
      <x:c r="M1758" s="43" t="n">
        <x:v>1</x:v>
      </x:c>
      <x:c r="N1758" s="42" t="str">
        <x:v>2026-08-29</x:v>
      </x:c>
      <x:c r="O1758" s="42" t="str">
        <x:v>VERANDA_COLD_GLAZING</x:v>
      </x:c>
      <x:c r="P1758" s="42" t="str">
        <x:v>Холодное остекление веранды</x:v>
      </x:c>
      <x:c r="Q1758" s="42" t="str">
        <x:v>холодное остекление веранды</x:v>
      </x:c>
      <x:c r="R1758" s="42" t="str">
        <x:v>order cold/seasonal veranda glazing</x:v>
      </x:c>
      <x:c r="S1758" s="42" t="str">
        <x:v>SERVICE</x:v>
      </x:c>
      <x:c r="T1758" s="42" t="str">
        <x:v>IN_SCOPE</x:v>
      </x:c>
      <x:c r="U1758" s="42" t="str">
        <x:v>MEDIUM</x:v>
      </x:c>
      <x:c r="V1758" s="42" t="str">
        <x:v>https://okno-msk.ru/verandy/</x:v>
      </x:c>
      <x:c r="W1758" s="42" t="str">
        <x:v>https://okno-msk.ru/verandy/holodnoe-osteklenie-verand/</x:v>
      </x:c>
      <x:c r="X1758" s="42" t="str">
        <x:v>https://okno-msk.ru/verandy/</x:v>
      </x:c>
      <x:c r="Y1758" s="42" t="str">
        <x:v>PRIMARY_EXISTING_SERVICE</x:v>
      </x:c>
      <x:c r="Z1758" s="42" t="str">
        <x:v>KEEP_EXISTING_STRUCTURE</x:v>
      </x:c>
      <x:c r="AA1758" s="42" t="str">
        <x:v>PROVISIONAL_PENDING_STEP13_CONFLICT_CHECK</x:v>
      </x:c>
      <x:c r="AB1758" s="42" t="str">
        <x:v>NONE</x:v>
      </x:c>
      <x:c r="AC1758" s="42" t="str">
        <x:v>ORDINARY_SEARCH_ELIGIBLE</x:v>
      </x:c>
      <x:c r="AD1758" s="43" t="n">
        <x:f>COUNTIFS($O$2:$O$2333,$O1758,$H$2:$H$2333,"&gt;"&amp;$H1758)+COUNTIFS($O$2:$O$2333,$O1758,$H$2:$H$2333,$H1758,$B$2:$B$2333,"&lt;"&amp;$B1758)+1</x:f>
        <x:v>1</x:v>
      </x:c>
      <x:c r="AE1758" s="43" t="n">
        <x:f>COUNTIFS($W$2:$W$2333,$W1758,$H$2:$H$2333,"&gt;"&amp;$H1758)+COUNTIFS($W$2:$W$2333,$W1758,$H$2:$H$2333,$H1758,$B$2:$B$2333,"&lt;"&amp;$B1758)+1</x:f>
        <x:v>1</x:v>
      </x:c>
      <x:c r="AF1758" s="42" t="str">
        <x:v>P3 — СОХРАНИТЬ / МАРШРУТИЗИРОВАТЬ</x:v>
      </x:c>
      <x:c r="AG1758" s="42" t="str">
        <x:v>action=KEEP_EXISTING_STRUCTURE; maturity=PROVISIONAL_PENDING_STEP13_CONFLICT_CHECK; uncertainty=NONE; broad_result=83; rank_in_cluster=1</x:v>
      </x:c>
      <x:c r="AH17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8" s="42" t="str">
        <x:v>Stage-5:STEP8&gt;STEP10&gt;STEP11&gt;STEP12_CORRECTIONS&gt;STEP12_V6_TARGET_CONTRACT&gt;STEP14A_OVERLAY | Step-08:S10:result:83</x:v>
      </x:c>
    </x:row>
    <x:row r="1759" ht="30" customHeight="1">
      <x:c r="A1759" s="42" t="str">
        <x:v>PHR-5EB7F7735B7E</x:v>
      </x:c>
      <x:c r="B1759" s="42" t="str">
        <x:v>холодное остекление веранд цены</x:v>
      </x:c>
      <x:c r="C1759" s="42" t="str">
        <x:v>ASSIGNED</x:v>
      </x:c>
      <x:c r="D1759" s="42" t="str">
        <x:v>ДА</x:v>
      </x:c>
      <x:c r="E1759" s="42" t="str">
        <x:v>Москва</x:v>
      </x:c>
      <x:c r="F1759" s="42" t="n">
        <x:v>213</x:v>
      </x:c>
      <x:c r="G1759" s="42" t="str">
        <x:v>DEVICE_ALL</x:v>
      </x:c>
      <x:c r="H1759" s="43" t="n">
        <x:v>20</x:v>
      </x:c>
      <x:c r="I1759" s="43" t="n">
        <x:v>0</x:v>
      </x:c>
      <x:c r="J1759" s="42" t="str">
        <x:v>BROAD_GETTOP_NO_OPERATORS__RESULT</x:v>
      </x:c>
      <x:c r="K1759" s="42" t="str">
        <x:v>MAX_PER_PHRASE_SEPARATELY_FOR_RESULT_AND_ASSOCIATION</x:v>
      </x:c>
      <x:c r="L1759" s="42" t="str">
        <x:v>S10</x:v>
      </x:c>
      <x:c r="M1759" s="43" t="n">
        <x:v>1</x:v>
      </x:c>
      <x:c r="N1759" s="42" t="str">
        <x:v>2026-08-29</x:v>
      </x:c>
      <x:c r="O1759" s="42" t="str">
        <x:v>VERANDA_COLD_GLAZING</x:v>
      </x:c>
      <x:c r="P1759" s="42" t="str">
        <x:v>Холодное остекление веранды</x:v>
      </x:c>
      <x:c r="Q1759" s="42" t="str">
        <x:v>холодное остекление веранды</x:v>
      </x:c>
      <x:c r="R1759" s="42" t="str">
        <x:v>order cold/seasonal veranda glazing</x:v>
      </x:c>
      <x:c r="S1759" s="42" t="str">
        <x:v>SERVICE</x:v>
      </x:c>
      <x:c r="T1759" s="42" t="str">
        <x:v>IN_SCOPE</x:v>
      </x:c>
      <x:c r="U1759" s="42" t="str">
        <x:v>MEDIUM</x:v>
      </x:c>
      <x:c r="V1759" s="42" t="str">
        <x:v>https://okno-msk.ru/verandy/</x:v>
      </x:c>
      <x:c r="W1759" s="42" t="str">
        <x:v>https://okno-msk.ru/verandy/holodnoe-osteklenie-verand/</x:v>
      </x:c>
      <x:c r="X1759" s="42" t="str">
        <x:v>https://okno-msk.ru/verandy/</x:v>
      </x:c>
      <x:c r="Y1759" s="42" t="str">
        <x:v>PRIMARY_EXISTING_SERVICE</x:v>
      </x:c>
      <x:c r="Z1759" s="42" t="str">
        <x:v>KEEP_EXISTING_STRUCTURE</x:v>
      </x:c>
      <x:c r="AA1759" s="42" t="str">
        <x:v>PROVISIONAL_PENDING_STEP13_CONFLICT_CHECK</x:v>
      </x:c>
      <x:c r="AB1759" s="42" t="str">
        <x:v>NONE</x:v>
      </x:c>
      <x:c r="AC1759" s="42" t="str">
        <x:v>ORDINARY_SEARCH_ELIGIBLE</x:v>
      </x:c>
      <x:c r="AD1759" s="43" t="n">
        <x:f>COUNTIFS($O$2:$O$2333,$O1759,$H$2:$H$2333,"&gt;"&amp;$H1759)+COUNTIFS($O$2:$O$2333,$O1759,$H$2:$H$2333,$H1759,$B$2:$B$2333,"&lt;"&amp;$B1759)+1</x:f>
        <x:v>2</x:v>
      </x:c>
      <x:c r="AE1759" s="43" t="n">
        <x:f>COUNTIFS($W$2:$W$2333,$W1759,$H$2:$H$2333,"&gt;"&amp;$H1759)+COUNTIFS($W$2:$W$2333,$W1759,$H$2:$H$2333,$H1759,$B$2:$B$2333,"&lt;"&amp;$B1759)+1</x:f>
        <x:v>2</x:v>
      </x:c>
      <x:c r="AF1759" s="42" t="str">
        <x:v>P3 — СОХРАНИТЬ / МАРШРУТИЗИРОВАТЬ</x:v>
      </x:c>
      <x:c r="AG1759" s="42" t="str">
        <x:v>action=KEEP_EXISTING_STRUCTURE; maturity=PROVISIONAL_PENDING_STEP13_CONFLICT_CHECK; uncertainty=NONE; broad_result=20; rank_in_cluster=2</x:v>
      </x:c>
      <x:c r="AH17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59" s="42" t="str">
        <x:v>Stage-5:STEP8&gt;STEP10&gt;STEP11&gt;STEP12_CORRECTIONS&gt;STEP12_V6_TARGET_CONTRACT&gt;STEP14A_OVERLAY | Step-08:S10:result:20</x:v>
      </x:c>
    </x:row>
    <x:row r="1760" ht="30" customHeight="1">
      <x:c r="A1760" s="42" t="str">
        <x:v>PHR-90D144216307</x:v>
      </x:c>
      <x:c r="B1760" s="42" t="str">
        <x:v>холодное остекление веранды на даче</x:v>
      </x:c>
      <x:c r="C1760" s="42" t="str">
        <x:v>ASSIGNED</x:v>
      </x:c>
      <x:c r="D1760" s="42" t="str">
        <x:v>ДА</x:v>
      </x:c>
      <x:c r="E1760" s="42" t="str">
        <x:v>Москва</x:v>
      </x:c>
      <x:c r="F1760" s="42" t="n">
        <x:v>213</x:v>
      </x:c>
      <x:c r="G1760" s="42" t="str">
        <x:v>DEVICE_ALL</x:v>
      </x:c>
      <x:c r="H1760" s="43" t="n">
        <x:v>20</x:v>
      </x:c>
      <x:c r="I1760" s="43" t="n">
        <x:v>0</x:v>
      </x:c>
      <x:c r="J1760" s="42" t="str">
        <x:v>BROAD_GETTOP_NO_OPERATORS__RESULT</x:v>
      </x:c>
      <x:c r="K1760" s="42" t="str">
        <x:v>MAX_PER_PHRASE_SEPARATELY_FOR_RESULT_AND_ASSOCIATION</x:v>
      </x:c>
      <x:c r="L1760" s="42" t="str">
        <x:v>S10</x:v>
      </x:c>
      <x:c r="M1760" s="43" t="n">
        <x:v>1</x:v>
      </x:c>
      <x:c r="N1760" s="42" t="str">
        <x:v>2026-08-29</x:v>
      </x:c>
      <x:c r="O1760" s="42" t="str">
        <x:v>VERANDA_COLD_GLAZING</x:v>
      </x:c>
      <x:c r="P1760" s="42" t="str">
        <x:v>Холодное остекление веранды</x:v>
      </x:c>
      <x:c r="Q1760" s="42" t="str">
        <x:v>холодное остекление веранды</x:v>
      </x:c>
      <x:c r="R1760" s="42" t="str">
        <x:v>order cold/seasonal veranda glazing</x:v>
      </x:c>
      <x:c r="S1760" s="42" t="str">
        <x:v>SERVICE</x:v>
      </x:c>
      <x:c r="T1760" s="42" t="str">
        <x:v>IN_SCOPE</x:v>
      </x:c>
      <x:c r="U1760" s="42" t="str">
        <x:v>MEDIUM</x:v>
      </x:c>
      <x:c r="V1760" s="42" t="str">
        <x:v>https://okno-msk.ru/verandy/</x:v>
      </x:c>
      <x:c r="W1760" s="42" t="str">
        <x:v>https://okno-msk.ru/verandy/holodnoe-osteklenie-verand/</x:v>
      </x:c>
      <x:c r="X1760" s="42" t="str">
        <x:v>https://okno-msk.ru/verandy/</x:v>
      </x:c>
      <x:c r="Y1760" s="42" t="str">
        <x:v>PRIMARY_EXISTING_SERVICE</x:v>
      </x:c>
      <x:c r="Z1760" s="42" t="str">
        <x:v>KEEP_EXISTING_STRUCTURE</x:v>
      </x:c>
      <x:c r="AA1760" s="42" t="str">
        <x:v>PROVISIONAL_PENDING_STEP13_CONFLICT_CHECK</x:v>
      </x:c>
      <x:c r="AB1760" s="42" t="str">
        <x:v>NONE</x:v>
      </x:c>
      <x:c r="AC1760" s="42" t="str">
        <x:v>ORDINARY_SEARCH_ELIGIBLE</x:v>
      </x:c>
      <x:c r="AD1760" s="43" t="n">
        <x:f>COUNTIFS($O$2:$O$2333,$O1760,$H$2:$H$2333,"&gt;"&amp;$H1760)+COUNTIFS($O$2:$O$2333,$O1760,$H$2:$H$2333,$H1760,$B$2:$B$2333,"&lt;"&amp;$B1760)+1</x:f>
        <x:v>3</x:v>
      </x:c>
      <x:c r="AE1760" s="43" t="n">
        <x:f>COUNTIFS($W$2:$W$2333,$W1760,$H$2:$H$2333,"&gt;"&amp;$H1760)+COUNTIFS($W$2:$W$2333,$W1760,$H$2:$H$2333,$H1760,$B$2:$B$2333,"&lt;"&amp;$B1760)+1</x:f>
        <x:v>3</x:v>
      </x:c>
      <x:c r="AF1760" s="42" t="str">
        <x:v>P3 — СОХРАНИТЬ / МАРШРУТИЗИРОВАТЬ</x:v>
      </x:c>
      <x:c r="AG1760" s="42" t="str">
        <x:v>action=KEEP_EXISTING_STRUCTURE; maturity=PROVISIONAL_PENDING_STEP13_CONFLICT_CHECK; uncertainty=NONE; broad_result=20; rank_in_cluster=3</x:v>
      </x:c>
      <x:c r="AH17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0" s="42" t="str">
        <x:v>Stage-5:STEP8&gt;STEP10&gt;STEP11&gt;STEP12_CORRECTIONS&gt;STEP12_V6_TARGET_CONTRACT&gt;STEP14A_OVERLAY | Step-08:S10:result:20</x:v>
      </x:c>
    </x:row>
    <x:row r="1761" ht="30" customHeight="1">
      <x:c r="A1761" s="42" t="str">
        <x:v>PHR-BAD648FE0010</x:v>
      </x:c>
      <x:c r="B1761" s="42" t="str">
        <x:v>холодное остекление веранды на даче цена</x:v>
      </x:c>
      <x:c r="C1761" s="42" t="str">
        <x:v>ASSIGNED</x:v>
      </x:c>
      <x:c r="D1761" s="42" t="str">
        <x:v>ДА</x:v>
      </x:c>
      <x:c r="E1761" s="42" t="str">
        <x:v>Москва</x:v>
      </x:c>
      <x:c r="F1761" s="42" t="n">
        <x:v>213</x:v>
      </x:c>
      <x:c r="G1761" s="42" t="str">
        <x:v>DEVICE_ALL</x:v>
      </x:c>
      <x:c r="H1761" s="43" t="n">
        <x:v>14</x:v>
      </x:c>
      <x:c r="I1761" s="43" t="n">
        <x:v>0</x:v>
      </x:c>
      <x:c r="J1761" s="42" t="str">
        <x:v>BROAD_GETTOP_NO_OPERATORS__RESULT</x:v>
      </x:c>
      <x:c r="K1761" s="42" t="str">
        <x:v>MAX_PER_PHRASE_SEPARATELY_FOR_RESULT_AND_ASSOCIATION</x:v>
      </x:c>
      <x:c r="L1761" s="42" t="str">
        <x:v>S10</x:v>
      </x:c>
      <x:c r="M1761" s="43" t="n">
        <x:v>1</x:v>
      </x:c>
      <x:c r="N1761" s="42" t="str">
        <x:v>2026-08-29</x:v>
      </x:c>
      <x:c r="O1761" s="42" t="str">
        <x:v>VERANDA_COLD_GLAZING</x:v>
      </x:c>
      <x:c r="P1761" s="42" t="str">
        <x:v>Холодное остекление веранды</x:v>
      </x:c>
      <x:c r="Q1761" s="42" t="str">
        <x:v>холодное остекление веранды</x:v>
      </x:c>
      <x:c r="R1761" s="42" t="str">
        <x:v>order cold/seasonal veranda glazing</x:v>
      </x:c>
      <x:c r="S1761" s="42" t="str">
        <x:v>SERVICE</x:v>
      </x:c>
      <x:c r="T1761" s="42" t="str">
        <x:v>IN_SCOPE</x:v>
      </x:c>
      <x:c r="U1761" s="42" t="str">
        <x:v>MEDIUM</x:v>
      </x:c>
      <x:c r="V1761" s="42" t="str">
        <x:v>https://okno-msk.ru/verandy/</x:v>
      </x:c>
      <x:c r="W1761" s="42" t="str">
        <x:v>https://okno-msk.ru/verandy/holodnoe-osteklenie-verand/</x:v>
      </x:c>
      <x:c r="X1761" s="42" t="str">
        <x:v>https://okno-msk.ru/verandy/</x:v>
      </x:c>
      <x:c r="Y1761" s="42" t="str">
        <x:v>PRIMARY_EXISTING_SERVICE</x:v>
      </x:c>
      <x:c r="Z1761" s="42" t="str">
        <x:v>KEEP_EXISTING_STRUCTURE</x:v>
      </x:c>
      <x:c r="AA1761" s="42" t="str">
        <x:v>PROVISIONAL_PENDING_STEP13_CONFLICT_CHECK</x:v>
      </x:c>
      <x:c r="AB1761" s="42" t="str">
        <x:v>NONE</x:v>
      </x:c>
      <x:c r="AC1761" s="42" t="str">
        <x:v>ORDINARY_SEARCH_ELIGIBLE</x:v>
      </x:c>
      <x:c r="AD1761" s="43" t="n">
        <x:f>COUNTIFS($O$2:$O$2333,$O1761,$H$2:$H$2333,"&gt;"&amp;$H1761)+COUNTIFS($O$2:$O$2333,$O1761,$H$2:$H$2333,$H1761,$B$2:$B$2333,"&lt;"&amp;$B1761)+1</x:f>
        <x:v>4</x:v>
      </x:c>
      <x:c r="AE1761" s="43" t="n">
        <x:f>COUNTIFS($W$2:$W$2333,$W1761,$H$2:$H$2333,"&gt;"&amp;$H1761)+COUNTIFS($W$2:$W$2333,$W1761,$H$2:$H$2333,$H1761,$B$2:$B$2333,"&lt;"&amp;$B1761)+1</x:f>
        <x:v>4</x:v>
      </x:c>
      <x:c r="AF1761" s="42" t="str">
        <x:v>P3 — СОХРАНИТЬ / МАРШРУТИЗИРОВАТЬ</x:v>
      </x:c>
      <x:c r="AG1761" s="42" t="str">
        <x:v>action=KEEP_EXISTING_STRUCTURE; maturity=PROVISIONAL_PENDING_STEP13_CONFLICT_CHECK; uncertainty=NONE; broad_result=14; rank_in_cluster=4</x:v>
      </x:c>
      <x:c r="AH17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1" s="42" t="str">
        <x:v>Stage-5:STEP8&gt;STEP10&gt;STEP11&gt;STEP12_CORRECTIONS&gt;STEP12_V6_TARGET_CONTRACT&gt;STEP14A_OVERLAY | Step-08:S10:result:14</x:v>
      </x:c>
    </x:row>
    <x:row r="1762" ht="30" customHeight="1">
      <x:c r="A1762" s="42" t="str">
        <x:v>PHR-F61CDD507077</x:v>
      </x:c>
      <x:c r="B1762" s="42" t="str">
        <x:v>алюминиевое холодное остекление веранд</x:v>
      </x:c>
      <x:c r="C1762" s="42" t="str">
        <x:v>ASSIGNED</x:v>
      </x:c>
      <x:c r="D1762" s="42" t="str">
        <x:v>ДА</x:v>
      </x:c>
      <x:c r="E1762" s="42" t="str">
        <x:v>Москва</x:v>
      </x:c>
      <x:c r="F1762" s="42" t="n">
        <x:v>213</x:v>
      </x:c>
      <x:c r="G1762" s="42" t="str">
        <x:v>DEVICE_ALL</x:v>
      </x:c>
      <x:c r="H1762" s="43" t="n">
        <x:v>4</x:v>
      </x:c>
      <x:c r="I1762" s="43" t="n">
        <x:v>0</x:v>
      </x:c>
      <x:c r="J1762" s="42" t="str">
        <x:v>BROAD_GETTOP_NO_OPERATORS__RESULT</x:v>
      </x:c>
      <x:c r="K1762" s="42" t="str">
        <x:v>MAX_PER_PHRASE_SEPARATELY_FOR_RESULT_AND_ASSOCIATION</x:v>
      </x:c>
      <x:c r="L1762" s="42" t="str">
        <x:v>S10</x:v>
      </x:c>
      <x:c r="M1762" s="43" t="n">
        <x:v>1</x:v>
      </x:c>
      <x:c r="N1762" s="42" t="str">
        <x:v>2026-08-29</x:v>
      </x:c>
      <x:c r="O1762" s="42" t="str">
        <x:v>VERANDA_COLD_GLAZING</x:v>
      </x:c>
      <x:c r="P1762" s="42" t="str">
        <x:v>Холодное остекление веранды</x:v>
      </x:c>
      <x:c r="Q1762" s="42" t="str">
        <x:v>холодное остекление веранды</x:v>
      </x:c>
      <x:c r="R1762" s="42" t="str">
        <x:v>order cold/seasonal veranda glazing</x:v>
      </x:c>
      <x:c r="S1762" s="42" t="str">
        <x:v>SERVICE</x:v>
      </x:c>
      <x:c r="T1762" s="42" t="str">
        <x:v>IN_SCOPE</x:v>
      </x:c>
      <x:c r="U1762" s="42" t="str">
        <x:v>MEDIUM</x:v>
      </x:c>
      <x:c r="V1762" s="42" t="str">
        <x:v>https://okno-msk.ru/verandy/</x:v>
      </x:c>
      <x:c r="W1762" s="42" t="str">
        <x:v>https://okno-msk.ru/verandy/holodnoe-osteklenie-verand/</x:v>
      </x:c>
      <x:c r="X1762" s="42" t="str">
        <x:v>https://okno-msk.ru/verandy/</x:v>
      </x:c>
      <x:c r="Y1762" s="42" t="str">
        <x:v>PRIMARY_EXISTING_SERVICE</x:v>
      </x:c>
      <x:c r="Z1762" s="42" t="str">
        <x:v>KEEP_EXISTING_STRUCTURE</x:v>
      </x:c>
      <x:c r="AA1762" s="42" t="str">
        <x:v>PROVISIONAL_PENDING_STEP13_CONFLICT_CHECK</x:v>
      </x:c>
      <x:c r="AB1762" s="42" t="str">
        <x:v>NONE</x:v>
      </x:c>
      <x:c r="AC1762" s="42" t="str">
        <x:v>ORDINARY_SEARCH_ELIGIBLE</x:v>
      </x:c>
      <x:c r="AD1762" s="43" t="n">
        <x:f>COUNTIFS($O$2:$O$2333,$O1762,$H$2:$H$2333,"&gt;"&amp;$H1762)+COUNTIFS($O$2:$O$2333,$O1762,$H$2:$H$2333,$H1762,$B$2:$B$2333,"&lt;"&amp;$B1762)+1</x:f>
        <x:v>5</x:v>
      </x:c>
      <x:c r="AE1762" s="43" t="n">
        <x:f>COUNTIFS($W$2:$W$2333,$W1762,$H$2:$H$2333,"&gt;"&amp;$H1762)+COUNTIFS($W$2:$W$2333,$W1762,$H$2:$H$2333,$H1762,$B$2:$B$2333,"&lt;"&amp;$B1762)+1</x:f>
        <x:v>5</x:v>
      </x:c>
      <x:c r="AF1762" s="42" t="str">
        <x:v>P3 — СОХРАНИТЬ / МАРШРУТИЗИРОВАТЬ</x:v>
      </x:c>
      <x:c r="AG1762" s="42" t="str">
        <x:v>action=KEEP_EXISTING_STRUCTURE; maturity=PROVISIONAL_PENDING_STEP13_CONFLICT_CHECK; uncertainty=NONE; broad_result=4; rank_in_cluster=5</x:v>
      </x:c>
      <x:c r="AH17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2" s="42" t="str">
        <x:v>Stage-5:STEP8&gt;STEP10&gt;STEP11&gt;STEP12_CORRECTIONS&gt;STEP12_V6_TARGET_CONTRACT&gt;STEP14A_OVERLAY | Step-08:S10:result:4</x:v>
      </x:c>
    </x:row>
    <x:row r="1763" ht="30" customHeight="1">
      <x:c r="A1763" s="42" t="str">
        <x:v>PHR-56159ADD88D1</x:v>
      </x:c>
      <x:c r="B1763" s="42" t="str">
        <x:v>холодное раздвижное остекление веранды</x:v>
      </x:c>
      <x:c r="C1763" s="42" t="str">
        <x:v>ASSIGNED</x:v>
      </x:c>
      <x:c r="D1763" s="42" t="str">
        <x:v>ДА</x:v>
      </x:c>
      <x:c r="E1763" s="42" t="str">
        <x:v>Москва</x:v>
      </x:c>
      <x:c r="F1763" s="42" t="n">
        <x:v>213</x:v>
      </x:c>
      <x:c r="G1763" s="42" t="str">
        <x:v>DEVICE_ALL</x:v>
      </x:c>
      <x:c r="H1763" s="43" t="n">
        <x:v>3</x:v>
      </x:c>
      <x:c r="I1763" s="43" t="n">
        <x:v>0</x:v>
      </x:c>
      <x:c r="J1763" s="42" t="str">
        <x:v>BROAD_GETTOP_NO_OPERATORS__RESULT</x:v>
      </x:c>
      <x:c r="K1763" s="42" t="str">
        <x:v>MAX_PER_PHRASE_SEPARATELY_FOR_RESULT_AND_ASSOCIATION</x:v>
      </x:c>
      <x:c r="L1763" s="42" t="str">
        <x:v>S10</x:v>
      </x:c>
      <x:c r="M1763" s="43" t="n">
        <x:v>1</x:v>
      </x:c>
      <x:c r="N1763" s="42" t="str">
        <x:v>2026-08-29</x:v>
      </x:c>
      <x:c r="O1763" s="42" t="str">
        <x:v>VERANDA_COLD_GLAZING</x:v>
      </x:c>
      <x:c r="P1763" s="42" t="str">
        <x:v>Холодное остекление веранды</x:v>
      </x:c>
      <x:c r="Q1763" s="42" t="str">
        <x:v>холодное остекление веранды</x:v>
      </x:c>
      <x:c r="R1763" s="42" t="str">
        <x:v>order cold/seasonal veranda glazing</x:v>
      </x:c>
      <x:c r="S1763" s="42" t="str">
        <x:v>SERVICE</x:v>
      </x:c>
      <x:c r="T1763" s="42" t="str">
        <x:v>IN_SCOPE</x:v>
      </x:c>
      <x:c r="U1763" s="42" t="str">
        <x:v>MEDIUM</x:v>
      </x:c>
      <x:c r="V1763" s="42" t="str">
        <x:v>https://okno-msk.ru/verandy/</x:v>
      </x:c>
      <x:c r="W1763" s="42" t="str">
        <x:v>https://okno-msk.ru/verandy/holodnoe-osteklenie-verand/</x:v>
      </x:c>
      <x:c r="X1763" s="42" t="str">
        <x:v>https://okno-msk.ru/verandy/</x:v>
      </x:c>
      <x:c r="Y1763" s="42" t="str">
        <x:v>PRIMARY_EXISTING_SERVICE</x:v>
      </x:c>
      <x:c r="Z1763" s="42" t="str">
        <x:v>KEEP_EXISTING_STRUCTURE</x:v>
      </x:c>
      <x:c r="AA1763" s="42" t="str">
        <x:v>PROVISIONAL_PENDING_STEP13_CONFLICT_CHECK</x:v>
      </x:c>
      <x:c r="AB1763" s="42" t="str">
        <x:v>NONE</x:v>
      </x:c>
      <x:c r="AC1763" s="42" t="str">
        <x:v>ORDINARY_SEARCH_ELIGIBLE</x:v>
      </x:c>
      <x:c r="AD1763" s="43" t="n">
        <x:f>COUNTIFS($O$2:$O$2333,$O1763,$H$2:$H$2333,"&gt;"&amp;$H1763)+COUNTIFS($O$2:$O$2333,$O1763,$H$2:$H$2333,$H1763,$B$2:$B$2333,"&lt;"&amp;$B1763)+1</x:f>
        <x:v>6</x:v>
      </x:c>
      <x:c r="AE1763" s="43" t="n">
        <x:f>COUNTIFS($W$2:$W$2333,$W1763,$H$2:$H$2333,"&gt;"&amp;$H1763)+COUNTIFS($W$2:$W$2333,$W1763,$H$2:$H$2333,$H1763,$B$2:$B$2333,"&lt;"&amp;$B1763)+1</x:f>
        <x:v>6</x:v>
      </x:c>
      <x:c r="AF1763" s="42" t="str">
        <x:v>P3 — СОХРАНИТЬ / МАРШРУТИЗИРОВАТЬ</x:v>
      </x:c>
      <x:c r="AG1763" s="42" t="str">
        <x:v>action=KEEP_EXISTING_STRUCTURE; maturity=PROVISIONAL_PENDING_STEP13_CONFLICT_CHECK; uncertainty=NONE; broad_result=3; rank_in_cluster=6</x:v>
      </x:c>
      <x:c r="AH17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3" s="42" t="str">
        <x:v>Stage-5:STEP8&gt;STEP10&gt;STEP11&gt;STEP12_CORRECTIONS&gt;STEP12_V6_TARGET_CONTRACT&gt;STEP14A_OVERLAY | Step-08:S10:result:3</x:v>
      </x:c>
    </x:row>
    <x:row r="1764" ht="30" customHeight="1">
      <x:c r="A1764" s="42" t="str">
        <x:v>PHR-832A3408B50A</x:v>
      </x:c>
      <x:c r="B1764" s="42" t="str">
        <x:v>остекление холодной веранды в частном доме</x:v>
      </x:c>
      <x:c r="C1764" s="42" t="str">
        <x:v>ASSIGNED</x:v>
      </x:c>
      <x:c r="D1764" s="42" t="str">
        <x:v>ДА</x:v>
      </x:c>
      <x:c r="E1764" s="42" t="str">
        <x:v>Москва</x:v>
      </x:c>
      <x:c r="F1764" s="42" t="n">
        <x:v>213</x:v>
      </x:c>
      <x:c r="G1764" s="42" t="str">
        <x:v>DEVICE_ALL</x:v>
      </x:c>
      <x:c r="H1764" s="43" t="n">
        <x:v>2</x:v>
      </x:c>
      <x:c r="I1764" s="43" t="n">
        <x:v>0</x:v>
      </x:c>
      <x:c r="J1764" s="42" t="str">
        <x:v>BROAD_GETTOP_NO_OPERATORS__RESULT</x:v>
      </x:c>
      <x:c r="K1764" s="42" t="str">
        <x:v>MAX_PER_PHRASE_SEPARATELY_FOR_RESULT_AND_ASSOCIATION</x:v>
      </x:c>
      <x:c r="L1764" s="42" t="str">
        <x:v>S10</x:v>
      </x:c>
      <x:c r="M1764" s="43" t="n">
        <x:v>1</x:v>
      </x:c>
      <x:c r="N1764" s="42" t="str">
        <x:v>2026-08-29</x:v>
      </x:c>
      <x:c r="O1764" s="42" t="str">
        <x:v>VERANDA_COLD_GLAZING</x:v>
      </x:c>
      <x:c r="P1764" s="42" t="str">
        <x:v>Холодное остекление веранды</x:v>
      </x:c>
      <x:c r="Q1764" s="42" t="str">
        <x:v>холодное остекление веранды</x:v>
      </x:c>
      <x:c r="R1764" s="42" t="str">
        <x:v>order cold/seasonal veranda glazing</x:v>
      </x:c>
      <x:c r="S1764" s="42" t="str">
        <x:v>SERVICE</x:v>
      </x:c>
      <x:c r="T1764" s="42" t="str">
        <x:v>IN_SCOPE</x:v>
      </x:c>
      <x:c r="U1764" s="42" t="str">
        <x:v>MEDIUM</x:v>
      </x:c>
      <x:c r="V1764" s="42" t="str">
        <x:v>https://okno-msk.ru/verandy/</x:v>
      </x:c>
      <x:c r="W1764" s="42" t="str">
        <x:v>https://okno-msk.ru/verandy/holodnoe-osteklenie-verand/</x:v>
      </x:c>
      <x:c r="X1764" s="42" t="str">
        <x:v>https://okno-msk.ru/verandy/</x:v>
      </x:c>
      <x:c r="Y1764" s="42" t="str">
        <x:v>PRIMARY_EXISTING_SERVICE</x:v>
      </x:c>
      <x:c r="Z1764" s="42" t="str">
        <x:v>KEEP_EXISTING_STRUCTURE</x:v>
      </x:c>
      <x:c r="AA1764" s="42" t="str">
        <x:v>PROVISIONAL_PENDING_STEP13_CONFLICT_CHECK</x:v>
      </x:c>
      <x:c r="AB1764" s="42" t="str">
        <x:v>NONE</x:v>
      </x:c>
      <x:c r="AC1764" s="42" t="str">
        <x:v>ORDINARY_SEARCH_ELIGIBLE</x:v>
      </x:c>
      <x:c r="AD1764" s="43" t="n">
        <x:f>COUNTIFS($O$2:$O$2333,$O1764,$H$2:$H$2333,"&gt;"&amp;$H1764)+COUNTIFS($O$2:$O$2333,$O1764,$H$2:$H$2333,$H1764,$B$2:$B$2333,"&lt;"&amp;$B1764)+1</x:f>
        <x:v>7</x:v>
      </x:c>
      <x:c r="AE1764" s="43" t="n">
        <x:f>COUNTIFS($W$2:$W$2333,$W1764,$H$2:$H$2333,"&gt;"&amp;$H1764)+COUNTIFS($W$2:$W$2333,$W1764,$H$2:$H$2333,$H1764,$B$2:$B$2333,"&lt;"&amp;$B1764)+1</x:f>
        <x:v>7</x:v>
      </x:c>
      <x:c r="AF1764" s="42" t="str">
        <x:v>P3 — СОХРАНИТЬ / МАРШРУТИЗИРОВАТЬ</x:v>
      </x:c>
      <x:c r="AG1764" s="42" t="str">
        <x:v>action=KEEP_EXISTING_STRUCTURE; maturity=PROVISIONAL_PENDING_STEP13_CONFLICT_CHECK; uncertainty=NONE; broad_result=2; rank_in_cluster=7</x:v>
      </x:c>
      <x:c r="AH17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4" s="42" t="str">
        <x:v>Stage-5:STEP8&gt;STEP10&gt;STEP11&gt;STEP12_CORRECTIONS&gt;STEP12_V6_TARGET_CONTRACT&gt;STEP14A_OVERLAY | Step-08:S10:result:2</x:v>
      </x:c>
    </x:row>
    <x:row r="1765" ht="30" customHeight="1">
      <x:c r="A1765" s="42" t="str">
        <x:v>PHR-924BA03EC785</x:v>
      </x:c>
      <x:c r="B1765" s="42" t="str">
        <x:v>теплое остекление веранды</x:v>
      </x:c>
      <x:c r="C1765" s="42" t="str">
        <x:v>ASSIGNED</x:v>
      </x:c>
      <x:c r="D1765" s="42" t="str">
        <x:v>ДА</x:v>
      </x:c>
      <x:c r="E1765" s="42" t="str">
        <x:v>Москва</x:v>
      </x:c>
      <x:c r="F1765" s="42" t="n">
        <x:v>213</x:v>
      </x:c>
      <x:c r="G1765" s="42" t="str">
        <x:v>DEVICE_ALL</x:v>
      </x:c>
      <x:c r="H1765" s="43" t="n">
        <x:v>27</x:v>
      </x:c>
      <x:c r="I1765" s="43" t="n">
        <x:v>0</x:v>
      </x:c>
      <x:c r="J1765" s="42" t="str">
        <x:v>BROAD_GETTOP_NO_OPERATORS__RESULT</x:v>
      </x:c>
      <x:c r="K1765" s="42" t="str">
        <x:v>MAX_PER_PHRASE_SEPARATELY_FOR_RESULT_AND_ASSOCIATION</x:v>
      </x:c>
      <x:c r="L1765" s="42" t="str">
        <x:v>S10</x:v>
      </x:c>
      <x:c r="M1765" s="43" t="n">
        <x:v>1</x:v>
      </x:c>
      <x:c r="N1765" s="42" t="str">
        <x:v>2026-08-29</x:v>
      </x:c>
      <x:c r="O1765" s="42" t="str">
        <x:v>VERANDA_WARM_GLAZING</x:v>
      </x:c>
      <x:c r="P1765" s="42" t="str">
        <x:v>Теплое остекление веранды</x:v>
      </x:c>
      <x:c r="Q1765" s="42" t="str">
        <x:v>теплое остекление веранды</x:v>
      </x:c>
      <x:c r="R1765" s="42" t="str">
        <x:v>order warm/year-round veranda glazing</x:v>
      </x:c>
      <x:c r="S1765" s="42" t="str">
        <x:v>SERVICE</x:v>
      </x:c>
      <x:c r="T1765" s="42" t="str">
        <x:v>IN_SCOPE</x:v>
      </x:c>
      <x:c r="U1765" s="42" t="str">
        <x:v>MEDIUM</x:v>
      </x:c>
      <x:c r="V1765" s="42" t="str">
        <x:v>https://okno-msk.ru/verandy/</x:v>
      </x:c>
      <x:c r="W1765" s="42" t="str">
        <x:v>https://okno-msk.ru/verandy/teploe-osteklenie-verand/</x:v>
      </x:c>
      <x:c r="X1765" s="42" t="str">
        <x:v>https://okno-msk.ru/verandy/</x:v>
      </x:c>
      <x:c r="Y1765" s="42" t="str">
        <x:v>PRIMARY_EXISTING_SERVICE</x:v>
      </x:c>
      <x:c r="Z1765" s="42" t="str">
        <x:v>KEEP_EXISTING_STRUCTURE</x:v>
      </x:c>
      <x:c r="AA1765" s="42" t="str">
        <x:v>PROVISIONAL_PENDING_STEP13_CONFLICT_CHECK</x:v>
      </x:c>
      <x:c r="AB1765" s="42" t="str">
        <x:v>NONE</x:v>
      </x:c>
      <x:c r="AC1765" s="42" t="str">
        <x:v>ORDINARY_SEARCH_ELIGIBLE</x:v>
      </x:c>
      <x:c r="AD1765" s="43" t="n">
        <x:f>COUNTIFS($O$2:$O$2333,$O1765,$H$2:$H$2333,"&gt;"&amp;$H1765)+COUNTIFS($O$2:$O$2333,$O1765,$H$2:$H$2333,$H1765,$B$2:$B$2333,"&lt;"&amp;$B1765)+1</x:f>
        <x:v>1</x:v>
      </x:c>
      <x:c r="AE1765" s="43" t="n">
        <x:f>COUNTIFS($W$2:$W$2333,$W1765,$H$2:$H$2333,"&gt;"&amp;$H1765)+COUNTIFS($W$2:$W$2333,$W1765,$H$2:$H$2333,$H1765,$B$2:$B$2333,"&lt;"&amp;$B1765)+1</x:f>
        <x:v>1</x:v>
      </x:c>
      <x:c r="AF1765" s="42" t="str">
        <x:v>P3 — СОХРАНИТЬ / МАРШРУТИЗИРОВАТЬ</x:v>
      </x:c>
      <x:c r="AG1765" s="42" t="str">
        <x:v>action=KEEP_EXISTING_STRUCTURE; maturity=PROVISIONAL_PENDING_STEP13_CONFLICT_CHECK; uncertainty=NONE; broad_result=27; rank_in_cluster=1</x:v>
      </x:c>
      <x:c r="AH17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5" s="42" t="str">
        <x:v>Stage-5:STEP8&gt;STEP10&gt;STEP11&gt;STEP12_CORRECTIONS&gt;STEP12_V6_TARGET_CONTRACT&gt;STEP14A_OVERLAY | Step-08:S10:result:27</x:v>
      </x:c>
    </x:row>
    <x:row r="1766" ht="30" customHeight="1">
      <x:c r="A1766" s="42" t="str">
        <x:v>PHR-B096338E3225</x:v>
      </x:c>
      <x:c r="B1766" s="42" t="str">
        <x:v>теплое алюминиевое остекление веранды</x:v>
      </x:c>
      <x:c r="C1766" s="42" t="str">
        <x:v>ASSIGNED</x:v>
      </x:c>
      <x:c r="D1766" s="42" t="str">
        <x:v>ДА</x:v>
      </x:c>
      <x:c r="E1766" s="42" t="str">
        <x:v>Москва</x:v>
      </x:c>
      <x:c r="F1766" s="42" t="n">
        <x:v>213</x:v>
      </x:c>
      <x:c r="G1766" s="42" t="str">
        <x:v>DEVICE_ALL</x:v>
      </x:c>
      <x:c r="H1766" s="43" t="n">
        <x:v>12</x:v>
      </x:c>
      <x:c r="I1766" s="43" t="n">
        <x:v>0</x:v>
      </x:c>
      <x:c r="J1766" s="42" t="str">
        <x:v>BROAD_GETTOP_NO_OPERATORS__RESULT</x:v>
      </x:c>
      <x:c r="K1766" s="42" t="str">
        <x:v>MAX_PER_PHRASE_SEPARATELY_FOR_RESULT_AND_ASSOCIATION</x:v>
      </x:c>
      <x:c r="L1766" s="42" t="str">
        <x:v>S10</x:v>
      </x:c>
      <x:c r="M1766" s="43" t="n">
        <x:v>1</x:v>
      </x:c>
      <x:c r="N1766" s="42" t="str">
        <x:v>2026-08-29</x:v>
      </x:c>
      <x:c r="O1766" s="42" t="str">
        <x:v>VERANDA_WARM_GLAZING</x:v>
      </x:c>
      <x:c r="P1766" s="42" t="str">
        <x:v>Теплое остекление веранды</x:v>
      </x:c>
      <x:c r="Q1766" s="42" t="str">
        <x:v>теплое остекление веранды</x:v>
      </x:c>
      <x:c r="R1766" s="42" t="str">
        <x:v>order warm/year-round veranda glazing</x:v>
      </x:c>
      <x:c r="S1766" s="42" t="str">
        <x:v>SERVICE</x:v>
      </x:c>
      <x:c r="T1766" s="42" t="str">
        <x:v>IN_SCOPE</x:v>
      </x:c>
      <x:c r="U1766" s="42" t="str">
        <x:v>MEDIUM</x:v>
      </x:c>
      <x:c r="V1766" s="42" t="str">
        <x:v>https://okno-msk.ru/verandy/</x:v>
      </x:c>
      <x:c r="W1766" s="42" t="str">
        <x:v>https://okno-msk.ru/verandy/teploe-osteklenie-verand/</x:v>
      </x:c>
      <x:c r="X1766" s="42" t="str">
        <x:v>https://okno-msk.ru/verandy/</x:v>
      </x:c>
      <x:c r="Y1766" s="42" t="str">
        <x:v>PRIMARY_EXISTING_SERVICE</x:v>
      </x:c>
      <x:c r="Z1766" s="42" t="str">
        <x:v>KEEP_EXISTING_STRUCTURE</x:v>
      </x:c>
      <x:c r="AA1766" s="42" t="str">
        <x:v>PROVISIONAL_PENDING_STEP13_CONFLICT_CHECK</x:v>
      </x:c>
      <x:c r="AB1766" s="42" t="str">
        <x:v>NONE</x:v>
      </x:c>
      <x:c r="AC1766" s="42" t="str">
        <x:v>ORDINARY_SEARCH_ELIGIBLE</x:v>
      </x:c>
      <x:c r="AD1766" s="43" t="n">
        <x:f>COUNTIFS($O$2:$O$2333,$O1766,$H$2:$H$2333,"&gt;"&amp;$H1766)+COUNTIFS($O$2:$O$2333,$O1766,$H$2:$H$2333,$H1766,$B$2:$B$2333,"&lt;"&amp;$B1766)+1</x:f>
        <x:v>2</x:v>
      </x:c>
      <x:c r="AE1766" s="43" t="n">
        <x:f>COUNTIFS($W$2:$W$2333,$W1766,$H$2:$H$2333,"&gt;"&amp;$H1766)+COUNTIFS($W$2:$W$2333,$W1766,$H$2:$H$2333,$H1766,$B$2:$B$2333,"&lt;"&amp;$B1766)+1</x:f>
        <x:v>2</x:v>
      </x:c>
      <x:c r="AF1766" s="42" t="str">
        <x:v>P3 — СОХРАНИТЬ / МАРШРУТИЗИРОВАТЬ</x:v>
      </x:c>
      <x:c r="AG1766" s="42" t="str">
        <x:v>action=KEEP_EXISTING_STRUCTURE; maturity=PROVISIONAL_PENDING_STEP13_CONFLICT_CHECK; uncertainty=NONE; broad_result=12; rank_in_cluster=2</x:v>
      </x:c>
      <x:c r="AH17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6" s="42" t="str">
        <x:v>Stage-5:STEP8&gt;STEP10&gt;STEP11&gt;STEP12_CORRECTIONS&gt;STEP12_V6_TARGET_CONTRACT&gt;STEP14A_OVERLAY | Step-08:S10:result:12</x:v>
      </x:c>
    </x:row>
    <x:row r="1767" ht="30" customHeight="1">
      <x:c r="A1767" s="42" t="str">
        <x:v>PHR-AD16E84074E3</x:v>
      </x:c>
      <x:c r="B1767" s="42" t="str">
        <x:v>зимнее остекление веранды</x:v>
      </x:c>
      <x:c r="C1767" s="42" t="str">
        <x:v>ASSIGNED</x:v>
      </x:c>
      <x:c r="D1767" s="42" t="str">
        <x:v>ДА</x:v>
      </x:c>
      <x:c r="E1767" s="42" t="str">
        <x:v>Москва</x:v>
      </x:c>
      <x:c r="F1767" s="42" t="n">
        <x:v>213</x:v>
      </x:c>
      <x:c r="G1767" s="42" t="str">
        <x:v>DEVICE_ALL</x:v>
      </x:c>
      <x:c r="H1767" s="43" t="n">
        <x:v>3</x:v>
      </x:c>
      <x:c r="I1767" s="43" t="n">
        <x:v>0</x:v>
      </x:c>
      <x:c r="J1767" s="42" t="str">
        <x:v>BROAD_GETTOP_NO_OPERATORS__RESULT</x:v>
      </x:c>
      <x:c r="K1767" s="42" t="str">
        <x:v>MAX_PER_PHRASE_SEPARATELY_FOR_RESULT_AND_ASSOCIATION</x:v>
      </x:c>
      <x:c r="L1767" s="42" t="str">
        <x:v>S10</x:v>
      </x:c>
      <x:c r="M1767" s="43" t="n">
        <x:v>1</x:v>
      </x:c>
      <x:c r="N1767" s="42" t="str">
        <x:v>2026-08-29</x:v>
      </x:c>
      <x:c r="O1767" s="42" t="str">
        <x:v>VERANDA_WARM_GLAZING</x:v>
      </x:c>
      <x:c r="P1767" s="42" t="str">
        <x:v>Теплое остекление веранды</x:v>
      </x:c>
      <x:c r="Q1767" s="42" t="str">
        <x:v>теплое остекление веранды</x:v>
      </x:c>
      <x:c r="R1767" s="42" t="str">
        <x:v>order warm/year-round veranda glazing</x:v>
      </x:c>
      <x:c r="S1767" s="42" t="str">
        <x:v>SERVICE</x:v>
      </x:c>
      <x:c r="T1767" s="42" t="str">
        <x:v>IN_SCOPE</x:v>
      </x:c>
      <x:c r="U1767" s="42" t="str">
        <x:v>MEDIUM</x:v>
      </x:c>
      <x:c r="V1767" s="42" t="str">
        <x:v>https://okno-msk.ru/verandy/</x:v>
      </x:c>
      <x:c r="W1767" s="42" t="str">
        <x:v>https://okno-msk.ru/verandy/teploe-osteklenie-verand/</x:v>
      </x:c>
      <x:c r="X1767" s="42" t="str">
        <x:v>https://okno-msk.ru/verandy/</x:v>
      </x:c>
      <x:c r="Y1767" s="42" t="str">
        <x:v>PRIMARY_EXISTING_SERVICE</x:v>
      </x:c>
      <x:c r="Z1767" s="42" t="str">
        <x:v>KEEP_EXISTING_STRUCTURE</x:v>
      </x:c>
      <x:c r="AA1767" s="42" t="str">
        <x:v>PROVISIONAL_PENDING_STEP13_CONFLICT_CHECK</x:v>
      </x:c>
      <x:c r="AB1767" s="42" t="str">
        <x:v>NONE</x:v>
      </x:c>
      <x:c r="AC1767" s="42" t="str">
        <x:v>ORDINARY_SEARCH_ELIGIBLE</x:v>
      </x:c>
      <x:c r="AD1767" s="43" t="n">
        <x:f>COUNTIFS($O$2:$O$2333,$O1767,$H$2:$H$2333,"&gt;"&amp;$H1767)+COUNTIFS($O$2:$O$2333,$O1767,$H$2:$H$2333,$H1767,$B$2:$B$2333,"&lt;"&amp;$B1767)+1</x:f>
        <x:v>3</x:v>
      </x:c>
      <x:c r="AE1767" s="43" t="n">
        <x:f>COUNTIFS($W$2:$W$2333,$W1767,$H$2:$H$2333,"&gt;"&amp;$H1767)+COUNTIFS($W$2:$W$2333,$W1767,$H$2:$H$2333,$H1767,$B$2:$B$2333,"&lt;"&amp;$B1767)+1</x:f>
        <x:v>3</x:v>
      </x:c>
      <x:c r="AF1767" s="42" t="str">
        <x:v>P3 — СОХРАНИТЬ / МАРШРУТИЗИРОВАТЬ</x:v>
      </x:c>
      <x:c r="AG1767" s="42" t="str">
        <x:v>action=KEEP_EXISTING_STRUCTURE; maturity=PROVISIONAL_PENDING_STEP13_CONFLICT_CHECK; uncertainty=NONE; broad_result=3; rank_in_cluster=3</x:v>
      </x:c>
      <x:c r="AH17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7" s="42" t="str">
        <x:v>Stage-5:STEP8&gt;STEP10&gt;STEP11&gt;STEP12_CORRECTIONS&gt;STEP12_V6_TARGET_CONTRACT&gt;STEP14A_OVERLAY | Step-08:S10:result:3</x:v>
      </x:c>
    </x:row>
    <x:row r="1768" ht="30" customHeight="1">
      <x:c r="A1768" s="42" t="str">
        <x:v>PHR-6FBB69BC0A6A</x:v>
      </x:c>
      <x:c r="B1768" s="42" t="str">
        <x:v>теплое остекление веранды загородного дома</x:v>
      </x:c>
      <x:c r="C1768" s="42" t="str">
        <x:v>ASSIGNED</x:v>
      </x:c>
      <x:c r="D1768" s="42" t="str">
        <x:v>ДА</x:v>
      </x:c>
      <x:c r="E1768" s="42" t="str">
        <x:v>Москва</x:v>
      </x:c>
      <x:c r="F1768" s="42" t="n">
        <x:v>213</x:v>
      </x:c>
      <x:c r="G1768" s="42" t="str">
        <x:v>DEVICE_ALL</x:v>
      </x:c>
      <x:c r="H1768" s="43" t="n">
        <x:v>2</x:v>
      </x:c>
      <x:c r="I1768" s="43" t="n">
        <x:v>0</x:v>
      </x:c>
      <x:c r="J1768" s="42" t="str">
        <x:v>BROAD_GETTOP_NO_OPERATORS__RESULT</x:v>
      </x:c>
      <x:c r="K1768" s="42" t="str">
        <x:v>MAX_PER_PHRASE_SEPARATELY_FOR_RESULT_AND_ASSOCIATION</x:v>
      </x:c>
      <x:c r="L1768" s="42" t="str">
        <x:v>S10</x:v>
      </x:c>
      <x:c r="M1768" s="43" t="n">
        <x:v>1</x:v>
      </x:c>
      <x:c r="N1768" s="42" t="str">
        <x:v>2026-08-29</x:v>
      </x:c>
      <x:c r="O1768" s="42" t="str">
        <x:v>VERANDA_WARM_GLAZING</x:v>
      </x:c>
      <x:c r="P1768" s="42" t="str">
        <x:v>Теплое остекление веранды</x:v>
      </x:c>
      <x:c r="Q1768" s="42" t="str">
        <x:v>теплое остекление веранды</x:v>
      </x:c>
      <x:c r="R1768" s="42" t="str">
        <x:v>order warm/year-round veranda glazing</x:v>
      </x:c>
      <x:c r="S1768" s="42" t="str">
        <x:v>SERVICE</x:v>
      </x:c>
      <x:c r="T1768" s="42" t="str">
        <x:v>IN_SCOPE</x:v>
      </x:c>
      <x:c r="U1768" s="42" t="str">
        <x:v>MEDIUM</x:v>
      </x:c>
      <x:c r="V1768" s="42" t="str">
        <x:v>https://okno-msk.ru/verandy/</x:v>
      </x:c>
      <x:c r="W1768" s="42" t="str">
        <x:v>https://okno-msk.ru/verandy/teploe-osteklenie-verand/</x:v>
      </x:c>
      <x:c r="X1768" s="42" t="str">
        <x:v>https://okno-msk.ru/verandy/</x:v>
      </x:c>
      <x:c r="Y1768" s="42" t="str">
        <x:v>PRIMARY_EXISTING_SERVICE</x:v>
      </x:c>
      <x:c r="Z1768" s="42" t="str">
        <x:v>KEEP_EXISTING_STRUCTURE</x:v>
      </x:c>
      <x:c r="AA1768" s="42" t="str">
        <x:v>PROVISIONAL_PENDING_STEP13_CONFLICT_CHECK</x:v>
      </x:c>
      <x:c r="AB1768" s="42" t="str">
        <x:v>NONE</x:v>
      </x:c>
      <x:c r="AC1768" s="42" t="str">
        <x:v>ORDINARY_SEARCH_ELIGIBLE</x:v>
      </x:c>
      <x:c r="AD1768" s="43" t="n">
        <x:f>COUNTIFS($O$2:$O$2333,$O1768,$H$2:$H$2333,"&gt;"&amp;$H1768)+COUNTIFS($O$2:$O$2333,$O1768,$H$2:$H$2333,$H1768,$B$2:$B$2333,"&lt;"&amp;$B1768)+1</x:f>
        <x:v>4</x:v>
      </x:c>
      <x:c r="AE1768" s="43" t="n">
        <x:f>COUNTIFS($W$2:$W$2333,$W1768,$H$2:$H$2333,"&gt;"&amp;$H1768)+COUNTIFS($W$2:$W$2333,$W1768,$H$2:$H$2333,$H1768,$B$2:$B$2333,"&lt;"&amp;$B1768)+1</x:f>
        <x:v>4</x:v>
      </x:c>
      <x:c r="AF1768" s="42" t="str">
        <x:v>P3 — СОХРАНИТЬ / МАРШРУТИЗИРОВАТЬ</x:v>
      </x:c>
      <x:c r="AG1768" s="42" t="str">
        <x:v>action=KEEP_EXISTING_STRUCTURE; maturity=PROVISIONAL_PENDING_STEP13_CONFLICT_CHECK; uncertainty=NONE; broad_result=2; rank_in_cluster=4</x:v>
      </x:c>
      <x:c r="AH17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8" s="42" t="str">
        <x:v>Stage-5:STEP8&gt;STEP10&gt;STEP11&gt;STEP12_CORRECTIONS&gt;STEP12_V6_TARGET_CONTRACT&gt;STEP14A_OVERLAY | Step-08:S10:result:2</x:v>
      </x:c>
    </x:row>
    <x:row r="1769" ht="30" customHeight="1">
      <x:c r="A1769" s="42" t="str">
        <x:v>PHR-B30FF75D8BE5</x:v>
      </x:c>
      <x:c r="B1769" s="42" t="str">
        <x:v>теплое остекление веранды цена</x:v>
      </x:c>
      <x:c r="C1769" s="42" t="str">
        <x:v>ASSIGNED</x:v>
      </x:c>
      <x:c r="D1769" s="42" t="str">
        <x:v>ДА</x:v>
      </x:c>
      <x:c r="E1769" s="42" t="str">
        <x:v>Москва</x:v>
      </x:c>
      <x:c r="F1769" s="42" t="n">
        <x:v>213</x:v>
      </x:c>
      <x:c r="G1769" s="42" t="str">
        <x:v>DEVICE_ALL</x:v>
      </x:c>
      <x:c r="H1769" s="43" t="n">
        <x:v>1</x:v>
      </x:c>
      <x:c r="I1769" s="43" t="n">
        <x:v>0</x:v>
      </x:c>
      <x:c r="J1769" s="42" t="str">
        <x:v>BROAD_GETTOP_NO_OPERATORS__RESULT</x:v>
      </x:c>
      <x:c r="K1769" s="42" t="str">
        <x:v>MAX_PER_PHRASE_SEPARATELY_FOR_RESULT_AND_ASSOCIATION</x:v>
      </x:c>
      <x:c r="L1769" s="42" t="str">
        <x:v>S10</x:v>
      </x:c>
      <x:c r="M1769" s="43" t="n">
        <x:v>1</x:v>
      </x:c>
      <x:c r="N1769" s="42" t="str">
        <x:v>2026-08-29</x:v>
      </x:c>
      <x:c r="O1769" s="42" t="str">
        <x:v>VERANDA_WARM_GLAZING</x:v>
      </x:c>
      <x:c r="P1769" s="42" t="str">
        <x:v>Теплое остекление веранды</x:v>
      </x:c>
      <x:c r="Q1769" s="42" t="str">
        <x:v>теплое остекление веранды</x:v>
      </x:c>
      <x:c r="R1769" s="42" t="str">
        <x:v>order warm/year-round veranda glazing</x:v>
      </x:c>
      <x:c r="S1769" s="42" t="str">
        <x:v>SERVICE</x:v>
      </x:c>
      <x:c r="T1769" s="42" t="str">
        <x:v>IN_SCOPE</x:v>
      </x:c>
      <x:c r="U1769" s="42" t="str">
        <x:v>MEDIUM</x:v>
      </x:c>
      <x:c r="V1769" s="42" t="str">
        <x:v>https://okno-msk.ru/verandy/</x:v>
      </x:c>
      <x:c r="W1769" s="42" t="str">
        <x:v>https://okno-msk.ru/verandy/teploe-osteklenie-verand/</x:v>
      </x:c>
      <x:c r="X1769" s="42" t="str">
        <x:v>https://okno-msk.ru/verandy/</x:v>
      </x:c>
      <x:c r="Y1769" s="42" t="str">
        <x:v>PRIMARY_EXISTING_SERVICE</x:v>
      </x:c>
      <x:c r="Z1769" s="42" t="str">
        <x:v>KEEP_EXISTING_STRUCTURE</x:v>
      </x:c>
      <x:c r="AA1769" s="42" t="str">
        <x:v>PROVISIONAL_PENDING_STEP13_CONFLICT_CHECK</x:v>
      </x:c>
      <x:c r="AB1769" s="42" t="str">
        <x:v>NONE</x:v>
      </x:c>
      <x:c r="AC1769" s="42" t="str">
        <x:v>ORDINARY_SEARCH_ELIGIBLE</x:v>
      </x:c>
      <x:c r="AD1769" s="43" t="n">
        <x:f>COUNTIFS($O$2:$O$2333,$O1769,$H$2:$H$2333,"&gt;"&amp;$H1769)+COUNTIFS($O$2:$O$2333,$O1769,$H$2:$H$2333,$H1769,$B$2:$B$2333,"&lt;"&amp;$B1769)+1</x:f>
        <x:v>5</x:v>
      </x:c>
      <x:c r="AE1769" s="43" t="n">
        <x:f>COUNTIFS($W$2:$W$2333,$W1769,$H$2:$H$2333,"&gt;"&amp;$H1769)+COUNTIFS($W$2:$W$2333,$W1769,$H$2:$H$2333,$H1769,$B$2:$B$2333,"&lt;"&amp;$B1769)+1</x:f>
        <x:v>5</x:v>
      </x:c>
      <x:c r="AF1769" s="42" t="str">
        <x:v>P3 — СОХРАНИТЬ / МАРШРУТИЗИРОВАТЬ</x:v>
      </x:c>
      <x:c r="AG1769" s="42" t="str">
        <x:v>action=KEEP_EXISTING_STRUCTURE; maturity=PROVISIONAL_PENDING_STEP13_CONFLICT_CHECK; uncertainty=NONE; broad_result=1; rank_in_cluster=5</x:v>
      </x:c>
      <x:c r="AH17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769" s="42" t="str">
        <x:v>Stage-5:STEP8&gt;STEP10&gt;STEP11&gt;STEP12_CORRECTIONS&gt;STEP12_V6_TARGET_CONTRACT&gt;STEP14A_OVERLAY | Step-08:S10:result:1</x:v>
      </x:c>
    </x:row>
    <x:row r="1770" ht="30" customHeight="1">
      <x:c r="A1770" s="42" t="str">
        <x:v>PHR-DB10714BBFA8</x:v>
      </x:c>
      <x:c r="B1770" s="42" t="str">
        <x:v>аксессуары для пластиковых окон</x:v>
      </x:c>
      <x:c r="C1770" s="42" t="str">
        <x:v>ASSIGNED</x:v>
      </x:c>
      <x:c r="D1770" s="42" t="str">
        <x:v>ДА</x:v>
      </x:c>
      <x:c r="E1770" s="42" t="str">
        <x:v>Москва</x:v>
      </x:c>
      <x:c r="F1770" s="42" t="n">
        <x:v>213</x:v>
      </x:c>
      <x:c r="G1770" s="42" t="str">
        <x:v>DEVICE_ALL</x:v>
      </x:c>
      <x:c r="H1770" s="43" t="n">
        <x:v>29</x:v>
      </x:c>
      <x:c r="I1770" s="43" t="n">
        <x:v>0</x:v>
      </x:c>
      <x:c r="J1770" s="42" t="str">
        <x:v>BROAD_GETTOP_NO_OPERATORS__RESULT</x:v>
      </x:c>
      <x:c r="K1770" s="42" t="str">
        <x:v>MAX_PER_PHRASE_SEPARATELY_FOR_RESULT_AND_ASSOCIATION</x:v>
      </x:c>
      <x:c r="L1770" s="42" t="str">
        <x:v>S12</x:v>
      </x:c>
      <x:c r="M1770" s="43" t="n">
        <x:v>1</x:v>
      </x:c>
      <x:c r="N1770" s="42" t="str">
        <x:v>2026-08-29</x:v>
      </x:c>
      <x:c r="O1770" s="42" t="str">
        <x:v>WINDOW_ACCESSORIES_GENERAL</x:v>
      </x:c>
      <x:c r="P1770" s="42" t="str">
        <x:v>Аксессуары для пластиковых окон</x:v>
      </x:c>
      <x:c r="Q1770" s="42" t="str">
        <x:v>аксессуары для пластиковых окон</x:v>
      </x:c>
      <x:c r="R1770" s="42" t="str">
        <x:v>choose/buy general supported window accessories</x:v>
      </x:c>
      <x:c r="S1770" s="42" t="str">
        <x:v>COMMERCIAL</x:v>
      </x:c>
      <x:c r="T1770" s="42" t="str">
        <x:v>IN_SCOPE</x:v>
      </x:c>
      <x:c r="U1770" s="42" t="str">
        <x:v>MEDIUM</x:v>
      </x:c>
      <x:c r="V1770" s="42" t="str">
        <x:v>https://okno-msk.ru/okna-rehau/aksessuary-dlya-okon/</x:v>
      </x:c>
      <x:c r="W1770" s="42" t="str">
        <x:v>https://okno-msk.ru/okna-rehau/aksessuary-dlya-okon/</x:v>
      </x:c>
      <x:c r="X1770" s="42" t="str">
        <x:v>НЕТ КАНОНИЧЕСКОЙ ПОДДЕРЖИВАЮЩЕЙ СТРАНИЦЫ</x:v>
      </x:c>
      <x:c r="Y1770" s="42" t="str">
        <x:v>PRIMARY_EXISTING_HUB</x:v>
      </x:c>
      <x:c r="Z1770" s="42" t="str">
        <x:v>KEEP_EXISTING_STRUCTURE</x:v>
      </x:c>
      <x:c r="AA1770" s="42" t="str">
        <x:v>PROVISIONAL_PENDING_STEP13_CONFLICT_CHECK</x:v>
      </x:c>
      <x:c r="AB1770" s="42" t="str">
        <x:v>NONE</x:v>
      </x:c>
      <x:c r="AC1770" s="42" t="str">
        <x:v>REVIEW_SEARCH</x:v>
      </x:c>
      <x:c r="AD1770" s="43" t="n">
        <x:f>COUNTIFS($O$2:$O$2333,$O1770,$H$2:$H$2333,"&gt;"&amp;$H1770)+COUNTIFS($O$2:$O$2333,$O1770,$H$2:$H$2333,$H1770,$B$2:$B$2333,"&lt;"&amp;$B1770)+1</x:f>
        <x:v>1</x:v>
      </x:c>
      <x:c r="AE1770" s="43" t="n">
        <x:f>COUNTIFS($W$2:$W$2333,$W1770,$H$2:$H$2333,"&gt;"&amp;$H1770)+COUNTIFS($W$2:$W$2333,$W1770,$H$2:$H$2333,$H1770,$B$2:$B$2333,"&lt;"&amp;$B1770)+1</x:f>
        <x:v>7</x:v>
      </x:c>
      <x:c r="AF1770" s="42" t="str">
        <x:v>P3 — СОХРАНИТЬ / МАРШРУТИЗИРОВАТЬ</x:v>
      </x:c>
      <x:c r="AG1770" s="42" t="str">
        <x:v>action=KEEP_EXISTING_STRUCTURE; maturity=PROVISIONAL_PENDING_STEP13_CONFLICT_CHECK; uncertainty=NONE; broad_result=29; rank_in_cluster=1</x:v>
      </x:c>
      <x:c r="AH17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0" s="42" t="str">
        <x:v>Stage-5:STEP8&gt;STEP10&gt;STEP11&gt;STEP12_CORRECTIONS&gt;STEP12_V6_TARGET_CONTRACT&gt;STEP14A_OVERLAY | Step-08:S12:result:29</x:v>
      </x:c>
    </x:row>
    <x:row r="1771" ht="30" customHeight="1">
      <x:c r="A1771" s="42" t="str">
        <x:v>PHR-B2FC39FB5555</x:v>
      </x:c>
      <x:c r="B1771" s="42" t="str">
        <x:v>аксессуары для пластиковых окон купить</x:v>
      </x:c>
      <x:c r="C1771" s="42" t="str">
        <x:v>ASSIGNED</x:v>
      </x:c>
      <x:c r="D1771" s="42" t="str">
        <x:v>ДА</x:v>
      </x:c>
      <x:c r="E1771" s="42" t="str">
        <x:v>Москва</x:v>
      </x:c>
      <x:c r="F1771" s="42" t="n">
        <x:v>213</x:v>
      </x:c>
      <x:c r="G1771" s="42" t="str">
        <x:v>DEVICE_ALL</x:v>
      </x:c>
      <x:c r="H1771" s="43" t="n">
        <x:v>3</x:v>
      </x:c>
      <x:c r="I1771" s="43" t="n">
        <x:v>0</x:v>
      </x:c>
      <x:c r="J1771" s="42" t="str">
        <x:v>BROAD_GETTOP_NO_OPERATORS__RESULT</x:v>
      </x:c>
      <x:c r="K1771" s="42" t="str">
        <x:v>MAX_PER_PHRASE_SEPARATELY_FOR_RESULT_AND_ASSOCIATION</x:v>
      </x:c>
      <x:c r="L1771" s="42" t="str">
        <x:v>S12</x:v>
      </x:c>
      <x:c r="M1771" s="43" t="n">
        <x:v>1</x:v>
      </x:c>
      <x:c r="N1771" s="42" t="str">
        <x:v>2026-08-29</x:v>
      </x:c>
      <x:c r="O1771" s="42" t="str">
        <x:v>WINDOW_ACCESSORIES_GENERAL</x:v>
      </x:c>
      <x:c r="P1771" s="42" t="str">
        <x:v>Аксессуары для пластиковых окон</x:v>
      </x:c>
      <x:c r="Q1771" s="42" t="str">
        <x:v>аксессуары для пластиковых окон</x:v>
      </x:c>
      <x:c r="R1771" s="42" t="str">
        <x:v>choose/buy general supported window accessories</x:v>
      </x:c>
      <x:c r="S1771" s="42" t="str">
        <x:v>COMMERCIAL</x:v>
      </x:c>
      <x:c r="T1771" s="42" t="str">
        <x:v>IN_SCOPE</x:v>
      </x:c>
      <x:c r="U1771" s="42" t="str">
        <x:v>MEDIUM</x:v>
      </x:c>
      <x:c r="V1771" s="42" t="str">
        <x:v>https://okno-msk.ru/okna-rehau/aksessuary-dlya-okon/</x:v>
      </x:c>
      <x:c r="W1771" s="42" t="str">
        <x:v>https://okno-msk.ru/okna-rehau/aksessuary-dlya-okon/</x:v>
      </x:c>
      <x:c r="X1771" s="42" t="str">
        <x:v>НЕТ КАНОНИЧЕСКОЙ ПОДДЕРЖИВАЮЩЕЙ СТРАНИЦЫ</x:v>
      </x:c>
      <x:c r="Y1771" s="42" t="str">
        <x:v>PRIMARY_EXISTING_HUB</x:v>
      </x:c>
      <x:c r="Z1771" s="42" t="str">
        <x:v>KEEP_EXISTING_STRUCTURE</x:v>
      </x:c>
      <x:c r="AA1771" s="42" t="str">
        <x:v>PROVISIONAL_PENDING_STEP13_CONFLICT_CHECK</x:v>
      </x:c>
      <x:c r="AB1771" s="42" t="str">
        <x:v>NONE</x:v>
      </x:c>
      <x:c r="AC1771" s="42" t="str">
        <x:v>REVIEW_SEARCH</x:v>
      </x:c>
      <x:c r="AD1771" s="43" t="n">
        <x:f>COUNTIFS($O$2:$O$2333,$O1771,$H$2:$H$2333,"&gt;"&amp;$H1771)+COUNTIFS($O$2:$O$2333,$O1771,$H$2:$H$2333,$H1771,$B$2:$B$2333,"&lt;"&amp;$B1771)+1</x:f>
        <x:v>2</x:v>
      </x:c>
      <x:c r="AE1771" s="43" t="n">
        <x:f>COUNTIFS($W$2:$W$2333,$W1771,$H$2:$H$2333,"&gt;"&amp;$H1771)+COUNTIFS($W$2:$W$2333,$W1771,$H$2:$H$2333,$H1771,$B$2:$B$2333,"&lt;"&amp;$B1771)+1</x:f>
        <x:v>9</x:v>
      </x:c>
      <x:c r="AF1771" s="42" t="str">
        <x:v>P3 — СОХРАНИТЬ / МАРШРУТИЗИРОВАТЬ</x:v>
      </x:c>
      <x:c r="AG1771" s="42" t="str">
        <x:v>action=KEEP_EXISTING_STRUCTURE; maturity=PROVISIONAL_PENDING_STEP13_CONFLICT_CHECK; uncertainty=NONE; broad_result=3; rank_in_cluster=2</x:v>
      </x:c>
      <x:c r="AH17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1" s="42" t="str">
        <x:v>Stage-5:STEP8&gt;STEP10&gt;STEP11&gt;STEP12_CORRECTIONS&gt;STEP12_V6_TARGET_CONTRACT&gt;STEP14A_OVERLAY | Step-08:S12:result:3</x:v>
      </x:c>
    </x:row>
    <x:row r="1772" ht="30" customHeight="1">
      <x:c r="A1772" s="42" t="str">
        <x:v>PHR-7A0B6DB4BB59</x:v>
      </x:c>
      <x:c r="B1772" s="42" t="str">
        <x:v>аксессуары для пластиковых окон и дверей</x:v>
      </x:c>
      <x:c r="C1772" s="42" t="str">
        <x:v>ASSIGNED</x:v>
      </x:c>
      <x:c r="D1772" s="42" t="str">
        <x:v>ДА</x:v>
      </x:c>
      <x:c r="E1772" s="42" t="str">
        <x:v>Москва</x:v>
      </x:c>
      <x:c r="F1772" s="42" t="n">
        <x:v>213</x:v>
      </x:c>
      <x:c r="G1772" s="42" t="str">
        <x:v>DEVICE_ALL</x:v>
      </x:c>
      <x:c r="H1772" s="43" t="n">
        <x:v>2</x:v>
      </x:c>
      <x:c r="I1772" s="43" t="n">
        <x:v>0</x:v>
      </x:c>
      <x:c r="J1772" s="42" t="str">
        <x:v>BROAD_GETTOP_NO_OPERATORS__RESULT</x:v>
      </x:c>
      <x:c r="K1772" s="42" t="str">
        <x:v>MAX_PER_PHRASE_SEPARATELY_FOR_RESULT_AND_ASSOCIATION</x:v>
      </x:c>
      <x:c r="L1772" s="42" t="str">
        <x:v>S12</x:v>
      </x:c>
      <x:c r="M1772" s="43" t="n">
        <x:v>1</x:v>
      </x:c>
      <x:c r="N1772" s="42" t="str">
        <x:v>2026-08-29</x:v>
      </x:c>
      <x:c r="O1772" s="42" t="str">
        <x:v>WINDOW_ACCESSORIES_GENERAL</x:v>
      </x:c>
      <x:c r="P1772" s="42" t="str">
        <x:v>Аксессуары для пластиковых окон</x:v>
      </x:c>
      <x:c r="Q1772" s="42" t="str">
        <x:v>аксессуары для пластиковых окон</x:v>
      </x:c>
      <x:c r="R1772" s="42" t="str">
        <x:v>choose/buy general supported window accessories</x:v>
      </x:c>
      <x:c r="S1772" s="42" t="str">
        <x:v>COMMERCIAL</x:v>
      </x:c>
      <x:c r="T1772" s="42" t="str">
        <x:v>IN_SCOPE</x:v>
      </x:c>
      <x:c r="U1772" s="42" t="str">
        <x:v>MEDIUM</x:v>
      </x:c>
      <x:c r="V1772" s="42" t="str">
        <x:v>https://okno-msk.ru/okna-rehau/aksessuary-dlya-okon/</x:v>
      </x:c>
      <x:c r="W1772" s="42" t="str">
        <x:v>https://okno-msk.ru/okna-rehau/aksessuary-dlya-okon/</x:v>
      </x:c>
      <x:c r="X1772" s="42" t="str">
        <x:v>НЕТ КАНОНИЧЕСКОЙ ПОДДЕРЖИВАЮЩЕЙ СТРАНИЦЫ</x:v>
      </x:c>
      <x:c r="Y1772" s="42" t="str">
        <x:v>PRIMARY_EXISTING_HUB</x:v>
      </x:c>
      <x:c r="Z1772" s="42" t="str">
        <x:v>KEEP_EXISTING_STRUCTURE</x:v>
      </x:c>
      <x:c r="AA1772" s="42" t="str">
        <x:v>PROVISIONAL_PENDING_STEP13_CONFLICT_CHECK</x:v>
      </x:c>
      <x:c r="AB1772" s="42" t="str">
        <x:v>NONE</x:v>
      </x:c>
      <x:c r="AC1772" s="42" t="str">
        <x:v>REVIEW_SEARCH</x:v>
      </x:c>
      <x:c r="AD1772" s="43" t="n">
        <x:f>COUNTIFS($O$2:$O$2333,$O1772,$H$2:$H$2333,"&gt;"&amp;$H1772)+COUNTIFS($O$2:$O$2333,$O1772,$H$2:$H$2333,$H1772,$B$2:$B$2333,"&lt;"&amp;$B1772)+1</x:f>
        <x:v>3</x:v>
      </x:c>
      <x:c r="AE1772" s="43" t="n">
        <x:f>COUNTIFS($W$2:$W$2333,$W1772,$H$2:$H$2333,"&gt;"&amp;$H1772)+COUNTIFS($W$2:$W$2333,$W1772,$H$2:$H$2333,$H1772,$B$2:$B$2333,"&lt;"&amp;$B1772)+1</x:f>
        <x:v>10</x:v>
      </x:c>
      <x:c r="AF1772" s="42" t="str">
        <x:v>P3 — СОХРАНИТЬ / МАРШРУТИЗИРОВАТЬ</x:v>
      </x:c>
      <x:c r="AG1772" s="42" t="str">
        <x:v>action=KEEP_EXISTING_STRUCTURE; maturity=PROVISIONAL_PENDING_STEP13_CONFLICT_CHECK; uncertainty=NONE; broad_result=2; rank_in_cluster=3</x:v>
      </x:c>
      <x:c r="AH17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2" s="42" t="str">
        <x:v>Stage-5:STEP8&gt;STEP10&gt;STEP11&gt;STEP12_CORRECTIONS&gt;STEP12_V6_TARGET_CONTRACT&gt;STEP14A_OVERLAY | Step-08:S12:result:2</x:v>
      </x:c>
    </x:row>
    <x:row r="1773" ht="30" customHeight="1">
      <x:c r="A1773" s="42" t="str">
        <x:v>PHR-7A7136A7AD0B</x:v>
      </x:c>
      <x:c r="B1773" s="42" t="str">
        <x:v>как выбрать подоконник для пластиковых окон</x:v>
      </x:c>
      <x:c r="C1773" s="42" t="str">
        <x:v>ASSIGNED</x:v>
      </x:c>
      <x:c r="D1773" s="42" t="str">
        <x:v>ДА</x:v>
      </x:c>
      <x:c r="E1773" s="42" t="str">
        <x:v>Москва</x:v>
      </x:c>
      <x:c r="F1773" s="42" t="n">
        <x:v>213</x:v>
      </x:c>
      <x:c r="G1773" s="42" t="str">
        <x:v>DEVICE_ALL</x:v>
      </x:c>
      <x:c r="H1773" s="43" t="n">
        <x:v>2</x:v>
      </x:c>
      <x:c r="I1773" s="43" t="n">
        <x:v>0</x:v>
      </x:c>
      <x:c r="J1773" s="42" t="str">
        <x:v>BROAD_GETTOP_NO_OPERATORS__RESULT</x:v>
      </x:c>
      <x:c r="K1773" s="42" t="str">
        <x:v>MAX_PER_PHRASE_SEPARATELY_FOR_RESULT_AND_ASSOCIATION</x:v>
      </x:c>
      <x:c r="L1773" s="42" t="str">
        <x:v>S17</x:v>
      </x:c>
      <x:c r="M1773" s="43" t="n">
        <x:v>1</x:v>
      </x:c>
      <x:c r="N1773" s="42" t="str">
        <x:v>2026-08-29</x:v>
      </x:c>
      <x:c r="O1773" s="42" t="str">
        <x:v>WINDOW_ACCESSORY_SELECTION_INFO</x:v>
      </x:c>
      <x:c r="P1773" s="42" t="str">
        <x:v>Как выбрать подоконник для пластиковых окон</x:v>
      </x:c>
      <x:c r="Q1773" s="42" t="str">
        <x:v>как выбрать подоконник для пластиковых окон</x:v>
      </x:c>
      <x:c r="R1773" s="42" t="str">
        <x:v>select general window accessories/add-ons</x:v>
      </x:c>
      <x:c r="S1773" s="42" t="str">
        <x:v>INFO</x:v>
      </x:c>
      <x:c r="T1773" s="42" t="str">
        <x:v>IN_SCOPE</x:v>
      </x:c>
      <x:c r="U1773" s="42" t="str">
        <x:v>MEDIUM</x:v>
      </x:c>
      <x:c r="V1773" s="42" t="str">
        <x:v>https://okno-msk.ru/okna-rehau/aksessuary-dlya-okon/podokonniki/</x:v>
      </x:c>
      <x:c r="W1773" s="42" t="str">
        <x:v>https://okno-msk.ru/okna-rehau/aksessuary-dlya-okon/podokonniki/</x:v>
      </x:c>
      <x:c r="X1773" s="42" t="str">
        <x:v>НЕТ КАНОНИЧЕСКОЙ ПОДДЕРЖИВАЮЩЕЙ СТРАНИЦЫ</x:v>
      </x:c>
      <x:c r="Y1773" s="42" t="str">
        <x:v>BASE_UNIT_PENDING_ACTION_REEVALUATION</x:v>
      </x:c>
      <x:c r="Z1773" s="42" t="str">
        <x:v>KEEP_EXISTING_STRUCTURE</x:v>
      </x:c>
      <x:c r="AA1773" s="42" t="str">
        <x:v>PROVISIONAL_PENDING_STEP13_CONFLICT_CHECK</x:v>
      </x:c>
      <x:c r="AB1773" s="42" t="str">
        <x:v>NONE</x:v>
      </x:c>
      <x:c r="AC1773" s="42" t="str">
        <x:v>REVIEW_SEARCH</x:v>
      </x:c>
      <x:c r="AD1773" s="43" t="n">
        <x:f>COUNTIFS($O$2:$O$2333,$O1773,$H$2:$H$2333,"&gt;"&amp;$H1773)+COUNTIFS($O$2:$O$2333,$O1773,$H$2:$H$2333,$H1773,$B$2:$B$2333,"&lt;"&amp;$B1773)+1</x:f>
        <x:v>1</x:v>
      </x:c>
      <x:c r="AE1773" s="43" t="n">
        <x:f>COUNTIFS($W$2:$W$2333,$W1773,$H$2:$H$2333,"&gt;"&amp;$H1773)+COUNTIFS($W$2:$W$2333,$W1773,$H$2:$H$2333,$H1773,$B$2:$B$2333,"&lt;"&amp;$B1773)+1</x:f>
        <x:v>3</x:v>
      </x:c>
      <x:c r="AF1773" s="42" t="str">
        <x:v>P3 — СОХРАНИТЬ / МАРШРУТИЗИРОВАТЬ</x:v>
      </x:c>
      <x:c r="AG1773" s="42" t="str">
        <x:v>action=KEEP_EXISTING_STRUCTURE; maturity=PROVISIONAL_PENDING_STEP13_CONFLICT_CHECK; uncertainty=NONE; broad_result=2; rank_in_cluster=1</x:v>
      </x:c>
      <x:c r="AH17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3" s="42" t="str">
        <x:v>Stage-5:STEP8&gt;STEP10&gt;STEP11&gt;STEP12_CORRECTIONS&gt;STEP12_V6_TARGET_CONTRACT&gt;STEP14A_OVERLAY | Step-08:S17:result:2</x:v>
      </x:c>
    </x:row>
    <x:row r="1774" ht="30" customHeight="1">
      <x:c r="A1774" s="42" t="str">
        <x:v>PHR-2EDF6A8AC24B</x:v>
      </x:c>
      <x:c r="B1774" s="42" t="str">
        <x:v>установка жалюзи на пластиковые окна</x:v>
      </x:c>
      <x:c r="C1774" s="42" t="str">
        <x:v>ASSIGNED</x:v>
      </x:c>
      <x:c r="D1774" s="42" t="str">
        <x:v>ДА</x:v>
      </x:c>
      <x:c r="E1774" s="42" t="str">
        <x:v>Москва</x:v>
      </x:c>
      <x:c r="F1774" s="42" t="n">
        <x:v>213</x:v>
      </x:c>
      <x:c r="G1774" s="42" t="str">
        <x:v>DEVICE_ALL</x:v>
      </x:c>
      <x:c r="H1774" s="43" t="n">
        <x:v>103</x:v>
      </x:c>
      <x:c r="I1774" s="43" t="n">
        <x:v>0</x:v>
      </x:c>
      <x:c r="J1774" s="42" t="str">
        <x:v>BROAD_GETTOP_NO_OPERATORS__RESULT</x:v>
      </x:c>
      <x:c r="K1774" s="42" t="str">
        <x:v>MAX_PER_PHRASE_SEPARATELY_FOR_RESULT_AND_ASSOCIATION</x:v>
      </x:c>
      <x:c r="L1774" s="42" t="str">
        <x:v>S13</x:v>
      </x:c>
      <x:c r="M1774" s="43" t="n">
        <x:v>1</x:v>
      </x:c>
      <x:c r="N1774" s="42" t="str">
        <x:v>2026-08-29</x:v>
      </x:c>
      <x:c r="O1774" s="42" t="str">
        <x:v>WINDOW_BLINDS_INSTALLATION</x:v>
      </x:c>
      <x:c r="P1774" s="42" t="str">
        <x:v>Установка жалюзи на пластиковые окна</x:v>
      </x:c>
      <x:c r="Q1774" s="42" t="str">
        <x:v>установка жалюзи на пластиковые окна</x:v>
      </x:c>
      <x:c r="R1774" s="42" t="str">
        <x:v>install window blinds</x:v>
      </x:c>
      <x:c r="S1774" s="42" t="str">
        <x:v>SERVICE</x:v>
      </x:c>
      <x:c r="T1774" s="42" t="str">
        <x:v>IN_SCOPE</x:v>
      </x:c>
      <x:c r="U1774" s="42" t="str">
        <x:v>LOW</x:v>
      </x:c>
      <x:c r="V1774" s="42" t="str">
        <x:v>НЕ БЫЛО СОХРАНЁННОГО URL</x:v>
      </x:c>
      <x:c r="W1774" s="42" t="str">
        <x:v>https://okno-msk.ru/okna-rehau/aksessuary-dlya-okon/zhalyuzi/</x:v>
      </x:c>
      <x:c r="X1774" s="42" t="str">
        <x:v>НЕТ КАНОНИЧЕСКОЙ ПОДДЕРЖИВАЮЩЕЙ СТРАНИЦЫ</x:v>
      </x:c>
      <x:c r="Y1774" s="42" t="str">
        <x:v>SUPPORTING_EXISTING_PAGE</x:v>
      </x:c>
      <x:c r="Z1774" s="42" t="str">
        <x:v>ROUTE_TO_EXISTING_PAGE_AS_SUBTASK</x:v>
      </x:c>
      <x:c r="AA1774" s="42" t="str">
        <x:v>DEFERRED_PENDING_MISSING_EVIDENCE</x:v>
      </x:c>
      <x:c r="AB1774" s="42" t="str">
        <x:v>LOW_CONFIDENCE</x:v>
      </x:c>
      <x:c r="AC1774" s="42" t="str">
        <x:v>REVIEW_SEARCH</x:v>
      </x:c>
      <x:c r="AD1774" s="43" t="n">
        <x:f>COUNTIFS($O$2:$O$2333,$O1774,$H$2:$H$2333,"&gt;"&amp;$H1774)+COUNTIFS($O$2:$O$2333,$O1774,$H$2:$H$2333,$H1774,$B$2:$B$2333,"&lt;"&amp;$B1774)+1</x:f>
        <x:v>1</x:v>
      </x:c>
      <x:c r="AE1774" s="43" t="n">
        <x:f>COUNTIFS($W$2:$W$2333,$W1774,$H$2:$H$2333,"&gt;"&amp;$H1774)+COUNTIFS($W$2:$W$2333,$W1774,$H$2:$H$2333,$H1774,$B$2:$B$2333,"&lt;"&amp;$B1774)+1</x:f>
        <x:v>5</x:v>
      </x:c>
      <x:c r="AF1774" s="42" t="str">
        <x:v>P0 — СНЯТЬ НЕОПРЕДЕЛЁННОСТЬ</x:v>
      </x:c>
      <x:c r="AG1774" s="42" t="str">
        <x:v>action=ROUTE_TO_EXISTING_PAGE_AS_SUBTASK; maturity=DEFERRED_PENDING_MISSING_EVIDENCE; uncertainty=LOW_CONFIDENCE; broad_result=103; rank_in_cluster=1</x:v>
      </x:c>
      <x:c r="AH17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4" s="42" t="str">
        <x:v>Stage-5:STEP8&gt;STEP10&gt;STEP11&gt;STEP12_CORRECTIONS&gt;STEP12_V6_TARGET_CONTRACT&gt;STEP14A_OVERLAY | Step-08:S13:result:103</x:v>
      </x:c>
    </x:row>
    <x:row r="1775" ht="30" customHeight="1">
      <x:c r="A1775" s="42" t="str">
        <x:v>PHR-936CAF7F50B4</x:v>
      </x:c>
      <x:c r="B1775" s="42" t="str">
        <x:v>установить жалюзи на пластиковые окна цена</x:v>
      </x:c>
      <x:c r="C1775" s="42" t="str">
        <x:v>ASSIGNED</x:v>
      </x:c>
      <x:c r="D1775" s="42" t="str">
        <x:v>ДА</x:v>
      </x:c>
      <x:c r="E1775" s="42" t="str">
        <x:v>Москва</x:v>
      </x:c>
      <x:c r="F1775" s="42" t="n">
        <x:v>213</x:v>
      </x:c>
      <x:c r="G1775" s="42" t="str">
        <x:v>DEVICE_ALL</x:v>
      </x:c>
      <x:c r="H1775" s="43" t="n">
        <x:v>7</x:v>
      </x:c>
      <x:c r="I1775" s="43" t="n">
        <x:v>0</x:v>
      </x:c>
      <x:c r="J1775" s="42" t="str">
        <x:v>BROAD_GETTOP_NO_OPERATORS__RESULT</x:v>
      </x:c>
      <x:c r="K1775" s="42" t="str">
        <x:v>MAX_PER_PHRASE_SEPARATELY_FOR_RESULT_AND_ASSOCIATION</x:v>
      </x:c>
      <x:c r="L1775" s="42" t="str">
        <x:v>S15</x:v>
      </x:c>
      <x:c r="M1775" s="43" t="n">
        <x:v>1</x:v>
      </x:c>
      <x:c r="N1775" s="42" t="str">
        <x:v>2026-08-29</x:v>
      </x:c>
      <x:c r="O1775" s="42" t="str">
        <x:v>WINDOW_BLINDS_INSTALLATION</x:v>
      </x:c>
      <x:c r="P1775" s="42" t="str">
        <x:v>Установка жалюзи на пластиковые окна</x:v>
      </x:c>
      <x:c r="Q1775" s="42" t="str">
        <x:v>установка жалюзи на пластиковые окна</x:v>
      </x:c>
      <x:c r="R1775" s="42" t="str">
        <x:v>install window blinds</x:v>
      </x:c>
      <x:c r="S1775" s="42" t="str">
        <x:v>SERVICE</x:v>
      </x:c>
      <x:c r="T1775" s="42" t="str">
        <x:v>IN_SCOPE</x:v>
      </x:c>
      <x:c r="U1775" s="42" t="str">
        <x:v>LOW</x:v>
      </x:c>
      <x:c r="V1775" s="42" t="str">
        <x:v>НЕ БЫЛО СОХРАНЁННОГО URL</x:v>
      </x:c>
      <x:c r="W1775" s="42" t="str">
        <x:v>https://okno-msk.ru/okna-rehau/aksessuary-dlya-okon/zhalyuzi/</x:v>
      </x:c>
      <x:c r="X1775" s="42" t="str">
        <x:v>НЕТ КАНОНИЧЕСКОЙ ПОДДЕРЖИВАЮЩЕЙ СТРАНИЦЫ</x:v>
      </x:c>
      <x:c r="Y1775" s="42" t="str">
        <x:v>SUPPORTING_EXISTING_PAGE</x:v>
      </x:c>
      <x:c r="Z1775" s="42" t="str">
        <x:v>ROUTE_TO_EXISTING_PAGE_AS_SUBTASK</x:v>
      </x:c>
      <x:c r="AA1775" s="42" t="str">
        <x:v>DEFERRED_PENDING_MISSING_EVIDENCE</x:v>
      </x:c>
      <x:c r="AB1775" s="42" t="str">
        <x:v>LOW_CONFIDENCE</x:v>
      </x:c>
      <x:c r="AC1775" s="42" t="str">
        <x:v>REVIEW_SEARCH</x:v>
      </x:c>
      <x:c r="AD1775" s="43" t="n">
        <x:f>COUNTIFS($O$2:$O$2333,$O1775,$H$2:$H$2333,"&gt;"&amp;$H1775)+COUNTIFS($O$2:$O$2333,$O1775,$H$2:$H$2333,$H1775,$B$2:$B$2333,"&lt;"&amp;$B1775)+1</x:f>
        <x:v>2</x:v>
      </x:c>
      <x:c r="AE1775" s="43" t="n">
        <x:f>COUNTIFS($W$2:$W$2333,$W1775,$H$2:$H$2333,"&gt;"&amp;$H1775)+COUNTIFS($W$2:$W$2333,$W1775,$H$2:$H$2333,$H1775,$B$2:$B$2333,"&lt;"&amp;$B1775)+1</x:f>
        <x:v>24</x:v>
      </x:c>
      <x:c r="AF1775" s="42" t="str">
        <x:v>P0 — СНЯТЬ НЕОПРЕДЕЛЁННОСТЬ</x:v>
      </x:c>
      <x:c r="AG1775" s="42" t="str">
        <x:v>action=ROUTE_TO_EXISTING_PAGE_AS_SUBTASK; maturity=DEFERRED_PENDING_MISSING_EVIDENCE; uncertainty=LOW_CONFIDENCE; broad_result=7; rank_in_cluster=2</x:v>
      </x:c>
      <x:c r="AH17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5" s="42" t="str">
        <x:v>Stage-5:STEP8&gt;STEP10&gt;STEP11&gt;STEP12_CORRECTIONS&gt;STEP12_V6_TARGET_CONTRACT&gt;STEP14A_OVERLAY | Step-08:S15:result:7</x:v>
      </x:c>
    </x:row>
    <x:row r="1776" ht="30" customHeight="1">
      <x:c r="A1776" s="42" t="str">
        <x:v>PHR-04169B41F432</x:v>
      </x:c>
      <x:c r="B1776" s="42" t="str">
        <x:v>установка жалюзи на пластиковые окна цена</x:v>
      </x:c>
      <x:c r="C1776" s="42" t="str">
        <x:v>ASSIGNED</x:v>
      </x:c>
      <x:c r="D1776" s="42" t="str">
        <x:v>ДА</x:v>
      </x:c>
      <x:c r="E1776" s="42" t="str">
        <x:v>Москва</x:v>
      </x:c>
      <x:c r="F1776" s="42" t="n">
        <x:v>213</x:v>
      </x:c>
      <x:c r="G1776" s="42" t="str">
        <x:v>DEVICE_ALL</x:v>
      </x:c>
      <x:c r="H1776" s="43" t="n">
        <x:v>4</x:v>
      </x:c>
      <x:c r="I1776" s="43" t="n">
        <x:v>0</x:v>
      </x:c>
      <x:c r="J1776" s="42" t="str">
        <x:v>BROAD_GETTOP_NO_OPERATORS__RESULT</x:v>
      </x:c>
      <x:c r="K1776" s="42" t="str">
        <x:v>MAX_PER_PHRASE_SEPARATELY_FOR_RESULT_AND_ASSOCIATION</x:v>
      </x:c>
      <x:c r="L1776" s="42" t="str">
        <x:v>S15</x:v>
      </x:c>
      <x:c r="M1776" s="43" t="n">
        <x:v>1</x:v>
      </x:c>
      <x:c r="N1776" s="42" t="str">
        <x:v>2026-08-29</x:v>
      </x:c>
      <x:c r="O1776" s="42" t="str">
        <x:v>WINDOW_BLINDS_INSTALLATION</x:v>
      </x:c>
      <x:c r="P1776" s="42" t="str">
        <x:v>Установка жалюзи на пластиковые окна</x:v>
      </x:c>
      <x:c r="Q1776" s="42" t="str">
        <x:v>установка жалюзи на пластиковые окна</x:v>
      </x:c>
      <x:c r="R1776" s="42" t="str">
        <x:v>install window blinds</x:v>
      </x:c>
      <x:c r="S1776" s="42" t="str">
        <x:v>SERVICE</x:v>
      </x:c>
      <x:c r="T1776" s="42" t="str">
        <x:v>IN_SCOPE</x:v>
      </x:c>
      <x:c r="U1776" s="42" t="str">
        <x:v>LOW</x:v>
      </x:c>
      <x:c r="V1776" s="42" t="str">
        <x:v>НЕ БЫЛО СОХРАНЁННОГО URL</x:v>
      </x:c>
      <x:c r="W1776" s="42" t="str">
        <x:v>https://okno-msk.ru/okna-rehau/aksessuary-dlya-okon/zhalyuzi/</x:v>
      </x:c>
      <x:c r="X1776" s="42" t="str">
        <x:v>НЕТ КАНОНИЧЕСКОЙ ПОДДЕРЖИВАЮЩЕЙ СТРАНИЦЫ</x:v>
      </x:c>
      <x:c r="Y1776" s="42" t="str">
        <x:v>SUPPORTING_EXISTING_PAGE</x:v>
      </x:c>
      <x:c r="Z1776" s="42" t="str">
        <x:v>ROUTE_TO_EXISTING_PAGE_AS_SUBTASK</x:v>
      </x:c>
      <x:c r="AA1776" s="42" t="str">
        <x:v>DEFERRED_PENDING_MISSING_EVIDENCE</x:v>
      </x:c>
      <x:c r="AB1776" s="42" t="str">
        <x:v>LOW_CONFIDENCE</x:v>
      </x:c>
      <x:c r="AC1776" s="42" t="str">
        <x:v>REVIEW_SEARCH</x:v>
      </x:c>
      <x:c r="AD1776" s="43" t="n">
        <x:f>COUNTIFS($O$2:$O$2333,$O1776,$H$2:$H$2333,"&gt;"&amp;$H1776)+COUNTIFS($O$2:$O$2333,$O1776,$H$2:$H$2333,$H1776,$B$2:$B$2333,"&lt;"&amp;$B1776)+1</x:f>
        <x:v>3</x:v>
      </x:c>
      <x:c r="AE1776" s="43" t="n">
        <x:f>COUNTIFS($W$2:$W$2333,$W1776,$H$2:$H$2333,"&gt;"&amp;$H1776)+COUNTIFS($W$2:$W$2333,$W1776,$H$2:$H$2333,$H1776,$B$2:$B$2333,"&lt;"&amp;$B1776)+1</x:f>
        <x:v>26</x:v>
      </x:c>
      <x:c r="AF1776" s="42" t="str">
        <x:v>P0 — СНЯТЬ НЕОПРЕДЕЛЁННОСТЬ</x:v>
      </x:c>
      <x:c r="AG1776" s="42" t="str">
        <x:v>action=ROUTE_TO_EXISTING_PAGE_AS_SUBTASK; maturity=DEFERRED_PENDING_MISSING_EVIDENCE; uncertainty=LOW_CONFIDENCE; broad_result=4; rank_in_cluster=3</x:v>
      </x:c>
      <x:c r="AH17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6" s="42" t="str">
        <x:v>Stage-5:STEP8&gt;STEP10&gt;STEP11&gt;STEP12_CORRECTIONS&gt;STEP12_V6_TARGET_CONTRACT&gt;STEP14A_OVERLAY | Step-08:S15:result:4</x:v>
      </x:c>
    </x:row>
    <x:row r="1777" ht="30" customHeight="1">
      <x:c r="A1777" s="42" t="str">
        <x:v>PHR-988ABB810731</x:v>
      </x:c>
      <x:c r="B1777" s="42" t="str">
        <x:v>ремонт жалюзи на пластиковые окна</x:v>
      </x:c>
      <x:c r="C1777" s="42" t="str">
        <x:v>ASSIGNED_HOLD</x:v>
      </x:c>
      <x:c r="D1777" s="42" t="str">
        <x:v>ДА</x:v>
      </x:c>
      <x:c r="E1777" s="42" t="str">
        <x:v>Москва</x:v>
      </x:c>
      <x:c r="F1777" s="42" t="n">
        <x:v>213</x:v>
      </x:c>
      <x:c r="G1777" s="42" t="str">
        <x:v>DEVICE_ALL</x:v>
      </x:c>
      <x:c r="H1777" s="43" t="n">
        <x:v>5</x:v>
      </x:c>
      <x:c r="I1777" s="43" t="n">
        <x:v>0</x:v>
      </x:c>
      <x:c r="J1777" s="42" t="str">
        <x:v>BROAD_GETTOP_NO_OPERATORS__RESULT</x:v>
      </x:c>
      <x:c r="K1777" s="42" t="str">
        <x:v>MAX_PER_PHRASE_SEPARATELY_FOR_RESULT_AND_ASSOCIATION</x:v>
      </x:c>
      <x:c r="L1777" s="42" t="str">
        <x:v>S14</x:v>
      </x:c>
      <x:c r="M1777" s="43" t="n">
        <x:v>1</x:v>
      </x:c>
      <x:c r="N1777" s="42" t="str">
        <x:v>2026-08-29</x:v>
      </x:c>
      <x:c r="O1777" s="42" t="str">
        <x:v>WINDOW_BLINDS_REPAIR_UNVERIFIED</x:v>
      </x:c>
      <x:c r="P1777" s="42" t="str">
        <x:v>Ремонт жалюзи на пластиковые окна</x:v>
      </x:c>
      <x:c r="Q1777" s="42" t="str">
        <x:v>ремонт жалюзи на пластиковые окна</x:v>
      </x:c>
      <x:c r="R1777" s="42" t="str">
        <x:v>repair window blinds</x:v>
      </x:c>
      <x:c r="S1777" s="42" t="str">
        <x:v>SERVICE</x:v>
      </x:c>
      <x:c r="T1777" s="42" t="str">
        <x:v>DEFERRED_PENDING_BUSINESS_TRUTH</x:v>
      </x:c>
      <x:c r="U1777" s="42" t="str">
        <x:v>LOW</x:v>
      </x:c>
      <x:c r="V1777" s="42" t="str">
        <x:v>НЕ БЫЛО СОХРАНЁННОГО URL</x:v>
      </x:c>
      <x:c r="W1777" s="42" t="str">
        <x:v>НЕТ ОТДЕЛЬНОЙ СТРАНИЦЫ — DEFER_PENDING_EVIDENCE</x:v>
      </x:c>
      <x:c r="X1777" s="42" t="str">
        <x:v>https://okno-msk.ru/okna-rehau/aksessuary-dlya-okon/zhalyuzi/</x:v>
      </x:c>
      <x:c r="Y1777" s="42" t="str">
        <x:v>DEFERRED</x:v>
      </x:c>
      <x:c r="Z1777" s="42" t="str">
        <x:v>DEFER_PENDING_EVIDENCE</x:v>
      </x:c>
      <x:c r="AA1777" s="42" t="str">
        <x:v>DEFERRED_PENDING_MISSING_EVIDENCE</x:v>
      </x:c>
      <x:c r="AB1777" s="42" t="str">
        <x:v>HOLD</x:v>
      </x:c>
      <x:c r="AC1777" s="42" t="str">
        <x:v>REVIEW_SEARCH</x:v>
      </x:c>
      <x:c r="AD1777" s="43" t="n">
        <x:f>COUNTIFS($O$2:$O$2333,$O1777,$H$2:$H$2333,"&gt;"&amp;$H1777)+COUNTIFS($O$2:$O$2333,$O1777,$H$2:$H$2333,$H1777,$B$2:$B$2333,"&lt;"&amp;$B1777)+1</x:f>
        <x:v>1</x:v>
      </x:c>
      <x:c r="AE1777" s="43" t="n">
        <x:f>COUNTIFS($W$2:$W$2333,$W1777,$H$2:$H$2333,"&gt;"&amp;$H1777)+COUNTIFS($W$2:$W$2333,$W1777,$H$2:$H$2333,$H1777,$B$2:$B$2333,"&lt;"&amp;$B1777)+1</x:f>
        <x:v>26</x:v>
      </x:c>
      <x:c r="AF1777" s="42" t="str">
        <x:v>P0 — СНЯТЬ НЕОПРЕДЕЛЁННОСТЬ</x:v>
      </x:c>
      <x:c r="AG1777" s="42" t="str">
        <x:v>action=DEFER_PENDING_EVIDENCE; maturity=DEFERRED_PENDING_MISSING_EVIDENCE; uncertainty=HOLD; broad_result=5; rank_in_cluster=1</x:v>
      </x:c>
      <x:c r="AH177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777" s="42" t="str">
        <x:v>Stage-5:STEP8&gt;STEP10&gt;STEP11&gt;STEP12_CORRECTIONS&gt;STEP12_V6_TARGET_CONTRACT&gt;STEP14A_OVERLAY | Step-08:S14:result:5</x:v>
      </x:c>
    </x:row>
    <x:row r="1778" ht="30" customHeight="1">
      <x:c r="A1778" s="42" t="str">
        <x:v>PHR-219562872166</x:v>
      </x:c>
      <x:c r="B1778" s="42" t="str">
        <x:v>жалюзи на пластиковые окна</x:v>
      </x:c>
      <x:c r="C1778" s="42" t="str">
        <x:v>ASSIGNED</x:v>
      </x:c>
      <x:c r="D1778" s="42" t="str">
        <x:v>ДА</x:v>
      </x:c>
      <x:c r="E1778" s="42" t="str">
        <x:v>Москва</x:v>
      </x:c>
      <x:c r="F1778" s="42" t="n">
        <x:v>213</x:v>
      </x:c>
      <x:c r="G1778" s="42" t="str">
        <x:v>DEVICE_ALL</x:v>
      </x:c>
      <x:c r="H1778" s="43" t="n">
        <x:v>2349</x:v>
      </x:c>
      <x:c r="I1778" s="43" t="n">
        <x:v>0</x:v>
      </x:c>
      <x:c r="J1778" s="42" t="str">
        <x:v>BROAD_GETTOP_NO_OPERATORS__RESULT</x:v>
      </x:c>
      <x:c r="K1778" s="42" t="str">
        <x:v>MAX_PER_PHRASE_SEPARATELY_FOR_RESULT_AND_ASSOCIATION</x:v>
      </x:c>
      <x:c r="L1778" s="42" t="str">
        <x:v>S01</x:v>
      </x:c>
      <x:c r="M1778" s="43" t="n">
        <x:v>1</x:v>
      </x:c>
      <x:c r="N1778" s="42" t="str">
        <x:v>2026-08-29</x:v>
      </x:c>
      <x:c r="O1778" s="42" t="str">
        <x:v>WINDOW_BLINDS_SHOPPING_SELECTION</x:v>
      </x:c>
      <x:c r="P1778" s="42" t="str">
        <x:v>Жалюзи на пластиковые окна</x:v>
      </x:c>
      <x:c r="Q1778" s="42" t="str">
        <x:v>жалюзи на пластиковые окна</x:v>
      </x:c>
      <x:c r="R1778" s="42" t="str">
        <x:v>choose/buy blinds for windows</x:v>
      </x:c>
      <x:c r="S1778" s="42" t="str">
        <x:v>COMMERCIAL_OR_INFO</x:v>
      </x:c>
      <x:c r="T1778" s="42" t="str">
        <x:v>IN_SCOPE</x:v>
      </x:c>
      <x:c r="U1778" s="42" t="str">
        <x:v>MEDIUM</x:v>
      </x:c>
      <x:c r="V1778" s="42" t="str">
        <x:v>НЕ БЫЛО СОХРАНЁННОГО URL</x:v>
      </x:c>
      <x:c r="W1778" s="42" t="str">
        <x:v>https://okno-msk.ru/okna-rehau/aksessuary-dlya-okon/zhalyuzi/</x:v>
      </x:c>
      <x:c r="X1778" s="42" t="str">
        <x:v>https://okno-msk.ru/okna-rehau/aksessuary-dlya-okon/</x:v>
      </x:c>
      <x:c r="Y1778" s="42" t="str">
        <x:v>PRIMARY_EXISTING_PRODUCT</x:v>
      </x:c>
      <x:c r="Z1778" s="42" t="str">
        <x:v>KEEP_EXISTING_STRUCTURE</x:v>
      </x:c>
      <x:c r="AA1778" s="42" t="str">
        <x:v>PROVISIONAL_PENDING_STEP13_CONFLICT_CHECK</x:v>
      </x:c>
      <x:c r="AB1778" s="42" t="str">
        <x:v>NONE</x:v>
      </x:c>
      <x:c r="AC1778" s="42" t="str">
        <x:v>REVIEW_SEARCH</x:v>
      </x:c>
      <x:c r="AD1778" s="43" t="n">
        <x:f>COUNTIFS($O$2:$O$2333,$O1778,$H$2:$H$2333,"&gt;"&amp;$H1778)+COUNTIFS($O$2:$O$2333,$O1778,$H$2:$H$2333,$H1778,$B$2:$B$2333,"&lt;"&amp;$B1778)+1</x:f>
        <x:v>1</x:v>
      </x:c>
      <x:c r="AE1778" s="43" t="n">
        <x:f>COUNTIFS($W$2:$W$2333,$W1778,$H$2:$H$2333,"&gt;"&amp;$H1778)+COUNTIFS($W$2:$W$2333,$W1778,$H$2:$H$2333,$H1778,$B$2:$B$2333,"&lt;"&amp;$B1778)+1</x:f>
        <x:v>1</x:v>
      </x:c>
      <x:c r="AF1778" s="42" t="str">
        <x:v>P3 — СОХРАНИТЬ / МАРШРУТИЗИРОВАТЬ</x:v>
      </x:c>
      <x:c r="AG1778" s="42" t="str">
        <x:v>action=KEEP_EXISTING_STRUCTURE; maturity=PROVISIONAL_PENDING_STEP13_CONFLICT_CHECK; uncertainty=NONE; broad_result=2349; rank_in_cluster=1</x:v>
      </x:c>
      <x:c r="AH17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8" s="42" t="str">
        <x:v>Stage-5:STEP8&gt;STEP10&gt;STEP11&gt;STEP12_CORRECTIONS&gt;STEP12_V6_TARGET_CONTRACT&gt;STEP14A_OVERLAY | Step-08:S01:result:2349</x:v>
      </x:c>
    </x:row>
    <x:row r="1779" ht="30" customHeight="1">
      <x:c r="A1779" s="42" t="str">
        <x:v>PHR-AEE1058D52B7</x:v>
      </x:c>
      <x:c r="B1779" s="42" t="str">
        <x:v>плиссе на пластиковые окна</x:v>
      </x:c>
      <x:c r="C1779" s="42" t="str">
        <x:v>ASSIGNED</x:v>
      </x:c>
      <x:c r="D1779" s="42" t="str">
        <x:v>ДА</x:v>
      </x:c>
      <x:c r="E1779" s="42" t="str">
        <x:v>Москва</x:v>
      </x:c>
      <x:c r="F1779" s="42" t="n">
        <x:v>213</x:v>
      </x:c>
      <x:c r="G1779" s="42" t="str">
        <x:v>DEVICE_ALL</x:v>
      </x:c>
      <x:c r="H1779" s="43" t="n">
        <x:v>537</x:v>
      </x:c>
      <x:c r="I1779" s="43" t="n">
        <x:v>0</x:v>
      </x:c>
      <x:c r="J1779" s="42" t="str">
        <x:v>BROAD_GETTOP_NO_OPERATORS__RESULT</x:v>
      </x:c>
      <x:c r="K1779" s="42" t="str">
        <x:v>MAX_PER_PHRASE_SEPARATELY_FOR_RESULT_AND_ASSOCIATION</x:v>
      </x:c>
      <x:c r="L1779" s="42" t="str">
        <x:v>S01</x:v>
      </x:c>
      <x:c r="M1779" s="43" t="n">
        <x:v>1</x:v>
      </x:c>
      <x:c r="N1779" s="42" t="str">
        <x:v>2026-08-29</x:v>
      </x:c>
      <x:c r="O1779" s="42" t="str">
        <x:v>WINDOW_BLINDS_SHOPPING_SELECTION</x:v>
      </x:c>
      <x:c r="P1779" s="42" t="str">
        <x:v>Жалюзи на пластиковые окна</x:v>
      </x:c>
      <x:c r="Q1779" s="42" t="str">
        <x:v>жалюзи на пластиковые окна</x:v>
      </x:c>
      <x:c r="R1779" s="42" t="str">
        <x:v>choose/buy blinds for windows</x:v>
      </x:c>
      <x:c r="S1779" s="42" t="str">
        <x:v>COMMERCIAL_OR_INFO</x:v>
      </x:c>
      <x:c r="T1779" s="42" t="str">
        <x:v>IN_SCOPE</x:v>
      </x:c>
      <x:c r="U1779" s="42" t="str">
        <x:v>MEDIUM</x:v>
      </x:c>
      <x:c r="V1779" s="42" t="str">
        <x:v>НЕ БЫЛО СОХРАНЁННОГО URL</x:v>
      </x:c>
      <x:c r="W1779" s="42" t="str">
        <x:v>https://okno-msk.ru/okna-rehau/aksessuary-dlya-okon/zhalyuzi/</x:v>
      </x:c>
      <x:c r="X1779" s="42" t="str">
        <x:v>https://okno-msk.ru/okna-rehau/aksessuary-dlya-okon/</x:v>
      </x:c>
      <x:c r="Y1779" s="42" t="str">
        <x:v>PRIMARY_EXISTING_PRODUCT</x:v>
      </x:c>
      <x:c r="Z1779" s="42" t="str">
        <x:v>KEEP_EXISTING_STRUCTURE</x:v>
      </x:c>
      <x:c r="AA1779" s="42" t="str">
        <x:v>PROVISIONAL_PENDING_STEP13_CONFLICT_CHECK</x:v>
      </x:c>
      <x:c r="AB1779" s="42" t="str">
        <x:v>NONE</x:v>
      </x:c>
      <x:c r="AC1779" s="42" t="str">
        <x:v>REVIEW_SEARCH</x:v>
      </x:c>
      <x:c r="AD1779" s="43" t="n">
        <x:f>COUNTIFS($O$2:$O$2333,$O1779,$H$2:$H$2333,"&gt;"&amp;$H1779)+COUNTIFS($O$2:$O$2333,$O1779,$H$2:$H$2333,$H1779,$B$2:$B$2333,"&lt;"&amp;$B1779)+1</x:f>
        <x:v>2</x:v>
      </x:c>
      <x:c r="AE1779" s="43" t="n">
        <x:f>COUNTIFS($W$2:$W$2333,$W1779,$H$2:$H$2333,"&gt;"&amp;$H1779)+COUNTIFS($W$2:$W$2333,$W1779,$H$2:$H$2333,$H1779,$B$2:$B$2333,"&lt;"&amp;$B1779)+1</x:f>
        <x:v>2</x:v>
      </x:c>
      <x:c r="AF1779" s="42" t="str">
        <x:v>P3 — СОХРАНИТЬ / МАРШРУТИЗИРОВАТЬ</x:v>
      </x:c>
      <x:c r="AG1779" s="42" t="str">
        <x:v>action=KEEP_EXISTING_STRUCTURE; maturity=PROVISIONAL_PENDING_STEP13_CONFLICT_CHECK; uncertainty=NONE; broad_result=537; rank_in_cluster=2</x:v>
      </x:c>
      <x:c r="AH177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79" s="42" t="str">
        <x:v>Stage-5:STEP8&gt;STEP10&gt;STEP11&gt;STEP12_CORRECTIONS&gt;STEP12_V6_TARGET_CONTRACT&gt;STEP14A_OVERLAY | Step-08:S01:result:537</x:v>
      </x:c>
    </x:row>
    <x:row r="1780" ht="30" customHeight="1">
      <x:c r="A1780" s="42" t="str">
        <x:v>PHR-DE8F847E73A9</x:v>
      </x:c>
      <x:c r="B1780" s="42" t="str">
        <x:v>алюминиевые жалюзи на окна</x:v>
      </x:c>
      <x:c r="C1780" s="42" t="str">
        <x:v>ASSIGNED</x:v>
      </x:c>
      <x:c r="D1780" s="42" t="str">
        <x:v>ДА</x:v>
      </x:c>
      <x:c r="E1780" s="42" t="str">
        <x:v>Москва</x:v>
      </x:c>
      <x:c r="F1780" s="42" t="n">
        <x:v>213</x:v>
      </x:c>
      <x:c r="G1780" s="42" t="str">
        <x:v>DEVICE_ALL</x:v>
      </x:c>
      <x:c r="H1780" s="43" t="n">
        <x:v>346</x:v>
      </x:c>
      <x:c r="I1780" s="43" t="n">
        <x:v>0</x:v>
      </x:c>
      <x:c r="J1780" s="42" t="str">
        <x:v>BROAD_GETTOP_NO_OPERATORS__RESULT</x:v>
      </x:c>
      <x:c r="K1780" s="42" t="str">
        <x:v>MAX_PER_PHRASE_SEPARATELY_FOR_RESULT_AND_ASSOCIATION</x:v>
      </x:c>
      <x:c r="L1780" s="42" t="str">
        <x:v>S11</x:v>
      </x:c>
      <x:c r="M1780" s="43" t="n">
        <x:v>1</x:v>
      </x:c>
      <x:c r="N1780" s="42" t="str">
        <x:v>2026-08-29</x:v>
      </x:c>
      <x:c r="O1780" s="42" t="str">
        <x:v>WINDOW_BLINDS_SHOPPING_SELECTION</x:v>
      </x:c>
      <x:c r="P1780" s="42" t="str">
        <x:v>Жалюзи на пластиковые окна</x:v>
      </x:c>
      <x:c r="Q1780" s="42" t="str">
        <x:v>жалюзи на пластиковые окна</x:v>
      </x:c>
      <x:c r="R1780" s="42" t="str">
        <x:v>choose/buy blinds for windows</x:v>
      </x:c>
      <x:c r="S1780" s="42" t="str">
        <x:v>COMMERCIAL_OR_INFO</x:v>
      </x:c>
      <x:c r="T1780" s="42" t="str">
        <x:v>IN_SCOPE</x:v>
      </x:c>
      <x:c r="U1780" s="42" t="str">
        <x:v>MEDIUM</x:v>
      </x:c>
      <x:c r="V1780" s="42" t="str">
        <x:v>НЕ БЫЛО СОХРАНЁННОГО URL</x:v>
      </x:c>
      <x:c r="W1780" s="42" t="str">
        <x:v>https://okno-msk.ru/okna-rehau/aksessuary-dlya-okon/zhalyuzi/</x:v>
      </x:c>
      <x:c r="X1780" s="42" t="str">
        <x:v>https://okno-msk.ru/okna-rehau/aksessuary-dlya-okon/</x:v>
      </x:c>
      <x:c r="Y1780" s="42" t="str">
        <x:v>PRIMARY_EXISTING_PRODUCT</x:v>
      </x:c>
      <x:c r="Z1780" s="42" t="str">
        <x:v>KEEP_EXISTING_STRUCTURE</x:v>
      </x:c>
      <x:c r="AA1780" s="42" t="str">
        <x:v>PROVISIONAL_PENDING_STEP13_CONFLICT_CHECK</x:v>
      </x:c>
      <x:c r="AB1780" s="42" t="str">
        <x:v>NONE</x:v>
      </x:c>
      <x:c r="AC1780" s="42" t="str">
        <x:v>REVIEW_SEARCH</x:v>
      </x:c>
      <x:c r="AD1780" s="43" t="n">
        <x:f>COUNTIFS($O$2:$O$2333,$O1780,$H$2:$H$2333,"&gt;"&amp;$H1780)+COUNTIFS($O$2:$O$2333,$O1780,$H$2:$H$2333,$H1780,$B$2:$B$2333,"&lt;"&amp;$B1780)+1</x:f>
        <x:v>3</x:v>
      </x:c>
      <x:c r="AE1780" s="43" t="n">
        <x:f>COUNTIFS($W$2:$W$2333,$W1780,$H$2:$H$2333,"&gt;"&amp;$H1780)+COUNTIFS($W$2:$W$2333,$W1780,$H$2:$H$2333,$H1780,$B$2:$B$2333,"&lt;"&amp;$B1780)+1</x:f>
        <x:v>3</x:v>
      </x:c>
      <x:c r="AF1780" s="42" t="str">
        <x:v>P3 — СОХРАНИТЬ / МАРШРУТИЗИРОВАТЬ</x:v>
      </x:c>
      <x:c r="AG1780" s="42" t="str">
        <x:v>action=KEEP_EXISTING_STRUCTURE; maturity=PROVISIONAL_PENDING_STEP13_CONFLICT_CHECK; uncertainty=NONE; broad_result=346; rank_in_cluster=3</x:v>
      </x:c>
      <x:c r="AH17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0" s="42" t="str">
        <x:v>Stage-5:STEP8&gt;STEP10&gt;STEP11&gt;STEP12_CORRECTIONS&gt;STEP12_V6_TARGET_CONTRACT&gt;STEP14A_OVERLAY | Step-08:S11:result:346</x:v>
      </x:c>
    </x:row>
    <x:row r="1781" ht="30" customHeight="1">
      <x:c r="A1781" s="42" t="str">
        <x:v>PHR-417144C70CA8</x:v>
      </x:c>
      <x:c r="B1781" s="42" t="str">
        <x:v>жалюзи на окна горизонтальные алюминиевые</x:v>
      </x:c>
      <x:c r="C1781" s="42" t="str">
        <x:v>ASSIGNED</x:v>
      </x:c>
      <x:c r="D1781" s="42" t="str">
        <x:v>ДА</x:v>
      </x:c>
      <x:c r="E1781" s="42" t="str">
        <x:v>Москва</x:v>
      </x:c>
      <x:c r="F1781" s="42" t="n">
        <x:v>213</x:v>
      </x:c>
      <x:c r="G1781" s="42" t="str">
        <x:v>DEVICE_ALL</x:v>
      </x:c>
      <x:c r="H1781" s="43" t="n">
        <x:v>177</x:v>
      </x:c>
      <x:c r="I1781" s="43" t="n">
        <x:v>0</x:v>
      </x:c>
      <x:c r="J1781" s="42" t="str">
        <x:v>BROAD_GETTOP_NO_OPERATORS__RESULT</x:v>
      </x:c>
      <x:c r="K1781" s="42" t="str">
        <x:v>MAX_PER_PHRASE_SEPARATELY_FOR_RESULT_AND_ASSOCIATION</x:v>
      </x:c>
      <x:c r="L1781" s="42" t="str">
        <x:v>S11</x:v>
      </x:c>
      <x:c r="M1781" s="43" t="n">
        <x:v>1</x:v>
      </x:c>
      <x:c r="N1781" s="42" t="str">
        <x:v>2026-08-29</x:v>
      </x:c>
      <x:c r="O1781" s="42" t="str">
        <x:v>WINDOW_BLINDS_SHOPPING_SELECTION</x:v>
      </x:c>
      <x:c r="P1781" s="42" t="str">
        <x:v>Жалюзи на пластиковые окна</x:v>
      </x:c>
      <x:c r="Q1781" s="42" t="str">
        <x:v>жалюзи на пластиковые окна</x:v>
      </x:c>
      <x:c r="R1781" s="42" t="str">
        <x:v>choose/buy blinds for windows</x:v>
      </x:c>
      <x:c r="S1781" s="42" t="str">
        <x:v>COMMERCIAL_OR_INFO</x:v>
      </x:c>
      <x:c r="T1781" s="42" t="str">
        <x:v>IN_SCOPE</x:v>
      </x:c>
      <x:c r="U1781" s="42" t="str">
        <x:v>MEDIUM</x:v>
      </x:c>
      <x:c r="V1781" s="42" t="str">
        <x:v>НЕ БЫЛО СОХРАНЁННОГО URL</x:v>
      </x:c>
      <x:c r="W1781" s="42" t="str">
        <x:v>https://okno-msk.ru/okna-rehau/aksessuary-dlya-okon/zhalyuzi/</x:v>
      </x:c>
      <x:c r="X1781" s="42" t="str">
        <x:v>https://okno-msk.ru/okna-rehau/aksessuary-dlya-okon/</x:v>
      </x:c>
      <x:c r="Y1781" s="42" t="str">
        <x:v>PRIMARY_EXISTING_PRODUCT</x:v>
      </x:c>
      <x:c r="Z1781" s="42" t="str">
        <x:v>KEEP_EXISTING_STRUCTURE</x:v>
      </x:c>
      <x:c r="AA1781" s="42" t="str">
        <x:v>PROVISIONAL_PENDING_STEP13_CONFLICT_CHECK</x:v>
      </x:c>
      <x:c r="AB1781" s="42" t="str">
        <x:v>NONE</x:v>
      </x:c>
      <x:c r="AC1781" s="42" t="str">
        <x:v>REVIEW_SEARCH</x:v>
      </x:c>
      <x:c r="AD1781" s="43" t="n">
        <x:f>COUNTIFS($O$2:$O$2333,$O1781,$H$2:$H$2333,"&gt;"&amp;$H1781)+COUNTIFS($O$2:$O$2333,$O1781,$H$2:$H$2333,$H1781,$B$2:$B$2333,"&lt;"&amp;$B1781)+1</x:f>
        <x:v>4</x:v>
      </x:c>
      <x:c r="AE1781" s="43" t="n">
        <x:f>COUNTIFS($W$2:$W$2333,$W1781,$H$2:$H$2333,"&gt;"&amp;$H1781)+COUNTIFS($W$2:$W$2333,$W1781,$H$2:$H$2333,$H1781,$B$2:$B$2333,"&lt;"&amp;$B1781)+1</x:f>
        <x:v>4</x:v>
      </x:c>
      <x:c r="AF1781" s="42" t="str">
        <x:v>P3 — СОХРАНИТЬ / МАРШРУТИЗИРОВАТЬ</x:v>
      </x:c>
      <x:c r="AG1781" s="42" t="str">
        <x:v>action=KEEP_EXISTING_STRUCTURE; maturity=PROVISIONAL_PENDING_STEP13_CONFLICT_CHECK; uncertainty=NONE; broad_result=177; rank_in_cluster=4</x:v>
      </x:c>
      <x:c r="AH17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1" s="42" t="str">
        <x:v>Stage-5:STEP8&gt;STEP10&gt;STEP11&gt;STEP12_CORRECTIONS&gt;STEP12_V6_TARGET_CONTRACT&gt;STEP14A_OVERLAY | Step-08:S11:result:177</x:v>
      </x:c>
    </x:row>
    <x:row r="1782" ht="30" customHeight="1">
      <x:c r="A1782" s="42" t="str">
        <x:v>PHR-6700D343B2B1</x:v>
      </x:c>
      <x:c r="B1782" s="42" t="str">
        <x:v>жалюзи на панорамные окна</x:v>
      </x:c>
      <x:c r="C1782" s="42" t="str">
        <x:v>ASSIGNED</x:v>
      </x:c>
      <x:c r="D1782" s="42" t="str">
        <x:v>ДА</x:v>
      </x:c>
      <x:c r="E1782" s="42" t="str">
        <x:v>Москва</x:v>
      </x:c>
      <x:c r="F1782" s="42" t="n">
        <x:v>213</x:v>
      </x:c>
      <x:c r="G1782" s="42" t="str">
        <x:v>DEVICE_ALL</x:v>
      </x:c>
      <x:c r="H1782" s="43" t="n">
        <x:v>90</x:v>
      </x:c>
      <x:c r="I1782" s="43" t="n">
        <x:v>0</x:v>
      </x:c>
      <x:c r="J1782" s="42" t="str">
        <x:v>BROAD_GETTOP_NO_OPERATORS__RESULT</x:v>
      </x:c>
      <x:c r="K1782" s="42" t="str">
        <x:v>MAX_PER_PHRASE_SEPARATELY_FOR_RESULT_AND_ASSOCIATION</x:v>
      </x:c>
      <x:c r="L1782" s="42" t="str">
        <x:v>P2-02</x:v>
      </x:c>
      <x:c r="M1782" s="43" t="n">
        <x:v>1</x:v>
      </x:c>
      <x:c r="N1782" s="42" t="str">
        <x:v>2026-08-28</x:v>
      </x:c>
      <x:c r="O1782" s="42" t="str">
        <x:v>WINDOW_BLINDS_SHOPPING_SELECTION</x:v>
      </x:c>
      <x:c r="P1782" s="42" t="str">
        <x:v>Жалюзи на пластиковые окна</x:v>
      </x:c>
      <x:c r="Q1782" s="42" t="str">
        <x:v>жалюзи на пластиковые окна</x:v>
      </x:c>
      <x:c r="R1782" s="42" t="str">
        <x:v>choose/buy blinds for windows</x:v>
      </x:c>
      <x:c r="S1782" s="42" t="str">
        <x:v>COMMERCIAL_OR_INFO</x:v>
      </x:c>
      <x:c r="T1782" s="42" t="str">
        <x:v>IN_SCOPE</x:v>
      </x:c>
      <x:c r="U1782" s="42" t="str">
        <x:v>MEDIUM</x:v>
      </x:c>
      <x:c r="V1782" s="42" t="str">
        <x:v>НЕ БЫЛО СОХРАНЁННОГО URL</x:v>
      </x:c>
      <x:c r="W1782" s="42" t="str">
        <x:v>https://okno-msk.ru/okna-rehau/aksessuary-dlya-okon/zhalyuzi/</x:v>
      </x:c>
      <x:c r="X1782" s="42" t="str">
        <x:v>https://okno-msk.ru/okna-rehau/aksessuary-dlya-okon/</x:v>
      </x:c>
      <x:c r="Y1782" s="42" t="str">
        <x:v>PRIMARY_EXISTING_PRODUCT</x:v>
      </x:c>
      <x:c r="Z1782" s="42" t="str">
        <x:v>KEEP_EXISTING_STRUCTURE</x:v>
      </x:c>
      <x:c r="AA1782" s="42" t="str">
        <x:v>PROVISIONAL_PENDING_STEP13_CONFLICT_CHECK</x:v>
      </x:c>
      <x:c r="AB1782" s="42" t="str">
        <x:v>NONE</x:v>
      </x:c>
      <x:c r="AC1782" s="42" t="str">
        <x:v>REVIEW_SEARCH</x:v>
      </x:c>
      <x:c r="AD1782" s="43" t="n">
        <x:f>COUNTIFS($O$2:$O$2333,$O1782,$H$2:$H$2333,"&gt;"&amp;$H1782)+COUNTIFS($O$2:$O$2333,$O1782,$H$2:$H$2333,$H1782,$B$2:$B$2333,"&lt;"&amp;$B1782)+1</x:f>
        <x:v>5</x:v>
      </x:c>
      <x:c r="AE1782" s="43" t="n">
        <x:f>COUNTIFS($W$2:$W$2333,$W1782,$H$2:$H$2333,"&gt;"&amp;$H1782)+COUNTIFS($W$2:$W$2333,$W1782,$H$2:$H$2333,$H1782,$B$2:$B$2333,"&lt;"&amp;$B1782)+1</x:f>
        <x:v>6</x:v>
      </x:c>
      <x:c r="AF1782" s="42" t="str">
        <x:v>P3 — СОХРАНИТЬ / МАРШРУТИЗИРОВАТЬ</x:v>
      </x:c>
      <x:c r="AG1782" s="42" t="str">
        <x:v>action=KEEP_EXISTING_STRUCTURE; maturity=PROVISIONAL_PENDING_STEP13_CONFLICT_CHECK; uncertainty=NONE; broad_result=90; rank_in_cluster=5</x:v>
      </x:c>
      <x:c r="AH17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2" s="42" t="str">
        <x:v>Stage-5:STEP8&gt;STEP10&gt;STEP11&gt;STEP12_CORRECTIONS&gt;STEP12_V6_TARGET_CONTRACT&gt;STEP14A_OVERLAY | Step-08:P2-02:result:90</x:v>
      </x:c>
    </x:row>
    <x:row r="1783" ht="30" customHeight="1">
      <x:c r="A1783" s="42" t="str">
        <x:v>PHR-5D703676097A</x:v>
      </x:c>
      <x:c r="B1783" s="42" t="str">
        <x:v>алюминиевые жалюзи окна купить</x:v>
      </x:c>
      <x:c r="C1783" s="42" t="str">
        <x:v>ASSIGNED</x:v>
      </x:c>
      <x:c r="D1783" s="42" t="str">
        <x:v>ДА</x:v>
      </x:c>
      <x:c r="E1783" s="42" t="str">
        <x:v>Москва</x:v>
      </x:c>
      <x:c r="F1783" s="42" t="n">
        <x:v>213</x:v>
      </x:c>
      <x:c r="G1783" s="42" t="str">
        <x:v>DEVICE_ALL</x:v>
      </x:c>
      <x:c r="H1783" s="43" t="n">
        <x:v>77</x:v>
      </x:c>
      <x:c r="I1783" s="43" t="n">
        <x:v>0</x:v>
      </x:c>
      <x:c r="J1783" s="42" t="str">
        <x:v>BROAD_GETTOP_NO_OPERATORS__RESULT</x:v>
      </x:c>
      <x:c r="K1783" s="42" t="str">
        <x:v>MAX_PER_PHRASE_SEPARATELY_FOR_RESULT_AND_ASSOCIATION</x:v>
      </x:c>
      <x:c r="L1783" s="42" t="str">
        <x:v>S11</x:v>
      </x:c>
      <x:c r="M1783" s="43" t="n">
        <x:v>1</x:v>
      </x:c>
      <x:c r="N1783" s="42" t="str">
        <x:v>2026-08-29</x:v>
      </x:c>
      <x:c r="O1783" s="42" t="str">
        <x:v>WINDOW_BLINDS_SHOPPING_SELECTION</x:v>
      </x:c>
      <x:c r="P1783" s="42" t="str">
        <x:v>Жалюзи на пластиковые окна</x:v>
      </x:c>
      <x:c r="Q1783" s="42" t="str">
        <x:v>жалюзи на пластиковые окна</x:v>
      </x:c>
      <x:c r="R1783" s="42" t="str">
        <x:v>choose/buy blinds for windows</x:v>
      </x:c>
      <x:c r="S1783" s="42" t="str">
        <x:v>COMMERCIAL_OR_INFO</x:v>
      </x:c>
      <x:c r="T1783" s="42" t="str">
        <x:v>IN_SCOPE</x:v>
      </x:c>
      <x:c r="U1783" s="42" t="str">
        <x:v>MEDIUM</x:v>
      </x:c>
      <x:c r="V1783" s="42" t="str">
        <x:v>НЕ БЫЛО СОХРАНЁННОГО URL</x:v>
      </x:c>
      <x:c r="W1783" s="42" t="str">
        <x:v>https://okno-msk.ru/okna-rehau/aksessuary-dlya-okon/zhalyuzi/</x:v>
      </x:c>
      <x:c r="X1783" s="42" t="str">
        <x:v>https://okno-msk.ru/okna-rehau/aksessuary-dlya-okon/</x:v>
      </x:c>
      <x:c r="Y1783" s="42" t="str">
        <x:v>PRIMARY_EXISTING_PRODUCT</x:v>
      </x:c>
      <x:c r="Z1783" s="42" t="str">
        <x:v>KEEP_EXISTING_STRUCTURE</x:v>
      </x:c>
      <x:c r="AA1783" s="42" t="str">
        <x:v>PROVISIONAL_PENDING_STEP13_CONFLICT_CHECK</x:v>
      </x:c>
      <x:c r="AB1783" s="42" t="str">
        <x:v>NONE</x:v>
      </x:c>
      <x:c r="AC1783" s="42" t="str">
        <x:v>REVIEW_SEARCH</x:v>
      </x:c>
      <x:c r="AD1783" s="43" t="n">
        <x:f>COUNTIFS($O$2:$O$2333,$O1783,$H$2:$H$2333,"&gt;"&amp;$H1783)+COUNTIFS($O$2:$O$2333,$O1783,$H$2:$H$2333,$H1783,$B$2:$B$2333,"&lt;"&amp;$B1783)+1</x:f>
        <x:v>6</x:v>
      </x:c>
      <x:c r="AE1783" s="43" t="n">
        <x:f>COUNTIFS($W$2:$W$2333,$W1783,$H$2:$H$2333,"&gt;"&amp;$H1783)+COUNTIFS($W$2:$W$2333,$W1783,$H$2:$H$2333,$H1783,$B$2:$B$2333,"&lt;"&amp;$B1783)+1</x:f>
        <x:v>7</x:v>
      </x:c>
      <x:c r="AF1783" s="42" t="str">
        <x:v>P3 — СОХРАНИТЬ / МАРШРУТИЗИРОВАТЬ</x:v>
      </x:c>
      <x:c r="AG1783" s="42" t="str">
        <x:v>action=KEEP_EXISTING_STRUCTURE; maturity=PROVISIONAL_PENDING_STEP13_CONFLICT_CHECK; uncertainty=NONE; broad_result=77; rank_in_cluster=6</x:v>
      </x:c>
      <x:c r="AH17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3" s="42" t="str">
        <x:v>Stage-5:STEP8&gt;STEP10&gt;STEP11&gt;STEP12_CORRECTIONS&gt;STEP12_V6_TARGET_CONTRACT&gt;STEP14A_OVERLAY | Step-08:S11:result:77</x:v>
      </x:c>
    </x:row>
    <x:row r="1784" ht="30" customHeight="1">
      <x:c r="A1784" s="42" t="str">
        <x:v>PHR-44C41272D673</x:v>
      </x:c>
      <x:c r="B1784" s="42" t="str">
        <x:v>жалюзи на пластиковое окно цены</x:v>
      </x:c>
      <x:c r="C1784" s="42" t="str">
        <x:v>ASSIGNED</x:v>
      </x:c>
      <x:c r="D1784" s="42" t="str">
        <x:v>ДА</x:v>
      </x:c>
      <x:c r="E1784" s="42" t="str">
        <x:v>Москва</x:v>
      </x:c>
      <x:c r="F1784" s="42" t="n">
        <x:v>213</x:v>
      </x:c>
      <x:c r="G1784" s="42" t="str">
        <x:v>DEVICE_ALL</x:v>
      </x:c>
      <x:c r="H1784" s="43" t="n">
        <x:v>69</x:v>
      </x:c>
      <x:c r="I1784" s="43" t="n">
        <x:v>0</x:v>
      </x:c>
      <x:c r="J1784" s="42" t="str">
        <x:v>BROAD_GETTOP_NO_OPERATORS__RESULT</x:v>
      </x:c>
      <x:c r="K1784" s="42" t="str">
        <x:v>MAX_PER_PHRASE_SEPARATELY_FOR_RESULT_AND_ASSOCIATION</x:v>
      </x:c>
      <x:c r="L1784" s="42" t="str">
        <x:v>S15</x:v>
      </x:c>
      <x:c r="M1784" s="43" t="n">
        <x:v>1</x:v>
      </x:c>
      <x:c r="N1784" s="42" t="str">
        <x:v>2026-08-29</x:v>
      </x:c>
      <x:c r="O1784" s="42" t="str">
        <x:v>WINDOW_BLINDS_SHOPPING_SELECTION</x:v>
      </x:c>
      <x:c r="P1784" s="42" t="str">
        <x:v>Жалюзи на пластиковые окна</x:v>
      </x:c>
      <x:c r="Q1784" s="42" t="str">
        <x:v>жалюзи на пластиковые окна</x:v>
      </x:c>
      <x:c r="R1784" s="42" t="str">
        <x:v>choose/buy blinds for windows</x:v>
      </x:c>
      <x:c r="S1784" s="42" t="str">
        <x:v>COMMERCIAL_OR_INFO</x:v>
      </x:c>
      <x:c r="T1784" s="42" t="str">
        <x:v>IN_SCOPE</x:v>
      </x:c>
      <x:c r="U1784" s="42" t="str">
        <x:v>MEDIUM</x:v>
      </x:c>
      <x:c r="V1784" s="42" t="str">
        <x:v>НЕ БЫЛО СОХРАНЁННОГО URL</x:v>
      </x:c>
      <x:c r="W1784" s="42" t="str">
        <x:v>https://okno-msk.ru/okna-rehau/aksessuary-dlya-okon/zhalyuzi/</x:v>
      </x:c>
      <x:c r="X1784" s="42" t="str">
        <x:v>https://okno-msk.ru/okna-rehau/aksessuary-dlya-okon/</x:v>
      </x:c>
      <x:c r="Y1784" s="42" t="str">
        <x:v>PRIMARY_EXISTING_PRODUCT</x:v>
      </x:c>
      <x:c r="Z1784" s="42" t="str">
        <x:v>KEEP_EXISTING_STRUCTURE</x:v>
      </x:c>
      <x:c r="AA1784" s="42" t="str">
        <x:v>PROVISIONAL_PENDING_STEP13_CONFLICT_CHECK</x:v>
      </x:c>
      <x:c r="AB1784" s="42" t="str">
        <x:v>NONE</x:v>
      </x:c>
      <x:c r="AC1784" s="42" t="str">
        <x:v>REVIEW_SEARCH</x:v>
      </x:c>
      <x:c r="AD1784" s="43" t="n">
        <x:f>COUNTIFS($O$2:$O$2333,$O1784,$H$2:$H$2333,"&gt;"&amp;$H1784)+COUNTIFS($O$2:$O$2333,$O1784,$H$2:$H$2333,$H1784,$B$2:$B$2333,"&lt;"&amp;$B1784)+1</x:f>
        <x:v>7</x:v>
      </x:c>
      <x:c r="AE1784" s="43" t="n">
        <x:f>COUNTIFS($W$2:$W$2333,$W1784,$H$2:$H$2333,"&gt;"&amp;$H1784)+COUNTIFS($W$2:$W$2333,$W1784,$H$2:$H$2333,$H1784,$B$2:$B$2333,"&lt;"&amp;$B1784)+1</x:f>
        <x:v>8</x:v>
      </x:c>
      <x:c r="AF1784" s="42" t="str">
        <x:v>P3 — СОХРАНИТЬ / МАРШРУТИЗИРОВАТЬ</x:v>
      </x:c>
      <x:c r="AG1784" s="42" t="str">
        <x:v>action=KEEP_EXISTING_STRUCTURE; maturity=PROVISIONAL_PENDING_STEP13_CONFLICT_CHECK; uncertainty=NONE; broad_result=69; rank_in_cluster=7</x:v>
      </x:c>
      <x:c r="AH17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4" s="42" t="str">
        <x:v>Stage-5:STEP8&gt;STEP10&gt;STEP11&gt;STEP12_CORRECTIONS&gt;STEP12_V6_TARGET_CONTRACT&gt;STEP14A_OVERLAY | Step-08:S15:result:69</x:v>
      </x:c>
    </x:row>
    <x:row r="1785" ht="30" customHeight="1">
      <x:c r="A1785" s="42" t="str">
        <x:v>PHR-0001F54333A7</x:v>
      </x:c>
      <x:c r="B1785" s="42" t="str">
        <x:v>купить жалюзи алюминиевые горизонтальные на окно</x:v>
      </x:c>
      <x:c r="C1785" s="42" t="str">
        <x:v>ASSIGNED</x:v>
      </x:c>
      <x:c r="D1785" s="42" t="str">
        <x:v>ДА</x:v>
      </x:c>
      <x:c r="E1785" s="42" t="str">
        <x:v>Москва</x:v>
      </x:c>
      <x:c r="F1785" s="42" t="n">
        <x:v>213</x:v>
      </x:c>
      <x:c r="G1785" s="42" t="str">
        <x:v>DEVICE_ALL</x:v>
      </x:c>
      <x:c r="H1785" s="43" t="n">
        <x:v>68</x:v>
      </x:c>
      <x:c r="I1785" s="43" t="n">
        <x:v>0</x:v>
      </x:c>
      <x:c r="J1785" s="42" t="str">
        <x:v>BROAD_GETTOP_NO_OPERATORS__RESULT</x:v>
      </x:c>
      <x:c r="K1785" s="42" t="str">
        <x:v>MAX_PER_PHRASE_SEPARATELY_FOR_RESULT_AND_ASSOCIATION</x:v>
      </x:c>
      <x:c r="L1785" s="42" t="str">
        <x:v>S11</x:v>
      </x:c>
      <x:c r="M1785" s="43" t="n">
        <x:v>1</x:v>
      </x:c>
      <x:c r="N1785" s="42" t="str">
        <x:v>2026-08-29</x:v>
      </x:c>
      <x:c r="O1785" s="42" t="str">
        <x:v>WINDOW_BLINDS_SHOPPING_SELECTION</x:v>
      </x:c>
      <x:c r="P1785" s="42" t="str">
        <x:v>Жалюзи на пластиковые окна</x:v>
      </x:c>
      <x:c r="Q1785" s="42" t="str">
        <x:v>жалюзи на пластиковые окна</x:v>
      </x:c>
      <x:c r="R1785" s="42" t="str">
        <x:v>choose/buy blinds for windows</x:v>
      </x:c>
      <x:c r="S1785" s="42" t="str">
        <x:v>COMMERCIAL_OR_INFO</x:v>
      </x:c>
      <x:c r="T1785" s="42" t="str">
        <x:v>IN_SCOPE</x:v>
      </x:c>
      <x:c r="U1785" s="42" t="str">
        <x:v>MEDIUM</x:v>
      </x:c>
      <x:c r="V1785" s="42" t="str">
        <x:v>НЕ БЫЛО СОХРАНЁННОГО URL</x:v>
      </x:c>
      <x:c r="W1785" s="42" t="str">
        <x:v>https://okno-msk.ru/okna-rehau/aksessuary-dlya-okon/zhalyuzi/</x:v>
      </x:c>
      <x:c r="X1785" s="42" t="str">
        <x:v>https://okno-msk.ru/okna-rehau/aksessuary-dlya-okon/</x:v>
      </x:c>
      <x:c r="Y1785" s="42" t="str">
        <x:v>PRIMARY_EXISTING_PRODUCT</x:v>
      </x:c>
      <x:c r="Z1785" s="42" t="str">
        <x:v>KEEP_EXISTING_STRUCTURE</x:v>
      </x:c>
      <x:c r="AA1785" s="42" t="str">
        <x:v>PROVISIONAL_PENDING_STEP13_CONFLICT_CHECK</x:v>
      </x:c>
      <x:c r="AB1785" s="42" t="str">
        <x:v>NONE</x:v>
      </x:c>
      <x:c r="AC1785" s="42" t="str">
        <x:v>REVIEW_SEARCH</x:v>
      </x:c>
      <x:c r="AD1785" s="43" t="n">
        <x:f>COUNTIFS($O$2:$O$2333,$O1785,$H$2:$H$2333,"&gt;"&amp;$H1785)+COUNTIFS($O$2:$O$2333,$O1785,$H$2:$H$2333,$H1785,$B$2:$B$2333,"&lt;"&amp;$B1785)+1</x:f>
        <x:v>8</x:v>
      </x:c>
      <x:c r="AE1785" s="43" t="n">
        <x:f>COUNTIFS($W$2:$W$2333,$W1785,$H$2:$H$2333,"&gt;"&amp;$H1785)+COUNTIFS($W$2:$W$2333,$W1785,$H$2:$H$2333,$H1785,$B$2:$B$2333,"&lt;"&amp;$B1785)+1</x:f>
        <x:v>9</x:v>
      </x:c>
      <x:c r="AF1785" s="42" t="str">
        <x:v>P3 — СОХРАНИТЬ / МАРШРУТИЗИРОВАТЬ</x:v>
      </x:c>
      <x:c r="AG1785" s="42" t="str">
        <x:v>action=KEEP_EXISTING_STRUCTURE; maturity=PROVISIONAL_PENDING_STEP13_CONFLICT_CHECK; uncertainty=NONE; broad_result=68; rank_in_cluster=8</x:v>
      </x:c>
      <x:c r="AH17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5" s="42" t="str">
        <x:v>Stage-5:STEP8&gt;STEP10&gt;STEP11&gt;STEP12_CORRECTIONS&gt;STEP12_V6_TARGET_CONTRACT&gt;STEP14A_OVERLAY | Step-08:S11:result:68</x:v>
      </x:c>
    </x:row>
    <x:row r="1786" ht="30" customHeight="1">
      <x:c r="A1786" s="42" t="str">
        <x:v>PHR-CB85293F7F8B</x:v>
      </x:c>
      <x:c r="B1786" s="42" t="str">
        <x:v>жалюзи на окна горизонтальные алюминиевые москва</x:v>
      </x:c>
      <x:c r="C1786" s="42" t="str">
        <x:v>ASSIGNED</x:v>
      </x:c>
      <x:c r="D1786" s="42" t="str">
        <x:v>ДА</x:v>
      </x:c>
      <x:c r="E1786" s="42" t="str">
        <x:v>Москва</x:v>
      </x:c>
      <x:c r="F1786" s="42" t="n">
        <x:v>213</x:v>
      </x:c>
      <x:c r="G1786" s="42" t="str">
        <x:v>DEVICE_ALL</x:v>
      </x:c>
      <x:c r="H1786" s="43" t="n">
        <x:v>46</x:v>
      </x:c>
      <x:c r="I1786" s="43" t="n">
        <x:v>0</x:v>
      </x:c>
      <x:c r="J1786" s="42" t="str">
        <x:v>BROAD_GETTOP_NO_OPERATORS__RESULT</x:v>
      </x:c>
      <x:c r="K1786" s="42" t="str">
        <x:v>MAX_PER_PHRASE_SEPARATELY_FOR_RESULT_AND_ASSOCIATION</x:v>
      </x:c>
      <x:c r="L1786" s="42" t="str">
        <x:v>S11</x:v>
      </x:c>
      <x:c r="M1786" s="43" t="n">
        <x:v>1</x:v>
      </x:c>
      <x:c r="N1786" s="42" t="str">
        <x:v>2026-08-29</x:v>
      </x:c>
      <x:c r="O1786" s="42" t="str">
        <x:v>WINDOW_BLINDS_SHOPPING_SELECTION</x:v>
      </x:c>
      <x:c r="P1786" s="42" t="str">
        <x:v>Жалюзи на пластиковые окна</x:v>
      </x:c>
      <x:c r="Q1786" s="42" t="str">
        <x:v>жалюзи на пластиковые окна</x:v>
      </x:c>
      <x:c r="R1786" s="42" t="str">
        <x:v>choose/buy blinds for windows</x:v>
      </x:c>
      <x:c r="S1786" s="42" t="str">
        <x:v>COMMERCIAL_OR_INFO</x:v>
      </x:c>
      <x:c r="T1786" s="42" t="str">
        <x:v>IN_SCOPE</x:v>
      </x:c>
      <x:c r="U1786" s="42" t="str">
        <x:v>MEDIUM</x:v>
      </x:c>
      <x:c r="V1786" s="42" t="str">
        <x:v>НЕ БЫЛО СОХРАНЁННОГО URL</x:v>
      </x:c>
      <x:c r="W1786" s="42" t="str">
        <x:v>https://okno-msk.ru/okna-rehau/aksessuary-dlya-okon/zhalyuzi/</x:v>
      </x:c>
      <x:c r="X1786" s="42" t="str">
        <x:v>https://okno-msk.ru/okna-rehau/aksessuary-dlya-okon/</x:v>
      </x:c>
      <x:c r="Y1786" s="42" t="str">
        <x:v>PRIMARY_EXISTING_PRODUCT</x:v>
      </x:c>
      <x:c r="Z1786" s="42" t="str">
        <x:v>KEEP_EXISTING_STRUCTURE</x:v>
      </x:c>
      <x:c r="AA1786" s="42" t="str">
        <x:v>PROVISIONAL_PENDING_STEP13_CONFLICT_CHECK</x:v>
      </x:c>
      <x:c r="AB1786" s="42" t="str">
        <x:v>NONE</x:v>
      </x:c>
      <x:c r="AC1786" s="42" t="str">
        <x:v>REVIEW_SEARCH</x:v>
      </x:c>
      <x:c r="AD1786" s="43" t="n">
        <x:f>COUNTIFS($O$2:$O$2333,$O1786,$H$2:$H$2333,"&gt;"&amp;$H1786)+COUNTIFS($O$2:$O$2333,$O1786,$H$2:$H$2333,$H1786,$B$2:$B$2333,"&lt;"&amp;$B1786)+1</x:f>
        <x:v>9</x:v>
      </x:c>
      <x:c r="AE1786" s="43" t="n">
        <x:f>COUNTIFS($W$2:$W$2333,$W1786,$H$2:$H$2333,"&gt;"&amp;$H1786)+COUNTIFS($W$2:$W$2333,$W1786,$H$2:$H$2333,$H1786,$B$2:$B$2333,"&lt;"&amp;$B1786)+1</x:f>
        <x:v>10</x:v>
      </x:c>
      <x:c r="AF1786" s="42" t="str">
        <x:v>P3 — СОХРАНИТЬ / МАРШРУТИЗИРОВАТЬ</x:v>
      </x:c>
      <x:c r="AG1786" s="42" t="str">
        <x:v>action=KEEP_EXISTING_STRUCTURE; maturity=PROVISIONAL_PENDING_STEP13_CONFLICT_CHECK; uncertainty=NONE; broad_result=46; rank_in_cluster=9</x:v>
      </x:c>
      <x:c r="AH17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6" s="42" t="str">
        <x:v>Stage-5:STEP8&gt;STEP10&gt;STEP11&gt;STEP12_CORRECTIONS&gt;STEP12_V6_TARGET_CONTRACT&gt;STEP14A_OVERLAY | Step-08:S11:result:46</x:v>
      </x:c>
    </x:row>
    <x:row r="1787" ht="30" customHeight="1">
      <x:c r="A1787" s="42" t="str">
        <x:v>PHR-69869CA24DDE</x:v>
      </x:c>
      <x:c r="B1787" s="42" t="str">
        <x:v>алюминиевые жалюзи на пластиковые окна</x:v>
      </x:c>
      <x:c r="C1787" s="42" t="str">
        <x:v>ASSIGNED</x:v>
      </x:c>
      <x:c r="D1787" s="42" t="str">
        <x:v>ДА</x:v>
      </x:c>
      <x:c r="E1787" s="42" t="str">
        <x:v>Москва</x:v>
      </x:c>
      <x:c r="F1787" s="42" t="n">
        <x:v>213</x:v>
      </x:c>
      <x:c r="G1787" s="42" t="str">
        <x:v>DEVICE_ALL</x:v>
      </x:c>
      <x:c r="H1787" s="43" t="n">
        <x:v>31</x:v>
      </x:c>
      <x:c r="I1787" s="43" t="n">
        <x:v>0</x:v>
      </x:c>
      <x:c r="J1787" s="42" t="str">
        <x:v>BROAD_GETTOP_NO_OPERATORS__RESULT</x:v>
      </x:c>
      <x:c r="K1787" s="42" t="str">
        <x:v>MAX_PER_PHRASE_SEPARATELY_FOR_RESULT_AND_ASSOCIATION</x:v>
      </x:c>
      <x:c r="L1787" s="42" t="str">
        <x:v>S11</x:v>
      </x:c>
      <x:c r="M1787" s="43" t="n">
        <x:v>1</x:v>
      </x:c>
      <x:c r="N1787" s="42" t="str">
        <x:v>2026-08-29</x:v>
      </x:c>
      <x:c r="O1787" s="42" t="str">
        <x:v>WINDOW_BLINDS_SHOPPING_SELECTION</x:v>
      </x:c>
      <x:c r="P1787" s="42" t="str">
        <x:v>Жалюзи на пластиковые окна</x:v>
      </x:c>
      <x:c r="Q1787" s="42" t="str">
        <x:v>жалюзи на пластиковые окна</x:v>
      </x:c>
      <x:c r="R1787" s="42" t="str">
        <x:v>choose/buy blinds for windows</x:v>
      </x:c>
      <x:c r="S1787" s="42" t="str">
        <x:v>COMMERCIAL_OR_INFO</x:v>
      </x:c>
      <x:c r="T1787" s="42" t="str">
        <x:v>IN_SCOPE</x:v>
      </x:c>
      <x:c r="U1787" s="42" t="str">
        <x:v>MEDIUM</x:v>
      </x:c>
      <x:c r="V1787" s="42" t="str">
        <x:v>НЕ БЫЛО СОХРАНЁННОГО URL</x:v>
      </x:c>
      <x:c r="W1787" s="42" t="str">
        <x:v>https://okno-msk.ru/okna-rehau/aksessuary-dlya-okon/zhalyuzi/</x:v>
      </x:c>
      <x:c r="X1787" s="42" t="str">
        <x:v>https://okno-msk.ru/okna-rehau/aksessuary-dlya-okon/</x:v>
      </x:c>
      <x:c r="Y1787" s="42" t="str">
        <x:v>PRIMARY_EXISTING_PRODUCT</x:v>
      </x:c>
      <x:c r="Z1787" s="42" t="str">
        <x:v>KEEP_EXISTING_STRUCTURE</x:v>
      </x:c>
      <x:c r="AA1787" s="42" t="str">
        <x:v>PROVISIONAL_PENDING_STEP13_CONFLICT_CHECK</x:v>
      </x:c>
      <x:c r="AB1787" s="42" t="str">
        <x:v>NONE</x:v>
      </x:c>
      <x:c r="AC1787" s="42" t="str">
        <x:v>REVIEW_SEARCH</x:v>
      </x:c>
      <x:c r="AD1787" s="43" t="n">
        <x:f>COUNTIFS($O$2:$O$2333,$O1787,$H$2:$H$2333,"&gt;"&amp;$H1787)+COUNTIFS($O$2:$O$2333,$O1787,$H$2:$H$2333,$H1787,$B$2:$B$2333,"&lt;"&amp;$B1787)+1</x:f>
        <x:v>10</x:v>
      </x:c>
      <x:c r="AE1787" s="43" t="n">
        <x:f>COUNTIFS($W$2:$W$2333,$W1787,$H$2:$H$2333,"&gt;"&amp;$H1787)+COUNTIFS($W$2:$W$2333,$W1787,$H$2:$H$2333,$H1787,$B$2:$B$2333,"&lt;"&amp;$B1787)+1</x:f>
        <x:v>11</x:v>
      </x:c>
      <x:c r="AF1787" s="42" t="str">
        <x:v>P3 — СОХРАНИТЬ / МАРШРУТИЗИРОВАТЬ</x:v>
      </x:c>
      <x:c r="AG1787" s="42" t="str">
        <x:v>action=KEEP_EXISTING_STRUCTURE; maturity=PROVISIONAL_PENDING_STEP13_CONFLICT_CHECK; uncertainty=NONE; broad_result=31; rank_in_cluster=10</x:v>
      </x:c>
      <x:c r="AH17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7" s="42" t="str">
        <x:v>Stage-5:STEP8&gt;STEP10&gt;STEP11&gt;STEP12_CORRECTIONS&gt;STEP12_V6_TARGET_CONTRACT&gt;STEP14A_OVERLAY | Step-08:S11:result:31</x:v>
      </x:c>
    </x:row>
    <x:row r="1788" ht="30" customHeight="1">
      <x:c r="A1788" s="42" t="str">
        <x:v>PHR-91554C0A5CEB</x:v>
      </x:c>
      <x:c r="B1788" s="42" t="str">
        <x:v>жалюзи алюминиевые на окна 160</x:v>
      </x:c>
      <x:c r="C1788" s="42" t="str">
        <x:v>ASSIGNED</x:v>
      </x:c>
      <x:c r="D1788" s="42" t="str">
        <x:v>ДА</x:v>
      </x:c>
      <x:c r="E1788" s="42" t="str">
        <x:v>Москва</x:v>
      </x:c>
      <x:c r="F1788" s="42" t="n">
        <x:v>213</x:v>
      </x:c>
      <x:c r="G1788" s="42" t="str">
        <x:v>DEVICE_ALL</x:v>
      </x:c>
      <x:c r="H1788" s="43" t="n">
        <x:v>28</x:v>
      </x:c>
      <x:c r="I1788" s="43" t="n">
        <x:v>0</x:v>
      </x:c>
      <x:c r="J1788" s="42" t="str">
        <x:v>BROAD_GETTOP_NO_OPERATORS__RESULT</x:v>
      </x:c>
      <x:c r="K1788" s="42" t="str">
        <x:v>MAX_PER_PHRASE_SEPARATELY_FOR_RESULT_AND_ASSOCIATION</x:v>
      </x:c>
      <x:c r="L1788" s="42" t="str">
        <x:v>S11</x:v>
      </x:c>
      <x:c r="M1788" s="43" t="n">
        <x:v>1</x:v>
      </x:c>
      <x:c r="N1788" s="42" t="str">
        <x:v>2026-08-29</x:v>
      </x:c>
      <x:c r="O1788" s="42" t="str">
        <x:v>WINDOW_BLINDS_SHOPPING_SELECTION</x:v>
      </x:c>
      <x:c r="P1788" s="42" t="str">
        <x:v>Жалюзи на пластиковые окна</x:v>
      </x:c>
      <x:c r="Q1788" s="42" t="str">
        <x:v>жалюзи на пластиковые окна</x:v>
      </x:c>
      <x:c r="R1788" s="42" t="str">
        <x:v>choose/buy blinds for windows</x:v>
      </x:c>
      <x:c r="S1788" s="42" t="str">
        <x:v>COMMERCIAL_OR_INFO</x:v>
      </x:c>
      <x:c r="T1788" s="42" t="str">
        <x:v>IN_SCOPE</x:v>
      </x:c>
      <x:c r="U1788" s="42" t="str">
        <x:v>MEDIUM</x:v>
      </x:c>
      <x:c r="V1788" s="42" t="str">
        <x:v>НЕ БЫЛО СОХРАНЁННОГО URL</x:v>
      </x:c>
      <x:c r="W1788" s="42" t="str">
        <x:v>https://okno-msk.ru/okna-rehau/aksessuary-dlya-okon/zhalyuzi/</x:v>
      </x:c>
      <x:c r="X1788" s="42" t="str">
        <x:v>https://okno-msk.ru/okna-rehau/aksessuary-dlya-okon/</x:v>
      </x:c>
      <x:c r="Y1788" s="42" t="str">
        <x:v>PRIMARY_EXISTING_PRODUCT</x:v>
      </x:c>
      <x:c r="Z1788" s="42" t="str">
        <x:v>KEEP_EXISTING_STRUCTURE</x:v>
      </x:c>
      <x:c r="AA1788" s="42" t="str">
        <x:v>PROVISIONAL_PENDING_STEP13_CONFLICT_CHECK</x:v>
      </x:c>
      <x:c r="AB1788" s="42" t="str">
        <x:v>NONE</x:v>
      </x:c>
      <x:c r="AC1788" s="42" t="str">
        <x:v>REVIEW_SEARCH</x:v>
      </x:c>
      <x:c r="AD1788" s="43" t="n">
        <x:f>COUNTIFS($O$2:$O$2333,$O1788,$H$2:$H$2333,"&gt;"&amp;$H1788)+COUNTIFS($O$2:$O$2333,$O1788,$H$2:$H$2333,$H1788,$B$2:$B$2333,"&lt;"&amp;$B1788)+1</x:f>
        <x:v>11</x:v>
      </x:c>
      <x:c r="AE1788" s="43" t="n">
        <x:f>COUNTIFS($W$2:$W$2333,$W1788,$H$2:$H$2333,"&gt;"&amp;$H1788)+COUNTIFS($W$2:$W$2333,$W1788,$H$2:$H$2333,$H1788,$B$2:$B$2333,"&lt;"&amp;$B1788)+1</x:f>
        <x:v>12</x:v>
      </x:c>
      <x:c r="AF1788" s="42" t="str">
        <x:v>P3 — СОХРАНИТЬ / МАРШРУТИЗИРОВАТЬ</x:v>
      </x:c>
      <x:c r="AG1788" s="42" t="str">
        <x:v>action=KEEP_EXISTING_STRUCTURE; maturity=PROVISIONAL_PENDING_STEP13_CONFLICT_CHECK; uncertainty=NONE; broad_result=28; rank_in_cluster=11</x:v>
      </x:c>
      <x:c r="AH17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8" s="42" t="str">
        <x:v>Stage-5:STEP8&gt;STEP10&gt;STEP11&gt;STEP12_CORRECTIONS&gt;STEP12_V6_TARGET_CONTRACT&gt;STEP14A_OVERLAY | Step-08:S11:result:28</x:v>
      </x:c>
    </x:row>
    <x:row r="1789" ht="30" customHeight="1">
      <x:c r="A1789" s="42" t="str">
        <x:v>PHR-8EC833F5DF5E</x:v>
      </x:c>
      <x:c r="B1789" s="42" t="str">
        <x:v>жалюзи горизонтальные алюминиевые на пластиковые окна</x:v>
      </x:c>
      <x:c r="C1789" s="42" t="str">
        <x:v>ASSIGNED</x:v>
      </x:c>
      <x:c r="D1789" s="42" t="str">
        <x:v>ДА</x:v>
      </x:c>
      <x:c r="E1789" s="42" t="str">
        <x:v>Москва</x:v>
      </x:c>
      <x:c r="F1789" s="42" t="n">
        <x:v>213</x:v>
      </x:c>
      <x:c r="G1789" s="42" t="str">
        <x:v>DEVICE_ALL</x:v>
      </x:c>
      <x:c r="H1789" s="43" t="n">
        <x:v>26</x:v>
      </x:c>
      <x:c r="I1789" s="43" t="n">
        <x:v>0</x:v>
      </x:c>
      <x:c r="J1789" s="42" t="str">
        <x:v>BROAD_GETTOP_NO_OPERATORS__RESULT</x:v>
      </x:c>
      <x:c r="K1789" s="42" t="str">
        <x:v>MAX_PER_PHRASE_SEPARATELY_FOR_RESULT_AND_ASSOCIATION</x:v>
      </x:c>
      <x:c r="L1789" s="42" t="str">
        <x:v>S11</x:v>
      </x:c>
      <x:c r="M1789" s="43" t="n">
        <x:v>1</x:v>
      </x:c>
      <x:c r="N1789" s="42" t="str">
        <x:v>2026-08-29</x:v>
      </x:c>
      <x:c r="O1789" s="42" t="str">
        <x:v>WINDOW_BLINDS_SHOPPING_SELECTION</x:v>
      </x:c>
      <x:c r="P1789" s="42" t="str">
        <x:v>Жалюзи на пластиковые окна</x:v>
      </x:c>
      <x:c r="Q1789" s="42" t="str">
        <x:v>жалюзи на пластиковые окна</x:v>
      </x:c>
      <x:c r="R1789" s="42" t="str">
        <x:v>choose/buy blinds for windows</x:v>
      </x:c>
      <x:c r="S1789" s="42" t="str">
        <x:v>COMMERCIAL_OR_INFO</x:v>
      </x:c>
      <x:c r="T1789" s="42" t="str">
        <x:v>IN_SCOPE</x:v>
      </x:c>
      <x:c r="U1789" s="42" t="str">
        <x:v>MEDIUM</x:v>
      </x:c>
      <x:c r="V1789" s="42" t="str">
        <x:v>НЕ БЫЛО СОХРАНЁННОГО URL</x:v>
      </x:c>
      <x:c r="W1789" s="42" t="str">
        <x:v>https://okno-msk.ru/okna-rehau/aksessuary-dlya-okon/zhalyuzi/</x:v>
      </x:c>
      <x:c r="X1789" s="42" t="str">
        <x:v>https://okno-msk.ru/okna-rehau/aksessuary-dlya-okon/</x:v>
      </x:c>
      <x:c r="Y1789" s="42" t="str">
        <x:v>PRIMARY_EXISTING_PRODUCT</x:v>
      </x:c>
      <x:c r="Z1789" s="42" t="str">
        <x:v>KEEP_EXISTING_STRUCTURE</x:v>
      </x:c>
      <x:c r="AA1789" s="42" t="str">
        <x:v>PROVISIONAL_PENDING_STEP13_CONFLICT_CHECK</x:v>
      </x:c>
      <x:c r="AB1789" s="42" t="str">
        <x:v>NONE</x:v>
      </x:c>
      <x:c r="AC1789" s="42" t="str">
        <x:v>REVIEW_SEARCH</x:v>
      </x:c>
      <x:c r="AD1789" s="43" t="n">
        <x:f>COUNTIFS($O$2:$O$2333,$O1789,$H$2:$H$2333,"&gt;"&amp;$H1789)+COUNTIFS($O$2:$O$2333,$O1789,$H$2:$H$2333,$H1789,$B$2:$B$2333,"&lt;"&amp;$B1789)+1</x:f>
        <x:v>12</x:v>
      </x:c>
      <x:c r="AE1789" s="43" t="n">
        <x:f>COUNTIFS($W$2:$W$2333,$W1789,$H$2:$H$2333,"&gt;"&amp;$H1789)+COUNTIFS($W$2:$W$2333,$W1789,$H$2:$H$2333,$H1789,$B$2:$B$2333,"&lt;"&amp;$B1789)+1</x:f>
        <x:v>13</x:v>
      </x:c>
      <x:c r="AF1789" s="42" t="str">
        <x:v>P3 — СОХРАНИТЬ / МАРШРУТИЗИРОВАТЬ</x:v>
      </x:c>
      <x:c r="AG1789" s="42" t="str">
        <x:v>action=KEEP_EXISTING_STRUCTURE; maturity=PROVISIONAL_PENDING_STEP13_CONFLICT_CHECK; uncertainty=NONE; broad_result=26; rank_in_cluster=12</x:v>
      </x:c>
      <x:c r="AH17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89" s="42" t="str">
        <x:v>Stage-5:STEP8&gt;STEP10&gt;STEP11&gt;STEP12_CORRECTIONS&gt;STEP12_V6_TARGET_CONTRACT&gt;STEP14A_OVERLAY | Step-08:S11:result:26</x:v>
      </x:c>
    </x:row>
    <x:row r="1790" ht="30" customHeight="1">
      <x:c r="A1790" s="42" t="str">
        <x:v>PHR-84DF6FE74D3D</x:v>
      </x:c>
      <x:c r="B1790" s="42" t="str">
        <x:v>рулонные жалюзи на пластиковые окна цена</x:v>
      </x:c>
      <x:c r="C1790" s="42" t="str">
        <x:v>ASSIGNED</x:v>
      </x:c>
      <x:c r="D1790" s="42" t="str">
        <x:v>ДА</x:v>
      </x:c>
      <x:c r="E1790" s="42" t="str">
        <x:v>Москва</x:v>
      </x:c>
      <x:c r="F1790" s="42" t="n">
        <x:v>213</x:v>
      </x:c>
      <x:c r="G1790" s="42" t="str">
        <x:v>DEVICE_ALL</x:v>
      </x:c>
      <x:c r="H1790" s="43" t="n">
        <x:v>19</x:v>
      </x:c>
      <x:c r="I1790" s="43" t="n">
        <x:v>0</x:v>
      </x:c>
      <x:c r="J1790" s="42" t="str">
        <x:v>BROAD_GETTOP_NO_OPERATORS__RESULT</x:v>
      </x:c>
      <x:c r="K1790" s="42" t="str">
        <x:v>MAX_PER_PHRASE_SEPARATELY_FOR_RESULT_AND_ASSOCIATION</x:v>
      </x:c>
      <x:c r="L1790" s="42" t="str">
        <x:v>S15</x:v>
      </x:c>
      <x:c r="M1790" s="43" t="n">
        <x:v>1</x:v>
      </x:c>
      <x:c r="N1790" s="42" t="str">
        <x:v>2026-08-29</x:v>
      </x:c>
      <x:c r="O1790" s="42" t="str">
        <x:v>WINDOW_BLINDS_SHOPPING_SELECTION</x:v>
      </x:c>
      <x:c r="P1790" s="42" t="str">
        <x:v>Жалюзи на пластиковые окна</x:v>
      </x:c>
      <x:c r="Q1790" s="42" t="str">
        <x:v>жалюзи на пластиковые окна</x:v>
      </x:c>
      <x:c r="R1790" s="42" t="str">
        <x:v>choose/buy blinds for windows</x:v>
      </x:c>
      <x:c r="S1790" s="42" t="str">
        <x:v>COMMERCIAL_OR_INFO</x:v>
      </x:c>
      <x:c r="T1790" s="42" t="str">
        <x:v>IN_SCOPE</x:v>
      </x:c>
      <x:c r="U1790" s="42" t="str">
        <x:v>MEDIUM</x:v>
      </x:c>
      <x:c r="V1790" s="42" t="str">
        <x:v>НЕ БЫЛО СОХРАНЁННОГО URL</x:v>
      </x:c>
      <x:c r="W1790" s="42" t="str">
        <x:v>https://okno-msk.ru/okna-rehau/aksessuary-dlya-okon/zhalyuzi/</x:v>
      </x:c>
      <x:c r="X1790" s="42" t="str">
        <x:v>https://okno-msk.ru/okna-rehau/aksessuary-dlya-okon/</x:v>
      </x:c>
      <x:c r="Y1790" s="42" t="str">
        <x:v>PRIMARY_EXISTING_PRODUCT</x:v>
      </x:c>
      <x:c r="Z1790" s="42" t="str">
        <x:v>KEEP_EXISTING_STRUCTURE</x:v>
      </x:c>
      <x:c r="AA1790" s="42" t="str">
        <x:v>PROVISIONAL_PENDING_STEP13_CONFLICT_CHECK</x:v>
      </x:c>
      <x:c r="AB1790" s="42" t="str">
        <x:v>NONE</x:v>
      </x:c>
      <x:c r="AC1790" s="42" t="str">
        <x:v>REVIEW_SEARCH</x:v>
      </x:c>
      <x:c r="AD1790" s="43" t="n">
        <x:f>COUNTIFS($O$2:$O$2333,$O1790,$H$2:$H$2333,"&gt;"&amp;$H1790)+COUNTIFS($O$2:$O$2333,$O1790,$H$2:$H$2333,$H1790,$B$2:$B$2333,"&lt;"&amp;$B1790)+1</x:f>
        <x:v>13</x:v>
      </x:c>
      <x:c r="AE1790" s="43" t="n">
        <x:f>COUNTIFS($W$2:$W$2333,$W1790,$H$2:$H$2333,"&gt;"&amp;$H1790)+COUNTIFS($W$2:$W$2333,$W1790,$H$2:$H$2333,$H1790,$B$2:$B$2333,"&lt;"&amp;$B1790)+1</x:f>
        <x:v>14</x:v>
      </x:c>
      <x:c r="AF1790" s="42" t="str">
        <x:v>P3 — СОХРАНИТЬ / МАРШРУТИЗИРОВАТЬ</x:v>
      </x:c>
      <x:c r="AG1790" s="42" t="str">
        <x:v>action=KEEP_EXISTING_STRUCTURE; maturity=PROVISIONAL_PENDING_STEP13_CONFLICT_CHECK; uncertainty=NONE; broad_result=19; rank_in_cluster=13</x:v>
      </x:c>
      <x:c r="AH17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0" s="42" t="str">
        <x:v>Stage-5:STEP8&gt;STEP10&gt;STEP11&gt;STEP12_CORRECTIONS&gt;STEP12_V6_TARGET_CONTRACT&gt;STEP14A_OVERLAY | Step-08:S15:result:19</x:v>
      </x:c>
    </x:row>
    <x:row r="1791" ht="30" customHeight="1">
      <x:c r="A1791" s="42" t="str">
        <x:v>PHR-83C992CABEF6</x:v>
      </x:c>
      <x:c r="B1791" s="42" t="str">
        <x:v>жалюзи на пластиковые окна фото цена</x:v>
      </x:c>
      <x:c r="C1791" s="42" t="str">
        <x:v>ASSIGNED</x:v>
      </x:c>
      <x:c r="D1791" s="42" t="str">
        <x:v>ДА</x:v>
      </x:c>
      <x:c r="E1791" s="42" t="str">
        <x:v>Москва</x:v>
      </x:c>
      <x:c r="F1791" s="42" t="n">
        <x:v>213</x:v>
      </x:c>
      <x:c r="G1791" s="42" t="str">
        <x:v>DEVICE_ALL</x:v>
      </x:c>
      <x:c r="H1791" s="43" t="n">
        <x:v>18</x:v>
      </x:c>
      <x:c r="I1791" s="43" t="n">
        <x:v>0</x:v>
      </x:c>
      <x:c r="J1791" s="42" t="str">
        <x:v>BROAD_GETTOP_NO_OPERATORS__RESULT</x:v>
      </x:c>
      <x:c r="K1791" s="42" t="str">
        <x:v>MAX_PER_PHRASE_SEPARATELY_FOR_RESULT_AND_ASSOCIATION</x:v>
      </x:c>
      <x:c r="L1791" s="42" t="str">
        <x:v>S15</x:v>
      </x:c>
      <x:c r="M1791" s="43" t="n">
        <x:v>1</x:v>
      </x:c>
      <x:c r="N1791" s="42" t="str">
        <x:v>2026-08-29</x:v>
      </x:c>
      <x:c r="O1791" s="42" t="str">
        <x:v>WINDOW_BLINDS_SHOPPING_SELECTION</x:v>
      </x:c>
      <x:c r="P1791" s="42" t="str">
        <x:v>Жалюзи на пластиковые окна</x:v>
      </x:c>
      <x:c r="Q1791" s="42" t="str">
        <x:v>жалюзи на пластиковые окна</x:v>
      </x:c>
      <x:c r="R1791" s="42" t="str">
        <x:v>choose/buy blinds for windows</x:v>
      </x:c>
      <x:c r="S1791" s="42" t="str">
        <x:v>COMMERCIAL_OR_INFO</x:v>
      </x:c>
      <x:c r="T1791" s="42" t="str">
        <x:v>IN_SCOPE</x:v>
      </x:c>
      <x:c r="U1791" s="42" t="str">
        <x:v>MEDIUM</x:v>
      </x:c>
      <x:c r="V1791" s="42" t="str">
        <x:v>НЕ БЫЛО СОХРАНЁННОГО URL</x:v>
      </x:c>
      <x:c r="W1791" s="42" t="str">
        <x:v>https://okno-msk.ru/okna-rehau/aksessuary-dlya-okon/zhalyuzi/</x:v>
      </x:c>
      <x:c r="X1791" s="42" t="str">
        <x:v>https://okno-msk.ru/okna-rehau/aksessuary-dlya-okon/</x:v>
      </x:c>
      <x:c r="Y1791" s="42" t="str">
        <x:v>PRIMARY_EXISTING_PRODUCT</x:v>
      </x:c>
      <x:c r="Z1791" s="42" t="str">
        <x:v>KEEP_EXISTING_STRUCTURE</x:v>
      </x:c>
      <x:c r="AA1791" s="42" t="str">
        <x:v>PROVISIONAL_PENDING_STEP13_CONFLICT_CHECK</x:v>
      </x:c>
      <x:c r="AB1791" s="42" t="str">
        <x:v>NONE</x:v>
      </x:c>
      <x:c r="AC1791" s="42" t="str">
        <x:v>REVIEW_SEARCH</x:v>
      </x:c>
      <x:c r="AD1791" s="43" t="n">
        <x:f>COUNTIFS($O$2:$O$2333,$O1791,$H$2:$H$2333,"&gt;"&amp;$H1791)+COUNTIFS($O$2:$O$2333,$O1791,$H$2:$H$2333,$H1791,$B$2:$B$2333,"&lt;"&amp;$B1791)+1</x:f>
        <x:v>14</x:v>
      </x:c>
      <x:c r="AE1791" s="43" t="n">
        <x:f>COUNTIFS($W$2:$W$2333,$W1791,$H$2:$H$2333,"&gt;"&amp;$H1791)+COUNTIFS($W$2:$W$2333,$W1791,$H$2:$H$2333,$H1791,$B$2:$B$2333,"&lt;"&amp;$B1791)+1</x:f>
        <x:v>15</x:v>
      </x:c>
      <x:c r="AF1791" s="42" t="str">
        <x:v>P3 — СОХРАНИТЬ / МАРШРУТИЗИРОВАТЬ</x:v>
      </x:c>
      <x:c r="AG1791" s="42" t="str">
        <x:v>action=KEEP_EXISTING_STRUCTURE; maturity=PROVISIONAL_PENDING_STEP13_CONFLICT_CHECK; uncertainty=NONE; broad_result=18; rank_in_cluster=14</x:v>
      </x:c>
      <x:c r="AH17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1" s="42" t="str">
        <x:v>Stage-5:STEP8&gt;STEP10&gt;STEP11&gt;STEP12_CORRECTIONS&gt;STEP12_V6_TARGET_CONTRACT&gt;STEP14A_OVERLAY | Step-08:S15:result:18</x:v>
      </x:c>
    </x:row>
    <x:row r="1792" ht="30" customHeight="1">
      <x:c r="A1792" s="42" t="str">
        <x:v>PHR-212B760B3A1E</x:v>
      </x:c>
      <x:c r="B1792" s="42" t="str">
        <x:v>французские жалюзи на окна</x:v>
      </x:c>
      <x:c r="C1792" s="42" t="str">
        <x:v>ASSIGNED</x:v>
      </x:c>
      <x:c r="D1792" s="42" t="str">
        <x:v>ДА</x:v>
      </x:c>
      <x:c r="E1792" s="42" t="str">
        <x:v>Москва</x:v>
      </x:c>
      <x:c r="F1792" s="42" t="n">
        <x:v>213</x:v>
      </x:c>
      <x:c r="G1792" s="42" t="str">
        <x:v>DEVICE_ALL</x:v>
      </x:c>
      <x:c r="H1792" s="43" t="n">
        <x:v>17</x:v>
      </x:c>
      <x:c r="I1792" s="43" t="n">
        <x:v>0</x:v>
      </x:c>
      <x:c r="J1792" s="42" t="str">
        <x:v>BROAD_GETTOP_NO_OPERATORS__RESULT</x:v>
      </x:c>
      <x:c r="K1792" s="42" t="str">
        <x:v>MAX_PER_PHRASE_SEPARATELY_FOR_RESULT_AND_ASSOCIATION</x:v>
      </x:c>
      <x:c r="L1792" s="42" t="str">
        <x:v>S03</x:v>
      </x:c>
      <x:c r="M1792" s="43" t="n">
        <x:v>1</x:v>
      </x:c>
      <x:c r="N1792" s="42" t="str">
        <x:v>2026-08-29</x:v>
      </x:c>
      <x:c r="O1792" s="42" t="str">
        <x:v>WINDOW_BLINDS_SHOPPING_SELECTION</x:v>
      </x:c>
      <x:c r="P1792" s="42" t="str">
        <x:v>Жалюзи на пластиковые окна</x:v>
      </x:c>
      <x:c r="Q1792" s="42" t="str">
        <x:v>жалюзи на пластиковые окна</x:v>
      </x:c>
      <x:c r="R1792" s="42" t="str">
        <x:v>choose/buy blinds for windows</x:v>
      </x:c>
      <x:c r="S1792" s="42" t="str">
        <x:v>COMMERCIAL_OR_INFO</x:v>
      </x:c>
      <x:c r="T1792" s="42" t="str">
        <x:v>IN_SCOPE</x:v>
      </x:c>
      <x:c r="U1792" s="42" t="str">
        <x:v>MEDIUM</x:v>
      </x:c>
      <x:c r="V1792" s="42" t="str">
        <x:v>НЕ БЫЛО СОХРАНЁННОГО URL</x:v>
      </x:c>
      <x:c r="W1792" s="42" t="str">
        <x:v>https://okno-msk.ru/okna-rehau/aksessuary-dlya-okon/zhalyuzi/</x:v>
      </x:c>
      <x:c r="X1792" s="42" t="str">
        <x:v>https://okno-msk.ru/okna-rehau/aksessuary-dlya-okon/</x:v>
      </x:c>
      <x:c r="Y1792" s="42" t="str">
        <x:v>PRIMARY_EXISTING_PRODUCT</x:v>
      </x:c>
      <x:c r="Z1792" s="42" t="str">
        <x:v>KEEP_EXISTING_STRUCTURE</x:v>
      </x:c>
      <x:c r="AA1792" s="42" t="str">
        <x:v>PROVISIONAL_PENDING_STEP13_CONFLICT_CHECK</x:v>
      </x:c>
      <x:c r="AB1792" s="42" t="str">
        <x:v>NONE</x:v>
      </x:c>
      <x:c r="AC1792" s="42" t="str">
        <x:v>REVIEW_SEARCH</x:v>
      </x:c>
      <x:c r="AD1792" s="43" t="n">
        <x:f>COUNTIFS($O$2:$O$2333,$O1792,$H$2:$H$2333,"&gt;"&amp;$H1792)+COUNTIFS($O$2:$O$2333,$O1792,$H$2:$H$2333,$H1792,$B$2:$B$2333,"&lt;"&amp;$B1792)+1</x:f>
        <x:v>15</x:v>
      </x:c>
      <x:c r="AE1792" s="43" t="n">
        <x:f>COUNTIFS($W$2:$W$2333,$W1792,$H$2:$H$2333,"&gt;"&amp;$H1792)+COUNTIFS($W$2:$W$2333,$W1792,$H$2:$H$2333,$H1792,$B$2:$B$2333,"&lt;"&amp;$B1792)+1</x:f>
        <x:v>16</x:v>
      </x:c>
      <x:c r="AF1792" s="42" t="str">
        <x:v>P3 — СОХРАНИТЬ / МАРШРУТИЗИРОВАТЬ</x:v>
      </x:c>
      <x:c r="AG1792" s="42" t="str">
        <x:v>action=KEEP_EXISTING_STRUCTURE; maturity=PROVISIONAL_PENDING_STEP13_CONFLICT_CHECK; uncertainty=NONE; broad_result=17; rank_in_cluster=15</x:v>
      </x:c>
      <x:c r="AH17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2" s="42" t="str">
        <x:v>Stage-5:STEP8&gt;STEP10&gt;STEP11&gt;STEP12_CORRECTIONS&gt;STEP12_V6_TARGET_CONTRACT&gt;STEP14A_OVERLAY | Step-08:S03:result:17</x:v>
      </x:c>
    </x:row>
    <x:row r="1793" ht="30" customHeight="1">
      <x:c r="A1793" s="42" t="str">
        <x:v>PHR-2E6CB0021618</x:v>
      </x:c>
      <x:c r="B1793" s="42" t="str">
        <x:v>оконные жалюзи фурнитура</x:v>
      </x:c>
      <x:c r="C1793" s="42" t="str">
        <x:v>ASSIGNED</x:v>
      </x:c>
      <x:c r="D1793" s="42" t="str">
        <x:v>ДА</x:v>
      </x:c>
      <x:c r="E1793" s="42" t="str">
        <x:v>Москва</x:v>
      </x:c>
      <x:c r="F1793" s="42" t="n">
        <x:v>213</x:v>
      </x:c>
      <x:c r="G1793" s="42" t="str">
        <x:v>DEVICE_ALL</x:v>
      </x:c>
      <x:c r="H1793" s="43" t="n">
        <x:v>15</x:v>
      </x:c>
      <x:c r="I1793" s="43" t="n">
        <x:v>0</x:v>
      </x:c>
      <x:c r="J1793" s="42" t="str">
        <x:v>BROAD_GETTOP_NO_OPERATORS__RESULT</x:v>
      </x:c>
      <x:c r="K1793" s="42" t="str">
        <x:v>MAX_PER_PHRASE_SEPARATELY_FOR_RESULT_AND_ASSOCIATION</x:v>
      </x:c>
      <x:c r="L1793" s="42" t="str">
        <x:v>P2-01</x:v>
      </x:c>
      <x:c r="M1793" s="43" t="n">
        <x:v>1</x:v>
      </x:c>
      <x:c r="N1793" s="42" t="str">
        <x:v>2026-08-28</x:v>
      </x:c>
      <x:c r="O1793" s="42" t="str">
        <x:v>WINDOW_BLINDS_SHOPPING_SELECTION</x:v>
      </x:c>
      <x:c r="P1793" s="42" t="str">
        <x:v>Жалюзи на пластиковые окна</x:v>
      </x:c>
      <x:c r="Q1793" s="42" t="str">
        <x:v>жалюзи на пластиковые окна</x:v>
      </x:c>
      <x:c r="R1793" s="42" t="str">
        <x:v>choose/buy blinds for windows</x:v>
      </x:c>
      <x:c r="S1793" s="42" t="str">
        <x:v>COMMERCIAL_OR_INFO</x:v>
      </x:c>
      <x:c r="T1793" s="42" t="str">
        <x:v>IN_SCOPE</x:v>
      </x:c>
      <x:c r="U1793" s="42" t="str">
        <x:v>MEDIUM</x:v>
      </x:c>
      <x:c r="V1793" s="42" t="str">
        <x:v>НЕ БЫЛО СОХРАНЁННОГО URL</x:v>
      </x:c>
      <x:c r="W1793" s="42" t="str">
        <x:v>https://okno-msk.ru/okna-rehau/aksessuary-dlya-okon/zhalyuzi/</x:v>
      </x:c>
      <x:c r="X1793" s="42" t="str">
        <x:v>https://okno-msk.ru/okna-rehau/aksessuary-dlya-okon/</x:v>
      </x:c>
      <x:c r="Y1793" s="42" t="str">
        <x:v>PRIMARY_EXISTING_PRODUCT</x:v>
      </x:c>
      <x:c r="Z1793" s="42" t="str">
        <x:v>KEEP_EXISTING_STRUCTURE</x:v>
      </x:c>
      <x:c r="AA1793" s="42" t="str">
        <x:v>PROVISIONAL_PENDING_STEP13_CONFLICT_CHECK</x:v>
      </x:c>
      <x:c r="AB1793" s="42" t="str">
        <x:v>NONE</x:v>
      </x:c>
      <x:c r="AC1793" s="42" t="str">
        <x:v>REVIEW_SEARCH</x:v>
      </x:c>
      <x:c r="AD1793" s="43" t="n">
        <x:f>COUNTIFS($O$2:$O$2333,$O1793,$H$2:$H$2333,"&gt;"&amp;$H1793)+COUNTIFS($O$2:$O$2333,$O1793,$H$2:$H$2333,$H1793,$B$2:$B$2333,"&lt;"&amp;$B1793)+1</x:f>
        <x:v>16</x:v>
      </x:c>
      <x:c r="AE1793" s="43" t="n">
        <x:f>COUNTIFS($W$2:$W$2333,$W1793,$H$2:$H$2333,"&gt;"&amp;$H1793)+COUNTIFS($W$2:$W$2333,$W1793,$H$2:$H$2333,$H1793,$B$2:$B$2333,"&lt;"&amp;$B1793)+1</x:f>
        <x:v>17</x:v>
      </x:c>
      <x:c r="AF1793" s="42" t="str">
        <x:v>P3 — СОХРАНИТЬ / МАРШРУТИЗИРОВАТЬ</x:v>
      </x:c>
      <x:c r="AG1793" s="42" t="str">
        <x:v>action=KEEP_EXISTING_STRUCTURE; maturity=PROVISIONAL_PENDING_STEP13_CONFLICT_CHECK; uncertainty=NONE; broad_result=15; rank_in_cluster=16</x:v>
      </x:c>
      <x:c r="AH17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3" s="42" t="str">
        <x:v>Stage-5:STEP8&gt;STEP10&gt;STEP11&gt;STEP12_CORRECTIONS&gt;STEP12_V6_TARGET_CONTRACT&gt;STEP14A_OVERLAY | Step-08:P2-01:result:15</x:v>
      </x:c>
    </x:row>
    <x:row r="1794" ht="30" customHeight="1">
      <x:c r="A1794" s="42" t="str">
        <x:v>PHR-9E8E8F12E503</x:v>
      </x:c>
      <x:c r="B1794" s="42" t="str">
        <x:v>фурнитура для жалюзей оконных</x:v>
      </x:c>
      <x:c r="C1794" s="42" t="str">
        <x:v>ASSIGNED</x:v>
      </x:c>
      <x:c r="D1794" s="42" t="str">
        <x:v>ДА</x:v>
      </x:c>
      <x:c r="E1794" s="42" t="str">
        <x:v>Москва</x:v>
      </x:c>
      <x:c r="F1794" s="42" t="n">
        <x:v>213</x:v>
      </x:c>
      <x:c r="G1794" s="42" t="str">
        <x:v>DEVICE_ALL</x:v>
      </x:c>
      <x:c r="H1794" s="43" t="n">
        <x:v>14</x:v>
      </x:c>
      <x:c r="I1794" s="43" t="n">
        <x:v>0</x:v>
      </x:c>
      <x:c r="J1794" s="42" t="str">
        <x:v>BROAD_GETTOP_NO_OPERATORS__RESULT</x:v>
      </x:c>
      <x:c r="K1794" s="42" t="str">
        <x:v>MAX_PER_PHRASE_SEPARATELY_FOR_RESULT_AND_ASSOCIATION</x:v>
      </x:c>
      <x:c r="L1794" s="42" t="str">
        <x:v>P2-01</x:v>
      </x:c>
      <x:c r="M1794" s="43" t="n">
        <x:v>1</x:v>
      </x:c>
      <x:c r="N1794" s="42" t="str">
        <x:v>2026-08-28</x:v>
      </x:c>
      <x:c r="O1794" s="42" t="str">
        <x:v>WINDOW_BLINDS_SHOPPING_SELECTION</x:v>
      </x:c>
      <x:c r="P1794" s="42" t="str">
        <x:v>Жалюзи на пластиковые окна</x:v>
      </x:c>
      <x:c r="Q1794" s="42" t="str">
        <x:v>жалюзи на пластиковые окна</x:v>
      </x:c>
      <x:c r="R1794" s="42" t="str">
        <x:v>choose/buy blinds for windows</x:v>
      </x:c>
      <x:c r="S1794" s="42" t="str">
        <x:v>COMMERCIAL_OR_INFO</x:v>
      </x:c>
      <x:c r="T1794" s="42" t="str">
        <x:v>IN_SCOPE</x:v>
      </x:c>
      <x:c r="U1794" s="42" t="str">
        <x:v>MEDIUM</x:v>
      </x:c>
      <x:c r="V1794" s="42" t="str">
        <x:v>НЕ БЫЛО СОХРАНЁННОГО URL</x:v>
      </x:c>
      <x:c r="W1794" s="42" t="str">
        <x:v>https://okno-msk.ru/okna-rehau/aksessuary-dlya-okon/zhalyuzi/</x:v>
      </x:c>
      <x:c r="X1794" s="42" t="str">
        <x:v>https://okno-msk.ru/okna-rehau/aksessuary-dlya-okon/</x:v>
      </x:c>
      <x:c r="Y1794" s="42" t="str">
        <x:v>PRIMARY_EXISTING_PRODUCT</x:v>
      </x:c>
      <x:c r="Z1794" s="42" t="str">
        <x:v>KEEP_EXISTING_STRUCTURE</x:v>
      </x:c>
      <x:c r="AA1794" s="42" t="str">
        <x:v>PROVISIONAL_PENDING_STEP13_CONFLICT_CHECK</x:v>
      </x:c>
      <x:c r="AB1794" s="42" t="str">
        <x:v>NONE</x:v>
      </x:c>
      <x:c r="AC1794" s="42" t="str">
        <x:v>REVIEW_SEARCH</x:v>
      </x:c>
      <x:c r="AD1794" s="43" t="n">
        <x:f>COUNTIFS($O$2:$O$2333,$O1794,$H$2:$H$2333,"&gt;"&amp;$H1794)+COUNTIFS($O$2:$O$2333,$O1794,$H$2:$H$2333,$H1794,$B$2:$B$2333,"&lt;"&amp;$B1794)+1</x:f>
        <x:v>17</x:v>
      </x:c>
      <x:c r="AE1794" s="43" t="n">
        <x:f>COUNTIFS($W$2:$W$2333,$W1794,$H$2:$H$2333,"&gt;"&amp;$H1794)+COUNTIFS($W$2:$W$2333,$W1794,$H$2:$H$2333,$H1794,$B$2:$B$2333,"&lt;"&amp;$B1794)+1</x:f>
        <x:v>18</x:v>
      </x:c>
      <x:c r="AF1794" s="42" t="str">
        <x:v>P3 — СОХРАНИТЬ / МАРШРУТИЗИРОВАТЬ</x:v>
      </x:c>
      <x:c r="AG1794" s="42" t="str">
        <x:v>action=KEEP_EXISTING_STRUCTURE; maturity=PROVISIONAL_PENDING_STEP13_CONFLICT_CHECK; uncertainty=NONE; broad_result=14; rank_in_cluster=17</x:v>
      </x:c>
      <x:c r="AH17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4" s="42" t="str">
        <x:v>Stage-5:STEP8&gt;STEP10&gt;STEP11&gt;STEP12_CORRECTIONS&gt;STEP12_V6_TARGET_CONTRACT&gt;STEP14A_OVERLAY | Step-08:P2-01:result:14</x:v>
      </x:c>
    </x:row>
    <x:row r="1795" ht="30" customHeight="1">
      <x:c r="A1795" s="42" t="str">
        <x:v>PHR-AD3FC59D492A</x:v>
      </x:c>
      <x:c r="B1795" s="42" t="str">
        <x:v>как выбрать жалюзи на пластиковые окна</x:v>
      </x:c>
      <x:c r="C1795" s="42" t="str">
        <x:v>ASSIGNED</x:v>
      </x:c>
      <x:c r="D1795" s="42" t="str">
        <x:v>ДА</x:v>
      </x:c>
      <x:c r="E1795" s="42" t="str">
        <x:v>Москва</x:v>
      </x:c>
      <x:c r="F1795" s="42" t="n">
        <x:v>213</x:v>
      </x:c>
      <x:c r="G1795" s="42" t="str">
        <x:v>DEVICE_ALL</x:v>
      </x:c>
      <x:c r="H1795" s="43" t="n">
        <x:v>11</x:v>
      </x:c>
      <x:c r="I1795" s="43" t="n">
        <x:v>0</x:v>
      </x:c>
      <x:c r="J1795" s="42" t="str">
        <x:v>BROAD_GETTOP_NO_OPERATORS__RESULT</x:v>
      </x:c>
      <x:c r="K1795" s="42" t="str">
        <x:v>MAX_PER_PHRASE_SEPARATELY_FOR_RESULT_AND_ASSOCIATION</x:v>
      </x:c>
      <x:c r="L1795" s="42" t="str">
        <x:v>S17</x:v>
      </x:c>
      <x:c r="M1795" s="43" t="n">
        <x:v>1</x:v>
      </x:c>
      <x:c r="N1795" s="42" t="str">
        <x:v>2026-08-29</x:v>
      </x:c>
      <x:c r="O1795" s="42" t="str">
        <x:v>WINDOW_BLINDS_SHOPPING_SELECTION</x:v>
      </x:c>
      <x:c r="P1795" s="42" t="str">
        <x:v>Жалюзи на пластиковые окна</x:v>
      </x:c>
      <x:c r="Q1795" s="42" t="str">
        <x:v>жалюзи на пластиковые окна</x:v>
      </x:c>
      <x:c r="R1795" s="42" t="str">
        <x:v>choose/buy blinds for windows</x:v>
      </x:c>
      <x:c r="S1795" s="42" t="str">
        <x:v>COMMERCIAL_OR_INFO</x:v>
      </x:c>
      <x:c r="T1795" s="42" t="str">
        <x:v>IN_SCOPE</x:v>
      </x:c>
      <x:c r="U1795" s="42" t="str">
        <x:v>MEDIUM</x:v>
      </x:c>
      <x:c r="V1795" s="42" t="str">
        <x:v>НЕ БЫЛО СОХРАНЁННОГО URL</x:v>
      </x:c>
      <x:c r="W1795" s="42" t="str">
        <x:v>https://okno-msk.ru/okna-rehau/aksessuary-dlya-okon/zhalyuzi/</x:v>
      </x:c>
      <x:c r="X1795" s="42" t="str">
        <x:v>https://okno-msk.ru/okna-rehau/aksessuary-dlya-okon/</x:v>
      </x:c>
      <x:c r="Y1795" s="42" t="str">
        <x:v>PRIMARY_EXISTING_PRODUCT</x:v>
      </x:c>
      <x:c r="Z1795" s="42" t="str">
        <x:v>KEEP_EXISTING_STRUCTURE</x:v>
      </x:c>
      <x:c r="AA1795" s="42" t="str">
        <x:v>PROVISIONAL_PENDING_STEP13_CONFLICT_CHECK</x:v>
      </x:c>
      <x:c r="AB1795" s="42" t="str">
        <x:v>NONE</x:v>
      </x:c>
      <x:c r="AC1795" s="42" t="str">
        <x:v>REVIEW_SEARCH</x:v>
      </x:c>
      <x:c r="AD1795" s="43" t="n">
        <x:f>COUNTIFS($O$2:$O$2333,$O1795,$H$2:$H$2333,"&gt;"&amp;$H1795)+COUNTIFS($O$2:$O$2333,$O1795,$H$2:$H$2333,$H1795,$B$2:$B$2333,"&lt;"&amp;$B1795)+1</x:f>
        <x:v>18</x:v>
      </x:c>
      <x:c r="AE1795" s="43" t="n">
        <x:f>COUNTIFS($W$2:$W$2333,$W1795,$H$2:$H$2333,"&gt;"&amp;$H1795)+COUNTIFS($W$2:$W$2333,$W1795,$H$2:$H$2333,$H1795,$B$2:$B$2333,"&lt;"&amp;$B1795)+1</x:f>
        <x:v>19</x:v>
      </x:c>
      <x:c r="AF1795" s="42" t="str">
        <x:v>P3 — СОХРАНИТЬ / МАРШРУТИЗИРОВАТЬ</x:v>
      </x:c>
      <x:c r="AG1795" s="42" t="str">
        <x:v>action=KEEP_EXISTING_STRUCTURE; maturity=PROVISIONAL_PENDING_STEP13_CONFLICT_CHECK; uncertainty=NONE; broad_result=11; rank_in_cluster=18</x:v>
      </x:c>
      <x:c r="AH17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5" s="42" t="str">
        <x:v>Stage-5:STEP8&gt;STEP10&gt;STEP11&gt;STEP12_CORRECTIONS&gt;STEP12_V6_TARGET_CONTRACT&gt;STEP14A_OVERLAY | Step-08:S17:result:11</x:v>
      </x:c>
    </x:row>
    <x:row r="1796" ht="30" customHeight="1">
      <x:c r="A1796" s="42" t="str">
        <x:v>PHR-53A49AD6E809</x:v>
      </x:c>
      <x:c r="B1796" s="42" t="str">
        <x:v>жалюзи зебра на пластиковые окна фото цены</x:v>
      </x:c>
      <x:c r="C1796" s="42" t="str">
        <x:v>ASSIGNED</x:v>
      </x:c>
      <x:c r="D1796" s="42" t="str">
        <x:v>ДА</x:v>
      </x:c>
      <x:c r="E1796" s="42" t="str">
        <x:v>Москва</x:v>
      </x:c>
      <x:c r="F1796" s="42" t="n">
        <x:v>213</x:v>
      </x:c>
      <x:c r="G1796" s="42" t="str">
        <x:v>DEVICE_ALL</x:v>
      </x:c>
      <x:c r="H1796" s="43" t="n">
        <x:v>9</x:v>
      </x:c>
      <x:c r="I1796" s="43" t="n">
        <x:v>0</x:v>
      </x:c>
      <x:c r="J1796" s="42" t="str">
        <x:v>BROAD_GETTOP_NO_OPERATORS__RESULT</x:v>
      </x:c>
      <x:c r="K1796" s="42" t="str">
        <x:v>MAX_PER_PHRASE_SEPARATELY_FOR_RESULT_AND_ASSOCIATION</x:v>
      </x:c>
      <x:c r="L1796" s="42" t="str">
        <x:v>S15</x:v>
      </x:c>
      <x:c r="M1796" s="43" t="n">
        <x:v>1</x:v>
      </x:c>
      <x:c r="N1796" s="42" t="str">
        <x:v>2026-08-29</x:v>
      </x:c>
      <x:c r="O1796" s="42" t="str">
        <x:v>WINDOW_BLINDS_SHOPPING_SELECTION</x:v>
      </x:c>
      <x:c r="P1796" s="42" t="str">
        <x:v>Жалюзи на пластиковые окна</x:v>
      </x:c>
      <x:c r="Q1796" s="42" t="str">
        <x:v>жалюзи на пластиковые окна</x:v>
      </x:c>
      <x:c r="R1796" s="42" t="str">
        <x:v>choose/buy blinds for windows</x:v>
      </x:c>
      <x:c r="S1796" s="42" t="str">
        <x:v>COMMERCIAL_OR_INFO</x:v>
      </x:c>
      <x:c r="T1796" s="42" t="str">
        <x:v>IN_SCOPE</x:v>
      </x:c>
      <x:c r="U1796" s="42" t="str">
        <x:v>MEDIUM</x:v>
      </x:c>
      <x:c r="V1796" s="42" t="str">
        <x:v>НЕ БЫЛО СОХРАНЁННОГО URL</x:v>
      </x:c>
      <x:c r="W1796" s="42" t="str">
        <x:v>https://okno-msk.ru/okna-rehau/aksessuary-dlya-okon/zhalyuzi/</x:v>
      </x:c>
      <x:c r="X1796" s="42" t="str">
        <x:v>https://okno-msk.ru/okna-rehau/aksessuary-dlya-okon/</x:v>
      </x:c>
      <x:c r="Y1796" s="42" t="str">
        <x:v>PRIMARY_EXISTING_PRODUCT</x:v>
      </x:c>
      <x:c r="Z1796" s="42" t="str">
        <x:v>KEEP_EXISTING_STRUCTURE</x:v>
      </x:c>
      <x:c r="AA1796" s="42" t="str">
        <x:v>PROVISIONAL_PENDING_STEP13_CONFLICT_CHECK</x:v>
      </x:c>
      <x:c r="AB1796" s="42" t="str">
        <x:v>NONE</x:v>
      </x:c>
      <x:c r="AC1796" s="42" t="str">
        <x:v>REVIEW_SEARCH</x:v>
      </x:c>
      <x:c r="AD1796" s="43" t="n">
        <x:f>COUNTIFS($O$2:$O$2333,$O1796,$H$2:$H$2333,"&gt;"&amp;$H1796)+COUNTIFS($O$2:$O$2333,$O1796,$H$2:$H$2333,$H1796,$B$2:$B$2333,"&lt;"&amp;$B1796)+1</x:f>
        <x:v>19</x:v>
      </x:c>
      <x:c r="AE1796" s="43" t="n">
        <x:f>COUNTIFS($W$2:$W$2333,$W1796,$H$2:$H$2333,"&gt;"&amp;$H1796)+COUNTIFS($W$2:$W$2333,$W1796,$H$2:$H$2333,$H1796,$B$2:$B$2333,"&lt;"&amp;$B1796)+1</x:f>
        <x:v>20</x:v>
      </x:c>
      <x:c r="AF1796" s="42" t="str">
        <x:v>P3 — СОХРАНИТЬ / МАРШРУТИЗИРОВАТЬ</x:v>
      </x:c>
      <x:c r="AG1796" s="42" t="str">
        <x:v>action=KEEP_EXISTING_STRUCTURE; maturity=PROVISIONAL_PENDING_STEP13_CONFLICT_CHECK; uncertainty=NONE; broad_result=9; rank_in_cluster=19</x:v>
      </x:c>
      <x:c r="AH17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6" s="42" t="str">
        <x:v>Stage-5:STEP8&gt;STEP10&gt;STEP11&gt;STEP12_CORRECTIONS&gt;STEP12_V6_TARGET_CONTRACT&gt;STEP14A_OVERLAY | Step-08:S15:result:9</x:v>
      </x:c>
    </x:row>
    <x:row r="1797" ht="30" customHeight="1">
      <x:c r="A1797" s="42" t="str">
        <x:v>PHR-1877E97DF20A</x:v>
      </x:c>
      <x:c r="B1797" s="42" t="str">
        <x:v>как правильно выбрать жалюзи на пластиковые окна</x:v>
      </x:c>
      <x:c r="C1797" s="42" t="str">
        <x:v>ASSIGNED</x:v>
      </x:c>
      <x:c r="D1797" s="42" t="str">
        <x:v>ДА</x:v>
      </x:c>
      <x:c r="E1797" s="42" t="str">
        <x:v>Москва</x:v>
      </x:c>
      <x:c r="F1797" s="42" t="n">
        <x:v>213</x:v>
      </x:c>
      <x:c r="G1797" s="42" t="str">
        <x:v>DEVICE_ALL</x:v>
      </x:c>
      <x:c r="H1797" s="43" t="n">
        <x:v>8</x:v>
      </x:c>
      <x:c r="I1797" s="43" t="n">
        <x:v>0</x:v>
      </x:c>
      <x:c r="J1797" s="42" t="str">
        <x:v>BROAD_GETTOP_NO_OPERATORS__RESULT</x:v>
      </x:c>
      <x:c r="K1797" s="42" t="str">
        <x:v>MAX_PER_PHRASE_SEPARATELY_FOR_RESULT_AND_ASSOCIATION</x:v>
      </x:c>
      <x:c r="L1797" s="42" t="str">
        <x:v>S17</x:v>
      </x:c>
      <x:c r="M1797" s="43" t="n">
        <x:v>1</x:v>
      </x:c>
      <x:c r="N1797" s="42" t="str">
        <x:v>2026-08-29</x:v>
      </x:c>
      <x:c r="O1797" s="42" t="str">
        <x:v>WINDOW_BLINDS_SHOPPING_SELECTION</x:v>
      </x:c>
      <x:c r="P1797" s="42" t="str">
        <x:v>Жалюзи на пластиковые окна</x:v>
      </x:c>
      <x:c r="Q1797" s="42" t="str">
        <x:v>жалюзи на пластиковые окна</x:v>
      </x:c>
      <x:c r="R1797" s="42" t="str">
        <x:v>choose/buy blinds for windows</x:v>
      </x:c>
      <x:c r="S1797" s="42" t="str">
        <x:v>COMMERCIAL_OR_INFO</x:v>
      </x:c>
      <x:c r="T1797" s="42" t="str">
        <x:v>IN_SCOPE</x:v>
      </x:c>
      <x:c r="U1797" s="42" t="str">
        <x:v>MEDIUM</x:v>
      </x:c>
      <x:c r="V1797" s="42" t="str">
        <x:v>НЕ БЫЛО СОХРАНЁННОГО URL</x:v>
      </x:c>
      <x:c r="W1797" s="42" t="str">
        <x:v>https://okno-msk.ru/okna-rehau/aksessuary-dlya-okon/zhalyuzi/</x:v>
      </x:c>
      <x:c r="X1797" s="42" t="str">
        <x:v>https://okno-msk.ru/okna-rehau/aksessuary-dlya-okon/</x:v>
      </x:c>
      <x:c r="Y1797" s="42" t="str">
        <x:v>PRIMARY_EXISTING_PRODUCT</x:v>
      </x:c>
      <x:c r="Z1797" s="42" t="str">
        <x:v>KEEP_EXISTING_STRUCTURE</x:v>
      </x:c>
      <x:c r="AA1797" s="42" t="str">
        <x:v>PROVISIONAL_PENDING_STEP13_CONFLICT_CHECK</x:v>
      </x:c>
      <x:c r="AB1797" s="42" t="str">
        <x:v>NONE</x:v>
      </x:c>
      <x:c r="AC1797" s="42" t="str">
        <x:v>REVIEW_SEARCH</x:v>
      </x:c>
      <x:c r="AD1797" s="43" t="n">
        <x:f>COUNTIFS($O$2:$O$2333,$O1797,$H$2:$H$2333,"&gt;"&amp;$H1797)+COUNTIFS($O$2:$O$2333,$O1797,$H$2:$H$2333,$H1797,$B$2:$B$2333,"&lt;"&amp;$B1797)+1</x:f>
        <x:v>20</x:v>
      </x:c>
      <x:c r="AE1797" s="43" t="n">
        <x:f>COUNTIFS($W$2:$W$2333,$W1797,$H$2:$H$2333,"&gt;"&amp;$H1797)+COUNTIFS($W$2:$W$2333,$W1797,$H$2:$H$2333,$H1797,$B$2:$B$2333,"&lt;"&amp;$B1797)+1</x:f>
        <x:v>21</x:v>
      </x:c>
      <x:c r="AF1797" s="42" t="str">
        <x:v>P3 — СОХРАНИТЬ / МАРШРУТИЗИРОВАТЬ</x:v>
      </x:c>
      <x:c r="AG1797" s="42" t="str">
        <x:v>action=KEEP_EXISTING_STRUCTURE; maturity=PROVISIONAL_PENDING_STEP13_CONFLICT_CHECK; uncertainty=NONE; broad_result=8; rank_in_cluster=20</x:v>
      </x:c>
      <x:c r="AH17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7" s="42" t="str">
        <x:v>Stage-5:STEP8&gt;STEP10&gt;STEP11&gt;STEP12_CORRECTIONS&gt;STEP12_V6_TARGET_CONTRACT&gt;STEP14A_OVERLAY | Step-08:S17:result:8</x:v>
      </x:c>
    </x:row>
    <x:row r="1798" ht="30" customHeight="1">
      <x:c r="A1798" s="42" t="str">
        <x:v>PHR-0C13F2FA9792</x:v>
      </x:c>
      <x:c r="B1798" s="42" t="str">
        <x:v>оконные жалюзи на пластиковые окна цена</x:v>
      </x:c>
      <x:c r="C1798" s="42" t="str">
        <x:v>ASSIGNED</x:v>
      </x:c>
      <x:c r="D1798" s="42" t="str">
        <x:v>ДА</x:v>
      </x:c>
      <x:c r="E1798" s="42" t="str">
        <x:v>Москва</x:v>
      </x:c>
      <x:c r="F1798" s="42" t="n">
        <x:v>213</x:v>
      </x:c>
      <x:c r="G1798" s="42" t="str">
        <x:v>DEVICE_ALL</x:v>
      </x:c>
      <x:c r="H1798" s="43" t="n">
        <x:v>7</x:v>
      </x:c>
      <x:c r="I1798" s="43" t="n">
        <x:v>0</x:v>
      </x:c>
      <x:c r="J1798" s="42" t="str">
        <x:v>BROAD_GETTOP_NO_OPERATORS__RESULT</x:v>
      </x:c>
      <x:c r="K1798" s="42" t="str">
        <x:v>MAX_PER_PHRASE_SEPARATELY_FOR_RESULT_AND_ASSOCIATION</x:v>
      </x:c>
      <x:c r="L1798" s="42" t="str">
        <x:v>S15</x:v>
      </x:c>
      <x:c r="M1798" s="43" t="n">
        <x:v>1</x:v>
      </x:c>
      <x:c r="N1798" s="42" t="str">
        <x:v>2026-08-29</x:v>
      </x:c>
      <x:c r="O1798" s="42" t="str">
        <x:v>WINDOW_BLINDS_SHOPPING_SELECTION</x:v>
      </x:c>
      <x:c r="P1798" s="42" t="str">
        <x:v>Жалюзи на пластиковые окна</x:v>
      </x:c>
      <x:c r="Q1798" s="42" t="str">
        <x:v>жалюзи на пластиковые окна</x:v>
      </x:c>
      <x:c r="R1798" s="42" t="str">
        <x:v>choose/buy blinds for windows</x:v>
      </x:c>
      <x:c r="S1798" s="42" t="str">
        <x:v>COMMERCIAL_OR_INFO</x:v>
      </x:c>
      <x:c r="T1798" s="42" t="str">
        <x:v>IN_SCOPE</x:v>
      </x:c>
      <x:c r="U1798" s="42" t="str">
        <x:v>MEDIUM</x:v>
      </x:c>
      <x:c r="V1798" s="42" t="str">
        <x:v>НЕ БЫЛО СОХРАНЁННОГО URL</x:v>
      </x:c>
      <x:c r="W1798" s="42" t="str">
        <x:v>https://okno-msk.ru/okna-rehau/aksessuary-dlya-okon/zhalyuzi/</x:v>
      </x:c>
      <x:c r="X1798" s="42" t="str">
        <x:v>https://okno-msk.ru/okna-rehau/aksessuary-dlya-okon/</x:v>
      </x:c>
      <x:c r="Y1798" s="42" t="str">
        <x:v>PRIMARY_EXISTING_PRODUCT</x:v>
      </x:c>
      <x:c r="Z1798" s="42" t="str">
        <x:v>KEEP_EXISTING_STRUCTURE</x:v>
      </x:c>
      <x:c r="AA1798" s="42" t="str">
        <x:v>PROVISIONAL_PENDING_STEP13_CONFLICT_CHECK</x:v>
      </x:c>
      <x:c r="AB1798" s="42" t="str">
        <x:v>NONE</x:v>
      </x:c>
      <x:c r="AC1798" s="42" t="str">
        <x:v>REVIEW_SEARCH</x:v>
      </x:c>
      <x:c r="AD1798" s="43" t="n">
        <x:f>COUNTIFS($O$2:$O$2333,$O1798,$H$2:$H$2333,"&gt;"&amp;$H1798)+COUNTIFS($O$2:$O$2333,$O1798,$H$2:$H$2333,$H1798,$B$2:$B$2333,"&lt;"&amp;$B1798)+1</x:f>
        <x:v>21</x:v>
      </x:c>
      <x:c r="AE1798" s="43" t="n">
        <x:f>COUNTIFS($W$2:$W$2333,$W1798,$H$2:$H$2333,"&gt;"&amp;$H1798)+COUNTIFS($W$2:$W$2333,$W1798,$H$2:$H$2333,$H1798,$B$2:$B$2333,"&lt;"&amp;$B1798)+1</x:f>
        <x:v>22</x:v>
      </x:c>
      <x:c r="AF1798" s="42" t="str">
        <x:v>P3 — СОХРАНИТЬ / МАРШРУТИЗИРОВАТЬ</x:v>
      </x:c>
      <x:c r="AG1798" s="42" t="str">
        <x:v>action=KEEP_EXISTING_STRUCTURE; maturity=PROVISIONAL_PENDING_STEP13_CONFLICT_CHECK; uncertainty=NONE; broad_result=7; rank_in_cluster=21</x:v>
      </x:c>
      <x:c r="AH17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8" s="42" t="str">
        <x:v>Stage-5:STEP8&gt;STEP10&gt;STEP11&gt;STEP12_CORRECTIONS&gt;STEP12_V6_TARGET_CONTRACT&gt;STEP14A_OVERLAY | Step-08:S15:result:7</x:v>
      </x:c>
    </x:row>
    <x:row r="1799" ht="30" customHeight="1">
      <x:c r="A1799" s="42" t="str">
        <x:v>PHR-9B006941728B</x:v>
      </x:c>
      <x:c r="B1799" s="42" t="str">
        <x:v>оконные жалюзи рулонные на пластиковые окна цена</x:v>
      </x:c>
      <x:c r="C1799" s="42" t="str">
        <x:v>ASSIGNED</x:v>
      </x:c>
      <x:c r="D1799" s="42" t="str">
        <x:v>ДА</x:v>
      </x:c>
      <x:c r="E1799" s="42" t="str">
        <x:v>Москва</x:v>
      </x:c>
      <x:c r="F1799" s="42" t="n">
        <x:v>213</x:v>
      </x:c>
      <x:c r="G1799" s="42" t="str">
        <x:v>DEVICE_ALL</x:v>
      </x:c>
      <x:c r="H1799" s="43" t="n">
        <x:v>7</x:v>
      </x:c>
      <x:c r="I1799" s="43" t="n">
        <x:v>0</x:v>
      </x:c>
      <x:c r="J1799" s="42" t="str">
        <x:v>BROAD_GETTOP_NO_OPERATORS__RESULT</x:v>
      </x:c>
      <x:c r="K1799" s="42" t="str">
        <x:v>MAX_PER_PHRASE_SEPARATELY_FOR_RESULT_AND_ASSOCIATION</x:v>
      </x:c>
      <x:c r="L1799" s="42" t="str">
        <x:v>S15</x:v>
      </x:c>
      <x:c r="M1799" s="43" t="n">
        <x:v>1</x:v>
      </x:c>
      <x:c r="N1799" s="42" t="str">
        <x:v>2026-08-29</x:v>
      </x:c>
      <x:c r="O1799" s="42" t="str">
        <x:v>WINDOW_BLINDS_SHOPPING_SELECTION</x:v>
      </x:c>
      <x:c r="P1799" s="42" t="str">
        <x:v>Жалюзи на пластиковые окна</x:v>
      </x:c>
      <x:c r="Q1799" s="42" t="str">
        <x:v>жалюзи на пластиковые окна</x:v>
      </x:c>
      <x:c r="R1799" s="42" t="str">
        <x:v>choose/buy blinds for windows</x:v>
      </x:c>
      <x:c r="S1799" s="42" t="str">
        <x:v>COMMERCIAL_OR_INFO</x:v>
      </x:c>
      <x:c r="T1799" s="42" t="str">
        <x:v>IN_SCOPE</x:v>
      </x:c>
      <x:c r="U1799" s="42" t="str">
        <x:v>MEDIUM</x:v>
      </x:c>
      <x:c r="V1799" s="42" t="str">
        <x:v>НЕ БЫЛО СОХРАНЁННОГО URL</x:v>
      </x:c>
      <x:c r="W1799" s="42" t="str">
        <x:v>https://okno-msk.ru/okna-rehau/aksessuary-dlya-okon/zhalyuzi/</x:v>
      </x:c>
      <x:c r="X1799" s="42" t="str">
        <x:v>https://okno-msk.ru/okna-rehau/aksessuary-dlya-okon/</x:v>
      </x:c>
      <x:c r="Y1799" s="42" t="str">
        <x:v>PRIMARY_EXISTING_PRODUCT</x:v>
      </x:c>
      <x:c r="Z1799" s="42" t="str">
        <x:v>KEEP_EXISTING_STRUCTURE</x:v>
      </x:c>
      <x:c r="AA1799" s="42" t="str">
        <x:v>PROVISIONAL_PENDING_STEP13_CONFLICT_CHECK</x:v>
      </x:c>
      <x:c r="AB1799" s="42" t="str">
        <x:v>NONE</x:v>
      </x:c>
      <x:c r="AC1799" s="42" t="str">
        <x:v>REVIEW_SEARCH</x:v>
      </x:c>
      <x:c r="AD1799" s="43" t="n">
        <x:f>COUNTIFS($O$2:$O$2333,$O1799,$H$2:$H$2333,"&gt;"&amp;$H1799)+COUNTIFS($O$2:$O$2333,$O1799,$H$2:$H$2333,$H1799,$B$2:$B$2333,"&lt;"&amp;$B1799)+1</x:f>
        <x:v>22</x:v>
      </x:c>
      <x:c r="AE1799" s="43" t="n">
        <x:f>COUNTIFS($W$2:$W$2333,$W1799,$H$2:$H$2333,"&gt;"&amp;$H1799)+COUNTIFS($W$2:$W$2333,$W1799,$H$2:$H$2333,$H1799,$B$2:$B$2333,"&lt;"&amp;$B1799)+1</x:f>
        <x:v>23</x:v>
      </x:c>
      <x:c r="AF1799" s="42" t="str">
        <x:v>P3 — СОХРАНИТЬ / МАРШРУТИЗИРОВАТЬ</x:v>
      </x:c>
      <x:c r="AG1799" s="42" t="str">
        <x:v>action=KEEP_EXISTING_STRUCTURE; maturity=PROVISIONAL_PENDING_STEP13_CONFLICT_CHECK; uncertainty=NONE; broad_result=7; rank_in_cluster=22</x:v>
      </x:c>
      <x:c r="AH17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799" s="42" t="str">
        <x:v>Stage-5:STEP8&gt;STEP10&gt;STEP11&gt;STEP12_CORRECTIONS&gt;STEP12_V6_TARGET_CONTRACT&gt;STEP14A_OVERLAY | Step-08:S15:result:7</x:v>
      </x:c>
    </x:row>
    <x:row r="1800" ht="30" customHeight="1">
      <x:c r="A1800" s="42" t="str">
        <x:v>PHR-E335055DC0E3</x:v>
      </x:c>
      <x:c r="B1800" s="42" t="str">
        <x:v>как выбрать размер жалюзи для пластиковых окон</x:v>
      </x:c>
      <x:c r="C1800" s="42" t="str">
        <x:v>ASSIGNED</x:v>
      </x:c>
      <x:c r="D1800" s="42" t="str">
        <x:v>ДА</x:v>
      </x:c>
      <x:c r="E1800" s="42" t="str">
        <x:v>Москва</x:v>
      </x:c>
      <x:c r="F1800" s="42" t="n">
        <x:v>213</x:v>
      </x:c>
      <x:c r="G1800" s="42" t="str">
        <x:v>DEVICE_ALL</x:v>
      </x:c>
      <x:c r="H1800" s="43" t="n">
        <x:v>5</x:v>
      </x:c>
      <x:c r="I1800" s="43" t="n">
        <x:v>0</x:v>
      </x:c>
      <x:c r="J1800" s="42" t="str">
        <x:v>BROAD_GETTOP_NO_OPERATORS__RESULT</x:v>
      </x:c>
      <x:c r="K1800" s="42" t="str">
        <x:v>MAX_PER_PHRASE_SEPARATELY_FOR_RESULT_AND_ASSOCIATION</x:v>
      </x:c>
      <x:c r="L1800" s="42" t="str">
        <x:v>S17</x:v>
      </x:c>
      <x:c r="M1800" s="43" t="n">
        <x:v>1</x:v>
      </x:c>
      <x:c r="N1800" s="42" t="str">
        <x:v>2026-08-29</x:v>
      </x:c>
      <x:c r="O1800" s="42" t="str">
        <x:v>WINDOW_BLINDS_SHOPPING_SELECTION</x:v>
      </x:c>
      <x:c r="P1800" s="42" t="str">
        <x:v>Жалюзи на пластиковые окна</x:v>
      </x:c>
      <x:c r="Q1800" s="42" t="str">
        <x:v>жалюзи на пластиковые окна</x:v>
      </x:c>
      <x:c r="R1800" s="42" t="str">
        <x:v>choose/buy blinds for windows</x:v>
      </x:c>
      <x:c r="S1800" s="42" t="str">
        <x:v>COMMERCIAL_OR_INFO</x:v>
      </x:c>
      <x:c r="T1800" s="42" t="str">
        <x:v>IN_SCOPE</x:v>
      </x:c>
      <x:c r="U1800" s="42" t="str">
        <x:v>MEDIUM</x:v>
      </x:c>
      <x:c r="V1800" s="42" t="str">
        <x:v>НЕ БЫЛО СОХРАНЁННОГО URL</x:v>
      </x:c>
      <x:c r="W1800" s="42" t="str">
        <x:v>https://okno-msk.ru/okna-rehau/aksessuary-dlya-okon/zhalyuzi/</x:v>
      </x:c>
      <x:c r="X1800" s="42" t="str">
        <x:v>https://okno-msk.ru/okna-rehau/aksessuary-dlya-okon/</x:v>
      </x:c>
      <x:c r="Y1800" s="42" t="str">
        <x:v>PRIMARY_EXISTING_PRODUCT</x:v>
      </x:c>
      <x:c r="Z1800" s="42" t="str">
        <x:v>KEEP_EXISTING_STRUCTURE</x:v>
      </x:c>
      <x:c r="AA1800" s="42" t="str">
        <x:v>PROVISIONAL_PENDING_STEP13_CONFLICT_CHECK</x:v>
      </x:c>
      <x:c r="AB1800" s="42" t="str">
        <x:v>NONE</x:v>
      </x:c>
      <x:c r="AC1800" s="42" t="str">
        <x:v>REVIEW_SEARCH</x:v>
      </x:c>
      <x:c r="AD1800" s="43" t="n">
        <x:f>COUNTIFS($O$2:$O$2333,$O1800,$H$2:$H$2333,"&gt;"&amp;$H1800)+COUNTIFS($O$2:$O$2333,$O1800,$H$2:$H$2333,$H1800,$B$2:$B$2333,"&lt;"&amp;$B1800)+1</x:f>
        <x:v>23</x:v>
      </x:c>
      <x:c r="AE1800" s="43" t="n">
        <x:f>COUNTIFS($W$2:$W$2333,$W1800,$H$2:$H$2333,"&gt;"&amp;$H1800)+COUNTIFS($W$2:$W$2333,$W1800,$H$2:$H$2333,$H1800,$B$2:$B$2333,"&lt;"&amp;$B1800)+1</x:f>
        <x:v>25</x:v>
      </x:c>
      <x:c r="AF1800" s="42" t="str">
        <x:v>P3 — СОХРАНИТЬ / МАРШРУТИЗИРОВАТЬ</x:v>
      </x:c>
      <x:c r="AG1800" s="42" t="str">
        <x:v>action=KEEP_EXISTING_STRUCTURE; maturity=PROVISIONAL_PENDING_STEP13_CONFLICT_CHECK; uncertainty=NONE; broad_result=5; rank_in_cluster=23</x:v>
      </x:c>
      <x:c r="AH18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0" s="42" t="str">
        <x:v>Stage-5:STEP8&gt;STEP10&gt;STEP11&gt;STEP12_CORRECTIONS&gt;STEP12_V6_TARGET_CONTRACT&gt;STEP14A_OVERLAY | Step-08:S17:result:5</x:v>
      </x:c>
    </x:row>
    <x:row r="1801" ht="30" customHeight="1">
      <x:c r="A1801" s="42" t="str">
        <x:v>PHR-D6445B3A9F2B</x:v>
      </x:c>
      <x:c r="B1801" s="42" t="str">
        <x:v>французские жалюзи на окна фото</x:v>
      </x:c>
      <x:c r="C1801" s="42" t="str">
        <x:v>ASSIGNED</x:v>
      </x:c>
      <x:c r="D1801" s="42" t="str">
        <x:v>ДА</x:v>
      </x:c>
      <x:c r="E1801" s="42" t="str">
        <x:v>Москва</x:v>
      </x:c>
      <x:c r="F1801" s="42" t="n">
        <x:v>213</x:v>
      </x:c>
      <x:c r="G1801" s="42" t="str">
        <x:v>DEVICE_ALL</x:v>
      </x:c>
      <x:c r="H1801" s="43" t="n">
        <x:v>4</x:v>
      </x:c>
      <x:c r="I1801" s="43" t="n">
        <x:v>0</x:v>
      </x:c>
      <x:c r="J1801" s="42" t="str">
        <x:v>BROAD_GETTOP_NO_OPERATORS__RESULT</x:v>
      </x:c>
      <x:c r="K1801" s="42" t="str">
        <x:v>MAX_PER_PHRASE_SEPARATELY_FOR_RESULT_AND_ASSOCIATION</x:v>
      </x:c>
      <x:c r="L1801" s="42" t="str">
        <x:v>S03</x:v>
      </x:c>
      <x:c r="M1801" s="43" t="n">
        <x:v>1</x:v>
      </x:c>
      <x:c r="N1801" s="42" t="str">
        <x:v>2026-08-29</x:v>
      </x:c>
      <x:c r="O1801" s="42" t="str">
        <x:v>WINDOW_BLINDS_SHOPPING_SELECTION</x:v>
      </x:c>
      <x:c r="P1801" s="42" t="str">
        <x:v>Жалюзи на пластиковые окна</x:v>
      </x:c>
      <x:c r="Q1801" s="42" t="str">
        <x:v>жалюзи на пластиковые окна</x:v>
      </x:c>
      <x:c r="R1801" s="42" t="str">
        <x:v>choose/buy blinds for windows</x:v>
      </x:c>
      <x:c r="S1801" s="42" t="str">
        <x:v>COMMERCIAL_OR_INFO</x:v>
      </x:c>
      <x:c r="T1801" s="42" t="str">
        <x:v>IN_SCOPE</x:v>
      </x:c>
      <x:c r="U1801" s="42" t="str">
        <x:v>MEDIUM</x:v>
      </x:c>
      <x:c r="V1801" s="42" t="str">
        <x:v>НЕ БЫЛО СОХРАНЁННОГО URL</x:v>
      </x:c>
      <x:c r="W1801" s="42" t="str">
        <x:v>https://okno-msk.ru/okna-rehau/aksessuary-dlya-okon/zhalyuzi/</x:v>
      </x:c>
      <x:c r="X1801" s="42" t="str">
        <x:v>https://okno-msk.ru/okna-rehau/aksessuary-dlya-okon/</x:v>
      </x:c>
      <x:c r="Y1801" s="42" t="str">
        <x:v>PRIMARY_EXISTING_PRODUCT</x:v>
      </x:c>
      <x:c r="Z1801" s="42" t="str">
        <x:v>KEEP_EXISTING_STRUCTURE</x:v>
      </x:c>
      <x:c r="AA1801" s="42" t="str">
        <x:v>PROVISIONAL_PENDING_STEP13_CONFLICT_CHECK</x:v>
      </x:c>
      <x:c r="AB1801" s="42" t="str">
        <x:v>NONE</x:v>
      </x:c>
      <x:c r="AC1801" s="42" t="str">
        <x:v>REVIEW_SEARCH</x:v>
      </x:c>
      <x:c r="AD1801" s="43" t="n">
        <x:f>COUNTIFS($O$2:$O$2333,$O1801,$H$2:$H$2333,"&gt;"&amp;$H1801)+COUNTIFS($O$2:$O$2333,$O1801,$H$2:$H$2333,$H1801,$B$2:$B$2333,"&lt;"&amp;$B1801)+1</x:f>
        <x:v>24</x:v>
      </x:c>
      <x:c r="AE1801" s="43" t="n">
        <x:f>COUNTIFS($W$2:$W$2333,$W1801,$H$2:$H$2333,"&gt;"&amp;$H1801)+COUNTIFS($W$2:$W$2333,$W1801,$H$2:$H$2333,$H1801,$B$2:$B$2333,"&lt;"&amp;$B1801)+1</x:f>
        <x:v>27</x:v>
      </x:c>
      <x:c r="AF1801" s="42" t="str">
        <x:v>P3 — СОХРАНИТЬ / МАРШРУТИЗИРОВАТЬ</x:v>
      </x:c>
      <x:c r="AG1801" s="42" t="str">
        <x:v>action=KEEP_EXISTING_STRUCTURE; maturity=PROVISIONAL_PENDING_STEP13_CONFLICT_CHECK; uncertainty=NONE; broad_result=4; rank_in_cluster=24</x:v>
      </x:c>
      <x:c r="AH18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1" s="42" t="str">
        <x:v>Stage-5:STEP8&gt;STEP10&gt;STEP11&gt;STEP12_CORRECTIONS&gt;STEP12_V6_TARGET_CONTRACT&gt;STEP14A_OVERLAY | Step-08:S03:result:4</x:v>
      </x:c>
    </x:row>
    <x:row r="1802" ht="30" customHeight="1">
      <x:c r="A1802" s="42" t="str">
        <x:v>PHR-A92AF133B8AE</x:v>
      </x:c>
      <x:c r="B1802" s="42" t="str">
        <x:v>алюминиевые жалюзи на пластиковые окна цена</x:v>
      </x:c>
      <x:c r="C1802" s="42" t="str">
        <x:v>ASSIGNED</x:v>
      </x:c>
      <x:c r="D1802" s="42" t="str">
        <x:v>ДА</x:v>
      </x:c>
      <x:c r="E1802" s="42" t="str">
        <x:v>Москва</x:v>
      </x:c>
      <x:c r="F1802" s="42" t="n">
        <x:v>213</x:v>
      </x:c>
      <x:c r="G1802" s="42" t="str">
        <x:v>DEVICE_ALL</x:v>
      </x:c>
      <x:c r="H1802" s="43" t="n">
        <x:v>3</x:v>
      </x:c>
      <x:c r="I1802" s="43" t="n">
        <x:v>0</x:v>
      </x:c>
      <x:c r="J1802" s="42" t="str">
        <x:v>BROAD_GETTOP_NO_OPERATORS__RESULT</x:v>
      </x:c>
      <x:c r="K1802" s="42" t="str">
        <x:v>MAX_PER_PHRASE_SEPARATELY_FOR_RESULT_AND_ASSOCIATION</x:v>
      </x:c>
      <x:c r="L1802" s="42" t="str">
        <x:v>S15</x:v>
      </x:c>
      <x:c r="M1802" s="43" t="n">
        <x:v>1</x:v>
      </x:c>
      <x:c r="N1802" s="42" t="str">
        <x:v>2026-08-29</x:v>
      </x:c>
      <x:c r="O1802" s="42" t="str">
        <x:v>WINDOW_BLINDS_SHOPPING_SELECTION</x:v>
      </x:c>
      <x:c r="P1802" s="42" t="str">
        <x:v>Жалюзи на пластиковые окна</x:v>
      </x:c>
      <x:c r="Q1802" s="42" t="str">
        <x:v>жалюзи на пластиковые окна</x:v>
      </x:c>
      <x:c r="R1802" s="42" t="str">
        <x:v>choose/buy blinds for windows</x:v>
      </x:c>
      <x:c r="S1802" s="42" t="str">
        <x:v>COMMERCIAL_OR_INFO</x:v>
      </x:c>
      <x:c r="T1802" s="42" t="str">
        <x:v>IN_SCOPE</x:v>
      </x:c>
      <x:c r="U1802" s="42" t="str">
        <x:v>MEDIUM</x:v>
      </x:c>
      <x:c r="V1802" s="42" t="str">
        <x:v>НЕ БЫЛО СОХРАНЁННОГО URL</x:v>
      </x:c>
      <x:c r="W1802" s="42" t="str">
        <x:v>https://okno-msk.ru/okna-rehau/aksessuary-dlya-okon/zhalyuzi/</x:v>
      </x:c>
      <x:c r="X1802" s="42" t="str">
        <x:v>https://okno-msk.ru/okna-rehau/aksessuary-dlya-okon/</x:v>
      </x:c>
      <x:c r="Y1802" s="42" t="str">
        <x:v>PRIMARY_EXISTING_PRODUCT</x:v>
      </x:c>
      <x:c r="Z1802" s="42" t="str">
        <x:v>KEEP_EXISTING_STRUCTURE</x:v>
      </x:c>
      <x:c r="AA1802" s="42" t="str">
        <x:v>PROVISIONAL_PENDING_STEP13_CONFLICT_CHECK</x:v>
      </x:c>
      <x:c r="AB1802" s="42" t="str">
        <x:v>NONE</x:v>
      </x:c>
      <x:c r="AC1802" s="42" t="str">
        <x:v>REVIEW_SEARCH</x:v>
      </x:c>
      <x:c r="AD1802" s="43" t="n">
        <x:f>COUNTIFS($O$2:$O$2333,$O1802,$H$2:$H$2333,"&gt;"&amp;$H1802)+COUNTIFS($O$2:$O$2333,$O1802,$H$2:$H$2333,$H1802,$B$2:$B$2333,"&lt;"&amp;$B1802)+1</x:f>
        <x:v>25</x:v>
      </x:c>
      <x:c r="AE1802" s="43" t="n">
        <x:f>COUNTIFS($W$2:$W$2333,$W1802,$H$2:$H$2333,"&gt;"&amp;$H1802)+COUNTIFS($W$2:$W$2333,$W1802,$H$2:$H$2333,$H1802,$B$2:$B$2333,"&lt;"&amp;$B1802)+1</x:f>
        <x:v>28</x:v>
      </x:c>
      <x:c r="AF1802" s="42" t="str">
        <x:v>P3 — СОХРАНИТЬ / МАРШРУТИЗИРОВАТЬ</x:v>
      </x:c>
      <x:c r="AG1802" s="42" t="str">
        <x:v>action=KEEP_EXISTING_STRUCTURE; maturity=PROVISIONAL_PENDING_STEP13_CONFLICT_CHECK; uncertainty=NONE; broad_result=3; rank_in_cluster=25</x:v>
      </x:c>
      <x:c r="AH18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2" s="42" t="str">
        <x:v>Stage-5:STEP8&gt;STEP10&gt;STEP11&gt;STEP12_CORRECTIONS&gt;STEP12_V6_TARGET_CONTRACT&gt;STEP14A_OVERLAY | Step-08:S15:result:3</x:v>
      </x:c>
    </x:row>
    <x:row r="1803" ht="30" customHeight="1">
      <x:c r="A1803" s="42" t="str">
        <x:v>PHR-BC9ED420D090</x:v>
      </x:c>
      <x:c r="B1803" s="42" t="str">
        <x:v>жалюзи горизонтальные алюминиевые на пластиковые окна цена</x:v>
      </x:c>
      <x:c r="C1803" s="42" t="str">
        <x:v>ASSIGNED</x:v>
      </x:c>
      <x:c r="D1803" s="42" t="str">
        <x:v>ДА</x:v>
      </x:c>
      <x:c r="E1803" s="42" t="str">
        <x:v>Москва</x:v>
      </x:c>
      <x:c r="F1803" s="42" t="n">
        <x:v>213</x:v>
      </x:c>
      <x:c r="G1803" s="42" t="str">
        <x:v>DEVICE_ALL</x:v>
      </x:c>
      <x:c r="H1803" s="43" t="n">
        <x:v>3</x:v>
      </x:c>
      <x:c r="I1803" s="43" t="n">
        <x:v>0</x:v>
      </x:c>
      <x:c r="J1803" s="42" t="str">
        <x:v>BROAD_GETTOP_NO_OPERATORS__RESULT</x:v>
      </x:c>
      <x:c r="K1803" s="42" t="str">
        <x:v>MAX_PER_PHRASE_SEPARATELY_FOR_RESULT_AND_ASSOCIATION</x:v>
      </x:c>
      <x:c r="L1803" s="42" t="str">
        <x:v>S15</x:v>
      </x:c>
      <x:c r="M1803" s="43" t="n">
        <x:v>1</x:v>
      </x:c>
      <x:c r="N1803" s="42" t="str">
        <x:v>2026-08-29</x:v>
      </x:c>
      <x:c r="O1803" s="42" t="str">
        <x:v>WINDOW_BLINDS_SHOPPING_SELECTION</x:v>
      </x:c>
      <x:c r="P1803" s="42" t="str">
        <x:v>Жалюзи на пластиковые окна</x:v>
      </x:c>
      <x:c r="Q1803" s="42" t="str">
        <x:v>жалюзи на пластиковые окна</x:v>
      </x:c>
      <x:c r="R1803" s="42" t="str">
        <x:v>choose/buy blinds for windows</x:v>
      </x:c>
      <x:c r="S1803" s="42" t="str">
        <x:v>COMMERCIAL_OR_INFO</x:v>
      </x:c>
      <x:c r="T1803" s="42" t="str">
        <x:v>IN_SCOPE</x:v>
      </x:c>
      <x:c r="U1803" s="42" t="str">
        <x:v>MEDIUM</x:v>
      </x:c>
      <x:c r="V1803" s="42" t="str">
        <x:v>НЕ БЫЛО СОХРАНЁННОГО URL</x:v>
      </x:c>
      <x:c r="W1803" s="42" t="str">
        <x:v>https://okno-msk.ru/okna-rehau/aksessuary-dlya-okon/zhalyuzi/</x:v>
      </x:c>
      <x:c r="X1803" s="42" t="str">
        <x:v>https://okno-msk.ru/okna-rehau/aksessuary-dlya-okon/</x:v>
      </x:c>
      <x:c r="Y1803" s="42" t="str">
        <x:v>PRIMARY_EXISTING_PRODUCT</x:v>
      </x:c>
      <x:c r="Z1803" s="42" t="str">
        <x:v>KEEP_EXISTING_STRUCTURE</x:v>
      </x:c>
      <x:c r="AA1803" s="42" t="str">
        <x:v>PROVISIONAL_PENDING_STEP13_CONFLICT_CHECK</x:v>
      </x:c>
      <x:c r="AB1803" s="42" t="str">
        <x:v>NONE</x:v>
      </x:c>
      <x:c r="AC1803" s="42" t="str">
        <x:v>REVIEW_SEARCH</x:v>
      </x:c>
      <x:c r="AD1803" s="43" t="n">
        <x:f>COUNTIFS($O$2:$O$2333,$O1803,$H$2:$H$2333,"&gt;"&amp;$H1803)+COUNTIFS($O$2:$O$2333,$O1803,$H$2:$H$2333,$H1803,$B$2:$B$2333,"&lt;"&amp;$B1803)+1</x:f>
        <x:v>26</x:v>
      </x:c>
      <x:c r="AE1803" s="43" t="n">
        <x:f>COUNTIFS($W$2:$W$2333,$W1803,$H$2:$H$2333,"&gt;"&amp;$H1803)+COUNTIFS($W$2:$W$2333,$W1803,$H$2:$H$2333,$H1803,$B$2:$B$2333,"&lt;"&amp;$B1803)+1</x:f>
        <x:v>29</x:v>
      </x:c>
      <x:c r="AF1803" s="42" t="str">
        <x:v>P3 — СОХРАНИТЬ / МАРШРУТИЗИРОВАТЬ</x:v>
      </x:c>
      <x:c r="AG1803" s="42" t="str">
        <x:v>action=KEEP_EXISTING_STRUCTURE; maturity=PROVISIONAL_PENDING_STEP13_CONFLICT_CHECK; uncertainty=NONE; broad_result=3; rank_in_cluster=26</x:v>
      </x:c>
      <x:c r="AH18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3" s="42" t="str">
        <x:v>Stage-5:STEP8&gt;STEP10&gt;STEP11&gt;STEP12_CORRECTIONS&gt;STEP12_V6_TARGET_CONTRACT&gt;STEP14A_OVERLAY | Step-08:S15:result:3</x:v>
      </x:c>
    </x:row>
    <x:row r="1804" ht="30" customHeight="1">
      <x:c r="A1804" s="42" t="str">
        <x:v>PHR-0514B0CC9537</x:v>
      </x:c>
      <x:c r="B1804" s="42" t="str">
        <x:v>жалюзи горизонтальные на пластиковые окна цена</x:v>
      </x:c>
      <x:c r="C1804" s="42" t="str">
        <x:v>ASSIGNED</x:v>
      </x:c>
      <x:c r="D1804" s="42" t="str">
        <x:v>ДА</x:v>
      </x:c>
      <x:c r="E1804" s="42" t="str">
        <x:v>Москва</x:v>
      </x:c>
      <x:c r="F1804" s="42" t="n">
        <x:v>213</x:v>
      </x:c>
      <x:c r="G1804" s="42" t="str">
        <x:v>DEVICE_ALL</x:v>
      </x:c>
      <x:c r="H1804" s="43" t="n">
        <x:v>3</x:v>
      </x:c>
      <x:c r="I1804" s="43" t="n">
        <x:v>0</x:v>
      </x:c>
      <x:c r="J1804" s="42" t="str">
        <x:v>BROAD_GETTOP_NO_OPERATORS__RESULT</x:v>
      </x:c>
      <x:c r="K1804" s="42" t="str">
        <x:v>MAX_PER_PHRASE_SEPARATELY_FOR_RESULT_AND_ASSOCIATION</x:v>
      </x:c>
      <x:c r="L1804" s="42" t="str">
        <x:v>S15</x:v>
      </x:c>
      <x:c r="M1804" s="43" t="n">
        <x:v>1</x:v>
      </x:c>
      <x:c r="N1804" s="42" t="str">
        <x:v>2026-08-29</x:v>
      </x:c>
      <x:c r="O1804" s="42" t="str">
        <x:v>WINDOW_BLINDS_SHOPPING_SELECTION</x:v>
      </x:c>
      <x:c r="P1804" s="42" t="str">
        <x:v>Жалюзи на пластиковые окна</x:v>
      </x:c>
      <x:c r="Q1804" s="42" t="str">
        <x:v>жалюзи на пластиковые окна</x:v>
      </x:c>
      <x:c r="R1804" s="42" t="str">
        <x:v>choose/buy blinds for windows</x:v>
      </x:c>
      <x:c r="S1804" s="42" t="str">
        <x:v>COMMERCIAL_OR_INFO</x:v>
      </x:c>
      <x:c r="T1804" s="42" t="str">
        <x:v>IN_SCOPE</x:v>
      </x:c>
      <x:c r="U1804" s="42" t="str">
        <x:v>MEDIUM</x:v>
      </x:c>
      <x:c r="V1804" s="42" t="str">
        <x:v>НЕ БЫЛО СОХРАНЁННОГО URL</x:v>
      </x:c>
      <x:c r="W1804" s="42" t="str">
        <x:v>https://okno-msk.ru/okna-rehau/aksessuary-dlya-okon/zhalyuzi/</x:v>
      </x:c>
      <x:c r="X1804" s="42" t="str">
        <x:v>https://okno-msk.ru/okna-rehau/aksessuary-dlya-okon/</x:v>
      </x:c>
      <x:c r="Y1804" s="42" t="str">
        <x:v>PRIMARY_EXISTING_PRODUCT</x:v>
      </x:c>
      <x:c r="Z1804" s="42" t="str">
        <x:v>KEEP_EXISTING_STRUCTURE</x:v>
      </x:c>
      <x:c r="AA1804" s="42" t="str">
        <x:v>PROVISIONAL_PENDING_STEP13_CONFLICT_CHECK</x:v>
      </x:c>
      <x:c r="AB1804" s="42" t="str">
        <x:v>NONE</x:v>
      </x:c>
      <x:c r="AC1804" s="42" t="str">
        <x:v>REVIEW_SEARCH</x:v>
      </x:c>
      <x:c r="AD1804" s="43" t="n">
        <x:f>COUNTIFS($O$2:$O$2333,$O1804,$H$2:$H$2333,"&gt;"&amp;$H1804)+COUNTIFS($O$2:$O$2333,$O1804,$H$2:$H$2333,$H1804,$B$2:$B$2333,"&lt;"&amp;$B1804)+1</x:f>
        <x:v>27</x:v>
      </x:c>
      <x:c r="AE1804" s="43" t="n">
        <x:f>COUNTIFS($W$2:$W$2333,$W1804,$H$2:$H$2333,"&gt;"&amp;$H1804)+COUNTIFS($W$2:$W$2333,$W1804,$H$2:$H$2333,$H1804,$B$2:$B$2333,"&lt;"&amp;$B1804)+1</x:f>
        <x:v>30</x:v>
      </x:c>
      <x:c r="AF1804" s="42" t="str">
        <x:v>P3 — СОХРАНИТЬ / МАРШРУТИЗИРОВАТЬ</x:v>
      </x:c>
      <x:c r="AG1804" s="42" t="str">
        <x:v>action=KEEP_EXISTING_STRUCTURE; maturity=PROVISIONAL_PENDING_STEP13_CONFLICT_CHECK; uncertainty=NONE; broad_result=3; rank_in_cluster=27</x:v>
      </x:c>
      <x:c r="AH18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4" s="42" t="str">
        <x:v>Stage-5:STEP8&gt;STEP10&gt;STEP11&gt;STEP12_CORRECTIONS&gt;STEP12_V6_TARGET_CONTRACT&gt;STEP14A_OVERLAY | Step-08:S15:result:3</x:v>
      </x:c>
    </x:row>
    <x:row r="1805" ht="30" customHeight="1">
      <x:c r="A1805" s="42" t="str">
        <x:v>PHR-8FFB7BBCA4E6</x:v>
      </x:c>
      <x:c r="B1805" s="42" t="str">
        <x:v>сколько стоит жалюзи на пластиковые окна цена</x:v>
      </x:c>
      <x:c r="C1805" s="42" t="str">
        <x:v>ASSIGNED</x:v>
      </x:c>
      <x:c r="D1805" s="42" t="str">
        <x:v>ДА</x:v>
      </x:c>
      <x:c r="E1805" s="42" t="str">
        <x:v>Москва</x:v>
      </x:c>
      <x:c r="F1805" s="42" t="n">
        <x:v>213</x:v>
      </x:c>
      <x:c r="G1805" s="42" t="str">
        <x:v>DEVICE_ALL</x:v>
      </x:c>
      <x:c r="H1805" s="43" t="n">
        <x:v>3</x:v>
      </x:c>
      <x:c r="I1805" s="43" t="n">
        <x:v>0</x:v>
      </x:c>
      <x:c r="J1805" s="42" t="str">
        <x:v>BROAD_GETTOP_NO_OPERATORS__RESULT</x:v>
      </x:c>
      <x:c r="K1805" s="42" t="str">
        <x:v>MAX_PER_PHRASE_SEPARATELY_FOR_RESULT_AND_ASSOCIATION</x:v>
      </x:c>
      <x:c r="L1805" s="42" t="str">
        <x:v>S15</x:v>
      </x:c>
      <x:c r="M1805" s="43" t="n">
        <x:v>1</x:v>
      </x:c>
      <x:c r="N1805" s="42" t="str">
        <x:v>2026-08-29</x:v>
      </x:c>
      <x:c r="O1805" s="42" t="str">
        <x:v>WINDOW_BLINDS_SHOPPING_SELECTION</x:v>
      </x:c>
      <x:c r="P1805" s="42" t="str">
        <x:v>Жалюзи на пластиковые окна</x:v>
      </x:c>
      <x:c r="Q1805" s="42" t="str">
        <x:v>жалюзи на пластиковые окна</x:v>
      </x:c>
      <x:c r="R1805" s="42" t="str">
        <x:v>choose/buy blinds for windows</x:v>
      </x:c>
      <x:c r="S1805" s="42" t="str">
        <x:v>COMMERCIAL_OR_INFO</x:v>
      </x:c>
      <x:c r="T1805" s="42" t="str">
        <x:v>IN_SCOPE</x:v>
      </x:c>
      <x:c r="U1805" s="42" t="str">
        <x:v>MEDIUM</x:v>
      </x:c>
      <x:c r="V1805" s="42" t="str">
        <x:v>НЕ БЫЛО СОХРАНЁННОГО URL</x:v>
      </x:c>
      <x:c r="W1805" s="42" t="str">
        <x:v>https://okno-msk.ru/okna-rehau/aksessuary-dlya-okon/zhalyuzi/</x:v>
      </x:c>
      <x:c r="X1805" s="42" t="str">
        <x:v>https://okno-msk.ru/okna-rehau/aksessuary-dlya-okon/</x:v>
      </x:c>
      <x:c r="Y1805" s="42" t="str">
        <x:v>PRIMARY_EXISTING_PRODUCT</x:v>
      </x:c>
      <x:c r="Z1805" s="42" t="str">
        <x:v>KEEP_EXISTING_STRUCTURE</x:v>
      </x:c>
      <x:c r="AA1805" s="42" t="str">
        <x:v>PROVISIONAL_PENDING_STEP13_CONFLICT_CHECK</x:v>
      </x:c>
      <x:c r="AB1805" s="42" t="str">
        <x:v>NONE</x:v>
      </x:c>
      <x:c r="AC1805" s="42" t="str">
        <x:v>REVIEW_SEARCH</x:v>
      </x:c>
      <x:c r="AD1805" s="43" t="n">
        <x:f>COUNTIFS($O$2:$O$2333,$O1805,$H$2:$H$2333,"&gt;"&amp;$H1805)+COUNTIFS($O$2:$O$2333,$O1805,$H$2:$H$2333,$H1805,$B$2:$B$2333,"&lt;"&amp;$B1805)+1</x:f>
        <x:v>28</x:v>
      </x:c>
      <x:c r="AE1805" s="43" t="n">
        <x:f>COUNTIFS($W$2:$W$2333,$W1805,$H$2:$H$2333,"&gt;"&amp;$H1805)+COUNTIFS($W$2:$W$2333,$W1805,$H$2:$H$2333,$H1805,$B$2:$B$2333,"&lt;"&amp;$B1805)+1</x:f>
        <x:v>31</x:v>
      </x:c>
      <x:c r="AF1805" s="42" t="str">
        <x:v>P3 — СОХРАНИТЬ / МАРШРУТИЗИРОВАТЬ</x:v>
      </x:c>
      <x:c r="AG1805" s="42" t="str">
        <x:v>action=KEEP_EXISTING_STRUCTURE; maturity=PROVISIONAL_PENDING_STEP13_CONFLICT_CHECK; uncertainty=NONE; broad_result=3; rank_in_cluster=28</x:v>
      </x:c>
      <x:c r="AH18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5" s="42" t="str">
        <x:v>Stage-5:STEP8&gt;STEP10&gt;STEP11&gt;STEP12_CORRECTIONS&gt;STEP12_V6_TARGET_CONTRACT&gt;STEP14A_OVERLAY | Step-08:S15:result:3</x:v>
      </x:c>
    </x:row>
    <x:row r="1806" ht="30" customHeight="1">
      <x:c r="A1806" s="42" t="str">
        <x:v>PHR-F7DD8C5F8408</x:v>
      </x:c>
      <x:c r="B1806" s="42" t="str">
        <x:v>французские жалюзи на окна тканевые</x:v>
      </x:c>
      <x:c r="C1806" s="42" t="str">
        <x:v>ASSIGNED</x:v>
      </x:c>
      <x:c r="D1806" s="42" t="str">
        <x:v>ДА</x:v>
      </x:c>
      <x:c r="E1806" s="42" t="str">
        <x:v>Москва</x:v>
      </x:c>
      <x:c r="F1806" s="42" t="n">
        <x:v>213</x:v>
      </x:c>
      <x:c r="G1806" s="42" t="str">
        <x:v>DEVICE_ALL</x:v>
      </x:c>
      <x:c r="H1806" s="43" t="n">
        <x:v>3</x:v>
      </x:c>
      <x:c r="I1806" s="43" t="n">
        <x:v>0</x:v>
      </x:c>
      <x:c r="J1806" s="42" t="str">
        <x:v>BROAD_GETTOP_NO_OPERATORS__RESULT</x:v>
      </x:c>
      <x:c r="K1806" s="42" t="str">
        <x:v>MAX_PER_PHRASE_SEPARATELY_FOR_RESULT_AND_ASSOCIATION</x:v>
      </x:c>
      <x:c r="L1806" s="42" t="str">
        <x:v>S03</x:v>
      </x:c>
      <x:c r="M1806" s="43" t="n">
        <x:v>1</x:v>
      </x:c>
      <x:c r="N1806" s="42" t="str">
        <x:v>2026-08-29</x:v>
      </x:c>
      <x:c r="O1806" s="42" t="str">
        <x:v>WINDOW_BLINDS_SHOPPING_SELECTION</x:v>
      </x:c>
      <x:c r="P1806" s="42" t="str">
        <x:v>Жалюзи на пластиковые окна</x:v>
      </x:c>
      <x:c r="Q1806" s="42" t="str">
        <x:v>жалюзи на пластиковые окна</x:v>
      </x:c>
      <x:c r="R1806" s="42" t="str">
        <x:v>choose/buy blinds for windows</x:v>
      </x:c>
      <x:c r="S1806" s="42" t="str">
        <x:v>COMMERCIAL_OR_INFO</x:v>
      </x:c>
      <x:c r="T1806" s="42" t="str">
        <x:v>IN_SCOPE</x:v>
      </x:c>
      <x:c r="U1806" s="42" t="str">
        <x:v>MEDIUM</x:v>
      </x:c>
      <x:c r="V1806" s="42" t="str">
        <x:v>НЕ БЫЛО СОХРАНЁННОГО URL</x:v>
      </x:c>
      <x:c r="W1806" s="42" t="str">
        <x:v>https://okno-msk.ru/okna-rehau/aksessuary-dlya-okon/zhalyuzi/</x:v>
      </x:c>
      <x:c r="X1806" s="42" t="str">
        <x:v>https://okno-msk.ru/okna-rehau/aksessuary-dlya-okon/</x:v>
      </x:c>
      <x:c r="Y1806" s="42" t="str">
        <x:v>PRIMARY_EXISTING_PRODUCT</x:v>
      </x:c>
      <x:c r="Z1806" s="42" t="str">
        <x:v>KEEP_EXISTING_STRUCTURE</x:v>
      </x:c>
      <x:c r="AA1806" s="42" t="str">
        <x:v>PROVISIONAL_PENDING_STEP13_CONFLICT_CHECK</x:v>
      </x:c>
      <x:c r="AB1806" s="42" t="str">
        <x:v>NONE</x:v>
      </x:c>
      <x:c r="AC1806" s="42" t="str">
        <x:v>REVIEW_SEARCH</x:v>
      </x:c>
      <x:c r="AD1806" s="43" t="n">
        <x:f>COUNTIFS($O$2:$O$2333,$O1806,$H$2:$H$2333,"&gt;"&amp;$H1806)+COUNTIFS($O$2:$O$2333,$O1806,$H$2:$H$2333,$H1806,$B$2:$B$2333,"&lt;"&amp;$B1806)+1</x:f>
        <x:v>29</x:v>
      </x:c>
      <x:c r="AE1806" s="43" t="n">
        <x:f>COUNTIFS($W$2:$W$2333,$W1806,$H$2:$H$2333,"&gt;"&amp;$H1806)+COUNTIFS($W$2:$W$2333,$W1806,$H$2:$H$2333,$H1806,$B$2:$B$2333,"&lt;"&amp;$B1806)+1</x:f>
        <x:v>32</x:v>
      </x:c>
      <x:c r="AF1806" s="42" t="str">
        <x:v>P3 — СОХРАНИТЬ / МАРШРУТИЗИРОВАТЬ</x:v>
      </x:c>
      <x:c r="AG1806" s="42" t="str">
        <x:v>action=KEEP_EXISTING_STRUCTURE; maturity=PROVISIONAL_PENDING_STEP13_CONFLICT_CHECK; uncertainty=NONE; broad_result=3; rank_in_cluster=29</x:v>
      </x:c>
      <x:c r="AH18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6" s="42" t="str">
        <x:v>Stage-5:STEP8&gt;STEP10&gt;STEP11&gt;STEP12_CORRECTIONS&gt;STEP12_V6_TARGET_CONTRACT&gt;STEP14A_OVERLAY | Step-08:S03:result:3</x:v>
      </x:c>
    </x:row>
    <x:row r="1807" ht="30" customHeight="1">
      <x:c r="A1807" s="42" t="str">
        <x:v>PHR-D6BE688ECB3C</x:v>
      </x:c>
      <x:c r="B1807" s="42" t="str">
        <x:v>жалюзи день ночь на пластиковые окна цена</x:v>
      </x:c>
      <x:c r="C1807" s="42" t="str">
        <x:v>ASSIGNED</x:v>
      </x:c>
      <x:c r="D1807" s="42" t="str">
        <x:v>ДА</x:v>
      </x:c>
      <x:c r="E1807" s="42" t="str">
        <x:v>Москва</x:v>
      </x:c>
      <x:c r="F1807" s="42" t="n">
        <x:v>213</x:v>
      </x:c>
      <x:c r="G1807" s="42" t="str">
        <x:v>DEVICE_ALL</x:v>
      </x:c>
      <x:c r="H1807" s="43" t="n">
        <x:v>2</x:v>
      </x:c>
      <x:c r="I1807" s="43" t="n">
        <x:v>0</x:v>
      </x:c>
      <x:c r="J1807" s="42" t="str">
        <x:v>BROAD_GETTOP_NO_OPERATORS__RESULT</x:v>
      </x:c>
      <x:c r="K1807" s="42" t="str">
        <x:v>MAX_PER_PHRASE_SEPARATELY_FOR_RESULT_AND_ASSOCIATION</x:v>
      </x:c>
      <x:c r="L1807" s="42" t="str">
        <x:v>S15</x:v>
      </x:c>
      <x:c r="M1807" s="43" t="n">
        <x:v>1</x:v>
      </x:c>
      <x:c r="N1807" s="42" t="str">
        <x:v>2026-08-29</x:v>
      </x:c>
      <x:c r="O1807" s="42" t="str">
        <x:v>WINDOW_BLINDS_SHOPPING_SELECTION</x:v>
      </x:c>
      <x:c r="P1807" s="42" t="str">
        <x:v>Жалюзи на пластиковые окна</x:v>
      </x:c>
      <x:c r="Q1807" s="42" t="str">
        <x:v>жалюзи на пластиковые окна</x:v>
      </x:c>
      <x:c r="R1807" s="42" t="str">
        <x:v>choose/buy blinds for windows</x:v>
      </x:c>
      <x:c r="S1807" s="42" t="str">
        <x:v>COMMERCIAL_OR_INFO</x:v>
      </x:c>
      <x:c r="T1807" s="42" t="str">
        <x:v>IN_SCOPE</x:v>
      </x:c>
      <x:c r="U1807" s="42" t="str">
        <x:v>MEDIUM</x:v>
      </x:c>
      <x:c r="V1807" s="42" t="str">
        <x:v>НЕ БЫЛО СОХРАНЁННОГО URL</x:v>
      </x:c>
      <x:c r="W1807" s="42" t="str">
        <x:v>https://okno-msk.ru/okna-rehau/aksessuary-dlya-okon/zhalyuzi/</x:v>
      </x:c>
      <x:c r="X1807" s="42" t="str">
        <x:v>https://okno-msk.ru/okna-rehau/aksessuary-dlya-okon/</x:v>
      </x:c>
      <x:c r="Y1807" s="42" t="str">
        <x:v>PRIMARY_EXISTING_PRODUCT</x:v>
      </x:c>
      <x:c r="Z1807" s="42" t="str">
        <x:v>KEEP_EXISTING_STRUCTURE</x:v>
      </x:c>
      <x:c r="AA1807" s="42" t="str">
        <x:v>PROVISIONAL_PENDING_STEP13_CONFLICT_CHECK</x:v>
      </x:c>
      <x:c r="AB1807" s="42" t="str">
        <x:v>NONE</x:v>
      </x:c>
      <x:c r="AC1807" s="42" t="str">
        <x:v>REVIEW_SEARCH</x:v>
      </x:c>
      <x:c r="AD1807" s="43" t="n">
        <x:f>COUNTIFS($O$2:$O$2333,$O1807,$H$2:$H$2333,"&gt;"&amp;$H1807)+COUNTIFS($O$2:$O$2333,$O1807,$H$2:$H$2333,$H1807,$B$2:$B$2333,"&lt;"&amp;$B1807)+1</x:f>
        <x:v>30</x:v>
      </x:c>
      <x:c r="AE1807" s="43" t="n">
        <x:f>COUNTIFS($W$2:$W$2333,$W1807,$H$2:$H$2333,"&gt;"&amp;$H1807)+COUNTIFS($W$2:$W$2333,$W1807,$H$2:$H$2333,$H1807,$B$2:$B$2333,"&lt;"&amp;$B1807)+1</x:f>
        <x:v>33</x:v>
      </x:c>
      <x:c r="AF1807" s="42" t="str">
        <x:v>P3 — СОХРАНИТЬ / МАРШРУТИЗИРОВАТЬ</x:v>
      </x:c>
      <x:c r="AG1807" s="42" t="str">
        <x:v>action=KEEP_EXISTING_STRUCTURE; maturity=PROVISIONAL_PENDING_STEP13_CONFLICT_CHECK; uncertainty=NONE; broad_result=2; rank_in_cluster=30</x:v>
      </x:c>
      <x:c r="AH18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7" s="42" t="str">
        <x:v>Stage-5:STEP8&gt;STEP10&gt;STEP11&gt;STEP12_CORRECTIONS&gt;STEP12_V6_TARGET_CONTRACT&gt;STEP14A_OVERLAY | Step-08:S15:result:2</x:v>
      </x:c>
    </x:row>
    <x:row r="1808" ht="30" customHeight="1">
      <x:c r="A1808" s="42" t="str">
        <x:v>PHR-A2DDDFC864A0</x:v>
      </x:c>
      <x:c r="B1808" s="42" t="str">
        <x:v>замена уплотнителя на пластиковых окнах цена</x:v>
      </x:c>
      <x:c r="C1808" s="42" t="str">
        <x:v>ASSIGNED</x:v>
      </x:c>
      <x:c r="D1808" s="42" t="str">
        <x:v>ДА</x:v>
      </x:c>
      <x:c r="E1808" s="42" t="str">
        <x:v>Москва</x:v>
      </x:c>
      <x:c r="F1808" s="42" t="n">
        <x:v>213</x:v>
      </x:c>
      <x:c r="G1808" s="42" t="str">
        <x:v>DEVICE_ALL</x:v>
      </x:c>
      <x:c r="H1808" s="43" t="n">
        <x:v>54</x:v>
      </x:c>
      <x:c r="I1808" s="43" t="n">
        <x:v>0</x:v>
      </x:c>
      <x:c r="J1808" s="42" t="str">
        <x:v>BROAD_GETTOP_NO_OPERATORS__RESULT</x:v>
      </x:c>
      <x:c r="K1808" s="42" t="str">
        <x:v>MAX_PER_PHRASE_SEPARATELY_FOR_RESULT_AND_ASSOCIATION</x:v>
      </x:c>
      <x:c r="L1808" s="42" t="str">
        <x:v>S15</x:v>
      </x:c>
      <x:c r="M1808" s="43" t="n">
        <x:v>1</x:v>
      </x:c>
      <x:c r="N1808" s="42" t="str">
        <x:v>2026-08-29</x:v>
      </x:c>
      <x:c r="O1808" s="42" t="str">
        <x:v>WINDOW_COMPONENT_REPLACEMENT_SERVICE</x:v>
      </x:c>
      <x:c r="P1808" s="42" t="str">
        <x:v>Замена уплотнителя на пластиковых окнах цена</x:v>
      </x:c>
      <x:c r="Q1808" s="42" t="str">
        <x:v>замена уплотнителя на пластиковых окнах цена</x:v>
      </x:c>
      <x:c r="R1808" s="42" t="str">
        <x:v>order replacement of window hardware/seals/components</x:v>
      </x:c>
      <x:c r="S1808" s="42" t="str">
        <x:v>SERVICE</x:v>
      </x:c>
      <x:c r="T1808" s="42" t="str">
        <x:v>IN_SCOPE</x:v>
      </x:c>
      <x:c r="U1808" s="42" t="str">
        <x:v>MEDIUM</x:v>
      </x:c>
      <x:c r="V1808" s="42" t="str">
        <x:v>НЕ БЫЛО СОХРАНЁННОГО URL</x:v>
      </x:c>
      <x:c r="W1808" s="42" t="str">
        <x:v>https://okno-msk.ru/uslugi/remont-okon/</x:v>
      </x:c>
      <x:c r="X1808" s="42" t="str">
        <x:v>НЕТ КАНОНИЧЕСКОЙ ПОДДЕРЖИВАЮЩЕЙ СТРАНИЦЫ</x:v>
      </x:c>
      <x:c r="Y1808" s="42" t="str">
        <x:v>PRIMARY_EXISTING_SERVICE</x:v>
      </x:c>
      <x:c r="Z1808" s="42" t="str">
        <x:v>KEEP_EXISTING_STRUCTURE</x:v>
      </x:c>
      <x:c r="AA1808" s="42" t="str">
        <x:v>PROVISIONAL_PENDING_STEP13_CONFLICT_CHECK</x:v>
      </x:c>
      <x:c r="AB1808" s="42" t="str">
        <x:v>NONE</x:v>
      </x:c>
      <x:c r="AC1808" s="42" t="str">
        <x:v>REVIEW_SEARCH</x:v>
      </x:c>
      <x:c r="AD1808" s="43" t="n">
        <x:f>COUNTIFS($O$2:$O$2333,$O1808,$H$2:$H$2333,"&gt;"&amp;$H1808)+COUNTIFS($O$2:$O$2333,$O1808,$H$2:$H$2333,$H1808,$B$2:$B$2333,"&lt;"&amp;$B1808)+1</x:f>
        <x:v>1</x:v>
      </x:c>
      <x:c r="AE1808" s="43" t="n">
        <x:f>COUNTIFS($W$2:$W$2333,$W1808,$H$2:$H$2333,"&gt;"&amp;$H1808)+COUNTIFS($W$2:$W$2333,$W1808,$H$2:$H$2333,$H1808,$B$2:$B$2333,"&lt;"&amp;$B1808)+1</x:f>
        <x:v>31</x:v>
      </x:c>
      <x:c r="AF1808" s="42" t="str">
        <x:v>P3 — СОХРАНИТЬ / МАРШРУТИЗИРОВАТЬ</x:v>
      </x:c>
      <x:c r="AG1808" s="42" t="str">
        <x:v>action=KEEP_EXISTING_STRUCTURE; maturity=PROVISIONAL_PENDING_STEP13_CONFLICT_CHECK; uncertainty=NONE; broad_result=54; rank_in_cluster=1</x:v>
      </x:c>
      <x:c r="AH18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8" s="42" t="str">
        <x:v>Stage-5:STEP8&gt;STEP10&gt;STEP11&gt;STEP12_CORRECTIONS&gt;STEP12_V6_TARGET_CONTRACT&gt;STEP14A_OVERLAY | Step-08:S15:result:54</x:v>
      </x:c>
    </x:row>
    <x:row r="1809" ht="30" customHeight="1">
      <x:c r="A1809" s="42" t="str">
        <x:v>PHR-BBD441F0CA16</x:v>
      </x:c>
      <x:c r="B1809" s="42" t="str">
        <x:v>замена уплотнителей на пластиковых окнах цена москва</x:v>
      </x:c>
      <x:c r="C1809" s="42" t="str">
        <x:v>ASSIGNED</x:v>
      </x:c>
      <x:c r="D1809" s="42" t="str">
        <x:v>ДА</x:v>
      </x:c>
      <x:c r="E1809" s="42" t="str">
        <x:v>Москва</x:v>
      </x:c>
      <x:c r="F1809" s="42" t="n">
        <x:v>213</x:v>
      </x:c>
      <x:c r="G1809" s="42" t="str">
        <x:v>DEVICE_ALL</x:v>
      </x:c>
      <x:c r="H1809" s="43" t="n">
        <x:v>38</x:v>
      </x:c>
      <x:c r="I1809" s="43" t="n">
        <x:v>0</x:v>
      </x:c>
      <x:c r="J1809" s="42" t="str">
        <x:v>BROAD_GETTOP_NO_OPERATORS__RESULT</x:v>
      </x:c>
      <x:c r="K1809" s="42" t="str">
        <x:v>MAX_PER_PHRASE_SEPARATELY_FOR_RESULT_AND_ASSOCIATION</x:v>
      </x:c>
      <x:c r="L1809" s="42" t="str">
        <x:v>S15</x:v>
      </x:c>
      <x:c r="M1809" s="43" t="n">
        <x:v>1</x:v>
      </x:c>
      <x:c r="N1809" s="42" t="str">
        <x:v>2026-08-29</x:v>
      </x:c>
      <x:c r="O1809" s="42" t="str">
        <x:v>WINDOW_COMPONENT_REPLACEMENT_SERVICE</x:v>
      </x:c>
      <x:c r="P1809" s="42" t="str">
        <x:v>Замена уплотнителя на пластиковых окнах цена</x:v>
      </x:c>
      <x:c r="Q1809" s="42" t="str">
        <x:v>замена уплотнителя на пластиковых окнах цена</x:v>
      </x:c>
      <x:c r="R1809" s="42" t="str">
        <x:v>order replacement of window hardware/seals/components</x:v>
      </x:c>
      <x:c r="S1809" s="42" t="str">
        <x:v>SERVICE</x:v>
      </x:c>
      <x:c r="T1809" s="42" t="str">
        <x:v>IN_SCOPE</x:v>
      </x:c>
      <x:c r="U1809" s="42" t="str">
        <x:v>MEDIUM</x:v>
      </x:c>
      <x:c r="V1809" s="42" t="str">
        <x:v>НЕ БЫЛО СОХРАНЁННОГО URL</x:v>
      </x:c>
      <x:c r="W1809" s="42" t="str">
        <x:v>https://okno-msk.ru/uslugi/remont-okon/</x:v>
      </x:c>
      <x:c r="X1809" s="42" t="str">
        <x:v>НЕТ КАНОНИЧЕСКОЙ ПОДДЕРЖИВАЮЩЕЙ СТРАНИЦЫ</x:v>
      </x:c>
      <x:c r="Y1809" s="42" t="str">
        <x:v>PRIMARY_EXISTING_SERVICE</x:v>
      </x:c>
      <x:c r="Z1809" s="42" t="str">
        <x:v>KEEP_EXISTING_STRUCTURE</x:v>
      </x:c>
      <x:c r="AA1809" s="42" t="str">
        <x:v>PROVISIONAL_PENDING_STEP13_CONFLICT_CHECK</x:v>
      </x:c>
      <x:c r="AB1809" s="42" t="str">
        <x:v>NONE</x:v>
      </x:c>
      <x:c r="AC1809" s="42" t="str">
        <x:v>REVIEW_SEARCH</x:v>
      </x:c>
      <x:c r="AD1809" s="43" t="n">
        <x:f>COUNTIFS($O$2:$O$2333,$O1809,$H$2:$H$2333,"&gt;"&amp;$H1809)+COUNTIFS($O$2:$O$2333,$O1809,$H$2:$H$2333,$H1809,$B$2:$B$2333,"&lt;"&amp;$B1809)+1</x:f>
        <x:v>2</x:v>
      </x:c>
      <x:c r="AE1809" s="43" t="n">
        <x:f>COUNTIFS($W$2:$W$2333,$W1809,$H$2:$H$2333,"&gt;"&amp;$H1809)+COUNTIFS($W$2:$W$2333,$W1809,$H$2:$H$2333,$H1809,$B$2:$B$2333,"&lt;"&amp;$B1809)+1</x:f>
        <x:v>40</x:v>
      </x:c>
      <x:c r="AF1809" s="42" t="str">
        <x:v>P3 — СОХРАНИТЬ / МАРШРУТИЗИРОВАТЬ</x:v>
      </x:c>
      <x:c r="AG1809" s="42" t="str">
        <x:v>action=KEEP_EXISTING_STRUCTURE; maturity=PROVISIONAL_PENDING_STEP13_CONFLICT_CHECK; uncertainty=NONE; broad_result=38; rank_in_cluster=2</x:v>
      </x:c>
      <x:c r="AH18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09" s="42" t="str">
        <x:v>Stage-5:STEP8&gt;STEP10&gt;STEP11&gt;STEP12_CORRECTIONS&gt;STEP12_V6_TARGET_CONTRACT&gt;STEP14A_OVERLAY | Step-08:S15:result:38</x:v>
      </x:c>
    </x:row>
    <x:row r="1810" ht="30" customHeight="1">
      <x:c r="A1810" s="42" t="str">
        <x:v>PHR-2BF1B0A88761</x:v>
      </x:c>
      <x:c r="B1810" s="42" t="str">
        <x:v>замена фурнитуры на пластиковых окнах цена</x:v>
      </x:c>
      <x:c r="C1810" s="42" t="str">
        <x:v>ASSIGNED</x:v>
      </x:c>
      <x:c r="D1810" s="42" t="str">
        <x:v>ДА</x:v>
      </x:c>
      <x:c r="E1810" s="42" t="str">
        <x:v>Москва</x:v>
      </x:c>
      <x:c r="F1810" s="42" t="n">
        <x:v>213</x:v>
      </x:c>
      <x:c r="G1810" s="42" t="str">
        <x:v>DEVICE_ALL</x:v>
      </x:c>
      <x:c r="H1810" s="43" t="n">
        <x:v>18</x:v>
      </x:c>
      <x:c r="I1810" s="43" t="n">
        <x:v>0</x:v>
      </x:c>
      <x:c r="J1810" s="42" t="str">
        <x:v>BROAD_GETTOP_NO_OPERATORS__RESULT</x:v>
      </x:c>
      <x:c r="K1810" s="42" t="str">
        <x:v>MAX_PER_PHRASE_SEPARATELY_FOR_RESULT_AND_ASSOCIATION</x:v>
      </x:c>
      <x:c r="L1810" s="42" t="str">
        <x:v>S15</x:v>
      </x:c>
      <x:c r="M1810" s="43" t="n">
        <x:v>1</x:v>
      </x:c>
      <x:c r="N1810" s="42" t="str">
        <x:v>2026-08-29</x:v>
      </x:c>
      <x:c r="O1810" s="42" t="str">
        <x:v>WINDOW_COMPONENT_REPLACEMENT_SERVICE</x:v>
      </x:c>
      <x:c r="P1810" s="42" t="str">
        <x:v>Замена уплотнителя на пластиковых окнах цена</x:v>
      </x:c>
      <x:c r="Q1810" s="42" t="str">
        <x:v>замена уплотнителя на пластиковых окнах цена</x:v>
      </x:c>
      <x:c r="R1810" s="42" t="str">
        <x:v>order replacement of window hardware/seals/components</x:v>
      </x:c>
      <x:c r="S1810" s="42" t="str">
        <x:v>SERVICE</x:v>
      </x:c>
      <x:c r="T1810" s="42" t="str">
        <x:v>IN_SCOPE</x:v>
      </x:c>
      <x:c r="U1810" s="42" t="str">
        <x:v>MEDIUM</x:v>
      </x:c>
      <x:c r="V1810" s="42" t="str">
        <x:v>НЕ БЫЛО СОХРАНЁННОГО URL</x:v>
      </x:c>
      <x:c r="W1810" s="42" t="str">
        <x:v>https://okno-msk.ru/uslugi/remont-okon/</x:v>
      </x:c>
      <x:c r="X1810" s="42" t="str">
        <x:v>НЕТ КАНОНИЧЕСКОЙ ПОДДЕРЖИВАЮЩЕЙ СТРАНИЦЫ</x:v>
      </x:c>
      <x:c r="Y1810" s="42" t="str">
        <x:v>PRIMARY_EXISTING_SERVICE</x:v>
      </x:c>
      <x:c r="Z1810" s="42" t="str">
        <x:v>KEEP_EXISTING_STRUCTURE</x:v>
      </x:c>
      <x:c r="AA1810" s="42" t="str">
        <x:v>PROVISIONAL_PENDING_STEP13_CONFLICT_CHECK</x:v>
      </x:c>
      <x:c r="AB1810" s="42" t="str">
        <x:v>NONE</x:v>
      </x:c>
      <x:c r="AC1810" s="42" t="str">
        <x:v>REVIEW_SEARCH</x:v>
      </x:c>
      <x:c r="AD1810" s="43" t="n">
        <x:f>COUNTIFS($O$2:$O$2333,$O1810,$H$2:$H$2333,"&gt;"&amp;$H1810)+COUNTIFS($O$2:$O$2333,$O1810,$H$2:$H$2333,$H1810,$B$2:$B$2333,"&lt;"&amp;$B1810)+1</x:f>
        <x:v>3</x:v>
      </x:c>
      <x:c r="AE1810" s="43" t="n">
        <x:f>COUNTIFS($W$2:$W$2333,$W1810,$H$2:$H$2333,"&gt;"&amp;$H1810)+COUNTIFS($W$2:$W$2333,$W1810,$H$2:$H$2333,$H1810,$B$2:$B$2333,"&lt;"&amp;$B1810)+1</x:f>
        <x:v>70</x:v>
      </x:c>
      <x:c r="AF1810" s="42" t="str">
        <x:v>P3 — СОХРАНИТЬ / МАРШРУТИЗИРОВАТЬ</x:v>
      </x:c>
      <x:c r="AG1810" s="42" t="str">
        <x:v>action=KEEP_EXISTING_STRUCTURE; maturity=PROVISIONAL_PENDING_STEP13_CONFLICT_CHECK; uncertainty=NONE; broad_result=18; rank_in_cluster=3</x:v>
      </x:c>
      <x:c r="AH18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0" s="42" t="str">
        <x:v>Stage-5:STEP8&gt;STEP10&gt;STEP11&gt;STEP12_CORRECTIONS&gt;STEP12_V6_TARGET_CONTRACT&gt;STEP14A_OVERLAY | Step-08:S15:result:18</x:v>
      </x:c>
    </x:row>
    <x:row r="1811" ht="30" customHeight="1">
      <x:c r="A1811" s="42" t="str">
        <x:v>PHR-8B879593FF9E</x:v>
      </x:c>
      <x:c r="B1811" s="42" t="str">
        <x:v>заменить уплотнитель на пластиковых окнах цена</x:v>
      </x:c>
      <x:c r="C1811" s="42" t="str">
        <x:v>ASSIGNED</x:v>
      </x:c>
      <x:c r="D1811" s="42" t="str">
        <x:v>ДА</x:v>
      </x:c>
      <x:c r="E1811" s="42" t="str">
        <x:v>Москва</x:v>
      </x:c>
      <x:c r="F1811" s="42" t="n">
        <x:v>213</x:v>
      </x:c>
      <x:c r="G1811" s="42" t="str">
        <x:v>DEVICE_ALL</x:v>
      </x:c>
      <x:c r="H1811" s="43" t="n">
        <x:v>12</x:v>
      </x:c>
      <x:c r="I1811" s="43" t="n">
        <x:v>0</x:v>
      </x:c>
      <x:c r="J1811" s="42" t="str">
        <x:v>BROAD_GETTOP_NO_OPERATORS__RESULT</x:v>
      </x:c>
      <x:c r="K1811" s="42" t="str">
        <x:v>MAX_PER_PHRASE_SEPARATELY_FOR_RESULT_AND_ASSOCIATION</x:v>
      </x:c>
      <x:c r="L1811" s="42" t="str">
        <x:v>S15</x:v>
      </x:c>
      <x:c r="M1811" s="43" t="n">
        <x:v>1</x:v>
      </x:c>
      <x:c r="N1811" s="42" t="str">
        <x:v>2026-08-29</x:v>
      </x:c>
      <x:c r="O1811" s="42" t="str">
        <x:v>WINDOW_COMPONENT_REPLACEMENT_SERVICE</x:v>
      </x:c>
      <x:c r="P1811" s="42" t="str">
        <x:v>Замена уплотнителя на пластиковых окнах цена</x:v>
      </x:c>
      <x:c r="Q1811" s="42" t="str">
        <x:v>замена уплотнителя на пластиковых окнах цена</x:v>
      </x:c>
      <x:c r="R1811" s="42" t="str">
        <x:v>order replacement of window hardware/seals/components</x:v>
      </x:c>
      <x:c r="S1811" s="42" t="str">
        <x:v>SERVICE</x:v>
      </x:c>
      <x:c r="T1811" s="42" t="str">
        <x:v>IN_SCOPE</x:v>
      </x:c>
      <x:c r="U1811" s="42" t="str">
        <x:v>MEDIUM</x:v>
      </x:c>
      <x:c r="V1811" s="42" t="str">
        <x:v>НЕ БЫЛО СОХРАНЁННОГО URL</x:v>
      </x:c>
      <x:c r="W1811" s="42" t="str">
        <x:v>https://okno-msk.ru/uslugi/remont-okon/</x:v>
      </x:c>
      <x:c r="X1811" s="42" t="str">
        <x:v>НЕТ КАНОНИЧЕСКОЙ ПОДДЕРЖИВАЮЩЕЙ СТРАНИЦЫ</x:v>
      </x:c>
      <x:c r="Y1811" s="42" t="str">
        <x:v>PRIMARY_EXISTING_SERVICE</x:v>
      </x:c>
      <x:c r="Z1811" s="42" t="str">
        <x:v>KEEP_EXISTING_STRUCTURE</x:v>
      </x:c>
      <x:c r="AA1811" s="42" t="str">
        <x:v>PROVISIONAL_PENDING_STEP13_CONFLICT_CHECK</x:v>
      </x:c>
      <x:c r="AB1811" s="42" t="str">
        <x:v>NONE</x:v>
      </x:c>
      <x:c r="AC1811" s="42" t="str">
        <x:v>REVIEW_SEARCH</x:v>
      </x:c>
      <x:c r="AD1811" s="43" t="n">
        <x:f>COUNTIFS($O$2:$O$2333,$O1811,$H$2:$H$2333,"&gt;"&amp;$H1811)+COUNTIFS($O$2:$O$2333,$O1811,$H$2:$H$2333,$H1811,$B$2:$B$2333,"&lt;"&amp;$B1811)+1</x:f>
        <x:v>4</x:v>
      </x:c>
      <x:c r="AE1811" s="43" t="n">
        <x:f>COUNTIFS($W$2:$W$2333,$W1811,$H$2:$H$2333,"&gt;"&amp;$H1811)+COUNTIFS($W$2:$W$2333,$W1811,$H$2:$H$2333,$H1811,$B$2:$B$2333,"&lt;"&amp;$B1811)+1</x:f>
        <x:v>101</x:v>
      </x:c>
      <x:c r="AF1811" s="42" t="str">
        <x:v>P3 — СОХРАНИТЬ / МАРШРУТИЗИРОВАТЬ</x:v>
      </x:c>
      <x:c r="AG1811" s="42" t="str">
        <x:v>action=KEEP_EXISTING_STRUCTURE; maturity=PROVISIONAL_PENDING_STEP13_CONFLICT_CHECK; uncertainty=NONE; broad_result=12; rank_in_cluster=4</x:v>
      </x:c>
      <x:c r="AH18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1" s="42" t="str">
        <x:v>Stage-5:STEP8&gt;STEP10&gt;STEP11&gt;STEP12_CORRECTIONS&gt;STEP12_V6_TARGET_CONTRACT&gt;STEP14A_OVERLAY | Step-08:S15:result:12</x:v>
      </x:c>
    </x:row>
    <x:row r="1812" ht="30" customHeight="1">
      <x:c r="A1812" s="42" t="str">
        <x:v>PHR-8B382FD7C7F0</x:v>
      </x:c>
      <x:c r="B1812" s="42" t="str">
        <x:v>заменить уплотнитель на пластиковых окнах цена москва</x:v>
      </x:c>
      <x:c r="C1812" s="42" t="str">
        <x:v>ASSIGNED</x:v>
      </x:c>
      <x:c r="D1812" s="42" t="str">
        <x:v>ДА</x:v>
      </x:c>
      <x:c r="E1812" s="42" t="str">
        <x:v>Москва</x:v>
      </x:c>
      <x:c r="F1812" s="42" t="n">
        <x:v>213</x:v>
      </x:c>
      <x:c r="G1812" s="42" t="str">
        <x:v>DEVICE_ALL</x:v>
      </x:c>
      <x:c r="H1812" s="43" t="n">
        <x:v>10</x:v>
      </x:c>
      <x:c r="I1812" s="43" t="n">
        <x:v>0</x:v>
      </x:c>
      <x:c r="J1812" s="42" t="str">
        <x:v>BROAD_GETTOP_NO_OPERATORS__RESULT</x:v>
      </x:c>
      <x:c r="K1812" s="42" t="str">
        <x:v>MAX_PER_PHRASE_SEPARATELY_FOR_RESULT_AND_ASSOCIATION</x:v>
      </x:c>
      <x:c r="L1812" s="42" t="str">
        <x:v>S15</x:v>
      </x:c>
      <x:c r="M1812" s="43" t="n">
        <x:v>1</x:v>
      </x:c>
      <x:c r="N1812" s="42" t="str">
        <x:v>2026-08-29</x:v>
      </x:c>
      <x:c r="O1812" s="42" t="str">
        <x:v>WINDOW_COMPONENT_REPLACEMENT_SERVICE</x:v>
      </x:c>
      <x:c r="P1812" s="42" t="str">
        <x:v>Замена уплотнителя на пластиковых окнах цена</x:v>
      </x:c>
      <x:c r="Q1812" s="42" t="str">
        <x:v>замена уплотнителя на пластиковых окнах цена</x:v>
      </x:c>
      <x:c r="R1812" s="42" t="str">
        <x:v>order replacement of window hardware/seals/components</x:v>
      </x:c>
      <x:c r="S1812" s="42" t="str">
        <x:v>SERVICE</x:v>
      </x:c>
      <x:c r="T1812" s="42" t="str">
        <x:v>IN_SCOPE</x:v>
      </x:c>
      <x:c r="U1812" s="42" t="str">
        <x:v>MEDIUM</x:v>
      </x:c>
      <x:c r="V1812" s="42" t="str">
        <x:v>НЕ БЫЛО СОХРАНЁННОГО URL</x:v>
      </x:c>
      <x:c r="W1812" s="42" t="str">
        <x:v>https://okno-msk.ru/uslugi/remont-okon/</x:v>
      </x:c>
      <x:c r="X1812" s="42" t="str">
        <x:v>НЕТ КАНОНИЧЕСКОЙ ПОДДЕРЖИВАЮЩЕЙ СТРАНИЦЫ</x:v>
      </x:c>
      <x:c r="Y1812" s="42" t="str">
        <x:v>PRIMARY_EXISTING_SERVICE</x:v>
      </x:c>
      <x:c r="Z1812" s="42" t="str">
        <x:v>KEEP_EXISTING_STRUCTURE</x:v>
      </x:c>
      <x:c r="AA1812" s="42" t="str">
        <x:v>PROVISIONAL_PENDING_STEP13_CONFLICT_CHECK</x:v>
      </x:c>
      <x:c r="AB1812" s="42" t="str">
        <x:v>NONE</x:v>
      </x:c>
      <x:c r="AC1812" s="42" t="str">
        <x:v>REVIEW_SEARCH</x:v>
      </x:c>
      <x:c r="AD1812" s="43" t="n">
        <x:f>COUNTIFS($O$2:$O$2333,$O1812,$H$2:$H$2333,"&gt;"&amp;$H1812)+COUNTIFS($O$2:$O$2333,$O1812,$H$2:$H$2333,$H1812,$B$2:$B$2333,"&lt;"&amp;$B1812)+1</x:f>
        <x:v>5</x:v>
      </x:c>
      <x:c r="AE1812" s="43" t="n">
        <x:f>COUNTIFS($W$2:$W$2333,$W1812,$H$2:$H$2333,"&gt;"&amp;$H1812)+COUNTIFS($W$2:$W$2333,$W1812,$H$2:$H$2333,$H1812,$B$2:$B$2333,"&lt;"&amp;$B1812)+1</x:f>
        <x:v>114</x:v>
      </x:c>
      <x:c r="AF1812" s="42" t="str">
        <x:v>P3 — СОХРАНИТЬ / МАРШРУТИЗИРОВАТЬ</x:v>
      </x:c>
      <x:c r="AG1812" s="42" t="str">
        <x:v>action=KEEP_EXISTING_STRUCTURE; maturity=PROVISIONAL_PENDING_STEP13_CONFLICT_CHECK; uncertainty=NONE; broad_result=10; rank_in_cluster=5</x:v>
      </x:c>
      <x:c r="AH18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2" s="42" t="str">
        <x:v>Stage-5:STEP8&gt;STEP10&gt;STEP11&gt;STEP12_CORRECTIONS&gt;STEP12_V6_TARGET_CONTRACT&gt;STEP14A_OVERLAY | Step-08:S15:result:10</x:v>
      </x:c>
    </x:row>
    <x:row r="1813" ht="30" customHeight="1">
      <x:c r="A1813" s="42" t="str">
        <x:v>PHR-B61CE5E59154</x:v>
      </x:c>
      <x:c r="B1813" s="42" t="str">
        <x:v>поменять уплотнители на пластиковых окнах цена</x:v>
      </x:c>
      <x:c r="C1813" s="42" t="str">
        <x:v>ASSIGNED</x:v>
      </x:c>
      <x:c r="D1813" s="42" t="str">
        <x:v>ДА</x:v>
      </x:c>
      <x:c r="E1813" s="42" t="str">
        <x:v>Москва</x:v>
      </x:c>
      <x:c r="F1813" s="42" t="n">
        <x:v>213</x:v>
      </x:c>
      <x:c r="G1813" s="42" t="str">
        <x:v>DEVICE_ALL</x:v>
      </x:c>
      <x:c r="H1813" s="43" t="n">
        <x:v>10</x:v>
      </x:c>
      <x:c r="I1813" s="43" t="n">
        <x:v>0</x:v>
      </x:c>
      <x:c r="J1813" s="42" t="str">
        <x:v>BROAD_GETTOP_NO_OPERATORS__RESULT</x:v>
      </x:c>
      <x:c r="K1813" s="42" t="str">
        <x:v>MAX_PER_PHRASE_SEPARATELY_FOR_RESULT_AND_ASSOCIATION</x:v>
      </x:c>
      <x:c r="L1813" s="42" t="str">
        <x:v>S15</x:v>
      </x:c>
      <x:c r="M1813" s="43" t="n">
        <x:v>1</x:v>
      </x:c>
      <x:c r="N1813" s="42" t="str">
        <x:v>2026-08-29</x:v>
      </x:c>
      <x:c r="O1813" s="42" t="str">
        <x:v>WINDOW_COMPONENT_REPLACEMENT_SERVICE</x:v>
      </x:c>
      <x:c r="P1813" s="42" t="str">
        <x:v>Замена уплотнителя на пластиковых окнах цена</x:v>
      </x:c>
      <x:c r="Q1813" s="42" t="str">
        <x:v>замена уплотнителя на пластиковых окнах цена</x:v>
      </x:c>
      <x:c r="R1813" s="42" t="str">
        <x:v>order replacement of window hardware/seals/components</x:v>
      </x:c>
      <x:c r="S1813" s="42" t="str">
        <x:v>SERVICE</x:v>
      </x:c>
      <x:c r="T1813" s="42" t="str">
        <x:v>IN_SCOPE</x:v>
      </x:c>
      <x:c r="U1813" s="42" t="str">
        <x:v>MEDIUM</x:v>
      </x:c>
      <x:c r="V1813" s="42" t="str">
        <x:v>НЕ БЫЛО СОХРАНЁННОГО URL</x:v>
      </x:c>
      <x:c r="W1813" s="42" t="str">
        <x:v>https://okno-msk.ru/uslugi/remont-okon/</x:v>
      </x:c>
      <x:c r="X1813" s="42" t="str">
        <x:v>НЕТ КАНОНИЧЕСКОЙ ПОДДЕРЖИВАЮЩЕЙ СТРАНИЦЫ</x:v>
      </x:c>
      <x:c r="Y1813" s="42" t="str">
        <x:v>PRIMARY_EXISTING_SERVICE</x:v>
      </x:c>
      <x:c r="Z1813" s="42" t="str">
        <x:v>KEEP_EXISTING_STRUCTURE</x:v>
      </x:c>
      <x:c r="AA1813" s="42" t="str">
        <x:v>PROVISIONAL_PENDING_STEP13_CONFLICT_CHECK</x:v>
      </x:c>
      <x:c r="AB1813" s="42" t="str">
        <x:v>NONE</x:v>
      </x:c>
      <x:c r="AC1813" s="42" t="str">
        <x:v>REVIEW_SEARCH</x:v>
      </x:c>
      <x:c r="AD1813" s="43" t="n">
        <x:f>COUNTIFS($O$2:$O$2333,$O1813,$H$2:$H$2333,"&gt;"&amp;$H1813)+COUNTIFS($O$2:$O$2333,$O1813,$H$2:$H$2333,$H1813,$B$2:$B$2333,"&lt;"&amp;$B1813)+1</x:f>
        <x:v>6</x:v>
      </x:c>
      <x:c r="AE1813" s="43" t="n">
        <x:f>COUNTIFS($W$2:$W$2333,$W1813,$H$2:$H$2333,"&gt;"&amp;$H1813)+COUNTIFS($W$2:$W$2333,$W1813,$H$2:$H$2333,$H1813,$B$2:$B$2333,"&lt;"&amp;$B1813)+1</x:f>
        <x:v>118</x:v>
      </x:c>
      <x:c r="AF1813" s="42" t="str">
        <x:v>P3 — СОХРАНИТЬ / МАРШРУТИЗИРОВАТЬ</x:v>
      </x:c>
      <x:c r="AG1813" s="42" t="str">
        <x:v>action=KEEP_EXISTING_STRUCTURE; maturity=PROVISIONAL_PENDING_STEP13_CONFLICT_CHECK; uncertainty=NONE; broad_result=10; rank_in_cluster=6</x:v>
      </x:c>
      <x:c r="AH18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3" s="42" t="str">
        <x:v>Stage-5:STEP8&gt;STEP10&gt;STEP11&gt;STEP12_CORRECTIONS&gt;STEP12_V6_TARGET_CONTRACT&gt;STEP14A_OVERLAY | Step-08:S15:result:10</x:v>
      </x:c>
    </x:row>
    <x:row r="1814" ht="30" customHeight="1">
      <x:c r="A1814" s="42" t="str">
        <x:v>PHR-F2363E4F0CE7</x:v>
      </x:c>
      <x:c r="B1814" s="42" t="str">
        <x:v>поменять фурнитуру на пластиковом окне цена</x:v>
      </x:c>
      <x:c r="C1814" s="42" t="str">
        <x:v>ASSIGNED</x:v>
      </x:c>
      <x:c r="D1814" s="42" t="str">
        <x:v>ДА</x:v>
      </x:c>
      <x:c r="E1814" s="42" t="str">
        <x:v>Москва</x:v>
      </x:c>
      <x:c r="F1814" s="42" t="n">
        <x:v>213</x:v>
      </x:c>
      <x:c r="G1814" s="42" t="str">
        <x:v>DEVICE_ALL</x:v>
      </x:c>
      <x:c r="H1814" s="43" t="n">
        <x:v>5</x:v>
      </x:c>
      <x:c r="I1814" s="43" t="n">
        <x:v>0</x:v>
      </x:c>
      <x:c r="J1814" s="42" t="str">
        <x:v>BROAD_GETTOP_NO_OPERATORS__RESULT</x:v>
      </x:c>
      <x:c r="K1814" s="42" t="str">
        <x:v>MAX_PER_PHRASE_SEPARATELY_FOR_RESULT_AND_ASSOCIATION</x:v>
      </x:c>
      <x:c r="L1814" s="42" t="str">
        <x:v>S15</x:v>
      </x:c>
      <x:c r="M1814" s="43" t="n">
        <x:v>1</x:v>
      </x:c>
      <x:c r="N1814" s="42" t="str">
        <x:v>2026-08-29</x:v>
      </x:c>
      <x:c r="O1814" s="42" t="str">
        <x:v>WINDOW_COMPONENT_REPLACEMENT_SERVICE</x:v>
      </x:c>
      <x:c r="P1814" s="42" t="str">
        <x:v>Замена уплотнителя на пластиковых окнах цена</x:v>
      </x:c>
      <x:c r="Q1814" s="42" t="str">
        <x:v>замена уплотнителя на пластиковых окнах цена</x:v>
      </x:c>
      <x:c r="R1814" s="42" t="str">
        <x:v>order replacement of window hardware/seals/components</x:v>
      </x:c>
      <x:c r="S1814" s="42" t="str">
        <x:v>SERVICE</x:v>
      </x:c>
      <x:c r="T1814" s="42" t="str">
        <x:v>IN_SCOPE</x:v>
      </x:c>
      <x:c r="U1814" s="42" t="str">
        <x:v>MEDIUM</x:v>
      </x:c>
      <x:c r="V1814" s="42" t="str">
        <x:v>НЕ БЫЛО СОХРАНЁННОГО URL</x:v>
      </x:c>
      <x:c r="W1814" s="42" t="str">
        <x:v>https://okno-msk.ru/uslugi/remont-okon/</x:v>
      </x:c>
      <x:c r="X1814" s="42" t="str">
        <x:v>НЕТ КАНОНИЧЕСКОЙ ПОДДЕРЖИВАЮЩЕЙ СТРАНИЦЫ</x:v>
      </x:c>
      <x:c r="Y1814" s="42" t="str">
        <x:v>PRIMARY_EXISTING_SERVICE</x:v>
      </x:c>
      <x:c r="Z1814" s="42" t="str">
        <x:v>KEEP_EXISTING_STRUCTURE</x:v>
      </x:c>
      <x:c r="AA1814" s="42" t="str">
        <x:v>PROVISIONAL_PENDING_STEP13_CONFLICT_CHECK</x:v>
      </x:c>
      <x:c r="AB1814" s="42" t="str">
        <x:v>NONE</x:v>
      </x:c>
      <x:c r="AC1814" s="42" t="str">
        <x:v>REVIEW_SEARCH</x:v>
      </x:c>
      <x:c r="AD1814" s="43" t="n">
        <x:f>COUNTIFS($O$2:$O$2333,$O1814,$H$2:$H$2333,"&gt;"&amp;$H1814)+COUNTIFS($O$2:$O$2333,$O1814,$H$2:$H$2333,$H1814,$B$2:$B$2333,"&lt;"&amp;$B1814)+1</x:f>
        <x:v>7</x:v>
      </x:c>
      <x:c r="AE1814" s="43" t="n">
        <x:f>COUNTIFS($W$2:$W$2333,$W1814,$H$2:$H$2333,"&gt;"&amp;$H1814)+COUNTIFS($W$2:$W$2333,$W1814,$H$2:$H$2333,$H1814,$B$2:$B$2333,"&lt;"&amp;$B1814)+1</x:f>
        <x:v>176</x:v>
      </x:c>
      <x:c r="AF1814" s="42" t="str">
        <x:v>P3 — СОХРАНИТЬ / МАРШРУТИЗИРОВАТЬ</x:v>
      </x:c>
      <x:c r="AG1814" s="42" t="str">
        <x:v>action=KEEP_EXISTING_STRUCTURE; maturity=PROVISIONAL_PENDING_STEP13_CONFLICT_CHECK; uncertainty=NONE; broad_result=5; rank_in_cluster=7</x:v>
      </x:c>
      <x:c r="AH18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4" s="42" t="str">
        <x:v>Stage-5:STEP8&gt;STEP10&gt;STEP11&gt;STEP12_CORRECTIONS&gt;STEP12_V6_TARGET_CONTRACT&gt;STEP14A_OVERLAY | Step-08:S15:result:5</x:v>
      </x:c>
    </x:row>
    <x:row r="1815" ht="30" customHeight="1">
      <x:c r="A1815" s="42" t="str">
        <x:v>PHR-424FCDB229DA</x:v>
      </x:c>
      <x:c r="B1815" s="42" t="str">
        <x:v>замена фурнитуры на пластиковых окнах цена москва</x:v>
      </x:c>
      <x:c r="C1815" s="42" t="str">
        <x:v>ASSIGNED</x:v>
      </x:c>
      <x:c r="D1815" s="42" t="str">
        <x:v>ДА</x:v>
      </x:c>
      <x:c r="E1815" s="42" t="str">
        <x:v>Москва</x:v>
      </x:c>
      <x:c r="F1815" s="42" t="n">
        <x:v>213</x:v>
      </x:c>
      <x:c r="G1815" s="42" t="str">
        <x:v>DEVICE_ALL</x:v>
      </x:c>
      <x:c r="H1815" s="43" t="n">
        <x:v>4</x:v>
      </x:c>
      <x:c r="I1815" s="43" t="n">
        <x:v>0</x:v>
      </x:c>
      <x:c r="J1815" s="42" t="str">
        <x:v>BROAD_GETTOP_NO_OPERATORS__RESULT</x:v>
      </x:c>
      <x:c r="K1815" s="42" t="str">
        <x:v>MAX_PER_PHRASE_SEPARATELY_FOR_RESULT_AND_ASSOCIATION</x:v>
      </x:c>
      <x:c r="L1815" s="42" t="str">
        <x:v>S15</x:v>
      </x:c>
      <x:c r="M1815" s="43" t="n">
        <x:v>1</x:v>
      </x:c>
      <x:c r="N1815" s="42" t="str">
        <x:v>2026-08-29</x:v>
      </x:c>
      <x:c r="O1815" s="42" t="str">
        <x:v>WINDOW_COMPONENT_REPLACEMENT_SERVICE</x:v>
      </x:c>
      <x:c r="P1815" s="42" t="str">
        <x:v>Замена уплотнителя на пластиковых окнах цена</x:v>
      </x:c>
      <x:c r="Q1815" s="42" t="str">
        <x:v>замена уплотнителя на пластиковых окнах цена</x:v>
      </x:c>
      <x:c r="R1815" s="42" t="str">
        <x:v>order replacement of window hardware/seals/components</x:v>
      </x:c>
      <x:c r="S1815" s="42" t="str">
        <x:v>SERVICE</x:v>
      </x:c>
      <x:c r="T1815" s="42" t="str">
        <x:v>IN_SCOPE</x:v>
      </x:c>
      <x:c r="U1815" s="42" t="str">
        <x:v>MEDIUM</x:v>
      </x:c>
      <x:c r="V1815" s="42" t="str">
        <x:v>НЕ БЫЛО СОХРАНЁННОГО URL</x:v>
      </x:c>
      <x:c r="W1815" s="42" t="str">
        <x:v>https://okno-msk.ru/uslugi/remont-okon/</x:v>
      </x:c>
      <x:c r="X1815" s="42" t="str">
        <x:v>НЕТ КАНОНИЧЕСКОЙ ПОДДЕРЖИВАЮЩЕЙ СТРАНИЦЫ</x:v>
      </x:c>
      <x:c r="Y1815" s="42" t="str">
        <x:v>PRIMARY_EXISTING_SERVICE</x:v>
      </x:c>
      <x:c r="Z1815" s="42" t="str">
        <x:v>KEEP_EXISTING_STRUCTURE</x:v>
      </x:c>
      <x:c r="AA1815" s="42" t="str">
        <x:v>PROVISIONAL_PENDING_STEP13_CONFLICT_CHECK</x:v>
      </x:c>
      <x:c r="AB1815" s="42" t="str">
        <x:v>NONE</x:v>
      </x:c>
      <x:c r="AC1815" s="42" t="str">
        <x:v>REVIEW_SEARCH</x:v>
      </x:c>
      <x:c r="AD1815" s="43" t="n">
        <x:f>COUNTIFS($O$2:$O$2333,$O1815,$H$2:$H$2333,"&gt;"&amp;$H1815)+COUNTIFS($O$2:$O$2333,$O1815,$H$2:$H$2333,$H1815,$B$2:$B$2333,"&lt;"&amp;$B1815)+1</x:f>
        <x:v>8</x:v>
      </x:c>
      <x:c r="AE1815" s="43" t="n">
        <x:f>COUNTIFS($W$2:$W$2333,$W1815,$H$2:$H$2333,"&gt;"&amp;$H1815)+COUNTIFS($W$2:$W$2333,$W1815,$H$2:$H$2333,$H1815,$B$2:$B$2333,"&lt;"&amp;$B1815)+1</x:f>
        <x:v>190</x:v>
      </x:c>
      <x:c r="AF1815" s="42" t="str">
        <x:v>P3 — СОХРАНИТЬ / МАРШРУТИЗИРОВАТЬ</x:v>
      </x:c>
      <x:c r="AG1815" s="42" t="str">
        <x:v>action=KEEP_EXISTING_STRUCTURE; maturity=PROVISIONAL_PENDING_STEP13_CONFLICT_CHECK; uncertainty=NONE; broad_result=4; rank_in_cluster=8</x:v>
      </x:c>
      <x:c r="AH18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5" s="42" t="str">
        <x:v>Stage-5:STEP8&gt;STEP10&gt;STEP11&gt;STEP12_CORRECTIONS&gt;STEP12_V6_TARGET_CONTRACT&gt;STEP14A_OVERLAY | Step-08:S15:result:4</x:v>
      </x:c>
    </x:row>
    <x:row r="1816" ht="30" customHeight="1">
      <x:c r="A1816" s="42" t="str">
        <x:v>PHR-177C6274C028</x:v>
      </x:c>
      <x:c r="B1816" s="42" t="str">
        <x:v>замена уплотнительной резинки на пластиковых окнах цена</x:v>
      </x:c>
      <x:c r="C1816" s="42" t="str">
        <x:v>ASSIGNED</x:v>
      </x:c>
      <x:c r="D1816" s="42" t="str">
        <x:v>ДА</x:v>
      </x:c>
      <x:c r="E1816" s="42" t="str">
        <x:v>Москва</x:v>
      </x:c>
      <x:c r="F1816" s="42" t="n">
        <x:v>213</x:v>
      </x:c>
      <x:c r="G1816" s="42" t="str">
        <x:v>DEVICE_ALL</x:v>
      </x:c>
      <x:c r="H1816" s="43" t="n">
        <x:v>3</x:v>
      </x:c>
      <x:c r="I1816" s="43" t="n">
        <x:v>0</x:v>
      </x:c>
      <x:c r="J1816" s="42" t="str">
        <x:v>BROAD_GETTOP_NO_OPERATORS__RESULT</x:v>
      </x:c>
      <x:c r="K1816" s="42" t="str">
        <x:v>MAX_PER_PHRASE_SEPARATELY_FOR_RESULT_AND_ASSOCIATION</x:v>
      </x:c>
      <x:c r="L1816" s="42" t="str">
        <x:v>S15</x:v>
      </x:c>
      <x:c r="M1816" s="43" t="n">
        <x:v>1</x:v>
      </x:c>
      <x:c r="N1816" s="42" t="str">
        <x:v>2026-08-29</x:v>
      </x:c>
      <x:c r="O1816" s="42" t="str">
        <x:v>WINDOW_COMPONENT_REPLACEMENT_SERVICE</x:v>
      </x:c>
      <x:c r="P1816" s="42" t="str">
        <x:v>Замена уплотнителя на пластиковых окнах цена</x:v>
      </x:c>
      <x:c r="Q1816" s="42" t="str">
        <x:v>замена уплотнителя на пластиковых окнах цена</x:v>
      </x:c>
      <x:c r="R1816" s="42" t="str">
        <x:v>order replacement of window hardware/seals/components</x:v>
      </x:c>
      <x:c r="S1816" s="42" t="str">
        <x:v>SERVICE</x:v>
      </x:c>
      <x:c r="T1816" s="42" t="str">
        <x:v>IN_SCOPE</x:v>
      </x:c>
      <x:c r="U1816" s="42" t="str">
        <x:v>MEDIUM</x:v>
      </x:c>
      <x:c r="V1816" s="42" t="str">
        <x:v>НЕ БЫЛО СОХРАНЁННОГО URL</x:v>
      </x:c>
      <x:c r="W1816" s="42" t="str">
        <x:v>https://okno-msk.ru/uslugi/remont-okon/</x:v>
      </x:c>
      <x:c r="X1816" s="42" t="str">
        <x:v>НЕТ КАНОНИЧЕСКОЙ ПОДДЕРЖИВАЮЩЕЙ СТРАНИЦЫ</x:v>
      </x:c>
      <x:c r="Y1816" s="42" t="str">
        <x:v>PRIMARY_EXISTING_SERVICE</x:v>
      </x:c>
      <x:c r="Z1816" s="42" t="str">
        <x:v>KEEP_EXISTING_STRUCTURE</x:v>
      </x:c>
      <x:c r="AA1816" s="42" t="str">
        <x:v>PROVISIONAL_PENDING_STEP13_CONFLICT_CHECK</x:v>
      </x:c>
      <x:c r="AB1816" s="42" t="str">
        <x:v>NONE</x:v>
      </x:c>
      <x:c r="AC1816" s="42" t="str">
        <x:v>REVIEW_SEARCH</x:v>
      </x:c>
      <x:c r="AD1816" s="43" t="n">
        <x:f>COUNTIFS($O$2:$O$2333,$O1816,$H$2:$H$2333,"&gt;"&amp;$H1816)+COUNTIFS($O$2:$O$2333,$O1816,$H$2:$H$2333,$H1816,$B$2:$B$2333,"&lt;"&amp;$B1816)+1</x:f>
        <x:v>9</x:v>
      </x:c>
      <x:c r="AE1816" s="43" t="n">
        <x:f>COUNTIFS($W$2:$W$2333,$W1816,$H$2:$H$2333,"&gt;"&amp;$H1816)+COUNTIFS($W$2:$W$2333,$W1816,$H$2:$H$2333,$H1816,$B$2:$B$2333,"&lt;"&amp;$B1816)+1</x:f>
        <x:v>206</x:v>
      </x:c>
      <x:c r="AF1816" s="42" t="str">
        <x:v>P3 — СОХРАНИТЬ / МАРШРУТИЗИРОВАТЬ</x:v>
      </x:c>
      <x:c r="AG1816" s="42" t="str">
        <x:v>action=KEEP_EXISTING_STRUCTURE; maturity=PROVISIONAL_PENDING_STEP13_CONFLICT_CHECK; uncertainty=NONE; broad_result=3; rank_in_cluster=9</x:v>
      </x:c>
      <x:c r="AH18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6" s="42" t="str">
        <x:v>Stage-5:STEP8&gt;STEP10&gt;STEP11&gt;STEP12_CORRECTIONS&gt;STEP12_V6_TARGET_CONTRACT&gt;STEP14A_OVERLAY | Step-08:S15:result:3</x:v>
      </x:c>
    </x:row>
    <x:row r="1817" ht="30" customHeight="1">
      <x:c r="A1817" s="42" t="str">
        <x:v>PHR-2C7A0241533B</x:v>
      </x:c>
      <x:c r="B1817" s="42" t="str">
        <x:v>замена оконной фурнитуры расценка в смете</x:v>
      </x:c>
      <x:c r="C1817" s="42" t="str">
        <x:v>ASSIGNED</x:v>
      </x:c>
      <x:c r="D1817" s="42" t="str">
        <x:v>ДА</x:v>
      </x:c>
      <x:c r="E1817" s="42" t="str">
        <x:v>Москва</x:v>
      </x:c>
      <x:c r="F1817" s="42" t="n">
        <x:v>213</x:v>
      </x:c>
      <x:c r="G1817" s="42" t="str">
        <x:v>DEVICE_ALL</x:v>
      </x:c>
      <x:c r="H1817" s="43" t="n">
        <x:v>1</x:v>
      </x:c>
      <x:c r="I1817" s="43" t="n">
        <x:v>0</x:v>
      </x:c>
      <x:c r="J1817" s="42" t="str">
        <x:v>BROAD_GETTOP_NO_OPERATORS__RESULT</x:v>
      </x:c>
      <x:c r="K1817" s="42" t="str">
        <x:v>MAX_PER_PHRASE_SEPARATELY_FOR_RESULT_AND_ASSOCIATION</x:v>
      </x:c>
      <x:c r="L1817" s="42" t="str">
        <x:v>P2-01</x:v>
      </x:c>
      <x:c r="M1817" s="43" t="n">
        <x:v>1</x:v>
      </x:c>
      <x:c r="N1817" s="42" t="str">
        <x:v>2026-08-28</x:v>
      </x:c>
      <x:c r="O1817" s="42" t="str">
        <x:v>WINDOW_COMPONENT_REPLACEMENT_SERVICE</x:v>
      </x:c>
      <x:c r="P1817" s="42" t="str">
        <x:v>Замена уплотнителя на пластиковых окнах цена</x:v>
      </x:c>
      <x:c r="Q1817" s="42" t="str">
        <x:v>замена уплотнителя на пластиковых окнах цена</x:v>
      </x:c>
      <x:c r="R1817" s="42" t="str">
        <x:v>order replacement of window hardware/seals/components</x:v>
      </x:c>
      <x:c r="S1817" s="42" t="str">
        <x:v>SERVICE</x:v>
      </x:c>
      <x:c r="T1817" s="42" t="str">
        <x:v>IN_SCOPE</x:v>
      </x:c>
      <x:c r="U1817" s="42" t="str">
        <x:v>MEDIUM</x:v>
      </x:c>
      <x:c r="V1817" s="42" t="str">
        <x:v>НЕ БЫЛО СОХРАНЁННОГО URL</x:v>
      </x:c>
      <x:c r="W1817" s="42" t="str">
        <x:v>https://okno-msk.ru/uslugi/remont-okon/</x:v>
      </x:c>
      <x:c r="X1817" s="42" t="str">
        <x:v>НЕТ КАНОНИЧЕСКОЙ ПОДДЕРЖИВАЮЩЕЙ СТРАНИЦЫ</x:v>
      </x:c>
      <x:c r="Y1817" s="42" t="str">
        <x:v>PRIMARY_EXISTING_SERVICE</x:v>
      </x:c>
      <x:c r="Z1817" s="42" t="str">
        <x:v>KEEP_EXISTING_STRUCTURE</x:v>
      </x:c>
      <x:c r="AA1817" s="42" t="str">
        <x:v>PROVISIONAL_PENDING_STEP13_CONFLICT_CHECK</x:v>
      </x:c>
      <x:c r="AB1817" s="42" t="str">
        <x:v>NONE</x:v>
      </x:c>
      <x:c r="AC1817" s="42" t="str">
        <x:v>REVIEW_SEARCH</x:v>
      </x:c>
      <x:c r="AD1817" s="43" t="n">
        <x:f>COUNTIFS($O$2:$O$2333,$O1817,$H$2:$H$2333,"&gt;"&amp;$H1817)+COUNTIFS($O$2:$O$2333,$O1817,$H$2:$H$2333,$H1817,$B$2:$B$2333,"&lt;"&amp;$B1817)+1</x:f>
        <x:v>10</x:v>
      </x:c>
      <x:c r="AE1817" s="43" t="n">
        <x:f>COUNTIFS($W$2:$W$2333,$W1817,$H$2:$H$2333,"&gt;"&amp;$H1817)+COUNTIFS($W$2:$W$2333,$W1817,$H$2:$H$2333,$H1817,$B$2:$B$2333,"&lt;"&amp;$B1817)+1</x:f>
        <x:v>215</x:v>
      </x:c>
      <x:c r="AF1817" s="42" t="str">
        <x:v>P3 — СОХРАНИТЬ / МАРШРУТИЗИРОВАТЬ</x:v>
      </x:c>
      <x:c r="AG1817" s="42" t="str">
        <x:v>action=KEEP_EXISTING_STRUCTURE; maturity=PROVISIONAL_PENDING_STEP13_CONFLICT_CHECK; uncertainty=NONE; broad_result=1; rank_in_cluster=10</x:v>
      </x:c>
      <x:c r="AH18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7" s="42" t="str">
        <x:v>Stage-5:STEP8&gt;STEP10&gt;STEP11&gt;STEP12_CORRECTIONS&gt;STEP12_V6_TARGET_CONTRACT&gt;STEP14A_OVERLAY | Step-08:P2-01:result:1</x:v>
      </x:c>
    </x:row>
    <x:row r="1818" ht="30" customHeight="1">
      <x:c r="A1818" s="42" t="str">
        <x:v>PHR-068F1FECCF8E</x:v>
      </x:c>
      <x:c r="B1818" s="42" t="str">
        <x:v>окна с французской раскладкой</x:v>
      </x:c>
      <x:c r="C1818" s="42" t="str">
        <x:v>ASSIGNED</x:v>
      </x:c>
      <x:c r="D1818" s="42" t="str">
        <x:v>ДА</x:v>
      </x:c>
      <x:c r="E1818" s="42" t="str">
        <x:v>Москва</x:v>
      </x:c>
      <x:c r="F1818" s="42" t="n">
        <x:v>213</x:v>
      </x:c>
      <x:c r="G1818" s="42" t="str">
        <x:v>DEVICE_ALL</x:v>
      </x:c>
      <x:c r="H1818" s="43" t="n">
        <x:v>39</x:v>
      </x:c>
      <x:c r="I1818" s="43" t="n">
        <x:v>0</x:v>
      </x:c>
      <x:c r="J1818" s="42" t="str">
        <x:v>BROAD_GETTOP_NO_OPERATORS__RESULT</x:v>
      </x:c>
      <x:c r="K1818" s="42" t="str">
        <x:v>MAX_PER_PHRASE_SEPARATELY_FOR_RESULT_AND_ASSOCIATION</x:v>
      </x:c>
      <x:c r="L1818" s="42" t="str">
        <x:v>S03</x:v>
      </x:c>
      <x:c r="M1818" s="43" t="n">
        <x:v>1</x:v>
      </x:c>
      <x:c r="N1818" s="42" t="str">
        <x:v>2026-08-29</x:v>
      </x:c>
      <x:c r="O1818" s="42" t="str">
        <x:v>WINDOW_DECORATIVE_BARS_ACCESSORY</x:v>
      </x:c>
      <x:c r="P1818" s="42" t="str">
        <x:v>Окна с французской раскладкой</x:v>
      </x:c>
      <x:c r="Q1818" s="42" t="str">
        <x:v>окна с французской раскладкой</x:v>
      </x:c>
      <x:c r="R1818" s="42" t="str">
        <x:v>choose/buy decorative glazing bars</x:v>
      </x:c>
      <x:c r="S1818" s="42" t="str">
        <x:v>COMMERCIAL</x:v>
      </x:c>
      <x:c r="T1818" s="42" t="str">
        <x:v>IN_SCOPE</x:v>
      </x:c>
      <x:c r="U1818" s="42" t="str">
        <x:v>MEDIUM</x:v>
      </x:c>
      <x:c r="V1818" s="42" t="str">
        <x:v>https://okno-msk.ru/okna-rehau/francuzskie-okna/</x:v>
      </x:c>
      <x:c r="W1818" s="42" t="str">
        <x:v>https://okno-msk.ru/okna-rehau/aksessuary-dlya-okon/raskladki-v-steklopakety-shprosy/</x:v>
      </x:c>
      <x:c r="X1818" s="42" t="str">
        <x:v>https://okno-msk.ru/okna-rehau/aksessuary-dlya-okon/</x:v>
      </x:c>
      <x:c r="Y1818" s="42" t="str">
        <x:v>PRIMARY_EXISTING_PRODUCT</x:v>
      </x:c>
      <x:c r="Z1818" s="42" t="str">
        <x:v>KEEP_EXISTING_STRUCTURE</x:v>
      </x:c>
      <x:c r="AA1818" s="42" t="str">
        <x:v>PROVISIONAL_PENDING_STEP13_CONFLICT_CHECK</x:v>
      </x:c>
      <x:c r="AB1818" s="42" t="str">
        <x:v>NONE</x:v>
      </x:c>
      <x:c r="AC1818" s="42" t="str">
        <x:v>ORDINARY_SEARCH_ELIGIBLE</x:v>
      </x:c>
      <x:c r="AD1818" s="43" t="n">
        <x:f>COUNTIFS($O$2:$O$2333,$O1818,$H$2:$H$2333,"&gt;"&amp;$H1818)+COUNTIFS($O$2:$O$2333,$O1818,$H$2:$H$2333,$H1818,$B$2:$B$2333,"&lt;"&amp;$B1818)+1</x:f>
        <x:v>1</x:v>
      </x:c>
      <x:c r="AE1818" s="43" t="n">
        <x:f>COUNTIFS($W$2:$W$2333,$W1818,$H$2:$H$2333,"&gt;"&amp;$H1818)+COUNTIFS($W$2:$W$2333,$W1818,$H$2:$H$2333,$H1818,$B$2:$B$2333,"&lt;"&amp;$B1818)+1</x:f>
        <x:v>1</x:v>
      </x:c>
      <x:c r="AF1818" s="42" t="str">
        <x:v>P3 — СОХРАНИТЬ / МАРШРУТИЗИРОВАТЬ</x:v>
      </x:c>
      <x:c r="AG1818" s="42" t="str">
        <x:v>action=KEEP_EXISTING_STRUCTURE; maturity=PROVISIONAL_PENDING_STEP13_CONFLICT_CHECK; uncertainty=NONE; broad_result=39; rank_in_cluster=1</x:v>
      </x:c>
      <x:c r="AH18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18" s="42" t="str">
        <x:v>Stage-5:STEP8&gt;STEP10&gt;STEP11&gt;STEP12_CORRECTIONS&gt;STEP12_V6_TARGET_CONTRACT&gt;STEP14A_OVERLAY | Step-08:S03:result:39</x:v>
      </x:c>
    </x:row>
    <x:row r="1819" ht="30" customHeight="1">
      <x:c r="A1819" s="42" t="str">
        <x:v>PHR-FE3D1CFECB83</x:v>
      </x:c>
      <x:c r="B1819" s="42" t="str">
        <x:v>шпросы на пластиковые окна цена</x:v>
      </x:c>
      <x:c r="C1819" s="42" t="str">
        <x:v>ASSIGNED</x:v>
      </x:c>
      <x:c r="D1819" s="42" t="str">
        <x:v>ДА</x:v>
      </x:c>
      <x:c r="E1819" s="42" t="str">
        <x:v>Москва</x:v>
      </x:c>
      <x:c r="F1819" s="42" t="n">
        <x:v>213</x:v>
      </x:c>
      <x:c r="G1819" s="42" t="str">
        <x:v>DEVICE_ALL</x:v>
      </x:c>
      <x:c r="H1819" s="43" t="n">
        <x:v>2</x:v>
      </x:c>
      <x:c r="I1819" s="43" t="n">
        <x:v>0</x:v>
      </x:c>
      <x:c r="J1819" s="42" t="str">
        <x:v>BROAD_GETTOP_NO_OPERATORS__RESULT</x:v>
      </x:c>
      <x:c r="K1819" s="42" t="str">
        <x:v>MAX_PER_PHRASE_SEPARATELY_FOR_RESULT_AND_ASSOCIATION</x:v>
      </x:c>
      <x:c r="L1819" s="42" t="str">
        <x:v>S15</x:v>
      </x:c>
      <x:c r="M1819" s="43" t="n">
        <x:v>1</x:v>
      </x:c>
      <x:c r="N1819" s="42" t="str">
        <x:v>2026-08-29</x:v>
      </x:c>
      <x:c r="O1819" s="42" t="str">
        <x:v>WINDOW_DECORATIVE_BARS_ACCESSORY</x:v>
      </x:c>
      <x:c r="P1819" s="42" t="str">
        <x:v>Окна с французской раскладкой</x:v>
      </x:c>
      <x:c r="Q1819" s="42" t="str">
        <x:v>окна с французской раскладкой</x:v>
      </x:c>
      <x:c r="R1819" s="42" t="str">
        <x:v>choose/buy decorative glazing bars</x:v>
      </x:c>
      <x:c r="S1819" s="42" t="str">
        <x:v>COMMERCIAL</x:v>
      </x:c>
      <x:c r="T1819" s="42" t="str">
        <x:v>IN_SCOPE</x:v>
      </x:c>
      <x:c r="U1819" s="42" t="str">
        <x:v>MEDIUM</x:v>
      </x:c>
      <x:c r="V1819" s="42" t="str">
        <x:v>https://okno-msk.ru/okna-rehau/aksessuary-dlya-okon/</x:v>
      </x:c>
      <x:c r="W1819" s="42" t="str">
        <x:v>https://okno-msk.ru/okna-rehau/aksessuary-dlya-okon/raskladki-v-steklopakety-shprosy/</x:v>
      </x:c>
      <x:c r="X1819" s="42" t="str">
        <x:v>https://okno-msk.ru/okna-rehau/aksessuary-dlya-okon/</x:v>
      </x:c>
      <x:c r="Y1819" s="42" t="str">
        <x:v>PRIMARY_EXISTING_PRODUCT</x:v>
      </x:c>
      <x:c r="Z1819" s="42" t="str">
        <x:v>KEEP_EXISTING_STRUCTURE</x:v>
      </x:c>
      <x:c r="AA1819" s="42" t="str">
        <x:v>PROVISIONAL_PENDING_STEP13_CONFLICT_CHECK</x:v>
      </x:c>
      <x:c r="AB1819" s="42" t="str">
        <x:v>NONE</x:v>
      </x:c>
      <x:c r="AC1819" s="42" t="str">
        <x:v>REVIEW_SEARCH</x:v>
      </x:c>
      <x:c r="AD1819" s="43" t="n">
        <x:f>COUNTIFS($O$2:$O$2333,$O1819,$H$2:$H$2333,"&gt;"&amp;$H1819)+COUNTIFS($O$2:$O$2333,$O1819,$H$2:$H$2333,$H1819,$B$2:$B$2333,"&lt;"&amp;$B1819)+1</x:f>
        <x:v>2</x:v>
      </x:c>
      <x:c r="AE1819" s="43" t="n">
        <x:f>COUNTIFS($W$2:$W$2333,$W1819,$H$2:$H$2333,"&gt;"&amp;$H1819)+COUNTIFS($W$2:$W$2333,$W1819,$H$2:$H$2333,$H1819,$B$2:$B$2333,"&lt;"&amp;$B1819)+1</x:f>
        <x:v>2</x:v>
      </x:c>
      <x:c r="AF1819" s="42" t="str">
        <x:v>P3 — СОХРАНИТЬ / МАРШРУТИЗИРОВАТЬ</x:v>
      </x:c>
      <x:c r="AG1819" s="42" t="str">
        <x:v>action=KEEP_EXISTING_STRUCTURE; maturity=PROVISIONAL_PENDING_STEP13_CONFLICT_CHECK; uncertainty=NONE; broad_result=2; rank_in_cluster=2</x:v>
      </x:c>
      <x:c r="AH18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19" s="42" t="str">
        <x:v>Stage-5:STEP8&gt;STEP10&gt;STEP11&gt;STEP12_CORRECTIONS&gt;STEP12_V6_TARGET_CONTRACT&gt;STEP14A_OVERLAY | Step-08:S15:result:2</x:v>
      </x:c>
    </x:row>
    <x:row r="1820" ht="30" customHeight="1">
      <x:c r="A1820" s="42" t="str">
        <x:v>PHR-19E5D744E688</x:v>
      </x:c>
      <x:c r="B1820" s="42" t="str">
        <x:v>окна французская решетка</x:v>
      </x:c>
      <x:c r="C1820" s="42" t="str">
        <x:v>ASSIGNED</x:v>
      </x:c>
      <x:c r="D1820" s="42" t="str">
        <x:v>ДА</x:v>
      </x:c>
      <x:c r="E1820" s="42" t="str">
        <x:v>Москва</x:v>
      </x:c>
      <x:c r="F1820" s="42" t="n">
        <x:v>213</x:v>
      </x:c>
      <x:c r="G1820" s="42" t="str">
        <x:v>DEVICE_ALL</x:v>
      </x:c>
      <x:c r="H1820" s="43" t="n">
        <x:v>1</x:v>
      </x:c>
      <x:c r="I1820" s="43" t="n">
        <x:v>0</x:v>
      </x:c>
      <x:c r="J1820" s="42" t="str">
        <x:v>BROAD_GETTOP_NO_OPERATORS__RESULT</x:v>
      </x:c>
      <x:c r="K1820" s="42" t="str">
        <x:v>MAX_PER_PHRASE_SEPARATELY_FOR_RESULT_AND_ASSOCIATION</x:v>
      </x:c>
      <x:c r="L1820" s="42" t="str">
        <x:v>S03</x:v>
      </x:c>
      <x:c r="M1820" s="43" t="n">
        <x:v>1</x:v>
      </x:c>
      <x:c r="N1820" s="42" t="str">
        <x:v>2026-08-29</x:v>
      </x:c>
      <x:c r="O1820" s="42" t="str">
        <x:v>WINDOW_DECORATIVE_BARS_ACCESSORY</x:v>
      </x:c>
      <x:c r="P1820" s="42" t="str">
        <x:v>Окна с французской раскладкой</x:v>
      </x:c>
      <x:c r="Q1820" s="42" t="str">
        <x:v>окна с французской раскладкой</x:v>
      </x:c>
      <x:c r="R1820" s="42" t="str">
        <x:v>choose/buy decorative glazing bars</x:v>
      </x:c>
      <x:c r="S1820" s="42" t="str">
        <x:v>COMMERCIAL</x:v>
      </x:c>
      <x:c r="T1820" s="42" t="str">
        <x:v>IN_SCOPE</x:v>
      </x:c>
      <x:c r="U1820" s="42" t="str">
        <x:v>MEDIUM</x:v>
      </x:c>
      <x:c r="V1820" s="42" t="str">
        <x:v>https://okno-msk.ru/okna-rehau/francuzskie-okna/</x:v>
      </x:c>
      <x:c r="W1820" s="42" t="str">
        <x:v>https://okno-msk.ru/okna-rehau/aksessuary-dlya-okon/raskladki-v-steklopakety-shprosy/</x:v>
      </x:c>
      <x:c r="X1820" s="42" t="str">
        <x:v>https://okno-msk.ru/okna-rehau/aksessuary-dlya-okon/</x:v>
      </x:c>
      <x:c r="Y1820" s="42" t="str">
        <x:v>PRIMARY_EXISTING_PRODUCT</x:v>
      </x:c>
      <x:c r="Z1820" s="42" t="str">
        <x:v>KEEP_EXISTING_STRUCTURE</x:v>
      </x:c>
      <x:c r="AA1820" s="42" t="str">
        <x:v>PROVISIONAL_PENDING_STEP13_CONFLICT_CHECK</x:v>
      </x:c>
      <x:c r="AB1820" s="42" t="str">
        <x:v>NONE</x:v>
      </x:c>
      <x:c r="AC1820" s="42" t="str">
        <x:v>REVIEW_SEARCH</x:v>
      </x:c>
      <x:c r="AD1820" s="43" t="n">
        <x:f>COUNTIFS($O$2:$O$2333,$O1820,$H$2:$H$2333,"&gt;"&amp;$H1820)+COUNTIFS($O$2:$O$2333,$O1820,$H$2:$H$2333,$H1820,$B$2:$B$2333,"&lt;"&amp;$B1820)+1</x:f>
        <x:v>3</x:v>
      </x:c>
      <x:c r="AE1820" s="43" t="n">
        <x:f>COUNTIFS($W$2:$W$2333,$W1820,$H$2:$H$2333,"&gt;"&amp;$H1820)+COUNTIFS($W$2:$W$2333,$W1820,$H$2:$H$2333,$H1820,$B$2:$B$2333,"&lt;"&amp;$B1820)+1</x:f>
        <x:v>3</x:v>
      </x:c>
      <x:c r="AF1820" s="42" t="str">
        <x:v>P3 — СОХРАНИТЬ / МАРШРУТИЗИРОВАТЬ</x:v>
      </x:c>
      <x:c r="AG1820" s="42" t="str">
        <x:v>action=KEEP_EXISTING_STRUCTURE; maturity=PROVISIONAL_PENDING_STEP13_CONFLICT_CHECK; uncertainty=NONE; broad_result=1; rank_in_cluster=3</x:v>
      </x:c>
      <x:c r="AH18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20" s="42" t="str">
        <x:v>Stage-5:STEP8&gt;STEP10&gt;STEP11&gt;STEP12_CORRECTIONS&gt;STEP12_V6_TARGET_CONTRACT&gt;STEP14A_OVERLAY | Step-08:S03:result:1</x:v>
      </x:c>
    </x:row>
    <x:row r="1821" ht="30" customHeight="1">
      <x:c r="A1821" s="42" t="str">
        <x:v>PHR-9FFDB695735D</x:v>
      </x:c>
      <x:c r="B1821" s="42" t="str">
        <x:v>демонтаж остекления балкона</x:v>
      </x:c>
      <x:c r="C1821" s="42" t="str">
        <x:v>ASSIGNED_HOLD</x:v>
      </x:c>
      <x:c r="D1821" s="42" t="str">
        <x:v>ДА</x:v>
      </x:c>
      <x:c r="E1821" s="42" t="str">
        <x:v>Москва</x:v>
      </x:c>
      <x:c r="F1821" s="42" t="n">
        <x:v>213</x:v>
      </x:c>
      <x:c r="G1821" s="42" t="str">
        <x:v>DEVICE_ALL</x:v>
      </x:c>
      <x:c r="H1821" s="43" t="n">
        <x:v>84</x:v>
      </x:c>
      <x:c r="I1821" s="43" t="n">
        <x:v>0</x:v>
      </x:c>
      <x:c r="J1821" s="42" t="str">
        <x:v>BROAD_GETTOP_NO_OPERATORS__RESULT</x:v>
      </x:c>
      <x:c r="K1821" s="42" t="str">
        <x:v>MAX_PER_PHRASE_SEPARATELY_FOR_RESULT_AND_ASSOCIATION</x:v>
      </x:c>
      <x:c r="L1821" s="42" t="str">
        <x:v>S06</x:v>
      </x:c>
      <x:c r="M1821" s="43" t="n">
        <x:v>1</x:v>
      </x:c>
      <x:c r="N1821" s="42" t="str">
        <x:v>2026-08-29</x:v>
      </x:c>
      <x:c r="O1821" s="42" t="str">
        <x:v>WINDOW_DEMOLITION_SERVICE</x:v>
      </x:c>
      <x:c r="P1821" s="42" t="str">
        <x:v>Демонтаж остекления балкона</x:v>
      </x:c>
      <x:c r="Q1821" s="42" t="str">
        <x:v>демонтаж остекления балкона</x:v>
      </x:c>
      <x:c r="R1821" s="42" t="str">
        <x:v>window/balcony-frame dismantling or demolition</x:v>
      </x:c>
      <x:c r="S1821" s="42" t="str">
        <x:v>SERVICE</x:v>
      </x:c>
      <x:c r="T1821" s="42" t="str">
        <x:v>IN_SCOPE</x:v>
      </x:c>
      <x:c r="U1821" s="42" t="str">
        <x:v>LOW</x:v>
      </x:c>
      <x:c r="V1821" s="42" t="str">
        <x:v>НЕ БЫЛО СОХРАНЁННОГО URL</x:v>
      </x:c>
      <x:c r="W1821" s="42" t="str">
        <x:v>https://okno-msk.ru/uslugi/ustanovka-okon/</x:v>
      </x:c>
      <x:c r="X1821" s="42" t="str">
        <x:v>НЕТ КАНОНИЧЕСКОЙ ПОДДЕРЖИВАЮЩЕЙ СТРАНИЦЫ</x:v>
      </x:c>
      <x:c r="Y1821" s="42" t="str">
        <x:v>BASE_UNIT_PENDING_ACTION_REEVALUATION</x:v>
      </x:c>
      <x:c r="Z1821" s="42" t="str">
        <x:v>DEFER_PENDING_EVIDENCE</x:v>
      </x:c>
      <x:c r="AA1821" s="42" t="str">
        <x:v>DEFERRED_PENDING_MISSING_EVIDENCE</x:v>
      </x:c>
      <x:c r="AB1821" s="42" t="str">
        <x:v>HOLD</x:v>
      </x:c>
      <x:c r="AC1821" s="42" t="str">
        <x:v>verified business truth and current service owner for dismantling</x:v>
      </x:c>
      <x:c r="AD1821" s="43" t="n">
        <x:f>COUNTIFS($O$2:$O$2333,$O1821,$H$2:$H$2333,"&gt;"&amp;$H1821)+COUNTIFS($O$2:$O$2333,$O1821,$H$2:$H$2333,$H1821,$B$2:$B$2333,"&lt;"&amp;$B1821)+1</x:f>
        <x:v>1</x:v>
      </x:c>
      <x:c r="AE1821" s="43" t="n">
        <x:f>COUNTIFS($W$2:$W$2333,$W1821,$H$2:$H$2333,"&gt;"&amp;$H1821)+COUNTIFS($W$2:$W$2333,$W1821,$H$2:$H$2333,$H1821,$B$2:$B$2333,"&lt;"&amp;$B1821)+1</x:f>
        <x:v>61</x:v>
      </x:c>
      <x:c r="AF1821" s="42" t="str">
        <x:v>P0 — СНЯТЬ НЕОПРЕДЕЛЁННОСТЬ</x:v>
      </x:c>
      <x:c r="AG1821" s="42" t="str">
        <x:v>action=DEFER_PENDING_EVIDENCE; maturity=DEFERRED_PENDING_MISSING_EVIDENCE; uncertainty=HOLD; broad_result=84; rank_in_cluster=1</x:v>
      </x:c>
      <x:c r="AH1821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821" s="42" t="str">
        <x:v>Stage-5:STEP8&gt;STEP10&gt;STEP11&gt;STEP12_CORRECTIONS&gt;STEP12_V6_TARGET_CONTRACT&gt;STEP14A_OVERLAY | Step-08:S06:result:84</x:v>
      </x:c>
    </x:row>
    <x:row r="1822" ht="30" customHeight="1">
      <x:c r="A1822" s="42" t="str">
        <x:v>PHR-C36D146EF8AA</x:v>
      </x:c>
      <x:c r="B1822" s="42" t="str">
        <x:v>демонтаж алюминиевых окон</x:v>
      </x:c>
      <x:c r="C1822" s="42" t="str">
        <x:v>ASSIGNED_HOLD</x:v>
      </x:c>
      <x:c r="D1822" s="42" t="str">
        <x:v>ДА</x:v>
      </x:c>
      <x:c r="E1822" s="42" t="str">
        <x:v>Москва</x:v>
      </x:c>
      <x:c r="F1822" s="42" t="n">
        <x:v>213</x:v>
      </x:c>
      <x:c r="G1822" s="42" t="str">
        <x:v>DEVICE_ALL</x:v>
      </x:c>
      <x:c r="H1822" s="43" t="n">
        <x:v>27</x:v>
      </x:c>
      <x:c r="I1822" s="43" t="n">
        <x:v>0</x:v>
      </x:c>
      <x:c r="J1822" s="42" t="str">
        <x:v>BROAD_GETTOP_NO_OPERATORS__RESULT</x:v>
      </x:c>
      <x:c r="K1822" s="42" t="str">
        <x:v>MAX_PER_PHRASE_SEPARATELY_FOR_RESULT_AND_ASSOCIATION</x:v>
      </x:c>
      <x:c r="L1822" s="42" t="str">
        <x:v>S11</x:v>
      </x:c>
      <x:c r="M1822" s="43" t="n">
        <x:v>1</x:v>
      </x:c>
      <x:c r="N1822" s="42" t="str">
        <x:v>2026-08-29</x:v>
      </x:c>
      <x:c r="O1822" s="42" t="str">
        <x:v>WINDOW_DEMOLITION_SERVICE</x:v>
      </x:c>
      <x:c r="P1822" s="42" t="str">
        <x:v>Демонтаж остекления балкона</x:v>
      </x:c>
      <x:c r="Q1822" s="42" t="str">
        <x:v>демонтаж остекления балкона</x:v>
      </x:c>
      <x:c r="R1822" s="42" t="str">
        <x:v>window/balcony-frame dismantling or demolition</x:v>
      </x:c>
      <x:c r="S1822" s="42" t="str">
        <x:v>SERVICE</x:v>
      </x:c>
      <x:c r="T1822" s="42" t="str">
        <x:v>IN_SCOPE</x:v>
      </x:c>
      <x:c r="U1822" s="42" t="str">
        <x:v>LOW</x:v>
      </x:c>
      <x:c r="V1822" s="42" t="str">
        <x:v>НЕ БЫЛО СОХРАНЁННОГО URL</x:v>
      </x:c>
      <x:c r="W1822" s="42" t="str">
        <x:v>https://okno-msk.ru/uslugi/ustanovka-okon/</x:v>
      </x:c>
      <x:c r="X1822" s="42" t="str">
        <x:v>НЕТ КАНОНИЧЕСКОЙ ПОДДЕРЖИВАЮЩЕЙ СТРАНИЦЫ</x:v>
      </x:c>
      <x:c r="Y1822" s="42" t="str">
        <x:v>BASE_UNIT_PENDING_ACTION_REEVALUATION</x:v>
      </x:c>
      <x:c r="Z1822" s="42" t="str">
        <x:v>DEFER_PENDING_EVIDENCE</x:v>
      </x:c>
      <x:c r="AA1822" s="42" t="str">
        <x:v>DEFERRED_PENDING_MISSING_EVIDENCE</x:v>
      </x:c>
      <x:c r="AB1822" s="42" t="str">
        <x:v>HOLD</x:v>
      </x:c>
      <x:c r="AC1822" s="42" t="str">
        <x:v>verified business truth and current service owner for dismantling</x:v>
      </x:c>
      <x:c r="AD1822" s="43" t="n">
        <x:f>COUNTIFS($O$2:$O$2333,$O1822,$H$2:$H$2333,"&gt;"&amp;$H1822)+COUNTIFS($O$2:$O$2333,$O1822,$H$2:$H$2333,$H1822,$B$2:$B$2333,"&lt;"&amp;$B1822)+1</x:f>
        <x:v>2</x:v>
      </x:c>
      <x:c r="AE1822" s="43" t="n">
        <x:f>COUNTIFS($W$2:$W$2333,$W1822,$H$2:$H$2333,"&gt;"&amp;$H1822)+COUNTIFS($W$2:$W$2333,$W1822,$H$2:$H$2333,$H1822,$B$2:$B$2333,"&lt;"&amp;$B1822)+1</x:f>
        <x:v>121</x:v>
      </x:c>
      <x:c r="AF1822" s="42" t="str">
        <x:v>P0 — СНЯТЬ НЕОПРЕДЕЛЁННОСТЬ</x:v>
      </x:c>
      <x:c r="AG1822" s="42" t="str">
        <x:v>action=DEFER_PENDING_EVIDENCE; maturity=DEFERRED_PENDING_MISSING_EVIDENCE; uncertainty=HOLD; broad_result=27; rank_in_cluster=2</x:v>
      </x:c>
      <x:c r="AH1822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822" s="42" t="str">
        <x:v>Stage-5:STEP8&gt;STEP10&gt;STEP11&gt;STEP12_CORRECTIONS&gt;STEP12_V6_TARGET_CONTRACT&gt;STEP14A_OVERLAY | Step-08:S11:result:27</x:v>
      </x:c>
    </x:row>
    <x:row r="1823" ht="30" customHeight="1">
      <x:c r="A1823" s="42" t="str">
        <x:v>PHR-68CD63BE59CD</x:v>
      </x:c>
      <x:c r="B1823" s="42" t="str">
        <x:v>размеры пластиковых окон</x:v>
      </x:c>
      <x:c r="C1823" s="42" t="str">
        <x:v>ASSIGNED</x:v>
      </x:c>
      <x:c r="D1823" s="42" t="str">
        <x:v>ДА</x:v>
      </x:c>
      <x:c r="E1823" s="42" t="str">
        <x:v>Москва</x:v>
      </x:c>
      <x:c r="F1823" s="42" t="n">
        <x:v>213</x:v>
      </x:c>
      <x:c r="G1823" s="42" t="str">
        <x:v>DEVICE_ALL</x:v>
      </x:c>
      <x:c r="H1823" s="43" t="n">
        <x:v>2144</x:v>
      </x:c>
      <x:c r="I1823" s="43" t="n">
        <x:v>0</x:v>
      </x:c>
      <x:c r="J1823" s="42" t="str">
        <x:v>BROAD_GETTOP_NO_OPERATORS__RESULT</x:v>
      </x:c>
      <x:c r="K1823" s="42" t="str">
        <x:v>MAX_PER_PHRASE_SEPARATELY_FOR_RESULT_AND_ASSOCIATION</x:v>
      </x:c>
      <x:c r="L1823" s="42" t="str">
        <x:v>S01</x:v>
      </x:c>
      <x:c r="M1823" s="43" t="n">
        <x:v>1</x:v>
      </x:c>
      <x:c r="N1823" s="42" t="str">
        <x:v>2026-08-29</x:v>
      </x:c>
      <x:c r="O1823" s="42" t="str">
        <x:v>WINDOW_DIMENSIONS_INFO</x:v>
      </x:c>
      <x:c r="P1823" s="42" t="str">
        <x:v>Размеры пластиковых окон</x:v>
      </x:c>
      <x:c r="Q1823" s="42" t="str">
        <x:v>размеры пластиковых окон</x:v>
      </x:c>
      <x:c r="R1823" s="42" t="str">
        <x:v>find window/product dimensions and sizing information</x:v>
      </x:c>
      <x:c r="S1823" s="42" t="str">
        <x:v>INFO</x:v>
      </x:c>
      <x:c r="T1823" s="42" t="str">
        <x:v>IN_SCOPE</x:v>
      </x:c>
      <x:c r="U1823" s="42" t="str">
        <x:v>HIGH</x:v>
      </x:c>
      <x:c r="V1823" s="42" t="str">
        <x:v>https://okno-msk.ru/stati/standartnye-razmery-okon-v-kvartiru-i-chastnyj-dom/</x:v>
      </x:c>
      <x:c r="W1823" s="42" t="str">
        <x:v>https://okno-msk.ru/stati/standartnye-razmery-okon-v-kvartiru-i-chastnyj-dom/</x:v>
      </x:c>
      <x:c r="X1823" s="42" t="str">
        <x:v>https://okno-msk.ru/okna-rehau/tipovye-razmery;https://okno-msk.ru/okna-rehau/tipovye-razmery/katalog-tipovyh-okon</x:v>
      </x:c>
      <x:c r="Y1823" s="42" t="str">
        <x:v>BASE_UNIT_PENDING_ACTION_REEVALUATION</x:v>
      </x:c>
      <x:c r="Z1823" s="42" t="str">
        <x:v>KEEP_EXISTING_STRUCTURE</x:v>
      </x:c>
      <x:c r="AA1823" s="42" t="str">
        <x:v>FINAL_WITHIN_STEP12_EVIDENCE</x:v>
      </x:c>
      <x:c r="AB1823" s="42" t="str">
        <x:v>NONE</x:v>
      </x:c>
      <x:c r="AC1823" s="42" t="str">
        <x:v>ORDINARY_SEARCH_ELIGIBLE</x:v>
      </x:c>
      <x:c r="AD1823" s="43" t="n">
        <x:f>COUNTIFS($O$2:$O$2333,$O1823,$H$2:$H$2333,"&gt;"&amp;$H1823)+COUNTIFS($O$2:$O$2333,$O1823,$H$2:$H$2333,$H1823,$B$2:$B$2333,"&lt;"&amp;$B1823)+1</x:f>
        <x:v>1</x:v>
      </x:c>
      <x:c r="AE1823" s="43" t="n">
        <x:f>COUNTIFS($W$2:$W$2333,$W1823,$H$2:$H$2333,"&gt;"&amp;$H1823)+COUNTIFS($W$2:$W$2333,$W1823,$H$2:$H$2333,$H1823,$B$2:$B$2333,"&lt;"&amp;$B1823)+1</x:f>
        <x:v>1</x:v>
      </x:c>
      <x:c r="AF1823" s="42" t="str">
        <x:v>P3 — СОХРАНИТЬ / МАРШРУТИЗИРОВАТЬ</x:v>
      </x:c>
      <x:c r="AG1823" s="42" t="str">
        <x:v>action=KEEP_EXISTING_STRUCTURE; maturity=FINAL_WITHIN_STEP12_EVIDENCE; uncertainty=NONE; broad_result=2144; rank_in_cluster=1</x:v>
      </x:c>
      <x:c r="AH18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3" s="42" t="str">
        <x:v>Stage-5:STEP8&gt;STEP10&gt;STEP11&gt;STEP12_CORRECTIONS&gt;STEP12_V6_TARGET_CONTRACT&gt;STEP14A_OVERLAY | Step-08:S01:result:2144</x:v>
      </x:c>
    </x:row>
    <x:row r="1824" ht="30" customHeight="1">
      <x:c r="A1824" s="42" t="str">
        <x:v>PHR-AFA3A3A740B4</x:v>
      </x:c>
      <x:c r="B1824" s="42" t="str">
        <x:v>стандартное пластиковое окно</x:v>
      </x:c>
      <x:c r="C1824" s="42" t="str">
        <x:v>ASSIGNED</x:v>
      </x:c>
      <x:c r="D1824" s="42" t="str">
        <x:v>ДА</x:v>
      </x:c>
      <x:c r="E1824" s="42" t="str">
        <x:v>Москва</x:v>
      </x:c>
      <x:c r="F1824" s="42" t="n">
        <x:v>213</x:v>
      </x:c>
      <x:c r="G1824" s="42" t="str">
        <x:v>DEVICE_ALL</x:v>
      </x:c>
      <x:c r="H1824" s="43" t="n">
        <x:v>634</x:v>
      </x:c>
      <x:c r="I1824" s="43" t="n">
        <x:v>0</x:v>
      </x:c>
      <x:c r="J1824" s="42" t="str">
        <x:v>BROAD_GETTOP_NO_OPERATORS__RESULT</x:v>
      </x:c>
      <x:c r="K1824" s="42" t="str">
        <x:v>MAX_PER_PHRASE_SEPARATELY_FOR_RESULT_AND_ASSOCIATION</x:v>
      </x:c>
      <x:c r="L1824" s="42" t="str">
        <x:v>S01</x:v>
      </x:c>
      <x:c r="M1824" s="43" t="n">
        <x:v>1</x:v>
      </x:c>
      <x:c r="N1824" s="42" t="str">
        <x:v>2026-08-29</x:v>
      </x:c>
      <x:c r="O1824" s="42" t="str">
        <x:v>WINDOW_DIMENSIONS_INFO</x:v>
      </x:c>
      <x:c r="P1824" s="42" t="str">
        <x:v>Размеры пластиковых окон</x:v>
      </x:c>
      <x:c r="Q1824" s="42" t="str">
        <x:v>размеры пластиковых окон</x:v>
      </x:c>
      <x:c r="R1824" s="42" t="str">
        <x:v>find window/product dimensions and sizing information</x:v>
      </x:c>
      <x:c r="S1824" s="42" t="str">
        <x:v>INFO</x:v>
      </x:c>
      <x:c r="T1824" s="42" t="str">
        <x:v>IN_SCOPE</x:v>
      </x:c>
      <x:c r="U1824" s="42" t="str">
        <x:v>HIGH</x:v>
      </x:c>
      <x:c r="V1824" s="42" t="str">
        <x:v>https://okno-msk.ru/stati/standartnye-razmery-okon-v-kvartiru-i-chastnyj-dom/</x:v>
      </x:c>
      <x:c r="W1824" s="42" t="str">
        <x:v>https://okno-msk.ru/stati/standartnye-razmery-okon-v-kvartiru-i-chastnyj-dom/</x:v>
      </x:c>
      <x:c r="X1824" s="42" t="str">
        <x:v>https://okno-msk.ru/okna-rehau/tipovye-razmery;https://okno-msk.ru/okna-rehau/tipovye-razmery/katalog-tipovyh-okon</x:v>
      </x:c>
      <x:c r="Y1824" s="42" t="str">
        <x:v>BASE_UNIT_PENDING_ACTION_REEVALUATION</x:v>
      </x:c>
      <x:c r="Z1824" s="42" t="str">
        <x:v>KEEP_EXISTING_STRUCTURE</x:v>
      </x:c>
      <x:c r="AA1824" s="42" t="str">
        <x:v>FINAL_WITHIN_STEP12_EVIDENCE</x:v>
      </x:c>
      <x:c r="AB1824" s="42" t="str">
        <x:v>NONE</x:v>
      </x:c>
      <x:c r="AC1824" s="42" t="str">
        <x:v>ORDINARY_SEARCH_ELIGIBLE</x:v>
      </x:c>
      <x:c r="AD1824" s="43" t="n">
        <x:f>COUNTIFS($O$2:$O$2333,$O1824,$H$2:$H$2333,"&gt;"&amp;$H1824)+COUNTIFS($O$2:$O$2333,$O1824,$H$2:$H$2333,$H1824,$B$2:$B$2333,"&lt;"&amp;$B1824)+1</x:f>
        <x:v>2</x:v>
      </x:c>
      <x:c r="AE1824" s="43" t="n">
        <x:f>COUNTIFS($W$2:$W$2333,$W1824,$H$2:$H$2333,"&gt;"&amp;$H1824)+COUNTIFS($W$2:$W$2333,$W1824,$H$2:$H$2333,$H1824,$B$2:$B$2333,"&lt;"&amp;$B1824)+1</x:f>
        <x:v>2</x:v>
      </x:c>
      <x:c r="AF1824" s="42" t="str">
        <x:v>P3 — СОХРАНИТЬ / МАРШРУТИЗИРОВАТЬ</x:v>
      </x:c>
      <x:c r="AG1824" s="42" t="str">
        <x:v>action=KEEP_EXISTING_STRUCTURE; maturity=FINAL_WITHIN_STEP12_EVIDENCE; uncertainty=NONE; broad_result=634; rank_in_cluster=2</x:v>
      </x:c>
      <x:c r="AH18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4" s="42" t="str">
        <x:v>Stage-5:STEP8&gt;STEP10&gt;STEP11&gt;STEP12_CORRECTIONS&gt;STEP12_V6_TARGET_CONTRACT&gt;STEP14A_OVERLAY | Step-08:S01:result:634</x:v>
      </x:c>
    </x:row>
    <x:row r="1825" ht="30" customHeight="1">
      <x:c r="A1825" s="42" t="str">
        <x:v>PHR-801F0C8E743A</x:v>
      </x:c>
      <x:c r="B1825" s="42" t="str">
        <x:v>ширина пластикового окна</x:v>
      </x:c>
      <x:c r="C1825" s="42" t="str">
        <x:v>ASSIGNED</x:v>
      </x:c>
      <x:c r="D1825" s="42" t="str">
        <x:v>ДА</x:v>
      </x:c>
      <x:c r="E1825" s="42" t="str">
        <x:v>Москва</x:v>
      </x:c>
      <x:c r="F1825" s="42" t="n">
        <x:v>213</x:v>
      </x:c>
      <x:c r="G1825" s="42" t="str">
        <x:v>DEVICE_ALL</x:v>
      </x:c>
      <x:c r="H1825" s="43" t="n">
        <x:v>571</x:v>
      </x:c>
      <x:c r="I1825" s="43" t="n">
        <x:v>0</x:v>
      </x:c>
      <x:c r="J1825" s="42" t="str">
        <x:v>BROAD_GETTOP_NO_OPERATORS__RESULT</x:v>
      </x:c>
      <x:c r="K1825" s="42" t="str">
        <x:v>MAX_PER_PHRASE_SEPARATELY_FOR_RESULT_AND_ASSOCIATION</x:v>
      </x:c>
      <x:c r="L1825" s="42" t="str">
        <x:v>S01</x:v>
      </x:c>
      <x:c r="M1825" s="43" t="n">
        <x:v>1</x:v>
      </x:c>
      <x:c r="N1825" s="42" t="str">
        <x:v>2026-08-29</x:v>
      </x:c>
      <x:c r="O1825" s="42" t="str">
        <x:v>WINDOW_DIMENSIONS_INFO</x:v>
      </x:c>
      <x:c r="P1825" s="42" t="str">
        <x:v>Размеры пластиковых окон</x:v>
      </x:c>
      <x:c r="Q1825" s="42" t="str">
        <x:v>размеры пластиковых окон</x:v>
      </x:c>
      <x:c r="R1825" s="42" t="str">
        <x:v>find window/product dimensions and sizing information</x:v>
      </x:c>
      <x:c r="S1825" s="42" t="str">
        <x:v>INFO</x:v>
      </x:c>
      <x:c r="T1825" s="42" t="str">
        <x:v>IN_SCOPE</x:v>
      </x:c>
      <x:c r="U1825" s="42" t="str">
        <x:v>HIGH</x:v>
      </x:c>
      <x:c r="V1825" s="42" t="str">
        <x:v>https://okno-msk.ru/stati/standartnye-razmery-okon-v-kvartiru-i-chastnyj-dom/</x:v>
      </x:c>
      <x:c r="W1825" s="42" t="str">
        <x:v>https://okno-msk.ru/stati/standartnye-razmery-okon-v-kvartiru-i-chastnyj-dom/</x:v>
      </x:c>
      <x:c r="X1825" s="42" t="str">
        <x:v>https://okno-msk.ru/okna-rehau/tipovye-razmery;https://okno-msk.ru/okna-rehau/tipovye-razmery/katalog-tipovyh-okon</x:v>
      </x:c>
      <x:c r="Y1825" s="42" t="str">
        <x:v>BASE_UNIT_PENDING_ACTION_REEVALUATION</x:v>
      </x:c>
      <x:c r="Z1825" s="42" t="str">
        <x:v>KEEP_EXISTING_STRUCTURE</x:v>
      </x:c>
      <x:c r="AA1825" s="42" t="str">
        <x:v>FINAL_WITHIN_STEP12_EVIDENCE</x:v>
      </x:c>
      <x:c r="AB1825" s="42" t="str">
        <x:v>NONE</x:v>
      </x:c>
      <x:c r="AC1825" s="42" t="str">
        <x:v>ORDINARY_SEARCH_ELIGIBLE</x:v>
      </x:c>
      <x:c r="AD1825" s="43" t="n">
        <x:f>COUNTIFS($O$2:$O$2333,$O1825,$H$2:$H$2333,"&gt;"&amp;$H1825)+COUNTIFS($O$2:$O$2333,$O1825,$H$2:$H$2333,$H1825,$B$2:$B$2333,"&lt;"&amp;$B1825)+1</x:f>
        <x:v>3</x:v>
      </x:c>
      <x:c r="AE1825" s="43" t="n">
        <x:f>COUNTIFS($W$2:$W$2333,$W1825,$H$2:$H$2333,"&gt;"&amp;$H1825)+COUNTIFS($W$2:$W$2333,$W1825,$H$2:$H$2333,$H1825,$B$2:$B$2333,"&lt;"&amp;$B1825)+1</x:f>
        <x:v>3</x:v>
      </x:c>
      <x:c r="AF1825" s="42" t="str">
        <x:v>P3 — СОХРАНИТЬ / МАРШРУТИЗИРОВАТЬ</x:v>
      </x:c>
      <x:c r="AG1825" s="42" t="str">
        <x:v>action=KEEP_EXISTING_STRUCTURE; maturity=FINAL_WITHIN_STEP12_EVIDENCE; uncertainty=NONE; broad_result=571; rank_in_cluster=3</x:v>
      </x:c>
      <x:c r="AH18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5" s="42" t="str">
        <x:v>Stage-5:STEP8&gt;STEP10&gt;STEP11&gt;STEP12_CORRECTIONS&gt;STEP12_V6_TARGET_CONTRACT&gt;STEP14A_OVERLAY | Step-08:S01:result:571</x:v>
      </x:c>
    </x:row>
    <x:row r="1826" ht="30" customHeight="1">
      <x:c r="A1826" s="42" t="str">
        <x:v>PHR-D10F70F34D44</x:v>
      </x:c>
      <x:c r="B1826" s="42" t="str">
        <x:v>высота пластиковых окон</x:v>
      </x:c>
      <x:c r="C1826" s="42" t="str">
        <x:v>ASSIGNED</x:v>
      </x:c>
      <x:c r="D1826" s="42" t="str">
        <x:v>ДА</x:v>
      </x:c>
      <x:c r="E1826" s="42" t="str">
        <x:v>Москва</x:v>
      </x:c>
      <x:c r="F1826" s="42" t="n">
        <x:v>213</x:v>
      </x:c>
      <x:c r="G1826" s="42" t="str">
        <x:v>DEVICE_ALL</x:v>
      </x:c>
      <x:c r="H1826" s="43" t="n">
        <x:v>544</x:v>
      </x:c>
      <x:c r="I1826" s="43" t="n">
        <x:v>0</x:v>
      </x:c>
      <x:c r="J1826" s="42" t="str">
        <x:v>BROAD_GETTOP_NO_OPERATORS__RESULT</x:v>
      </x:c>
      <x:c r="K1826" s="42" t="str">
        <x:v>MAX_PER_PHRASE_SEPARATELY_FOR_RESULT_AND_ASSOCIATION</x:v>
      </x:c>
      <x:c r="L1826" s="42" t="str">
        <x:v>S01</x:v>
      </x:c>
      <x:c r="M1826" s="43" t="n">
        <x:v>1</x:v>
      </x:c>
      <x:c r="N1826" s="42" t="str">
        <x:v>2026-08-29</x:v>
      </x:c>
      <x:c r="O1826" s="42" t="str">
        <x:v>WINDOW_DIMENSIONS_INFO</x:v>
      </x:c>
      <x:c r="P1826" s="42" t="str">
        <x:v>Размеры пластиковых окон</x:v>
      </x:c>
      <x:c r="Q1826" s="42" t="str">
        <x:v>размеры пластиковых окон</x:v>
      </x:c>
      <x:c r="R1826" s="42" t="str">
        <x:v>find window/product dimensions and sizing information</x:v>
      </x:c>
      <x:c r="S1826" s="42" t="str">
        <x:v>INFO</x:v>
      </x:c>
      <x:c r="T1826" s="42" t="str">
        <x:v>IN_SCOPE</x:v>
      </x:c>
      <x:c r="U1826" s="42" t="str">
        <x:v>HIGH</x:v>
      </x:c>
      <x:c r="V1826" s="42" t="str">
        <x:v>https://okno-msk.ru/stati/standartnye-razmery-okon-v-kvartiru-i-chastnyj-dom/</x:v>
      </x:c>
      <x:c r="W1826" s="42" t="str">
        <x:v>https://okno-msk.ru/stati/standartnye-razmery-okon-v-kvartiru-i-chastnyj-dom/</x:v>
      </x:c>
      <x:c r="X1826" s="42" t="str">
        <x:v>https://okno-msk.ru/okna-rehau/tipovye-razmery;https://okno-msk.ru/okna-rehau/tipovye-razmery/katalog-tipovyh-okon</x:v>
      </x:c>
      <x:c r="Y1826" s="42" t="str">
        <x:v>BASE_UNIT_PENDING_ACTION_REEVALUATION</x:v>
      </x:c>
      <x:c r="Z1826" s="42" t="str">
        <x:v>KEEP_EXISTING_STRUCTURE</x:v>
      </x:c>
      <x:c r="AA1826" s="42" t="str">
        <x:v>FINAL_WITHIN_STEP12_EVIDENCE</x:v>
      </x:c>
      <x:c r="AB1826" s="42" t="str">
        <x:v>NONE</x:v>
      </x:c>
      <x:c r="AC1826" s="42" t="str">
        <x:v>ORDINARY_SEARCH_ELIGIBLE</x:v>
      </x:c>
      <x:c r="AD1826" s="43" t="n">
        <x:f>COUNTIFS($O$2:$O$2333,$O1826,$H$2:$H$2333,"&gt;"&amp;$H1826)+COUNTIFS($O$2:$O$2333,$O1826,$H$2:$H$2333,$H1826,$B$2:$B$2333,"&lt;"&amp;$B1826)+1</x:f>
        <x:v>4</x:v>
      </x:c>
      <x:c r="AE1826" s="43" t="n">
        <x:f>COUNTIFS($W$2:$W$2333,$W1826,$H$2:$H$2333,"&gt;"&amp;$H1826)+COUNTIFS($W$2:$W$2333,$W1826,$H$2:$H$2333,$H1826,$B$2:$B$2333,"&lt;"&amp;$B1826)+1</x:f>
        <x:v>4</x:v>
      </x:c>
      <x:c r="AF1826" s="42" t="str">
        <x:v>P3 — СОХРАНИТЬ / МАРШРУТИЗИРОВАТЬ</x:v>
      </x:c>
      <x:c r="AG1826" s="42" t="str">
        <x:v>action=KEEP_EXISTING_STRUCTURE; maturity=FINAL_WITHIN_STEP12_EVIDENCE; uncertainty=NONE; broad_result=544; rank_in_cluster=4</x:v>
      </x:c>
      <x:c r="AH18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6" s="42" t="str">
        <x:v>Stage-5:STEP8&gt;STEP10&gt;STEP11&gt;STEP12_CORRECTIONS&gt;STEP12_V6_TARGET_CONTRACT&gt;STEP14A_OVERLAY | Step-08:S01:result:544</x:v>
      </x:c>
    </x:row>
    <x:row r="1827" ht="30" customHeight="1">
      <x:c r="A1827" s="42" t="str">
        <x:v>PHR-A01006A86244</x:v>
      </x:c>
      <x:c r="B1827" s="42" t="str">
        <x:v>размеры окон п 44</x:v>
      </x:c>
      <x:c r="C1827" s="42" t="str">
        <x:v>ASSIGNED</x:v>
      </x:c>
      <x:c r="D1827" s="42" t="str">
        <x:v>ДА</x:v>
      </x:c>
      <x:c r="E1827" s="42" t="str">
        <x:v>Москва</x:v>
      </x:c>
      <x:c r="F1827" s="42" t="n">
        <x:v>213</x:v>
      </x:c>
      <x:c r="G1827" s="42" t="str">
        <x:v>DEVICE_ALL</x:v>
      </x:c>
      <x:c r="H1827" s="43" t="n">
        <x:v>89</x:v>
      </x:c>
      <x:c r="I1827" s="43" t="n">
        <x:v>0</x:v>
      </x:c>
      <x:c r="J1827" s="42" t="str">
        <x:v>BROAD_GETTOP_NO_OPERATORS__RESULT</x:v>
      </x:c>
      <x:c r="K1827" s="42" t="str">
        <x:v>MAX_PER_PHRASE_SEPARATELY_FOR_RESULT_AND_ASSOCIATION</x:v>
      </x:c>
      <x:c r="L1827" s="42" t="str">
        <x:v>S04</x:v>
      </x:c>
      <x:c r="M1827" s="43" t="n">
        <x:v>1</x:v>
      </x:c>
      <x:c r="N1827" s="42" t="str">
        <x:v>2026-08-29</x:v>
      </x:c>
      <x:c r="O1827" s="42" t="str">
        <x:v>WINDOW_DIMENSIONS_INFO</x:v>
      </x:c>
      <x:c r="P1827" s="42" t="str">
        <x:v>Размеры пластиковых окон</x:v>
      </x:c>
      <x:c r="Q1827" s="42" t="str">
        <x:v>размеры пластиковых окон</x:v>
      </x:c>
      <x:c r="R1827" s="42" t="str">
        <x:v>find window/product dimensions and sizing information</x:v>
      </x:c>
      <x:c r="S1827" s="42" t="str">
        <x:v>INFO</x:v>
      </x:c>
      <x:c r="T1827" s="42" t="str">
        <x:v>IN_SCOPE</x:v>
      </x:c>
      <x:c r="U1827" s="42" t="str">
        <x:v>HIGH</x:v>
      </x:c>
      <x:c r="V1827" s="42" t="str">
        <x:v>https://okno-msk.ru/stati/standartnye-razmery-okon-v-kvartiru-i-chastnyj-dom/</x:v>
      </x:c>
      <x:c r="W1827" s="42" t="str">
        <x:v>https://okno-msk.ru/stati/standartnye-razmery-okon-v-kvartiru-i-chastnyj-dom/</x:v>
      </x:c>
      <x:c r="X1827" s="42" t="str">
        <x:v>https://okno-msk.ru/okna-rehau/tipovye-razmery;https://okno-msk.ru/okna-rehau/tipovye-razmery/katalog-tipovyh-okon</x:v>
      </x:c>
      <x:c r="Y1827" s="42" t="str">
        <x:v>BASE_UNIT_PENDING_ACTION_REEVALUATION</x:v>
      </x:c>
      <x:c r="Z1827" s="42" t="str">
        <x:v>KEEP_EXISTING_STRUCTURE</x:v>
      </x:c>
      <x:c r="AA1827" s="42" t="str">
        <x:v>FINAL_WITHIN_STEP12_EVIDENCE</x:v>
      </x:c>
      <x:c r="AB1827" s="42" t="str">
        <x:v>NONE</x:v>
      </x:c>
      <x:c r="AC1827" s="42" t="str">
        <x:v>ORDINARY_SEARCH_ELIGIBLE</x:v>
      </x:c>
      <x:c r="AD1827" s="43" t="n">
        <x:f>COUNTIFS($O$2:$O$2333,$O1827,$H$2:$H$2333,"&gt;"&amp;$H1827)+COUNTIFS($O$2:$O$2333,$O1827,$H$2:$H$2333,$H1827,$B$2:$B$2333,"&lt;"&amp;$B1827)+1</x:f>
        <x:v>5</x:v>
      </x:c>
      <x:c r="AE1827" s="43" t="n">
        <x:f>COUNTIFS($W$2:$W$2333,$W1827,$H$2:$H$2333,"&gt;"&amp;$H1827)+COUNTIFS($W$2:$W$2333,$W1827,$H$2:$H$2333,$H1827,$B$2:$B$2333,"&lt;"&amp;$B1827)+1</x:f>
        <x:v>5</x:v>
      </x:c>
      <x:c r="AF1827" s="42" t="str">
        <x:v>P3 — СОХРАНИТЬ / МАРШРУТИЗИРОВАТЬ</x:v>
      </x:c>
      <x:c r="AG1827" s="42" t="str">
        <x:v>action=KEEP_EXISTING_STRUCTURE; maturity=FINAL_WITHIN_STEP12_EVIDENCE; uncertainty=NONE; broad_result=89; rank_in_cluster=5</x:v>
      </x:c>
      <x:c r="AH18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7" s="42" t="str">
        <x:v>Stage-5:STEP8&gt;STEP10&gt;STEP11&gt;STEP12_CORRECTIONS&gt;STEP12_V6_TARGET_CONTRACT&gt;STEP14A_OVERLAY | Step-08:S04:result:89</x:v>
      </x:c>
    </x:row>
    <x:row r="1828" ht="30" customHeight="1">
      <x:c r="A1828" s="42" t="str">
        <x:v>PHR-AB7CFC6ED696</x:v>
      </x:c>
      <x:c r="B1828" s="42" t="str">
        <x:v>панорамные окна размеры</x:v>
      </x:c>
      <x:c r="C1828" s="42" t="str">
        <x:v>ASSIGNED</x:v>
      </x:c>
      <x:c r="D1828" s="42" t="str">
        <x:v>ДА</x:v>
      </x:c>
      <x:c r="E1828" s="42" t="str">
        <x:v>Москва</x:v>
      </x:c>
      <x:c r="F1828" s="42" t="n">
        <x:v>213</x:v>
      </x:c>
      <x:c r="G1828" s="42" t="str">
        <x:v>DEVICE_ALL</x:v>
      </x:c>
      <x:c r="H1828" s="43" t="n">
        <x:v>86</x:v>
      </x:c>
      <x:c r="I1828" s="43" t="n">
        <x:v>0</x:v>
      </x:c>
      <x:c r="J1828" s="42" t="str">
        <x:v>BROAD_GETTOP_NO_OPERATORS__RESULT</x:v>
      </x:c>
      <x:c r="K1828" s="42" t="str">
        <x:v>MAX_PER_PHRASE_SEPARATELY_FOR_RESULT_AND_ASSOCIATION</x:v>
      </x:c>
      <x:c r="L1828" s="42" t="str">
        <x:v>P2-02</x:v>
      </x:c>
      <x:c r="M1828" s="43" t="n">
        <x:v>1</x:v>
      </x:c>
      <x:c r="N1828" s="42" t="str">
        <x:v>2026-08-28</x:v>
      </x:c>
      <x:c r="O1828" s="42" t="str">
        <x:v>WINDOW_DIMENSIONS_INFO</x:v>
      </x:c>
      <x:c r="P1828" s="42" t="str">
        <x:v>Размеры пластиковых окон</x:v>
      </x:c>
      <x:c r="Q1828" s="42" t="str">
        <x:v>размеры пластиковых окон</x:v>
      </x:c>
      <x:c r="R1828" s="42" t="str">
        <x:v>find window/product dimensions and sizing information</x:v>
      </x:c>
      <x:c r="S1828" s="42" t="str">
        <x:v>INFO</x:v>
      </x:c>
      <x:c r="T1828" s="42" t="str">
        <x:v>IN_SCOPE</x:v>
      </x:c>
      <x:c r="U1828" s="42" t="str">
        <x:v>HIGH</x:v>
      </x:c>
      <x:c r="V1828" s="42" t="str">
        <x:v>https://okno-msk.ru/stati/standartnye-razmery-okon-v-kvartiru-i-chastnyj-dom/</x:v>
      </x:c>
      <x:c r="W1828" s="42" t="str">
        <x:v>https://okno-msk.ru/stati/standartnye-razmery-okon-v-kvartiru-i-chastnyj-dom/</x:v>
      </x:c>
      <x:c r="X1828" s="42" t="str">
        <x:v>https://okno-msk.ru/okna-rehau/tipovye-razmery;https://okno-msk.ru/okna-rehau/tipovye-razmery/katalog-tipovyh-okon</x:v>
      </x:c>
      <x:c r="Y1828" s="42" t="str">
        <x:v>BASE_UNIT_PENDING_ACTION_REEVALUATION</x:v>
      </x:c>
      <x:c r="Z1828" s="42" t="str">
        <x:v>KEEP_EXISTING_STRUCTURE</x:v>
      </x:c>
      <x:c r="AA1828" s="42" t="str">
        <x:v>FINAL_WITHIN_STEP12_EVIDENCE</x:v>
      </x:c>
      <x:c r="AB1828" s="42" t="str">
        <x:v>NONE</x:v>
      </x:c>
      <x:c r="AC1828" s="42" t="str">
        <x:v>ORDINARY_SEARCH_ELIGIBLE</x:v>
      </x:c>
      <x:c r="AD1828" s="43" t="n">
        <x:f>COUNTIFS($O$2:$O$2333,$O1828,$H$2:$H$2333,"&gt;"&amp;$H1828)+COUNTIFS($O$2:$O$2333,$O1828,$H$2:$H$2333,$H1828,$B$2:$B$2333,"&lt;"&amp;$B1828)+1</x:f>
        <x:v>6</x:v>
      </x:c>
      <x:c r="AE1828" s="43" t="n">
        <x:f>COUNTIFS($W$2:$W$2333,$W1828,$H$2:$H$2333,"&gt;"&amp;$H1828)+COUNTIFS($W$2:$W$2333,$W1828,$H$2:$H$2333,$H1828,$B$2:$B$2333,"&lt;"&amp;$B1828)+1</x:f>
        <x:v>6</x:v>
      </x:c>
      <x:c r="AF1828" s="42" t="str">
        <x:v>P3 — СОХРАНИТЬ / МАРШРУТИЗИРОВАТЬ</x:v>
      </x:c>
      <x:c r="AG1828" s="42" t="str">
        <x:v>action=KEEP_EXISTING_STRUCTURE; maturity=FINAL_WITHIN_STEP12_EVIDENCE; uncertainty=NONE; broad_result=86; rank_in_cluster=6</x:v>
      </x:c>
      <x:c r="AH18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8" s="42" t="str">
        <x:v>Stage-5:STEP8&gt;STEP10&gt;STEP11&gt;STEP12_CORRECTIONS&gt;STEP12_V6_TARGET_CONTRACT&gt;STEP14A_OVERLAY | Step-08:P2-02:result:86</x:v>
      </x:c>
    </x:row>
    <x:row r="1829" ht="30" customHeight="1">
      <x:c r="A1829" s="42" t="str">
        <x:v>PHR-EA8905C8B9B1</x:v>
      </x:c>
      <x:c r="B1829" s="42" t="str">
        <x:v>высота панорамных окон</x:v>
      </x:c>
      <x:c r="C1829" s="42" t="str">
        <x:v>ASSIGNED</x:v>
      </x:c>
      <x:c r="D1829" s="42" t="str">
        <x:v>ДА</x:v>
      </x:c>
      <x:c r="E1829" s="42" t="str">
        <x:v>Москва</x:v>
      </x:c>
      <x:c r="F1829" s="42" t="n">
        <x:v>213</x:v>
      </x:c>
      <x:c r="G1829" s="42" t="str">
        <x:v>DEVICE_ALL</x:v>
      </x:c>
      <x:c r="H1829" s="43" t="n">
        <x:v>69</x:v>
      </x:c>
      <x:c r="I1829" s="43" t="n">
        <x:v>0</x:v>
      </x:c>
      <x:c r="J1829" s="42" t="str">
        <x:v>BROAD_GETTOP_NO_OPERATORS__RESULT</x:v>
      </x:c>
      <x:c r="K1829" s="42" t="str">
        <x:v>MAX_PER_PHRASE_SEPARATELY_FOR_RESULT_AND_ASSOCIATION</x:v>
      </x:c>
      <x:c r="L1829" s="42" t="str">
        <x:v>P2-02</x:v>
      </x:c>
      <x:c r="M1829" s="43" t="n">
        <x:v>1</x:v>
      </x:c>
      <x:c r="N1829" s="42" t="str">
        <x:v>2026-08-28</x:v>
      </x:c>
      <x:c r="O1829" s="42" t="str">
        <x:v>WINDOW_DIMENSIONS_INFO</x:v>
      </x:c>
      <x:c r="P1829" s="42" t="str">
        <x:v>Размеры пластиковых окон</x:v>
      </x:c>
      <x:c r="Q1829" s="42" t="str">
        <x:v>размеры пластиковых окон</x:v>
      </x:c>
      <x:c r="R1829" s="42" t="str">
        <x:v>find window/product dimensions and sizing information</x:v>
      </x:c>
      <x:c r="S1829" s="42" t="str">
        <x:v>INFO</x:v>
      </x:c>
      <x:c r="T1829" s="42" t="str">
        <x:v>IN_SCOPE</x:v>
      </x:c>
      <x:c r="U1829" s="42" t="str">
        <x:v>HIGH</x:v>
      </x:c>
      <x:c r="V1829" s="42" t="str">
        <x:v>https://okno-msk.ru/stati/standartnye-razmery-okon-v-kvartiru-i-chastnyj-dom/</x:v>
      </x:c>
      <x:c r="W1829" s="42" t="str">
        <x:v>https://okno-msk.ru/stati/standartnye-razmery-okon-v-kvartiru-i-chastnyj-dom/</x:v>
      </x:c>
      <x:c r="X1829" s="42" t="str">
        <x:v>https://okno-msk.ru/okna-rehau/tipovye-razmery;https://okno-msk.ru/okna-rehau/tipovye-razmery/katalog-tipovyh-okon</x:v>
      </x:c>
      <x:c r="Y1829" s="42" t="str">
        <x:v>BASE_UNIT_PENDING_ACTION_REEVALUATION</x:v>
      </x:c>
      <x:c r="Z1829" s="42" t="str">
        <x:v>KEEP_EXISTING_STRUCTURE</x:v>
      </x:c>
      <x:c r="AA1829" s="42" t="str">
        <x:v>FINAL_WITHIN_STEP12_EVIDENCE</x:v>
      </x:c>
      <x:c r="AB1829" s="42" t="str">
        <x:v>NONE</x:v>
      </x:c>
      <x:c r="AC1829" s="42" t="str">
        <x:v>ORDINARY_SEARCH_ELIGIBLE</x:v>
      </x:c>
      <x:c r="AD1829" s="43" t="n">
        <x:f>COUNTIFS($O$2:$O$2333,$O1829,$H$2:$H$2333,"&gt;"&amp;$H1829)+COUNTIFS($O$2:$O$2333,$O1829,$H$2:$H$2333,$H1829,$B$2:$B$2333,"&lt;"&amp;$B1829)+1</x:f>
        <x:v>7</x:v>
      </x:c>
      <x:c r="AE1829" s="43" t="n">
        <x:f>COUNTIFS($W$2:$W$2333,$W1829,$H$2:$H$2333,"&gt;"&amp;$H1829)+COUNTIFS($W$2:$W$2333,$W1829,$H$2:$H$2333,$H1829,$B$2:$B$2333,"&lt;"&amp;$B1829)+1</x:f>
        <x:v>7</x:v>
      </x:c>
      <x:c r="AF1829" s="42" t="str">
        <x:v>P3 — СОХРАНИТЬ / МАРШРУТИЗИРОВАТЬ</x:v>
      </x:c>
      <x:c r="AG1829" s="42" t="str">
        <x:v>action=KEEP_EXISTING_STRUCTURE; maturity=FINAL_WITHIN_STEP12_EVIDENCE; uncertainty=NONE; broad_result=69; rank_in_cluster=7</x:v>
      </x:c>
      <x:c r="AH18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29" s="42" t="str">
        <x:v>Stage-5:STEP8&gt;STEP10&gt;STEP11&gt;STEP12_CORRECTIONS&gt;STEP12_V6_TARGET_CONTRACT&gt;STEP14A_OVERLAY | Step-08:P2-02:result:69</x:v>
      </x:c>
    </x:row>
    <x:row r="1830" ht="30" customHeight="1">
      <x:c r="A1830" s="42" t="str">
        <x:v>PHR-40F4901AF2C6</x:v>
      </x:c>
      <x:c r="B1830" s="42" t="str">
        <x:v>алюминиевое окно размеры</x:v>
      </x:c>
      <x:c r="C1830" s="42" t="str">
        <x:v>ASSIGNED</x:v>
      </x:c>
      <x:c r="D1830" s="42" t="str">
        <x:v>ДА</x:v>
      </x:c>
      <x:c r="E1830" s="42" t="str">
        <x:v>Москва</x:v>
      </x:c>
      <x:c r="F1830" s="42" t="n">
        <x:v>213</x:v>
      </x:c>
      <x:c r="G1830" s="42" t="str">
        <x:v>DEVICE_ALL</x:v>
      </x:c>
      <x:c r="H1830" s="43" t="n">
        <x:v>56</x:v>
      </x:c>
      <x:c r="I1830" s="43" t="n">
        <x:v>0</x:v>
      </x:c>
      <x:c r="J1830" s="42" t="str">
        <x:v>BROAD_GETTOP_NO_OPERATORS__RESULT</x:v>
      </x:c>
      <x:c r="K1830" s="42" t="str">
        <x:v>MAX_PER_PHRASE_SEPARATELY_FOR_RESULT_AND_ASSOCIATION</x:v>
      </x:c>
      <x:c r="L1830" s="42" t="str">
        <x:v>S11</x:v>
      </x:c>
      <x:c r="M1830" s="43" t="n">
        <x:v>1</x:v>
      </x:c>
      <x:c r="N1830" s="42" t="str">
        <x:v>2026-08-29</x:v>
      </x:c>
      <x:c r="O1830" s="42" t="str">
        <x:v>WINDOW_DIMENSIONS_INFO</x:v>
      </x:c>
      <x:c r="P1830" s="42" t="str">
        <x:v>Размеры пластиковых окон</x:v>
      </x:c>
      <x:c r="Q1830" s="42" t="str">
        <x:v>размеры пластиковых окон</x:v>
      </x:c>
      <x:c r="R1830" s="42" t="str">
        <x:v>find window/product dimensions and sizing information</x:v>
      </x:c>
      <x:c r="S1830" s="42" t="str">
        <x:v>INFO</x:v>
      </x:c>
      <x:c r="T1830" s="42" t="str">
        <x:v>IN_SCOPE</x:v>
      </x:c>
      <x:c r="U1830" s="42" t="str">
        <x:v>HIGH</x:v>
      </x:c>
      <x:c r="V1830" s="42" t="str">
        <x:v>https://okno-msk.ru/stati/standartnye-razmery-okon-v-kvartiru-i-chastnyj-dom/</x:v>
      </x:c>
      <x:c r="W1830" s="42" t="str">
        <x:v>https://okno-msk.ru/stati/standartnye-razmery-okon-v-kvartiru-i-chastnyj-dom/</x:v>
      </x:c>
      <x:c r="X1830" s="42" t="str">
        <x:v>https://okno-msk.ru/okna-rehau/tipovye-razmery;https://okno-msk.ru/okna-rehau/tipovye-razmery/katalog-tipovyh-okon</x:v>
      </x:c>
      <x:c r="Y1830" s="42" t="str">
        <x:v>BASE_UNIT_PENDING_ACTION_REEVALUATION</x:v>
      </x:c>
      <x:c r="Z1830" s="42" t="str">
        <x:v>KEEP_EXISTING_STRUCTURE</x:v>
      </x:c>
      <x:c r="AA1830" s="42" t="str">
        <x:v>FINAL_WITHIN_STEP12_EVIDENCE</x:v>
      </x:c>
      <x:c r="AB1830" s="42" t="str">
        <x:v>NONE</x:v>
      </x:c>
      <x:c r="AC1830" s="42" t="str">
        <x:v>ORDINARY_SEARCH_ELIGIBLE</x:v>
      </x:c>
      <x:c r="AD1830" s="43" t="n">
        <x:f>COUNTIFS($O$2:$O$2333,$O1830,$H$2:$H$2333,"&gt;"&amp;$H1830)+COUNTIFS($O$2:$O$2333,$O1830,$H$2:$H$2333,$H1830,$B$2:$B$2333,"&lt;"&amp;$B1830)+1</x:f>
        <x:v>8</x:v>
      </x:c>
      <x:c r="AE1830" s="43" t="n">
        <x:f>COUNTIFS($W$2:$W$2333,$W1830,$H$2:$H$2333,"&gt;"&amp;$H1830)+COUNTIFS($W$2:$W$2333,$W1830,$H$2:$H$2333,$H1830,$B$2:$B$2333,"&lt;"&amp;$B1830)+1</x:f>
        <x:v>8</x:v>
      </x:c>
      <x:c r="AF1830" s="42" t="str">
        <x:v>P3 — СОХРАНИТЬ / МАРШРУТИЗИРОВАТЬ</x:v>
      </x:c>
      <x:c r="AG1830" s="42" t="str">
        <x:v>action=KEEP_EXISTING_STRUCTURE; maturity=FINAL_WITHIN_STEP12_EVIDENCE; uncertainty=NONE; broad_result=56; rank_in_cluster=8</x:v>
      </x:c>
      <x:c r="AH183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0" s="42" t="str">
        <x:v>Stage-5:STEP8&gt;STEP10&gt;STEP11&gt;STEP12_CORRECTIONS&gt;STEP12_V6_TARGET_CONTRACT&gt;STEP14A_OVERLAY | Step-08:S11:result:56</x:v>
      </x:c>
    </x:row>
    <x:row r="1831" ht="30" customHeight="1">
      <x:c r="A1831" s="42" t="str">
        <x:v>PHR-4C124E69060A</x:v>
      </x:c>
      <x:c r="B1831" s="42" t="str">
        <x:v>окна rehau 70 мм</x:v>
      </x:c>
      <x:c r="C1831" s="42" t="str">
        <x:v>ASSIGNED</x:v>
      </x:c>
      <x:c r="D1831" s="42" t="str">
        <x:v>ДА</x:v>
      </x:c>
      <x:c r="E1831" s="42" t="str">
        <x:v>Москва</x:v>
      </x:c>
      <x:c r="F1831" s="42" t="n">
        <x:v>213</x:v>
      </x:c>
      <x:c r="G1831" s="42" t="str">
        <x:v>DEVICE_ALL</x:v>
      </x:c>
      <x:c r="H1831" s="43" t="n">
        <x:v>51</x:v>
      </x:c>
      <x:c r="I1831" s="43" t="n">
        <x:v>0</x:v>
      </x:c>
      <x:c r="J1831" s="42" t="str">
        <x:v>BROAD_GETTOP_NO_OPERATORS__RESULT</x:v>
      </x:c>
      <x:c r="K1831" s="42" t="str">
        <x:v>MAX_PER_PHRASE_SEPARATELY_FOR_RESULT_AND_ASSOCIATION</x:v>
      </x:c>
      <x:c r="L1831" s="42" t="str">
        <x:v>S02</x:v>
      </x:c>
      <x:c r="M1831" s="43" t="n">
        <x:v>1</x:v>
      </x:c>
      <x:c r="N1831" s="42" t="str">
        <x:v>2026-08-29</x:v>
      </x:c>
      <x:c r="O1831" s="42" t="str">
        <x:v>WINDOW_DIMENSIONS_INFO</x:v>
      </x:c>
      <x:c r="P1831" s="42" t="str">
        <x:v>Размеры пластиковых окон</x:v>
      </x:c>
      <x:c r="Q1831" s="42" t="str">
        <x:v>размеры пластиковых окон</x:v>
      </x:c>
      <x:c r="R1831" s="42" t="str">
        <x:v>find window/product dimensions and sizing information</x:v>
      </x:c>
      <x:c r="S1831" s="42" t="str">
        <x:v>INFO</x:v>
      </x:c>
      <x:c r="T1831" s="42" t="str">
        <x:v>IN_SCOPE</x:v>
      </x:c>
      <x:c r="U1831" s="42" t="str">
        <x:v>HIGH</x:v>
      </x:c>
      <x:c r="V1831" s="42" t="str">
        <x:v>https://okno-msk.ru/stati/standartnye-razmery-okon-v-kvartiru-i-chastnyj-dom/</x:v>
      </x:c>
      <x:c r="W1831" s="42" t="str">
        <x:v>https://okno-msk.ru/stati/standartnye-razmery-okon-v-kvartiru-i-chastnyj-dom/</x:v>
      </x:c>
      <x:c r="X1831" s="42" t="str">
        <x:v>https://okno-msk.ru/okna-rehau/tipovye-razmery;https://okno-msk.ru/okna-rehau/tipovye-razmery/katalog-tipovyh-okon</x:v>
      </x:c>
      <x:c r="Y1831" s="42" t="str">
        <x:v>BASE_UNIT_PENDING_ACTION_REEVALUATION</x:v>
      </x:c>
      <x:c r="Z1831" s="42" t="str">
        <x:v>KEEP_EXISTING_STRUCTURE</x:v>
      </x:c>
      <x:c r="AA1831" s="42" t="str">
        <x:v>FINAL_WITHIN_STEP12_EVIDENCE</x:v>
      </x:c>
      <x:c r="AB1831" s="42" t="str">
        <x:v>NONE</x:v>
      </x:c>
      <x:c r="AC1831" s="42" t="str">
        <x:v>ORDINARY_SEARCH_ELIGIBLE</x:v>
      </x:c>
      <x:c r="AD1831" s="43" t="n">
        <x:f>COUNTIFS($O$2:$O$2333,$O1831,$H$2:$H$2333,"&gt;"&amp;$H1831)+COUNTIFS($O$2:$O$2333,$O1831,$H$2:$H$2333,$H1831,$B$2:$B$2333,"&lt;"&amp;$B1831)+1</x:f>
        <x:v>9</x:v>
      </x:c>
      <x:c r="AE1831" s="43" t="n">
        <x:f>COUNTIFS($W$2:$W$2333,$W1831,$H$2:$H$2333,"&gt;"&amp;$H1831)+COUNTIFS($W$2:$W$2333,$W1831,$H$2:$H$2333,$H1831,$B$2:$B$2333,"&lt;"&amp;$B1831)+1</x:f>
        <x:v>9</x:v>
      </x:c>
      <x:c r="AF1831" s="42" t="str">
        <x:v>P3 — СОХРАНИТЬ / МАРШРУТИЗИРОВАТЬ</x:v>
      </x:c>
      <x:c r="AG1831" s="42" t="str">
        <x:v>action=KEEP_EXISTING_STRUCTURE; maturity=FINAL_WITHIN_STEP12_EVIDENCE; uncertainty=NONE; broad_result=51; rank_in_cluster=9</x:v>
      </x:c>
      <x:c r="AH18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1" s="42" t="str">
        <x:v>Stage-5:STEP8&gt;STEP10&gt;STEP11&gt;STEP12_CORRECTIONS&gt;STEP12_V6_TARGET_CONTRACT&gt;STEP14A_OVERLAY | Step-08:S02:result:51</x:v>
      </x:c>
    </x:row>
    <x:row r="1832" ht="30" customHeight="1">
      <x:c r="A1832" s="42" t="str">
        <x:v>PHR-CFCEAF0EF2AC</x:v>
      </x:c>
      <x:c r="B1832" s="42" t="str">
        <x:v>алюминиевый м2 окно</x:v>
      </x:c>
      <x:c r="C1832" s="42" t="str">
        <x:v>ASSIGNED</x:v>
      </x:c>
      <x:c r="D1832" s="42" t="str">
        <x:v>ДА</x:v>
      </x:c>
      <x:c r="E1832" s="42" t="str">
        <x:v>Москва</x:v>
      </x:c>
      <x:c r="F1832" s="42" t="n">
        <x:v>213</x:v>
      </x:c>
      <x:c r="G1832" s="42" t="str">
        <x:v>DEVICE_ALL</x:v>
      </x:c>
      <x:c r="H1832" s="43" t="n">
        <x:v>40</x:v>
      </x:c>
      <x:c r="I1832" s="43" t="n">
        <x:v>0</x:v>
      </x:c>
      <x:c r="J1832" s="42" t="str">
        <x:v>BROAD_GETTOP_NO_OPERATORS__RESULT</x:v>
      </x:c>
      <x:c r="K1832" s="42" t="str">
        <x:v>MAX_PER_PHRASE_SEPARATELY_FOR_RESULT_AND_ASSOCIATION</x:v>
      </x:c>
      <x:c r="L1832" s="42" t="str">
        <x:v>S11</x:v>
      </x:c>
      <x:c r="M1832" s="43" t="n">
        <x:v>1</x:v>
      </x:c>
      <x:c r="N1832" s="42" t="str">
        <x:v>2026-08-29</x:v>
      </x:c>
      <x:c r="O1832" s="42" t="str">
        <x:v>WINDOW_DIMENSIONS_INFO</x:v>
      </x:c>
      <x:c r="P1832" s="42" t="str">
        <x:v>Размеры пластиковых окон</x:v>
      </x:c>
      <x:c r="Q1832" s="42" t="str">
        <x:v>размеры пластиковых окон</x:v>
      </x:c>
      <x:c r="R1832" s="42" t="str">
        <x:v>find window/product dimensions and sizing information</x:v>
      </x:c>
      <x:c r="S1832" s="42" t="str">
        <x:v>INFO</x:v>
      </x:c>
      <x:c r="T1832" s="42" t="str">
        <x:v>IN_SCOPE</x:v>
      </x:c>
      <x:c r="U1832" s="42" t="str">
        <x:v>HIGH</x:v>
      </x:c>
      <x:c r="V1832" s="42" t="str">
        <x:v>https://okno-msk.ru/stati/standartnye-razmery-okon-v-kvartiru-i-chastnyj-dom/</x:v>
      </x:c>
      <x:c r="W1832" s="42" t="str">
        <x:v>https://okno-msk.ru/stati/standartnye-razmery-okon-v-kvartiru-i-chastnyj-dom/</x:v>
      </x:c>
      <x:c r="X1832" s="42" t="str">
        <x:v>https://okno-msk.ru/okna-rehau/tipovye-razmery;https://okno-msk.ru/okna-rehau/tipovye-razmery/katalog-tipovyh-okon</x:v>
      </x:c>
      <x:c r="Y1832" s="42" t="str">
        <x:v>BASE_UNIT_PENDING_ACTION_REEVALUATION</x:v>
      </x:c>
      <x:c r="Z1832" s="42" t="str">
        <x:v>KEEP_EXISTING_STRUCTURE</x:v>
      </x:c>
      <x:c r="AA1832" s="42" t="str">
        <x:v>FINAL_WITHIN_STEP12_EVIDENCE</x:v>
      </x:c>
      <x:c r="AB1832" s="42" t="str">
        <x:v>NONE</x:v>
      </x:c>
      <x:c r="AC1832" s="42" t="str">
        <x:v>ORDINARY_SEARCH_ELIGIBLE</x:v>
      </x:c>
      <x:c r="AD1832" s="43" t="n">
        <x:f>COUNTIFS($O$2:$O$2333,$O1832,$H$2:$H$2333,"&gt;"&amp;$H1832)+COUNTIFS($O$2:$O$2333,$O1832,$H$2:$H$2333,$H1832,$B$2:$B$2333,"&lt;"&amp;$B1832)+1</x:f>
        <x:v>10</x:v>
      </x:c>
      <x:c r="AE1832" s="43" t="n">
        <x:f>COUNTIFS($W$2:$W$2333,$W1832,$H$2:$H$2333,"&gt;"&amp;$H1832)+COUNTIFS($W$2:$W$2333,$W1832,$H$2:$H$2333,$H1832,$B$2:$B$2333,"&lt;"&amp;$B1832)+1</x:f>
        <x:v>10</x:v>
      </x:c>
      <x:c r="AF1832" s="42" t="str">
        <x:v>P3 — СОХРАНИТЬ / МАРШРУТИЗИРОВАТЬ</x:v>
      </x:c>
      <x:c r="AG1832" s="42" t="str">
        <x:v>action=KEEP_EXISTING_STRUCTURE; maturity=FINAL_WITHIN_STEP12_EVIDENCE; uncertainty=NONE; broad_result=40; rank_in_cluster=10</x:v>
      </x:c>
      <x:c r="AH18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2" s="42" t="str">
        <x:v>Stage-5:STEP8&gt;STEP10&gt;STEP11&gt;STEP12_CORRECTIONS&gt;STEP12_V6_TARGET_CONTRACT&gt;STEP14A_OVERLAY | Step-08:S11:result:40</x:v>
      </x:c>
    </x:row>
    <x:row r="1833" ht="30" customHeight="1">
      <x:c r="A1833" s="42" t="str">
        <x:v>PHR-DAD34A25B1BD</x:v>
      </x:c>
      <x:c r="B1833" s="42" t="str">
        <x:v>алюминиевые окна ширина</x:v>
      </x:c>
      <x:c r="C1833" s="42" t="str">
        <x:v>ASSIGNED</x:v>
      </x:c>
      <x:c r="D1833" s="42" t="str">
        <x:v>ДА</x:v>
      </x:c>
      <x:c r="E1833" s="42" t="str">
        <x:v>Москва</x:v>
      </x:c>
      <x:c r="F1833" s="42" t="n">
        <x:v>213</x:v>
      </x:c>
      <x:c r="G1833" s="42" t="str">
        <x:v>DEVICE_ALL</x:v>
      </x:c>
      <x:c r="H1833" s="43" t="n">
        <x:v>36</x:v>
      </x:c>
      <x:c r="I1833" s="43" t="n">
        <x:v>0</x:v>
      </x:c>
      <x:c r="J1833" s="42" t="str">
        <x:v>BROAD_GETTOP_NO_OPERATORS__RESULT</x:v>
      </x:c>
      <x:c r="K1833" s="42" t="str">
        <x:v>MAX_PER_PHRASE_SEPARATELY_FOR_RESULT_AND_ASSOCIATION</x:v>
      </x:c>
      <x:c r="L1833" s="42" t="str">
        <x:v>S11</x:v>
      </x:c>
      <x:c r="M1833" s="43" t="n">
        <x:v>1</x:v>
      </x:c>
      <x:c r="N1833" s="42" t="str">
        <x:v>2026-08-29</x:v>
      </x:c>
      <x:c r="O1833" s="42" t="str">
        <x:v>WINDOW_DIMENSIONS_INFO</x:v>
      </x:c>
      <x:c r="P1833" s="42" t="str">
        <x:v>Размеры пластиковых окон</x:v>
      </x:c>
      <x:c r="Q1833" s="42" t="str">
        <x:v>размеры пластиковых окон</x:v>
      </x:c>
      <x:c r="R1833" s="42" t="str">
        <x:v>find window/product dimensions and sizing information</x:v>
      </x:c>
      <x:c r="S1833" s="42" t="str">
        <x:v>INFO</x:v>
      </x:c>
      <x:c r="T1833" s="42" t="str">
        <x:v>IN_SCOPE</x:v>
      </x:c>
      <x:c r="U1833" s="42" t="str">
        <x:v>HIGH</x:v>
      </x:c>
      <x:c r="V1833" s="42" t="str">
        <x:v>https://okno-msk.ru/stati/standartnye-razmery-okon-v-kvartiru-i-chastnyj-dom/</x:v>
      </x:c>
      <x:c r="W1833" s="42" t="str">
        <x:v>https://okno-msk.ru/stati/standartnye-razmery-okon-v-kvartiru-i-chastnyj-dom/</x:v>
      </x:c>
      <x:c r="X1833" s="42" t="str">
        <x:v>https://okno-msk.ru/okna-rehau/tipovye-razmery;https://okno-msk.ru/okna-rehau/tipovye-razmery/katalog-tipovyh-okon</x:v>
      </x:c>
      <x:c r="Y1833" s="42" t="str">
        <x:v>BASE_UNIT_PENDING_ACTION_REEVALUATION</x:v>
      </x:c>
      <x:c r="Z1833" s="42" t="str">
        <x:v>KEEP_EXISTING_STRUCTURE</x:v>
      </x:c>
      <x:c r="AA1833" s="42" t="str">
        <x:v>FINAL_WITHIN_STEP12_EVIDENCE</x:v>
      </x:c>
      <x:c r="AB1833" s="42" t="str">
        <x:v>NONE</x:v>
      </x:c>
      <x:c r="AC1833" s="42" t="str">
        <x:v>ORDINARY_SEARCH_ELIGIBLE</x:v>
      </x:c>
      <x:c r="AD1833" s="43" t="n">
        <x:f>COUNTIFS($O$2:$O$2333,$O1833,$H$2:$H$2333,"&gt;"&amp;$H1833)+COUNTIFS($O$2:$O$2333,$O1833,$H$2:$H$2333,$H1833,$B$2:$B$2333,"&lt;"&amp;$B1833)+1</x:f>
        <x:v>11</x:v>
      </x:c>
      <x:c r="AE1833" s="43" t="n">
        <x:f>COUNTIFS($W$2:$W$2333,$W1833,$H$2:$H$2333,"&gt;"&amp;$H1833)+COUNTIFS($W$2:$W$2333,$W1833,$H$2:$H$2333,$H1833,$B$2:$B$2333,"&lt;"&amp;$B1833)+1</x:f>
        <x:v>11</x:v>
      </x:c>
      <x:c r="AF1833" s="42" t="str">
        <x:v>P3 — СОХРАНИТЬ / МАРШРУТИЗИРОВАТЬ</x:v>
      </x:c>
      <x:c r="AG1833" s="42" t="str">
        <x:v>action=KEEP_EXISTING_STRUCTURE; maturity=FINAL_WITHIN_STEP12_EVIDENCE; uncertainty=NONE; broad_result=36; rank_in_cluster=11</x:v>
      </x:c>
      <x:c r="AH18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3" s="42" t="str">
        <x:v>Stage-5:STEP8&gt;STEP10&gt;STEP11&gt;STEP12_CORRECTIONS&gt;STEP12_V6_TARGET_CONTRACT&gt;STEP14A_OVERLAY | Step-08:S11:result:36</x:v>
      </x:c>
    </x:row>
    <x:row r="1834" ht="30" customHeight="1">
      <x:c r="A1834" s="42" t="str">
        <x:v>PHR-3E4C68280436</x:v>
      </x:c>
      <x:c r="B1834" s="42" t="str">
        <x:v>ширина панорамного окна</x:v>
      </x:c>
      <x:c r="C1834" s="42" t="str">
        <x:v>ASSIGNED</x:v>
      </x:c>
      <x:c r="D1834" s="42" t="str">
        <x:v>ДА</x:v>
      </x:c>
      <x:c r="E1834" s="42" t="str">
        <x:v>Москва</x:v>
      </x:c>
      <x:c r="F1834" s="42" t="n">
        <x:v>213</x:v>
      </x:c>
      <x:c r="G1834" s="42" t="str">
        <x:v>DEVICE_ALL</x:v>
      </x:c>
      <x:c r="H1834" s="43" t="n">
        <x:v>36</x:v>
      </x:c>
      <x:c r="I1834" s="43" t="n">
        <x:v>0</x:v>
      </x:c>
      <x:c r="J1834" s="42" t="str">
        <x:v>BROAD_GETTOP_NO_OPERATORS__RESULT</x:v>
      </x:c>
      <x:c r="K1834" s="42" t="str">
        <x:v>MAX_PER_PHRASE_SEPARATELY_FOR_RESULT_AND_ASSOCIATION</x:v>
      </x:c>
      <x:c r="L1834" s="42" t="str">
        <x:v>P2-02</x:v>
      </x:c>
      <x:c r="M1834" s="43" t="n">
        <x:v>1</x:v>
      </x:c>
      <x:c r="N1834" s="42" t="str">
        <x:v>2026-08-28</x:v>
      </x:c>
      <x:c r="O1834" s="42" t="str">
        <x:v>WINDOW_DIMENSIONS_INFO</x:v>
      </x:c>
      <x:c r="P1834" s="42" t="str">
        <x:v>Размеры пластиковых окон</x:v>
      </x:c>
      <x:c r="Q1834" s="42" t="str">
        <x:v>размеры пластиковых окон</x:v>
      </x:c>
      <x:c r="R1834" s="42" t="str">
        <x:v>find window/product dimensions and sizing information</x:v>
      </x:c>
      <x:c r="S1834" s="42" t="str">
        <x:v>INFO</x:v>
      </x:c>
      <x:c r="T1834" s="42" t="str">
        <x:v>IN_SCOPE</x:v>
      </x:c>
      <x:c r="U1834" s="42" t="str">
        <x:v>HIGH</x:v>
      </x:c>
      <x:c r="V1834" s="42" t="str">
        <x:v>https://okno-msk.ru/stati/standartnye-razmery-okon-v-kvartiru-i-chastnyj-dom/</x:v>
      </x:c>
      <x:c r="W1834" s="42" t="str">
        <x:v>https://okno-msk.ru/stati/standartnye-razmery-okon-v-kvartiru-i-chastnyj-dom/</x:v>
      </x:c>
      <x:c r="X1834" s="42" t="str">
        <x:v>https://okno-msk.ru/okna-rehau/tipovye-razmery;https://okno-msk.ru/okna-rehau/tipovye-razmery/katalog-tipovyh-okon</x:v>
      </x:c>
      <x:c r="Y1834" s="42" t="str">
        <x:v>BASE_UNIT_PENDING_ACTION_REEVALUATION</x:v>
      </x:c>
      <x:c r="Z1834" s="42" t="str">
        <x:v>KEEP_EXISTING_STRUCTURE</x:v>
      </x:c>
      <x:c r="AA1834" s="42" t="str">
        <x:v>FINAL_WITHIN_STEP12_EVIDENCE</x:v>
      </x:c>
      <x:c r="AB1834" s="42" t="str">
        <x:v>NONE</x:v>
      </x:c>
      <x:c r="AC1834" s="42" t="str">
        <x:v>ORDINARY_SEARCH_ELIGIBLE</x:v>
      </x:c>
      <x:c r="AD1834" s="43" t="n">
        <x:f>COUNTIFS($O$2:$O$2333,$O1834,$H$2:$H$2333,"&gt;"&amp;$H1834)+COUNTIFS($O$2:$O$2333,$O1834,$H$2:$H$2333,$H1834,$B$2:$B$2333,"&lt;"&amp;$B1834)+1</x:f>
        <x:v>12</x:v>
      </x:c>
      <x:c r="AE1834" s="43" t="n">
        <x:f>COUNTIFS($W$2:$W$2333,$W1834,$H$2:$H$2333,"&gt;"&amp;$H1834)+COUNTIFS($W$2:$W$2333,$W1834,$H$2:$H$2333,$H1834,$B$2:$B$2333,"&lt;"&amp;$B1834)+1</x:f>
        <x:v>12</x:v>
      </x:c>
      <x:c r="AF1834" s="42" t="str">
        <x:v>P3 — СОХРАНИТЬ / МАРШРУТИЗИРОВАТЬ</x:v>
      </x:c>
      <x:c r="AG1834" s="42" t="str">
        <x:v>action=KEEP_EXISTING_STRUCTURE; maturity=FINAL_WITHIN_STEP12_EVIDENCE; uncertainty=NONE; broad_result=36; rank_in_cluster=12</x:v>
      </x:c>
      <x:c r="AH18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4" s="42" t="str">
        <x:v>Stage-5:STEP8&gt;STEP10&gt;STEP11&gt;STEP12_CORRECTIONS&gt;STEP12_V6_TARGET_CONTRACT&gt;STEP14A_OVERLAY | Step-08:P2-02:result:36</x:v>
      </x:c>
    </x:row>
    <x:row r="1835" ht="30" customHeight="1">
      <x:c r="A1835" s="42" t="str">
        <x:v>PHR-D33E34BA6DAC</x:v>
      </x:c>
      <x:c r="B1835" s="42" t="str">
        <x:v>размер окон в доме п 44</x:v>
      </x:c>
      <x:c r="C1835" s="42" t="str">
        <x:v>ASSIGNED</x:v>
      </x:c>
      <x:c r="D1835" s="42" t="str">
        <x:v>ДА</x:v>
      </x:c>
      <x:c r="E1835" s="42" t="str">
        <x:v>Москва</x:v>
      </x:c>
      <x:c r="F1835" s="42" t="n">
        <x:v>213</x:v>
      </x:c>
      <x:c r="G1835" s="42" t="str">
        <x:v>DEVICE_ALL</x:v>
      </x:c>
      <x:c r="H1835" s="43" t="n">
        <x:v>35</x:v>
      </x:c>
      <x:c r="I1835" s="43" t="n">
        <x:v>0</x:v>
      </x:c>
      <x:c r="J1835" s="42" t="str">
        <x:v>BROAD_GETTOP_NO_OPERATORS__RESULT</x:v>
      </x:c>
      <x:c r="K1835" s="42" t="str">
        <x:v>MAX_PER_PHRASE_SEPARATELY_FOR_RESULT_AND_ASSOCIATION</x:v>
      </x:c>
      <x:c r="L1835" s="42" t="str">
        <x:v>S04</x:v>
      </x:c>
      <x:c r="M1835" s="43" t="n">
        <x:v>1</x:v>
      </x:c>
      <x:c r="N1835" s="42" t="str">
        <x:v>2026-08-29</x:v>
      </x:c>
      <x:c r="O1835" s="42" t="str">
        <x:v>WINDOW_DIMENSIONS_INFO</x:v>
      </x:c>
      <x:c r="P1835" s="42" t="str">
        <x:v>Размеры пластиковых окон</x:v>
      </x:c>
      <x:c r="Q1835" s="42" t="str">
        <x:v>размеры пластиковых окон</x:v>
      </x:c>
      <x:c r="R1835" s="42" t="str">
        <x:v>find window/product dimensions and sizing information</x:v>
      </x:c>
      <x:c r="S1835" s="42" t="str">
        <x:v>INFO</x:v>
      </x:c>
      <x:c r="T1835" s="42" t="str">
        <x:v>IN_SCOPE</x:v>
      </x:c>
      <x:c r="U1835" s="42" t="str">
        <x:v>HIGH</x:v>
      </x:c>
      <x:c r="V1835" s="42" t="str">
        <x:v>https://okno-msk.ru/stati/standartnye-razmery-okon-v-kvartiru-i-chastnyj-dom/</x:v>
      </x:c>
      <x:c r="W1835" s="42" t="str">
        <x:v>https://okno-msk.ru/stati/standartnye-razmery-okon-v-kvartiru-i-chastnyj-dom/</x:v>
      </x:c>
      <x:c r="X1835" s="42" t="str">
        <x:v>https://okno-msk.ru/okna-rehau/tipovye-razmery;https://okno-msk.ru/okna-rehau/tipovye-razmery/katalog-tipovyh-okon</x:v>
      </x:c>
      <x:c r="Y1835" s="42" t="str">
        <x:v>BASE_UNIT_PENDING_ACTION_REEVALUATION</x:v>
      </x:c>
      <x:c r="Z1835" s="42" t="str">
        <x:v>KEEP_EXISTING_STRUCTURE</x:v>
      </x:c>
      <x:c r="AA1835" s="42" t="str">
        <x:v>FINAL_WITHIN_STEP12_EVIDENCE</x:v>
      </x:c>
      <x:c r="AB1835" s="42" t="str">
        <x:v>NONE</x:v>
      </x:c>
      <x:c r="AC1835" s="42" t="str">
        <x:v>ORDINARY_SEARCH_ELIGIBLE</x:v>
      </x:c>
      <x:c r="AD1835" s="43" t="n">
        <x:f>COUNTIFS($O$2:$O$2333,$O1835,$H$2:$H$2333,"&gt;"&amp;$H1835)+COUNTIFS($O$2:$O$2333,$O1835,$H$2:$H$2333,$H1835,$B$2:$B$2333,"&lt;"&amp;$B1835)+1</x:f>
        <x:v>13</x:v>
      </x:c>
      <x:c r="AE1835" s="43" t="n">
        <x:f>COUNTIFS($W$2:$W$2333,$W1835,$H$2:$H$2333,"&gt;"&amp;$H1835)+COUNTIFS($W$2:$W$2333,$W1835,$H$2:$H$2333,$H1835,$B$2:$B$2333,"&lt;"&amp;$B1835)+1</x:f>
        <x:v>13</x:v>
      </x:c>
      <x:c r="AF1835" s="42" t="str">
        <x:v>P3 — СОХРАНИТЬ / МАРШРУТИЗИРОВАТЬ</x:v>
      </x:c>
      <x:c r="AG1835" s="42" t="str">
        <x:v>action=KEEP_EXISTING_STRUCTURE; maturity=FINAL_WITHIN_STEP12_EVIDENCE; uncertainty=NONE; broad_result=35; rank_in_cluster=13</x:v>
      </x:c>
      <x:c r="AH18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5" s="42" t="str">
        <x:v>Stage-5:STEP8&gt;STEP10&gt;STEP11&gt;STEP12_CORRECTIONS&gt;STEP12_V6_TARGET_CONTRACT&gt;STEP14A_OVERLAY | Step-08:S04:result:35</x:v>
      </x:c>
    </x:row>
    <x:row r="1836" ht="30" customHeight="1">
      <x:c r="A1836" s="42" t="str">
        <x:v>PHR-E89C784BAADD</x:v>
      </x:c>
      <x:c r="B1836" s="42" t="str">
        <x:v>окна rehau grazio 70 мм</x:v>
      </x:c>
      <x:c r="C1836" s="42" t="str">
        <x:v>ASSIGNED</x:v>
      </x:c>
      <x:c r="D1836" s="42" t="str">
        <x:v>ДА</x:v>
      </x:c>
      <x:c r="E1836" s="42" t="str">
        <x:v>Москва</x:v>
      </x:c>
      <x:c r="F1836" s="42" t="n">
        <x:v>213</x:v>
      </x:c>
      <x:c r="G1836" s="42" t="str">
        <x:v>DEVICE_ALL</x:v>
      </x:c>
      <x:c r="H1836" s="43" t="n">
        <x:v>31</x:v>
      </x:c>
      <x:c r="I1836" s="43" t="n">
        <x:v>0</x:v>
      </x:c>
      <x:c r="J1836" s="42" t="str">
        <x:v>BROAD_GETTOP_NO_OPERATORS__RESULT</x:v>
      </x:c>
      <x:c r="K1836" s="42" t="str">
        <x:v>MAX_PER_PHRASE_SEPARATELY_FOR_RESULT_AND_ASSOCIATION</x:v>
      </x:c>
      <x:c r="L1836" s="42" t="str">
        <x:v>S02</x:v>
      </x:c>
      <x:c r="M1836" s="43" t="n">
        <x:v>1</x:v>
      </x:c>
      <x:c r="N1836" s="42" t="str">
        <x:v>2026-08-29</x:v>
      </x:c>
      <x:c r="O1836" s="42" t="str">
        <x:v>WINDOW_DIMENSIONS_INFO</x:v>
      </x:c>
      <x:c r="P1836" s="42" t="str">
        <x:v>Размеры пластиковых окон</x:v>
      </x:c>
      <x:c r="Q1836" s="42" t="str">
        <x:v>размеры пластиковых окон</x:v>
      </x:c>
      <x:c r="R1836" s="42" t="str">
        <x:v>find window/product dimensions and sizing information</x:v>
      </x:c>
      <x:c r="S1836" s="42" t="str">
        <x:v>INFO</x:v>
      </x:c>
      <x:c r="T1836" s="42" t="str">
        <x:v>IN_SCOPE</x:v>
      </x:c>
      <x:c r="U1836" s="42" t="str">
        <x:v>HIGH</x:v>
      </x:c>
      <x:c r="V1836" s="42" t="str">
        <x:v>https://okno-msk.ru/stati/standartnye-razmery-okon-v-kvartiru-i-chastnyj-dom/</x:v>
      </x:c>
      <x:c r="W1836" s="42" t="str">
        <x:v>https://okno-msk.ru/stati/standartnye-razmery-okon-v-kvartiru-i-chastnyj-dom/</x:v>
      </x:c>
      <x:c r="X1836" s="42" t="str">
        <x:v>https://okno-msk.ru/okna-rehau/tipovye-razmery;https://okno-msk.ru/okna-rehau/tipovye-razmery/katalog-tipovyh-okon</x:v>
      </x:c>
      <x:c r="Y1836" s="42" t="str">
        <x:v>BASE_UNIT_PENDING_ACTION_REEVALUATION</x:v>
      </x:c>
      <x:c r="Z1836" s="42" t="str">
        <x:v>KEEP_EXISTING_STRUCTURE</x:v>
      </x:c>
      <x:c r="AA1836" s="42" t="str">
        <x:v>FINAL_WITHIN_STEP12_EVIDENCE</x:v>
      </x:c>
      <x:c r="AB1836" s="42" t="str">
        <x:v>NONE</x:v>
      </x:c>
      <x:c r="AC1836" s="42" t="str">
        <x:v>ORDINARY_SEARCH_ELIGIBLE</x:v>
      </x:c>
      <x:c r="AD1836" s="43" t="n">
        <x:f>COUNTIFS($O$2:$O$2333,$O1836,$H$2:$H$2333,"&gt;"&amp;$H1836)+COUNTIFS($O$2:$O$2333,$O1836,$H$2:$H$2333,$H1836,$B$2:$B$2333,"&lt;"&amp;$B1836)+1</x:f>
        <x:v>14</x:v>
      </x:c>
      <x:c r="AE1836" s="43" t="n">
        <x:f>COUNTIFS($W$2:$W$2333,$W1836,$H$2:$H$2333,"&gt;"&amp;$H1836)+COUNTIFS($W$2:$W$2333,$W1836,$H$2:$H$2333,$H1836,$B$2:$B$2333,"&lt;"&amp;$B1836)+1</x:f>
        <x:v>14</x:v>
      </x:c>
      <x:c r="AF1836" s="42" t="str">
        <x:v>P3 — СОХРАНИТЬ / МАРШРУТИЗИРОВАТЬ</x:v>
      </x:c>
      <x:c r="AG1836" s="42" t="str">
        <x:v>action=KEEP_EXISTING_STRUCTURE; maturity=FINAL_WITHIN_STEP12_EVIDENCE; uncertainty=NONE; broad_result=31; rank_in_cluster=14</x:v>
      </x:c>
      <x:c r="AH18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6" s="42" t="str">
        <x:v>Stage-5:STEP8&gt;STEP10&gt;STEP11&gt;STEP12_CORRECTIONS&gt;STEP12_V6_TARGET_CONTRACT&gt;STEP14A_OVERLAY | Step-08:S02:result:31</x:v>
      </x:c>
    </x:row>
    <x:row r="1837" ht="30" customHeight="1">
      <x:c r="A1837" s="42" t="str">
        <x:v>PHR-08EBD3B053AC</x:v>
      </x:c>
      <x:c r="B1837" s="42" t="str">
        <x:v>окна серия п 44 размеры</x:v>
      </x:c>
      <x:c r="C1837" s="42" t="str">
        <x:v>ASSIGNED</x:v>
      </x:c>
      <x:c r="D1837" s="42" t="str">
        <x:v>ДА</x:v>
      </x:c>
      <x:c r="E1837" s="42" t="str">
        <x:v>Москва</x:v>
      </x:c>
      <x:c r="F1837" s="42" t="n">
        <x:v>213</x:v>
      </x:c>
      <x:c r="G1837" s="42" t="str">
        <x:v>DEVICE_ALL</x:v>
      </x:c>
      <x:c r="H1837" s="43" t="n">
        <x:v>21</x:v>
      </x:c>
      <x:c r="I1837" s="43" t="n">
        <x:v>0</x:v>
      </x:c>
      <x:c r="J1837" s="42" t="str">
        <x:v>BROAD_GETTOP_NO_OPERATORS__RESULT</x:v>
      </x:c>
      <x:c r="K1837" s="42" t="str">
        <x:v>MAX_PER_PHRASE_SEPARATELY_FOR_RESULT_AND_ASSOCIATION</x:v>
      </x:c>
      <x:c r="L1837" s="42" t="str">
        <x:v>S04</x:v>
      </x:c>
      <x:c r="M1837" s="43" t="n">
        <x:v>1</x:v>
      </x:c>
      <x:c r="N1837" s="42" t="str">
        <x:v>2026-08-29</x:v>
      </x:c>
      <x:c r="O1837" s="42" t="str">
        <x:v>WINDOW_DIMENSIONS_INFO</x:v>
      </x:c>
      <x:c r="P1837" s="42" t="str">
        <x:v>Размеры пластиковых окон</x:v>
      </x:c>
      <x:c r="Q1837" s="42" t="str">
        <x:v>размеры пластиковых окон</x:v>
      </x:c>
      <x:c r="R1837" s="42" t="str">
        <x:v>find window/product dimensions and sizing information</x:v>
      </x:c>
      <x:c r="S1837" s="42" t="str">
        <x:v>INFO</x:v>
      </x:c>
      <x:c r="T1837" s="42" t="str">
        <x:v>IN_SCOPE</x:v>
      </x:c>
      <x:c r="U1837" s="42" t="str">
        <x:v>HIGH</x:v>
      </x:c>
      <x:c r="V1837" s="42" t="str">
        <x:v>https://okno-msk.ru/stati/standartnye-razmery-okon-v-kvartiru-i-chastnyj-dom/</x:v>
      </x:c>
      <x:c r="W1837" s="42" t="str">
        <x:v>https://okno-msk.ru/stati/standartnye-razmery-okon-v-kvartiru-i-chastnyj-dom/</x:v>
      </x:c>
      <x:c r="X1837" s="42" t="str">
        <x:v>https://okno-msk.ru/okna-rehau/tipovye-razmery;https://okno-msk.ru/okna-rehau/tipovye-razmery/katalog-tipovyh-okon</x:v>
      </x:c>
      <x:c r="Y1837" s="42" t="str">
        <x:v>BASE_UNIT_PENDING_ACTION_REEVALUATION</x:v>
      </x:c>
      <x:c r="Z1837" s="42" t="str">
        <x:v>KEEP_EXISTING_STRUCTURE</x:v>
      </x:c>
      <x:c r="AA1837" s="42" t="str">
        <x:v>FINAL_WITHIN_STEP12_EVIDENCE</x:v>
      </x:c>
      <x:c r="AB1837" s="42" t="str">
        <x:v>NONE</x:v>
      </x:c>
      <x:c r="AC1837" s="42" t="str">
        <x:v>ORDINARY_SEARCH_ELIGIBLE</x:v>
      </x:c>
      <x:c r="AD1837" s="43" t="n">
        <x:f>COUNTIFS($O$2:$O$2333,$O1837,$H$2:$H$2333,"&gt;"&amp;$H1837)+COUNTIFS($O$2:$O$2333,$O1837,$H$2:$H$2333,$H1837,$B$2:$B$2333,"&lt;"&amp;$B1837)+1</x:f>
        <x:v>15</x:v>
      </x:c>
      <x:c r="AE1837" s="43" t="n">
        <x:f>COUNTIFS($W$2:$W$2333,$W1837,$H$2:$H$2333,"&gt;"&amp;$H1837)+COUNTIFS($W$2:$W$2333,$W1837,$H$2:$H$2333,$H1837,$B$2:$B$2333,"&lt;"&amp;$B1837)+1</x:f>
        <x:v>15</x:v>
      </x:c>
      <x:c r="AF1837" s="42" t="str">
        <x:v>P3 — СОХРАНИТЬ / МАРШРУТИЗИРОВАТЬ</x:v>
      </x:c>
      <x:c r="AG1837" s="42" t="str">
        <x:v>action=KEEP_EXISTING_STRUCTURE; maturity=FINAL_WITHIN_STEP12_EVIDENCE; uncertainty=NONE; broad_result=21; rank_in_cluster=15</x:v>
      </x:c>
      <x:c r="AH18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7" s="42" t="str">
        <x:v>Stage-5:STEP8&gt;STEP10&gt;STEP11&gt;STEP12_CORRECTIONS&gt;STEP12_V6_TARGET_CONTRACT&gt;STEP14A_OVERLAY | Step-08:S04:result:21</x:v>
      </x:c>
    </x:row>
    <x:row r="1838" ht="30" customHeight="1">
      <x:c r="A1838" s="42" t="str">
        <x:v>PHR-E16DE30BEA8D</x:v>
      </x:c>
      <x:c r="B1838" s="42" t="str">
        <x:v>окна rehau размеры</x:v>
      </x:c>
      <x:c r="C1838" s="42" t="str">
        <x:v>ASSIGNED</x:v>
      </x:c>
      <x:c r="D1838" s="42" t="str">
        <x:v>ДА</x:v>
      </x:c>
      <x:c r="E1838" s="42" t="str">
        <x:v>Москва</x:v>
      </x:c>
      <x:c r="F1838" s="42" t="n">
        <x:v>213</x:v>
      </x:c>
      <x:c r="G1838" s="42" t="str">
        <x:v>DEVICE_ALL</x:v>
      </x:c>
      <x:c r="H1838" s="43" t="n">
        <x:v>19</x:v>
      </x:c>
      <x:c r="I1838" s="43" t="n">
        <x:v>0</x:v>
      </x:c>
      <x:c r="J1838" s="42" t="str">
        <x:v>BROAD_GETTOP_NO_OPERATORS__RESULT</x:v>
      </x:c>
      <x:c r="K1838" s="42" t="str">
        <x:v>MAX_PER_PHRASE_SEPARATELY_FOR_RESULT_AND_ASSOCIATION</x:v>
      </x:c>
      <x:c r="L1838" s="42" t="str">
        <x:v>S02</x:v>
      </x:c>
      <x:c r="M1838" s="43" t="n">
        <x:v>1</x:v>
      </x:c>
      <x:c r="N1838" s="42" t="str">
        <x:v>2026-08-29</x:v>
      </x:c>
      <x:c r="O1838" s="42" t="str">
        <x:v>WINDOW_DIMENSIONS_INFO</x:v>
      </x:c>
      <x:c r="P1838" s="42" t="str">
        <x:v>Размеры пластиковых окон</x:v>
      </x:c>
      <x:c r="Q1838" s="42" t="str">
        <x:v>размеры пластиковых окон</x:v>
      </x:c>
      <x:c r="R1838" s="42" t="str">
        <x:v>find window/product dimensions and sizing information</x:v>
      </x:c>
      <x:c r="S1838" s="42" t="str">
        <x:v>INFO</x:v>
      </x:c>
      <x:c r="T1838" s="42" t="str">
        <x:v>IN_SCOPE</x:v>
      </x:c>
      <x:c r="U1838" s="42" t="str">
        <x:v>HIGH</x:v>
      </x:c>
      <x:c r="V1838" s="42" t="str">
        <x:v>https://okno-msk.ru/stati/standartnye-razmery-okon-v-kvartiru-i-chastnyj-dom/</x:v>
      </x:c>
      <x:c r="W1838" s="42" t="str">
        <x:v>https://okno-msk.ru/stati/standartnye-razmery-okon-v-kvartiru-i-chastnyj-dom/</x:v>
      </x:c>
      <x:c r="X1838" s="42" t="str">
        <x:v>https://okno-msk.ru/okna-rehau/tipovye-razmery;https://okno-msk.ru/okna-rehau/tipovye-razmery/katalog-tipovyh-okon</x:v>
      </x:c>
      <x:c r="Y1838" s="42" t="str">
        <x:v>BASE_UNIT_PENDING_ACTION_REEVALUATION</x:v>
      </x:c>
      <x:c r="Z1838" s="42" t="str">
        <x:v>KEEP_EXISTING_STRUCTURE</x:v>
      </x:c>
      <x:c r="AA1838" s="42" t="str">
        <x:v>FINAL_WITHIN_STEP12_EVIDENCE</x:v>
      </x:c>
      <x:c r="AB1838" s="42" t="str">
        <x:v>NONE</x:v>
      </x:c>
      <x:c r="AC1838" s="42" t="str">
        <x:v>ORDINARY_SEARCH_ELIGIBLE</x:v>
      </x:c>
      <x:c r="AD1838" s="43" t="n">
        <x:f>COUNTIFS($O$2:$O$2333,$O1838,$H$2:$H$2333,"&gt;"&amp;$H1838)+COUNTIFS($O$2:$O$2333,$O1838,$H$2:$H$2333,$H1838,$B$2:$B$2333,"&lt;"&amp;$B1838)+1</x:f>
        <x:v>16</x:v>
      </x:c>
      <x:c r="AE1838" s="43" t="n">
        <x:f>COUNTIFS($W$2:$W$2333,$W1838,$H$2:$H$2333,"&gt;"&amp;$H1838)+COUNTIFS($W$2:$W$2333,$W1838,$H$2:$H$2333,$H1838,$B$2:$B$2333,"&lt;"&amp;$B1838)+1</x:f>
        <x:v>16</x:v>
      </x:c>
      <x:c r="AF1838" s="42" t="str">
        <x:v>P3 — СОХРАНИТЬ / МАРШРУТИЗИРОВАТЬ</x:v>
      </x:c>
      <x:c r="AG1838" s="42" t="str">
        <x:v>action=KEEP_EXISTING_STRUCTURE; maturity=FINAL_WITHIN_STEP12_EVIDENCE; uncertainty=NONE; broad_result=19; rank_in_cluster=16</x:v>
      </x:c>
      <x:c r="AH18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8" s="42" t="str">
        <x:v>Stage-5:STEP8&gt;STEP10&gt;STEP11&gt;STEP12_CORRECTIONS&gt;STEP12_V6_TARGET_CONTRACT&gt;STEP14A_OVERLAY | Step-08:S02:result:19</x:v>
      </x:c>
    </x:row>
    <x:row r="1839" ht="30" customHeight="1">
      <x:c r="A1839" s="42" t="str">
        <x:v>PHR-34E2C05B35E3</x:v>
      </x:c>
      <x:c r="B1839" s="42" t="str">
        <x:v>серия дома п 44 окна размеры</x:v>
      </x:c>
      <x:c r="C1839" s="42" t="str">
        <x:v>ASSIGNED</x:v>
      </x:c>
      <x:c r="D1839" s="42" t="str">
        <x:v>ДА</x:v>
      </x:c>
      <x:c r="E1839" s="42" t="str">
        <x:v>Москва</x:v>
      </x:c>
      <x:c r="F1839" s="42" t="n">
        <x:v>213</x:v>
      </x:c>
      <x:c r="G1839" s="42" t="str">
        <x:v>DEVICE_ALL</x:v>
      </x:c>
      <x:c r="H1839" s="43" t="n">
        <x:v>17</x:v>
      </x:c>
      <x:c r="I1839" s="43" t="n">
        <x:v>0</x:v>
      </x:c>
      <x:c r="J1839" s="42" t="str">
        <x:v>BROAD_GETTOP_NO_OPERATORS__RESULT</x:v>
      </x:c>
      <x:c r="K1839" s="42" t="str">
        <x:v>MAX_PER_PHRASE_SEPARATELY_FOR_RESULT_AND_ASSOCIATION</x:v>
      </x:c>
      <x:c r="L1839" s="42" t="str">
        <x:v>S04</x:v>
      </x:c>
      <x:c r="M1839" s="43" t="n">
        <x:v>1</x:v>
      </x:c>
      <x:c r="N1839" s="42" t="str">
        <x:v>2026-08-29</x:v>
      </x:c>
      <x:c r="O1839" s="42" t="str">
        <x:v>WINDOW_DIMENSIONS_INFO</x:v>
      </x:c>
      <x:c r="P1839" s="42" t="str">
        <x:v>Размеры пластиковых окон</x:v>
      </x:c>
      <x:c r="Q1839" s="42" t="str">
        <x:v>размеры пластиковых окон</x:v>
      </x:c>
      <x:c r="R1839" s="42" t="str">
        <x:v>find window/product dimensions and sizing information</x:v>
      </x:c>
      <x:c r="S1839" s="42" t="str">
        <x:v>INFO</x:v>
      </x:c>
      <x:c r="T1839" s="42" t="str">
        <x:v>IN_SCOPE</x:v>
      </x:c>
      <x:c r="U1839" s="42" t="str">
        <x:v>HIGH</x:v>
      </x:c>
      <x:c r="V1839" s="42" t="str">
        <x:v>https://okno-msk.ru/stati/standartnye-razmery-okon-v-kvartiru-i-chastnyj-dom/</x:v>
      </x:c>
      <x:c r="W1839" s="42" t="str">
        <x:v>https://okno-msk.ru/stati/standartnye-razmery-okon-v-kvartiru-i-chastnyj-dom/</x:v>
      </x:c>
      <x:c r="X1839" s="42" t="str">
        <x:v>https://okno-msk.ru/okna-rehau/tipovye-razmery;https://okno-msk.ru/okna-rehau/tipovye-razmery/katalog-tipovyh-okon</x:v>
      </x:c>
      <x:c r="Y1839" s="42" t="str">
        <x:v>BASE_UNIT_PENDING_ACTION_REEVALUATION</x:v>
      </x:c>
      <x:c r="Z1839" s="42" t="str">
        <x:v>KEEP_EXISTING_STRUCTURE</x:v>
      </x:c>
      <x:c r="AA1839" s="42" t="str">
        <x:v>FINAL_WITHIN_STEP12_EVIDENCE</x:v>
      </x:c>
      <x:c r="AB1839" s="42" t="str">
        <x:v>NONE</x:v>
      </x:c>
      <x:c r="AC1839" s="42" t="str">
        <x:v>ORDINARY_SEARCH_ELIGIBLE</x:v>
      </x:c>
      <x:c r="AD1839" s="43" t="n">
        <x:f>COUNTIFS($O$2:$O$2333,$O1839,$H$2:$H$2333,"&gt;"&amp;$H1839)+COUNTIFS($O$2:$O$2333,$O1839,$H$2:$H$2333,$H1839,$B$2:$B$2333,"&lt;"&amp;$B1839)+1</x:f>
        <x:v>17</x:v>
      </x:c>
      <x:c r="AE1839" s="43" t="n">
        <x:f>COUNTIFS($W$2:$W$2333,$W1839,$H$2:$H$2333,"&gt;"&amp;$H1839)+COUNTIFS($W$2:$W$2333,$W1839,$H$2:$H$2333,$H1839,$B$2:$B$2333,"&lt;"&amp;$B1839)+1</x:f>
        <x:v>17</x:v>
      </x:c>
      <x:c r="AF1839" s="42" t="str">
        <x:v>P3 — СОХРАНИТЬ / МАРШРУТИЗИРОВАТЬ</x:v>
      </x:c>
      <x:c r="AG1839" s="42" t="str">
        <x:v>action=KEEP_EXISTING_STRUCTURE; maturity=FINAL_WITHIN_STEP12_EVIDENCE; uncertainty=NONE; broad_result=17; rank_in_cluster=17</x:v>
      </x:c>
      <x:c r="AH18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39" s="42" t="str">
        <x:v>Stage-5:STEP8&gt;STEP10&gt;STEP11&gt;STEP12_CORRECTIONS&gt;STEP12_V6_TARGET_CONTRACT&gt;STEP14A_OVERLAY | Step-08:S04:result:17</x:v>
      </x:c>
    </x:row>
    <x:row r="1840" ht="30" customHeight="1">
      <x:c r="A1840" s="42" t="str">
        <x:v>PHR-B10BA7C70673</x:v>
      </x:c>
      <x:c r="B1840" s="42" t="str">
        <x:v>французская раскладка окна 16 мм</x:v>
      </x:c>
      <x:c r="C1840" s="42" t="str">
        <x:v>ASSIGNED</x:v>
      </x:c>
      <x:c r="D1840" s="42" t="str">
        <x:v>ДА</x:v>
      </x:c>
      <x:c r="E1840" s="42" t="str">
        <x:v>Москва</x:v>
      </x:c>
      <x:c r="F1840" s="42" t="n">
        <x:v>213</x:v>
      </x:c>
      <x:c r="G1840" s="42" t="str">
        <x:v>DEVICE_ALL</x:v>
      </x:c>
      <x:c r="H1840" s="43" t="n">
        <x:v>17</x:v>
      </x:c>
      <x:c r="I1840" s="43" t="n">
        <x:v>0</x:v>
      </x:c>
      <x:c r="J1840" s="42" t="str">
        <x:v>BROAD_GETTOP_NO_OPERATORS__RESULT</x:v>
      </x:c>
      <x:c r="K1840" s="42" t="str">
        <x:v>MAX_PER_PHRASE_SEPARATELY_FOR_RESULT_AND_ASSOCIATION</x:v>
      </x:c>
      <x:c r="L1840" s="42" t="str">
        <x:v>S03</x:v>
      </x:c>
      <x:c r="M1840" s="43" t="n">
        <x:v>1</x:v>
      </x:c>
      <x:c r="N1840" s="42" t="str">
        <x:v>2026-08-29</x:v>
      </x:c>
      <x:c r="O1840" s="42" t="str">
        <x:v>WINDOW_DIMENSIONS_INFO</x:v>
      </x:c>
      <x:c r="P1840" s="42" t="str">
        <x:v>Размеры пластиковых окон</x:v>
      </x:c>
      <x:c r="Q1840" s="42" t="str">
        <x:v>размеры пластиковых окон</x:v>
      </x:c>
      <x:c r="R1840" s="42" t="str">
        <x:v>find window/product dimensions and sizing information</x:v>
      </x:c>
      <x:c r="S1840" s="42" t="str">
        <x:v>INFO</x:v>
      </x:c>
      <x:c r="T1840" s="42" t="str">
        <x:v>IN_SCOPE</x:v>
      </x:c>
      <x:c r="U1840" s="42" t="str">
        <x:v>HIGH</x:v>
      </x:c>
      <x:c r="V1840" s="42" t="str">
        <x:v>https://okno-msk.ru/stati/standartnye-razmery-okon-v-kvartiru-i-chastnyj-dom/</x:v>
      </x:c>
      <x:c r="W1840" s="42" t="str">
        <x:v>https://okno-msk.ru/stati/standartnye-razmery-okon-v-kvartiru-i-chastnyj-dom/</x:v>
      </x:c>
      <x:c r="X1840" s="42" t="str">
        <x:v>https://okno-msk.ru/okna-rehau/tipovye-razmery;https://okno-msk.ru/okna-rehau/tipovye-razmery/katalog-tipovyh-okon</x:v>
      </x:c>
      <x:c r="Y1840" s="42" t="str">
        <x:v>BASE_UNIT_PENDING_ACTION_REEVALUATION</x:v>
      </x:c>
      <x:c r="Z1840" s="42" t="str">
        <x:v>KEEP_EXISTING_STRUCTURE</x:v>
      </x:c>
      <x:c r="AA1840" s="42" t="str">
        <x:v>FINAL_WITHIN_STEP12_EVIDENCE</x:v>
      </x:c>
      <x:c r="AB1840" s="42" t="str">
        <x:v>NONE</x:v>
      </x:c>
      <x:c r="AC1840" s="42" t="str">
        <x:v>ORDINARY_SEARCH_ELIGIBLE</x:v>
      </x:c>
      <x:c r="AD1840" s="43" t="n">
        <x:f>COUNTIFS($O$2:$O$2333,$O1840,$H$2:$H$2333,"&gt;"&amp;$H1840)+COUNTIFS($O$2:$O$2333,$O1840,$H$2:$H$2333,$H1840,$B$2:$B$2333,"&lt;"&amp;$B1840)+1</x:f>
        <x:v>18</x:v>
      </x:c>
      <x:c r="AE1840" s="43" t="n">
        <x:f>COUNTIFS($W$2:$W$2333,$W1840,$H$2:$H$2333,"&gt;"&amp;$H1840)+COUNTIFS($W$2:$W$2333,$W1840,$H$2:$H$2333,$H1840,$B$2:$B$2333,"&lt;"&amp;$B1840)+1</x:f>
        <x:v>18</x:v>
      </x:c>
      <x:c r="AF1840" s="42" t="str">
        <x:v>P3 — СОХРАНИТЬ / МАРШРУТИЗИРОВАТЬ</x:v>
      </x:c>
      <x:c r="AG1840" s="42" t="str">
        <x:v>action=KEEP_EXISTING_STRUCTURE; maturity=FINAL_WITHIN_STEP12_EVIDENCE; uncertainty=NONE; broad_result=17; rank_in_cluster=18</x:v>
      </x:c>
      <x:c r="AH18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0" s="42" t="str">
        <x:v>Stage-5:STEP8&gt;STEP10&gt;STEP11&gt;STEP12_CORRECTIONS&gt;STEP12_V6_TARGET_CONTRACT&gt;STEP14A_OVERLAY | Step-08:S03:result:17</x:v>
      </x:c>
    </x:row>
    <x:row r="1841" ht="30" customHeight="1">
      <x:c r="A1841" s="42" t="str">
        <x:v>PHR-0CBC580997D7</x:v>
      </x:c>
      <x:c r="B1841" s="42" t="str">
        <x:v>размер французского окна</x:v>
      </x:c>
      <x:c r="C1841" s="42" t="str">
        <x:v>ASSIGNED</x:v>
      </x:c>
      <x:c r="D1841" s="42" t="str">
        <x:v>ДА</x:v>
      </x:c>
      <x:c r="E1841" s="42" t="str">
        <x:v>Москва</x:v>
      </x:c>
      <x:c r="F1841" s="42" t="n">
        <x:v>213</x:v>
      </x:c>
      <x:c r="G1841" s="42" t="str">
        <x:v>DEVICE_ALL</x:v>
      </x:c>
      <x:c r="H1841" s="43" t="n">
        <x:v>9</x:v>
      </x:c>
      <x:c r="I1841" s="43" t="n">
        <x:v>0</x:v>
      </x:c>
      <x:c r="J1841" s="42" t="str">
        <x:v>BROAD_GETTOP_NO_OPERATORS__RESULT</x:v>
      </x:c>
      <x:c r="K1841" s="42" t="str">
        <x:v>MAX_PER_PHRASE_SEPARATELY_FOR_RESULT_AND_ASSOCIATION</x:v>
      </x:c>
      <x:c r="L1841" s="42" t="str">
        <x:v>S03</x:v>
      </x:c>
      <x:c r="M1841" s="43" t="n">
        <x:v>1</x:v>
      </x:c>
      <x:c r="N1841" s="42" t="str">
        <x:v>2026-08-29</x:v>
      </x:c>
      <x:c r="O1841" s="42" t="str">
        <x:v>WINDOW_DIMENSIONS_INFO</x:v>
      </x:c>
      <x:c r="P1841" s="42" t="str">
        <x:v>Размеры пластиковых окон</x:v>
      </x:c>
      <x:c r="Q1841" s="42" t="str">
        <x:v>размеры пластиковых окон</x:v>
      </x:c>
      <x:c r="R1841" s="42" t="str">
        <x:v>find window/product dimensions and sizing information</x:v>
      </x:c>
      <x:c r="S1841" s="42" t="str">
        <x:v>INFO</x:v>
      </x:c>
      <x:c r="T1841" s="42" t="str">
        <x:v>IN_SCOPE</x:v>
      </x:c>
      <x:c r="U1841" s="42" t="str">
        <x:v>HIGH</x:v>
      </x:c>
      <x:c r="V1841" s="42" t="str">
        <x:v>https://okno-msk.ru/stati/standartnye-razmery-okon-v-kvartiru-i-chastnyj-dom/</x:v>
      </x:c>
      <x:c r="W1841" s="42" t="str">
        <x:v>https://okno-msk.ru/stati/standartnye-razmery-okon-v-kvartiru-i-chastnyj-dom/</x:v>
      </x:c>
      <x:c r="X1841" s="42" t="str">
        <x:v>https://okno-msk.ru/okna-rehau/tipovye-razmery;https://okno-msk.ru/okna-rehau/tipovye-razmery/katalog-tipovyh-okon</x:v>
      </x:c>
      <x:c r="Y1841" s="42" t="str">
        <x:v>BASE_UNIT_PENDING_ACTION_REEVALUATION</x:v>
      </x:c>
      <x:c r="Z1841" s="42" t="str">
        <x:v>KEEP_EXISTING_STRUCTURE</x:v>
      </x:c>
      <x:c r="AA1841" s="42" t="str">
        <x:v>FINAL_WITHIN_STEP12_EVIDENCE</x:v>
      </x:c>
      <x:c r="AB1841" s="42" t="str">
        <x:v>NONE</x:v>
      </x:c>
      <x:c r="AC1841" s="42" t="str">
        <x:v>ORDINARY_SEARCH_ELIGIBLE</x:v>
      </x:c>
      <x:c r="AD1841" s="43" t="n">
        <x:f>COUNTIFS($O$2:$O$2333,$O1841,$H$2:$H$2333,"&gt;"&amp;$H1841)+COUNTIFS($O$2:$O$2333,$O1841,$H$2:$H$2333,$H1841,$B$2:$B$2333,"&lt;"&amp;$B1841)+1</x:f>
        <x:v>19</x:v>
      </x:c>
      <x:c r="AE1841" s="43" t="n">
        <x:f>COUNTIFS($W$2:$W$2333,$W1841,$H$2:$H$2333,"&gt;"&amp;$H1841)+COUNTIFS($W$2:$W$2333,$W1841,$H$2:$H$2333,$H1841,$B$2:$B$2333,"&lt;"&amp;$B1841)+1</x:f>
        <x:v>19</x:v>
      </x:c>
      <x:c r="AF1841" s="42" t="str">
        <x:v>P3 — СОХРАНИТЬ / МАРШРУТИЗИРОВАТЬ</x:v>
      </x:c>
      <x:c r="AG1841" s="42" t="str">
        <x:v>action=KEEP_EXISTING_STRUCTURE; maturity=FINAL_WITHIN_STEP12_EVIDENCE; uncertainty=NONE; broad_result=9; rank_in_cluster=19</x:v>
      </x:c>
      <x:c r="AH18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1" s="42" t="str">
        <x:v>Stage-5:STEP8&gt;STEP10&gt;STEP11&gt;STEP12_CORRECTIONS&gt;STEP12_V6_TARGET_CONTRACT&gt;STEP14A_OVERLAY | Step-08:S03:result:9</x:v>
      </x:c>
    </x:row>
    <x:row r="1842" ht="30" customHeight="1">
      <x:c r="A1842" s="42" t="str">
        <x:v>PHR-83F346774F52</x:v>
      </x:c>
      <x:c r="B1842" s="42" t="str">
        <x:v>высота французских окон</x:v>
      </x:c>
      <x:c r="C1842" s="42" t="str">
        <x:v>ASSIGNED</x:v>
      </x:c>
      <x:c r="D1842" s="42" t="str">
        <x:v>ДА</x:v>
      </x:c>
      <x:c r="E1842" s="42" t="str">
        <x:v>Москва</x:v>
      </x:c>
      <x:c r="F1842" s="42" t="n">
        <x:v>213</x:v>
      </x:c>
      <x:c r="G1842" s="42" t="str">
        <x:v>DEVICE_ALL</x:v>
      </x:c>
      <x:c r="H1842" s="43" t="n">
        <x:v>3</x:v>
      </x:c>
      <x:c r="I1842" s="43" t="n">
        <x:v>0</x:v>
      </x:c>
      <x:c r="J1842" s="42" t="str">
        <x:v>BROAD_GETTOP_NO_OPERATORS__RESULT</x:v>
      </x:c>
      <x:c r="K1842" s="42" t="str">
        <x:v>MAX_PER_PHRASE_SEPARATELY_FOR_RESULT_AND_ASSOCIATION</x:v>
      </x:c>
      <x:c r="L1842" s="42" t="str">
        <x:v>S03</x:v>
      </x:c>
      <x:c r="M1842" s="43" t="n">
        <x:v>1</x:v>
      </x:c>
      <x:c r="N1842" s="42" t="str">
        <x:v>2026-08-29</x:v>
      </x:c>
      <x:c r="O1842" s="42" t="str">
        <x:v>WINDOW_DIMENSIONS_INFO</x:v>
      </x:c>
      <x:c r="P1842" s="42" t="str">
        <x:v>Размеры пластиковых окон</x:v>
      </x:c>
      <x:c r="Q1842" s="42" t="str">
        <x:v>размеры пластиковых окон</x:v>
      </x:c>
      <x:c r="R1842" s="42" t="str">
        <x:v>find window/product dimensions and sizing information</x:v>
      </x:c>
      <x:c r="S1842" s="42" t="str">
        <x:v>INFO</x:v>
      </x:c>
      <x:c r="T1842" s="42" t="str">
        <x:v>IN_SCOPE</x:v>
      </x:c>
      <x:c r="U1842" s="42" t="str">
        <x:v>HIGH</x:v>
      </x:c>
      <x:c r="V1842" s="42" t="str">
        <x:v>https://okno-msk.ru/stati/standartnye-razmery-okon-v-kvartiru-i-chastnyj-dom/</x:v>
      </x:c>
      <x:c r="W1842" s="42" t="str">
        <x:v>https://okno-msk.ru/stati/standartnye-razmery-okon-v-kvartiru-i-chastnyj-dom/</x:v>
      </x:c>
      <x:c r="X1842" s="42" t="str">
        <x:v>https://okno-msk.ru/okna-rehau/tipovye-razmery;https://okno-msk.ru/okna-rehau/tipovye-razmery/katalog-tipovyh-okon</x:v>
      </x:c>
      <x:c r="Y1842" s="42" t="str">
        <x:v>BASE_UNIT_PENDING_ACTION_REEVALUATION</x:v>
      </x:c>
      <x:c r="Z1842" s="42" t="str">
        <x:v>KEEP_EXISTING_STRUCTURE</x:v>
      </x:c>
      <x:c r="AA1842" s="42" t="str">
        <x:v>FINAL_WITHIN_STEP12_EVIDENCE</x:v>
      </x:c>
      <x:c r="AB1842" s="42" t="str">
        <x:v>NONE</x:v>
      </x:c>
      <x:c r="AC1842" s="42" t="str">
        <x:v>ORDINARY_SEARCH_ELIGIBLE</x:v>
      </x:c>
      <x:c r="AD1842" s="43" t="n">
        <x:f>COUNTIFS($O$2:$O$2333,$O1842,$H$2:$H$2333,"&gt;"&amp;$H1842)+COUNTIFS($O$2:$O$2333,$O1842,$H$2:$H$2333,$H1842,$B$2:$B$2333,"&lt;"&amp;$B1842)+1</x:f>
        <x:v>20</x:v>
      </x:c>
      <x:c r="AE1842" s="43" t="n">
        <x:f>COUNTIFS($W$2:$W$2333,$W1842,$H$2:$H$2333,"&gt;"&amp;$H1842)+COUNTIFS($W$2:$W$2333,$W1842,$H$2:$H$2333,$H1842,$B$2:$B$2333,"&lt;"&amp;$B1842)+1</x:f>
        <x:v>20</x:v>
      </x:c>
      <x:c r="AF1842" s="42" t="str">
        <x:v>P3 — СОХРАНИТЬ / МАРШРУТИЗИРОВАТЬ</x:v>
      </x:c>
      <x:c r="AG1842" s="42" t="str">
        <x:v>action=KEEP_EXISTING_STRUCTURE; maturity=FINAL_WITHIN_STEP12_EVIDENCE; uncertainty=NONE; broad_result=3; rank_in_cluster=20</x:v>
      </x:c>
      <x:c r="AH18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42" s="42" t="str">
        <x:v>Stage-5:STEP8&gt;STEP10&gt;STEP11&gt;STEP12_CORRECTIONS&gt;STEP12_V6_TARGET_CONTRACT&gt;STEP14A_OVERLAY | Step-08:S03:result:3</x:v>
      </x:c>
    </x:row>
    <x:row r="1843" ht="30" customHeight="1">
      <x:c r="A1843" s="42" t="str">
        <x:v>PHR-6D248C334220</x:v>
      </x:c>
      <x:c r="B1843" s="42" t="str">
        <x:v>цена отливов на пластиковые окна</x:v>
      </x:c>
      <x:c r="C1843" s="42" t="str">
        <x:v>ASSIGNED</x:v>
      </x:c>
      <x:c r="D1843" s="42" t="str">
        <x:v>ДА</x:v>
      </x:c>
      <x:c r="E1843" s="42" t="str">
        <x:v>Москва</x:v>
      </x:c>
      <x:c r="F1843" s="42" t="n">
        <x:v>213</x:v>
      </x:c>
      <x:c r="G1843" s="42" t="str">
        <x:v>DEVICE_ALL</x:v>
      </x:c>
      <x:c r="H1843" s="43" t="n">
        <x:v>5</x:v>
      </x:c>
      <x:c r="I1843" s="43" t="n">
        <x:v>0</x:v>
      </x:c>
      <x:c r="J1843" s="42" t="str">
        <x:v>BROAD_GETTOP_NO_OPERATORS__RESULT</x:v>
      </x:c>
      <x:c r="K1843" s="42" t="str">
        <x:v>MAX_PER_PHRASE_SEPARATELY_FOR_RESULT_AND_ASSOCIATION</x:v>
      </x:c>
      <x:c r="L1843" s="42" t="str">
        <x:v>S15</x:v>
      </x:c>
      <x:c r="M1843" s="43" t="n">
        <x:v>1</x:v>
      </x:c>
      <x:c r="N1843" s="42" t="str">
        <x:v>2026-08-29</x:v>
      </x:c>
      <x:c r="O1843" s="42" t="str">
        <x:v>WINDOW_DRIP_CAP_ACCESSORY</x:v>
      </x:c>
      <x:c r="P1843" s="42" t="str">
        <x:v>Цена отливов на пластиковые окна</x:v>
      </x:c>
      <x:c r="Q1843" s="42" t="str">
        <x:v>цена отливов на пластиковые окна</x:v>
      </x:c>
      <x:c r="R1843" s="42" t="str">
        <x:v>choose/buy window drip caps</x:v>
      </x:c>
      <x:c r="S1843" s="42" t="str">
        <x:v>COMMERCIAL</x:v>
      </x:c>
      <x:c r="T1843" s="42" t="str">
        <x:v>IN_SCOPE</x:v>
      </x:c>
      <x:c r="U1843" s="42" t="str">
        <x:v>MEDIUM</x:v>
      </x:c>
      <x:c r="V1843" s="42" t="str">
        <x:v>https://okno-msk.ru/okna-rehau/aksessuary-dlya-okon/</x:v>
      </x:c>
      <x:c r="W1843" s="42" t="str">
        <x:v>https://okno-msk.ru/okna-rehau/aksessuary-dlya-okon/otlivy/</x:v>
      </x:c>
      <x:c r="X1843" s="42" t="str">
        <x:v>https://okno-msk.ru/okna-rehau/aksessuary-dlya-okon/</x:v>
      </x:c>
      <x:c r="Y1843" s="42" t="str">
        <x:v>PRIMARY_EXISTING_PRODUCT</x:v>
      </x:c>
      <x:c r="Z1843" s="42" t="str">
        <x:v>KEEP_EXISTING_STRUCTURE</x:v>
      </x:c>
      <x:c r="AA1843" s="42" t="str">
        <x:v>PROVISIONAL_PENDING_STEP13_CONFLICT_CHECK</x:v>
      </x:c>
      <x:c r="AB1843" s="42" t="str">
        <x:v>NONE</x:v>
      </x:c>
      <x:c r="AC1843" s="42" t="str">
        <x:v>REVIEW_SEARCH</x:v>
      </x:c>
      <x:c r="AD1843" s="43" t="n">
        <x:f>COUNTIFS($O$2:$O$2333,$O1843,$H$2:$H$2333,"&gt;"&amp;$H1843)+COUNTIFS($O$2:$O$2333,$O1843,$H$2:$H$2333,$H1843,$B$2:$B$2333,"&lt;"&amp;$B1843)+1</x:f>
        <x:v>1</x:v>
      </x:c>
      <x:c r="AE1843" s="43" t="n">
        <x:f>COUNTIFS($W$2:$W$2333,$W1843,$H$2:$H$2333,"&gt;"&amp;$H1843)+COUNTIFS($W$2:$W$2333,$W1843,$H$2:$H$2333,$H1843,$B$2:$B$2333,"&lt;"&amp;$B1843)+1</x:f>
        <x:v>1</x:v>
      </x:c>
      <x:c r="AF1843" s="42" t="str">
        <x:v>P3 — СОХРАНИТЬ / МАРШРУТИЗИРОВАТЬ</x:v>
      </x:c>
      <x:c r="AG1843" s="42" t="str">
        <x:v>action=KEEP_EXISTING_STRUCTURE; maturity=PROVISIONAL_PENDING_STEP13_CONFLICT_CHECK; uncertainty=NONE; broad_result=5; rank_in_cluster=1</x:v>
      </x:c>
      <x:c r="AH18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3" s="42" t="str">
        <x:v>Stage-5:STEP8&gt;STEP10&gt;STEP11&gt;STEP12_CORRECTIONS&gt;STEP12_V6_TARGET_CONTRACT&gt;STEP14A_OVERLAY | Step-08:S15:result:5</x:v>
      </x:c>
    </x:row>
    <x:row r="1844" ht="30" customHeight="1">
      <x:c r="A1844" s="42" t="str">
        <x:v>PHR-41E6E9270E8C</x:v>
      </x:c>
      <x:c r="B1844" s="42" t="str">
        <x:v>установка отлива на пластиковое окно своими руками</x:v>
      </x:c>
      <x:c r="C1844" s="42" t="str">
        <x:v>ASSIGNED_HOLD</x:v>
      </x:c>
      <x:c r="D1844" s="42" t="str">
        <x:v>ДА</x:v>
      </x:c>
      <x:c r="E1844" s="42" t="str">
        <x:v>Москва</x:v>
      </x:c>
      <x:c r="F1844" s="42" t="n">
        <x:v>213</x:v>
      </x:c>
      <x:c r="G1844" s="42" t="str">
        <x:v>DEVICE_ALL</x:v>
      </x:c>
      <x:c r="H1844" s="43" t="n">
        <x:v>33</x:v>
      </x:c>
      <x:c r="I1844" s="43" t="n">
        <x:v>0</x:v>
      </x:c>
      <x:c r="J1844" s="42" t="str">
        <x:v>BROAD_GETTOP_NO_OPERATORS__RESULT</x:v>
      </x:c>
      <x:c r="K1844" s="42" t="str">
        <x:v>MAX_PER_PHRASE_SEPARATELY_FOR_RESULT_AND_ASSOCIATION</x:v>
      </x:c>
      <x:c r="L1844" s="42" t="str">
        <x:v>S13</x:v>
      </x:c>
      <x:c r="M1844" s="43" t="n">
        <x:v>1</x:v>
      </x:c>
      <x:c r="N1844" s="42" t="str">
        <x:v>2026-08-29</x:v>
      </x:c>
      <x:c r="O1844" s="42" t="str">
        <x:v>WINDOW_DRIP_CAP_DIY_INFO</x:v>
      </x:c>
      <x:c r="P1844" s="42" t="str">
        <x:v>Установка отлива на пластиковое окно своими руками</x:v>
      </x:c>
      <x:c r="Q1844" s="42" t="str">
        <x:v>установка отлива на пластиковое окно своими руками</x:v>
      </x:c>
      <x:c r="R1844" s="42" t="str">
        <x:v>learn install a window drip cap yourself</x:v>
      </x:c>
      <x:c r="S1844" s="42" t="str">
        <x:v>DIY_INFO</x:v>
      </x:c>
      <x:c r="T1844" s="42" t="str">
        <x:v>DEFERRED_PENDING_OWNER_POLICY</x:v>
      </x:c>
      <x:c r="U1844" s="42" t="str">
        <x:v>LOW</x:v>
      </x:c>
      <x:c r="V1844" s="42" t="str">
        <x:v>https://okno-msk.ru/stati/chem-otdelat-otkosy-na-oknah/</x:v>
      </x:c>
      <x:c r="W1844" s="42" t="str">
        <x:v>НЕТ ОТДЕЛЬНОЙ СТРАНИЦЫ — DEFER_PENDING_EVIDENCE</x:v>
      </x:c>
      <x:c r="X1844" s="42" t="str">
        <x:v>https://okno-msk.ru/okna-rehau/aksessuary-dlya-okon/otlivy/</x:v>
      </x:c>
      <x:c r="Y1844" s="42" t="str">
        <x:v>DEFERRED</x:v>
      </x:c>
      <x:c r="Z1844" s="42" t="str">
        <x:v>DEFER_PENDING_EVIDENCE</x:v>
      </x:c>
      <x:c r="AA1844" s="42" t="str">
        <x:v>DEFERRED_PENDING_MISSING_EVIDENCE</x:v>
      </x:c>
      <x:c r="AB1844" s="42" t="str">
        <x:v>HOLD</x:v>
      </x:c>
      <x:c r="AC1844" s="42" t="str">
        <x:v>REVIEW_SEARCH</x:v>
      </x:c>
      <x:c r="AD1844" s="43" t="n">
        <x:f>COUNTIFS($O$2:$O$2333,$O1844,$H$2:$H$2333,"&gt;"&amp;$H1844)+COUNTIFS($O$2:$O$2333,$O1844,$H$2:$H$2333,$H1844,$B$2:$B$2333,"&lt;"&amp;$B1844)+1</x:f>
        <x:v>1</x:v>
      </x:c>
      <x:c r="AE1844" s="43" t="n">
        <x:f>COUNTIFS($W$2:$W$2333,$W1844,$H$2:$H$2333,"&gt;"&amp;$H1844)+COUNTIFS($W$2:$W$2333,$W1844,$H$2:$H$2333,$H1844,$B$2:$B$2333,"&lt;"&amp;$B1844)+1</x:f>
        <x:v>20</x:v>
      </x:c>
      <x:c r="AF1844" s="42" t="str">
        <x:v>P0 — СНЯТЬ НЕОПРЕДЕЛЁННОСТЬ</x:v>
      </x:c>
      <x:c r="AG1844" s="42" t="str">
        <x:v>action=DEFER_PENDING_EVIDENCE; maturity=DEFERRED_PENDING_MISSING_EVIDENCE; uncertainty=HOLD; broad_result=33; rank_in_cluster=1</x:v>
      </x:c>
      <x:c r="AH1844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844" s="42" t="str">
        <x:v>Stage-5:STEP8&gt;STEP10&gt;STEP11&gt;STEP12_CORRECTIONS&gt;STEP12_V6_TARGET_CONTRACT&gt;STEP14A_OVERLAY | Step-08:S13:result:33</x:v>
      </x:c>
    </x:row>
    <x:row r="1845" ht="30" customHeight="1">
      <x:c r="A1845" s="42" t="str">
        <x:v>PHR-9EC89786277C</x:v>
      </x:c>
      <x:c r="B1845" s="42" t="str">
        <x:v>нащельник для пластиковых окон</x:v>
      </x:c>
      <x:c r="C1845" s="42" t="str">
        <x:v>ASSIGNED</x:v>
      </x:c>
      <x:c r="D1845" s="42" t="str">
        <x:v>ДА</x:v>
      </x:c>
      <x:c r="E1845" s="42" t="str">
        <x:v>Москва</x:v>
      </x:c>
      <x:c r="F1845" s="42" t="n">
        <x:v>213</x:v>
      </x:c>
      <x:c r="G1845" s="42" t="str">
        <x:v>DEVICE_ALL</x:v>
      </x:c>
      <x:c r="H1845" s="43" t="n">
        <x:v>587</x:v>
      </x:c>
      <x:c r="I1845" s="43" t="n">
        <x:v>0</x:v>
      </x:c>
      <x:c r="J1845" s="42" t="str">
        <x:v>BROAD_GETTOP_NO_OPERATORS__RESULT</x:v>
      </x:c>
      <x:c r="K1845" s="42" t="str">
        <x:v>MAX_PER_PHRASE_SEPARATELY_FOR_RESULT_AND_ASSOCIATION</x:v>
      </x:c>
      <x:c r="L1845" s="42" t="str">
        <x:v>S01</x:v>
      </x:c>
      <x:c r="M1845" s="43" t="n">
        <x:v>1</x:v>
      </x:c>
      <x:c r="N1845" s="42" t="str">
        <x:v>2026-08-29</x:v>
      </x:c>
      <x:c r="O1845" s="42" t="str">
        <x:v>WINDOW_FINISHING_ACCESSORY_COMPONENTS</x:v>
      </x:c>
      <x:c r="P1845" s="42" t="str">
        <x:v>Наличники для пластиковых окон</x:v>
      </x:c>
      <x:c r="Q1845" s="42" t="str">
        <x:v>наличники для пластиковых окон</x:v>
      </x:c>
      <x:c r="R1845" s="42" t="str">
        <x:v>choose finishing/installation accessory components</x:v>
      </x:c>
      <x:c r="S1845" s="42" t="str">
        <x:v>COMMERCIAL</x:v>
      </x:c>
      <x:c r="T1845" s="42" t="str">
        <x:v>IN_SCOPE</x:v>
      </x:c>
      <x:c r="U1845" s="42" t="str">
        <x:v>MEDIUM</x:v>
      </x:c>
      <x:c r="V1845" s="42" t="str">
        <x:v>https://okno-msk.ru/okna-rehau/aksessuary-dlya-okon/</x:v>
      </x:c>
      <x:c r="W1845" s="42" t="str">
        <x:v>https://okno-msk.ru/okna-rehau/aksessuary-dlya-okon/</x:v>
      </x:c>
      <x:c r="X1845" s="42" t="str">
        <x:v>https://okno-msk.ru/uslugi/otdelka-otkosov/</x:v>
      </x:c>
      <x:c r="Y1845" s="42" t="str">
        <x:v>SUPPORTING_EXISTING_PAGE</x:v>
      </x:c>
      <x:c r="Z1845" s="42" t="str">
        <x:v>ROUTE_TO_EXISTING_PAGE_AS_SUBTASK</x:v>
      </x:c>
      <x:c r="AA1845" s="42" t="str">
        <x:v>PROVISIONAL_PENDING_STEP13_CONFLICT_CHECK</x:v>
      </x:c>
      <x:c r="AB1845" s="42" t="str">
        <x:v>NONE</x:v>
      </x:c>
      <x:c r="AC1845" s="42" t="str">
        <x:v>REVIEW_SEARCH</x:v>
      </x:c>
      <x:c r="AD1845" s="43" t="n">
        <x:f>COUNTIFS($O$2:$O$2333,$O1845,$H$2:$H$2333,"&gt;"&amp;$H1845)+COUNTIFS($O$2:$O$2333,$O1845,$H$2:$H$2333,$H1845,$B$2:$B$2333,"&lt;"&amp;$B1845)+1</x:f>
        <x:v>1</x:v>
      </x:c>
      <x:c r="AE1845" s="43" t="n">
        <x:f>COUNTIFS($W$2:$W$2333,$W1845,$H$2:$H$2333,"&gt;"&amp;$H1845)+COUNTIFS($W$2:$W$2333,$W1845,$H$2:$H$2333,$H1845,$B$2:$B$2333,"&lt;"&amp;$B1845)+1</x:f>
        <x:v>1</x:v>
      </x:c>
      <x:c r="AF1845" s="42" t="str">
        <x:v>P3 — СОХРАНИТЬ / МАРШРУТИЗИРОВАТЬ</x:v>
      </x:c>
      <x:c r="AG1845" s="42" t="str">
        <x:v>action=ROUTE_TO_EXISTING_PAGE_AS_SUBTASK; maturity=PROVISIONAL_PENDING_STEP13_CONFLICT_CHECK; uncertainty=NONE; broad_result=587; rank_in_cluster=1</x:v>
      </x:c>
      <x:c r="AH18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5" s="42" t="str">
        <x:v>Stage-5:STEP8&gt;STEP10&gt;STEP11&gt;STEP12_CORRECTIONS&gt;STEP12_V6_TARGET_CONTRACT&gt;STEP14A_OVERLAY | Step-08:S01:result:587</x:v>
      </x:c>
    </x:row>
    <x:row r="1846" ht="30" customHeight="1">
      <x:c r="A1846" s="42" t="str">
        <x:v>PHR-23235E40CA9F</x:v>
      </x:c>
      <x:c r="B1846" s="42" t="str">
        <x:v>герметик для пластиковых окон</x:v>
      </x:c>
      <x:c r="C1846" s="42" t="str">
        <x:v>ASSIGNED</x:v>
      </x:c>
      <x:c r="D1846" s="42" t="str">
        <x:v>ДА</x:v>
      </x:c>
      <x:c r="E1846" s="42" t="str">
        <x:v>Москва</x:v>
      </x:c>
      <x:c r="F1846" s="42" t="n">
        <x:v>213</x:v>
      </x:c>
      <x:c r="G1846" s="42" t="str">
        <x:v>DEVICE_ALL</x:v>
      </x:c>
      <x:c r="H1846" s="43" t="n">
        <x:v>583</x:v>
      </x:c>
      <x:c r="I1846" s="43" t="n">
        <x:v>0</x:v>
      </x:c>
      <x:c r="J1846" s="42" t="str">
        <x:v>BROAD_GETTOP_NO_OPERATORS__RESULT</x:v>
      </x:c>
      <x:c r="K1846" s="42" t="str">
        <x:v>MAX_PER_PHRASE_SEPARATELY_FOR_RESULT_AND_ASSOCIATION</x:v>
      </x:c>
      <x:c r="L1846" s="42" t="str">
        <x:v>S01</x:v>
      </x:c>
      <x:c r="M1846" s="43" t="n">
        <x:v>1</x:v>
      </x:c>
      <x:c r="N1846" s="42" t="str">
        <x:v>2026-08-29</x:v>
      </x:c>
      <x:c r="O1846" s="42" t="str">
        <x:v>WINDOW_FINISHING_ACCESSORY_COMPONENTS</x:v>
      </x:c>
      <x:c r="P1846" s="42" t="str">
        <x:v>Наличники для пластиковых окон</x:v>
      </x:c>
      <x:c r="Q1846" s="42" t="str">
        <x:v>наличники для пластиковых окон</x:v>
      </x:c>
      <x:c r="R1846" s="42" t="str">
        <x:v>choose finishing/installation accessory components</x:v>
      </x:c>
      <x:c r="S1846" s="42" t="str">
        <x:v>COMMERCIAL</x:v>
      </x:c>
      <x:c r="T1846" s="42" t="str">
        <x:v>IN_SCOPE</x:v>
      </x:c>
      <x:c r="U1846" s="42" t="str">
        <x:v>MEDIUM</x:v>
      </x:c>
      <x:c r="V1846" s="42" t="str">
        <x:v>https://okno-msk.ru/okna-rehau/aksessuary-dlya-okon/</x:v>
      </x:c>
      <x:c r="W1846" s="42" t="str">
        <x:v>https://okno-msk.ru/okna-rehau/aksessuary-dlya-okon/</x:v>
      </x:c>
      <x:c r="X1846" s="42" t="str">
        <x:v>https://okno-msk.ru/uslugi/otdelka-otkosov/</x:v>
      </x:c>
      <x:c r="Y1846" s="42" t="str">
        <x:v>SUPPORTING_EXISTING_PAGE</x:v>
      </x:c>
      <x:c r="Z1846" s="42" t="str">
        <x:v>ROUTE_TO_EXISTING_PAGE_AS_SUBTASK</x:v>
      </x:c>
      <x:c r="AA1846" s="42" t="str">
        <x:v>PROVISIONAL_PENDING_STEP13_CONFLICT_CHECK</x:v>
      </x:c>
      <x:c r="AB1846" s="42" t="str">
        <x:v>NONE</x:v>
      </x:c>
      <x:c r="AC1846" s="42" t="str">
        <x:v>REVIEW_SEARCH</x:v>
      </x:c>
      <x:c r="AD1846" s="43" t="n">
        <x:f>COUNTIFS($O$2:$O$2333,$O1846,$H$2:$H$2333,"&gt;"&amp;$H1846)+COUNTIFS($O$2:$O$2333,$O1846,$H$2:$H$2333,$H1846,$B$2:$B$2333,"&lt;"&amp;$B1846)+1</x:f>
        <x:v>2</x:v>
      </x:c>
      <x:c r="AE1846" s="43" t="n">
        <x:f>COUNTIFS($W$2:$W$2333,$W1846,$H$2:$H$2333,"&gt;"&amp;$H1846)+COUNTIFS($W$2:$W$2333,$W1846,$H$2:$H$2333,$H1846,$B$2:$B$2333,"&lt;"&amp;$B1846)+1</x:f>
        <x:v>2</x:v>
      </x:c>
      <x:c r="AF1846" s="42" t="str">
        <x:v>P3 — СОХРАНИТЬ / МАРШРУТИЗИРОВАТЬ</x:v>
      </x:c>
      <x:c r="AG1846" s="42" t="str">
        <x:v>action=ROUTE_TO_EXISTING_PAGE_AS_SUBTASK; maturity=PROVISIONAL_PENDING_STEP13_CONFLICT_CHECK; uncertainty=NONE; broad_result=583; rank_in_cluster=2</x:v>
      </x:c>
      <x:c r="AH18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6" s="42" t="str">
        <x:v>Stage-5:STEP8&gt;STEP10&gt;STEP11&gt;STEP12_CORRECTIONS&gt;STEP12_V6_TARGET_CONTRACT&gt;STEP14A_OVERLAY | Step-08:S01:result:583</x:v>
      </x:c>
    </x:row>
    <x:row r="1847" ht="30" customHeight="1">
      <x:c r="A1847" s="42" t="str">
        <x:v>PHR-AEFBF57E720F</x:v>
      </x:c>
      <x:c r="B1847" s="42" t="str">
        <x:v>наличники для пластиковых окон</x:v>
      </x:c>
      <x:c r="C1847" s="42" t="str">
        <x:v>ASSIGNED</x:v>
      </x:c>
      <x:c r="D1847" s="42" t="str">
        <x:v>ДА</x:v>
      </x:c>
      <x:c r="E1847" s="42" t="str">
        <x:v>Москва</x:v>
      </x:c>
      <x:c r="F1847" s="42" t="n">
        <x:v>213</x:v>
      </x:c>
      <x:c r="G1847" s="42" t="str">
        <x:v>DEVICE_ALL</x:v>
      </x:c>
      <x:c r="H1847" s="43" t="n">
        <x:v>491</x:v>
      </x:c>
      <x:c r="I1847" s="43" t="n">
        <x:v>0</x:v>
      </x:c>
      <x:c r="J1847" s="42" t="str">
        <x:v>BROAD_GETTOP_NO_OPERATORS__RESULT</x:v>
      </x:c>
      <x:c r="K1847" s="42" t="str">
        <x:v>MAX_PER_PHRASE_SEPARATELY_FOR_RESULT_AND_ASSOCIATION</x:v>
      </x:c>
      <x:c r="L1847" s="42" t="str">
        <x:v>S01</x:v>
      </x:c>
      <x:c r="M1847" s="43" t="n">
        <x:v>1</x:v>
      </x:c>
      <x:c r="N1847" s="42" t="str">
        <x:v>2026-08-29</x:v>
      </x:c>
      <x:c r="O1847" s="42" t="str">
        <x:v>WINDOW_FINISHING_ACCESSORY_COMPONENTS</x:v>
      </x:c>
      <x:c r="P1847" s="42" t="str">
        <x:v>Наличники для пластиковых окон</x:v>
      </x:c>
      <x:c r="Q1847" s="42" t="str">
        <x:v>наличники для пластиковых окон</x:v>
      </x:c>
      <x:c r="R1847" s="42" t="str">
        <x:v>choose finishing/installation accessory components</x:v>
      </x:c>
      <x:c r="S1847" s="42" t="str">
        <x:v>COMMERCIAL</x:v>
      </x:c>
      <x:c r="T1847" s="42" t="str">
        <x:v>IN_SCOPE</x:v>
      </x:c>
      <x:c r="U1847" s="42" t="str">
        <x:v>MEDIUM</x:v>
      </x:c>
      <x:c r="V1847" s="42" t="str">
        <x:v>https://okno-msk.ru/okna-rehau/aksessuary-dlya-okon/</x:v>
      </x:c>
      <x:c r="W1847" s="42" t="str">
        <x:v>https://okno-msk.ru/okna-rehau/aksessuary-dlya-okon/</x:v>
      </x:c>
      <x:c r="X1847" s="42" t="str">
        <x:v>https://okno-msk.ru/uslugi/otdelka-otkosov/</x:v>
      </x:c>
      <x:c r="Y1847" s="42" t="str">
        <x:v>SUPPORTING_EXISTING_PAGE</x:v>
      </x:c>
      <x:c r="Z1847" s="42" t="str">
        <x:v>ROUTE_TO_EXISTING_PAGE_AS_SUBTASK</x:v>
      </x:c>
      <x:c r="AA1847" s="42" t="str">
        <x:v>PROVISIONAL_PENDING_STEP13_CONFLICT_CHECK</x:v>
      </x:c>
      <x:c r="AB1847" s="42" t="str">
        <x:v>NONE</x:v>
      </x:c>
      <x:c r="AC1847" s="42" t="str">
        <x:v>REVIEW_SEARCH</x:v>
      </x:c>
      <x:c r="AD1847" s="43" t="n">
        <x:f>COUNTIFS($O$2:$O$2333,$O1847,$H$2:$H$2333,"&gt;"&amp;$H1847)+COUNTIFS($O$2:$O$2333,$O1847,$H$2:$H$2333,$H1847,$B$2:$B$2333,"&lt;"&amp;$B1847)+1</x:f>
        <x:v>3</x:v>
      </x:c>
      <x:c r="AE1847" s="43" t="n">
        <x:f>COUNTIFS($W$2:$W$2333,$W1847,$H$2:$H$2333,"&gt;"&amp;$H1847)+COUNTIFS($W$2:$W$2333,$W1847,$H$2:$H$2333,$H1847,$B$2:$B$2333,"&lt;"&amp;$B1847)+1</x:f>
        <x:v>3</x:v>
      </x:c>
      <x:c r="AF1847" s="42" t="str">
        <x:v>P3 — СОХРАНИТЬ / МАРШРУТИЗИРОВАТЬ</x:v>
      </x:c>
      <x:c r="AG1847" s="42" t="str">
        <x:v>action=ROUTE_TO_EXISTING_PAGE_AS_SUBTASK; maturity=PROVISIONAL_PENDING_STEP13_CONFLICT_CHECK; uncertainty=NONE; broad_result=491; rank_in_cluster=3</x:v>
      </x:c>
      <x:c r="AH184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7" s="42" t="str">
        <x:v>Stage-5:STEP8&gt;STEP10&gt;STEP11&gt;STEP12_CORRECTIONS&gt;STEP12_V6_TARGET_CONTRACT&gt;STEP14A_OVERLAY | Step-08:S01:result:491</x:v>
      </x:c>
    </x:row>
    <x:row r="1848" ht="30" customHeight="1">
      <x:c r="A1848" s="42" t="str">
        <x:v>PHR-13E609A034CB</x:v>
      </x:c>
      <x:c r="B1848" s="42" t="str">
        <x:v>крепление для пластиковых окон</x:v>
      </x:c>
      <x:c r="C1848" s="42" t="str">
        <x:v>ASSIGNED</x:v>
      </x:c>
      <x:c r="D1848" s="42" t="str">
        <x:v>ДА</x:v>
      </x:c>
      <x:c r="E1848" s="42" t="str">
        <x:v>Москва</x:v>
      </x:c>
      <x:c r="F1848" s="42" t="n">
        <x:v>213</x:v>
      </x:c>
      <x:c r="G1848" s="42" t="str">
        <x:v>DEVICE_ALL</x:v>
      </x:c>
      <x:c r="H1848" s="43" t="n">
        <x:v>475</x:v>
      </x:c>
      <x:c r="I1848" s="43" t="n">
        <x:v>0</x:v>
      </x:c>
      <x:c r="J1848" s="42" t="str">
        <x:v>BROAD_GETTOP_NO_OPERATORS__RESULT</x:v>
      </x:c>
      <x:c r="K1848" s="42" t="str">
        <x:v>MAX_PER_PHRASE_SEPARATELY_FOR_RESULT_AND_ASSOCIATION</x:v>
      </x:c>
      <x:c r="L1848" s="42" t="str">
        <x:v>S01</x:v>
      </x:c>
      <x:c r="M1848" s="43" t="n">
        <x:v>1</x:v>
      </x:c>
      <x:c r="N1848" s="42" t="str">
        <x:v>2026-08-29</x:v>
      </x:c>
      <x:c r="O1848" s="42" t="str">
        <x:v>WINDOW_FINISHING_ACCESSORY_COMPONENTS</x:v>
      </x:c>
      <x:c r="P1848" s="42" t="str">
        <x:v>Наличники для пластиковых окон</x:v>
      </x:c>
      <x:c r="Q1848" s="42" t="str">
        <x:v>наличники для пластиковых окон</x:v>
      </x:c>
      <x:c r="R1848" s="42" t="str">
        <x:v>choose finishing/installation accessory components</x:v>
      </x:c>
      <x:c r="S1848" s="42" t="str">
        <x:v>COMMERCIAL</x:v>
      </x:c>
      <x:c r="T1848" s="42" t="str">
        <x:v>IN_SCOPE</x:v>
      </x:c>
      <x:c r="U1848" s="42" t="str">
        <x:v>MEDIUM</x:v>
      </x:c>
      <x:c r="V1848" s="42" t="str">
        <x:v>https://okno-msk.ru/okna-rehau/aksessuary-dlya-okon/</x:v>
      </x:c>
      <x:c r="W1848" s="42" t="str">
        <x:v>https://okno-msk.ru/okna-rehau/aksessuary-dlya-okon/</x:v>
      </x:c>
      <x:c r="X1848" s="42" t="str">
        <x:v>https://okno-msk.ru/uslugi/otdelka-otkosov/</x:v>
      </x:c>
      <x:c r="Y1848" s="42" t="str">
        <x:v>SUPPORTING_EXISTING_PAGE</x:v>
      </x:c>
      <x:c r="Z1848" s="42" t="str">
        <x:v>ROUTE_TO_EXISTING_PAGE_AS_SUBTASK</x:v>
      </x:c>
      <x:c r="AA1848" s="42" t="str">
        <x:v>PROVISIONAL_PENDING_STEP13_CONFLICT_CHECK</x:v>
      </x:c>
      <x:c r="AB1848" s="42" t="str">
        <x:v>NONE</x:v>
      </x:c>
      <x:c r="AC1848" s="42" t="str">
        <x:v>REVIEW_SEARCH</x:v>
      </x:c>
      <x:c r="AD1848" s="43" t="n">
        <x:f>COUNTIFS($O$2:$O$2333,$O1848,$H$2:$H$2333,"&gt;"&amp;$H1848)+COUNTIFS($O$2:$O$2333,$O1848,$H$2:$H$2333,$H1848,$B$2:$B$2333,"&lt;"&amp;$B1848)+1</x:f>
        <x:v>4</x:v>
      </x:c>
      <x:c r="AE1848" s="43" t="n">
        <x:f>COUNTIFS($W$2:$W$2333,$W1848,$H$2:$H$2333,"&gt;"&amp;$H1848)+COUNTIFS($W$2:$W$2333,$W1848,$H$2:$H$2333,$H1848,$B$2:$B$2333,"&lt;"&amp;$B1848)+1</x:f>
        <x:v>4</x:v>
      </x:c>
      <x:c r="AF1848" s="42" t="str">
        <x:v>P3 — СОХРАНИТЬ / МАРШРУТИЗИРОВАТЬ</x:v>
      </x:c>
      <x:c r="AG1848" s="42" t="str">
        <x:v>action=ROUTE_TO_EXISTING_PAGE_AS_SUBTASK; maturity=PROVISIONAL_PENDING_STEP13_CONFLICT_CHECK; uncertainty=NONE; broad_result=475; rank_in_cluster=4</x:v>
      </x:c>
      <x:c r="AH18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8" s="42" t="str">
        <x:v>Stage-5:STEP8&gt;STEP10&gt;STEP11&gt;STEP12_CORRECTIONS&gt;STEP12_V6_TARGET_CONTRACT&gt;STEP14A_OVERLAY | Step-08:S01:result:475</x:v>
      </x:c>
    </x:row>
    <x:row r="1849" ht="30" customHeight="1">
      <x:c r="A1849" s="42" t="str">
        <x:v>PHR-6106BF0C6495</x:v>
      </x:c>
      <x:c r="B1849" s="42" t="str">
        <x:v>наличник пластиковый на двери</x:v>
      </x:c>
      <x:c r="C1849" s="42" t="str">
        <x:v>ASSIGNED</x:v>
      </x:c>
      <x:c r="D1849" s="42" t="str">
        <x:v>ДА</x:v>
      </x:c>
      <x:c r="E1849" s="42" t="str">
        <x:v>Москва</x:v>
      </x:c>
      <x:c r="F1849" s="42" t="n">
        <x:v>213</x:v>
      </x:c>
      <x:c r="G1849" s="42" t="str">
        <x:v>DEVICE_ALL</x:v>
      </x:c>
      <x:c r="H1849" s="43" t="n">
        <x:v>143</x:v>
      </x:c>
      <x:c r="I1849" s="43" t="n">
        <x:v>0</x:v>
      </x:c>
      <x:c r="J1849" s="42" t="str">
        <x:v>BROAD_GETTOP_NO_OPERATORS__RESULT</x:v>
      </x:c>
      <x:c r="K1849" s="42" t="str">
        <x:v>MAX_PER_PHRASE_SEPARATELY_FOR_RESULT_AND_ASSOCIATION</x:v>
      </x:c>
      <x:c r="L1849" s="42" t="str">
        <x:v>S05</x:v>
      </x:c>
      <x:c r="M1849" s="43" t="n">
        <x:v>1</x:v>
      </x:c>
      <x:c r="N1849" s="42" t="str">
        <x:v>2026-08-29</x:v>
      </x:c>
      <x:c r="O1849" s="42" t="str">
        <x:v>WINDOW_FINISHING_ACCESSORY_COMPONENTS</x:v>
      </x:c>
      <x:c r="P1849" s="42" t="str">
        <x:v>Наличники для пластиковых окон</x:v>
      </x:c>
      <x:c r="Q1849" s="42" t="str">
        <x:v>наличники для пластиковых окон</x:v>
      </x:c>
      <x:c r="R1849" s="42" t="str">
        <x:v>choose finishing/installation accessory components</x:v>
      </x:c>
      <x:c r="S1849" s="42" t="str">
        <x:v>COMMERCIAL</x:v>
      </x:c>
      <x:c r="T1849" s="42" t="str">
        <x:v>IN_SCOPE</x:v>
      </x:c>
      <x:c r="U1849" s="42" t="str">
        <x:v>MEDIUM</x:v>
      </x:c>
      <x:c r="V1849" s="42" t="str">
        <x:v>https://okno-msk.ru/okna-rehau/aksessuary-dlya-okon/</x:v>
      </x:c>
      <x:c r="W1849" s="42" t="str">
        <x:v>https://okno-msk.ru/okna-rehau/aksessuary-dlya-okon/</x:v>
      </x:c>
      <x:c r="X1849" s="42" t="str">
        <x:v>https://okno-msk.ru/uslugi/otdelka-otkosov/</x:v>
      </x:c>
      <x:c r="Y1849" s="42" t="str">
        <x:v>SUPPORTING_EXISTING_PAGE</x:v>
      </x:c>
      <x:c r="Z1849" s="42" t="str">
        <x:v>ROUTE_TO_EXISTING_PAGE_AS_SUBTASK</x:v>
      </x:c>
      <x:c r="AA1849" s="42" t="str">
        <x:v>PROVISIONAL_PENDING_STEP13_CONFLICT_CHECK</x:v>
      </x:c>
      <x:c r="AB1849" s="42" t="str">
        <x:v>NONE</x:v>
      </x:c>
      <x:c r="AC1849" s="42" t="str">
        <x:v>REVIEW_SEARCH</x:v>
      </x:c>
      <x:c r="AD1849" s="43" t="n">
        <x:f>COUNTIFS($O$2:$O$2333,$O1849,$H$2:$H$2333,"&gt;"&amp;$H1849)+COUNTIFS($O$2:$O$2333,$O1849,$H$2:$H$2333,$H1849,$B$2:$B$2333,"&lt;"&amp;$B1849)+1</x:f>
        <x:v>5</x:v>
      </x:c>
      <x:c r="AE1849" s="43" t="n">
        <x:f>COUNTIFS($W$2:$W$2333,$W1849,$H$2:$H$2333,"&gt;"&amp;$H1849)+COUNTIFS($W$2:$W$2333,$W1849,$H$2:$H$2333,$H1849,$B$2:$B$2333,"&lt;"&amp;$B1849)+1</x:f>
        <x:v>5</x:v>
      </x:c>
      <x:c r="AF1849" s="42" t="str">
        <x:v>P3 — СОХРАНИТЬ / МАРШРУТИЗИРОВАТЬ</x:v>
      </x:c>
      <x:c r="AG1849" s="42" t="str">
        <x:v>action=ROUTE_TO_EXISTING_PAGE_AS_SUBTASK; maturity=PROVISIONAL_PENDING_STEP13_CONFLICT_CHECK; uncertainty=NONE; broad_result=143; rank_in_cluster=5</x:v>
      </x:c>
      <x:c r="AH184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49" s="42" t="str">
        <x:v>Stage-5:STEP8&gt;STEP10&gt;STEP11&gt;STEP12_CORRECTIONS&gt;STEP12_V6_TARGET_CONTRACT&gt;STEP14A_OVERLAY | Step-08:S05:result:143</x:v>
      </x:c>
    </x:row>
    <x:row r="1850" ht="30" customHeight="1">
      <x:c r="A1850" s="42" t="str">
        <x:v>PHR-D755546E0706</x:v>
      </x:c>
      <x:c r="B1850" s="42" t="str">
        <x:v>пластиковый наличник на окно цена</x:v>
      </x:c>
      <x:c r="C1850" s="42" t="str">
        <x:v>ASSIGNED</x:v>
      </x:c>
      <x:c r="D1850" s="42" t="str">
        <x:v>ДА</x:v>
      </x:c>
      <x:c r="E1850" s="42" t="str">
        <x:v>Москва</x:v>
      </x:c>
      <x:c r="F1850" s="42" t="n">
        <x:v>213</x:v>
      </x:c>
      <x:c r="G1850" s="42" t="str">
        <x:v>DEVICE_ALL</x:v>
      </x:c>
      <x:c r="H1850" s="43" t="n">
        <x:v>45</x:v>
      </x:c>
      <x:c r="I1850" s="43" t="n">
        <x:v>0</x:v>
      </x:c>
      <x:c r="J1850" s="42" t="str">
        <x:v>BROAD_GETTOP_NO_OPERATORS__RESULT</x:v>
      </x:c>
      <x:c r="K1850" s="42" t="str">
        <x:v>MAX_PER_PHRASE_SEPARATELY_FOR_RESULT_AND_ASSOCIATION</x:v>
      </x:c>
      <x:c r="L1850" s="42" t="str">
        <x:v>S15</x:v>
      </x:c>
      <x:c r="M1850" s="43" t="n">
        <x:v>1</x:v>
      </x:c>
      <x:c r="N1850" s="42" t="str">
        <x:v>2026-08-29</x:v>
      </x:c>
      <x:c r="O1850" s="42" t="str">
        <x:v>WINDOW_FINISHING_ACCESSORY_COMPONENTS</x:v>
      </x:c>
      <x:c r="P1850" s="42" t="str">
        <x:v>Наличники для пластиковых окон</x:v>
      </x:c>
      <x:c r="Q1850" s="42" t="str">
        <x:v>наличники для пластиковых окон</x:v>
      </x:c>
      <x:c r="R1850" s="42" t="str">
        <x:v>choose finishing/installation accessory components</x:v>
      </x:c>
      <x:c r="S1850" s="42" t="str">
        <x:v>COMMERCIAL</x:v>
      </x:c>
      <x:c r="T1850" s="42" t="str">
        <x:v>IN_SCOPE</x:v>
      </x:c>
      <x:c r="U1850" s="42" t="str">
        <x:v>MEDIUM</x:v>
      </x:c>
      <x:c r="V1850" s="42" t="str">
        <x:v>https://okno-msk.ru/okna-rehau/aksessuary-dlya-okon/</x:v>
      </x:c>
      <x:c r="W1850" s="42" t="str">
        <x:v>https://okno-msk.ru/okna-rehau/aksessuary-dlya-okon/</x:v>
      </x:c>
      <x:c r="X1850" s="42" t="str">
        <x:v>https://okno-msk.ru/uslugi/otdelka-otkosov/</x:v>
      </x:c>
      <x:c r="Y1850" s="42" t="str">
        <x:v>SUPPORTING_EXISTING_PAGE</x:v>
      </x:c>
      <x:c r="Z1850" s="42" t="str">
        <x:v>ROUTE_TO_EXISTING_PAGE_AS_SUBTASK</x:v>
      </x:c>
      <x:c r="AA1850" s="42" t="str">
        <x:v>PROVISIONAL_PENDING_STEP13_CONFLICT_CHECK</x:v>
      </x:c>
      <x:c r="AB1850" s="42" t="str">
        <x:v>NONE</x:v>
      </x:c>
      <x:c r="AC1850" s="42" t="str">
        <x:v>REVIEW_SEARCH</x:v>
      </x:c>
      <x:c r="AD1850" s="43" t="n">
        <x:f>COUNTIFS($O$2:$O$2333,$O1850,$H$2:$H$2333,"&gt;"&amp;$H1850)+COUNTIFS($O$2:$O$2333,$O1850,$H$2:$H$2333,$H1850,$B$2:$B$2333,"&lt;"&amp;$B1850)+1</x:f>
        <x:v>6</x:v>
      </x:c>
      <x:c r="AE1850" s="43" t="n">
        <x:f>COUNTIFS($W$2:$W$2333,$W1850,$H$2:$H$2333,"&gt;"&amp;$H1850)+COUNTIFS($W$2:$W$2333,$W1850,$H$2:$H$2333,$H1850,$B$2:$B$2333,"&lt;"&amp;$B1850)+1</x:f>
        <x:v>6</x:v>
      </x:c>
      <x:c r="AF1850" s="42" t="str">
        <x:v>P3 — СОХРАНИТЬ / МАРШРУТИЗИРОВАТЬ</x:v>
      </x:c>
      <x:c r="AG1850" s="42" t="str">
        <x:v>action=ROUTE_TO_EXISTING_PAGE_AS_SUBTASK; maturity=PROVISIONAL_PENDING_STEP13_CONFLICT_CHECK; uncertainty=NONE; broad_result=45; rank_in_cluster=6</x:v>
      </x:c>
      <x:c r="AH18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0" s="42" t="str">
        <x:v>Stage-5:STEP8&gt;STEP10&gt;STEP11&gt;STEP12_CORRECTIONS&gt;STEP12_V6_TARGET_CONTRACT&gt;STEP14A_OVERLAY | Step-08:S15:result:45</x:v>
      </x:c>
    </x:row>
    <x:row r="1851" ht="30" customHeight="1">
      <x:c r="A1851" s="42" t="str">
        <x:v>PHR-646CEDF4A1F1</x:v>
      </x:c>
      <x:c r="B1851" s="42" t="str">
        <x:v>пластиковые наличники на окна с улицы цена</x:v>
      </x:c>
      <x:c r="C1851" s="42" t="str">
        <x:v>ASSIGNED</x:v>
      </x:c>
      <x:c r="D1851" s="42" t="str">
        <x:v>ДА</x:v>
      </x:c>
      <x:c r="E1851" s="42" t="str">
        <x:v>Москва</x:v>
      </x:c>
      <x:c r="F1851" s="42" t="n">
        <x:v>213</x:v>
      </x:c>
      <x:c r="G1851" s="42" t="str">
        <x:v>DEVICE_ALL</x:v>
      </x:c>
      <x:c r="H1851" s="43" t="n">
        <x:v>27</x:v>
      </x:c>
      <x:c r="I1851" s="43" t="n">
        <x:v>0</x:v>
      </x:c>
      <x:c r="J1851" s="42" t="str">
        <x:v>BROAD_GETTOP_NO_OPERATORS__RESULT</x:v>
      </x:c>
      <x:c r="K1851" s="42" t="str">
        <x:v>MAX_PER_PHRASE_SEPARATELY_FOR_RESULT_AND_ASSOCIATION</x:v>
      </x:c>
      <x:c r="L1851" s="42" t="str">
        <x:v>S15</x:v>
      </x:c>
      <x:c r="M1851" s="43" t="n">
        <x:v>1</x:v>
      </x:c>
      <x:c r="N1851" s="42" t="str">
        <x:v>2026-08-29</x:v>
      </x:c>
      <x:c r="O1851" s="42" t="str">
        <x:v>WINDOW_FINISHING_ACCESSORY_COMPONENTS</x:v>
      </x:c>
      <x:c r="P1851" s="42" t="str">
        <x:v>Наличники для пластиковых окон</x:v>
      </x:c>
      <x:c r="Q1851" s="42" t="str">
        <x:v>наличники для пластиковых окон</x:v>
      </x:c>
      <x:c r="R1851" s="42" t="str">
        <x:v>choose finishing/installation accessory components</x:v>
      </x:c>
      <x:c r="S1851" s="42" t="str">
        <x:v>COMMERCIAL</x:v>
      </x:c>
      <x:c r="T1851" s="42" t="str">
        <x:v>IN_SCOPE</x:v>
      </x:c>
      <x:c r="U1851" s="42" t="str">
        <x:v>MEDIUM</x:v>
      </x:c>
      <x:c r="V1851" s="42" t="str">
        <x:v>https://okno-msk.ru/okna-rehau/aksessuary-dlya-okon/</x:v>
      </x:c>
      <x:c r="W1851" s="42" t="str">
        <x:v>https://okno-msk.ru/okna-rehau/aksessuary-dlya-okon/</x:v>
      </x:c>
      <x:c r="X1851" s="42" t="str">
        <x:v>https://okno-msk.ru/uslugi/otdelka-otkosov/</x:v>
      </x:c>
      <x:c r="Y1851" s="42" t="str">
        <x:v>SUPPORTING_EXISTING_PAGE</x:v>
      </x:c>
      <x:c r="Z1851" s="42" t="str">
        <x:v>ROUTE_TO_EXISTING_PAGE_AS_SUBTASK</x:v>
      </x:c>
      <x:c r="AA1851" s="42" t="str">
        <x:v>PROVISIONAL_PENDING_STEP13_CONFLICT_CHECK</x:v>
      </x:c>
      <x:c r="AB1851" s="42" t="str">
        <x:v>NONE</x:v>
      </x:c>
      <x:c r="AC1851" s="42" t="str">
        <x:v>REVIEW_SEARCH</x:v>
      </x:c>
      <x:c r="AD1851" s="43" t="n">
        <x:f>COUNTIFS($O$2:$O$2333,$O1851,$H$2:$H$2333,"&gt;"&amp;$H1851)+COUNTIFS($O$2:$O$2333,$O1851,$H$2:$H$2333,$H1851,$B$2:$B$2333,"&lt;"&amp;$B1851)+1</x:f>
        <x:v>7</x:v>
      </x:c>
      <x:c r="AE1851" s="43" t="n">
        <x:f>COUNTIFS($W$2:$W$2333,$W1851,$H$2:$H$2333,"&gt;"&amp;$H1851)+COUNTIFS($W$2:$W$2333,$W1851,$H$2:$H$2333,$H1851,$B$2:$B$2333,"&lt;"&amp;$B1851)+1</x:f>
        <x:v>8</x:v>
      </x:c>
      <x:c r="AF1851" s="42" t="str">
        <x:v>P3 — СОХРАНИТЬ / МАРШРУТИЗИРОВАТЬ</x:v>
      </x:c>
      <x:c r="AG1851" s="42" t="str">
        <x:v>action=ROUTE_TO_EXISTING_PAGE_AS_SUBTASK; maturity=PROVISIONAL_PENDING_STEP13_CONFLICT_CHECK; uncertainty=NONE; broad_result=27; rank_in_cluster=7</x:v>
      </x:c>
      <x:c r="AH18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1" s="42" t="str">
        <x:v>Stage-5:STEP8&gt;STEP10&gt;STEP11&gt;STEP12_CORRECTIONS&gt;STEP12_V6_TARGET_CONTRACT&gt;STEP14A_OVERLAY | Step-08:S15:result:27</x:v>
      </x:c>
    </x:row>
    <x:row r="1852" ht="30" customHeight="1">
      <x:c r="A1852" s="42" t="str">
        <x:v>PHR-3D52B4E9C9EB</x:v>
      </x:c>
      <x:c r="B1852" s="42" t="str">
        <x:v>добор для пластиковых окон rehau купить</x:v>
      </x:c>
      <x:c r="C1852" s="42" t="str">
        <x:v>ASSIGNED</x:v>
      </x:c>
      <x:c r="D1852" s="42" t="str">
        <x:v>ДА</x:v>
      </x:c>
      <x:c r="E1852" s="42" t="str">
        <x:v>Москва</x:v>
      </x:c>
      <x:c r="F1852" s="42" t="n">
        <x:v>213</x:v>
      </x:c>
      <x:c r="G1852" s="42" t="str">
        <x:v>DEVICE_ALL</x:v>
      </x:c>
      <x:c r="H1852" s="43" t="n">
        <x:v>2</x:v>
      </x:c>
      <x:c r="I1852" s="43" t="n">
        <x:v>0</x:v>
      </x:c>
      <x:c r="J1852" s="42" t="str">
        <x:v>BROAD_GETTOP_NO_OPERATORS__RESULT</x:v>
      </x:c>
      <x:c r="K1852" s="42" t="str">
        <x:v>MAX_PER_PHRASE_SEPARATELY_FOR_RESULT_AND_ASSOCIATION</x:v>
      </x:c>
      <x:c r="L1852" s="42" t="str">
        <x:v>S02</x:v>
      </x:c>
      <x:c r="M1852" s="43" t="n">
        <x:v>1</x:v>
      </x:c>
      <x:c r="N1852" s="42" t="str">
        <x:v>2026-08-29</x:v>
      </x:c>
      <x:c r="O1852" s="42" t="str">
        <x:v>WINDOW_FINISHING_ACCESSORY_COMPONENTS</x:v>
      </x:c>
      <x:c r="P1852" s="42" t="str">
        <x:v>Наличники для пластиковых окон</x:v>
      </x:c>
      <x:c r="Q1852" s="42" t="str">
        <x:v>наличники для пластиковых окон</x:v>
      </x:c>
      <x:c r="R1852" s="42" t="str">
        <x:v>choose finishing/installation accessory components</x:v>
      </x:c>
      <x:c r="S1852" s="42" t="str">
        <x:v>COMMERCIAL</x:v>
      </x:c>
      <x:c r="T1852" s="42" t="str">
        <x:v>IN_SCOPE</x:v>
      </x:c>
      <x:c r="U1852" s="42" t="str">
        <x:v>MEDIUM</x:v>
      </x:c>
      <x:c r="V1852" s="42" t="str">
        <x:v>https://okno-msk.ru/okna-rehau/aksessuary-dlya-okon/</x:v>
      </x:c>
      <x:c r="W1852" s="42" t="str">
        <x:v>https://okno-msk.ru/okna-rehau/aksessuary-dlya-okon/</x:v>
      </x:c>
      <x:c r="X1852" s="42" t="str">
        <x:v>https://okno-msk.ru/uslugi/otdelka-otkosov/</x:v>
      </x:c>
      <x:c r="Y1852" s="42" t="str">
        <x:v>SUPPORTING_EXISTING_PAGE</x:v>
      </x:c>
      <x:c r="Z1852" s="42" t="str">
        <x:v>ROUTE_TO_EXISTING_PAGE_AS_SUBTASK</x:v>
      </x:c>
      <x:c r="AA1852" s="42" t="str">
        <x:v>PROVISIONAL_PENDING_STEP13_CONFLICT_CHECK</x:v>
      </x:c>
      <x:c r="AB1852" s="42" t="str">
        <x:v>NONE</x:v>
      </x:c>
      <x:c r="AC1852" s="42" t="str">
        <x:v>REVIEW_SEARCH</x:v>
      </x:c>
      <x:c r="AD1852" s="43" t="n">
        <x:f>COUNTIFS($O$2:$O$2333,$O1852,$H$2:$H$2333,"&gt;"&amp;$H1852)+COUNTIFS($O$2:$O$2333,$O1852,$H$2:$H$2333,$H1852,$B$2:$B$2333,"&lt;"&amp;$B1852)+1</x:f>
        <x:v>8</x:v>
      </x:c>
      <x:c r="AE1852" s="43" t="n">
        <x:f>COUNTIFS($W$2:$W$2333,$W1852,$H$2:$H$2333,"&gt;"&amp;$H1852)+COUNTIFS($W$2:$W$2333,$W1852,$H$2:$H$2333,$H1852,$B$2:$B$2333,"&lt;"&amp;$B1852)+1</x:f>
        <x:v>11</x:v>
      </x:c>
      <x:c r="AF1852" s="42" t="str">
        <x:v>P3 — СОХРАНИТЬ / МАРШРУТИЗИРОВАТЬ</x:v>
      </x:c>
      <x:c r="AG1852" s="42" t="str">
        <x:v>action=ROUTE_TO_EXISTING_PAGE_AS_SUBTASK; maturity=PROVISIONAL_PENDING_STEP13_CONFLICT_CHECK; uncertainty=NONE; broad_result=2; rank_in_cluster=8</x:v>
      </x:c>
      <x:c r="AH18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2" s="42" t="str">
        <x:v>Stage-5:STEP8&gt;STEP10&gt;STEP11&gt;STEP12_CORRECTIONS&gt;STEP12_V6_TARGET_CONTRACT&gt;STEP14A_OVERLAY | Step-08:S02:result:2</x:v>
      </x:c>
    </x:row>
    <x:row r="1853" ht="30" customHeight="1">
      <x:c r="A1853" s="42" t="str">
        <x:v>PHR-A829D230C415</x:v>
      </x:c>
      <x:c r="B1853" s="42" t="str">
        <x:v>откосы для пластиковых окон</x:v>
      </x:c>
      <x:c r="C1853" s="42" t="str">
        <x:v>ASSIGNED</x:v>
      </x:c>
      <x:c r="D1853" s="42" t="str">
        <x:v>ДА</x:v>
      </x:c>
      <x:c r="E1853" s="42" t="str">
        <x:v>Москва</x:v>
      </x:c>
      <x:c r="F1853" s="42" t="n">
        <x:v>213</x:v>
      </x:c>
      <x:c r="G1853" s="42" t="str">
        <x:v>DEVICE_ALL</x:v>
      </x:c>
      <x:c r="H1853" s="43" t="n">
        <x:v>2469</x:v>
      </x:c>
      <x:c r="I1853" s="43" t="n">
        <x:v>0</x:v>
      </x:c>
      <x:c r="J1853" s="42" t="str">
        <x:v>BROAD_GETTOP_NO_OPERATORS__RESULT</x:v>
      </x:c>
      <x:c r="K1853" s="42" t="str">
        <x:v>MAX_PER_PHRASE_SEPARATELY_FOR_RESULT_AND_ASSOCIATION</x:v>
      </x:c>
      <x:c r="L1853" s="42" t="str">
        <x:v>S01</x:v>
      </x:c>
      <x:c r="M1853" s="43" t="n">
        <x:v>1</x:v>
      </x:c>
      <x:c r="N1853" s="42" t="str">
        <x:v>2026-08-29</x:v>
      </x:c>
      <x:c r="O1853" s="42" t="str">
        <x:v>WINDOW_FINISHING_SERVICE</x:v>
      </x:c>
      <x:c r="P1853" s="42" t="str">
        <x:v>Откосы для пластиковых окон</x:v>
      </x:c>
      <x:c r="Q1853" s="42" t="str">
        <x:v>откосы для пластиковых окон</x:v>
      </x:c>
      <x:c r="R1853" s="42" t="str">
        <x:v>order professional window slopes/surround/related finishing work</x:v>
      </x:c>
      <x:c r="S1853" s="42" t="str">
        <x:v>SERVICE</x:v>
      </x:c>
      <x:c r="T1853" s="42" t="str">
        <x:v>IN_SCOPE</x:v>
      </x:c>
      <x:c r="U1853" s="42" t="str">
        <x:v>MEDIUM</x:v>
      </x:c>
      <x:c r="V1853" s="42" t="str">
        <x:v>https://okno-msk.ru/okna-rehau/aksessuary-dlya-okon/</x:v>
      </x:c>
      <x:c r="W1853" s="42" t="str">
        <x:v>https://okno-msk.ru/uslugi/otdelka-otkosov/</x:v>
      </x:c>
      <x:c r="X1853" s="42" t="str">
        <x:v>НЕТ КАНОНИЧЕСКОЙ ПОДДЕРЖИВАЮЩЕЙ СТРАНИЦЫ</x:v>
      </x:c>
      <x:c r="Y1853" s="42" t="str">
        <x:v>PRIMARY_EXISTING_SERVICE</x:v>
      </x:c>
      <x:c r="Z1853" s="42" t="str">
        <x:v>KEEP_EXISTING_STRUCTURE</x:v>
      </x:c>
      <x:c r="AA1853" s="42" t="str">
        <x:v>PROVISIONAL_PENDING_STEP13_CONFLICT_CHECK</x:v>
      </x:c>
      <x:c r="AB1853" s="42" t="str">
        <x:v>NONE</x:v>
      </x:c>
      <x:c r="AC1853" s="42" t="str">
        <x:v>REVIEW_SEARCH</x:v>
      </x:c>
      <x:c r="AD1853" s="43" t="n">
        <x:f>COUNTIFS($O$2:$O$2333,$O1853,$H$2:$H$2333,"&gt;"&amp;$H1853)+COUNTIFS($O$2:$O$2333,$O1853,$H$2:$H$2333,$H1853,$B$2:$B$2333,"&lt;"&amp;$B1853)+1</x:f>
        <x:v>1</x:v>
      </x:c>
      <x:c r="AE1853" s="43" t="n">
        <x:f>COUNTIFS($W$2:$W$2333,$W1853,$H$2:$H$2333,"&gt;"&amp;$H1853)+COUNTIFS($W$2:$W$2333,$W1853,$H$2:$H$2333,$H1853,$B$2:$B$2333,"&lt;"&amp;$B1853)+1</x:f>
        <x:v>1</x:v>
      </x:c>
      <x:c r="AF1853" s="42" t="str">
        <x:v>P3 — СОХРАНИТЬ / МАРШРУТИЗИРОВАТЬ</x:v>
      </x:c>
      <x:c r="AG1853" s="42" t="str">
        <x:v>action=KEEP_EXISTING_STRUCTURE; maturity=PROVISIONAL_PENDING_STEP13_CONFLICT_CHECK; uncertainty=NONE; broad_result=2469; rank_in_cluster=1</x:v>
      </x:c>
      <x:c r="AH18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3" s="42" t="str">
        <x:v>Stage-5:STEP8&gt;STEP10&gt;STEP11&gt;STEP12_CORRECTIONS&gt;STEP12_V6_TARGET_CONTRACT&gt;STEP14A_OVERLAY | Step-08:S01:result:2469</x:v>
      </x:c>
    </x:row>
    <x:row r="1854" ht="30" customHeight="1">
      <x:c r="A1854" s="42" t="str">
        <x:v>PHR-98C8A39672ED</x:v>
      </x:c>
      <x:c r="B1854" s="42" t="str">
        <x:v>отделка пластиковых окон</x:v>
      </x:c>
      <x:c r="C1854" s="42" t="str">
        <x:v>ASSIGNED</x:v>
      </x:c>
      <x:c r="D1854" s="42" t="str">
        <x:v>ДА</x:v>
      </x:c>
      <x:c r="E1854" s="42" t="str">
        <x:v>Москва</x:v>
      </x:c>
      <x:c r="F1854" s="42" t="n">
        <x:v>213</x:v>
      </x:c>
      <x:c r="G1854" s="42" t="str">
        <x:v>DEVICE_ALL</x:v>
      </x:c>
      <x:c r="H1854" s="43" t="n">
        <x:v>514</x:v>
      </x:c>
      <x:c r="I1854" s="43" t="n">
        <x:v>0</x:v>
      </x:c>
      <x:c r="J1854" s="42" t="str">
        <x:v>BROAD_GETTOP_NO_OPERATORS__RESULT</x:v>
      </x:c>
      <x:c r="K1854" s="42" t="str">
        <x:v>MAX_PER_PHRASE_SEPARATELY_FOR_RESULT_AND_ASSOCIATION</x:v>
      </x:c>
      <x:c r="L1854" s="42" t="str">
        <x:v>S01</x:v>
      </x:c>
      <x:c r="M1854" s="43" t="n">
        <x:v>1</x:v>
      </x:c>
      <x:c r="N1854" s="42" t="str">
        <x:v>2026-08-29</x:v>
      </x:c>
      <x:c r="O1854" s="42" t="str">
        <x:v>WINDOW_FINISHING_SERVICE</x:v>
      </x:c>
      <x:c r="P1854" s="42" t="str">
        <x:v>Откосы для пластиковых окон</x:v>
      </x:c>
      <x:c r="Q1854" s="42" t="str">
        <x:v>откосы для пластиковых окон</x:v>
      </x:c>
      <x:c r="R1854" s="42" t="str">
        <x:v>order professional window slopes/surround/related finishing work</x:v>
      </x:c>
      <x:c r="S1854" s="42" t="str">
        <x:v>SERVICE</x:v>
      </x:c>
      <x:c r="T1854" s="42" t="str">
        <x:v>IN_SCOPE</x:v>
      </x:c>
      <x:c r="U1854" s="42" t="str">
        <x:v>MEDIUM</x:v>
      </x:c>
      <x:c r="V1854" s="42" t="str">
        <x:v>https://okno-msk.ru/uslugi/otdelka-otkosov/</x:v>
      </x:c>
      <x:c r="W1854" s="42" t="str">
        <x:v>https://okno-msk.ru/uslugi/otdelka-otkosov/</x:v>
      </x:c>
      <x:c r="X1854" s="42" t="str">
        <x:v>НЕТ КАНОНИЧЕСКОЙ ПОДДЕРЖИВАЮЩЕЙ СТРАНИЦЫ</x:v>
      </x:c>
      <x:c r="Y1854" s="42" t="str">
        <x:v>PRIMARY_EXISTING_SERVICE</x:v>
      </x:c>
      <x:c r="Z1854" s="42" t="str">
        <x:v>KEEP_EXISTING_STRUCTURE</x:v>
      </x:c>
      <x:c r="AA1854" s="42" t="str">
        <x:v>PROVISIONAL_PENDING_STEP13_CONFLICT_CHECK</x:v>
      </x:c>
      <x:c r="AB1854" s="42" t="str">
        <x:v>NONE</x:v>
      </x:c>
      <x:c r="AC1854" s="42" t="str">
        <x:v>ORDINARY_SEARCH_ELIGIBLE</x:v>
      </x:c>
      <x:c r="AD1854" s="43" t="n">
        <x:f>COUNTIFS($O$2:$O$2333,$O1854,$H$2:$H$2333,"&gt;"&amp;$H1854)+COUNTIFS($O$2:$O$2333,$O1854,$H$2:$H$2333,$H1854,$B$2:$B$2333,"&lt;"&amp;$B1854)+1</x:f>
        <x:v>2</x:v>
      </x:c>
      <x:c r="AE1854" s="43" t="n">
        <x:f>COUNTIFS($W$2:$W$2333,$W1854,$H$2:$H$2333,"&gt;"&amp;$H1854)+COUNTIFS($W$2:$W$2333,$W1854,$H$2:$H$2333,$H1854,$B$2:$B$2333,"&lt;"&amp;$B1854)+1</x:f>
        <x:v>2</x:v>
      </x:c>
      <x:c r="AF1854" s="42" t="str">
        <x:v>P3 — СОХРАНИТЬ / МАРШРУТИЗИРОВАТЬ</x:v>
      </x:c>
      <x:c r="AG1854" s="42" t="str">
        <x:v>action=KEEP_EXISTING_STRUCTURE; maturity=PROVISIONAL_PENDING_STEP13_CONFLICT_CHECK; uncertainty=NONE; broad_result=514; rank_in_cluster=2</x:v>
      </x:c>
      <x:c r="AH18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54" s="42" t="str">
        <x:v>Stage-5:STEP8&gt;STEP10&gt;STEP11&gt;STEP12_CORRECTIONS&gt;STEP12_V6_TARGET_CONTRACT&gt;STEP14A_OVERLAY | Step-08:S01:result:514</x:v>
      </x:c>
    </x:row>
    <x:row r="1855" ht="30" customHeight="1">
      <x:c r="A1855" s="42" t="str">
        <x:v>PHR-54645537718F</x:v>
      </x:c>
      <x:c r="B1855" s="42" t="str">
        <x:v>установка откосов на пластиковые окна</x:v>
      </x:c>
      <x:c r="C1855" s="42" t="str">
        <x:v>ASSIGNED</x:v>
      </x:c>
      <x:c r="D1855" s="42" t="str">
        <x:v>ДА</x:v>
      </x:c>
      <x:c r="E1855" s="42" t="str">
        <x:v>Москва</x:v>
      </x:c>
      <x:c r="F1855" s="42" t="n">
        <x:v>213</x:v>
      </x:c>
      <x:c r="G1855" s="42" t="str">
        <x:v>DEVICE_ALL</x:v>
      </x:c>
      <x:c r="H1855" s="43" t="n">
        <x:v>262</x:v>
      </x:c>
      <x:c r="I1855" s="43" t="n">
        <x:v>0</x:v>
      </x:c>
      <x:c r="J1855" s="42" t="str">
        <x:v>BROAD_GETTOP_NO_OPERATORS__RESULT</x:v>
      </x:c>
      <x:c r="K1855" s="42" t="str">
        <x:v>MAX_PER_PHRASE_SEPARATELY_FOR_RESULT_AND_ASSOCIATION</x:v>
      </x:c>
      <x:c r="L1855" s="42" t="str">
        <x:v>S13</x:v>
      </x:c>
      <x:c r="M1855" s="43" t="n">
        <x:v>1</x:v>
      </x:c>
      <x:c r="N1855" s="42" t="str">
        <x:v>2026-08-29</x:v>
      </x:c>
      <x:c r="O1855" s="42" t="str">
        <x:v>WINDOW_FINISHING_SERVICE</x:v>
      </x:c>
      <x:c r="P1855" s="42" t="str">
        <x:v>Откосы для пластиковых окон</x:v>
      </x:c>
      <x:c r="Q1855" s="42" t="str">
        <x:v>откосы для пластиковых окон</x:v>
      </x:c>
      <x:c r="R1855" s="42" t="str">
        <x:v>order professional window slopes/surround/related finishing work</x:v>
      </x:c>
      <x:c r="S1855" s="42" t="str">
        <x:v>SERVICE</x:v>
      </x:c>
      <x:c r="T1855" s="42" t="str">
        <x:v>IN_SCOPE</x:v>
      </x:c>
      <x:c r="U1855" s="42" t="str">
        <x:v>MEDIUM</x:v>
      </x:c>
      <x:c r="V1855" s="42" t="str">
        <x:v>https://okno-msk.ru/uslugi/otdelka-otkosov/</x:v>
      </x:c>
      <x:c r="W1855" s="42" t="str">
        <x:v>https://okno-msk.ru/uslugi/otdelka-otkosov/</x:v>
      </x:c>
      <x:c r="X1855" s="42" t="str">
        <x:v>НЕТ КАНОНИЧЕСКОЙ ПОДДЕРЖИВАЮЩЕЙ СТРАНИЦЫ</x:v>
      </x:c>
      <x:c r="Y1855" s="42" t="str">
        <x:v>PRIMARY_EXISTING_SERVICE</x:v>
      </x:c>
      <x:c r="Z1855" s="42" t="str">
        <x:v>KEEP_EXISTING_STRUCTURE</x:v>
      </x:c>
      <x:c r="AA1855" s="42" t="str">
        <x:v>PROVISIONAL_PENDING_STEP13_CONFLICT_CHECK</x:v>
      </x:c>
      <x:c r="AB1855" s="42" t="str">
        <x:v>NONE</x:v>
      </x:c>
      <x:c r="AC1855" s="42" t="str">
        <x:v>REVIEW_SEARCH</x:v>
      </x:c>
      <x:c r="AD1855" s="43" t="n">
        <x:f>COUNTIFS($O$2:$O$2333,$O1855,$H$2:$H$2333,"&gt;"&amp;$H1855)+COUNTIFS($O$2:$O$2333,$O1855,$H$2:$H$2333,$H1855,$B$2:$B$2333,"&lt;"&amp;$B1855)+1</x:f>
        <x:v>3</x:v>
      </x:c>
      <x:c r="AE1855" s="43" t="n">
        <x:f>COUNTIFS($W$2:$W$2333,$W1855,$H$2:$H$2333,"&gt;"&amp;$H1855)+COUNTIFS($W$2:$W$2333,$W1855,$H$2:$H$2333,$H1855,$B$2:$B$2333,"&lt;"&amp;$B1855)+1</x:f>
        <x:v>3</x:v>
      </x:c>
      <x:c r="AF1855" s="42" t="str">
        <x:v>P3 — СОХРАНИТЬ / МАРШРУТИЗИРОВАТЬ</x:v>
      </x:c>
      <x:c r="AG1855" s="42" t="str">
        <x:v>action=KEEP_EXISTING_STRUCTURE; maturity=PROVISIONAL_PENDING_STEP13_CONFLICT_CHECK; uncertainty=NONE; broad_result=262; rank_in_cluster=3</x:v>
      </x:c>
      <x:c r="AH18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5" s="42" t="str">
        <x:v>Stage-5:STEP8&gt;STEP10&gt;STEP11&gt;STEP12_CORRECTIONS&gt;STEP12_V6_TARGET_CONTRACT&gt;STEP14A_OVERLAY | Step-08:S13:result:262</x:v>
      </x:c>
    </x:row>
    <x:row r="1856" ht="30" customHeight="1">
      <x:c r="A1856" s="42" t="str">
        <x:v>PHR-4D2E9ADB1573</x:v>
      </x:c>
      <x:c r="B1856" s="42" t="str">
        <x:v>установка подоконника на пластиковые окна</x:v>
      </x:c>
      <x:c r="C1856" s="42" t="str">
        <x:v>ASSIGNED</x:v>
      </x:c>
      <x:c r="D1856" s="42" t="str">
        <x:v>ДА</x:v>
      </x:c>
      <x:c r="E1856" s="42" t="str">
        <x:v>Москва</x:v>
      </x:c>
      <x:c r="F1856" s="42" t="n">
        <x:v>213</x:v>
      </x:c>
      <x:c r="G1856" s="42" t="str">
        <x:v>DEVICE_ALL</x:v>
      </x:c>
      <x:c r="H1856" s="43" t="n">
        <x:v>254</x:v>
      </x:c>
      <x:c r="I1856" s="43" t="n">
        <x:v>0</x:v>
      </x:c>
      <x:c r="J1856" s="42" t="str">
        <x:v>BROAD_GETTOP_NO_OPERATORS__RESULT</x:v>
      </x:c>
      <x:c r="K1856" s="42" t="str">
        <x:v>MAX_PER_PHRASE_SEPARATELY_FOR_RESULT_AND_ASSOCIATION</x:v>
      </x:c>
      <x:c r="L1856" s="42" t="str">
        <x:v>S13</x:v>
      </x:c>
      <x:c r="M1856" s="43" t="n">
        <x:v>1</x:v>
      </x:c>
      <x:c r="N1856" s="42" t="str">
        <x:v>2026-08-29</x:v>
      </x:c>
      <x:c r="O1856" s="42" t="str">
        <x:v>WINDOW_FINISHING_SERVICE</x:v>
      </x:c>
      <x:c r="P1856" s="42" t="str">
        <x:v>Откосы для пластиковых окон</x:v>
      </x:c>
      <x:c r="Q1856" s="42" t="str">
        <x:v>откосы для пластиковых окон</x:v>
      </x:c>
      <x:c r="R1856" s="42" t="str">
        <x:v>order professional window slopes/surround/related finishing work</x:v>
      </x:c>
      <x:c r="S1856" s="42" t="str">
        <x:v>SERVICE</x:v>
      </x:c>
      <x:c r="T1856" s="42" t="str">
        <x:v>IN_SCOPE</x:v>
      </x:c>
      <x:c r="U1856" s="42" t="str">
        <x:v>MEDIUM</x:v>
      </x:c>
      <x:c r="V1856" s="42" t="str">
        <x:v>https://okno-msk.ru/uslugi/otdelka-otkosov/</x:v>
      </x:c>
      <x:c r="W1856" s="42" t="str">
        <x:v>https://okno-msk.ru/uslugi/otdelka-otkosov/</x:v>
      </x:c>
      <x:c r="X1856" s="42" t="str">
        <x:v>НЕТ КАНОНИЧЕСКОЙ ПОДДЕРЖИВАЮЩЕЙ СТРАНИЦЫ</x:v>
      </x:c>
      <x:c r="Y1856" s="42" t="str">
        <x:v>PRIMARY_EXISTING_SERVICE</x:v>
      </x:c>
      <x:c r="Z1856" s="42" t="str">
        <x:v>KEEP_EXISTING_STRUCTURE</x:v>
      </x:c>
      <x:c r="AA1856" s="42" t="str">
        <x:v>PROVISIONAL_PENDING_STEP13_CONFLICT_CHECK</x:v>
      </x:c>
      <x:c r="AB1856" s="42" t="str">
        <x:v>NONE</x:v>
      </x:c>
      <x:c r="AC1856" s="42" t="str">
        <x:v>REVIEW_SEARCH</x:v>
      </x:c>
      <x:c r="AD1856" s="43" t="n">
        <x:f>COUNTIFS($O$2:$O$2333,$O1856,$H$2:$H$2333,"&gt;"&amp;$H1856)+COUNTIFS($O$2:$O$2333,$O1856,$H$2:$H$2333,$H1856,$B$2:$B$2333,"&lt;"&amp;$B1856)+1</x:f>
        <x:v>4</x:v>
      </x:c>
      <x:c r="AE1856" s="43" t="n">
        <x:f>COUNTIFS($W$2:$W$2333,$W1856,$H$2:$H$2333,"&gt;"&amp;$H1856)+COUNTIFS($W$2:$W$2333,$W1856,$H$2:$H$2333,$H1856,$B$2:$B$2333,"&lt;"&amp;$B1856)+1</x:f>
        <x:v>4</x:v>
      </x:c>
      <x:c r="AF1856" s="42" t="str">
        <x:v>P3 — СОХРАНИТЬ / МАРШРУТИЗИРОВАТЬ</x:v>
      </x:c>
      <x:c r="AG1856" s="42" t="str">
        <x:v>action=KEEP_EXISTING_STRUCTURE; maturity=PROVISIONAL_PENDING_STEP13_CONFLICT_CHECK; uncertainty=NONE; broad_result=254; rank_in_cluster=4</x:v>
      </x:c>
      <x:c r="AH185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6" s="42" t="str">
        <x:v>Stage-5:STEP8&gt;STEP10&gt;STEP11&gt;STEP12_CORRECTIONS&gt;STEP12_V6_TARGET_CONTRACT&gt;STEP14A_OVERLAY | Step-08:S13:result:254</x:v>
      </x:c>
    </x:row>
    <x:row r="1857" ht="30" customHeight="1">
      <x:c r="A1857" s="42" t="str">
        <x:v>PHR-460743ECF796</x:v>
      </x:c>
      <x:c r="B1857" s="42" t="str">
        <x:v>установка отливов на пластиковые окна</x:v>
      </x:c>
      <x:c r="C1857" s="42" t="str">
        <x:v>ASSIGNED</x:v>
      </x:c>
      <x:c r="D1857" s="42" t="str">
        <x:v>ДА</x:v>
      </x:c>
      <x:c r="E1857" s="42" t="str">
        <x:v>Москва</x:v>
      </x:c>
      <x:c r="F1857" s="42" t="n">
        <x:v>213</x:v>
      </x:c>
      <x:c r="G1857" s="42" t="str">
        <x:v>DEVICE_ALL</x:v>
      </x:c>
      <x:c r="H1857" s="43" t="n">
        <x:v>112</x:v>
      </x:c>
      <x:c r="I1857" s="43" t="n">
        <x:v>0</x:v>
      </x:c>
      <x:c r="J1857" s="42" t="str">
        <x:v>BROAD_GETTOP_NO_OPERATORS__RESULT</x:v>
      </x:c>
      <x:c r="K1857" s="42" t="str">
        <x:v>MAX_PER_PHRASE_SEPARATELY_FOR_RESULT_AND_ASSOCIATION</x:v>
      </x:c>
      <x:c r="L1857" s="42" t="str">
        <x:v>S13</x:v>
      </x:c>
      <x:c r="M1857" s="43" t="n">
        <x:v>1</x:v>
      </x:c>
      <x:c r="N1857" s="42" t="str">
        <x:v>2026-08-29</x:v>
      </x:c>
      <x:c r="O1857" s="42" t="str">
        <x:v>WINDOW_FINISHING_SERVICE</x:v>
      </x:c>
      <x:c r="P1857" s="42" t="str">
        <x:v>Откосы для пластиковых окон</x:v>
      </x:c>
      <x:c r="Q1857" s="42" t="str">
        <x:v>откосы для пластиковых окон</x:v>
      </x:c>
      <x:c r="R1857" s="42" t="str">
        <x:v>order professional window slopes/surround/related finishing work</x:v>
      </x:c>
      <x:c r="S1857" s="42" t="str">
        <x:v>SERVICE</x:v>
      </x:c>
      <x:c r="T1857" s="42" t="str">
        <x:v>IN_SCOPE</x:v>
      </x:c>
      <x:c r="U1857" s="42" t="str">
        <x:v>MEDIUM</x:v>
      </x:c>
      <x:c r="V1857" s="42" t="str">
        <x:v>https://okno-msk.ru/uslugi/otdelka-otkosov/</x:v>
      </x:c>
      <x:c r="W1857" s="42" t="str">
        <x:v>https://okno-msk.ru/uslugi/otdelka-otkosov/</x:v>
      </x:c>
      <x:c r="X1857" s="42" t="str">
        <x:v>НЕТ КАНОНИЧЕСКОЙ ПОДДЕРЖИВАЮЩЕЙ СТРАНИЦЫ</x:v>
      </x:c>
      <x:c r="Y1857" s="42" t="str">
        <x:v>PRIMARY_EXISTING_SERVICE</x:v>
      </x:c>
      <x:c r="Z1857" s="42" t="str">
        <x:v>KEEP_EXISTING_STRUCTURE</x:v>
      </x:c>
      <x:c r="AA1857" s="42" t="str">
        <x:v>PROVISIONAL_PENDING_STEP13_CONFLICT_CHECK</x:v>
      </x:c>
      <x:c r="AB1857" s="42" t="str">
        <x:v>NONE</x:v>
      </x:c>
      <x:c r="AC1857" s="42" t="str">
        <x:v>REVIEW_SEARCH</x:v>
      </x:c>
      <x:c r="AD1857" s="43" t="n">
        <x:f>COUNTIFS($O$2:$O$2333,$O1857,$H$2:$H$2333,"&gt;"&amp;$H1857)+COUNTIFS($O$2:$O$2333,$O1857,$H$2:$H$2333,$H1857,$B$2:$B$2333,"&lt;"&amp;$B1857)+1</x:f>
        <x:v>5</x:v>
      </x:c>
      <x:c r="AE1857" s="43" t="n">
        <x:f>COUNTIFS($W$2:$W$2333,$W1857,$H$2:$H$2333,"&gt;"&amp;$H1857)+COUNTIFS($W$2:$W$2333,$W1857,$H$2:$H$2333,$H1857,$B$2:$B$2333,"&lt;"&amp;$B1857)+1</x:f>
        <x:v>5</x:v>
      </x:c>
      <x:c r="AF1857" s="42" t="str">
        <x:v>P3 — СОХРАНИТЬ / МАРШРУТИЗИРОВАТЬ</x:v>
      </x:c>
      <x:c r="AG1857" s="42" t="str">
        <x:v>action=KEEP_EXISTING_STRUCTURE; maturity=PROVISIONAL_PENDING_STEP13_CONFLICT_CHECK; uncertainty=NONE; broad_result=112; rank_in_cluster=5</x:v>
      </x:c>
      <x:c r="AH18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7" s="42" t="str">
        <x:v>Stage-5:STEP8&gt;STEP10&gt;STEP11&gt;STEP12_CORRECTIONS&gt;STEP12_V6_TARGET_CONTRACT&gt;STEP14A_OVERLAY | Step-08:S13:result:112</x:v>
      </x:c>
    </x:row>
    <x:row r="1858" ht="30" customHeight="1">
      <x:c r="A1858" s="42" t="str">
        <x:v>PHR-09048CDBE709</x:v>
      </x:c>
      <x:c r="B1858" s="42" t="str">
        <x:v>установка деревянного подоконника на пластиковые окна</x:v>
      </x:c>
      <x:c r="C1858" s="42" t="str">
        <x:v>ASSIGNED</x:v>
      </x:c>
      <x:c r="D1858" s="42" t="str">
        <x:v>ДА</x:v>
      </x:c>
      <x:c r="E1858" s="42" t="str">
        <x:v>Москва</x:v>
      </x:c>
      <x:c r="F1858" s="42" t="n">
        <x:v>213</x:v>
      </x:c>
      <x:c r="G1858" s="42" t="str">
        <x:v>DEVICE_ALL</x:v>
      </x:c>
      <x:c r="H1858" s="43" t="n">
        <x:v>55</x:v>
      </x:c>
      <x:c r="I1858" s="43" t="n">
        <x:v>0</x:v>
      </x:c>
      <x:c r="J1858" s="42" t="str">
        <x:v>BROAD_GETTOP_NO_OPERATORS__RESULT</x:v>
      </x:c>
      <x:c r="K1858" s="42" t="str">
        <x:v>MAX_PER_PHRASE_SEPARATELY_FOR_RESULT_AND_ASSOCIATION</x:v>
      </x:c>
      <x:c r="L1858" s="42" t="str">
        <x:v>S13</x:v>
      </x:c>
      <x:c r="M1858" s="43" t="n">
        <x:v>1</x:v>
      </x:c>
      <x:c r="N1858" s="42" t="str">
        <x:v>2026-08-29</x:v>
      </x:c>
      <x:c r="O1858" s="42" t="str">
        <x:v>WINDOW_FINISHING_SERVICE</x:v>
      </x:c>
      <x:c r="P1858" s="42" t="str">
        <x:v>Откосы для пластиковых окон</x:v>
      </x:c>
      <x:c r="Q1858" s="42" t="str">
        <x:v>откосы для пластиковых окон</x:v>
      </x:c>
      <x:c r="R1858" s="42" t="str">
        <x:v>order professional window slopes/surround/related finishing work</x:v>
      </x:c>
      <x:c r="S1858" s="42" t="str">
        <x:v>SERVICE</x:v>
      </x:c>
      <x:c r="T1858" s="42" t="str">
        <x:v>IN_SCOPE</x:v>
      </x:c>
      <x:c r="U1858" s="42" t="str">
        <x:v>MEDIUM</x:v>
      </x:c>
      <x:c r="V1858" s="42" t="str">
        <x:v>https://okno-msk.ru/uslugi/otdelka-otkosov/</x:v>
      </x:c>
      <x:c r="W1858" s="42" t="str">
        <x:v>https://okno-msk.ru/uslugi/otdelka-otkosov/</x:v>
      </x:c>
      <x:c r="X1858" s="42" t="str">
        <x:v>НЕТ КАНОНИЧЕСКОЙ ПОДДЕРЖИВАЮЩЕЙ СТРАНИЦЫ</x:v>
      </x:c>
      <x:c r="Y1858" s="42" t="str">
        <x:v>PRIMARY_EXISTING_SERVICE</x:v>
      </x:c>
      <x:c r="Z1858" s="42" t="str">
        <x:v>KEEP_EXISTING_STRUCTURE</x:v>
      </x:c>
      <x:c r="AA1858" s="42" t="str">
        <x:v>PROVISIONAL_PENDING_STEP13_CONFLICT_CHECK</x:v>
      </x:c>
      <x:c r="AB1858" s="42" t="str">
        <x:v>NONE</x:v>
      </x:c>
      <x:c r="AC1858" s="42" t="str">
        <x:v>REVIEW_SEARCH</x:v>
      </x:c>
      <x:c r="AD1858" s="43" t="n">
        <x:f>COUNTIFS($O$2:$O$2333,$O1858,$H$2:$H$2333,"&gt;"&amp;$H1858)+COUNTIFS($O$2:$O$2333,$O1858,$H$2:$H$2333,$H1858,$B$2:$B$2333,"&lt;"&amp;$B1858)+1</x:f>
        <x:v>6</x:v>
      </x:c>
      <x:c r="AE1858" s="43" t="n">
        <x:f>COUNTIFS($W$2:$W$2333,$W1858,$H$2:$H$2333,"&gt;"&amp;$H1858)+COUNTIFS($W$2:$W$2333,$W1858,$H$2:$H$2333,$H1858,$B$2:$B$2333,"&lt;"&amp;$B1858)+1</x:f>
        <x:v>6</x:v>
      </x:c>
      <x:c r="AF1858" s="42" t="str">
        <x:v>P3 — СОХРАНИТЬ / МАРШРУТИЗИРОВАТЬ</x:v>
      </x:c>
      <x:c r="AG1858" s="42" t="str">
        <x:v>action=KEEP_EXISTING_STRUCTURE; maturity=PROVISIONAL_PENDING_STEP13_CONFLICT_CHECK; uncertainty=NONE; broad_result=55; rank_in_cluster=6</x:v>
      </x:c>
      <x:c r="AH185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8" s="42" t="str">
        <x:v>Stage-5:STEP8&gt;STEP10&gt;STEP11&gt;STEP12_CORRECTIONS&gt;STEP12_V6_TARGET_CONTRACT&gt;STEP14A_OVERLAY | Step-08:S13:result:55</x:v>
      </x:c>
    </x:row>
    <x:row r="1859" ht="30" customHeight="1">
      <x:c r="A1859" s="42" t="str">
        <x:v>PHR-EBEF80B5F22F</x:v>
      </x:c>
      <x:c r="B1859" s="42" t="str">
        <x:v>откосы после установки пластиковых окон</x:v>
      </x:c>
      <x:c r="C1859" s="42" t="str">
        <x:v>ASSIGNED</x:v>
      </x:c>
      <x:c r="D1859" s="42" t="str">
        <x:v>ДА</x:v>
      </x:c>
      <x:c r="E1859" s="42" t="str">
        <x:v>Москва</x:v>
      </x:c>
      <x:c r="F1859" s="42" t="n">
        <x:v>213</x:v>
      </x:c>
      <x:c r="G1859" s="42" t="str">
        <x:v>DEVICE_ALL</x:v>
      </x:c>
      <x:c r="H1859" s="43" t="n">
        <x:v>51</x:v>
      </x:c>
      <x:c r="I1859" s="43" t="n">
        <x:v>0</x:v>
      </x:c>
      <x:c r="J1859" s="42" t="str">
        <x:v>BROAD_GETTOP_NO_OPERATORS__RESULT</x:v>
      </x:c>
      <x:c r="K1859" s="42" t="str">
        <x:v>MAX_PER_PHRASE_SEPARATELY_FOR_RESULT_AND_ASSOCIATION</x:v>
      </x:c>
      <x:c r="L1859" s="42" t="str">
        <x:v>S13</x:v>
      </x:c>
      <x:c r="M1859" s="43" t="n">
        <x:v>1</x:v>
      </x:c>
      <x:c r="N1859" s="42" t="str">
        <x:v>2026-08-29</x:v>
      </x:c>
      <x:c r="O1859" s="42" t="str">
        <x:v>WINDOW_FINISHING_SERVICE</x:v>
      </x:c>
      <x:c r="P1859" s="42" t="str">
        <x:v>Откосы для пластиковых окон</x:v>
      </x:c>
      <x:c r="Q1859" s="42" t="str">
        <x:v>откосы для пластиковых окон</x:v>
      </x:c>
      <x:c r="R1859" s="42" t="str">
        <x:v>order professional window slopes/surround/related finishing work</x:v>
      </x:c>
      <x:c r="S1859" s="42" t="str">
        <x:v>SERVICE</x:v>
      </x:c>
      <x:c r="T1859" s="42" t="str">
        <x:v>IN_SCOPE</x:v>
      </x:c>
      <x:c r="U1859" s="42" t="str">
        <x:v>MEDIUM</x:v>
      </x:c>
      <x:c r="V1859" s="42" t="str">
        <x:v>https://okno-msk.ru/uslugi/otdelka-otkosov/</x:v>
      </x:c>
      <x:c r="W1859" s="42" t="str">
        <x:v>https://okno-msk.ru/uslugi/otdelka-otkosov/</x:v>
      </x:c>
      <x:c r="X1859" s="42" t="str">
        <x:v>НЕТ КАНОНИЧЕСКОЙ ПОДДЕРЖИВАЮЩЕЙ СТРАНИЦЫ</x:v>
      </x:c>
      <x:c r="Y1859" s="42" t="str">
        <x:v>PRIMARY_EXISTING_SERVICE</x:v>
      </x:c>
      <x:c r="Z1859" s="42" t="str">
        <x:v>KEEP_EXISTING_STRUCTURE</x:v>
      </x:c>
      <x:c r="AA1859" s="42" t="str">
        <x:v>PROVISIONAL_PENDING_STEP13_CONFLICT_CHECK</x:v>
      </x:c>
      <x:c r="AB1859" s="42" t="str">
        <x:v>NONE</x:v>
      </x:c>
      <x:c r="AC1859" s="42" t="str">
        <x:v>REVIEW_SEARCH</x:v>
      </x:c>
      <x:c r="AD1859" s="43" t="n">
        <x:f>COUNTIFS($O$2:$O$2333,$O1859,$H$2:$H$2333,"&gt;"&amp;$H1859)+COUNTIFS($O$2:$O$2333,$O1859,$H$2:$H$2333,$H1859,$B$2:$B$2333,"&lt;"&amp;$B1859)+1</x:f>
        <x:v>7</x:v>
      </x:c>
      <x:c r="AE1859" s="43" t="n">
        <x:f>COUNTIFS($W$2:$W$2333,$W1859,$H$2:$H$2333,"&gt;"&amp;$H1859)+COUNTIFS($W$2:$W$2333,$W1859,$H$2:$H$2333,$H1859,$B$2:$B$2333,"&lt;"&amp;$B1859)+1</x:f>
        <x:v>7</x:v>
      </x:c>
      <x:c r="AF1859" s="42" t="str">
        <x:v>P3 — СОХРАНИТЬ / МАРШРУТИЗИРОВАТЬ</x:v>
      </x:c>
      <x:c r="AG1859" s="42" t="str">
        <x:v>action=KEEP_EXISTING_STRUCTURE; maturity=PROVISIONAL_PENDING_STEP13_CONFLICT_CHECK; uncertainty=NONE; broad_result=51; rank_in_cluster=7</x:v>
      </x:c>
      <x:c r="AH18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59" s="42" t="str">
        <x:v>Stage-5:STEP8&gt;STEP10&gt;STEP11&gt;STEP12_CORRECTIONS&gt;STEP12_V6_TARGET_CONTRACT&gt;STEP14A_OVERLAY | Step-08:S13:result:51</x:v>
      </x:c>
    </x:row>
    <x:row r="1860" ht="30" customHeight="1">
      <x:c r="A1860" s="42" t="str">
        <x:v>PHR-BD04639A54A1</x:v>
      </x:c>
      <x:c r="B1860" s="42" t="str">
        <x:v>цена откосов на окно пластиковое</x:v>
      </x:c>
      <x:c r="C1860" s="42" t="str">
        <x:v>ASSIGNED</x:v>
      </x:c>
      <x:c r="D1860" s="42" t="str">
        <x:v>ДА</x:v>
      </x:c>
      <x:c r="E1860" s="42" t="str">
        <x:v>Москва</x:v>
      </x:c>
      <x:c r="F1860" s="42" t="n">
        <x:v>213</x:v>
      </x:c>
      <x:c r="G1860" s="42" t="str">
        <x:v>DEVICE_ALL</x:v>
      </x:c>
      <x:c r="H1860" s="43" t="n">
        <x:v>38</x:v>
      </x:c>
      <x:c r="I1860" s="43" t="n">
        <x:v>0</x:v>
      </x:c>
      <x:c r="J1860" s="42" t="str">
        <x:v>BROAD_GETTOP_NO_OPERATORS__RESULT</x:v>
      </x:c>
      <x:c r="K1860" s="42" t="str">
        <x:v>MAX_PER_PHRASE_SEPARATELY_FOR_RESULT_AND_ASSOCIATION</x:v>
      </x:c>
      <x:c r="L1860" s="42" t="str">
        <x:v>S15</x:v>
      </x:c>
      <x:c r="M1860" s="43" t="n">
        <x:v>1</x:v>
      </x:c>
      <x:c r="N1860" s="42" t="str">
        <x:v>2026-08-29</x:v>
      </x:c>
      <x:c r="O1860" s="42" t="str">
        <x:v>WINDOW_FINISHING_SERVICE</x:v>
      </x:c>
      <x:c r="P1860" s="42" t="str">
        <x:v>Откосы для пластиковых окон</x:v>
      </x:c>
      <x:c r="Q1860" s="42" t="str">
        <x:v>откосы для пластиковых окон</x:v>
      </x:c>
      <x:c r="R1860" s="42" t="str">
        <x:v>order professional window slopes/surround/related finishing work</x:v>
      </x:c>
      <x:c r="S1860" s="42" t="str">
        <x:v>SERVICE</x:v>
      </x:c>
      <x:c r="T1860" s="42" t="str">
        <x:v>IN_SCOPE</x:v>
      </x:c>
      <x:c r="U1860" s="42" t="str">
        <x:v>MEDIUM</x:v>
      </x:c>
      <x:c r="V1860" s="42" t="str">
        <x:v>https://okno-msk.ru/okna-rehau/aksessuary-dlya-okon/</x:v>
      </x:c>
      <x:c r="W1860" s="42" t="str">
        <x:v>https://okno-msk.ru/uslugi/otdelka-otkosov/</x:v>
      </x:c>
      <x:c r="X1860" s="42" t="str">
        <x:v>НЕТ КАНОНИЧЕСКОЙ ПОДДЕРЖИВАЮЩЕЙ СТРАНИЦЫ</x:v>
      </x:c>
      <x:c r="Y1860" s="42" t="str">
        <x:v>PRIMARY_EXISTING_SERVICE</x:v>
      </x:c>
      <x:c r="Z1860" s="42" t="str">
        <x:v>KEEP_EXISTING_STRUCTURE</x:v>
      </x:c>
      <x:c r="AA1860" s="42" t="str">
        <x:v>PROVISIONAL_PENDING_STEP13_CONFLICT_CHECK</x:v>
      </x:c>
      <x:c r="AB1860" s="42" t="str">
        <x:v>NONE</x:v>
      </x:c>
      <x:c r="AC1860" s="42" t="str">
        <x:v>REVIEW_SEARCH</x:v>
      </x:c>
      <x:c r="AD1860" s="43" t="n">
        <x:f>COUNTIFS($O$2:$O$2333,$O1860,$H$2:$H$2333,"&gt;"&amp;$H1860)+COUNTIFS($O$2:$O$2333,$O1860,$H$2:$H$2333,$H1860,$B$2:$B$2333,"&lt;"&amp;$B1860)+1</x:f>
        <x:v>8</x:v>
      </x:c>
      <x:c r="AE1860" s="43" t="n">
        <x:f>COUNTIFS($W$2:$W$2333,$W1860,$H$2:$H$2333,"&gt;"&amp;$H1860)+COUNTIFS($W$2:$W$2333,$W1860,$H$2:$H$2333,$H1860,$B$2:$B$2333,"&lt;"&amp;$B1860)+1</x:f>
        <x:v>8</x:v>
      </x:c>
      <x:c r="AF1860" s="42" t="str">
        <x:v>P3 — СОХРАНИТЬ / МАРШРУТИЗИРОВАТЬ</x:v>
      </x:c>
      <x:c r="AG1860" s="42" t="str">
        <x:v>action=KEEP_EXISTING_STRUCTURE; maturity=PROVISIONAL_PENDING_STEP13_CONFLICT_CHECK; uncertainty=NONE; broad_result=38; rank_in_cluster=8</x:v>
      </x:c>
      <x:c r="AH18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0" s="42" t="str">
        <x:v>Stage-5:STEP8&gt;STEP10&gt;STEP11&gt;STEP12_CORRECTIONS&gt;STEP12_V6_TARGET_CONTRACT&gt;STEP14A_OVERLAY | Step-08:S15:result:38</x:v>
      </x:c>
    </x:row>
    <x:row r="1861" ht="30" customHeight="1">
      <x:c r="A1861" s="42" t="str">
        <x:v>PHR-344A7BCC7A1B</x:v>
      </x:c>
      <x:c r="B1861" s="42" t="str">
        <x:v>установка подоконников под пластиковые окна</x:v>
      </x:c>
      <x:c r="C1861" s="42" t="str">
        <x:v>ASSIGNED</x:v>
      </x:c>
      <x:c r="D1861" s="42" t="str">
        <x:v>ДА</x:v>
      </x:c>
      <x:c r="E1861" s="42" t="str">
        <x:v>Москва</x:v>
      </x:c>
      <x:c r="F1861" s="42" t="n">
        <x:v>213</x:v>
      </x:c>
      <x:c r="G1861" s="42" t="str">
        <x:v>DEVICE_ALL</x:v>
      </x:c>
      <x:c r="H1861" s="43" t="n">
        <x:v>34</x:v>
      </x:c>
      <x:c r="I1861" s="43" t="n">
        <x:v>0</x:v>
      </x:c>
      <x:c r="J1861" s="42" t="str">
        <x:v>BROAD_GETTOP_NO_OPERATORS__RESULT</x:v>
      </x:c>
      <x:c r="K1861" s="42" t="str">
        <x:v>MAX_PER_PHRASE_SEPARATELY_FOR_RESULT_AND_ASSOCIATION</x:v>
      </x:c>
      <x:c r="L1861" s="42" t="str">
        <x:v>S13</x:v>
      </x:c>
      <x:c r="M1861" s="43" t="n">
        <x:v>1</x:v>
      </x:c>
      <x:c r="N1861" s="42" t="str">
        <x:v>2026-08-29</x:v>
      </x:c>
      <x:c r="O1861" s="42" t="str">
        <x:v>WINDOW_FINISHING_SERVICE</x:v>
      </x:c>
      <x:c r="P1861" s="42" t="str">
        <x:v>Откосы для пластиковых окон</x:v>
      </x:c>
      <x:c r="Q1861" s="42" t="str">
        <x:v>откосы для пластиковых окон</x:v>
      </x:c>
      <x:c r="R1861" s="42" t="str">
        <x:v>order professional window slopes/surround/related finishing work</x:v>
      </x:c>
      <x:c r="S1861" s="42" t="str">
        <x:v>SERVICE</x:v>
      </x:c>
      <x:c r="T1861" s="42" t="str">
        <x:v>IN_SCOPE</x:v>
      </x:c>
      <x:c r="U1861" s="42" t="str">
        <x:v>MEDIUM</x:v>
      </x:c>
      <x:c r="V1861" s="42" t="str">
        <x:v>https://okno-msk.ru/uslugi/otdelka-otkosov/</x:v>
      </x:c>
      <x:c r="W1861" s="42" t="str">
        <x:v>https://okno-msk.ru/uslugi/otdelka-otkosov/</x:v>
      </x:c>
      <x:c r="X1861" s="42" t="str">
        <x:v>НЕТ КАНОНИЧЕСКОЙ ПОДДЕРЖИВАЮЩЕЙ СТРАНИЦЫ</x:v>
      </x:c>
      <x:c r="Y1861" s="42" t="str">
        <x:v>PRIMARY_EXISTING_SERVICE</x:v>
      </x:c>
      <x:c r="Z1861" s="42" t="str">
        <x:v>KEEP_EXISTING_STRUCTURE</x:v>
      </x:c>
      <x:c r="AA1861" s="42" t="str">
        <x:v>PROVISIONAL_PENDING_STEP13_CONFLICT_CHECK</x:v>
      </x:c>
      <x:c r="AB1861" s="42" t="str">
        <x:v>NONE</x:v>
      </x:c>
      <x:c r="AC1861" s="42" t="str">
        <x:v>REVIEW_SEARCH</x:v>
      </x:c>
      <x:c r="AD1861" s="43" t="n">
        <x:f>COUNTIFS($O$2:$O$2333,$O1861,$H$2:$H$2333,"&gt;"&amp;$H1861)+COUNTIFS($O$2:$O$2333,$O1861,$H$2:$H$2333,$H1861,$B$2:$B$2333,"&lt;"&amp;$B1861)+1</x:f>
        <x:v>9</x:v>
      </x:c>
      <x:c r="AE1861" s="43" t="n">
        <x:f>COUNTIFS($W$2:$W$2333,$W1861,$H$2:$H$2333,"&gt;"&amp;$H1861)+COUNTIFS($W$2:$W$2333,$W1861,$H$2:$H$2333,$H1861,$B$2:$B$2333,"&lt;"&amp;$B1861)+1</x:f>
        <x:v>9</x:v>
      </x:c>
      <x:c r="AF1861" s="42" t="str">
        <x:v>P3 — СОХРАНИТЬ / МАРШРУТИЗИРОВАТЬ</x:v>
      </x:c>
      <x:c r="AG1861" s="42" t="str">
        <x:v>action=KEEP_EXISTING_STRUCTURE; maturity=PROVISIONAL_PENDING_STEP13_CONFLICT_CHECK; uncertainty=NONE; broad_result=34; rank_in_cluster=9</x:v>
      </x:c>
      <x:c r="AH18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1" s="42" t="str">
        <x:v>Stage-5:STEP8&gt;STEP10&gt;STEP11&gt;STEP12_CORRECTIONS&gt;STEP12_V6_TARGET_CONTRACT&gt;STEP14A_OVERLAY | Step-08:S13:result:34</x:v>
      </x:c>
    </x:row>
    <x:row r="1862" ht="30" customHeight="1">
      <x:c r="A1862" s="42" t="str">
        <x:v>PHR-1B58B9BEF2F3</x:v>
      </x:c>
      <x:c r="B1862" s="42" t="str">
        <x:v>подоконник после установки пластикового окна</x:v>
      </x:c>
      <x:c r="C1862" s="42" t="str">
        <x:v>ASSIGNED</x:v>
      </x:c>
      <x:c r="D1862" s="42" t="str">
        <x:v>ДА</x:v>
      </x:c>
      <x:c r="E1862" s="42" t="str">
        <x:v>Москва</x:v>
      </x:c>
      <x:c r="F1862" s="42" t="n">
        <x:v>213</x:v>
      </x:c>
      <x:c r="G1862" s="42" t="str">
        <x:v>DEVICE_ALL</x:v>
      </x:c>
      <x:c r="H1862" s="43" t="n">
        <x:v>32</x:v>
      </x:c>
      <x:c r="I1862" s="43" t="n">
        <x:v>0</x:v>
      </x:c>
      <x:c r="J1862" s="42" t="str">
        <x:v>BROAD_GETTOP_NO_OPERATORS__RESULT</x:v>
      </x:c>
      <x:c r="K1862" s="42" t="str">
        <x:v>MAX_PER_PHRASE_SEPARATELY_FOR_RESULT_AND_ASSOCIATION</x:v>
      </x:c>
      <x:c r="L1862" s="42" t="str">
        <x:v>S13</x:v>
      </x:c>
      <x:c r="M1862" s="43" t="n">
        <x:v>1</x:v>
      </x:c>
      <x:c r="N1862" s="42" t="str">
        <x:v>2026-08-29</x:v>
      </x:c>
      <x:c r="O1862" s="42" t="str">
        <x:v>WINDOW_FINISHING_SERVICE</x:v>
      </x:c>
      <x:c r="P1862" s="42" t="str">
        <x:v>Откосы для пластиковых окон</x:v>
      </x:c>
      <x:c r="Q1862" s="42" t="str">
        <x:v>откосы для пластиковых окон</x:v>
      </x:c>
      <x:c r="R1862" s="42" t="str">
        <x:v>order professional window slopes/surround/related finishing work</x:v>
      </x:c>
      <x:c r="S1862" s="42" t="str">
        <x:v>SERVICE</x:v>
      </x:c>
      <x:c r="T1862" s="42" t="str">
        <x:v>IN_SCOPE</x:v>
      </x:c>
      <x:c r="U1862" s="42" t="str">
        <x:v>MEDIUM</x:v>
      </x:c>
      <x:c r="V1862" s="42" t="str">
        <x:v>https://okno-msk.ru/uslugi/otdelka-otkosov/</x:v>
      </x:c>
      <x:c r="W1862" s="42" t="str">
        <x:v>https://okno-msk.ru/uslugi/otdelka-otkosov/</x:v>
      </x:c>
      <x:c r="X1862" s="42" t="str">
        <x:v>НЕТ КАНОНИЧЕСКОЙ ПОДДЕРЖИВАЮЩЕЙ СТРАНИЦЫ</x:v>
      </x:c>
      <x:c r="Y1862" s="42" t="str">
        <x:v>PRIMARY_EXISTING_SERVICE</x:v>
      </x:c>
      <x:c r="Z1862" s="42" t="str">
        <x:v>KEEP_EXISTING_STRUCTURE</x:v>
      </x:c>
      <x:c r="AA1862" s="42" t="str">
        <x:v>PROVISIONAL_PENDING_STEP13_CONFLICT_CHECK</x:v>
      </x:c>
      <x:c r="AB1862" s="42" t="str">
        <x:v>NONE</x:v>
      </x:c>
      <x:c r="AC1862" s="42" t="str">
        <x:v>REVIEW_SEARCH</x:v>
      </x:c>
      <x:c r="AD1862" s="43" t="n">
        <x:f>COUNTIFS($O$2:$O$2333,$O1862,$H$2:$H$2333,"&gt;"&amp;$H1862)+COUNTIFS($O$2:$O$2333,$O1862,$H$2:$H$2333,$H1862,$B$2:$B$2333,"&lt;"&amp;$B1862)+1</x:f>
        <x:v>10</x:v>
      </x:c>
      <x:c r="AE1862" s="43" t="n">
        <x:f>COUNTIFS($W$2:$W$2333,$W1862,$H$2:$H$2333,"&gt;"&amp;$H1862)+COUNTIFS($W$2:$W$2333,$W1862,$H$2:$H$2333,$H1862,$B$2:$B$2333,"&lt;"&amp;$B1862)+1</x:f>
        <x:v>10</x:v>
      </x:c>
      <x:c r="AF1862" s="42" t="str">
        <x:v>P3 — СОХРАНИТЬ / МАРШРУТИЗИРОВАТЬ</x:v>
      </x:c>
      <x:c r="AG1862" s="42" t="str">
        <x:v>action=KEEP_EXISTING_STRUCTURE; maturity=PROVISIONAL_PENDING_STEP13_CONFLICT_CHECK; uncertainty=NONE; broad_result=32; rank_in_cluster=10</x:v>
      </x:c>
      <x:c r="AH186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2" s="42" t="str">
        <x:v>Stage-5:STEP8&gt;STEP10&gt;STEP11&gt;STEP12_CORRECTIONS&gt;STEP12_V6_TARGET_CONTRACT&gt;STEP14A_OVERLAY | Step-08:S13:result:32</x:v>
      </x:c>
    </x:row>
    <x:row r="1863" ht="30" customHeight="1">
      <x:c r="A1863" s="42" t="str">
        <x:v>PHR-900AF8B452F4</x:v>
      </x:c>
      <x:c r="B1863" s="42" t="str">
        <x:v>отделка панорамных окон</x:v>
      </x:c>
      <x:c r="C1863" s="42" t="str">
        <x:v>ASSIGNED</x:v>
      </x:c>
      <x:c r="D1863" s="42" t="str">
        <x:v>ДА</x:v>
      </x:c>
      <x:c r="E1863" s="42" t="str">
        <x:v>Москва</x:v>
      </x:c>
      <x:c r="F1863" s="42" t="n">
        <x:v>213</x:v>
      </x:c>
      <x:c r="G1863" s="42" t="str">
        <x:v>DEVICE_ALL</x:v>
      </x:c>
      <x:c r="H1863" s="43" t="n">
        <x:v>29</x:v>
      </x:c>
      <x:c r="I1863" s="43" t="n">
        <x:v>0</x:v>
      </x:c>
      <x:c r="J1863" s="42" t="str">
        <x:v>BROAD_GETTOP_NO_OPERATORS__RESULT</x:v>
      </x:c>
      <x:c r="K1863" s="42" t="str">
        <x:v>MAX_PER_PHRASE_SEPARATELY_FOR_RESULT_AND_ASSOCIATION</x:v>
      </x:c>
      <x:c r="L1863" s="42" t="str">
        <x:v>P2-02</x:v>
      </x:c>
      <x:c r="M1863" s="43" t="n">
        <x:v>1</x:v>
      </x:c>
      <x:c r="N1863" s="42" t="str">
        <x:v>2026-08-28</x:v>
      </x:c>
      <x:c r="O1863" s="42" t="str">
        <x:v>WINDOW_FINISHING_SERVICE</x:v>
      </x:c>
      <x:c r="P1863" s="42" t="str">
        <x:v>Откосы для пластиковых окон</x:v>
      </x:c>
      <x:c r="Q1863" s="42" t="str">
        <x:v>откосы для пластиковых окон</x:v>
      </x:c>
      <x:c r="R1863" s="42" t="str">
        <x:v>order professional window slopes/surround/related finishing work</x:v>
      </x:c>
      <x:c r="S1863" s="42" t="str">
        <x:v>SERVICE</x:v>
      </x:c>
      <x:c r="T1863" s="42" t="str">
        <x:v>IN_SCOPE</x:v>
      </x:c>
      <x:c r="U1863" s="42" t="str">
        <x:v>MEDIUM</x:v>
      </x:c>
      <x:c r="V1863" s="42" t="str">
        <x:v>https://okno-msk.ru/uslugi/otdelka-otkosov/</x:v>
      </x:c>
      <x:c r="W1863" s="42" t="str">
        <x:v>https://okno-msk.ru/uslugi/otdelka-otkosov/</x:v>
      </x:c>
      <x:c r="X1863" s="42" t="str">
        <x:v>НЕТ КАНОНИЧЕСКОЙ ПОДДЕРЖИВАЮЩЕЙ СТРАНИЦЫ</x:v>
      </x:c>
      <x:c r="Y1863" s="42" t="str">
        <x:v>PRIMARY_EXISTING_SERVICE</x:v>
      </x:c>
      <x:c r="Z1863" s="42" t="str">
        <x:v>KEEP_EXISTING_STRUCTURE</x:v>
      </x:c>
      <x:c r="AA1863" s="42" t="str">
        <x:v>PROVISIONAL_PENDING_STEP13_CONFLICT_CHECK</x:v>
      </x:c>
      <x:c r="AB1863" s="42" t="str">
        <x:v>NONE</x:v>
      </x:c>
      <x:c r="AC1863" s="42" t="str">
        <x:v>ORDINARY_SEARCH_ELIGIBLE</x:v>
      </x:c>
      <x:c r="AD1863" s="43" t="n">
        <x:f>COUNTIFS($O$2:$O$2333,$O1863,$H$2:$H$2333,"&gt;"&amp;$H1863)+COUNTIFS($O$2:$O$2333,$O1863,$H$2:$H$2333,$H1863,$B$2:$B$2333,"&lt;"&amp;$B1863)+1</x:f>
        <x:v>11</x:v>
      </x:c>
      <x:c r="AE1863" s="43" t="n">
        <x:f>COUNTIFS($W$2:$W$2333,$W1863,$H$2:$H$2333,"&gt;"&amp;$H1863)+COUNTIFS($W$2:$W$2333,$W1863,$H$2:$H$2333,$H1863,$B$2:$B$2333,"&lt;"&amp;$B1863)+1</x:f>
        <x:v>11</x:v>
      </x:c>
      <x:c r="AF1863" s="42" t="str">
        <x:v>P3 — СОХРАНИТЬ / МАРШРУТИЗИРОВАТЬ</x:v>
      </x:c>
      <x:c r="AG1863" s="42" t="str">
        <x:v>action=KEEP_EXISTING_STRUCTURE; maturity=PROVISIONAL_PENDING_STEP13_CONFLICT_CHECK; uncertainty=NONE; broad_result=29; rank_in_cluster=11</x:v>
      </x:c>
      <x:c r="AH18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63" s="42" t="str">
        <x:v>Stage-5:STEP8&gt;STEP10&gt;STEP11&gt;STEP12_CORRECTIONS&gt;STEP12_V6_TARGET_CONTRACT&gt;STEP14A_OVERLAY | Step-08:P2-02:result:29</x:v>
      </x:c>
    </x:row>
    <x:row r="1864" ht="30" customHeight="1">
      <x:c r="A1864" s="42" t="str">
        <x:v>PHR-93240BD33CDE</x:v>
      </x:c>
      <x:c r="B1864" s="42" t="str">
        <x:v>откосы на пластиковые окна цена работы</x:v>
      </x:c>
      <x:c r="C1864" s="42" t="str">
        <x:v>ASSIGNED</x:v>
      </x:c>
      <x:c r="D1864" s="42" t="str">
        <x:v>ДА</x:v>
      </x:c>
      <x:c r="E1864" s="42" t="str">
        <x:v>Москва</x:v>
      </x:c>
      <x:c r="F1864" s="42" t="n">
        <x:v>213</x:v>
      </x:c>
      <x:c r="G1864" s="42" t="str">
        <x:v>DEVICE_ALL</x:v>
      </x:c>
      <x:c r="H1864" s="43" t="n">
        <x:v>17</x:v>
      </x:c>
      <x:c r="I1864" s="43" t="n">
        <x:v>0</x:v>
      </x:c>
      <x:c r="J1864" s="42" t="str">
        <x:v>BROAD_GETTOP_NO_OPERATORS__RESULT</x:v>
      </x:c>
      <x:c r="K1864" s="42" t="str">
        <x:v>MAX_PER_PHRASE_SEPARATELY_FOR_RESULT_AND_ASSOCIATION</x:v>
      </x:c>
      <x:c r="L1864" s="42" t="str">
        <x:v>S15</x:v>
      </x:c>
      <x:c r="M1864" s="43" t="n">
        <x:v>1</x:v>
      </x:c>
      <x:c r="N1864" s="42" t="str">
        <x:v>2026-08-29</x:v>
      </x:c>
      <x:c r="O1864" s="42" t="str">
        <x:v>WINDOW_FINISHING_SERVICE</x:v>
      </x:c>
      <x:c r="P1864" s="42" t="str">
        <x:v>Откосы для пластиковых окон</x:v>
      </x:c>
      <x:c r="Q1864" s="42" t="str">
        <x:v>откосы для пластиковых окон</x:v>
      </x:c>
      <x:c r="R1864" s="42" t="str">
        <x:v>order professional window slopes/surround/related finishing work</x:v>
      </x:c>
      <x:c r="S1864" s="42" t="str">
        <x:v>SERVICE</x:v>
      </x:c>
      <x:c r="T1864" s="42" t="str">
        <x:v>IN_SCOPE</x:v>
      </x:c>
      <x:c r="U1864" s="42" t="str">
        <x:v>MEDIUM</x:v>
      </x:c>
      <x:c r="V1864" s="42" t="str">
        <x:v>https://okno-msk.ru/uslugi/otdelka-otkosov/</x:v>
      </x:c>
      <x:c r="W1864" s="42" t="str">
        <x:v>https://okno-msk.ru/uslugi/otdelka-otkosov/</x:v>
      </x:c>
      <x:c r="X1864" s="42" t="str">
        <x:v>НЕТ КАНОНИЧЕСКОЙ ПОДДЕРЖИВАЮЩЕЙ СТРАНИЦЫ</x:v>
      </x:c>
      <x:c r="Y1864" s="42" t="str">
        <x:v>PRIMARY_EXISTING_SERVICE</x:v>
      </x:c>
      <x:c r="Z1864" s="42" t="str">
        <x:v>KEEP_EXISTING_STRUCTURE</x:v>
      </x:c>
      <x:c r="AA1864" s="42" t="str">
        <x:v>PROVISIONAL_PENDING_STEP13_CONFLICT_CHECK</x:v>
      </x:c>
      <x:c r="AB1864" s="42" t="str">
        <x:v>NONE</x:v>
      </x:c>
      <x:c r="AC1864" s="42" t="str">
        <x:v>REVIEW_SEARCH</x:v>
      </x:c>
      <x:c r="AD1864" s="43" t="n">
        <x:f>COUNTIFS($O$2:$O$2333,$O1864,$H$2:$H$2333,"&gt;"&amp;$H1864)+COUNTIFS($O$2:$O$2333,$O1864,$H$2:$H$2333,$H1864,$B$2:$B$2333,"&lt;"&amp;$B1864)+1</x:f>
        <x:v>12</x:v>
      </x:c>
      <x:c r="AE1864" s="43" t="n">
        <x:f>COUNTIFS($W$2:$W$2333,$W1864,$H$2:$H$2333,"&gt;"&amp;$H1864)+COUNTIFS($W$2:$W$2333,$W1864,$H$2:$H$2333,$H1864,$B$2:$B$2333,"&lt;"&amp;$B1864)+1</x:f>
        <x:v>12</x:v>
      </x:c>
      <x:c r="AF1864" s="42" t="str">
        <x:v>P3 — СОХРАНИТЬ / МАРШРУТИЗИРОВАТЬ</x:v>
      </x:c>
      <x:c r="AG1864" s="42" t="str">
        <x:v>action=KEEP_EXISTING_STRUCTURE; maturity=PROVISIONAL_PENDING_STEP13_CONFLICT_CHECK; uncertainty=NONE; broad_result=17; rank_in_cluster=12</x:v>
      </x:c>
      <x:c r="AH18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4" s="42" t="str">
        <x:v>Stage-5:STEP8&gt;STEP10&gt;STEP11&gt;STEP12_CORRECTIONS&gt;STEP12_V6_TARGET_CONTRACT&gt;STEP14A_OVERLAY | Step-08:S15:result:17</x:v>
      </x:c>
    </x:row>
    <x:row r="1865" ht="30" customHeight="1">
      <x:c r="A1865" s="42" t="str">
        <x:v>PHR-04B6915B2340</x:v>
      </x:c>
      <x:c r="B1865" s="42" t="str">
        <x:v>ремонт откосов пластиковых окон</x:v>
      </x:c>
      <x:c r="C1865" s="42" t="str">
        <x:v>ASSIGNED</x:v>
      </x:c>
      <x:c r="D1865" s="42" t="str">
        <x:v>ДА</x:v>
      </x:c>
      <x:c r="E1865" s="42" t="str">
        <x:v>Москва</x:v>
      </x:c>
      <x:c r="F1865" s="42" t="n">
        <x:v>213</x:v>
      </x:c>
      <x:c r="G1865" s="42" t="str">
        <x:v>DEVICE_ALL</x:v>
      </x:c>
      <x:c r="H1865" s="43" t="n">
        <x:v>17</x:v>
      </x:c>
      <x:c r="I1865" s="43" t="n">
        <x:v>0</x:v>
      </x:c>
      <x:c r="J1865" s="42" t="str">
        <x:v>BROAD_GETTOP_NO_OPERATORS__RESULT</x:v>
      </x:c>
      <x:c r="K1865" s="42" t="str">
        <x:v>MAX_PER_PHRASE_SEPARATELY_FOR_RESULT_AND_ASSOCIATION</x:v>
      </x:c>
      <x:c r="L1865" s="42" t="str">
        <x:v>S14</x:v>
      </x:c>
      <x:c r="M1865" s="43" t="n">
        <x:v>1</x:v>
      </x:c>
      <x:c r="N1865" s="42" t="str">
        <x:v>2026-08-29</x:v>
      </x:c>
      <x:c r="O1865" s="42" t="str">
        <x:v>WINDOW_FINISHING_SERVICE</x:v>
      </x:c>
      <x:c r="P1865" s="42" t="str">
        <x:v>Откосы для пластиковых окон</x:v>
      </x:c>
      <x:c r="Q1865" s="42" t="str">
        <x:v>откосы для пластиковых окон</x:v>
      </x:c>
      <x:c r="R1865" s="42" t="str">
        <x:v>order professional window slopes/surround/related finishing work</x:v>
      </x:c>
      <x:c r="S1865" s="42" t="str">
        <x:v>SERVICE</x:v>
      </x:c>
      <x:c r="T1865" s="42" t="str">
        <x:v>IN_SCOPE</x:v>
      </x:c>
      <x:c r="U1865" s="42" t="str">
        <x:v>MEDIUM</x:v>
      </x:c>
      <x:c r="V1865" s="42" t="str">
        <x:v>https://okno-msk.ru/uslugi/otdelka-otkosov/</x:v>
      </x:c>
      <x:c r="W1865" s="42" t="str">
        <x:v>https://okno-msk.ru/uslugi/otdelka-otkosov/</x:v>
      </x:c>
      <x:c r="X1865" s="42" t="str">
        <x:v>НЕТ КАНОНИЧЕСКОЙ ПОДДЕРЖИВАЮЩЕЙ СТРАНИЦЫ</x:v>
      </x:c>
      <x:c r="Y1865" s="42" t="str">
        <x:v>PRIMARY_EXISTING_SERVICE</x:v>
      </x:c>
      <x:c r="Z1865" s="42" t="str">
        <x:v>KEEP_EXISTING_STRUCTURE</x:v>
      </x:c>
      <x:c r="AA1865" s="42" t="str">
        <x:v>PROVISIONAL_PENDING_STEP13_CONFLICT_CHECK</x:v>
      </x:c>
      <x:c r="AB1865" s="42" t="str">
        <x:v>NONE</x:v>
      </x:c>
      <x:c r="AC1865" s="42" t="str">
        <x:v>REVIEW_SEARCH</x:v>
      </x:c>
      <x:c r="AD1865" s="43" t="n">
        <x:f>COUNTIFS($O$2:$O$2333,$O1865,$H$2:$H$2333,"&gt;"&amp;$H1865)+COUNTIFS($O$2:$O$2333,$O1865,$H$2:$H$2333,$H1865,$B$2:$B$2333,"&lt;"&amp;$B1865)+1</x:f>
        <x:v>13</x:v>
      </x:c>
      <x:c r="AE1865" s="43" t="n">
        <x:f>COUNTIFS($W$2:$W$2333,$W1865,$H$2:$H$2333,"&gt;"&amp;$H1865)+COUNTIFS($W$2:$W$2333,$W1865,$H$2:$H$2333,$H1865,$B$2:$B$2333,"&lt;"&amp;$B1865)+1</x:f>
        <x:v>13</x:v>
      </x:c>
      <x:c r="AF1865" s="42" t="str">
        <x:v>P3 — СОХРАНИТЬ / МАРШРУТИЗИРОВАТЬ</x:v>
      </x:c>
      <x:c r="AG1865" s="42" t="str">
        <x:v>action=KEEP_EXISTING_STRUCTURE; maturity=PROVISIONAL_PENDING_STEP13_CONFLICT_CHECK; uncertainty=NONE; broad_result=17; rank_in_cluster=13</x:v>
      </x:c>
      <x:c r="AH186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5" s="42" t="str">
        <x:v>Stage-5:STEP8&gt;STEP10&gt;STEP11&gt;STEP12_CORRECTIONS&gt;STEP12_V6_TARGET_CONTRACT&gt;STEP14A_OVERLAY | Step-08:S14:result:17</x:v>
      </x:c>
    </x:row>
    <x:row r="1866" ht="30" customHeight="1">
      <x:c r="A1866" s="42" t="str">
        <x:v>PHR-754F5483DD11</x:v>
      </x:c>
      <x:c r="B1866" s="42" t="str">
        <x:v>цена на отделку пластиковых окон</x:v>
      </x:c>
      <x:c r="C1866" s="42" t="str">
        <x:v>ASSIGNED</x:v>
      </x:c>
      <x:c r="D1866" s="42" t="str">
        <x:v>ДА</x:v>
      </x:c>
      <x:c r="E1866" s="42" t="str">
        <x:v>Москва</x:v>
      </x:c>
      <x:c r="F1866" s="42" t="n">
        <x:v>213</x:v>
      </x:c>
      <x:c r="G1866" s="42" t="str">
        <x:v>DEVICE_ALL</x:v>
      </x:c>
      <x:c r="H1866" s="43" t="n">
        <x:v>17</x:v>
      </x:c>
      <x:c r="I1866" s="43" t="n">
        <x:v>0</x:v>
      </x:c>
      <x:c r="J1866" s="42" t="str">
        <x:v>BROAD_GETTOP_NO_OPERATORS__RESULT</x:v>
      </x:c>
      <x:c r="K1866" s="42" t="str">
        <x:v>MAX_PER_PHRASE_SEPARATELY_FOR_RESULT_AND_ASSOCIATION</x:v>
      </x:c>
      <x:c r="L1866" s="42" t="str">
        <x:v>S15</x:v>
      </x:c>
      <x:c r="M1866" s="43" t="n">
        <x:v>1</x:v>
      </x:c>
      <x:c r="N1866" s="42" t="str">
        <x:v>2026-08-29</x:v>
      </x:c>
      <x:c r="O1866" s="42" t="str">
        <x:v>WINDOW_FINISHING_SERVICE</x:v>
      </x:c>
      <x:c r="P1866" s="42" t="str">
        <x:v>Откосы для пластиковых окон</x:v>
      </x:c>
      <x:c r="Q1866" s="42" t="str">
        <x:v>откосы для пластиковых окон</x:v>
      </x:c>
      <x:c r="R1866" s="42" t="str">
        <x:v>order professional window slopes/surround/related finishing work</x:v>
      </x:c>
      <x:c r="S1866" s="42" t="str">
        <x:v>SERVICE</x:v>
      </x:c>
      <x:c r="T1866" s="42" t="str">
        <x:v>IN_SCOPE</x:v>
      </x:c>
      <x:c r="U1866" s="42" t="str">
        <x:v>MEDIUM</x:v>
      </x:c>
      <x:c r="V1866" s="42" t="str">
        <x:v>https://okno-msk.ru/uslugi/otdelka-otkosov/</x:v>
      </x:c>
      <x:c r="W1866" s="42" t="str">
        <x:v>https://okno-msk.ru/uslugi/otdelka-otkosov/</x:v>
      </x:c>
      <x:c r="X1866" s="42" t="str">
        <x:v>НЕТ КАНОНИЧЕСКОЙ ПОДДЕРЖИВАЮЩЕЙ СТРАНИЦЫ</x:v>
      </x:c>
      <x:c r="Y1866" s="42" t="str">
        <x:v>PRIMARY_EXISTING_SERVICE</x:v>
      </x:c>
      <x:c r="Z1866" s="42" t="str">
        <x:v>KEEP_EXISTING_STRUCTURE</x:v>
      </x:c>
      <x:c r="AA1866" s="42" t="str">
        <x:v>PROVISIONAL_PENDING_STEP13_CONFLICT_CHECK</x:v>
      </x:c>
      <x:c r="AB1866" s="42" t="str">
        <x:v>NONE</x:v>
      </x:c>
      <x:c r="AC1866" s="42" t="str">
        <x:v>ORDINARY_SEARCH_ELIGIBLE</x:v>
      </x:c>
      <x:c r="AD1866" s="43" t="n">
        <x:f>COUNTIFS($O$2:$O$2333,$O1866,$H$2:$H$2333,"&gt;"&amp;$H1866)+COUNTIFS($O$2:$O$2333,$O1866,$H$2:$H$2333,$H1866,$B$2:$B$2333,"&lt;"&amp;$B1866)+1</x:f>
        <x:v>14</x:v>
      </x:c>
      <x:c r="AE1866" s="43" t="n">
        <x:f>COUNTIFS($W$2:$W$2333,$W1866,$H$2:$H$2333,"&gt;"&amp;$H1866)+COUNTIFS($W$2:$W$2333,$W1866,$H$2:$H$2333,$H1866,$B$2:$B$2333,"&lt;"&amp;$B1866)+1</x:f>
        <x:v>14</x:v>
      </x:c>
      <x:c r="AF1866" s="42" t="str">
        <x:v>P3 — СОХРАНИТЬ / МАРШРУТИЗИРОВАТЬ</x:v>
      </x:c>
      <x:c r="AG1866" s="42" t="str">
        <x:v>action=KEEP_EXISTING_STRUCTURE; maturity=PROVISIONAL_PENDING_STEP13_CONFLICT_CHECK; uncertainty=NONE; broad_result=17; rank_in_cluster=14</x:v>
      </x:c>
      <x:c r="AH18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66" s="42" t="str">
        <x:v>Stage-5:STEP8&gt;STEP10&gt;STEP11&gt;STEP12_CORRECTIONS&gt;STEP12_V6_TARGET_CONTRACT&gt;STEP14A_OVERLAY | Step-08:S15:result:17</x:v>
      </x:c>
    </x:row>
    <x:row r="1867" ht="30" customHeight="1">
      <x:c r="A1867" s="42" t="str">
        <x:v>PHR-0816DF8D615B</x:v>
      </x:c>
      <x:c r="B1867" s="42" t="str">
        <x:v>откосы для окон частного дома</x:v>
      </x:c>
      <x:c r="C1867" s="42" t="str">
        <x:v>ASSIGNED</x:v>
      </x:c>
      <x:c r="D1867" s="42" t="str">
        <x:v>ДА</x:v>
      </x:c>
      <x:c r="E1867" s="42" t="str">
        <x:v>Москва</x:v>
      </x:c>
      <x:c r="F1867" s="42" t="n">
        <x:v>213</x:v>
      </x:c>
      <x:c r="G1867" s="42" t="str">
        <x:v>DEVICE_ALL</x:v>
      </x:c>
      <x:c r="H1867" s="43" t="n">
        <x:v>12</x:v>
      </x:c>
      <x:c r="I1867" s="43" t="n">
        <x:v>0</x:v>
      </x:c>
      <x:c r="J1867" s="42" t="str">
        <x:v>BROAD_GETTOP_NO_OPERATORS__RESULT</x:v>
      </x:c>
      <x:c r="K1867" s="42" t="str">
        <x:v>MAX_PER_PHRASE_SEPARATELY_FOR_RESULT_AND_ASSOCIATION</x:v>
      </x:c>
      <x:c r="L1867" s="42" t="str">
        <x:v>P2-04</x:v>
      </x:c>
      <x:c r="M1867" s="43" t="n">
        <x:v>1</x:v>
      </x:c>
      <x:c r="N1867" s="42" t="str">
        <x:v>2026-08-28</x:v>
      </x:c>
      <x:c r="O1867" s="42" t="str">
        <x:v>WINDOW_FINISHING_SERVICE</x:v>
      </x:c>
      <x:c r="P1867" s="42" t="str">
        <x:v>Откосы для пластиковых окон</x:v>
      </x:c>
      <x:c r="Q1867" s="42" t="str">
        <x:v>откосы для пластиковых окон</x:v>
      </x:c>
      <x:c r="R1867" s="42" t="str">
        <x:v>order professional window slopes/surround/related finishing work</x:v>
      </x:c>
      <x:c r="S1867" s="42" t="str">
        <x:v>SERVICE</x:v>
      </x:c>
      <x:c r="T1867" s="42" t="str">
        <x:v>IN_SCOPE</x:v>
      </x:c>
      <x:c r="U1867" s="42" t="str">
        <x:v>MEDIUM</x:v>
      </x:c>
      <x:c r="V1867" s="42" t="str">
        <x:v>https://okno-msk.ru/okna-rehau/aksessuary-dlya-okon/</x:v>
      </x:c>
      <x:c r="W1867" s="42" t="str">
        <x:v>https://okno-msk.ru/uslugi/otdelka-otkosov/</x:v>
      </x:c>
      <x:c r="X1867" s="42" t="str">
        <x:v>НЕТ КАНОНИЧЕСКОЙ ПОДДЕРЖИВАЮЩЕЙ СТРАНИЦЫ</x:v>
      </x:c>
      <x:c r="Y1867" s="42" t="str">
        <x:v>PRIMARY_EXISTING_SERVICE</x:v>
      </x:c>
      <x:c r="Z1867" s="42" t="str">
        <x:v>KEEP_EXISTING_STRUCTURE</x:v>
      </x:c>
      <x:c r="AA1867" s="42" t="str">
        <x:v>PROVISIONAL_PENDING_STEP13_CONFLICT_CHECK</x:v>
      </x:c>
      <x:c r="AB1867" s="42" t="str">
        <x:v>NONE</x:v>
      </x:c>
      <x:c r="AC1867" s="42" t="str">
        <x:v>REVIEW_SEARCH</x:v>
      </x:c>
      <x:c r="AD1867" s="43" t="n">
        <x:f>COUNTIFS($O$2:$O$2333,$O1867,$H$2:$H$2333,"&gt;"&amp;$H1867)+COUNTIFS($O$2:$O$2333,$O1867,$H$2:$H$2333,$H1867,$B$2:$B$2333,"&lt;"&amp;$B1867)+1</x:f>
        <x:v>15</x:v>
      </x:c>
      <x:c r="AE1867" s="43" t="n">
        <x:f>COUNTIFS($W$2:$W$2333,$W1867,$H$2:$H$2333,"&gt;"&amp;$H1867)+COUNTIFS($W$2:$W$2333,$W1867,$H$2:$H$2333,$H1867,$B$2:$B$2333,"&lt;"&amp;$B1867)+1</x:f>
        <x:v>16</x:v>
      </x:c>
      <x:c r="AF1867" s="42" t="str">
        <x:v>P3 — СОХРАНИТЬ / МАРШРУТИЗИРОВАТЬ</x:v>
      </x:c>
      <x:c r="AG1867" s="42" t="str">
        <x:v>action=KEEP_EXISTING_STRUCTURE; maturity=PROVISIONAL_PENDING_STEP13_CONFLICT_CHECK; uncertainty=NONE; broad_result=12; rank_in_cluster=15</x:v>
      </x:c>
      <x:c r="AH186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7" s="42" t="str">
        <x:v>Stage-5:STEP8&gt;STEP10&gt;STEP11&gt;STEP12_CORRECTIONS&gt;STEP12_V6_TARGET_CONTRACT&gt;STEP14A_OVERLAY | Step-08:P2-04:result:12</x:v>
      </x:c>
    </x:row>
    <x:row r="1868" ht="30" customHeight="1">
      <x:c r="A1868" s="42" t="str">
        <x:v>PHR-89A410F2C4FD</x:v>
      </x:c>
      <x:c r="B1868" s="42" t="str">
        <x:v>ремонт отливов пластиковых окон</x:v>
      </x:c>
      <x:c r="C1868" s="42" t="str">
        <x:v>ASSIGNED</x:v>
      </x:c>
      <x:c r="D1868" s="42" t="str">
        <x:v>ДА</x:v>
      </x:c>
      <x:c r="E1868" s="42" t="str">
        <x:v>Москва</x:v>
      </x:c>
      <x:c r="F1868" s="42" t="n">
        <x:v>213</x:v>
      </x:c>
      <x:c r="G1868" s="42" t="str">
        <x:v>DEVICE_ALL</x:v>
      </x:c>
      <x:c r="H1868" s="43" t="n">
        <x:v>12</x:v>
      </x:c>
      <x:c r="I1868" s="43" t="n">
        <x:v>0</x:v>
      </x:c>
      <x:c r="J1868" s="42" t="str">
        <x:v>BROAD_GETTOP_NO_OPERATORS__RESULT</x:v>
      </x:c>
      <x:c r="K1868" s="42" t="str">
        <x:v>MAX_PER_PHRASE_SEPARATELY_FOR_RESULT_AND_ASSOCIATION</x:v>
      </x:c>
      <x:c r="L1868" s="42" t="str">
        <x:v>S14</x:v>
      </x:c>
      <x:c r="M1868" s="43" t="n">
        <x:v>1</x:v>
      </x:c>
      <x:c r="N1868" s="42" t="str">
        <x:v>2026-08-29</x:v>
      </x:c>
      <x:c r="O1868" s="42" t="str">
        <x:v>WINDOW_FINISHING_SERVICE</x:v>
      </x:c>
      <x:c r="P1868" s="42" t="str">
        <x:v>Откосы для пластиковых окон</x:v>
      </x:c>
      <x:c r="Q1868" s="42" t="str">
        <x:v>откосы для пластиковых окон</x:v>
      </x:c>
      <x:c r="R1868" s="42" t="str">
        <x:v>order professional window slopes/surround/related finishing work</x:v>
      </x:c>
      <x:c r="S1868" s="42" t="str">
        <x:v>SERVICE</x:v>
      </x:c>
      <x:c r="T1868" s="42" t="str">
        <x:v>IN_SCOPE</x:v>
      </x:c>
      <x:c r="U1868" s="42" t="str">
        <x:v>MEDIUM</x:v>
      </x:c>
      <x:c r="V1868" s="42" t="str">
        <x:v>https://okno-msk.ru/uslugi/otdelka-otkosov/</x:v>
      </x:c>
      <x:c r="W1868" s="42" t="str">
        <x:v>https://okno-msk.ru/uslugi/otdelka-otkosov/</x:v>
      </x:c>
      <x:c r="X1868" s="42" t="str">
        <x:v>НЕТ КАНОНИЧЕСКОЙ ПОДДЕРЖИВАЮЩЕЙ СТРАНИЦЫ</x:v>
      </x:c>
      <x:c r="Y1868" s="42" t="str">
        <x:v>PRIMARY_EXISTING_SERVICE</x:v>
      </x:c>
      <x:c r="Z1868" s="42" t="str">
        <x:v>KEEP_EXISTING_STRUCTURE</x:v>
      </x:c>
      <x:c r="AA1868" s="42" t="str">
        <x:v>PROVISIONAL_PENDING_STEP13_CONFLICT_CHECK</x:v>
      </x:c>
      <x:c r="AB1868" s="42" t="str">
        <x:v>NONE</x:v>
      </x:c>
      <x:c r="AC1868" s="42" t="str">
        <x:v>REVIEW_SEARCH</x:v>
      </x:c>
      <x:c r="AD1868" s="43" t="n">
        <x:f>COUNTIFS($O$2:$O$2333,$O1868,$H$2:$H$2333,"&gt;"&amp;$H1868)+COUNTIFS($O$2:$O$2333,$O1868,$H$2:$H$2333,$H1868,$B$2:$B$2333,"&lt;"&amp;$B1868)+1</x:f>
        <x:v>16</x:v>
      </x:c>
      <x:c r="AE1868" s="43" t="n">
        <x:f>COUNTIFS($W$2:$W$2333,$W1868,$H$2:$H$2333,"&gt;"&amp;$H1868)+COUNTIFS($W$2:$W$2333,$W1868,$H$2:$H$2333,$H1868,$B$2:$B$2333,"&lt;"&amp;$B1868)+1</x:f>
        <x:v>17</x:v>
      </x:c>
      <x:c r="AF1868" s="42" t="str">
        <x:v>P3 — СОХРАНИТЬ / МАРШРУТИЗИРОВАТЬ</x:v>
      </x:c>
      <x:c r="AG1868" s="42" t="str">
        <x:v>action=KEEP_EXISTING_STRUCTURE; maturity=PROVISIONAL_PENDING_STEP13_CONFLICT_CHECK; uncertainty=NONE; broad_result=12; rank_in_cluster=16</x:v>
      </x:c>
      <x:c r="AH186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8" s="42" t="str">
        <x:v>Stage-5:STEP8&gt;STEP10&gt;STEP11&gt;STEP12_CORRECTIONS&gt;STEP12_V6_TARGET_CONTRACT&gt;STEP14A_OVERLAY | Step-08:S14:result:12</x:v>
      </x:c>
    </x:row>
    <x:row r="1869" ht="30" customHeight="1">
      <x:c r="A1869" s="42" t="str">
        <x:v>PHR-4675B3CEF12E</x:v>
      </x:c>
      <x:c r="B1869" s="42" t="str">
        <x:v>установить откосы на пластиковые окна цена</x:v>
      </x:c>
      <x:c r="C1869" s="42" t="str">
        <x:v>ASSIGNED</x:v>
      </x:c>
      <x:c r="D1869" s="42" t="str">
        <x:v>ДА</x:v>
      </x:c>
      <x:c r="E1869" s="42" t="str">
        <x:v>Москва</x:v>
      </x:c>
      <x:c r="F1869" s="42" t="n">
        <x:v>213</x:v>
      </x:c>
      <x:c r="G1869" s="42" t="str">
        <x:v>DEVICE_ALL</x:v>
      </x:c>
      <x:c r="H1869" s="43" t="n">
        <x:v>10</x:v>
      </x:c>
      <x:c r="I1869" s="43" t="n">
        <x:v>0</x:v>
      </x:c>
      <x:c r="J1869" s="42" t="str">
        <x:v>BROAD_GETTOP_NO_OPERATORS__RESULT</x:v>
      </x:c>
      <x:c r="K1869" s="42" t="str">
        <x:v>MAX_PER_PHRASE_SEPARATELY_FOR_RESULT_AND_ASSOCIATION</x:v>
      </x:c>
      <x:c r="L1869" s="42" t="str">
        <x:v>S15</x:v>
      </x:c>
      <x:c r="M1869" s="43" t="n">
        <x:v>1</x:v>
      </x:c>
      <x:c r="N1869" s="42" t="str">
        <x:v>2026-08-29</x:v>
      </x:c>
      <x:c r="O1869" s="42" t="str">
        <x:v>WINDOW_FINISHING_SERVICE</x:v>
      </x:c>
      <x:c r="P1869" s="42" t="str">
        <x:v>Откосы для пластиковых окон</x:v>
      </x:c>
      <x:c r="Q1869" s="42" t="str">
        <x:v>откосы для пластиковых окон</x:v>
      </x:c>
      <x:c r="R1869" s="42" t="str">
        <x:v>order professional window slopes/surround/related finishing work</x:v>
      </x:c>
      <x:c r="S1869" s="42" t="str">
        <x:v>SERVICE</x:v>
      </x:c>
      <x:c r="T1869" s="42" t="str">
        <x:v>IN_SCOPE</x:v>
      </x:c>
      <x:c r="U1869" s="42" t="str">
        <x:v>MEDIUM</x:v>
      </x:c>
      <x:c r="V1869" s="42" t="str">
        <x:v>https://okno-msk.ru/uslugi/otdelka-otkosov/</x:v>
      </x:c>
      <x:c r="W1869" s="42" t="str">
        <x:v>https://okno-msk.ru/uslugi/otdelka-otkosov/</x:v>
      </x:c>
      <x:c r="X1869" s="42" t="str">
        <x:v>НЕТ КАНОНИЧЕСКОЙ ПОДДЕРЖИВАЮЩЕЙ СТРАНИЦЫ</x:v>
      </x:c>
      <x:c r="Y1869" s="42" t="str">
        <x:v>PRIMARY_EXISTING_SERVICE</x:v>
      </x:c>
      <x:c r="Z1869" s="42" t="str">
        <x:v>KEEP_EXISTING_STRUCTURE</x:v>
      </x:c>
      <x:c r="AA1869" s="42" t="str">
        <x:v>PROVISIONAL_PENDING_STEP13_CONFLICT_CHECK</x:v>
      </x:c>
      <x:c r="AB1869" s="42" t="str">
        <x:v>NONE</x:v>
      </x:c>
      <x:c r="AC1869" s="42" t="str">
        <x:v>REVIEW_SEARCH</x:v>
      </x:c>
      <x:c r="AD1869" s="43" t="n">
        <x:f>COUNTIFS($O$2:$O$2333,$O1869,$H$2:$H$2333,"&gt;"&amp;$H1869)+COUNTIFS($O$2:$O$2333,$O1869,$H$2:$H$2333,$H1869,$B$2:$B$2333,"&lt;"&amp;$B1869)+1</x:f>
        <x:v>17</x:v>
      </x:c>
      <x:c r="AE1869" s="43" t="n">
        <x:f>COUNTIFS($W$2:$W$2333,$W1869,$H$2:$H$2333,"&gt;"&amp;$H1869)+COUNTIFS($W$2:$W$2333,$W1869,$H$2:$H$2333,$H1869,$B$2:$B$2333,"&lt;"&amp;$B1869)+1</x:f>
        <x:v>18</x:v>
      </x:c>
      <x:c r="AF1869" s="42" t="str">
        <x:v>P3 — СОХРАНИТЬ / МАРШРУТИЗИРОВАТЬ</x:v>
      </x:c>
      <x:c r="AG1869" s="42" t="str">
        <x:v>action=KEEP_EXISTING_STRUCTURE; maturity=PROVISIONAL_PENDING_STEP13_CONFLICT_CHECK; uncertainty=NONE; broad_result=10; rank_in_cluster=17</x:v>
      </x:c>
      <x:c r="AH18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69" s="42" t="str">
        <x:v>Stage-5:STEP8&gt;STEP10&gt;STEP11&gt;STEP12_CORRECTIONS&gt;STEP12_V6_TARGET_CONTRACT&gt;STEP14A_OVERLAY | Step-08:S15:result:10</x:v>
      </x:c>
    </x:row>
    <x:row r="1870" ht="30" customHeight="1">
      <x:c r="A1870" s="42" t="str">
        <x:v>PHR-EED280768601</x:v>
      </x:c>
      <x:c r="B1870" s="42" t="str">
        <x:v>установка откосов на пластиковые окна цена</x:v>
      </x:c>
      <x:c r="C1870" s="42" t="str">
        <x:v>ASSIGNED</x:v>
      </x:c>
      <x:c r="D1870" s="42" t="str">
        <x:v>ДА</x:v>
      </x:c>
      <x:c r="E1870" s="42" t="str">
        <x:v>Москва</x:v>
      </x:c>
      <x:c r="F1870" s="42" t="n">
        <x:v>213</x:v>
      </x:c>
      <x:c r="G1870" s="42" t="str">
        <x:v>DEVICE_ALL</x:v>
      </x:c>
      <x:c r="H1870" s="43" t="n">
        <x:v>10</x:v>
      </x:c>
      <x:c r="I1870" s="43" t="n">
        <x:v>0</x:v>
      </x:c>
      <x:c r="J1870" s="42" t="str">
        <x:v>BROAD_GETTOP_NO_OPERATORS__RESULT</x:v>
      </x:c>
      <x:c r="K1870" s="42" t="str">
        <x:v>MAX_PER_PHRASE_SEPARATELY_FOR_RESULT_AND_ASSOCIATION</x:v>
      </x:c>
      <x:c r="L1870" s="42" t="str">
        <x:v>S15</x:v>
      </x:c>
      <x:c r="M1870" s="43" t="n">
        <x:v>1</x:v>
      </x:c>
      <x:c r="N1870" s="42" t="str">
        <x:v>2026-08-29</x:v>
      </x:c>
      <x:c r="O1870" s="42" t="str">
        <x:v>WINDOW_FINISHING_SERVICE</x:v>
      </x:c>
      <x:c r="P1870" s="42" t="str">
        <x:v>Откосы для пластиковых окон</x:v>
      </x:c>
      <x:c r="Q1870" s="42" t="str">
        <x:v>откосы для пластиковых окон</x:v>
      </x:c>
      <x:c r="R1870" s="42" t="str">
        <x:v>order professional window slopes/surround/related finishing work</x:v>
      </x:c>
      <x:c r="S1870" s="42" t="str">
        <x:v>SERVICE</x:v>
      </x:c>
      <x:c r="T1870" s="42" t="str">
        <x:v>IN_SCOPE</x:v>
      </x:c>
      <x:c r="U1870" s="42" t="str">
        <x:v>MEDIUM</x:v>
      </x:c>
      <x:c r="V1870" s="42" t="str">
        <x:v>https://okno-msk.ru/uslugi/otdelka-otkosov/</x:v>
      </x:c>
      <x:c r="W1870" s="42" t="str">
        <x:v>https://okno-msk.ru/uslugi/otdelka-otkosov/</x:v>
      </x:c>
      <x:c r="X1870" s="42" t="str">
        <x:v>НЕТ КАНОНИЧЕСКОЙ ПОДДЕРЖИВАЮЩЕЙ СТРАНИЦЫ</x:v>
      </x:c>
      <x:c r="Y1870" s="42" t="str">
        <x:v>PRIMARY_EXISTING_SERVICE</x:v>
      </x:c>
      <x:c r="Z1870" s="42" t="str">
        <x:v>KEEP_EXISTING_STRUCTURE</x:v>
      </x:c>
      <x:c r="AA1870" s="42" t="str">
        <x:v>PROVISIONAL_PENDING_STEP13_CONFLICT_CHECK</x:v>
      </x:c>
      <x:c r="AB1870" s="42" t="str">
        <x:v>NONE</x:v>
      </x:c>
      <x:c r="AC1870" s="42" t="str">
        <x:v>REVIEW_SEARCH</x:v>
      </x:c>
      <x:c r="AD1870" s="43" t="n">
        <x:f>COUNTIFS($O$2:$O$2333,$O1870,$H$2:$H$2333,"&gt;"&amp;$H1870)+COUNTIFS($O$2:$O$2333,$O1870,$H$2:$H$2333,$H1870,$B$2:$B$2333,"&lt;"&amp;$B1870)+1</x:f>
        <x:v>18</x:v>
      </x:c>
      <x:c r="AE1870" s="43" t="n">
        <x:f>COUNTIFS($W$2:$W$2333,$W1870,$H$2:$H$2333,"&gt;"&amp;$H1870)+COUNTIFS($W$2:$W$2333,$W1870,$H$2:$H$2333,$H1870,$B$2:$B$2333,"&lt;"&amp;$B1870)+1</x:f>
        <x:v>19</x:v>
      </x:c>
      <x:c r="AF1870" s="42" t="str">
        <x:v>P3 — СОХРАНИТЬ / МАРШРУТИЗИРОВАТЬ</x:v>
      </x:c>
      <x:c r="AG1870" s="42" t="str">
        <x:v>action=KEEP_EXISTING_STRUCTURE; maturity=PROVISIONAL_PENDING_STEP13_CONFLICT_CHECK; uncertainty=NONE; broad_result=10; rank_in_cluster=18</x:v>
      </x:c>
      <x:c r="AH187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0" s="42" t="str">
        <x:v>Stage-5:STEP8&gt;STEP10&gt;STEP11&gt;STEP12_CORRECTIONS&gt;STEP12_V6_TARGET_CONTRACT&gt;STEP14A_OVERLAY | Step-08:S15:result:10</x:v>
      </x:c>
    </x:row>
    <x:row r="1871" ht="30" customHeight="1">
      <x:c r="A1871" s="42" t="str">
        <x:v>PHR-93EDB5705832</x:v>
      </x:c>
      <x:c r="B1871" s="42" t="str">
        <x:v>установка подоконника на пластиковые окна цена</x:v>
      </x:c>
      <x:c r="C1871" s="42" t="str">
        <x:v>ASSIGNED</x:v>
      </x:c>
      <x:c r="D1871" s="42" t="str">
        <x:v>ДА</x:v>
      </x:c>
      <x:c r="E1871" s="42" t="str">
        <x:v>Москва</x:v>
      </x:c>
      <x:c r="F1871" s="42" t="n">
        <x:v>213</x:v>
      </x:c>
      <x:c r="G1871" s="42" t="str">
        <x:v>DEVICE_ALL</x:v>
      </x:c>
      <x:c r="H1871" s="43" t="n">
        <x:v>10</x:v>
      </x:c>
      <x:c r="I1871" s="43" t="n">
        <x:v>0</x:v>
      </x:c>
      <x:c r="J1871" s="42" t="str">
        <x:v>BROAD_GETTOP_NO_OPERATORS__RESULT</x:v>
      </x:c>
      <x:c r="K1871" s="42" t="str">
        <x:v>MAX_PER_PHRASE_SEPARATELY_FOR_RESULT_AND_ASSOCIATION</x:v>
      </x:c>
      <x:c r="L1871" s="42" t="str">
        <x:v>S15</x:v>
      </x:c>
      <x:c r="M1871" s="43" t="n">
        <x:v>1</x:v>
      </x:c>
      <x:c r="N1871" s="42" t="str">
        <x:v>2026-08-29</x:v>
      </x:c>
      <x:c r="O1871" s="42" t="str">
        <x:v>WINDOW_FINISHING_SERVICE</x:v>
      </x:c>
      <x:c r="P1871" s="42" t="str">
        <x:v>Откосы для пластиковых окон</x:v>
      </x:c>
      <x:c r="Q1871" s="42" t="str">
        <x:v>откосы для пластиковых окон</x:v>
      </x:c>
      <x:c r="R1871" s="42" t="str">
        <x:v>order professional window slopes/surround/related finishing work</x:v>
      </x:c>
      <x:c r="S1871" s="42" t="str">
        <x:v>SERVICE</x:v>
      </x:c>
      <x:c r="T1871" s="42" t="str">
        <x:v>IN_SCOPE</x:v>
      </x:c>
      <x:c r="U1871" s="42" t="str">
        <x:v>MEDIUM</x:v>
      </x:c>
      <x:c r="V1871" s="42" t="str">
        <x:v>https://okno-msk.ru/uslugi/otdelka-otkosov/</x:v>
      </x:c>
      <x:c r="W1871" s="42" t="str">
        <x:v>https://okno-msk.ru/uslugi/otdelka-otkosov/</x:v>
      </x:c>
      <x:c r="X1871" s="42" t="str">
        <x:v>НЕТ КАНОНИЧЕСКОЙ ПОДДЕРЖИВАЮЩЕЙ СТРАНИЦЫ</x:v>
      </x:c>
      <x:c r="Y1871" s="42" t="str">
        <x:v>PRIMARY_EXISTING_SERVICE</x:v>
      </x:c>
      <x:c r="Z1871" s="42" t="str">
        <x:v>KEEP_EXISTING_STRUCTURE</x:v>
      </x:c>
      <x:c r="AA1871" s="42" t="str">
        <x:v>PROVISIONAL_PENDING_STEP13_CONFLICT_CHECK</x:v>
      </x:c>
      <x:c r="AB1871" s="42" t="str">
        <x:v>NONE</x:v>
      </x:c>
      <x:c r="AC1871" s="42" t="str">
        <x:v>REVIEW_SEARCH</x:v>
      </x:c>
      <x:c r="AD1871" s="43" t="n">
        <x:f>COUNTIFS($O$2:$O$2333,$O1871,$H$2:$H$2333,"&gt;"&amp;$H1871)+COUNTIFS($O$2:$O$2333,$O1871,$H$2:$H$2333,$H1871,$B$2:$B$2333,"&lt;"&amp;$B1871)+1</x:f>
        <x:v>19</x:v>
      </x:c>
      <x:c r="AE1871" s="43" t="n">
        <x:f>COUNTIFS($W$2:$W$2333,$W1871,$H$2:$H$2333,"&gt;"&amp;$H1871)+COUNTIFS($W$2:$W$2333,$W1871,$H$2:$H$2333,$H1871,$B$2:$B$2333,"&lt;"&amp;$B1871)+1</x:f>
        <x:v>20</x:v>
      </x:c>
      <x:c r="AF1871" s="42" t="str">
        <x:v>P3 — СОХРАНИТЬ / МАРШРУТИЗИРОВАТЬ</x:v>
      </x:c>
      <x:c r="AG1871" s="42" t="str">
        <x:v>action=KEEP_EXISTING_STRUCTURE; maturity=PROVISIONAL_PENDING_STEP13_CONFLICT_CHECK; uncertainty=NONE; broad_result=10; rank_in_cluster=19</x:v>
      </x:c>
      <x:c r="AH187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1" s="42" t="str">
        <x:v>Stage-5:STEP8&gt;STEP10&gt;STEP11&gt;STEP12_CORRECTIONS&gt;STEP12_V6_TARGET_CONTRACT&gt;STEP14A_OVERLAY | Step-08:S15:result:10</x:v>
      </x:c>
    </x:row>
    <x:row r="1872" ht="30" customHeight="1">
      <x:c r="A1872" s="42" t="str">
        <x:v>PHR-8C79DB965833</x:v>
      </x:c>
      <x:c r="B1872" s="42" t="str">
        <x:v>замена откосов на пластиковых окнах цена</x:v>
      </x:c>
      <x:c r="C1872" s="42" t="str">
        <x:v>ASSIGNED</x:v>
      </x:c>
      <x:c r="D1872" s="42" t="str">
        <x:v>ДА</x:v>
      </x:c>
      <x:c r="E1872" s="42" t="str">
        <x:v>Москва</x:v>
      </x:c>
      <x:c r="F1872" s="42" t="n">
        <x:v>213</x:v>
      </x:c>
      <x:c r="G1872" s="42" t="str">
        <x:v>DEVICE_ALL</x:v>
      </x:c>
      <x:c r="H1872" s="43" t="n">
        <x:v>7</x:v>
      </x:c>
      <x:c r="I1872" s="43" t="n">
        <x:v>0</x:v>
      </x:c>
      <x:c r="J1872" s="42" t="str">
        <x:v>BROAD_GETTOP_NO_OPERATORS__RESULT</x:v>
      </x:c>
      <x:c r="K1872" s="42" t="str">
        <x:v>MAX_PER_PHRASE_SEPARATELY_FOR_RESULT_AND_ASSOCIATION</x:v>
      </x:c>
      <x:c r="L1872" s="42" t="str">
        <x:v>S15</x:v>
      </x:c>
      <x:c r="M1872" s="43" t="n">
        <x:v>1</x:v>
      </x:c>
      <x:c r="N1872" s="42" t="str">
        <x:v>2026-08-29</x:v>
      </x:c>
      <x:c r="O1872" s="42" t="str">
        <x:v>WINDOW_FINISHING_SERVICE</x:v>
      </x:c>
      <x:c r="P1872" s="42" t="str">
        <x:v>Откосы для пластиковых окон</x:v>
      </x:c>
      <x:c r="Q1872" s="42" t="str">
        <x:v>откосы для пластиковых окон</x:v>
      </x:c>
      <x:c r="R1872" s="42" t="str">
        <x:v>order professional window slopes/surround/related finishing work</x:v>
      </x:c>
      <x:c r="S1872" s="42" t="str">
        <x:v>SERVICE</x:v>
      </x:c>
      <x:c r="T1872" s="42" t="str">
        <x:v>IN_SCOPE</x:v>
      </x:c>
      <x:c r="U1872" s="42" t="str">
        <x:v>MEDIUM</x:v>
      </x:c>
      <x:c r="V1872" s="42" t="str">
        <x:v>https://okno-msk.ru/uslugi/otdelka-otkosov/</x:v>
      </x:c>
      <x:c r="W1872" s="42" t="str">
        <x:v>https://okno-msk.ru/uslugi/otdelka-otkosov/</x:v>
      </x:c>
      <x:c r="X1872" s="42" t="str">
        <x:v>НЕТ КАНОНИЧЕСКОЙ ПОДДЕРЖИВАЮЩЕЙ СТРАНИЦЫ</x:v>
      </x:c>
      <x:c r="Y1872" s="42" t="str">
        <x:v>PRIMARY_EXISTING_SERVICE</x:v>
      </x:c>
      <x:c r="Z1872" s="42" t="str">
        <x:v>KEEP_EXISTING_STRUCTURE</x:v>
      </x:c>
      <x:c r="AA1872" s="42" t="str">
        <x:v>PROVISIONAL_PENDING_STEP13_CONFLICT_CHECK</x:v>
      </x:c>
      <x:c r="AB1872" s="42" t="str">
        <x:v>NONE</x:v>
      </x:c>
      <x:c r="AC1872" s="42" t="str">
        <x:v>REVIEW_SEARCH</x:v>
      </x:c>
      <x:c r="AD1872" s="43" t="n">
        <x:f>COUNTIFS($O$2:$O$2333,$O1872,$H$2:$H$2333,"&gt;"&amp;$H1872)+COUNTIFS($O$2:$O$2333,$O1872,$H$2:$H$2333,$H1872,$B$2:$B$2333,"&lt;"&amp;$B1872)+1</x:f>
        <x:v>20</x:v>
      </x:c>
      <x:c r="AE1872" s="43" t="n">
        <x:f>COUNTIFS($W$2:$W$2333,$W1872,$H$2:$H$2333,"&gt;"&amp;$H1872)+COUNTIFS($W$2:$W$2333,$W1872,$H$2:$H$2333,$H1872,$B$2:$B$2333,"&lt;"&amp;$B1872)+1</x:f>
        <x:v>21</x:v>
      </x:c>
      <x:c r="AF1872" s="42" t="str">
        <x:v>P3 — СОХРАНИТЬ / МАРШРУТИЗИРОВАТЬ</x:v>
      </x:c>
      <x:c r="AG1872" s="42" t="str">
        <x:v>action=KEEP_EXISTING_STRUCTURE; maturity=PROVISIONAL_PENDING_STEP13_CONFLICT_CHECK; uncertainty=NONE; broad_result=7; rank_in_cluster=20</x:v>
      </x:c>
      <x:c r="AH18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2" s="42" t="str">
        <x:v>Stage-5:STEP8&gt;STEP10&gt;STEP11&gt;STEP12_CORRECTIONS&gt;STEP12_V6_TARGET_CONTRACT&gt;STEP14A_OVERLAY | Step-08:S15:result:7</x:v>
      </x:c>
    </x:row>
    <x:row r="1873" ht="30" customHeight="1">
      <x:c r="A1873" s="42" t="str">
        <x:v>PHR-827A96B61EDA</x:v>
      </x:c>
      <x:c r="B1873" s="42" t="str">
        <x:v>откосы наружные для пластиковых окон частного дома</x:v>
      </x:c>
      <x:c r="C1873" s="42" t="str">
        <x:v>ASSIGNED</x:v>
      </x:c>
      <x:c r="D1873" s="42" t="str">
        <x:v>ДА</x:v>
      </x:c>
      <x:c r="E1873" s="42" t="str">
        <x:v>Москва</x:v>
      </x:c>
      <x:c r="F1873" s="42" t="n">
        <x:v>213</x:v>
      </x:c>
      <x:c r="G1873" s="42" t="str">
        <x:v>DEVICE_ALL</x:v>
      </x:c>
      <x:c r="H1873" s="43" t="n">
        <x:v>5</x:v>
      </x:c>
      <x:c r="I1873" s="43" t="n">
        <x:v>0</x:v>
      </x:c>
      <x:c r="J1873" s="42" t="str">
        <x:v>BROAD_GETTOP_NO_OPERATORS__RESULT</x:v>
      </x:c>
      <x:c r="K1873" s="42" t="str">
        <x:v>MAX_PER_PHRASE_SEPARATELY_FOR_RESULT_AND_ASSOCIATION</x:v>
      </x:c>
      <x:c r="L1873" s="42" t="str">
        <x:v>P2-04</x:v>
      </x:c>
      <x:c r="M1873" s="43" t="n">
        <x:v>1</x:v>
      </x:c>
      <x:c r="N1873" s="42" t="str">
        <x:v>2026-08-28</x:v>
      </x:c>
      <x:c r="O1873" s="42" t="str">
        <x:v>WINDOW_FINISHING_SERVICE</x:v>
      </x:c>
      <x:c r="P1873" s="42" t="str">
        <x:v>Откосы для пластиковых окон</x:v>
      </x:c>
      <x:c r="Q1873" s="42" t="str">
        <x:v>откосы для пластиковых окон</x:v>
      </x:c>
      <x:c r="R1873" s="42" t="str">
        <x:v>order professional window slopes/surround/related finishing work</x:v>
      </x:c>
      <x:c r="S1873" s="42" t="str">
        <x:v>SERVICE</x:v>
      </x:c>
      <x:c r="T1873" s="42" t="str">
        <x:v>IN_SCOPE</x:v>
      </x:c>
      <x:c r="U1873" s="42" t="str">
        <x:v>MEDIUM</x:v>
      </x:c>
      <x:c r="V1873" s="42" t="str">
        <x:v>https://okno-msk.ru/okna-rehau/aksessuary-dlya-okon/</x:v>
      </x:c>
      <x:c r="W1873" s="42" t="str">
        <x:v>https://okno-msk.ru/uslugi/otdelka-otkosov/</x:v>
      </x:c>
      <x:c r="X1873" s="42" t="str">
        <x:v>НЕТ КАНОНИЧЕСКОЙ ПОДДЕРЖИВАЮЩЕЙ СТРАНИЦЫ</x:v>
      </x:c>
      <x:c r="Y1873" s="42" t="str">
        <x:v>PRIMARY_EXISTING_SERVICE</x:v>
      </x:c>
      <x:c r="Z1873" s="42" t="str">
        <x:v>KEEP_EXISTING_STRUCTURE</x:v>
      </x:c>
      <x:c r="AA1873" s="42" t="str">
        <x:v>PROVISIONAL_PENDING_STEP13_CONFLICT_CHECK</x:v>
      </x:c>
      <x:c r="AB1873" s="42" t="str">
        <x:v>NONE</x:v>
      </x:c>
      <x:c r="AC1873" s="42" t="str">
        <x:v>REVIEW_SEARCH</x:v>
      </x:c>
      <x:c r="AD1873" s="43" t="n">
        <x:f>COUNTIFS($O$2:$O$2333,$O1873,$H$2:$H$2333,"&gt;"&amp;$H1873)+COUNTIFS($O$2:$O$2333,$O1873,$H$2:$H$2333,$H1873,$B$2:$B$2333,"&lt;"&amp;$B1873)+1</x:f>
        <x:v>21</x:v>
      </x:c>
      <x:c r="AE1873" s="43" t="n">
        <x:f>COUNTIFS($W$2:$W$2333,$W1873,$H$2:$H$2333,"&gt;"&amp;$H1873)+COUNTIFS($W$2:$W$2333,$W1873,$H$2:$H$2333,$H1873,$B$2:$B$2333,"&lt;"&amp;$B1873)+1</x:f>
        <x:v>22</x:v>
      </x:c>
      <x:c r="AF1873" s="42" t="str">
        <x:v>P3 — СОХРАНИТЬ / МАРШРУТИЗИРОВАТЬ</x:v>
      </x:c>
      <x:c r="AG1873" s="42" t="str">
        <x:v>action=KEEP_EXISTING_STRUCTURE; maturity=PROVISIONAL_PENDING_STEP13_CONFLICT_CHECK; uncertainty=NONE; broad_result=5; rank_in_cluster=21</x:v>
      </x:c>
      <x:c r="AH18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3" s="42" t="str">
        <x:v>Stage-5:STEP8&gt;STEP10&gt;STEP11&gt;STEP12_CORRECTIONS&gt;STEP12_V6_TARGET_CONTRACT&gt;STEP14A_OVERLAY | Step-08:P2-04:result:5</x:v>
      </x:c>
    </x:row>
    <x:row r="1874" ht="30" customHeight="1">
      <x:c r="A1874" s="42" t="str">
        <x:v>PHR-288537C234A7</x:v>
      </x:c>
      <x:c r="B1874" s="42" t="str">
        <x:v>сделать пластиковые откосы на окнах цена</x:v>
      </x:c>
      <x:c r="C1874" s="42" t="str">
        <x:v>ASSIGNED</x:v>
      </x:c>
      <x:c r="D1874" s="42" t="str">
        <x:v>ДА</x:v>
      </x:c>
      <x:c r="E1874" s="42" t="str">
        <x:v>Москва</x:v>
      </x:c>
      <x:c r="F1874" s="42" t="n">
        <x:v>213</x:v>
      </x:c>
      <x:c r="G1874" s="42" t="str">
        <x:v>DEVICE_ALL</x:v>
      </x:c>
      <x:c r="H1874" s="43" t="n">
        <x:v>4</x:v>
      </x:c>
      <x:c r="I1874" s="43" t="n">
        <x:v>0</x:v>
      </x:c>
      <x:c r="J1874" s="42" t="str">
        <x:v>BROAD_GETTOP_NO_OPERATORS__RESULT</x:v>
      </x:c>
      <x:c r="K1874" s="42" t="str">
        <x:v>MAX_PER_PHRASE_SEPARATELY_FOR_RESULT_AND_ASSOCIATION</x:v>
      </x:c>
      <x:c r="L1874" s="42" t="str">
        <x:v>S15</x:v>
      </x:c>
      <x:c r="M1874" s="43" t="n">
        <x:v>1</x:v>
      </x:c>
      <x:c r="N1874" s="42" t="str">
        <x:v>2026-08-29</x:v>
      </x:c>
      <x:c r="O1874" s="42" t="str">
        <x:v>WINDOW_FINISHING_SERVICE</x:v>
      </x:c>
      <x:c r="P1874" s="42" t="str">
        <x:v>Откосы для пластиковых окон</x:v>
      </x:c>
      <x:c r="Q1874" s="42" t="str">
        <x:v>откосы для пластиковых окон</x:v>
      </x:c>
      <x:c r="R1874" s="42" t="str">
        <x:v>order professional window slopes/surround/related finishing work</x:v>
      </x:c>
      <x:c r="S1874" s="42" t="str">
        <x:v>SERVICE</x:v>
      </x:c>
      <x:c r="T1874" s="42" t="str">
        <x:v>IN_SCOPE</x:v>
      </x:c>
      <x:c r="U1874" s="42" t="str">
        <x:v>MEDIUM</x:v>
      </x:c>
      <x:c r="V1874" s="42" t="str">
        <x:v>https://okno-msk.ru/okna-rehau/aksessuary-dlya-okon/</x:v>
      </x:c>
      <x:c r="W1874" s="42" t="str">
        <x:v>https://okno-msk.ru/uslugi/otdelka-otkosov/</x:v>
      </x:c>
      <x:c r="X1874" s="42" t="str">
        <x:v>НЕТ КАНОНИЧЕСКОЙ ПОДДЕРЖИВАЮЩЕЙ СТРАНИЦЫ</x:v>
      </x:c>
      <x:c r="Y1874" s="42" t="str">
        <x:v>PRIMARY_EXISTING_SERVICE</x:v>
      </x:c>
      <x:c r="Z1874" s="42" t="str">
        <x:v>KEEP_EXISTING_STRUCTURE</x:v>
      </x:c>
      <x:c r="AA1874" s="42" t="str">
        <x:v>PROVISIONAL_PENDING_STEP13_CONFLICT_CHECK</x:v>
      </x:c>
      <x:c r="AB1874" s="42" t="str">
        <x:v>NONE</x:v>
      </x:c>
      <x:c r="AC1874" s="42" t="str">
        <x:v>REVIEW_SEARCH</x:v>
      </x:c>
      <x:c r="AD1874" s="43" t="n">
        <x:f>COUNTIFS($O$2:$O$2333,$O1874,$H$2:$H$2333,"&gt;"&amp;$H1874)+COUNTIFS($O$2:$O$2333,$O1874,$H$2:$H$2333,$H1874,$B$2:$B$2333,"&lt;"&amp;$B1874)+1</x:f>
        <x:v>22</x:v>
      </x:c>
      <x:c r="AE1874" s="43" t="n">
        <x:f>COUNTIFS($W$2:$W$2333,$W1874,$H$2:$H$2333,"&gt;"&amp;$H1874)+COUNTIFS($W$2:$W$2333,$W1874,$H$2:$H$2333,$H1874,$B$2:$B$2333,"&lt;"&amp;$B1874)+1</x:f>
        <x:v>23</x:v>
      </x:c>
      <x:c r="AF1874" s="42" t="str">
        <x:v>P3 — СОХРАНИТЬ / МАРШРУТИЗИРОВАТЬ</x:v>
      </x:c>
      <x:c r="AG1874" s="42" t="str">
        <x:v>action=KEEP_EXISTING_STRUCTURE; maturity=PROVISIONAL_PENDING_STEP13_CONFLICT_CHECK; uncertainty=NONE; broad_result=4; rank_in_cluster=22</x:v>
      </x:c>
      <x:c r="AH18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4" s="42" t="str">
        <x:v>Stage-5:STEP8&gt;STEP10&gt;STEP11&gt;STEP12_CORRECTIONS&gt;STEP12_V6_TARGET_CONTRACT&gt;STEP14A_OVERLAY | Step-08:S15:result:4</x:v>
      </x:c>
    </x:row>
    <x:row r="1875" ht="30" customHeight="1">
      <x:c r="A1875" s="42" t="str">
        <x:v>PHR-C02FEE7F32CB</x:v>
      </x:c>
      <x:c r="B1875" s="42" t="str">
        <x:v>монтаж откосов на пластиковые окна цена</x:v>
      </x:c>
      <x:c r="C1875" s="42" t="str">
        <x:v>ASSIGNED</x:v>
      </x:c>
      <x:c r="D1875" s="42" t="str">
        <x:v>ДА</x:v>
      </x:c>
      <x:c r="E1875" s="42" t="str">
        <x:v>Москва</x:v>
      </x:c>
      <x:c r="F1875" s="42" t="n">
        <x:v>213</x:v>
      </x:c>
      <x:c r="G1875" s="42" t="str">
        <x:v>DEVICE_ALL</x:v>
      </x:c>
      <x:c r="H1875" s="43" t="n">
        <x:v>3</x:v>
      </x:c>
      <x:c r="I1875" s="43" t="n">
        <x:v>0</x:v>
      </x:c>
      <x:c r="J1875" s="42" t="str">
        <x:v>BROAD_GETTOP_NO_OPERATORS__RESULT</x:v>
      </x:c>
      <x:c r="K1875" s="42" t="str">
        <x:v>MAX_PER_PHRASE_SEPARATELY_FOR_RESULT_AND_ASSOCIATION</x:v>
      </x:c>
      <x:c r="L1875" s="42" t="str">
        <x:v>S15</x:v>
      </x:c>
      <x:c r="M1875" s="43" t="n">
        <x:v>1</x:v>
      </x:c>
      <x:c r="N1875" s="42" t="str">
        <x:v>2026-08-29</x:v>
      </x:c>
      <x:c r="O1875" s="42" t="str">
        <x:v>WINDOW_FINISHING_SERVICE</x:v>
      </x:c>
      <x:c r="P1875" s="42" t="str">
        <x:v>Откосы для пластиковых окон</x:v>
      </x:c>
      <x:c r="Q1875" s="42" t="str">
        <x:v>откосы для пластиковых окон</x:v>
      </x:c>
      <x:c r="R1875" s="42" t="str">
        <x:v>order professional window slopes/surround/related finishing work</x:v>
      </x:c>
      <x:c r="S1875" s="42" t="str">
        <x:v>SERVICE</x:v>
      </x:c>
      <x:c r="T1875" s="42" t="str">
        <x:v>IN_SCOPE</x:v>
      </x:c>
      <x:c r="U1875" s="42" t="str">
        <x:v>MEDIUM</x:v>
      </x:c>
      <x:c r="V1875" s="42" t="str">
        <x:v>https://okno-msk.ru/uslugi/otdelka-otkosov/</x:v>
      </x:c>
      <x:c r="W1875" s="42" t="str">
        <x:v>https://okno-msk.ru/uslugi/otdelka-otkosov/</x:v>
      </x:c>
      <x:c r="X1875" s="42" t="str">
        <x:v>НЕТ КАНОНИЧЕСКОЙ ПОДДЕРЖИВАЮЩЕЙ СТРАНИЦЫ</x:v>
      </x:c>
      <x:c r="Y1875" s="42" t="str">
        <x:v>PRIMARY_EXISTING_SERVICE</x:v>
      </x:c>
      <x:c r="Z1875" s="42" t="str">
        <x:v>KEEP_EXISTING_STRUCTURE</x:v>
      </x:c>
      <x:c r="AA1875" s="42" t="str">
        <x:v>PROVISIONAL_PENDING_STEP13_CONFLICT_CHECK</x:v>
      </x:c>
      <x:c r="AB1875" s="42" t="str">
        <x:v>NONE</x:v>
      </x:c>
      <x:c r="AC1875" s="42" t="str">
        <x:v>REVIEW_SEARCH</x:v>
      </x:c>
      <x:c r="AD1875" s="43" t="n">
        <x:f>COUNTIFS($O$2:$O$2333,$O1875,$H$2:$H$2333,"&gt;"&amp;$H1875)+COUNTIFS($O$2:$O$2333,$O1875,$H$2:$H$2333,$H1875,$B$2:$B$2333,"&lt;"&amp;$B1875)+1</x:f>
        <x:v>23</x:v>
      </x:c>
      <x:c r="AE1875" s="43" t="n">
        <x:f>COUNTIFS($W$2:$W$2333,$W1875,$H$2:$H$2333,"&gt;"&amp;$H1875)+COUNTIFS($W$2:$W$2333,$W1875,$H$2:$H$2333,$H1875,$B$2:$B$2333,"&lt;"&amp;$B1875)+1</x:f>
        <x:v>24</x:v>
      </x:c>
      <x:c r="AF1875" s="42" t="str">
        <x:v>P3 — СОХРАНИТЬ / МАРШРУТИЗИРОВАТЬ</x:v>
      </x:c>
      <x:c r="AG1875" s="42" t="str">
        <x:v>action=KEEP_EXISTING_STRUCTURE; maturity=PROVISIONAL_PENDING_STEP13_CONFLICT_CHECK; uncertainty=NONE; broad_result=3; rank_in_cluster=23</x:v>
      </x:c>
      <x:c r="AH18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5" s="42" t="str">
        <x:v>Stage-5:STEP8&gt;STEP10&gt;STEP11&gt;STEP12_CORRECTIONS&gt;STEP12_V6_TARGET_CONTRACT&gt;STEP14A_OVERLAY | Step-08:S15:result:3</x:v>
      </x:c>
    </x:row>
    <x:row r="1876" ht="30" customHeight="1">
      <x:c r="A1876" s="42" t="str">
        <x:v>PHR-5BCEF527481A</x:v>
      </x:c>
      <x:c r="B1876" s="42" t="str">
        <x:v>установка отливов на пластиковые окна цена</x:v>
      </x:c>
      <x:c r="C1876" s="42" t="str">
        <x:v>ASSIGNED</x:v>
      </x:c>
      <x:c r="D1876" s="42" t="str">
        <x:v>ДА</x:v>
      </x:c>
      <x:c r="E1876" s="42" t="str">
        <x:v>Москва</x:v>
      </x:c>
      <x:c r="F1876" s="42" t="n">
        <x:v>213</x:v>
      </x:c>
      <x:c r="G1876" s="42" t="str">
        <x:v>DEVICE_ALL</x:v>
      </x:c>
      <x:c r="H1876" s="43" t="n">
        <x:v>3</x:v>
      </x:c>
      <x:c r="I1876" s="43" t="n">
        <x:v>0</x:v>
      </x:c>
      <x:c r="J1876" s="42" t="str">
        <x:v>BROAD_GETTOP_NO_OPERATORS__RESULT</x:v>
      </x:c>
      <x:c r="K1876" s="42" t="str">
        <x:v>MAX_PER_PHRASE_SEPARATELY_FOR_RESULT_AND_ASSOCIATION</x:v>
      </x:c>
      <x:c r="L1876" s="42" t="str">
        <x:v>S15</x:v>
      </x:c>
      <x:c r="M1876" s="43" t="n">
        <x:v>1</x:v>
      </x:c>
      <x:c r="N1876" s="42" t="str">
        <x:v>2026-08-29</x:v>
      </x:c>
      <x:c r="O1876" s="42" t="str">
        <x:v>WINDOW_FINISHING_SERVICE</x:v>
      </x:c>
      <x:c r="P1876" s="42" t="str">
        <x:v>Откосы для пластиковых окон</x:v>
      </x:c>
      <x:c r="Q1876" s="42" t="str">
        <x:v>откосы для пластиковых окон</x:v>
      </x:c>
      <x:c r="R1876" s="42" t="str">
        <x:v>order professional window slopes/surround/related finishing work</x:v>
      </x:c>
      <x:c r="S1876" s="42" t="str">
        <x:v>SERVICE</x:v>
      </x:c>
      <x:c r="T1876" s="42" t="str">
        <x:v>IN_SCOPE</x:v>
      </x:c>
      <x:c r="U1876" s="42" t="str">
        <x:v>MEDIUM</x:v>
      </x:c>
      <x:c r="V1876" s="42" t="str">
        <x:v>https://okno-msk.ru/uslugi/otdelka-otkosov/</x:v>
      </x:c>
      <x:c r="W1876" s="42" t="str">
        <x:v>https://okno-msk.ru/uslugi/otdelka-otkosov/</x:v>
      </x:c>
      <x:c r="X1876" s="42" t="str">
        <x:v>НЕТ КАНОНИЧЕСКОЙ ПОДДЕРЖИВАЮЩЕЙ СТРАНИЦЫ</x:v>
      </x:c>
      <x:c r="Y1876" s="42" t="str">
        <x:v>PRIMARY_EXISTING_SERVICE</x:v>
      </x:c>
      <x:c r="Z1876" s="42" t="str">
        <x:v>KEEP_EXISTING_STRUCTURE</x:v>
      </x:c>
      <x:c r="AA1876" s="42" t="str">
        <x:v>PROVISIONAL_PENDING_STEP13_CONFLICT_CHECK</x:v>
      </x:c>
      <x:c r="AB1876" s="42" t="str">
        <x:v>NONE</x:v>
      </x:c>
      <x:c r="AC1876" s="42" t="str">
        <x:v>REVIEW_SEARCH</x:v>
      </x:c>
      <x:c r="AD1876" s="43" t="n">
        <x:f>COUNTIFS($O$2:$O$2333,$O1876,$H$2:$H$2333,"&gt;"&amp;$H1876)+COUNTIFS($O$2:$O$2333,$O1876,$H$2:$H$2333,$H1876,$B$2:$B$2333,"&lt;"&amp;$B1876)+1</x:f>
        <x:v>24</x:v>
      </x:c>
      <x:c r="AE1876" s="43" t="n">
        <x:f>COUNTIFS($W$2:$W$2333,$W1876,$H$2:$H$2333,"&gt;"&amp;$H1876)+COUNTIFS($W$2:$W$2333,$W1876,$H$2:$H$2333,$H1876,$B$2:$B$2333,"&lt;"&amp;$B1876)+1</x:f>
        <x:v>25</x:v>
      </x:c>
      <x:c r="AF1876" s="42" t="str">
        <x:v>P3 — СОХРАНИТЬ / МАРШРУТИЗИРОВАТЬ</x:v>
      </x:c>
      <x:c r="AG1876" s="42" t="str">
        <x:v>action=KEEP_EXISTING_STRUCTURE; maturity=PROVISIONAL_PENDING_STEP13_CONFLICT_CHECK; uncertainty=NONE; broad_result=3; rank_in_cluster=24</x:v>
      </x:c>
      <x:c r="AH18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6" s="42" t="str">
        <x:v>Stage-5:STEP8&gt;STEP10&gt;STEP11&gt;STEP12_CORRECTIONS&gt;STEP12_V6_TARGET_CONTRACT&gt;STEP14A_OVERLAY | Step-08:S15:result:3</x:v>
      </x:c>
    </x:row>
    <x:row r="1877" ht="30" customHeight="1">
      <x:c r="A1877" s="42" t="str">
        <x:v>PHR-1C82C61A0507</x:v>
      </x:c>
      <x:c r="B1877" s="42" t="str">
        <x:v>отделка французского окна</x:v>
      </x:c>
      <x:c r="C1877" s="42" t="str">
        <x:v>ASSIGNED</x:v>
      </x:c>
      <x:c r="D1877" s="42" t="str">
        <x:v>ДА</x:v>
      </x:c>
      <x:c r="E1877" s="42" t="str">
        <x:v>Москва</x:v>
      </x:c>
      <x:c r="F1877" s="42" t="n">
        <x:v>213</x:v>
      </x:c>
      <x:c r="G1877" s="42" t="str">
        <x:v>DEVICE_ALL</x:v>
      </x:c>
      <x:c r="H1877" s="43" t="n">
        <x:v>2</x:v>
      </x:c>
      <x:c r="I1877" s="43" t="n">
        <x:v>0</x:v>
      </x:c>
      <x:c r="J1877" s="42" t="str">
        <x:v>BROAD_GETTOP_NO_OPERATORS__RESULT</x:v>
      </x:c>
      <x:c r="K1877" s="42" t="str">
        <x:v>MAX_PER_PHRASE_SEPARATELY_FOR_RESULT_AND_ASSOCIATION</x:v>
      </x:c>
      <x:c r="L1877" s="42" t="str">
        <x:v>S03</x:v>
      </x:c>
      <x:c r="M1877" s="43" t="n">
        <x:v>1</x:v>
      </x:c>
      <x:c r="N1877" s="42" t="str">
        <x:v>2026-08-29</x:v>
      </x:c>
      <x:c r="O1877" s="42" t="str">
        <x:v>WINDOW_FINISHING_SERVICE</x:v>
      </x:c>
      <x:c r="P1877" s="42" t="str">
        <x:v>Откосы для пластиковых окон</x:v>
      </x:c>
      <x:c r="Q1877" s="42" t="str">
        <x:v>откосы для пластиковых окон</x:v>
      </x:c>
      <x:c r="R1877" s="42" t="str">
        <x:v>order professional window slopes/surround/related finishing work</x:v>
      </x:c>
      <x:c r="S1877" s="42" t="str">
        <x:v>SERVICE</x:v>
      </x:c>
      <x:c r="T1877" s="42" t="str">
        <x:v>IN_SCOPE</x:v>
      </x:c>
      <x:c r="U1877" s="42" t="str">
        <x:v>MEDIUM</x:v>
      </x:c>
      <x:c r="V1877" s="42" t="str">
        <x:v>https://okno-msk.ru/uslugi/otdelka-otkosov/</x:v>
      </x:c>
      <x:c r="W1877" s="42" t="str">
        <x:v>https://okno-msk.ru/uslugi/otdelka-otkosov/</x:v>
      </x:c>
      <x:c r="X1877" s="42" t="str">
        <x:v>НЕТ КАНОНИЧЕСКОЙ ПОДДЕРЖИВАЮЩЕЙ СТРАНИЦЫ</x:v>
      </x:c>
      <x:c r="Y1877" s="42" t="str">
        <x:v>PRIMARY_EXISTING_SERVICE</x:v>
      </x:c>
      <x:c r="Z1877" s="42" t="str">
        <x:v>KEEP_EXISTING_STRUCTURE</x:v>
      </x:c>
      <x:c r="AA1877" s="42" t="str">
        <x:v>PROVISIONAL_PENDING_STEP13_CONFLICT_CHECK</x:v>
      </x:c>
      <x:c r="AB1877" s="42" t="str">
        <x:v>NONE</x:v>
      </x:c>
      <x:c r="AC1877" s="42" t="str">
        <x:v>ORDINARY_SEARCH_ELIGIBLE</x:v>
      </x:c>
      <x:c r="AD1877" s="43" t="n">
        <x:f>COUNTIFS($O$2:$O$2333,$O1877,$H$2:$H$2333,"&gt;"&amp;$H1877)+COUNTIFS($O$2:$O$2333,$O1877,$H$2:$H$2333,$H1877,$B$2:$B$2333,"&lt;"&amp;$B1877)+1</x:f>
        <x:v>25</x:v>
      </x:c>
      <x:c r="AE1877" s="43" t="n">
        <x:f>COUNTIFS($W$2:$W$2333,$W1877,$H$2:$H$2333,"&gt;"&amp;$H1877)+COUNTIFS($W$2:$W$2333,$W1877,$H$2:$H$2333,$H1877,$B$2:$B$2333,"&lt;"&amp;$B1877)+1</x:f>
        <x:v>26</x:v>
      </x:c>
      <x:c r="AF1877" s="42" t="str">
        <x:v>P3 — СОХРАНИТЬ / МАРШРУТИЗИРОВАТЬ</x:v>
      </x:c>
      <x:c r="AG1877" s="42" t="str">
        <x:v>action=KEEP_EXISTING_STRUCTURE; maturity=PROVISIONAL_PENDING_STEP13_CONFLICT_CHECK; uncertainty=NONE; broad_result=2; rank_in_cluster=25</x:v>
      </x:c>
      <x:c r="AH18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7" s="42" t="str">
        <x:v>Stage-5:STEP8&gt;STEP10&gt;STEP11&gt;STEP12_CORRECTIONS&gt;STEP12_V6_TARGET_CONTRACT&gt;STEP14A_OVERLAY | Step-08:S03:result:2</x:v>
      </x:c>
    </x:row>
    <x:row r="1878" ht="30" customHeight="1">
      <x:c r="A1878" s="42" t="str">
        <x:v>PHR-7435737516CB</x:v>
      </x:c>
      <x:c r="B1878" s="42" t="str">
        <x:v>створка пластикового окна</x:v>
      </x:c>
      <x:c r="C1878" s="42" t="str">
        <x:v>ASSIGNED</x:v>
      </x:c>
      <x:c r="D1878" s="42" t="str">
        <x:v>ДА</x:v>
      </x:c>
      <x:c r="E1878" s="42" t="str">
        <x:v>Москва</x:v>
      </x:c>
      <x:c r="F1878" s="42" t="n">
        <x:v>213</x:v>
      </x:c>
      <x:c r="G1878" s="42" t="str">
        <x:v>DEVICE_ALL</x:v>
      </x:c>
      <x:c r="H1878" s="43" t="n">
        <x:v>1624</x:v>
      </x:c>
      <x:c r="I1878" s="43" t="n">
        <x:v>0</x:v>
      </x:c>
      <x:c r="J1878" s="42" t="str">
        <x:v>BROAD_GETTOP_NO_OPERATORS__RESULT</x:v>
      </x:c>
      <x:c r="K1878" s="42" t="str">
        <x:v>MAX_PER_PHRASE_SEPARATELY_FOR_RESULT_AND_ASSOCIATION</x:v>
      </x:c>
      <x:c r="L1878" s="42" t="str">
        <x:v>S01</x:v>
      </x:c>
      <x:c r="M1878" s="43" t="n">
        <x:v>1</x:v>
      </x:c>
      <x:c r="N1878" s="42" t="str">
        <x:v>2026-08-29</x:v>
      </x:c>
      <x:c r="O1878" s="42" t="str">
        <x:v>WINDOW_FRAME_SASH_COMPONENT</x:v>
      </x:c>
      <x:c r="P1878" s="42" t="str">
        <x:v>Створка пластикового окна</x:v>
      </x:c>
      <x:c r="Q1878" s="42" t="str">
        <x:v>створка пластикового окна</x:v>
      </x:c>
      <x:c r="R1878" s="42" t="str">
        <x:v>understand/replace frame or sash components</x:v>
      </x:c>
      <x:c r="S1878" s="42" t="str">
        <x:v>COMMERCIAL_OR_SERVICE</x:v>
      </x:c>
      <x:c r="T1878" s="42" t="str">
        <x:v>IN_SCOPE</x:v>
      </x:c>
      <x:c r="U1878" s="42" t="str">
        <x:v>MEDIUM</x:v>
      </x:c>
      <x:c r="V1878" s="42" t="str">
        <x:v>https://okno-msk.ru/okna-rehau/aksessuary-dlya-okon/</x:v>
      </x:c>
      <x:c r="W1878" s="42" t="str">
        <x:v>https://okno-msk.ru/uslugi/remont-okon/</x:v>
      </x:c>
      <x:c r="X1878" s="42" t="str">
        <x:v>https://okno-msk.ru/okna-rehau/aksessuary-dlya-okon/</x:v>
      </x:c>
      <x:c r="Y1878" s="42" t="str">
        <x:v>SUPPORTING_SERVICE_OR_PRODUCT</x:v>
      </x:c>
      <x:c r="Z1878" s="42" t="str">
        <x:v>ROUTE_TO_EXISTING_PAGE_AS_SUBTASK</x:v>
      </x:c>
      <x:c r="AA1878" s="42" t="str">
        <x:v>PROVISIONAL_PENDING_STEP13_CONFLICT_CHECK</x:v>
      </x:c>
      <x:c r="AB1878" s="42" t="str">
        <x:v>NONE</x:v>
      </x:c>
      <x:c r="AC1878" s="42" t="str">
        <x:v>REVIEW_SEARCH</x:v>
      </x:c>
      <x:c r="AD1878" s="43" t="n">
        <x:f>COUNTIFS($O$2:$O$2333,$O1878,$H$2:$H$2333,"&gt;"&amp;$H1878)+COUNTIFS($O$2:$O$2333,$O1878,$H$2:$H$2333,$H1878,$B$2:$B$2333,"&lt;"&amp;$B1878)+1</x:f>
        <x:v>1</x:v>
      </x:c>
      <x:c r="AE1878" s="43" t="n">
        <x:f>COUNTIFS($W$2:$W$2333,$W1878,$H$2:$H$2333,"&gt;"&amp;$H1878)+COUNTIFS($W$2:$W$2333,$W1878,$H$2:$H$2333,$H1878,$B$2:$B$2333,"&lt;"&amp;$B1878)+1</x:f>
        <x:v>3</x:v>
      </x:c>
      <x:c r="AF1878" s="42" t="str">
        <x:v>P3 — СОХРАНИТЬ / МАРШРУТИЗИРОВАТЬ</x:v>
      </x:c>
      <x:c r="AG1878" s="42" t="str">
        <x:v>action=ROUTE_TO_EXISTING_PAGE_AS_SUBTASK; maturity=PROVISIONAL_PENDING_STEP13_CONFLICT_CHECK; uncertainty=NONE; broad_result=1624; rank_in_cluster=1</x:v>
      </x:c>
      <x:c r="AH18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78" s="42" t="str">
        <x:v>Stage-5:STEP8&gt;STEP10&gt;STEP11&gt;STEP12_CORRECTIONS&gt;STEP12_V6_TARGET_CONTRACT&gt;STEP14A_OVERLAY | Step-08:S01:result:1624</x:v>
      </x:c>
    </x:row>
    <x:row r="1879" ht="30" customHeight="1">
      <x:c r="A1879" s="42" t="str">
        <x:v>PHR-C9AF29D7804F</x:v>
      </x:c>
      <x:c r="B1879" s="42" t="str">
        <x:v>рама пластикового окна</x:v>
      </x:c>
      <x:c r="C1879" s="42" t="str">
        <x:v>ASSIGNED</x:v>
      </x:c>
      <x:c r="D1879" s="42" t="str">
        <x:v>ДА</x:v>
      </x:c>
      <x:c r="E1879" s="42" t="str">
        <x:v>Москва</x:v>
      </x:c>
      <x:c r="F1879" s="42" t="n">
        <x:v>213</x:v>
      </x:c>
      <x:c r="G1879" s="42" t="str">
        <x:v>DEVICE_ALL</x:v>
      </x:c>
      <x:c r="H1879" s="43" t="n">
        <x:v>1380</x:v>
      </x:c>
      <x:c r="I1879" s="43" t="n">
        <x:v>0</x:v>
      </x:c>
      <x:c r="J1879" s="42" t="str">
        <x:v>BROAD_GETTOP_NO_OPERATORS__RESULT</x:v>
      </x:c>
      <x:c r="K1879" s="42" t="str">
        <x:v>MAX_PER_PHRASE_SEPARATELY_FOR_RESULT_AND_ASSOCIATION</x:v>
      </x:c>
      <x:c r="L1879" s="42" t="str">
        <x:v>S01</x:v>
      </x:c>
      <x:c r="M1879" s="43" t="n">
        <x:v>1</x:v>
      </x:c>
      <x:c r="N1879" s="42" t="str">
        <x:v>2026-08-29</x:v>
      </x:c>
      <x:c r="O1879" s="42" t="str">
        <x:v>WINDOW_FRAME_SASH_COMPONENT</x:v>
      </x:c>
      <x:c r="P1879" s="42" t="str">
        <x:v>Створка пластикового окна</x:v>
      </x:c>
      <x:c r="Q1879" s="42" t="str">
        <x:v>створка пластикового окна</x:v>
      </x:c>
      <x:c r="R1879" s="42" t="str">
        <x:v>understand/replace frame or sash components</x:v>
      </x:c>
      <x:c r="S1879" s="42" t="str">
        <x:v>COMMERCIAL_OR_SERVICE</x:v>
      </x:c>
      <x:c r="T1879" s="42" t="str">
        <x:v>IN_SCOPE</x:v>
      </x:c>
      <x:c r="U1879" s="42" t="str">
        <x:v>MEDIUM</x:v>
      </x:c>
      <x:c r="V1879" s="42" t="str">
        <x:v>https://okno-msk.ru/okna-rehau/aksessuary-dlya-okon/</x:v>
      </x:c>
      <x:c r="W1879" s="42" t="str">
        <x:v>https://okno-msk.ru/uslugi/remont-okon/</x:v>
      </x:c>
      <x:c r="X1879" s="42" t="str">
        <x:v>https://okno-msk.ru/okna-rehau/aksessuary-dlya-okon/</x:v>
      </x:c>
      <x:c r="Y1879" s="42" t="str">
        <x:v>SUPPORTING_SERVICE_OR_PRODUCT</x:v>
      </x:c>
      <x:c r="Z1879" s="42" t="str">
        <x:v>ROUTE_TO_EXISTING_PAGE_AS_SUBTASK</x:v>
      </x:c>
      <x:c r="AA1879" s="42" t="str">
        <x:v>PROVISIONAL_PENDING_STEP13_CONFLICT_CHECK</x:v>
      </x:c>
      <x:c r="AB1879" s="42" t="str">
        <x:v>NONE</x:v>
      </x:c>
      <x:c r="AC1879" s="42" t="str">
        <x:v>ORDINARY_SEARCH_ELIGIBLE</x:v>
      </x:c>
      <x:c r="AD1879" s="43" t="n">
        <x:f>COUNTIFS($O$2:$O$2333,$O1879,$H$2:$H$2333,"&gt;"&amp;$H1879)+COUNTIFS($O$2:$O$2333,$O1879,$H$2:$H$2333,$H1879,$B$2:$B$2333,"&lt;"&amp;$B1879)+1</x:f>
        <x:v>2</x:v>
      </x:c>
      <x:c r="AE1879" s="43" t="n">
        <x:f>COUNTIFS($W$2:$W$2333,$W1879,$H$2:$H$2333,"&gt;"&amp;$H1879)+COUNTIFS($W$2:$W$2333,$W1879,$H$2:$H$2333,$H1879,$B$2:$B$2333,"&lt;"&amp;$B1879)+1</x:f>
        <x:v>5</x:v>
      </x:c>
      <x:c r="AF1879" s="42" t="str">
        <x:v>P3 — СОХРАНИТЬ / МАРШРУТИЗИРОВАТЬ</x:v>
      </x:c>
      <x:c r="AG1879" s="42" t="str">
        <x:v>action=ROUTE_TO_EXISTING_PAGE_AS_SUBTASK; maturity=PROVISIONAL_PENDING_STEP13_CONFLICT_CHECK; uncertainty=NONE; broad_result=1380; rank_in_cluster=2</x:v>
      </x:c>
      <x:c r="AH18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879" s="42" t="str">
        <x:v>Stage-5:STEP8&gt;STEP10&gt;STEP11&gt;STEP12_CORRECTIONS&gt;STEP12_V6_TARGET_CONTRACT&gt;STEP14A_OVERLAY | Step-08:S01:result:1380</x:v>
      </x:c>
    </x:row>
    <x:row r="1880" ht="30" customHeight="1">
      <x:c r="A1880" s="42" t="str">
        <x:v>PHR-F152C51342E9</x:v>
      </x:c>
      <x:c r="B1880" s="42" t="str">
        <x:v>створка окна алюминиевая</x:v>
      </x:c>
      <x:c r="C1880" s="42" t="str">
        <x:v>ASSIGNED</x:v>
      </x:c>
      <x:c r="D1880" s="42" t="str">
        <x:v>ДА</x:v>
      </x:c>
      <x:c r="E1880" s="42" t="str">
        <x:v>Москва</x:v>
      </x:c>
      <x:c r="F1880" s="42" t="n">
        <x:v>213</x:v>
      </x:c>
      <x:c r="G1880" s="42" t="str">
        <x:v>DEVICE_ALL</x:v>
      </x:c>
      <x:c r="H1880" s="43" t="n">
        <x:v>168</x:v>
      </x:c>
      <x:c r="I1880" s="43" t="n">
        <x:v>0</x:v>
      </x:c>
      <x:c r="J1880" s="42" t="str">
        <x:v>BROAD_GETTOP_NO_OPERATORS__RESULT</x:v>
      </x:c>
      <x:c r="K1880" s="42" t="str">
        <x:v>MAX_PER_PHRASE_SEPARATELY_FOR_RESULT_AND_ASSOCIATION</x:v>
      </x:c>
      <x:c r="L1880" s="42" t="str">
        <x:v>S11</x:v>
      </x:c>
      <x:c r="M1880" s="43" t="n">
        <x:v>1</x:v>
      </x:c>
      <x:c r="N1880" s="42" t="str">
        <x:v>2026-08-29</x:v>
      </x:c>
      <x:c r="O1880" s="42" t="str">
        <x:v>WINDOW_FRAME_SASH_COMPONENT</x:v>
      </x:c>
      <x:c r="P1880" s="42" t="str">
        <x:v>Створка пластикового окна</x:v>
      </x:c>
      <x:c r="Q1880" s="42" t="str">
        <x:v>створка пластикового окна</x:v>
      </x:c>
      <x:c r="R1880" s="42" t="str">
        <x:v>understand/replace frame or sash components</x:v>
      </x:c>
      <x:c r="S1880" s="42" t="str">
        <x:v>COMMERCIAL_OR_SERVICE</x:v>
      </x:c>
      <x:c r="T1880" s="42" t="str">
        <x:v>IN_SCOPE</x:v>
      </x:c>
      <x:c r="U1880" s="42" t="str">
        <x:v>MEDIUM</x:v>
      </x:c>
      <x:c r="V1880" s="42" t="str">
        <x:v>https://okno-msk.ru/okna-rehau/aksessuary-dlya-okon/</x:v>
      </x:c>
      <x:c r="W1880" s="42" t="str">
        <x:v>https://okno-msk.ru/uslugi/remont-okon/</x:v>
      </x:c>
      <x:c r="X1880" s="42" t="str">
        <x:v>https://okno-msk.ru/okna-rehau/aksessuary-dlya-okon/</x:v>
      </x:c>
      <x:c r="Y1880" s="42" t="str">
        <x:v>SUPPORTING_SERVICE_OR_PRODUCT</x:v>
      </x:c>
      <x:c r="Z1880" s="42" t="str">
        <x:v>ROUTE_TO_EXISTING_PAGE_AS_SUBTASK</x:v>
      </x:c>
      <x:c r="AA1880" s="42" t="str">
        <x:v>PROVISIONAL_PENDING_STEP13_CONFLICT_CHECK</x:v>
      </x:c>
      <x:c r="AB1880" s="42" t="str">
        <x:v>NONE</x:v>
      </x:c>
      <x:c r="AC1880" s="42" t="str">
        <x:v>REVIEW_SEARCH</x:v>
      </x:c>
      <x:c r="AD1880" s="43" t="n">
        <x:f>COUNTIFS($O$2:$O$2333,$O1880,$H$2:$H$2333,"&gt;"&amp;$H1880)+COUNTIFS($O$2:$O$2333,$O1880,$H$2:$H$2333,$H1880,$B$2:$B$2333,"&lt;"&amp;$B1880)+1</x:f>
        <x:v>3</x:v>
      </x:c>
      <x:c r="AE1880" s="43" t="n">
        <x:f>COUNTIFS($W$2:$W$2333,$W1880,$H$2:$H$2333,"&gt;"&amp;$H1880)+COUNTIFS($W$2:$W$2333,$W1880,$H$2:$H$2333,$H1880,$B$2:$B$2333,"&lt;"&amp;$B1880)+1</x:f>
        <x:v>14</x:v>
      </x:c>
      <x:c r="AF1880" s="42" t="str">
        <x:v>P3 — СОХРАНИТЬ / МАРШРУТИЗИРОВАТЬ</x:v>
      </x:c>
      <x:c r="AG1880" s="42" t="str">
        <x:v>action=ROUTE_TO_EXISTING_PAGE_AS_SUBTASK; maturity=PROVISIONAL_PENDING_STEP13_CONFLICT_CHECK; uncertainty=NONE; broad_result=168; rank_in_cluster=3</x:v>
      </x:c>
      <x:c r="AH18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0" s="42" t="str">
        <x:v>Stage-5:STEP8&gt;STEP10&gt;STEP11&gt;STEP12_CORRECTIONS&gt;STEP12_V6_TARGET_CONTRACT&gt;STEP14A_OVERLAY | Step-08:S11:result:168</x:v>
      </x:c>
    </x:row>
    <x:row r="1881" ht="30" customHeight="1">
      <x:c r="A1881" s="42" t="str">
        <x:v>PHR-CAB33C29179B</x:v>
      </x:c>
      <x:c r="B1881" s="42" t="str">
        <x:v>створки панорамного окна</x:v>
      </x:c>
      <x:c r="C1881" s="42" t="str">
        <x:v>ASSIGNED</x:v>
      </x:c>
      <x:c r="D1881" s="42" t="str">
        <x:v>ДА</x:v>
      </x:c>
      <x:c r="E1881" s="42" t="str">
        <x:v>Москва</x:v>
      </x:c>
      <x:c r="F1881" s="42" t="n">
        <x:v>213</x:v>
      </x:c>
      <x:c r="G1881" s="42" t="str">
        <x:v>DEVICE_ALL</x:v>
      </x:c>
      <x:c r="H1881" s="43" t="n">
        <x:v>27</x:v>
      </x:c>
      <x:c r="I1881" s="43" t="n">
        <x:v>0</x:v>
      </x:c>
      <x:c r="J1881" s="42" t="str">
        <x:v>BROAD_GETTOP_NO_OPERATORS__RESULT</x:v>
      </x:c>
      <x:c r="K1881" s="42" t="str">
        <x:v>MAX_PER_PHRASE_SEPARATELY_FOR_RESULT_AND_ASSOCIATION</x:v>
      </x:c>
      <x:c r="L1881" s="42" t="str">
        <x:v>P2-02</x:v>
      </x:c>
      <x:c r="M1881" s="43" t="n">
        <x:v>1</x:v>
      </x:c>
      <x:c r="N1881" s="42" t="str">
        <x:v>2026-08-28</x:v>
      </x:c>
      <x:c r="O1881" s="42" t="str">
        <x:v>WINDOW_FRAME_SASH_COMPONENT</x:v>
      </x:c>
      <x:c r="P1881" s="42" t="str">
        <x:v>Створка пластикового окна</x:v>
      </x:c>
      <x:c r="Q1881" s="42" t="str">
        <x:v>створка пластикового окна</x:v>
      </x:c>
      <x:c r="R1881" s="42" t="str">
        <x:v>understand/replace frame or sash components</x:v>
      </x:c>
      <x:c r="S1881" s="42" t="str">
        <x:v>COMMERCIAL_OR_SERVICE</x:v>
      </x:c>
      <x:c r="T1881" s="42" t="str">
        <x:v>IN_SCOPE</x:v>
      </x:c>
      <x:c r="U1881" s="42" t="str">
        <x:v>MEDIUM</x:v>
      </x:c>
      <x:c r="V1881" s="42" t="str">
        <x:v>https://okno-msk.ru/okna-rehau/aksessuary-dlya-okon/</x:v>
      </x:c>
      <x:c r="W1881" s="42" t="str">
        <x:v>https://okno-msk.ru/uslugi/remont-okon/</x:v>
      </x:c>
      <x:c r="X1881" s="42" t="str">
        <x:v>https://okno-msk.ru/okna-rehau/aksessuary-dlya-okon/</x:v>
      </x:c>
      <x:c r="Y1881" s="42" t="str">
        <x:v>SUPPORTING_SERVICE_OR_PRODUCT</x:v>
      </x:c>
      <x:c r="Z1881" s="42" t="str">
        <x:v>ROUTE_TO_EXISTING_PAGE_AS_SUBTASK</x:v>
      </x:c>
      <x:c r="AA1881" s="42" t="str">
        <x:v>PROVISIONAL_PENDING_STEP13_CONFLICT_CHECK</x:v>
      </x:c>
      <x:c r="AB1881" s="42" t="str">
        <x:v>NONE</x:v>
      </x:c>
      <x:c r="AC1881" s="42" t="str">
        <x:v>REVIEW_SEARCH</x:v>
      </x:c>
      <x:c r="AD1881" s="43" t="n">
        <x:f>COUNTIFS($O$2:$O$2333,$O1881,$H$2:$H$2333,"&gt;"&amp;$H1881)+COUNTIFS($O$2:$O$2333,$O1881,$H$2:$H$2333,$H1881,$B$2:$B$2333,"&lt;"&amp;$B1881)+1</x:f>
        <x:v>4</x:v>
      </x:c>
      <x:c r="AE1881" s="43" t="n">
        <x:f>COUNTIFS($W$2:$W$2333,$W1881,$H$2:$H$2333,"&gt;"&amp;$H1881)+COUNTIFS($W$2:$W$2333,$W1881,$H$2:$H$2333,$H1881,$B$2:$B$2333,"&lt;"&amp;$B1881)+1</x:f>
        <x:v>50</x:v>
      </x:c>
      <x:c r="AF1881" s="42" t="str">
        <x:v>P3 — СОХРАНИТЬ / МАРШРУТИЗИРОВАТЬ</x:v>
      </x:c>
      <x:c r="AG1881" s="42" t="str">
        <x:v>action=ROUTE_TO_EXISTING_PAGE_AS_SUBTASK; maturity=PROVISIONAL_PENDING_STEP13_CONFLICT_CHECK; uncertainty=NONE; broad_result=27; rank_in_cluster=4</x:v>
      </x:c>
      <x:c r="AH188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1" s="42" t="str">
        <x:v>Stage-5:STEP8&gt;STEP10&gt;STEP11&gt;STEP12_CORRECTIONS&gt;STEP12_V6_TARGET_CONTRACT&gt;STEP14A_OVERLAY | Step-08:P2-02:result:27</x:v>
      </x:c>
    </x:row>
    <x:row r="1882" ht="30" customHeight="1">
      <x:c r="A1882" s="42" t="str">
        <x:v>PHR-BACDD7C37F1D</x:v>
      </x:c>
      <x:c r="B1882" s="42" t="str">
        <x:v>ручка для пластикового окна</x:v>
      </x:c>
      <x:c r="C1882" s="42" t="str">
        <x:v>ASSIGNED</x:v>
      </x:c>
      <x:c r="D1882" s="42" t="str">
        <x:v>ДА</x:v>
      </x:c>
      <x:c r="E1882" s="42" t="str">
        <x:v>Москва</x:v>
      </x:c>
      <x:c r="F1882" s="42" t="n">
        <x:v>213</x:v>
      </x:c>
      <x:c r="G1882" s="42" t="str">
        <x:v>DEVICE_ALL</x:v>
      </x:c>
      <x:c r="H1882" s="43" t="n">
        <x:v>1472</x:v>
      </x:c>
      <x:c r="I1882" s="43" t="n">
        <x:v>0</x:v>
      </x:c>
      <x:c r="J1882" s="42" t="str">
        <x:v>BROAD_GETTOP_NO_OPERATORS__RESULT</x:v>
      </x:c>
      <x:c r="K1882" s="42" t="str">
        <x:v>MAX_PER_PHRASE_SEPARATELY_FOR_RESULT_AND_ASSOCIATION</x:v>
      </x:c>
      <x:c r="L1882" s="42" t="str">
        <x:v>S01</x:v>
      </x:c>
      <x:c r="M1882" s="43" t="n">
        <x:v>1</x:v>
      </x:c>
      <x:c r="N1882" s="42" t="str">
        <x:v>2026-08-29</x:v>
      </x:c>
      <x:c r="O1882" s="42" t="str">
        <x:v>WINDOW_HANDLES_ACCESSORY</x:v>
      </x:c>
      <x:c r="P1882" s="42" t="str">
        <x:v>Ручка для пластикового окна</x:v>
      </x:c>
      <x:c r="Q1882" s="42" t="str">
        <x:v>ручка для пластикового окна</x:v>
      </x:c>
      <x:c r="R1882" s="42" t="str">
        <x:v>choose/buy window handles</x:v>
      </x:c>
      <x:c r="S1882" s="42" t="str">
        <x:v>COMMERCIAL</x:v>
      </x:c>
      <x:c r="T1882" s="42" t="str">
        <x:v>IN_SCOPE</x:v>
      </x:c>
      <x:c r="U1882" s="42" t="str">
        <x:v>MEDIUM</x:v>
      </x:c>
      <x:c r="V1882" s="42" t="str">
        <x:v>НЕ БЫЛО СОХРАНЁННОГО URL</x:v>
      </x:c>
      <x:c r="W1882" s="42" t="str">
        <x:v>https://okno-msk.ru/okna-rehau/aksessuary-dlya-okon/ruchki-na-okna/</x:v>
      </x:c>
      <x:c r="X1882" s="42" t="str">
        <x:v>https://okno-msk.ru/okna-rehau/aksessuary-dlya-okon/</x:v>
      </x:c>
      <x:c r="Y1882" s="42" t="str">
        <x:v>PRIMARY_EXISTING_PRODUCT</x:v>
      </x:c>
      <x:c r="Z1882" s="42" t="str">
        <x:v>KEEP_EXISTING_STRUCTURE</x:v>
      </x:c>
      <x:c r="AA1882" s="42" t="str">
        <x:v>PROVISIONAL_PENDING_STEP13_CONFLICT_CHECK</x:v>
      </x:c>
      <x:c r="AB1882" s="42" t="str">
        <x:v>NONE</x:v>
      </x:c>
      <x:c r="AC1882" s="42" t="str">
        <x:v>REVIEW_SEARCH</x:v>
      </x:c>
      <x:c r="AD1882" s="43" t="n">
        <x:f>COUNTIFS($O$2:$O$2333,$O1882,$H$2:$H$2333,"&gt;"&amp;$H1882)+COUNTIFS($O$2:$O$2333,$O1882,$H$2:$H$2333,$H1882,$B$2:$B$2333,"&lt;"&amp;$B1882)+1</x:f>
        <x:v>1</x:v>
      </x:c>
      <x:c r="AE1882" s="43" t="n">
        <x:f>COUNTIFS($W$2:$W$2333,$W1882,$H$2:$H$2333,"&gt;"&amp;$H1882)+COUNTIFS($W$2:$W$2333,$W1882,$H$2:$H$2333,$H1882,$B$2:$B$2333,"&lt;"&amp;$B1882)+1</x:f>
        <x:v>1</x:v>
      </x:c>
      <x:c r="AF1882" s="42" t="str">
        <x:v>P3 — СОХРАНИТЬ / МАРШРУТИЗИРОВАТЬ</x:v>
      </x:c>
      <x:c r="AG1882" s="42" t="str">
        <x:v>action=KEEP_EXISTING_STRUCTURE; maturity=PROVISIONAL_PENDING_STEP13_CONFLICT_CHECK; uncertainty=NONE; broad_result=1472; rank_in_cluster=1</x:v>
      </x:c>
      <x:c r="AH18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2" s="42" t="str">
        <x:v>Stage-5:STEP8&gt;STEP10&gt;STEP11&gt;STEP12_CORRECTIONS&gt;STEP12_V6_TARGET_CONTRACT&gt;STEP14A_OVERLAY | Step-08:S01:result:1472</x:v>
      </x:c>
    </x:row>
    <x:row r="1883" ht="30" customHeight="1">
      <x:c r="A1883" s="42" t="str">
        <x:v>PHR-09D7E50C6CC7</x:v>
      </x:c>
      <x:c r="B1883" s="42" t="str">
        <x:v>ручки окон rehau</x:v>
      </x:c>
      <x:c r="C1883" s="42" t="str">
        <x:v>ASSIGNED</x:v>
      </x:c>
      <x:c r="D1883" s="42" t="str">
        <x:v>ДА</x:v>
      </x:c>
      <x:c r="E1883" s="42" t="str">
        <x:v>Москва</x:v>
      </x:c>
      <x:c r="F1883" s="42" t="n">
        <x:v>213</x:v>
      </x:c>
      <x:c r="G1883" s="42" t="str">
        <x:v>DEVICE_ALL</x:v>
      </x:c>
      <x:c r="H1883" s="43" t="n">
        <x:v>65</x:v>
      </x:c>
      <x:c r="I1883" s="43" t="n">
        <x:v>0</x:v>
      </x:c>
      <x:c r="J1883" s="42" t="str">
        <x:v>BROAD_GETTOP_NO_OPERATORS__RESULT</x:v>
      </x:c>
      <x:c r="K1883" s="42" t="str">
        <x:v>MAX_PER_PHRASE_SEPARATELY_FOR_RESULT_AND_ASSOCIATION</x:v>
      </x:c>
      <x:c r="L1883" s="42" t="str">
        <x:v>S02</x:v>
      </x:c>
      <x:c r="M1883" s="43" t="n">
        <x:v>1</x:v>
      </x:c>
      <x:c r="N1883" s="42" t="str">
        <x:v>2026-08-29</x:v>
      </x:c>
      <x:c r="O1883" s="42" t="str">
        <x:v>WINDOW_HANDLES_ACCESSORY</x:v>
      </x:c>
      <x:c r="P1883" s="42" t="str">
        <x:v>Ручка для пластикового окна</x:v>
      </x:c>
      <x:c r="Q1883" s="42" t="str">
        <x:v>ручка для пластикового окна</x:v>
      </x:c>
      <x:c r="R1883" s="42" t="str">
        <x:v>choose/buy window handles</x:v>
      </x:c>
      <x:c r="S1883" s="42" t="str">
        <x:v>COMMERCIAL</x:v>
      </x:c>
      <x:c r="T1883" s="42" t="str">
        <x:v>IN_SCOPE</x:v>
      </x:c>
      <x:c r="U1883" s="42" t="str">
        <x:v>MEDIUM</x:v>
      </x:c>
      <x:c r="V1883" s="42" t="str">
        <x:v>НЕ БЫЛО СОХРАНЁННОГО URL</x:v>
      </x:c>
      <x:c r="W1883" s="42" t="str">
        <x:v>https://okno-msk.ru/okna-rehau/aksessuary-dlya-okon/ruchki-na-okna/</x:v>
      </x:c>
      <x:c r="X1883" s="42" t="str">
        <x:v>https://okno-msk.ru/okna-rehau/aksessuary-dlya-okon/</x:v>
      </x:c>
      <x:c r="Y1883" s="42" t="str">
        <x:v>PRIMARY_EXISTING_PRODUCT</x:v>
      </x:c>
      <x:c r="Z1883" s="42" t="str">
        <x:v>KEEP_EXISTING_STRUCTURE</x:v>
      </x:c>
      <x:c r="AA1883" s="42" t="str">
        <x:v>PROVISIONAL_PENDING_STEP13_CONFLICT_CHECK</x:v>
      </x:c>
      <x:c r="AB1883" s="42" t="str">
        <x:v>NONE</x:v>
      </x:c>
      <x:c r="AC1883" s="42" t="str">
        <x:v>REVIEW_SEARCH</x:v>
      </x:c>
      <x:c r="AD1883" s="43" t="n">
        <x:f>COUNTIFS($O$2:$O$2333,$O1883,$H$2:$H$2333,"&gt;"&amp;$H1883)+COUNTIFS($O$2:$O$2333,$O1883,$H$2:$H$2333,$H1883,$B$2:$B$2333,"&lt;"&amp;$B1883)+1</x:f>
        <x:v>2</x:v>
      </x:c>
      <x:c r="AE1883" s="43" t="n">
        <x:f>COUNTIFS($W$2:$W$2333,$W1883,$H$2:$H$2333,"&gt;"&amp;$H1883)+COUNTIFS($W$2:$W$2333,$W1883,$H$2:$H$2333,$H1883,$B$2:$B$2333,"&lt;"&amp;$B1883)+1</x:f>
        <x:v>2</x:v>
      </x:c>
      <x:c r="AF1883" s="42" t="str">
        <x:v>P3 — СОХРАНИТЬ / МАРШРУТИЗИРОВАТЬ</x:v>
      </x:c>
      <x:c r="AG1883" s="42" t="str">
        <x:v>action=KEEP_EXISTING_STRUCTURE; maturity=PROVISIONAL_PENDING_STEP13_CONFLICT_CHECK; uncertainty=NONE; broad_result=65; rank_in_cluster=2</x:v>
      </x:c>
      <x:c r="AH188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3" s="42" t="str">
        <x:v>Stage-5:STEP8&gt;STEP10&gt;STEP11&gt;STEP12_CORRECTIONS&gt;STEP12_V6_TARGET_CONTRACT&gt;STEP14A_OVERLAY | Step-08:S02:result:65</x:v>
      </x:c>
    </x:row>
    <x:row r="1884" ht="30" customHeight="1">
      <x:c r="A1884" s="42" t="str">
        <x:v>PHR-CD7FBF1234F0</x:v>
      </x:c>
      <x:c r="B1884" s="42" t="str">
        <x:v>ручки для французских окон</x:v>
      </x:c>
      <x:c r="C1884" s="42" t="str">
        <x:v>ASSIGNED</x:v>
      </x:c>
      <x:c r="D1884" s="42" t="str">
        <x:v>ДА</x:v>
      </x:c>
      <x:c r="E1884" s="42" t="str">
        <x:v>Москва</x:v>
      </x:c>
      <x:c r="F1884" s="42" t="n">
        <x:v>213</x:v>
      </x:c>
      <x:c r="G1884" s="42" t="str">
        <x:v>DEVICE_ALL</x:v>
      </x:c>
      <x:c r="H1884" s="43" t="n">
        <x:v>27</x:v>
      </x:c>
      <x:c r="I1884" s="43" t="n">
        <x:v>0</x:v>
      </x:c>
      <x:c r="J1884" s="42" t="str">
        <x:v>BROAD_GETTOP_NO_OPERATORS__RESULT</x:v>
      </x:c>
      <x:c r="K1884" s="42" t="str">
        <x:v>MAX_PER_PHRASE_SEPARATELY_FOR_RESULT_AND_ASSOCIATION</x:v>
      </x:c>
      <x:c r="L1884" s="42" t="str">
        <x:v>S03</x:v>
      </x:c>
      <x:c r="M1884" s="43" t="n">
        <x:v>1</x:v>
      </x:c>
      <x:c r="N1884" s="42" t="str">
        <x:v>2026-08-29</x:v>
      </x:c>
      <x:c r="O1884" s="42" t="str">
        <x:v>WINDOW_HANDLES_ACCESSORY</x:v>
      </x:c>
      <x:c r="P1884" s="42" t="str">
        <x:v>Ручка для пластикового окна</x:v>
      </x:c>
      <x:c r="Q1884" s="42" t="str">
        <x:v>ручка для пластикового окна</x:v>
      </x:c>
      <x:c r="R1884" s="42" t="str">
        <x:v>choose/buy window handles</x:v>
      </x:c>
      <x:c r="S1884" s="42" t="str">
        <x:v>COMMERCIAL</x:v>
      </x:c>
      <x:c r="T1884" s="42" t="str">
        <x:v>IN_SCOPE</x:v>
      </x:c>
      <x:c r="U1884" s="42" t="str">
        <x:v>MEDIUM</x:v>
      </x:c>
      <x:c r="V1884" s="42" t="str">
        <x:v>НЕ БЫЛО СОХРАНЁННОГО URL</x:v>
      </x:c>
      <x:c r="W1884" s="42" t="str">
        <x:v>https://okno-msk.ru/okna-rehau/aksessuary-dlya-okon/ruchki-na-okna/</x:v>
      </x:c>
      <x:c r="X1884" s="42" t="str">
        <x:v>https://okno-msk.ru/okna-rehau/aksessuary-dlya-okon/</x:v>
      </x:c>
      <x:c r="Y1884" s="42" t="str">
        <x:v>PRIMARY_EXISTING_PRODUCT</x:v>
      </x:c>
      <x:c r="Z1884" s="42" t="str">
        <x:v>KEEP_EXISTING_STRUCTURE</x:v>
      </x:c>
      <x:c r="AA1884" s="42" t="str">
        <x:v>PROVISIONAL_PENDING_STEP13_CONFLICT_CHECK</x:v>
      </x:c>
      <x:c r="AB1884" s="42" t="str">
        <x:v>NONE</x:v>
      </x:c>
      <x:c r="AC1884" s="42" t="str">
        <x:v>REVIEW_SEARCH</x:v>
      </x:c>
      <x:c r="AD1884" s="43" t="n">
        <x:f>COUNTIFS($O$2:$O$2333,$O1884,$H$2:$H$2333,"&gt;"&amp;$H1884)+COUNTIFS($O$2:$O$2333,$O1884,$H$2:$H$2333,$H1884,$B$2:$B$2333,"&lt;"&amp;$B1884)+1</x:f>
        <x:v>3</x:v>
      </x:c>
      <x:c r="AE1884" s="43" t="n">
        <x:f>COUNTIFS($W$2:$W$2333,$W1884,$H$2:$H$2333,"&gt;"&amp;$H1884)+COUNTIFS($W$2:$W$2333,$W1884,$H$2:$H$2333,$H1884,$B$2:$B$2333,"&lt;"&amp;$B1884)+1</x:f>
        <x:v>3</x:v>
      </x:c>
      <x:c r="AF1884" s="42" t="str">
        <x:v>P3 — СОХРАНИТЬ / МАРШРУТИЗИРОВАТЬ</x:v>
      </x:c>
      <x:c r="AG1884" s="42" t="str">
        <x:v>action=KEEP_EXISTING_STRUCTURE; maturity=PROVISIONAL_PENDING_STEP13_CONFLICT_CHECK; uncertainty=NONE; broad_result=27; rank_in_cluster=3</x:v>
      </x:c>
      <x:c r="AH18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4" s="42" t="str">
        <x:v>Stage-5:STEP8&gt;STEP10&gt;STEP11&gt;STEP12_CORRECTIONS&gt;STEP12_V6_TARGET_CONTRACT&gt;STEP14A_OVERLAY | Step-08:S03:result:27</x:v>
      </x:c>
    </x:row>
    <x:row r="1885" ht="30" customHeight="1">
      <x:c r="A1885" s="42" t="str">
        <x:v>PHR-0EA23DC42D00</x:v>
      </x:c>
      <x:c r="B1885" s="42" t="str">
        <x:v>ручки rehau для пластиковых окон</x:v>
      </x:c>
      <x:c r="C1885" s="42" t="str">
        <x:v>ASSIGNED</x:v>
      </x:c>
      <x:c r="D1885" s="42" t="str">
        <x:v>ДА</x:v>
      </x:c>
      <x:c r="E1885" s="42" t="str">
        <x:v>Москва</x:v>
      </x:c>
      <x:c r="F1885" s="42" t="n">
        <x:v>213</x:v>
      </x:c>
      <x:c r="G1885" s="42" t="str">
        <x:v>DEVICE_ALL</x:v>
      </x:c>
      <x:c r="H1885" s="43" t="n">
        <x:v>12</x:v>
      </x:c>
      <x:c r="I1885" s="43" t="n">
        <x:v>0</x:v>
      </x:c>
      <x:c r="J1885" s="42" t="str">
        <x:v>BROAD_GETTOP_NO_OPERATORS__RESULT</x:v>
      </x:c>
      <x:c r="K1885" s="42" t="str">
        <x:v>MAX_PER_PHRASE_SEPARATELY_FOR_RESULT_AND_ASSOCIATION</x:v>
      </x:c>
      <x:c r="L1885" s="42" t="str">
        <x:v>S02</x:v>
      </x:c>
      <x:c r="M1885" s="43" t="n">
        <x:v>1</x:v>
      </x:c>
      <x:c r="N1885" s="42" t="str">
        <x:v>2026-08-29</x:v>
      </x:c>
      <x:c r="O1885" s="42" t="str">
        <x:v>WINDOW_HANDLES_ACCESSORY</x:v>
      </x:c>
      <x:c r="P1885" s="42" t="str">
        <x:v>Ручка для пластикового окна</x:v>
      </x:c>
      <x:c r="Q1885" s="42" t="str">
        <x:v>ручка для пластикового окна</x:v>
      </x:c>
      <x:c r="R1885" s="42" t="str">
        <x:v>choose/buy window handles</x:v>
      </x:c>
      <x:c r="S1885" s="42" t="str">
        <x:v>COMMERCIAL</x:v>
      </x:c>
      <x:c r="T1885" s="42" t="str">
        <x:v>IN_SCOPE</x:v>
      </x:c>
      <x:c r="U1885" s="42" t="str">
        <x:v>MEDIUM</x:v>
      </x:c>
      <x:c r="V1885" s="42" t="str">
        <x:v>НЕ БЫЛО СОХРАНЁННОГО URL</x:v>
      </x:c>
      <x:c r="W1885" s="42" t="str">
        <x:v>https://okno-msk.ru/okna-rehau/aksessuary-dlya-okon/ruchki-na-okna/</x:v>
      </x:c>
      <x:c r="X1885" s="42" t="str">
        <x:v>https://okno-msk.ru/okna-rehau/aksessuary-dlya-okon/</x:v>
      </x:c>
      <x:c r="Y1885" s="42" t="str">
        <x:v>PRIMARY_EXISTING_PRODUCT</x:v>
      </x:c>
      <x:c r="Z1885" s="42" t="str">
        <x:v>KEEP_EXISTING_STRUCTURE</x:v>
      </x:c>
      <x:c r="AA1885" s="42" t="str">
        <x:v>PROVISIONAL_PENDING_STEP13_CONFLICT_CHECK</x:v>
      </x:c>
      <x:c r="AB1885" s="42" t="str">
        <x:v>NONE</x:v>
      </x:c>
      <x:c r="AC1885" s="42" t="str">
        <x:v>REVIEW_SEARCH</x:v>
      </x:c>
      <x:c r="AD1885" s="43" t="n">
        <x:f>COUNTIFS($O$2:$O$2333,$O1885,$H$2:$H$2333,"&gt;"&amp;$H1885)+COUNTIFS($O$2:$O$2333,$O1885,$H$2:$H$2333,$H1885,$B$2:$B$2333,"&lt;"&amp;$B1885)+1</x:f>
        <x:v>4</x:v>
      </x:c>
      <x:c r="AE1885" s="43" t="n">
        <x:f>COUNTIFS($W$2:$W$2333,$W1885,$H$2:$H$2333,"&gt;"&amp;$H1885)+COUNTIFS($W$2:$W$2333,$W1885,$H$2:$H$2333,$H1885,$B$2:$B$2333,"&lt;"&amp;$B1885)+1</x:f>
        <x:v>4</x:v>
      </x:c>
      <x:c r="AF1885" s="42" t="str">
        <x:v>P3 — СОХРАНИТЬ / МАРШРУТИЗИРОВАТЬ</x:v>
      </x:c>
      <x:c r="AG1885" s="42" t="str">
        <x:v>action=KEEP_EXISTING_STRUCTURE; maturity=PROVISIONAL_PENDING_STEP13_CONFLICT_CHECK; uncertainty=NONE; broad_result=12; rank_in_cluster=4</x:v>
      </x:c>
      <x:c r="AH188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5" s="42" t="str">
        <x:v>Stage-5:STEP8&gt;STEP10&gt;STEP11&gt;STEP12_CORRECTIONS&gt;STEP12_V6_TARGET_CONTRACT&gt;STEP14A_OVERLAY | Step-08:S02:result:12</x:v>
      </x:c>
    </x:row>
    <x:row r="1886" ht="30" customHeight="1">
      <x:c r="A1886" s="42" t="str">
        <x:v>PHR-CC5B238C629B</x:v>
      </x:c>
      <x:c r="B1886" s="42" t="str">
        <x:v>ручка на пластиковое окно цена</x:v>
      </x:c>
      <x:c r="C1886" s="42" t="str">
        <x:v>ASSIGNED</x:v>
      </x:c>
      <x:c r="D1886" s="42" t="str">
        <x:v>ДА</x:v>
      </x:c>
      <x:c r="E1886" s="42" t="str">
        <x:v>Москва</x:v>
      </x:c>
      <x:c r="F1886" s="42" t="n">
        <x:v>213</x:v>
      </x:c>
      <x:c r="G1886" s="42" t="str">
        <x:v>DEVICE_ALL</x:v>
      </x:c>
      <x:c r="H1886" s="43" t="n">
        <x:v>11</x:v>
      </x:c>
      <x:c r="I1886" s="43" t="n">
        <x:v>0</x:v>
      </x:c>
      <x:c r="J1886" s="42" t="str">
        <x:v>BROAD_GETTOP_NO_OPERATORS__RESULT</x:v>
      </x:c>
      <x:c r="K1886" s="42" t="str">
        <x:v>MAX_PER_PHRASE_SEPARATELY_FOR_RESULT_AND_ASSOCIATION</x:v>
      </x:c>
      <x:c r="L1886" s="42" t="str">
        <x:v>S15</x:v>
      </x:c>
      <x:c r="M1886" s="43" t="n">
        <x:v>1</x:v>
      </x:c>
      <x:c r="N1886" s="42" t="str">
        <x:v>2026-08-29</x:v>
      </x:c>
      <x:c r="O1886" s="42" t="str">
        <x:v>WINDOW_HANDLES_ACCESSORY</x:v>
      </x:c>
      <x:c r="P1886" s="42" t="str">
        <x:v>Ручка для пластикового окна</x:v>
      </x:c>
      <x:c r="Q1886" s="42" t="str">
        <x:v>ручка для пластикового окна</x:v>
      </x:c>
      <x:c r="R1886" s="42" t="str">
        <x:v>choose/buy window handles</x:v>
      </x:c>
      <x:c r="S1886" s="42" t="str">
        <x:v>COMMERCIAL</x:v>
      </x:c>
      <x:c r="T1886" s="42" t="str">
        <x:v>IN_SCOPE</x:v>
      </x:c>
      <x:c r="U1886" s="42" t="str">
        <x:v>MEDIUM</x:v>
      </x:c>
      <x:c r="V1886" s="42" t="str">
        <x:v>НЕ БЫЛО СОХРАНЁННОГО URL</x:v>
      </x:c>
      <x:c r="W1886" s="42" t="str">
        <x:v>https://okno-msk.ru/okna-rehau/aksessuary-dlya-okon/ruchki-na-okna/</x:v>
      </x:c>
      <x:c r="X1886" s="42" t="str">
        <x:v>https://okno-msk.ru/okna-rehau/aksessuary-dlya-okon/</x:v>
      </x:c>
      <x:c r="Y1886" s="42" t="str">
        <x:v>PRIMARY_EXISTING_PRODUCT</x:v>
      </x:c>
      <x:c r="Z1886" s="42" t="str">
        <x:v>KEEP_EXISTING_STRUCTURE</x:v>
      </x:c>
      <x:c r="AA1886" s="42" t="str">
        <x:v>PROVISIONAL_PENDING_STEP13_CONFLICT_CHECK</x:v>
      </x:c>
      <x:c r="AB1886" s="42" t="str">
        <x:v>NONE</x:v>
      </x:c>
      <x:c r="AC1886" s="42" t="str">
        <x:v>REVIEW_SEARCH</x:v>
      </x:c>
      <x:c r="AD1886" s="43" t="n">
        <x:f>COUNTIFS($O$2:$O$2333,$O1886,$H$2:$H$2333,"&gt;"&amp;$H1886)+COUNTIFS($O$2:$O$2333,$O1886,$H$2:$H$2333,$H1886,$B$2:$B$2333,"&lt;"&amp;$B1886)+1</x:f>
        <x:v>5</x:v>
      </x:c>
      <x:c r="AE1886" s="43" t="n">
        <x:f>COUNTIFS($W$2:$W$2333,$W1886,$H$2:$H$2333,"&gt;"&amp;$H1886)+COUNTIFS($W$2:$W$2333,$W1886,$H$2:$H$2333,$H1886,$B$2:$B$2333,"&lt;"&amp;$B1886)+1</x:f>
        <x:v>5</x:v>
      </x:c>
      <x:c r="AF1886" s="42" t="str">
        <x:v>P3 — СОХРАНИТЬ / МАРШРУТИЗИРОВАТЬ</x:v>
      </x:c>
      <x:c r="AG1886" s="42" t="str">
        <x:v>action=KEEP_EXISTING_STRUCTURE; maturity=PROVISIONAL_PENDING_STEP13_CONFLICT_CHECK; uncertainty=NONE; broad_result=11; rank_in_cluster=5</x:v>
      </x:c>
      <x:c r="AH18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6" s="42" t="str">
        <x:v>Stage-5:STEP8&gt;STEP10&gt;STEP11&gt;STEP12_CORRECTIONS&gt;STEP12_V6_TARGET_CONTRACT&gt;STEP14A_OVERLAY | Step-08:S15:result:11</x:v>
      </x:c>
    </x:row>
    <x:row r="1887" ht="30" customHeight="1">
      <x:c r="A1887" s="42" t="str">
        <x:v>PHR-02BDE68036F4</x:v>
      </x:c>
      <x:c r="B1887" s="42" t="str">
        <x:v>rehau medea ручка окна</x:v>
      </x:c>
      <x:c r="C1887" s="42" t="str">
        <x:v>ASSIGNED</x:v>
      </x:c>
      <x:c r="D1887" s="42" t="str">
        <x:v>ДА</x:v>
      </x:c>
      <x:c r="E1887" s="42" t="str">
        <x:v>Москва</x:v>
      </x:c>
      <x:c r="F1887" s="42" t="n">
        <x:v>213</x:v>
      </x:c>
      <x:c r="G1887" s="42" t="str">
        <x:v>DEVICE_ALL</x:v>
      </x:c>
      <x:c r="H1887" s="43" t="n">
        <x:v>10</x:v>
      </x:c>
      <x:c r="I1887" s="43" t="n">
        <x:v>0</x:v>
      </x:c>
      <x:c r="J1887" s="42" t="str">
        <x:v>BROAD_GETTOP_NO_OPERATORS__RESULT</x:v>
      </x:c>
      <x:c r="K1887" s="42" t="str">
        <x:v>MAX_PER_PHRASE_SEPARATELY_FOR_RESULT_AND_ASSOCIATION</x:v>
      </x:c>
      <x:c r="L1887" s="42" t="str">
        <x:v>S02</x:v>
      </x:c>
      <x:c r="M1887" s="43" t="n">
        <x:v>1</x:v>
      </x:c>
      <x:c r="N1887" s="42" t="str">
        <x:v>2026-08-29</x:v>
      </x:c>
      <x:c r="O1887" s="42" t="str">
        <x:v>WINDOW_HANDLES_ACCESSORY</x:v>
      </x:c>
      <x:c r="P1887" s="42" t="str">
        <x:v>Ручка для пластикового окна</x:v>
      </x:c>
      <x:c r="Q1887" s="42" t="str">
        <x:v>ручка для пластикового окна</x:v>
      </x:c>
      <x:c r="R1887" s="42" t="str">
        <x:v>choose/buy window handles</x:v>
      </x:c>
      <x:c r="S1887" s="42" t="str">
        <x:v>COMMERCIAL</x:v>
      </x:c>
      <x:c r="T1887" s="42" t="str">
        <x:v>IN_SCOPE</x:v>
      </x:c>
      <x:c r="U1887" s="42" t="str">
        <x:v>MEDIUM</x:v>
      </x:c>
      <x:c r="V1887" s="42" t="str">
        <x:v>НЕ БЫЛО СОХРАНЁННОГО URL</x:v>
      </x:c>
      <x:c r="W1887" s="42" t="str">
        <x:v>https://okno-msk.ru/okna-rehau/aksessuary-dlya-okon/ruchki-na-okna/</x:v>
      </x:c>
      <x:c r="X1887" s="42" t="str">
        <x:v>https://okno-msk.ru/okna-rehau/aksessuary-dlya-okon/</x:v>
      </x:c>
      <x:c r="Y1887" s="42" t="str">
        <x:v>PRIMARY_EXISTING_PRODUCT</x:v>
      </x:c>
      <x:c r="Z1887" s="42" t="str">
        <x:v>KEEP_EXISTING_STRUCTURE</x:v>
      </x:c>
      <x:c r="AA1887" s="42" t="str">
        <x:v>PROVISIONAL_PENDING_STEP13_CONFLICT_CHECK</x:v>
      </x:c>
      <x:c r="AB1887" s="42" t="str">
        <x:v>NONE</x:v>
      </x:c>
      <x:c r="AC1887" s="42" t="str">
        <x:v>REVIEW_SEARCH</x:v>
      </x:c>
      <x:c r="AD1887" s="43" t="n">
        <x:f>COUNTIFS($O$2:$O$2333,$O1887,$H$2:$H$2333,"&gt;"&amp;$H1887)+COUNTIFS($O$2:$O$2333,$O1887,$H$2:$H$2333,$H1887,$B$2:$B$2333,"&lt;"&amp;$B1887)+1</x:f>
        <x:v>6</x:v>
      </x:c>
      <x:c r="AE1887" s="43" t="n">
        <x:f>COUNTIFS($W$2:$W$2333,$W1887,$H$2:$H$2333,"&gt;"&amp;$H1887)+COUNTIFS($W$2:$W$2333,$W1887,$H$2:$H$2333,$H1887,$B$2:$B$2333,"&lt;"&amp;$B1887)+1</x:f>
        <x:v>6</x:v>
      </x:c>
      <x:c r="AF1887" s="42" t="str">
        <x:v>P3 — СОХРАНИТЬ / МАРШРУТИЗИРОВАТЬ</x:v>
      </x:c>
      <x:c r="AG1887" s="42" t="str">
        <x:v>action=KEEP_EXISTING_STRUCTURE; maturity=PROVISIONAL_PENDING_STEP13_CONFLICT_CHECK; uncertainty=NONE; broad_result=10; rank_in_cluster=6</x:v>
      </x:c>
      <x:c r="AH18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7" s="42" t="str">
        <x:v>Stage-5:STEP8&gt;STEP10&gt;STEP11&gt;STEP12_CORRECTIONS&gt;STEP12_V6_TARGET_CONTRACT&gt;STEP14A_OVERLAY | Step-08:S02:result:10</x:v>
      </x:c>
    </x:row>
    <x:row r="1888" ht="30" customHeight="1">
      <x:c r="A1888" s="42" t="str">
        <x:v>PHR-412ED509F9FF</x:v>
      </x:c>
      <x:c r="B1888" s="42" t="str">
        <x:v>ручки для французских окон античное серебро</x:v>
      </x:c>
      <x:c r="C1888" s="42" t="str">
        <x:v>ASSIGNED</x:v>
      </x:c>
      <x:c r="D1888" s="42" t="str">
        <x:v>ДА</x:v>
      </x:c>
      <x:c r="E1888" s="42" t="str">
        <x:v>Москва</x:v>
      </x:c>
      <x:c r="F1888" s="42" t="n">
        <x:v>213</x:v>
      </x:c>
      <x:c r="G1888" s="42" t="str">
        <x:v>DEVICE_ALL</x:v>
      </x:c>
      <x:c r="H1888" s="43" t="n">
        <x:v>6</x:v>
      </x:c>
      <x:c r="I1888" s="43" t="n">
        <x:v>0</x:v>
      </x:c>
      <x:c r="J1888" s="42" t="str">
        <x:v>BROAD_GETTOP_NO_OPERATORS__RESULT</x:v>
      </x:c>
      <x:c r="K1888" s="42" t="str">
        <x:v>MAX_PER_PHRASE_SEPARATELY_FOR_RESULT_AND_ASSOCIATION</x:v>
      </x:c>
      <x:c r="L1888" s="42" t="str">
        <x:v>S03</x:v>
      </x:c>
      <x:c r="M1888" s="43" t="n">
        <x:v>1</x:v>
      </x:c>
      <x:c r="N1888" s="42" t="str">
        <x:v>2026-08-29</x:v>
      </x:c>
      <x:c r="O1888" s="42" t="str">
        <x:v>WINDOW_HANDLES_ACCESSORY</x:v>
      </x:c>
      <x:c r="P1888" s="42" t="str">
        <x:v>Ручка для пластикового окна</x:v>
      </x:c>
      <x:c r="Q1888" s="42" t="str">
        <x:v>ручка для пластикового окна</x:v>
      </x:c>
      <x:c r="R1888" s="42" t="str">
        <x:v>choose/buy window handles</x:v>
      </x:c>
      <x:c r="S1888" s="42" t="str">
        <x:v>COMMERCIAL</x:v>
      </x:c>
      <x:c r="T1888" s="42" t="str">
        <x:v>IN_SCOPE</x:v>
      </x:c>
      <x:c r="U1888" s="42" t="str">
        <x:v>MEDIUM</x:v>
      </x:c>
      <x:c r="V1888" s="42" t="str">
        <x:v>НЕ БЫЛО СОХРАНЁННОГО URL</x:v>
      </x:c>
      <x:c r="W1888" s="42" t="str">
        <x:v>https://okno-msk.ru/okna-rehau/aksessuary-dlya-okon/ruchki-na-okna/</x:v>
      </x:c>
      <x:c r="X1888" s="42" t="str">
        <x:v>https://okno-msk.ru/okna-rehau/aksessuary-dlya-okon/</x:v>
      </x:c>
      <x:c r="Y1888" s="42" t="str">
        <x:v>PRIMARY_EXISTING_PRODUCT</x:v>
      </x:c>
      <x:c r="Z1888" s="42" t="str">
        <x:v>KEEP_EXISTING_STRUCTURE</x:v>
      </x:c>
      <x:c r="AA1888" s="42" t="str">
        <x:v>PROVISIONAL_PENDING_STEP13_CONFLICT_CHECK</x:v>
      </x:c>
      <x:c r="AB1888" s="42" t="str">
        <x:v>NONE</x:v>
      </x:c>
      <x:c r="AC1888" s="42" t="str">
        <x:v>REVIEW_SEARCH</x:v>
      </x:c>
      <x:c r="AD1888" s="43" t="n">
        <x:f>COUNTIFS($O$2:$O$2333,$O1888,$H$2:$H$2333,"&gt;"&amp;$H1888)+COUNTIFS($O$2:$O$2333,$O1888,$H$2:$H$2333,$H1888,$B$2:$B$2333,"&lt;"&amp;$B1888)+1</x:f>
        <x:v>7</x:v>
      </x:c>
      <x:c r="AE1888" s="43" t="n">
        <x:f>COUNTIFS($W$2:$W$2333,$W1888,$H$2:$H$2333,"&gt;"&amp;$H1888)+COUNTIFS($W$2:$W$2333,$W1888,$H$2:$H$2333,$H1888,$B$2:$B$2333,"&lt;"&amp;$B1888)+1</x:f>
        <x:v>7</x:v>
      </x:c>
      <x:c r="AF1888" s="42" t="str">
        <x:v>P3 — СОХРАНИТЬ / МАРШРУТИЗИРОВАТЬ</x:v>
      </x:c>
      <x:c r="AG1888" s="42" t="str">
        <x:v>action=KEEP_EXISTING_STRUCTURE; maturity=PROVISIONAL_PENDING_STEP13_CONFLICT_CHECK; uncertainty=NONE; broad_result=6; rank_in_cluster=7</x:v>
      </x:c>
      <x:c r="AH188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8" s="42" t="str">
        <x:v>Stage-5:STEP8&gt;STEP10&gt;STEP11&gt;STEP12_CORRECTIONS&gt;STEP12_V6_TARGET_CONTRACT&gt;STEP14A_OVERLAY | Step-08:S03:result:6</x:v>
      </x:c>
    </x:row>
    <x:row r="1889" ht="30" customHeight="1">
      <x:c r="A1889" s="42" t="str">
        <x:v>PHR-7BAF353767E7</x:v>
      </x:c>
      <x:c r="B1889" s="42" t="str">
        <x:v>как выбрать ручку для пластикового окна</x:v>
      </x:c>
      <x:c r="C1889" s="42" t="str">
        <x:v>ASSIGNED</x:v>
      </x:c>
      <x:c r="D1889" s="42" t="str">
        <x:v>ДА</x:v>
      </x:c>
      <x:c r="E1889" s="42" t="str">
        <x:v>Москва</x:v>
      </x:c>
      <x:c r="F1889" s="42" t="n">
        <x:v>213</x:v>
      </x:c>
      <x:c r="G1889" s="42" t="str">
        <x:v>DEVICE_ALL</x:v>
      </x:c>
      <x:c r="H1889" s="43" t="n">
        <x:v>1</x:v>
      </x:c>
      <x:c r="I1889" s="43" t="n">
        <x:v>0</x:v>
      </x:c>
      <x:c r="J1889" s="42" t="str">
        <x:v>BROAD_GETTOP_NO_OPERATORS__RESULT</x:v>
      </x:c>
      <x:c r="K1889" s="42" t="str">
        <x:v>MAX_PER_PHRASE_SEPARATELY_FOR_RESULT_AND_ASSOCIATION</x:v>
      </x:c>
      <x:c r="L1889" s="42" t="str">
        <x:v>S17</x:v>
      </x:c>
      <x:c r="M1889" s="43" t="n">
        <x:v>1</x:v>
      </x:c>
      <x:c r="N1889" s="42" t="str">
        <x:v>2026-08-29</x:v>
      </x:c>
      <x:c r="O1889" s="42" t="str">
        <x:v>WINDOW_HANDLES_ACCESSORY</x:v>
      </x:c>
      <x:c r="P1889" s="42" t="str">
        <x:v>Ручка для пластикового окна</x:v>
      </x:c>
      <x:c r="Q1889" s="42" t="str">
        <x:v>ручка для пластикового окна</x:v>
      </x:c>
      <x:c r="R1889" s="42" t="str">
        <x:v>choose/buy window handles</x:v>
      </x:c>
      <x:c r="S1889" s="42" t="str">
        <x:v>COMMERCIAL</x:v>
      </x:c>
      <x:c r="T1889" s="42" t="str">
        <x:v>IN_SCOPE</x:v>
      </x:c>
      <x:c r="U1889" s="42" t="str">
        <x:v>MEDIUM</x:v>
      </x:c>
      <x:c r="V1889" s="42" t="str">
        <x:v>НЕ БЫЛО СОХРАНЁННОГО URL</x:v>
      </x:c>
      <x:c r="W1889" s="42" t="str">
        <x:v>https://okno-msk.ru/okna-rehau/aksessuary-dlya-okon/ruchki-na-okna/</x:v>
      </x:c>
      <x:c r="X1889" s="42" t="str">
        <x:v>https://okno-msk.ru/okna-rehau/aksessuary-dlya-okon/</x:v>
      </x:c>
      <x:c r="Y1889" s="42" t="str">
        <x:v>PRIMARY_EXISTING_PRODUCT</x:v>
      </x:c>
      <x:c r="Z1889" s="42" t="str">
        <x:v>KEEP_EXISTING_STRUCTURE</x:v>
      </x:c>
      <x:c r="AA1889" s="42" t="str">
        <x:v>PROVISIONAL_PENDING_STEP13_CONFLICT_CHECK</x:v>
      </x:c>
      <x:c r="AB1889" s="42" t="str">
        <x:v>NONE</x:v>
      </x:c>
      <x:c r="AC1889" s="42" t="str">
        <x:v>REVIEW_SEARCH</x:v>
      </x:c>
      <x:c r="AD1889" s="43" t="n">
        <x:f>COUNTIFS($O$2:$O$2333,$O1889,$H$2:$H$2333,"&gt;"&amp;$H1889)+COUNTIFS($O$2:$O$2333,$O1889,$H$2:$H$2333,$H1889,$B$2:$B$2333,"&lt;"&amp;$B1889)+1</x:f>
        <x:v>8</x:v>
      </x:c>
      <x:c r="AE1889" s="43" t="n">
        <x:f>COUNTIFS($W$2:$W$2333,$W1889,$H$2:$H$2333,"&gt;"&amp;$H1889)+COUNTIFS($W$2:$W$2333,$W1889,$H$2:$H$2333,$H1889,$B$2:$B$2333,"&lt;"&amp;$B1889)+1</x:f>
        <x:v>8</x:v>
      </x:c>
      <x:c r="AF1889" s="42" t="str">
        <x:v>P3 — СОХРАНИТЬ / МАРШРУТИЗИРОВАТЬ</x:v>
      </x:c>
      <x:c r="AG1889" s="42" t="str">
        <x:v>action=KEEP_EXISTING_STRUCTURE; maturity=PROVISIONAL_PENDING_STEP13_CONFLICT_CHECK; uncertainty=NONE; broad_result=1; rank_in_cluster=8</x:v>
      </x:c>
      <x:c r="AH18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89" s="42" t="str">
        <x:v>Stage-5:STEP8&gt;STEP10&gt;STEP11&gt;STEP12_CORRECTIONS&gt;STEP12_V6_TARGET_CONTRACT&gt;STEP14A_OVERLAY | Step-08:S17:result:1</x:v>
      </x:c>
    </x:row>
    <x:row r="1890" ht="30" customHeight="1">
      <x:c r="A1890" s="42" t="str">
        <x:v>PHR-E191B2192AD2</x:v>
      </x:c>
      <x:c r="B1890" s="42" t="str">
        <x:v>оконная фурнитура vorne отзывы</x:v>
      </x:c>
      <x:c r="C1890" s="42" t="str">
        <x:v>ASSIGNED</x:v>
      </x:c>
      <x:c r="D1890" s="42" t="str">
        <x:v>ДА</x:v>
      </x:c>
      <x:c r="E1890" s="42" t="str">
        <x:v>Москва</x:v>
      </x:c>
      <x:c r="F1890" s="42" t="n">
        <x:v>213</x:v>
      </x:c>
      <x:c r="G1890" s="42" t="str">
        <x:v>DEVICE_ALL</x:v>
      </x:c>
      <x:c r="H1890" s="43" t="n">
        <x:v>23</x:v>
      </x:c>
      <x:c r="I1890" s="43" t="n">
        <x:v>0</x:v>
      </x:c>
      <x:c r="J1890" s="42" t="str">
        <x:v>BROAD_GETTOP_NO_OPERATORS__RESULT</x:v>
      </x:c>
      <x:c r="K1890" s="42" t="str">
        <x:v>MAX_PER_PHRASE_SEPARATELY_FOR_RESULT_AND_ASSOCIATION</x:v>
      </x:c>
      <x:c r="L1890" s="42" t="str">
        <x:v>P2-01</x:v>
      </x:c>
      <x:c r="M1890" s="43" t="n">
        <x:v>1</x:v>
      </x:c>
      <x:c r="N1890" s="42" t="str">
        <x:v>2026-08-28</x:v>
      </x:c>
      <x:c r="O1890" s="42" t="str">
        <x:v>WINDOW_HARDWARE_BRAND_REVIEWS_INFO</x:v>
      </x:c>
      <x:c r="P1890" s="42" t="str">
        <x:v>Оконная фурнитура vorne отзывы</x:v>
      </x:c>
      <x:c r="Q1890" s="42" t="str">
        <x:v>оконная фурнитура vorne отзывы</x:v>
      </x:c>
      <x:c r="R1890" s="42" t="str">
        <x:v>read reviews of specific hardware brands</x:v>
      </x:c>
      <x:c r="S1890" s="42" t="str">
        <x:v>INFO</x:v>
      </x:c>
      <x:c r="T1890" s="42" t="str">
        <x:v>NO_STANDALONE_FIRST_PARTY</x:v>
      </x:c>
      <x:c r="U1890" s="42" t="str">
        <x:v>HIGH</x:v>
      </x:c>
      <x:c r="V1890" s="42" t="str">
        <x:v>НЕ БЫЛО СОХРАНЁННОГО URL</x:v>
      </x:c>
      <x:c r="W1890" s="42" t="str">
        <x:v>НЕТ ОТДЕЛЬНОЙ СТРАНИЦЫ — NO_STANDALONE_PAGE</x:v>
      </x:c>
      <x:c r="X1890" s="42" t="str">
        <x:v>НЕТ КАНОНИЧЕСКОЙ ПОДДЕРЖИВАЮЩЕЙ СТРАНИЦЫ</x:v>
      </x:c>
      <x:c r="Y1890" s="42" t="str">
        <x:v>UNSERVABLE_NEUTRAL_REVIEW</x:v>
      </x:c>
      <x:c r="Z1890" s="42" t="str">
        <x:v>NO_STANDALONE_PAGE</x:v>
      </x:c>
      <x:c r="AA1890" s="42" t="str">
        <x:v>FINAL_WITHIN_STEP12_EVIDENCE</x:v>
      </x:c>
      <x:c r="AB1890" s="42" t="str">
        <x:v>NONE</x:v>
      </x:c>
      <x:c r="AC1890" s="42" t="str">
        <x:v>REVIEW_SEARCH</x:v>
      </x:c>
      <x:c r="AD1890" s="43" t="n">
        <x:f>COUNTIFS($O$2:$O$2333,$O1890,$H$2:$H$2333,"&gt;"&amp;$H1890)+COUNTIFS($O$2:$O$2333,$O1890,$H$2:$H$2333,$H1890,$B$2:$B$2333,"&lt;"&amp;$B1890)+1</x:f>
        <x:v>1</x:v>
      </x:c>
      <x:c r="AE1890" s="43" t="n">
        <x:f>COUNTIFS($W$2:$W$2333,$W1890,$H$2:$H$2333,"&gt;"&amp;$H1890)+COUNTIFS($W$2:$W$2333,$W1890,$H$2:$H$2333,$H1890,$B$2:$B$2333,"&lt;"&amp;$B1890)+1</x:f>
        <x:v>98</x:v>
      </x:c>
      <x:c r="AF1890" s="42" t="str">
        <x:v>P4 — БЕЗ ОТДЕЛЬНОЙ СТРАНИЦЫ</x:v>
      </x:c>
      <x:c r="AG1890" s="42" t="str">
        <x:v>action=NO_STANDALONE_PAGE; business_boundary=NO_STANDALONE_FIRST_PARTY; broad_result=23; rank_in_cluster=1</x:v>
      </x:c>
      <x:c r="AH189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0" s="42" t="str">
        <x:v>Stage-5:STEP8&gt;STEP10&gt;STEP11&gt;STEP12_CORRECTIONS&gt;STEP12_V6_TARGET_CONTRACT&gt;STEP14A_OVERLAY | Step-08:P2-01:result:23</x:v>
      </x:c>
    </x:row>
    <x:row r="1891" ht="30" customHeight="1">
      <x:c r="A1891" s="42" t="str">
        <x:v>PHR-67B696AF95E8</x:v>
      </x:c>
      <x:c r="B1891" s="42" t="str">
        <x:v>оконная фурнитура интерника отзывы</x:v>
      </x:c>
      <x:c r="C1891" s="42" t="str">
        <x:v>ASSIGNED</x:v>
      </x:c>
      <x:c r="D1891" s="42" t="str">
        <x:v>ДА</x:v>
      </x:c>
      <x:c r="E1891" s="42" t="str">
        <x:v>Москва</x:v>
      </x:c>
      <x:c r="F1891" s="42" t="n">
        <x:v>213</x:v>
      </x:c>
      <x:c r="G1891" s="42" t="str">
        <x:v>DEVICE_ALL</x:v>
      </x:c>
      <x:c r="H1891" s="43" t="n">
        <x:v>11</x:v>
      </x:c>
      <x:c r="I1891" s="43" t="n">
        <x:v>0</x:v>
      </x:c>
      <x:c r="J1891" s="42" t="str">
        <x:v>BROAD_GETTOP_NO_OPERATORS__RESULT</x:v>
      </x:c>
      <x:c r="K1891" s="42" t="str">
        <x:v>MAX_PER_PHRASE_SEPARATELY_FOR_RESULT_AND_ASSOCIATION</x:v>
      </x:c>
      <x:c r="L1891" s="42" t="str">
        <x:v>P2-01</x:v>
      </x:c>
      <x:c r="M1891" s="43" t="n">
        <x:v>1</x:v>
      </x:c>
      <x:c r="N1891" s="42" t="str">
        <x:v>2026-08-28</x:v>
      </x:c>
      <x:c r="O1891" s="42" t="str">
        <x:v>WINDOW_HARDWARE_BRAND_REVIEWS_INFO</x:v>
      </x:c>
      <x:c r="P1891" s="42" t="str">
        <x:v>Оконная фурнитура vorne отзывы</x:v>
      </x:c>
      <x:c r="Q1891" s="42" t="str">
        <x:v>оконная фурнитура vorne отзывы</x:v>
      </x:c>
      <x:c r="R1891" s="42" t="str">
        <x:v>read reviews of specific hardware brands</x:v>
      </x:c>
      <x:c r="S1891" s="42" t="str">
        <x:v>INFO</x:v>
      </x:c>
      <x:c r="T1891" s="42" t="str">
        <x:v>NO_STANDALONE_FIRST_PARTY</x:v>
      </x:c>
      <x:c r="U1891" s="42" t="str">
        <x:v>HIGH</x:v>
      </x:c>
      <x:c r="V1891" s="42" t="str">
        <x:v>НЕ БЫЛО СОХРАНЁННОГО URL</x:v>
      </x:c>
      <x:c r="W1891" s="42" t="str">
        <x:v>НЕТ ОТДЕЛЬНОЙ СТРАНИЦЫ — NO_STANDALONE_PAGE</x:v>
      </x:c>
      <x:c r="X1891" s="42" t="str">
        <x:v>НЕТ КАНОНИЧЕСКОЙ ПОДДЕРЖИВАЮЩЕЙ СТРАНИЦЫ</x:v>
      </x:c>
      <x:c r="Y1891" s="42" t="str">
        <x:v>UNSERVABLE_NEUTRAL_REVIEW</x:v>
      </x:c>
      <x:c r="Z1891" s="42" t="str">
        <x:v>NO_STANDALONE_PAGE</x:v>
      </x:c>
      <x:c r="AA1891" s="42" t="str">
        <x:v>FINAL_WITHIN_STEP12_EVIDENCE</x:v>
      </x:c>
      <x:c r="AB1891" s="42" t="str">
        <x:v>NONE</x:v>
      </x:c>
      <x:c r="AC1891" s="42" t="str">
        <x:v>REVIEW_SEARCH</x:v>
      </x:c>
      <x:c r="AD1891" s="43" t="n">
        <x:f>COUNTIFS($O$2:$O$2333,$O1891,$H$2:$H$2333,"&gt;"&amp;$H1891)+COUNTIFS($O$2:$O$2333,$O1891,$H$2:$H$2333,$H1891,$B$2:$B$2333,"&lt;"&amp;$B1891)+1</x:f>
        <x:v>2</x:v>
      </x:c>
      <x:c r="AE1891" s="43" t="n">
        <x:f>COUNTIFS($W$2:$W$2333,$W1891,$H$2:$H$2333,"&gt;"&amp;$H1891)+COUNTIFS($W$2:$W$2333,$W1891,$H$2:$H$2333,$H1891,$B$2:$B$2333,"&lt;"&amp;$B1891)+1</x:f>
        <x:v>137</x:v>
      </x:c>
      <x:c r="AF1891" s="42" t="str">
        <x:v>P4 — БЕЗ ОТДЕЛЬНОЙ СТРАНИЦЫ</x:v>
      </x:c>
      <x:c r="AG1891" s="42" t="str">
        <x:v>action=NO_STANDALONE_PAGE; business_boundary=NO_STANDALONE_FIRST_PARTY; broad_result=11; rank_in_cluster=2</x:v>
      </x:c>
      <x:c r="AH189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1" s="42" t="str">
        <x:v>Stage-5:STEP8&gt;STEP10&gt;STEP11&gt;STEP12_CORRECTIONS&gt;STEP12_V6_TARGET_CONTRACT&gt;STEP14A_OVERLAY | Step-08:P2-01:result:11</x:v>
      </x:c>
    </x:row>
    <x:row r="1892" ht="30" customHeight="1">
      <x:c r="A1892" s="42" t="str">
        <x:v>PHR-CF276041EF2A</x:v>
      </x:c>
      <x:c r="B1892" s="42" t="str">
        <x:v>оконная фурнитура reze отзывы</x:v>
      </x:c>
      <x:c r="C1892" s="42" t="str">
        <x:v>ASSIGNED</x:v>
      </x:c>
      <x:c r="D1892" s="42" t="str">
        <x:v>ДА</x:v>
      </x:c>
      <x:c r="E1892" s="42" t="str">
        <x:v>Москва</x:v>
      </x:c>
      <x:c r="F1892" s="42" t="n">
        <x:v>213</x:v>
      </x:c>
      <x:c r="G1892" s="42" t="str">
        <x:v>DEVICE_ALL</x:v>
      </x:c>
      <x:c r="H1892" s="43" t="n">
        <x:v>5</x:v>
      </x:c>
      <x:c r="I1892" s="43" t="n">
        <x:v>0</x:v>
      </x:c>
      <x:c r="J1892" s="42" t="str">
        <x:v>BROAD_GETTOP_NO_OPERATORS__RESULT</x:v>
      </x:c>
      <x:c r="K1892" s="42" t="str">
        <x:v>MAX_PER_PHRASE_SEPARATELY_FOR_RESULT_AND_ASSOCIATION</x:v>
      </x:c>
      <x:c r="L1892" s="42" t="str">
        <x:v>P2-01</x:v>
      </x:c>
      <x:c r="M1892" s="43" t="n">
        <x:v>1</x:v>
      </x:c>
      <x:c r="N1892" s="42" t="str">
        <x:v>2026-08-28</x:v>
      </x:c>
      <x:c r="O1892" s="42" t="str">
        <x:v>WINDOW_HARDWARE_BRAND_REVIEWS_INFO</x:v>
      </x:c>
      <x:c r="P1892" s="42" t="str">
        <x:v>Оконная фурнитура vorne отзывы</x:v>
      </x:c>
      <x:c r="Q1892" s="42" t="str">
        <x:v>оконная фурнитура vorne отзывы</x:v>
      </x:c>
      <x:c r="R1892" s="42" t="str">
        <x:v>read reviews of specific hardware brands</x:v>
      </x:c>
      <x:c r="S1892" s="42" t="str">
        <x:v>INFO</x:v>
      </x:c>
      <x:c r="T1892" s="42" t="str">
        <x:v>NO_STANDALONE_FIRST_PARTY</x:v>
      </x:c>
      <x:c r="U1892" s="42" t="str">
        <x:v>HIGH</x:v>
      </x:c>
      <x:c r="V1892" s="42" t="str">
        <x:v>НЕ БЫЛО СОХРАНЁННОГО URL</x:v>
      </x:c>
      <x:c r="W1892" s="42" t="str">
        <x:v>НЕТ ОТДЕЛЬНОЙ СТРАНИЦЫ — NO_STANDALONE_PAGE</x:v>
      </x:c>
      <x:c r="X1892" s="42" t="str">
        <x:v>НЕТ КАНОНИЧЕСКОЙ ПОДДЕРЖИВАЮЩЕЙ СТРАНИЦЫ</x:v>
      </x:c>
      <x:c r="Y1892" s="42" t="str">
        <x:v>UNSERVABLE_NEUTRAL_REVIEW</x:v>
      </x:c>
      <x:c r="Z1892" s="42" t="str">
        <x:v>NO_STANDALONE_PAGE</x:v>
      </x:c>
      <x:c r="AA1892" s="42" t="str">
        <x:v>FINAL_WITHIN_STEP12_EVIDENCE</x:v>
      </x:c>
      <x:c r="AB1892" s="42" t="str">
        <x:v>NONE</x:v>
      </x:c>
      <x:c r="AC1892" s="42" t="str">
        <x:v>REVIEW_SEARCH</x:v>
      </x:c>
      <x:c r="AD1892" s="43" t="n">
        <x:f>COUNTIFS($O$2:$O$2333,$O1892,$H$2:$H$2333,"&gt;"&amp;$H1892)+COUNTIFS($O$2:$O$2333,$O1892,$H$2:$H$2333,$H1892,$B$2:$B$2333,"&lt;"&amp;$B1892)+1</x:f>
        <x:v>3</x:v>
      </x:c>
      <x:c r="AE1892" s="43" t="n">
        <x:f>COUNTIFS($W$2:$W$2333,$W1892,$H$2:$H$2333,"&gt;"&amp;$H1892)+COUNTIFS($W$2:$W$2333,$W1892,$H$2:$H$2333,$H1892,$B$2:$B$2333,"&lt;"&amp;$B1892)+1</x:f>
        <x:v>187</x:v>
      </x:c>
      <x:c r="AF1892" s="42" t="str">
        <x:v>P4 — БЕЗ ОТДЕЛЬНОЙ СТРАНИЦЫ</x:v>
      </x:c>
      <x:c r="AG1892" s="42" t="str">
        <x:v>action=NO_STANDALONE_PAGE; business_boundary=NO_STANDALONE_FIRST_PARTY; broad_result=5; rank_in_cluster=3</x:v>
      </x:c>
      <x:c r="AH18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2" s="42" t="str">
        <x:v>Stage-5:STEP8&gt;STEP10&gt;STEP11&gt;STEP12_CORRECTIONS&gt;STEP12_V6_TARGET_CONTRACT&gt;STEP14A_OVERLAY | Step-08:P2-01:result:5</x:v>
      </x:c>
    </x:row>
    <x:row r="1893" ht="30" customHeight="1">
      <x:c r="A1893" s="42" t="str">
        <x:v>PHR-8492DDFECE92</x:v>
      </x:c>
      <x:c r="B1893" s="42" t="str">
        <x:v>отзывы фурнитура для окна rehau verta</x:v>
      </x:c>
      <x:c r="C1893" s="42" t="str">
        <x:v>ASSIGNED</x:v>
      </x:c>
      <x:c r="D1893" s="42" t="str">
        <x:v>ДА</x:v>
      </x:c>
      <x:c r="E1893" s="42" t="str">
        <x:v>Москва</x:v>
      </x:c>
      <x:c r="F1893" s="42" t="n">
        <x:v>213</x:v>
      </x:c>
      <x:c r="G1893" s="42" t="str">
        <x:v>DEVICE_ALL</x:v>
      </x:c>
      <x:c r="H1893" s="43" t="n">
        <x:v>5</x:v>
      </x:c>
      <x:c r="I1893" s="43" t="n">
        <x:v>0</x:v>
      </x:c>
      <x:c r="J1893" s="42" t="str">
        <x:v>BROAD_GETTOP_NO_OPERATORS__RESULT</x:v>
      </x:c>
      <x:c r="K1893" s="42" t="str">
        <x:v>MAX_PER_PHRASE_SEPARATELY_FOR_RESULT_AND_ASSOCIATION</x:v>
      </x:c>
      <x:c r="L1893" s="42" t="str">
        <x:v>S02</x:v>
      </x:c>
      <x:c r="M1893" s="43" t="n">
        <x:v>1</x:v>
      </x:c>
      <x:c r="N1893" s="42" t="str">
        <x:v>2026-08-29</x:v>
      </x:c>
      <x:c r="O1893" s="42" t="str">
        <x:v>WINDOW_HARDWARE_BRAND_REVIEWS_INFO</x:v>
      </x:c>
      <x:c r="P1893" s="42" t="str">
        <x:v>Оконная фурнитура vorne отзывы</x:v>
      </x:c>
      <x:c r="Q1893" s="42" t="str">
        <x:v>оконная фурнитура vorne отзывы</x:v>
      </x:c>
      <x:c r="R1893" s="42" t="str">
        <x:v>read reviews of specific hardware brands</x:v>
      </x:c>
      <x:c r="S1893" s="42" t="str">
        <x:v>INFO</x:v>
      </x:c>
      <x:c r="T1893" s="42" t="str">
        <x:v>NO_STANDALONE_FIRST_PARTY</x:v>
      </x:c>
      <x:c r="U1893" s="42" t="str">
        <x:v>HIGH</x:v>
      </x:c>
      <x:c r="V1893" s="42" t="str">
        <x:v>НЕ БЫЛО СОХРАНЁННОГО URL</x:v>
      </x:c>
      <x:c r="W1893" s="42" t="str">
        <x:v>НЕТ ОТДЕЛЬНОЙ СТРАНИЦЫ — NO_STANDALONE_PAGE</x:v>
      </x:c>
      <x:c r="X1893" s="42" t="str">
        <x:v>НЕТ КАНОНИЧЕСКОЙ ПОДДЕРЖИВАЮЩЕЙ СТРАНИЦЫ</x:v>
      </x:c>
      <x:c r="Y1893" s="42" t="str">
        <x:v>UNSERVABLE_NEUTRAL_REVIEW</x:v>
      </x:c>
      <x:c r="Z1893" s="42" t="str">
        <x:v>NO_STANDALONE_PAGE</x:v>
      </x:c>
      <x:c r="AA1893" s="42" t="str">
        <x:v>FINAL_WITHIN_STEP12_EVIDENCE</x:v>
      </x:c>
      <x:c r="AB1893" s="42" t="str">
        <x:v>NONE</x:v>
      </x:c>
      <x:c r="AC1893" s="42" t="str">
        <x:v>REVIEW_SEARCH</x:v>
      </x:c>
      <x:c r="AD1893" s="43" t="n">
        <x:f>COUNTIFS($O$2:$O$2333,$O1893,$H$2:$H$2333,"&gt;"&amp;$H1893)+COUNTIFS($O$2:$O$2333,$O1893,$H$2:$H$2333,$H1893,$B$2:$B$2333,"&lt;"&amp;$B1893)+1</x:f>
        <x:v>4</x:v>
      </x:c>
      <x:c r="AE1893" s="43" t="n">
        <x:f>COUNTIFS($W$2:$W$2333,$W1893,$H$2:$H$2333,"&gt;"&amp;$H1893)+COUNTIFS($W$2:$W$2333,$W1893,$H$2:$H$2333,$H1893,$B$2:$B$2333,"&lt;"&amp;$B1893)+1</x:f>
        <x:v>195</x:v>
      </x:c>
      <x:c r="AF1893" s="42" t="str">
        <x:v>P4 — БЕЗ ОТДЕЛЬНОЙ СТРАНИЦЫ</x:v>
      </x:c>
      <x:c r="AG1893" s="42" t="str">
        <x:v>action=NO_STANDALONE_PAGE; business_boundary=NO_STANDALONE_FIRST_PARTY; broad_result=5; rank_in_cluster=4</x:v>
      </x:c>
      <x:c r="AH189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3" s="42" t="str">
        <x:v>Stage-5:STEP8&gt;STEP10&gt;STEP11&gt;STEP12_CORRECTIONS&gt;STEP12_V6_TARGET_CONTRACT&gt;STEP14A_OVERLAY | Step-08:S02:result:5</x:v>
      </x:c>
    </x:row>
    <x:row r="1894" ht="30" customHeight="1">
      <x:c r="A1894" s="42" t="str">
        <x:v>PHR-41D23688FBF4</x:v>
      </x:c>
      <x:c r="B1894" s="42" t="str">
        <x:v>оконная фурнитура футурусс отзывы</x:v>
      </x:c>
      <x:c r="C1894" s="42" t="str">
        <x:v>ASSIGNED</x:v>
      </x:c>
      <x:c r="D1894" s="42" t="str">
        <x:v>ДА</x:v>
      </x:c>
      <x:c r="E1894" s="42" t="str">
        <x:v>Москва</x:v>
      </x:c>
      <x:c r="F1894" s="42" t="n">
        <x:v>213</x:v>
      </x:c>
      <x:c r="G1894" s="42" t="str">
        <x:v>DEVICE_ALL</x:v>
      </x:c>
      <x:c r="H1894" s="43" t="n">
        <x:v>4</x:v>
      </x:c>
      <x:c r="I1894" s="43" t="n">
        <x:v>0</x:v>
      </x:c>
      <x:c r="J1894" s="42" t="str">
        <x:v>BROAD_GETTOP_NO_OPERATORS__RESULT</x:v>
      </x:c>
      <x:c r="K1894" s="42" t="str">
        <x:v>MAX_PER_PHRASE_SEPARATELY_FOR_RESULT_AND_ASSOCIATION</x:v>
      </x:c>
      <x:c r="L1894" s="42" t="str">
        <x:v>P2-01</x:v>
      </x:c>
      <x:c r="M1894" s="43" t="n">
        <x:v>1</x:v>
      </x:c>
      <x:c r="N1894" s="42" t="str">
        <x:v>2026-08-28</x:v>
      </x:c>
      <x:c r="O1894" s="42" t="str">
        <x:v>WINDOW_HARDWARE_BRAND_REVIEWS_INFO</x:v>
      </x:c>
      <x:c r="P1894" s="42" t="str">
        <x:v>Оконная фурнитура vorne отзывы</x:v>
      </x:c>
      <x:c r="Q1894" s="42" t="str">
        <x:v>оконная фурнитура vorne отзывы</x:v>
      </x:c>
      <x:c r="R1894" s="42" t="str">
        <x:v>read reviews of specific hardware brands</x:v>
      </x:c>
      <x:c r="S1894" s="42" t="str">
        <x:v>INFO</x:v>
      </x:c>
      <x:c r="T1894" s="42" t="str">
        <x:v>NO_STANDALONE_FIRST_PARTY</x:v>
      </x:c>
      <x:c r="U1894" s="42" t="str">
        <x:v>HIGH</x:v>
      </x:c>
      <x:c r="V1894" s="42" t="str">
        <x:v>НЕ БЫЛО СОХРАНЁННОГО URL</x:v>
      </x:c>
      <x:c r="W1894" s="42" t="str">
        <x:v>НЕТ ОТДЕЛЬНОЙ СТРАНИЦЫ — NO_STANDALONE_PAGE</x:v>
      </x:c>
      <x:c r="X1894" s="42" t="str">
        <x:v>НЕТ КАНОНИЧЕСКОЙ ПОДДЕРЖИВАЮЩЕЙ СТРАНИЦЫ</x:v>
      </x:c>
      <x:c r="Y1894" s="42" t="str">
        <x:v>UNSERVABLE_NEUTRAL_REVIEW</x:v>
      </x:c>
      <x:c r="Z1894" s="42" t="str">
        <x:v>NO_STANDALONE_PAGE</x:v>
      </x:c>
      <x:c r="AA1894" s="42" t="str">
        <x:v>FINAL_WITHIN_STEP12_EVIDENCE</x:v>
      </x:c>
      <x:c r="AB1894" s="42" t="str">
        <x:v>NONE</x:v>
      </x:c>
      <x:c r="AC1894" s="42" t="str">
        <x:v>REVIEW_SEARCH</x:v>
      </x:c>
      <x:c r="AD1894" s="43" t="n">
        <x:f>COUNTIFS($O$2:$O$2333,$O1894,$H$2:$H$2333,"&gt;"&amp;$H1894)+COUNTIFS($O$2:$O$2333,$O1894,$H$2:$H$2333,$H1894,$B$2:$B$2333,"&lt;"&amp;$B1894)+1</x:f>
        <x:v>5</x:v>
      </x:c>
      <x:c r="AE1894" s="43" t="n">
        <x:f>COUNTIFS($W$2:$W$2333,$W1894,$H$2:$H$2333,"&gt;"&amp;$H1894)+COUNTIFS($W$2:$W$2333,$W1894,$H$2:$H$2333,$H1894,$B$2:$B$2333,"&lt;"&amp;$B1894)+1</x:f>
        <x:v>203</x:v>
      </x:c>
      <x:c r="AF1894" s="42" t="str">
        <x:v>P4 — БЕЗ ОТДЕЛЬНОЙ СТРАНИЦЫ</x:v>
      </x:c>
      <x:c r="AG1894" s="42" t="str">
        <x:v>action=NO_STANDALONE_PAGE; business_boundary=NO_STANDALONE_FIRST_PARTY; broad_result=4; rank_in_cluster=5</x:v>
      </x:c>
      <x:c r="AH18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4" s="42" t="str">
        <x:v>Stage-5:STEP8&gt;STEP10&gt;STEP11&gt;STEP12_CORRECTIONS&gt;STEP12_V6_TARGET_CONTRACT&gt;STEP14A_OVERLAY | Step-08:P2-01:result:4</x:v>
      </x:c>
    </x:row>
    <x:row r="1895" ht="30" customHeight="1">
      <x:c r="A1895" s="42" t="str">
        <x:v>PHR-EDF22F131F46</x:v>
      </x:c>
      <x:c r="B1895" s="42" t="str">
        <x:v>оконная фурнитура internika отзывы</x:v>
      </x:c>
      <x:c r="C1895" s="42" t="str">
        <x:v>ASSIGNED</x:v>
      </x:c>
      <x:c r="D1895" s="42" t="str">
        <x:v>ДА</x:v>
      </x:c>
      <x:c r="E1895" s="42" t="str">
        <x:v>Москва</x:v>
      </x:c>
      <x:c r="F1895" s="42" t="n">
        <x:v>213</x:v>
      </x:c>
      <x:c r="G1895" s="42" t="str">
        <x:v>DEVICE_ALL</x:v>
      </x:c>
      <x:c r="H1895" s="43" t="n">
        <x:v>3</x:v>
      </x:c>
      <x:c r="I1895" s="43" t="n">
        <x:v>0</x:v>
      </x:c>
      <x:c r="J1895" s="42" t="str">
        <x:v>BROAD_GETTOP_NO_OPERATORS__RESULT</x:v>
      </x:c>
      <x:c r="K1895" s="42" t="str">
        <x:v>MAX_PER_PHRASE_SEPARATELY_FOR_RESULT_AND_ASSOCIATION</x:v>
      </x:c>
      <x:c r="L1895" s="42" t="str">
        <x:v>P2-01</x:v>
      </x:c>
      <x:c r="M1895" s="43" t="n">
        <x:v>1</x:v>
      </x:c>
      <x:c r="N1895" s="42" t="str">
        <x:v>2026-08-28</x:v>
      </x:c>
      <x:c r="O1895" s="42" t="str">
        <x:v>WINDOW_HARDWARE_BRAND_REVIEWS_INFO</x:v>
      </x:c>
      <x:c r="P1895" s="42" t="str">
        <x:v>Оконная фурнитура vorne отзывы</x:v>
      </x:c>
      <x:c r="Q1895" s="42" t="str">
        <x:v>оконная фурнитура vorne отзывы</x:v>
      </x:c>
      <x:c r="R1895" s="42" t="str">
        <x:v>read reviews of specific hardware brands</x:v>
      </x:c>
      <x:c r="S1895" s="42" t="str">
        <x:v>INFO</x:v>
      </x:c>
      <x:c r="T1895" s="42" t="str">
        <x:v>NO_STANDALONE_FIRST_PARTY</x:v>
      </x:c>
      <x:c r="U1895" s="42" t="str">
        <x:v>HIGH</x:v>
      </x:c>
      <x:c r="V1895" s="42" t="str">
        <x:v>НЕ БЫЛО СОХРАНЁННОГО URL</x:v>
      </x:c>
      <x:c r="W1895" s="42" t="str">
        <x:v>НЕТ ОТДЕЛЬНОЙ СТРАНИЦЫ — NO_STANDALONE_PAGE</x:v>
      </x:c>
      <x:c r="X1895" s="42" t="str">
        <x:v>НЕТ КАНОНИЧЕСКОЙ ПОДДЕРЖИВАЮЩЕЙ СТРАНИЦЫ</x:v>
      </x:c>
      <x:c r="Y1895" s="42" t="str">
        <x:v>UNSERVABLE_NEUTRAL_REVIEW</x:v>
      </x:c>
      <x:c r="Z1895" s="42" t="str">
        <x:v>NO_STANDALONE_PAGE</x:v>
      </x:c>
      <x:c r="AA1895" s="42" t="str">
        <x:v>FINAL_WITHIN_STEP12_EVIDENCE</x:v>
      </x:c>
      <x:c r="AB1895" s="42" t="str">
        <x:v>NONE</x:v>
      </x:c>
      <x:c r="AC1895" s="42" t="str">
        <x:v>REVIEW_SEARCH</x:v>
      </x:c>
      <x:c r="AD1895" s="43" t="n">
        <x:f>COUNTIFS($O$2:$O$2333,$O1895,$H$2:$H$2333,"&gt;"&amp;$H1895)+COUNTIFS($O$2:$O$2333,$O1895,$H$2:$H$2333,$H1895,$B$2:$B$2333,"&lt;"&amp;$B1895)+1</x:f>
        <x:v>6</x:v>
      </x:c>
      <x:c r="AE1895" s="43" t="n">
        <x:f>COUNTIFS($W$2:$W$2333,$W1895,$H$2:$H$2333,"&gt;"&amp;$H1895)+COUNTIFS($W$2:$W$2333,$W1895,$H$2:$H$2333,$H1895,$B$2:$B$2333,"&lt;"&amp;$B1895)+1</x:f>
        <x:v>210</x:v>
      </x:c>
      <x:c r="AF1895" s="42" t="str">
        <x:v>P4 — БЕЗ ОТДЕЛЬНОЙ СТРАНИЦЫ</x:v>
      </x:c>
      <x:c r="AG1895" s="42" t="str">
        <x:v>action=NO_STANDALONE_PAGE; business_boundary=NO_STANDALONE_FIRST_PARTY; broad_result=3; rank_in_cluster=6</x:v>
      </x:c>
      <x:c r="AH189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5" s="42" t="str">
        <x:v>Stage-5:STEP8&gt;STEP10&gt;STEP11&gt;STEP12_CORRECTIONS&gt;STEP12_V6_TARGET_CONTRACT&gt;STEP14A_OVERLAY | Step-08:P2-01:result:3</x:v>
      </x:c>
    </x:row>
    <x:row r="1896" ht="30" customHeight="1">
      <x:c r="A1896" s="42" t="str">
        <x:v>PHR-5CC8A8491D2F</x:v>
      </x:c>
      <x:c r="B1896" s="42" t="str">
        <x:v>оконная фурнитура мако отзывы</x:v>
      </x:c>
      <x:c r="C1896" s="42" t="str">
        <x:v>ASSIGNED</x:v>
      </x:c>
      <x:c r="D1896" s="42" t="str">
        <x:v>ДА</x:v>
      </x:c>
      <x:c r="E1896" s="42" t="str">
        <x:v>Москва</x:v>
      </x:c>
      <x:c r="F1896" s="42" t="n">
        <x:v>213</x:v>
      </x:c>
      <x:c r="G1896" s="42" t="str">
        <x:v>DEVICE_ALL</x:v>
      </x:c>
      <x:c r="H1896" s="43" t="n">
        <x:v>2</x:v>
      </x:c>
      <x:c r="I1896" s="43" t="n">
        <x:v>0</x:v>
      </x:c>
      <x:c r="J1896" s="42" t="str">
        <x:v>BROAD_GETTOP_NO_OPERATORS__RESULT</x:v>
      </x:c>
      <x:c r="K1896" s="42" t="str">
        <x:v>MAX_PER_PHRASE_SEPARATELY_FOR_RESULT_AND_ASSOCIATION</x:v>
      </x:c>
      <x:c r="L1896" s="42" t="str">
        <x:v>P2-01</x:v>
      </x:c>
      <x:c r="M1896" s="43" t="n">
        <x:v>1</x:v>
      </x:c>
      <x:c r="N1896" s="42" t="str">
        <x:v>2026-08-28</x:v>
      </x:c>
      <x:c r="O1896" s="42" t="str">
        <x:v>WINDOW_HARDWARE_BRAND_REVIEWS_INFO</x:v>
      </x:c>
      <x:c r="P1896" s="42" t="str">
        <x:v>Оконная фурнитура vorne отзывы</x:v>
      </x:c>
      <x:c r="Q1896" s="42" t="str">
        <x:v>оконная фурнитура vorne отзывы</x:v>
      </x:c>
      <x:c r="R1896" s="42" t="str">
        <x:v>read reviews of specific hardware brands</x:v>
      </x:c>
      <x:c r="S1896" s="42" t="str">
        <x:v>INFO</x:v>
      </x:c>
      <x:c r="T1896" s="42" t="str">
        <x:v>NO_STANDALONE_FIRST_PARTY</x:v>
      </x:c>
      <x:c r="U1896" s="42" t="str">
        <x:v>HIGH</x:v>
      </x:c>
      <x:c r="V1896" s="42" t="str">
        <x:v>НЕ БЫЛО СОХРАНЁННОГО URL</x:v>
      </x:c>
      <x:c r="W1896" s="42" t="str">
        <x:v>НЕТ ОТДЕЛЬНОЙ СТРАНИЦЫ — NO_STANDALONE_PAGE</x:v>
      </x:c>
      <x:c r="X1896" s="42" t="str">
        <x:v>НЕТ КАНОНИЧЕСКОЙ ПОДДЕРЖИВАЮЩЕЙ СТРАНИЦЫ</x:v>
      </x:c>
      <x:c r="Y1896" s="42" t="str">
        <x:v>UNSERVABLE_NEUTRAL_REVIEW</x:v>
      </x:c>
      <x:c r="Z1896" s="42" t="str">
        <x:v>NO_STANDALONE_PAGE</x:v>
      </x:c>
      <x:c r="AA1896" s="42" t="str">
        <x:v>FINAL_WITHIN_STEP12_EVIDENCE</x:v>
      </x:c>
      <x:c r="AB1896" s="42" t="str">
        <x:v>NONE</x:v>
      </x:c>
      <x:c r="AC1896" s="42" t="str">
        <x:v>REVIEW_SEARCH</x:v>
      </x:c>
      <x:c r="AD1896" s="43" t="n">
        <x:f>COUNTIFS($O$2:$O$2333,$O1896,$H$2:$H$2333,"&gt;"&amp;$H1896)+COUNTIFS($O$2:$O$2333,$O1896,$H$2:$H$2333,$H1896,$B$2:$B$2333,"&lt;"&amp;$B1896)+1</x:f>
        <x:v>8</x:v>
      </x:c>
      <x:c r="AE1896" s="43" t="n">
        <x:f>COUNTIFS($W$2:$W$2333,$W1896,$H$2:$H$2333,"&gt;"&amp;$H1896)+COUNTIFS($W$2:$W$2333,$W1896,$H$2:$H$2333,$H1896,$B$2:$B$2333,"&lt;"&amp;$B1896)+1</x:f>
        <x:v>226</x:v>
      </x:c>
      <x:c r="AF1896" s="42" t="str">
        <x:v>P4 — БЕЗ ОТДЕЛЬНОЙ СТРАНИЦЫ</x:v>
      </x:c>
      <x:c r="AG1896" s="42" t="str">
        <x:v>action=NO_STANDALONE_PAGE; business_boundary=NO_STANDALONE_FIRST_PARTY; broad_result=2; rank_in_cluster=7</x:v>
      </x:c>
      <x:c r="AH189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6" s="42" t="str">
        <x:v>Stage-5:STEP8&gt;STEP10&gt;STEP11&gt;STEP12_CORRECTIONS&gt;STEP12_V6_TARGET_CONTRACT&gt;STEP14A_OVERLAY | Step-08:P2-01:result:2</x:v>
      </x:c>
    </x:row>
    <x:row r="1897" ht="30" customHeight="1">
      <x:c r="A1897" s="42" t="str">
        <x:v>PHR-5E7937B662C2</x:v>
      </x:c>
      <x:c r="B1897" s="42" t="str">
        <x:v>оконная фурнитура futurus отзывы</x:v>
      </x:c>
      <x:c r="C1897" s="42" t="str">
        <x:v>ASSIGNED</x:v>
      </x:c>
      <x:c r="D1897" s="42" t="str">
        <x:v>ДА</x:v>
      </x:c>
      <x:c r="E1897" s="42" t="str">
        <x:v>Москва</x:v>
      </x:c>
      <x:c r="F1897" s="42" t="n">
        <x:v>213</x:v>
      </x:c>
      <x:c r="G1897" s="42" t="str">
        <x:v>DEVICE_ALL</x:v>
      </x:c>
      <x:c r="H1897" s="43" t="n">
        <x:v>2</x:v>
      </x:c>
      <x:c r="I1897" s="43" t="n">
        <x:v>0</x:v>
      </x:c>
      <x:c r="J1897" s="42" t="str">
        <x:v>BROAD_GETTOP_NO_OPERATORS__RESULT</x:v>
      </x:c>
      <x:c r="K1897" s="42" t="str">
        <x:v>MAX_PER_PHRASE_SEPARATELY_FOR_RESULT_AND_ASSOCIATION</x:v>
      </x:c>
      <x:c r="L1897" s="42" t="str">
        <x:v>P2-01</x:v>
      </x:c>
      <x:c r="M1897" s="43" t="n">
        <x:v>1</x:v>
      </x:c>
      <x:c r="N1897" s="42" t="str">
        <x:v>2026-08-28</x:v>
      </x:c>
      <x:c r="O1897" s="42" t="str">
        <x:v>WINDOW_HARDWARE_BRAND_REVIEWS_INFO</x:v>
      </x:c>
      <x:c r="P1897" s="42" t="str">
        <x:v>Оконная фурнитура vorne отзывы</x:v>
      </x:c>
      <x:c r="Q1897" s="42" t="str">
        <x:v>оконная фурнитура vorne отзывы</x:v>
      </x:c>
      <x:c r="R1897" s="42" t="str">
        <x:v>read reviews of specific hardware brands</x:v>
      </x:c>
      <x:c r="S1897" s="42" t="str">
        <x:v>INFO</x:v>
      </x:c>
      <x:c r="T1897" s="42" t="str">
        <x:v>NO_STANDALONE_FIRST_PARTY</x:v>
      </x:c>
      <x:c r="U1897" s="42" t="str">
        <x:v>HIGH</x:v>
      </x:c>
      <x:c r="V1897" s="42" t="str">
        <x:v>НЕ БЫЛО СОХРАНЁННОГО URL</x:v>
      </x:c>
      <x:c r="W1897" s="42" t="str">
        <x:v>НЕТ ОТДЕЛЬНОЙ СТРАНИЦЫ — NO_STANDALONE_PAGE</x:v>
      </x:c>
      <x:c r="X1897" s="42" t="str">
        <x:v>НЕТ КАНОНИЧЕСКОЙ ПОДДЕРЖИВАЮЩЕЙ СТРАНИЦЫ</x:v>
      </x:c>
      <x:c r="Y1897" s="42" t="str">
        <x:v>UNSERVABLE_NEUTRAL_REVIEW</x:v>
      </x:c>
      <x:c r="Z1897" s="42" t="str">
        <x:v>NO_STANDALONE_PAGE</x:v>
      </x:c>
      <x:c r="AA1897" s="42" t="str">
        <x:v>FINAL_WITHIN_STEP12_EVIDENCE</x:v>
      </x:c>
      <x:c r="AB1897" s="42" t="str">
        <x:v>NONE</x:v>
      </x:c>
      <x:c r="AC1897" s="42" t="str">
        <x:v>REVIEW_SEARCH</x:v>
      </x:c>
      <x:c r="AD1897" s="43" t="n">
        <x:f>COUNTIFS($O$2:$O$2333,$O1897,$H$2:$H$2333,"&gt;"&amp;$H1897)+COUNTIFS($O$2:$O$2333,$O1897,$H$2:$H$2333,$H1897,$B$2:$B$2333,"&lt;"&amp;$B1897)+1</x:f>
        <x:v>7</x:v>
      </x:c>
      <x:c r="AE1897" s="43" t="n">
        <x:f>COUNTIFS($W$2:$W$2333,$W1897,$H$2:$H$2333,"&gt;"&amp;$H1897)+COUNTIFS($W$2:$W$2333,$W1897,$H$2:$H$2333,$H1897,$B$2:$B$2333,"&lt;"&amp;$B1897)+1</x:f>
        <x:v>220</x:v>
      </x:c>
      <x:c r="AF1897" s="42" t="str">
        <x:v>P4 — БЕЗ ОТДЕЛЬНОЙ СТРАНИЦЫ</x:v>
      </x:c>
      <x:c r="AG1897" s="42" t="str">
        <x:v>action=NO_STANDALONE_PAGE; business_boundary=NO_STANDALONE_FIRST_PARTY; broad_result=2; rank_in_cluster=8</x:v>
      </x:c>
      <x:c r="AH18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7" s="42" t="str">
        <x:v>Stage-5:STEP8&gt;STEP10&gt;STEP11&gt;STEP12_CORRECTIONS&gt;STEP12_V6_TARGET_CONTRACT&gt;STEP14A_OVERLAY | Step-08:P2-01:result:2</x:v>
      </x:c>
    </x:row>
    <x:row r="1898" ht="30" customHeight="1">
      <x:c r="A1898" s="42" t="str">
        <x:v>PHR-E3745691EAEB</x:v>
      </x:c>
      <x:c r="B1898" s="42" t="str">
        <x:v>фурнитура оконная рото отзывы</x:v>
      </x:c>
      <x:c r="C1898" s="42" t="str">
        <x:v>ASSIGNED</x:v>
      </x:c>
      <x:c r="D1898" s="42" t="str">
        <x:v>ДА</x:v>
      </x:c>
      <x:c r="E1898" s="42" t="str">
        <x:v>Москва</x:v>
      </x:c>
      <x:c r="F1898" s="42" t="n">
        <x:v>213</x:v>
      </x:c>
      <x:c r="G1898" s="42" t="str">
        <x:v>DEVICE_ALL</x:v>
      </x:c>
      <x:c r="H1898" s="43" t="n">
        <x:v>2</x:v>
      </x:c>
      <x:c r="I1898" s="43" t="n">
        <x:v>0</x:v>
      </x:c>
      <x:c r="J1898" s="42" t="str">
        <x:v>BROAD_GETTOP_NO_OPERATORS__RESULT</x:v>
      </x:c>
      <x:c r="K1898" s="42" t="str">
        <x:v>MAX_PER_PHRASE_SEPARATELY_FOR_RESULT_AND_ASSOCIATION</x:v>
      </x:c>
      <x:c r="L1898" s="42" t="str">
        <x:v>P2-01</x:v>
      </x:c>
      <x:c r="M1898" s="43" t="n">
        <x:v>1</x:v>
      </x:c>
      <x:c r="N1898" s="42" t="str">
        <x:v>2026-08-28</x:v>
      </x:c>
      <x:c r="O1898" s="42" t="str">
        <x:v>WINDOW_HARDWARE_BRAND_REVIEWS_INFO</x:v>
      </x:c>
      <x:c r="P1898" s="42" t="str">
        <x:v>Оконная фурнитура vorne отзывы</x:v>
      </x:c>
      <x:c r="Q1898" s="42" t="str">
        <x:v>оконная фурнитура vorne отзывы</x:v>
      </x:c>
      <x:c r="R1898" s="42" t="str">
        <x:v>read reviews of specific hardware brands</x:v>
      </x:c>
      <x:c r="S1898" s="42" t="str">
        <x:v>INFO</x:v>
      </x:c>
      <x:c r="T1898" s="42" t="str">
        <x:v>NO_STANDALONE_FIRST_PARTY</x:v>
      </x:c>
      <x:c r="U1898" s="42" t="str">
        <x:v>HIGH</x:v>
      </x:c>
      <x:c r="V1898" s="42" t="str">
        <x:v>НЕ БЫЛО СОХРАНЁННОГО URL</x:v>
      </x:c>
      <x:c r="W1898" s="42" t="str">
        <x:v>НЕТ ОТДЕЛЬНОЙ СТРАНИЦЫ — NO_STANDALONE_PAGE</x:v>
      </x:c>
      <x:c r="X1898" s="42" t="str">
        <x:v>НЕТ КАНОНИЧЕСКОЙ ПОДДЕРЖИВАЮЩЕЙ СТРАНИЦЫ</x:v>
      </x:c>
      <x:c r="Y1898" s="42" t="str">
        <x:v>UNSERVABLE_NEUTRAL_REVIEW</x:v>
      </x:c>
      <x:c r="Z1898" s="42" t="str">
        <x:v>NO_STANDALONE_PAGE</x:v>
      </x:c>
      <x:c r="AA1898" s="42" t="str">
        <x:v>FINAL_WITHIN_STEP12_EVIDENCE</x:v>
      </x:c>
      <x:c r="AB1898" s="42" t="str">
        <x:v>NONE</x:v>
      </x:c>
      <x:c r="AC1898" s="42" t="str">
        <x:v>REVIEW_SEARCH</x:v>
      </x:c>
      <x:c r="AD1898" s="43" t="n">
        <x:f>COUNTIFS($O$2:$O$2333,$O1898,$H$2:$H$2333,"&gt;"&amp;$H1898)+COUNTIFS($O$2:$O$2333,$O1898,$H$2:$H$2333,$H1898,$B$2:$B$2333,"&lt;"&amp;$B1898)+1</x:f>
        <x:v>9</x:v>
      </x:c>
      <x:c r="AE1898" s="43" t="n">
        <x:f>COUNTIFS($W$2:$W$2333,$W1898,$H$2:$H$2333,"&gt;"&amp;$H1898)+COUNTIFS($W$2:$W$2333,$W1898,$H$2:$H$2333,$H1898,$B$2:$B$2333,"&lt;"&amp;$B1898)+1</x:f>
        <x:v>235</x:v>
      </x:c>
      <x:c r="AF1898" s="42" t="str">
        <x:v>P4 — БЕЗ ОТДЕЛЬНОЙ СТРАНИЦЫ</x:v>
      </x:c>
      <x:c r="AG1898" s="42" t="str">
        <x:v>action=NO_STANDALONE_PAGE; business_boundary=NO_STANDALONE_FIRST_PARTY; broad_result=2; rank_in_cluster=9</x:v>
      </x:c>
      <x:c r="AH189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8" s="42" t="str">
        <x:v>Stage-5:STEP8&gt;STEP10&gt;STEP11&gt;STEP12_CORRECTIONS&gt;STEP12_V6_TARGET_CONTRACT&gt;STEP14A_OVERLAY | Step-08:P2-01:result:2</x:v>
      </x:c>
    </x:row>
    <x:row r="1899" ht="30" customHeight="1">
      <x:c r="A1899" s="42" t="str">
        <x:v>PHR-A9F0B2361A46</x:v>
      </x:c>
      <x:c r="B1899" s="42" t="str">
        <x:v>оконная фурнитура fornax отзывы</x:v>
      </x:c>
      <x:c r="C1899" s="42" t="str">
        <x:v>ASSIGNED</x:v>
      </x:c>
      <x:c r="D1899" s="42" t="str">
        <x:v>ДА</x:v>
      </x:c>
      <x:c r="E1899" s="42" t="str">
        <x:v>Москва</x:v>
      </x:c>
      <x:c r="F1899" s="42" t="n">
        <x:v>213</x:v>
      </x:c>
      <x:c r="G1899" s="42" t="str">
        <x:v>DEVICE_ALL</x:v>
      </x:c>
      <x:c r="H1899" s="43" t="n">
        <x:v>1</x:v>
      </x:c>
      <x:c r="I1899" s="43" t="n">
        <x:v>0</x:v>
      </x:c>
      <x:c r="J1899" s="42" t="str">
        <x:v>BROAD_GETTOP_NO_OPERATORS__RESULT</x:v>
      </x:c>
      <x:c r="K1899" s="42" t="str">
        <x:v>MAX_PER_PHRASE_SEPARATELY_FOR_RESULT_AND_ASSOCIATION</x:v>
      </x:c>
      <x:c r="L1899" s="42" t="str">
        <x:v>P2-01</x:v>
      </x:c>
      <x:c r="M1899" s="43" t="n">
        <x:v>1</x:v>
      </x:c>
      <x:c r="N1899" s="42" t="str">
        <x:v>2026-08-28</x:v>
      </x:c>
      <x:c r="O1899" s="42" t="str">
        <x:v>WINDOW_HARDWARE_BRAND_REVIEWS_INFO</x:v>
      </x:c>
      <x:c r="P1899" s="42" t="str">
        <x:v>Оконная фурнитура vorne отзывы</x:v>
      </x:c>
      <x:c r="Q1899" s="42" t="str">
        <x:v>оконная фурнитура vorne отзывы</x:v>
      </x:c>
      <x:c r="R1899" s="42" t="str">
        <x:v>read reviews of specific hardware brands</x:v>
      </x:c>
      <x:c r="S1899" s="42" t="str">
        <x:v>INFO</x:v>
      </x:c>
      <x:c r="T1899" s="42" t="str">
        <x:v>NO_STANDALONE_FIRST_PARTY</x:v>
      </x:c>
      <x:c r="U1899" s="42" t="str">
        <x:v>HIGH</x:v>
      </x:c>
      <x:c r="V1899" s="42" t="str">
        <x:v>НЕ БЫЛО СОХРАНЁННОГО URL</x:v>
      </x:c>
      <x:c r="W1899" s="42" t="str">
        <x:v>НЕТ ОТДЕЛЬНОЙ СТРАНИЦЫ — NO_STANDALONE_PAGE</x:v>
      </x:c>
      <x:c r="X1899" s="42" t="str">
        <x:v>НЕТ КАНОНИЧЕСКОЙ ПОДДЕРЖИВАЮЩЕЙ СТРАНИЦЫ</x:v>
      </x:c>
      <x:c r="Y1899" s="42" t="str">
        <x:v>UNSERVABLE_NEUTRAL_REVIEW</x:v>
      </x:c>
      <x:c r="Z1899" s="42" t="str">
        <x:v>NO_STANDALONE_PAGE</x:v>
      </x:c>
      <x:c r="AA1899" s="42" t="str">
        <x:v>FINAL_WITHIN_STEP12_EVIDENCE</x:v>
      </x:c>
      <x:c r="AB1899" s="42" t="str">
        <x:v>NONE</x:v>
      </x:c>
      <x:c r="AC1899" s="42" t="str">
        <x:v>REVIEW_SEARCH</x:v>
      </x:c>
      <x:c r="AD1899" s="43" t="n">
        <x:f>COUNTIFS($O$2:$O$2333,$O1899,$H$2:$H$2333,"&gt;"&amp;$H1899)+COUNTIFS($O$2:$O$2333,$O1899,$H$2:$H$2333,$H1899,$B$2:$B$2333,"&lt;"&amp;$B1899)+1</x:f>
        <x:v>10</x:v>
      </x:c>
      <x:c r="AE1899" s="43" t="n">
        <x:f>COUNTIFS($W$2:$W$2333,$W1899,$H$2:$H$2333,"&gt;"&amp;$H1899)+COUNTIFS($W$2:$W$2333,$W1899,$H$2:$H$2333,$H1899,$B$2:$B$2333,"&lt;"&amp;$B1899)+1</x:f>
        <x:v>242</x:v>
      </x:c>
      <x:c r="AF1899" s="42" t="str">
        <x:v>P4 — БЕЗ ОТДЕЛЬНОЙ СТРАНИЦЫ</x:v>
      </x:c>
      <x:c r="AG1899" s="42" t="str">
        <x:v>action=NO_STANDALONE_PAGE; business_boundary=NO_STANDALONE_FIRST_PARTY; broad_result=1; rank_in_cluster=10</x:v>
      </x:c>
      <x:c r="AH18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899" s="42" t="str">
        <x:v>Stage-5:STEP8&gt;STEP10&gt;STEP11&gt;STEP12_CORRECTIONS&gt;STEP12_V6_TARGET_CONTRACT&gt;STEP14A_OVERLAY | Step-08:P2-01:result:1</x:v>
      </x:c>
    </x:row>
    <x:row r="1900" ht="30" customHeight="1">
      <x:c r="A1900" s="42" t="str">
        <x:v>PHR-E8ED96B125A2</x:v>
      </x:c>
      <x:c r="B1900" s="42" t="str">
        <x:v>оконная фурнитура maco отзывы</x:v>
      </x:c>
      <x:c r="C1900" s="42" t="str">
        <x:v>ASSIGNED</x:v>
      </x:c>
      <x:c r="D1900" s="42" t="str">
        <x:v>ДА</x:v>
      </x:c>
      <x:c r="E1900" s="42" t="str">
        <x:v>Москва</x:v>
      </x:c>
      <x:c r="F1900" s="42" t="n">
        <x:v>213</x:v>
      </x:c>
      <x:c r="G1900" s="42" t="str">
        <x:v>DEVICE_ALL</x:v>
      </x:c>
      <x:c r="H1900" s="43" t="n">
        <x:v>1</x:v>
      </x:c>
      <x:c r="I1900" s="43" t="n">
        <x:v>0</x:v>
      </x:c>
      <x:c r="J1900" s="42" t="str">
        <x:v>BROAD_GETTOP_NO_OPERATORS__RESULT</x:v>
      </x:c>
      <x:c r="K1900" s="42" t="str">
        <x:v>MAX_PER_PHRASE_SEPARATELY_FOR_RESULT_AND_ASSOCIATION</x:v>
      </x:c>
      <x:c r="L1900" s="42" t="str">
        <x:v>P2-01</x:v>
      </x:c>
      <x:c r="M1900" s="43" t="n">
        <x:v>1</x:v>
      </x:c>
      <x:c r="N1900" s="42" t="str">
        <x:v>2026-08-28</x:v>
      </x:c>
      <x:c r="O1900" s="42" t="str">
        <x:v>WINDOW_HARDWARE_BRAND_REVIEWS_INFO</x:v>
      </x:c>
      <x:c r="P1900" s="42" t="str">
        <x:v>Оконная фурнитура vorne отзывы</x:v>
      </x:c>
      <x:c r="Q1900" s="42" t="str">
        <x:v>оконная фурнитура vorne отзывы</x:v>
      </x:c>
      <x:c r="R1900" s="42" t="str">
        <x:v>read reviews of specific hardware brands</x:v>
      </x:c>
      <x:c r="S1900" s="42" t="str">
        <x:v>INFO</x:v>
      </x:c>
      <x:c r="T1900" s="42" t="str">
        <x:v>NO_STANDALONE_FIRST_PARTY</x:v>
      </x:c>
      <x:c r="U1900" s="42" t="str">
        <x:v>HIGH</x:v>
      </x:c>
      <x:c r="V1900" s="42" t="str">
        <x:v>НЕ БЫЛО СОХРАНЁННОГО URL</x:v>
      </x:c>
      <x:c r="W1900" s="42" t="str">
        <x:v>НЕТ ОТДЕЛЬНОЙ СТРАНИЦЫ — NO_STANDALONE_PAGE</x:v>
      </x:c>
      <x:c r="X1900" s="42" t="str">
        <x:v>НЕТ КАНОНИЧЕСКОЙ ПОДДЕРЖИВАЮЩЕЙ СТРАНИЦЫ</x:v>
      </x:c>
      <x:c r="Y1900" s="42" t="str">
        <x:v>UNSERVABLE_NEUTRAL_REVIEW</x:v>
      </x:c>
      <x:c r="Z1900" s="42" t="str">
        <x:v>NO_STANDALONE_PAGE</x:v>
      </x:c>
      <x:c r="AA1900" s="42" t="str">
        <x:v>FINAL_WITHIN_STEP12_EVIDENCE</x:v>
      </x:c>
      <x:c r="AB1900" s="42" t="str">
        <x:v>NONE</x:v>
      </x:c>
      <x:c r="AC1900" s="42" t="str">
        <x:v>REVIEW_SEARCH</x:v>
      </x:c>
      <x:c r="AD1900" s="43" t="n">
        <x:f>COUNTIFS($O$2:$O$2333,$O1900,$H$2:$H$2333,"&gt;"&amp;$H1900)+COUNTIFS($O$2:$O$2333,$O1900,$H$2:$H$2333,$H1900,$B$2:$B$2333,"&lt;"&amp;$B1900)+1</x:f>
        <x:v>11</x:v>
      </x:c>
      <x:c r="AE1900" s="43" t="n">
        <x:f>COUNTIFS($W$2:$W$2333,$W1900,$H$2:$H$2333,"&gt;"&amp;$H1900)+COUNTIFS($W$2:$W$2333,$W1900,$H$2:$H$2333,$H1900,$B$2:$B$2333,"&lt;"&amp;$B1900)+1</x:f>
        <x:v>243</x:v>
      </x:c>
      <x:c r="AF1900" s="42" t="str">
        <x:v>P4 — БЕЗ ОТДЕЛЬНОЙ СТРАНИЦЫ</x:v>
      </x:c>
      <x:c r="AG1900" s="42" t="str">
        <x:v>action=NO_STANDALONE_PAGE; business_boundary=NO_STANDALONE_FIRST_PARTY; broad_result=1; rank_in_cluster=11</x:v>
      </x:c>
      <x:c r="AH19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0" s="42" t="str">
        <x:v>Stage-5:STEP8&gt;STEP10&gt;STEP11&gt;STEP12_CORRECTIONS&gt;STEP12_V6_TARGET_CONTRACT&gt;STEP14A_OVERLAY | Step-08:P2-01:result:1</x:v>
      </x:c>
    </x:row>
    <x:row r="1901" ht="30" customHeight="1">
      <x:c r="A1901" s="42" t="str">
        <x:v>PHR-5B14B83749BF</x:v>
      </x:c>
      <x:c r="B1901" s="42" t="str">
        <x:v>оконная фурнитура roto отзывы</x:v>
      </x:c>
      <x:c r="C1901" s="42" t="str">
        <x:v>ASSIGNED</x:v>
      </x:c>
      <x:c r="D1901" s="42" t="str">
        <x:v>ДА</x:v>
      </x:c>
      <x:c r="E1901" s="42" t="str">
        <x:v>Москва</x:v>
      </x:c>
      <x:c r="F1901" s="42" t="n">
        <x:v>213</x:v>
      </x:c>
      <x:c r="G1901" s="42" t="str">
        <x:v>DEVICE_ALL</x:v>
      </x:c>
      <x:c r="H1901" s="43" t="n">
        <x:v>1</x:v>
      </x:c>
      <x:c r="I1901" s="43" t="n">
        <x:v>0</x:v>
      </x:c>
      <x:c r="J1901" s="42" t="str">
        <x:v>BROAD_GETTOP_NO_OPERATORS__RESULT</x:v>
      </x:c>
      <x:c r="K1901" s="42" t="str">
        <x:v>MAX_PER_PHRASE_SEPARATELY_FOR_RESULT_AND_ASSOCIATION</x:v>
      </x:c>
      <x:c r="L1901" s="42" t="str">
        <x:v>P2-01</x:v>
      </x:c>
      <x:c r="M1901" s="43" t="n">
        <x:v>1</x:v>
      </x:c>
      <x:c r="N1901" s="42" t="str">
        <x:v>2026-08-28</x:v>
      </x:c>
      <x:c r="O1901" s="42" t="str">
        <x:v>WINDOW_HARDWARE_BRAND_REVIEWS_INFO</x:v>
      </x:c>
      <x:c r="P1901" s="42" t="str">
        <x:v>Оконная фурнитура vorne отзывы</x:v>
      </x:c>
      <x:c r="Q1901" s="42" t="str">
        <x:v>оконная фурнитура vorne отзывы</x:v>
      </x:c>
      <x:c r="R1901" s="42" t="str">
        <x:v>read reviews of specific hardware brands</x:v>
      </x:c>
      <x:c r="S1901" s="42" t="str">
        <x:v>INFO</x:v>
      </x:c>
      <x:c r="T1901" s="42" t="str">
        <x:v>NO_STANDALONE_FIRST_PARTY</x:v>
      </x:c>
      <x:c r="U1901" s="42" t="str">
        <x:v>HIGH</x:v>
      </x:c>
      <x:c r="V1901" s="42" t="str">
        <x:v>НЕ БЫЛО СОХРАНЁННОГО URL</x:v>
      </x:c>
      <x:c r="W1901" s="42" t="str">
        <x:v>НЕТ ОТДЕЛЬНОЙ СТРАНИЦЫ — NO_STANDALONE_PAGE</x:v>
      </x:c>
      <x:c r="X1901" s="42" t="str">
        <x:v>НЕТ КАНОНИЧЕСКОЙ ПОДДЕРЖИВАЮЩЕЙ СТРАНИЦЫ</x:v>
      </x:c>
      <x:c r="Y1901" s="42" t="str">
        <x:v>UNSERVABLE_NEUTRAL_REVIEW</x:v>
      </x:c>
      <x:c r="Z1901" s="42" t="str">
        <x:v>NO_STANDALONE_PAGE</x:v>
      </x:c>
      <x:c r="AA1901" s="42" t="str">
        <x:v>FINAL_WITHIN_STEP12_EVIDENCE</x:v>
      </x:c>
      <x:c r="AB1901" s="42" t="str">
        <x:v>NONE</x:v>
      </x:c>
      <x:c r="AC1901" s="42" t="str">
        <x:v>REVIEW_SEARCH</x:v>
      </x:c>
      <x:c r="AD1901" s="43" t="n">
        <x:f>COUNTIFS($O$2:$O$2333,$O1901,$H$2:$H$2333,"&gt;"&amp;$H1901)+COUNTIFS($O$2:$O$2333,$O1901,$H$2:$H$2333,$H1901,$B$2:$B$2333,"&lt;"&amp;$B1901)+1</x:f>
        <x:v>12</x:v>
      </x:c>
      <x:c r="AE1901" s="43" t="n">
        <x:f>COUNTIFS($W$2:$W$2333,$W1901,$H$2:$H$2333,"&gt;"&amp;$H1901)+COUNTIFS($W$2:$W$2333,$W1901,$H$2:$H$2333,$H1901,$B$2:$B$2333,"&lt;"&amp;$B1901)+1</x:f>
        <x:v>244</x:v>
      </x:c>
      <x:c r="AF1901" s="42" t="str">
        <x:v>P4 — БЕЗ ОТДЕЛЬНОЙ СТРАНИЦЫ</x:v>
      </x:c>
      <x:c r="AG1901" s="42" t="str">
        <x:v>action=NO_STANDALONE_PAGE; business_boundary=NO_STANDALONE_FIRST_PARTY; broad_result=1; rank_in_cluster=12</x:v>
      </x:c>
      <x:c r="AH19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1" s="42" t="str">
        <x:v>Stage-5:STEP8&gt;STEP10&gt;STEP11&gt;STEP12_CORRECTIONS&gt;STEP12_V6_TARGET_CONTRACT&gt;STEP14A_OVERLAY | Step-08:P2-01:result:1</x:v>
      </x:c>
    </x:row>
    <x:row r="1902" ht="30" customHeight="1">
      <x:c r="A1902" s="42" t="str">
        <x:v>PHR-3D87E27DDC58</x:v>
      </x:c>
      <x:c r="B1902" s="42" t="str">
        <x:v>оконная фурнитура отзывы</x:v>
      </x:c>
      <x:c r="C1902" s="42" t="str">
        <x:v>ASSIGNED</x:v>
      </x:c>
      <x:c r="D1902" s="42" t="str">
        <x:v>ДА</x:v>
      </x:c>
      <x:c r="E1902" s="42" t="str">
        <x:v>Москва</x:v>
      </x:c>
      <x:c r="F1902" s="42" t="n">
        <x:v>213</x:v>
      </x:c>
      <x:c r="G1902" s="42" t="str">
        <x:v>DEVICE_ALL</x:v>
      </x:c>
      <x:c r="H1902" s="43" t="n">
        <x:v>78</x:v>
      </x:c>
      <x:c r="I1902" s="43" t="n">
        <x:v>0</x:v>
      </x:c>
      <x:c r="J1902" s="42" t="str">
        <x:v>BROAD_GETTOP_NO_OPERATORS__RESULT</x:v>
      </x:c>
      <x:c r="K1902" s="42" t="str">
        <x:v>MAX_PER_PHRASE_SEPARATELY_FOR_RESULT_AND_ASSOCIATION</x:v>
      </x:c>
      <x:c r="L1902" s="42" t="str">
        <x:v>P2-01</x:v>
      </x:c>
      <x:c r="M1902" s="43" t="n">
        <x:v>1</x:v>
      </x:c>
      <x:c r="N1902" s="42" t="str">
        <x:v>2026-08-28</x:v>
      </x:c>
      <x:c r="O1902" s="42" t="str">
        <x:v>WINDOW_HARDWARE_GENERIC_REVIEWS_INFO</x:v>
      </x:c>
      <x:c r="P1902" s="42" t="str">
        <x:v>Оконная фурнитура отзывы</x:v>
      </x:c>
      <x:c r="Q1902" s="42" t="str">
        <x:v>оконная фурнитура отзывы</x:v>
      </x:c>
      <x:c r="R1902" s="42" t="str">
        <x:v>read reviews/experience about window hardware in general</x:v>
      </x:c>
      <x:c r="S1902" s="42" t="str">
        <x:v>INFO</x:v>
      </x:c>
      <x:c r="T1902" s="42" t="str">
        <x:v>NO_STANDALONE_FIRST_PARTY</x:v>
      </x:c>
      <x:c r="U1902" s="42" t="str">
        <x:v>HIGH</x:v>
      </x:c>
      <x:c r="V1902" s="42" t="str">
        <x:v>НЕ БЫЛО СОХРАНЁННОГО URL</x:v>
      </x:c>
      <x:c r="W1902" s="42" t="str">
        <x:v>НЕТ ОТДЕЛЬНОЙ СТРАНИЦЫ — NO_STANDALONE_PAGE</x:v>
      </x:c>
      <x:c r="X1902" s="42" t="str">
        <x:v>НЕТ КАНОНИЧЕСКОЙ ПОДДЕРЖИВАЮЩЕЙ СТРАНИЦЫ</x:v>
      </x:c>
      <x:c r="Y1902" s="42" t="str">
        <x:v>UNSERVABLE_NEUTRAL_REVIEW</x:v>
      </x:c>
      <x:c r="Z1902" s="42" t="str">
        <x:v>NO_STANDALONE_PAGE</x:v>
      </x:c>
      <x:c r="AA1902" s="42" t="str">
        <x:v>FINAL_WITHIN_STEP12_EVIDENCE</x:v>
      </x:c>
      <x:c r="AB1902" s="42" t="str">
        <x:v>NONE</x:v>
      </x:c>
      <x:c r="AC1902" s="42" t="str">
        <x:v>REVIEW_SEARCH</x:v>
      </x:c>
      <x:c r="AD1902" s="43" t="n">
        <x:f>COUNTIFS($O$2:$O$2333,$O1902,$H$2:$H$2333,"&gt;"&amp;$H1902)+COUNTIFS($O$2:$O$2333,$O1902,$H$2:$H$2333,$H1902,$B$2:$B$2333,"&lt;"&amp;$B1902)+1</x:f>
        <x:v>1</x:v>
      </x:c>
      <x:c r="AE1902" s="43" t="n">
        <x:f>COUNTIFS($W$2:$W$2333,$W1902,$H$2:$H$2333,"&gt;"&amp;$H1902)+COUNTIFS($W$2:$W$2333,$W1902,$H$2:$H$2333,$H1902,$B$2:$B$2333,"&lt;"&amp;$B1902)+1</x:f>
        <x:v>46</x:v>
      </x:c>
      <x:c r="AF1902" s="42" t="str">
        <x:v>P4 — БЕЗ ОТДЕЛЬНОЙ СТРАНИЦЫ</x:v>
      </x:c>
      <x:c r="AG1902" s="42" t="str">
        <x:v>action=NO_STANDALONE_PAGE; business_boundary=NO_STANDALONE_FIRST_PARTY; broad_result=78; rank_in_cluster=1</x:v>
      </x:c>
      <x:c r="AH190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2" s="42" t="str">
        <x:v>Stage-5:STEP8&gt;STEP10&gt;STEP11&gt;STEP12_CORRECTIONS&gt;STEP12_V6_TARGET_CONTRACT&gt;STEP14A_OVERLAY | Step-08:P2-01:result:78</x:v>
      </x:c>
    </x:row>
    <x:row r="1903" ht="30" customHeight="1">
      <x:c r="A1903" s="42" t="str">
        <x:v>PHR-2DCC88AF3649</x:v>
      </x:c>
      <x:c r="B1903" s="42" t="str">
        <x:v>смазка для оконной фурнитуры</x:v>
      </x:c>
      <x:c r="C1903" s="42" t="str">
        <x:v>ASSIGNED</x:v>
      </x:c>
      <x:c r="D1903" s="42" t="str">
        <x:v>ДА</x:v>
      </x:c>
      <x:c r="E1903" s="42" t="str">
        <x:v>Москва</x:v>
      </x:c>
      <x:c r="F1903" s="42" t="n">
        <x:v>213</x:v>
      </x:c>
      <x:c r="G1903" s="42" t="str">
        <x:v>DEVICE_ALL</x:v>
      </x:c>
      <x:c r="H1903" s="43" t="n">
        <x:v>41</x:v>
      </x:c>
      <x:c r="I1903" s="43" t="n">
        <x:v>0</x:v>
      </x:c>
      <x:c r="J1903" s="42" t="str">
        <x:v>BROAD_GETTOP_NO_OPERATORS__RESULT</x:v>
      </x:c>
      <x:c r="K1903" s="42" t="str">
        <x:v>MAX_PER_PHRASE_SEPARATELY_FOR_RESULT_AND_ASSOCIATION</x:v>
      </x:c>
      <x:c r="L1903" s="42" t="str">
        <x:v>P2-01</x:v>
      </x:c>
      <x:c r="M1903" s="43" t="n">
        <x:v>1</x:v>
      </x:c>
      <x:c r="N1903" s="42" t="str">
        <x:v>2026-08-28</x:v>
      </x:c>
      <x:c r="O1903" s="42" t="str">
        <x:v>WINDOW_HARDWARE_MAINTENANCE_INFO</x:v>
      </x:c>
      <x:c r="P1903" s="42" t="str">
        <x:v>Смазка для оконной фурнитуры</x:v>
      </x:c>
      <x:c r="Q1903" s="42" t="str">
        <x:v>смазка для оконной фурнитуры</x:v>
      </x:c>
      <x:c r="R1903" s="42" t="str">
        <x:v>learn/select maintenance and lubrication for window hardware</x:v>
      </x:c>
      <x:c r="S1903" s="42" t="str">
        <x:v>INFO</x:v>
      </x:c>
      <x:c r="T1903" s="42" t="str">
        <x:v>IN_SCOPE</x:v>
      </x:c>
      <x:c r="U1903" s="42" t="str">
        <x:v>MEDIUM</x:v>
      </x:c>
      <x:c r="V1903" s="42" t="str">
        <x:v>НЕ БЫЛО СОХРАНЁННОГО URL</x:v>
      </x:c>
      <x:c r="W1903" s="42" t="str">
        <x:v>https://okno-msk.ru/stati/kak-perevesti-plastikovoe-okno-v-zimnij-rezhim/</x:v>
      </x:c>
      <x:c r="X1903" s="42" t="str">
        <x:v>https://okno-msk.ru/uslugi/remont-okon/</x:v>
      </x:c>
      <x:c r="Y1903" s="42" t="str">
        <x:v>SUPPORTING_CONTENT</x:v>
      </x:c>
      <x:c r="Z1903" s="42" t="str">
        <x:v>ROUTE_TO_EXISTING_PAGE_AS_SUBTASK</x:v>
      </x:c>
      <x:c r="AA1903" s="42" t="str">
        <x:v>PROVISIONAL_PENDING_STEP13_CONFLICT_CHECK</x:v>
      </x:c>
      <x:c r="AB1903" s="42" t="str">
        <x:v>NONE</x:v>
      </x:c>
      <x:c r="AC1903" s="42" t="str">
        <x:v>REVIEW_SEARCH</x:v>
      </x:c>
      <x:c r="AD1903" s="43" t="n">
        <x:f>COUNTIFS($O$2:$O$2333,$O1903,$H$2:$H$2333,"&gt;"&amp;$H1903)+COUNTIFS($O$2:$O$2333,$O1903,$H$2:$H$2333,$H1903,$B$2:$B$2333,"&lt;"&amp;$B1903)+1</x:f>
        <x:v>1</x:v>
      </x:c>
      <x:c r="AE1903" s="43" t="n">
        <x:f>COUNTIFS($W$2:$W$2333,$W1903,$H$2:$H$2333,"&gt;"&amp;$H1903)+COUNTIFS($W$2:$W$2333,$W1903,$H$2:$H$2333,$H1903,$B$2:$B$2333,"&lt;"&amp;$B1903)+1</x:f>
        <x:v>1</x:v>
      </x:c>
      <x:c r="AF1903" s="42" t="str">
        <x:v>P3 — СОХРАНИТЬ / МАРШРУТИЗИРОВАТЬ</x:v>
      </x:c>
      <x:c r="AG1903" s="42" t="str">
        <x:v>action=ROUTE_TO_EXISTING_PAGE_AS_SUBTASK; maturity=PROVISIONAL_PENDING_STEP13_CONFLICT_CHECK; uncertainty=NONE; broad_result=41; rank_in_cluster=1</x:v>
      </x:c>
      <x:c r="AH19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3" s="42" t="str">
        <x:v>Stage-5:STEP8&gt;STEP10&gt;STEP11&gt;STEP12_CORRECTIONS&gt;STEP12_V6_TARGET_CONTRACT&gt;STEP14A_OVERLAY | Step-08:P2-01:result:41</x:v>
      </x:c>
    </x:row>
    <x:row r="1904" ht="30" customHeight="1">
      <x:c r="A1904" s="42" t="str">
        <x:v>PHR-E0BFCD060489</x:v>
      </x:c>
      <x:c r="B1904" s="42" t="str">
        <x:v>смазка для оконной фурнитуры на пластиковых</x:v>
      </x:c>
      <x:c r="C1904" s="42" t="str">
        <x:v>ASSIGNED</x:v>
      </x:c>
      <x:c r="D1904" s="42" t="str">
        <x:v>ДА</x:v>
      </x:c>
      <x:c r="E1904" s="42" t="str">
        <x:v>Москва</x:v>
      </x:c>
      <x:c r="F1904" s="42" t="n">
        <x:v>213</x:v>
      </x:c>
      <x:c r="G1904" s="42" t="str">
        <x:v>DEVICE_ALL</x:v>
      </x:c>
      <x:c r="H1904" s="43" t="n">
        <x:v>22</x:v>
      </x:c>
      <x:c r="I1904" s="43" t="n">
        <x:v>0</x:v>
      </x:c>
      <x:c r="J1904" s="42" t="str">
        <x:v>BROAD_GETTOP_NO_OPERATORS__RESULT</x:v>
      </x:c>
      <x:c r="K1904" s="42" t="str">
        <x:v>MAX_PER_PHRASE_SEPARATELY_FOR_RESULT_AND_ASSOCIATION</x:v>
      </x:c>
      <x:c r="L1904" s="42" t="str">
        <x:v>P2-01</x:v>
      </x:c>
      <x:c r="M1904" s="43" t="n">
        <x:v>1</x:v>
      </x:c>
      <x:c r="N1904" s="42" t="str">
        <x:v>2026-08-28</x:v>
      </x:c>
      <x:c r="O1904" s="42" t="str">
        <x:v>WINDOW_HARDWARE_MAINTENANCE_INFO</x:v>
      </x:c>
      <x:c r="P1904" s="42" t="str">
        <x:v>Смазка для оконной фурнитуры</x:v>
      </x:c>
      <x:c r="Q1904" s="42" t="str">
        <x:v>смазка для оконной фурнитуры</x:v>
      </x:c>
      <x:c r="R1904" s="42" t="str">
        <x:v>learn/select maintenance and lubrication for window hardware</x:v>
      </x:c>
      <x:c r="S1904" s="42" t="str">
        <x:v>INFO</x:v>
      </x:c>
      <x:c r="T1904" s="42" t="str">
        <x:v>IN_SCOPE</x:v>
      </x:c>
      <x:c r="U1904" s="42" t="str">
        <x:v>MEDIUM</x:v>
      </x:c>
      <x:c r="V1904" s="42" t="str">
        <x:v>НЕ БЫЛО СОХРАНЁННОГО URL</x:v>
      </x:c>
      <x:c r="W1904" s="42" t="str">
        <x:v>https://okno-msk.ru/stati/kak-perevesti-plastikovoe-okno-v-zimnij-rezhim/</x:v>
      </x:c>
      <x:c r="X1904" s="42" t="str">
        <x:v>https://okno-msk.ru/uslugi/remont-okon/</x:v>
      </x:c>
      <x:c r="Y1904" s="42" t="str">
        <x:v>SUPPORTING_CONTENT</x:v>
      </x:c>
      <x:c r="Z1904" s="42" t="str">
        <x:v>ROUTE_TO_EXISTING_PAGE_AS_SUBTASK</x:v>
      </x:c>
      <x:c r="AA1904" s="42" t="str">
        <x:v>PROVISIONAL_PENDING_STEP13_CONFLICT_CHECK</x:v>
      </x:c>
      <x:c r="AB1904" s="42" t="str">
        <x:v>NONE</x:v>
      </x:c>
      <x:c r="AC1904" s="42" t="str">
        <x:v>REVIEW_SEARCH</x:v>
      </x:c>
      <x:c r="AD1904" s="43" t="n">
        <x:f>COUNTIFS($O$2:$O$2333,$O1904,$H$2:$H$2333,"&gt;"&amp;$H1904)+COUNTIFS($O$2:$O$2333,$O1904,$H$2:$H$2333,$H1904,$B$2:$B$2333,"&lt;"&amp;$B1904)+1</x:f>
        <x:v>2</x:v>
      </x:c>
      <x:c r="AE1904" s="43" t="n">
        <x:f>COUNTIFS($W$2:$W$2333,$W1904,$H$2:$H$2333,"&gt;"&amp;$H1904)+COUNTIFS($W$2:$W$2333,$W1904,$H$2:$H$2333,$H1904,$B$2:$B$2333,"&lt;"&amp;$B1904)+1</x:f>
        <x:v>2</x:v>
      </x:c>
      <x:c r="AF1904" s="42" t="str">
        <x:v>P3 — СОХРАНИТЬ / МАРШРУТИЗИРОВАТЬ</x:v>
      </x:c>
      <x:c r="AG1904" s="42" t="str">
        <x:v>action=ROUTE_TO_EXISTING_PAGE_AS_SUBTASK; maturity=PROVISIONAL_PENDING_STEP13_CONFLICT_CHECK; uncertainty=NONE; broad_result=22; rank_in_cluster=2</x:v>
      </x:c>
      <x:c r="AH19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4" s="42" t="str">
        <x:v>Stage-5:STEP8&gt;STEP10&gt;STEP11&gt;STEP12_CORRECTIONS&gt;STEP12_V6_TARGET_CONTRACT&gt;STEP14A_OVERLAY | Step-08:P2-01:result:22</x:v>
      </x:c>
    </x:row>
    <x:row r="1905" ht="30" customHeight="1">
      <x:c r="A1905" s="42" t="str">
        <x:v>PHR-BC9F8AA41881</x:v>
      </x:c>
      <x:c r="B1905" s="42" t="str">
        <x:v>смазка для оконной фурнитуры на пластиковых окнах</x:v>
      </x:c>
      <x:c r="C1905" s="42" t="str">
        <x:v>ASSIGNED</x:v>
      </x:c>
      <x:c r="D1905" s="42" t="str">
        <x:v>ДА</x:v>
      </x:c>
      <x:c r="E1905" s="42" t="str">
        <x:v>Москва</x:v>
      </x:c>
      <x:c r="F1905" s="42" t="n">
        <x:v>213</x:v>
      </x:c>
      <x:c r="G1905" s="42" t="str">
        <x:v>DEVICE_ALL</x:v>
      </x:c>
      <x:c r="H1905" s="43" t="n">
        <x:v>22</x:v>
      </x:c>
      <x:c r="I1905" s="43" t="n">
        <x:v>0</x:v>
      </x:c>
      <x:c r="J1905" s="42" t="str">
        <x:v>BROAD_GETTOP_NO_OPERATORS__RESULT</x:v>
      </x:c>
      <x:c r="K1905" s="42" t="str">
        <x:v>MAX_PER_PHRASE_SEPARATELY_FOR_RESULT_AND_ASSOCIATION</x:v>
      </x:c>
      <x:c r="L1905" s="42" t="str">
        <x:v>P2-01</x:v>
      </x:c>
      <x:c r="M1905" s="43" t="n">
        <x:v>1</x:v>
      </x:c>
      <x:c r="N1905" s="42" t="str">
        <x:v>2026-08-28</x:v>
      </x:c>
      <x:c r="O1905" s="42" t="str">
        <x:v>WINDOW_HARDWARE_MAINTENANCE_INFO</x:v>
      </x:c>
      <x:c r="P1905" s="42" t="str">
        <x:v>Смазка для оконной фурнитуры</x:v>
      </x:c>
      <x:c r="Q1905" s="42" t="str">
        <x:v>смазка для оконной фурнитуры</x:v>
      </x:c>
      <x:c r="R1905" s="42" t="str">
        <x:v>learn/select maintenance and lubrication for window hardware</x:v>
      </x:c>
      <x:c r="S1905" s="42" t="str">
        <x:v>INFO</x:v>
      </x:c>
      <x:c r="T1905" s="42" t="str">
        <x:v>IN_SCOPE</x:v>
      </x:c>
      <x:c r="U1905" s="42" t="str">
        <x:v>MEDIUM</x:v>
      </x:c>
      <x:c r="V1905" s="42" t="str">
        <x:v>НЕ БЫЛО СОХРАНЁННОГО URL</x:v>
      </x:c>
      <x:c r="W1905" s="42" t="str">
        <x:v>https://okno-msk.ru/stati/kak-perevesti-plastikovoe-okno-v-zimnij-rezhim/</x:v>
      </x:c>
      <x:c r="X1905" s="42" t="str">
        <x:v>https://okno-msk.ru/uslugi/remont-okon/</x:v>
      </x:c>
      <x:c r="Y1905" s="42" t="str">
        <x:v>SUPPORTING_CONTENT</x:v>
      </x:c>
      <x:c r="Z1905" s="42" t="str">
        <x:v>ROUTE_TO_EXISTING_PAGE_AS_SUBTASK</x:v>
      </x:c>
      <x:c r="AA1905" s="42" t="str">
        <x:v>PROVISIONAL_PENDING_STEP13_CONFLICT_CHECK</x:v>
      </x:c>
      <x:c r="AB1905" s="42" t="str">
        <x:v>NONE</x:v>
      </x:c>
      <x:c r="AC1905" s="42" t="str">
        <x:v>REVIEW_SEARCH</x:v>
      </x:c>
      <x:c r="AD1905" s="43" t="n">
        <x:f>COUNTIFS($O$2:$O$2333,$O1905,$H$2:$H$2333,"&gt;"&amp;$H1905)+COUNTIFS($O$2:$O$2333,$O1905,$H$2:$H$2333,$H1905,$B$2:$B$2333,"&lt;"&amp;$B1905)+1</x:f>
        <x:v>3</x:v>
      </x:c>
      <x:c r="AE1905" s="43" t="n">
        <x:f>COUNTIFS($W$2:$W$2333,$W1905,$H$2:$H$2333,"&gt;"&amp;$H1905)+COUNTIFS($W$2:$W$2333,$W1905,$H$2:$H$2333,$H1905,$B$2:$B$2333,"&lt;"&amp;$B1905)+1</x:f>
        <x:v>3</x:v>
      </x:c>
      <x:c r="AF1905" s="42" t="str">
        <x:v>P3 — СОХРАНИТЬ / МАРШРУТИЗИРОВАТЬ</x:v>
      </x:c>
      <x:c r="AG1905" s="42" t="str">
        <x:v>action=ROUTE_TO_EXISTING_PAGE_AS_SUBTASK; maturity=PROVISIONAL_PENDING_STEP13_CONFLICT_CHECK; uncertainty=NONE; broad_result=22; rank_in_cluster=3</x:v>
      </x:c>
      <x:c r="AH190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5" s="42" t="str">
        <x:v>Stage-5:STEP8&gt;STEP10&gt;STEP11&gt;STEP12_CORRECTIONS&gt;STEP12_V6_TARGET_CONTRACT&gt;STEP14A_OVERLAY | Step-08:P2-01:result:22</x:v>
      </x:c>
    </x:row>
    <x:row r="1906" ht="30" customHeight="1">
      <x:c r="A1906" s="42" t="str">
        <x:v>PHR-11F38FE70CD9</x:v>
      </x:c>
      <x:c r="B1906" s="42" t="str">
        <x:v>масло для оконной фурнитуры</x:v>
      </x:c>
      <x:c r="C1906" s="42" t="str">
        <x:v>ASSIGNED</x:v>
      </x:c>
      <x:c r="D1906" s="42" t="str">
        <x:v>ДА</x:v>
      </x:c>
      <x:c r="E1906" s="42" t="str">
        <x:v>Москва</x:v>
      </x:c>
      <x:c r="F1906" s="42" t="n">
        <x:v>213</x:v>
      </x:c>
      <x:c r="G1906" s="42" t="str">
        <x:v>DEVICE_ALL</x:v>
      </x:c>
      <x:c r="H1906" s="43" t="n">
        <x:v>11</x:v>
      </x:c>
      <x:c r="I1906" s="43" t="n">
        <x:v>0</x:v>
      </x:c>
      <x:c r="J1906" s="42" t="str">
        <x:v>BROAD_GETTOP_NO_OPERATORS__RESULT</x:v>
      </x:c>
      <x:c r="K1906" s="42" t="str">
        <x:v>MAX_PER_PHRASE_SEPARATELY_FOR_RESULT_AND_ASSOCIATION</x:v>
      </x:c>
      <x:c r="L1906" s="42" t="str">
        <x:v>P2-01</x:v>
      </x:c>
      <x:c r="M1906" s="43" t="n">
        <x:v>1</x:v>
      </x:c>
      <x:c r="N1906" s="42" t="str">
        <x:v>2026-08-28</x:v>
      </x:c>
      <x:c r="O1906" s="42" t="str">
        <x:v>WINDOW_HARDWARE_MAINTENANCE_INFO</x:v>
      </x:c>
      <x:c r="P1906" s="42" t="str">
        <x:v>Смазка для оконной фурнитуры</x:v>
      </x:c>
      <x:c r="Q1906" s="42" t="str">
        <x:v>смазка для оконной фурнитуры</x:v>
      </x:c>
      <x:c r="R1906" s="42" t="str">
        <x:v>learn/select maintenance and lubrication for window hardware</x:v>
      </x:c>
      <x:c r="S1906" s="42" t="str">
        <x:v>INFO</x:v>
      </x:c>
      <x:c r="T1906" s="42" t="str">
        <x:v>IN_SCOPE</x:v>
      </x:c>
      <x:c r="U1906" s="42" t="str">
        <x:v>MEDIUM</x:v>
      </x:c>
      <x:c r="V1906" s="42" t="str">
        <x:v>НЕ БЫЛО СОХРАНЁННОГО URL</x:v>
      </x:c>
      <x:c r="W1906" s="42" t="str">
        <x:v>https://okno-msk.ru/stati/kak-perevesti-plastikovoe-okno-v-zimnij-rezhim/</x:v>
      </x:c>
      <x:c r="X1906" s="42" t="str">
        <x:v>https://okno-msk.ru/uslugi/remont-okon/</x:v>
      </x:c>
      <x:c r="Y1906" s="42" t="str">
        <x:v>SUPPORTING_CONTENT</x:v>
      </x:c>
      <x:c r="Z1906" s="42" t="str">
        <x:v>ROUTE_TO_EXISTING_PAGE_AS_SUBTASK</x:v>
      </x:c>
      <x:c r="AA1906" s="42" t="str">
        <x:v>PROVISIONAL_PENDING_STEP13_CONFLICT_CHECK</x:v>
      </x:c>
      <x:c r="AB1906" s="42" t="str">
        <x:v>NONE</x:v>
      </x:c>
      <x:c r="AC1906" s="42" t="str">
        <x:v>REVIEW_SEARCH</x:v>
      </x:c>
      <x:c r="AD1906" s="43" t="n">
        <x:f>COUNTIFS($O$2:$O$2333,$O1906,$H$2:$H$2333,"&gt;"&amp;$H1906)+COUNTIFS($O$2:$O$2333,$O1906,$H$2:$H$2333,$H1906,$B$2:$B$2333,"&lt;"&amp;$B1906)+1</x:f>
        <x:v>4</x:v>
      </x:c>
      <x:c r="AE1906" s="43" t="n">
        <x:f>COUNTIFS($W$2:$W$2333,$W1906,$H$2:$H$2333,"&gt;"&amp;$H1906)+COUNTIFS($W$2:$W$2333,$W1906,$H$2:$H$2333,$H1906,$B$2:$B$2333,"&lt;"&amp;$B1906)+1</x:f>
        <x:v>4</x:v>
      </x:c>
      <x:c r="AF1906" s="42" t="str">
        <x:v>P3 — СОХРАНИТЬ / МАРШРУТИЗИРОВАТЬ</x:v>
      </x:c>
      <x:c r="AG1906" s="42" t="str">
        <x:v>action=ROUTE_TO_EXISTING_PAGE_AS_SUBTASK; maturity=PROVISIONAL_PENDING_STEP13_CONFLICT_CHECK; uncertainty=NONE; broad_result=11; rank_in_cluster=4</x:v>
      </x:c>
      <x:c r="AH19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6" s="42" t="str">
        <x:v>Stage-5:STEP8&gt;STEP10&gt;STEP11&gt;STEP12_CORRECTIONS&gt;STEP12_V6_TARGET_CONTRACT&gt;STEP14A_OVERLAY | Step-08:P2-01:result:11</x:v>
      </x:c>
    </x:row>
    <x:row r="1907" ht="30" customHeight="1">
      <x:c r="A1907" s="42" t="str">
        <x:v>PHR-B2624B986040</x:v>
      </x:c>
      <x:c r="B1907" s="42" t="str">
        <x:v>силиконовая смазка для оконной фурнитуры</x:v>
      </x:c>
      <x:c r="C1907" s="42" t="str">
        <x:v>ASSIGNED</x:v>
      </x:c>
      <x:c r="D1907" s="42" t="str">
        <x:v>ДА</x:v>
      </x:c>
      <x:c r="E1907" s="42" t="str">
        <x:v>Москва</x:v>
      </x:c>
      <x:c r="F1907" s="42" t="n">
        <x:v>213</x:v>
      </x:c>
      <x:c r="G1907" s="42" t="str">
        <x:v>DEVICE_ALL</x:v>
      </x:c>
      <x:c r="H1907" s="43" t="n">
        <x:v>7</x:v>
      </x:c>
      <x:c r="I1907" s="43" t="n">
        <x:v>0</x:v>
      </x:c>
      <x:c r="J1907" s="42" t="str">
        <x:v>BROAD_GETTOP_NO_OPERATORS__RESULT</x:v>
      </x:c>
      <x:c r="K1907" s="42" t="str">
        <x:v>MAX_PER_PHRASE_SEPARATELY_FOR_RESULT_AND_ASSOCIATION</x:v>
      </x:c>
      <x:c r="L1907" s="42" t="str">
        <x:v>P2-01</x:v>
      </x:c>
      <x:c r="M1907" s="43" t="n">
        <x:v>1</x:v>
      </x:c>
      <x:c r="N1907" s="42" t="str">
        <x:v>2026-08-28</x:v>
      </x:c>
      <x:c r="O1907" s="42" t="str">
        <x:v>WINDOW_HARDWARE_MAINTENANCE_INFO</x:v>
      </x:c>
      <x:c r="P1907" s="42" t="str">
        <x:v>Смазка для оконной фурнитуры</x:v>
      </x:c>
      <x:c r="Q1907" s="42" t="str">
        <x:v>смазка для оконной фурнитуры</x:v>
      </x:c>
      <x:c r="R1907" s="42" t="str">
        <x:v>learn/select maintenance and lubrication for window hardware</x:v>
      </x:c>
      <x:c r="S1907" s="42" t="str">
        <x:v>INFO</x:v>
      </x:c>
      <x:c r="T1907" s="42" t="str">
        <x:v>IN_SCOPE</x:v>
      </x:c>
      <x:c r="U1907" s="42" t="str">
        <x:v>MEDIUM</x:v>
      </x:c>
      <x:c r="V1907" s="42" t="str">
        <x:v>НЕ БЫЛО СОХРАНЁННОГО URL</x:v>
      </x:c>
      <x:c r="W1907" s="42" t="str">
        <x:v>https://okno-msk.ru/stati/kak-perevesti-plastikovoe-okno-v-zimnij-rezhim/</x:v>
      </x:c>
      <x:c r="X1907" s="42" t="str">
        <x:v>https://okno-msk.ru/uslugi/remont-okon/</x:v>
      </x:c>
      <x:c r="Y1907" s="42" t="str">
        <x:v>SUPPORTING_CONTENT</x:v>
      </x:c>
      <x:c r="Z1907" s="42" t="str">
        <x:v>ROUTE_TO_EXISTING_PAGE_AS_SUBTASK</x:v>
      </x:c>
      <x:c r="AA1907" s="42" t="str">
        <x:v>PROVISIONAL_PENDING_STEP13_CONFLICT_CHECK</x:v>
      </x:c>
      <x:c r="AB1907" s="42" t="str">
        <x:v>NONE</x:v>
      </x:c>
      <x:c r="AC1907" s="42" t="str">
        <x:v>REVIEW_SEARCH</x:v>
      </x:c>
      <x:c r="AD1907" s="43" t="n">
        <x:f>COUNTIFS($O$2:$O$2333,$O1907,$H$2:$H$2333,"&gt;"&amp;$H1907)+COUNTIFS($O$2:$O$2333,$O1907,$H$2:$H$2333,$H1907,$B$2:$B$2333,"&lt;"&amp;$B1907)+1</x:f>
        <x:v>5</x:v>
      </x:c>
      <x:c r="AE1907" s="43" t="n">
        <x:f>COUNTIFS($W$2:$W$2333,$W1907,$H$2:$H$2333,"&gt;"&amp;$H1907)+COUNTIFS($W$2:$W$2333,$W1907,$H$2:$H$2333,$H1907,$B$2:$B$2333,"&lt;"&amp;$B1907)+1</x:f>
        <x:v>5</x:v>
      </x:c>
      <x:c r="AF1907" s="42" t="str">
        <x:v>P3 — СОХРАНИТЬ / МАРШРУТИЗИРОВАТЬ</x:v>
      </x:c>
      <x:c r="AG1907" s="42" t="str">
        <x:v>action=ROUTE_TO_EXISTING_PAGE_AS_SUBTASK; maturity=PROVISIONAL_PENDING_STEP13_CONFLICT_CHECK; uncertainty=NONE; broad_result=7; rank_in_cluster=5</x:v>
      </x:c>
      <x:c r="AH190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7" s="42" t="str">
        <x:v>Stage-5:STEP8&gt;STEP10&gt;STEP11&gt;STEP12_CORRECTIONS&gt;STEP12_V6_TARGET_CONTRACT&gt;STEP14A_OVERLAY | Step-08:P2-01:result:7</x:v>
      </x:c>
    </x:row>
    <x:row r="1908" ht="30" customHeight="1">
      <x:c r="A1908" s="42" t="str">
        <x:v>PHR-4B6AE445401F</x:v>
      </x:c>
      <x:c r="B1908" s="42" t="str">
        <x:v>чем смазать оконную фурнитуру</x:v>
      </x:c>
      <x:c r="C1908" s="42" t="str">
        <x:v>ASSIGNED</x:v>
      </x:c>
      <x:c r="D1908" s="42" t="str">
        <x:v>ДА</x:v>
      </x:c>
      <x:c r="E1908" s="42" t="str">
        <x:v>Москва</x:v>
      </x:c>
      <x:c r="F1908" s="42" t="n">
        <x:v>213</x:v>
      </x:c>
      <x:c r="G1908" s="42" t="str">
        <x:v>DEVICE_ALL</x:v>
      </x:c>
      <x:c r="H1908" s="43" t="n">
        <x:v>6</x:v>
      </x:c>
      <x:c r="I1908" s="43" t="n">
        <x:v>0</x:v>
      </x:c>
      <x:c r="J1908" s="42" t="str">
        <x:v>BROAD_GETTOP_NO_OPERATORS__RESULT</x:v>
      </x:c>
      <x:c r="K1908" s="42" t="str">
        <x:v>MAX_PER_PHRASE_SEPARATELY_FOR_RESULT_AND_ASSOCIATION</x:v>
      </x:c>
      <x:c r="L1908" s="42" t="str">
        <x:v>P2-01</x:v>
      </x:c>
      <x:c r="M1908" s="43" t="n">
        <x:v>1</x:v>
      </x:c>
      <x:c r="N1908" s="42" t="str">
        <x:v>2026-08-28</x:v>
      </x:c>
      <x:c r="O1908" s="42" t="str">
        <x:v>WINDOW_HARDWARE_MAINTENANCE_INFO</x:v>
      </x:c>
      <x:c r="P1908" s="42" t="str">
        <x:v>Смазка для оконной фурнитуры</x:v>
      </x:c>
      <x:c r="Q1908" s="42" t="str">
        <x:v>смазка для оконной фурнитуры</x:v>
      </x:c>
      <x:c r="R1908" s="42" t="str">
        <x:v>learn/select maintenance and lubrication for window hardware</x:v>
      </x:c>
      <x:c r="S1908" s="42" t="str">
        <x:v>INFO</x:v>
      </x:c>
      <x:c r="T1908" s="42" t="str">
        <x:v>IN_SCOPE</x:v>
      </x:c>
      <x:c r="U1908" s="42" t="str">
        <x:v>MEDIUM</x:v>
      </x:c>
      <x:c r="V1908" s="42" t="str">
        <x:v>НЕ БЫЛО СОХРАНЁННОГО URL</x:v>
      </x:c>
      <x:c r="W1908" s="42" t="str">
        <x:v>https://okno-msk.ru/stati/kak-perevesti-plastikovoe-okno-v-zimnij-rezhim/</x:v>
      </x:c>
      <x:c r="X1908" s="42" t="str">
        <x:v>https://okno-msk.ru/uslugi/remont-okon/</x:v>
      </x:c>
      <x:c r="Y1908" s="42" t="str">
        <x:v>SUPPORTING_CONTENT</x:v>
      </x:c>
      <x:c r="Z1908" s="42" t="str">
        <x:v>ROUTE_TO_EXISTING_PAGE_AS_SUBTASK</x:v>
      </x:c>
      <x:c r="AA1908" s="42" t="str">
        <x:v>PROVISIONAL_PENDING_STEP13_CONFLICT_CHECK</x:v>
      </x:c>
      <x:c r="AB1908" s="42" t="str">
        <x:v>NONE</x:v>
      </x:c>
      <x:c r="AC1908" s="42" t="str">
        <x:v>REVIEW_SEARCH</x:v>
      </x:c>
      <x:c r="AD1908" s="43" t="n">
        <x:f>COUNTIFS($O$2:$O$2333,$O1908,$H$2:$H$2333,"&gt;"&amp;$H1908)+COUNTIFS($O$2:$O$2333,$O1908,$H$2:$H$2333,$H1908,$B$2:$B$2333,"&lt;"&amp;$B1908)+1</x:f>
        <x:v>6</x:v>
      </x:c>
      <x:c r="AE1908" s="43" t="n">
        <x:f>COUNTIFS($W$2:$W$2333,$W1908,$H$2:$H$2333,"&gt;"&amp;$H1908)+COUNTIFS($W$2:$W$2333,$W1908,$H$2:$H$2333,$H1908,$B$2:$B$2333,"&lt;"&amp;$B1908)+1</x:f>
        <x:v>7</x:v>
      </x:c>
      <x:c r="AF1908" s="42" t="str">
        <x:v>P3 — СОХРАНИТЬ / МАРШРУТИЗИРОВАТЬ</x:v>
      </x:c>
      <x:c r="AG1908" s="42" t="str">
        <x:v>action=ROUTE_TO_EXISTING_PAGE_AS_SUBTASK; maturity=PROVISIONAL_PENDING_STEP13_CONFLICT_CHECK; uncertainty=NONE; broad_result=6; rank_in_cluster=6</x:v>
      </x:c>
      <x:c r="AH19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8" s="42" t="str">
        <x:v>Stage-5:STEP8&gt;STEP10&gt;STEP11&gt;STEP12_CORRECTIONS&gt;STEP12_V6_TARGET_CONTRACT&gt;STEP14A_OVERLAY | Step-08:P2-01:result:6</x:v>
      </x:c>
    </x:row>
    <x:row r="1909" ht="30" customHeight="1">
      <x:c r="A1909" s="42" t="str">
        <x:v>PHR-A16F3120897C</x:v>
      </x:c>
      <x:c r="B1909" s="42" t="str">
        <x:v>чем смазать оконную фурнитуру для пластиковых окон</x:v>
      </x:c>
      <x:c r="C1909" s="42" t="str">
        <x:v>ASSIGNED</x:v>
      </x:c>
      <x:c r="D1909" s="42" t="str">
        <x:v>ДА</x:v>
      </x:c>
      <x:c r="E1909" s="42" t="str">
        <x:v>Москва</x:v>
      </x:c>
      <x:c r="F1909" s="42" t="n">
        <x:v>213</x:v>
      </x:c>
      <x:c r="G1909" s="42" t="str">
        <x:v>DEVICE_ALL</x:v>
      </x:c>
      <x:c r="H1909" s="43" t="n">
        <x:v>3</x:v>
      </x:c>
      <x:c r="I1909" s="43" t="n">
        <x:v>0</x:v>
      </x:c>
      <x:c r="J1909" s="42" t="str">
        <x:v>BROAD_GETTOP_NO_OPERATORS__RESULT</x:v>
      </x:c>
      <x:c r="K1909" s="42" t="str">
        <x:v>MAX_PER_PHRASE_SEPARATELY_FOR_RESULT_AND_ASSOCIATION</x:v>
      </x:c>
      <x:c r="L1909" s="42" t="str">
        <x:v>P2-01</x:v>
      </x:c>
      <x:c r="M1909" s="43" t="n">
        <x:v>1</x:v>
      </x:c>
      <x:c r="N1909" s="42" t="str">
        <x:v>2026-08-28</x:v>
      </x:c>
      <x:c r="O1909" s="42" t="str">
        <x:v>WINDOW_HARDWARE_MAINTENANCE_INFO</x:v>
      </x:c>
      <x:c r="P1909" s="42" t="str">
        <x:v>Смазка для оконной фурнитуры</x:v>
      </x:c>
      <x:c r="Q1909" s="42" t="str">
        <x:v>смазка для оконной фурнитуры</x:v>
      </x:c>
      <x:c r="R1909" s="42" t="str">
        <x:v>learn/select maintenance and lubrication for window hardware</x:v>
      </x:c>
      <x:c r="S1909" s="42" t="str">
        <x:v>INFO</x:v>
      </x:c>
      <x:c r="T1909" s="42" t="str">
        <x:v>IN_SCOPE</x:v>
      </x:c>
      <x:c r="U1909" s="42" t="str">
        <x:v>MEDIUM</x:v>
      </x:c>
      <x:c r="V1909" s="42" t="str">
        <x:v>НЕ БЫЛО СОХРАНЁННОГО URL</x:v>
      </x:c>
      <x:c r="W1909" s="42" t="str">
        <x:v>https://okno-msk.ru/stati/kak-perevesti-plastikovoe-okno-v-zimnij-rezhim/</x:v>
      </x:c>
      <x:c r="X1909" s="42" t="str">
        <x:v>https://okno-msk.ru/uslugi/remont-okon/</x:v>
      </x:c>
      <x:c r="Y1909" s="42" t="str">
        <x:v>SUPPORTING_CONTENT</x:v>
      </x:c>
      <x:c r="Z1909" s="42" t="str">
        <x:v>ROUTE_TO_EXISTING_PAGE_AS_SUBTASK</x:v>
      </x:c>
      <x:c r="AA1909" s="42" t="str">
        <x:v>PROVISIONAL_PENDING_STEP13_CONFLICT_CHECK</x:v>
      </x:c>
      <x:c r="AB1909" s="42" t="str">
        <x:v>NONE</x:v>
      </x:c>
      <x:c r="AC1909" s="42" t="str">
        <x:v>REVIEW_SEARCH</x:v>
      </x:c>
      <x:c r="AD1909" s="43" t="n">
        <x:f>COUNTIFS($O$2:$O$2333,$O1909,$H$2:$H$2333,"&gt;"&amp;$H1909)+COUNTIFS($O$2:$O$2333,$O1909,$H$2:$H$2333,$H1909,$B$2:$B$2333,"&lt;"&amp;$B1909)+1</x:f>
        <x:v>7</x:v>
      </x:c>
      <x:c r="AE1909" s="43" t="n">
        <x:f>COUNTIFS($W$2:$W$2333,$W1909,$H$2:$H$2333,"&gt;"&amp;$H1909)+COUNTIFS($W$2:$W$2333,$W1909,$H$2:$H$2333,$H1909,$B$2:$B$2333,"&lt;"&amp;$B1909)+1</x:f>
        <x:v>9</x:v>
      </x:c>
      <x:c r="AF1909" s="42" t="str">
        <x:v>P3 — СОХРАНИТЬ / МАРШРУТИЗИРОВАТЬ</x:v>
      </x:c>
      <x:c r="AG1909" s="42" t="str">
        <x:v>action=ROUTE_TO_EXISTING_PAGE_AS_SUBTASK; maturity=PROVISIONAL_PENDING_STEP13_CONFLICT_CHECK; uncertainty=NONE; broad_result=3; rank_in_cluster=7</x:v>
      </x:c>
      <x:c r="AH19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09" s="42" t="str">
        <x:v>Stage-5:STEP8&gt;STEP10&gt;STEP11&gt;STEP12_CORRECTIONS&gt;STEP12_V6_TARGET_CONTRACT&gt;STEP14A_OVERLAY | Step-08:P2-01:result:3</x:v>
      </x:c>
    </x:row>
    <x:row r="1910" ht="30" customHeight="1">
      <x:c r="A1910" s="42" t="str">
        <x:v>PHR-CC05018BE2C7</x:v>
      </x:c>
      <x:c r="B1910" s="42" t="str">
        <x:v>лучшая смазка для оконной фурнитуры</x:v>
      </x:c>
      <x:c r="C1910" s="42" t="str">
        <x:v>ASSIGNED</x:v>
      </x:c>
      <x:c r="D1910" s="42" t="str">
        <x:v>ДА</x:v>
      </x:c>
      <x:c r="E1910" s="42" t="str">
        <x:v>Москва</x:v>
      </x:c>
      <x:c r="F1910" s="42" t="n">
        <x:v>213</x:v>
      </x:c>
      <x:c r="G1910" s="42" t="str">
        <x:v>DEVICE_ALL</x:v>
      </x:c>
      <x:c r="H1910" s="43" t="n">
        <x:v>2</x:v>
      </x:c>
      <x:c r="I1910" s="43" t="n">
        <x:v>0</x:v>
      </x:c>
      <x:c r="J1910" s="42" t="str">
        <x:v>BROAD_GETTOP_NO_OPERATORS__RESULT</x:v>
      </x:c>
      <x:c r="K1910" s="42" t="str">
        <x:v>MAX_PER_PHRASE_SEPARATELY_FOR_RESULT_AND_ASSOCIATION</x:v>
      </x:c>
      <x:c r="L1910" s="42" t="str">
        <x:v>P2-01</x:v>
      </x:c>
      <x:c r="M1910" s="43" t="n">
        <x:v>1</x:v>
      </x:c>
      <x:c r="N1910" s="42" t="str">
        <x:v>2026-08-28</x:v>
      </x:c>
      <x:c r="O1910" s="42" t="str">
        <x:v>WINDOW_HARDWARE_MAINTENANCE_INFO</x:v>
      </x:c>
      <x:c r="P1910" s="42" t="str">
        <x:v>Смазка для оконной фурнитуры</x:v>
      </x:c>
      <x:c r="Q1910" s="42" t="str">
        <x:v>смазка для оконной фурнитуры</x:v>
      </x:c>
      <x:c r="R1910" s="42" t="str">
        <x:v>learn/select maintenance and lubrication for window hardware</x:v>
      </x:c>
      <x:c r="S1910" s="42" t="str">
        <x:v>INFO</x:v>
      </x:c>
      <x:c r="T1910" s="42" t="str">
        <x:v>IN_SCOPE</x:v>
      </x:c>
      <x:c r="U1910" s="42" t="str">
        <x:v>MEDIUM</x:v>
      </x:c>
      <x:c r="V1910" s="42" t="str">
        <x:v>НЕ БЫЛО СОХРАНЁННОГО URL</x:v>
      </x:c>
      <x:c r="W1910" s="42" t="str">
        <x:v>https://okno-msk.ru/stati/kak-perevesti-plastikovoe-okno-v-zimnij-rezhim/</x:v>
      </x:c>
      <x:c r="X1910" s="42" t="str">
        <x:v>https://okno-msk.ru/uslugi/remont-okon/</x:v>
      </x:c>
      <x:c r="Y1910" s="42" t="str">
        <x:v>SUPPORTING_CONTENT</x:v>
      </x:c>
      <x:c r="Z1910" s="42" t="str">
        <x:v>ROUTE_TO_EXISTING_PAGE_AS_SUBTASK</x:v>
      </x:c>
      <x:c r="AA1910" s="42" t="str">
        <x:v>PROVISIONAL_PENDING_STEP13_CONFLICT_CHECK</x:v>
      </x:c>
      <x:c r="AB1910" s="42" t="str">
        <x:v>NONE</x:v>
      </x:c>
      <x:c r="AC1910" s="42" t="str">
        <x:v>REVIEW_SEARCH</x:v>
      </x:c>
      <x:c r="AD1910" s="43" t="n">
        <x:f>COUNTIFS($O$2:$O$2333,$O1910,$H$2:$H$2333,"&gt;"&amp;$H1910)+COUNTIFS($O$2:$O$2333,$O1910,$H$2:$H$2333,$H1910,$B$2:$B$2333,"&lt;"&amp;$B1910)+1</x:f>
        <x:v>8</x:v>
      </x:c>
      <x:c r="AE1910" s="43" t="n">
        <x:f>COUNTIFS($W$2:$W$2333,$W1910,$H$2:$H$2333,"&gt;"&amp;$H1910)+COUNTIFS($W$2:$W$2333,$W1910,$H$2:$H$2333,$H1910,$B$2:$B$2333,"&lt;"&amp;$B1910)+1</x:f>
        <x:v>10</x:v>
      </x:c>
      <x:c r="AF1910" s="42" t="str">
        <x:v>P3 — СОХРАНИТЬ / МАРШРУТИЗИРОВАТЬ</x:v>
      </x:c>
      <x:c r="AG1910" s="42" t="str">
        <x:v>action=ROUTE_TO_EXISTING_PAGE_AS_SUBTASK; maturity=PROVISIONAL_PENDING_STEP13_CONFLICT_CHECK; uncertainty=NONE; broad_result=2; rank_in_cluster=8</x:v>
      </x:c>
      <x:c r="AH19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0" s="42" t="str">
        <x:v>Stage-5:STEP8&gt;STEP10&gt;STEP11&gt;STEP12_CORRECTIONS&gt;STEP12_V6_TARGET_CONTRACT&gt;STEP14A_OVERLAY | Step-08:P2-01:result:2</x:v>
      </x:c>
    </x:row>
    <x:row r="1911" ht="30" customHeight="1">
      <x:c r="A1911" s="42" t="str">
        <x:v>PHR-37D11517E30F</x:v>
      </x:c>
      <x:c r="B1911" s="42" t="str">
        <x:v>масло для смазки оконной фурнитуры</x:v>
      </x:c>
      <x:c r="C1911" s="42" t="str">
        <x:v>ASSIGNED</x:v>
      </x:c>
      <x:c r="D1911" s="42" t="str">
        <x:v>ДА</x:v>
      </x:c>
      <x:c r="E1911" s="42" t="str">
        <x:v>Москва</x:v>
      </x:c>
      <x:c r="F1911" s="42" t="n">
        <x:v>213</x:v>
      </x:c>
      <x:c r="G1911" s="42" t="str">
        <x:v>DEVICE_ALL</x:v>
      </x:c>
      <x:c r="H1911" s="43" t="n">
        <x:v>2</x:v>
      </x:c>
      <x:c r="I1911" s="43" t="n">
        <x:v>0</x:v>
      </x:c>
      <x:c r="J1911" s="42" t="str">
        <x:v>BROAD_GETTOP_NO_OPERATORS__RESULT</x:v>
      </x:c>
      <x:c r="K1911" s="42" t="str">
        <x:v>MAX_PER_PHRASE_SEPARATELY_FOR_RESULT_AND_ASSOCIATION</x:v>
      </x:c>
      <x:c r="L1911" s="42" t="str">
        <x:v>P2-01</x:v>
      </x:c>
      <x:c r="M1911" s="43" t="n">
        <x:v>1</x:v>
      </x:c>
      <x:c r="N1911" s="42" t="str">
        <x:v>2026-08-28</x:v>
      </x:c>
      <x:c r="O1911" s="42" t="str">
        <x:v>WINDOW_HARDWARE_MAINTENANCE_INFO</x:v>
      </x:c>
      <x:c r="P1911" s="42" t="str">
        <x:v>Смазка для оконной фурнитуры</x:v>
      </x:c>
      <x:c r="Q1911" s="42" t="str">
        <x:v>смазка для оконной фурнитуры</x:v>
      </x:c>
      <x:c r="R1911" s="42" t="str">
        <x:v>learn/select maintenance and lubrication for window hardware</x:v>
      </x:c>
      <x:c r="S1911" s="42" t="str">
        <x:v>INFO</x:v>
      </x:c>
      <x:c r="T1911" s="42" t="str">
        <x:v>IN_SCOPE</x:v>
      </x:c>
      <x:c r="U1911" s="42" t="str">
        <x:v>MEDIUM</x:v>
      </x:c>
      <x:c r="V1911" s="42" t="str">
        <x:v>НЕ БЫЛО СОХРАНЁННОГО URL</x:v>
      </x:c>
      <x:c r="W1911" s="42" t="str">
        <x:v>https://okno-msk.ru/stati/kak-perevesti-plastikovoe-okno-v-zimnij-rezhim/</x:v>
      </x:c>
      <x:c r="X1911" s="42" t="str">
        <x:v>https://okno-msk.ru/uslugi/remont-okon/</x:v>
      </x:c>
      <x:c r="Y1911" s="42" t="str">
        <x:v>SUPPORTING_CONTENT</x:v>
      </x:c>
      <x:c r="Z1911" s="42" t="str">
        <x:v>ROUTE_TO_EXISTING_PAGE_AS_SUBTASK</x:v>
      </x:c>
      <x:c r="AA1911" s="42" t="str">
        <x:v>PROVISIONAL_PENDING_STEP13_CONFLICT_CHECK</x:v>
      </x:c>
      <x:c r="AB1911" s="42" t="str">
        <x:v>NONE</x:v>
      </x:c>
      <x:c r="AC1911" s="42" t="str">
        <x:v>REVIEW_SEARCH</x:v>
      </x:c>
      <x:c r="AD1911" s="43" t="n">
        <x:f>COUNTIFS($O$2:$O$2333,$O1911,$H$2:$H$2333,"&gt;"&amp;$H1911)+COUNTIFS($O$2:$O$2333,$O1911,$H$2:$H$2333,$H1911,$B$2:$B$2333,"&lt;"&amp;$B1911)+1</x:f>
        <x:v>9</x:v>
      </x:c>
      <x:c r="AE1911" s="43" t="n">
        <x:f>COUNTIFS($W$2:$W$2333,$W1911,$H$2:$H$2333,"&gt;"&amp;$H1911)+COUNTIFS($W$2:$W$2333,$W1911,$H$2:$H$2333,$H1911,$B$2:$B$2333,"&lt;"&amp;$B1911)+1</x:f>
        <x:v>11</x:v>
      </x:c>
      <x:c r="AF1911" s="42" t="str">
        <x:v>P3 — СОХРАНИТЬ / МАРШРУТИЗИРОВАТЬ</x:v>
      </x:c>
      <x:c r="AG1911" s="42" t="str">
        <x:v>action=ROUTE_TO_EXISTING_PAGE_AS_SUBTASK; maturity=PROVISIONAL_PENDING_STEP13_CONFLICT_CHECK; uncertainty=NONE; broad_result=2; rank_in_cluster=9</x:v>
      </x:c>
      <x:c r="AH19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1" s="42" t="str">
        <x:v>Stage-5:STEP8&gt;STEP10&gt;STEP11&gt;STEP12_CORRECTIONS&gt;STEP12_V6_TARGET_CONTRACT&gt;STEP14A_OVERLAY | Step-08:P2-01:result:2</x:v>
      </x:c>
    </x:row>
    <x:row r="1912" ht="30" customHeight="1">
      <x:c r="A1912" s="42" t="str">
        <x:v>PHR-5AAA62B9D09B</x:v>
      </x:c>
      <x:c r="B1912" s="42" t="str">
        <x:v>лучшая оконная фурнитура</x:v>
      </x:c>
      <x:c r="C1912" s="42" t="str">
        <x:v>ASSIGNED</x:v>
      </x:c>
      <x:c r="D1912" s="42" t="str">
        <x:v>ДА</x:v>
      </x:c>
      <x:c r="E1912" s="42" t="str">
        <x:v>Москва</x:v>
      </x:c>
      <x:c r="F1912" s="42" t="n">
        <x:v>213</x:v>
      </x:c>
      <x:c r="G1912" s="42" t="str">
        <x:v>DEVICE_ALL</x:v>
      </x:c>
      <x:c r="H1912" s="43" t="n">
        <x:v>52</x:v>
      </x:c>
      <x:c r="I1912" s="43" t="n">
        <x:v>0</x:v>
      </x:c>
      <x:c r="J1912" s="42" t="str">
        <x:v>BROAD_GETTOP_NO_OPERATORS__RESULT</x:v>
      </x:c>
      <x:c r="K1912" s="42" t="str">
        <x:v>MAX_PER_PHRASE_SEPARATELY_FOR_RESULT_AND_ASSOCIATION</x:v>
      </x:c>
      <x:c r="L1912" s="42" t="str">
        <x:v>P2-01</x:v>
      </x:c>
      <x:c r="M1912" s="43" t="n">
        <x:v>1</x:v>
      </x:c>
      <x:c r="N1912" s="42" t="str">
        <x:v>2026-08-28</x:v>
      </x:c>
      <x:c r="O1912" s="42" t="str">
        <x:v>WINDOW_HARDWARE_SELECTION_GUIDE</x:v>
      </x:c>
      <x:c r="P1912" s="42" t="str">
        <x:v>Лучшая оконная фурнитура</x:v>
      </x:c>
      <x:c r="Q1912" s="42" t="str">
        <x:v>лучшая оконная фурнитура</x:v>
      </x:c>
      <x:c r="R1912" s="42" t="str">
        <x:v>understand and select window hardware types, construction, brands and manufacturers</x:v>
      </x:c>
      <x:c r="S1912" s="42" t="str">
        <x:v>INFO</x:v>
      </x:c>
      <x:c r="T1912" s="42" t="str">
        <x:v>IN_SCOPE</x:v>
      </x:c>
      <x:c r="U1912" s="42" t="str">
        <x:v>MEDIUM</x:v>
      </x:c>
      <x:c r="V1912" s="42" t="str">
        <x:v>НЕ БЫЛО СОХРАНЁННОГО URL</x:v>
      </x:c>
      <x:c r="W1912" s="42" t="str">
        <x:v>https://okno-msk.ru/stati/kak-vybrat-plastikovye-okna/</x:v>
      </x:c>
      <x:c r="X1912" s="42" t="str">
        <x:v>https://okno-msk.ru/okna-rehau/aksessuary-dlya-okon/</x:v>
      </x:c>
      <x:c r="Y1912" s="42" t="str">
        <x:v>NEW_INFORMATIONAL_CANDIDATE</x:v>
      </x:c>
      <x:c r="Z1912" s="42" t="str">
        <x:v>EXPAND_EXISTING_PAGE</x:v>
      </x:c>
      <x:c r="AA1912" s="42" t="str">
        <x:v>PROVISIONAL_PENDING_STEP13_CONFLICT_CHECK</x:v>
      </x:c>
      <x:c r="AB1912" s="42" t="str">
        <x:v>NONE</x:v>
      </x:c>
      <x:c r="AC1912" s="42" t="str">
        <x:v>detailed hardware construction/parts; comparison/ranking of queried brands beyond current four; explicit recognition/manufacturer coverage for Accado/Vorne/Futurus</x:v>
      </x:c>
      <x:c r="AD1912" s="43" t="n">
        <x:f>COUNTIFS($O$2:$O$2333,$O1912,$H$2:$H$2333,"&gt;"&amp;$H1912)+COUNTIFS($O$2:$O$2333,$O1912,$H$2:$H$2333,$H1912,$B$2:$B$2333,"&lt;"&amp;$B1912)+1</x:f>
        <x:v>1</x:v>
      </x:c>
      <x:c r="AE1912" s="43" t="n">
        <x:f>COUNTIFS($W$2:$W$2333,$W1912,$H$2:$H$2333,"&gt;"&amp;$H1912)+COUNTIFS($W$2:$W$2333,$W1912,$H$2:$H$2333,$H1912,$B$2:$B$2333,"&lt;"&amp;$B1912)+1</x:f>
        <x:v>7</x:v>
      </x:c>
      <x:c r="AF1912" s="42" t="str">
        <x:v>P2 — ПРОВЕРИТЬ ПЕРЕД ВНЕДРЕНИЕМ</x:v>
      </x:c>
      <x:c r="AG1912" s="42" t="str">
        <x:v>action=EXPAND_EXISTING_PAGE; maturity=PROVISIONAL_PENDING_STEP13_CONFLICT_CHECK; uncertainty=NONE; broad_result=52; rank_in_cluster=1</x:v>
      </x:c>
      <x:c r="AH19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2" s="42" t="str">
        <x:v>Stage-5:STEP8&gt;STEP10&gt;STEP11&gt;STEP12_CORRECTIONS&gt;STEP12_V6_TARGET_CONTRACT&gt;STEP14A_OVERLAY | Step-08:P2-01:result:52</x:v>
      </x:c>
    </x:row>
    <x:row r="1913" ht="30" customHeight="1">
      <x:c r="A1913" s="42" t="str">
        <x:v>PHR-45382543A59F</x:v>
      </x:c>
      <x:c r="B1913" s="42" t="str">
        <x:v>рейтинг оконной фурнитуры</x:v>
      </x:c>
      <x:c r="C1913" s="42" t="str">
        <x:v>ASSIGNED</x:v>
      </x:c>
      <x:c r="D1913" s="42" t="str">
        <x:v>ДА</x:v>
      </x:c>
      <x:c r="E1913" s="42" t="str">
        <x:v>Москва</x:v>
      </x:c>
      <x:c r="F1913" s="42" t="n">
        <x:v>213</x:v>
      </x:c>
      <x:c r="G1913" s="42" t="str">
        <x:v>DEVICE_ALL</x:v>
      </x:c>
      <x:c r="H1913" s="43" t="n">
        <x:v>34</x:v>
      </x:c>
      <x:c r="I1913" s="43" t="n">
        <x:v>0</x:v>
      </x:c>
      <x:c r="J1913" s="42" t="str">
        <x:v>BROAD_GETTOP_NO_OPERATORS__RESULT</x:v>
      </x:c>
      <x:c r="K1913" s="42" t="str">
        <x:v>MAX_PER_PHRASE_SEPARATELY_FOR_RESULT_AND_ASSOCIATION</x:v>
      </x:c>
      <x:c r="L1913" s="42" t="str">
        <x:v>P2-01</x:v>
      </x:c>
      <x:c r="M1913" s="43" t="n">
        <x:v>1</x:v>
      </x:c>
      <x:c r="N1913" s="42" t="str">
        <x:v>2026-08-28</x:v>
      </x:c>
      <x:c r="O1913" s="42" t="str">
        <x:v>WINDOW_HARDWARE_SELECTION_GUIDE</x:v>
      </x:c>
      <x:c r="P1913" s="42" t="str">
        <x:v>Лучшая оконная фурнитура</x:v>
      </x:c>
      <x:c r="Q1913" s="42" t="str">
        <x:v>лучшая оконная фурнитура</x:v>
      </x:c>
      <x:c r="R1913" s="42" t="str">
        <x:v>understand and select window hardware types, construction, brands and manufacturers</x:v>
      </x:c>
      <x:c r="S1913" s="42" t="str">
        <x:v>INFO</x:v>
      </x:c>
      <x:c r="T1913" s="42" t="str">
        <x:v>IN_SCOPE</x:v>
      </x:c>
      <x:c r="U1913" s="42" t="str">
        <x:v>MEDIUM</x:v>
      </x:c>
      <x:c r="V1913" s="42" t="str">
        <x:v>НЕ БЫЛО СОХРАНЁННОГО URL</x:v>
      </x:c>
      <x:c r="W1913" s="42" t="str">
        <x:v>https://okno-msk.ru/stati/kak-vybrat-plastikovye-okna/</x:v>
      </x:c>
      <x:c r="X1913" s="42" t="str">
        <x:v>https://okno-msk.ru/okna-rehau/aksessuary-dlya-okon/</x:v>
      </x:c>
      <x:c r="Y1913" s="42" t="str">
        <x:v>NEW_INFORMATIONAL_CANDIDATE</x:v>
      </x:c>
      <x:c r="Z1913" s="42" t="str">
        <x:v>EXPAND_EXISTING_PAGE</x:v>
      </x:c>
      <x:c r="AA1913" s="42" t="str">
        <x:v>PROVISIONAL_PENDING_STEP13_CONFLICT_CHECK</x:v>
      </x:c>
      <x:c r="AB1913" s="42" t="str">
        <x:v>NONE</x:v>
      </x:c>
      <x:c r="AC1913" s="42" t="str">
        <x:v>detailed hardware construction/parts; comparison/ranking of queried brands beyond current four; explicit recognition/manufacturer coverage for Accado/Vorne/Futurus</x:v>
      </x:c>
      <x:c r="AD1913" s="43" t="n">
        <x:f>COUNTIFS($O$2:$O$2333,$O1913,$H$2:$H$2333,"&gt;"&amp;$H1913)+COUNTIFS($O$2:$O$2333,$O1913,$H$2:$H$2333,$H1913,$B$2:$B$2333,"&lt;"&amp;$B1913)+1</x:f>
        <x:v>2</x:v>
      </x:c>
      <x:c r="AE1913" s="43" t="n">
        <x:f>COUNTIFS($W$2:$W$2333,$W1913,$H$2:$H$2333,"&gt;"&amp;$H1913)+COUNTIFS($W$2:$W$2333,$W1913,$H$2:$H$2333,$H1913,$B$2:$B$2333,"&lt;"&amp;$B1913)+1</x:f>
        <x:v>8</x:v>
      </x:c>
      <x:c r="AF1913" s="42" t="str">
        <x:v>P2 — ПРОВЕРИТЬ ПЕРЕД ВНЕДРЕНИЕМ</x:v>
      </x:c>
      <x:c r="AG1913" s="42" t="str">
        <x:v>action=EXPAND_EXISTING_PAGE; maturity=PROVISIONAL_PENDING_STEP13_CONFLICT_CHECK; uncertainty=NONE; broad_result=34; rank_in_cluster=2</x:v>
      </x:c>
      <x:c r="AH19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3" s="42" t="str">
        <x:v>Stage-5:STEP8&gt;STEP10&gt;STEP11&gt;STEP12_CORRECTIONS&gt;STEP12_V6_TARGET_CONTRACT&gt;STEP14A_OVERLAY | Step-08:P2-01:result:34</x:v>
      </x:c>
    </x:row>
    <x:row r="1914" ht="30" customHeight="1">
      <x:c r="A1914" s="42" t="str">
        <x:v>PHR-D3F8874A7180</x:v>
      </x:c>
      <x:c r="B1914" s="42" t="str">
        <x:v>производители оконной фурнитуры</x:v>
      </x:c>
      <x:c r="C1914" s="42" t="str">
        <x:v>ASSIGNED</x:v>
      </x:c>
      <x:c r="D1914" s="42" t="str">
        <x:v>ДА</x:v>
      </x:c>
      <x:c r="E1914" s="42" t="str">
        <x:v>Москва</x:v>
      </x:c>
      <x:c r="F1914" s="42" t="n">
        <x:v>213</x:v>
      </x:c>
      <x:c r="G1914" s="42" t="str">
        <x:v>DEVICE_ALL</x:v>
      </x:c>
      <x:c r="H1914" s="43" t="n">
        <x:v>32</x:v>
      </x:c>
      <x:c r="I1914" s="43" t="n">
        <x:v>0</x:v>
      </x:c>
      <x:c r="J1914" s="42" t="str">
        <x:v>BROAD_GETTOP_NO_OPERATORS__RESULT</x:v>
      </x:c>
      <x:c r="K1914" s="42" t="str">
        <x:v>MAX_PER_PHRASE_SEPARATELY_FOR_RESULT_AND_ASSOCIATION</x:v>
      </x:c>
      <x:c r="L1914" s="42" t="str">
        <x:v>P2-01</x:v>
      </x:c>
      <x:c r="M1914" s="43" t="n">
        <x:v>1</x:v>
      </x:c>
      <x:c r="N1914" s="42" t="str">
        <x:v>2026-08-28</x:v>
      </x:c>
      <x:c r="O1914" s="42" t="str">
        <x:v>WINDOW_HARDWARE_SELECTION_GUIDE</x:v>
      </x:c>
      <x:c r="P1914" s="42" t="str">
        <x:v>Лучшая оконная фурнитура</x:v>
      </x:c>
      <x:c r="Q1914" s="42" t="str">
        <x:v>лучшая оконная фурнитура</x:v>
      </x:c>
      <x:c r="R1914" s="42" t="str">
        <x:v>understand and select window hardware types, construction, brands and manufacturers</x:v>
      </x:c>
      <x:c r="S1914" s="42" t="str">
        <x:v>INFO</x:v>
      </x:c>
      <x:c r="T1914" s="42" t="str">
        <x:v>IN_SCOPE</x:v>
      </x:c>
      <x:c r="U1914" s="42" t="str">
        <x:v>MEDIUM</x:v>
      </x:c>
      <x:c r="V1914" s="42" t="str">
        <x:v>НЕ БЫЛО СОХРАНЁННОГО URL</x:v>
      </x:c>
      <x:c r="W1914" s="42" t="str">
        <x:v>https://okno-msk.ru/stati/kak-vybrat-plastikovye-okna/</x:v>
      </x:c>
      <x:c r="X1914" s="42" t="str">
        <x:v>https://okno-msk.ru/okna-rehau/aksessuary-dlya-okon/</x:v>
      </x:c>
      <x:c r="Y1914" s="42" t="str">
        <x:v>NEW_INFORMATIONAL_CANDIDATE</x:v>
      </x:c>
      <x:c r="Z1914" s="42" t="str">
        <x:v>EXPAND_EXISTING_PAGE</x:v>
      </x:c>
      <x:c r="AA1914" s="42" t="str">
        <x:v>PROVISIONAL_PENDING_STEP13_CONFLICT_CHECK</x:v>
      </x:c>
      <x:c r="AB1914" s="42" t="str">
        <x:v>NONE</x:v>
      </x:c>
      <x:c r="AC1914" s="42" t="str">
        <x:v>detailed hardware construction/parts; comparison/ranking of queried brands beyond current four; explicit recognition/manufacturer coverage for Accado/Vorne/Futurus</x:v>
      </x:c>
      <x:c r="AD1914" s="43" t="n">
        <x:f>COUNTIFS($O$2:$O$2333,$O1914,$H$2:$H$2333,"&gt;"&amp;$H1914)+COUNTIFS($O$2:$O$2333,$O1914,$H$2:$H$2333,$H1914,$B$2:$B$2333,"&lt;"&amp;$B1914)+1</x:f>
        <x:v>3</x:v>
      </x:c>
      <x:c r="AE1914" s="43" t="n">
        <x:f>COUNTIFS($W$2:$W$2333,$W1914,$H$2:$H$2333,"&gt;"&amp;$H1914)+COUNTIFS($W$2:$W$2333,$W1914,$H$2:$H$2333,$H1914,$B$2:$B$2333,"&lt;"&amp;$B1914)+1</x:f>
        <x:v>9</x:v>
      </x:c>
      <x:c r="AF1914" s="42" t="str">
        <x:v>P2 — ПРОВЕРИТЬ ПЕРЕД ВНЕДРЕНИЕМ</x:v>
      </x:c>
      <x:c r="AG1914" s="42" t="str">
        <x:v>action=EXPAND_EXISTING_PAGE; maturity=PROVISIONAL_PENDING_STEP13_CONFLICT_CHECK; uncertainty=NONE; broad_result=32; rank_in_cluster=3</x:v>
      </x:c>
      <x:c r="AH191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4" s="42" t="str">
        <x:v>Stage-5:STEP8&gt;STEP10&gt;STEP11&gt;STEP12_CORRECTIONS&gt;STEP12_V6_TARGET_CONTRACT&gt;STEP14A_OVERLAY | Step-08:P2-01:result:32</x:v>
      </x:c>
    </x:row>
    <x:row r="1915" ht="30" customHeight="1">
      <x:c r="A1915" s="42" t="str">
        <x:v>PHR-B7A9D53A21EA</x:v>
      </x:c>
      <x:c r="B1915" s="42" t="str">
        <x:v>какая оконная фурнитура лучше</x:v>
      </x:c>
      <x:c r="C1915" s="42" t="str">
        <x:v>ASSIGNED</x:v>
      </x:c>
      <x:c r="D1915" s="42" t="str">
        <x:v>ДА</x:v>
      </x:c>
      <x:c r="E1915" s="42" t="str">
        <x:v>Москва</x:v>
      </x:c>
      <x:c r="F1915" s="42" t="n">
        <x:v>213</x:v>
      </x:c>
      <x:c r="G1915" s="42" t="str">
        <x:v>DEVICE_ALL</x:v>
      </x:c>
      <x:c r="H1915" s="43" t="n">
        <x:v>19</x:v>
      </x:c>
      <x:c r="I1915" s="43" t="n">
        <x:v>0</x:v>
      </x:c>
      <x:c r="J1915" s="42" t="str">
        <x:v>BROAD_GETTOP_NO_OPERATORS__RESULT</x:v>
      </x:c>
      <x:c r="K1915" s="42" t="str">
        <x:v>MAX_PER_PHRASE_SEPARATELY_FOR_RESULT_AND_ASSOCIATION</x:v>
      </x:c>
      <x:c r="L1915" s="42" t="str">
        <x:v>P2-01</x:v>
      </x:c>
      <x:c r="M1915" s="43" t="n">
        <x:v>1</x:v>
      </x:c>
      <x:c r="N1915" s="42" t="str">
        <x:v>2026-08-28</x:v>
      </x:c>
      <x:c r="O1915" s="42" t="str">
        <x:v>WINDOW_HARDWARE_SELECTION_GUIDE</x:v>
      </x:c>
      <x:c r="P1915" s="42" t="str">
        <x:v>Лучшая оконная фурнитура</x:v>
      </x:c>
      <x:c r="Q1915" s="42" t="str">
        <x:v>лучшая оконная фурнитура</x:v>
      </x:c>
      <x:c r="R1915" s="42" t="str">
        <x:v>understand and select window hardware types, construction, brands and manufacturers</x:v>
      </x:c>
      <x:c r="S1915" s="42" t="str">
        <x:v>INFO</x:v>
      </x:c>
      <x:c r="T1915" s="42" t="str">
        <x:v>IN_SCOPE</x:v>
      </x:c>
      <x:c r="U1915" s="42" t="str">
        <x:v>MEDIUM</x:v>
      </x:c>
      <x:c r="V1915" s="42" t="str">
        <x:v>НЕ БЫЛО СОХРАНЁННОГО URL</x:v>
      </x:c>
      <x:c r="W1915" s="42" t="str">
        <x:v>https://okno-msk.ru/stati/kak-vybrat-plastikovye-okna/</x:v>
      </x:c>
      <x:c r="X1915" s="42" t="str">
        <x:v>https://okno-msk.ru/okna-rehau/aksessuary-dlya-okon/</x:v>
      </x:c>
      <x:c r="Y1915" s="42" t="str">
        <x:v>NEW_INFORMATIONAL_CANDIDATE</x:v>
      </x:c>
      <x:c r="Z1915" s="42" t="str">
        <x:v>EXPAND_EXISTING_PAGE</x:v>
      </x:c>
      <x:c r="AA1915" s="42" t="str">
        <x:v>PROVISIONAL_PENDING_STEP13_CONFLICT_CHECK</x:v>
      </x:c>
      <x:c r="AB1915" s="42" t="str">
        <x:v>NONE</x:v>
      </x:c>
      <x:c r="AC1915" s="42" t="str">
        <x:v>detailed hardware construction/parts; comparison/ranking of queried brands beyond current four; explicit recognition/manufacturer coverage for Accado/Vorne/Futurus</x:v>
      </x:c>
      <x:c r="AD1915" s="43" t="n">
        <x:f>COUNTIFS($O$2:$O$2333,$O1915,$H$2:$H$2333,"&gt;"&amp;$H1915)+COUNTIFS($O$2:$O$2333,$O1915,$H$2:$H$2333,$H1915,$B$2:$B$2333,"&lt;"&amp;$B1915)+1</x:f>
        <x:v>4</x:v>
      </x:c>
      <x:c r="AE1915" s="43" t="n">
        <x:f>COUNTIFS($W$2:$W$2333,$W1915,$H$2:$H$2333,"&gt;"&amp;$H1915)+COUNTIFS($W$2:$W$2333,$W1915,$H$2:$H$2333,$H1915,$B$2:$B$2333,"&lt;"&amp;$B1915)+1</x:f>
        <x:v>13</x:v>
      </x:c>
      <x:c r="AF1915" s="42" t="str">
        <x:v>P2 — ПРОВЕРИТЬ ПЕРЕД ВНЕДРЕНИЕМ</x:v>
      </x:c>
      <x:c r="AG1915" s="42" t="str">
        <x:v>action=EXPAND_EXISTING_PAGE; maturity=PROVISIONAL_PENDING_STEP13_CONFLICT_CHECK; uncertainty=NONE; broad_result=19; rank_in_cluster=4</x:v>
      </x:c>
      <x:c r="AH19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5" s="42" t="str">
        <x:v>Stage-5:STEP8&gt;STEP10&gt;STEP11&gt;STEP12_CORRECTIONS&gt;STEP12_V6_TARGET_CONTRACT&gt;STEP14A_OVERLAY | Step-08:P2-01:result:19</x:v>
      </x:c>
    </x:row>
    <x:row r="1916" ht="30" customHeight="1">
      <x:c r="A1916" s="42" t="str">
        <x:v>PHR-D9807694580A</x:v>
      </x:c>
      <x:c r="B1916" s="42" t="str">
        <x:v>типы оконной фурнитуры</x:v>
      </x:c>
      <x:c r="C1916" s="42" t="str">
        <x:v>ASSIGNED</x:v>
      </x:c>
      <x:c r="D1916" s="42" t="str">
        <x:v>ДА</x:v>
      </x:c>
      <x:c r="E1916" s="42" t="str">
        <x:v>Москва</x:v>
      </x:c>
      <x:c r="F1916" s="42" t="n">
        <x:v>213</x:v>
      </x:c>
      <x:c r="G1916" s="42" t="str">
        <x:v>DEVICE_ALL</x:v>
      </x:c>
      <x:c r="H1916" s="43" t="n">
        <x:v>17</x:v>
      </x:c>
      <x:c r="I1916" s="43" t="n">
        <x:v>0</x:v>
      </x:c>
      <x:c r="J1916" s="42" t="str">
        <x:v>BROAD_GETTOP_NO_OPERATORS__RESULT</x:v>
      </x:c>
      <x:c r="K1916" s="42" t="str">
        <x:v>MAX_PER_PHRASE_SEPARATELY_FOR_RESULT_AND_ASSOCIATION</x:v>
      </x:c>
      <x:c r="L1916" s="42" t="str">
        <x:v>P2-01</x:v>
      </x:c>
      <x:c r="M1916" s="43" t="n">
        <x:v>1</x:v>
      </x:c>
      <x:c r="N1916" s="42" t="str">
        <x:v>2026-08-28</x:v>
      </x:c>
      <x:c r="O1916" s="42" t="str">
        <x:v>WINDOW_HARDWARE_SELECTION_GUIDE</x:v>
      </x:c>
      <x:c r="P1916" s="42" t="str">
        <x:v>Лучшая оконная фурнитура</x:v>
      </x:c>
      <x:c r="Q1916" s="42" t="str">
        <x:v>лучшая оконная фурнитура</x:v>
      </x:c>
      <x:c r="R1916" s="42" t="str">
        <x:v>understand and select window hardware types, construction, brands and manufacturers</x:v>
      </x:c>
      <x:c r="S1916" s="42" t="str">
        <x:v>INFO</x:v>
      </x:c>
      <x:c r="T1916" s="42" t="str">
        <x:v>IN_SCOPE</x:v>
      </x:c>
      <x:c r="U1916" s="42" t="str">
        <x:v>MEDIUM</x:v>
      </x:c>
      <x:c r="V1916" s="42" t="str">
        <x:v>НЕ БЫЛО СОХРАНЁННОГО URL</x:v>
      </x:c>
      <x:c r="W1916" s="42" t="str">
        <x:v>https://okno-msk.ru/stati/kak-vybrat-plastikovye-okna/</x:v>
      </x:c>
      <x:c r="X1916" s="42" t="str">
        <x:v>https://okno-msk.ru/okna-rehau/aksessuary-dlya-okon/</x:v>
      </x:c>
      <x:c r="Y1916" s="42" t="str">
        <x:v>NEW_INFORMATIONAL_CANDIDATE</x:v>
      </x:c>
      <x:c r="Z1916" s="42" t="str">
        <x:v>EXPAND_EXISTING_PAGE</x:v>
      </x:c>
      <x:c r="AA1916" s="42" t="str">
        <x:v>PROVISIONAL_PENDING_STEP13_CONFLICT_CHECK</x:v>
      </x:c>
      <x:c r="AB1916" s="42" t="str">
        <x:v>NONE</x:v>
      </x:c>
      <x:c r="AC1916" s="42" t="str">
        <x:v>detailed hardware construction/parts; comparison/ranking of queried brands beyond current four; explicit recognition/manufacturer coverage for Accado/Vorne/Futurus</x:v>
      </x:c>
      <x:c r="AD1916" s="43" t="n">
        <x:f>COUNTIFS($O$2:$O$2333,$O1916,$H$2:$H$2333,"&gt;"&amp;$H1916)+COUNTIFS($O$2:$O$2333,$O1916,$H$2:$H$2333,$H1916,$B$2:$B$2333,"&lt;"&amp;$B1916)+1</x:f>
        <x:v>5</x:v>
      </x:c>
      <x:c r="AE1916" s="43" t="n">
        <x:f>COUNTIFS($W$2:$W$2333,$W1916,$H$2:$H$2333,"&gt;"&amp;$H1916)+COUNTIFS($W$2:$W$2333,$W1916,$H$2:$H$2333,$H1916,$B$2:$B$2333,"&lt;"&amp;$B1916)+1</x:f>
        <x:v>14</x:v>
      </x:c>
      <x:c r="AF1916" s="42" t="str">
        <x:v>P2 — ПРОВЕРИТЬ ПЕРЕД ВНЕДРЕНИЕМ</x:v>
      </x:c>
      <x:c r="AG1916" s="42" t="str">
        <x:v>action=EXPAND_EXISTING_PAGE; maturity=PROVISIONAL_PENDING_STEP13_CONFLICT_CHECK; uncertainty=NONE; broad_result=17; rank_in_cluster=5</x:v>
      </x:c>
      <x:c r="AH191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6" s="42" t="str">
        <x:v>Stage-5:STEP8&gt;STEP10&gt;STEP11&gt;STEP12_CORRECTIONS&gt;STEP12_V6_TARGET_CONTRACT&gt;STEP14A_OVERLAY | Step-08:P2-01:result:17</x:v>
      </x:c>
    </x:row>
    <x:row r="1917" ht="30" customHeight="1">
      <x:c r="A1917" s="42" t="str">
        <x:v>PHR-02AA10667ADE</x:v>
      </x:c>
      <x:c r="B1917" s="42" t="str">
        <x:v>accado или vorne фурнитура оконная лучше</x:v>
      </x:c>
      <x:c r="C1917" s="42" t="str">
        <x:v>ASSIGNED</x:v>
      </x:c>
      <x:c r="D1917" s="42" t="str">
        <x:v>ДА</x:v>
      </x:c>
      <x:c r="E1917" s="42" t="str">
        <x:v>Москва</x:v>
      </x:c>
      <x:c r="F1917" s="42" t="n">
        <x:v>213</x:v>
      </x:c>
      <x:c r="G1917" s="42" t="str">
        <x:v>DEVICE_ALL</x:v>
      </x:c>
      <x:c r="H1917" s="43" t="n">
        <x:v>10</x:v>
      </x:c>
      <x:c r="I1917" s="43" t="n">
        <x:v>0</x:v>
      </x:c>
      <x:c r="J1917" s="42" t="str">
        <x:v>BROAD_GETTOP_NO_OPERATORS__RESULT</x:v>
      </x:c>
      <x:c r="K1917" s="42" t="str">
        <x:v>MAX_PER_PHRASE_SEPARATELY_FOR_RESULT_AND_ASSOCIATION</x:v>
      </x:c>
      <x:c r="L1917" s="42" t="str">
        <x:v>P2-01</x:v>
      </x:c>
      <x:c r="M1917" s="43" t="n">
        <x:v>1</x:v>
      </x:c>
      <x:c r="N1917" s="42" t="str">
        <x:v>2026-08-28</x:v>
      </x:c>
      <x:c r="O1917" s="42" t="str">
        <x:v>WINDOW_HARDWARE_SELECTION_GUIDE</x:v>
      </x:c>
      <x:c r="P1917" s="42" t="str">
        <x:v>Лучшая оконная фурнитура</x:v>
      </x:c>
      <x:c r="Q1917" s="42" t="str">
        <x:v>лучшая оконная фурнитура</x:v>
      </x:c>
      <x:c r="R1917" s="42" t="str">
        <x:v>understand and select window hardware types, construction, brands and manufacturers</x:v>
      </x:c>
      <x:c r="S1917" s="42" t="str">
        <x:v>INFO</x:v>
      </x:c>
      <x:c r="T1917" s="42" t="str">
        <x:v>IN_SCOPE</x:v>
      </x:c>
      <x:c r="U1917" s="42" t="str">
        <x:v>MEDIUM</x:v>
      </x:c>
      <x:c r="V1917" s="42" t="str">
        <x:v>НЕ БЫЛО СОХРАНЁННОГО URL</x:v>
      </x:c>
      <x:c r="W1917" s="42" t="str">
        <x:v>https://okno-msk.ru/stati/kak-vybrat-plastikovye-okna/</x:v>
      </x:c>
      <x:c r="X1917" s="42" t="str">
        <x:v>https://okno-msk.ru/okna-rehau/aksessuary-dlya-okon/</x:v>
      </x:c>
      <x:c r="Y1917" s="42" t="str">
        <x:v>NEW_INFORMATIONAL_CANDIDATE</x:v>
      </x:c>
      <x:c r="Z1917" s="42" t="str">
        <x:v>EXPAND_EXISTING_PAGE</x:v>
      </x:c>
      <x:c r="AA1917" s="42" t="str">
        <x:v>PROVISIONAL_PENDING_STEP13_CONFLICT_CHECK</x:v>
      </x:c>
      <x:c r="AB1917" s="42" t="str">
        <x:v>NONE</x:v>
      </x:c>
      <x:c r="AC1917" s="42" t="str">
        <x:v>detailed hardware construction/parts; comparison/ranking of queried brands beyond current four; explicit recognition/manufacturer coverage for Accado/Vorne/Futurus</x:v>
      </x:c>
      <x:c r="AD1917" s="43" t="n">
        <x:f>COUNTIFS($O$2:$O$2333,$O1917,$H$2:$H$2333,"&gt;"&amp;$H1917)+COUNTIFS($O$2:$O$2333,$O1917,$H$2:$H$2333,$H1917,$B$2:$B$2333,"&lt;"&amp;$B1917)+1</x:f>
        <x:v>6</x:v>
      </x:c>
      <x:c r="AE1917" s="43" t="n">
        <x:f>COUNTIFS($W$2:$W$2333,$W1917,$H$2:$H$2333,"&gt;"&amp;$H1917)+COUNTIFS($W$2:$W$2333,$W1917,$H$2:$H$2333,$H1917,$B$2:$B$2333,"&lt;"&amp;$B1917)+1</x:f>
        <x:v>21</x:v>
      </x:c>
      <x:c r="AF1917" s="42" t="str">
        <x:v>P2 — ПРОВЕРИТЬ ПЕРЕД ВНЕДРЕНИЕМ</x:v>
      </x:c>
      <x:c r="AG1917" s="42" t="str">
        <x:v>action=EXPAND_EXISTING_PAGE; maturity=PROVISIONAL_PENDING_STEP13_CONFLICT_CHECK; uncertainty=NONE; broad_result=10; rank_in_cluster=6</x:v>
      </x:c>
      <x:c r="AH191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7" s="42" t="str">
        <x:v>Stage-5:STEP8&gt;STEP10&gt;STEP11&gt;STEP12_CORRECTIONS&gt;STEP12_V6_TARGET_CONTRACT&gt;STEP14A_OVERLAY | Step-08:P2-01:result:10</x:v>
      </x:c>
    </x:row>
    <x:row r="1918" ht="30" customHeight="1">
      <x:c r="A1918" s="42" t="str">
        <x:v>PHR-18529ED408DC</x:v>
      </x:c>
      <x:c r="B1918" s="42" t="str">
        <x:v>оконная фурнитура для пластиковых окон рейтинг</x:v>
      </x:c>
      <x:c r="C1918" s="42" t="str">
        <x:v>ASSIGNED</x:v>
      </x:c>
      <x:c r="D1918" s="42" t="str">
        <x:v>ДА</x:v>
      </x:c>
      <x:c r="E1918" s="42" t="str">
        <x:v>Москва</x:v>
      </x:c>
      <x:c r="F1918" s="42" t="n">
        <x:v>213</x:v>
      </x:c>
      <x:c r="G1918" s="42" t="str">
        <x:v>DEVICE_ALL</x:v>
      </x:c>
      <x:c r="H1918" s="43" t="n">
        <x:v>9</x:v>
      </x:c>
      <x:c r="I1918" s="43" t="n">
        <x:v>0</x:v>
      </x:c>
      <x:c r="J1918" s="42" t="str">
        <x:v>BROAD_GETTOP_NO_OPERATORS__RESULT</x:v>
      </x:c>
      <x:c r="K1918" s="42" t="str">
        <x:v>MAX_PER_PHRASE_SEPARATELY_FOR_RESULT_AND_ASSOCIATION</x:v>
      </x:c>
      <x:c r="L1918" s="42" t="str">
        <x:v>P2-01</x:v>
      </x:c>
      <x:c r="M1918" s="43" t="n">
        <x:v>1</x:v>
      </x:c>
      <x:c r="N1918" s="42" t="str">
        <x:v>2026-08-28</x:v>
      </x:c>
      <x:c r="O1918" s="42" t="str">
        <x:v>WINDOW_HARDWARE_SELECTION_GUIDE</x:v>
      </x:c>
      <x:c r="P1918" s="42" t="str">
        <x:v>Лучшая оконная фурнитура</x:v>
      </x:c>
      <x:c r="Q1918" s="42" t="str">
        <x:v>лучшая оконная фурнитура</x:v>
      </x:c>
      <x:c r="R1918" s="42" t="str">
        <x:v>understand and select window hardware types, construction, brands and manufacturers</x:v>
      </x:c>
      <x:c r="S1918" s="42" t="str">
        <x:v>INFO</x:v>
      </x:c>
      <x:c r="T1918" s="42" t="str">
        <x:v>IN_SCOPE</x:v>
      </x:c>
      <x:c r="U1918" s="42" t="str">
        <x:v>MEDIUM</x:v>
      </x:c>
      <x:c r="V1918" s="42" t="str">
        <x:v>НЕ БЫЛО СОХРАНЁННОГО URL</x:v>
      </x:c>
      <x:c r="W1918" s="42" t="str">
        <x:v>https://okno-msk.ru/stati/kak-vybrat-plastikovye-okna/</x:v>
      </x:c>
      <x:c r="X1918" s="42" t="str">
        <x:v>https://okno-msk.ru/okna-rehau/aksessuary-dlya-okon/</x:v>
      </x:c>
      <x:c r="Y1918" s="42" t="str">
        <x:v>NEW_INFORMATIONAL_CANDIDATE</x:v>
      </x:c>
      <x:c r="Z1918" s="42" t="str">
        <x:v>EXPAND_EXISTING_PAGE</x:v>
      </x:c>
      <x:c r="AA1918" s="42" t="str">
        <x:v>PROVISIONAL_PENDING_STEP13_CONFLICT_CHECK</x:v>
      </x:c>
      <x:c r="AB1918" s="42" t="str">
        <x:v>NONE</x:v>
      </x:c>
      <x:c r="AC1918" s="42" t="str">
        <x:v>detailed hardware construction/parts; comparison/ranking of queried brands beyond current four; explicit recognition/manufacturer coverage for Accado/Vorne/Futurus</x:v>
      </x:c>
      <x:c r="AD1918" s="43" t="n">
        <x:f>COUNTIFS($O$2:$O$2333,$O1918,$H$2:$H$2333,"&gt;"&amp;$H1918)+COUNTIFS($O$2:$O$2333,$O1918,$H$2:$H$2333,$H1918,$B$2:$B$2333,"&lt;"&amp;$B1918)+1</x:f>
        <x:v>7</x:v>
      </x:c>
      <x:c r="AE1918" s="43" t="n">
        <x:f>COUNTIFS($W$2:$W$2333,$W1918,$H$2:$H$2333,"&gt;"&amp;$H1918)+COUNTIFS($W$2:$W$2333,$W1918,$H$2:$H$2333,$H1918,$B$2:$B$2333,"&lt;"&amp;$B1918)+1</x:f>
        <x:v>24</x:v>
      </x:c>
      <x:c r="AF1918" s="42" t="str">
        <x:v>P2 — ПРОВЕРИТЬ ПЕРЕД ВНЕДРЕНИЕМ</x:v>
      </x:c>
      <x:c r="AG1918" s="42" t="str">
        <x:v>action=EXPAND_EXISTING_PAGE; maturity=PROVISIONAL_PENDING_STEP13_CONFLICT_CHECK; uncertainty=NONE; broad_result=9; rank_in_cluster=7</x:v>
      </x:c>
      <x:c r="AH191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8" s="42" t="str">
        <x:v>Stage-5:STEP8&gt;STEP10&gt;STEP11&gt;STEP12_CORRECTIONS&gt;STEP12_V6_TARGET_CONTRACT&gt;STEP14A_OVERLAY | Step-08:P2-01:result:9</x:v>
      </x:c>
    </x:row>
    <x:row r="1919" ht="30" customHeight="1">
      <x:c r="A1919" s="42" t="str">
        <x:v>PHR-3B8399A9AB4F</x:v>
      </x:c>
      <x:c r="B1919" s="42" t="str">
        <x:v>какая оконная фурнитура лучше рото или зигения</x:v>
      </x:c>
      <x:c r="C1919" s="42" t="str">
        <x:v>ASSIGNED</x:v>
      </x:c>
      <x:c r="D1919" s="42" t="str">
        <x:v>ДА</x:v>
      </x:c>
      <x:c r="E1919" s="42" t="str">
        <x:v>Москва</x:v>
      </x:c>
      <x:c r="F1919" s="42" t="n">
        <x:v>213</x:v>
      </x:c>
      <x:c r="G1919" s="42" t="str">
        <x:v>DEVICE_ALL</x:v>
      </x:c>
      <x:c r="H1919" s="43" t="n">
        <x:v>7</x:v>
      </x:c>
      <x:c r="I1919" s="43" t="n">
        <x:v>0</x:v>
      </x:c>
      <x:c r="J1919" s="42" t="str">
        <x:v>BROAD_GETTOP_NO_OPERATORS__RESULT</x:v>
      </x:c>
      <x:c r="K1919" s="42" t="str">
        <x:v>MAX_PER_PHRASE_SEPARATELY_FOR_RESULT_AND_ASSOCIATION</x:v>
      </x:c>
      <x:c r="L1919" s="42" t="str">
        <x:v>P2-01</x:v>
      </x:c>
      <x:c r="M1919" s="43" t="n">
        <x:v>1</x:v>
      </x:c>
      <x:c r="N1919" s="42" t="str">
        <x:v>2026-08-28</x:v>
      </x:c>
      <x:c r="O1919" s="42" t="str">
        <x:v>WINDOW_HARDWARE_SELECTION_GUIDE</x:v>
      </x:c>
      <x:c r="P1919" s="42" t="str">
        <x:v>Лучшая оконная фурнитура</x:v>
      </x:c>
      <x:c r="Q1919" s="42" t="str">
        <x:v>лучшая оконная фурнитура</x:v>
      </x:c>
      <x:c r="R1919" s="42" t="str">
        <x:v>understand and select window hardware types, construction, brands and manufacturers</x:v>
      </x:c>
      <x:c r="S1919" s="42" t="str">
        <x:v>INFO</x:v>
      </x:c>
      <x:c r="T1919" s="42" t="str">
        <x:v>IN_SCOPE</x:v>
      </x:c>
      <x:c r="U1919" s="42" t="str">
        <x:v>MEDIUM</x:v>
      </x:c>
      <x:c r="V1919" s="42" t="str">
        <x:v>НЕ БЫЛО СОХРАНЁННОГО URL</x:v>
      </x:c>
      <x:c r="W1919" s="42" t="str">
        <x:v>https://okno-msk.ru/stati/kak-vybrat-plastikovye-okna/</x:v>
      </x:c>
      <x:c r="X1919" s="42" t="str">
        <x:v>https://okno-msk.ru/okna-rehau/aksessuary-dlya-okon/</x:v>
      </x:c>
      <x:c r="Y1919" s="42" t="str">
        <x:v>NEW_INFORMATIONAL_CANDIDATE</x:v>
      </x:c>
      <x:c r="Z1919" s="42" t="str">
        <x:v>EXPAND_EXISTING_PAGE</x:v>
      </x:c>
      <x:c r="AA1919" s="42" t="str">
        <x:v>PROVISIONAL_PENDING_STEP13_CONFLICT_CHECK</x:v>
      </x:c>
      <x:c r="AB1919" s="42" t="str">
        <x:v>NONE</x:v>
      </x:c>
      <x:c r="AC1919" s="42" t="str">
        <x:v>detailed hardware construction/parts; comparison/ranking of queried brands beyond current four; explicit recognition/manufacturer coverage for Accado/Vorne/Futurus</x:v>
      </x:c>
      <x:c r="AD1919" s="43" t="n">
        <x:f>COUNTIFS($O$2:$O$2333,$O1919,$H$2:$H$2333,"&gt;"&amp;$H1919)+COUNTIFS($O$2:$O$2333,$O1919,$H$2:$H$2333,$H1919,$B$2:$B$2333,"&lt;"&amp;$B1919)+1</x:f>
        <x:v>8</x:v>
      </x:c>
      <x:c r="AE1919" s="43" t="n">
        <x:f>COUNTIFS($W$2:$W$2333,$W1919,$H$2:$H$2333,"&gt;"&amp;$H1919)+COUNTIFS($W$2:$W$2333,$W1919,$H$2:$H$2333,$H1919,$B$2:$B$2333,"&lt;"&amp;$B1919)+1</x:f>
        <x:v>26</x:v>
      </x:c>
      <x:c r="AF1919" s="42" t="str">
        <x:v>P2 — ПРОВЕРИТЬ ПЕРЕД ВНЕДРЕНИЕМ</x:v>
      </x:c>
      <x:c r="AG1919" s="42" t="str">
        <x:v>action=EXPAND_EXISTING_PAGE; maturity=PROVISIONAL_PENDING_STEP13_CONFLICT_CHECK; uncertainty=NONE; broad_result=7; rank_in_cluster=8</x:v>
      </x:c>
      <x:c r="AH19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19" s="42" t="str">
        <x:v>Stage-5:STEP8&gt;STEP10&gt;STEP11&gt;STEP12_CORRECTIONS&gt;STEP12_V6_TARGET_CONTRACT&gt;STEP14A_OVERLAY | Step-08:P2-01:result:7</x:v>
      </x:c>
    </x:row>
    <x:row r="1920" ht="30" customHeight="1">
      <x:c r="A1920" s="42" t="str">
        <x:v>PHR-FA8A8CE0109C</x:v>
      </x:c>
      <x:c r="B1920" s="42" t="str">
        <x:v>лучшая оконная фурнитура для пластиковых окон</x:v>
      </x:c>
      <x:c r="C1920" s="42" t="str">
        <x:v>ASSIGNED</x:v>
      </x:c>
      <x:c r="D1920" s="42" t="str">
        <x:v>ДА</x:v>
      </x:c>
      <x:c r="E1920" s="42" t="str">
        <x:v>Москва</x:v>
      </x:c>
      <x:c r="F1920" s="42" t="n">
        <x:v>213</x:v>
      </x:c>
      <x:c r="G1920" s="42" t="str">
        <x:v>DEVICE_ALL</x:v>
      </x:c>
      <x:c r="H1920" s="43" t="n">
        <x:v>7</x:v>
      </x:c>
      <x:c r="I1920" s="43" t="n">
        <x:v>0</x:v>
      </x:c>
      <x:c r="J1920" s="42" t="str">
        <x:v>BROAD_GETTOP_NO_OPERATORS__RESULT</x:v>
      </x:c>
      <x:c r="K1920" s="42" t="str">
        <x:v>MAX_PER_PHRASE_SEPARATELY_FOR_RESULT_AND_ASSOCIATION</x:v>
      </x:c>
      <x:c r="L1920" s="42" t="str">
        <x:v>P2-01</x:v>
      </x:c>
      <x:c r="M1920" s="43" t="n">
        <x:v>1</x:v>
      </x:c>
      <x:c r="N1920" s="42" t="str">
        <x:v>2026-08-28</x:v>
      </x:c>
      <x:c r="O1920" s="42" t="str">
        <x:v>WINDOW_HARDWARE_SELECTION_GUIDE</x:v>
      </x:c>
      <x:c r="P1920" s="42" t="str">
        <x:v>Лучшая оконная фурнитура</x:v>
      </x:c>
      <x:c r="Q1920" s="42" t="str">
        <x:v>лучшая оконная фурнитура</x:v>
      </x:c>
      <x:c r="R1920" s="42" t="str">
        <x:v>understand and select window hardware types, construction, brands and manufacturers</x:v>
      </x:c>
      <x:c r="S1920" s="42" t="str">
        <x:v>INFO</x:v>
      </x:c>
      <x:c r="T1920" s="42" t="str">
        <x:v>IN_SCOPE</x:v>
      </x:c>
      <x:c r="U1920" s="42" t="str">
        <x:v>MEDIUM</x:v>
      </x:c>
      <x:c r="V1920" s="42" t="str">
        <x:v>НЕ БЫЛО СОХРАНЁННОГО URL</x:v>
      </x:c>
      <x:c r="W1920" s="42" t="str">
        <x:v>https://okno-msk.ru/stati/kak-vybrat-plastikovye-okna/</x:v>
      </x:c>
      <x:c r="X1920" s="42" t="str">
        <x:v>https://okno-msk.ru/okna-rehau/aksessuary-dlya-okon/</x:v>
      </x:c>
      <x:c r="Y1920" s="42" t="str">
        <x:v>NEW_INFORMATIONAL_CANDIDATE</x:v>
      </x:c>
      <x:c r="Z1920" s="42" t="str">
        <x:v>EXPAND_EXISTING_PAGE</x:v>
      </x:c>
      <x:c r="AA1920" s="42" t="str">
        <x:v>PROVISIONAL_PENDING_STEP13_CONFLICT_CHECK</x:v>
      </x:c>
      <x:c r="AB1920" s="42" t="str">
        <x:v>NONE</x:v>
      </x:c>
      <x:c r="AC1920" s="42" t="str">
        <x:v>detailed hardware construction/parts; comparison/ranking of queried brands beyond current four; explicit recognition/manufacturer coverage for Accado/Vorne/Futurus</x:v>
      </x:c>
      <x:c r="AD1920" s="43" t="n">
        <x:f>COUNTIFS($O$2:$O$2333,$O1920,$H$2:$H$2333,"&gt;"&amp;$H1920)+COUNTIFS($O$2:$O$2333,$O1920,$H$2:$H$2333,$H1920,$B$2:$B$2333,"&lt;"&amp;$B1920)+1</x:f>
        <x:v>9</x:v>
      </x:c>
      <x:c r="AE1920" s="43" t="n">
        <x:f>COUNTIFS($W$2:$W$2333,$W1920,$H$2:$H$2333,"&gt;"&amp;$H1920)+COUNTIFS($W$2:$W$2333,$W1920,$H$2:$H$2333,$H1920,$B$2:$B$2333,"&lt;"&amp;$B1920)+1</x:f>
        <x:v>27</x:v>
      </x:c>
      <x:c r="AF1920" s="42" t="str">
        <x:v>P2 — ПРОВЕРИТЬ ПЕРЕД ВНЕДРЕНИЕМ</x:v>
      </x:c>
      <x:c r="AG1920" s="42" t="str">
        <x:v>action=EXPAND_EXISTING_PAGE; maturity=PROVISIONAL_PENDING_STEP13_CONFLICT_CHECK; uncertainty=NONE; broad_result=7; rank_in_cluster=9</x:v>
      </x:c>
      <x:c r="AH192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0" s="42" t="str">
        <x:v>Stage-5:STEP8&gt;STEP10&gt;STEP11&gt;STEP12_CORRECTIONS&gt;STEP12_V6_TARGET_CONTRACT&gt;STEP14A_OVERLAY | Step-08:P2-01:result:7</x:v>
      </x:c>
    </x:row>
    <x:row r="1921" ht="30" customHeight="1">
      <x:c r="A1921" s="42" t="str">
        <x:v>PHR-DC0ABF74EA4E</x:v>
      </x:c>
      <x:c r="B1921" s="42" t="str">
        <x:v>оконная фурнитура бренды</x:v>
      </x:c>
      <x:c r="C1921" s="42" t="str">
        <x:v>ASSIGNED</x:v>
      </x:c>
      <x:c r="D1921" s="42" t="str">
        <x:v>ДА</x:v>
      </x:c>
      <x:c r="E1921" s="42" t="str">
        <x:v>Москва</x:v>
      </x:c>
      <x:c r="F1921" s="42" t="n">
        <x:v>213</x:v>
      </x:c>
      <x:c r="G1921" s="42" t="str">
        <x:v>DEVICE_ALL</x:v>
      </x:c>
      <x:c r="H1921" s="43" t="n">
        <x:v>7</x:v>
      </x:c>
      <x:c r="I1921" s="43" t="n">
        <x:v>0</x:v>
      </x:c>
      <x:c r="J1921" s="42" t="str">
        <x:v>BROAD_GETTOP_NO_OPERATORS__RESULT</x:v>
      </x:c>
      <x:c r="K1921" s="42" t="str">
        <x:v>MAX_PER_PHRASE_SEPARATELY_FOR_RESULT_AND_ASSOCIATION</x:v>
      </x:c>
      <x:c r="L1921" s="42" t="str">
        <x:v>P2-01</x:v>
      </x:c>
      <x:c r="M1921" s="43" t="n">
        <x:v>1</x:v>
      </x:c>
      <x:c r="N1921" s="42" t="str">
        <x:v>2026-08-28</x:v>
      </x:c>
      <x:c r="O1921" s="42" t="str">
        <x:v>WINDOW_HARDWARE_SELECTION_GUIDE</x:v>
      </x:c>
      <x:c r="P1921" s="42" t="str">
        <x:v>Лучшая оконная фурнитура</x:v>
      </x:c>
      <x:c r="Q1921" s="42" t="str">
        <x:v>лучшая оконная фурнитура</x:v>
      </x:c>
      <x:c r="R1921" s="42" t="str">
        <x:v>understand and select window hardware types, construction, brands and manufacturers</x:v>
      </x:c>
      <x:c r="S1921" s="42" t="str">
        <x:v>INFO</x:v>
      </x:c>
      <x:c r="T1921" s="42" t="str">
        <x:v>IN_SCOPE</x:v>
      </x:c>
      <x:c r="U1921" s="42" t="str">
        <x:v>MEDIUM</x:v>
      </x:c>
      <x:c r="V1921" s="42" t="str">
        <x:v>НЕ БЫЛО СОХРАНЁННОГО URL</x:v>
      </x:c>
      <x:c r="W1921" s="42" t="str">
        <x:v>https://okno-msk.ru/stati/kak-vybrat-plastikovye-okna/</x:v>
      </x:c>
      <x:c r="X1921" s="42" t="str">
        <x:v>https://okno-msk.ru/okna-rehau/aksessuary-dlya-okon/</x:v>
      </x:c>
      <x:c r="Y1921" s="42" t="str">
        <x:v>NEW_INFORMATIONAL_CANDIDATE</x:v>
      </x:c>
      <x:c r="Z1921" s="42" t="str">
        <x:v>EXPAND_EXISTING_PAGE</x:v>
      </x:c>
      <x:c r="AA1921" s="42" t="str">
        <x:v>PROVISIONAL_PENDING_STEP13_CONFLICT_CHECK</x:v>
      </x:c>
      <x:c r="AB1921" s="42" t="str">
        <x:v>NONE</x:v>
      </x:c>
      <x:c r="AC1921" s="42" t="str">
        <x:v>detailed hardware construction/parts; comparison/ranking of queried brands beyond current four; explicit recognition/manufacturer coverage for Accado/Vorne/Futurus</x:v>
      </x:c>
      <x:c r="AD1921" s="43" t="n">
        <x:f>COUNTIFS($O$2:$O$2333,$O1921,$H$2:$H$2333,"&gt;"&amp;$H1921)+COUNTIFS($O$2:$O$2333,$O1921,$H$2:$H$2333,$H1921,$B$2:$B$2333,"&lt;"&amp;$B1921)+1</x:f>
        <x:v>10</x:v>
      </x:c>
      <x:c r="AE1921" s="43" t="n">
        <x:f>COUNTIFS($W$2:$W$2333,$W1921,$H$2:$H$2333,"&gt;"&amp;$H1921)+COUNTIFS($W$2:$W$2333,$W1921,$H$2:$H$2333,$H1921,$B$2:$B$2333,"&lt;"&amp;$B1921)+1</x:f>
        <x:v>28</x:v>
      </x:c>
      <x:c r="AF1921" s="42" t="str">
        <x:v>P2 — ПРОВЕРИТЬ ПЕРЕД ВНЕДРЕНИЕМ</x:v>
      </x:c>
      <x:c r="AG1921" s="42" t="str">
        <x:v>action=EXPAND_EXISTING_PAGE; maturity=PROVISIONAL_PENDING_STEP13_CONFLICT_CHECK; uncertainty=NONE; broad_result=7; rank_in_cluster=10</x:v>
      </x:c>
      <x:c r="AH19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1" s="42" t="str">
        <x:v>Stage-5:STEP8&gt;STEP10&gt;STEP11&gt;STEP12_CORRECTIONS&gt;STEP12_V6_TARGET_CONTRACT&gt;STEP14A_OVERLAY | Step-08:P2-01:result:7</x:v>
      </x:c>
    </x:row>
    <x:row r="1922" ht="30" customHeight="1">
      <x:c r="A1922" s="42" t="str">
        <x:v>PHR-6B6D3652B299</x:v>
      </x:c>
      <x:c r="B1922" s="42" t="str">
        <x:v>производство оконной фурнитуры</x:v>
      </x:c>
      <x:c r="C1922" s="42" t="str">
        <x:v>ASSIGNED</x:v>
      </x:c>
      <x:c r="D1922" s="42" t="str">
        <x:v>ДА</x:v>
      </x:c>
      <x:c r="E1922" s="42" t="str">
        <x:v>Москва</x:v>
      </x:c>
      <x:c r="F1922" s="42" t="n">
        <x:v>213</x:v>
      </x:c>
      <x:c r="G1922" s="42" t="str">
        <x:v>DEVICE_ALL</x:v>
      </x:c>
      <x:c r="H1922" s="43" t="n">
        <x:v>7</x:v>
      </x:c>
      <x:c r="I1922" s="43" t="n">
        <x:v>0</x:v>
      </x:c>
      <x:c r="J1922" s="42" t="str">
        <x:v>BROAD_GETTOP_NO_OPERATORS__RESULT</x:v>
      </x:c>
      <x:c r="K1922" s="42" t="str">
        <x:v>MAX_PER_PHRASE_SEPARATELY_FOR_RESULT_AND_ASSOCIATION</x:v>
      </x:c>
      <x:c r="L1922" s="42" t="str">
        <x:v>P2-01</x:v>
      </x:c>
      <x:c r="M1922" s="43" t="n">
        <x:v>1</x:v>
      </x:c>
      <x:c r="N1922" s="42" t="str">
        <x:v>2026-08-28</x:v>
      </x:c>
      <x:c r="O1922" s="42" t="str">
        <x:v>WINDOW_HARDWARE_SELECTION_GUIDE</x:v>
      </x:c>
      <x:c r="P1922" s="42" t="str">
        <x:v>Лучшая оконная фурнитура</x:v>
      </x:c>
      <x:c r="Q1922" s="42" t="str">
        <x:v>лучшая оконная фурнитура</x:v>
      </x:c>
      <x:c r="R1922" s="42" t="str">
        <x:v>understand and select window hardware types, construction, brands and manufacturers</x:v>
      </x:c>
      <x:c r="S1922" s="42" t="str">
        <x:v>INFO</x:v>
      </x:c>
      <x:c r="T1922" s="42" t="str">
        <x:v>IN_SCOPE</x:v>
      </x:c>
      <x:c r="U1922" s="42" t="str">
        <x:v>MEDIUM</x:v>
      </x:c>
      <x:c r="V1922" s="42" t="str">
        <x:v>НЕ БЫЛО СОХРАНЁННОГО URL</x:v>
      </x:c>
      <x:c r="W1922" s="42" t="str">
        <x:v>https://okno-msk.ru/stati/kak-vybrat-plastikovye-okna/</x:v>
      </x:c>
      <x:c r="X1922" s="42" t="str">
        <x:v>https://okno-msk.ru/okna-rehau/aksessuary-dlya-okon/</x:v>
      </x:c>
      <x:c r="Y1922" s="42" t="str">
        <x:v>NEW_INFORMATIONAL_CANDIDATE</x:v>
      </x:c>
      <x:c r="Z1922" s="42" t="str">
        <x:v>EXPAND_EXISTING_PAGE</x:v>
      </x:c>
      <x:c r="AA1922" s="42" t="str">
        <x:v>PROVISIONAL_PENDING_STEP13_CONFLICT_CHECK</x:v>
      </x:c>
      <x:c r="AB1922" s="42" t="str">
        <x:v>NONE</x:v>
      </x:c>
      <x:c r="AC1922" s="42" t="str">
        <x:v>detailed hardware construction/parts; comparison/ranking of queried brands beyond current four; explicit recognition/manufacturer coverage for Accado/Vorne/Futurus</x:v>
      </x:c>
      <x:c r="AD1922" s="43" t="n">
        <x:f>COUNTIFS($O$2:$O$2333,$O1922,$H$2:$H$2333,"&gt;"&amp;$H1922)+COUNTIFS($O$2:$O$2333,$O1922,$H$2:$H$2333,$H1922,$B$2:$B$2333,"&lt;"&amp;$B1922)+1</x:f>
        <x:v>11</x:v>
      </x:c>
      <x:c r="AE1922" s="43" t="n">
        <x:f>COUNTIFS($W$2:$W$2333,$W1922,$H$2:$H$2333,"&gt;"&amp;$H1922)+COUNTIFS($W$2:$W$2333,$W1922,$H$2:$H$2333,$H1922,$B$2:$B$2333,"&lt;"&amp;$B1922)+1</x:f>
        <x:v>29</x:v>
      </x:c>
      <x:c r="AF1922" s="42" t="str">
        <x:v>P2 — ПРОВЕРИТЬ ПЕРЕД ВНЕДРЕНИЕМ</x:v>
      </x:c>
      <x:c r="AG1922" s="42" t="str">
        <x:v>action=EXPAND_EXISTING_PAGE; maturity=PROVISIONAL_PENDING_STEP13_CONFLICT_CHECK; uncertainty=NONE; broad_result=7; rank_in_cluster=11</x:v>
      </x:c>
      <x:c r="AH192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2" s="42" t="str">
        <x:v>Stage-5:STEP8&gt;STEP10&gt;STEP11&gt;STEP12_CORRECTIONS&gt;STEP12_V6_TARGET_CONTRACT&gt;STEP14A_OVERLAY | Step-08:P2-01:result:7</x:v>
      </x:c>
    </x:row>
    <x:row r="1923" ht="30" customHeight="1">
      <x:c r="A1923" s="42" t="str">
        <x:v>PHR-903331CA39F0</x:v>
      </x:c>
      <x:c r="B1923" s="42" t="str">
        <x:v>оконная фурнитура устройство</x:v>
      </x:c>
      <x:c r="C1923" s="42" t="str">
        <x:v>ASSIGNED</x:v>
      </x:c>
      <x:c r="D1923" s="42" t="str">
        <x:v>ДА</x:v>
      </x:c>
      <x:c r="E1923" s="42" t="str">
        <x:v>Москва</x:v>
      </x:c>
      <x:c r="F1923" s="42" t="n">
        <x:v>213</x:v>
      </x:c>
      <x:c r="G1923" s="42" t="str">
        <x:v>DEVICE_ALL</x:v>
      </x:c>
      <x:c r="H1923" s="43" t="n">
        <x:v>6</x:v>
      </x:c>
      <x:c r="I1923" s="43" t="n">
        <x:v>0</x:v>
      </x:c>
      <x:c r="J1923" s="42" t="str">
        <x:v>BROAD_GETTOP_NO_OPERATORS__RESULT</x:v>
      </x:c>
      <x:c r="K1923" s="42" t="str">
        <x:v>MAX_PER_PHRASE_SEPARATELY_FOR_RESULT_AND_ASSOCIATION</x:v>
      </x:c>
      <x:c r="L1923" s="42" t="str">
        <x:v>P2-01</x:v>
      </x:c>
      <x:c r="M1923" s="43" t="n">
        <x:v>1</x:v>
      </x:c>
      <x:c r="N1923" s="42" t="str">
        <x:v>2026-08-28</x:v>
      </x:c>
      <x:c r="O1923" s="42" t="str">
        <x:v>WINDOW_HARDWARE_SELECTION_GUIDE</x:v>
      </x:c>
      <x:c r="P1923" s="42" t="str">
        <x:v>Лучшая оконная фурнитура</x:v>
      </x:c>
      <x:c r="Q1923" s="42" t="str">
        <x:v>лучшая оконная фурнитура</x:v>
      </x:c>
      <x:c r="R1923" s="42" t="str">
        <x:v>understand and select window hardware types, construction, brands and manufacturers</x:v>
      </x:c>
      <x:c r="S1923" s="42" t="str">
        <x:v>INFO</x:v>
      </x:c>
      <x:c r="T1923" s="42" t="str">
        <x:v>IN_SCOPE</x:v>
      </x:c>
      <x:c r="U1923" s="42" t="str">
        <x:v>MEDIUM</x:v>
      </x:c>
      <x:c r="V1923" s="42" t="str">
        <x:v>НЕ БЫЛО СОХРАНЁННОГО URL</x:v>
      </x:c>
      <x:c r="W1923" s="42" t="str">
        <x:v>https://okno-msk.ru/stati/kak-vybrat-plastikovye-okna/</x:v>
      </x:c>
      <x:c r="X1923" s="42" t="str">
        <x:v>https://okno-msk.ru/okna-rehau/aksessuary-dlya-okon/</x:v>
      </x:c>
      <x:c r="Y1923" s="42" t="str">
        <x:v>NEW_INFORMATIONAL_CANDIDATE</x:v>
      </x:c>
      <x:c r="Z1923" s="42" t="str">
        <x:v>EXPAND_EXISTING_PAGE</x:v>
      </x:c>
      <x:c r="AA1923" s="42" t="str">
        <x:v>PROVISIONAL_PENDING_STEP13_CONFLICT_CHECK</x:v>
      </x:c>
      <x:c r="AB1923" s="42" t="str">
        <x:v>NONE</x:v>
      </x:c>
      <x:c r="AC1923" s="42" t="str">
        <x:v>detailed hardware construction/parts; comparison/ranking of queried brands beyond current four; explicit recognition/manufacturer coverage for Accado/Vorne/Futurus</x:v>
      </x:c>
      <x:c r="AD1923" s="43" t="n">
        <x:f>COUNTIFS($O$2:$O$2333,$O1923,$H$2:$H$2333,"&gt;"&amp;$H1923)+COUNTIFS($O$2:$O$2333,$O1923,$H$2:$H$2333,$H1923,$B$2:$B$2333,"&lt;"&amp;$B1923)+1</x:f>
        <x:v>12</x:v>
      </x:c>
      <x:c r="AE1923" s="43" t="n">
        <x:f>COUNTIFS($W$2:$W$2333,$W1923,$H$2:$H$2333,"&gt;"&amp;$H1923)+COUNTIFS($W$2:$W$2333,$W1923,$H$2:$H$2333,$H1923,$B$2:$B$2333,"&lt;"&amp;$B1923)+1</x:f>
        <x:v>30</x:v>
      </x:c>
      <x:c r="AF1923" s="42" t="str">
        <x:v>P2 — ПРОВЕРИТЬ ПЕРЕД ВНЕДРЕНИЕМ</x:v>
      </x:c>
      <x:c r="AG1923" s="42" t="str">
        <x:v>action=EXPAND_EXISTING_PAGE; maturity=PROVISIONAL_PENDING_STEP13_CONFLICT_CHECK; uncertainty=NONE; broad_result=6; rank_in_cluster=12</x:v>
      </x:c>
      <x:c r="AH19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3" s="42" t="str">
        <x:v>Stage-5:STEP8&gt;STEP10&gt;STEP11&gt;STEP12_CORRECTIONS&gt;STEP12_V6_TARGET_CONTRACT&gt;STEP14A_OVERLAY | Step-08:P2-01:result:6</x:v>
      </x:c>
    </x:row>
    <x:row r="1924" ht="30" customHeight="1">
      <x:c r="A1924" s="42" t="str">
        <x:v>PHR-313207821D4A</x:v>
      </x:c>
      <x:c r="B1924" s="42" t="str">
        <x:v>оконная фурнитура марки</x:v>
      </x:c>
      <x:c r="C1924" s="42" t="str">
        <x:v>ASSIGNED</x:v>
      </x:c>
      <x:c r="D1924" s="42" t="str">
        <x:v>ДА</x:v>
      </x:c>
      <x:c r="E1924" s="42" t="str">
        <x:v>Москва</x:v>
      </x:c>
      <x:c r="F1924" s="42" t="n">
        <x:v>213</x:v>
      </x:c>
      <x:c r="G1924" s="42" t="str">
        <x:v>DEVICE_ALL</x:v>
      </x:c>
      <x:c r="H1924" s="43" t="n">
        <x:v>5</x:v>
      </x:c>
      <x:c r="I1924" s="43" t="n">
        <x:v>0</x:v>
      </x:c>
      <x:c r="J1924" s="42" t="str">
        <x:v>BROAD_GETTOP_NO_OPERATORS__RESULT</x:v>
      </x:c>
      <x:c r="K1924" s="42" t="str">
        <x:v>MAX_PER_PHRASE_SEPARATELY_FOR_RESULT_AND_ASSOCIATION</x:v>
      </x:c>
      <x:c r="L1924" s="42" t="str">
        <x:v>P2-01</x:v>
      </x:c>
      <x:c r="M1924" s="43" t="n">
        <x:v>1</x:v>
      </x:c>
      <x:c r="N1924" s="42" t="str">
        <x:v>2026-08-28</x:v>
      </x:c>
      <x:c r="O1924" s="42" t="str">
        <x:v>WINDOW_HARDWARE_SELECTION_GUIDE</x:v>
      </x:c>
      <x:c r="P1924" s="42" t="str">
        <x:v>Лучшая оконная фурнитура</x:v>
      </x:c>
      <x:c r="Q1924" s="42" t="str">
        <x:v>лучшая оконная фурнитура</x:v>
      </x:c>
      <x:c r="R1924" s="42" t="str">
        <x:v>understand and select window hardware types, construction, brands and manufacturers</x:v>
      </x:c>
      <x:c r="S1924" s="42" t="str">
        <x:v>INFO</x:v>
      </x:c>
      <x:c r="T1924" s="42" t="str">
        <x:v>IN_SCOPE</x:v>
      </x:c>
      <x:c r="U1924" s="42" t="str">
        <x:v>MEDIUM</x:v>
      </x:c>
      <x:c r="V1924" s="42" t="str">
        <x:v>НЕ БЫЛО СОХРАНЁННОГО URL</x:v>
      </x:c>
      <x:c r="W1924" s="42" t="str">
        <x:v>https://okno-msk.ru/stati/kak-vybrat-plastikovye-okna/</x:v>
      </x:c>
      <x:c r="X1924" s="42" t="str">
        <x:v>https://okno-msk.ru/okna-rehau/aksessuary-dlya-okon/</x:v>
      </x:c>
      <x:c r="Y1924" s="42" t="str">
        <x:v>NEW_INFORMATIONAL_CANDIDATE</x:v>
      </x:c>
      <x:c r="Z1924" s="42" t="str">
        <x:v>EXPAND_EXISTING_PAGE</x:v>
      </x:c>
      <x:c r="AA1924" s="42" t="str">
        <x:v>PROVISIONAL_PENDING_STEP13_CONFLICT_CHECK</x:v>
      </x:c>
      <x:c r="AB1924" s="42" t="str">
        <x:v>NONE</x:v>
      </x:c>
      <x:c r="AC1924" s="42" t="str">
        <x:v>detailed hardware construction/parts; comparison/ranking of queried brands beyond current four; explicit recognition/manufacturer coverage for Accado/Vorne/Futurus</x:v>
      </x:c>
      <x:c r="AD1924" s="43" t="n">
        <x:f>COUNTIFS($O$2:$O$2333,$O1924,$H$2:$H$2333,"&gt;"&amp;$H1924)+COUNTIFS($O$2:$O$2333,$O1924,$H$2:$H$2333,$H1924,$B$2:$B$2333,"&lt;"&amp;$B1924)+1</x:f>
        <x:v>13</x:v>
      </x:c>
      <x:c r="AE1924" s="43" t="n">
        <x:f>COUNTIFS($W$2:$W$2333,$W1924,$H$2:$H$2333,"&gt;"&amp;$H1924)+COUNTIFS($W$2:$W$2333,$W1924,$H$2:$H$2333,$H1924,$B$2:$B$2333,"&lt;"&amp;$B1924)+1</x:f>
        <x:v>35</x:v>
      </x:c>
      <x:c r="AF1924" s="42" t="str">
        <x:v>P2 — ПРОВЕРИТЬ ПЕРЕД ВНЕДРЕНИЕМ</x:v>
      </x:c>
      <x:c r="AG1924" s="42" t="str">
        <x:v>action=EXPAND_EXISTING_PAGE; maturity=PROVISIONAL_PENDING_STEP13_CONFLICT_CHECK; uncertainty=NONE; broad_result=5; rank_in_cluster=13</x:v>
      </x:c>
      <x:c r="AH19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4" s="42" t="str">
        <x:v>Stage-5:STEP8&gt;STEP10&gt;STEP11&gt;STEP12_CORRECTIONS&gt;STEP12_V6_TARGET_CONTRACT&gt;STEP14A_OVERLAY | Step-08:P2-01:result:5</x:v>
      </x:c>
    </x:row>
    <x:row r="1925" ht="30" customHeight="1">
      <x:c r="A1925" s="42" t="str">
        <x:v>PHR-6522FE8A189F</x:v>
      </x:c>
      <x:c r="B1925" s="42" t="str">
        <x:v>оконная фурнитура сравнение</x:v>
      </x:c>
      <x:c r="C1925" s="42" t="str">
        <x:v>ASSIGNED</x:v>
      </x:c>
      <x:c r="D1925" s="42" t="str">
        <x:v>ДА</x:v>
      </x:c>
      <x:c r="E1925" s="42" t="str">
        <x:v>Москва</x:v>
      </x:c>
      <x:c r="F1925" s="42" t="n">
        <x:v>213</x:v>
      </x:c>
      <x:c r="G1925" s="42" t="str">
        <x:v>DEVICE_ALL</x:v>
      </x:c>
      <x:c r="H1925" s="43" t="n">
        <x:v>5</x:v>
      </x:c>
      <x:c r="I1925" s="43" t="n">
        <x:v>0</x:v>
      </x:c>
      <x:c r="J1925" s="42" t="str">
        <x:v>BROAD_GETTOP_NO_OPERATORS__RESULT</x:v>
      </x:c>
      <x:c r="K1925" s="42" t="str">
        <x:v>MAX_PER_PHRASE_SEPARATELY_FOR_RESULT_AND_ASSOCIATION</x:v>
      </x:c>
      <x:c r="L1925" s="42" t="str">
        <x:v>P2-01</x:v>
      </x:c>
      <x:c r="M1925" s="43" t="n">
        <x:v>1</x:v>
      </x:c>
      <x:c r="N1925" s="42" t="str">
        <x:v>2026-08-28</x:v>
      </x:c>
      <x:c r="O1925" s="42" t="str">
        <x:v>WINDOW_HARDWARE_SELECTION_GUIDE</x:v>
      </x:c>
      <x:c r="P1925" s="42" t="str">
        <x:v>Лучшая оконная фурнитура</x:v>
      </x:c>
      <x:c r="Q1925" s="42" t="str">
        <x:v>лучшая оконная фурнитура</x:v>
      </x:c>
      <x:c r="R1925" s="42" t="str">
        <x:v>understand and select window hardware types, construction, brands and manufacturers</x:v>
      </x:c>
      <x:c r="S1925" s="42" t="str">
        <x:v>INFO</x:v>
      </x:c>
      <x:c r="T1925" s="42" t="str">
        <x:v>IN_SCOPE</x:v>
      </x:c>
      <x:c r="U1925" s="42" t="str">
        <x:v>MEDIUM</x:v>
      </x:c>
      <x:c r="V1925" s="42" t="str">
        <x:v>НЕ БЫЛО СОХРАНЁННОГО URL</x:v>
      </x:c>
      <x:c r="W1925" s="42" t="str">
        <x:v>https://okno-msk.ru/stati/kak-vybrat-plastikovye-okna/</x:v>
      </x:c>
      <x:c r="X1925" s="42" t="str">
        <x:v>https://okno-msk.ru/okna-rehau/aksessuary-dlya-okon/</x:v>
      </x:c>
      <x:c r="Y1925" s="42" t="str">
        <x:v>NEW_INFORMATIONAL_CANDIDATE</x:v>
      </x:c>
      <x:c r="Z1925" s="42" t="str">
        <x:v>EXPAND_EXISTING_PAGE</x:v>
      </x:c>
      <x:c r="AA1925" s="42" t="str">
        <x:v>PROVISIONAL_PENDING_STEP13_CONFLICT_CHECK</x:v>
      </x:c>
      <x:c r="AB1925" s="42" t="str">
        <x:v>NONE</x:v>
      </x:c>
      <x:c r="AC1925" s="42" t="str">
        <x:v>detailed hardware construction/parts; comparison/ranking of queried brands beyond current four; explicit recognition/manufacturer coverage for Accado/Vorne/Futurus</x:v>
      </x:c>
      <x:c r="AD1925" s="43" t="n">
        <x:f>COUNTIFS($O$2:$O$2333,$O1925,$H$2:$H$2333,"&gt;"&amp;$H1925)+COUNTIFS($O$2:$O$2333,$O1925,$H$2:$H$2333,$H1925,$B$2:$B$2333,"&lt;"&amp;$B1925)+1</x:f>
        <x:v>14</x:v>
      </x:c>
      <x:c r="AE1925" s="43" t="n">
        <x:f>COUNTIFS($W$2:$W$2333,$W1925,$H$2:$H$2333,"&gt;"&amp;$H1925)+COUNTIFS($W$2:$W$2333,$W1925,$H$2:$H$2333,$H1925,$B$2:$B$2333,"&lt;"&amp;$B1925)+1</x:f>
        <x:v>36</x:v>
      </x:c>
      <x:c r="AF1925" s="42" t="str">
        <x:v>P2 — ПРОВЕРИТЬ ПЕРЕД ВНЕДРЕНИЕМ</x:v>
      </x:c>
      <x:c r="AG1925" s="42" t="str">
        <x:v>action=EXPAND_EXISTING_PAGE; maturity=PROVISIONAL_PENDING_STEP13_CONFLICT_CHECK; uncertainty=NONE; broad_result=5; rank_in_cluster=14</x:v>
      </x:c>
      <x:c r="AH19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5" s="42" t="str">
        <x:v>Stage-5:STEP8&gt;STEP10&gt;STEP11&gt;STEP12_CORRECTIONS&gt;STEP12_V6_TARGET_CONTRACT&gt;STEP14A_OVERLAY | Step-08:P2-01:result:5</x:v>
      </x:c>
    </x:row>
    <x:row r="1926" ht="30" customHeight="1">
      <x:c r="A1926" s="42" t="str">
        <x:v>PHR-74AF575C916A</x:v>
      </x:c>
      <x:c r="B1926" s="42" t="str">
        <x:v>основные функции оконной фурнитуры</x:v>
      </x:c>
      <x:c r="C1926" s="42" t="str">
        <x:v>ASSIGNED</x:v>
      </x:c>
      <x:c r="D1926" s="42" t="str">
        <x:v>ДА</x:v>
      </x:c>
      <x:c r="E1926" s="42" t="str">
        <x:v>Москва</x:v>
      </x:c>
      <x:c r="F1926" s="42" t="n">
        <x:v>213</x:v>
      </x:c>
      <x:c r="G1926" s="42" t="str">
        <x:v>DEVICE_ALL</x:v>
      </x:c>
      <x:c r="H1926" s="43" t="n">
        <x:v>5</x:v>
      </x:c>
      <x:c r="I1926" s="43" t="n">
        <x:v>0</x:v>
      </x:c>
      <x:c r="J1926" s="42" t="str">
        <x:v>BROAD_GETTOP_NO_OPERATORS__RESULT</x:v>
      </x:c>
      <x:c r="K1926" s="42" t="str">
        <x:v>MAX_PER_PHRASE_SEPARATELY_FOR_RESULT_AND_ASSOCIATION</x:v>
      </x:c>
      <x:c r="L1926" s="42" t="str">
        <x:v>P2-01</x:v>
      </x:c>
      <x:c r="M1926" s="43" t="n">
        <x:v>1</x:v>
      </x:c>
      <x:c r="N1926" s="42" t="str">
        <x:v>2026-08-28</x:v>
      </x:c>
      <x:c r="O1926" s="42" t="str">
        <x:v>WINDOW_HARDWARE_SELECTION_GUIDE</x:v>
      </x:c>
      <x:c r="P1926" s="42" t="str">
        <x:v>Лучшая оконная фурнитура</x:v>
      </x:c>
      <x:c r="Q1926" s="42" t="str">
        <x:v>лучшая оконная фурнитура</x:v>
      </x:c>
      <x:c r="R1926" s="42" t="str">
        <x:v>understand and select window hardware types, construction, brands and manufacturers</x:v>
      </x:c>
      <x:c r="S1926" s="42" t="str">
        <x:v>INFO</x:v>
      </x:c>
      <x:c r="T1926" s="42" t="str">
        <x:v>IN_SCOPE</x:v>
      </x:c>
      <x:c r="U1926" s="42" t="str">
        <x:v>MEDIUM</x:v>
      </x:c>
      <x:c r="V1926" s="42" t="str">
        <x:v>НЕ БЫЛО СОХРАНЁННОГО URL</x:v>
      </x:c>
      <x:c r="W1926" s="42" t="str">
        <x:v>https://okno-msk.ru/stati/kak-vybrat-plastikovye-okna/</x:v>
      </x:c>
      <x:c r="X1926" s="42" t="str">
        <x:v>https://okno-msk.ru/okna-rehau/aksessuary-dlya-okon/</x:v>
      </x:c>
      <x:c r="Y1926" s="42" t="str">
        <x:v>NEW_INFORMATIONAL_CANDIDATE</x:v>
      </x:c>
      <x:c r="Z1926" s="42" t="str">
        <x:v>EXPAND_EXISTING_PAGE</x:v>
      </x:c>
      <x:c r="AA1926" s="42" t="str">
        <x:v>PROVISIONAL_PENDING_STEP13_CONFLICT_CHECK</x:v>
      </x:c>
      <x:c r="AB1926" s="42" t="str">
        <x:v>NONE</x:v>
      </x:c>
      <x:c r="AC1926" s="42" t="str">
        <x:v>detailed hardware construction/parts; comparison/ranking of queried brands beyond current four; explicit recognition/manufacturer coverage for Accado/Vorne/Futurus</x:v>
      </x:c>
      <x:c r="AD1926" s="43" t="n">
        <x:f>COUNTIFS($O$2:$O$2333,$O1926,$H$2:$H$2333,"&gt;"&amp;$H1926)+COUNTIFS($O$2:$O$2333,$O1926,$H$2:$H$2333,$H1926,$B$2:$B$2333,"&lt;"&amp;$B1926)+1</x:f>
        <x:v>15</x:v>
      </x:c>
      <x:c r="AE1926" s="43" t="n">
        <x:f>COUNTIFS($W$2:$W$2333,$W1926,$H$2:$H$2333,"&gt;"&amp;$H1926)+COUNTIFS($W$2:$W$2333,$W1926,$H$2:$H$2333,$H1926,$B$2:$B$2333,"&lt;"&amp;$B1926)+1</x:f>
        <x:v>37</x:v>
      </x:c>
      <x:c r="AF1926" s="42" t="str">
        <x:v>P2 — ПРОВЕРИТЬ ПЕРЕД ВНЕДРЕНИЕМ</x:v>
      </x:c>
      <x:c r="AG1926" s="42" t="str">
        <x:v>action=EXPAND_EXISTING_PAGE; maturity=PROVISIONAL_PENDING_STEP13_CONFLICT_CHECK; uncertainty=NONE; broad_result=5; rank_in_cluster=15</x:v>
      </x:c>
      <x:c r="AH19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6" s="42" t="str">
        <x:v>Stage-5:STEP8&gt;STEP10&gt;STEP11&gt;STEP12_CORRECTIONS&gt;STEP12_V6_TARGET_CONTRACT&gt;STEP14A_OVERLAY | Step-08:P2-01:result:5</x:v>
      </x:c>
    </x:row>
    <x:row r="1927" ht="30" customHeight="1">
      <x:c r="A1927" s="42" t="str">
        <x:v>PHR-F546E72888A1</x:v>
      </x:c>
      <x:c r="B1927" s="42" t="str">
        <x:v>устройство фурнитуры оконного блока</x:v>
      </x:c>
      <x:c r="C1927" s="42" t="str">
        <x:v>ASSIGNED</x:v>
      </x:c>
      <x:c r="D1927" s="42" t="str">
        <x:v>ДА</x:v>
      </x:c>
      <x:c r="E1927" s="42" t="str">
        <x:v>Москва</x:v>
      </x:c>
      <x:c r="F1927" s="42" t="n">
        <x:v>213</x:v>
      </x:c>
      <x:c r="G1927" s="42" t="str">
        <x:v>DEVICE_ALL</x:v>
      </x:c>
      <x:c r="H1927" s="43" t="n">
        <x:v>5</x:v>
      </x:c>
      <x:c r="I1927" s="43" t="n">
        <x:v>0</x:v>
      </x:c>
      <x:c r="J1927" s="42" t="str">
        <x:v>BROAD_GETTOP_NO_OPERATORS__RESULT</x:v>
      </x:c>
      <x:c r="K1927" s="42" t="str">
        <x:v>MAX_PER_PHRASE_SEPARATELY_FOR_RESULT_AND_ASSOCIATION</x:v>
      </x:c>
      <x:c r="L1927" s="42" t="str">
        <x:v>P2-01</x:v>
      </x:c>
      <x:c r="M1927" s="43" t="n">
        <x:v>1</x:v>
      </x:c>
      <x:c r="N1927" s="42" t="str">
        <x:v>2026-08-28</x:v>
      </x:c>
      <x:c r="O1927" s="42" t="str">
        <x:v>WINDOW_HARDWARE_SELECTION_GUIDE</x:v>
      </x:c>
      <x:c r="P1927" s="42" t="str">
        <x:v>Лучшая оконная фурнитура</x:v>
      </x:c>
      <x:c r="Q1927" s="42" t="str">
        <x:v>лучшая оконная фурнитура</x:v>
      </x:c>
      <x:c r="R1927" s="42" t="str">
        <x:v>understand and select window hardware types, construction, brands and manufacturers</x:v>
      </x:c>
      <x:c r="S1927" s="42" t="str">
        <x:v>INFO</x:v>
      </x:c>
      <x:c r="T1927" s="42" t="str">
        <x:v>IN_SCOPE</x:v>
      </x:c>
      <x:c r="U1927" s="42" t="str">
        <x:v>MEDIUM</x:v>
      </x:c>
      <x:c r="V1927" s="42" t="str">
        <x:v>НЕ БЫЛО СОХРАНЁННОГО URL</x:v>
      </x:c>
      <x:c r="W1927" s="42" t="str">
        <x:v>https://okno-msk.ru/stati/kak-vybrat-plastikovye-okna/</x:v>
      </x:c>
      <x:c r="X1927" s="42" t="str">
        <x:v>https://okno-msk.ru/okna-rehau/aksessuary-dlya-okon/</x:v>
      </x:c>
      <x:c r="Y1927" s="42" t="str">
        <x:v>NEW_INFORMATIONAL_CANDIDATE</x:v>
      </x:c>
      <x:c r="Z1927" s="42" t="str">
        <x:v>EXPAND_EXISTING_PAGE</x:v>
      </x:c>
      <x:c r="AA1927" s="42" t="str">
        <x:v>PROVISIONAL_PENDING_STEP13_CONFLICT_CHECK</x:v>
      </x:c>
      <x:c r="AB1927" s="42" t="str">
        <x:v>NONE</x:v>
      </x:c>
      <x:c r="AC1927" s="42" t="str">
        <x:v>detailed hardware construction/parts; comparison/ranking of queried brands beyond current four; explicit recognition/manufacturer coverage for Accado/Vorne/Futurus</x:v>
      </x:c>
      <x:c r="AD1927" s="43" t="n">
        <x:f>COUNTIFS($O$2:$O$2333,$O1927,$H$2:$H$2333,"&gt;"&amp;$H1927)+COUNTIFS($O$2:$O$2333,$O1927,$H$2:$H$2333,$H1927,$B$2:$B$2333,"&lt;"&amp;$B1927)+1</x:f>
        <x:v>16</x:v>
      </x:c>
      <x:c r="AE1927" s="43" t="n">
        <x:f>COUNTIFS($W$2:$W$2333,$W1927,$H$2:$H$2333,"&gt;"&amp;$H1927)+COUNTIFS($W$2:$W$2333,$W1927,$H$2:$H$2333,$H1927,$B$2:$B$2333,"&lt;"&amp;$B1927)+1</x:f>
        <x:v>38</x:v>
      </x:c>
      <x:c r="AF1927" s="42" t="str">
        <x:v>P2 — ПРОВЕРИТЬ ПЕРЕД ВНЕДРЕНИЕМ</x:v>
      </x:c>
      <x:c r="AG1927" s="42" t="str">
        <x:v>action=EXPAND_EXISTING_PAGE; maturity=PROVISIONAL_PENDING_STEP13_CONFLICT_CHECK; uncertainty=NONE; broad_result=5; rank_in_cluster=16</x:v>
      </x:c>
      <x:c r="AH192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7" s="42" t="str">
        <x:v>Stage-5:STEP8&gt;STEP10&gt;STEP11&gt;STEP12_CORRECTIONS&gt;STEP12_V6_TARGET_CONTRACT&gt;STEP14A_OVERLAY | Step-08:P2-01:result:5</x:v>
      </x:c>
    </x:row>
    <x:row r="1928" ht="30" customHeight="1">
      <x:c r="A1928" s="42" t="str">
        <x:v>PHR-F81209959C1B</x:v>
      </x:c>
      <x:c r="B1928" s="42" t="str">
        <x:v>оконная фурнитура для пластиковых окон какая лучше</x:v>
      </x:c>
      <x:c r="C1928" s="42" t="str">
        <x:v>ASSIGNED</x:v>
      </x:c>
      <x:c r="D1928" s="42" t="str">
        <x:v>ДА</x:v>
      </x:c>
      <x:c r="E1928" s="42" t="str">
        <x:v>Москва</x:v>
      </x:c>
      <x:c r="F1928" s="42" t="n">
        <x:v>213</x:v>
      </x:c>
      <x:c r="G1928" s="42" t="str">
        <x:v>DEVICE_ALL</x:v>
      </x:c>
      <x:c r="H1928" s="43" t="n">
        <x:v>4</x:v>
      </x:c>
      <x:c r="I1928" s="43" t="n">
        <x:v>0</x:v>
      </x:c>
      <x:c r="J1928" s="42" t="str">
        <x:v>BROAD_GETTOP_NO_OPERATORS__RESULT</x:v>
      </x:c>
      <x:c r="K1928" s="42" t="str">
        <x:v>MAX_PER_PHRASE_SEPARATELY_FOR_RESULT_AND_ASSOCIATION</x:v>
      </x:c>
      <x:c r="L1928" s="42" t="str">
        <x:v>P2-01</x:v>
      </x:c>
      <x:c r="M1928" s="43" t="n">
        <x:v>1</x:v>
      </x:c>
      <x:c r="N1928" s="42" t="str">
        <x:v>2026-08-28</x:v>
      </x:c>
      <x:c r="O1928" s="42" t="str">
        <x:v>WINDOW_HARDWARE_SELECTION_GUIDE</x:v>
      </x:c>
      <x:c r="P1928" s="42" t="str">
        <x:v>Лучшая оконная фурнитура</x:v>
      </x:c>
      <x:c r="Q1928" s="42" t="str">
        <x:v>лучшая оконная фурнитура</x:v>
      </x:c>
      <x:c r="R1928" s="42" t="str">
        <x:v>understand and select window hardware types, construction, brands and manufacturers</x:v>
      </x:c>
      <x:c r="S1928" s="42" t="str">
        <x:v>INFO</x:v>
      </x:c>
      <x:c r="T1928" s="42" t="str">
        <x:v>IN_SCOPE</x:v>
      </x:c>
      <x:c r="U1928" s="42" t="str">
        <x:v>MEDIUM</x:v>
      </x:c>
      <x:c r="V1928" s="42" t="str">
        <x:v>НЕ БЫЛО СОХРАНЁННОГО URL</x:v>
      </x:c>
      <x:c r="W1928" s="42" t="str">
        <x:v>https://okno-msk.ru/stati/kak-vybrat-plastikovye-okna/</x:v>
      </x:c>
      <x:c r="X1928" s="42" t="str">
        <x:v>https://okno-msk.ru/okna-rehau/aksessuary-dlya-okon/</x:v>
      </x:c>
      <x:c r="Y1928" s="42" t="str">
        <x:v>NEW_INFORMATIONAL_CANDIDATE</x:v>
      </x:c>
      <x:c r="Z1928" s="42" t="str">
        <x:v>EXPAND_EXISTING_PAGE</x:v>
      </x:c>
      <x:c r="AA1928" s="42" t="str">
        <x:v>PROVISIONAL_PENDING_STEP13_CONFLICT_CHECK</x:v>
      </x:c>
      <x:c r="AB1928" s="42" t="str">
        <x:v>NONE</x:v>
      </x:c>
      <x:c r="AC1928" s="42" t="str">
        <x:v>detailed hardware construction/parts; comparison/ranking of queried brands beyond current four; explicit recognition/manufacturer coverage for Accado/Vorne/Futurus</x:v>
      </x:c>
      <x:c r="AD1928" s="43" t="n">
        <x:f>COUNTIFS($O$2:$O$2333,$O1928,$H$2:$H$2333,"&gt;"&amp;$H1928)+COUNTIFS($O$2:$O$2333,$O1928,$H$2:$H$2333,$H1928,$B$2:$B$2333,"&lt;"&amp;$B1928)+1</x:f>
        <x:v>17</x:v>
      </x:c>
      <x:c r="AE1928" s="43" t="n">
        <x:f>COUNTIFS($W$2:$W$2333,$W1928,$H$2:$H$2333,"&gt;"&amp;$H1928)+COUNTIFS($W$2:$W$2333,$W1928,$H$2:$H$2333,$H1928,$B$2:$B$2333,"&lt;"&amp;$B1928)+1</x:f>
        <x:v>39</x:v>
      </x:c>
      <x:c r="AF1928" s="42" t="str">
        <x:v>P2 — ПРОВЕРИТЬ ПЕРЕД ВНЕДРЕНИЕМ</x:v>
      </x:c>
      <x:c r="AG1928" s="42" t="str">
        <x:v>action=EXPAND_EXISTING_PAGE; maturity=PROVISIONAL_PENDING_STEP13_CONFLICT_CHECK; uncertainty=NONE; broad_result=4; rank_in_cluster=17</x:v>
      </x:c>
      <x:c r="AH192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8" s="42" t="str">
        <x:v>Stage-5:STEP8&gt;STEP10&gt;STEP11&gt;STEP12_CORRECTIONS&gt;STEP12_V6_TARGET_CONTRACT&gt;STEP14A_OVERLAY | Step-08:P2-01:result:4</x:v>
      </x:c>
    </x:row>
    <x:row r="1929" ht="30" customHeight="1">
      <x:c r="A1929" s="42" t="str">
        <x:v>PHR-DD9EBC283BAC</x:v>
      </x:c>
      <x:c r="B1929" s="42" t="str">
        <x:v>оконная фурнитура виды</x:v>
      </x:c>
      <x:c r="C1929" s="42" t="str">
        <x:v>ASSIGNED</x:v>
      </x:c>
      <x:c r="D1929" s="42" t="str">
        <x:v>ДА</x:v>
      </x:c>
      <x:c r="E1929" s="42" t="str">
        <x:v>Москва</x:v>
      </x:c>
      <x:c r="F1929" s="42" t="n">
        <x:v>213</x:v>
      </x:c>
      <x:c r="G1929" s="42" t="str">
        <x:v>DEVICE_ALL</x:v>
      </x:c>
      <x:c r="H1929" s="43" t="n">
        <x:v>3</x:v>
      </x:c>
      <x:c r="I1929" s="43" t="n">
        <x:v>0</x:v>
      </x:c>
      <x:c r="J1929" s="42" t="str">
        <x:v>BROAD_GETTOP_NO_OPERATORS__RESULT</x:v>
      </x:c>
      <x:c r="K1929" s="42" t="str">
        <x:v>MAX_PER_PHRASE_SEPARATELY_FOR_RESULT_AND_ASSOCIATION</x:v>
      </x:c>
      <x:c r="L1929" s="42" t="str">
        <x:v>P2-01</x:v>
      </x:c>
      <x:c r="M1929" s="43" t="n">
        <x:v>1</x:v>
      </x:c>
      <x:c r="N1929" s="42" t="str">
        <x:v>2026-08-28</x:v>
      </x:c>
      <x:c r="O1929" s="42" t="str">
        <x:v>WINDOW_HARDWARE_SELECTION_GUIDE</x:v>
      </x:c>
      <x:c r="P1929" s="42" t="str">
        <x:v>Лучшая оконная фурнитура</x:v>
      </x:c>
      <x:c r="Q1929" s="42" t="str">
        <x:v>лучшая оконная фурнитура</x:v>
      </x:c>
      <x:c r="R1929" s="42" t="str">
        <x:v>understand and select window hardware types, construction, brands and manufacturers</x:v>
      </x:c>
      <x:c r="S1929" s="42" t="str">
        <x:v>INFO</x:v>
      </x:c>
      <x:c r="T1929" s="42" t="str">
        <x:v>IN_SCOPE</x:v>
      </x:c>
      <x:c r="U1929" s="42" t="str">
        <x:v>MEDIUM</x:v>
      </x:c>
      <x:c r="V1929" s="42" t="str">
        <x:v>НЕ БЫЛО СОХРАНЁННОГО URL</x:v>
      </x:c>
      <x:c r="W1929" s="42" t="str">
        <x:v>https://okno-msk.ru/stati/kak-vybrat-plastikovye-okna/</x:v>
      </x:c>
      <x:c r="X1929" s="42" t="str">
        <x:v>https://okno-msk.ru/okna-rehau/aksessuary-dlya-okon/</x:v>
      </x:c>
      <x:c r="Y1929" s="42" t="str">
        <x:v>NEW_INFORMATIONAL_CANDIDATE</x:v>
      </x:c>
      <x:c r="Z1929" s="42" t="str">
        <x:v>EXPAND_EXISTING_PAGE</x:v>
      </x:c>
      <x:c r="AA1929" s="42" t="str">
        <x:v>PROVISIONAL_PENDING_STEP13_CONFLICT_CHECK</x:v>
      </x:c>
      <x:c r="AB1929" s="42" t="str">
        <x:v>NONE</x:v>
      </x:c>
      <x:c r="AC1929" s="42" t="str">
        <x:v>detailed hardware construction/parts; comparison/ranking of queried brands beyond current four; explicit recognition/manufacturer coverage for Accado/Vorne/Futurus</x:v>
      </x:c>
      <x:c r="AD1929" s="43" t="n">
        <x:f>COUNTIFS($O$2:$O$2333,$O1929,$H$2:$H$2333,"&gt;"&amp;$H1929)+COUNTIFS($O$2:$O$2333,$O1929,$H$2:$H$2333,$H1929,$B$2:$B$2333,"&lt;"&amp;$B1929)+1</x:f>
        <x:v>18</x:v>
      </x:c>
      <x:c r="AE1929" s="43" t="n">
        <x:f>COUNTIFS($W$2:$W$2333,$W1929,$H$2:$H$2333,"&gt;"&amp;$H1929)+COUNTIFS($W$2:$W$2333,$W1929,$H$2:$H$2333,$H1929,$B$2:$B$2333,"&lt;"&amp;$B1929)+1</x:f>
        <x:v>41</x:v>
      </x:c>
      <x:c r="AF1929" s="42" t="str">
        <x:v>P2 — ПРОВЕРИТЬ ПЕРЕД ВНЕДРЕНИЕМ</x:v>
      </x:c>
      <x:c r="AG1929" s="42" t="str">
        <x:v>action=EXPAND_EXISTING_PAGE; maturity=PROVISIONAL_PENDING_STEP13_CONFLICT_CHECK; uncertainty=NONE; broad_result=3; rank_in_cluster=18</x:v>
      </x:c>
      <x:c r="AH19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29" s="42" t="str">
        <x:v>Stage-5:STEP8&gt;STEP10&gt;STEP11&gt;STEP12_CORRECTIONS&gt;STEP12_V6_TARGET_CONTRACT&gt;STEP14A_OVERLAY | Step-08:P2-01:result:3</x:v>
      </x:c>
    </x:row>
    <x:row r="1930" ht="30" customHeight="1">
      <x:c r="A1930" s="42" t="str">
        <x:v>PHR-BEC4C147B7FD</x:v>
      </x:c>
      <x:c r="B1930" s="42" t="str">
        <x:v>как называется оконная фурнитура</x:v>
      </x:c>
      <x:c r="C1930" s="42" t="str">
        <x:v>ASSIGNED</x:v>
      </x:c>
      <x:c r="D1930" s="42" t="str">
        <x:v>ДА</x:v>
      </x:c>
      <x:c r="E1930" s="42" t="str">
        <x:v>Москва</x:v>
      </x:c>
      <x:c r="F1930" s="42" t="n">
        <x:v>213</x:v>
      </x:c>
      <x:c r="G1930" s="42" t="str">
        <x:v>DEVICE_ALL</x:v>
      </x:c>
      <x:c r="H1930" s="43" t="n">
        <x:v>2</x:v>
      </x:c>
      <x:c r="I1930" s="43" t="n">
        <x:v>0</x:v>
      </x:c>
      <x:c r="J1930" s="42" t="str">
        <x:v>BROAD_GETTOP_NO_OPERATORS__RESULT</x:v>
      </x:c>
      <x:c r="K1930" s="42" t="str">
        <x:v>MAX_PER_PHRASE_SEPARATELY_FOR_RESULT_AND_ASSOCIATION</x:v>
      </x:c>
      <x:c r="L1930" s="42" t="str">
        <x:v>P2-01</x:v>
      </x:c>
      <x:c r="M1930" s="43" t="n">
        <x:v>1</x:v>
      </x:c>
      <x:c r="N1930" s="42" t="str">
        <x:v>2026-08-28</x:v>
      </x:c>
      <x:c r="O1930" s="42" t="str">
        <x:v>WINDOW_HARDWARE_SELECTION_GUIDE</x:v>
      </x:c>
      <x:c r="P1930" s="42" t="str">
        <x:v>Лучшая оконная фурнитура</x:v>
      </x:c>
      <x:c r="Q1930" s="42" t="str">
        <x:v>лучшая оконная фурнитура</x:v>
      </x:c>
      <x:c r="R1930" s="42" t="str">
        <x:v>understand and select window hardware types, construction, brands and manufacturers</x:v>
      </x:c>
      <x:c r="S1930" s="42" t="str">
        <x:v>INFO</x:v>
      </x:c>
      <x:c r="T1930" s="42" t="str">
        <x:v>IN_SCOPE</x:v>
      </x:c>
      <x:c r="U1930" s="42" t="str">
        <x:v>MEDIUM</x:v>
      </x:c>
      <x:c r="V1930" s="42" t="str">
        <x:v>НЕ БЫЛО СОХРАНЁННОГО URL</x:v>
      </x:c>
      <x:c r="W1930" s="42" t="str">
        <x:v>https://okno-msk.ru/stati/kak-vybrat-plastikovye-okna/</x:v>
      </x:c>
      <x:c r="X1930" s="42" t="str">
        <x:v>https://okno-msk.ru/okna-rehau/aksessuary-dlya-okon/</x:v>
      </x:c>
      <x:c r="Y1930" s="42" t="str">
        <x:v>NEW_INFORMATIONAL_CANDIDATE</x:v>
      </x:c>
      <x:c r="Z1930" s="42" t="str">
        <x:v>EXPAND_EXISTING_PAGE</x:v>
      </x:c>
      <x:c r="AA1930" s="42" t="str">
        <x:v>PROVISIONAL_PENDING_STEP13_CONFLICT_CHECK</x:v>
      </x:c>
      <x:c r="AB1930" s="42" t="str">
        <x:v>NONE</x:v>
      </x:c>
      <x:c r="AC1930" s="42" t="str">
        <x:v>detailed hardware construction/parts; comparison/ranking of queried brands beyond current four; explicit recognition/manufacturer coverage for Accado/Vorne/Futurus</x:v>
      </x:c>
      <x:c r="AD1930" s="43" t="n">
        <x:f>COUNTIFS($O$2:$O$2333,$O1930,$H$2:$H$2333,"&gt;"&amp;$H1930)+COUNTIFS($O$2:$O$2333,$O1930,$H$2:$H$2333,$H1930,$B$2:$B$2333,"&lt;"&amp;$B1930)+1</x:f>
        <x:v>20</x:v>
      </x:c>
      <x:c r="AE1930" s="43" t="n">
        <x:f>COUNTIFS($W$2:$W$2333,$W1930,$H$2:$H$2333,"&gt;"&amp;$H1930)+COUNTIFS($W$2:$W$2333,$W1930,$H$2:$H$2333,$H1930,$B$2:$B$2333,"&lt;"&amp;$B1930)+1</x:f>
        <x:v>44</x:v>
      </x:c>
      <x:c r="AF1930" s="42" t="str">
        <x:v>P2 — ПРОВЕРИТЬ ПЕРЕД ВНЕДРЕНИЕМ</x:v>
      </x:c>
      <x:c r="AG1930" s="42" t="str">
        <x:v>action=EXPAND_EXISTING_PAGE; maturity=PROVISIONAL_PENDING_STEP13_CONFLICT_CHECK; uncertainty=NONE; broad_result=2; rank_in_cluster=19</x:v>
      </x:c>
      <x:c r="AH19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0" s="42" t="str">
        <x:v>Stage-5:STEP8&gt;STEP10&gt;STEP11&gt;STEP12_CORRECTIONS&gt;STEP12_V6_TARGET_CONTRACT&gt;STEP14A_OVERLAY | Step-08:P2-01:result:2</x:v>
      </x:c>
    </x:row>
    <x:row r="1931" ht="30" customHeight="1">
      <x:c r="A1931" s="42" t="str">
        <x:v>PHR-AFD7C0888BBE</x:v>
      </x:c>
      <x:c r="B1931" s="42" t="str">
        <x:v>конструкция оконной фурнитуры</x:v>
      </x:c>
      <x:c r="C1931" s="42" t="str">
        <x:v>ASSIGNED</x:v>
      </x:c>
      <x:c r="D1931" s="42" t="str">
        <x:v>ДА</x:v>
      </x:c>
      <x:c r="E1931" s="42" t="str">
        <x:v>Москва</x:v>
      </x:c>
      <x:c r="F1931" s="42" t="n">
        <x:v>213</x:v>
      </x:c>
      <x:c r="G1931" s="42" t="str">
        <x:v>DEVICE_ALL</x:v>
      </x:c>
      <x:c r="H1931" s="43" t="n">
        <x:v>2</x:v>
      </x:c>
      <x:c r="I1931" s="43" t="n">
        <x:v>0</x:v>
      </x:c>
      <x:c r="J1931" s="42" t="str">
        <x:v>BROAD_GETTOP_NO_OPERATORS__RESULT</x:v>
      </x:c>
      <x:c r="K1931" s="42" t="str">
        <x:v>MAX_PER_PHRASE_SEPARATELY_FOR_RESULT_AND_ASSOCIATION</x:v>
      </x:c>
      <x:c r="L1931" s="42" t="str">
        <x:v>P2-01</x:v>
      </x:c>
      <x:c r="M1931" s="43" t="n">
        <x:v>1</x:v>
      </x:c>
      <x:c r="N1931" s="42" t="str">
        <x:v>2026-08-28</x:v>
      </x:c>
      <x:c r="O1931" s="42" t="str">
        <x:v>WINDOW_HARDWARE_SELECTION_GUIDE</x:v>
      </x:c>
      <x:c r="P1931" s="42" t="str">
        <x:v>Лучшая оконная фурнитура</x:v>
      </x:c>
      <x:c r="Q1931" s="42" t="str">
        <x:v>лучшая оконная фурнитура</x:v>
      </x:c>
      <x:c r="R1931" s="42" t="str">
        <x:v>understand and select window hardware types, construction, brands and manufacturers</x:v>
      </x:c>
      <x:c r="S1931" s="42" t="str">
        <x:v>INFO</x:v>
      </x:c>
      <x:c r="T1931" s="42" t="str">
        <x:v>IN_SCOPE</x:v>
      </x:c>
      <x:c r="U1931" s="42" t="str">
        <x:v>MEDIUM</x:v>
      </x:c>
      <x:c r="V1931" s="42" t="str">
        <x:v>НЕ БЫЛО СОХРАНЁННОГО URL</x:v>
      </x:c>
      <x:c r="W1931" s="42" t="str">
        <x:v>https://okno-msk.ru/stati/kak-vybrat-plastikovye-okna/</x:v>
      </x:c>
      <x:c r="X1931" s="42" t="str">
        <x:v>https://okno-msk.ru/okna-rehau/aksessuary-dlya-okon/</x:v>
      </x:c>
      <x:c r="Y1931" s="42" t="str">
        <x:v>NEW_INFORMATIONAL_CANDIDATE</x:v>
      </x:c>
      <x:c r="Z1931" s="42" t="str">
        <x:v>EXPAND_EXISTING_PAGE</x:v>
      </x:c>
      <x:c r="AA1931" s="42" t="str">
        <x:v>PROVISIONAL_PENDING_STEP13_CONFLICT_CHECK</x:v>
      </x:c>
      <x:c r="AB1931" s="42" t="str">
        <x:v>NONE</x:v>
      </x:c>
      <x:c r="AC1931" s="42" t="str">
        <x:v>detailed hardware construction/parts; comparison/ranking of queried brands beyond current four; explicit recognition/manufacturer coverage for Accado/Vorne/Futurus</x:v>
      </x:c>
      <x:c r="AD1931" s="43" t="n">
        <x:f>COUNTIFS($O$2:$O$2333,$O1931,$H$2:$H$2333,"&gt;"&amp;$H1931)+COUNTIFS($O$2:$O$2333,$O1931,$H$2:$H$2333,$H1931,$B$2:$B$2333,"&lt;"&amp;$B1931)+1</x:f>
        <x:v>21</x:v>
      </x:c>
      <x:c r="AE1931" s="43" t="n">
        <x:f>COUNTIFS($W$2:$W$2333,$W1931,$H$2:$H$2333,"&gt;"&amp;$H1931)+COUNTIFS($W$2:$W$2333,$W1931,$H$2:$H$2333,$H1931,$B$2:$B$2333,"&lt;"&amp;$B1931)+1</x:f>
        <x:v>46</x:v>
      </x:c>
      <x:c r="AF1931" s="42" t="str">
        <x:v>P2 — ПРОВЕРИТЬ ПЕРЕД ВНЕДРЕНИЕМ</x:v>
      </x:c>
      <x:c r="AG1931" s="42" t="str">
        <x:v>action=EXPAND_EXISTING_PAGE; maturity=PROVISIONAL_PENDING_STEP13_CONFLICT_CHECK; uncertainty=NONE; broad_result=2; rank_in_cluster=20</x:v>
      </x:c>
      <x:c r="AH19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1" s="42" t="str">
        <x:v>Stage-5:STEP8&gt;STEP10&gt;STEP11&gt;STEP12_CORRECTIONS&gt;STEP12_V6_TARGET_CONTRACT&gt;STEP14A_OVERLAY | Step-08:P2-01:result:2</x:v>
      </x:c>
    </x:row>
    <x:row r="1932" ht="30" customHeight="1">
      <x:c r="A1932" s="42" t="str">
        <x:v>PHR-4D0282E02027</x:v>
      </x:c>
      <x:c r="B1932" s="42" t="str">
        <x:v>части оконной фурнитуры</x:v>
      </x:c>
      <x:c r="C1932" s="42" t="str">
        <x:v>ASSIGNED</x:v>
      </x:c>
      <x:c r="D1932" s="42" t="str">
        <x:v>ДА</x:v>
      </x:c>
      <x:c r="E1932" s="42" t="str">
        <x:v>Москва</x:v>
      </x:c>
      <x:c r="F1932" s="42" t="n">
        <x:v>213</x:v>
      </x:c>
      <x:c r="G1932" s="42" t="str">
        <x:v>DEVICE_ALL</x:v>
      </x:c>
      <x:c r="H1932" s="43" t="n">
        <x:v>2</x:v>
      </x:c>
      <x:c r="I1932" s="43" t="n">
        <x:v>0</x:v>
      </x:c>
      <x:c r="J1932" s="42" t="str">
        <x:v>BROAD_GETTOP_NO_OPERATORS__RESULT</x:v>
      </x:c>
      <x:c r="K1932" s="42" t="str">
        <x:v>MAX_PER_PHRASE_SEPARATELY_FOR_RESULT_AND_ASSOCIATION</x:v>
      </x:c>
      <x:c r="L1932" s="42" t="str">
        <x:v>P2-01</x:v>
      </x:c>
      <x:c r="M1932" s="43" t="n">
        <x:v>1</x:v>
      </x:c>
      <x:c r="N1932" s="42" t="str">
        <x:v>2026-08-28</x:v>
      </x:c>
      <x:c r="O1932" s="42" t="str">
        <x:v>WINDOW_HARDWARE_SELECTION_GUIDE</x:v>
      </x:c>
      <x:c r="P1932" s="42" t="str">
        <x:v>Лучшая оконная фурнитура</x:v>
      </x:c>
      <x:c r="Q1932" s="42" t="str">
        <x:v>лучшая оконная фурнитура</x:v>
      </x:c>
      <x:c r="R1932" s="42" t="str">
        <x:v>understand and select window hardware types, construction, brands and manufacturers</x:v>
      </x:c>
      <x:c r="S1932" s="42" t="str">
        <x:v>INFO</x:v>
      </x:c>
      <x:c r="T1932" s="42" t="str">
        <x:v>IN_SCOPE</x:v>
      </x:c>
      <x:c r="U1932" s="42" t="str">
        <x:v>MEDIUM</x:v>
      </x:c>
      <x:c r="V1932" s="42" t="str">
        <x:v>НЕ БЫЛО СОХРАНЁННОГО URL</x:v>
      </x:c>
      <x:c r="W1932" s="42" t="str">
        <x:v>https://okno-msk.ru/stati/kak-vybrat-plastikovye-okna/</x:v>
      </x:c>
      <x:c r="X1932" s="42" t="str">
        <x:v>https://okno-msk.ru/okna-rehau/aksessuary-dlya-okon/</x:v>
      </x:c>
      <x:c r="Y1932" s="42" t="str">
        <x:v>NEW_INFORMATIONAL_CANDIDATE</x:v>
      </x:c>
      <x:c r="Z1932" s="42" t="str">
        <x:v>EXPAND_EXISTING_PAGE</x:v>
      </x:c>
      <x:c r="AA1932" s="42" t="str">
        <x:v>PROVISIONAL_PENDING_STEP13_CONFLICT_CHECK</x:v>
      </x:c>
      <x:c r="AB1932" s="42" t="str">
        <x:v>NONE</x:v>
      </x:c>
      <x:c r="AC1932" s="42" t="str">
        <x:v>detailed hardware construction/parts; comparison/ranking of queried brands beyond current four; explicit recognition/manufacturer coverage for Accado/Vorne/Futurus</x:v>
      </x:c>
      <x:c r="AD1932" s="43" t="n">
        <x:f>COUNTIFS($O$2:$O$2333,$O1932,$H$2:$H$2333,"&gt;"&amp;$H1932)+COUNTIFS($O$2:$O$2333,$O1932,$H$2:$H$2333,$H1932,$B$2:$B$2333,"&lt;"&amp;$B1932)+1</x:f>
        <x:v>22</x:v>
      </x:c>
      <x:c r="AE1932" s="43" t="n">
        <x:f>COUNTIFS($W$2:$W$2333,$W1932,$H$2:$H$2333,"&gt;"&amp;$H1932)+COUNTIFS($W$2:$W$2333,$W1932,$H$2:$H$2333,$H1932,$B$2:$B$2333,"&lt;"&amp;$B1932)+1</x:f>
        <x:v>48</x:v>
      </x:c>
      <x:c r="AF1932" s="42" t="str">
        <x:v>P2 — ПРОВЕРИТЬ ПЕРЕД ВНЕДРЕНИЕМ</x:v>
      </x:c>
      <x:c r="AG1932" s="42" t="str">
        <x:v>action=EXPAND_EXISTING_PAGE; maturity=PROVISIONAL_PENDING_STEP13_CONFLICT_CHECK; uncertainty=NONE; broad_result=2; rank_in_cluster=21</x:v>
      </x:c>
      <x:c r="AH19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2" s="42" t="str">
        <x:v>Stage-5:STEP8&gt;STEP10&gt;STEP11&gt;STEP12_CORRECTIONS&gt;STEP12_V6_TARGET_CONTRACT&gt;STEP14A_OVERLAY | Step-08:P2-01:result:2</x:v>
      </x:c>
    </x:row>
    <x:row r="1933" ht="30" customHeight="1">
      <x:c r="A1933" s="42" t="str">
        <x:v>PHR-C8E1FE6FF83E</x:v>
      </x:c>
      <x:c r="B1933" s="42" t="str">
        <x:v>элементы оконной фурнитуры</x:v>
      </x:c>
      <x:c r="C1933" s="42" t="str">
        <x:v>ASSIGNED</x:v>
      </x:c>
      <x:c r="D1933" s="42" t="str">
        <x:v>ДА</x:v>
      </x:c>
      <x:c r="E1933" s="42" t="str">
        <x:v>Москва</x:v>
      </x:c>
      <x:c r="F1933" s="42" t="n">
        <x:v>213</x:v>
      </x:c>
      <x:c r="G1933" s="42" t="str">
        <x:v>DEVICE_ALL</x:v>
      </x:c>
      <x:c r="H1933" s="43" t="n">
        <x:v>2</x:v>
      </x:c>
      <x:c r="I1933" s="43" t="n">
        <x:v>0</x:v>
      </x:c>
      <x:c r="J1933" s="42" t="str">
        <x:v>BROAD_GETTOP_NO_OPERATORS__RESULT</x:v>
      </x:c>
      <x:c r="K1933" s="42" t="str">
        <x:v>MAX_PER_PHRASE_SEPARATELY_FOR_RESULT_AND_ASSOCIATION</x:v>
      </x:c>
      <x:c r="L1933" s="42" t="str">
        <x:v>P2-01</x:v>
      </x:c>
      <x:c r="M1933" s="43" t="n">
        <x:v>1</x:v>
      </x:c>
      <x:c r="N1933" s="42" t="str">
        <x:v>2026-08-28</x:v>
      </x:c>
      <x:c r="O1933" s="42" t="str">
        <x:v>WINDOW_HARDWARE_SELECTION_GUIDE</x:v>
      </x:c>
      <x:c r="P1933" s="42" t="str">
        <x:v>Лучшая оконная фурнитура</x:v>
      </x:c>
      <x:c r="Q1933" s="42" t="str">
        <x:v>лучшая оконная фурнитура</x:v>
      </x:c>
      <x:c r="R1933" s="42" t="str">
        <x:v>understand and select window hardware types, construction, brands and manufacturers</x:v>
      </x:c>
      <x:c r="S1933" s="42" t="str">
        <x:v>INFO</x:v>
      </x:c>
      <x:c r="T1933" s="42" t="str">
        <x:v>IN_SCOPE</x:v>
      </x:c>
      <x:c r="U1933" s="42" t="str">
        <x:v>MEDIUM</x:v>
      </x:c>
      <x:c r="V1933" s="42" t="str">
        <x:v>НЕ БЫЛО СОХРАНЁННОГО URL</x:v>
      </x:c>
      <x:c r="W1933" s="42" t="str">
        <x:v>https://okno-msk.ru/stati/kak-vybrat-plastikovye-okna/</x:v>
      </x:c>
      <x:c r="X1933" s="42" t="str">
        <x:v>https://okno-msk.ru/okna-rehau/aksessuary-dlya-okon/</x:v>
      </x:c>
      <x:c r="Y1933" s="42" t="str">
        <x:v>NEW_INFORMATIONAL_CANDIDATE</x:v>
      </x:c>
      <x:c r="Z1933" s="42" t="str">
        <x:v>EXPAND_EXISTING_PAGE</x:v>
      </x:c>
      <x:c r="AA1933" s="42" t="str">
        <x:v>PROVISIONAL_PENDING_STEP13_CONFLICT_CHECK</x:v>
      </x:c>
      <x:c r="AB1933" s="42" t="str">
        <x:v>NONE</x:v>
      </x:c>
      <x:c r="AC1933" s="42" t="str">
        <x:v>detailed hardware construction/parts; comparison/ranking of queried brands beyond current four; explicit recognition/manufacturer coverage for Accado/Vorne/Futurus</x:v>
      </x:c>
      <x:c r="AD1933" s="43" t="n">
        <x:f>COUNTIFS($O$2:$O$2333,$O1933,$H$2:$H$2333,"&gt;"&amp;$H1933)+COUNTIFS($O$2:$O$2333,$O1933,$H$2:$H$2333,$H1933,$B$2:$B$2333,"&lt;"&amp;$B1933)+1</x:f>
        <x:v>23</x:v>
      </x:c>
      <x:c r="AE1933" s="43" t="n">
        <x:f>COUNTIFS($W$2:$W$2333,$W1933,$H$2:$H$2333,"&gt;"&amp;$H1933)+COUNTIFS($W$2:$W$2333,$W1933,$H$2:$H$2333,$H1933,$B$2:$B$2333,"&lt;"&amp;$B1933)+1</x:f>
        <x:v>49</x:v>
      </x:c>
      <x:c r="AF1933" s="42" t="str">
        <x:v>P2 — ПРОВЕРИТЬ ПЕРЕД ВНЕДРЕНИЕМ</x:v>
      </x:c>
      <x:c r="AG1933" s="42" t="str">
        <x:v>action=EXPAND_EXISTING_PAGE; maturity=PROVISIONAL_PENDING_STEP13_CONFLICT_CHECK; uncertainty=NONE; broad_result=2; rank_in_cluster=22</x:v>
      </x:c>
      <x:c r="AH19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3" s="42" t="str">
        <x:v>Stage-5:STEP8&gt;STEP10&gt;STEP11&gt;STEP12_CORRECTIONS&gt;STEP12_V6_TARGET_CONTRACT&gt;STEP14A_OVERLAY | Step-08:P2-01:result:2</x:v>
      </x:c>
    </x:row>
    <x:row r="1934" ht="30" customHeight="1">
      <x:c r="A1934" s="42" t="str">
        <x:v>PHR-BDC1248F9B02</x:v>
      </x:c>
      <x:c r="B1934" s="42" t="str">
        <x:v>futurus фурнитура оконная производитель</x:v>
      </x:c>
      <x:c r="C1934" s="42" t="str">
        <x:v>ASSIGNED</x:v>
      </x:c>
      <x:c r="D1934" s="42" t="str">
        <x:v>ДА</x:v>
      </x:c>
      <x:c r="E1934" s="42" t="str">
        <x:v>Москва</x:v>
      </x:c>
      <x:c r="F1934" s="42" t="n">
        <x:v>213</x:v>
      </x:c>
      <x:c r="G1934" s="42" t="str">
        <x:v>DEVICE_ALL</x:v>
      </x:c>
      <x:c r="H1934" s="43" t="n">
        <x:v>2</x:v>
      </x:c>
      <x:c r="I1934" s="43" t="n">
        <x:v>0</x:v>
      </x:c>
      <x:c r="J1934" s="42" t="str">
        <x:v>BROAD_GETTOP_NO_OPERATORS__RESULT</x:v>
      </x:c>
      <x:c r="K1934" s="42" t="str">
        <x:v>MAX_PER_PHRASE_SEPARATELY_FOR_RESULT_AND_ASSOCIATION</x:v>
      </x:c>
      <x:c r="L1934" s="42" t="str">
        <x:v>P2-01</x:v>
      </x:c>
      <x:c r="M1934" s="43" t="n">
        <x:v>1</x:v>
      </x:c>
      <x:c r="N1934" s="42" t="str">
        <x:v>2026-08-28</x:v>
      </x:c>
      <x:c r="O1934" s="42" t="str">
        <x:v>WINDOW_HARDWARE_SELECTION_GUIDE</x:v>
      </x:c>
      <x:c r="P1934" s="42" t="str">
        <x:v>Лучшая оконная фурнитура</x:v>
      </x:c>
      <x:c r="Q1934" s="42" t="str">
        <x:v>лучшая оконная фурнитура</x:v>
      </x:c>
      <x:c r="R1934" s="42" t="str">
        <x:v>understand and select window hardware types, construction, brands and manufacturers</x:v>
      </x:c>
      <x:c r="S1934" s="42" t="str">
        <x:v>INFO</x:v>
      </x:c>
      <x:c r="T1934" s="42" t="str">
        <x:v>IN_SCOPE</x:v>
      </x:c>
      <x:c r="U1934" s="42" t="str">
        <x:v>MEDIUM</x:v>
      </x:c>
      <x:c r="V1934" s="42" t="str">
        <x:v>НЕ БЫЛО СОХРАНЁННОГО URL</x:v>
      </x:c>
      <x:c r="W1934" s="42" t="str">
        <x:v>https://okno-msk.ru/stati/kak-vybrat-plastikovye-okna/</x:v>
      </x:c>
      <x:c r="X1934" s="42" t="str">
        <x:v>https://okno-msk.ru/okna-rehau/aksessuary-dlya-okon/</x:v>
      </x:c>
      <x:c r="Y1934" s="42" t="str">
        <x:v>NEW_INFORMATIONAL_CANDIDATE</x:v>
      </x:c>
      <x:c r="Z1934" s="42" t="str">
        <x:v>EXPAND_EXISTING_PAGE</x:v>
      </x:c>
      <x:c r="AA1934" s="42" t="str">
        <x:v>PROVISIONAL_PENDING_STEP13_CONFLICT_CHECK</x:v>
      </x:c>
      <x:c r="AB1934" s="42" t="str">
        <x:v>NONE</x:v>
      </x:c>
      <x:c r="AC1934" s="42" t="str">
        <x:v>detailed hardware construction/parts; comparison/ranking of queried brands beyond current four; explicit recognition/manufacturer coverage for Accado/Vorne/Futurus</x:v>
      </x:c>
      <x:c r="AD1934" s="43" t="n">
        <x:f>COUNTIFS($O$2:$O$2333,$O1934,$H$2:$H$2333,"&gt;"&amp;$H1934)+COUNTIFS($O$2:$O$2333,$O1934,$H$2:$H$2333,$H1934,$B$2:$B$2333,"&lt;"&amp;$B1934)+1</x:f>
        <x:v>19</x:v>
      </x:c>
      <x:c r="AE1934" s="43" t="n">
        <x:f>COUNTIFS($W$2:$W$2333,$W1934,$H$2:$H$2333,"&gt;"&amp;$H1934)+COUNTIFS($W$2:$W$2333,$W1934,$H$2:$H$2333,$H1934,$B$2:$B$2333,"&lt;"&amp;$B1934)+1</x:f>
        <x:v>42</x:v>
      </x:c>
      <x:c r="AF1934" s="42" t="str">
        <x:v>P2 — ПРОВЕРИТЬ ПЕРЕД ВНЕДРЕНИЕМ</x:v>
      </x:c>
      <x:c r="AG1934" s="42" t="str">
        <x:v>action=EXPAND_EXISTING_PAGE; maturity=PROVISIONAL_PENDING_STEP13_CONFLICT_CHECK; uncertainty=NONE; broad_result=2; rank_in_cluster=23</x:v>
      </x:c>
      <x:c r="AH193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4" s="42" t="str">
        <x:v>Stage-5:STEP8&gt;STEP10&gt;STEP11&gt;STEP12_CORRECTIONS&gt;STEP12_V6_TARGET_CONTRACT&gt;STEP14A_OVERLAY | Step-08:P2-01:result:2</x:v>
      </x:c>
    </x:row>
    <x:row r="1935" ht="30" customHeight="1">
      <x:c r="A1935" s="42" t="str">
        <x:v>PHR-794B3F7D7707</x:v>
      </x:c>
      <x:c r="B1935" s="42" t="str">
        <x:v>как устроена оконная фурнитура</x:v>
      </x:c>
      <x:c r="C1935" s="42" t="str">
        <x:v>ASSIGNED</x:v>
      </x:c>
      <x:c r="D1935" s="42" t="str">
        <x:v>ДА</x:v>
      </x:c>
      <x:c r="E1935" s="42" t="str">
        <x:v>Москва</x:v>
      </x:c>
      <x:c r="F1935" s="42" t="n">
        <x:v>213</x:v>
      </x:c>
      <x:c r="G1935" s="42" t="str">
        <x:v>DEVICE_ALL</x:v>
      </x:c>
      <x:c r="H1935" s="43" t="n">
        <x:v>1</x:v>
      </x:c>
      <x:c r="I1935" s="43" t="n">
        <x:v>0</x:v>
      </x:c>
      <x:c r="J1935" s="42" t="str">
        <x:v>BROAD_GETTOP_NO_OPERATORS__RESULT</x:v>
      </x:c>
      <x:c r="K1935" s="42" t="str">
        <x:v>MAX_PER_PHRASE_SEPARATELY_FOR_RESULT_AND_ASSOCIATION</x:v>
      </x:c>
      <x:c r="L1935" s="42" t="str">
        <x:v>P2-01</x:v>
      </x:c>
      <x:c r="M1935" s="43" t="n">
        <x:v>1</x:v>
      </x:c>
      <x:c r="N1935" s="42" t="str">
        <x:v>2026-08-28</x:v>
      </x:c>
      <x:c r="O1935" s="42" t="str">
        <x:v>WINDOW_HARDWARE_SELECTION_GUIDE</x:v>
      </x:c>
      <x:c r="P1935" s="42" t="str">
        <x:v>Лучшая оконная фурнитура</x:v>
      </x:c>
      <x:c r="Q1935" s="42" t="str">
        <x:v>лучшая оконная фурнитура</x:v>
      </x:c>
      <x:c r="R1935" s="42" t="str">
        <x:v>understand and select window hardware types, construction, brands and manufacturers</x:v>
      </x:c>
      <x:c r="S1935" s="42" t="str">
        <x:v>INFO</x:v>
      </x:c>
      <x:c r="T1935" s="42" t="str">
        <x:v>IN_SCOPE</x:v>
      </x:c>
      <x:c r="U1935" s="42" t="str">
        <x:v>MEDIUM</x:v>
      </x:c>
      <x:c r="V1935" s="42" t="str">
        <x:v>НЕ БЫЛО СОХРАНЁННОГО URL</x:v>
      </x:c>
      <x:c r="W1935" s="42" t="str">
        <x:v>https://okno-msk.ru/stati/kak-vybrat-plastikovye-okna/</x:v>
      </x:c>
      <x:c r="X1935" s="42" t="str">
        <x:v>https://okno-msk.ru/okna-rehau/aksessuary-dlya-okon/</x:v>
      </x:c>
      <x:c r="Y1935" s="42" t="str">
        <x:v>NEW_INFORMATIONAL_CANDIDATE</x:v>
      </x:c>
      <x:c r="Z1935" s="42" t="str">
        <x:v>EXPAND_EXISTING_PAGE</x:v>
      </x:c>
      <x:c r="AA1935" s="42" t="str">
        <x:v>PROVISIONAL_PENDING_STEP13_CONFLICT_CHECK</x:v>
      </x:c>
      <x:c r="AB1935" s="42" t="str">
        <x:v>NONE</x:v>
      </x:c>
      <x:c r="AC1935" s="42" t="str">
        <x:v>detailed hardware construction/parts; comparison/ranking of queried brands beyond current four; explicit recognition/manufacturer coverage for Accado/Vorne/Futurus</x:v>
      </x:c>
      <x:c r="AD1935" s="43" t="n">
        <x:f>COUNTIFS($O$2:$O$2333,$O1935,$H$2:$H$2333,"&gt;"&amp;$H1935)+COUNTIFS($O$2:$O$2333,$O1935,$H$2:$H$2333,$H1935,$B$2:$B$2333,"&lt;"&amp;$B1935)+1</x:f>
        <x:v>24</x:v>
      </x:c>
      <x:c r="AE1935" s="43" t="n">
        <x:f>COUNTIFS($W$2:$W$2333,$W1935,$H$2:$H$2333,"&gt;"&amp;$H1935)+COUNTIFS($W$2:$W$2333,$W1935,$H$2:$H$2333,$H1935,$B$2:$B$2333,"&lt;"&amp;$B1935)+1</x:f>
        <x:v>50</x:v>
      </x:c>
      <x:c r="AF1935" s="42" t="str">
        <x:v>P2 — ПРОВЕРИТЬ ПЕРЕД ВНЕДРЕНИЕМ</x:v>
      </x:c>
      <x:c r="AG1935" s="42" t="str">
        <x:v>action=EXPAND_EXISTING_PAGE; maturity=PROVISIONAL_PENDING_STEP13_CONFLICT_CHECK; uncertainty=NONE; broad_result=1; rank_in_cluster=24</x:v>
      </x:c>
      <x:c r="AH19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5" s="42" t="str">
        <x:v>Stage-5:STEP8&gt;STEP10&gt;STEP11&gt;STEP12_CORRECTIONS&gt;STEP12_V6_TARGET_CONTRACT&gt;STEP14A_OVERLAY | Step-08:P2-01:result:1</x:v>
      </x:c>
    </x:row>
    <x:row r="1936" ht="30" customHeight="1">
      <x:c r="A1936" s="42" t="str">
        <x:v>PHR-33B2AB7B5545</x:v>
      </x:c>
      <x:c r="B1936" s="42" t="str">
        <x:v>какая бывает оконная фурнитура</x:v>
      </x:c>
      <x:c r="C1936" s="42" t="str">
        <x:v>ASSIGNED</x:v>
      </x:c>
      <x:c r="D1936" s="42" t="str">
        <x:v>ДА</x:v>
      </x:c>
      <x:c r="E1936" s="42" t="str">
        <x:v>Москва</x:v>
      </x:c>
      <x:c r="F1936" s="42" t="n">
        <x:v>213</x:v>
      </x:c>
      <x:c r="G1936" s="42" t="str">
        <x:v>DEVICE_ALL</x:v>
      </x:c>
      <x:c r="H1936" s="43" t="n">
        <x:v>1</x:v>
      </x:c>
      <x:c r="I1936" s="43" t="n">
        <x:v>0</x:v>
      </x:c>
      <x:c r="J1936" s="42" t="str">
        <x:v>BROAD_GETTOP_NO_OPERATORS__RESULT</x:v>
      </x:c>
      <x:c r="K1936" s="42" t="str">
        <x:v>MAX_PER_PHRASE_SEPARATELY_FOR_RESULT_AND_ASSOCIATION</x:v>
      </x:c>
      <x:c r="L1936" s="42" t="str">
        <x:v>P2-01</x:v>
      </x:c>
      <x:c r="M1936" s="43" t="n">
        <x:v>1</x:v>
      </x:c>
      <x:c r="N1936" s="42" t="str">
        <x:v>2026-08-28</x:v>
      </x:c>
      <x:c r="O1936" s="42" t="str">
        <x:v>WINDOW_HARDWARE_SELECTION_GUIDE</x:v>
      </x:c>
      <x:c r="P1936" s="42" t="str">
        <x:v>Лучшая оконная фурнитура</x:v>
      </x:c>
      <x:c r="Q1936" s="42" t="str">
        <x:v>лучшая оконная фурнитура</x:v>
      </x:c>
      <x:c r="R1936" s="42" t="str">
        <x:v>understand and select window hardware types, construction, brands and manufacturers</x:v>
      </x:c>
      <x:c r="S1936" s="42" t="str">
        <x:v>INFO</x:v>
      </x:c>
      <x:c r="T1936" s="42" t="str">
        <x:v>IN_SCOPE</x:v>
      </x:c>
      <x:c r="U1936" s="42" t="str">
        <x:v>MEDIUM</x:v>
      </x:c>
      <x:c r="V1936" s="42" t="str">
        <x:v>НЕ БЫЛО СОХРАНЁННОГО URL</x:v>
      </x:c>
      <x:c r="W1936" s="42" t="str">
        <x:v>https://okno-msk.ru/stati/kak-vybrat-plastikovye-okna/</x:v>
      </x:c>
      <x:c r="X1936" s="42" t="str">
        <x:v>https://okno-msk.ru/okna-rehau/aksessuary-dlya-okon/</x:v>
      </x:c>
      <x:c r="Y1936" s="42" t="str">
        <x:v>NEW_INFORMATIONAL_CANDIDATE</x:v>
      </x:c>
      <x:c r="Z1936" s="42" t="str">
        <x:v>EXPAND_EXISTING_PAGE</x:v>
      </x:c>
      <x:c r="AA1936" s="42" t="str">
        <x:v>PROVISIONAL_PENDING_STEP13_CONFLICT_CHECK</x:v>
      </x:c>
      <x:c r="AB1936" s="42" t="str">
        <x:v>NONE</x:v>
      </x:c>
      <x:c r="AC1936" s="42" t="str">
        <x:v>detailed hardware construction/parts; comparison/ranking of queried brands beyond current four; explicit recognition/manufacturer coverage for Accado/Vorne/Futurus</x:v>
      </x:c>
      <x:c r="AD1936" s="43" t="n">
        <x:f>COUNTIFS($O$2:$O$2333,$O1936,$H$2:$H$2333,"&gt;"&amp;$H1936)+COUNTIFS($O$2:$O$2333,$O1936,$H$2:$H$2333,$H1936,$B$2:$B$2333,"&lt;"&amp;$B1936)+1</x:f>
        <x:v>25</x:v>
      </x:c>
      <x:c r="AE1936" s="43" t="n">
        <x:f>COUNTIFS($W$2:$W$2333,$W1936,$H$2:$H$2333,"&gt;"&amp;$H1936)+COUNTIFS($W$2:$W$2333,$W1936,$H$2:$H$2333,$H1936,$B$2:$B$2333,"&lt;"&amp;$B1936)+1</x:f>
        <x:v>51</x:v>
      </x:c>
      <x:c r="AF1936" s="42" t="str">
        <x:v>P2 — ПРОВЕРИТЬ ПЕРЕД ВНЕДРЕНИЕМ</x:v>
      </x:c>
      <x:c r="AG1936" s="42" t="str">
        <x:v>action=EXPAND_EXISTING_PAGE; maturity=PROVISIONAL_PENDING_STEP13_CONFLICT_CHECK; uncertainty=NONE; broad_result=1; rank_in_cluster=25</x:v>
      </x:c>
      <x:c r="AH19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6" s="42" t="str">
        <x:v>Stage-5:STEP8&gt;STEP10&gt;STEP11&gt;STEP12_CORRECTIONS&gt;STEP12_V6_TARGET_CONTRACT&gt;STEP14A_OVERLAY | Step-08:P2-01:result:1</x:v>
      </x:c>
    </x:row>
    <x:row r="1937" ht="30" customHeight="1">
      <x:c r="A1937" s="42" t="str">
        <x:v>PHR-ABC4588FD503</x:v>
      </x:c>
      <x:c r="B1937" s="42" t="str">
        <x:v>логотипы оконной фурнитуры</x:v>
      </x:c>
      <x:c r="C1937" s="42" t="str">
        <x:v>ASSIGNED</x:v>
      </x:c>
      <x:c r="D1937" s="42" t="str">
        <x:v>ДА</x:v>
      </x:c>
      <x:c r="E1937" s="42" t="str">
        <x:v>Москва</x:v>
      </x:c>
      <x:c r="F1937" s="42" t="n">
        <x:v>213</x:v>
      </x:c>
      <x:c r="G1937" s="42" t="str">
        <x:v>DEVICE_ALL</x:v>
      </x:c>
      <x:c r="H1937" s="43" t="n">
        <x:v>1</x:v>
      </x:c>
      <x:c r="I1937" s="43" t="n">
        <x:v>0</x:v>
      </x:c>
      <x:c r="J1937" s="42" t="str">
        <x:v>BROAD_GETTOP_NO_OPERATORS__RESULT</x:v>
      </x:c>
      <x:c r="K1937" s="42" t="str">
        <x:v>MAX_PER_PHRASE_SEPARATELY_FOR_RESULT_AND_ASSOCIATION</x:v>
      </x:c>
      <x:c r="L1937" s="42" t="str">
        <x:v>P2-01</x:v>
      </x:c>
      <x:c r="M1937" s="43" t="n">
        <x:v>1</x:v>
      </x:c>
      <x:c r="N1937" s="42" t="str">
        <x:v>2026-08-28</x:v>
      </x:c>
      <x:c r="O1937" s="42" t="str">
        <x:v>WINDOW_HARDWARE_SELECTION_GUIDE</x:v>
      </x:c>
      <x:c r="P1937" s="42" t="str">
        <x:v>Лучшая оконная фурнитура</x:v>
      </x:c>
      <x:c r="Q1937" s="42" t="str">
        <x:v>лучшая оконная фурнитура</x:v>
      </x:c>
      <x:c r="R1937" s="42" t="str">
        <x:v>understand and select window hardware types, construction, brands and manufacturers</x:v>
      </x:c>
      <x:c r="S1937" s="42" t="str">
        <x:v>INFO</x:v>
      </x:c>
      <x:c r="T1937" s="42" t="str">
        <x:v>IN_SCOPE</x:v>
      </x:c>
      <x:c r="U1937" s="42" t="str">
        <x:v>MEDIUM</x:v>
      </x:c>
      <x:c r="V1937" s="42" t="str">
        <x:v>НЕ БЫЛО СОХРАНЁННОГО URL</x:v>
      </x:c>
      <x:c r="W1937" s="42" t="str">
        <x:v>https://okno-msk.ru/stati/kak-vybrat-plastikovye-okna/</x:v>
      </x:c>
      <x:c r="X1937" s="42" t="str">
        <x:v>https://okno-msk.ru/okna-rehau/aksessuary-dlya-okon/</x:v>
      </x:c>
      <x:c r="Y1937" s="42" t="str">
        <x:v>NEW_INFORMATIONAL_CANDIDATE</x:v>
      </x:c>
      <x:c r="Z1937" s="42" t="str">
        <x:v>EXPAND_EXISTING_PAGE</x:v>
      </x:c>
      <x:c r="AA1937" s="42" t="str">
        <x:v>PROVISIONAL_PENDING_STEP13_CONFLICT_CHECK</x:v>
      </x:c>
      <x:c r="AB1937" s="42" t="str">
        <x:v>NONE</x:v>
      </x:c>
      <x:c r="AC1937" s="42" t="str">
        <x:v>detailed hardware construction/parts; comparison/ranking of queried brands beyond current four; explicit recognition/manufacturer coverage for Accado/Vorne/Futurus</x:v>
      </x:c>
      <x:c r="AD1937" s="43" t="n">
        <x:f>COUNTIFS($O$2:$O$2333,$O1937,$H$2:$H$2333,"&gt;"&amp;$H1937)+COUNTIFS($O$2:$O$2333,$O1937,$H$2:$H$2333,$H1937,$B$2:$B$2333,"&lt;"&amp;$B1937)+1</x:f>
        <x:v>26</x:v>
      </x:c>
      <x:c r="AE1937" s="43" t="n">
        <x:f>COUNTIFS($W$2:$W$2333,$W1937,$H$2:$H$2333,"&gt;"&amp;$H1937)+COUNTIFS($W$2:$W$2333,$W1937,$H$2:$H$2333,$H1937,$B$2:$B$2333,"&lt;"&amp;$B1937)+1</x:f>
        <x:v>52</x:v>
      </x:c>
      <x:c r="AF1937" s="42" t="str">
        <x:v>P2 — ПРОВЕРИТЬ ПЕРЕД ВНЕДРЕНИЕМ</x:v>
      </x:c>
      <x:c r="AG1937" s="42" t="str">
        <x:v>action=EXPAND_EXISTING_PAGE; maturity=PROVISIONAL_PENDING_STEP13_CONFLICT_CHECK; uncertainty=NONE; broad_result=1; rank_in_cluster=26</x:v>
      </x:c>
      <x:c r="AH193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7" s="42" t="str">
        <x:v>Stage-5:STEP8&gt;STEP10&gt;STEP11&gt;STEP12_CORRECTIONS&gt;STEP12_V6_TARGET_CONTRACT&gt;STEP14A_OVERLAY | Step-08:P2-01:result:1</x:v>
      </x:c>
    </x:row>
    <x:row r="1938" ht="30" customHeight="1">
      <x:c r="A1938" s="42" t="str">
        <x:v>PHR-EFB7C3BCE73F</x:v>
      </x:c>
      <x:c r="B1938" s="42" t="str">
        <x:v>название оконной фурнитуры</x:v>
      </x:c>
      <x:c r="C1938" s="42" t="str">
        <x:v>ASSIGNED</x:v>
      </x:c>
      <x:c r="D1938" s="42" t="str">
        <x:v>ДА</x:v>
      </x:c>
      <x:c r="E1938" s="42" t="str">
        <x:v>Москва</x:v>
      </x:c>
      <x:c r="F1938" s="42" t="n">
        <x:v>213</x:v>
      </x:c>
      <x:c r="G1938" s="42" t="str">
        <x:v>DEVICE_ALL</x:v>
      </x:c>
      <x:c r="H1938" s="43" t="n">
        <x:v>1</x:v>
      </x:c>
      <x:c r="I1938" s="43" t="n">
        <x:v>0</x:v>
      </x:c>
      <x:c r="J1938" s="42" t="str">
        <x:v>BROAD_GETTOP_NO_OPERATORS__RESULT</x:v>
      </x:c>
      <x:c r="K1938" s="42" t="str">
        <x:v>MAX_PER_PHRASE_SEPARATELY_FOR_RESULT_AND_ASSOCIATION</x:v>
      </x:c>
      <x:c r="L1938" s="42" t="str">
        <x:v>P2-01</x:v>
      </x:c>
      <x:c r="M1938" s="43" t="n">
        <x:v>1</x:v>
      </x:c>
      <x:c r="N1938" s="42" t="str">
        <x:v>2026-08-28</x:v>
      </x:c>
      <x:c r="O1938" s="42" t="str">
        <x:v>WINDOW_HARDWARE_SELECTION_GUIDE</x:v>
      </x:c>
      <x:c r="P1938" s="42" t="str">
        <x:v>Лучшая оконная фурнитура</x:v>
      </x:c>
      <x:c r="Q1938" s="42" t="str">
        <x:v>лучшая оконная фурнитура</x:v>
      </x:c>
      <x:c r="R1938" s="42" t="str">
        <x:v>understand and select window hardware types, construction, brands and manufacturers</x:v>
      </x:c>
      <x:c r="S1938" s="42" t="str">
        <x:v>INFO</x:v>
      </x:c>
      <x:c r="T1938" s="42" t="str">
        <x:v>IN_SCOPE</x:v>
      </x:c>
      <x:c r="U1938" s="42" t="str">
        <x:v>MEDIUM</x:v>
      </x:c>
      <x:c r="V1938" s="42" t="str">
        <x:v>НЕ БЫЛО СОХРАНЁННОГО URL</x:v>
      </x:c>
      <x:c r="W1938" s="42" t="str">
        <x:v>https://okno-msk.ru/stati/kak-vybrat-plastikovye-okna/</x:v>
      </x:c>
      <x:c r="X1938" s="42" t="str">
        <x:v>https://okno-msk.ru/okna-rehau/aksessuary-dlya-okon/</x:v>
      </x:c>
      <x:c r="Y1938" s="42" t="str">
        <x:v>NEW_INFORMATIONAL_CANDIDATE</x:v>
      </x:c>
      <x:c r="Z1938" s="42" t="str">
        <x:v>EXPAND_EXISTING_PAGE</x:v>
      </x:c>
      <x:c r="AA1938" s="42" t="str">
        <x:v>PROVISIONAL_PENDING_STEP13_CONFLICT_CHECK</x:v>
      </x:c>
      <x:c r="AB1938" s="42" t="str">
        <x:v>NONE</x:v>
      </x:c>
      <x:c r="AC1938" s="42" t="str">
        <x:v>detailed hardware construction/parts; comparison/ranking of queried brands beyond current four; explicit recognition/manufacturer coverage for Accado/Vorne/Futurus</x:v>
      </x:c>
      <x:c r="AD1938" s="43" t="n">
        <x:f>COUNTIFS($O$2:$O$2333,$O1938,$H$2:$H$2333,"&gt;"&amp;$H1938)+COUNTIFS($O$2:$O$2333,$O1938,$H$2:$H$2333,$H1938,$B$2:$B$2333,"&lt;"&amp;$B1938)+1</x:f>
        <x:v>27</x:v>
      </x:c>
      <x:c r="AE1938" s="43" t="n">
        <x:f>COUNTIFS($W$2:$W$2333,$W1938,$H$2:$H$2333,"&gt;"&amp;$H1938)+COUNTIFS($W$2:$W$2333,$W1938,$H$2:$H$2333,$H1938,$B$2:$B$2333,"&lt;"&amp;$B1938)+1</x:f>
        <x:v>53</x:v>
      </x:c>
      <x:c r="AF1938" s="42" t="str">
        <x:v>P2 — ПРОВЕРИТЬ ПЕРЕД ВНЕДРЕНИЕМ</x:v>
      </x:c>
      <x:c r="AG1938" s="42" t="str">
        <x:v>action=EXPAND_EXISTING_PAGE; maturity=PROVISIONAL_PENDING_STEP13_CONFLICT_CHECK; uncertainty=NONE; broad_result=1; rank_in_cluster=27</x:v>
      </x:c>
      <x:c r="AH193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8" s="42" t="str">
        <x:v>Stage-5:STEP8&gt;STEP10&gt;STEP11&gt;STEP12_CORRECTIONS&gt;STEP12_V6_TARGET_CONTRACT&gt;STEP14A_OVERLAY | Step-08:P2-01:result:1</x:v>
      </x:c>
    </x:row>
    <x:row r="1939" ht="30" customHeight="1">
      <x:c r="A1939" s="42" t="str">
        <x:v>PHR-927FBE1D3A25</x:v>
      </x:c>
      <x:c r="B1939" s="42" t="str">
        <x:v>что входит в комплект оконной фурнитуры</x:v>
      </x:c>
      <x:c r="C1939" s="42" t="str">
        <x:v>ASSIGNED</x:v>
      </x:c>
      <x:c r="D1939" s="42" t="str">
        <x:v>ДА</x:v>
      </x:c>
      <x:c r="E1939" s="42" t="str">
        <x:v>Москва</x:v>
      </x:c>
      <x:c r="F1939" s="42" t="n">
        <x:v>213</x:v>
      </x:c>
      <x:c r="G1939" s="42" t="str">
        <x:v>DEVICE_ALL</x:v>
      </x:c>
      <x:c r="H1939" s="43" t="n">
        <x:v>1</x:v>
      </x:c>
      <x:c r="I1939" s="43" t="n">
        <x:v>0</x:v>
      </x:c>
      <x:c r="J1939" s="42" t="str">
        <x:v>BROAD_GETTOP_NO_OPERATORS__RESULT</x:v>
      </x:c>
      <x:c r="K1939" s="42" t="str">
        <x:v>MAX_PER_PHRASE_SEPARATELY_FOR_RESULT_AND_ASSOCIATION</x:v>
      </x:c>
      <x:c r="L1939" s="42" t="str">
        <x:v>P2-01</x:v>
      </x:c>
      <x:c r="M1939" s="43" t="n">
        <x:v>1</x:v>
      </x:c>
      <x:c r="N1939" s="42" t="str">
        <x:v>2026-08-28</x:v>
      </x:c>
      <x:c r="O1939" s="42" t="str">
        <x:v>WINDOW_HARDWARE_SELECTION_GUIDE</x:v>
      </x:c>
      <x:c r="P1939" s="42" t="str">
        <x:v>Лучшая оконная фурнитура</x:v>
      </x:c>
      <x:c r="Q1939" s="42" t="str">
        <x:v>лучшая оконная фурнитура</x:v>
      </x:c>
      <x:c r="R1939" s="42" t="str">
        <x:v>understand and select window hardware types, construction, brands and manufacturers</x:v>
      </x:c>
      <x:c r="S1939" s="42" t="str">
        <x:v>INFO</x:v>
      </x:c>
      <x:c r="T1939" s="42" t="str">
        <x:v>IN_SCOPE</x:v>
      </x:c>
      <x:c r="U1939" s="42" t="str">
        <x:v>MEDIUM</x:v>
      </x:c>
      <x:c r="V1939" s="42" t="str">
        <x:v>НЕ БЫЛО СОХРАНЁННОГО URL</x:v>
      </x:c>
      <x:c r="W1939" s="42" t="str">
        <x:v>https://okno-msk.ru/stati/kak-vybrat-plastikovye-okna/</x:v>
      </x:c>
      <x:c r="X1939" s="42" t="str">
        <x:v>https://okno-msk.ru/okna-rehau/aksessuary-dlya-okon/</x:v>
      </x:c>
      <x:c r="Y1939" s="42" t="str">
        <x:v>NEW_INFORMATIONAL_CANDIDATE</x:v>
      </x:c>
      <x:c r="Z1939" s="42" t="str">
        <x:v>EXPAND_EXISTING_PAGE</x:v>
      </x:c>
      <x:c r="AA1939" s="42" t="str">
        <x:v>PROVISIONAL_PENDING_STEP13_CONFLICT_CHECK</x:v>
      </x:c>
      <x:c r="AB1939" s="42" t="str">
        <x:v>NONE</x:v>
      </x:c>
      <x:c r="AC1939" s="42" t="str">
        <x:v>detailed hardware construction/parts; comparison/ranking of queried brands beyond current four; explicit recognition/manufacturer coverage for Accado/Vorne/Futurus</x:v>
      </x:c>
      <x:c r="AD1939" s="43" t="n">
        <x:f>COUNTIFS($O$2:$O$2333,$O1939,$H$2:$H$2333,"&gt;"&amp;$H1939)+COUNTIFS($O$2:$O$2333,$O1939,$H$2:$H$2333,$H1939,$B$2:$B$2333,"&lt;"&amp;$B1939)+1</x:f>
        <x:v>28</x:v>
      </x:c>
      <x:c r="AE1939" s="43" t="n">
        <x:f>COUNTIFS($W$2:$W$2333,$W1939,$H$2:$H$2333,"&gt;"&amp;$H1939)+COUNTIFS($W$2:$W$2333,$W1939,$H$2:$H$2333,$H1939,$B$2:$B$2333,"&lt;"&amp;$B1939)+1</x:f>
        <x:v>54</x:v>
      </x:c>
      <x:c r="AF1939" s="42" t="str">
        <x:v>P2 — ПРОВЕРИТЬ ПЕРЕД ВНЕДРЕНИЕМ</x:v>
      </x:c>
      <x:c r="AG1939" s="42" t="str">
        <x:v>action=EXPAND_EXISTING_PAGE; maturity=PROVISIONAL_PENDING_STEP13_CONFLICT_CHECK; uncertainty=NONE; broad_result=1; rank_in_cluster=28</x:v>
      </x:c>
      <x:c r="AH193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39" s="42" t="str">
        <x:v>Stage-5:STEP8&gt;STEP10&gt;STEP11&gt;STEP12_CORRECTIONS&gt;STEP12_V6_TARGET_CONTRACT&gt;STEP14A_OVERLAY | Step-08:P2-01:result:1</x:v>
      </x:c>
    </x:row>
    <x:row r="1940" ht="30" customHeight="1">
      <x:c r="A1940" s="42" t="str">
        <x:v>PHR-C383D4E9DE4E</x:v>
      </x:c>
      <x:c r="B1940" s="42" t="str">
        <x:v>оконная фурнитура гост</x:v>
      </x:c>
      <x:c r="C1940" s="42" t="str">
        <x:v>ASSIGNED_HOLD</x:v>
      </x:c>
      <x:c r="D1940" s="42" t="str">
        <x:v>ДА</x:v>
      </x:c>
      <x:c r="E1940" s="42" t="str">
        <x:v>Москва</x:v>
      </x:c>
      <x:c r="F1940" s="42" t="n">
        <x:v>213</x:v>
      </x:c>
      <x:c r="G1940" s="42" t="str">
        <x:v>DEVICE_ALL</x:v>
      </x:c>
      <x:c r="H1940" s="43" t="n">
        <x:v>11</x:v>
      </x:c>
      <x:c r="I1940" s="43" t="n">
        <x:v>0</x:v>
      </x:c>
      <x:c r="J1940" s="42" t="str">
        <x:v>BROAD_GETTOP_NO_OPERATORS__RESULT</x:v>
      </x:c>
      <x:c r="K1940" s="42" t="str">
        <x:v>MAX_PER_PHRASE_SEPARATELY_FOR_RESULT_AND_ASSOCIATION</x:v>
      </x:c>
      <x:c r="L1940" s="42" t="str">
        <x:v>P2-01</x:v>
      </x:c>
      <x:c r="M1940" s="43" t="n">
        <x:v>1</x:v>
      </x:c>
      <x:c r="N1940" s="42" t="str">
        <x:v>2026-08-28</x:v>
      </x:c>
      <x:c r="O1940" s="42" t="str">
        <x:v>WINDOW_HARDWARE_STANDARD_INFO</x:v>
      </x:c>
      <x:c r="P1940" s="42" t="str">
        <x:v>Оконная фурнитура гост</x:v>
      </x:c>
      <x:c r="Q1940" s="42" t="str">
        <x:v>оконная фурнитура гост</x:v>
      </x:c>
      <x:c r="R1940" s="42" t="str">
        <x:v>understand standards/GOST for window hardware</x:v>
      </x:c>
      <x:c r="S1940" s="42" t="str">
        <x:v>INFO</x:v>
      </x:c>
      <x:c r="T1940" s="42" t="str">
        <x:v>IN_SCOPE_ADJACENT</x:v>
      </x:c>
      <x:c r="U1940" s="42" t="str">
        <x:v>LOW</x:v>
      </x:c>
      <x:c r="V1940" s="42" t="str">
        <x:v>НЕ БЫЛО СОХРАНЁННОГО URL</x:v>
      </x:c>
      <x:c r="W1940" s="42" t="str">
        <x:v>https://okno-msk.ru/stati/kak-vybrat-plastikovye-okna/</x:v>
      </x:c>
      <x:c r="X1940" s="42" t="str">
        <x:v>https://okno-msk.ru/uslugi/remont-okon/</x:v>
      </x:c>
      <x:c r="Y1940" s="42" t="str">
        <x:v>SUPPORTING_CONTENT</x:v>
      </x:c>
      <x:c r="Z1940" s="42" t="str">
        <x:v>DEFER_PENDING_EVIDENCE</x:v>
      </x:c>
      <x:c r="AA1940" s="42" t="str">
        <x:v>DEFERRED_PENDING_MISSING_EVIDENCE</x:v>
      </x:c>
      <x:c r="AB1940" s="42" t="str">
        <x:v>HOLD</x:v>
      </x:c>
      <x:c r="AC1940" s="42" t="str">
        <x:v>verified normative source and exact current standard scope</x:v>
      </x:c>
      <x:c r="AD1940" s="43" t="n">
        <x:f>COUNTIFS($O$2:$O$2333,$O1940,$H$2:$H$2333,"&gt;"&amp;$H1940)+COUNTIFS($O$2:$O$2333,$O1940,$H$2:$H$2333,$H1940,$B$2:$B$2333,"&lt;"&amp;$B1940)+1</x:f>
        <x:v>1</x:v>
      </x:c>
      <x:c r="AE1940" s="43" t="n">
        <x:f>COUNTIFS($W$2:$W$2333,$W1940,$H$2:$H$2333,"&gt;"&amp;$H1940)+COUNTIFS($W$2:$W$2333,$W1940,$H$2:$H$2333,$H1940,$B$2:$B$2333,"&lt;"&amp;$B1940)+1</x:f>
        <x:v>20</x:v>
      </x:c>
      <x:c r="AF1940" s="42" t="str">
        <x:v>P0 — СНЯТЬ НЕОПРЕДЕЛЁННОСТЬ</x:v>
      </x:c>
      <x:c r="AG1940" s="42" t="str">
        <x:v>action=DEFER_PENDING_EVIDENCE; maturity=DEFERRED_PENDING_MISSING_EVIDENCE; uncertainty=HOLD; broad_result=11; rank_in_cluster=1</x:v>
      </x:c>
      <x:c r="AH194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1940" s="42" t="str">
        <x:v>Stage-5:STEP8&gt;STEP10&gt;STEP11&gt;STEP12_CORRECTIONS&gt;STEP12_V6_TARGET_CONTRACT&gt;STEP14A_OVERLAY | Step-08:P2-01:result:11</x:v>
      </x:c>
    </x:row>
    <x:row r="1941" ht="30" customHeight="1">
      <x:c r="A1941" s="42" t="str">
        <x:v>PHR-765F39222AD4</x:v>
      </x:c>
      <x:c r="B1941" s="42" t="str">
        <x:v>пена установки пластиковых окон</x:v>
      </x:c>
      <x:c r="C1941" s="42" t="str">
        <x:v>ASSIGNED</x:v>
      </x:c>
      <x:c r="D1941" s="42" t="str">
        <x:v>ДА</x:v>
      </x:c>
      <x:c r="E1941" s="42" t="str">
        <x:v>Москва</x:v>
      </x:c>
      <x:c r="F1941" s="42" t="n">
        <x:v>213</x:v>
      </x:c>
      <x:c r="G1941" s="42" t="str">
        <x:v>DEVICE_ALL</x:v>
      </x:c>
      <x:c r="H1941" s="43" t="n">
        <x:v>64</x:v>
      </x:c>
      <x:c r="I1941" s="43" t="n">
        <x:v>0</x:v>
      </x:c>
      <x:c r="J1941" s="42" t="str">
        <x:v>BROAD_GETTOP_NO_OPERATORS__RESULT</x:v>
      </x:c>
      <x:c r="K1941" s="42" t="str">
        <x:v>MAX_PER_PHRASE_SEPARATELY_FOR_RESULT_AND_ASSOCIATION</x:v>
      </x:c>
      <x:c r="L1941" s="42" t="str">
        <x:v>S13</x:v>
      </x:c>
      <x:c r="M1941" s="43" t="n">
        <x:v>1</x:v>
      </x:c>
      <x:c r="N1941" s="42" t="str">
        <x:v>2026-08-29</x:v>
      </x:c>
      <x:c r="O1941" s="42" t="str">
        <x:v>WINDOW_INSTALLATION_MATERIALS_INFO</x:v>
      </x:c>
      <x:c r="P1941" s="42" t="str">
        <x:v>Пена установки пластиковых окон</x:v>
      </x:c>
      <x:c r="Q1941" s="42" t="str">
        <x:v>пена установки пластиковых окон</x:v>
      </x:c>
      <x:c r="R1941" s="42" t="str">
        <x:v>understand/buy installation materials for windows</x:v>
      </x:c>
      <x:c r="S1941" s="42" t="str">
        <x:v>INFO_OR_SHOPPING</x:v>
      </x:c>
      <x:c r="T1941" s="42" t="str">
        <x:v>IN_SCOPE_ADJACENT</x:v>
      </x:c>
      <x:c r="U1941" s="42" t="str">
        <x:v>MEDIUM</x:v>
      </x:c>
      <x:c r="V1941" s="42" t="str">
        <x:v>НЕ БЫЛО СОХРАНЁННОГО URL</x:v>
      </x:c>
      <x:c r="W1941" s="42" t="str">
        <x:v>https://okno-msk.ru/uslugi/ustanovka-okon/</x:v>
      </x:c>
      <x:c r="X1941" s="42" t="str">
        <x:v>НЕТ КАНОНИЧЕСКОЙ ПОДДЕРЖИВАЮЩЕЙ СТРАНИЦЫ</x:v>
      </x:c>
      <x:c r="Y1941" s="42" t="str">
        <x:v>SUPPORTING_CONTENT</x:v>
      </x:c>
      <x:c r="Z1941" s="42" t="str">
        <x:v>ROUTE_TO_EXISTING_PAGE_AS_SUBTASK</x:v>
      </x:c>
      <x:c r="AA1941" s="42" t="str">
        <x:v>PROVISIONAL_PENDING_STEP13_CONFLICT_CHECK</x:v>
      </x:c>
      <x:c r="AB1941" s="42" t="str">
        <x:v>NONE</x:v>
      </x:c>
      <x:c r="AC1941" s="42" t="str">
        <x:v>REVIEW_SEARCH</x:v>
      </x:c>
      <x:c r="AD1941" s="43" t="n">
        <x:f>COUNTIFS($O$2:$O$2333,$O1941,$H$2:$H$2333,"&gt;"&amp;$H1941)+COUNTIFS($O$2:$O$2333,$O1941,$H$2:$H$2333,$H1941,$B$2:$B$2333,"&lt;"&amp;$B1941)+1</x:f>
        <x:v>1</x:v>
      </x:c>
      <x:c r="AE1941" s="43" t="n">
        <x:f>COUNTIFS($W$2:$W$2333,$W1941,$H$2:$H$2333,"&gt;"&amp;$H1941)+COUNTIFS($W$2:$W$2333,$W1941,$H$2:$H$2333,$H1941,$B$2:$B$2333,"&lt;"&amp;$B1941)+1</x:f>
        <x:v>72</x:v>
      </x:c>
      <x:c r="AF1941" s="42" t="str">
        <x:v>P3 — СОХРАНИТЬ / МАРШРУТИЗИРОВАТЬ</x:v>
      </x:c>
      <x:c r="AG1941" s="42" t="str">
        <x:v>action=ROUTE_TO_EXISTING_PAGE_AS_SUBTASK; maturity=PROVISIONAL_PENDING_STEP13_CONFLICT_CHECK; uncertainty=NONE; broad_result=64; rank_in_cluster=1</x:v>
      </x:c>
      <x:c r="AH194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1" s="42" t="str">
        <x:v>Stage-5:STEP8&gt;STEP10&gt;STEP11&gt;STEP12_CORRECTIONS&gt;STEP12_V6_TARGET_CONTRACT&gt;STEP14A_OVERLAY | Step-08:S13:result:64</x:v>
      </x:c>
    </x:row>
    <x:row r="1942" ht="30" customHeight="1">
      <x:c r="A1942" s="42" t="str">
        <x:v>PHR-A599F12D43BC</x:v>
      </x:c>
      <x:c r="B1942" s="42" t="str">
        <x:v>клинья для установки пластиковых окон</x:v>
      </x:c>
      <x:c r="C1942" s="42" t="str">
        <x:v>ASSIGNED</x:v>
      </x:c>
      <x:c r="D1942" s="42" t="str">
        <x:v>ДА</x:v>
      </x:c>
      <x:c r="E1942" s="42" t="str">
        <x:v>Москва</x:v>
      </x:c>
      <x:c r="F1942" s="42" t="n">
        <x:v>213</x:v>
      </x:c>
      <x:c r="G1942" s="42" t="str">
        <x:v>DEVICE_ALL</x:v>
      </x:c>
      <x:c r="H1942" s="43" t="n">
        <x:v>61</x:v>
      </x:c>
      <x:c r="I1942" s="43" t="n">
        <x:v>0</x:v>
      </x:c>
      <x:c r="J1942" s="42" t="str">
        <x:v>BROAD_GETTOP_NO_OPERATORS__RESULT</x:v>
      </x:c>
      <x:c r="K1942" s="42" t="str">
        <x:v>MAX_PER_PHRASE_SEPARATELY_FOR_RESULT_AND_ASSOCIATION</x:v>
      </x:c>
      <x:c r="L1942" s="42" t="str">
        <x:v>S13</x:v>
      </x:c>
      <x:c r="M1942" s="43" t="n">
        <x:v>1</x:v>
      </x:c>
      <x:c r="N1942" s="42" t="str">
        <x:v>2026-08-29</x:v>
      </x:c>
      <x:c r="O1942" s="42" t="str">
        <x:v>WINDOW_INSTALLATION_MATERIALS_INFO</x:v>
      </x:c>
      <x:c r="P1942" s="42" t="str">
        <x:v>Пена установки пластиковых окон</x:v>
      </x:c>
      <x:c r="Q1942" s="42" t="str">
        <x:v>пена установки пластиковых окон</x:v>
      </x:c>
      <x:c r="R1942" s="42" t="str">
        <x:v>understand/buy installation materials for windows</x:v>
      </x:c>
      <x:c r="S1942" s="42" t="str">
        <x:v>INFO_OR_SHOPPING</x:v>
      </x:c>
      <x:c r="T1942" s="42" t="str">
        <x:v>IN_SCOPE_ADJACENT</x:v>
      </x:c>
      <x:c r="U1942" s="42" t="str">
        <x:v>MEDIUM</x:v>
      </x:c>
      <x:c r="V1942" s="42" t="str">
        <x:v>НЕ БЫЛО СОХРАНЁННОГО URL</x:v>
      </x:c>
      <x:c r="W1942" s="42" t="str">
        <x:v>https://okno-msk.ru/uslugi/ustanovka-okon/</x:v>
      </x:c>
      <x:c r="X1942" s="42" t="str">
        <x:v>НЕТ КАНОНИЧЕСКОЙ ПОДДЕРЖИВАЮЩЕЙ СТРАНИЦЫ</x:v>
      </x:c>
      <x:c r="Y1942" s="42" t="str">
        <x:v>SUPPORTING_CONTENT</x:v>
      </x:c>
      <x:c r="Z1942" s="42" t="str">
        <x:v>ROUTE_TO_EXISTING_PAGE_AS_SUBTASK</x:v>
      </x:c>
      <x:c r="AA1942" s="42" t="str">
        <x:v>PROVISIONAL_PENDING_STEP13_CONFLICT_CHECK</x:v>
      </x:c>
      <x:c r="AB1942" s="42" t="str">
        <x:v>NONE</x:v>
      </x:c>
      <x:c r="AC1942" s="42" t="str">
        <x:v>REVIEW_SEARCH</x:v>
      </x:c>
      <x:c r="AD1942" s="43" t="n">
        <x:f>COUNTIFS($O$2:$O$2333,$O1942,$H$2:$H$2333,"&gt;"&amp;$H1942)+COUNTIFS($O$2:$O$2333,$O1942,$H$2:$H$2333,$H1942,$B$2:$B$2333,"&lt;"&amp;$B1942)+1</x:f>
        <x:v>2</x:v>
      </x:c>
      <x:c r="AE1942" s="43" t="n">
        <x:f>COUNTIFS($W$2:$W$2333,$W1942,$H$2:$H$2333,"&gt;"&amp;$H1942)+COUNTIFS($W$2:$W$2333,$W1942,$H$2:$H$2333,$H1942,$B$2:$B$2333,"&lt;"&amp;$B1942)+1</x:f>
        <x:v>75</x:v>
      </x:c>
      <x:c r="AF1942" s="42" t="str">
        <x:v>P3 — СОХРАНИТЬ / МАРШРУТИЗИРОВАТЬ</x:v>
      </x:c>
      <x:c r="AG1942" s="42" t="str">
        <x:v>action=ROUTE_TO_EXISTING_PAGE_AS_SUBTASK; maturity=PROVISIONAL_PENDING_STEP13_CONFLICT_CHECK; uncertainty=NONE; broad_result=61; rank_in_cluster=2</x:v>
      </x:c>
      <x:c r="AH19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2" s="42" t="str">
        <x:v>Stage-5:STEP8&gt;STEP10&gt;STEP11&gt;STEP12_CORRECTIONS&gt;STEP12_V6_TARGET_CONTRACT&gt;STEP14A_OVERLAY | Step-08:S13:result:61</x:v>
      </x:c>
    </x:row>
    <x:row r="1943" ht="30" customHeight="1">
      <x:c r="A1943" s="42" t="str">
        <x:v>PHR-035FAF3D9B5C</x:v>
      </x:c>
      <x:c r="B1943" s="42" t="str">
        <x:v>анкерная пластина для окон rehau</x:v>
      </x:c>
      <x:c r="C1943" s="42" t="str">
        <x:v>ASSIGNED</x:v>
      </x:c>
      <x:c r="D1943" s="42" t="str">
        <x:v>ДА</x:v>
      </x:c>
      <x:c r="E1943" s="42" t="str">
        <x:v>Москва</x:v>
      </x:c>
      <x:c r="F1943" s="42" t="n">
        <x:v>213</x:v>
      </x:c>
      <x:c r="G1943" s="42" t="str">
        <x:v>DEVICE_ALL</x:v>
      </x:c>
      <x:c r="H1943" s="43" t="n">
        <x:v>17</x:v>
      </x:c>
      <x:c r="I1943" s="43" t="n">
        <x:v>0</x:v>
      </x:c>
      <x:c r="J1943" s="42" t="str">
        <x:v>BROAD_GETTOP_NO_OPERATORS__RESULT</x:v>
      </x:c>
      <x:c r="K1943" s="42" t="str">
        <x:v>MAX_PER_PHRASE_SEPARATELY_FOR_RESULT_AND_ASSOCIATION</x:v>
      </x:c>
      <x:c r="L1943" s="42" t="str">
        <x:v>S02</x:v>
      </x:c>
      <x:c r="M1943" s="43" t="n">
        <x:v>1</x:v>
      </x:c>
      <x:c r="N1943" s="42" t="str">
        <x:v>2026-08-29</x:v>
      </x:c>
      <x:c r="O1943" s="42" t="str">
        <x:v>WINDOW_INSTALLATION_MATERIALS_INFO</x:v>
      </x:c>
      <x:c r="P1943" s="42" t="str">
        <x:v>Пена установки пластиковых окон</x:v>
      </x:c>
      <x:c r="Q1943" s="42" t="str">
        <x:v>пена установки пластиковых окон</x:v>
      </x:c>
      <x:c r="R1943" s="42" t="str">
        <x:v>understand/buy installation materials for windows</x:v>
      </x:c>
      <x:c r="S1943" s="42" t="str">
        <x:v>INFO_OR_SHOPPING</x:v>
      </x:c>
      <x:c r="T1943" s="42" t="str">
        <x:v>IN_SCOPE_ADJACENT</x:v>
      </x:c>
      <x:c r="U1943" s="42" t="str">
        <x:v>MEDIUM</x:v>
      </x:c>
      <x:c r="V1943" s="42" t="str">
        <x:v>НЕ БЫЛО СОХРАНЁННОГО URL</x:v>
      </x:c>
      <x:c r="W1943" s="42" t="str">
        <x:v>https://okno-msk.ru/uslugi/ustanovka-okon/</x:v>
      </x:c>
      <x:c r="X1943" s="42" t="str">
        <x:v>НЕТ КАНОНИЧЕСКОЙ ПОДДЕРЖИВАЮЩЕЙ СТРАНИЦЫ</x:v>
      </x:c>
      <x:c r="Y1943" s="42" t="str">
        <x:v>SUPPORTING_CONTENT</x:v>
      </x:c>
      <x:c r="Z1943" s="42" t="str">
        <x:v>ROUTE_TO_EXISTING_PAGE_AS_SUBTASK</x:v>
      </x:c>
      <x:c r="AA1943" s="42" t="str">
        <x:v>PROVISIONAL_PENDING_STEP13_CONFLICT_CHECK</x:v>
      </x:c>
      <x:c r="AB1943" s="42" t="str">
        <x:v>NONE</x:v>
      </x:c>
      <x:c r="AC1943" s="42" t="str">
        <x:v>REVIEW_SEARCH</x:v>
      </x:c>
      <x:c r="AD1943" s="43" t="n">
        <x:f>COUNTIFS($O$2:$O$2333,$O1943,$H$2:$H$2333,"&gt;"&amp;$H1943)+COUNTIFS($O$2:$O$2333,$O1943,$H$2:$H$2333,$H1943,$B$2:$B$2333,"&lt;"&amp;$B1943)+1</x:f>
        <x:v>3</x:v>
      </x:c>
      <x:c r="AE1943" s="43" t="n">
        <x:f>COUNTIFS($W$2:$W$2333,$W1943,$H$2:$H$2333,"&gt;"&amp;$H1943)+COUNTIFS($W$2:$W$2333,$W1943,$H$2:$H$2333,$H1943,$B$2:$B$2333,"&lt;"&amp;$B1943)+1</x:f>
        <x:v>124</x:v>
      </x:c>
      <x:c r="AF1943" s="42" t="str">
        <x:v>P3 — СОХРАНИТЬ / МАРШРУТИЗИРОВАТЬ</x:v>
      </x:c>
      <x:c r="AG1943" s="42" t="str">
        <x:v>action=ROUTE_TO_EXISTING_PAGE_AS_SUBTASK; maturity=PROVISIONAL_PENDING_STEP13_CONFLICT_CHECK; uncertainty=NONE; broad_result=17; rank_in_cluster=3</x:v>
      </x:c>
      <x:c r="AH19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3" s="42" t="str">
        <x:v>Stage-5:STEP8&gt;STEP10&gt;STEP11&gt;STEP12_CORRECTIONS&gt;STEP12_V6_TARGET_CONTRACT&gt;STEP14A_OVERLAY | Step-08:S02:result:17</x:v>
      </x:c>
    </x:row>
    <x:row r="1944" ht="30" customHeight="1">
      <x:c r="A1944" s="42" t="str">
        <x:v>PHR-0A7E58923053</x:v>
      </x:c>
      <x:c r="B1944" s="42" t="str">
        <x:v>монтажная пластина для пластиковых окон rehau grazio</x:v>
      </x:c>
      <x:c r="C1944" s="42" t="str">
        <x:v>ASSIGNED</x:v>
      </x:c>
      <x:c r="D1944" s="42" t="str">
        <x:v>ДА</x:v>
      </x:c>
      <x:c r="E1944" s="42" t="str">
        <x:v>Москва</x:v>
      </x:c>
      <x:c r="F1944" s="42" t="n">
        <x:v>213</x:v>
      </x:c>
      <x:c r="G1944" s="42" t="str">
        <x:v>DEVICE_ALL</x:v>
      </x:c>
      <x:c r="H1944" s="43" t="n">
        <x:v>11</x:v>
      </x:c>
      <x:c r="I1944" s="43" t="n">
        <x:v>0</x:v>
      </x:c>
      <x:c r="J1944" s="42" t="str">
        <x:v>BROAD_GETTOP_NO_OPERATORS__RESULT</x:v>
      </x:c>
      <x:c r="K1944" s="42" t="str">
        <x:v>MAX_PER_PHRASE_SEPARATELY_FOR_RESULT_AND_ASSOCIATION</x:v>
      </x:c>
      <x:c r="L1944" s="42" t="str">
        <x:v>S02</x:v>
      </x:c>
      <x:c r="M1944" s="43" t="n">
        <x:v>1</x:v>
      </x:c>
      <x:c r="N1944" s="42" t="str">
        <x:v>2026-08-29</x:v>
      </x:c>
      <x:c r="O1944" s="42" t="str">
        <x:v>WINDOW_INSTALLATION_MATERIALS_INFO</x:v>
      </x:c>
      <x:c r="P1944" s="42" t="str">
        <x:v>Пена установки пластиковых окон</x:v>
      </x:c>
      <x:c r="Q1944" s="42" t="str">
        <x:v>пена установки пластиковых окон</x:v>
      </x:c>
      <x:c r="R1944" s="42" t="str">
        <x:v>understand/buy installation materials for windows</x:v>
      </x:c>
      <x:c r="S1944" s="42" t="str">
        <x:v>INFO_OR_SHOPPING</x:v>
      </x:c>
      <x:c r="T1944" s="42" t="str">
        <x:v>IN_SCOPE_ADJACENT</x:v>
      </x:c>
      <x:c r="U1944" s="42" t="str">
        <x:v>MEDIUM</x:v>
      </x:c>
      <x:c r="V1944" s="42" t="str">
        <x:v>НЕ БЫЛО СОХРАНЁННОГО URL</x:v>
      </x:c>
      <x:c r="W1944" s="42" t="str">
        <x:v>https://okno-msk.ru/uslugi/ustanovka-okon/</x:v>
      </x:c>
      <x:c r="X1944" s="42" t="str">
        <x:v>НЕТ КАНОНИЧЕСКОЙ ПОДДЕРЖИВАЮЩЕЙ СТРАНИЦЫ</x:v>
      </x:c>
      <x:c r="Y1944" s="42" t="str">
        <x:v>SUPPORTING_CONTENT</x:v>
      </x:c>
      <x:c r="Z1944" s="42" t="str">
        <x:v>ROUTE_TO_EXISTING_PAGE_AS_SUBTASK</x:v>
      </x:c>
      <x:c r="AA1944" s="42" t="str">
        <x:v>PROVISIONAL_PENDING_STEP13_CONFLICT_CHECK</x:v>
      </x:c>
      <x:c r="AB1944" s="42" t="str">
        <x:v>NONE</x:v>
      </x:c>
      <x:c r="AC1944" s="42" t="str">
        <x:v>REVIEW_SEARCH</x:v>
      </x:c>
      <x:c r="AD1944" s="43" t="n">
        <x:f>COUNTIFS($O$2:$O$2333,$O1944,$H$2:$H$2333,"&gt;"&amp;$H1944)+COUNTIFS($O$2:$O$2333,$O1944,$H$2:$H$2333,$H1944,$B$2:$B$2333,"&lt;"&amp;$B1944)+1</x:f>
        <x:v>4</x:v>
      </x:c>
      <x:c r="AE1944" s="43" t="n">
        <x:f>COUNTIFS($W$2:$W$2333,$W1944,$H$2:$H$2333,"&gt;"&amp;$H1944)+COUNTIFS($W$2:$W$2333,$W1944,$H$2:$H$2333,$H1944,$B$2:$B$2333,"&lt;"&amp;$B1944)+1</x:f>
        <x:v>126</x:v>
      </x:c>
      <x:c r="AF1944" s="42" t="str">
        <x:v>P3 — СОХРАНИТЬ / МАРШРУТИЗИРОВАТЬ</x:v>
      </x:c>
      <x:c r="AG1944" s="42" t="str">
        <x:v>action=ROUTE_TO_EXISTING_PAGE_AS_SUBTASK; maturity=PROVISIONAL_PENDING_STEP13_CONFLICT_CHECK; uncertainty=NONE; broad_result=11; rank_in_cluster=4</x:v>
      </x:c>
      <x:c r="AH19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44" s="42" t="str">
        <x:v>Stage-5:STEP8&gt;STEP10&gt;STEP11&gt;STEP12_CORRECTIONS&gt;STEP12_V6_TARGET_CONTRACT&gt;STEP14A_OVERLAY | Step-08:S02:result:11</x:v>
      </x:c>
    </x:row>
    <x:row r="1945" ht="30" customHeight="1">
      <x:c r="A1945" s="42" t="str">
        <x:v>PHR-B655E63C64B3</x:v>
      </x:c>
      <x:c r="B1945" s="42" t="str">
        <x:v>установка пластиковых окон</x:v>
      </x:c>
      <x:c r="C1945" s="42" t="str">
        <x:v>ASSIGNED</x:v>
      </x:c>
      <x:c r="D1945" s="42" t="str">
        <x:v>ДА</x:v>
      </x:c>
      <x:c r="E1945" s="42" t="str">
        <x:v>Москва</x:v>
      </x:c>
      <x:c r="F1945" s="42" t="n">
        <x:v>213</x:v>
      </x:c>
      <x:c r="G1945" s="42" t="str">
        <x:v>DEVICE_ALL</x:v>
      </x:c>
      <x:c r="H1945" s="43" t="n">
        <x:v>15510</x:v>
      </x:c>
      <x:c r="I1945" s="43" t="n">
        <x:v>0</x:v>
      </x:c>
      <x:c r="J1945" s="42" t="str">
        <x:v>BROAD_GETTOP_NO_OPERATORS__RESULT</x:v>
      </x:c>
      <x:c r="K1945" s="42" t="str">
        <x:v>MAX_PER_PHRASE_SEPARATELY_FOR_RESULT_AND_ASSOCIATION</x:v>
      </x:c>
      <x:c r="L1945" s="42" t="str">
        <x:v>S01|S13</x:v>
      </x:c>
      <x:c r="M1945" s="43" t="n">
        <x:v>2</x:v>
      </x:c>
      <x:c r="N1945" s="42" t="str">
        <x:v>2026-08-29</x:v>
      </x:c>
      <x:c r="O1945" s="42" t="str">
        <x:v>WINDOW_INSTALLATION_SERVICE</x:v>
      </x:c>
      <x:c r="P1945" s="42" t="str">
        <x:v>Установка пластиковых окон</x:v>
      </x:c>
      <x:c r="Q1945" s="42" t="str">
        <x:v>установка пластиковых окон</x:v>
      </x:c>
      <x:c r="R1945" s="42" t="str">
        <x:v>professional window installation</x:v>
      </x:c>
      <x:c r="S1945" s="42" t="str">
        <x:v>SERVICE</x:v>
      </x:c>
      <x:c r="T1945" s="42" t="str">
        <x:v>IN_SCOPE</x:v>
      </x:c>
      <x:c r="U1945" s="42" t="str">
        <x:v>MEDIUM</x:v>
      </x:c>
      <x:c r="V1945" s="42" t="str">
        <x:v>https://okno-msk.ru/uslugi/ustanovka-okon/</x:v>
      </x:c>
      <x:c r="W1945" s="42" t="str">
        <x:v>https://okno-msk.ru/uslugi/ustanovka-okon/</x:v>
      </x:c>
      <x:c r="X1945" s="42" t="str">
        <x:v>НЕТ КАНОНИЧЕСКОЙ ПОДДЕРЖИВАЮЩЕЙ СТРАНИЦЫ</x:v>
      </x:c>
      <x:c r="Y1945" s="42" t="str">
        <x:v>BASE_UNIT_PENDING_ACTION_REEVALUATION</x:v>
      </x:c>
      <x:c r="Z1945" s="42" t="str">
        <x:v>KEEP_EXISTING_STRUCTURE</x:v>
      </x:c>
      <x:c r="AA1945" s="42" t="str">
        <x:v>PROVISIONAL_PENDING_STEP13_CONFLICT_CHECK</x:v>
      </x:c>
      <x:c r="AB1945" s="42" t="str">
        <x:v>NONE</x:v>
      </x:c>
      <x:c r="AC1945" s="42" t="str">
        <x:v>ORDINARY_SEARCH_ELIGIBLE</x:v>
      </x:c>
      <x:c r="AD1945" s="43" t="n">
        <x:f>COUNTIFS($O$2:$O$2333,$O1945,$H$2:$H$2333,"&gt;"&amp;$H1945)+COUNTIFS($O$2:$O$2333,$O1945,$H$2:$H$2333,$H1945,$B$2:$B$2333,"&lt;"&amp;$B1945)+1</x:f>
        <x:v>1</x:v>
      </x:c>
      <x:c r="AE1945" s="43" t="n">
        <x:f>COUNTIFS($W$2:$W$2333,$W1945,$H$2:$H$2333,"&gt;"&amp;$H1945)+COUNTIFS($W$2:$W$2333,$W1945,$H$2:$H$2333,$H1945,$B$2:$B$2333,"&lt;"&amp;$B1945)+1</x:f>
        <x:v>1</x:v>
      </x:c>
      <x:c r="AF1945" s="42" t="str">
        <x:v>P3 — СОХРАНИТЬ / МАРШРУТИЗИРОВАТЬ</x:v>
      </x:c>
      <x:c r="AG1945" s="42" t="str">
        <x:v>action=KEEP_EXISTING_STRUCTURE; maturity=PROVISIONAL_PENDING_STEP13_CONFLICT_CHECK; uncertainty=NONE; broad_result=15510; rank_in_cluster=1</x:v>
      </x:c>
      <x:c r="AH19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5" s="42" t="str">
        <x:v>Stage-5:STEP8&gt;STEP10&gt;STEP11&gt;STEP12_CORRECTIONS&gt;STEP12_V6_TARGET_CONTRACT&gt;STEP14A_OVERLAY | Step-08:S01:result:15510|S13:result:15510</x:v>
      </x:c>
    </x:row>
    <x:row r="1946" ht="30" customHeight="1">
      <x:c r="A1946" s="42" t="str">
        <x:v>PHR-C071F64D55F5</x:v>
      </x:c>
      <x:c r="B1946" s="42" t="str">
        <x:v>установка пластиковых окон ключ</x:v>
      </x:c>
      <x:c r="C1946" s="42" t="str">
        <x:v>ASSIGNED</x:v>
      </x:c>
      <x:c r="D1946" s="42" t="str">
        <x:v>ДА</x:v>
      </x:c>
      <x:c r="E1946" s="42" t="str">
        <x:v>Москва</x:v>
      </x:c>
      <x:c r="F1946" s="42" t="n">
        <x:v>213</x:v>
      </x:c>
      <x:c r="G1946" s="42" t="str">
        <x:v>DEVICE_ALL</x:v>
      </x:c>
      <x:c r="H1946" s="43" t="n">
        <x:v>1526</x:v>
      </x:c>
      <x:c r="I1946" s="43" t="n">
        <x:v>0</x:v>
      </x:c>
      <x:c r="J1946" s="42" t="str">
        <x:v>BROAD_GETTOP_NO_OPERATORS__RESULT</x:v>
      </x:c>
      <x:c r="K1946" s="42" t="str">
        <x:v>MAX_PER_PHRASE_SEPARATELY_FOR_RESULT_AND_ASSOCIATION</x:v>
      </x:c>
      <x:c r="L1946" s="42" t="str">
        <x:v>S01|S13</x:v>
      </x:c>
      <x:c r="M1946" s="43" t="n">
        <x:v>2</x:v>
      </x:c>
      <x:c r="N1946" s="42" t="str">
        <x:v>2026-08-29</x:v>
      </x:c>
      <x:c r="O1946" s="42" t="str">
        <x:v>WINDOW_INSTALLATION_SERVICE</x:v>
      </x:c>
      <x:c r="P1946" s="42" t="str">
        <x:v>Установка пластиковых окон</x:v>
      </x:c>
      <x:c r="Q1946" s="42" t="str">
        <x:v>установка пластиковых окон</x:v>
      </x:c>
      <x:c r="R1946" s="42" t="str">
        <x:v>professional window installation</x:v>
      </x:c>
      <x:c r="S1946" s="42" t="str">
        <x:v>SERVICE</x:v>
      </x:c>
      <x:c r="T1946" s="42" t="str">
        <x:v>IN_SCOPE</x:v>
      </x:c>
      <x:c r="U1946" s="42" t="str">
        <x:v>MEDIUM</x:v>
      </x:c>
      <x:c r="V1946" s="42" t="str">
        <x:v>https://okno-msk.ru/uslugi/ustanovka-okon/</x:v>
      </x:c>
      <x:c r="W1946" s="42" t="str">
        <x:v>https://okno-msk.ru/uslugi/ustanovka-okon/</x:v>
      </x:c>
      <x:c r="X1946" s="42" t="str">
        <x:v>НЕТ КАНОНИЧЕСКОЙ ПОДДЕРЖИВАЮЩЕЙ СТРАНИЦЫ</x:v>
      </x:c>
      <x:c r="Y1946" s="42" t="str">
        <x:v>BASE_UNIT_PENDING_ACTION_REEVALUATION</x:v>
      </x:c>
      <x:c r="Z1946" s="42" t="str">
        <x:v>KEEP_EXISTING_STRUCTURE</x:v>
      </x:c>
      <x:c r="AA1946" s="42" t="str">
        <x:v>PROVISIONAL_PENDING_STEP13_CONFLICT_CHECK</x:v>
      </x:c>
      <x:c r="AB1946" s="42" t="str">
        <x:v>NONE</x:v>
      </x:c>
      <x:c r="AC1946" s="42" t="str">
        <x:v>ORDINARY_SEARCH_ELIGIBLE</x:v>
      </x:c>
      <x:c r="AD1946" s="43" t="n">
        <x:f>COUNTIFS($O$2:$O$2333,$O1946,$H$2:$H$2333,"&gt;"&amp;$H1946)+COUNTIFS($O$2:$O$2333,$O1946,$H$2:$H$2333,$H1946,$B$2:$B$2333,"&lt;"&amp;$B1946)+1</x:f>
        <x:v>2</x:v>
      </x:c>
      <x:c r="AE1946" s="43" t="n">
        <x:f>COUNTIFS($W$2:$W$2333,$W1946,$H$2:$H$2333,"&gt;"&amp;$H1946)+COUNTIFS($W$2:$W$2333,$W1946,$H$2:$H$2333,$H1946,$B$2:$B$2333,"&lt;"&amp;$B1946)+1</x:f>
        <x:v>4</x:v>
      </x:c>
      <x:c r="AF1946" s="42" t="str">
        <x:v>P3 — СОХРАНИТЬ / МАРШРУТИЗИРОВАТЬ</x:v>
      </x:c>
      <x:c r="AG1946" s="42" t="str">
        <x:v>action=KEEP_EXISTING_STRUCTURE; maturity=PROVISIONAL_PENDING_STEP13_CONFLICT_CHECK; uncertainty=NONE; broad_result=1526; rank_in_cluster=2</x:v>
      </x:c>
      <x:c r="AH19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6" s="42" t="str">
        <x:v>Stage-5:STEP8&gt;STEP10&gt;STEP11&gt;STEP12_CORRECTIONS&gt;STEP12_V6_TARGET_CONTRACT&gt;STEP14A_OVERLAY | Step-08:S01:result:1526|S13:result:1526</x:v>
      </x:c>
    </x:row>
    <x:row r="1947" ht="30" customHeight="1">
      <x:c r="A1947" s="42" t="str">
        <x:v>PHR-AAAEDDD06454</x:v>
      </x:c>
      <x:c r="B1947" s="42" t="str">
        <x:v>установка пластиковых окон под ключ</x:v>
      </x:c>
      <x:c r="C1947" s="42" t="str">
        <x:v>ASSIGNED</x:v>
      </x:c>
      <x:c r="D1947" s="42" t="str">
        <x:v>ДА</x:v>
      </x:c>
      <x:c r="E1947" s="42" t="str">
        <x:v>Москва</x:v>
      </x:c>
      <x:c r="F1947" s="42" t="n">
        <x:v>213</x:v>
      </x:c>
      <x:c r="G1947" s="42" t="str">
        <x:v>DEVICE_ALL</x:v>
      </x:c>
      <x:c r="H1947" s="43" t="n">
        <x:v>1525</x:v>
      </x:c>
      <x:c r="I1947" s="43" t="n">
        <x:v>0</x:v>
      </x:c>
      <x:c r="J1947" s="42" t="str">
        <x:v>BROAD_GETTOP_NO_OPERATORS__RESULT</x:v>
      </x:c>
      <x:c r="K1947" s="42" t="str">
        <x:v>MAX_PER_PHRASE_SEPARATELY_FOR_RESULT_AND_ASSOCIATION</x:v>
      </x:c>
      <x:c r="L1947" s="42" t="str">
        <x:v>S01|S13</x:v>
      </x:c>
      <x:c r="M1947" s="43" t="n">
        <x:v>2</x:v>
      </x:c>
      <x:c r="N1947" s="42" t="str">
        <x:v>2026-08-29</x:v>
      </x:c>
      <x:c r="O1947" s="42" t="str">
        <x:v>WINDOW_INSTALLATION_SERVICE</x:v>
      </x:c>
      <x:c r="P1947" s="42" t="str">
        <x:v>Установка пластиковых окон</x:v>
      </x:c>
      <x:c r="Q1947" s="42" t="str">
        <x:v>установка пластиковых окон</x:v>
      </x:c>
      <x:c r="R1947" s="42" t="str">
        <x:v>professional window installation</x:v>
      </x:c>
      <x:c r="S1947" s="42" t="str">
        <x:v>SERVICE</x:v>
      </x:c>
      <x:c r="T1947" s="42" t="str">
        <x:v>IN_SCOPE</x:v>
      </x:c>
      <x:c r="U1947" s="42" t="str">
        <x:v>MEDIUM</x:v>
      </x:c>
      <x:c r="V1947" s="42" t="str">
        <x:v>https://okno-msk.ru/uslugi/ustanovka-okon/</x:v>
      </x:c>
      <x:c r="W1947" s="42" t="str">
        <x:v>https://okno-msk.ru/uslugi/ustanovka-okon/</x:v>
      </x:c>
      <x:c r="X1947" s="42" t="str">
        <x:v>НЕТ КАНОНИЧЕСКОЙ ПОДДЕРЖИВАЮЩЕЙ СТРАНИЦЫ</x:v>
      </x:c>
      <x:c r="Y1947" s="42" t="str">
        <x:v>BASE_UNIT_PENDING_ACTION_REEVALUATION</x:v>
      </x:c>
      <x:c r="Z1947" s="42" t="str">
        <x:v>KEEP_EXISTING_STRUCTURE</x:v>
      </x:c>
      <x:c r="AA1947" s="42" t="str">
        <x:v>PROVISIONAL_PENDING_STEP13_CONFLICT_CHECK</x:v>
      </x:c>
      <x:c r="AB1947" s="42" t="str">
        <x:v>NONE</x:v>
      </x:c>
      <x:c r="AC1947" s="42" t="str">
        <x:v>ORDINARY_SEARCH_ELIGIBLE</x:v>
      </x:c>
      <x:c r="AD1947" s="43" t="n">
        <x:f>COUNTIFS($O$2:$O$2333,$O1947,$H$2:$H$2333,"&gt;"&amp;$H1947)+COUNTIFS($O$2:$O$2333,$O1947,$H$2:$H$2333,$H1947,$B$2:$B$2333,"&lt;"&amp;$B1947)+1</x:f>
        <x:v>3</x:v>
      </x:c>
      <x:c r="AE1947" s="43" t="n">
        <x:f>COUNTIFS($W$2:$W$2333,$W1947,$H$2:$H$2333,"&gt;"&amp;$H1947)+COUNTIFS($W$2:$W$2333,$W1947,$H$2:$H$2333,$H1947,$B$2:$B$2333,"&lt;"&amp;$B1947)+1</x:f>
        <x:v>5</x:v>
      </x:c>
      <x:c r="AF1947" s="42" t="str">
        <x:v>P3 — СОХРАНИТЬ / МАРШРУТИЗИРОВАТЬ</x:v>
      </x:c>
      <x:c r="AG1947" s="42" t="str">
        <x:v>action=KEEP_EXISTING_STRUCTURE; maturity=PROVISIONAL_PENDING_STEP13_CONFLICT_CHECK; uncertainty=NONE; broad_result=1525; rank_in_cluster=3</x:v>
      </x:c>
      <x:c r="AH19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7" s="42" t="str">
        <x:v>Stage-5:STEP8&gt;STEP10&gt;STEP11&gt;STEP12_CORRECTIONS&gt;STEP12_V6_TARGET_CONTRACT&gt;STEP14A_OVERLAY | Step-08:S01:result:1525|S13:result:1525</x:v>
      </x:c>
    </x:row>
    <x:row r="1948" ht="30" customHeight="1">
      <x:c r="A1948" s="42" t="str">
        <x:v>PHR-9E586F6630AB</x:v>
      </x:c>
      <x:c r="B1948" s="42" t="str">
        <x:v>установка пластиковых окон ключ цена</x:v>
      </x:c>
      <x:c r="C1948" s="42" t="str">
        <x:v>ASSIGNED</x:v>
      </x:c>
      <x:c r="D1948" s="42" t="str">
        <x:v>ДА</x:v>
      </x:c>
      <x:c r="E1948" s="42" t="str">
        <x:v>Москва</x:v>
      </x:c>
      <x:c r="F1948" s="42" t="n">
        <x:v>213</x:v>
      </x:c>
      <x:c r="G1948" s="42" t="str">
        <x:v>DEVICE_ALL</x:v>
      </x:c>
      <x:c r="H1948" s="43" t="n">
        <x:v>1386</x:v>
      </x:c>
      <x:c r="I1948" s="43" t="n">
        <x:v>0</x:v>
      </x:c>
      <x:c r="J1948" s="42" t="str">
        <x:v>BROAD_GETTOP_NO_OPERATORS__RESULT</x:v>
      </x:c>
      <x:c r="K1948" s="42" t="str">
        <x:v>MAX_PER_PHRASE_SEPARATELY_FOR_RESULT_AND_ASSOCIATION</x:v>
      </x:c>
      <x:c r="L1948" s="42" t="str">
        <x:v>S01|S13</x:v>
      </x:c>
      <x:c r="M1948" s="43" t="n">
        <x:v>2</x:v>
      </x:c>
      <x:c r="N1948" s="42" t="str">
        <x:v>2026-08-29</x:v>
      </x:c>
      <x:c r="O1948" s="42" t="str">
        <x:v>WINDOW_INSTALLATION_SERVICE</x:v>
      </x:c>
      <x:c r="P1948" s="42" t="str">
        <x:v>Установка пластиковых окон</x:v>
      </x:c>
      <x:c r="Q1948" s="42" t="str">
        <x:v>установка пластиковых окон</x:v>
      </x:c>
      <x:c r="R1948" s="42" t="str">
        <x:v>professional window installation</x:v>
      </x:c>
      <x:c r="S1948" s="42" t="str">
        <x:v>SERVICE</x:v>
      </x:c>
      <x:c r="T1948" s="42" t="str">
        <x:v>IN_SCOPE</x:v>
      </x:c>
      <x:c r="U1948" s="42" t="str">
        <x:v>MEDIUM</x:v>
      </x:c>
      <x:c r="V1948" s="42" t="str">
        <x:v>https://okno-msk.ru/uslugi/ustanovka-okon/</x:v>
      </x:c>
      <x:c r="W1948" s="42" t="str">
        <x:v>https://okno-msk.ru/uslugi/ustanovka-okon/</x:v>
      </x:c>
      <x:c r="X1948" s="42" t="str">
        <x:v>НЕТ КАНОНИЧЕСКОЙ ПОДДЕРЖИВАЮЩЕЙ СТРАНИЦЫ</x:v>
      </x:c>
      <x:c r="Y1948" s="42" t="str">
        <x:v>BASE_UNIT_PENDING_ACTION_REEVALUATION</x:v>
      </x:c>
      <x:c r="Z1948" s="42" t="str">
        <x:v>KEEP_EXISTING_STRUCTURE</x:v>
      </x:c>
      <x:c r="AA1948" s="42" t="str">
        <x:v>PROVISIONAL_PENDING_STEP13_CONFLICT_CHECK</x:v>
      </x:c>
      <x:c r="AB1948" s="42" t="str">
        <x:v>NONE</x:v>
      </x:c>
      <x:c r="AC1948" s="42" t="str">
        <x:v>ORDINARY_SEARCH_ELIGIBLE</x:v>
      </x:c>
      <x:c r="AD1948" s="43" t="n">
        <x:f>COUNTIFS($O$2:$O$2333,$O1948,$H$2:$H$2333,"&gt;"&amp;$H1948)+COUNTIFS($O$2:$O$2333,$O1948,$H$2:$H$2333,$H1948,$B$2:$B$2333,"&lt;"&amp;$B1948)+1</x:f>
        <x:v>4</x:v>
      </x:c>
      <x:c r="AE1948" s="43" t="n">
        <x:f>COUNTIFS($W$2:$W$2333,$W1948,$H$2:$H$2333,"&gt;"&amp;$H1948)+COUNTIFS($W$2:$W$2333,$W1948,$H$2:$H$2333,$H1948,$B$2:$B$2333,"&lt;"&amp;$B1948)+1</x:f>
        <x:v>6</x:v>
      </x:c>
      <x:c r="AF1948" s="42" t="str">
        <x:v>P3 — СОХРАНИТЬ / МАРШРУТИЗИРОВАТЬ</x:v>
      </x:c>
      <x:c r="AG1948" s="42" t="str">
        <x:v>action=KEEP_EXISTING_STRUCTURE; maturity=PROVISIONAL_PENDING_STEP13_CONFLICT_CHECK; uncertainty=NONE; broad_result=1386; rank_in_cluster=4</x:v>
      </x:c>
      <x:c r="AH19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8" s="42" t="str">
        <x:v>Stage-5:STEP8&gt;STEP10&gt;STEP11&gt;STEP12_CORRECTIONS&gt;STEP12_V6_TARGET_CONTRACT&gt;STEP14A_OVERLAY | Step-08:S01:result:1386|S13:result:1386</x:v>
      </x:c>
    </x:row>
    <x:row r="1949" ht="30" customHeight="1">
      <x:c r="A1949" s="42" t="str">
        <x:v>PHR-15535D8F4419</x:v>
      </x:c>
      <x:c r="B1949" s="42" t="str">
        <x:v>пластиковые окна установка под ключ москва</x:v>
      </x:c>
      <x:c r="C1949" s="42" t="str">
        <x:v>ASSIGNED</x:v>
      </x:c>
      <x:c r="D1949" s="42" t="str">
        <x:v>ДА</x:v>
      </x:c>
      <x:c r="E1949" s="42" t="str">
        <x:v>Москва</x:v>
      </x:c>
      <x:c r="F1949" s="42" t="n">
        <x:v>213</x:v>
      </x:c>
      <x:c r="G1949" s="42" t="str">
        <x:v>DEVICE_ALL</x:v>
      </x:c>
      <x:c r="H1949" s="43" t="n">
        <x:v>1313</x:v>
      </x:c>
      <x:c r="I1949" s="43" t="n">
        <x:v>0</x:v>
      </x:c>
      <x:c r="J1949" s="42" t="str">
        <x:v>BROAD_GETTOP_NO_OPERATORS__RESULT</x:v>
      </x:c>
      <x:c r="K1949" s="42" t="str">
        <x:v>MAX_PER_PHRASE_SEPARATELY_FOR_RESULT_AND_ASSOCIATION</x:v>
      </x:c>
      <x:c r="L1949" s="42" t="str">
        <x:v>S01|S13</x:v>
      </x:c>
      <x:c r="M1949" s="43" t="n">
        <x:v>2</x:v>
      </x:c>
      <x:c r="N1949" s="42" t="str">
        <x:v>2026-08-29</x:v>
      </x:c>
      <x:c r="O1949" s="42" t="str">
        <x:v>WINDOW_INSTALLATION_SERVICE</x:v>
      </x:c>
      <x:c r="P1949" s="42" t="str">
        <x:v>Установка пластиковых окон</x:v>
      </x:c>
      <x:c r="Q1949" s="42" t="str">
        <x:v>установка пластиковых окон</x:v>
      </x:c>
      <x:c r="R1949" s="42" t="str">
        <x:v>professional window installation</x:v>
      </x:c>
      <x:c r="S1949" s="42" t="str">
        <x:v>SERVICE</x:v>
      </x:c>
      <x:c r="T1949" s="42" t="str">
        <x:v>IN_SCOPE</x:v>
      </x:c>
      <x:c r="U1949" s="42" t="str">
        <x:v>MEDIUM</x:v>
      </x:c>
      <x:c r="V1949" s="42" t="str">
        <x:v>https://okno-msk.ru/uslugi/ustanovka-okon/</x:v>
      </x:c>
      <x:c r="W1949" s="42" t="str">
        <x:v>https://okno-msk.ru/uslugi/ustanovka-okon/</x:v>
      </x:c>
      <x:c r="X1949" s="42" t="str">
        <x:v>НЕТ КАНОНИЧЕСКОЙ ПОДДЕРЖИВАЮЩЕЙ СТРАНИЦЫ</x:v>
      </x:c>
      <x:c r="Y1949" s="42" t="str">
        <x:v>BASE_UNIT_PENDING_ACTION_REEVALUATION</x:v>
      </x:c>
      <x:c r="Z1949" s="42" t="str">
        <x:v>KEEP_EXISTING_STRUCTURE</x:v>
      </x:c>
      <x:c r="AA1949" s="42" t="str">
        <x:v>PROVISIONAL_PENDING_STEP13_CONFLICT_CHECK</x:v>
      </x:c>
      <x:c r="AB1949" s="42" t="str">
        <x:v>NONE</x:v>
      </x:c>
      <x:c r="AC1949" s="42" t="str">
        <x:v>ORDINARY_SEARCH_ELIGIBLE</x:v>
      </x:c>
      <x:c r="AD1949" s="43" t="n">
        <x:f>COUNTIFS($O$2:$O$2333,$O1949,$H$2:$H$2333,"&gt;"&amp;$H1949)+COUNTIFS($O$2:$O$2333,$O1949,$H$2:$H$2333,$H1949,$B$2:$B$2333,"&lt;"&amp;$B1949)+1</x:f>
        <x:v>5</x:v>
      </x:c>
      <x:c r="AE1949" s="43" t="n">
        <x:f>COUNTIFS($W$2:$W$2333,$W1949,$H$2:$H$2333,"&gt;"&amp;$H1949)+COUNTIFS($W$2:$W$2333,$W1949,$H$2:$H$2333,$H1949,$B$2:$B$2333,"&lt;"&amp;$B1949)+1</x:f>
        <x:v>7</x:v>
      </x:c>
      <x:c r="AF1949" s="42" t="str">
        <x:v>P3 — СОХРАНИТЬ / МАРШРУТИЗИРОВАТЬ</x:v>
      </x:c>
      <x:c r="AG1949" s="42" t="str">
        <x:v>action=KEEP_EXISTING_STRUCTURE; maturity=PROVISIONAL_PENDING_STEP13_CONFLICT_CHECK; uncertainty=NONE; broad_result=1313; rank_in_cluster=5</x:v>
      </x:c>
      <x:c r="AH19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49" s="42" t="str">
        <x:v>Stage-5:STEP8&gt;STEP10&gt;STEP11&gt;STEP12_CORRECTIONS&gt;STEP12_V6_TARGET_CONTRACT&gt;STEP14A_OVERLAY | Step-08:S01:result:1313|S13:result:1313</x:v>
      </x:c>
    </x:row>
    <x:row r="1950" ht="30" customHeight="1">
      <x:c r="A1950" s="42" t="str">
        <x:v>PHR-265A512A4A78</x:v>
      </x:c>
      <x:c r="B1950" s="42" t="str">
        <x:v>установка окон ключ пластиковых в москве</x:v>
      </x:c>
      <x:c r="C1950" s="42" t="str">
        <x:v>ASSIGNED</x:v>
      </x:c>
      <x:c r="D1950" s="42" t="str">
        <x:v>ДА</x:v>
      </x:c>
      <x:c r="E1950" s="42" t="str">
        <x:v>Москва</x:v>
      </x:c>
      <x:c r="F1950" s="42" t="n">
        <x:v>213</x:v>
      </x:c>
      <x:c r="G1950" s="42" t="str">
        <x:v>DEVICE_ALL</x:v>
      </x:c>
      <x:c r="H1950" s="43" t="n">
        <x:v>1297</x:v>
      </x:c>
      <x:c r="I1950" s="43" t="n">
        <x:v>0</x:v>
      </x:c>
      <x:c r="J1950" s="42" t="str">
        <x:v>BROAD_GETTOP_NO_OPERATORS__RESULT</x:v>
      </x:c>
      <x:c r="K1950" s="42" t="str">
        <x:v>MAX_PER_PHRASE_SEPARATELY_FOR_RESULT_AND_ASSOCIATION</x:v>
      </x:c>
      <x:c r="L1950" s="42" t="str">
        <x:v>S01|S13</x:v>
      </x:c>
      <x:c r="M1950" s="43" t="n">
        <x:v>2</x:v>
      </x:c>
      <x:c r="N1950" s="42" t="str">
        <x:v>2026-08-29</x:v>
      </x:c>
      <x:c r="O1950" s="42" t="str">
        <x:v>WINDOW_INSTALLATION_SERVICE</x:v>
      </x:c>
      <x:c r="P1950" s="42" t="str">
        <x:v>Установка пластиковых окон</x:v>
      </x:c>
      <x:c r="Q1950" s="42" t="str">
        <x:v>установка пластиковых окон</x:v>
      </x:c>
      <x:c r="R1950" s="42" t="str">
        <x:v>professional window installation</x:v>
      </x:c>
      <x:c r="S1950" s="42" t="str">
        <x:v>SERVICE</x:v>
      </x:c>
      <x:c r="T1950" s="42" t="str">
        <x:v>IN_SCOPE</x:v>
      </x:c>
      <x:c r="U1950" s="42" t="str">
        <x:v>MEDIUM</x:v>
      </x:c>
      <x:c r="V1950" s="42" t="str">
        <x:v>https://okno-msk.ru/uslugi/ustanovka-okon/</x:v>
      </x:c>
      <x:c r="W1950" s="42" t="str">
        <x:v>https://okno-msk.ru/uslugi/ustanovka-okon/</x:v>
      </x:c>
      <x:c r="X1950" s="42" t="str">
        <x:v>НЕТ КАНОНИЧЕСКОЙ ПОДДЕРЖИВАЮЩЕЙ СТРАНИЦЫ</x:v>
      </x:c>
      <x:c r="Y1950" s="42" t="str">
        <x:v>BASE_UNIT_PENDING_ACTION_REEVALUATION</x:v>
      </x:c>
      <x:c r="Z1950" s="42" t="str">
        <x:v>KEEP_EXISTING_STRUCTURE</x:v>
      </x:c>
      <x:c r="AA1950" s="42" t="str">
        <x:v>PROVISIONAL_PENDING_STEP13_CONFLICT_CHECK</x:v>
      </x:c>
      <x:c r="AB1950" s="42" t="str">
        <x:v>NONE</x:v>
      </x:c>
      <x:c r="AC1950" s="42" t="str">
        <x:v>ORDINARY_SEARCH_ELIGIBLE</x:v>
      </x:c>
      <x:c r="AD1950" s="43" t="n">
        <x:f>COUNTIFS($O$2:$O$2333,$O1950,$H$2:$H$2333,"&gt;"&amp;$H1950)+COUNTIFS($O$2:$O$2333,$O1950,$H$2:$H$2333,$H1950,$B$2:$B$2333,"&lt;"&amp;$B1950)+1</x:f>
        <x:v>6</x:v>
      </x:c>
      <x:c r="AE1950" s="43" t="n">
        <x:f>COUNTIFS($W$2:$W$2333,$W1950,$H$2:$H$2333,"&gt;"&amp;$H1950)+COUNTIFS($W$2:$W$2333,$W1950,$H$2:$H$2333,$H1950,$B$2:$B$2333,"&lt;"&amp;$B1950)+1</x:f>
        <x:v>8</x:v>
      </x:c>
      <x:c r="AF1950" s="42" t="str">
        <x:v>P3 — СОХРАНИТЬ / МАРШРУТИЗИРОВАТЬ</x:v>
      </x:c>
      <x:c r="AG1950" s="42" t="str">
        <x:v>action=KEEP_EXISTING_STRUCTURE; maturity=PROVISIONAL_PENDING_STEP13_CONFLICT_CHECK; uncertainty=NONE; broad_result=1297; rank_in_cluster=6</x:v>
      </x:c>
      <x:c r="AH19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0" s="42" t="str">
        <x:v>Stage-5:STEP8&gt;STEP10&gt;STEP11&gt;STEP12_CORRECTIONS&gt;STEP12_V6_TARGET_CONTRACT&gt;STEP14A_OVERLAY | Step-08:S01:result:1297|S13:result:1297</x:v>
      </x:c>
    </x:row>
    <x:row r="1951" ht="30" customHeight="1">
      <x:c r="A1951" s="42" t="str">
        <x:v>PHR-E1ADC0B27477</x:v>
      </x:c>
      <x:c r="B1951" s="42" t="str">
        <x:v>установка пластиковых окон недорого</x:v>
      </x:c>
      <x:c r="C1951" s="42" t="str">
        <x:v>ASSIGNED</x:v>
      </x:c>
      <x:c r="D1951" s="42" t="str">
        <x:v>ДА</x:v>
      </x:c>
      <x:c r="E1951" s="42" t="str">
        <x:v>Москва</x:v>
      </x:c>
      <x:c r="F1951" s="42" t="n">
        <x:v>213</x:v>
      </x:c>
      <x:c r="G1951" s="42" t="str">
        <x:v>DEVICE_ALL</x:v>
      </x:c>
      <x:c r="H1951" s="43" t="n">
        <x:v>1187</x:v>
      </x:c>
      <x:c r="I1951" s="43" t="n">
        <x:v>0</x:v>
      </x:c>
      <x:c r="J1951" s="42" t="str">
        <x:v>BROAD_GETTOP_NO_OPERATORS__RESULT</x:v>
      </x:c>
      <x:c r="K1951" s="42" t="str">
        <x:v>MAX_PER_PHRASE_SEPARATELY_FOR_RESULT_AND_ASSOCIATION</x:v>
      </x:c>
      <x:c r="L1951" s="42" t="str">
        <x:v>S01|S13</x:v>
      </x:c>
      <x:c r="M1951" s="43" t="n">
        <x:v>2</x:v>
      </x:c>
      <x:c r="N1951" s="42" t="str">
        <x:v>2026-08-29</x:v>
      </x:c>
      <x:c r="O1951" s="42" t="str">
        <x:v>WINDOW_INSTALLATION_SERVICE</x:v>
      </x:c>
      <x:c r="P1951" s="42" t="str">
        <x:v>Установка пластиковых окон</x:v>
      </x:c>
      <x:c r="Q1951" s="42" t="str">
        <x:v>установка пластиковых окон</x:v>
      </x:c>
      <x:c r="R1951" s="42" t="str">
        <x:v>professional window installation</x:v>
      </x:c>
      <x:c r="S1951" s="42" t="str">
        <x:v>SERVICE</x:v>
      </x:c>
      <x:c r="T1951" s="42" t="str">
        <x:v>IN_SCOPE</x:v>
      </x:c>
      <x:c r="U1951" s="42" t="str">
        <x:v>MEDIUM</x:v>
      </x:c>
      <x:c r="V1951" s="42" t="str">
        <x:v>https://okno-msk.ru/uslugi/ustanovka-okon/</x:v>
      </x:c>
      <x:c r="W1951" s="42" t="str">
        <x:v>https://okno-msk.ru/uslugi/ustanovka-okon/</x:v>
      </x:c>
      <x:c r="X1951" s="42" t="str">
        <x:v>НЕТ КАНОНИЧЕСКОЙ ПОДДЕРЖИВАЮЩЕЙ СТРАНИЦЫ</x:v>
      </x:c>
      <x:c r="Y1951" s="42" t="str">
        <x:v>BASE_UNIT_PENDING_ACTION_REEVALUATION</x:v>
      </x:c>
      <x:c r="Z1951" s="42" t="str">
        <x:v>KEEP_EXISTING_STRUCTURE</x:v>
      </x:c>
      <x:c r="AA1951" s="42" t="str">
        <x:v>PROVISIONAL_PENDING_STEP13_CONFLICT_CHECK</x:v>
      </x:c>
      <x:c r="AB1951" s="42" t="str">
        <x:v>NONE</x:v>
      </x:c>
      <x:c r="AC1951" s="42" t="str">
        <x:v>ORDINARY_SEARCH_ELIGIBLE</x:v>
      </x:c>
      <x:c r="AD1951" s="43" t="n">
        <x:f>COUNTIFS($O$2:$O$2333,$O1951,$H$2:$H$2333,"&gt;"&amp;$H1951)+COUNTIFS($O$2:$O$2333,$O1951,$H$2:$H$2333,$H1951,$B$2:$B$2333,"&lt;"&amp;$B1951)+1</x:f>
        <x:v>7</x:v>
      </x:c>
      <x:c r="AE1951" s="43" t="n">
        <x:f>COUNTIFS($W$2:$W$2333,$W1951,$H$2:$H$2333,"&gt;"&amp;$H1951)+COUNTIFS($W$2:$W$2333,$W1951,$H$2:$H$2333,$H1951,$B$2:$B$2333,"&lt;"&amp;$B1951)+1</x:f>
        <x:v>9</x:v>
      </x:c>
      <x:c r="AF1951" s="42" t="str">
        <x:v>P3 — СОХРАНИТЬ / МАРШРУТИЗИРОВАТЬ</x:v>
      </x:c>
      <x:c r="AG1951" s="42" t="str">
        <x:v>action=KEEP_EXISTING_STRUCTURE; maturity=PROVISIONAL_PENDING_STEP13_CONFLICT_CHECK; uncertainty=NONE; broad_result=1187; rank_in_cluster=7</x:v>
      </x:c>
      <x:c r="AH19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1" s="42" t="str">
        <x:v>Stage-5:STEP8&gt;STEP10&gt;STEP11&gt;STEP12_CORRECTIONS&gt;STEP12_V6_TARGET_CONTRACT&gt;STEP14A_OVERLAY | Step-08:S01:result:1187|S13:result:1187</x:v>
      </x:c>
    </x:row>
    <x:row r="1952" ht="30" customHeight="1">
      <x:c r="A1952" s="42" t="str">
        <x:v>PHR-9A18EB9C986D</x:v>
      </x:c>
      <x:c r="B1952" s="42" t="str">
        <x:v>монтаж пластиковых окон</x:v>
      </x:c>
      <x:c r="C1952" s="42" t="str">
        <x:v>ASSIGNED</x:v>
      </x:c>
      <x:c r="D1952" s="42" t="str">
        <x:v>ДА</x:v>
      </x:c>
      <x:c r="E1952" s="42" t="str">
        <x:v>Москва</x:v>
      </x:c>
      <x:c r="F1952" s="42" t="n">
        <x:v>213</x:v>
      </x:c>
      <x:c r="G1952" s="42" t="str">
        <x:v>DEVICE_ALL</x:v>
      </x:c>
      <x:c r="H1952" s="43" t="n">
        <x:v>1050</x:v>
      </x:c>
      <x:c r="I1952" s="43" t="n">
        <x:v>0</x:v>
      </x:c>
      <x:c r="J1952" s="42" t="str">
        <x:v>BROAD_GETTOP_NO_OPERATORS__RESULT</x:v>
      </x:c>
      <x:c r="K1952" s="42" t="str">
        <x:v>MAX_PER_PHRASE_SEPARATELY_FOR_RESULT_AND_ASSOCIATION</x:v>
      </x:c>
      <x:c r="L1952" s="42" t="str">
        <x:v>S01</x:v>
      </x:c>
      <x:c r="M1952" s="43" t="n">
        <x:v>1</x:v>
      </x:c>
      <x:c r="N1952" s="42" t="str">
        <x:v>2026-08-29</x:v>
      </x:c>
      <x:c r="O1952" s="42" t="str">
        <x:v>WINDOW_INSTALLATION_SERVICE</x:v>
      </x:c>
      <x:c r="P1952" s="42" t="str">
        <x:v>Установка пластиковых окон</x:v>
      </x:c>
      <x:c r="Q1952" s="42" t="str">
        <x:v>установка пластиковых окон</x:v>
      </x:c>
      <x:c r="R1952" s="42" t="str">
        <x:v>professional window installation</x:v>
      </x:c>
      <x:c r="S1952" s="42" t="str">
        <x:v>SERVICE</x:v>
      </x:c>
      <x:c r="T1952" s="42" t="str">
        <x:v>IN_SCOPE</x:v>
      </x:c>
      <x:c r="U1952" s="42" t="str">
        <x:v>MEDIUM</x:v>
      </x:c>
      <x:c r="V1952" s="42" t="str">
        <x:v>https://okno-msk.ru/uslugi/ustanovka-okon/</x:v>
      </x:c>
      <x:c r="W1952" s="42" t="str">
        <x:v>https://okno-msk.ru/uslugi/ustanovka-okon/</x:v>
      </x:c>
      <x:c r="X1952" s="42" t="str">
        <x:v>НЕТ КАНОНИЧЕСКОЙ ПОДДЕРЖИВАЮЩЕЙ СТРАНИЦЫ</x:v>
      </x:c>
      <x:c r="Y1952" s="42" t="str">
        <x:v>BASE_UNIT_PENDING_ACTION_REEVALUATION</x:v>
      </x:c>
      <x:c r="Z1952" s="42" t="str">
        <x:v>KEEP_EXISTING_STRUCTURE</x:v>
      </x:c>
      <x:c r="AA1952" s="42" t="str">
        <x:v>PROVISIONAL_PENDING_STEP13_CONFLICT_CHECK</x:v>
      </x:c>
      <x:c r="AB1952" s="42" t="str">
        <x:v>NONE</x:v>
      </x:c>
      <x:c r="AC1952" s="42" t="str">
        <x:v>ORDINARY_SEARCH_ELIGIBLE</x:v>
      </x:c>
      <x:c r="AD1952" s="43" t="n">
        <x:f>COUNTIFS($O$2:$O$2333,$O1952,$H$2:$H$2333,"&gt;"&amp;$H1952)+COUNTIFS($O$2:$O$2333,$O1952,$H$2:$H$2333,$H1952,$B$2:$B$2333,"&lt;"&amp;$B1952)+1</x:f>
        <x:v>8</x:v>
      </x:c>
      <x:c r="AE1952" s="43" t="n">
        <x:f>COUNTIFS($W$2:$W$2333,$W1952,$H$2:$H$2333,"&gt;"&amp;$H1952)+COUNTIFS($W$2:$W$2333,$W1952,$H$2:$H$2333,$H1952,$B$2:$B$2333,"&lt;"&amp;$B1952)+1</x:f>
        <x:v>11</x:v>
      </x:c>
      <x:c r="AF1952" s="42" t="str">
        <x:v>P3 — СОХРАНИТЬ / МАРШРУТИЗИРОВАТЬ</x:v>
      </x:c>
      <x:c r="AG1952" s="42" t="str">
        <x:v>action=KEEP_EXISTING_STRUCTURE; maturity=PROVISIONAL_PENDING_STEP13_CONFLICT_CHECK; uncertainty=NONE; broad_result=1050; rank_in_cluster=8</x:v>
      </x:c>
      <x:c r="AH19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2" s="42" t="str">
        <x:v>Stage-5:STEP8&gt;STEP10&gt;STEP11&gt;STEP12_CORRECTIONS&gt;STEP12_V6_TARGET_CONTRACT&gt;STEP14A_OVERLAY | Step-08:S01:result:1050</x:v>
      </x:c>
    </x:row>
    <x:row r="1953" ht="30" customHeight="1">
      <x:c r="A1953" s="42" t="str">
        <x:v>PHR-4BA265E62F2B</x:v>
      </x:c>
      <x:c r="B1953" s="42" t="str">
        <x:v>установка пластиковых окон москва от производителя</x:v>
      </x:c>
      <x:c r="C1953" s="42" t="str">
        <x:v>ASSIGNED</x:v>
      </x:c>
      <x:c r="D1953" s="42" t="str">
        <x:v>ДА</x:v>
      </x:c>
      <x:c r="E1953" s="42" t="str">
        <x:v>Москва</x:v>
      </x:c>
      <x:c r="F1953" s="42" t="n">
        <x:v>213</x:v>
      </x:c>
      <x:c r="G1953" s="42" t="str">
        <x:v>DEVICE_ALL</x:v>
      </x:c>
      <x:c r="H1953" s="43" t="n">
        <x:v>621</x:v>
      </x:c>
      <x:c r="I1953" s="43" t="n">
        <x:v>0</x:v>
      </x:c>
      <x:c r="J1953" s="42" t="str">
        <x:v>BROAD_GETTOP_NO_OPERATORS__RESULT</x:v>
      </x:c>
      <x:c r="K1953" s="42" t="str">
        <x:v>MAX_PER_PHRASE_SEPARATELY_FOR_RESULT_AND_ASSOCIATION</x:v>
      </x:c>
      <x:c r="L1953" s="42" t="str">
        <x:v>S01|S13|S18</x:v>
      </x:c>
      <x:c r="M1953" s="43" t="n">
        <x:v>3</x:v>
      </x:c>
      <x:c r="N1953" s="42" t="str">
        <x:v>2026-08-29</x:v>
      </x:c>
      <x:c r="O1953" s="42" t="str">
        <x:v>WINDOW_INSTALLATION_SERVICE</x:v>
      </x:c>
      <x:c r="P1953" s="42" t="str">
        <x:v>Установка пластиковых окон</x:v>
      </x:c>
      <x:c r="Q1953" s="42" t="str">
        <x:v>установка пластиковых окон</x:v>
      </x:c>
      <x:c r="R1953" s="42" t="str">
        <x:v>professional window installation</x:v>
      </x:c>
      <x:c r="S1953" s="42" t="str">
        <x:v>SERVICE</x:v>
      </x:c>
      <x:c r="T1953" s="42" t="str">
        <x:v>IN_SCOPE</x:v>
      </x:c>
      <x:c r="U1953" s="42" t="str">
        <x:v>MEDIUM</x:v>
      </x:c>
      <x:c r="V1953" s="42" t="str">
        <x:v>https://okno-msk.ru/uslugi/ustanovka-okon/</x:v>
      </x:c>
      <x:c r="W1953" s="42" t="str">
        <x:v>https://okno-msk.ru/uslugi/ustanovka-okon/</x:v>
      </x:c>
      <x:c r="X1953" s="42" t="str">
        <x:v>НЕТ КАНОНИЧЕСКОЙ ПОДДЕРЖИВАЮЩЕЙ СТРАНИЦЫ</x:v>
      </x:c>
      <x:c r="Y1953" s="42" t="str">
        <x:v>BASE_UNIT_PENDING_ACTION_REEVALUATION</x:v>
      </x:c>
      <x:c r="Z1953" s="42" t="str">
        <x:v>KEEP_EXISTING_STRUCTURE</x:v>
      </x:c>
      <x:c r="AA1953" s="42" t="str">
        <x:v>PROVISIONAL_PENDING_STEP13_CONFLICT_CHECK</x:v>
      </x:c>
      <x:c r="AB1953" s="42" t="str">
        <x:v>NONE</x:v>
      </x:c>
      <x:c r="AC1953" s="42" t="str">
        <x:v>ORDINARY_SEARCH_ELIGIBLE</x:v>
      </x:c>
      <x:c r="AD1953" s="43" t="n">
        <x:f>COUNTIFS($O$2:$O$2333,$O1953,$H$2:$H$2333,"&gt;"&amp;$H1953)+COUNTIFS($O$2:$O$2333,$O1953,$H$2:$H$2333,$H1953,$B$2:$B$2333,"&lt;"&amp;$B1953)+1</x:f>
        <x:v>9</x:v>
      </x:c>
      <x:c r="AE1953" s="43" t="n">
        <x:f>COUNTIFS($W$2:$W$2333,$W1953,$H$2:$H$2333,"&gt;"&amp;$H1953)+COUNTIFS($W$2:$W$2333,$W1953,$H$2:$H$2333,$H1953,$B$2:$B$2333,"&lt;"&amp;$B1953)+1</x:f>
        <x:v>13</x:v>
      </x:c>
      <x:c r="AF1953" s="42" t="str">
        <x:v>P3 — СОХРАНИТЬ / МАРШРУТИЗИРОВАТЬ</x:v>
      </x:c>
      <x:c r="AG1953" s="42" t="str">
        <x:v>action=KEEP_EXISTING_STRUCTURE; maturity=PROVISIONAL_PENDING_STEP13_CONFLICT_CHECK; uncertainty=NONE; broad_result=621; rank_in_cluster=9</x:v>
      </x:c>
      <x:c r="AH19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3" s="42" t="str">
        <x:v>Stage-5:STEP8&gt;STEP10&gt;STEP11&gt;STEP12_CORRECTIONS&gt;STEP12_V6_TARGET_CONTRACT&gt;STEP14A_OVERLAY | Step-08:S01:result:621|S13:result:621|S18:result:621</x:v>
      </x:c>
    </x:row>
    <x:row r="1954" ht="30" customHeight="1">
      <x:c r="A1954" s="42" t="str">
        <x:v>PHR-1BDB48DA9DDB</x:v>
      </x:c>
      <x:c r="B1954" s="42" t="str">
        <x:v>окна дом установка пластиковых окон</x:v>
      </x:c>
      <x:c r="C1954" s="42" t="str">
        <x:v>ASSIGNED</x:v>
      </x:c>
      <x:c r="D1954" s="42" t="str">
        <x:v>ДА</x:v>
      </x:c>
      <x:c r="E1954" s="42" t="str">
        <x:v>Москва</x:v>
      </x:c>
      <x:c r="F1954" s="42" t="n">
        <x:v>213</x:v>
      </x:c>
      <x:c r="G1954" s="42" t="str">
        <x:v>DEVICE_ALL</x:v>
      </x:c>
      <x:c r="H1954" s="43" t="n">
        <x:v>549</x:v>
      </x:c>
      <x:c r="I1954" s="43" t="n">
        <x:v>0</x:v>
      </x:c>
      <x:c r="J1954" s="42" t="str">
        <x:v>BROAD_GETTOP_NO_OPERATORS__RESULT</x:v>
      </x:c>
      <x:c r="K1954" s="42" t="str">
        <x:v>MAX_PER_PHRASE_SEPARATELY_FOR_RESULT_AND_ASSOCIATION</x:v>
      </x:c>
      <x:c r="L1954" s="42" t="str">
        <x:v>S01|S13</x:v>
      </x:c>
      <x:c r="M1954" s="43" t="n">
        <x:v>2</x:v>
      </x:c>
      <x:c r="N1954" s="42" t="str">
        <x:v>2026-08-29</x:v>
      </x:c>
      <x:c r="O1954" s="42" t="str">
        <x:v>WINDOW_INSTALLATION_SERVICE</x:v>
      </x:c>
      <x:c r="P1954" s="42" t="str">
        <x:v>Установка пластиковых окон</x:v>
      </x:c>
      <x:c r="Q1954" s="42" t="str">
        <x:v>установка пластиковых окон</x:v>
      </x:c>
      <x:c r="R1954" s="42" t="str">
        <x:v>professional window installation</x:v>
      </x:c>
      <x:c r="S1954" s="42" t="str">
        <x:v>SERVICE</x:v>
      </x:c>
      <x:c r="T1954" s="42" t="str">
        <x:v>IN_SCOPE</x:v>
      </x:c>
      <x:c r="U1954" s="42" t="str">
        <x:v>MEDIUM</x:v>
      </x:c>
      <x:c r="V1954" s="42" t="str">
        <x:v>https://okno-msk.ru/uslugi/ustanovka-okon/</x:v>
      </x:c>
      <x:c r="W1954" s="42" t="str">
        <x:v>https://okno-msk.ru/uslugi/ustanovka-okon/</x:v>
      </x:c>
      <x:c r="X1954" s="42" t="str">
        <x:v>НЕТ КАНОНИЧЕСКОЙ ПОДДЕРЖИВАЮЩЕЙ СТРАНИЦЫ</x:v>
      </x:c>
      <x:c r="Y1954" s="42" t="str">
        <x:v>BASE_UNIT_PENDING_ACTION_REEVALUATION</x:v>
      </x:c>
      <x:c r="Z1954" s="42" t="str">
        <x:v>KEEP_EXISTING_STRUCTURE</x:v>
      </x:c>
      <x:c r="AA1954" s="42" t="str">
        <x:v>PROVISIONAL_PENDING_STEP13_CONFLICT_CHECK</x:v>
      </x:c>
      <x:c r="AB1954" s="42" t="str">
        <x:v>NONE</x:v>
      </x:c>
      <x:c r="AC1954" s="42" t="str">
        <x:v>ORDINARY_SEARCH_ELIGIBLE</x:v>
      </x:c>
      <x:c r="AD1954" s="43" t="n">
        <x:f>COUNTIFS($O$2:$O$2333,$O1954,$H$2:$H$2333,"&gt;"&amp;$H1954)+COUNTIFS($O$2:$O$2333,$O1954,$H$2:$H$2333,$H1954,$B$2:$B$2333,"&lt;"&amp;$B1954)+1</x:f>
        <x:v>10</x:v>
      </x:c>
      <x:c r="AE1954" s="43" t="n">
        <x:f>COUNTIFS($W$2:$W$2333,$W1954,$H$2:$H$2333,"&gt;"&amp;$H1954)+COUNTIFS($W$2:$W$2333,$W1954,$H$2:$H$2333,$H1954,$B$2:$B$2333,"&lt;"&amp;$B1954)+1</x:f>
        <x:v>15</x:v>
      </x:c>
      <x:c r="AF1954" s="42" t="str">
        <x:v>P3 — СОХРАНИТЬ / МАРШРУТИЗИРОВАТЬ</x:v>
      </x:c>
      <x:c r="AG1954" s="42" t="str">
        <x:v>action=KEEP_EXISTING_STRUCTURE; maturity=PROVISIONAL_PENDING_STEP13_CONFLICT_CHECK; uncertainty=NONE; broad_result=549; rank_in_cluster=10</x:v>
      </x:c>
      <x:c r="AH19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4" s="42" t="str">
        <x:v>Stage-5:STEP8&gt;STEP10&gt;STEP11&gt;STEP12_CORRECTIONS&gt;STEP12_V6_TARGET_CONTRACT&gt;STEP14A_OVERLAY | Step-08:S01:result:549|S13:result:549</x:v>
      </x:c>
    </x:row>
    <x:row r="1955" ht="30" customHeight="1">
      <x:c r="A1955" s="42" t="str">
        <x:v>PHR-E98581094F59</x:v>
      </x:c>
      <x:c r="B1955" s="42" t="str">
        <x:v>установка окон от производителя пластиковых цена</x:v>
      </x:c>
      <x:c r="C1955" s="42" t="str">
        <x:v>ASSIGNED</x:v>
      </x:c>
      <x:c r="D1955" s="42" t="str">
        <x:v>ДА</x:v>
      </x:c>
      <x:c r="E1955" s="42" t="str">
        <x:v>Москва</x:v>
      </x:c>
      <x:c r="F1955" s="42" t="n">
        <x:v>213</x:v>
      </x:c>
      <x:c r="G1955" s="42" t="str">
        <x:v>DEVICE_ALL</x:v>
      </x:c>
      <x:c r="H1955" s="43" t="n">
        <x:v>452</x:v>
      </x:c>
      <x:c r="I1955" s="43" t="n">
        <x:v>0</x:v>
      </x:c>
      <x:c r="J1955" s="42" t="str">
        <x:v>BROAD_GETTOP_NO_OPERATORS__RESULT</x:v>
      </x:c>
      <x:c r="K1955" s="42" t="str">
        <x:v>MAX_PER_PHRASE_SEPARATELY_FOR_RESULT_AND_ASSOCIATION</x:v>
      </x:c>
      <x:c r="L1955" s="42" t="str">
        <x:v>S01|S13|S18</x:v>
      </x:c>
      <x:c r="M1955" s="43" t="n">
        <x:v>3</x:v>
      </x:c>
      <x:c r="N1955" s="42" t="str">
        <x:v>2026-08-29</x:v>
      </x:c>
      <x:c r="O1955" s="42" t="str">
        <x:v>WINDOW_INSTALLATION_SERVICE</x:v>
      </x:c>
      <x:c r="P1955" s="42" t="str">
        <x:v>Установка пластиковых окон</x:v>
      </x:c>
      <x:c r="Q1955" s="42" t="str">
        <x:v>установка пластиковых окон</x:v>
      </x:c>
      <x:c r="R1955" s="42" t="str">
        <x:v>professional window installation</x:v>
      </x:c>
      <x:c r="S1955" s="42" t="str">
        <x:v>SERVICE</x:v>
      </x:c>
      <x:c r="T1955" s="42" t="str">
        <x:v>IN_SCOPE</x:v>
      </x:c>
      <x:c r="U1955" s="42" t="str">
        <x:v>MEDIUM</x:v>
      </x:c>
      <x:c r="V1955" s="42" t="str">
        <x:v>https://okno-msk.ru/uslugi/ustanovka-okon/</x:v>
      </x:c>
      <x:c r="W1955" s="42" t="str">
        <x:v>https://okno-msk.ru/uslugi/ustanovka-okon/</x:v>
      </x:c>
      <x:c r="X1955" s="42" t="str">
        <x:v>НЕТ КАНОНИЧЕСКОЙ ПОДДЕРЖИВАЮЩЕЙ СТРАНИЦЫ</x:v>
      </x:c>
      <x:c r="Y1955" s="42" t="str">
        <x:v>BASE_UNIT_PENDING_ACTION_REEVALUATION</x:v>
      </x:c>
      <x:c r="Z1955" s="42" t="str">
        <x:v>KEEP_EXISTING_STRUCTURE</x:v>
      </x:c>
      <x:c r="AA1955" s="42" t="str">
        <x:v>PROVISIONAL_PENDING_STEP13_CONFLICT_CHECK</x:v>
      </x:c>
      <x:c r="AB1955" s="42" t="str">
        <x:v>NONE</x:v>
      </x:c>
      <x:c r="AC1955" s="42" t="str">
        <x:v>ORDINARY_SEARCH_ELIGIBLE</x:v>
      </x:c>
      <x:c r="AD1955" s="43" t="n">
        <x:f>COUNTIFS($O$2:$O$2333,$O1955,$H$2:$H$2333,"&gt;"&amp;$H1955)+COUNTIFS($O$2:$O$2333,$O1955,$H$2:$H$2333,$H1955,$B$2:$B$2333,"&lt;"&amp;$B1955)+1</x:f>
        <x:v>11</x:v>
      </x:c>
      <x:c r="AE1955" s="43" t="n">
        <x:f>COUNTIFS($W$2:$W$2333,$W1955,$H$2:$H$2333,"&gt;"&amp;$H1955)+COUNTIFS($W$2:$W$2333,$W1955,$H$2:$H$2333,$H1955,$B$2:$B$2333,"&lt;"&amp;$B1955)+1</x:f>
        <x:v>18</x:v>
      </x:c>
      <x:c r="AF1955" s="42" t="str">
        <x:v>P3 — СОХРАНИТЬ / МАРШРУТИЗИРОВАТЬ</x:v>
      </x:c>
      <x:c r="AG1955" s="42" t="str">
        <x:v>action=KEEP_EXISTING_STRUCTURE; maturity=PROVISIONAL_PENDING_STEP13_CONFLICT_CHECK; uncertainty=NONE; broad_result=452; rank_in_cluster=11</x:v>
      </x:c>
      <x:c r="AH19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5" s="42" t="str">
        <x:v>Stage-5:STEP8&gt;STEP10&gt;STEP11&gt;STEP12_CORRECTIONS&gt;STEP12_V6_TARGET_CONTRACT&gt;STEP14A_OVERLAY | Step-08:S01:result:452|S13:result:452|S18:result:452</x:v>
      </x:c>
    </x:row>
    <x:row r="1956" ht="30" customHeight="1">
      <x:c r="A1956" s="42" t="str">
        <x:v>PHR-2CE36004E428</x:v>
      </x:c>
      <x:c r="B1956" s="42" t="str">
        <x:v>заказать установку пластиковых окон</x:v>
      </x:c>
      <x:c r="C1956" s="42" t="str">
        <x:v>ASSIGNED</x:v>
      </x:c>
      <x:c r="D1956" s="42" t="str">
        <x:v>ДА</x:v>
      </x:c>
      <x:c r="E1956" s="42" t="str">
        <x:v>Москва</x:v>
      </x:c>
      <x:c r="F1956" s="42" t="n">
        <x:v>213</x:v>
      </x:c>
      <x:c r="G1956" s="42" t="str">
        <x:v>DEVICE_ALL</x:v>
      </x:c>
      <x:c r="H1956" s="43" t="n">
        <x:v>376</x:v>
      </x:c>
      <x:c r="I1956" s="43" t="n">
        <x:v>0</x:v>
      </x:c>
      <x:c r="J1956" s="42" t="str">
        <x:v>BROAD_GETTOP_NO_OPERATORS__RESULT</x:v>
      </x:c>
      <x:c r="K1956" s="42" t="str">
        <x:v>MAX_PER_PHRASE_SEPARATELY_FOR_RESULT_AND_ASSOCIATION</x:v>
      </x:c>
      <x:c r="L1956" s="42" t="str">
        <x:v>S13</x:v>
      </x:c>
      <x:c r="M1956" s="43" t="n">
        <x:v>1</x:v>
      </x:c>
      <x:c r="N1956" s="42" t="str">
        <x:v>2026-08-29</x:v>
      </x:c>
      <x:c r="O1956" s="42" t="str">
        <x:v>WINDOW_INSTALLATION_SERVICE</x:v>
      </x:c>
      <x:c r="P1956" s="42" t="str">
        <x:v>Установка пластиковых окон</x:v>
      </x:c>
      <x:c r="Q1956" s="42" t="str">
        <x:v>установка пластиковых окон</x:v>
      </x:c>
      <x:c r="R1956" s="42" t="str">
        <x:v>professional window installation</x:v>
      </x:c>
      <x:c r="S1956" s="42" t="str">
        <x:v>SERVICE</x:v>
      </x:c>
      <x:c r="T1956" s="42" t="str">
        <x:v>IN_SCOPE</x:v>
      </x:c>
      <x:c r="U1956" s="42" t="str">
        <x:v>MEDIUM</x:v>
      </x:c>
      <x:c r="V1956" s="42" t="str">
        <x:v>https://okno-msk.ru/uslugi/ustanovka-okon/</x:v>
      </x:c>
      <x:c r="W1956" s="42" t="str">
        <x:v>https://okno-msk.ru/uslugi/ustanovka-okon/</x:v>
      </x:c>
      <x:c r="X1956" s="42" t="str">
        <x:v>НЕТ КАНОНИЧЕСКОЙ ПОДДЕРЖИВАЮЩЕЙ СТРАНИЦЫ</x:v>
      </x:c>
      <x:c r="Y1956" s="42" t="str">
        <x:v>BASE_UNIT_PENDING_ACTION_REEVALUATION</x:v>
      </x:c>
      <x:c r="Z1956" s="42" t="str">
        <x:v>KEEP_EXISTING_STRUCTURE</x:v>
      </x:c>
      <x:c r="AA1956" s="42" t="str">
        <x:v>PROVISIONAL_PENDING_STEP13_CONFLICT_CHECK</x:v>
      </x:c>
      <x:c r="AB1956" s="42" t="str">
        <x:v>NONE</x:v>
      </x:c>
      <x:c r="AC1956" s="42" t="str">
        <x:v>ORDINARY_SEARCH_ELIGIBLE</x:v>
      </x:c>
      <x:c r="AD1956" s="43" t="n">
        <x:f>COUNTIFS($O$2:$O$2333,$O1956,$H$2:$H$2333,"&gt;"&amp;$H1956)+COUNTIFS($O$2:$O$2333,$O1956,$H$2:$H$2333,$H1956,$B$2:$B$2333,"&lt;"&amp;$B1956)+1</x:f>
        <x:v>12</x:v>
      </x:c>
      <x:c r="AE1956" s="43" t="n">
        <x:f>COUNTIFS($W$2:$W$2333,$W1956,$H$2:$H$2333,"&gt;"&amp;$H1956)+COUNTIFS($W$2:$W$2333,$W1956,$H$2:$H$2333,$H1956,$B$2:$B$2333,"&lt;"&amp;$B1956)+1</x:f>
        <x:v>19</x:v>
      </x:c>
      <x:c r="AF1956" s="42" t="str">
        <x:v>P3 — СОХРАНИТЬ / МАРШРУТИЗИРОВАТЬ</x:v>
      </x:c>
      <x:c r="AG1956" s="42" t="str">
        <x:v>action=KEEP_EXISTING_STRUCTURE; maturity=PROVISIONAL_PENDING_STEP13_CONFLICT_CHECK; uncertainty=NONE; broad_result=376; rank_in_cluster=12</x:v>
      </x:c>
      <x:c r="AH19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6" s="42" t="str">
        <x:v>Stage-5:STEP8&gt;STEP10&gt;STEP11&gt;STEP12_CORRECTIONS&gt;STEP12_V6_TARGET_CONTRACT&gt;STEP14A_OVERLAY | Step-08:S13:result:376</x:v>
      </x:c>
    </x:row>
    <x:row r="1957" ht="30" customHeight="1">
      <x:c r="A1957" s="42" t="str">
        <x:v>PHR-86E607873F5B</x:v>
      </x:c>
      <x:c r="B1957" s="42" t="str">
        <x:v>пластиковые окна установка области</x:v>
      </x:c>
      <x:c r="C1957" s="42" t="str">
        <x:v>ASSIGNED</x:v>
      </x:c>
      <x:c r="D1957" s="42" t="str">
        <x:v>ДА</x:v>
      </x:c>
      <x:c r="E1957" s="42" t="str">
        <x:v>Москва</x:v>
      </x:c>
      <x:c r="F1957" s="42" t="n">
        <x:v>213</x:v>
      </x:c>
      <x:c r="G1957" s="42" t="str">
        <x:v>DEVICE_ALL</x:v>
      </x:c>
      <x:c r="H1957" s="43" t="n">
        <x:v>353</x:v>
      </x:c>
      <x:c r="I1957" s="43" t="n">
        <x:v>0</x:v>
      </x:c>
      <x:c r="J1957" s="42" t="str">
        <x:v>BROAD_GETTOP_NO_OPERATORS__RESULT</x:v>
      </x:c>
      <x:c r="K1957" s="42" t="str">
        <x:v>MAX_PER_PHRASE_SEPARATELY_FOR_RESULT_AND_ASSOCIATION</x:v>
      </x:c>
      <x:c r="L1957" s="42" t="str">
        <x:v>S13</x:v>
      </x:c>
      <x:c r="M1957" s="43" t="n">
        <x:v>1</x:v>
      </x:c>
      <x:c r="N1957" s="42" t="str">
        <x:v>2026-08-29</x:v>
      </x:c>
      <x:c r="O1957" s="42" t="str">
        <x:v>WINDOW_INSTALLATION_SERVICE</x:v>
      </x:c>
      <x:c r="P1957" s="42" t="str">
        <x:v>Установка пластиковых окон</x:v>
      </x:c>
      <x:c r="Q1957" s="42" t="str">
        <x:v>установка пластиковых окон</x:v>
      </x:c>
      <x:c r="R1957" s="42" t="str">
        <x:v>professional window installation</x:v>
      </x:c>
      <x:c r="S1957" s="42" t="str">
        <x:v>SERVICE</x:v>
      </x:c>
      <x:c r="T1957" s="42" t="str">
        <x:v>IN_SCOPE</x:v>
      </x:c>
      <x:c r="U1957" s="42" t="str">
        <x:v>MEDIUM</x:v>
      </x:c>
      <x:c r="V1957" s="42" t="str">
        <x:v>https://okno-msk.ru/uslugi/ustanovka-okon/</x:v>
      </x:c>
      <x:c r="W1957" s="42" t="str">
        <x:v>https://okno-msk.ru/uslugi/ustanovka-okon/</x:v>
      </x:c>
      <x:c r="X1957" s="42" t="str">
        <x:v>НЕТ КАНОНИЧЕСКОЙ ПОДДЕРЖИВАЮЩЕЙ СТРАНИЦЫ</x:v>
      </x:c>
      <x:c r="Y1957" s="42" t="str">
        <x:v>BASE_UNIT_PENDING_ACTION_REEVALUATION</x:v>
      </x:c>
      <x:c r="Z1957" s="42" t="str">
        <x:v>KEEP_EXISTING_STRUCTURE</x:v>
      </x:c>
      <x:c r="AA1957" s="42" t="str">
        <x:v>PROVISIONAL_PENDING_STEP13_CONFLICT_CHECK</x:v>
      </x:c>
      <x:c r="AB1957" s="42" t="str">
        <x:v>NONE</x:v>
      </x:c>
      <x:c r="AC1957" s="42" t="str">
        <x:v>ORDINARY_SEARCH_ELIGIBLE</x:v>
      </x:c>
      <x:c r="AD1957" s="43" t="n">
        <x:f>COUNTIFS($O$2:$O$2333,$O1957,$H$2:$H$2333,"&gt;"&amp;$H1957)+COUNTIFS($O$2:$O$2333,$O1957,$H$2:$H$2333,$H1957,$B$2:$B$2333,"&lt;"&amp;$B1957)+1</x:f>
        <x:v>13</x:v>
      </x:c>
      <x:c r="AE1957" s="43" t="n">
        <x:f>COUNTIFS($W$2:$W$2333,$W1957,$H$2:$H$2333,"&gt;"&amp;$H1957)+COUNTIFS($W$2:$W$2333,$W1957,$H$2:$H$2333,$H1957,$B$2:$B$2333,"&lt;"&amp;$B1957)+1</x:f>
        <x:v>20</x:v>
      </x:c>
      <x:c r="AF1957" s="42" t="str">
        <x:v>P3 — СОХРАНИТЬ / МАРШРУТИЗИРОВАТЬ</x:v>
      </x:c>
      <x:c r="AG1957" s="42" t="str">
        <x:v>action=KEEP_EXISTING_STRUCTURE; maturity=PROVISIONAL_PENDING_STEP13_CONFLICT_CHECK; uncertainty=NONE; broad_result=353; rank_in_cluster=13</x:v>
      </x:c>
      <x:c r="AH19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7" s="42" t="str">
        <x:v>Stage-5:STEP8&gt;STEP10&gt;STEP11&gt;STEP12_CORRECTIONS&gt;STEP12_V6_TARGET_CONTRACT&gt;STEP14A_OVERLAY | Step-08:S13:result:353</x:v>
      </x:c>
    </x:row>
    <x:row r="1958" ht="30" customHeight="1">
      <x:c r="A1958" s="42" t="str">
        <x:v>PHR-1CB8AF3A3D97</x:v>
      </x:c>
      <x:c r="B1958" s="42" t="str">
        <x:v>установка пластиковых балконных окон</x:v>
      </x:c>
      <x:c r="C1958" s="42" t="str">
        <x:v>ASSIGNED</x:v>
      </x:c>
      <x:c r="D1958" s="42" t="str">
        <x:v>ДА</x:v>
      </x:c>
      <x:c r="E1958" s="42" t="str">
        <x:v>Москва</x:v>
      </x:c>
      <x:c r="F1958" s="42" t="n">
        <x:v>213</x:v>
      </x:c>
      <x:c r="G1958" s="42" t="str">
        <x:v>DEVICE_ALL</x:v>
      </x:c>
      <x:c r="H1958" s="43" t="n">
        <x:v>321</x:v>
      </x:c>
      <x:c r="I1958" s="43" t="n">
        <x:v>0</x:v>
      </x:c>
      <x:c r="J1958" s="42" t="str">
        <x:v>BROAD_GETTOP_NO_OPERATORS__RESULT</x:v>
      </x:c>
      <x:c r="K1958" s="42" t="str">
        <x:v>MAX_PER_PHRASE_SEPARATELY_FOR_RESULT_AND_ASSOCIATION</x:v>
      </x:c>
      <x:c r="L1958" s="42" t="str">
        <x:v>S13</x:v>
      </x:c>
      <x:c r="M1958" s="43" t="n">
        <x:v>1</x:v>
      </x:c>
      <x:c r="N1958" s="42" t="str">
        <x:v>2026-08-29</x:v>
      </x:c>
      <x:c r="O1958" s="42" t="str">
        <x:v>WINDOW_INSTALLATION_SERVICE</x:v>
      </x:c>
      <x:c r="P1958" s="42" t="str">
        <x:v>Установка пластиковых окон</x:v>
      </x:c>
      <x:c r="Q1958" s="42" t="str">
        <x:v>установка пластиковых окон</x:v>
      </x:c>
      <x:c r="R1958" s="42" t="str">
        <x:v>professional window installation</x:v>
      </x:c>
      <x:c r="S1958" s="42" t="str">
        <x:v>SERVICE</x:v>
      </x:c>
      <x:c r="T1958" s="42" t="str">
        <x:v>IN_SCOPE</x:v>
      </x:c>
      <x:c r="U1958" s="42" t="str">
        <x:v>MEDIUM</x:v>
      </x:c>
      <x:c r="V1958" s="42" t="str">
        <x:v>https://okno-msk.ru/uslugi/ustanovka-okon/</x:v>
      </x:c>
      <x:c r="W1958" s="42" t="str">
        <x:v>https://okno-msk.ru/uslugi/ustanovka-okon/</x:v>
      </x:c>
      <x:c r="X1958" s="42" t="str">
        <x:v>НЕТ КАНОНИЧЕСКОЙ ПОДДЕРЖИВАЮЩЕЙ СТРАНИЦЫ</x:v>
      </x:c>
      <x:c r="Y1958" s="42" t="str">
        <x:v>BASE_UNIT_PENDING_ACTION_REEVALUATION</x:v>
      </x:c>
      <x:c r="Z1958" s="42" t="str">
        <x:v>KEEP_EXISTING_STRUCTURE</x:v>
      </x:c>
      <x:c r="AA1958" s="42" t="str">
        <x:v>PROVISIONAL_PENDING_STEP13_CONFLICT_CHECK</x:v>
      </x:c>
      <x:c r="AB1958" s="42" t="str">
        <x:v>NONE</x:v>
      </x:c>
      <x:c r="AC1958" s="42" t="str">
        <x:v>ORDINARY_SEARCH_ELIGIBLE</x:v>
      </x:c>
      <x:c r="AD1958" s="43" t="n">
        <x:f>COUNTIFS($O$2:$O$2333,$O1958,$H$2:$H$2333,"&gt;"&amp;$H1958)+COUNTIFS($O$2:$O$2333,$O1958,$H$2:$H$2333,$H1958,$B$2:$B$2333,"&lt;"&amp;$B1958)+1</x:f>
        <x:v>14</x:v>
      </x:c>
      <x:c r="AE1958" s="43" t="n">
        <x:f>COUNTIFS($W$2:$W$2333,$W1958,$H$2:$H$2333,"&gt;"&amp;$H1958)+COUNTIFS($W$2:$W$2333,$W1958,$H$2:$H$2333,$H1958,$B$2:$B$2333,"&lt;"&amp;$B1958)+1</x:f>
        <x:v>21</x:v>
      </x:c>
      <x:c r="AF1958" s="42" t="str">
        <x:v>P3 — СОХРАНИТЬ / МАРШРУТИЗИРОВАТЬ</x:v>
      </x:c>
      <x:c r="AG1958" s="42" t="str">
        <x:v>action=KEEP_EXISTING_STRUCTURE; maturity=PROVISIONAL_PENDING_STEP13_CONFLICT_CHECK; uncertainty=NONE; broad_result=321; rank_in_cluster=14</x:v>
      </x:c>
      <x:c r="AH19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58" s="42" t="str">
        <x:v>Stage-5:STEP8&gt;STEP10&gt;STEP11&gt;STEP12_CORRECTIONS&gt;STEP12_V6_TARGET_CONTRACT&gt;STEP14A_OVERLAY | Step-08:S13:result:321</x:v>
      </x:c>
    </x:row>
    <x:row r="1959" ht="30" customHeight="1">
      <x:c r="A1959" s="42" t="str">
        <x:v>PHR-7A6955312673</x:v>
      </x:c>
      <x:c r="B1959" s="42" t="str">
        <x:v>установка пластиковых окон деревянном</x:v>
      </x:c>
      <x:c r="C1959" s="42" t="str">
        <x:v>ASSIGNED</x:v>
      </x:c>
      <x:c r="D1959" s="42" t="str">
        <x:v>ДА</x:v>
      </x:c>
      <x:c r="E1959" s="42" t="str">
        <x:v>Москва</x:v>
      </x:c>
      <x:c r="F1959" s="42" t="n">
        <x:v>213</x:v>
      </x:c>
      <x:c r="G1959" s="42" t="str">
        <x:v>DEVICE_ALL</x:v>
      </x:c>
      <x:c r="H1959" s="43" t="n">
        <x:v>321</x:v>
      </x:c>
      <x:c r="I1959" s="43" t="n">
        <x:v>0</x:v>
      </x:c>
      <x:c r="J1959" s="42" t="str">
        <x:v>BROAD_GETTOP_NO_OPERATORS__RESULT</x:v>
      </x:c>
      <x:c r="K1959" s="42" t="str">
        <x:v>MAX_PER_PHRASE_SEPARATELY_FOR_RESULT_AND_ASSOCIATION</x:v>
      </x:c>
      <x:c r="L1959" s="42" t="str">
        <x:v>S13</x:v>
      </x:c>
      <x:c r="M1959" s="43" t="n">
        <x:v>1</x:v>
      </x:c>
      <x:c r="N1959" s="42" t="str">
        <x:v>2026-08-29</x:v>
      </x:c>
      <x:c r="O1959" s="42" t="str">
        <x:v>WINDOW_INSTALLATION_SERVICE</x:v>
      </x:c>
      <x:c r="P1959" s="42" t="str">
        <x:v>Установка пластиковых окон</x:v>
      </x:c>
      <x:c r="Q1959" s="42" t="str">
        <x:v>установка пластиковых окон</x:v>
      </x:c>
      <x:c r="R1959" s="42" t="str">
        <x:v>professional window installation</x:v>
      </x:c>
      <x:c r="S1959" s="42" t="str">
        <x:v>SERVICE</x:v>
      </x:c>
      <x:c r="T1959" s="42" t="str">
        <x:v>IN_SCOPE</x:v>
      </x:c>
      <x:c r="U1959" s="42" t="str">
        <x:v>MEDIUM</x:v>
      </x:c>
      <x:c r="V1959" s="42" t="str">
        <x:v>https://okno-msk.ru/uslugi/ustanovka-okon/</x:v>
      </x:c>
      <x:c r="W1959" s="42" t="str">
        <x:v>https://okno-msk.ru/uslugi/ustanovka-okon/</x:v>
      </x:c>
      <x:c r="X1959" s="42" t="str">
        <x:v>НЕТ КАНОНИЧЕСКОЙ ПОДДЕРЖИВАЮЩЕЙ СТРАНИЦЫ</x:v>
      </x:c>
      <x:c r="Y1959" s="42" t="str">
        <x:v>BASE_UNIT_PENDING_ACTION_REEVALUATION</x:v>
      </x:c>
      <x:c r="Z1959" s="42" t="str">
        <x:v>KEEP_EXISTING_STRUCTURE</x:v>
      </x:c>
      <x:c r="AA1959" s="42" t="str">
        <x:v>PROVISIONAL_PENDING_STEP13_CONFLICT_CHECK</x:v>
      </x:c>
      <x:c r="AB1959" s="42" t="str">
        <x:v>NONE</x:v>
      </x:c>
      <x:c r="AC1959" s="42" t="str">
        <x:v>REVIEW_SEARCH</x:v>
      </x:c>
      <x:c r="AD1959" s="43" t="n">
        <x:f>COUNTIFS($O$2:$O$2333,$O1959,$H$2:$H$2333,"&gt;"&amp;$H1959)+COUNTIFS($O$2:$O$2333,$O1959,$H$2:$H$2333,$H1959,$B$2:$B$2333,"&lt;"&amp;$B1959)+1</x:f>
        <x:v>15</x:v>
      </x:c>
      <x:c r="AE1959" s="43" t="n">
        <x:f>COUNTIFS($W$2:$W$2333,$W1959,$H$2:$H$2333,"&gt;"&amp;$H1959)+COUNTIFS($W$2:$W$2333,$W1959,$H$2:$H$2333,$H1959,$B$2:$B$2333,"&lt;"&amp;$B1959)+1</x:f>
        <x:v>22</x:v>
      </x:c>
      <x:c r="AF1959" s="42" t="str">
        <x:v>P3 — СОХРАНИТЬ / МАРШРУТИЗИРОВАТЬ</x:v>
      </x:c>
      <x:c r="AG1959" s="42" t="str">
        <x:v>action=KEEP_EXISTING_STRUCTURE; maturity=PROVISIONAL_PENDING_STEP13_CONFLICT_CHECK; uncertainty=NONE; broad_result=321; rank_in_cluster=15</x:v>
      </x:c>
      <x:c r="AH19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59" s="42" t="str">
        <x:v>Stage-5:STEP8&gt;STEP10&gt;STEP11&gt;STEP12_CORRECTIONS&gt;STEP12_V6_TARGET_CONTRACT&gt;STEP14A_OVERLAY | Step-08:S13:result:321</x:v>
      </x:c>
    </x:row>
    <x:row r="1960" ht="30" customHeight="1">
      <x:c r="A1960" s="42" t="str">
        <x:v>PHR-C5C1D310112D</x:v>
      </x:c>
      <x:c r="B1960" s="42" t="str">
        <x:v>установка пластикового балконного окна цены</x:v>
      </x:c>
      <x:c r="C1960" s="42" t="str">
        <x:v>ASSIGNED</x:v>
      </x:c>
      <x:c r="D1960" s="42" t="str">
        <x:v>ДА</x:v>
      </x:c>
      <x:c r="E1960" s="42" t="str">
        <x:v>Москва</x:v>
      </x:c>
      <x:c r="F1960" s="42" t="n">
        <x:v>213</x:v>
      </x:c>
      <x:c r="G1960" s="42" t="str">
        <x:v>DEVICE_ALL</x:v>
      </x:c>
      <x:c r="H1960" s="43" t="n">
        <x:v>286</x:v>
      </x:c>
      <x:c r="I1960" s="43" t="n">
        <x:v>0</x:v>
      </x:c>
      <x:c r="J1960" s="42" t="str">
        <x:v>BROAD_GETTOP_NO_OPERATORS__RESULT</x:v>
      </x:c>
      <x:c r="K1960" s="42" t="str">
        <x:v>MAX_PER_PHRASE_SEPARATELY_FOR_RESULT_AND_ASSOCIATION</x:v>
      </x:c>
      <x:c r="L1960" s="42" t="str">
        <x:v>S13</x:v>
      </x:c>
      <x:c r="M1960" s="43" t="n">
        <x:v>1</x:v>
      </x:c>
      <x:c r="N1960" s="42" t="str">
        <x:v>2026-08-29</x:v>
      </x:c>
      <x:c r="O1960" s="42" t="str">
        <x:v>WINDOW_INSTALLATION_SERVICE</x:v>
      </x:c>
      <x:c r="P1960" s="42" t="str">
        <x:v>Установка пластиковых окон</x:v>
      </x:c>
      <x:c r="Q1960" s="42" t="str">
        <x:v>установка пластиковых окон</x:v>
      </x:c>
      <x:c r="R1960" s="42" t="str">
        <x:v>professional window installation</x:v>
      </x:c>
      <x:c r="S1960" s="42" t="str">
        <x:v>SERVICE</x:v>
      </x:c>
      <x:c r="T1960" s="42" t="str">
        <x:v>IN_SCOPE</x:v>
      </x:c>
      <x:c r="U1960" s="42" t="str">
        <x:v>MEDIUM</x:v>
      </x:c>
      <x:c r="V1960" s="42" t="str">
        <x:v>https://okno-msk.ru/uslugi/ustanovka-okon/</x:v>
      </x:c>
      <x:c r="W1960" s="42" t="str">
        <x:v>https://okno-msk.ru/uslugi/ustanovka-okon/</x:v>
      </x:c>
      <x:c r="X1960" s="42" t="str">
        <x:v>НЕТ КАНОНИЧЕСКОЙ ПОДДЕРЖИВАЮЩЕЙ СТРАНИЦЫ</x:v>
      </x:c>
      <x:c r="Y1960" s="42" t="str">
        <x:v>BASE_UNIT_PENDING_ACTION_REEVALUATION</x:v>
      </x:c>
      <x:c r="Z1960" s="42" t="str">
        <x:v>KEEP_EXISTING_STRUCTURE</x:v>
      </x:c>
      <x:c r="AA1960" s="42" t="str">
        <x:v>PROVISIONAL_PENDING_STEP13_CONFLICT_CHECK</x:v>
      </x:c>
      <x:c r="AB1960" s="42" t="str">
        <x:v>NONE</x:v>
      </x:c>
      <x:c r="AC1960" s="42" t="str">
        <x:v>ORDINARY_SEARCH_ELIGIBLE</x:v>
      </x:c>
      <x:c r="AD1960" s="43" t="n">
        <x:f>COUNTIFS($O$2:$O$2333,$O1960,$H$2:$H$2333,"&gt;"&amp;$H1960)+COUNTIFS($O$2:$O$2333,$O1960,$H$2:$H$2333,$H1960,$B$2:$B$2333,"&lt;"&amp;$B1960)+1</x:f>
        <x:v>16</x:v>
      </x:c>
      <x:c r="AE1960" s="43" t="n">
        <x:f>COUNTIFS($W$2:$W$2333,$W1960,$H$2:$H$2333,"&gt;"&amp;$H1960)+COUNTIFS($W$2:$W$2333,$W1960,$H$2:$H$2333,$H1960,$B$2:$B$2333,"&lt;"&amp;$B1960)+1</x:f>
        <x:v>23</x:v>
      </x:c>
      <x:c r="AF1960" s="42" t="str">
        <x:v>P3 — СОХРАНИТЬ / МАРШРУТИЗИРОВАТЬ</x:v>
      </x:c>
      <x:c r="AG1960" s="42" t="str">
        <x:v>action=KEEP_EXISTING_STRUCTURE; maturity=PROVISIONAL_PENDING_STEP13_CONFLICT_CHECK; uncertainty=NONE; broad_result=286; rank_in_cluster=16</x:v>
      </x:c>
      <x:c r="AH19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0" s="42" t="str">
        <x:v>Stage-5:STEP8&gt;STEP10&gt;STEP11&gt;STEP12_CORRECTIONS&gt;STEP12_V6_TARGET_CONTRACT&gt;STEP14A_OVERLAY | Step-08:S13:result:286</x:v>
      </x:c>
    </x:row>
    <x:row r="1961" ht="30" customHeight="1">
      <x:c r="A1961" s="42" t="str">
        <x:v>PHR-6503A2D453FF</x:v>
      </x:c>
      <x:c r="B1961" s="42" t="str">
        <x:v>установка пластиковых окон в деревянном доме</x:v>
      </x:c>
      <x:c r="C1961" s="42" t="str">
        <x:v>ASSIGNED</x:v>
      </x:c>
      <x:c r="D1961" s="42" t="str">
        <x:v>ДА</x:v>
      </x:c>
      <x:c r="E1961" s="42" t="str">
        <x:v>Москва</x:v>
      </x:c>
      <x:c r="F1961" s="42" t="n">
        <x:v>213</x:v>
      </x:c>
      <x:c r="G1961" s="42" t="str">
        <x:v>DEVICE_ALL</x:v>
      </x:c>
      <x:c r="H1961" s="43" t="n">
        <x:v>215</x:v>
      </x:c>
      <x:c r="I1961" s="43" t="n">
        <x:v>0</x:v>
      </x:c>
      <x:c r="J1961" s="42" t="str">
        <x:v>BROAD_GETTOP_NO_OPERATORS__RESULT</x:v>
      </x:c>
      <x:c r="K1961" s="42" t="str">
        <x:v>MAX_PER_PHRASE_SEPARATELY_FOR_RESULT_AND_ASSOCIATION</x:v>
      </x:c>
      <x:c r="L1961" s="42" t="str">
        <x:v>S13</x:v>
      </x:c>
      <x:c r="M1961" s="43" t="n">
        <x:v>1</x:v>
      </x:c>
      <x:c r="N1961" s="42" t="str">
        <x:v>2026-08-29</x:v>
      </x:c>
      <x:c r="O1961" s="42" t="str">
        <x:v>WINDOW_INSTALLATION_SERVICE</x:v>
      </x:c>
      <x:c r="P1961" s="42" t="str">
        <x:v>Установка пластиковых окон</x:v>
      </x:c>
      <x:c r="Q1961" s="42" t="str">
        <x:v>установка пластиковых окон</x:v>
      </x:c>
      <x:c r="R1961" s="42" t="str">
        <x:v>professional window installation</x:v>
      </x:c>
      <x:c r="S1961" s="42" t="str">
        <x:v>SERVICE</x:v>
      </x:c>
      <x:c r="T1961" s="42" t="str">
        <x:v>IN_SCOPE</x:v>
      </x:c>
      <x:c r="U1961" s="42" t="str">
        <x:v>MEDIUM</x:v>
      </x:c>
      <x:c r="V1961" s="42" t="str">
        <x:v>https://okno-msk.ru/uslugi/ustanovka-okon/</x:v>
      </x:c>
      <x:c r="W1961" s="42" t="str">
        <x:v>https://okno-msk.ru/uslugi/ustanovka-okon/</x:v>
      </x:c>
      <x:c r="X1961" s="42" t="str">
        <x:v>НЕТ КАНОНИЧЕСКОЙ ПОДДЕРЖИВАЮЩЕЙ СТРАНИЦЫ</x:v>
      </x:c>
      <x:c r="Y1961" s="42" t="str">
        <x:v>BASE_UNIT_PENDING_ACTION_REEVALUATION</x:v>
      </x:c>
      <x:c r="Z1961" s="42" t="str">
        <x:v>KEEP_EXISTING_STRUCTURE</x:v>
      </x:c>
      <x:c r="AA1961" s="42" t="str">
        <x:v>PROVISIONAL_PENDING_STEP13_CONFLICT_CHECK</x:v>
      </x:c>
      <x:c r="AB1961" s="42" t="str">
        <x:v>NONE</x:v>
      </x:c>
      <x:c r="AC1961" s="42" t="str">
        <x:v>REVIEW_SEARCH</x:v>
      </x:c>
      <x:c r="AD1961" s="43" t="n">
        <x:f>COUNTIFS($O$2:$O$2333,$O1961,$H$2:$H$2333,"&gt;"&amp;$H1961)+COUNTIFS($O$2:$O$2333,$O1961,$H$2:$H$2333,$H1961,$B$2:$B$2333,"&lt;"&amp;$B1961)+1</x:f>
        <x:v>17</x:v>
      </x:c>
      <x:c r="AE1961" s="43" t="n">
        <x:f>COUNTIFS($W$2:$W$2333,$W1961,$H$2:$H$2333,"&gt;"&amp;$H1961)+COUNTIFS($W$2:$W$2333,$W1961,$H$2:$H$2333,$H1961,$B$2:$B$2333,"&lt;"&amp;$B1961)+1</x:f>
        <x:v>25</x:v>
      </x:c>
      <x:c r="AF1961" s="42" t="str">
        <x:v>P3 — СОХРАНИТЬ / МАРШРУТИЗИРОВАТЬ</x:v>
      </x:c>
      <x:c r="AG1961" s="42" t="str">
        <x:v>action=KEEP_EXISTING_STRUCTURE; maturity=PROVISIONAL_PENDING_STEP13_CONFLICT_CHECK; uncertainty=NONE; broad_result=215; rank_in_cluster=17</x:v>
      </x:c>
      <x:c r="AH196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61" s="42" t="str">
        <x:v>Stage-5:STEP8&gt;STEP10&gt;STEP11&gt;STEP12_CORRECTIONS&gt;STEP12_V6_TARGET_CONTRACT&gt;STEP14A_OVERLAY | Step-08:S13:result:215</x:v>
      </x:c>
    </x:row>
    <x:row r="1962" ht="30" customHeight="1">
      <x:c r="A1962" s="42" t="str">
        <x:v>PHR-AE1E45149E43</x:v>
      </x:c>
      <x:c r="B1962" s="42" t="str">
        <x:v>московские окна установка пластиковых окон</x:v>
      </x:c>
      <x:c r="C1962" s="42" t="str">
        <x:v>ASSIGNED</x:v>
      </x:c>
      <x:c r="D1962" s="42" t="str">
        <x:v>ДА</x:v>
      </x:c>
      <x:c r="E1962" s="42" t="str">
        <x:v>Москва</x:v>
      </x:c>
      <x:c r="F1962" s="42" t="n">
        <x:v>213</x:v>
      </x:c>
      <x:c r="G1962" s="42" t="str">
        <x:v>DEVICE_ALL</x:v>
      </x:c>
      <x:c r="H1962" s="43" t="n">
        <x:v>213</x:v>
      </x:c>
      <x:c r="I1962" s="43" t="n">
        <x:v>0</x:v>
      </x:c>
      <x:c r="J1962" s="42" t="str">
        <x:v>BROAD_GETTOP_NO_OPERATORS__RESULT</x:v>
      </x:c>
      <x:c r="K1962" s="42" t="str">
        <x:v>MAX_PER_PHRASE_SEPARATELY_FOR_RESULT_AND_ASSOCIATION</x:v>
      </x:c>
      <x:c r="L1962" s="42" t="str">
        <x:v>S13</x:v>
      </x:c>
      <x:c r="M1962" s="43" t="n">
        <x:v>1</x:v>
      </x:c>
      <x:c r="N1962" s="42" t="str">
        <x:v>2026-08-29</x:v>
      </x:c>
      <x:c r="O1962" s="42" t="str">
        <x:v>WINDOW_INSTALLATION_SERVICE</x:v>
      </x:c>
      <x:c r="P1962" s="42" t="str">
        <x:v>Установка пластиковых окон</x:v>
      </x:c>
      <x:c r="Q1962" s="42" t="str">
        <x:v>установка пластиковых окон</x:v>
      </x:c>
      <x:c r="R1962" s="42" t="str">
        <x:v>professional window installation</x:v>
      </x:c>
      <x:c r="S1962" s="42" t="str">
        <x:v>SERVICE</x:v>
      </x:c>
      <x:c r="T1962" s="42" t="str">
        <x:v>IN_SCOPE</x:v>
      </x:c>
      <x:c r="U1962" s="42" t="str">
        <x:v>MEDIUM</x:v>
      </x:c>
      <x:c r="V1962" s="42" t="str">
        <x:v>https://okno-msk.ru/uslugi/ustanovka-okon/</x:v>
      </x:c>
      <x:c r="W1962" s="42" t="str">
        <x:v>https://okno-msk.ru/uslugi/ustanovka-okon/</x:v>
      </x:c>
      <x:c r="X1962" s="42" t="str">
        <x:v>НЕТ КАНОНИЧЕСКОЙ ПОДДЕРЖИВАЮЩЕЙ СТРАНИЦЫ</x:v>
      </x:c>
      <x:c r="Y1962" s="42" t="str">
        <x:v>BASE_UNIT_PENDING_ACTION_REEVALUATION</x:v>
      </x:c>
      <x:c r="Z1962" s="42" t="str">
        <x:v>KEEP_EXISTING_STRUCTURE</x:v>
      </x:c>
      <x:c r="AA1962" s="42" t="str">
        <x:v>PROVISIONAL_PENDING_STEP13_CONFLICT_CHECK</x:v>
      </x:c>
      <x:c r="AB1962" s="42" t="str">
        <x:v>NONE</x:v>
      </x:c>
      <x:c r="AC1962" s="42" t="str">
        <x:v>ORDINARY_SEARCH_ELIGIBLE</x:v>
      </x:c>
      <x:c r="AD1962" s="43" t="n">
        <x:f>COUNTIFS($O$2:$O$2333,$O1962,$H$2:$H$2333,"&gt;"&amp;$H1962)+COUNTIFS($O$2:$O$2333,$O1962,$H$2:$H$2333,$H1962,$B$2:$B$2333,"&lt;"&amp;$B1962)+1</x:f>
        <x:v>18</x:v>
      </x:c>
      <x:c r="AE1962" s="43" t="n">
        <x:f>COUNTIFS($W$2:$W$2333,$W1962,$H$2:$H$2333,"&gt;"&amp;$H1962)+COUNTIFS($W$2:$W$2333,$W1962,$H$2:$H$2333,$H1962,$B$2:$B$2333,"&lt;"&amp;$B1962)+1</x:f>
        <x:v>26</x:v>
      </x:c>
      <x:c r="AF1962" s="42" t="str">
        <x:v>P3 — СОХРАНИТЬ / МАРШРУТИЗИРОВАТЬ</x:v>
      </x:c>
      <x:c r="AG1962" s="42" t="str">
        <x:v>action=KEEP_EXISTING_STRUCTURE; maturity=PROVISIONAL_PENDING_STEP13_CONFLICT_CHECK; uncertainty=NONE; broad_result=213; rank_in_cluster=18</x:v>
      </x:c>
      <x:c r="AH19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2" s="42" t="str">
        <x:v>Stage-5:STEP8&gt;STEP10&gt;STEP11&gt;STEP12_CORRECTIONS&gt;STEP12_V6_TARGET_CONTRACT&gt;STEP14A_OVERLAY | Step-08:S13:result:213</x:v>
      </x:c>
    </x:row>
    <x:row r="1963" ht="30" customHeight="1">
      <x:c r="A1963" s="42" t="str">
        <x:v>PHR-FF3F6BAD9763</x:v>
      </x:c>
      <x:c r="B1963" s="42" t="str">
        <x:v>окна пластиковые установка рулонных</x:v>
      </x:c>
      <x:c r="C1963" s="42" t="str">
        <x:v>ASSIGNED</x:v>
      </x:c>
      <x:c r="D1963" s="42" t="str">
        <x:v>ДА</x:v>
      </x:c>
      <x:c r="E1963" s="42" t="str">
        <x:v>Москва</x:v>
      </x:c>
      <x:c r="F1963" s="42" t="n">
        <x:v>213</x:v>
      </x:c>
      <x:c r="G1963" s="42" t="str">
        <x:v>DEVICE_ALL</x:v>
      </x:c>
      <x:c r="H1963" s="43" t="n">
        <x:v>196</x:v>
      </x:c>
      <x:c r="I1963" s="43" t="n">
        <x:v>0</x:v>
      </x:c>
      <x:c r="J1963" s="42" t="str">
        <x:v>BROAD_GETTOP_NO_OPERATORS__RESULT</x:v>
      </x:c>
      <x:c r="K1963" s="42" t="str">
        <x:v>MAX_PER_PHRASE_SEPARATELY_FOR_RESULT_AND_ASSOCIATION</x:v>
      </x:c>
      <x:c r="L1963" s="42" t="str">
        <x:v>S13</x:v>
      </x:c>
      <x:c r="M1963" s="43" t="n">
        <x:v>1</x:v>
      </x:c>
      <x:c r="N1963" s="42" t="str">
        <x:v>2026-08-29</x:v>
      </x:c>
      <x:c r="O1963" s="42" t="str">
        <x:v>WINDOW_INSTALLATION_SERVICE</x:v>
      </x:c>
      <x:c r="P1963" s="42" t="str">
        <x:v>Установка пластиковых окон</x:v>
      </x:c>
      <x:c r="Q1963" s="42" t="str">
        <x:v>установка пластиковых окон</x:v>
      </x:c>
      <x:c r="R1963" s="42" t="str">
        <x:v>professional window installation</x:v>
      </x:c>
      <x:c r="S1963" s="42" t="str">
        <x:v>SERVICE</x:v>
      </x:c>
      <x:c r="T1963" s="42" t="str">
        <x:v>IN_SCOPE</x:v>
      </x:c>
      <x:c r="U1963" s="42" t="str">
        <x:v>MEDIUM</x:v>
      </x:c>
      <x:c r="V1963" s="42" t="str">
        <x:v>https://okno-msk.ru/uslugi/ustanovka-okon/</x:v>
      </x:c>
      <x:c r="W1963" s="42" t="str">
        <x:v>https://okno-msk.ru/uslugi/ustanovka-okon/</x:v>
      </x:c>
      <x:c r="X1963" s="42" t="str">
        <x:v>НЕТ КАНОНИЧЕСКОЙ ПОДДЕРЖИВАЮЩЕЙ СТРАНИЦЫ</x:v>
      </x:c>
      <x:c r="Y1963" s="42" t="str">
        <x:v>BASE_UNIT_PENDING_ACTION_REEVALUATION</x:v>
      </x:c>
      <x:c r="Z1963" s="42" t="str">
        <x:v>KEEP_EXISTING_STRUCTURE</x:v>
      </x:c>
      <x:c r="AA1963" s="42" t="str">
        <x:v>PROVISIONAL_PENDING_STEP13_CONFLICT_CHECK</x:v>
      </x:c>
      <x:c r="AB1963" s="42" t="str">
        <x:v>NONE</x:v>
      </x:c>
      <x:c r="AC1963" s="42" t="str">
        <x:v>ORDINARY_SEARCH_ELIGIBLE</x:v>
      </x:c>
      <x:c r="AD1963" s="43" t="n">
        <x:f>COUNTIFS($O$2:$O$2333,$O1963,$H$2:$H$2333,"&gt;"&amp;$H1963)+COUNTIFS($O$2:$O$2333,$O1963,$H$2:$H$2333,$H1963,$B$2:$B$2333,"&lt;"&amp;$B1963)+1</x:f>
        <x:v>19</x:v>
      </x:c>
      <x:c r="AE1963" s="43" t="n">
        <x:f>COUNTIFS($W$2:$W$2333,$W1963,$H$2:$H$2333,"&gt;"&amp;$H1963)+COUNTIFS($W$2:$W$2333,$W1963,$H$2:$H$2333,$H1963,$B$2:$B$2333,"&lt;"&amp;$B1963)+1</x:f>
        <x:v>28</x:v>
      </x:c>
      <x:c r="AF1963" s="42" t="str">
        <x:v>P3 — СОХРАНИТЬ / МАРШРУТИЗИРОВАТЬ</x:v>
      </x:c>
      <x:c r="AG1963" s="42" t="str">
        <x:v>action=KEEP_EXISTING_STRUCTURE; maturity=PROVISIONAL_PENDING_STEP13_CONFLICT_CHECK; uncertainty=NONE; broad_result=196; rank_in_cluster=19</x:v>
      </x:c>
      <x:c r="AH19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3" s="42" t="str">
        <x:v>Stage-5:STEP8&gt;STEP10&gt;STEP11&gt;STEP12_CORRECTIONS&gt;STEP12_V6_TARGET_CONTRACT&gt;STEP14A_OVERLAY | Step-08:S13:result:196</x:v>
      </x:c>
    </x:row>
    <x:row r="1964" ht="30" customHeight="1">
      <x:c r="A1964" s="42" t="str">
        <x:v>PHR-55571CF3F42A</x:v>
      </x:c>
      <x:c r="B1964" s="42" t="str">
        <x:v>сколько стоит установка пластиковых окон в москве</x:v>
      </x:c>
      <x:c r="C1964" s="42" t="str">
        <x:v>ASSIGNED</x:v>
      </x:c>
      <x:c r="D1964" s="42" t="str">
        <x:v>ДА</x:v>
      </x:c>
      <x:c r="E1964" s="42" t="str">
        <x:v>Москва</x:v>
      </x:c>
      <x:c r="F1964" s="42" t="n">
        <x:v>213</x:v>
      </x:c>
      <x:c r="G1964" s="42" t="str">
        <x:v>DEVICE_ALL</x:v>
      </x:c>
      <x:c r="H1964" s="43" t="n">
        <x:v>195</x:v>
      </x:c>
      <x:c r="I1964" s="43" t="n">
        <x:v>0</x:v>
      </x:c>
      <x:c r="J1964" s="42" t="str">
        <x:v>BROAD_GETTOP_NO_OPERATORS__RESULT</x:v>
      </x:c>
      <x:c r="K1964" s="42" t="str">
        <x:v>MAX_PER_PHRASE_SEPARATELY_FOR_RESULT_AND_ASSOCIATION</x:v>
      </x:c>
      <x:c r="L1964" s="42" t="str">
        <x:v>S13</x:v>
      </x:c>
      <x:c r="M1964" s="43" t="n">
        <x:v>1</x:v>
      </x:c>
      <x:c r="N1964" s="42" t="str">
        <x:v>2026-08-29</x:v>
      </x:c>
      <x:c r="O1964" s="42" t="str">
        <x:v>WINDOW_INSTALLATION_SERVICE</x:v>
      </x:c>
      <x:c r="P1964" s="42" t="str">
        <x:v>Установка пластиковых окон</x:v>
      </x:c>
      <x:c r="Q1964" s="42" t="str">
        <x:v>установка пластиковых окон</x:v>
      </x:c>
      <x:c r="R1964" s="42" t="str">
        <x:v>professional window installation</x:v>
      </x:c>
      <x:c r="S1964" s="42" t="str">
        <x:v>SERVICE</x:v>
      </x:c>
      <x:c r="T1964" s="42" t="str">
        <x:v>IN_SCOPE</x:v>
      </x:c>
      <x:c r="U1964" s="42" t="str">
        <x:v>MEDIUM</x:v>
      </x:c>
      <x:c r="V1964" s="42" t="str">
        <x:v>https://okno-msk.ru/uslugi/ustanovka-okon/</x:v>
      </x:c>
      <x:c r="W1964" s="42" t="str">
        <x:v>https://okno-msk.ru/uslugi/ustanovka-okon/</x:v>
      </x:c>
      <x:c r="X1964" s="42" t="str">
        <x:v>НЕТ КАНОНИЧЕСКОЙ ПОДДЕРЖИВАЮЩЕЙ СТРАНИЦЫ</x:v>
      </x:c>
      <x:c r="Y1964" s="42" t="str">
        <x:v>BASE_UNIT_PENDING_ACTION_REEVALUATION</x:v>
      </x:c>
      <x:c r="Z1964" s="42" t="str">
        <x:v>KEEP_EXISTING_STRUCTURE</x:v>
      </x:c>
      <x:c r="AA1964" s="42" t="str">
        <x:v>PROVISIONAL_PENDING_STEP13_CONFLICT_CHECK</x:v>
      </x:c>
      <x:c r="AB1964" s="42" t="str">
        <x:v>NONE</x:v>
      </x:c>
      <x:c r="AC1964" s="42" t="str">
        <x:v>ORDINARY_SEARCH_ELIGIBLE</x:v>
      </x:c>
      <x:c r="AD1964" s="43" t="n">
        <x:f>COUNTIFS($O$2:$O$2333,$O1964,$H$2:$H$2333,"&gt;"&amp;$H1964)+COUNTIFS($O$2:$O$2333,$O1964,$H$2:$H$2333,$H1964,$B$2:$B$2333,"&lt;"&amp;$B1964)+1</x:f>
        <x:v>20</x:v>
      </x:c>
      <x:c r="AE1964" s="43" t="n">
        <x:f>COUNTIFS($W$2:$W$2333,$W1964,$H$2:$H$2333,"&gt;"&amp;$H1964)+COUNTIFS($W$2:$W$2333,$W1964,$H$2:$H$2333,$H1964,$B$2:$B$2333,"&lt;"&amp;$B1964)+1</x:f>
        <x:v>29</x:v>
      </x:c>
      <x:c r="AF1964" s="42" t="str">
        <x:v>P3 — СОХРАНИТЬ / МАРШРУТИЗИРОВАТЬ</x:v>
      </x:c>
      <x:c r="AG1964" s="42" t="str">
        <x:v>action=KEEP_EXISTING_STRUCTURE; maturity=PROVISIONAL_PENDING_STEP13_CONFLICT_CHECK; uncertainty=NONE; broad_result=195; rank_in_cluster=20</x:v>
      </x:c>
      <x:c r="AH19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4" s="42" t="str">
        <x:v>Stage-5:STEP8&gt;STEP10&gt;STEP11&gt;STEP12_CORRECTIONS&gt;STEP12_V6_TARGET_CONTRACT&gt;STEP14A_OVERLAY | Step-08:S13:result:195</x:v>
      </x:c>
    </x:row>
    <x:row r="1965" ht="30" customHeight="1">
      <x:c r="A1965" s="42" t="str">
        <x:v>PHR-C10EAE9A359D</x:v>
      </x:c>
      <x:c r="B1965" s="42" t="str">
        <x:v>балконный блок пластиковые окна установкой</x:v>
      </x:c>
      <x:c r="C1965" s="42" t="str">
        <x:v>ASSIGNED</x:v>
      </x:c>
      <x:c r="D1965" s="42" t="str">
        <x:v>ДА</x:v>
      </x:c>
      <x:c r="E1965" s="42" t="str">
        <x:v>Москва</x:v>
      </x:c>
      <x:c r="F1965" s="42" t="n">
        <x:v>213</x:v>
      </x:c>
      <x:c r="G1965" s="42" t="str">
        <x:v>DEVICE_ALL</x:v>
      </x:c>
      <x:c r="H1965" s="43" t="n">
        <x:v>186</x:v>
      </x:c>
      <x:c r="I1965" s="43" t="n">
        <x:v>0</x:v>
      </x:c>
      <x:c r="J1965" s="42" t="str">
        <x:v>BROAD_GETTOP_NO_OPERATORS__RESULT</x:v>
      </x:c>
      <x:c r="K1965" s="42" t="str">
        <x:v>MAX_PER_PHRASE_SEPARATELY_FOR_RESULT_AND_ASSOCIATION</x:v>
      </x:c>
      <x:c r="L1965" s="42" t="str">
        <x:v>S13</x:v>
      </x:c>
      <x:c r="M1965" s="43" t="n">
        <x:v>1</x:v>
      </x:c>
      <x:c r="N1965" s="42" t="str">
        <x:v>2026-08-29</x:v>
      </x:c>
      <x:c r="O1965" s="42" t="str">
        <x:v>WINDOW_INSTALLATION_SERVICE</x:v>
      </x:c>
      <x:c r="P1965" s="42" t="str">
        <x:v>Установка пластиковых окон</x:v>
      </x:c>
      <x:c r="Q1965" s="42" t="str">
        <x:v>установка пластиковых окон</x:v>
      </x:c>
      <x:c r="R1965" s="42" t="str">
        <x:v>professional window installation</x:v>
      </x:c>
      <x:c r="S1965" s="42" t="str">
        <x:v>SERVICE</x:v>
      </x:c>
      <x:c r="T1965" s="42" t="str">
        <x:v>IN_SCOPE</x:v>
      </x:c>
      <x:c r="U1965" s="42" t="str">
        <x:v>MEDIUM</x:v>
      </x:c>
      <x:c r="V1965" s="42" t="str">
        <x:v>https://okno-msk.ru/uslugi/ustanovka-okon/</x:v>
      </x:c>
      <x:c r="W1965" s="42" t="str">
        <x:v>https://okno-msk.ru/uslugi/ustanovka-okon/</x:v>
      </x:c>
      <x:c r="X1965" s="42" t="str">
        <x:v>НЕТ КАНОНИЧЕСКОЙ ПОДДЕРЖИВАЮЩЕЙ СТРАНИЦЫ</x:v>
      </x:c>
      <x:c r="Y1965" s="42" t="str">
        <x:v>BASE_UNIT_PENDING_ACTION_REEVALUATION</x:v>
      </x:c>
      <x:c r="Z1965" s="42" t="str">
        <x:v>KEEP_EXISTING_STRUCTURE</x:v>
      </x:c>
      <x:c r="AA1965" s="42" t="str">
        <x:v>PROVISIONAL_PENDING_STEP13_CONFLICT_CHECK</x:v>
      </x:c>
      <x:c r="AB1965" s="42" t="str">
        <x:v>NONE</x:v>
      </x:c>
      <x:c r="AC1965" s="42" t="str">
        <x:v>ORDINARY_SEARCH_ELIGIBLE</x:v>
      </x:c>
      <x:c r="AD1965" s="43" t="n">
        <x:f>COUNTIFS($O$2:$O$2333,$O1965,$H$2:$H$2333,"&gt;"&amp;$H1965)+COUNTIFS($O$2:$O$2333,$O1965,$H$2:$H$2333,$H1965,$B$2:$B$2333,"&lt;"&amp;$B1965)+1</x:f>
        <x:v>21</x:v>
      </x:c>
      <x:c r="AE1965" s="43" t="n">
        <x:f>COUNTIFS($W$2:$W$2333,$W1965,$H$2:$H$2333,"&gt;"&amp;$H1965)+COUNTIFS($W$2:$W$2333,$W1965,$H$2:$H$2333,$H1965,$B$2:$B$2333,"&lt;"&amp;$B1965)+1</x:f>
        <x:v>30</x:v>
      </x:c>
      <x:c r="AF1965" s="42" t="str">
        <x:v>P3 — СОХРАНИТЬ / МАРШРУТИЗИРОВАТЬ</x:v>
      </x:c>
      <x:c r="AG1965" s="42" t="str">
        <x:v>action=KEEP_EXISTING_STRUCTURE; maturity=PROVISIONAL_PENDING_STEP13_CONFLICT_CHECK; uncertainty=NONE; broad_result=186; rank_in_cluster=21</x:v>
      </x:c>
      <x:c r="AH19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5" s="42" t="str">
        <x:v>Stage-5:STEP8&gt;STEP10&gt;STEP11&gt;STEP12_CORRECTIONS&gt;STEP12_V6_TARGET_CONTRACT&gt;STEP14A_OVERLAY | Step-08:S13:result:186</x:v>
      </x:c>
    </x:row>
    <x:row r="1966" ht="30" customHeight="1">
      <x:c r="A1966" s="42" t="str">
        <x:v>PHR-EE3F73F05798</x:v>
      </x:c>
      <x:c r="B1966" s="42" t="str">
        <x:v>цены на установку пластиковых окон москва</x:v>
      </x:c>
      <x:c r="C1966" s="42" t="str">
        <x:v>ASSIGNED</x:v>
      </x:c>
      <x:c r="D1966" s="42" t="str">
        <x:v>ДА</x:v>
      </x:c>
      <x:c r="E1966" s="42" t="str">
        <x:v>Москва</x:v>
      </x:c>
      <x:c r="F1966" s="42" t="n">
        <x:v>213</x:v>
      </x:c>
      <x:c r="G1966" s="42" t="str">
        <x:v>DEVICE_ALL</x:v>
      </x:c>
      <x:c r="H1966" s="43" t="n">
        <x:v>183</x:v>
      </x:c>
      <x:c r="I1966" s="43" t="n">
        <x:v>0</x:v>
      </x:c>
      <x:c r="J1966" s="42" t="str">
        <x:v>BROAD_GETTOP_NO_OPERATORS__RESULT</x:v>
      </x:c>
      <x:c r="K1966" s="42" t="str">
        <x:v>MAX_PER_PHRASE_SEPARATELY_FOR_RESULT_AND_ASSOCIATION</x:v>
      </x:c>
      <x:c r="L1966" s="42" t="str">
        <x:v>S15</x:v>
      </x:c>
      <x:c r="M1966" s="43" t="n">
        <x:v>1</x:v>
      </x:c>
      <x:c r="N1966" s="42" t="str">
        <x:v>2026-08-29</x:v>
      </x:c>
      <x:c r="O1966" s="42" t="str">
        <x:v>WINDOW_INSTALLATION_SERVICE</x:v>
      </x:c>
      <x:c r="P1966" s="42" t="str">
        <x:v>Установка пластиковых окон</x:v>
      </x:c>
      <x:c r="Q1966" s="42" t="str">
        <x:v>установка пластиковых окон</x:v>
      </x:c>
      <x:c r="R1966" s="42" t="str">
        <x:v>professional window installation</x:v>
      </x:c>
      <x:c r="S1966" s="42" t="str">
        <x:v>SERVICE</x:v>
      </x:c>
      <x:c r="T1966" s="42" t="str">
        <x:v>IN_SCOPE</x:v>
      </x:c>
      <x:c r="U1966" s="42" t="str">
        <x:v>MEDIUM</x:v>
      </x:c>
      <x:c r="V1966" s="42" t="str">
        <x:v>https://okno-msk.ru/uslugi/ustanovka-okon/</x:v>
      </x:c>
      <x:c r="W1966" s="42" t="str">
        <x:v>https://okno-msk.ru/uslugi/ustanovka-okon/</x:v>
      </x:c>
      <x:c r="X1966" s="42" t="str">
        <x:v>НЕТ КАНОНИЧЕСКОЙ ПОДДЕРЖИВАЮЩЕЙ СТРАНИЦЫ</x:v>
      </x:c>
      <x:c r="Y1966" s="42" t="str">
        <x:v>BASE_UNIT_PENDING_ACTION_REEVALUATION</x:v>
      </x:c>
      <x:c r="Z1966" s="42" t="str">
        <x:v>KEEP_EXISTING_STRUCTURE</x:v>
      </x:c>
      <x:c r="AA1966" s="42" t="str">
        <x:v>PROVISIONAL_PENDING_STEP13_CONFLICT_CHECK</x:v>
      </x:c>
      <x:c r="AB1966" s="42" t="str">
        <x:v>NONE</x:v>
      </x:c>
      <x:c r="AC1966" s="42" t="str">
        <x:v>ORDINARY_SEARCH_ELIGIBLE</x:v>
      </x:c>
      <x:c r="AD1966" s="43" t="n">
        <x:f>COUNTIFS($O$2:$O$2333,$O1966,$H$2:$H$2333,"&gt;"&amp;$H1966)+COUNTIFS($O$2:$O$2333,$O1966,$H$2:$H$2333,$H1966,$B$2:$B$2333,"&lt;"&amp;$B1966)+1</x:f>
        <x:v>22</x:v>
      </x:c>
      <x:c r="AE1966" s="43" t="n">
        <x:f>COUNTIFS($W$2:$W$2333,$W1966,$H$2:$H$2333,"&gt;"&amp;$H1966)+COUNTIFS($W$2:$W$2333,$W1966,$H$2:$H$2333,$H1966,$B$2:$B$2333,"&lt;"&amp;$B1966)+1</x:f>
        <x:v>31</x:v>
      </x:c>
      <x:c r="AF1966" s="42" t="str">
        <x:v>P3 — СОХРАНИТЬ / МАРШРУТИЗИРОВАТЬ</x:v>
      </x:c>
      <x:c r="AG1966" s="42" t="str">
        <x:v>action=KEEP_EXISTING_STRUCTURE; maturity=PROVISIONAL_PENDING_STEP13_CONFLICT_CHECK; uncertainty=NONE; broad_result=183; rank_in_cluster=22</x:v>
      </x:c>
      <x:c r="AH19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6" s="42" t="str">
        <x:v>Stage-5:STEP8&gt;STEP10&gt;STEP11&gt;STEP12_CORRECTIONS&gt;STEP12_V6_TARGET_CONTRACT&gt;STEP14A_OVERLAY | Step-08:S15:result:183</x:v>
      </x:c>
    </x:row>
    <x:row r="1967" ht="30" customHeight="1">
      <x:c r="A1967" s="42" t="str">
        <x:v>PHR-A4DCB1C0B81E</x:v>
      </x:c>
      <x:c r="B1967" s="42" t="str">
        <x:v>пластиковые окна область цены установка</x:v>
      </x:c>
      <x:c r="C1967" s="42" t="str">
        <x:v>ASSIGNED</x:v>
      </x:c>
      <x:c r="D1967" s="42" t="str">
        <x:v>ДА</x:v>
      </x:c>
      <x:c r="E1967" s="42" t="str">
        <x:v>Москва</x:v>
      </x:c>
      <x:c r="F1967" s="42" t="n">
        <x:v>213</x:v>
      </x:c>
      <x:c r="G1967" s="42" t="str">
        <x:v>DEVICE_ALL</x:v>
      </x:c>
      <x:c r="H1967" s="43" t="n">
        <x:v>178</x:v>
      </x:c>
      <x:c r="I1967" s="43" t="n">
        <x:v>0</x:v>
      </x:c>
      <x:c r="J1967" s="42" t="str">
        <x:v>BROAD_GETTOP_NO_OPERATORS__RESULT</x:v>
      </x:c>
      <x:c r="K1967" s="42" t="str">
        <x:v>MAX_PER_PHRASE_SEPARATELY_FOR_RESULT_AND_ASSOCIATION</x:v>
      </x:c>
      <x:c r="L1967" s="42" t="str">
        <x:v>S13</x:v>
      </x:c>
      <x:c r="M1967" s="43" t="n">
        <x:v>1</x:v>
      </x:c>
      <x:c r="N1967" s="42" t="str">
        <x:v>2026-08-29</x:v>
      </x:c>
      <x:c r="O1967" s="42" t="str">
        <x:v>WINDOW_INSTALLATION_SERVICE</x:v>
      </x:c>
      <x:c r="P1967" s="42" t="str">
        <x:v>Установка пластиковых окон</x:v>
      </x:c>
      <x:c r="Q1967" s="42" t="str">
        <x:v>установка пластиковых окон</x:v>
      </x:c>
      <x:c r="R1967" s="42" t="str">
        <x:v>professional window installation</x:v>
      </x:c>
      <x:c r="S1967" s="42" t="str">
        <x:v>SERVICE</x:v>
      </x:c>
      <x:c r="T1967" s="42" t="str">
        <x:v>IN_SCOPE</x:v>
      </x:c>
      <x:c r="U1967" s="42" t="str">
        <x:v>MEDIUM</x:v>
      </x:c>
      <x:c r="V1967" s="42" t="str">
        <x:v>https://okno-msk.ru/uslugi/ustanovka-okon/</x:v>
      </x:c>
      <x:c r="W1967" s="42" t="str">
        <x:v>https://okno-msk.ru/uslugi/ustanovka-okon/</x:v>
      </x:c>
      <x:c r="X1967" s="42" t="str">
        <x:v>НЕТ КАНОНИЧЕСКОЙ ПОДДЕРЖИВАЮЩЕЙ СТРАНИЦЫ</x:v>
      </x:c>
      <x:c r="Y1967" s="42" t="str">
        <x:v>BASE_UNIT_PENDING_ACTION_REEVALUATION</x:v>
      </x:c>
      <x:c r="Z1967" s="42" t="str">
        <x:v>KEEP_EXISTING_STRUCTURE</x:v>
      </x:c>
      <x:c r="AA1967" s="42" t="str">
        <x:v>PROVISIONAL_PENDING_STEP13_CONFLICT_CHECK</x:v>
      </x:c>
      <x:c r="AB1967" s="42" t="str">
        <x:v>NONE</x:v>
      </x:c>
      <x:c r="AC1967" s="42" t="str">
        <x:v>ORDINARY_SEARCH_ELIGIBLE</x:v>
      </x:c>
      <x:c r="AD1967" s="43" t="n">
        <x:f>COUNTIFS($O$2:$O$2333,$O1967,$H$2:$H$2333,"&gt;"&amp;$H1967)+COUNTIFS($O$2:$O$2333,$O1967,$H$2:$H$2333,$H1967,$B$2:$B$2333,"&lt;"&amp;$B1967)+1</x:f>
        <x:v>23</x:v>
      </x:c>
      <x:c r="AE1967" s="43" t="n">
        <x:f>COUNTIFS($W$2:$W$2333,$W1967,$H$2:$H$2333,"&gt;"&amp;$H1967)+COUNTIFS($W$2:$W$2333,$W1967,$H$2:$H$2333,$H1967,$B$2:$B$2333,"&lt;"&amp;$B1967)+1</x:f>
        <x:v>32</x:v>
      </x:c>
      <x:c r="AF1967" s="42" t="str">
        <x:v>P3 — СОХРАНИТЬ / МАРШРУТИЗИРОВАТЬ</x:v>
      </x:c>
      <x:c r="AG1967" s="42" t="str">
        <x:v>action=KEEP_EXISTING_STRUCTURE; maturity=PROVISIONAL_PENDING_STEP13_CONFLICT_CHECK; uncertainty=NONE; broad_result=178; rank_in_cluster=23</x:v>
      </x:c>
      <x:c r="AH19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7" s="42" t="str">
        <x:v>Stage-5:STEP8&gt;STEP10&gt;STEP11&gt;STEP12_CORRECTIONS&gt;STEP12_V6_TARGET_CONTRACT&gt;STEP14A_OVERLAY | Step-08:S13:result:178</x:v>
      </x:c>
    </x:row>
    <x:row r="1968" ht="30" customHeight="1">
      <x:c r="A1968" s="42" t="str">
        <x:v>PHR-885906E3150B</x:v>
      </x:c>
      <x:c r="B1968" s="42" t="str">
        <x:v>компании по установке пластиковых окон</x:v>
      </x:c>
      <x:c r="C1968" s="42" t="str">
        <x:v>ASSIGNED</x:v>
      </x:c>
      <x:c r="D1968" s="42" t="str">
        <x:v>ДА</x:v>
      </x:c>
      <x:c r="E1968" s="42" t="str">
        <x:v>Москва</x:v>
      </x:c>
      <x:c r="F1968" s="42" t="n">
        <x:v>213</x:v>
      </x:c>
      <x:c r="G1968" s="42" t="str">
        <x:v>DEVICE_ALL</x:v>
      </x:c>
      <x:c r="H1968" s="43" t="n">
        <x:v>169</x:v>
      </x:c>
      <x:c r="I1968" s="43" t="n">
        <x:v>0</x:v>
      </x:c>
      <x:c r="J1968" s="42" t="str">
        <x:v>BROAD_GETTOP_NO_OPERATORS__RESULT</x:v>
      </x:c>
      <x:c r="K1968" s="42" t="str">
        <x:v>MAX_PER_PHRASE_SEPARATELY_FOR_RESULT_AND_ASSOCIATION</x:v>
      </x:c>
      <x:c r="L1968" s="42" t="str">
        <x:v>S13</x:v>
      </x:c>
      <x:c r="M1968" s="43" t="n">
        <x:v>1</x:v>
      </x:c>
      <x:c r="N1968" s="42" t="str">
        <x:v>2026-08-29</x:v>
      </x:c>
      <x:c r="O1968" s="42" t="str">
        <x:v>WINDOW_INSTALLATION_SERVICE</x:v>
      </x:c>
      <x:c r="P1968" s="42" t="str">
        <x:v>Установка пластиковых окон</x:v>
      </x:c>
      <x:c r="Q1968" s="42" t="str">
        <x:v>установка пластиковых окон</x:v>
      </x:c>
      <x:c r="R1968" s="42" t="str">
        <x:v>professional window installation</x:v>
      </x:c>
      <x:c r="S1968" s="42" t="str">
        <x:v>SERVICE</x:v>
      </x:c>
      <x:c r="T1968" s="42" t="str">
        <x:v>IN_SCOPE</x:v>
      </x:c>
      <x:c r="U1968" s="42" t="str">
        <x:v>MEDIUM</x:v>
      </x:c>
      <x:c r="V1968" s="42" t="str">
        <x:v>https://okno-msk.ru/uslugi/ustanovka-okon/</x:v>
      </x:c>
      <x:c r="W1968" s="42" t="str">
        <x:v>https://okno-msk.ru/uslugi/ustanovka-okon/</x:v>
      </x:c>
      <x:c r="X1968" s="42" t="str">
        <x:v>НЕТ КАНОНИЧЕСКОЙ ПОДДЕРЖИВАЮЩЕЙ СТРАНИЦЫ</x:v>
      </x:c>
      <x:c r="Y1968" s="42" t="str">
        <x:v>BASE_UNIT_PENDING_ACTION_REEVALUATION</x:v>
      </x:c>
      <x:c r="Z1968" s="42" t="str">
        <x:v>KEEP_EXISTING_STRUCTURE</x:v>
      </x:c>
      <x:c r="AA1968" s="42" t="str">
        <x:v>PROVISIONAL_PENDING_STEP13_CONFLICT_CHECK</x:v>
      </x:c>
      <x:c r="AB1968" s="42" t="str">
        <x:v>NONE</x:v>
      </x:c>
      <x:c r="AC1968" s="42" t="str">
        <x:v>ORDINARY_SEARCH_ELIGIBLE</x:v>
      </x:c>
      <x:c r="AD1968" s="43" t="n">
        <x:f>COUNTIFS($O$2:$O$2333,$O1968,$H$2:$H$2333,"&gt;"&amp;$H1968)+COUNTIFS($O$2:$O$2333,$O1968,$H$2:$H$2333,$H1968,$B$2:$B$2333,"&lt;"&amp;$B1968)+1</x:f>
        <x:v>24</x:v>
      </x:c>
      <x:c r="AE1968" s="43" t="n">
        <x:f>COUNTIFS($W$2:$W$2333,$W1968,$H$2:$H$2333,"&gt;"&amp;$H1968)+COUNTIFS($W$2:$W$2333,$W1968,$H$2:$H$2333,$H1968,$B$2:$B$2333,"&lt;"&amp;$B1968)+1</x:f>
        <x:v>33</x:v>
      </x:c>
      <x:c r="AF1968" s="42" t="str">
        <x:v>P3 — СОХРАНИТЬ / МАРШРУТИЗИРОВАТЬ</x:v>
      </x:c>
      <x:c r="AG1968" s="42" t="str">
        <x:v>action=KEEP_EXISTING_STRUCTURE; maturity=PROVISIONAL_PENDING_STEP13_CONFLICT_CHECK; uncertainty=NONE; broad_result=169; rank_in_cluster=24</x:v>
      </x:c>
      <x:c r="AH19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8" s="42" t="str">
        <x:v>Stage-5:STEP8&gt;STEP10&gt;STEP11&gt;STEP12_CORRECTIONS&gt;STEP12_V6_TARGET_CONTRACT&gt;STEP14A_OVERLAY | Step-08:S13:result:169</x:v>
      </x:c>
    </x:row>
    <x:row r="1969" ht="30" customHeight="1">
      <x:c r="A1969" s="42" t="str">
        <x:v>PHR-69592E2315A1</x:v>
      </x:c>
      <x:c r="B1969" s="42" t="str">
        <x:v>установка сеток на пластиковые окна москва</x:v>
      </x:c>
      <x:c r="C1969" s="42" t="str">
        <x:v>ASSIGNED</x:v>
      </x:c>
      <x:c r="D1969" s="42" t="str">
        <x:v>ДА</x:v>
      </x:c>
      <x:c r="E1969" s="42" t="str">
        <x:v>Москва</x:v>
      </x:c>
      <x:c r="F1969" s="42" t="n">
        <x:v>213</x:v>
      </x:c>
      <x:c r="G1969" s="42" t="str">
        <x:v>DEVICE_ALL</x:v>
      </x:c>
      <x:c r="H1969" s="43" t="n">
        <x:v>169</x:v>
      </x:c>
      <x:c r="I1969" s="43" t="n">
        <x:v>0</x:v>
      </x:c>
      <x:c r="J1969" s="42" t="str">
        <x:v>BROAD_GETTOP_NO_OPERATORS__RESULT</x:v>
      </x:c>
      <x:c r="K1969" s="42" t="str">
        <x:v>MAX_PER_PHRASE_SEPARATELY_FOR_RESULT_AND_ASSOCIATION</x:v>
      </x:c>
      <x:c r="L1969" s="42" t="str">
        <x:v>S13</x:v>
      </x:c>
      <x:c r="M1969" s="43" t="n">
        <x:v>1</x:v>
      </x:c>
      <x:c r="N1969" s="42" t="str">
        <x:v>2026-08-29</x:v>
      </x:c>
      <x:c r="O1969" s="42" t="str">
        <x:v>WINDOW_INSTALLATION_SERVICE</x:v>
      </x:c>
      <x:c r="P1969" s="42" t="str">
        <x:v>Установка пластиковых окон</x:v>
      </x:c>
      <x:c r="Q1969" s="42" t="str">
        <x:v>установка пластиковых окон</x:v>
      </x:c>
      <x:c r="R1969" s="42" t="str">
        <x:v>professional window installation</x:v>
      </x:c>
      <x:c r="S1969" s="42" t="str">
        <x:v>SERVICE</x:v>
      </x:c>
      <x:c r="T1969" s="42" t="str">
        <x:v>IN_SCOPE</x:v>
      </x:c>
      <x:c r="U1969" s="42" t="str">
        <x:v>MEDIUM</x:v>
      </x:c>
      <x:c r="V1969" s="42" t="str">
        <x:v>https://okno-msk.ru/uslugi/ustanovka-okon/</x:v>
      </x:c>
      <x:c r="W1969" s="42" t="str">
        <x:v>https://okno-msk.ru/uslugi/ustanovka-okon/</x:v>
      </x:c>
      <x:c r="X1969" s="42" t="str">
        <x:v>НЕТ КАНОНИЧЕСКОЙ ПОДДЕРЖИВАЮЩЕЙ СТРАНИЦЫ</x:v>
      </x:c>
      <x:c r="Y1969" s="42" t="str">
        <x:v>BASE_UNIT_PENDING_ACTION_REEVALUATION</x:v>
      </x:c>
      <x:c r="Z1969" s="42" t="str">
        <x:v>KEEP_EXISTING_STRUCTURE</x:v>
      </x:c>
      <x:c r="AA1969" s="42" t="str">
        <x:v>PROVISIONAL_PENDING_STEP13_CONFLICT_CHECK</x:v>
      </x:c>
      <x:c r="AB1969" s="42" t="str">
        <x:v>NONE</x:v>
      </x:c>
      <x:c r="AC1969" s="42" t="str">
        <x:v>ORDINARY_SEARCH_ELIGIBLE</x:v>
      </x:c>
      <x:c r="AD1969" s="43" t="n">
        <x:f>COUNTIFS($O$2:$O$2333,$O1969,$H$2:$H$2333,"&gt;"&amp;$H1969)+COUNTIFS($O$2:$O$2333,$O1969,$H$2:$H$2333,$H1969,$B$2:$B$2333,"&lt;"&amp;$B1969)+1</x:f>
        <x:v>25</x:v>
      </x:c>
      <x:c r="AE1969" s="43" t="n">
        <x:f>COUNTIFS($W$2:$W$2333,$W1969,$H$2:$H$2333,"&gt;"&amp;$H1969)+COUNTIFS($W$2:$W$2333,$W1969,$H$2:$H$2333,$H1969,$B$2:$B$2333,"&lt;"&amp;$B1969)+1</x:f>
        <x:v>34</x:v>
      </x:c>
      <x:c r="AF1969" s="42" t="str">
        <x:v>P3 — СОХРАНИТЬ / МАРШРУТИЗИРОВАТЬ</x:v>
      </x:c>
      <x:c r="AG1969" s="42" t="str">
        <x:v>action=KEEP_EXISTING_STRUCTURE; maturity=PROVISIONAL_PENDING_STEP13_CONFLICT_CHECK; uncertainty=NONE; broad_result=169; rank_in_cluster=25</x:v>
      </x:c>
      <x:c r="AH19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69" s="42" t="str">
        <x:v>Stage-5:STEP8&gt;STEP10&gt;STEP11&gt;STEP12_CORRECTIONS&gt;STEP12_V6_TARGET_CONTRACT&gt;STEP14A_OVERLAY | Step-08:S13:result:169</x:v>
      </x:c>
    </x:row>
    <x:row r="1970" ht="30" customHeight="1">
      <x:c r="A1970" s="42" t="str">
        <x:v>PHR-32B764440780</x:v>
      </x:c>
      <x:c r="B1970" s="42" t="str">
        <x:v>установка алюминиевых окон</x:v>
      </x:c>
      <x:c r="C1970" s="42" t="str">
        <x:v>ASSIGNED</x:v>
      </x:c>
      <x:c r="D1970" s="42" t="str">
        <x:v>ДА</x:v>
      </x:c>
      <x:c r="E1970" s="42" t="str">
        <x:v>Москва</x:v>
      </x:c>
      <x:c r="F1970" s="42" t="n">
        <x:v>213</x:v>
      </x:c>
      <x:c r="G1970" s="42" t="str">
        <x:v>DEVICE_ALL</x:v>
      </x:c>
      <x:c r="H1970" s="43" t="n">
        <x:v>166</x:v>
      </x:c>
      <x:c r="I1970" s="43" t="n">
        <x:v>0</x:v>
      </x:c>
      <x:c r="J1970" s="42" t="str">
        <x:v>BROAD_GETTOP_NO_OPERATORS__RESULT</x:v>
      </x:c>
      <x:c r="K1970" s="42" t="str">
        <x:v>MAX_PER_PHRASE_SEPARATELY_FOR_RESULT_AND_ASSOCIATION</x:v>
      </x:c>
      <x:c r="L1970" s="42" t="str">
        <x:v>S11</x:v>
      </x:c>
      <x:c r="M1970" s="43" t="n">
        <x:v>1</x:v>
      </x:c>
      <x:c r="N1970" s="42" t="str">
        <x:v>2026-08-29</x:v>
      </x:c>
      <x:c r="O1970" s="42" t="str">
        <x:v>WINDOW_INSTALLATION_SERVICE</x:v>
      </x:c>
      <x:c r="P1970" s="42" t="str">
        <x:v>Установка пластиковых окон</x:v>
      </x:c>
      <x:c r="Q1970" s="42" t="str">
        <x:v>установка пластиковых окон</x:v>
      </x:c>
      <x:c r="R1970" s="42" t="str">
        <x:v>professional window installation</x:v>
      </x:c>
      <x:c r="S1970" s="42" t="str">
        <x:v>SERVICE</x:v>
      </x:c>
      <x:c r="T1970" s="42" t="str">
        <x:v>IN_SCOPE</x:v>
      </x:c>
      <x:c r="U1970" s="42" t="str">
        <x:v>MEDIUM</x:v>
      </x:c>
      <x:c r="V1970" s="42" t="str">
        <x:v>https://okno-msk.ru/uslugi/ustanovka-okon/</x:v>
      </x:c>
      <x:c r="W1970" s="42" t="str">
        <x:v>https://okno-msk.ru/uslugi/ustanovka-okon/</x:v>
      </x:c>
      <x:c r="X1970" s="42" t="str">
        <x:v>НЕТ КАНОНИЧЕСКОЙ ПОДДЕРЖИВАЮЩЕЙ СТРАНИЦЫ</x:v>
      </x:c>
      <x:c r="Y1970" s="42" t="str">
        <x:v>BASE_UNIT_PENDING_ACTION_REEVALUATION</x:v>
      </x:c>
      <x:c r="Z1970" s="42" t="str">
        <x:v>KEEP_EXISTING_STRUCTURE</x:v>
      </x:c>
      <x:c r="AA1970" s="42" t="str">
        <x:v>PROVISIONAL_PENDING_STEP13_CONFLICT_CHECK</x:v>
      </x:c>
      <x:c r="AB1970" s="42" t="str">
        <x:v>NONE</x:v>
      </x:c>
      <x:c r="AC1970" s="42" t="str">
        <x:v>ORDINARY_SEARCH_ELIGIBLE</x:v>
      </x:c>
      <x:c r="AD1970" s="43" t="n">
        <x:f>COUNTIFS($O$2:$O$2333,$O1970,$H$2:$H$2333,"&gt;"&amp;$H1970)+COUNTIFS($O$2:$O$2333,$O1970,$H$2:$H$2333,$H1970,$B$2:$B$2333,"&lt;"&amp;$B1970)+1</x:f>
        <x:v>26</x:v>
      </x:c>
      <x:c r="AE1970" s="43" t="n">
        <x:f>COUNTIFS($W$2:$W$2333,$W1970,$H$2:$H$2333,"&gt;"&amp;$H1970)+COUNTIFS($W$2:$W$2333,$W1970,$H$2:$H$2333,$H1970,$B$2:$B$2333,"&lt;"&amp;$B1970)+1</x:f>
        <x:v>35</x:v>
      </x:c>
      <x:c r="AF1970" s="42" t="str">
        <x:v>P3 — СОХРАНИТЬ / МАРШРУТИЗИРОВАТЬ</x:v>
      </x:c>
      <x:c r="AG1970" s="42" t="str">
        <x:v>action=KEEP_EXISTING_STRUCTURE; maturity=PROVISIONAL_PENDING_STEP13_CONFLICT_CHECK; uncertainty=NONE; broad_result=166; rank_in_cluster=26</x:v>
      </x:c>
      <x:c r="AH19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0" s="42" t="str">
        <x:v>Stage-5:STEP8&gt;STEP10&gt;STEP11&gt;STEP12_CORRECTIONS&gt;STEP12_V6_TARGET_CONTRACT&gt;STEP14A_OVERLAY | Step-08:S11:result:166</x:v>
      </x:c>
    </x:row>
    <x:row r="1971" ht="30" customHeight="1">
      <x:c r="A1971" s="42" t="str">
        <x:v>PHR-E54BE30D2C74</x:v>
      </x:c>
      <x:c r="B1971" s="42" t="str">
        <x:v>дешевые пластиковые окна установки</x:v>
      </x:c>
      <x:c r="C1971" s="42" t="str">
        <x:v>ASSIGNED</x:v>
      </x:c>
      <x:c r="D1971" s="42" t="str">
        <x:v>ДА</x:v>
      </x:c>
      <x:c r="E1971" s="42" t="str">
        <x:v>Москва</x:v>
      </x:c>
      <x:c r="F1971" s="42" t="n">
        <x:v>213</x:v>
      </x:c>
      <x:c r="G1971" s="42" t="str">
        <x:v>DEVICE_ALL</x:v>
      </x:c>
      <x:c r="H1971" s="43" t="n">
        <x:v>142</x:v>
      </x:c>
      <x:c r="I1971" s="43" t="n">
        <x:v>0</x:v>
      </x:c>
      <x:c r="J1971" s="42" t="str">
        <x:v>BROAD_GETTOP_NO_OPERATORS__RESULT</x:v>
      </x:c>
      <x:c r="K1971" s="42" t="str">
        <x:v>MAX_PER_PHRASE_SEPARATELY_FOR_RESULT_AND_ASSOCIATION</x:v>
      </x:c>
      <x:c r="L1971" s="42" t="str">
        <x:v>S13</x:v>
      </x:c>
      <x:c r="M1971" s="43" t="n">
        <x:v>1</x:v>
      </x:c>
      <x:c r="N1971" s="42" t="str">
        <x:v>2026-08-29</x:v>
      </x:c>
      <x:c r="O1971" s="42" t="str">
        <x:v>WINDOW_INSTALLATION_SERVICE</x:v>
      </x:c>
      <x:c r="P1971" s="42" t="str">
        <x:v>Установка пластиковых окон</x:v>
      </x:c>
      <x:c r="Q1971" s="42" t="str">
        <x:v>установка пластиковых окон</x:v>
      </x:c>
      <x:c r="R1971" s="42" t="str">
        <x:v>professional window installation</x:v>
      </x:c>
      <x:c r="S1971" s="42" t="str">
        <x:v>SERVICE</x:v>
      </x:c>
      <x:c r="T1971" s="42" t="str">
        <x:v>IN_SCOPE</x:v>
      </x:c>
      <x:c r="U1971" s="42" t="str">
        <x:v>MEDIUM</x:v>
      </x:c>
      <x:c r="V1971" s="42" t="str">
        <x:v>https://okno-msk.ru/uslugi/ustanovka-okon/</x:v>
      </x:c>
      <x:c r="W1971" s="42" t="str">
        <x:v>https://okno-msk.ru/uslugi/ustanovka-okon/</x:v>
      </x:c>
      <x:c r="X1971" s="42" t="str">
        <x:v>НЕТ КАНОНИЧЕСКОЙ ПОДДЕРЖИВАЮЩЕЙ СТРАНИЦЫ</x:v>
      </x:c>
      <x:c r="Y1971" s="42" t="str">
        <x:v>BASE_UNIT_PENDING_ACTION_REEVALUATION</x:v>
      </x:c>
      <x:c r="Z1971" s="42" t="str">
        <x:v>KEEP_EXISTING_STRUCTURE</x:v>
      </x:c>
      <x:c r="AA1971" s="42" t="str">
        <x:v>PROVISIONAL_PENDING_STEP13_CONFLICT_CHECK</x:v>
      </x:c>
      <x:c r="AB1971" s="42" t="str">
        <x:v>NONE</x:v>
      </x:c>
      <x:c r="AC1971" s="42" t="str">
        <x:v>ORDINARY_SEARCH_ELIGIBLE</x:v>
      </x:c>
      <x:c r="AD1971" s="43" t="n">
        <x:f>COUNTIFS($O$2:$O$2333,$O1971,$H$2:$H$2333,"&gt;"&amp;$H1971)+COUNTIFS($O$2:$O$2333,$O1971,$H$2:$H$2333,$H1971,$B$2:$B$2333,"&lt;"&amp;$B1971)+1</x:f>
        <x:v>27</x:v>
      </x:c>
      <x:c r="AE1971" s="43" t="n">
        <x:f>COUNTIFS($W$2:$W$2333,$W1971,$H$2:$H$2333,"&gt;"&amp;$H1971)+COUNTIFS($W$2:$W$2333,$W1971,$H$2:$H$2333,$H1971,$B$2:$B$2333,"&lt;"&amp;$B1971)+1</x:f>
        <x:v>38</x:v>
      </x:c>
      <x:c r="AF1971" s="42" t="str">
        <x:v>P3 — СОХРАНИТЬ / МАРШРУТИЗИРОВАТЬ</x:v>
      </x:c>
      <x:c r="AG1971" s="42" t="str">
        <x:v>action=KEEP_EXISTING_STRUCTURE; maturity=PROVISIONAL_PENDING_STEP13_CONFLICT_CHECK; uncertainty=NONE; broad_result=142; rank_in_cluster=27</x:v>
      </x:c>
      <x:c r="AH19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1" s="42" t="str">
        <x:v>Stage-5:STEP8&gt;STEP10&gt;STEP11&gt;STEP12_CORRECTIONS&gt;STEP12_V6_TARGET_CONTRACT&gt;STEP14A_OVERLAY | Step-08:S13:result:142</x:v>
      </x:c>
    </x:row>
    <x:row r="1972" ht="30" customHeight="1">
      <x:c r="A1972" s="42" t="str">
        <x:v>PHR-0AD8FA34826F</x:v>
      </x:c>
      <x:c r="B1972" s="42" t="str">
        <x:v>установка пластиковых окон на балконе</x:v>
      </x:c>
      <x:c r="C1972" s="42" t="str">
        <x:v>ASSIGNED</x:v>
      </x:c>
      <x:c r="D1972" s="42" t="str">
        <x:v>ДА</x:v>
      </x:c>
      <x:c r="E1972" s="42" t="str">
        <x:v>Москва</x:v>
      </x:c>
      <x:c r="F1972" s="42" t="n">
        <x:v>213</x:v>
      </x:c>
      <x:c r="G1972" s="42" t="str">
        <x:v>DEVICE_ALL</x:v>
      </x:c>
      <x:c r="H1972" s="43" t="n">
        <x:v>142</x:v>
      </x:c>
      <x:c r="I1972" s="43" t="n">
        <x:v>0</x:v>
      </x:c>
      <x:c r="J1972" s="42" t="str">
        <x:v>BROAD_GETTOP_NO_OPERATORS__RESULT</x:v>
      </x:c>
      <x:c r="K1972" s="42" t="str">
        <x:v>MAX_PER_PHRASE_SEPARATELY_FOR_RESULT_AND_ASSOCIATION</x:v>
      </x:c>
      <x:c r="L1972" s="42" t="str">
        <x:v>S13</x:v>
      </x:c>
      <x:c r="M1972" s="43" t="n">
        <x:v>1</x:v>
      </x:c>
      <x:c r="N1972" s="42" t="str">
        <x:v>2026-08-29</x:v>
      </x:c>
      <x:c r="O1972" s="42" t="str">
        <x:v>WINDOW_INSTALLATION_SERVICE</x:v>
      </x:c>
      <x:c r="P1972" s="42" t="str">
        <x:v>Установка пластиковых окон</x:v>
      </x:c>
      <x:c r="Q1972" s="42" t="str">
        <x:v>установка пластиковых окон</x:v>
      </x:c>
      <x:c r="R1972" s="42" t="str">
        <x:v>professional window installation</x:v>
      </x:c>
      <x:c r="S1972" s="42" t="str">
        <x:v>SERVICE</x:v>
      </x:c>
      <x:c r="T1972" s="42" t="str">
        <x:v>IN_SCOPE</x:v>
      </x:c>
      <x:c r="U1972" s="42" t="str">
        <x:v>MEDIUM</x:v>
      </x:c>
      <x:c r="V1972" s="42" t="str">
        <x:v>https://okno-msk.ru/uslugi/ustanovka-okon/</x:v>
      </x:c>
      <x:c r="W1972" s="42" t="str">
        <x:v>https://okno-msk.ru/uslugi/ustanovka-okon/</x:v>
      </x:c>
      <x:c r="X1972" s="42" t="str">
        <x:v>НЕТ КАНОНИЧЕСКОЙ ПОДДЕРЖИВАЮЩЕЙ СТРАНИЦЫ</x:v>
      </x:c>
      <x:c r="Y1972" s="42" t="str">
        <x:v>BASE_UNIT_PENDING_ACTION_REEVALUATION</x:v>
      </x:c>
      <x:c r="Z1972" s="42" t="str">
        <x:v>KEEP_EXISTING_STRUCTURE</x:v>
      </x:c>
      <x:c r="AA1972" s="42" t="str">
        <x:v>PROVISIONAL_PENDING_STEP13_CONFLICT_CHECK</x:v>
      </x:c>
      <x:c r="AB1972" s="42" t="str">
        <x:v>NONE</x:v>
      </x:c>
      <x:c r="AC1972" s="42" t="str">
        <x:v>ORDINARY_SEARCH_ELIGIBLE</x:v>
      </x:c>
      <x:c r="AD1972" s="43" t="n">
        <x:f>COUNTIFS($O$2:$O$2333,$O1972,$H$2:$H$2333,"&gt;"&amp;$H1972)+COUNTIFS($O$2:$O$2333,$O1972,$H$2:$H$2333,$H1972,$B$2:$B$2333,"&lt;"&amp;$B1972)+1</x:f>
        <x:v>28</x:v>
      </x:c>
      <x:c r="AE1972" s="43" t="n">
        <x:f>COUNTIFS($W$2:$W$2333,$W1972,$H$2:$H$2333,"&gt;"&amp;$H1972)+COUNTIFS($W$2:$W$2333,$W1972,$H$2:$H$2333,$H1972,$B$2:$B$2333,"&lt;"&amp;$B1972)+1</x:f>
        <x:v>39</x:v>
      </x:c>
      <x:c r="AF1972" s="42" t="str">
        <x:v>P3 — СОХРАНИТЬ / МАРШРУТИЗИРОВАТЬ</x:v>
      </x:c>
      <x:c r="AG1972" s="42" t="str">
        <x:v>action=KEEP_EXISTING_STRUCTURE; maturity=PROVISIONAL_PENDING_STEP13_CONFLICT_CHECK; uncertainty=NONE; broad_result=142; rank_in_cluster=28</x:v>
      </x:c>
      <x:c r="AH19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2" s="42" t="str">
        <x:v>Stage-5:STEP8&gt;STEP10&gt;STEP11&gt;STEP12_CORRECTIONS&gt;STEP12_V6_TARGET_CONTRACT&gt;STEP14A_OVERLAY | Step-08:S13:result:142</x:v>
      </x:c>
    </x:row>
    <x:row r="1973" ht="30" customHeight="1">
      <x:c r="A1973" s="42" t="str">
        <x:v>PHR-A5B7BD626B69</x:v>
      </x:c>
      <x:c r="B1973" s="42" t="str">
        <x:v>фирмы по установке пластиковых окон</x:v>
      </x:c>
      <x:c r="C1973" s="42" t="str">
        <x:v>ASSIGNED</x:v>
      </x:c>
      <x:c r="D1973" s="42" t="str">
        <x:v>ДА</x:v>
      </x:c>
      <x:c r="E1973" s="42" t="str">
        <x:v>Москва</x:v>
      </x:c>
      <x:c r="F1973" s="42" t="n">
        <x:v>213</x:v>
      </x:c>
      <x:c r="G1973" s="42" t="str">
        <x:v>DEVICE_ALL</x:v>
      </x:c>
      <x:c r="H1973" s="43" t="n">
        <x:v>131</x:v>
      </x:c>
      <x:c r="I1973" s="43" t="n">
        <x:v>0</x:v>
      </x:c>
      <x:c r="J1973" s="42" t="str">
        <x:v>BROAD_GETTOP_NO_OPERATORS__RESULT</x:v>
      </x:c>
      <x:c r="K1973" s="42" t="str">
        <x:v>MAX_PER_PHRASE_SEPARATELY_FOR_RESULT_AND_ASSOCIATION</x:v>
      </x:c>
      <x:c r="L1973" s="42" t="str">
        <x:v>S13</x:v>
      </x:c>
      <x:c r="M1973" s="43" t="n">
        <x:v>1</x:v>
      </x:c>
      <x:c r="N1973" s="42" t="str">
        <x:v>2026-08-29</x:v>
      </x:c>
      <x:c r="O1973" s="42" t="str">
        <x:v>WINDOW_INSTALLATION_SERVICE</x:v>
      </x:c>
      <x:c r="P1973" s="42" t="str">
        <x:v>Установка пластиковых окон</x:v>
      </x:c>
      <x:c r="Q1973" s="42" t="str">
        <x:v>установка пластиковых окон</x:v>
      </x:c>
      <x:c r="R1973" s="42" t="str">
        <x:v>professional window installation</x:v>
      </x:c>
      <x:c r="S1973" s="42" t="str">
        <x:v>SERVICE</x:v>
      </x:c>
      <x:c r="T1973" s="42" t="str">
        <x:v>IN_SCOPE</x:v>
      </x:c>
      <x:c r="U1973" s="42" t="str">
        <x:v>MEDIUM</x:v>
      </x:c>
      <x:c r="V1973" s="42" t="str">
        <x:v>https://okno-msk.ru/uslugi/ustanovka-okon/</x:v>
      </x:c>
      <x:c r="W1973" s="42" t="str">
        <x:v>https://okno-msk.ru/uslugi/ustanovka-okon/</x:v>
      </x:c>
      <x:c r="X1973" s="42" t="str">
        <x:v>НЕТ КАНОНИЧЕСКОЙ ПОДДЕРЖИВАЮЩЕЙ СТРАНИЦЫ</x:v>
      </x:c>
      <x:c r="Y1973" s="42" t="str">
        <x:v>BASE_UNIT_PENDING_ACTION_REEVALUATION</x:v>
      </x:c>
      <x:c r="Z1973" s="42" t="str">
        <x:v>KEEP_EXISTING_STRUCTURE</x:v>
      </x:c>
      <x:c r="AA1973" s="42" t="str">
        <x:v>PROVISIONAL_PENDING_STEP13_CONFLICT_CHECK</x:v>
      </x:c>
      <x:c r="AB1973" s="42" t="str">
        <x:v>NONE</x:v>
      </x:c>
      <x:c r="AC1973" s="42" t="str">
        <x:v>ORDINARY_SEARCH_ELIGIBLE</x:v>
      </x:c>
      <x:c r="AD1973" s="43" t="n">
        <x:f>COUNTIFS($O$2:$O$2333,$O1973,$H$2:$H$2333,"&gt;"&amp;$H1973)+COUNTIFS($O$2:$O$2333,$O1973,$H$2:$H$2333,$H1973,$B$2:$B$2333,"&lt;"&amp;$B1973)+1</x:f>
        <x:v>29</x:v>
      </x:c>
      <x:c r="AE1973" s="43" t="n">
        <x:f>COUNTIFS($W$2:$W$2333,$W1973,$H$2:$H$2333,"&gt;"&amp;$H1973)+COUNTIFS($W$2:$W$2333,$W1973,$H$2:$H$2333,$H1973,$B$2:$B$2333,"&lt;"&amp;$B1973)+1</x:f>
        <x:v>41</x:v>
      </x:c>
      <x:c r="AF1973" s="42" t="str">
        <x:v>P3 — СОХРАНИТЬ / МАРШРУТИЗИРОВАТЬ</x:v>
      </x:c>
      <x:c r="AG1973" s="42" t="str">
        <x:v>action=KEEP_EXISTING_STRUCTURE; maturity=PROVISIONAL_PENDING_STEP13_CONFLICT_CHECK; uncertainty=NONE; broad_result=131; rank_in_cluster=29</x:v>
      </x:c>
      <x:c r="AH19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3" s="42" t="str">
        <x:v>Stage-5:STEP8&gt;STEP10&gt;STEP11&gt;STEP12_CORRECTIONS&gt;STEP12_V6_TARGET_CONTRACT&gt;STEP14A_OVERLAY | Step-08:S13:result:131</x:v>
      </x:c>
    </x:row>
    <x:row r="1974" ht="30" customHeight="1">
      <x:c r="A1974" s="42" t="str">
        <x:v>PHR-45FC2F44CFED</x:v>
      </x:c>
      <x:c r="B1974" s="42" t="str">
        <x:v>изготовление и установка пластиковых окон</x:v>
      </x:c>
      <x:c r="C1974" s="42" t="str">
        <x:v>ASSIGNED</x:v>
      </x:c>
      <x:c r="D1974" s="42" t="str">
        <x:v>ДА</x:v>
      </x:c>
      <x:c r="E1974" s="42" t="str">
        <x:v>Москва</x:v>
      </x:c>
      <x:c r="F1974" s="42" t="n">
        <x:v>213</x:v>
      </x:c>
      <x:c r="G1974" s="42" t="str">
        <x:v>DEVICE_ALL</x:v>
      </x:c>
      <x:c r="H1974" s="43" t="n">
        <x:v>127</x:v>
      </x:c>
      <x:c r="I1974" s="43" t="n">
        <x:v>0</x:v>
      </x:c>
      <x:c r="J1974" s="42" t="str">
        <x:v>BROAD_GETTOP_NO_OPERATORS__RESULT</x:v>
      </x:c>
      <x:c r="K1974" s="42" t="str">
        <x:v>MAX_PER_PHRASE_SEPARATELY_FOR_RESULT_AND_ASSOCIATION</x:v>
      </x:c>
      <x:c r="L1974" s="42" t="str">
        <x:v>S13</x:v>
      </x:c>
      <x:c r="M1974" s="43" t="n">
        <x:v>1</x:v>
      </x:c>
      <x:c r="N1974" s="42" t="str">
        <x:v>2026-08-29</x:v>
      </x:c>
      <x:c r="O1974" s="42" t="str">
        <x:v>WINDOW_INSTALLATION_SERVICE</x:v>
      </x:c>
      <x:c r="P1974" s="42" t="str">
        <x:v>Установка пластиковых окон</x:v>
      </x:c>
      <x:c r="Q1974" s="42" t="str">
        <x:v>установка пластиковых окон</x:v>
      </x:c>
      <x:c r="R1974" s="42" t="str">
        <x:v>professional window installation</x:v>
      </x:c>
      <x:c r="S1974" s="42" t="str">
        <x:v>SERVICE</x:v>
      </x:c>
      <x:c r="T1974" s="42" t="str">
        <x:v>IN_SCOPE</x:v>
      </x:c>
      <x:c r="U1974" s="42" t="str">
        <x:v>MEDIUM</x:v>
      </x:c>
      <x:c r="V1974" s="42" t="str">
        <x:v>https://okno-msk.ru/uslugi/ustanovka-okon/</x:v>
      </x:c>
      <x:c r="W1974" s="42" t="str">
        <x:v>https://okno-msk.ru/uslugi/ustanovka-okon/</x:v>
      </x:c>
      <x:c r="X1974" s="42" t="str">
        <x:v>НЕТ КАНОНИЧЕСКОЙ ПОДДЕРЖИВАЮЩЕЙ СТРАНИЦЫ</x:v>
      </x:c>
      <x:c r="Y1974" s="42" t="str">
        <x:v>BASE_UNIT_PENDING_ACTION_REEVALUATION</x:v>
      </x:c>
      <x:c r="Z1974" s="42" t="str">
        <x:v>KEEP_EXISTING_STRUCTURE</x:v>
      </x:c>
      <x:c r="AA1974" s="42" t="str">
        <x:v>PROVISIONAL_PENDING_STEP13_CONFLICT_CHECK</x:v>
      </x:c>
      <x:c r="AB1974" s="42" t="str">
        <x:v>NONE</x:v>
      </x:c>
      <x:c r="AC1974" s="42" t="str">
        <x:v>ORDINARY_SEARCH_ELIGIBLE</x:v>
      </x:c>
      <x:c r="AD1974" s="43" t="n">
        <x:f>COUNTIFS($O$2:$O$2333,$O1974,$H$2:$H$2333,"&gt;"&amp;$H1974)+COUNTIFS($O$2:$O$2333,$O1974,$H$2:$H$2333,$H1974,$B$2:$B$2333,"&lt;"&amp;$B1974)+1</x:f>
        <x:v>30</x:v>
      </x:c>
      <x:c r="AE1974" s="43" t="n">
        <x:f>COUNTIFS($W$2:$W$2333,$W1974,$H$2:$H$2333,"&gt;"&amp;$H1974)+COUNTIFS($W$2:$W$2333,$W1974,$H$2:$H$2333,$H1974,$B$2:$B$2333,"&lt;"&amp;$B1974)+1</x:f>
        <x:v>42</x:v>
      </x:c>
      <x:c r="AF1974" s="42" t="str">
        <x:v>P3 — СОХРАНИТЬ / МАРШРУТИЗИРОВАТЬ</x:v>
      </x:c>
      <x:c r="AG1974" s="42" t="str">
        <x:v>action=KEEP_EXISTING_STRUCTURE; maturity=PROVISIONAL_PENDING_STEP13_CONFLICT_CHECK; uncertainty=NONE; broad_result=127; rank_in_cluster=30</x:v>
      </x:c>
      <x:c r="AH19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4" s="42" t="str">
        <x:v>Stage-5:STEP8&gt;STEP10&gt;STEP11&gt;STEP12_CORRECTIONS&gt;STEP12_V6_TARGET_CONTRACT&gt;STEP14A_OVERLAY | Step-08:S13:result:127</x:v>
      </x:c>
    </x:row>
    <x:row r="1975" ht="30" customHeight="1">
      <x:c r="A1975" s="42" t="str">
        <x:v>PHR-C2AE04FDCC54</x:v>
      </x:c>
      <x:c r="B1975" s="42" t="str">
        <x:v>установка пластиковых окон каркасном</x:v>
      </x:c>
      <x:c r="C1975" s="42" t="str">
        <x:v>ASSIGNED</x:v>
      </x:c>
      <x:c r="D1975" s="42" t="str">
        <x:v>ДА</x:v>
      </x:c>
      <x:c r="E1975" s="42" t="str">
        <x:v>Москва</x:v>
      </x:c>
      <x:c r="F1975" s="42" t="n">
        <x:v>213</x:v>
      </x:c>
      <x:c r="G1975" s="42" t="str">
        <x:v>DEVICE_ALL</x:v>
      </x:c>
      <x:c r="H1975" s="43" t="n">
        <x:v>122</x:v>
      </x:c>
      <x:c r="I1975" s="43" t="n">
        <x:v>0</x:v>
      </x:c>
      <x:c r="J1975" s="42" t="str">
        <x:v>BROAD_GETTOP_NO_OPERATORS__RESULT</x:v>
      </x:c>
      <x:c r="K1975" s="42" t="str">
        <x:v>MAX_PER_PHRASE_SEPARATELY_FOR_RESULT_AND_ASSOCIATION</x:v>
      </x:c>
      <x:c r="L1975" s="42" t="str">
        <x:v>S13</x:v>
      </x:c>
      <x:c r="M1975" s="43" t="n">
        <x:v>1</x:v>
      </x:c>
      <x:c r="N1975" s="42" t="str">
        <x:v>2026-08-29</x:v>
      </x:c>
      <x:c r="O1975" s="42" t="str">
        <x:v>WINDOW_INSTALLATION_SERVICE</x:v>
      </x:c>
      <x:c r="P1975" s="42" t="str">
        <x:v>Установка пластиковых окон</x:v>
      </x:c>
      <x:c r="Q1975" s="42" t="str">
        <x:v>установка пластиковых окон</x:v>
      </x:c>
      <x:c r="R1975" s="42" t="str">
        <x:v>professional window installation</x:v>
      </x:c>
      <x:c r="S1975" s="42" t="str">
        <x:v>SERVICE</x:v>
      </x:c>
      <x:c r="T1975" s="42" t="str">
        <x:v>IN_SCOPE</x:v>
      </x:c>
      <x:c r="U1975" s="42" t="str">
        <x:v>MEDIUM</x:v>
      </x:c>
      <x:c r="V1975" s="42" t="str">
        <x:v>https://okno-msk.ru/uslugi/ustanovka-okon/</x:v>
      </x:c>
      <x:c r="W1975" s="42" t="str">
        <x:v>https://okno-msk.ru/uslugi/ustanovka-okon/</x:v>
      </x:c>
      <x:c r="X1975" s="42" t="str">
        <x:v>НЕТ КАНОНИЧЕСКОЙ ПОДДЕРЖИВАЮЩЕЙ СТРАНИЦЫ</x:v>
      </x:c>
      <x:c r="Y1975" s="42" t="str">
        <x:v>BASE_UNIT_PENDING_ACTION_REEVALUATION</x:v>
      </x:c>
      <x:c r="Z1975" s="42" t="str">
        <x:v>KEEP_EXISTING_STRUCTURE</x:v>
      </x:c>
      <x:c r="AA1975" s="42" t="str">
        <x:v>PROVISIONAL_PENDING_STEP13_CONFLICT_CHECK</x:v>
      </x:c>
      <x:c r="AB1975" s="42" t="str">
        <x:v>NONE</x:v>
      </x:c>
      <x:c r="AC1975" s="42" t="str">
        <x:v>ORDINARY_SEARCH_ELIGIBLE</x:v>
      </x:c>
      <x:c r="AD1975" s="43" t="n">
        <x:f>COUNTIFS($O$2:$O$2333,$O1975,$H$2:$H$2333,"&gt;"&amp;$H1975)+COUNTIFS($O$2:$O$2333,$O1975,$H$2:$H$2333,$H1975,$B$2:$B$2333,"&lt;"&amp;$B1975)+1</x:f>
        <x:v>31</x:v>
      </x:c>
      <x:c r="AE1975" s="43" t="n">
        <x:f>COUNTIFS($W$2:$W$2333,$W1975,$H$2:$H$2333,"&gt;"&amp;$H1975)+COUNTIFS($W$2:$W$2333,$W1975,$H$2:$H$2333,$H1975,$B$2:$B$2333,"&lt;"&amp;$B1975)+1</x:f>
        <x:v>43</x:v>
      </x:c>
      <x:c r="AF1975" s="42" t="str">
        <x:v>P3 — СОХРАНИТЬ / МАРШРУТИЗИРОВАТЬ</x:v>
      </x:c>
      <x:c r="AG1975" s="42" t="str">
        <x:v>action=KEEP_EXISTING_STRUCTURE; maturity=PROVISIONAL_PENDING_STEP13_CONFLICT_CHECK; uncertainty=NONE; broad_result=122; rank_in_cluster=31</x:v>
      </x:c>
      <x:c r="AH19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5" s="42" t="str">
        <x:v>Stage-5:STEP8&gt;STEP10&gt;STEP11&gt;STEP12_CORRECTIONS&gt;STEP12_V6_TARGET_CONTRACT&gt;STEP14A_OVERLAY | Step-08:S13:result:122</x:v>
      </x:c>
    </x:row>
    <x:row r="1976" ht="30" customHeight="1">
      <x:c r="A1976" s="42" t="str">
        <x:v>PHR-36A6BE1FCE19</x:v>
      </x:c>
      <x:c r="B1976" s="42" t="str">
        <x:v>рассчитать установку пластиковых окон</x:v>
      </x:c>
      <x:c r="C1976" s="42" t="str">
        <x:v>ASSIGNED</x:v>
      </x:c>
      <x:c r="D1976" s="42" t="str">
        <x:v>ДА</x:v>
      </x:c>
      <x:c r="E1976" s="42" t="str">
        <x:v>Москва</x:v>
      </x:c>
      <x:c r="F1976" s="42" t="n">
        <x:v>213</x:v>
      </x:c>
      <x:c r="G1976" s="42" t="str">
        <x:v>DEVICE_ALL</x:v>
      </x:c>
      <x:c r="H1976" s="43" t="n">
        <x:v>120</x:v>
      </x:c>
      <x:c r="I1976" s="43" t="n">
        <x:v>0</x:v>
      </x:c>
      <x:c r="J1976" s="42" t="str">
        <x:v>BROAD_GETTOP_NO_OPERATORS__RESULT</x:v>
      </x:c>
      <x:c r="K1976" s="42" t="str">
        <x:v>MAX_PER_PHRASE_SEPARATELY_FOR_RESULT_AND_ASSOCIATION</x:v>
      </x:c>
      <x:c r="L1976" s="42" t="str">
        <x:v>S13</x:v>
      </x:c>
      <x:c r="M1976" s="43" t="n">
        <x:v>1</x:v>
      </x:c>
      <x:c r="N1976" s="42" t="str">
        <x:v>2026-08-29</x:v>
      </x:c>
      <x:c r="O1976" s="42" t="str">
        <x:v>WINDOW_INSTALLATION_SERVICE</x:v>
      </x:c>
      <x:c r="P1976" s="42" t="str">
        <x:v>Установка пластиковых окон</x:v>
      </x:c>
      <x:c r="Q1976" s="42" t="str">
        <x:v>установка пластиковых окон</x:v>
      </x:c>
      <x:c r="R1976" s="42" t="str">
        <x:v>professional window installation</x:v>
      </x:c>
      <x:c r="S1976" s="42" t="str">
        <x:v>SERVICE</x:v>
      </x:c>
      <x:c r="T1976" s="42" t="str">
        <x:v>IN_SCOPE</x:v>
      </x:c>
      <x:c r="U1976" s="42" t="str">
        <x:v>MEDIUM</x:v>
      </x:c>
      <x:c r="V1976" s="42" t="str">
        <x:v>https://okno-msk.ru/uslugi/ustanovka-okon/</x:v>
      </x:c>
      <x:c r="W1976" s="42" t="str">
        <x:v>https://okno-msk.ru/uslugi/ustanovka-okon/</x:v>
      </x:c>
      <x:c r="X1976" s="42" t="str">
        <x:v>НЕТ КАНОНИЧЕСКОЙ ПОДДЕРЖИВАЮЩЕЙ СТРАНИЦЫ</x:v>
      </x:c>
      <x:c r="Y1976" s="42" t="str">
        <x:v>BASE_UNIT_PENDING_ACTION_REEVALUATION</x:v>
      </x:c>
      <x:c r="Z1976" s="42" t="str">
        <x:v>KEEP_EXISTING_STRUCTURE</x:v>
      </x:c>
      <x:c r="AA1976" s="42" t="str">
        <x:v>PROVISIONAL_PENDING_STEP13_CONFLICT_CHECK</x:v>
      </x:c>
      <x:c r="AB1976" s="42" t="str">
        <x:v>NONE</x:v>
      </x:c>
      <x:c r="AC1976" s="42" t="str">
        <x:v>ORDINARY_SEARCH_ELIGIBLE</x:v>
      </x:c>
      <x:c r="AD1976" s="43" t="n">
        <x:f>COUNTIFS($O$2:$O$2333,$O1976,$H$2:$H$2333,"&gt;"&amp;$H1976)+COUNTIFS($O$2:$O$2333,$O1976,$H$2:$H$2333,$H1976,$B$2:$B$2333,"&lt;"&amp;$B1976)+1</x:f>
        <x:v>32</x:v>
      </x:c>
      <x:c r="AE1976" s="43" t="n">
        <x:f>COUNTIFS($W$2:$W$2333,$W1976,$H$2:$H$2333,"&gt;"&amp;$H1976)+COUNTIFS($W$2:$W$2333,$W1976,$H$2:$H$2333,$H1976,$B$2:$B$2333,"&lt;"&amp;$B1976)+1</x:f>
        <x:v>44</x:v>
      </x:c>
      <x:c r="AF1976" s="42" t="str">
        <x:v>P3 — СОХРАНИТЬ / МАРШРУТИЗИРОВАТЬ</x:v>
      </x:c>
      <x:c r="AG1976" s="42" t="str">
        <x:v>action=KEEP_EXISTING_STRUCTURE; maturity=PROVISIONAL_PENDING_STEP13_CONFLICT_CHECK; uncertainty=NONE; broad_result=120; rank_in_cluster=32</x:v>
      </x:c>
      <x:c r="AH19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6" s="42" t="str">
        <x:v>Stage-5:STEP8&gt;STEP10&gt;STEP11&gt;STEP12_CORRECTIONS&gt;STEP12_V6_TARGET_CONTRACT&gt;STEP14A_OVERLAY | Step-08:S13:result:120</x:v>
      </x:c>
    </x:row>
    <x:row r="1977" ht="30" customHeight="1">
      <x:c r="A1977" s="42" t="str">
        <x:v>PHR-F892466A22FC</x:v>
      </x:c>
      <x:c r="B1977" s="42" t="str">
        <x:v>установка пластиковых окон в каркасном доме</x:v>
      </x:c>
      <x:c r="C1977" s="42" t="str">
        <x:v>ASSIGNED</x:v>
      </x:c>
      <x:c r="D1977" s="42" t="str">
        <x:v>ДА</x:v>
      </x:c>
      <x:c r="E1977" s="42" t="str">
        <x:v>Москва</x:v>
      </x:c>
      <x:c r="F1977" s="42" t="n">
        <x:v>213</x:v>
      </x:c>
      <x:c r="G1977" s="42" t="str">
        <x:v>DEVICE_ALL</x:v>
      </x:c>
      <x:c r="H1977" s="43" t="n">
        <x:v>115</x:v>
      </x:c>
      <x:c r="I1977" s="43" t="n">
        <x:v>0</x:v>
      </x:c>
      <x:c r="J1977" s="42" t="str">
        <x:v>BROAD_GETTOP_NO_OPERATORS__RESULT</x:v>
      </x:c>
      <x:c r="K1977" s="42" t="str">
        <x:v>MAX_PER_PHRASE_SEPARATELY_FOR_RESULT_AND_ASSOCIATION</x:v>
      </x:c>
      <x:c r="L1977" s="42" t="str">
        <x:v>S13</x:v>
      </x:c>
      <x:c r="M1977" s="43" t="n">
        <x:v>1</x:v>
      </x:c>
      <x:c r="N1977" s="42" t="str">
        <x:v>2026-08-29</x:v>
      </x:c>
      <x:c r="O1977" s="42" t="str">
        <x:v>WINDOW_INSTALLATION_SERVICE</x:v>
      </x:c>
      <x:c r="P1977" s="42" t="str">
        <x:v>Установка пластиковых окон</x:v>
      </x:c>
      <x:c r="Q1977" s="42" t="str">
        <x:v>установка пластиковых окон</x:v>
      </x:c>
      <x:c r="R1977" s="42" t="str">
        <x:v>professional window installation</x:v>
      </x:c>
      <x:c r="S1977" s="42" t="str">
        <x:v>SERVICE</x:v>
      </x:c>
      <x:c r="T1977" s="42" t="str">
        <x:v>IN_SCOPE</x:v>
      </x:c>
      <x:c r="U1977" s="42" t="str">
        <x:v>MEDIUM</x:v>
      </x:c>
      <x:c r="V1977" s="42" t="str">
        <x:v>https://okno-msk.ru/uslugi/ustanovka-okon/</x:v>
      </x:c>
      <x:c r="W1977" s="42" t="str">
        <x:v>https://okno-msk.ru/uslugi/ustanovka-okon/</x:v>
      </x:c>
      <x:c r="X1977" s="42" t="str">
        <x:v>НЕТ КАНОНИЧЕСКОЙ ПОДДЕРЖИВАЮЩЕЙ СТРАНИЦЫ</x:v>
      </x:c>
      <x:c r="Y1977" s="42" t="str">
        <x:v>BASE_UNIT_PENDING_ACTION_REEVALUATION</x:v>
      </x:c>
      <x:c r="Z1977" s="42" t="str">
        <x:v>KEEP_EXISTING_STRUCTURE</x:v>
      </x:c>
      <x:c r="AA1977" s="42" t="str">
        <x:v>PROVISIONAL_PENDING_STEP13_CONFLICT_CHECK</x:v>
      </x:c>
      <x:c r="AB1977" s="42" t="str">
        <x:v>NONE</x:v>
      </x:c>
      <x:c r="AC1977" s="42" t="str">
        <x:v>ORDINARY_SEARCH_ELIGIBLE</x:v>
      </x:c>
      <x:c r="AD1977" s="43" t="n">
        <x:f>COUNTIFS($O$2:$O$2333,$O1977,$H$2:$H$2333,"&gt;"&amp;$H1977)+COUNTIFS($O$2:$O$2333,$O1977,$H$2:$H$2333,$H1977,$B$2:$B$2333,"&lt;"&amp;$B1977)+1</x:f>
        <x:v>33</x:v>
      </x:c>
      <x:c r="AE1977" s="43" t="n">
        <x:f>COUNTIFS($W$2:$W$2333,$W1977,$H$2:$H$2333,"&gt;"&amp;$H1977)+COUNTIFS($W$2:$W$2333,$W1977,$H$2:$H$2333,$H1977,$B$2:$B$2333,"&lt;"&amp;$B1977)+1</x:f>
        <x:v>47</x:v>
      </x:c>
      <x:c r="AF1977" s="42" t="str">
        <x:v>P3 — СОХРАНИТЬ / МАРШРУТИЗИРОВАТЬ</x:v>
      </x:c>
      <x:c r="AG1977" s="42" t="str">
        <x:v>action=KEEP_EXISTING_STRUCTURE; maturity=PROVISIONAL_PENDING_STEP13_CONFLICT_CHECK; uncertainty=NONE; broad_result=115; rank_in_cluster=33</x:v>
      </x:c>
      <x:c r="AH19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7" s="42" t="str">
        <x:v>Stage-5:STEP8&gt;STEP10&gt;STEP11&gt;STEP12_CORRECTIONS&gt;STEP12_V6_TARGET_CONTRACT&gt;STEP14A_OVERLAY | Step-08:S13:result:115</x:v>
      </x:c>
    </x:row>
    <x:row r="1978" ht="30" customHeight="1">
      <x:c r="A1978" s="42" t="str">
        <x:v>PHR-6932B45F03BC</x:v>
      </x:c>
      <x:c r="B1978" s="42" t="str">
        <x:v>установка пластиковых окон фото</x:v>
      </x:c>
      <x:c r="C1978" s="42" t="str">
        <x:v>ASSIGNED</x:v>
      </x:c>
      <x:c r="D1978" s="42" t="str">
        <x:v>ДА</x:v>
      </x:c>
      <x:c r="E1978" s="42" t="str">
        <x:v>Москва</x:v>
      </x:c>
      <x:c r="F1978" s="42" t="n">
        <x:v>213</x:v>
      </x:c>
      <x:c r="G1978" s="42" t="str">
        <x:v>DEVICE_ALL</x:v>
      </x:c>
      <x:c r="H1978" s="43" t="n">
        <x:v>113</x:v>
      </x:c>
      <x:c r="I1978" s="43" t="n">
        <x:v>0</x:v>
      </x:c>
      <x:c r="J1978" s="42" t="str">
        <x:v>BROAD_GETTOP_NO_OPERATORS__RESULT</x:v>
      </x:c>
      <x:c r="K1978" s="42" t="str">
        <x:v>MAX_PER_PHRASE_SEPARATELY_FOR_RESULT_AND_ASSOCIATION</x:v>
      </x:c>
      <x:c r="L1978" s="42" t="str">
        <x:v>S13</x:v>
      </x:c>
      <x:c r="M1978" s="43" t="n">
        <x:v>1</x:v>
      </x:c>
      <x:c r="N1978" s="42" t="str">
        <x:v>2026-08-29</x:v>
      </x:c>
      <x:c r="O1978" s="42" t="str">
        <x:v>WINDOW_INSTALLATION_SERVICE</x:v>
      </x:c>
      <x:c r="P1978" s="42" t="str">
        <x:v>Установка пластиковых окон</x:v>
      </x:c>
      <x:c r="Q1978" s="42" t="str">
        <x:v>установка пластиковых окон</x:v>
      </x:c>
      <x:c r="R1978" s="42" t="str">
        <x:v>professional window installation</x:v>
      </x:c>
      <x:c r="S1978" s="42" t="str">
        <x:v>SERVICE</x:v>
      </x:c>
      <x:c r="T1978" s="42" t="str">
        <x:v>IN_SCOPE</x:v>
      </x:c>
      <x:c r="U1978" s="42" t="str">
        <x:v>MEDIUM</x:v>
      </x:c>
      <x:c r="V1978" s="42" t="str">
        <x:v>https://okno-msk.ru/uslugi/ustanovka-okon/</x:v>
      </x:c>
      <x:c r="W1978" s="42" t="str">
        <x:v>https://okno-msk.ru/uslugi/ustanovka-okon/</x:v>
      </x:c>
      <x:c r="X1978" s="42" t="str">
        <x:v>НЕТ КАНОНИЧЕСКОЙ ПОДДЕРЖИВАЮЩЕЙ СТРАНИЦЫ</x:v>
      </x:c>
      <x:c r="Y1978" s="42" t="str">
        <x:v>BASE_UNIT_PENDING_ACTION_REEVALUATION</x:v>
      </x:c>
      <x:c r="Z1978" s="42" t="str">
        <x:v>KEEP_EXISTING_STRUCTURE</x:v>
      </x:c>
      <x:c r="AA1978" s="42" t="str">
        <x:v>PROVISIONAL_PENDING_STEP13_CONFLICT_CHECK</x:v>
      </x:c>
      <x:c r="AB1978" s="42" t="str">
        <x:v>NONE</x:v>
      </x:c>
      <x:c r="AC1978" s="42" t="str">
        <x:v>REVIEW_SEARCH</x:v>
      </x:c>
      <x:c r="AD1978" s="43" t="n">
        <x:f>COUNTIFS($O$2:$O$2333,$O1978,$H$2:$H$2333,"&gt;"&amp;$H1978)+COUNTIFS($O$2:$O$2333,$O1978,$H$2:$H$2333,$H1978,$B$2:$B$2333,"&lt;"&amp;$B1978)+1</x:f>
        <x:v>34</x:v>
      </x:c>
      <x:c r="AE1978" s="43" t="n">
        <x:f>COUNTIFS($W$2:$W$2333,$W1978,$H$2:$H$2333,"&gt;"&amp;$H1978)+COUNTIFS($W$2:$W$2333,$W1978,$H$2:$H$2333,$H1978,$B$2:$B$2333,"&lt;"&amp;$B1978)+1</x:f>
        <x:v>48</x:v>
      </x:c>
      <x:c r="AF1978" s="42" t="str">
        <x:v>P3 — СОХРАНИТЬ / МАРШРУТИЗИРОВАТЬ</x:v>
      </x:c>
      <x:c r="AG1978" s="42" t="str">
        <x:v>action=KEEP_EXISTING_STRUCTURE; maturity=PROVISIONAL_PENDING_STEP13_CONFLICT_CHECK; uncertainty=NONE; broad_result=113; rank_in_cluster=34</x:v>
      </x:c>
      <x:c r="AH19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78" s="42" t="str">
        <x:v>Stage-5:STEP8&gt;STEP10&gt;STEP11&gt;STEP12_CORRECTIONS&gt;STEP12_V6_TARGET_CONTRACT&gt;STEP14A_OVERLAY | Step-08:S13:result:113</x:v>
      </x:c>
    </x:row>
    <x:row r="1979" ht="30" customHeight="1">
      <x:c r="A1979" s="42" t="str">
        <x:v>PHR-57B7432C92DF</x:v>
      </x:c>
      <x:c r="B1979" s="42" t="str">
        <x:v>установка окон rehau</x:v>
      </x:c>
      <x:c r="C1979" s="42" t="str">
        <x:v>ASSIGNED</x:v>
      </x:c>
      <x:c r="D1979" s="42" t="str">
        <x:v>ДА</x:v>
      </x:c>
      <x:c r="E1979" s="42" t="str">
        <x:v>Москва</x:v>
      </x:c>
      <x:c r="F1979" s="42" t="n">
        <x:v>213</x:v>
      </x:c>
      <x:c r="G1979" s="42" t="str">
        <x:v>DEVICE_ALL</x:v>
      </x:c>
      <x:c r="H1979" s="43" t="n">
        <x:v>111</x:v>
      </x:c>
      <x:c r="I1979" s="43" t="n">
        <x:v>0</x:v>
      </x:c>
      <x:c r="J1979" s="42" t="str">
        <x:v>BROAD_GETTOP_NO_OPERATORS__RESULT</x:v>
      </x:c>
      <x:c r="K1979" s="42" t="str">
        <x:v>MAX_PER_PHRASE_SEPARATELY_FOR_RESULT_AND_ASSOCIATION</x:v>
      </x:c>
      <x:c r="L1979" s="42" t="str">
        <x:v>S02</x:v>
      </x:c>
      <x:c r="M1979" s="43" t="n">
        <x:v>1</x:v>
      </x:c>
      <x:c r="N1979" s="42" t="str">
        <x:v>2026-08-29</x:v>
      </x:c>
      <x:c r="O1979" s="42" t="str">
        <x:v>WINDOW_INSTALLATION_SERVICE</x:v>
      </x:c>
      <x:c r="P1979" s="42" t="str">
        <x:v>Установка пластиковых окон</x:v>
      </x:c>
      <x:c r="Q1979" s="42" t="str">
        <x:v>установка пластиковых окон</x:v>
      </x:c>
      <x:c r="R1979" s="42" t="str">
        <x:v>professional window installation</x:v>
      </x:c>
      <x:c r="S1979" s="42" t="str">
        <x:v>SERVICE</x:v>
      </x:c>
      <x:c r="T1979" s="42" t="str">
        <x:v>IN_SCOPE</x:v>
      </x:c>
      <x:c r="U1979" s="42" t="str">
        <x:v>MEDIUM</x:v>
      </x:c>
      <x:c r="V1979" s="42" t="str">
        <x:v>https://okno-msk.ru/uslugi/ustanovka-okon/</x:v>
      </x:c>
      <x:c r="W1979" s="42" t="str">
        <x:v>https://okno-msk.ru/uslugi/ustanovka-okon/</x:v>
      </x:c>
      <x:c r="X1979" s="42" t="str">
        <x:v>НЕТ КАНОНИЧЕСКОЙ ПОДДЕРЖИВАЮЩЕЙ СТРАНИЦЫ</x:v>
      </x:c>
      <x:c r="Y1979" s="42" t="str">
        <x:v>BASE_UNIT_PENDING_ACTION_REEVALUATION</x:v>
      </x:c>
      <x:c r="Z1979" s="42" t="str">
        <x:v>KEEP_EXISTING_STRUCTURE</x:v>
      </x:c>
      <x:c r="AA1979" s="42" t="str">
        <x:v>PROVISIONAL_PENDING_STEP13_CONFLICT_CHECK</x:v>
      </x:c>
      <x:c r="AB1979" s="42" t="str">
        <x:v>NONE</x:v>
      </x:c>
      <x:c r="AC1979" s="42" t="str">
        <x:v>ORDINARY_SEARCH_ELIGIBLE</x:v>
      </x:c>
      <x:c r="AD1979" s="43" t="n">
        <x:f>COUNTIFS($O$2:$O$2333,$O1979,$H$2:$H$2333,"&gt;"&amp;$H1979)+COUNTIFS($O$2:$O$2333,$O1979,$H$2:$H$2333,$H1979,$B$2:$B$2333,"&lt;"&amp;$B1979)+1</x:f>
        <x:v>35</x:v>
      </x:c>
      <x:c r="AE1979" s="43" t="n">
        <x:f>COUNTIFS($W$2:$W$2333,$W1979,$H$2:$H$2333,"&gt;"&amp;$H1979)+COUNTIFS($W$2:$W$2333,$W1979,$H$2:$H$2333,$H1979,$B$2:$B$2333,"&lt;"&amp;$B1979)+1</x:f>
        <x:v>50</x:v>
      </x:c>
      <x:c r="AF1979" s="42" t="str">
        <x:v>P3 — СОХРАНИТЬ / МАРШРУТИЗИРОВАТЬ</x:v>
      </x:c>
      <x:c r="AG1979" s="42" t="str">
        <x:v>action=KEEP_EXISTING_STRUCTURE; maturity=PROVISIONAL_PENDING_STEP13_CONFLICT_CHECK; uncertainty=NONE; broad_result=111; rank_in_cluster=35</x:v>
      </x:c>
      <x:c r="AH19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79" s="42" t="str">
        <x:v>Stage-5:STEP8&gt;STEP10&gt;STEP11&gt;STEP12_CORRECTIONS&gt;STEP12_V6_TARGET_CONTRACT&gt;STEP14A_OVERLAY | Step-08:S02:result:111</x:v>
      </x:c>
    </x:row>
    <x:row r="1980" ht="30" customHeight="1">
      <x:c r="A1980" s="42" t="str">
        <x:v>PHR-AB377B5BE5AA</x:v>
      </x:c>
      <x:c r="B1980" s="42" t="str">
        <x:v>компании по установке пластиковых окон в москве</x:v>
      </x:c>
      <x:c r="C1980" s="42" t="str">
        <x:v>ASSIGNED</x:v>
      </x:c>
      <x:c r="D1980" s="42" t="str">
        <x:v>ДА</x:v>
      </x:c>
      <x:c r="E1980" s="42" t="str">
        <x:v>Москва</x:v>
      </x:c>
      <x:c r="F1980" s="42" t="n">
        <x:v>213</x:v>
      </x:c>
      <x:c r="G1980" s="42" t="str">
        <x:v>DEVICE_ALL</x:v>
      </x:c>
      <x:c r="H1980" s="43" t="n">
        <x:v>100</x:v>
      </x:c>
      <x:c r="I1980" s="43" t="n">
        <x:v>0</x:v>
      </x:c>
      <x:c r="J1980" s="42" t="str">
        <x:v>BROAD_GETTOP_NO_OPERATORS__RESULT</x:v>
      </x:c>
      <x:c r="K1980" s="42" t="str">
        <x:v>MAX_PER_PHRASE_SEPARATELY_FOR_RESULT_AND_ASSOCIATION</x:v>
      </x:c>
      <x:c r="L1980" s="42" t="str">
        <x:v>S13</x:v>
      </x:c>
      <x:c r="M1980" s="43" t="n">
        <x:v>1</x:v>
      </x:c>
      <x:c r="N1980" s="42" t="str">
        <x:v>2026-08-29</x:v>
      </x:c>
      <x:c r="O1980" s="42" t="str">
        <x:v>WINDOW_INSTALLATION_SERVICE</x:v>
      </x:c>
      <x:c r="P1980" s="42" t="str">
        <x:v>Установка пластиковых окон</x:v>
      </x:c>
      <x:c r="Q1980" s="42" t="str">
        <x:v>установка пластиковых окон</x:v>
      </x:c>
      <x:c r="R1980" s="42" t="str">
        <x:v>professional window installation</x:v>
      </x:c>
      <x:c r="S1980" s="42" t="str">
        <x:v>SERVICE</x:v>
      </x:c>
      <x:c r="T1980" s="42" t="str">
        <x:v>IN_SCOPE</x:v>
      </x:c>
      <x:c r="U1980" s="42" t="str">
        <x:v>MEDIUM</x:v>
      </x:c>
      <x:c r="V1980" s="42" t="str">
        <x:v>https://okno-msk.ru/uslugi/ustanovka-okon/</x:v>
      </x:c>
      <x:c r="W1980" s="42" t="str">
        <x:v>https://okno-msk.ru/uslugi/ustanovka-okon/</x:v>
      </x:c>
      <x:c r="X1980" s="42" t="str">
        <x:v>НЕТ КАНОНИЧЕСКОЙ ПОДДЕРЖИВАЮЩЕЙ СТРАНИЦЫ</x:v>
      </x:c>
      <x:c r="Y1980" s="42" t="str">
        <x:v>BASE_UNIT_PENDING_ACTION_REEVALUATION</x:v>
      </x:c>
      <x:c r="Z1980" s="42" t="str">
        <x:v>KEEP_EXISTING_STRUCTURE</x:v>
      </x:c>
      <x:c r="AA1980" s="42" t="str">
        <x:v>PROVISIONAL_PENDING_STEP13_CONFLICT_CHECK</x:v>
      </x:c>
      <x:c r="AB1980" s="42" t="str">
        <x:v>NONE</x:v>
      </x:c>
      <x:c r="AC1980" s="42" t="str">
        <x:v>ORDINARY_SEARCH_ELIGIBLE</x:v>
      </x:c>
      <x:c r="AD1980" s="43" t="n">
        <x:f>COUNTIFS($O$2:$O$2333,$O1980,$H$2:$H$2333,"&gt;"&amp;$H1980)+COUNTIFS($O$2:$O$2333,$O1980,$H$2:$H$2333,$H1980,$B$2:$B$2333,"&lt;"&amp;$B1980)+1</x:f>
        <x:v>36</x:v>
      </x:c>
      <x:c r="AE1980" s="43" t="n">
        <x:f>COUNTIFS($W$2:$W$2333,$W1980,$H$2:$H$2333,"&gt;"&amp;$H1980)+COUNTIFS($W$2:$W$2333,$W1980,$H$2:$H$2333,$H1980,$B$2:$B$2333,"&lt;"&amp;$B1980)+1</x:f>
        <x:v>53</x:v>
      </x:c>
      <x:c r="AF1980" s="42" t="str">
        <x:v>P3 — СОХРАНИТЬ / МАРШРУТИЗИРОВАТЬ</x:v>
      </x:c>
      <x:c r="AG1980" s="42" t="str">
        <x:v>action=KEEP_EXISTING_STRUCTURE; maturity=PROVISIONAL_PENDING_STEP13_CONFLICT_CHECK; uncertainty=NONE; broad_result=100; rank_in_cluster=36</x:v>
      </x:c>
      <x:c r="AH19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0" s="42" t="str">
        <x:v>Stage-5:STEP8&gt;STEP10&gt;STEP11&gt;STEP12_CORRECTIONS&gt;STEP12_V6_TARGET_CONTRACT&gt;STEP14A_OVERLAY | Step-08:S13:result:100</x:v>
      </x:c>
    </x:row>
    <x:row r="1981" ht="30" customHeight="1">
      <x:c r="A1981" s="42" t="str">
        <x:v>PHR-0C613DCE7320</x:v>
      </x:c>
      <x:c r="B1981" s="42" t="str">
        <x:v>установка пластикового окна кухни</x:v>
      </x:c>
      <x:c r="C1981" s="42" t="str">
        <x:v>ASSIGNED</x:v>
      </x:c>
      <x:c r="D1981" s="42" t="str">
        <x:v>ДА</x:v>
      </x:c>
      <x:c r="E1981" s="42" t="str">
        <x:v>Москва</x:v>
      </x:c>
      <x:c r="F1981" s="42" t="n">
        <x:v>213</x:v>
      </x:c>
      <x:c r="G1981" s="42" t="str">
        <x:v>DEVICE_ALL</x:v>
      </x:c>
      <x:c r="H1981" s="43" t="n">
        <x:v>100</x:v>
      </x:c>
      <x:c r="I1981" s="43" t="n">
        <x:v>0</x:v>
      </x:c>
      <x:c r="J1981" s="42" t="str">
        <x:v>BROAD_GETTOP_NO_OPERATORS__RESULT</x:v>
      </x:c>
      <x:c r="K1981" s="42" t="str">
        <x:v>MAX_PER_PHRASE_SEPARATELY_FOR_RESULT_AND_ASSOCIATION</x:v>
      </x:c>
      <x:c r="L1981" s="42" t="str">
        <x:v>S13</x:v>
      </x:c>
      <x:c r="M1981" s="43" t="n">
        <x:v>1</x:v>
      </x:c>
      <x:c r="N1981" s="42" t="str">
        <x:v>2026-08-29</x:v>
      </x:c>
      <x:c r="O1981" s="42" t="str">
        <x:v>WINDOW_INSTALLATION_SERVICE</x:v>
      </x:c>
      <x:c r="P1981" s="42" t="str">
        <x:v>Установка пластиковых окон</x:v>
      </x:c>
      <x:c r="Q1981" s="42" t="str">
        <x:v>установка пластиковых окон</x:v>
      </x:c>
      <x:c r="R1981" s="42" t="str">
        <x:v>professional window installation</x:v>
      </x:c>
      <x:c r="S1981" s="42" t="str">
        <x:v>SERVICE</x:v>
      </x:c>
      <x:c r="T1981" s="42" t="str">
        <x:v>IN_SCOPE</x:v>
      </x:c>
      <x:c r="U1981" s="42" t="str">
        <x:v>MEDIUM</x:v>
      </x:c>
      <x:c r="V1981" s="42" t="str">
        <x:v>https://okno-msk.ru/uslugi/ustanovka-okon/</x:v>
      </x:c>
      <x:c r="W1981" s="42" t="str">
        <x:v>https://okno-msk.ru/uslugi/ustanovka-okon/</x:v>
      </x:c>
      <x:c r="X1981" s="42" t="str">
        <x:v>НЕТ КАНОНИЧЕСКОЙ ПОДДЕРЖИВАЮЩЕЙ СТРАНИЦЫ</x:v>
      </x:c>
      <x:c r="Y1981" s="42" t="str">
        <x:v>BASE_UNIT_PENDING_ACTION_REEVALUATION</x:v>
      </x:c>
      <x:c r="Z1981" s="42" t="str">
        <x:v>KEEP_EXISTING_STRUCTURE</x:v>
      </x:c>
      <x:c r="AA1981" s="42" t="str">
        <x:v>PROVISIONAL_PENDING_STEP13_CONFLICT_CHECK</x:v>
      </x:c>
      <x:c r="AB1981" s="42" t="str">
        <x:v>NONE</x:v>
      </x:c>
      <x:c r="AC1981" s="42" t="str">
        <x:v>ORDINARY_SEARCH_ELIGIBLE</x:v>
      </x:c>
      <x:c r="AD1981" s="43" t="n">
        <x:f>COUNTIFS($O$2:$O$2333,$O1981,$H$2:$H$2333,"&gt;"&amp;$H1981)+COUNTIFS($O$2:$O$2333,$O1981,$H$2:$H$2333,$H1981,$B$2:$B$2333,"&lt;"&amp;$B1981)+1</x:f>
        <x:v>37</x:v>
      </x:c>
      <x:c r="AE1981" s="43" t="n">
        <x:f>COUNTIFS($W$2:$W$2333,$W1981,$H$2:$H$2333,"&gt;"&amp;$H1981)+COUNTIFS($W$2:$W$2333,$W1981,$H$2:$H$2333,$H1981,$B$2:$B$2333,"&lt;"&amp;$B1981)+1</x:f>
        <x:v>54</x:v>
      </x:c>
      <x:c r="AF1981" s="42" t="str">
        <x:v>P3 — СОХРАНИТЬ / МАРШРУТИЗИРОВАТЬ</x:v>
      </x:c>
      <x:c r="AG1981" s="42" t="str">
        <x:v>action=KEEP_EXISTING_STRUCTURE; maturity=PROVISIONAL_PENDING_STEP13_CONFLICT_CHECK; uncertainty=NONE; broad_result=100; rank_in_cluster=37</x:v>
      </x:c>
      <x:c r="AH19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1" s="42" t="str">
        <x:v>Stage-5:STEP8&gt;STEP10&gt;STEP11&gt;STEP12_CORRECTIONS&gt;STEP12_V6_TARGET_CONTRACT&gt;STEP14A_OVERLAY | Step-08:S13:result:100</x:v>
      </x:c>
    </x:row>
    <x:row r="1982" ht="30" customHeight="1">
      <x:c r="A1982" s="42" t="str">
        <x:v>PHR-F0F8B0080140</x:v>
      </x:c>
      <x:c r="B1982" s="42" t="str">
        <x:v>установка пластиковых окон размером</x:v>
      </x:c>
      <x:c r="C1982" s="42" t="str">
        <x:v>ASSIGNED</x:v>
      </x:c>
      <x:c r="D1982" s="42" t="str">
        <x:v>ДА</x:v>
      </x:c>
      <x:c r="E1982" s="42" t="str">
        <x:v>Москва</x:v>
      </x:c>
      <x:c r="F1982" s="42" t="n">
        <x:v>213</x:v>
      </x:c>
      <x:c r="G1982" s="42" t="str">
        <x:v>DEVICE_ALL</x:v>
      </x:c>
      <x:c r="H1982" s="43" t="n">
        <x:v>100</x:v>
      </x:c>
      <x:c r="I1982" s="43" t="n">
        <x:v>0</x:v>
      </x:c>
      <x:c r="J1982" s="42" t="str">
        <x:v>BROAD_GETTOP_NO_OPERATORS__RESULT</x:v>
      </x:c>
      <x:c r="K1982" s="42" t="str">
        <x:v>MAX_PER_PHRASE_SEPARATELY_FOR_RESULT_AND_ASSOCIATION</x:v>
      </x:c>
      <x:c r="L1982" s="42" t="str">
        <x:v>S13</x:v>
      </x:c>
      <x:c r="M1982" s="43" t="n">
        <x:v>1</x:v>
      </x:c>
      <x:c r="N1982" s="42" t="str">
        <x:v>2026-08-29</x:v>
      </x:c>
      <x:c r="O1982" s="42" t="str">
        <x:v>WINDOW_INSTALLATION_SERVICE</x:v>
      </x:c>
      <x:c r="P1982" s="42" t="str">
        <x:v>Установка пластиковых окон</x:v>
      </x:c>
      <x:c r="Q1982" s="42" t="str">
        <x:v>установка пластиковых окон</x:v>
      </x:c>
      <x:c r="R1982" s="42" t="str">
        <x:v>professional window installation</x:v>
      </x:c>
      <x:c r="S1982" s="42" t="str">
        <x:v>SERVICE</x:v>
      </x:c>
      <x:c r="T1982" s="42" t="str">
        <x:v>IN_SCOPE</x:v>
      </x:c>
      <x:c r="U1982" s="42" t="str">
        <x:v>MEDIUM</x:v>
      </x:c>
      <x:c r="V1982" s="42" t="str">
        <x:v>https://okno-msk.ru/uslugi/ustanovka-okon/</x:v>
      </x:c>
      <x:c r="W1982" s="42" t="str">
        <x:v>https://okno-msk.ru/uslugi/ustanovka-okon/</x:v>
      </x:c>
      <x:c r="X1982" s="42" t="str">
        <x:v>НЕТ КАНОНИЧЕСКОЙ ПОДДЕРЖИВАЮЩЕЙ СТРАНИЦЫ</x:v>
      </x:c>
      <x:c r="Y1982" s="42" t="str">
        <x:v>BASE_UNIT_PENDING_ACTION_REEVALUATION</x:v>
      </x:c>
      <x:c r="Z1982" s="42" t="str">
        <x:v>KEEP_EXISTING_STRUCTURE</x:v>
      </x:c>
      <x:c r="AA1982" s="42" t="str">
        <x:v>PROVISIONAL_PENDING_STEP13_CONFLICT_CHECK</x:v>
      </x:c>
      <x:c r="AB1982" s="42" t="str">
        <x:v>NONE</x:v>
      </x:c>
      <x:c r="AC1982" s="42" t="str">
        <x:v>REVIEW_SEARCH</x:v>
      </x:c>
      <x:c r="AD1982" s="43" t="n">
        <x:f>COUNTIFS($O$2:$O$2333,$O1982,$H$2:$H$2333,"&gt;"&amp;$H1982)+COUNTIFS($O$2:$O$2333,$O1982,$H$2:$H$2333,$H1982,$B$2:$B$2333,"&lt;"&amp;$B1982)+1</x:f>
        <x:v>38</x:v>
      </x:c>
      <x:c r="AE1982" s="43" t="n">
        <x:f>COUNTIFS($W$2:$W$2333,$W1982,$H$2:$H$2333,"&gt;"&amp;$H1982)+COUNTIFS($W$2:$W$2333,$W1982,$H$2:$H$2333,$H1982,$B$2:$B$2333,"&lt;"&amp;$B1982)+1</x:f>
        <x:v>55</x:v>
      </x:c>
      <x:c r="AF1982" s="42" t="str">
        <x:v>P3 — СОХРАНИТЬ / МАРШРУТИЗИРОВАТЬ</x:v>
      </x:c>
      <x:c r="AG1982" s="42" t="str">
        <x:v>action=KEEP_EXISTING_STRUCTURE; maturity=PROVISIONAL_PENDING_STEP13_CONFLICT_CHECK; uncertainty=NONE; broad_result=100; rank_in_cluster=38</x:v>
      </x:c>
      <x:c r="AH19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1982" s="42" t="str">
        <x:v>Stage-5:STEP8&gt;STEP10&gt;STEP11&gt;STEP12_CORRECTIONS&gt;STEP12_V6_TARGET_CONTRACT&gt;STEP14A_OVERLAY | Step-08:S13:result:100</x:v>
      </x:c>
    </x:row>
    <x:row r="1983" ht="30" customHeight="1">
      <x:c r="A1983" s="42" t="str">
        <x:v>PHR-1E7EFC5F2774</x:v>
      </x:c>
      <x:c r="B1983" s="42" t="str">
        <x:v>установка пластиковых окон рассчитать цену</x:v>
      </x:c>
      <x:c r="C1983" s="42" t="str">
        <x:v>ASSIGNED</x:v>
      </x:c>
      <x:c r="D1983" s="42" t="str">
        <x:v>ДА</x:v>
      </x:c>
      <x:c r="E1983" s="42" t="str">
        <x:v>Москва</x:v>
      </x:c>
      <x:c r="F1983" s="42" t="n">
        <x:v>213</x:v>
      </x:c>
      <x:c r="G1983" s="42" t="str">
        <x:v>DEVICE_ALL</x:v>
      </x:c>
      <x:c r="H1983" s="43" t="n">
        <x:v>96</x:v>
      </x:c>
      <x:c r="I1983" s="43" t="n">
        <x:v>0</x:v>
      </x:c>
      <x:c r="J1983" s="42" t="str">
        <x:v>BROAD_GETTOP_NO_OPERATORS__RESULT</x:v>
      </x:c>
      <x:c r="K1983" s="42" t="str">
        <x:v>MAX_PER_PHRASE_SEPARATELY_FOR_RESULT_AND_ASSOCIATION</x:v>
      </x:c>
      <x:c r="L1983" s="42" t="str">
        <x:v>S13</x:v>
      </x:c>
      <x:c r="M1983" s="43" t="n">
        <x:v>1</x:v>
      </x:c>
      <x:c r="N1983" s="42" t="str">
        <x:v>2026-08-29</x:v>
      </x:c>
      <x:c r="O1983" s="42" t="str">
        <x:v>WINDOW_INSTALLATION_SERVICE</x:v>
      </x:c>
      <x:c r="P1983" s="42" t="str">
        <x:v>Установка пластиковых окон</x:v>
      </x:c>
      <x:c r="Q1983" s="42" t="str">
        <x:v>установка пластиковых окон</x:v>
      </x:c>
      <x:c r="R1983" s="42" t="str">
        <x:v>professional window installation</x:v>
      </x:c>
      <x:c r="S1983" s="42" t="str">
        <x:v>SERVICE</x:v>
      </x:c>
      <x:c r="T1983" s="42" t="str">
        <x:v>IN_SCOPE</x:v>
      </x:c>
      <x:c r="U1983" s="42" t="str">
        <x:v>MEDIUM</x:v>
      </x:c>
      <x:c r="V1983" s="42" t="str">
        <x:v>https://okno-msk.ru/uslugi/ustanovka-okon/</x:v>
      </x:c>
      <x:c r="W1983" s="42" t="str">
        <x:v>https://okno-msk.ru/uslugi/ustanovka-okon/</x:v>
      </x:c>
      <x:c r="X1983" s="42" t="str">
        <x:v>НЕТ КАНОНИЧЕСКОЙ ПОДДЕРЖИВАЮЩЕЙ СТРАНИЦЫ</x:v>
      </x:c>
      <x:c r="Y1983" s="42" t="str">
        <x:v>BASE_UNIT_PENDING_ACTION_REEVALUATION</x:v>
      </x:c>
      <x:c r="Z1983" s="42" t="str">
        <x:v>KEEP_EXISTING_STRUCTURE</x:v>
      </x:c>
      <x:c r="AA1983" s="42" t="str">
        <x:v>PROVISIONAL_PENDING_STEP13_CONFLICT_CHECK</x:v>
      </x:c>
      <x:c r="AB1983" s="42" t="str">
        <x:v>NONE</x:v>
      </x:c>
      <x:c r="AC1983" s="42" t="str">
        <x:v>ORDINARY_SEARCH_ELIGIBLE</x:v>
      </x:c>
      <x:c r="AD1983" s="43" t="n">
        <x:f>COUNTIFS($O$2:$O$2333,$O1983,$H$2:$H$2333,"&gt;"&amp;$H1983)+COUNTIFS($O$2:$O$2333,$O1983,$H$2:$H$2333,$H1983,$B$2:$B$2333,"&lt;"&amp;$B1983)+1</x:f>
        <x:v>39</x:v>
      </x:c>
      <x:c r="AE1983" s="43" t="n">
        <x:f>COUNTIFS($W$2:$W$2333,$W1983,$H$2:$H$2333,"&gt;"&amp;$H1983)+COUNTIFS($W$2:$W$2333,$W1983,$H$2:$H$2333,$H1983,$B$2:$B$2333,"&lt;"&amp;$B1983)+1</x:f>
        <x:v>56</x:v>
      </x:c>
      <x:c r="AF1983" s="42" t="str">
        <x:v>P3 — СОХРАНИТЬ / МАРШРУТИЗИРОВАТЬ</x:v>
      </x:c>
      <x:c r="AG1983" s="42" t="str">
        <x:v>action=KEEP_EXISTING_STRUCTURE; maturity=PROVISIONAL_PENDING_STEP13_CONFLICT_CHECK; uncertainty=NONE; broad_result=96; rank_in_cluster=39</x:v>
      </x:c>
      <x:c r="AH19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3" s="42" t="str">
        <x:v>Stage-5:STEP8&gt;STEP10&gt;STEP11&gt;STEP12_CORRECTIONS&gt;STEP12_V6_TARGET_CONTRACT&gt;STEP14A_OVERLAY | Step-08:S13:result:96</x:v>
      </x:c>
    </x:row>
    <x:row r="1984" ht="30" customHeight="1">
      <x:c r="A1984" s="42" t="str">
        <x:v>PHR-23CFCD79FAB4</x:v>
      </x:c>
      <x:c r="B1984" s="42" t="str">
        <x:v>сколько стоит установка окна пластикового под ключ</x:v>
      </x:c>
      <x:c r="C1984" s="42" t="str">
        <x:v>ASSIGNED</x:v>
      </x:c>
      <x:c r="D1984" s="42" t="str">
        <x:v>ДА</x:v>
      </x:c>
      <x:c r="E1984" s="42" t="str">
        <x:v>Москва</x:v>
      </x:c>
      <x:c r="F1984" s="42" t="n">
        <x:v>213</x:v>
      </x:c>
      <x:c r="G1984" s="42" t="str">
        <x:v>DEVICE_ALL</x:v>
      </x:c>
      <x:c r="H1984" s="43" t="n">
        <x:v>95</x:v>
      </x:c>
      <x:c r="I1984" s="43" t="n">
        <x:v>0</x:v>
      </x:c>
      <x:c r="J1984" s="42" t="str">
        <x:v>BROAD_GETTOP_NO_OPERATORS__RESULT</x:v>
      </x:c>
      <x:c r="K1984" s="42" t="str">
        <x:v>MAX_PER_PHRASE_SEPARATELY_FOR_RESULT_AND_ASSOCIATION</x:v>
      </x:c>
      <x:c r="L1984" s="42" t="str">
        <x:v>S13</x:v>
      </x:c>
      <x:c r="M1984" s="43" t="n">
        <x:v>1</x:v>
      </x:c>
      <x:c r="N1984" s="42" t="str">
        <x:v>2026-08-29</x:v>
      </x:c>
      <x:c r="O1984" s="42" t="str">
        <x:v>WINDOW_INSTALLATION_SERVICE</x:v>
      </x:c>
      <x:c r="P1984" s="42" t="str">
        <x:v>Установка пластиковых окон</x:v>
      </x:c>
      <x:c r="Q1984" s="42" t="str">
        <x:v>установка пластиковых окон</x:v>
      </x:c>
      <x:c r="R1984" s="42" t="str">
        <x:v>professional window installation</x:v>
      </x:c>
      <x:c r="S1984" s="42" t="str">
        <x:v>SERVICE</x:v>
      </x:c>
      <x:c r="T1984" s="42" t="str">
        <x:v>IN_SCOPE</x:v>
      </x:c>
      <x:c r="U1984" s="42" t="str">
        <x:v>MEDIUM</x:v>
      </x:c>
      <x:c r="V1984" s="42" t="str">
        <x:v>https://okno-msk.ru/uslugi/ustanovka-okon/</x:v>
      </x:c>
      <x:c r="W1984" s="42" t="str">
        <x:v>https://okno-msk.ru/uslugi/ustanovka-okon/</x:v>
      </x:c>
      <x:c r="X1984" s="42" t="str">
        <x:v>НЕТ КАНОНИЧЕСКОЙ ПОДДЕРЖИВАЮЩЕЙ СТРАНИЦЫ</x:v>
      </x:c>
      <x:c r="Y1984" s="42" t="str">
        <x:v>BASE_UNIT_PENDING_ACTION_REEVALUATION</x:v>
      </x:c>
      <x:c r="Z1984" s="42" t="str">
        <x:v>KEEP_EXISTING_STRUCTURE</x:v>
      </x:c>
      <x:c r="AA1984" s="42" t="str">
        <x:v>PROVISIONAL_PENDING_STEP13_CONFLICT_CHECK</x:v>
      </x:c>
      <x:c r="AB1984" s="42" t="str">
        <x:v>NONE</x:v>
      </x:c>
      <x:c r="AC1984" s="42" t="str">
        <x:v>ORDINARY_SEARCH_ELIGIBLE</x:v>
      </x:c>
      <x:c r="AD1984" s="43" t="n">
        <x:f>COUNTIFS($O$2:$O$2333,$O1984,$H$2:$H$2333,"&gt;"&amp;$H1984)+COUNTIFS($O$2:$O$2333,$O1984,$H$2:$H$2333,$H1984,$B$2:$B$2333,"&lt;"&amp;$B1984)+1</x:f>
        <x:v>40</x:v>
      </x:c>
      <x:c r="AE1984" s="43" t="n">
        <x:f>COUNTIFS($W$2:$W$2333,$W1984,$H$2:$H$2333,"&gt;"&amp;$H1984)+COUNTIFS($W$2:$W$2333,$W1984,$H$2:$H$2333,$H1984,$B$2:$B$2333,"&lt;"&amp;$B1984)+1</x:f>
        <x:v>57</x:v>
      </x:c>
      <x:c r="AF1984" s="42" t="str">
        <x:v>P3 — СОХРАНИТЬ / МАРШРУТИЗИРОВАТЬ</x:v>
      </x:c>
      <x:c r="AG1984" s="42" t="str">
        <x:v>action=KEEP_EXISTING_STRUCTURE; maturity=PROVISIONAL_PENDING_STEP13_CONFLICT_CHECK; uncertainty=NONE; broad_result=95; rank_in_cluster=40</x:v>
      </x:c>
      <x:c r="AH19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4" s="42" t="str">
        <x:v>Stage-5:STEP8&gt;STEP10&gt;STEP11&gt;STEP12_CORRECTIONS&gt;STEP12_V6_TARGET_CONTRACT&gt;STEP14A_OVERLAY | Step-08:S13:result:95</x:v>
      </x:c>
    </x:row>
    <x:row r="1985" ht="30" customHeight="1">
      <x:c r="A1985" s="42" t="str">
        <x:v>PHR-E1A2C73689C4</x:v>
      </x:c>
      <x:c r="B1985" s="42" t="str">
        <x:v>установка пластиковых окон в квартире</x:v>
      </x:c>
      <x:c r="C1985" s="42" t="str">
        <x:v>ASSIGNED</x:v>
      </x:c>
      <x:c r="D1985" s="42" t="str">
        <x:v>ДА</x:v>
      </x:c>
      <x:c r="E1985" s="42" t="str">
        <x:v>Москва</x:v>
      </x:c>
      <x:c r="F1985" s="42" t="n">
        <x:v>213</x:v>
      </x:c>
      <x:c r="G1985" s="42" t="str">
        <x:v>DEVICE_ALL</x:v>
      </x:c>
      <x:c r="H1985" s="43" t="n">
        <x:v>92</x:v>
      </x:c>
      <x:c r="I1985" s="43" t="n">
        <x:v>0</x:v>
      </x:c>
      <x:c r="J1985" s="42" t="str">
        <x:v>BROAD_GETTOP_NO_OPERATORS__RESULT</x:v>
      </x:c>
      <x:c r="K1985" s="42" t="str">
        <x:v>MAX_PER_PHRASE_SEPARATELY_FOR_RESULT_AND_ASSOCIATION</x:v>
      </x:c>
      <x:c r="L1985" s="42" t="str">
        <x:v>S13</x:v>
      </x:c>
      <x:c r="M1985" s="43" t="n">
        <x:v>1</x:v>
      </x:c>
      <x:c r="N1985" s="42" t="str">
        <x:v>2026-08-29</x:v>
      </x:c>
      <x:c r="O1985" s="42" t="str">
        <x:v>WINDOW_INSTALLATION_SERVICE</x:v>
      </x:c>
      <x:c r="P1985" s="42" t="str">
        <x:v>Установка пластиковых окон</x:v>
      </x:c>
      <x:c r="Q1985" s="42" t="str">
        <x:v>установка пластиковых окон</x:v>
      </x:c>
      <x:c r="R1985" s="42" t="str">
        <x:v>professional window installation</x:v>
      </x:c>
      <x:c r="S1985" s="42" t="str">
        <x:v>SERVICE</x:v>
      </x:c>
      <x:c r="T1985" s="42" t="str">
        <x:v>IN_SCOPE</x:v>
      </x:c>
      <x:c r="U1985" s="42" t="str">
        <x:v>MEDIUM</x:v>
      </x:c>
      <x:c r="V1985" s="42" t="str">
        <x:v>https://okno-msk.ru/uslugi/ustanovka-okon/</x:v>
      </x:c>
      <x:c r="W1985" s="42" t="str">
        <x:v>https://okno-msk.ru/uslugi/ustanovka-okon/</x:v>
      </x:c>
      <x:c r="X1985" s="42" t="str">
        <x:v>НЕТ КАНОНИЧЕСКОЙ ПОДДЕРЖИВАЮЩЕЙ СТРАНИЦЫ</x:v>
      </x:c>
      <x:c r="Y1985" s="42" t="str">
        <x:v>BASE_UNIT_PENDING_ACTION_REEVALUATION</x:v>
      </x:c>
      <x:c r="Z1985" s="42" t="str">
        <x:v>KEEP_EXISTING_STRUCTURE</x:v>
      </x:c>
      <x:c r="AA1985" s="42" t="str">
        <x:v>PROVISIONAL_PENDING_STEP13_CONFLICT_CHECK</x:v>
      </x:c>
      <x:c r="AB1985" s="42" t="str">
        <x:v>NONE</x:v>
      </x:c>
      <x:c r="AC1985" s="42" t="str">
        <x:v>ORDINARY_SEARCH_ELIGIBLE</x:v>
      </x:c>
      <x:c r="AD1985" s="43" t="n">
        <x:f>COUNTIFS($O$2:$O$2333,$O1985,$H$2:$H$2333,"&gt;"&amp;$H1985)+COUNTIFS($O$2:$O$2333,$O1985,$H$2:$H$2333,$H1985,$B$2:$B$2333,"&lt;"&amp;$B1985)+1</x:f>
        <x:v>41</x:v>
      </x:c>
      <x:c r="AE1985" s="43" t="n">
        <x:f>COUNTIFS($W$2:$W$2333,$W1985,$H$2:$H$2333,"&gt;"&amp;$H1985)+COUNTIFS($W$2:$W$2333,$W1985,$H$2:$H$2333,$H1985,$B$2:$B$2333,"&lt;"&amp;$B1985)+1</x:f>
        <x:v>58</x:v>
      </x:c>
      <x:c r="AF1985" s="42" t="str">
        <x:v>P3 — СОХРАНИТЬ / МАРШРУТИЗИРОВАТЬ</x:v>
      </x:c>
      <x:c r="AG1985" s="42" t="str">
        <x:v>action=KEEP_EXISTING_STRUCTURE; maturity=PROVISIONAL_PENDING_STEP13_CONFLICT_CHECK; uncertainty=NONE; broad_result=92; rank_in_cluster=41</x:v>
      </x:c>
      <x:c r="AH19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5" s="42" t="str">
        <x:v>Stage-5:STEP8&gt;STEP10&gt;STEP11&gt;STEP12_CORRECTIONS&gt;STEP12_V6_TARGET_CONTRACT&gt;STEP14A_OVERLAY | Step-08:S13:result:92</x:v>
      </x:c>
    </x:row>
    <x:row r="1986" ht="30" customHeight="1">
      <x:c r="A1986" s="42" t="str">
        <x:v>PHR-57BDCB5E1A6F</x:v>
      </x:c>
      <x:c r="B1986" s="42" t="str">
        <x:v>установка пластиковых окон лучшие</x:v>
      </x:c>
      <x:c r="C1986" s="42" t="str">
        <x:v>ASSIGNED</x:v>
      </x:c>
      <x:c r="D1986" s="42" t="str">
        <x:v>ДА</x:v>
      </x:c>
      <x:c r="E1986" s="42" t="str">
        <x:v>Москва</x:v>
      </x:c>
      <x:c r="F1986" s="42" t="n">
        <x:v>213</x:v>
      </x:c>
      <x:c r="G1986" s="42" t="str">
        <x:v>DEVICE_ALL</x:v>
      </x:c>
      <x:c r="H1986" s="43" t="n">
        <x:v>91</x:v>
      </x:c>
      <x:c r="I1986" s="43" t="n">
        <x:v>0</x:v>
      </x:c>
      <x:c r="J1986" s="42" t="str">
        <x:v>BROAD_GETTOP_NO_OPERATORS__RESULT</x:v>
      </x:c>
      <x:c r="K1986" s="42" t="str">
        <x:v>MAX_PER_PHRASE_SEPARATELY_FOR_RESULT_AND_ASSOCIATION</x:v>
      </x:c>
      <x:c r="L1986" s="42" t="str">
        <x:v>S13</x:v>
      </x:c>
      <x:c r="M1986" s="43" t="n">
        <x:v>1</x:v>
      </x:c>
      <x:c r="N1986" s="42" t="str">
        <x:v>2026-08-29</x:v>
      </x:c>
      <x:c r="O1986" s="42" t="str">
        <x:v>WINDOW_INSTALLATION_SERVICE</x:v>
      </x:c>
      <x:c r="P1986" s="42" t="str">
        <x:v>Установка пластиковых окон</x:v>
      </x:c>
      <x:c r="Q1986" s="42" t="str">
        <x:v>установка пластиковых окон</x:v>
      </x:c>
      <x:c r="R1986" s="42" t="str">
        <x:v>professional window installation</x:v>
      </x:c>
      <x:c r="S1986" s="42" t="str">
        <x:v>SERVICE</x:v>
      </x:c>
      <x:c r="T1986" s="42" t="str">
        <x:v>IN_SCOPE</x:v>
      </x:c>
      <x:c r="U1986" s="42" t="str">
        <x:v>MEDIUM</x:v>
      </x:c>
      <x:c r="V1986" s="42" t="str">
        <x:v>https://okno-msk.ru/uslugi/ustanovka-okon/</x:v>
      </x:c>
      <x:c r="W1986" s="42" t="str">
        <x:v>https://okno-msk.ru/uslugi/ustanovka-okon/</x:v>
      </x:c>
      <x:c r="X1986" s="42" t="str">
        <x:v>НЕТ КАНОНИЧЕСКОЙ ПОДДЕРЖИВАЮЩЕЙ СТРАНИЦЫ</x:v>
      </x:c>
      <x:c r="Y1986" s="42" t="str">
        <x:v>BASE_UNIT_PENDING_ACTION_REEVALUATION</x:v>
      </x:c>
      <x:c r="Z1986" s="42" t="str">
        <x:v>KEEP_EXISTING_STRUCTURE</x:v>
      </x:c>
      <x:c r="AA1986" s="42" t="str">
        <x:v>PROVISIONAL_PENDING_STEP13_CONFLICT_CHECK</x:v>
      </x:c>
      <x:c r="AB1986" s="42" t="str">
        <x:v>NONE</x:v>
      </x:c>
      <x:c r="AC1986" s="42" t="str">
        <x:v>ORDINARY_SEARCH_ELIGIBLE</x:v>
      </x:c>
      <x:c r="AD1986" s="43" t="n">
        <x:f>COUNTIFS($O$2:$O$2333,$O1986,$H$2:$H$2333,"&gt;"&amp;$H1986)+COUNTIFS($O$2:$O$2333,$O1986,$H$2:$H$2333,$H1986,$B$2:$B$2333,"&lt;"&amp;$B1986)+1</x:f>
        <x:v>42</x:v>
      </x:c>
      <x:c r="AE1986" s="43" t="n">
        <x:f>COUNTIFS($W$2:$W$2333,$W1986,$H$2:$H$2333,"&gt;"&amp;$H1986)+COUNTIFS($W$2:$W$2333,$W1986,$H$2:$H$2333,$H1986,$B$2:$B$2333,"&lt;"&amp;$B1986)+1</x:f>
        <x:v>59</x:v>
      </x:c>
      <x:c r="AF1986" s="42" t="str">
        <x:v>P3 — СОХРАНИТЬ / МАРШРУТИЗИРОВАТЬ</x:v>
      </x:c>
      <x:c r="AG1986" s="42" t="str">
        <x:v>action=KEEP_EXISTING_STRUCTURE; maturity=PROVISIONAL_PENDING_STEP13_CONFLICT_CHECK; uncertainty=NONE; broad_result=91; rank_in_cluster=42</x:v>
      </x:c>
      <x:c r="AH19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6" s="42" t="str">
        <x:v>Stage-5:STEP8&gt;STEP10&gt;STEP11&gt;STEP12_CORRECTIONS&gt;STEP12_V6_TARGET_CONTRACT&gt;STEP14A_OVERLAY | Step-08:S13:result:91</x:v>
      </x:c>
    </x:row>
    <x:row r="1987" ht="30" customHeight="1">
      <x:c r="A1987" s="42" t="str">
        <x:v>PHR-A29EADA16C23</x:v>
      </x:c>
      <x:c r="B1987" s="42" t="str">
        <x:v>установка готовых пластиковых окон</x:v>
      </x:c>
      <x:c r="C1987" s="42" t="str">
        <x:v>ASSIGNED</x:v>
      </x:c>
      <x:c r="D1987" s="42" t="str">
        <x:v>ДА</x:v>
      </x:c>
      <x:c r="E1987" s="42" t="str">
        <x:v>Москва</x:v>
      </x:c>
      <x:c r="F1987" s="42" t="n">
        <x:v>213</x:v>
      </x:c>
      <x:c r="G1987" s="42" t="str">
        <x:v>DEVICE_ALL</x:v>
      </x:c>
      <x:c r="H1987" s="43" t="n">
        <x:v>90</x:v>
      </x:c>
      <x:c r="I1987" s="43" t="n">
        <x:v>0</x:v>
      </x:c>
      <x:c r="J1987" s="42" t="str">
        <x:v>BROAD_GETTOP_NO_OPERATORS__RESULT</x:v>
      </x:c>
      <x:c r="K1987" s="42" t="str">
        <x:v>MAX_PER_PHRASE_SEPARATELY_FOR_RESULT_AND_ASSOCIATION</x:v>
      </x:c>
      <x:c r="L1987" s="42" t="str">
        <x:v>S13</x:v>
      </x:c>
      <x:c r="M1987" s="43" t="n">
        <x:v>1</x:v>
      </x:c>
      <x:c r="N1987" s="42" t="str">
        <x:v>2026-08-29</x:v>
      </x:c>
      <x:c r="O1987" s="42" t="str">
        <x:v>WINDOW_INSTALLATION_SERVICE</x:v>
      </x:c>
      <x:c r="P1987" s="42" t="str">
        <x:v>Установка пластиковых окон</x:v>
      </x:c>
      <x:c r="Q1987" s="42" t="str">
        <x:v>установка пластиковых окон</x:v>
      </x:c>
      <x:c r="R1987" s="42" t="str">
        <x:v>professional window installation</x:v>
      </x:c>
      <x:c r="S1987" s="42" t="str">
        <x:v>SERVICE</x:v>
      </x:c>
      <x:c r="T1987" s="42" t="str">
        <x:v>IN_SCOPE</x:v>
      </x:c>
      <x:c r="U1987" s="42" t="str">
        <x:v>MEDIUM</x:v>
      </x:c>
      <x:c r="V1987" s="42" t="str">
        <x:v>https://okno-msk.ru/uslugi/ustanovka-okon/</x:v>
      </x:c>
      <x:c r="W1987" s="42" t="str">
        <x:v>https://okno-msk.ru/uslugi/ustanovka-okon/</x:v>
      </x:c>
      <x:c r="X1987" s="42" t="str">
        <x:v>НЕТ КАНОНИЧЕСКОЙ ПОДДЕРЖИВАЮЩЕЙ СТРАНИЦЫ</x:v>
      </x:c>
      <x:c r="Y1987" s="42" t="str">
        <x:v>BASE_UNIT_PENDING_ACTION_REEVALUATION</x:v>
      </x:c>
      <x:c r="Z1987" s="42" t="str">
        <x:v>KEEP_EXISTING_STRUCTURE</x:v>
      </x:c>
      <x:c r="AA1987" s="42" t="str">
        <x:v>PROVISIONAL_PENDING_STEP13_CONFLICT_CHECK</x:v>
      </x:c>
      <x:c r="AB1987" s="42" t="str">
        <x:v>NONE</x:v>
      </x:c>
      <x:c r="AC1987" s="42" t="str">
        <x:v>ORDINARY_SEARCH_ELIGIBLE</x:v>
      </x:c>
      <x:c r="AD1987" s="43" t="n">
        <x:f>COUNTIFS($O$2:$O$2333,$O1987,$H$2:$H$2333,"&gt;"&amp;$H1987)+COUNTIFS($O$2:$O$2333,$O1987,$H$2:$H$2333,$H1987,$B$2:$B$2333,"&lt;"&amp;$B1987)+1</x:f>
        <x:v>43</x:v>
      </x:c>
      <x:c r="AE1987" s="43" t="n">
        <x:f>COUNTIFS($W$2:$W$2333,$W1987,$H$2:$H$2333,"&gt;"&amp;$H1987)+COUNTIFS($W$2:$W$2333,$W1987,$H$2:$H$2333,$H1987,$B$2:$B$2333,"&lt;"&amp;$B1987)+1</x:f>
        <x:v>60</x:v>
      </x:c>
      <x:c r="AF1987" s="42" t="str">
        <x:v>P3 — СОХРАНИТЬ / МАРШРУТИЗИРОВАТЬ</x:v>
      </x:c>
      <x:c r="AG1987" s="42" t="str">
        <x:v>action=KEEP_EXISTING_STRUCTURE; maturity=PROVISIONAL_PENDING_STEP13_CONFLICT_CHECK; uncertainty=NONE; broad_result=90; rank_in_cluster=43</x:v>
      </x:c>
      <x:c r="AH19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7" s="42" t="str">
        <x:v>Stage-5:STEP8&gt;STEP10&gt;STEP11&gt;STEP12_CORRECTIONS&gt;STEP12_V6_TARGET_CONTRACT&gt;STEP14A_OVERLAY | Step-08:S13:result:90</x:v>
      </x:c>
    </x:row>
    <x:row r="1988" ht="30" customHeight="1">
      <x:c r="A1988" s="42" t="str">
        <x:v>PHR-8779E57FB1A0</x:v>
      </x:c>
      <x:c r="B1988" s="42" t="str">
        <x:v>монтаж алюминиевых окон</x:v>
      </x:c>
      <x:c r="C1988" s="42" t="str">
        <x:v>ASSIGNED</x:v>
      </x:c>
      <x:c r="D1988" s="42" t="str">
        <x:v>ДА</x:v>
      </x:c>
      <x:c r="E1988" s="42" t="str">
        <x:v>Москва</x:v>
      </x:c>
      <x:c r="F1988" s="42" t="n">
        <x:v>213</x:v>
      </x:c>
      <x:c r="G1988" s="42" t="str">
        <x:v>DEVICE_ALL</x:v>
      </x:c>
      <x:c r="H1988" s="43" t="n">
        <x:v>82</x:v>
      </x:c>
      <x:c r="I1988" s="43" t="n">
        <x:v>0</x:v>
      </x:c>
      <x:c r="J1988" s="42" t="str">
        <x:v>BROAD_GETTOP_NO_OPERATORS__RESULT</x:v>
      </x:c>
      <x:c r="K1988" s="42" t="str">
        <x:v>MAX_PER_PHRASE_SEPARATELY_FOR_RESULT_AND_ASSOCIATION</x:v>
      </x:c>
      <x:c r="L1988" s="42" t="str">
        <x:v>S11</x:v>
      </x:c>
      <x:c r="M1988" s="43" t="n">
        <x:v>1</x:v>
      </x:c>
      <x:c r="N1988" s="42" t="str">
        <x:v>2026-08-29</x:v>
      </x:c>
      <x:c r="O1988" s="42" t="str">
        <x:v>WINDOW_INSTALLATION_SERVICE</x:v>
      </x:c>
      <x:c r="P1988" s="42" t="str">
        <x:v>Установка пластиковых окон</x:v>
      </x:c>
      <x:c r="Q1988" s="42" t="str">
        <x:v>установка пластиковых окон</x:v>
      </x:c>
      <x:c r="R1988" s="42" t="str">
        <x:v>professional window installation</x:v>
      </x:c>
      <x:c r="S1988" s="42" t="str">
        <x:v>SERVICE</x:v>
      </x:c>
      <x:c r="T1988" s="42" t="str">
        <x:v>IN_SCOPE</x:v>
      </x:c>
      <x:c r="U1988" s="42" t="str">
        <x:v>MEDIUM</x:v>
      </x:c>
      <x:c r="V1988" s="42" t="str">
        <x:v>https://okno-msk.ru/uslugi/ustanovka-okon/</x:v>
      </x:c>
      <x:c r="W1988" s="42" t="str">
        <x:v>https://okno-msk.ru/uslugi/ustanovka-okon/</x:v>
      </x:c>
      <x:c r="X1988" s="42" t="str">
        <x:v>НЕТ КАНОНИЧЕСКОЙ ПОДДЕРЖИВАЮЩЕЙ СТРАНИЦЫ</x:v>
      </x:c>
      <x:c r="Y1988" s="42" t="str">
        <x:v>BASE_UNIT_PENDING_ACTION_REEVALUATION</x:v>
      </x:c>
      <x:c r="Z1988" s="42" t="str">
        <x:v>KEEP_EXISTING_STRUCTURE</x:v>
      </x:c>
      <x:c r="AA1988" s="42" t="str">
        <x:v>PROVISIONAL_PENDING_STEP13_CONFLICT_CHECK</x:v>
      </x:c>
      <x:c r="AB1988" s="42" t="str">
        <x:v>NONE</x:v>
      </x:c>
      <x:c r="AC1988" s="42" t="str">
        <x:v>ORDINARY_SEARCH_ELIGIBLE</x:v>
      </x:c>
      <x:c r="AD1988" s="43" t="n">
        <x:f>COUNTIFS($O$2:$O$2333,$O1988,$H$2:$H$2333,"&gt;"&amp;$H1988)+COUNTIFS($O$2:$O$2333,$O1988,$H$2:$H$2333,$H1988,$B$2:$B$2333,"&lt;"&amp;$B1988)+1</x:f>
        <x:v>44</x:v>
      </x:c>
      <x:c r="AE1988" s="43" t="n">
        <x:f>COUNTIFS($W$2:$W$2333,$W1988,$H$2:$H$2333,"&gt;"&amp;$H1988)+COUNTIFS($W$2:$W$2333,$W1988,$H$2:$H$2333,$H1988,$B$2:$B$2333,"&lt;"&amp;$B1988)+1</x:f>
        <x:v>62</x:v>
      </x:c>
      <x:c r="AF1988" s="42" t="str">
        <x:v>P3 — СОХРАНИТЬ / МАРШРУТИЗИРОВАТЬ</x:v>
      </x:c>
      <x:c r="AG1988" s="42" t="str">
        <x:v>action=KEEP_EXISTING_STRUCTURE; maturity=PROVISIONAL_PENDING_STEP13_CONFLICT_CHECK; uncertainty=NONE; broad_result=82; rank_in_cluster=44</x:v>
      </x:c>
      <x:c r="AH19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8" s="42" t="str">
        <x:v>Stage-5:STEP8&gt;STEP10&gt;STEP11&gt;STEP12_CORRECTIONS&gt;STEP12_V6_TARGET_CONTRACT&gt;STEP14A_OVERLAY | Step-08:S11:result:82</x:v>
      </x:c>
    </x:row>
    <x:row r="1989" ht="30" customHeight="1">
      <x:c r="A1989" s="42" t="str">
        <x:v>PHR-2B3829E3EE43</x:v>
      </x:c>
      <x:c r="B1989" s="42" t="str">
        <x:v>установка пластиковых окон rehau</x:v>
      </x:c>
      <x:c r="C1989" s="42" t="str">
        <x:v>ASSIGNED</x:v>
      </x:c>
      <x:c r="D1989" s="42" t="str">
        <x:v>ДА</x:v>
      </x:c>
      <x:c r="E1989" s="42" t="str">
        <x:v>Москва</x:v>
      </x:c>
      <x:c r="F1989" s="42" t="n">
        <x:v>213</x:v>
      </x:c>
      <x:c r="G1989" s="42" t="str">
        <x:v>DEVICE_ALL</x:v>
      </x:c>
      <x:c r="H1989" s="43" t="n">
        <x:v>82</x:v>
      </x:c>
      <x:c r="I1989" s="43" t="n">
        <x:v>0</x:v>
      </x:c>
      <x:c r="J1989" s="42" t="str">
        <x:v>BROAD_GETTOP_NO_OPERATORS__RESULT</x:v>
      </x:c>
      <x:c r="K1989" s="42" t="str">
        <x:v>MAX_PER_PHRASE_SEPARATELY_FOR_RESULT_AND_ASSOCIATION</x:v>
      </x:c>
      <x:c r="L1989" s="42" t="str">
        <x:v>S02|S13</x:v>
      </x:c>
      <x:c r="M1989" s="43" t="n">
        <x:v>2</x:v>
      </x:c>
      <x:c r="N1989" s="42" t="str">
        <x:v>2026-08-29</x:v>
      </x:c>
      <x:c r="O1989" s="42" t="str">
        <x:v>WINDOW_INSTALLATION_SERVICE</x:v>
      </x:c>
      <x:c r="P1989" s="42" t="str">
        <x:v>Установка пластиковых окон</x:v>
      </x:c>
      <x:c r="Q1989" s="42" t="str">
        <x:v>установка пластиковых окон</x:v>
      </x:c>
      <x:c r="R1989" s="42" t="str">
        <x:v>professional window installation</x:v>
      </x:c>
      <x:c r="S1989" s="42" t="str">
        <x:v>SERVICE</x:v>
      </x:c>
      <x:c r="T1989" s="42" t="str">
        <x:v>IN_SCOPE</x:v>
      </x:c>
      <x:c r="U1989" s="42" t="str">
        <x:v>MEDIUM</x:v>
      </x:c>
      <x:c r="V1989" s="42" t="str">
        <x:v>https://okno-msk.ru/uslugi/ustanovka-okon/</x:v>
      </x:c>
      <x:c r="W1989" s="42" t="str">
        <x:v>https://okno-msk.ru/uslugi/ustanovka-okon/</x:v>
      </x:c>
      <x:c r="X1989" s="42" t="str">
        <x:v>НЕТ КАНОНИЧЕСКОЙ ПОДДЕРЖИВАЮЩЕЙ СТРАНИЦЫ</x:v>
      </x:c>
      <x:c r="Y1989" s="42" t="str">
        <x:v>BASE_UNIT_PENDING_ACTION_REEVALUATION</x:v>
      </x:c>
      <x:c r="Z1989" s="42" t="str">
        <x:v>KEEP_EXISTING_STRUCTURE</x:v>
      </x:c>
      <x:c r="AA1989" s="42" t="str">
        <x:v>PROVISIONAL_PENDING_STEP13_CONFLICT_CHECK</x:v>
      </x:c>
      <x:c r="AB1989" s="42" t="str">
        <x:v>NONE</x:v>
      </x:c>
      <x:c r="AC1989" s="42" t="str">
        <x:v>ORDINARY_SEARCH_ELIGIBLE</x:v>
      </x:c>
      <x:c r="AD1989" s="43" t="n">
        <x:f>COUNTIFS($O$2:$O$2333,$O1989,$H$2:$H$2333,"&gt;"&amp;$H1989)+COUNTIFS($O$2:$O$2333,$O1989,$H$2:$H$2333,$H1989,$B$2:$B$2333,"&lt;"&amp;$B1989)+1</x:f>
        <x:v>45</x:v>
      </x:c>
      <x:c r="AE1989" s="43" t="n">
        <x:f>COUNTIFS($W$2:$W$2333,$W1989,$H$2:$H$2333,"&gt;"&amp;$H1989)+COUNTIFS($W$2:$W$2333,$W1989,$H$2:$H$2333,$H1989,$B$2:$B$2333,"&lt;"&amp;$B1989)+1</x:f>
        <x:v>63</x:v>
      </x:c>
      <x:c r="AF1989" s="42" t="str">
        <x:v>P3 — СОХРАНИТЬ / МАРШРУТИЗИРОВАТЬ</x:v>
      </x:c>
      <x:c r="AG1989" s="42" t="str">
        <x:v>action=KEEP_EXISTING_STRUCTURE; maturity=PROVISIONAL_PENDING_STEP13_CONFLICT_CHECK; uncertainty=NONE; broad_result=82; rank_in_cluster=45</x:v>
      </x:c>
      <x:c r="AH19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89" s="42" t="str">
        <x:v>Stage-5:STEP8&gt;STEP10&gt;STEP11&gt;STEP12_CORRECTIONS&gt;STEP12_V6_TARGET_CONTRACT&gt;STEP14A_OVERLAY | Step-08:S02:result:82|S13:result:82</x:v>
      </x:c>
    </x:row>
    <x:row r="1990" ht="30" customHeight="1">
      <x:c r="A1990" s="42" t="str">
        <x:v>PHR-7A4D47BBF07D</x:v>
      </x:c>
      <x:c r="B1990" s="42" t="str">
        <x:v>купить пластиковые окна дешево установкой</x:v>
      </x:c>
      <x:c r="C1990" s="42" t="str">
        <x:v>ASSIGNED</x:v>
      </x:c>
      <x:c r="D1990" s="42" t="str">
        <x:v>ДА</x:v>
      </x:c>
      <x:c r="E1990" s="42" t="str">
        <x:v>Москва</x:v>
      </x:c>
      <x:c r="F1990" s="42" t="n">
        <x:v>213</x:v>
      </x:c>
      <x:c r="G1990" s="42" t="str">
        <x:v>DEVICE_ALL</x:v>
      </x:c>
      <x:c r="H1990" s="43" t="n">
        <x:v>77</x:v>
      </x:c>
      <x:c r="I1990" s="43" t="n">
        <x:v>0</x:v>
      </x:c>
      <x:c r="J1990" s="42" t="str">
        <x:v>BROAD_GETTOP_NO_OPERATORS__RESULT</x:v>
      </x:c>
      <x:c r="K1990" s="42" t="str">
        <x:v>MAX_PER_PHRASE_SEPARATELY_FOR_RESULT_AND_ASSOCIATION</x:v>
      </x:c>
      <x:c r="L1990" s="42" t="str">
        <x:v>S13</x:v>
      </x:c>
      <x:c r="M1990" s="43" t="n">
        <x:v>1</x:v>
      </x:c>
      <x:c r="N1990" s="42" t="str">
        <x:v>2026-08-29</x:v>
      </x:c>
      <x:c r="O1990" s="42" t="str">
        <x:v>WINDOW_INSTALLATION_SERVICE</x:v>
      </x:c>
      <x:c r="P1990" s="42" t="str">
        <x:v>Установка пластиковых окон</x:v>
      </x:c>
      <x:c r="Q1990" s="42" t="str">
        <x:v>установка пластиковых окон</x:v>
      </x:c>
      <x:c r="R1990" s="42" t="str">
        <x:v>professional window installation</x:v>
      </x:c>
      <x:c r="S1990" s="42" t="str">
        <x:v>SERVICE</x:v>
      </x:c>
      <x:c r="T1990" s="42" t="str">
        <x:v>IN_SCOPE</x:v>
      </x:c>
      <x:c r="U1990" s="42" t="str">
        <x:v>MEDIUM</x:v>
      </x:c>
      <x:c r="V1990" s="42" t="str">
        <x:v>https://okno-msk.ru/uslugi/ustanovka-okon/</x:v>
      </x:c>
      <x:c r="W1990" s="42" t="str">
        <x:v>https://okno-msk.ru/uslugi/ustanovka-okon/</x:v>
      </x:c>
      <x:c r="X1990" s="42" t="str">
        <x:v>НЕТ КАНОНИЧЕСКОЙ ПОДДЕРЖИВАЮЩЕЙ СТРАНИЦЫ</x:v>
      </x:c>
      <x:c r="Y1990" s="42" t="str">
        <x:v>BASE_UNIT_PENDING_ACTION_REEVALUATION</x:v>
      </x:c>
      <x:c r="Z1990" s="42" t="str">
        <x:v>KEEP_EXISTING_STRUCTURE</x:v>
      </x:c>
      <x:c r="AA1990" s="42" t="str">
        <x:v>PROVISIONAL_PENDING_STEP13_CONFLICT_CHECK</x:v>
      </x:c>
      <x:c r="AB1990" s="42" t="str">
        <x:v>NONE</x:v>
      </x:c>
      <x:c r="AC1990" s="42" t="str">
        <x:v>ORDINARY_SEARCH_ELIGIBLE</x:v>
      </x:c>
      <x:c r="AD1990" s="43" t="n">
        <x:f>COUNTIFS($O$2:$O$2333,$O1990,$H$2:$H$2333,"&gt;"&amp;$H1990)+COUNTIFS($O$2:$O$2333,$O1990,$H$2:$H$2333,$H1990,$B$2:$B$2333,"&lt;"&amp;$B1990)+1</x:f>
        <x:v>46</x:v>
      </x:c>
      <x:c r="AE1990" s="43" t="n">
        <x:f>COUNTIFS($W$2:$W$2333,$W1990,$H$2:$H$2333,"&gt;"&amp;$H1990)+COUNTIFS($W$2:$W$2333,$W1990,$H$2:$H$2333,$H1990,$B$2:$B$2333,"&lt;"&amp;$B1990)+1</x:f>
        <x:v>65</x:v>
      </x:c>
      <x:c r="AF1990" s="42" t="str">
        <x:v>P3 — СОХРАНИТЬ / МАРШРУТИЗИРОВАТЬ</x:v>
      </x:c>
      <x:c r="AG1990" s="42" t="str">
        <x:v>action=KEEP_EXISTING_STRUCTURE; maturity=PROVISIONAL_PENDING_STEP13_CONFLICT_CHECK; uncertainty=NONE; broad_result=77; rank_in_cluster=46</x:v>
      </x:c>
      <x:c r="AH19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0" s="42" t="str">
        <x:v>Stage-5:STEP8&gt;STEP10&gt;STEP11&gt;STEP12_CORRECTIONS&gt;STEP12_V6_TARGET_CONTRACT&gt;STEP14A_OVERLAY | Step-08:S13:result:77</x:v>
      </x:c>
    </x:row>
    <x:row r="1991" ht="30" customHeight="1">
      <x:c r="A1991" s="42" t="str">
        <x:v>PHR-75A6CB6CACC5</x:v>
      </x:c>
      <x:c r="B1991" s="42" t="str">
        <x:v>калькулятор установки пластиковых окон</x:v>
      </x:c>
      <x:c r="C1991" s="42" t="str">
        <x:v>ASSIGNED</x:v>
      </x:c>
      <x:c r="D1991" s="42" t="str">
        <x:v>ДА</x:v>
      </x:c>
      <x:c r="E1991" s="42" t="str">
        <x:v>Москва</x:v>
      </x:c>
      <x:c r="F1991" s="42" t="n">
        <x:v>213</x:v>
      </x:c>
      <x:c r="G1991" s="42" t="str">
        <x:v>DEVICE_ALL</x:v>
      </x:c>
      <x:c r="H1991" s="43" t="n">
        <x:v>73</x:v>
      </x:c>
      <x:c r="I1991" s="43" t="n">
        <x:v>0</x:v>
      </x:c>
      <x:c r="J1991" s="42" t="str">
        <x:v>BROAD_GETTOP_NO_OPERATORS__RESULT</x:v>
      </x:c>
      <x:c r="K1991" s="42" t="str">
        <x:v>MAX_PER_PHRASE_SEPARATELY_FOR_RESULT_AND_ASSOCIATION</x:v>
      </x:c>
      <x:c r="L1991" s="42" t="str">
        <x:v>S13</x:v>
      </x:c>
      <x:c r="M1991" s="43" t="n">
        <x:v>1</x:v>
      </x:c>
      <x:c r="N1991" s="42" t="str">
        <x:v>2026-08-29</x:v>
      </x:c>
      <x:c r="O1991" s="42" t="str">
        <x:v>WINDOW_INSTALLATION_SERVICE</x:v>
      </x:c>
      <x:c r="P1991" s="42" t="str">
        <x:v>Установка пластиковых окон</x:v>
      </x:c>
      <x:c r="Q1991" s="42" t="str">
        <x:v>установка пластиковых окон</x:v>
      </x:c>
      <x:c r="R1991" s="42" t="str">
        <x:v>professional window installation</x:v>
      </x:c>
      <x:c r="S1991" s="42" t="str">
        <x:v>SERVICE</x:v>
      </x:c>
      <x:c r="T1991" s="42" t="str">
        <x:v>IN_SCOPE</x:v>
      </x:c>
      <x:c r="U1991" s="42" t="str">
        <x:v>MEDIUM</x:v>
      </x:c>
      <x:c r="V1991" s="42" t="str">
        <x:v>https://okno-msk.ru/uslugi/ustanovka-okon/</x:v>
      </x:c>
      <x:c r="W1991" s="42" t="str">
        <x:v>https://okno-msk.ru/uslugi/ustanovka-okon/</x:v>
      </x:c>
      <x:c r="X1991" s="42" t="str">
        <x:v>НЕТ КАНОНИЧЕСКОЙ ПОДДЕРЖИВАЮЩЕЙ СТРАНИЦЫ</x:v>
      </x:c>
      <x:c r="Y1991" s="42" t="str">
        <x:v>BASE_UNIT_PENDING_ACTION_REEVALUATION</x:v>
      </x:c>
      <x:c r="Z1991" s="42" t="str">
        <x:v>KEEP_EXISTING_STRUCTURE</x:v>
      </x:c>
      <x:c r="AA1991" s="42" t="str">
        <x:v>PROVISIONAL_PENDING_STEP13_CONFLICT_CHECK</x:v>
      </x:c>
      <x:c r="AB1991" s="42" t="str">
        <x:v>NONE</x:v>
      </x:c>
      <x:c r="AC1991" s="42" t="str">
        <x:v>ORDINARY_SEARCH_ELIGIBLE</x:v>
      </x:c>
      <x:c r="AD1991" s="43" t="n">
        <x:f>COUNTIFS($O$2:$O$2333,$O1991,$H$2:$H$2333,"&gt;"&amp;$H1991)+COUNTIFS($O$2:$O$2333,$O1991,$H$2:$H$2333,$H1991,$B$2:$B$2333,"&lt;"&amp;$B1991)+1</x:f>
        <x:v>47</x:v>
      </x:c>
      <x:c r="AE1991" s="43" t="n">
        <x:f>COUNTIFS($W$2:$W$2333,$W1991,$H$2:$H$2333,"&gt;"&amp;$H1991)+COUNTIFS($W$2:$W$2333,$W1991,$H$2:$H$2333,$H1991,$B$2:$B$2333,"&lt;"&amp;$B1991)+1</x:f>
        <x:v>66</x:v>
      </x:c>
      <x:c r="AF1991" s="42" t="str">
        <x:v>P3 — СОХРАНИТЬ / МАРШРУТИЗИРОВАТЬ</x:v>
      </x:c>
      <x:c r="AG1991" s="42" t="str">
        <x:v>action=KEEP_EXISTING_STRUCTURE; maturity=PROVISIONAL_PENDING_STEP13_CONFLICT_CHECK; uncertainty=NONE; broad_result=73; rank_in_cluster=47</x:v>
      </x:c>
      <x:c r="AH19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1" s="42" t="str">
        <x:v>Stage-5:STEP8&gt;STEP10&gt;STEP11&gt;STEP12_CORRECTIONS&gt;STEP12_V6_TARGET_CONTRACT&gt;STEP14A_OVERLAY | Step-08:S13:result:73</x:v>
      </x:c>
    </x:row>
    <x:row r="1992" ht="30" customHeight="1">
      <x:c r="A1992" s="42" t="str">
        <x:v>PHR-4674818CA207</x:v>
      </x:c>
      <x:c r="B1992" s="42" t="str">
        <x:v>установка пластиковых окон на даче</x:v>
      </x:c>
      <x:c r="C1992" s="42" t="str">
        <x:v>ASSIGNED</x:v>
      </x:c>
      <x:c r="D1992" s="42" t="str">
        <x:v>ДА</x:v>
      </x:c>
      <x:c r="E1992" s="42" t="str">
        <x:v>Москва</x:v>
      </x:c>
      <x:c r="F1992" s="42" t="n">
        <x:v>213</x:v>
      </x:c>
      <x:c r="G1992" s="42" t="str">
        <x:v>DEVICE_ALL</x:v>
      </x:c>
      <x:c r="H1992" s="43" t="n">
        <x:v>72</x:v>
      </x:c>
      <x:c r="I1992" s="43" t="n">
        <x:v>0</x:v>
      </x:c>
      <x:c r="J1992" s="42" t="str">
        <x:v>BROAD_GETTOP_NO_OPERATORS__RESULT</x:v>
      </x:c>
      <x:c r="K1992" s="42" t="str">
        <x:v>MAX_PER_PHRASE_SEPARATELY_FOR_RESULT_AND_ASSOCIATION</x:v>
      </x:c>
      <x:c r="L1992" s="42" t="str">
        <x:v>S13</x:v>
      </x:c>
      <x:c r="M1992" s="43" t="n">
        <x:v>1</x:v>
      </x:c>
      <x:c r="N1992" s="42" t="str">
        <x:v>2026-08-29</x:v>
      </x:c>
      <x:c r="O1992" s="42" t="str">
        <x:v>WINDOW_INSTALLATION_SERVICE</x:v>
      </x:c>
      <x:c r="P1992" s="42" t="str">
        <x:v>Установка пластиковых окон</x:v>
      </x:c>
      <x:c r="Q1992" s="42" t="str">
        <x:v>установка пластиковых окон</x:v>
      </x:c>
      <x:c r="R1992" s="42" t="str">
        <x:v>professional window installation</x:v>
      </x:c>
      <x:c r="S1992" s="42" t="str">
        <x:v>SERVICE</x:v>
      </x:c>
      <x:c r="T1992" s="42" t="str">
        <x:v>IN_SCOPE</x:v>
      </x:c>
      <x:c r="U1992" s="42" t="str">
        <x:v>MEDIUM</x:v>
      </x:c>
      <x:c r="V1992" s="42" t="str">
        <x:v>https://okno-msk.ru/uslugi/ustanovka-okon/</x:v>
      </x:c>
      <x:c r="W1992" s="42" t="str">
        <x:v>https://okno-msk.ru/uslugi/ustanovka-okon/</x:v>
      </x:c>
      <x:c r="X1992" s="42" t="str">
        <x:v>НЕТ КАНОНИЧЕСКОЙ ПОДДЕРЖИВАЮЩЕЙ СТРАНИЦЫ</x:v>
      </x:c>
      <x:c r="Y1992" s="42" t="str">
        <x:v>BASE_UNIT_PENDING_ACTION_REEVALUATION</x:v>
      </x:c>
      <x:c r="Z1992" s="42" t="str">
        <x:v>KEEP_EXISTING_STRUCTURE</x:v>
      </x:c>
      <x:c r="AA1992" s="42" t="str">
        <x:v>PROVISIONAL_PENDING_STEP13_CONFLICT_CHECK</x:v>
      </x:c>
      <x:c r="AB1992" s="42" t="str">
        <x:v>NONE</x:v>
      </x:c>
      <x:c r="AC1992" s="42" t="str">
        <x:v>ORDINARY_SEARCH_ELIGIBLE</x:v>
      </x:c>
      <x:c r="AD1992" s="43" t="n">
        <x:f>COUNTIFS($O$2:$O$2333,$O1992,$H$2:$H$2333,"&gt;"&amp;$H1992)+COUNTIFS($O$2:$O$2333,$O1992,$H$2:$H$2333,$H1992,$B$2:$B$2333,"&lt;"&amp;$B1992)+1</x:f>
        <x:v>48</x:v>
      </x:c>
      <x:c r="AE1992" s="43" t="n">
        <x:f>COUNTIFS($W$2:$W$2333,$W1992,$H$2:$H$2333,"&gt;"&amp;$H1992)+COUNTIFS($W$2:$W$2333,$W1992,$H$2:$H$2333,$H1992,$B$2:$B$2333,"&lt;"&amp;$B1992)+1</x:f>
        <x:v>67</x:v>
      </x:c>
      <x:c r="AF1992" s="42" t="str">
        <x:v>P3 — СОХРАНИТЬ / МАРШРУТИЗИРОВАТЬ</x:v>
      </x:c>
      <x:c r="AG1992" s="42" t="str">
        <x:v>action=KEEP_EXISTING_STRUCTURE; maturity=PROVISIONAL_PENDING_STEP13_CONFLICT_CHECK; uncertainty=NONE; broad_result=72; rank_in_cluster=48</x:v>
      </x:c>
      <x:c r="AH19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2" s="42" t="str">
        <x:v>Stage-5:STEP8&gt;STEP10&gt;STEP11&gt;STEP12_CORRECTIONS&gt;STEP12_V6_TARGET_CONTRACT&gt;STEP14A_OVERLAY | Step-08:S13:result:72</x:v>
      </x:c>
    </x:row>
    <x:row r="1993" ht="30" customHeight="1">
      <x:c r="A1993" s="42" t="str">
        <x:v>PHR-A207163A4445</x:v>
      </x:c>
      <x:c r="B1993" s="42" t="str">
        <x:v>установка откидных пластиковых окон</x:v>
      </x:c>
      <x:c r="C1993" s="42" t="str">
        <x:v>ASSIGNED</x:v>
      </x:c>
      <x:c r="D1993" s="42" t="str">
        <x:v>ДА</x:v>
      </x:c>
      <x:c r="E1993" s="42" t="str">
        <x:v>Москва</x:v>
      </x:c>
      <x:c r="F1993" s="42" t="n">
        <x:v>213</x:v>
      </x:c>
      <x:c r="G1993" s="42" t="str">
        <x:v>DEVICE_ALL</x:v>
      </x:c>
      <x:c r="H1993" s="43" t="n">
        <x:v>71</x:v>
      </x:c>
      <x:c r="I1993" s="43" t="n">
        <x:v>0</x:v>
      </x:c>
      <x:c r="J1993" s="42" t="str">
        <x:v>BROAD_GETTOP_NO_OPERATORS__RESULT</x:v>
      </x:c>
      <x:c r="K1993" s="42" t="str">
        <x:v>MAX_PER_PHRASE_SEPARATELY_FOR_RESULT_AND_ASSOCIATION</x:v>
      </x:c>
      <x:c r="L1993" s="42" t="str">
        <x:v>S13</x:v>
      </x:c>
      <x:c r="M1993" s="43" t="n">
        <x:v>1</x:v>
      </x:c>
      <x:c r="N1993" s="42" t="str">
        <x:v>2026-08-29</x:v>
      </x:c>
      <x:c r="O1993" s="42" t="str">
        <x:v>WINDOW_INSTALLATION_SERVICE</x:v>
      </x:c>
      <x:c r="P1993" s="42" t="str">
        <x:v>Установка пластиковых окон</x:v>
      </x:c>
      <x:c r="Q1993" s="42" t="str">
        <x:v>установка пластиковых окон</x:v>
      </x:c>
      <x:c r="R1993" s="42" t="str">
        <x:v>professional window installation</x:v>
      </x:c>
      <x:c r="S1993" s="42" t="str">
        <x:v>SERVICE</x:v>
      </x:c>
      <x:c r="T1993" s="42" t="str">
        <x:v>IN_SCOPE</x:v>
      </x:c>
      <x:c r="U1993" s="42" t="str">
        <x:v>MEDIUM</x:v>
      </x:c>
      <x:c r="V1993" s="42" t="str">
        <x:v>https://okno-msk.ru/uslugi/ustanovka-okon/</x:v>
      </x:c>
      <x:c r="W1993" s="42" t="str">
        <x:v>https://okno-msk.ru/uslugi/ustanovka-okon/</x:v>
      </x:c>
      <x:c r="X1993" s="42" t="str">
        <x:v>НЕТ КАНОНИЧЕСКОЙ ПОДДЕРЖИВАЮЩЕЙ СТРАНИЦЫ</x:v>
      </x:c>
      <x:c r="Y1993" s="42" t="str">
        <x:v>BASE_UNIT_PENDING_ACTION_REEVALUATION</x:v>
      </x:c>
      <x:c r="Z1993" s="42" t="str">
        <x:v>KEEP_EXISTING_STRUCTURE</x:v>
      </x:c>
      <x:c r="AA1993" s="42" t="str">
        <x:v>PROVISIONAL_PENDING_STEP13_CONFLICT_CHECK</x:v>
      </x:c>
      <x:c r="AB1993" s="42" t="str">
        <x:v>NONE</x:v>
      </x:c>
      <x:c r="AC1993" s="42" t="str">
        <x:v>ORDINARY_SEARCH_ELIGIBLE</x:v>
      </x:c>
      <x:c r="AD1993" s="43" t="n">
        <x:f>COUNTIFS($O$2:$O$2333,$O1993,$H$2:$H$2333,"&gt;"&amp;$H1993)+COUNTIFS($O$2:$O$2333,$O1993,$H$2:$H$2333,$H1993,$B$2:$B$2333,"&lt;"&amp;$B1993)+1</x:f>
        <x:v>49</x:v>
      </x:c>
      <x:c r="AE1993" s="43" t="n">
        <x:f>COUNTIFS($W$2:$W$2333,$W1993,$H$2:$H$2333,"&gt;"&amp;$H1993)+COUNTIFS($W$2:$W$2333,$W1993,$H$2:$H$2333,$H1993,$B$2:$B$2333,"&lt;"&amp;$B1993)+1</x:f>
        <x:v>68</x:v>
      </x:c>
      <x:c r="AF1993" s="42" t="str">
        <x:v>P3 — СОХРАНИТЬ / МАРШРУТИЗИРОВАТЬ</x:v>
      </x:c>
      <x:c r="AG1993" s="42" t="str">
        <x:v>action=KEEP_EXISTING_STRUCTURE; maturity=PROVISIONAL_PENDING_STEP13_CONFLICT_CHECK; uncertainty=NONE; broad_result=71; rank_in_cluster=49</x:v>
      </x:c>
      <x:c r="AH19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3" s="42" t="str">
        <x:v>Stage-5:STEP8&gt;STEP10&gt;STEP11&gt;STEP12_CORRECTIONS&gt;STEP12_V6_TARGET_CONTRACT&gt;STEP14A_OVERLAY | Step-08:S13:result:71</x:v>
      </x:c>
    </x:row>
    <x:row r="1994" ht="30" customHeight="1">
      <x:c r="A1994" s="42" t="str">
        <x:v>PHR-0551CD5688B2</x:v>
      </x:c>
      <x:c r="B1994" s="42" t="str">
        <x:v>установка панорамного окна</x:v>
      </x:c>
      <x:c r="C1994" s="42" t="str">
        <x:v>ASSIGNED</x:v>
      </x:c>
      <x:c r="D1994" s="42" t="str">
        <x:v>ДА</x:v>
      </x:c>
      <x:c r="E1994" s="42" t="str">
        <x:v>Москва</x:v>
      </x:c>
      <x:c r="F1994" s="42" t="n">
        <x:v>213</x:v>
      </x:c>
      <x:c r="G1994" s="42" t="str">
        <x:v>DEVICE_ALL</x:v>
      </x:c>
      <x:c r="H1994" s="43" t="n">
        <x:v>69</x:v>
      </x:c>
      <x:c r="I1994" s="43" t="n">
        <x:v>0</x:v>
      </x:c>
      <x:c r="J1994" s="42" t="str">
        <x:v>BROAD_GETTOP_NO_OPERATORS__RESULT</x:v>
      </x:c>
      <x:c r="K1994" s="42" t="str">
        <x:v>MAX_PER_PHRASE_SEPARATELY_FOR_RESULT_AND_ASSOCIATION</x:v>
      </x:c>
      <x:c r="L1994" s="42" t="str">
        <x:v>P2-02</x:v>
      </x:c>
      <x:c r="M1994" s="43" t="n">
        <x:v>1</x:v>
      </x:c>
      <x:c r="N1994" s="42" t="str">
        <x:v>2026-08-28</x:v>
      </x:c>
      <x:c r="O1994" s="42" t="str">
        <x:v>WINDOW_INSTALLATION_SERVICE</x:v>
      </x:c>
      <x:c r="P1994" s="42" t="str">
        <x:v>Установка пластиковых окон</x:v>
      </x:c>
      <x:c r="Q1994" s="42" t="str">
        <x:v>установка пластиковых окон</x:v>
      </x:c>
      <x:c r="R1994" s="42" t="str">
        <x:v>professional window installation</x:v>
      </x:c>
      <x:c r="S1994" s="42" t="str">
        <x:v>SERVICE</x:v>
      </x:c>
      <x:c r="T1994" s="42" t="str">
        <x:v>IN_SCOPE</x:v>
      </x:c>
      <x:c r="U1994" s="42" t="str">
        <x:v>MEDIUM</x:v>
      </x:c>
      <x:c r="V1994" s="42" t="str">
        <x:v>https://okno-msk.ru/uslugi/ustanovka-okon/</x:v>
      </x:c>
      <x:c r="W1994" s="42" t="str">
        <x:v>https://okno-msk.ru/uslugi/ustanovka-okon/</x:v>
      </x:c>
      <x:c r="X1994" s="42" t="str">
        <x:v>НЕТ КАНОНИЧЕСКОЙ ПОДДЕРЖИВАЮЩЕЙ СТРАНИЦЫ</x:v>
      </x:c>
      <x:c r="Y1994" s="42" t="str">
        <x:v>BASE_UNIT_PENDING_ACTION_REEVALUATION</x:v>
      </x:c>
      <x:c r="Z1994" s="42" t="str">
        <x:v>KEEP_EXISTING_STRUCTURE</x:v>
      </x:c>
      <x:c r="AA1994" s="42" t="str">
        <x:v>PROVISIONAL_PENDING_STEP13_CONFLICT_CHECK</x:v>
      </x:c>
      <x:c r="AB1994" s="42" t="str">
        <x:v>NONE</x:v>
      </x:c>
      <x:c r="AC1994" s="42" t="str">
        <x:v>ORDINARY_SEARCH_ELIGIBLE</x:v>
      </x:c>
      <x:c r="AD1994" s="43" t="n">
        <x:f>COUNTIFS($O$2:$O$2333,$O1994,$H$2:$H$2333,"&gt;"&amp;$H1994)+COUNTIFS($O$2:$O$2333,$O1994,$H$2:$H$2333,$H1994,$B$2:$B$2333,"&lt;"&amp;$B1994)+1</x:f>
        <x:v>50</x:v>
      </x:c>
      <x:c r="AE1994" s="43" t="n">
        <x:f>COUNTIFS($W$2:$W$2333,$W1994,$H$2:$H$2333,"&gt;"&amp;$H1994)+COUNTIFS($W$2:$W$2333,$W1994,$H$2:$H$2333,$H1994,$B$2:$B$2333,"&lt;"&amp;$B1994)+1</x:f>
        <x:v>69</x:v>
      </x:c>
      <x:c r="AF1994" s="42" t="str">
        <x:v>P3 — СОХРАНИТЬ / МАРШРУТИЗИРОВАТЬ</x:v>
      </x:c>
      <x:c r="AG1994" s="42" t="str">
        <x:v>action=KEEP_EXISTING_STRUCTURE; maturity=PROVISIONAL_PENDING_STEP13_CONFLICT_CHECK; uncertainty=NONE; broad_result=69; rank_in_cluster=50</x:v>
      </x:c>
      <x:c r="AH19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4" s="42" t="str">
        <x:v>Stage-5:STEP8&gt;STEP10&gt;STEP11&gt;STEP12_CORRECTIONS&gt;STEP12_V6_TARGET_CONTRACT&gt;STEP14A_OVERLAY | Step-08:P2-02:result:69</x:v>
      </x:c>
    </x:row>
    <x:row r="1995" ht="30" customHeight="1">
      <x:c r="A1995" s="42" t="str">
        <x:v>PHR-10C1D20DE640</x:v>
      </x:c>
      <x:c r="B1995" s="42" t="str">
        <x:v>установка пластиковых окон на лоджии</x:v>
      </x:c>
      <x:c r="C1995" s="42" t="str">
        <x:v>ASSIGNED</x:v>
      </x:c>
      <x:c r="D1995" s="42" t="str">
        <x:v>ДА</x:v>
      </x:c>
      <x:c r="E1995" s="42" t="str">
        <x:v>Москва</x:v>
      </x:c>
      <x:c r="F1995" s="42" t="n">
        <x:v>213</x:v>
      </x:c>
      <x:c r="G1995" s="42" t="str">
        <x:v>DEVICE_ALL</x:v>
      </x:c>
      <x:c r="H1995" s="43" t="n">
        <x:v>68</x:v>
      </x:c>
      <x:c r="I1995" s="43" t="n">
        <x:v>0</x:v>
      </x:c>
      <x:c r="J1995" s="42" t="str">
        <x:v>BROAD_GETTOP_NO_OPERATORS__RESULT</x:v>
      </x:c>
      <x:c r="K1995" s="42" t="str">
        <x:v>MAX_PER_PHRASE_SEPARATELY_FOR_RESULT_AND_ASSOCIATION</x:v>
      </x:c>
      <x:c r="L1995" s="42" t="str">
        <x:v>S13</x:v>
      </x:c>
      <x:c r="M1995" s="43" t="n">
        <x:v>1</x:v>
      </x:c>
      <x:c r="N1995" s="42" t="str">
        <x:v>2026-08-29</x:v>
      </x:c>
      <x:c r="O1995" s="42" t="str">
        <x:v>WINDOW_INSTALLATION_SERVICE</x:v>
      </x:c>
      <x:c r="P1995" s="42" t="str">
        <x:v>Установка пластиковых окон</x:v>
      </x:c>
      <x:c r="Q1995" s="42" t="str">
        <x:v>установка пластиковых окон</x:v>
      </x:c>
      <x:c r="R1995" s="42" t="str">
        <x:v>professional window installation</x:v>
      </x:c>
      <x:c r="S1995" s="42" t="str">
        <x:v>SERVICE</x:v>
      </x:c>
      <x:c r="T1995" s="42" t="str">
        <x:v>IN_SCOPE</x:v>
      </x:c>
      <x:c r="U1995" s="42" t="str">
        <x:v>MEDIUM</x:v>
      </x:c>
      <x:c r="V1995" s="42" t="str">
        <x:v>https://okno-msk.ru/uslugi/ustanovka-okon/</x:v>
      </x:c>
      <x:c r="W1995" s="42" t="str">
        <x:v>https://okno-msk.ru/uslugi/ustanovka-okon/</x:v>
      </x:c>
      <x:c r="X1995" s="42" t="str">
        <x:v>НЕТ КАНОНИЧЕСКОЙ ПОДДЕРЖИВАЮЩЕЙ СТРАНИЦЫ</x:v>
      </x:c>
      <x:c r="Y1995" s="42" t="str">
        <x:v>BASE_UNIT_PENDING_ACTION_REEVALUATION</x:v>
      </x:c>
      <x:c r="Z1995" s="42" t="str">
        <x:v>KEEP_EXISTING_STRUCTURE</x:v>
      </x:c>
      <x:c r="AA1995" s="42" t="str">
        <x:v>PROVISIONAL_PENDING_STEP13_CONFLICT_CHECK</x:v>
      </x:c>
      <x:c r="AB1995" s="42" t="str">
        <x:v>NONE</x:v>
      </x:c>
      <x:c r="AC1995" s="42" t="str">
        <x:v>ORDINARY_SEARCH_ELIGIBLE</x:v>
      </x:c>
      <x:c r="AD1995" s="43" t="n">
        <x:f>COUNTIFS($O$2:$O$2333,$O1995,$H$2:$H$2333,"&gt;"&amp;$H1995)+COUNTIFS($O$2:$O$2333,$O1995,$H$2:$H$2333,$H1995,$B$2:$B$2333,"&lt;"&amp;$B1995)+1</x:f>
        <x:v>51</x:v>
      </x:c>
      <x:c r="AE1995" s="43" t="n">
        <x:f>COUNTIFS($W$2:$W$2333,$W1995,$H$2:$H$2333,"&gt;"&amp;$H1995)+COUNTIFS($W$2:$W$2333,$W1995,$H$2:$H$2333,$H1995,$B$2:$B$2333,"&lt;"&amp;$B1995)+1</x:f>
        <x:v>70</x:v>
      </x:c>
      <x:c r="AF1995" s="42" t="str">
        <x:v>P3 — СОХРАНИТЬ / МАРШРУТИЗИРОВАТЬ</x:v>
      </x:c>
      <x:c r="AG1995" s="42" t="str">
        <x:v>action=KEEP_EXISTING_STRUCTURE; maturity=PROVISIONAL_PENDING_STEP13_CONFLICT_CHECK; uncertainty=NONE; broad_result=68; rank_in_cluster=51</x:v>
      </x:c>
      <x:c r="AH19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5" s="42" t="str">
        <x:v>Stage-5:STEP8&gt;STEP10&gt;STEP11&gt;STEP12_CORRECTIONS&gt;STEP12_V6_TARGET_CONTRACT&gt;STEP14A_OVERLAY | Step-08:S13:result:68</x:v>
      </x:c>
    </x:row>
    <x:row r="1996" ht="30" customHeight="1">
      <x:c r="A1996" s="42" t="str">
        <x:v>PHR-E8AD68152457</x:v>
      </x:c>
      <x:c r="B1996" s="42" t="str">
        <x:v>заказ и установка пластиковых окон</x:v>
      </x:c>
      <x:c r="C1996" s="42" t="str">
        <x:v>ASSIGNED</x:v>
      </x:c>
      <x:c r="D1996" s="42" t="str">
        <x:v>ДА</x:v>
      </x:c>
      <x:c r="E1996" s="42" t="str">
        <x:v>Москва</x:v>
      </x:c>
      <x:c r="F1996" s="42" t="n">
        <x:v>213</x:v>
      </x:c>
      <x:c r="G1996" s="42" t="str">
        <x:v>DEVICE_ALL</x:v>
      </x:c>
      <x:c r="H1996" s="43" t="n">
        <x:v>67</x:v>
      </x:c>
      <x:c r="I1996" s="43" t="n">
        <x:v>0</x:v>
      </x:c>
      <x:c r="J1996" s="42" t="str">
        <x:v>BROAD_GETTOP_NO_OPERATORS__RESULT</x:v>
      </x:c>
      <x:c r="K1996" s="42" t="str">
        <x:v>MAX_PER_PHRASE_SEPARATELY_FOR_RESULT_AND_ASSOCIATION</x:v>
      </x:c>
      <x:c r="L1996" s="42" t="str">
        <x:v>S13</x:v>
      </x:c>
      <x:c r="M1996" s="43" t="n">
        <x:v>1</x:v>
      </x:c>
      <x:c r="N1996" s="42" t="str">
        <x:v>2026-08-29</x:v>
      </x:c>
      <x:c r="O1996" s="42" t="str">
        <x:v>WINDOW_INSTALLATION_SERVICE</x:v>
      </x:c>
      <x:c r="P1996" s="42" t="str">
        <x:v>Установка пластиковых окон</x:v>
      </x:c>
      <x:c r="Q1996" s="42" t="str">
        <x:v>установка пластиковых окон</x:v>
      </x:c>
      <x:c r="R1996" s="42" t="str">
        <x:v>professional window installation</x:v>
      </x:c>
      <x:c r="S1996" s="42" t="str">
        <x:v>SERVICE</x:v>
      </x:c>
      <x:c r="T1996" s="42" t="str">
        <x:v>IN_SCOPE</x:v>
      </x:c>
      <x:c r="U1996" s="42" t="str">
        <x:v>MEDIUM</x:v>
      </x:c>
      <x:c r="V1996" s="42" t="str">
        <x:v>https://okno-msk.ru/uslugi/ustanovka-okon/</x:v>
      </x:c>
      <x:c r="W1996" s="42" t="str">
        <x:v>https://okno-msk.ru/uslugi/ustanovka-okon/</x:v>
      </x:c>
      <x:c r="X1996" s="42" t="str">
        <x:v>НЕТ КАНОНИЧЕСКОЙ ПОДДЕРЖИВАЮЩЕЙ СТРАНИЦЫ</x:v>
      </x:c>
      <x:c r="Y1996" s="42" t="str">
        <x:v>BASE_UNIT_PENDING_ACTION_REEVALUATION</x:v>
      </x:c>
      <x:c r="Z1996" s="42" t="str">
        <x:v>KEEP_EXISTING_STRUCTURE</x:v>
      </x:c>
      <x:c r="AA1996" s="42" t="str">
        <x:v>PROVISIONAL_PENDING_STEP13_CONFLICT_CHECK</x:v>
      </x:c>
      <x:c r="AB1996" s="42" t="str">
        <x:v>NONE</x:v>
      </x:c>
      <x:c r="AC1996" s="42" t="str">
        <x:v>ORDINARY_SEARCH_ELIGIBLE</x:v>
      </x:c>
      <x:c r="AD1996" s="43" t="n">
        <x:f>COUNTIFS($O$2:$O$2333,$O1996,$H$2:$H$2333,"&gt;"&amp;$H1996)+COUNTIFS($O$2:$O$2333,$O1996,$H$2:$H$2333,$H1996,$B$2:$B$2333,"&lt;"&amp;$B1996)+1</x:f>
        <x:v>52</x:v>
      </x:c>
      <x:c r="AE1996" s="43" t="n">
        <x:f>COUNTIFS($W$2:$W$2333,$W1996,$H$2:$H$2333,"&gt;"&amp;$H1996)+COUNTIFS($W$2:$W$2333,$W1996,$H$2:$H$2333,$H1996,$B$2:$B$2333,"&lt;"&amp;$B1996)+1</x:f>
        <x:v>71</x:v>
      </x:c>
      <x:c r="AF1996" s="42" t="str">
        <x:v>P3 — СОХРАНИТЬ / МАРШРУТИЗИРОВАТЬ</x:v>
      </x:c>
      <x:c r="AG1996" s="42" t="str">
        <x:v>action=KEEP_EXISTING_STRUCTURE; maturity=PROVISIONAL_PENDING_STEP13_CONFLICT_CHECK; uncertainty=NONE; broad_result=67; rank_in_cluster=52</x:v>
      </x:c>
      <x:c r="AH19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6" s="42" t="str">
        <x:v>Stage-5:STEP8&gt;STEP10&gt;STEP11&gt;STEP12_CORRECTIONS&gt;STEP12_V6_TARGET_CONTRACT&gt;STEP14A_OVERLAY | Step-08:S13:result:67</x:v>
      </x:c>
    </x:row>
    <x:row r="1997" ht="30" customHeight="1">
      <x:c r="A1997" s="42" t="str">
        <x:v>PHR-997672053C1A</x:v>
      </x:c>
      <x:c r="B1997" s="42" t="str">
        <x:v>поворотные пластиковые окна установка</x:v>
      </x:c>
      <x:c r="C1997" s="42" t="str">
        <x:v>ASSIGNED</x:v>
      </x:c>
      <x:c r="D1997" s="42" t="str">
        <x:v>ДА</x:v>
      </x:c>
      <x:c r="E1997" s="42" t="str">
        <x:v>Москва</x:v>
      </x:c>
      <x:c r="F1997" s="42" t="n">
        <x:v>213</x:v>
      </x:c>
      <x:c r="G1997" s="42" t="str">
        <x:v>DEVICE_ALL</x:v>
      </x:c>
      <x:c r="H1997" s="43" t="n">
        <x:v>63</x:v>
      </x:c>
      <x:c r="I1997" s="43" t="n">
        <x:v>0</x:v>
      </x:c>
      <x:c r="J1997" s="42" t="str">
        <x:v>BROAD_GETTOP_NO_OPERATORS__RESULT</x:v>
      </x:c>
      <x:c r="K1997" s="42" t="str">
        <x:v>MAX_PER_PHRASE_SEPARATELY_FOR_RESULT_AND_ASSOCIATION</x:v>
      </x:c>
      <x:c r="L1997" s="42" t="str">
        <x:v>S13</x:v>
      </x:c>
      <x:c r="M1997" s="43" t="n">
        <x:v>1</x:v>
      </x:c>
      <x:c r="N1997" s="42" t="str">
        <x:v>2026-08-29</x:v>
      </x:c>
      <x:c r="O1997" s="42" t="str">
        <x:v>WINDOW_INSTALLATION_SERVICE</x:v>
      </x:c>
      <x:c r="P1997" s="42" t="str">
        <x:v>Установка пластиковых окон</x:v>
      </x:c>
      <x:c r="Q1997" s="42" t="str">
        <x:v>установка пластиковых окон</x:v>
      </x:c>
      <x:c r="R1997" s="42" t="str">
        <x:v>professional window installation</x:v>
      </x:c>
      <x:c r="S1997" s="42" t="str">
        <x:v>SERVICE</x:v>
      </x:c>
      <x:c r="T1997" s="42" t="str">
        <x:v>IN_SCOPE</x:v>
      </x:c>
      <x:c r="U1997" s="42" t="str">
        <x:v>MEDIUM</x:v>
      </x:c>
      <x:c r="V1997" s="42" t="str">
        <x:v>https://okno-msk.ru/uslugi/ustanovka-okon/</x:v>
      </x:c>
      <x:c r="W1997" s="42" t="str">
        <x:v>https://okno-msk.ru/uslugi/ustanovka-okon/</x:v>
      </x:c>
      <x:c r="X1997" s="42" t="str">
        <x:v>НЕТ КАНОНИЧЕСКОЙ ПОДДЕРЖИВАЮЩЕЙ СТРАНИЦЫ</x:v>
      </x:c>
      <x:c r="Y1997" s="42" t="str">
        <x:v>BASE_UNIT_PENDING_ACTION_REEVALUATION</x:v>
      </x:c>
      <x:c r="Z1997" s="42" t="str">
        <x:v>KEEP_EXISTING_STRUCTURE</x:v>
      </x:c>
      <x:c r="AA1997" s="42" t="str">
        <x:v>PROVISIONAL_PENDING_STEP13_CONFLICT_CHECK</x:v>
      </x:c>
      <x:c r="AB1997" s="42" t="str">
        <x:v>NONE</x:v>
      </x:c>
      <x:c r="AC1997" s="42" t="str">
        <x:v>ORDINARY_SEARCH_ELIGIBLE</x:v>
      </x:c>
      <x:c r="AD1997" s="43" t="n">
        <x:f>COUNTIFS($O$2:$O$2333,$O1997,$H$2:$H$2333,"&gt;"&amp;$H1997)+COUNTIFS($O$2:$O$2333,$O1997,$H$2:$H$2333,$H1997,$B$2:$B$2333,"&lt;"&amp;$B1997)+1</x:f>
        <x:v>53</x:v>
      </x:c>
      <x:c r="AE1997" s="43" t="n">
        <x:f>COUNTIFS($W$2:$W$2333,$W1997,$H$2:$H$2333,"&gt;"&amp;$H1997)+COUNTIFS($W$2:$W$2333,$W1997,$H$2:$H$2333,$H1997,$B$2:$B$2333,"&lt;"&amp;$B1997)+1</x:f>
        <x:v>73</x:v>
      </x:c>
      <x:c r="AF1997" s="42" t="str">
        <x:v>P3 — СОХРАНИТЬ / МАРШРУТИЗИРОВАТЬ</x:v>
      </x:c>
      <x:c r="AG1997" s="42" t="str">
        <x:v>action=KEEP_EXISTING_STRUCTURE; maturity=PROVISIONAL_PENDING_STEP13_CONFLICT_CHECK; uncertainty=NONE; broad_result=63; rank_in_cluster=53</x:v>
      </x:c>
      <x:c r="AH19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7" s="42" t="str">
        <x:v>Stage-5:STEP8&gt;STEP10&gt;STEP11&gt;STEP12_CORRECTIONS&gt;STEP12_V6_TARGET_CONTRACT&gt;STEP14A_OVERLAY | Step-08:S13:result:63</x:v>
      </x:c>
    </x:row>
    <x:row r="1998" ht="30" customHeight="1">
      <x:c r="A1998" s="42" t="str">
        <x:v>PHR-9FE17153EA23</x:v>
      </x:c>
      <x:c r="B1998" s="42" t="str">
        <x:v>установка пластиковых окон где</x:v>
      </x:c>
      <x:c r="C1998" s="42" t="str">
        <x:v>ASSIGNED</x:v>
      </x:c>
      <x:c r="D1998" s="42" t="str">
        <x:v>ДА</x:v>
      </x:c>
      <x:c r="E1998" s="42" t="str">
        <x:v>Москва</x:v>
      </x:c>
      <x:c r="F1998" s="42" t="n">
        <x:v>213</x:v>
      </x:c>
      <x:c r="G1998" s="42" t="str">
        <x:v>DEVICE_ALL</x:v>
      </x:c>
      <x:c r="H1998" s="43" t="n">
        <x:v>63</x:v>
      </x:c>
      <x:c r="I1998" s="43" t="n">
        <x:v>0</x:v>
      </x:c>
      <x:c r="J1998" s="42" t="str">
        <x:v>BROAD_GETTOP_NO_OPERATORS__RESULT</x:v>
      </x:c>
      <x:c r="K1998" s="42" t="str">
        <x:v>MAX_PER_PHRASE_SEPARATELY_FOR_RESULT_AND_ASSOCIATION</x:v>
      </x:c>
      <x:c r="L1998" s="42" t="str">
        <x:v>S13</x:v>
      </x:c>
      <x:c r="M1998" s="43" t="n">
        <x:v>1</x:v>
      </x:c>
      <x:c r="N1998" s="42" t="str">
        <x:v>2026-08-29</x:v>
      </x:c>
      <x:c r="O1998" s="42" t="str">
        <x:v>WINDOW_INSTALLATION_SERVICE</x:v>
      </x:c>
      <x:c r="P1998" s="42" t="str">
        <x:v>Установка пластиковых окон</x:v>
      </x:c>
      <x:c r="Q1998" s="42" t="str">
        <x:v>установка пластиковых окон</x:v>
      </x:c>
      <x:c r="R1998" s="42" t="str">
        <x:v>professional window installation</x:v>
      </x:c>
      <x:c r="S1998" s="42" t="str">
        <x:v>SERVICE</x:v>
      </x:c>
      <x:c r="T1998" s="42" t="str">
        <x:v>IN_SCOPE</x:v>
      </x:c>
      <x:c r="U1998" s="42" t="str">
        <x:v>MEDIUM</x:v>
      </x:c>
      <x:c r="V1998" s="42" t="str">
        <x:v>https://okno-msk.ru/uslugi/ustanovka-okon/</x:v>
      </x:c>
      <x:c r="W1998" s="42" t="str">
        <x:v>https://okno-msk.ru/uslugi/ustanovka-okon/</x:v>
      </x:c>
      <x:c r="X1998" s="42" t="str">
        <x:v>НЕТ КАНОНИЧЕСКОЙ ПОДДЕРЖИВАЮЩЕЙ СТРАНИЦЫ</x:v>
      </x:c>
      <x:c r="Y1998" s="42" t="str">
        <x:v>BASE_UNIT_PENDING_ACTION_REEVALUATION</x:v>
      </x:c>
      <x:c r="Z1998" s="42" t="str">
        <x:v>KEEP_EXISTING_STRUCTURE</x:v>
      </x:c>
      <x:c r="AA1998" s="42" t="str">
        <x:v>PROVISIONAL_PENDING_STEP13_CONFLICT_CHECK</x:v>
      </x:c>
      <x:c r="AB1998" s="42" t="str">
        <x:v>NONE</x:v>
      </x:c>
      <x:c r="AC1998" s="42" t="str">
        <x:v>ORDINARY_SEARCH_ELIGIBLE</x:v>
      </x:c>
      <x:c r="AD1998" s="43" t="n">
        <x:f>COUNTIFS($O$2:$O$2333,$O1998,$H$2:$H$2333,"&gt;"&amp;$H1998)+COUNTIFS($O$2:$O$2333,$O1998,$H$2:$H$2333,$H1998,$B$2:$B$2333,"&lt;"&amp;$B1998)+1</x:f>
        <x:v>54</x:v>
      </x:c>
      <x:c r="AE1998" s="43" t="n">
        <x:f>COUNTIFS($W$2:$W$2333,$W1998,$H$2:$H$2333,"&gt;"&amp;$H1998)+COUNTIFS($W$2:$W$2333,$W1998,$H$2:$H$2333,$H1998,$B$2:$B$2333,"&lt;"&amp;$B1998)+1</x:f>
        <x:v>74</x:v>
      </x:c>
      <x:c r="AF1998" s="42" t="str">
        <x:v>P3 — СОХРАНИТЬ / МАРШРУТИЗИРОВАТЬ</x:v>
      </x:c>
      <x:c r="AG1998" s="42" t="str">
        <x:v>action=KEEP_EXISTING_STRUCTURE; maturity=PROVISIONAL_PENDING_STEP13_CONFLICT_CHECK; uncertainty=NONE; broad_result=63; rank_in_cluster=54</x:v>
      </x:c>
      <x:c r="AH19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8" s="42" t="str">
        <x:v>Stage-5:STEP8&gt;STEP10&gt;STEP11&gt;STEP12_CORRECTIONS&gt;STEP12_V6_TARGET_CONTRACT&gt;STEP14A_OVERLAY | Step-08:S13:result:63</x:v>
      </x:c>
    </x:row>
    <x:row r="1999" ht="30" customHeight="1">
      <x:c r="A1999" s="42" t="str">
        <x:v>PHR-DE284895C213</x:v>
      </x:c>
      <x:c r="B1999" s="42" t="str">
        <x:v>установка окон пластиковых в районе</x:v>
      </x:c>
      <x:c r="C1999" s="42" t="str">
        <x:v>ASSIGNED</x:v>
      </x:c>
      <x:c r="D1999" s="42" t="str">
        <x:v>ДА</x:v>
      </x:c>
      <x:c r="E1999" s="42" t="str">
        <x:v>Москва</x:v>
      </x:c>
      <x:c r="F1999" s="42" t="n">
        <x:v>213</x:v>
      </x:c>
      <x:c r="G1999" s="42" t="str">
        <x:v>DEVICE_ALL</x:v>
      </x:c>
      <x:c r="H1999" s="43" t="n">
        <x:v>61</x:v>
      </x:c>
      <x:c r="I1999" s="43" t="n">
        <x:v>0</x:v>
      </x:c>
      <x:c r="J1999" s="42" t="str">
        <x:v>BROAD_GETTOP_NO_OPERATORS__RESULT</x:v>
      </x:c>
      <x:c r="K1999" s="42" t="str">
        <x:v>MAX_PER_PHRASE_SEPARATELY_FOR_RESULT_AND_ASSOCIATION</x:v>
      </x:c>
      <x:c r="L1999" s="42" t="str">
        <x:v>S13</x:v>
      </x:c>
      <x:c r="M1999" s="43" t="n">
        <x:v>1</x:v>
      </x:c>
      <x:c r="N1999" s="42" t="str">
        <x:v>2026-08-29</x:v>
      </x:c>
      <x:c r="O1999" s="42" t="str">
        <x:v>WINDOW_INSTALLATION_SERVICE</x:v>
      </x:c>
      <x:c r="P1999" s="42" t="str">
        <x:v>Установка пластиковых окон</x:v>
      </x:c>
      <x:c r="Q1999" s="42" t="str">
        <x:v>установка пластиковых окон</x:v>
      </x:c>
      <x:c r="R1999" s="42" t="str">
        <x:v>professional window installation</x:v>
      </x:c>
      <x:c r="S1999" s="42" t="str">
        <x:v>SERVICE</x:v>
      </x:c>
      <x:c r="T1999" s="42" t="str">
        <x:v>IN_SCOPE</x:v>
      </x:c>
      <x:c r="U1999" s="42" t="str">
        <x:v>MEDIUM</x:v>
      </x:c>
      <x:c r="V1999" s="42" t="str">
        <x:v>https://okno-msk.ru/uslugi/ustanovka-okon/</x:v>
      </x:c>
      <x:c r="W1999" s="42" t="str">
        <x:v>https://okno-msk.ru/uslugi/ustanovka-okon/</x:v>
      </x:c>
      <x:c r="X1999" s="42" t="str">
        <x:v>НЕТ КАНОНИЧЕСКОЙ ПОДДЕРЖИВАЮЩЕЙ СТРАНИЦЫ</x:v>
      </x:c>
      <x:c r="Y1999" s="42" t="str">
        <x:v>BASE_UNIT_PENDING_ACTION_REEVALUATION</x:v>
      </x:c>
      <x:c r="Z1999" s="42" t="str">
        <x:v>KEEP_EXISTING_STRUCTURE</x:v>
      </x:c>
      <x:c r="AA1999" s="42" t="str">
        <x:v>PROVISIONAL_PENDING_STEP13_CONFLICT_CHECK</x:v>
      </x:c>
      <x:c r="AB1999" s="42" t="str">
        <x:v>NONE</x:v>
      </x:c>
      <x:c r="AC1999" s="42" t="str">
        <x:v>ORDINARY_SEARCH_ELIGIBLE</x:v>
      </x:c>
      <x:c r="AD1999" s="43" t="n">
        <x:f>COUNTIFS($O$2:$O$2333,$O1999,$H$2:$H$2333,"&gt;"&amp;$H1999)+COUNTIFS($O$2:$O$2333,$O1999,$H$2:$H$2333,$H1999,$B$2:$B$2333,"&lt;"&amp;$B1999)+1</x:f>
        <x:v>55</x:v>
      </x:c>
      <x:c r="AE1999" s="43" t="n">
        <x:f>COUNTIFS($W$2:$W$2333,$W1999,$H$2:$H$2333,"&gt;"&amp;$H1999)+COUNTIFS($W$2:$W$2333,$W1999,$H$2:$H$2333,$H1999,$B$2:$B$2333,"&lt;"&amp;$B1999)+1</x:f>
        <x:v>76</x:v>
      </x:c>
      <x:c r="AF1999" s="42" t="str">
        <x:v>P3 — СОХРАНИТЬ / МАРШРУТИЗИРОВАТЬ</x:v>
      </x:c>
      <x:c r="AG1999" s="42" t="str">
        <x:v>action=KEEP_EXISTING_STRUCTURE; maturity=PROVISIONAL_PENDING_STEP13_CONFLICT_CHECK; uncertainty=NONE; broad_result=61; rank_in_cluster=55</x:v>
      </x:c>
      <x:c r="AH19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1999" s="42" t="str">
        <x:v>Stage-5:STEP8&gt;STEP10&gt;STEP11&gt;STEP12_CORRECTIONS&gt;STEP12_V6_TARGET_CONTRACT&gt;STEP14A_OVERLAY | Step-08:S13:result:61</x:v>
      </x:c>
    </x:row>
    <x:row r="2000" ht="30" customHeight="1">
      <x:c r="A2000" s="42" t="str">
        <x:v>PHR-2F97357879E2</x:v>
      </x:c>
      <x:c r="B2000" s="42" t="str">
        <x:v>установка пластиковых окон на балконе москва</x:v>
      </x:c>
      <x:c r="C2000" s="42" t="str">
        <x:v>ASSIGNED</x:v>
      </x:c>
      <x:c r="D2000" s="42" t="str">
        <x:v>ДА</x:v>
      </x:c>
      <x:c r="E2000" s="42" t="str">
        <x:v>Москва</x:v>
      </x:c>
      <x:c r="F2000" s="42" t="n">
        <x:v>213</x:v>
      </x:c>
      <x:c r="G2000" s="42" t="str">
        <x:v>DEVICE_ALL</x:v>
      </x:c>
      <x:c r="H2000" s="43" t="n">
        <x:v>61</x:v>
      </x:c>
      <x:c r="I2000" s="43" t="n">
        <x:v>0</x:v>
      </x:c>
      <x:c r="J2000" s="42" t="str">
        <x:v>BROAD_GETTOP_NO_OPERATORS__RESULT</x:v>
      </x:c>
      <x:c r="K2000" s="42" t="str">
        <x:v>MAX_PER_PHRASE_SEPARATELY_FOR_RESULT_AND_ASSOCIATION</x:v>
      </x:c>
      <x:c r="L2000" s="42" t="str">
        <x:v>S13</x:v>
      </x:c>
      <x:c r="M2000" s="43" t="n">
        <x:v>1</x:v>
      </x:c>
      <x:c r="N2000" s="42" t="str">
        <x:v>2026-08-29</x:v>
      </x:c>
      <x:c r="O2000" s="42" t="str">
        <x:v>WINDOW_INSTALLATION_SERVICE</x:v>
      </x:c>
      <x:c r="P2000" s="42" t="str">
        <x:v>Установка пластиковых окон</x:v>
      </x:c>
      <x:c r="Q2000" s="42" t="str">
        <x:v>установка пластиковых окон</x:v>
      </x:c>
      <x:c r="R2000" s="42" t="str">
        <x:v>professional window installation</x:v>
      </x:c>
      <x:c r="S2000" s="42" t="str">
        <x:v>SERVICE</x:v>
      </x:c>
      <x:c r="T2000" s="42" t="str">
        <x:v>IN_SCOPE</x:v>
      </x:c>
      <x:c r="U2000" s="42" t="str">
        <x:v>MEDIUM</x:v>
      </x:c>
      <x:c r="V2000" s="42" t="str">
        <x:v>https://okno-msk.ru/uslugi/ustanovka-okon/</x:v>
      </x:c>
      <x:c r="W2000" s="42" t="str">
        <x:v>https://okno-msk.ru/uslugi/ustanovka-okon/</x:v>
      </x:c>
      <x:c r="X2000" s="42" t="str">
        <x:v>НЕТ КАНОНИЧЕСКОЙ ПОДДЕРЖИВАЮЩЕЙ СТРАНИЦЫ</x:v>
      </x:c>
      <x:c r="Y2000" s="42" t="str">
        <x:v>BASE_UNIT_PENDING_ACTION_REEVALUATION</x:v>
      </x:c>
      <x:c r="Z2000" s="42" t="str">
        <x:v>KEEP_EXISTING_STRUCTURE</x:v>
      </x:c>
      <x:c r="AA2000" s="42" t="str">
        <x:v>PROVISIONAL_PENDING_STEP13_CONFLICT_CHECK</x:v>
      </x:c>
      <x:c r="AB2000" s="42" t="str">
        <x:v>NONE</x:v>
      </x:c>
      <x:c r="AC2000" s="42" t="str">
        <x:v>ORDINARY_SEARCH_ELIGIBLE</x:v>
      </x:c>
      <x:c r="AD2000" s="43" t="n">
        <x:f>COUNTIFS($O$2:$O$2333,$O2000,$H$2:$H$2333,"&gt;"&amp;$H2000)+COUNTIFS($O$2:$O$2333,$O2000,$H$2:$H$2333,$H2000,$B$2:$B$2333,"&lt;"&amp;$B2000)+1</x:f>
        <x:v>56</x:v>
      </x:c>
      <x:c r="AE2000" s="43" t="n">
        <x:f>COUNTIFS($W$2:$W$2333,$W2000,$H$2:$H$2333,"&gt;"&amp;$H2000)+COUNTIFS($W$2:$W$2333,$W2000,$H$2:$H$2333,$H2000,$B$2:$B$2333,"&lt;"&amp;$B2000)+1</x:f>
        <x:v>77</x:v>
      </x:c>
      <x:c r="AF2000" s="42" t="str">
        <x:v>P3 — СОХРАНИТЬ / МАРШРУТИЗИРОВАТЬ</x:v>
      </x:c>
      <x:c r="AG2000" s="42" t="str">
        <x:v>action=KEEP_EXISTING_STRUCTURE; maturity=PROVISIONAL_PENDING_STEP13_CONFLICT_CHECK; uncertainty=NONE; broad_result=61; rank_in_cluster=56</x:v>
      </x:c>
      <x:c r="AH20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0" s="42" t="str">
        <x:v>Stage-5:STEP8&gt;STEP10&gt;STEP11&gt;STEP12_CORRECTIONS&gt;STEP12_V6_TARGET_CONTRACT&gt;STEP14A_OVERLAY | Step-08:S13:result:61</x:v>
      </x:c>
    </x:row>
    <x:row r="2001" ht="30" customHeight="1">
      <x:c r="A2001" s="42" t="str">
        <x:v>PHR-1869A8194C84</x:v>
      </x:c>
      <x:c r="B2001" s="42" t="str">
        <x:v>установка пластиковых окон кирпичном</x:v>
      </x:c>
      <x:c r="C2001" s="42" t="str">
        <x:v>ASSIGNED</x:v>
      </x:c>
      <x:c r="D2001" s="42" t="str">
        <x:v>ДА</x:v>
      </x:c>
      <x:c r="E2001" s="42" t="str">
        <x:v>Москва</x:v>
      </x:c>
      <x:c r="F2001" s="42" t="n">
        <x:v>213</x:v>
      </x:c>
      <x:c r="G2001" s="42" t="str">
        <x:v>DEVICE_ALL</x:v>
      </x:c>
      <x:c r="H2001" s="43" t="n">
        <x:v>60</x:v>
      </x:c>
      <x:c r="I2001" s="43" t="n">
        <x:v>0</x:v>
      </x:c>
      <x:c r="J2001" s="42" t="str">
        <x:v>BROAD_GETTOP_NO_OPERATORS__RESULT</x:v>
      </x:c>
      <x:c r="K2001" s="42" t="str">
        <x:v>MAX_PER_PHRASE_SEPARATELY_FOR_RESULT_AND_ASSOCIATION</x:v>
      </x:c>
      <x:c r="L2001" s="42" t="str">
        <x:v>S13</x:v>
      </x:c>
      <x:c r="M2001" s="43" t="n">
        <x:v>1</x:v>
      </x:c>
      <x:c r="N2001" s="42" t="str">
        <x:v>2026-08-29</x:v>
      </x:c>
      <x:c r="O2001" s="42" t="str">
        <x:v>WINDOW_INSTALLATION_SERVICE</x:v>
      </x:c>
      <x:c r="P2001" s="42" t="str">
        <x:v>Установка пластиковых окон</x:v>
      </x:c>
      <x:c r="Q2001" s="42" t="str">
        <x:v>установка пластиковых окон</x:v>
      </x:c>
      <x:c r="R2001" s="42" t="str">
        <x:v>professional window installation</x:v>
      </x:c>
      <x:c r="S2001" s="42" t="str">
        <x:v>SERVICE</x:v>
      </x:c>
      <x:c r="T2001" s="42" t="str">
        <x:v>IN_SCOPE</x:v>
      </x:c>
      <x:c r="U2001" s="42" t="str">
        <x:v>MEDIUM</x:v>
      </x:c>
      <x:c r="V2001" s="42" t="str">
        <x:v>https://okno-msk.ru/uslugi/ustanovka-okon/</x:v>
      </x:c>
      <x:c r="W2001" s="42" t="str">
        <x:v>https://okno-msk.ru/uslugi/ustanovka-okon/</x:v>
      </x:c>
      <x:c r="X2001" s="42" t="str">
        <x:v>НЕТ КАНОНИЧЕСКОЙ ПОДДЕРЖИВАЮЩЕЙ СТРАНИЦЫ</x:v>
      </x:c>
      <x:c r="Y2001" s="42" t="str">
        <x:v>BASE_UNIT_PENDING_ACTION_REEVALUATION</x:v>
      </x:c>
      <x:c r="Z2001" s="42" t="str">
        <x:v>KEEP_EXISTING_STRUCTURE</x:v>
      </x:c>
      <x:c r="AA2001" s="42" t="str">
        <x:v>PROVISIONAL_PENDING_STEP13_CONFLICT_CHECK</x:v>
      </x:c>
      <x:c r="AB2001" s="42" t="str">
        <x:v>NONE</x:v>
      </x:c>
      <x:c r="AC2001" s="42" t="str">
        <x:v>ORDINARY_SEARCH_ELIGIBLE</x:v>
      </x:c>
      <x:c r="AD2001" s="43" t="n">
        <x:f>COUNTIFS($O$2:$O$2333,$O2001,$H$2:$H$2333,"&gt;"&amp;$H2001)+COUNTIFS($O$2:$O$2333,$O2001,$H$2:$H$2333,$H2001,$B$2:$B$2333,"&lt;"&amp;$B2001)+1</x:f>
        <x:v>57</x:v>
      </x:c>
      <x:c r="AE2001" s="43" t="n">
        <x:f>COUNTIFS($W$2:$W$2333,$W2001,$H$2:$H$2333,"&gt;"&amp;$H2001)+COUNTIFS($W$2:$W$2333,$W2001,$H$2:$H$2333,$H2001,$B$2:$B$2333,"&lt;"&amp;$B2001)+1</x:f>
        <x:v>78</x:v>
      </x:c>
      <x:c r="AF2001" s="42" t="str">
        <x:v>P3 — СОХРАНИТЬ / МАРШРУТИЗИРОВАТЬ</x:v>
      </x:c>
      <x:c r="AG2001" s="42" t="str">
        <x:v>action=KEEP_EXISTING_STRUCTURE; maturity=PROVISIONAL_PENDING_STEP13_CONFLICT_CHECK; uncertainty=NONE; broad_result=60; rank_in_cluster=57</x:v>
      </x:c>
      <x:c r="AH20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1" s="42" t="str">
        <x:v>Stage-5:STEP8&gt;STEP10&gt;STEP11&gt;STEP12_CORRECTIONS&gt;STEP12_V6_TARGET_CONTRACT&gt;STEP14A_OVERLAY | Step-08:S13:result:60</x:v>
      </x:c>
    </x:row>
    <x:row r="2002" ht="30" customHeight="1">
      <x:c r="A2002" s="42" t="str">
        <x:v>PHR-ABBD62A4F13B</x:v>
      </x:c>
      <x:c r="B2002" s="42" t="str">
        <x:v>установка пластиковых окон в кирпичном доме</x:v>
      </x:c>
      <x:c r="C2002" s="42" t="str">
        <x:v>ASSIGNED</x:v>
      </x:c>
      <x:c r="D2002" s="42" t="str">
        <x:v>ДА</x:v>
      </x:c>
      <x:c r="E2002" s="42" t="str">
        <x:v>Москва</x:v>
      </x:c>
      <x:c r="F2002" s="42" t="n">
        <x:v>213</x:v>
      </x:c>
      <x:c r="G2002" s="42" t="str">
        <x:v>DEVICE_ALL</x:v>
      </x:c>
      <x:c r="H2002" s="43" t="n">
        <x:v>57</x:v>
      </x:c>
      <x:c r="I2002" s="43" t="n">
        <x:v>0</x:v>
      </x:c>
      <x:c r="J2002" s="42" t="str">
        <x:v>BROAD_GETTOP_NO_OPERATORS__RESULT</x:v>
      </x:c>
      <x:c r="K2002" s="42" t="str">
        <x:v>MAX_PER_PHRASE_SEPARATELY_FOR_RESULT_AND_ASSOCIATION</x:v>
      </x:c>
      <x:c r="L2002" s="42" t="str">
        <x:v>S13</x:v>
      </x:c>
      <x:c r="M2002" s="43" t="n">
        <x:v>1</x:v>
      </x:c>
      <x:c r="N2002" s="42" t="str">
        <x:v>2026-08-29</x:v>
      </x:c>
      <x:c r="O2002" s="42" t="str">
        <x:v>WINDOW_INSTALLATION_SERVICE</x:v>
      </x:c>
      <x:c r="P2002" s="42" t="str">
        <x:v>Установка пластиковых окон</x:v>
      </x:c>
      <x:c r="Q2002" s="42" t="str">
        <x:v>установка пластиковых окон</x:v>
      </x:c>
      <x:c r="R2002" s="42" t="str">
        <x:v>professional window installation</x:v>
      </x:c>
      <x:c r="S2002" s="42" t="str">
        <x:v>SERVICE</x:v>
      </x:c>
      <x:c r="T2002" s="42" t="str">
        <x:v>IN_SCOPE</x:v>
      </x:c>
      <x:c r="U2002" s="42" t="str">
        <x:v>MEDIUM</x:v>
      </x:c>
      <x:c r="V2002" s="42" t="str">
        <x:v>https://okno-msk.ru/uslugi/ustanovka-okon/</x:v>
      </x:c>
      <x:c r="W2002" s="42" t="str">
        <x:v>https://okno-msk.ru/uslugi/ustanovka-okon/</x:v>
      </x:c>
      <x:c r="X2002" s="42" t="str">
        <x:v>НЕТ КАНОНИЧЕСКОЙ ПОДДЕРЖИВАЮЩЕЙ СТРАНИЦЫ</x:v>
      </x:c>
      <x:c r="Y2002" s="42" t="str">
        <x:v>BASE_UNIT_PENDING_ACTION_REEVALUATION</x:v>
      </x:c>
      <x:c r="Z2002" s="42" t="str">
        <x:v>KEEP_EXISTING_STRUCTURE</x:v>
      </x:c>
      <x:c r="AA2002" s="42" t="str">
        <x:v>PROVISIONAL_PENDING_STEP13_CONFLICT_CHECK</x:v>
      </x:c>
      <x:c r="AB2002" s="42" t="str">
        <x:v>NONE</x:v>
      </x:c>
      <x:c r="AC2002" s="42" t="str">
        <x:v>ORDINARY_SEARCH_ELIGIBLE</x:v>
      </x:c>
      <x:c r="AD2002" s="43" t="n">
        <x:f>COUNTIFS($O$2:$O$2333,$O2002,$H$2:$H$2333,"&gt;"&amp;$H2002)+COUNTIFS($O$2:$O$2333,$O2002,$H$2:$H$2333,$H2002,$B$2:$B$2333,"&lt;"&amp;$B2002)+1</x:f>
        <x:v>58</x:v>
      </x:c>
      <x:c r="AE2002" s="43" t="n">
        <x:f>COUNTIFS($W$2:$W$2333,$W2002,$H$2:$H$2333,"&gt;"&amp;$H2002)+COUNTIFS($W$2:$W$2333,$W2002,$H$2:$H$2333,$H2002,$B$2:$B$2333,"&lt;"&amp;$B2002)+1</x:f>
        <x:v>80</x:v>
      </x:c>
      <x:c r="AF2002" s="42" t="str">
        <x:v>P3 — СОХРАНИТЬ / МАРШРУТИЗИРОВАТЬ</x:v>
      </x:c>
      <x:c r="AG2002" s="42" t="str">
        <x:v>action=KEEP_EXISTING_STRUCTURE; maturity=PROVISIONAL_PENDING_STEP13_CONFLICT_CHECK; uncertainty=NONE; broad_result=57; rank_in_cluster=58</x:v>
      </x:c>
      <x:c r="AH20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2" s="42" t="str">
        <x:v>Stage-5:STEP8&gt;STEP10&gt;STEP11&gt;STEP12_CORRECTIONS&gt;STEP12_V6_TARGET_CONTRACT&gt;STEP14A_OVERLAY | Step-08:S13:result:57</x:v>
      </x:c>
    </x:row>
    <x:row r="2003" ht="30" customHeight="1">
      <x:c r="A2003" s="42" t="str">
        <x:v>PHR-607A6756592C</x:v>
      </x:c>
      <x:c r="B2003" s="42" t="str">
        <x:v>фирмы по установке пластиковых окон в москве</x:v>
      </x:c>
      <x:c r="C2003" s="42" t="str">
        <x:v>ASSIGNED</x:v>
      </x:c>
      <x:c r="D2003" s="42" t="str">
        <x:v>ДА</x:v>
      </x:c>
      <x:c r="E2003" s="42" t="str">
        <x:v>Москва</x:v>
      </x:c>
      <x:c r="F2003" s="42" t="n">
        <x:v>213</x:v>
      </x:c>
      <x:c r="G2003" s="42" t="str">
        <x:v>DEVICE_ALL</x:v>
      </x:c>
      <x:c r="H2003" s="43" t="n">
        <x:v>57</x:v>
      </x:c>
      <x:c r="I2003" s="43" t="n">
        <x:v>0</x:v>
      </x:c>
      <x:c r="J2003" s="42" t="str">
        <x:v>BROAD_GETTOP_NO_OPERATORS__RESULT</x:v>
      </x:c>
      <x:c r="K2003" s="42" t="str">
        <x:v>MAX_PER_PHRASE_SEPARATELY_FOR_RESULT_AND_ASSOCIATION</x:v>
      </x:c>
      <x:c r="L2003" s="42" t="str">
        <x:v>S13</x:v>
      </x:c>
      <x:c r="M2003" s="43" t="n">
        <x:v>1</x:v>
      </x:c>
      <x:c r="N2003" s="42" t="str">
        <x:v>2026-08-29</x:v>
      </x:c>
      <x:c r="O2003" s="42" t="str">
        <x:v>WINDOW_INSTALLATION_SERVICE</x:v>
      </x:c>
      <x:c r="P2003" s="42" t="str">
        <x:v>Установка пластиковых окон</x:v>
      </x:c>
      <x:c r="Q2003" s="42" t="str">
        <x:v>установка пластиковых окон</x:v>
      </x:c>
      <x:c r="R2003" s="42" t="str">
        <x:v>professional window installation</x:v>
      </x:c>
      <x:c r="S2003" s="42" t="str">
        <x:v>SERVICE</x:v>
      </x:c>
      <x:c r="T2003" s="42" t="str">
        <x:v>IN_SCOPE</x:v>
      </x:c>
      <x:c r="U2003" s="42" t="str">
        <x:v>MEDIUM</x:v>
      </x:c>
      <x:c r="V2003" s="42" t="str">
        <x:v>https://okno-msk.ru/uslugi/ustanovka-okon/</x:v>
      </x:c>
      <x:c r="W2003" s="42" t="str">
        <x:v>https://okno-msk.ru/uslugi/ustanovka-okon/</x:v>
      </x:c>
      <x:c r="X2003" s="42" t="str">
        <x:v>НЕТ КАНОНИЧЕСКОЙ ПОДДЕРЖИВАЮЩЕЙ СТРАНИЦЫ</x:v>
      </x:c>
      <x:c r="Y2003" s="42" t="str">
        <x:v>BASE_UNIT_PENDING_ACTION_REEVALUATION</x:v>
      </x:c>
      <x:c r="Z2003" s="42" t="str">
        <x:v>KEEP_EXISTING_STRUCTURE</x:v>
      </x:c>
      <x:c r="AA2003" s="42" t="str">
        <x:v>PROVISIONAL_PENDING_STEP13_CONFLICT_CHECK</x:v>
      </x:c>
      <x:c r="AB2003" s="42" t="str">
        <x:v>NONE</x:v>
      </x:c>
      <x:c r="AC2003" s="42" t="str">
        <x:v>ORDINARY_SEARCH_ELIGIBLE</x:v>
      </x:c>
      <x:c r="AD2003" s="43" t="n">
        <x:f>COUNTIFS($O$2:$O$2333,$O2003,$H$2:$H$2333,"&gt;"&amp;$H2003)+COUNTIFS($O$2:$O$2333,$O2003,$H$2:$H$2333,$H2003,$B$2:$B$2333,"&lt;"&amp;$B2003)+1</x:f>
        <x:v>59</x:v>
      </x:c>
      <x:c r="AE2003" s="43" t="n">
        <x:f>COUNTIFS($W$2:$W$2333,$W2003,$H$2:$H$2333,"&gt;"&amp;$H2003)+COUNTIFS($W$2:$W$2333,$W2003,$H$2:$H$2333,$H2003,$B$2:$B$2333,"&lt;"&amp;$B2003)+1</x:f>
        <x:v>81</x:v>
      </x:c>
      <x:c r="AF2003" s="42" t="str">
        <x:v>P3 — СОХРАНИТЬ / МАРШРУТИЗИРОВАТЬ</x:v>
      </x:c>
      <x:c r="AG2003" s="42" t="str">
        <x:v>action=KEEP_EXISTING_STRUCTURE; maturity=PROVISIONAL_PENDING_STEP13_CONFLICT_CHECK; uncertainty=NONE; broad_result=57; rank_in_cluster=59</x:v>
      </x:c>
      <x:c r="AH20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3" s="42" t="str">
        <x:v>Stage-5:STEP8&gt;STEP10&gt;STEP11&gt;STEP12_CORRECTIONS&gt;STEP12_V6_TARGET_CONTRACT&gt;STEP14A_OVERLAY | Step-08:S13:result:57</x:v>
      </x:c>
    </x:row>
    <x:row r="2004" ht="30" customHeight="1">
      <x:c r="A2004" s="42" t="str">
        <x:v>PHR-9F23EB25FE49</x:v>
      </x:c>
      <x:c r="B2004" s="42" t="str">
        <x:v>работа установки пластиковых окон</x:v>
      </x:c>
      <x:c r="C2004" s="42" t="str">
        <x:v>ASSIGNED</x:v>
      </x:c>
      <x:c r="D2004" s="42" t="str">
        <x:v>ДА</x:v>
      </x:c>
      <x:c r="E2004" s="42" t="str">
        <x:v>Москва</x:v>
      </x:c>
      <x:c r="F2004" s="42" t="n">
        <x:v>213</x:v>
      </x:c>
      <x:c r="G2004" s="42" t="str">
        <x:v>DEVICE_ALL</x:v>
      </x:c>
      <x:c r="H2004" s="43" t="n">
        <x:v>56</x:v>
      </x:c>
      <x:c r="I2004" s="43" t="n">
        <x:v>0</x:v>
      </x:c>
      <x:c r="J2004" s="42" t="str">
        <x:v>BROAD_GETTOP_NO_OPERATORS__RESULT</x:v>
      </x:c>
      <x:c r="K2004" s="42" t="str">
        <x:v>MAX_PER_PHRASE_SEPARATELY_FOR_RESULT_AND_ASSOCIATION</x:v>
      </x:c>
      <x:c r="L2004" s="42" t="str">
        <x:v>S13</x:v>
      </x:c>
      <x:c r="M2004" s="43" t="n">
        <x:v>1</x:v>
      </x:c>
      <x:c r="N2004" s="42" t="str">
        <x:v>2026-08-29</x:v>
      </x:c>
      <x:c r="O2004" s="42" t="str">
        <x:v>WINDOW_INSTALLATION_SERVICE</x:v>
      </x:c>
      <x:c r="P2004" s="42" t="str">
        <x:v>Установка пластиковых окон</x:v>
      </x:c>
      <x:c r="Q2004" s="42" t="str">
        <x:v>установка пластиковых окон</x:v>
      </x:c>
      <x:c r="R2004" s="42" t="str">
        <x:v>professional window installation</x:v>
      </x:c>
      <x:c r="S2004" s="42" t="str">
        <x:v>SERVICE</x:v>
      </x:c>
      <x:c r="T2004" s="42" t="str">
        <x:v>IN_SCOPE</x:v>
      </x:c>
      <x:c r="U2004" s="42" t="str">
        <x:v>MEDIUM</x:v>
      </x:c>
      <x:c r="V2004" s="42" t="str">
        <x:v>https://okno-msk.ru/uslugi/ustanovka-okon/</x:v>
      </x:c>
      <x:c r="W2004" s="42" t="str">
        <x:v>https://okno-msk.ru/uslugi/ustanovka-okon/</x:v>
      </x:c>
      <x:c r="X2004" s="42" t="str">
        <x:v>НЕТ КАНОНИЧЕСКОЙ ПОДДЕРЖИВАЮЩЕЙ СТРАНИЦЫ</x:v>
      </x:c>
      <x:c r="Y2004" s="42" t="str">
        <x:v>BASE_UNIT_PENDING_ACTION_REEVALUATION</x:v>
      </x:c>
      <x:c r="Z2004" s="42" t="str">
        <x:v>KEEP_EXISTING_STRUCTURE</x:v>
      </x:c>
      <x:c r="AA2004" s="42" t="str">
        <x:v>PROVISIONAL_PENDING_STEP13_CONFLICT_CHECK</x:v>
      </x:c>
      <x:c r="AB2004" s="42" t="str">
        <x:v>NONE</x:v>
      </x:c>
      <x:c r="AC2004" s="42" t="str">
        <x:v>REVIEW_SEARCH</x:v>
      </x:c>
      <x:c r="AD2004" s="43" t="n">
        <x:f>COUNTIFS($O$2:$O$2333,$O2004,$H$2:$H$2333,"&gt;"&amp;$H2004)+COUNTIFS($O$2:$O$2333,$O2004,$H$2:$H$2333,$H2004,$B$2:$B$2333,"&lt;"&amp;$B2004)+1</x:f>
        <x:v>60</x:v>
      </x:c>
      <x:c r="AE2004" s="43" t="n">
        <x:f>COUNTIFS($W$2:$W$2333,$W2004,$H$2:$H$2333,"&gt;"&amp;$H2004)+COUNTIFS($W$2:$W$2333,$W2004,$H$2:$H$2333,$H2004,$B$2:$B$2333,"&lt;"&amp;$B2004)+1</x:f>
        <x:v>82</x:v>
      </x:c>
      <x:c r="AF2004" s="42" t="str">
        <x:v>P3 — СОХРАНИТЬ / МАРШРУТИЗИРОВАТЬ</x:v>
      </x:c>
      <x:c r="AG2004" s="42" t="str">
        <x:v>action=KEEP_EXISTING_STRUCTURE; maturity=PROVISIONAL_PENDING_STEP13_CONFLICT_CHECK; uncertainty=NONE; broad_result=56; rank_in_cluster=60</x:v>
      </x:c>
      <x:c r="AH20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04" s="42" t="str">
        <x:v>Stage-5:STEP8&gt;STEP10&gt;STEP11&gt;STEP12_CORRECTIONS&gt;STEP12_V6_TARGET_CONTRACT&gt;STEP14A_OVERLAY | Step-08:S13:result:56</x:v>
      </x:c>
    </x:row>
    <x:row r="2005" ht="30" customHeight="1">
      <x:c r="A2005" s="42" t="str">
        <x:v>PHR-DD1A4A6A6121</x:v>
      </x:c>
      <x:c r="B2005" s="42" t="str">
        <x:v>установка пластиковых окон от производителя дешево</x:v>
      </x:c>
      <x:c r="C2005" s="42" t="str">
        <x:v>ASSIGNED</x:v>
      </x:c>
      <x:c r="D2005" s="42" t="str">
        <x:v>ДА</x:v>
      </x:c>
      <x:c r="E2005" s="42" t="str">
        <x:v>Москва</x:v>
      </x:c>
      <x:c r="F2005" s="42" t="n">
        <x:v>213</x:v>
      </x:c>
      <x:c r="G2005" s="42" t="str">
        <x:v>DEVICE_ALL</x:v>
      </x:c>
      <x:c r="H2005" s="43" t="n">
        <x:v>56</x:v>
      </x:c>
      <x:c r="I2005" s="43" t="n">
        <x:v>0</x:v>
      </x:c>
      <x:c r="J2005" s="42" t="str">
        <x:v>BROAD_GETTOP_NO_OPERATORS__RESULT</x:v>
      </x:c>
      <x:c r="K2005" s="42" t="str">
        <x:v>MAX_PER_PHRASE_SEPARATELY_FOR_RESULT_AND_ASSOCIATION</x:v>
      </x:c>
      <x:c r="L2005" s="42" t="str">
        <x:v>S13|S18</x:v>
      </x:c>
      <x:c r="M2005" s="43" t="n">
        <x:v>2</x:v>
      </x:c>
      <x:c r="N2005" s="42" t="str">
        <x:v>2026-08-29</x:v>
      </x:c>
      <x:c r="O2005" s="42" t="str">
        <x:v>WINDOW_INSTALLATION_SERVICE</x:v>
      </x:c>
      <x:c r="P2005" s="42" t="str">
        <x:v>Установка пластиковых окон</x:v>
      </x:c>
      <x:c r="Q2005" s="42" t="str">
        <x:v>установка пластиковых окон</x:v>
      </x:c>
      <x:c r="R2005" s="42" t="str">
        <x:v>professional window installation</x:v>
      </x:c>
      <x:c r="S2005" s="42" t="str">
        <x:v>SERVICE</x:v>
      </x:c>
      <x:c r="T2005" s="42" t="str">
        <x:v>IN_SCOPE</x:v>
      </x:c>
      <x:c r="U2005" s="42" t="str">
        <x:v>MEDIUM</x:v>
      </x:c>
      <x:c r="V2005" s="42" t="str">
        <x:v>https://okno-msk.ru/uslugi/ustanovka-okon/</x:v>
      </x:c>
      <x:c r="W2005" s="42" t="str">
        <x:v>https://okno-msk.ru/uslugi/ustanovka-okon/</x:v>
      </x:c>
      <x:c r="X2005" s="42" t="str">
        <x:v>НЕТ КАНОНИЧЕСКОЙ ПОДДЕРЖИВАЮЩЕЙ СТРАНИЦЫ</x:v>
      </x:c>
      <x:c r="Y2005" s="42" t="str">
        <x:v>BASE_UNIT_PENDING_ACTION_REEVALUATION</x:v>
      </x:c>
      <x:c r="Z2005" s="42" t="str">
        <x:v>KEEP_EXISTING_STRUCTURE</x:v>
      </x:c>
      <x:c r="AA2005" s="42" t="str">
        <x:v>PROVISIONAL_PENDING_STEP13_CONFLICT_CHECK</x:v>
      </x:c>
      <x:c r="AB2005" s="42" t="str">
        <x:v>NONE</x:v>
      </x:c>
      <x:c r="AC2005" s="42" t="str">
        <x:v>ORDINARY_SEARCH_ELIGIBLE</x:v>
      </x:c>
      <x:c r="AD2005" s="43" t="n">
        <x:f>COUNTIFS($O$2:$O$2333,$O2005,$H$2:$H$2333,"&gt;"&amp;$H2005)+COUNTIFS($O$2:$O$2333,$O2005,$H$2:$H$2333,$H2005,$B$2:$B$2333,"&lt;"&amp;$B2005)+1</x:f>
        <x:v>61</x:v>
      </x:c>
      <x:c r="AE2005" s="43" t="n">
        <x:f>COUNTIFS($W$2:$W$2333,$W2005,$H$2:$H$2333,"&gt;"&amp;$H2005)+COUNTIFS($W$2:$W$2333,$W2005,$H$2:$H$2333,$H2005,$B$2:$B$2333,"&lt;"&amp;$B2005)+1</x:f>
        <x:v>83</x:v>
      </x:c>
      <x:c r="AF2005" s="42" t="str">
        <x:v>P3 — СОХРАНИТЬ / МАРШРУТИЗИРОВАТЬ</x:v>
      </x:c>
      <x:c r="AG2005" s="42" t="str">
        <x:v>action=KEEP_EXISTING_STRUCTURE; maturity=PROVISIONAL_PENDING_STEP13_CONFLICT_CHECK; uncertainty=NONE; broad_result=56; rank_in_cluster=61</x:v>
      </x:c>
      <x:c r="AH20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5" s="42" t="str">
        <x:v>Stage-5:STEP8&gt;STEP10&gt;STEP11&gt;STEP12_CORRECTIONS&gt;STEP12_V6_TARGET_CONTRACT&gt;STEP14A_OVERLAY | Step-08:S13:result:56|S18:result:56</x:v>
      </x:c>
    </x:row>
    <x:row r="2006" ht="30" customHeight="1">
      <x:c r="A2006" s="42" t="str">
        <x:v>PHR-C47C3F51321A</x:v>
      </x:c>
      <x:c r="B2006" s="42" t="str">
        <x:v>заделать окна установки пластиковых окон</x:v>
      </x:c>
      <x:c r="C2006" s="42" t="str">
        <x:v>ASSIGNED</x:v>
      </x:c>
      <x:c r="D2006" s="42" t="str">
        <x:v>ДА</x:v>
      </x:c>
      <x:c r="E2006" s="42" t="str">
        <x:v>Москва</x:v>
      </x:c>
      <x:c r="F2006" s="42" t="n">
        <x:v>213</x:v>
      </x:c>
      <x:c r="G2006" s="42" t="str">
        <x:v>DEVICE_ALL</x:v>
      </x:c>
      <x:c r="H2006" s="43" t="n">
        <x:v>53</x:v>
      </x:c>
      <x:c r="I2006" s="43" t="n">
        <x:v>0</x:v>
      </x:c>
      <x:c r="J2006" s="42" t="str">
        <x:v>BROAD_GETTOP_NO_OPERATORS__RESULT</x:v>
      </x:c>
      <x:c r="K2006" s="42" t="str">
        <x:v>MAX_PER_PHRASE_SEPARATELY_FOR_RESULT_AND_ASSOCIATION</x:v>
      </x:c>
      <x:c r="L2006" s="42" t="str">
        <x:v>S13</x:v>
      </x:c>
      <x:c r="M2006" s="43" t="n">
        <x:v>1</x:v>
      </x:c>
      <x:c r="N2006" s="42" t="str">
        <x:v>2026-08-29</x:v>
      </x:c>
      <x:c r="O2006" s="42" t="str">
        <x:v>WINDOW_INSTALLATION_SERVICE</x:v>
      </x:c>
      <x:c r="P2006" s="42" t="str">
        <x:v>Установка пластиковых окон</x:v>
      </x:c>
      <x:c r="Q2006" s="42" t="str">
        <x:v>установка пластиковых окон</x:v>
      </x:c>
      <x:c r="R2006" s="42" t="str">
        <x:v>professional window installation</x:v>
      </x:c>
      <x:c r="S2006" s="42" t="str">
        <x:v>SERVICE</x:v>
      </x:c>
      <x:c r="T2006" s="42" t="str">
        <x:v>IN_SCOPE</x:v>
      </x:c>
      <x:c r="U2006" s="42" t="str">
        <x:v>MEDIUM</x:v>
      </x:c>
      <x:c r="V2006" s="42" t="str">
        <x:v>https://okno-msk.ru/uslugi/ustanovka-okon/</x:v>
      </x:c>
      <x:c r="W2006" s="42" t="str">
        <x:v>https://okno-msk.ru/uslugi/ustanovka-okon/</x:v>
      </x:c>
      <x:c r="X2006" s="42" t="str">
        <x:v>НЕТ КАНОНИЧЕСКОЙ ПОДДЕРЖИВАЮЩЕЙ СТРАНИЦЫ</x:v>
      </x:c>
      <x:c r="Y2006" s="42" t="str">
        <x:v>BASE_UNIT_PENDING_ACTION_REEVALUATION</x:v>
      </x:c>
      <x:c r="Z2006" s="42" t="str">
        <x:v>KEEP_EXISTING_STRUCTURE</x:v>
      </x:c>
      <x:c r="AA2006" s="42" t="str">
        <x:v>PROVISIONAL_PENDING_STEP13_CONFLICT_CHECK</x:v>
      </x:c>
      <x:c r="AB2006" s="42" t="str">
        <x:v>NONE</x:v>
      </x:c>
      <x:c r="AC2006" s="42" t="str">
        <x:v>ORDINARY_SEARCH_ELIGIBLE</x:v>
      </x:c>
      <x:c r="AD2006" s="43" t="n">
        <x:f>COUNTIFS($O$2:$O$2333,$O2006,$H$2:$H$2333,"&gt;"&amp;$H2006)+COUNTIFS($O$2:$O$2333,$O2006,$H$2:$H$2333,$H2006,$B$2:$B$2333,"&lt;"&amp;$B2006)+1</x:f>
        <x:v>62</x:v>
      </x:c>
      <x:c r="AE2006" s="43" t="n">
        <x:f>COUNTIFS($W$2:$W$2333,$W2006,$H$2:$H$2333,"&gt;"&amp;$H2006)+COUNTIFS($W$2:$W$2333,$W2006,$H$2:$H$2333,$H2006,$B$2:$B$2333,"&lt;"&amp;$B2006)+1</x:f>
        <x:v>84</x:v>
      </x:c>
      <x:c r="AF2006" s="42" t="str">
        <x:v>P3 — СОХРАНИТЬ / МАРШРУТИЗИРОВАТЬ</x:v>
      </x:c>
      <x:c r="AG2006" s="42" t="str">
        <x:v>action=KEEP_EXISTING_STRUCTURE; maturity=PROVISIONAL_PENDING_STEP13_CONFLICT_CHECK; uncertainty=NONE; broad_result=53; rank_in_cluster=62</x:v>
      </x:c>
      <x:c r="AH20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6" s="42" t="str">
        <x:v>Stage-5:STEP8&gt;STEP10&gt;STEP11&gt;STEP12_CORRECTIONS&gt;STEP12_V6_TARGET_CONTRACT&gt;STEP14A_OVERLAY | Step-08:S13:result:53</x:v>
      </x:c>
    </x:row>
    <x:row r="2007" ht="30" customHeight="1">
      <x:c r="A2007" s="42" t="str">
        <x:v>PHR-2E1CF58E5B25</x:v>
      </x:c>
      <x:c r="B2007" s="42" t="str">
        <x:v>замер и установка пластиковых окон москва</x:v>
      </x:c>
      <x:c r="C2007" s="42" t="str">
        <x:v>ASSIGNED</x:v>
      </x:c>
      <x:c r="D2007" s="42" t="str">
        <x:v>ДА</x:v>
      </x:c>
      <x:c r="E2007" s="42" t="str">
        <x:v>Москва</x:v>
      </x:c>
      <x:c r="F2007" s="42" t="n">
        <x:v>213</x:v>
      </x:c>
      <x:c r="G2007" s="42" t="str">
        <x:v>DEVICE_ALL</x:v>
      </x:c>
      <x:c r="H2007" s="43" t="n">
        <x:v>53</x:v>
      </x:c>
      <x:c r="I2007" s="43" t="n">
        <x:v>0</x:v>
      </x:c>
      <x:c r="J2007" s="42" t="str">
        <x:v>BROAD_GETTOP_NO_OPERATORS__RESULT</x:v>
      </x:c>
      <x:c r="K2007" s="42" t="str">
        <x:v>MAX_PER_PHRASE_SEPARATELY_FOR_RESULT_AND_ASSOCIATION</x:v>
      </x:c>
      <x:c r="L2007" s="42" t="str">
        <x:v>S13</x:v>
      </x:c>
      <x:c r="M2007" s="43" t="n">
        <x:v>1</x:v>
      </x:c>
      <x:c r="N2007" s="42" t="str">
        <x:v>2026-08-29</x:v>
      </x:c>
      <x:c r="O2007" s="42" t="str">
        <x:v>WINDOW_INSTALLATION_SERVICE</x:v>
      </x:c>
      <x:c r="P2007" s="42" t="str">
        <x:v>Установка пластиковых окон</x:v>
      </x:c>
      <x:c r="Q2007" s="42" t="str">
        <x:v>установка пластиковых окон</x:v>
      </x:c>
      <x:c r="R2007" s="42" t="str">
        <x:v>professional window installation</x:v>
      </x:c>
      <x:c r="S2007" s="42" t="str">
        <x:v>SERVICE</x:v>
      </x:c>
      <x:c r="T2007" s="42" t="str">
        <x:v>IN_SCOPE</x:v>
      </x:c>
      <x:c r="U2007" s="42" t="str">
        <x:v>MEDIUM</x:v>
      </x:c>
      <x:c r="V2007" s="42" t="str">
        <x:v>https://okno-msk.ru/uslugi/ustanovka-okon/</x:v>
      </x:c>
      <x:c r="W2007" s="42" t="str">
        <x:v>https://okno-msk.ru/uslugi/ustanovka-okon/</x:v>
      </x:c>
      <x:c r="X2007" s="42" t="str">
        <x:v>НЕТ КАНОНИЧЕСКОЙ ПОДДЕРЖИВАЮЩЕЙ СТРАНИЦЫ</x:v>
      </x:c>
      <x:c r="Y2007" s="42" t="str">
        <x:v>BASE_UNIT_PENDING_ACTION_REEVALUATION</x:v>
      </x:c>
      <x:c r="Z2007" s="42" t="str">
        <x:v>KEEP_EXISTING_STRUCTURE</x:v>
      </x:c>
      <x:c r="AA2007" s="42" t="str">
        <x:v>PROVISIONAL_PENDING_STEP13_CONFLICT_CHECK</x:v>
      </x:c>
      <x:c r="AB2007" s="42" t="str">
        <x:v>NONE</x:v>
      </x:c>
      <x:c r="AC2007" s="42" t="str">
        <x:v>ORDINARY_SEARCH_ELIGIBLE</x:v>
      </x:c>
      <x:c r="AD2007" s="43" t="n">
        <x:f>COUNTIFS($O$2:$O$2333,$O2007,$H$2:$H$2333,"&gt;"&amp;$H2007)+COUNTIFS($O$2:$O$2333,$O2007,$H$2:$H$2333,$H2007,$B$2:$B$2333,"&lt;"&amp;$B2007)+1</x:f>
        <x:v>63</x:v>
      </x:c>
      <x:c r="AE2007" s="43" t="n">
        <x:f>COUNTIFS($W$2:$W$2333,$W2007,$H$2:$H$2333,"&gt;"&amp;$H2007)+COUNTIFS($W$2:$W$2333,$W2007,$H$2:$H$2333,$H2007,$B$2:$B$2333,"&lt;"&amp;$B2007)+1</x:f>
        <x:v>85</x:v>
      </x:c>
      <x:c r="AF2007" s="42" t="str">
        <x:v>P3 — СОХРАНИТЬ / МАРШРУТИЗИРОВАТЬ</x:v>
      </x:c>
      <x:c r="AG2007" s="42" t="str">
        <x:v>action=KEEP_EXISTING_STRUCTURE; maturity=PROVISIONAL_PENDING_STEP13_CONFLICT_CHECK; uncertainty=NONE; broad_result=53; rank_in_cluster=63</x:v>
      </x:c>
      <x:c r="AH20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7" s="42" t="str">
        <x:v>Stage-5:STEP8&gt;STEP10&gt;STEP11&gt;STEP12_CORRECTIONS&gt;STEP12_V6_TARGET_CONTRACT&gt;STEP14A_OVERLAY | Step-08:S13:result:53</x:v>
      </x:c>
    </x:row>
    <x:row r="2008" ht="30" customHeight="1">
      <x:c r="A2008" s="42" t="str">
        <x:v>PHR-1F88341F8BC3</x:v>
      </x:c>
      <x:c r="B2008" s="42" t="str">
        <x:v>средняя пластикового окна установка</x:v>
      </x:c>
      <x:c r="C2008" s="42" t="str">
        <x:v>ASSIGNED</x:v>
      </x:c>
      <x:c r="D2008" s="42" t="str">
        <x:v>ДА</x:v>
      </x:c>
      <x:c r="E2008" s="42" t="str">
        <x:v>Москва</x:v>
      </x:c>
      <x:c r="F2008" s="42" t="n">
        <x:v>213</x:v>
      </x:c>
      <x:c r="G2008" s="42" t="str">
        <x:v>DEVICE_ALL</x:v>
      </x:c>
      <x:c r="H2008" s="43" t="n">
        <x:v>53</x:v>
      </x:c>
      <x:c r="I2008" s="43" t="n">
        <x:v>0</x:v>
      </x:c>
      <x:c r="J2008" s="42" t="str">
        <x:v>BROAD_GETTOP_NO_OPERATORS__RESULT</x:v>
      </x:c>
      <x:c r="K2008" s="42" t="str">
        <x:v>MAX_PER_PHRASE_SEPARATELY_FOR_RESULT_AND_ASSOCIATION</x:v>
      </x:c>
      <x:c r="L2008" s="42" t="str">
        <x:v>S13</x:v>
      </x:c>
      <x:c r="M2008" s="43" t="n">
        <x:v>1</x:v>
      </x:c>
      <x:c r="N2008" s="42" t="str">
        <x:v>2026-08-29</x:v>
      </x:c>
      <x:c r="O2008" s="42" t="str">
        <x:v>WINDOW_INSTALLATION_SERVICE</x:v>
      </x:c>
      <x:c r="P2008" s="42" t="str">
        <x:v>Установка пластиковых окон</x:v>
      </x:c>
      <x:c r="Q2008" s="42" t="str">
        <x:v>установка пластиковых окон</x:v>
      </x:c>
      <x:c r="R2008" s="42" t="str">
        <x:v>professional window installation</x:v>
      </x:c>
      <x:c r="S2008" s="42" t="str">
        <x:v>SERVICE</x:v>
      </x:c>
      <x:c r="T2008" s="42" t="str">
        <x:v>IN_SCOPE</x:v>
      </x:c>
      <x:c r="U2008" s="42" t="str">
        <x:v>MEDIUM</x:v>
      </x:c>
      <x:c r="V2008" s="42" t="str">
        <x:v>https://okno-msk.ru/uslugi/ustanovka-okon/</x:v>
      </x:c>
      <x:c r="W2008" s="42" t="str">
        <x:v>https://okno-msk.ru/uslugi/ustanovka-okon/</x:v>
      </x:c>
      <x:c r="X2008" s="42" t="str">
        <x:v>НЕТ КАНОНИЧЕСКОЙ ПОДДЕРЖИВАЮЩЕЙ СТРАНИЦЫ</x:v>
      </x:c>
      <x:c r="Y2008" s="42" t="str">
        <x:v>BASE_UNIT_PENDING_ACTION_REEVALUATION</x:v>
      </x:c>
      <x:c r="Z2008" s="42" t="str">
        <x:v>KEEP_EXISTING_STRUCTURE</x:v>
      </x:c>
      <x:c r="AA2008" s="42" t="str">
        <x:v>PROVISIONAL_PENDING_STEP13_CONFLICT_CHECK</x:v>
      </x:c>
      <x:c r="AB2008" s="42" t="str">
        <x:v>NONE</x:v>
      </x:c>
      <x:c r="AC2008" s="42" t="str">
        <x:v>ORDINARY_SEARCH_ELIGIBLE</x:v>
      </x:c>
      <x:c r="AD2008" s="43" t="n">
        <x:f>COUNTIFS($O$2:$O$2333,$O2008,$H$2:$H$2333,"&gt;"&amp;$H2008)+COUNTIFS($O$2:$O$2333,$O2008,$H$2:$H$2333,$H2008,$B$2:$B$2333,"&lt;"&amp;$B2008)+1</x:f>
        <x:v>64</x:v>
      </x:c>
      <x:c r="AE2008" s="43" t="n">
        <x:f>COUNTIFS($W$2:$W$2333,$W2008,$H$2:$H$2333,"&gt;"&amp;$H2008)+COUNTIFS($W$2:$W$2333,$W2008,$H$2:$H$2333,$H2008,$B$2:$B$2333,"&lt;"&amp;$B2008)+1</x:f>
        <x:v>86</x:v>
      </x:c>
      <x:c r="AF2008" s="42" t="str">
        <x:v>P3 — СОХРАНИТЬ / МАРШРУТИЗИРОВАТЬ</x:v>
      </x:c>
      <x:c r="AG2008" s="42" t="str">
        <x:v>action=KEEP_EXISTING_STRUCTURE; maturity=PROVISIONAL_PENDING_STEP13_CONFLICT_CHECK; uncertainty=NONE; broad_result=53; rank_in_cluster=64</x:v>
      </x:c>
      <x:c r="AH20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8" s="42" t="str">
        <x:v>Stage-5:STEP8&gt;STEP10&gt;STEP11&gt;STEP12_CORRECTIONS&gt;STEP12_V6_TARGET_CONTRACT&gt;STEP14A_OVERLAY | Step-08:S13:result:53</x:v>
      </x:c>
    </x:row>
    <x:row r="2009" ht="30" customHeight="1">
      <x:c r="A2009" s="42" t="str">
        <x:v>PHR-F9DE684D5582</x:v>
      </x:c>
      <x:c r="B2009" s="42" t="str">
        <x:v>заказ окон пластиковых с замером и установкой</x:v>
      </x:c>
      <x:c r="C2009" s="42" t="str">
        <x:v>ASSIGNED</x:v>
      </x:c>
      <x:c r="D2009" s="42" t="str">
        <x:v>ДА</x:v>
      </x:c>
      <x:c r="E2009" s="42" t="str">
        <x:v>Москва</x:v>
      </x:c>
      <x:c r="F2009" s="42" t="n">
        <x:v>213</x:v>
      </x:c>
      <x:c r="G2009" s="42" t="str">
        <x:v>DEVICE_ALL</x:v>
      </x:c>
      <x:c r="H2009" s="43" t="n">
        <x:v>51</x:v>
      </x:c>
      <x:c r="I2009" s="43" t="n">
        <x:v>0</x:v>
      </x:c>
      <x:c r="J2009" s="42" t="str">
        <x:v>BROAD_GETTOP_NO_OPERATORS__RESULT</x:v>
      </x:c>
      <x:c r="K2009" s="42" t="str">
        <x:v>MAX_PER_PHRASE_SEPARATELY_FOR_RESULT_AND_ASSOCIATION</x:v>
      </x:c>
      <x:c r="L2009" s="42" t="str">
        <x:v>S13</x:v>
      </x:c>
      <x:c r="M2009" s="43" t="n">
        <x:v>1</x:v>
      </x:c>
      <x:c r="N2009" s="42" t="str">
        <x:v>2026-08-29</x:v>
      </x:c>
      <x:c r="O2009" s="42" t="str">
        <x:v>WINDOW_INSTALLATION_SERVICE</x:v>
      </x:c>
      <x:c r="P2009" s="42" t="str">
        <x:v>Установка пластиковых окон</x:v>
      </x:c>
      <x:c r="Q2009" s="42" t="str">
        <x:v>установка пластиковых окон</x:v>
      </x:c>
      <x:c r="R2009" s="42" t="str">
        <x:v>professional window installation</x:v>
      </x:c>
      <x:c r="S2009" s="42" t="str">
        <x:v>SERVICE</x:v>
      </x:c>
      <x:c r="T2009" s="42" t="str">
        <x:v>IN_SCOPE</x:v>
      </x:c>
      <x:c r="U2009" s="42" t="str">
        <x:v>MEDIUM</x:v>
      </x:c>
      <x:c r="V2009" s="42" t="str">
        <x:v>https://okno-msk.ru/uslugi/ustanovka-okon/</x:v>
      </x:c>
      <x:c r="W2009" s="42" t="str">
        <x:v>https://okno-msk.ru/uslugi/ustanovka-okon/</x:v>
      </x:c>
      <x:c r="X2009" s="42" t="str">
        <x:v>НЕТ КАНОНИЧЕСКОЙ ПОДДЕРЖИВАЮЩЕЙ СТРАНИЦЫ</x:v>
      </x:c>
      <x:c r="Y2009" s="42" t="str">
        <x:v>BASE_UNIT_PENDING_ACTION_REEVALUATION</x:v>
      </x:c>
      <x:c r="Z2009" s="42" t="str">
        <x:v>KEEP_EXISTING_STRUCTURE</x:v>
      </x:c>
      <x:c r="AA2009" s="42" t="str">
        <x:v>PROVISIONAL_PENDING_STEP13_CONFLICT_CHECK</x:v>
      </x:c>
      <x:c r="AB2009" s="42" t="str">
        <x:v>NONE</x:v>
      </x:c>
      <x:c r="AC2009" s="42" t="str">
        <x:v>ORDINARY_SEARCH_ELIGIBLE</x:v>
      </x:c>
      <x:c r="AD2009" s="43" t="n">
        <x:f>COUNTIFS($O$2:$O$2333,$O2009,$H$2:$H$2333,"&gt;"&amp;$H2009)+COUNTIFS($O$2:$O$2333,$O2009,$H$2:$H$2333,$H2009,$B$2:$B$2333,"&lt;"&amp;$B2009)+1</x:f>
        <x:v>65</x:v>
      </x:c>
      <x:c r="AE2009" s="43" t="n">
        <x:f>COUNTIFS($W$2:$W$2333,$W2009,$H$2:$H$2333,"&gt;"&amp;$H2009)+COUNTIFS($W$2:$W$2333,$W2009,$H$2:$H$2333,$H2009,$B$2:$B$2333,"&lt;"&amp;$B2009)+1</x:f>
        <x:v>89</x:v>
      </x:c>
      <x:c r="AF2009" s="42" t="str">
        <x:v>P3 — СОХРАНИТЬ / МАРШРУТИЗИРОВАТЬ</x:v>
      </x:c>
      <x:c r="AG2009" s="42" t="str">
        <x:v>action=KEEP_EXISTING_STRUCTURE; maturity=PROVISIONAL_PENDING_STEP13_CONFLICT_CHECK; uncertainty=NONE; broad_result=51; rank_in_cluster=65</x:v>
      </x:c>
      <x:c r="AH20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09" s="42" t="str">
        <x:v>Stage-5:STEP8&gt;STEP10&gt;STEP11&gt;STEP12_CORRECTIONS&gt;STEP12_V6_TARGET_CONTRACT&gt;STEP14A_OVERLAY | Step-08:S13:result:51</x:v>
      </x:c>
    </x:row>
    <x:row r="2010" ht="30" customHeight="1">
      <x:c r="A2010" s="42" t="str">
        <x:v>PHR-BFE11AE72A9B</x:v>
      </x:c>
      <x:c r="B2010" s="42" t="str">
        <x:v>где заказать установку пластиковых окон</x:v>
      </x:c>
      <x:c r="C2010" s="42" t="str">
        <x:v>ASSIGNED</x:v>
      </x:c>
      <x:c r="D2010" s="42" t="str">
        <x:v>ДА</x:v>
      </x:c>
      <x:c r="E2010" s="42" t="str">
        <x:v>Москва</x:v>
      </x:c>
      <x:c r="F2010" s="42" t="n">
        <x:v>213</x:v>
      </x:c>
      <x:c r="G2010" s="42" t="str">
        <x:v>DEVICE_ALL</x:v>
      </x:c>
      <x:c r="H2010" s="43" t="n">
        <x:v>50</x:v>
      </x:c>
      <x:c r="I2010" s="43" t="n">
        <x:v>0</x:v>
      </x:c>
      <x:c r="J2010" s="42" t="str">
        <x:v>BROAD_GETTOP_NO_OPERATORS__RESULT</x:v>
      </x:c>
      <x:c r="K2010" s="42" t="str">
        <x:v>MAX_PER_PHRASE_SEPARATELY_FOR_RESULT_AND_ASSOCIATION</x:v>
      </x:c>
      <x:c r="L2010" s="42" t="str">
        <x:v>S13</x:v>
      </x:c>
      <x:c r="M2010" s="43" t="n">
        <x:v>1</x:v>
      </x:c>
      <x:c r="N2010" s="42" t="str">
        <x:v>2026-08-29</x:v>
      </x:c>
      <x:c r="O2010" s="42" t="str">
        <x:v>WINDOW_INSTALLATION_SERVICE</x:v>
      </x:c>
      <x:c r="P2010" s="42" t="str">
        <x:v>Установка пластиковых окон</x:v>
      </x:c>
      <x:c r="Q2010" s="42" t="str">
        <x:v>установка пластиковых окон</x:v>
      </x:c>
      <x:c r="R2010" s="42" t="str">
        <x:v>professional window installation</x:v>
      </x:c>
      <x:c r="S2010" s="42" t="str">
        <x:v>SERVICE</x:v>
      </x:c>
      <x:c r="T2010" s="42" t="str">
        <x:v>IN_SCOPE</x:v>
      </x:c>
      <x:c r="U2010" s="42" t="str">
        <x:v>MEDIUM</x:v>
      </x:c>
      <x:c r="V2010" s="42" t="str">
        <x:v>https://okno-msk.ru/uslugi/ustanovka-okon/</x:v>
      </x:c>
      <x:c r="W2010" s="42" t="str">
        <x:v>https://okno-msk.ru/uslugi/ustanovka-okon/</x:v>
      </x:c>
      <x:c r="X2010" s="42" t="str">
        <x:v>НЕТ КАНОНИЧЕСКОЙ ПОДДЕРЖИВАЮЩЕЙ СТРАНИЦЫ</x:v>
      </x:c>
      <x:c r="Y2010" s="42" t="str">
        <x:v>BASE_UNIT_PENDING_ACTION_REEVALUATION</x:v>
      </x:c>
      <x:c r="Z2010" s="42" t="str">
        <x:v>KEEP_EXISTING_STRUCTURE</x:v>
      </x:c>
      <x:c r="AA2010" s="42" t="str">
        <x:v>PROVISIONAL_PENDING_STEP13_CONFLICT_CHECK</x:v>
      </x:c>
      <x:c r="AB2010" s="42" t="str">
        <x:v>NONE</x:v>
      </x:c>
      <x:c r="AC2010" s="42" t="str">
        <x:v>ORDINARY_SEARCH_ELIGIBLE</x:v>
      </x:c>
      <x:c r="AD2010" s="43" t="n">
        <x:f>COUNTIFS($O$2:$O$2333,$O2010,$H$2:$H$2333,"&gt;"&amp;$H2010)+COUNTIFS($O$2:$O$2333,$O2010,$H$2:$H$2333,$H2010,$B$2:$B$2333,"&lt;"&amp;$B2010)+1</x:f>
        <x:v>66</x:v>
      </x:c>
      <x:c r="AE2010" s="43" t="n">
        <x:f>COUNTIFS($W$2:$W$2333,$W2010,$H$2:$H$2333,"&gt;"&amp;$H2010)+COUNTIFS($W$2:$W$2333,$W2010,$H$2:$H$2333,$H2010,$B$2:$B$2333,"&lt;"&amp;$B2010)+1</x:f>
        <x:v>90</x:v>
      </x:c>
      <x:c r="AF2010" s="42" t="str">
        <x:v>P3 — СОХРАНИТЬ / МАРШРУТИЗИРОВАТЬ</x:v>
      </x:c>
      <x:c r="AG2010" s="42" t="str">
        <x:v>action=KEEP_EXISTING_STRUCTURE; maturity=PROVISIONAL_PENDING_STEP13_CONFLICT_CHECK; uncertainty=NONE; broad_result=50; rank_in_cluster=66</x:v>
      </x:c>
      <x:c r="AH20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0" s="42" t="str">
        <x:v>Stage-5:STEP8&gt;STEP10&gt;STEP11&gt;STEP12_CORRECTIONS&gt;STEP12_V6_TARGET_CONTRACT&gt;STEP14A_OVERLAY | Step-08:S13:result:50</x:v>
      </x:c>
    </x:row>
    <x:row r="2011" ht="30" customHeight="1">
      <x:c r="A2011" s="42" t="str">
        <x:v>PHR-C7B5FAF91565</x:v>
      </x:c>
      <x:c r="B2011" s="42" t="str">
        <x:v>производство и установка пластиковых окон</x:v>
      </x:c>
      <x:c r="C2011" s="42" t="str">
        <x:v>ASSIGNED</x:v>
      </x:c>
      <x:c r="D2011" s="42" t="str">
        <x:v>ДА</x:v>
      </x:c>
      <x:c r="E2011" s="42" t="str">
        <x:v>Москва</x:v>
      </x:c>
      <x:c r="F2011" s="42" t="n">
        <x:v>213</x:v>
      </x:c>
      <x:c r="G2011" s="42" t="str">
        <x:v>DEVICE_ALL</x:v>
      </x:c>
      <x:c r="H2011" s="43" t="n">
        <x:v>48</x:v>
      </x:c>
      <x:c r="I2011" s="43" t="n">
        <x:v>0</x:v>
      </x:c>
      <x:c r="J2011" s="42" t="str">
        <x:v>BROAD_GETTOP_NO_OPERATORS__RESULT</x:v>
      </x:c>
      <x:c r="K2011" s="42" t="str">
        <x:v>MAX_PER_PHRASE_SEPARATELY_FOR_RESULT_AND_ASSOCIATION</x:v>
      </x:c>
      <x:c r="L2011" s="42" t="str">
        <x:v>S13</x:v>
      </x:c>
      <x:c r="M2011" s="43" t="n">
        <x:v>1</x:v>
      </x:c>
      <x:c r="N2011" s="42" t="str">
        <x:v>2026-08-29</x:v>
      </x:c>
      <x:c r="O2011" s="42" t="str">
        <x:v>WINDOW_INSTALLATION_SERVICE</x:v>
      </x:c>
      <x:c r="P2011" s="42" t="str">
        <x:v>Установка пластиковых окон</x:v>
      </x:c>
      <x:c r="Q2011" s="42" t="str">
        <x:v>установка пластиковых окон</x:v>
      </x:c>
      <x:c r="R2011" s="42" t="str">
        <x:v>professional window installation</x:v>
      </x:c>
      <x:c r="S2011" s="42" t="str">
        <x:v>SERVICE</x:v>
      </x:c>
      <x:c r="T2011" s="42" t="str">
        <x:v>IN_SCOPE</x:v>
      </x:c>
      <x:c r="U2011" s="42" t="str">
        <x:v>MEDIUM</x:v>
      </x:c>
      <x:c r="V2011" s="42" t="str">
        <x:v>https://okno-msk.ru/uslugi/ustanovka-okon/</x:v>
      </x:c>
      <x:c r="W2011" s="42" t="str">
        <x:v>https://okno-msk.ru/uslugi/ustanovka-okon/</x:v>
      </x:c>
      <x:c r="X2011" s="42" t="str">
        <x:v>НЕТ КАНОНИЧЕСКОЙ ПОДДЕРЖИВАЮЩЕЙ СТРАНИЦЫ</x:v>
      </x:c>
      <x:c r="Y2011" s="42" t="str">
        <x:v>BASE_UNIT_PENDING_ACTION_REEVALUATION</x:v>
      </x:c>
      <x:c r="Z2011" s="42" t="str">
        <x:v>KEEP_EXISTING_STRUCTURE</x:v>
      </x:c>
      <x:c r="AA2011" s="42" t="str">
        <x:v>PROVISIONAL_PENDING_STEP13_CONFLICT_CHECK</x:v>
      </x:c>
      <x:c r="AB2011" s="42" t="str">
        <x:v>NONE</x:v>
      </x:c>
      <x:c r="AC2011" s="42" t="str">
        <x:v>ORDINARY_SEARCH_ELIGIBLE</x:v>
      </x:c>
      <x:c r="AD2011" s="43" t="n">
        <x:f>COUNTIFS($O$2:$O$2333,$O2011,$H$2:$H$2333,"&gt;"&amp;$H2011)+COUNTIFS($O$2:$O$2333,$O2011,$H$2:$H$2333,$H2011,$B$2:$B$2333,"&lt;"&amp;$B2011)+1</x:f>
        <x:v>67</x:v>
      </x:c>
      <x:c r="AE2011" s="43" t="n">
        <x:f>COUNTIFS($W$2:$W$2333,$W2011,$H$2:$H$2333,"&gt;"&amp;$H2011)+COUNTIFS($W$2:$W$2333,$W2011,$H$2:$H$2333,$H2011,$B$2:$B$2333,"&lt;"&amp;$B2011)+1</x:f>
        <x:v>92</x:v>
      </x:c>
      <x:c r="AF2011" s="42" t="str">
        <x:v>P3 — СОХРАНИТЬ / МАРШРУТИЗИРОВАТЬ</x:v>
      </x:c>
      <x:c r="AG2011" s="42" t="str">
        <x:v>action=KEEP_EXISTING_STRUCTURE; maturity=PROVISIONAL_PENDING_STEP13_CONFLICT_CHECK; uncertainty=NONE; broad_result=48; rank_in_cluster=67</x:v>
      </x:c>
      <x:c r="AH20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1" s="42" t="str">
        <x:v>Stage-5:STEP8&gt;STEP10&gt;STEP11&gt;STEP12_CORRECTIONS&gt;STEP12_V6_TARGET_CONTRACT&gt;STEP14A_OVERLAY | Step-08:S13:result:48</x:v>
      </x:c>
    </x:row>
    <x:row r="2012" ht="30" customHeight="1">
      <x:c r="A2012" s="42" t="str">
        <x:v>PHR-C71FB52D656A</x:v>
      </x:c>
      <x:c r="B2012" s="42" t="str">
        <x:v>купить пластиковое окно установка недорого</x:v>
      </x:c>
      <x:c r="C2012" s="42" t="str">
        <x:v>ASSIGNED</x:v>
      </x:c>
      <x:c r="D2012" s="42" t="str">
        <x:v>ДА</x:v>
      </x:c>
      <x:c r="E2012" s="42" t="str">
        <x:v>Москва</x:v>
      </x:c>
      <x:c r="F2012" s="42" t="n">
        <x:v>213</x:v>
      </x:c>
      <x:c r="G2012" s="42" t="str">
        <x:v>DEVICE_ALL</x:v>
      </x:c>
      <x:c r="H2012" s="43" t="n">
        <x:v>47</x:v>
      </x:c>
      <x:c r="I2012" s="43" t="n">
        <x:v>0</x:v>
      </x:c>
      <x:c r="J2012" s="42" t="str">
        <x:v>BROAD_GETTOP_NO_OPERATORS__RESULT</x:v>
      </x:c>
      <x:c r="K2012" s="42" t="str">
        <x:v>MAX_PER_PHRASE_SEPARATELY_FOR_RESULT_AND_ASSOCIATION</x:v>
      </x:c>
      <x:c r="L2012" s="42" t="str">
        <x:v>S13</x:v>
      </x:c>
      <x:c r="M2012" s="43" t="n">
        <x:v>1</x:v>
      </x:c>
      <x:c r="N2012" s="42" t="str">
        <x:v>2026-08-29</x:v>
      </x:c>
      <x:c r="O2012" s="42" t="str">
        <x:v>WINDOW_INSTALLATION_SERVICE</x:v>
      </x:c>
      <x:c r="P2012" s="42" t="str">
        <x:v>Установка пластиковых окон</x:v>
      </x:c>
      <x:c r="Q2012" s="42" t="str">
        <x:v>установка пластиковых окон</x:v>
      </x:c>
      <x:c r="R2012" s="42" t="str">
        <x:v>professional window installation</x:v>
      </x:c>
      <x:c r="S2012" s="42" t="str">
        <x:v>SERVICE</x:v>
      </x:c>
      <x:c r="T2012" s="42" t="str">
        <x:v>IN_SCOPE</x:v>
      </x:c>
      <x:c r="U2012" s="42" t="str">
        <x:v>MEDIUM</x:v>
      </x:c>
      <x:c r="V2012" s="42" t="str">
        <x:v>https://okno-msk.ru/uslugi/ustanovka-okon/</x:v>
      </x:c>
      <x:c r="W2012" s="42" t="str">
        <x:v>https://okno-msk.ru/uslugi/ustanovka-okon/</x:v>
      </x:c>
      <x:c r="X2012" s="42" t="str">
        <x:v>НЕТ КАНОНИЧЕСКОЙ ПОДДЕРЖИВАЮЩЕЙ СТРАНИЦЫ</x:v>
      </x:c>
      <x:c r="Y2012" s="42" t="str">
        <x:v>BASE_UNIT_PENDING_ACTION_REEVALUATION</x:v>
      </x:c>
      <x:c r="Z2012" s="42" t="str">
        <x:v>KEEP_EXISTING_STRUCTURE</x:v>
      </x:c>
      <x:c r="AA2012" s="42" t="str">
        <x:v>PROVISIONAL_PENDING_STEP13_CONFLICT_CHECK</x:v>
      </x:c>
      <x:c r="AB2012" s="42" t="str">
        <x:v>NONE</x:v>
      </x:c>
      <x:c r="AC2012" s="42" t="str">
        <x:v>ORDINARY_SEARCH_ELIGIBLE</x:v>
      </x:c>
      <x:c r="AD2012" s="43" t="n">
        <x:f>COUNTIFS($O$2:$O$2333,$O2012,$H$2:$H$2333,"&gt;"&amp;$H2012)+COUNTIFS($O$2:$O$2333,$O2012,$H$2:$H$2333,$H2012,$B$2:$B$2333,"&lt;"&amp;$B2012)+1</x:f>
        <x:v>68</x:v>
      </x:c>
      <x:c r="AE2012" s="43" t="n">
        <x:f>COUNTIFS($W$2:$W$2333,$W2012,$H$2:$H$2333,"&gt;"&amp;$H2012)+COUNTIFS($W$2:$W$2333,$W2012,$H$2:$H$2333,$H2012,$B$2:$B$2333,"&lt;"&amp;$B2012)+1</x:f>
        <x:v>93</x:v>
      </x:c>
      <x:c r="AF2012" s="42" t="str">
        <x:v>P3 — СОХРАНИТЬ / МАРШРУТИЗИРОВАТЬ</x:v>
      </x:c>
      <x:c r="AG2012" s="42" t="str">
        <x:v>action=KEEP_EXISTING_STRUCTURE; maturity=PROVISIONAL_PENDING_STEP13_CONFLICT_CHECK; uncertainty=NONE; broad_result=47; rank_in_cluster=68</x:v>
      </x:c>
      <x:c r="AH20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2" s="42" t="str">
        <x:v>Stage-5:STEP8&gt;STEP10&gt;STEP11&gt;STEP12_CORRECTIONS&gt;STEP12_V6_TARGET_CONTRACT&gt;STEP14A_OVERLAY | Step-08:S13:result:47</x:v>
      </x:c>
    </x:row>
    <x:row r="2013" ht="30" customHeight="1">
      <x:c r="A2013" s="42" t="str">
        <x:v>PHR-00DDB37F1155</x:v>
      </x:c>
      <x:c r="B2013" s="42" t="str">
        <x:v>установка пластиковых окон комнате</x:v>
      </x:c>
      <x:c r="C2013" s="42" t="str">
        <x:v>ASSIGNED</x:v>
      </x:c>
      <x:c r="D2013" s="42" t="str">
        <x:v>ДА</x:v>
      </x:c>
      <x:c r="E2013" s="42" t="str">
        <x:v>Москва</x:v>
      </x:c>
      <x:c r="F2013" s="42" t="n">
        <x:v>213</x:v>
      </x:c>
      <x:c r="G2013" s="42" t="str">
        <x:v>DEVICE_ALL</x:v>
      </x:c>
      <x:c r="H2013" s="43" t="n">
        <x:v>46</x:v>
      </x:c>
      <x:c r="I2013" s="43" t="n">
        <x:v>0</x:v>
      </x:c>
      <x:c r="J2013" s="42" t="str">
        <x:v>BROAD_GETTOP_NO_OPERATORS__RESULT</x:v>
      </x:c>
      <x:c r="K2013" s="42" t="str">
        <x:v>MAX_PER_PHRASE_SEPARATELY_FOR_RESULT_AND_ASSOCIATION</x:v>
      </x:c>
      <x:c r="L2013" s="42" t="str">
        <x:v>S13</x:v>
      </x:c>
      <x:c r="M2013" s="43" t="n">
        <x:v>1</x:v>
      </x:c>
      <x:c r="N2013" s="42" t="str">
        <x:v>2026-08-29</x:v>
      </x:c>
      <x:c r="O2013" s="42" t="str">
        <x:v>WINDOW_INSTALLATION_SERVICE</x:v>
      </x:c>
      <x:c r="P2013" s="42" t="str">
        <x:v>Установка пластиковых окон</x:v>
      </x:c>
      <x:c r="Q2013" s="42" t="str">
        <x:v>установка пластиковых окон</x:v>
      </x:c>
      <x:c r="R2013" s="42" t="str">
        <x:v>professional window installation</x:v>
      </x:c>
      <x:c r="S2013" s="42" t="str">
        <x:v>SERVICE</x:v>
      </x:c>
      <x:c r="T2013" s="42" t="str">
        <x:v>IN_SCOPE</x:v>
      </x:c>
      <x:c r="U2013" s="42" t="str">
        <x:v>MEDIUM</x:v>
      </x:c>
      <x:c r="V2013" s="42" t="str">
        <x:v>https://okno-msk.ru/uslugi/ustanovka-okon/</x:v>
      </x:c>
      <x:c r="W2013" s="42" t="str">
        <x:v>https://okno-msk.ru/uslugi/ustanovka-okon/</x:v>
      </x:c>
      <x:c r="X2013" s="42" t="str">
        <x:v>НЕТ КАНОНИЧЕСКОЙ ПОДДЕРЖИВАЮЩЕЙ СТРАНИЦЫ</x:v>
      </x:c>
      <x:c r="Y2013" s="42" t="str">
        <x:v>BASE_UNIT_PENDING_ACTION_REEVALUATION</x:v>
      </x:c>
      <x:c r="Z2013" s="42" t="str">
        <x:v>KEEP_EXISTING_STRUCTURE</x:v>
      </x:c>
      <x:c r="AA2013" s="42" t="str">
        <x:v>PROVISIONAL_PENDING_STEP13_CONFLICT_CHECK</x:v>
      </x:c>
      <x:c r="AB2013" s="42" t="str">
        <x:v>NONE</x:v>
      </x:c>
      <x:c r="AC2013" s="42" t="str">
        <x:v>ORDINARY_SEARCH_ELIGIBLE</x:v>
      </x:c>
      <x:c r="AD2013" s="43" t="n">
        <x:f>COUNTIFS($O$2:$O$2333,$O2013,$H$2:$H$2333,"&gt;"&amp;$H2013)+COUNTIFS($O$2:$O$2333,$O2013,$H$2:$H$2333,$H2013,$B$2:$B$2333,"&lt;"&amp;$B2013)+1</x:f>
        <x:v>69</x:v>
      </x:c>
      <x:c r="AE2013" s="43" t="n">
        <x:f>COUNTIFS($W$2:$W$2333,$W2013,$H$2:$H$2333,"&gt;"&amp;$H2013)+COUNTIFS($W$2:$W$2333,$W2013,$H$2:$H$2333,$H2013,$B$2:$B$2333,"&lt;"&amp;$B2013)+1</x:f>
        <x:v>94</x:v>
      </x:c>
      <x:c r="AF2013" s="42" t="str">
        <x:v>P3 — СОХРАНИТЬ / МАРШРУТИЗИРОВАТЬ</x:v>
      </x:c>
      <x:c r="AG2013" s="42" t="str">
        <x:v>action=KEEP_EXISTING_STRUCTURE; maturity=PROVISIONAL_PENDING_STEP13_CONFLICT_CHECK; uncertainty=NONE; broad_result=46; rank_in_cluster=69</x:v>
      </x:c>
      <x:c r="AH20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3" s="42" t="str">
        <x:v>Stage-5:STEP8&gt;STEP10&gt;STEP11&gt;STEP12_CORRECTIONS&gt;STEP12_V6_TARGET_CONTRACT&gt;STEP14A_OVERLAY | Step-08:S13:result:46</x:v>
      </x:c>
    </x:row>
    <x:row r="2014" ht="30" customHeight="1">
      <x:c r="A2014" s="42" t="str">
        <x:v>PHR-C77ADFABA276</x:v>
      </x:c>
      <x:c r="B2014" s="42" t="str">
        <x:v>установка стандартного пластикового окна</x:v>
      </x:c>
      <x:c r="C2014" s="42" t="str">
        <x:v>ASSIGNED</x:v>
      </x:c>
      <x:c r="D2014" s="42" t="str">
        <x:v>ДА</x:v>
      </x:c>
      <x:c r="E2014" s="42" t="str">
        <x:v>Москва</x:v>
      </x:c>
      <x:c r="F2014" s="42" t="n">
        <x:v>213</x:v>
      </x:c>
      <x:c r="G2014" s="42" t="str">
        <x:v>DEVICE_ALL</x:v>
      </x:c>
      <x:c r="H2014" s="43" t="n">
        <x:v>42</x:v>
      </x:c>
      <x:c r="I2014" s="43" t="n">
        <x:v>0</x:v>
      </x:c>
      <x:c r="J2014" s="42" t="str">
        <x:v>BROAD_GETTOP_NO_OPERATORS__RESULT</x:v>
      </x:c>
      <x:c r="K2014" s="42" t="str">
        <x:v>MAX_PER_PHRASE_SEPARATELY_FOR_RESULT_AND_ASSOCIATION</x:v>
      </x:c>
      <x:c r="L2014" s="42" t="str">
        <x:v>S13</x:v>
      </x:c>
      <x:c r="M2014" s="43" t="n">
        <x:v>1</x:v>
      </x:c>
      <x:c r="N2014" s="42" t="str">
        <x:v>2026-08-29</x:v>
      </x:c>
      <x:c r="O2014" s="42" t="str">
        <x:v>WINDOW_INSTALLATION_SERVICE</x:v>
      </x:c>
      <x:c r="P2014" s="42" t="str">
        <x:v>Установка пластиковых окон</x:v>
      </x:c>
      <x:c r="Q2014" s="42" t="str">
        <x:v>установка пластиковых окон</x:v>
      </x:c>
      <x:c r="R2014" s="42" t="str">
        <x:v>professional window installation</x:v>
      </x:c>
      <x:c r="S2014" s="42" t="str">
        <x:v>SERVICE</x:v>
      </x:c>
      <x:c r="T2014" s="42" t="str">
        <x:v>IN_SCOPE</x:v>
      </x:c>
      <x:c r="U2014" s="42" t="str">
        <x:v>MEDIUM</x:v>
      </x:c>
      <x:c r="V2014" s="42" t="str">
        <x:v>https://okno-msk.ru/uslugi/ustanovka-okon/</x:v>
      </x:c>
      <x:c r="W2014" s="42" t="str">
        <x:v>https://okno-msk.ru/uslugi/ustanovka-okon/</x:v>
      </x:c>
      <x:c r="X2014" s="42" t="str">
        <x:v>НЕТ КАНОНИЧЕСКОЙ ПОДДЕРЖИВАЮЩЕЙ СТРАНИЦЫ</x:v>
      </x:c>
      <x:c r="Y2014" s="42" t="str">
        <x:v>BASE_UNIT_PENDING_ACTION_REEVALUATION</x:v>
      </x:c>
      <x:c r="Z2014" s="42" t="str">
        <x:v>KEEP_EXISTING_STRUCTURE</x:v>
      </x:c>
      <x:c r="AA2014" s="42" t="str">
        <x:v>PROVISIONAL_PENDING_STEP13_CONFLICT_CHECK</x:v>
      </x:c>
      <x:c r="AB2014" s="42" t="str">
        <x:v>NONE</x:v>
      </x:c>
      <x:c r="AC2014" s="42" t="str">
        <x:v>ORDINARY_SEARCH_ELIGIBLE</x:v>
      </x:c>
      <x:c r="AD2014" s="43" t="n">
        <x:f>COUNTIFS($O$2:$O$2333,$O2014,$H$2:$H$2333,"&gt;"&amp;$H2014)+COUNTIFS($O$2:$O$2333,$O2014,$H$2:$H$2333,$H2014,$B$2:$B$2333,"&lt;"&amp;$B2014)+1</x:f>
        <x:v>70</x:v>
      </x:c>
      <x:c r="AE2014" s="43" t="n">
        <x:f>COUNTIFS($W$2:$W$2333,$W2014,$H$2:$H$2333,"&gt;"&amp;$H2014)+COUNTIFS($W$2:$W$2333,$W2014,$H$2:$H$2333,$H2014,$B$2:$B$2333,"&lt;"&amp;$B2014)+1</x:f>
        <x:v>97</x:v>
      </x:c>
      <x:c r="AF2014" s="42" t="str">
        <x:v>P3 — СОХРАНИТЬ / МАРШРУТИЗИРОВАТЬ</x:v>
      </x:c>
      <x:c r="AG2014" s="42" t="str">
        <x:v>action=KEEP_EXISTING_STRUCTURE; maturity=PROVISIONAL_PENDING_STEP13_CONFLICT_CHECK; uncertainty=NONE; broad_result=42; rank_in_cluster=70</x:v>
      </x:c>
      <x:c r="AH20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4" s="42" t="str">
        <x:v>Stage-5:STEP8&gt;STEP10&gt;STEP11&gt;STEP12_CORRECTIONS&gt;STEP12_V6_TARGET_CONTRACT&gt;STEP14A_OVERLAY | Step-08:S13:result:42</x:v>
      </x:c>
    </x:row>
    <x:row r="2015" ht="30" customHeight="1">
      <x:c r="A2015" s="42" t="str">
        <x:v>PHR-DB1C1DDACDEF</x:v>
      </x:c>
      <x:c r="B2015" s="42" t="str">
        <x:v>установка пластиковых окон день</x:v>
      </x:c>
      <x:c r="C2015" s="42" t="str">
        <x:v>ASSIGNED</x:v>
      </x:c>
      <x:c r="D2015" s="42" t="str">
        <x:v>ДА</x:v>
      </x:c>
      <x:c r="E2015" s="42" t="str">
        <x:v>Москва</x:v>
      </x:c>
      <x:c r="F2015" s="42" t="n">
        <x:v>213</x:v>
      </x:c>
      <x:c r="G2015" s="42" t="str">
        <x:v>DEVICE_ALL</x:v>
      </x:c>
      <x:c r="H2015" s="43" t="n">
        <x:v>40</x:v>
      </x:c>
      <x:c r="I2015" s="43" t="n">
        <x:v>0</x:v>
      </x:c>
      <x:c r="J2015" s="42" t="str">
        <x:v>BROAD_GETTOP_NO_OPERATORS__RESULT</x:v>
      </x:c>
      <x:c r="K2015" s="42" t="str">
        <x:v>MAX_PER_PHRASE_SEPARATELY_FOR_RESULT_AND_ASSOCIATION</x:v>
      </x:c>
      <x:c r="L2015" s="42" t="str">
        <x:v>S13</x:v>
      </x:c>
      <x:c r="M2015" s="43" t="n">
        <x:v>1</x:v>
      </x:c>
      <x:c r="N2015" s="42" t="str">
        <x:v>2026-08-29</x:v>
      </x:c>
      <x:c r="O2015" s="42" t="str">
        <x:v>WINDOW_INSTALLATION_SERVICE</x:v>
      </x:c>
      <x:c r="P2015" s="42" t="str">
        <x:v>Установка пластиковых окон</x:v>
      </x:c>
      <x:c r="Q2015" s="42" t="str">
        <x:v>установка пластиковых окон</x:v>
      </x:c>
      <x:c r="R2015" s="42" t="str">
        <x:v>professional window installation</x:v>
      </x:c>
      <x:c r="S2015" s="42" t="str">
        <x:v>SERVICE</x:v>
      </x:c>
      <x:c r="T2015" s="42" t="str">
        <x:v>IN_SCOPE</x:v>
      </x:c>
      <x:c r="U2015" s="42" t="str">
        <x:v>MEDIUM</x:v>
      </x:c>
      <x:c r="V2015" s="42" t="str">
        <x:v>https://okno-msk.ru/uslugi/ustanovka-okon/</x:v>
      </x:c>
      <x:c r="W2015" s="42" t="str">
        <x:v>https://okno-msk.ru/uslugi/ustanovka-okon/</x:v>
      </x:c>
      <x:c r="X2015" s="42" t="str">
        <x:v>НЕТ КАНОНИЧЕСКОЙ ПОДДЕРЖИВАЮЩЕЙ СТРАНИЦЫ</x:v>
      </x:c>
      <x:c r="Y2015" s="42" t="str">
        <x:v>BASE_UNIT_PENDING_ACTION_REEVALUATION</x:v>
      </x:c>
      <x:c r="Z2015" s="42" t="str">
        <x:v>KEEP_EXISTING_STRUCTURE</x:v>
      </x:c>
      <x:c r="AA2015" s="42" t="str">
        <x:v>PROVISIONAL_PENDING_STEP13_CONFLICT_CHECK</x:v>
      </x:c>
      <x:c r="AB2015" s="42" t="str">
        <x:v>NONE</x:v>
      </x:c>
      <x:c r="AC2015" s="42" t="str">
        <x:v>ORDINARY_SEARCH_ELIGIBLE</x:v>
      </x:c>
      <x:c r="AD2015" s="43" t="n">
        <x:f>COUNTIFS($O$2:$O$2333,$O2015,$H$2:$H$2333,"&gt;"&amp;$H2015)+COUNTIFS($O$2:$O$2333,$O2015,$H$2:$H$2333,$H2015,$B$2:$B$2333,"&lt;"&amp;$B2015)+1</x:f>
        <x:v>71</x:v>
      </x:c>
      <x:c r="AE2015" s="43" t="n">
        <x:f>COUNTIFS($W$2:$W$2333,$W2015,$H$2:$H$2333,"&gt;"&amp;$H2015)+COUNTIFS($W$2:$W$2333,$W2015,$H$2:$H$2333,$H2015,$B$2:$B$2333,"&lt;"&amp;$B2015)+1</x:f>
        <x:v>98</x:v>
      </x:c>
      <x:c r="AF2015" s="42" t="str">
        <x:v>P3 — СОХРАНИТЬ / МАРШРУТИЗИРОВАТЬ</x:v>
      </x:c>
      <x:c r="AG2015" s="42" t="str">
        <x:v>action=KEEP_EXISTING_STRUCTURE; maturity=PROVISIONAL_PENDING_STEP13_CONFLICT_CHECK; uncertainty=NONE; broad_result=40; rank_in_cluster=71</x:v>
      </x:c>
      <x:c r="AH20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5" s="42" t="str">
        <x:v>Stage-5:STEP8&gt;STEP10&gt;STEP11&gt;STEP12_CORRECTIONS&gt;STEP12_V6_TARGET_CONTRACT&gt;STEP14A_OVERLAY | Step-08:S13:result:40</x:v>
      </x:c>
    </x:row>
    <x:row r="2016" ht="30" customHeight="1">
      <x:c r="A2016" s="42" t="str">
        <x:v>PHR-31D9C8F044AD</x:v>
      </x:c>
      <x:c r="B2016" s="42" t="str">
        <x:v>установка пластиковых окон чехов</x:v>
      </x:c>
      <x:c r="C2016" s="42" t="str">
        <x:v>ASSIGNED</x:v>
      </x:c>
      <x:c r="D2016" s="42" t="str">
        <x:v>ДА</x:v>
      </x:c>
      <x:c r="E2016" s="42" t="str">
        <x:v>Москва</x:v>
      </x:c>
      <x:c r="F2016" s="42" t="n">
        <x:v>213</x:v>
      </x:c>
      <x:c r="G2016" s="42" t="str">
        <x:v>DEVICE_ALL</x:v>
      </x:c>
      <x:c r="H2016" s="43" t="n">
        <x:v>40</x:v>
      </x:c>
      <x:c r="I2016" s="43" t="n">
        <x:v>0</x:v>
      </x:c>
      <x:c r="J2016" s="42" t="str">
        <x:v>BROAD_GETTOP_NO_OPERATORS__RESULT</x:v>
      </x:c>
      <x:c r="K2016" s="42" t="str">
        <x:v>MAX_PER_PHRASE_SEPARATELY_FOR_RESULT_AND_ASSOCIATION</x:v>
      </x:c>
      <x:c r="L2016" s="42" t="str">
        <x:v>S13</x:v>
      </x:c>
      <x:c r="M2016" s="43" t="n">
        <x:v>1</x:v>
      </x:c>
      <x:c r="N2016" s="42" t="str">
        <x:v>2026-08-29</x:v>
      </x:c>
      <x:c r="O2016" s="42" t="str">
        <x:v>WINDOW_INSTALLATION_SERVICE</x:v>
      </x:c>
      <x:c r="P2016" s="42" t="str">
        <x:v>Установка пластиковых окон</x:v>
      </x:c>
      <x:c r="Q2016" s="42" t="str">
        <x:v>установка пластиковых окон</x:v>
      </x:c>
      <x:c r="R2016" s="42" t="str">
        <x:v>professional window installation</x:v>
      </x:c>
      <x:c r="S2016" s="42" t="str">
        <x:v>SERVICE</x:v>
      </x:c>
      <x:c r="T2016" s="42" t="str">
        <x:v>IN_SCOPE</x:v>
      </x:c>
      <x:c r="U2016" s="42" t="str">
        <x:v>MEDIUM</x:v>
      </x:c>
      <x:c r="V2016" s="42" t="str">
        <x:v>https://okno-msk.ru/uslugi/ustanovka-okon/</x:v>
      </x:c>
      <x:c r="W2016" s="42" t="str">
        <x:v>https://okno-msk.ru/uslugi/ustanovka-okon/</x:v>
      </x:c>
      <x:c r="X2016" s="42" t="str">
        <x:v>НЕТ КАНОНИЧЕСКОЙ ПОДДЕРЖИВАЮЩЕЙ СТРАНИЦЫ</x:v>
      </x:c>
      <x:c r="Y2016" s="42" t="str">
        <x:v>BASE_UNIT_PENDING_ACTION_REEVALUATION</x:v>
      </x:c>
      <x:c r="Z2016" s="42" t="str">
        <x:v>KEEP_EXISTING_STRUCTURE</x:v>
      </x:c>
      <x:c r="AA2016" s="42" t="str">
        <x:v>PROVISIONAL_PENDING_STEP13_CONFLICT_CHECK</x:v>
      </x:c>
      <x:c r="AB2016" s="42" t="str">
        <x:v>NONE</x:v>
      </x:c>
      <x:c r="AC2016" s="42" t="str">
        <x:v>ORDINARY_SEARCH_ELIGIBLE</x:v>
      </x:c>
      <x:c r="AD2016" s="43" t="n">
        <x:f>COUNTIFS($O$2:$O$2333,$O2016,$H$2:$H$2333,"&gt;"&amp;$H2016)+COUNTIFS($O$2:$O$2333,$O2016,$H$2:$H$2333,$H2016,$B$2:$B$2333,"&lt;"&amp;$B2016)+1</x:f>
        <x:v>72</x:v>
      </x:c>
      <x:c r="AE2016" s="43" t="n">
        <x:f>COUNTIFS($W$2:$W$2333,$W2016,$H$2:$H$2333,"&gt;"&amp;$H2016)+COUNTIFS($W$2:$W$2333,$W2016,$H$2:$H$2333,$H2016,$B$2:$B$2333,"&lt;"&amp;$B2016)+1</x:f>
        <x:v>99</x:v>
      </x:c>
      <x:c r="AF2016" s="42" t="str">
        <x:v>P3 — СОХРАНИТЬ / МАРШРУТИЗИРОВАТЬ</x:v>
      </x:c>
      <x:c r="AG2016" s="42" t="str">
        <x:v>action=KEEP_EXISTING_STRUCTURE; maturity=PROVISIONAL_PENDING_STEP13_CONFLICT_CHECK; uncertainty=NONE; broad_result=40; rank_in_cluster=72</x:v>
      </x:c>
      <x:c r="AH20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6" s="42" t="str">
        <x:v>Stage-5:STEP8&gt;STEP10&gt;STEP11&gt;STEP12_CORRECTIONS&gt;STEP12_V6_TARGET_CONTRACT&gt;STEP14A_OVERLAY | Step-08:S13:result:40</x:v>
      </x:c>
    </x:row>
    <x:row r="2017" ht="30" customHeight="1">
      <x:c r="A2017" s="42" t="str">
        <x:v>PHR-314295614369</x:v>
      </x:c>
      <x:c r="B2017" s="42" t="str">
        <x:v>установка пластиковых окон снаружи</x:v>
      </x:c>
      <x:c r="C2017" s="42" t="str">
        <x:v>ASSIGNED</x:v>
      </x:c>
      <x:c r="D2017" s="42" t="str">
        <x:v>ДА</x:v>
      </x:c>
      <x:c r="E2017" s="42" t="str">
        <x:v>Москва</x:v>
      </x:c>
      <x:c r="F2017" s="42" t="n">
        <x:v>213</x:v>
      </x:c>
      <x:c r="G2017" s="42" t="str">
        <x:v>DEVICE_ALL</x:v>
      </x:c>
      <x:c r="H2017" s="43" t="n">
        <x:v>38</x:v>
      </x:c>
      <x:c r="I2017" s="43" t="n">
        <x:v>0</x:v>
      </x:c>
      <x:c r="J2017" s="42" t="str">
        <x:v>BROAD_GETTOP_NO_OPERATORS__RESULT</x:v>
      </x:c>
      <x:c r="K2017" s="42" t="str">
        <x:v>MAX_PER_PHRASE_SEPARATELY_FOR_RESULT_AND_ASSOCIATION</x:v>
      </x:c>
      <x:c r="L2017" s="42" t="str">
        <x:v>S13</x:v>
      </x:c>
      <x:c r="M2017" s="43" t="n">
        <x:v>1</x:v>
      </x:c>
      <x:c r="N2017" s="42" t="str">
        <x:v>2026-08-29</x:v>
      </x:c>
      <x:c r="O2017" s="42" t="str">
        <x:v>WINDOW_INSTALLATION_SERVICE</x:v>
      </x:c>
      <x:c r="P2017" s="42" t="str">
        <x:v>Установка пластиковых окон</x:v>
      </x:c>
      <x:c r="Q2017" s="42" t="str">
        <x:v>установка пластиковых окон</x:v>
      </x:c>
      <x:c r="R2017" s="42" t="str">
        <x:v>professional window installation</x:v>
      </x:c>
      <x:c r="S2017" s="42" t="str">
        <x:v>SERVICE</x:v>
      </x:c>
      <x:c r="T2017" s="42" t="str">
        <x:v>IN_SCOPE</x:v>
      </x:c>
      <x:c r="U2017" s="42" t="str">
        <x:v>MEDIUM</x:v>
      </x:c>
      <x:c r="V2017" s="42" t="str">
        <x:v>https://okno-msk.ru/uslugi/ustanovka-okon/</x:v>
      </x:c>
      <x:c r="W2017" s="42" t="str">
        <x:v>https://okno-msk.ru/uslugi/ustanovka-okon/</x:v>
      </x:c>
      <x:c r="X2017" s="42" t="str">
        <x:v>НЕТ КАНОНИЧЕСКОЙ ПОДДЕРЖИВАЮЩЕЙ СТРАНИЦЫ</x:v>
      </x:c>
      <x:c r="Y2017" s="42" t="str">
        <x:v>BASE_UNIT_PENDING_ACTION_REEVALUATION</x:v>
      </x:c>
      <x:c r="Z2017" s="42" t="str">
        <x:v>KEEP_EXISTING_STRUCTURE</x:v>
      </x:c>
      <x:c r="AA2017" s="42" t="str">
        <x:v>PROVISIONAL_PENDING_STEP13_CONFLICT_CHECK</x:v>
      </x:c>
      <x:c r="AB2017" s="42" t="str">
        <x:v>NONE</x:v>
      </x:c>
      <x:c r="AC2017" s="42" t="str">
        <x:v>ORDINARY_SEARCH_ELIGIBLE</x:v>
      </x:c>
      <x:c r="AD2017" s="43" t="n">
        <x:f>COUNTIFS($O$2:$O$2333,$O2017,$H$2:$H$2333,"&gt;"&amp;$H2017)+COUNTIFS($O$2:$O$2333,$O2017,$H$2:$H$2333,$H2017,$B$2:$B$2333,"&lt;"&amp;$B2017)+1</x:f>
        <x:v>73</x:v>
      </x:c>
      <x:c r="AE2017" s="43" t="n">
        <x:f>COUNTIFS($W$2:$W$2333,$W2017,$H$2:$H$2333,"&gt;"&amp;$H2017)+COUNTIFS($W$2:$W$2333,$W2017,$H$2:$H$2333,$H2017,$B$2:$B$2333,"&lt;"&amp;$B2017)+1</x:f>
        <x:v>101</x:v>
      </x:c>
      <x:c r="AF2017" s="42" t="str">
        <x:v>P3 — СОХРАНИТЬ / МАРШРУТИЗИРОВАТЬ</x:v>
      </x:c>
      <x:c r="AG2017" s="42" t="str">
        <x:v>action=KEEP_EXISTING_STRUCTURE; maturity=PROVISIONAL_PENDING_STEP13_CONFLICT_CHECK; uncertainty=NONE; broad_result=38; rank_in_cluster=73</x:v>
      </x:c>
      <x:c r="AH20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7" s="42" t="str">
        <x:v>Stage-5:STEP8&gt;STEP10&gt;STEP11&gt;STEP12_CORRECTIONS&gt;STEP12_V6_TARGET_CONTRACT&gt;STEP14A_OVERLAY | Step-08:S13:result:38</x:v>
      </x:c>
    </x:row>
    <x:row r="2018" ht="30" customHeight="1">
      <x:c r="A2018" s="42" t="str">
        <x:v>PHR-804971D1D2AA</x:v>
      </x:c>
      <x:c r="B2018" s="42" t="str">
        <x:v>фирма осуществляет производство и установку пластиковых окон</x:v>
      </x:c>
      <x:c r="C2018" s="42" t="str">
        <x:v>ASSIGNED</x:v>
      </x:c>
      <x:c r="D2018" s="42" t="str">
        <x:v>ДА</x:v>
      </x:c>
      <x:c r="E2018" s="42" t="str">
        <x:v>Москва</x:v>
      </x:c>
      <x:c r="F2018" s="42" t="n">
        <x:v>213</x:v>
      </x:c>
      <x:c r="G2018" s="42" t="str">
        <x:v>DEVICE_ALL</x:v>
      </x:c>
      <x:c r="H2018" s="43" t="n">
        <x:v>38</x:v>
      </x:c>
      <x:c r="I2018" s="43" t="n">
        <x:v>0</x:v>
      </x:c>
      <x:c r="J2018" s="42" t="str">
        <x:v>BROAD_GETTOP_NO_OPERATORS__RESULT</x:v>
      </x:c>
      <x:c r="K2018" s="42" t="str">
        <x:v>MAX_PER_PHRASE_SEPARATELY_FOR_RESULT_AND_ASSOCIATION</x:v>
      </x:c>
      <x:c r="L2018" s="42" t="str">
        <x:v>S13</x:v>
      </x:c>
      <x:c r="M2018" s="43" t="n">
        <x:v>1</x:v>
      </x:c>
      <x:c r="N2018" s="42" t="str">
        <x:v>2026-08-29</x:v>
      </x:c>
      <x:c r="O2018" s="42" t="str">
        <x:v>WINDOW_INSTALLATION_SERVICE</x:v>
      </x:c>
      <x:c r="P2018" s="42" t="str">
        <x:v>Установка пластиковых окон</x:v>
      </x:c>
      <x:c r="Q2018" s="42" t="str">
        <x:v>установка пластиковых окон</x:v>
      </x:c>
      <x:c r="R2018" s="42" t="str">
        <x:v>professional window installation</x:v>
      </x:c>
      <x:c r="S2018" s="42" t="str">
        <x:v>SERVICE</x:v>
      </x:c>
      <x:c r="T2018" s="42" t="str">
        <x:v>IN_SCOPE</x:v>
      </x:c>
      <x:c r="U2018" s="42" t="str">
        <x:v>MEDIUM</x:v>
      </x:c>
      <x:c r="V2018" s="42" t="str">
        <x:v>https://okno-msk.ru/uslugi/ustanovka-okon/</x:v>
      </x:c>
      <x:c r="W2018" s="42" t="str">
        <x:v>https://okno-msk.ru/uslugi/ustanovka-okon/</x:v>
      </x:c>
      <x:c r="X2018" s="42" t="str">
        <x:v>НЕТ КАНОНИЧЕСКОЙ ПОДДЕРЖИВАЮЩЕЙ СТРАНИЦЫ</x:v>
      </x:c>
      <x:c r="Y2018" s="42" t="str">
        <x:v>BASE_UNIT_PENDING_ACTION_REEVALUATION</x:v>
      </x:c>
      <x:c r="Z2018" s="42" t="str">
        <x:v>KEEP_EXISTING_STRUCTURE</x:v>
      </x:c>
      <x:c r="AA2018" s="42" t="str">
        <x:v>PROVISIONAL_PENDING_STEP13_CONFLICT_CHECK</x:v>
      </x:c>
      <x:c r="AB2018" s="42" t="str">
        <x:v>NONE</x:v>
      </x:c>
      <x:c r="AC2018" s="42" t="str">
        <x:v>ORDINARY_SEARCH_ELIGIBLE</x:v>
      </x:c>
      <x:c r="AD2018" s="43" t="n">
        <x:f>COUNTIFS($O$2:$O$2333,$O2018,$H$2:$H$2333,"&gt;"&amp;$H2018)+COUNTIFS($O$2:$O$2333,$O2018,$H$2:$H$2333,$H2018,$B$2:$B$2333,"&lt;"&amp;$B2018)+1</x:f>
        <x:v>74</x:v>
      </x:c>
      <x:c r="AE2018" s="43" t="n">
        <x:f>COUNTIFS($W$2:$W$2333,$W2018,$H$2:$H$2333,"&gt;"&amp;$H2018)+COUNTIFS($W$2:$W$2333,$W2018,$H$2:$H$2333,$H2018,$B$2:$B$2333,"&lt;"&amp;$B2018)+1</x:f>
        <x:v>102</x:v>
      </x:c>
      <x:c r="AF2018" s="42" t="str">
        <x:v>P3 — СОХРАНИТЬ / МАРШРУТИЗИРОВАТЬ</x:v>
      </x:c>
      <x:c r="AG2018" s="42" t="str">
        <x:v>action=KEEP_EXISTING_STRUCTURE; maturity=PROVISIONAL_PENDING_STEP13_CONFLICT_CHECK; uncertainty=NONE; broad_result=38; rank_in_cluster=74</x:v>
      </x:c>
      <x:c r="AH20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18" s="42" t="str">
        <x:v>Stage-5:STEP8&gt;STEP10&gt;STEP11&gt;STEP12_CORRECTIONS&gt;STEP12_V6_TARGET_CONTRACT&gt;STEP14A_OVERLAY | Step-08:S13:result:38</x:v>
      </x:c>
    </x:row>
    <x:row r="2019" ht="30" customHeight="1">
      <x:c r="A2019" s="42" t="str">
        <x:v>PHR-39FA3B75C118</x:v>
      </x:c>
      <x:c r="B2019" s="42" t="str">
        <x:v>адрес установки пластиковых окон</x:v>
      </x:c>
      <x:c r="C2019" s="42" t="str">
        <x:v>ASSIGNED</x:v>
      </x:c>
      <x:c r="D2019" s="42" t="str">
        <x:v>ДА</x:v>
      </x:c>
      <x:c r="E2019" s="42" t="str">
        <x:v>Москва</x:v>
      </x:c>
      <x:c r="F2019" s="42" t="n">
        <x:v>213</x:v>
      </x:c>
      <x:c r="G2019" s="42" t="str">
        <x:v>DEVICE_ALL</x:v>
      </x:c>
      <x:c r="H2019" s="43" t="n">
        <x:v>37</x:v>
      </x:c>
      <x:c r="I2019" s="43" t="n">
        <x:v>0</x:v>
      </x:c>
      <x:c r="J2019" s="42" t="str">
        <x:v>BROAD_GETTOP_NO_OPERATORS__RESULT</x:v>
      </x:c>
      <x:c r="K2019" s="42" t="str">
        <x:v>MAX_PER_PHRASE_SEPARATELY_FOR_RESULT_AND_ASSOCIATION</x:v>
      </x:c>
      <x:c r="L2019" s="42" t="str">
        <x:v>S13</x:v>
      </x:c>
      <x:c r="M2019" s="43" t="n">
        <x:v>1</x:v>
      </x:c>
      <x:c r="N2019" s="42" t="str">
        <x:v>2026-08-29</x:v>
      </x:c>
      <x:c r="O2019" s="42" t="str">
        <x:v>WINDOW_INSTALLATION_SERVICE</x:v>
      </x:c>
      <x:c r="P2019" s="42" t="str">
        <x:v>Установка пластиковых окон</x:v>
      </x:c>
      <x:c r="Q2019" s="42" t="str">
        <x:v>установка пластиковых окон</x:v>
      </x:c>
      <x:c r="R2019" s="42" t="str">
        <x:v>professional window installation</x:v>
      </x:c>
      <x:c r="S2019" s="42" t="str">
        <x:v>SERVICE</x:v>
      </x:c>
      <x:c r="T2019" s="42" t="str">
        <x:v>IN_SCOPE</x:v>
      </x:c>
      <x:c r="U2019" s="42" t="str">
        <x:v>MEDIUM</x:v>
      </x:c>
      <x:c r="V2019" s="42" t="str">
        <x:v>https://okno-msk.ru/uslugi/ustanovka-okon/</x:v>
      </x:c>
      <x:c r="W2019" s="42" t="str">
        <x:v>https://okno-msk.ru/uslugi/ustanovka-okon/</x:v>
      </x:c>
      <x:c r="X2019" s="42" t="str">
        <x:v>НЕТ КАНОНИЧЕСКОЙ ПОДДЕРЖИВАЮЩЕЙ СТРАНИЦЫ</x:v>
      </x:c>
      <x:c r="Y2019" s="42" t="str">
        <x:v>BASE_UNIT_PENDING_ACTION_REEVALUATION</x:v>
      </x:c>
      <x:c r="Z2019" s="42" t="str">
        <x:v>KEEP_EXISTING_STRUCTURE</x:v>
      </x:c>
      <x:c r="AA2019" s="42" t="str">
        <x:v>PROVISIONAL_PENDING_STEP13_CONFLICT_CHECK</x:v>
      </x:c>
      <x:c r="AB2019" s="42" t="str">
        <x:v>NONE</x:v>
      </x:c>
      <x:c r="AC2019" s="42" t="str">
        <x:v>REVIEW_SEARCH</x:v>
      </x:c>
      <x:c r="AD2019" s="43" t="n">
        <x:f>COUNTIFS($O$2:$O$2333,$O2019,$H$2:$H$2333,"&gt;"&amp;$H2019)+COUNTIFS($O$2:$O$2333,$O2019,$H$2:$H$2333,$H2019,$B$2:$B$2333,"&lt;"&amp;$B2019)+1</x:f>
        <x:v>75</x:v>
      </x:c>
      <x:c r="AE2019" s="43" t="n">
        <x:f>COUNTIFS($W$2:$W$2333,$W2019,$H$2:$H$2333,"&gt;"&amp;$H2019)+COUNTIFS($W$2:$W$2333,$W2019,$H$2:$H$2333,$H2019,$B$2:$B$2333,"&lt;"&amp;$B2019)+1</x:f>
        <x:v>103</x:v>
      </x:c>
      <x:c r="AF2019" s="42" t="str">
        <x:v>P3 — СОХРАНИТЬ / МАРШРУТИЗИРОВАТЬ</x:v>
      </x:c>
      <x:c r="AG2019" s="42" t="str">
        <x:v>action=KEEP_EXISTING_STRUCTURE; maturity=PROVISIONAL_PENDING_STEP13_CONFLICT_CHECK; uncertainty=NONE; broad_result=37; rank_in_cluster=75</x:v>
      </x:c>
      <x:c r="AH20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19" s="42" t="str">
        <x:v>Stage-5:STEP8&gt;STEP10&gt;STEP11&gt;STEP12_CORRECTIONS&gt;STEP12_V6_TARGET_CONTRACT&gt;STEP14A_OVERLAY | Step-08:S13:result:37</x:v>
      </x:c>
    </x:row>
    <x:row r="2020" ht="30" customHeight="1">
      <x:c r="A2020" s="42" t="str">
        <x:v>PHR-DF02F01ADB81</x:v>
      </x:c>
      <x:c r="B2020" s="42" t="str">
        <x:v>вставить пластиковые окна установкой</x:v>
      </x:c>
      <x:c r="C2020" s="42" t="str">
        <x:v>ASSIGNED</x:v>
      </x:c>
      <x:c r="D2020" s="42" t="str">
        <x:v>ДА</x:v>
      </x:c>
      <x:c r="E2020" s="42" t="str">
        <x:v>Москва</x:v>
      </x:c>
      <x:c r="F2020" s="42" t="n">
        <x:v>213</x:v>
      </x:c>
      <x:c r="G2020" s="42" t="str">
        <x:v>DEVICE_ALL</x:v>
      </x:c>
      <x:c r="H2020" s="43" t="n">
        <x:v>37</x:v>
      </x:c>
      <x:c r="I2020" s="43" t="n">
        <x:v>0</x:v>
      </x:c>
      <x:c r="J2020" s="42" t="str">
        <x:v>BROAD_GETTOP_NO_OPERATORS__RESULT</x:v>
      </x:c>
      <x:c r="K2020" s="42" t="str">
        <x:v>MAX_PER_PHRASE_SEPARATELY_FOR_RESULT_AND_ASSOCIATION</x:v>
      </x:c>
      <x:c r="L2020" s="42" t="str">
        <x:v>S13</x:v>
      </x:c>
      <x:c r="M2020" s="43" t="n">
        <x:v>1</x:v>
      </x:c>
      <x:c r="N2020" s="42" t="str">
        <x:v>2026-08-29</x:v>
      </x:c>
      <x:c r="O2020" s="42" t="str">
        <x:v>WINDOW_INSTALLATION_SERVICE</x:v>
      </x:c>
      <x:c r="P2020" s="42" t="str">
        <x:v>Установка пластиковых окон</x:v>
      </x:c>
      <x:c r="Q2020" s="42" t="str">
        <x:v>установка пластиковых окон</x:v>
      </x:c>
      <x:c r="R2020" s="42" t="str">
        <x:v>professional window installation</x:v>
      </x:c>
      <x:c r="S2020" s="42" t="str">
        <x:v>SERVICE</x:v>
      </x:c>
      <x:c r="T2020" s="42" t="str">
        <x:v>IN_SCOPE</x:v>
      </x:c>
      <x:c r="U2020" s="42" t="str">
        <x:v>MEDIUM</x:v>
      </x:c>
      <x:c r="V2020" s="42" t="str">
        <x:v>https://okno-msk.ru/uslugi/ustanovka-okon/</x:v>
      </x:c>
      <x:c r="W2020" s="42" t="str">
        <x:v>https://okno-msk.ru/uslugi/ustanovka-okon/</x:v>
      </x:c>
      <x:c r="X2020" s="42" t="str">
        <x:v>НЕТ КАНОНИЧЕСКОЙ ПОДДЕРЖИВАЮЩЕЙ СТРАНИЦЫ</x:v>
      </x:c>
      <x:c r="Y2020" s="42" t="str">
        <x:v>BASE_UNIT_PENDING_ACTION_REEVALUATION</x:v>
      </x:c>
      <x:c r="Z2020" s="42" t="str">
        <x:v>KEEP_EXISTING_STRUCTURE</x:v>
      </x:c>
      <x:c r="AA2020" s="42" t="str">
        <x:v>PROVISIONAL_PENDING_STEP13_CONFLICT_CHECK</x:v>
      </x:c>
      <x:c r="AB2020" s="42" t="str">
        <x:v>NONE</x:v>
      </x:c>
      <x:c r="AC2020" s="42" t="str">
        <x:v>ORDINARY_SEARCH_ELIGIBLE</x:v>
      </x:c>
      <x:c r="AD2020" s="43" t="n">
        <x:f>COUNTIFS($O$2:$O$2333,$O2020,$H$2:$H$2333,"&gt;"&amp;$H2020)+COUNTIFS($O$2:$O$2333,$O2020,$H$2:$H$2333,$H2020,$B$2:$B$2333,"&lt;"&amp;$B2020)+1</x:f>
        <x:v>76</x:v>
      </x:c>
      <x:c r="AE2020" s="43" t="n">
        <x:f>COUNTIFS($W$2:$W$2333,$W2020,$H$2:$H$2333,"&gt;"&amp;$H2020)+COUNTIFS($W$2:$W$2333,$W2020,$H$2:$H$2333,$H2020,$B$2:$B$2333,"&lt;"&amp;$B2020)+1</x:f>
        <x:v>104</x:v>
      </x:c>
      <x:c r="AF2020" s="42" t="str">
        <x:v>P3 — СОХРАНИТЬ / МАРШРУТИЗИРОВАТЬ</x:v>
      </x:c>
      <x:c r="AG2020" s="42" t="str">
        <x:v>action=KEEP_EXISTING_STRUCTURE; maturity=PROVISIONAL_PENDING_STEP13_CONFLICT_CHECK; uncertainty=NONE; broad_result=37; rank_in_cluster=76</x:v>
      </x:c>
      <x:c r="AH20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0" s="42" t="str">
        <x:v>Stage-5:STEP8&gt;STEP10&gt;STEP11&gt;STEP12_CORRECTIONS&gt;STEP12_V6_TARGET_CONTRACT&gt;STEP14A_OVERLAY | Step-08:S13:result:37</x:v>
      </x:c>
    </x:row>
    <x:row r="2021" ht="30" customHeight="1">
      <x:c r="A2021" s="42" t="str">
        <x:v>PHR-3D851690F953</x:v>
      </x:c>
      <x:c r="B2021" s="42" t="str">
        <x:v>установка пластикового окна цена за работу</x:v>
      </x:c>
      <x:c r="C2021" s="42" t="str">
        <x:v>ASSIGNED</x:v>
      </x:c>
      <x:c r="D2021" s="42" t="str">
        <x:v>ДА</x:v>
      </x:c>
      <x:c r="E2021" s="42" t="str">
        <x:v>Москва</x:v>
      </x:c>
      <x:c r="F2021" s="42" t="n">
        <x:v>213</x:v>
      </x:c>
      <x:c r="G2021" s="42" t="str">
        <x:v>DEVICE_ALL</x:v>
      </x:c>
      <x:c r="H2021" s="43" t="n">
        <x:v>37</x:v>
      </x:c>
      <x:c r="I2021" s="43" t="n">
        <x:v>0</x:v>
      </x:c>
      <x:c r="J2021" s="42" t="str">
        <x:v>BROAD_GETTOP_NO_OPERATORS__RESULT</x:v>
      </x:c>
      <x:c r="K2021" s="42" t="str">
        <x:v>MAX_PER_PHRASE_SEPARATELY_FOR_RESULT_AND_ASSOCIATION</x:v>
      </x:c>
      <x:c r="L2021" s="42" t="str">
        <x:v>S13</x:v>
      </x:c>
      <x:c r="M2021" s="43" t="n">
        <x:v>1</x:v>
      </x:c>
      <x:c r="N2021" s="42" t="str">
        <x:v>2026-08-29</x:v>
      </x:c>
      <x:c r="O2021" s="42" t="str">
        <x:v>WINDOW_INSTALLATION_SERVICE</x:v>
      </x:c>
      <x:c r="P2021" s="42" t="str">
        <x:v>Установка пластиковых окон</x:v>
      </x:c>
      <x:c r="Q2021" s="42" t="str">
        <x:v>установка пластиковых окон</x:v>
      </x:c>
      <x:c r="R2021" s="42" t="str">
        <x:v>professional window installation</x:v>
      </x:c>
      <x:c r="S2021" s="42" t="str">
        <x:v>SERVICE</x:v>
      </x:c>
      <x:c r="T2021" s="42" t="str">
        <x:v>IN_SCOPE</x:v>
      </x:c>
      <x:c r="U2021" s="42" t="str">
        <x:v>MEDIUM</x:v>
      </x:c>
      <x:c r="V2021" s="42" t="str">
        <x:v>https://okno-msk.ru/uslugi/ustanovka-okon/</x:v>
      </x:c>
      <x:c r="W2021" s="42" t="str">
        <x:v>https://okno-msk.ru/uslugi/ustanovka-okon/</x:v>
      </x:c>
      <x:c r="X2021" s="42" t="str">
        <x:v>НЕТ КАНОНИЧЕСКОЙ ПОДДЕРЖИВАЮЩЕЙ СТРАНИЦЫ</x:v>
      </x:c>
      <x:c r="Y2021" s="42" t="str">
        <x:v>BASE_UNIT_PENDING_ACTION_REEVALUATION</x:v>
      </x:c>
      <x:c r="Z2021" s="42" t="str">
        <x:v>KEEP_EXISTING_STRUCTURE</x:v>
      </x:c>
      <x:c r="AA2021" s="42" t="str">
        <x:v>PROVISIONAL_PENDING_STEP13_CONFLICT_CHECK</x:v>
      </x:c>
      <x:c r="AB2021" s="42" t="str">
        <x:v>NONE</x:v>
      </x:c>
      <x:c r="AC2021" s="42" t="str">
        <x:v>ORDINARY_SEARCH_ELIGIBLE</x:v>
      </x:c>
      <x:c r="AD2021" s="43" t="n">
        <x:f>COUNTIFS($O$2:$O$2333,$O2021,$H$2:$H$2333,"&gt;"&amp;$H2021)+COUNTIFS($O$2:$O$2333,$O2021,$H$2:$H$2333,$H2021,$B$2:$B$2333,"&lt;"&amp;$B2021)+1</x:f>
        <x:v>77</x:v>
      </x:c>
      <x:c r="AE2021" s="43" t="n">
        <x:f>COUNTIFS($W$2:$W$2333,$W2021,$H$2:$H$2333,"&gt;"&amp;$H2021)+COUNTIFS($W$2:$W$2333,$W2021,$H$2:$H$2333,$H2021,$B$2:$B$2333,"&lt;"&amp;$B2021)+1</x:f>
        <x:v>106</x:v>
      </x:c>
      <x:c r="AF2021" s="42" t="str">
        <x:v>P3 — СОХРАНИТЬ / МАРШРУТИЗИРОВАТЬ</x:v>
      </x:c>
      <x:c r="AG2021" s="42" t="str">
        <x:v>action=KEEP_EXISTING_STRUCTURE; maturity=PROVISIONAL_PENDING_STEP13_CONFLICT_CHECK; uncertainty=NONE; broad_result=37; rank_in_cluster=77</x:v>
      </x:c>
      <x:c r="AH20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1" s="42" t="str">
        <x:v>Stage-5:STEP8&gt;STEP10&gt;STEP11&gt;STEP12_CORRECTIONS&gt;STEP12_V6_TARGET_CONTRACT&gt;STEP14A_OVERLAY | Step-08:S13:result:37</x:v>
      </x:c>
    </x:row>
    <x:row r="2022" ht="30" customHeight="1">
      <x:c r="A2022" s="42" t="str">
        <x:v>PHR-2D6E2DE7C4EA</x:v>
      </x:c>
      <x:c r="B2022" s="42" t="str">
        <x:v>установка алюминиевых окон цена</x:v>
      </x:c>
      <x:c r="C2022" s="42" t="str">
        <x:v>ASSIGNED</x:v>
      </x:c>
      <x:c r="D2022" s="42" t="str">
        <x:v>ДА</x:v>
      </x:c>
      <x:c r="E2022" s="42" t="str">
        <x:v>Москва</x:v>
      </x:c>
      <x:c r="F2022" s="42" t="n">
        <x:v>213</x:v>
      </x:c>
      <x:c r="G2022" s="42" t="str">
        <x:v>DEVICE_ALL</x:v>
      </x:c>
      <x:c r="H2022" s="43" t="n">
        <x:v>34</x:v>
      </x:c>
      <x:c r="I2022" s="43" t="n">
        <x:v>0</x:v>
      </x:c>
      <x:c r="J2022" s="42" t="str">
        <x:v>BROAD_GETTOP_NO_OPERATORS__RESULT</x:v>
      </x:c>
      <x:c r="K2022" s="42" t="str">
        <x:v>MAX_PER_PHRASE_SEPARATELY_FOR_RESULT_AND_ASSOCIATION</x:v>
      </x:c>
      <x:c r="L2022" s="42" t="str">
        <x:v>S11</x:v>
      </x:c>
      <x:c r="M2022" s="43" t="n">
        <x:v>1</x:v>
      </x:c>
      <x:c r="N2022" s="42" t="str">
        <x:v>2026-08-29</x:v>
      </x:c>
      <x:c r="O2022" s="42" t="str">
        <x:v>WINDOW_INSTALLATION_SERVICE</x:v>
      </x:c>
      <x:c r="P2022" s="42" t="str">
        <x:v>Установка пластиковых окон</x:v>
      </x:c>
      <x:c r="Q2022" s="42" t="str">
        <x:v>установка пластиковых окон</x:v>
      </x:c>
      <x:c r="R2022" s="42" t="str">
        <x:v>professional window installation</x:v>
      </x:c>
      <x:c r="S2022" s="42" t="str">
        <x:v>SERVICE</x:v>
      </x:c>
      <x:c r="T2022" s="42" t="str">
        <x:v>IN_SCOPE</x:v>
      </x:c>
      <x:c r="U2022" s="42" t="str">
        <x:v>MEDIUM</x:v>
      </x:c>
      <x:c r="V2022" s="42" t="str">
        <x:v>https://okno-msk.ru/uslugi/ustanovka-okon/</x:v>
      </x:c>
      <x:c r="W2022" s="42" t="str">
        <x:v>https://okno-msk.ru/uslugi/ustanovka-okon/</x:v>
      </x:c>
      <x:c r="X2022" s="42" t="str">
        <x:v>НЕТ КАНОНИЧЕСКОЙ ПОДДЕРЖИВАЮЩЕЙ СТРАНИЦЫ</x:v>
      </x:c>
      <x:c r="Y2022" s="42" t="str">
        <x:v>BASE_UNIT_PENDING_ACTION_REEVALUATION</x:v>
      </x:c>
      <x:c r="Z2022" s="42" t="str">
        <x:v>KEEP_EXISTING_STRUCTURE</x:v>
      </x:c>
      <x:c r="AA2022" s="42" t="str">
        <x:v>PROVISIONAL_PENDING_STEP13_CONFLICT_CHECK</x:v>
      </x:c>
      <x:c r="AB2022" s="42" t="str">
        <x:v>NONE</x:v>
      </x:c>
      <x:c r="AC2022" s="42" t="str">
        <x:v>ORDINARY_SEARCH_ELIGIBLE</x:v>
      </x:c>
      <x:c r="AD2022" s="43" t="n">
        <x:f>COUNTIFS($O$2:$O$2333,$O2022,$H$2:$H$2333,"&gt;"&amp;$H2022)+COUNTIFS($O$2:$O$2333,$O2022,$H$2:$H$2333,$H2022,$B$2:$B$2333,"&lt;"&amp;$B2022)+1</x:f>
        <x:v>78</x:v>
      </x:c>
      <x:c r="AE2022" s="43" t="n">
        <x:f>COUNTIFS($W$2:$W$2333,$W2022,$H$2:$H$2333,"&gt;"&amp;$H2022)+COUNTIFS($W$2:$W$2333,$W2022,$H$2:$H$2333,$H2022,$B$2:$B$2333,"&lt;"&amp;$B2022)+1</x:f>
        <x:v>107</x:v>
      </x:c>
      <x:c r="AF2022" s="42" t="str">
        <x:v>P3 — СОХРАНИТЬ / МАРШРУТИЗИРОВАТЬ</x:v>
      </x:c>
      <x:c r="AG2022" s="42" t="str">
        <x:v>action=KEEP_EXISTING_STRUCTURE; maturity=PROVISIONAL_PENDING_STEP13_CONFLICT_CHECK; uncertainty=NONE; broad_result=34; rank_in_cluster=78</x:v>
      </x:c>
      <x:c r="AH20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2" s="42" t="str">
        <x:v>Stage-5:STEP8&gt;STEP10&gt;STEP11&gt;STEP12_CORRECTIONS&gt;STEP12_V6_TARGET_CONTRACT&gt;STEP14A_OVERLAY | Step-08:S11:result:34</x:v>
      </x:c>
    </x:row>
    <x:row r="2023" ht="30" customHeight="1">
      <x:c r="A2023" s="42" t="str">
        <x:v>PHR-AF668AEC1598</x:v>
      </x:c>
      <x:c r="B2023" s="42" t="str">
        <x:v>пластиковые окна установка цена с размерами</x:v>
      </x:c>
      <x:c r="C2023" s="42" t="str">
        <x:v>ASSIGNED</x:v>
      </x:c>
      <x:c r="D2023" s="42" t="str">
        <x:v>ДА</x:v>
      </x:c>
      <x:c r="E2023" s="42" t="str">
        <x:v>Москва</x:v>
      </x:c>
      <x:c r="F2023" s="42" t="n">
        <x:v>213</x:v>
      </x:c>
      <x:c r="G2023" s="42" t="str">
        <x:v>DEVICE_ALL</x:v>
      </x:c>
      <x:c r="H2023" s="43" t="n">
        <x:v>33</x:v>
      </x:c>
      <x:c r="I2023" s="43" t="n">
        <x:v>0</x:v>
      </x:c>
      <x:c r="J2023" s="42" t="str">
        <x:v>BROAD_GETTOP_NO_OPERATORS__RESULT</x:v>
      </x:c>
      <x:c r="K2023" s="42" t="str">
        <x:v>MAX_PER_PHRASE_SEPARATELY_FOR_RESULT_AND_ASSOCIATION</x:v>
      </x:c>
      <x:c r="L2023" s="42" t="str">
        <x:v>S13</x:v>
      </x:c>
      <x:c r="M2023" s="43" t="n">
        <x:v>1</x:v>
      </x:c>
      <x:c r="N2023" s="42" t="str">
        <x:v>2026-08-29</x:v>
      </x:c>
      <x:c r="O2023" s="42" t="str">
        <x:v>WINDOW_INSTALLATION_SERVICE</x:v>
      </x:c>
      <x:c r="P2023" s="42" t="str">
        <x:v>Установка пластиковых окон</x:v>
      </x:c>
      <x:c r="Q2023" s="42" t="str">
        <x:v>установка пластиковых окон</x:v>
      </x:c>
      <x:c r="R2023" s="42" t="str">
        <x:v>professional window installation</x:v>
      </x:c>
      <x:c r="S2023" s="42" t="str">
        <x:v>SERVICE</x:v>
      </x:c>
      <x:c r="T2023" s="42" t="str">
        <x:v>IN_SCOPE</x:v>
      </x:c>
      <x:c r="U2023" s="42" t="str">
        <x:v>MEDIUM</x:v>
      </x:c>
      <x:c r="V2023" s="42" t="str">
        <x:v>https://okno-msk.ru/uslugi/ustanovka-okon/</x:v>
      </x:c>
      <x:c r="W2023" s="42" t="str">
        <x:v>https://okno-msk.ru/uslugi/ustanovka-okon/</x:v>
      </x:c>
      <x:c r="X2023" s="42" t="str">
        <x:v>НЕТ КАНОНИЧЕСКОЙ ПОДДЕРЖИВАЮЩЕЙ СТРАНИЦЫ</x:v>
      </x:c>
      <x:c r="Y2023" s="42" t="str">
        <x:v>BASE_UNIT_PENDING_ACTION_REEVALUATION</x:v>
      </x:c>
      <x:c r="Z2023" s="42" t="str">
        <x:v>KEEP_EXISTING_STRUCTURE</x:v>
      </x:c>
      <x:c r="AA2023" s="42" t="str">
        <x:v>PROVISIONAL_PENDING_STEP13_CONFLICT_CHECK</x:v>
      </x:c>
      <x:c r="AB2023" s="42" t="str">
        <x:v>NONE</x:v>
      </x:c>
      <x:c r="AC2023" s="42" t="str">
        <x:v>ORDINARY_SEARCH_ELIGIBLE</x:v>
      </x:c>
      <x:c r="AD2023" s="43" t="n">
        <x:f>COUNTIFS($O$2:$O$2333,$O2023,$H$2:$H$2333,"&gt;"&amp;$H2023)+COUNTIFS($O$2:$O$2333,$O2023,$H$2:$H$2333,$H2023,$B$2:$B$2333,"&lt;"&amp;$B2023)+1</x:f>
        <x:v>79</x:v>
      </x:c>
      <x:c r="AE2023" s="43" t="n">
        <x:f>COUNTIFS($W$2:$W$2333,$W2023,$H$2:$H$2333,"&gt;"&amp;$H2023)+COUNTIFS($W$2:$W$2333,$W2023,$H$2:$H$2333,$H2023,$B$2:$B$2333,"&lt;"&amp;$B2023)+1</x:f>
        <x:v>108</x:v>
      </x:c>
      <x:c r="AF2023" s="42" t="str">
        <x:v>P3 — СОХРАНИТЬ / МАРШРУТИЗИРОВАТЬ</x:v>
      </x:c>
      <x:c r="AG2023" s="42" t="str">
        <x:v>action=KEEP_EXISTING_STRUCTURE; maturity=PROVISIONAL_PENDING_STEP13_CONFLICT_CHECK; uncertainty=NONE; broad_result=33; rank_in_cluster=79</x:v>
      </x:c>
      <x:c r="AH20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3" s="42" t="str">
        <x:v>Stage-5:STEP8&gt;STEP10&gt;STEP11&gt;STEP12_CORRECTIONS&gt;STEP12_V6_TARGET_CONTRACT&gt;STEP14A_OVERLAY | Step-08:S13:result:33</x:v>
      </x:c>
    </x:row>
    <x:row r="2024" ht="30" customHeight="1">
      <x:c r="A2024" s="42" t="str">
        <x:v>PHR-1495B74CE438</x:v>
      </x:c>
      <x:c r="B2024" s="42" t="str">
        <x:v>установка пластиковых окон щелково</x:v>
      </x:c>
      <x:c r="C2024" s="42" t="str">
        <x:v>ASSIGNED</x:v>
      </x:c>
      <x:c r="D2024" s="42" t="str">
        <x:v>ДА</x:v>
      </x:c>
      <x:c r="E2024" s="42" t="str">
        <x:v>Москва</x:v>
      </x:c>
      <x:c r="F2024" s="42" t="n">
        <x:v>213</x:v>
      </x:c>
      <x:c r="G2024" s="42" t="str">
        <x:v>DEVICE_ALL</x:v>
      </x:c>
      <x:c r="H2024" s="43" t="n">
        <x:v>33</x:v>
      </x:c>
      <x:c r="I2024" s="43" t="n">
        <x:v>0</x:v>
      </x:c>
      <x:c r="J2024" s="42" t="str">
        <x:v>BROAD_GETTOP_NO_OPERATORS__RESULT</x:v>
      </x:c>
      <x:c r="K2024" s="42" t="str">
        <x:v>MAX_PER_PHRASE_SEPARATELY_FOR_RESULT_AND_ASSOCIATION</x:v>
      </x:c>
      <x:c r="L2024" s="42" t="str">
        <x:v>S13</x:v>
      </x:c>
      <x:c r="M2024" s="43" t="n">
        <x:v>1</x:v>
      </x:c>
      <x:c r="N2024" s="42" t="str">
        <x:v>2026-08-29</x:v>
      </x:c>
      <x:c r="O2024" s="42" t="str">
        <x:v>WINDOW_INSTALLATION_SERVICE</x:v>
      </x:c>
      <x:c r="P2024" s="42" t="str">
        <x:v>Установка пластиковых окон</x:v>
      </x:c>
      <x:c r="Q2024" s="42" t="str">
        <x:v>установка пластиковых окон</x:v>
      </x:c>
      <x:c r="R2024" s="42" t="str">
        <x:v>professional window installation</x:v>
      </x:c>
      <x:c r="S2024" s="42" t="str">
        <x:v>SERVICE</x:v>
      </x:c>
      <x:c r="T2024" s="42" t="str">
        <x:v>IN_SCOPE</x:v>
      </x:c>
      <x:c r="U2024" s="42" t="str">
        <x:v>MEDIUM</x:v>
      </x:c>
      <x:c r="V2024" s="42" t="str">
        <x:v>https://okno-msk.ru/uslugi/ustanovka-okon/</x:v>
      </x:c>
      <x:c r="W2024" s="42" t="str">
        <x:v>https://okno-msk.ru/uslugi/ustanovka-okon/</x:v>
      </x:c>
      <x:c r="X2024" s="42" t="str">
        <x:v>НЕТ КАНОНИЧЕСКОЙ ПОДДЕРЖИВАЮЩЕЙ СТРАНИЦЫ</x:v>
      </x:c>
      <x:c r="Y2024" s="42" t="str">
        <x:v>BASE_UNIT_PENDING_ACTION_REEVALUATION</x:v>
      </x:c>
      <x:c r="Z2024" s="42" t="str">
        <x:v>KEEP_EXISTING_STRUCTURE</x:v>
      </x:c>
      <x:c r="AA2024" s="42" t="str">
        <x:v>PROVISIONAL_PENDING_STEP13_CONFLICT_CHECK</x:v>
      </x:c>
      <x:c r="AB2024" s="42" t="str">
        <x:v>NONE</x:v>
      </x:c>
      <x:c r="AC2024" s="42" t="str">
        <x:v>ORDINARY_SEARCH_ELIGIBLE</x:v>
      </x:c>
      <x:c r="AD2024" s="43" t="n">
        <x:f>COUNTIFS($O$2:$O$2333,$O2024,$H$2:$H$2333,"&gt;"&amp;$H2024)+COUNTIFS($O$2:$O$2333,$O2024,$H$2:$H$2333,$H2024,$B$2:$B$2333,"&lt;"&amp;$B2024)+1</x:f>
        <x:v>80</x:v>
      </x:c>
      <x:c r="AE2024" s="43" t="n">
        <x:f>COUNTIFS($W$2:$W$2333,$W2024,$H$2:$H$2333,"&gt;"&amp;$H2024)+COUNTIFS($W$2:$W$2333,$W2024,$H$2:$H$2333,$H2024,$B$2:$B$2333,"&lt;"&amp;$B2024)+1</x:f>
        <x:v>109</x:v>
      </x:c>
      <x:c r="AF2024" s="42" t="str">
        <x:v>P3 — СОХРАНИТЬ / МАРШРУТИЗИРОВАТЬ</x:v>
      </x:c>
      <x:c r="AG2024" s="42" t="str">
        <x:v>action=KEEP_EXISTING_STRUCTURE; maturity=PROVISIONAL_PENDING_STEP13_CONFLICT_CHECK; uncertainty=NONE; broad_result=33; rank_in_cluster=80</x:v>
      </x:c>
      <x:c r="AH20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4" s="42" t="str">
        <x:v>Stage-5:STEP8&gt;STEP10&gt;STEP11&gt;STEP12_CORRECTIONS&gt;STEP12_V6_TARGET_CONTRACT&gt;STEP14A_OVERLAY | Step-08:S13:result:33</x:v>
      </x:c>
    </x:row>
    <x:row r="2025" ht="30" customHeight="1">
      <x:c r="A2025" s="42" t="str">
        <x:v>PHR-5B25DC7B5700</x:v>
      </x:c>
      <x:c r="B2025" s="42" t="str">
        <x:v>установка трехстворчатого пластикового окна</x:v>
      </x:c>
      <x:c r="C2025" s="42" t="str">
        <x:v>ASSIGNED</x:v>
      </x:c>
      <x:c r="D2025" s="42" t="str">
        <x:v>ДА</x:v>
      </x:c>
      <x:c r="E2025" s="42" t="str">
        <x:v>Москва</x:v>
      </x:c>
      <x:c r="F2025" s="42" t="n">
        <x:v>213</x:v>
      </x:c>
      <x:c r="G2025" s="42" t="str">
        <x:v>DEVICE_ALL</x:v>
      </x:c>
      <x:c r="H2025" s="43" t="n">
        <x:v>33</x:v>
      </x:c>
      <x:c r="I2025" s="43" t="n">
        <x:v>0</x:v>
      </x:c>
      <x:c r="J2025" s="42" t="str">
        <x:v>BROAD_GETTOP_NO_OPERATORS__RESULT</x:v>
      </x:c>
      <x:c r="K2025" s="42" t="str">
        <x:v>MAX_PER_PHRASE_SEPARATELY_FOR_RESULT_AND_ASSOCIATION</x:v>
      </x:c>
      <x:c r="L2025" s="42" t="str">
        <x:v>S13</x:v>
      </x:c>
      <x:c r="M2025" s="43" t="n">
        <x:v>1</x:v>
      </x:c>
      <x:c r="N2025" s="42" t="str">
        <x:v>2026-08-29</x:v>
      </x:c>
      <x:c r="O2025" s="42" t="str">
        <x:v>WINDOW_INSTALLATION_SERVICE</x:v>
      </x:c>
      <x:c r="P2025" s="42" t="str">
        <x:v>Установка пластиковых окон</x:v>
      </x:c>
      <x:c r="Q2025" s="42" t="str">
        <x:v>установка пластиковых окон</x:v>
      </x:c>
      <x:c r="R2025" s="42" t="str">
        <x:v>professional window installation</x:v>
      </x:c>
      <x:c r="S2025" s="42" t="str">
        <x:v>SERVICE</x:v>
      </x:c>
      <x:c r="T2025" s="42" t="str">
        <x:v>IN_SCOPE</x:v>
      </x:c>
      <x:c r="U2025" s="42" t="str">
        <x:v>MEDIUM</x:v>
      </x:c>
      <x:c r="V2025" s="42" t="str">
        <x:v>https://okno-msk.ru/uslugi/ustanovka-okon/</x:v>
      </x:c>
      <x:c r="W2025" s="42" t="str">
        <x:v>https://okno-msk.ru/uslugi/ustanovka-okon/</x:v>
      </x:c>
      <x:c r="X2025" s="42" t="str">
        <x:v>НЕТ КАНОНИЧЕСКОЙ ПОДДЕРЖИВАЮЩЕЙ СТРАНИЦЫ</x:v>
      </x:c>
      <x:c r="Y2025" s="42" t="str">
        <x:v>BASE_UNIT_PENDING_ACTION_REEVALUATION</x:v>
      </x:c>
      <x:c r="Z2025" s="42" t="str">
        <x:v>KEEP_EXISTING_STRUCTURE</x:v>
      </x:c>
      <x:c r="AA2025" s="42" t="str">
        <x:v>PROVISIONAL_PENDING_STEP13_CONFLICT_CHECK</x:v>
      </x:c>
      <x:c r="AB2025" s="42" t="str">
        <x:v>NONE</x:v>
      </x:c>
      <x:c r="AC2025" s="42" t="str">
        <x:v>ORDINARY_SEARCH_ELIGIBLE</x:v>
      </x:c>
      <x:c r="AD2025" s="43" t="n">
        <x:f>COUNTIFS($O$2:$O$2333,$O2025,$H$2:$H$2333,"&gt;"&amp;$H2025)+COUNTIFS($O$2:$O$2333,$O2025,$H$2:$H$2333,$H2025,$B$2:$B$2333,"&lt;"&amp;$B2025)+1</x:f>
        <x:v>81</x:v>
      </x:c>
      <x:c r="AE2025" s="43" t="n">
        <x:f>COUNTIFS($W$2:$W$2333,$W2025,$H$2:$H$2333,"&gt;"&amp;$H2025)+COUNTIFS($W$2:$W$2333,$W2025,$H$2:$H$2333,$H2025,$B$2:$B$2333,"&lt;"&amp;$B2025)+1</x:f>
        <x:v>110</x:v>
      </x:c>
      <x:c r="AF2025" s="42" t="str">
        <x:v>P3 — СОХРАНИТЬ / МАРШРУТИЗИРОВАТЬ</x:v>
      </x:c>
      <x:c r="AG2025" s="42" t="str">
        <x:v>action=KEEP_EXISTING_STRUCTURE; maturity=PROVISIONAL_PENDING_STEP13_CONFLICT_CHECK; uncertainty=NONE; broad_result=33; rank_in_cluster=81</x:v>
      </x:c>
      <x:c r="AH20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5" s="42" t="str">
        <x:v>Stage-5:STEP8&gt;STEP10&gt;STEP11&gt;STEP12_CORRECTIONS&gt;STEP12_V6_TARGET_CONTRACT&gt;STEP14A_OVERLAY | Step-08:S13:result:33</x:v>
      </x:c>
    </x:row>
    <x:row r="2026" ht="30" customHeight="1">
      <x:c r="A2026" s="42" t="str">
        <x:v>PHR-3848B89D398B</x:v>
      </x:c>
      <x:c r="B2026" s="42" t="str">
        <x:v>день ночь на пластиковые окна установка</x:v>
      </x:c>
      <x:c r="C2026" s="42" t="str">
        <x:v>ASSIGNED</x:v>
      </x:c>
      <x:c r="D2026" s="42" t="str">
        <x:v>ДА</x:v>
      </x:c>
      <x:c r="E2026" s="42" t="str">
        <x:v>Москва</x:v>
      </x:c>
      <x:c r="F2026" s="42" t="n">
        <x:v>213</x:v>
      </x:c>
      <x:c r="G2026" s="42" t="str">
        <x:v>DEVICE_ALL</x:v>
      </x:c>
      <x:c r="H2026" s="43" t="n">
        <x:v>32</x:v>
      </x:c>
      <x:c r="I2026" s="43" t="n">
        <x:v>0</x:v>
      </x:c>
      <x:c r="J2026" s="42" t="str">
        <x:v>BROAD_GETTOP_NO_OPERATORS__RESULT</x:v>
      </x:c>
      <x:c r="K2026" s="42" t="str">
        <x:v>MAX_PER_PHRASE_SEPARATELY_FOR_RESULT_AND_ASSOCIATION</x:v>
      </x:c>
      <x:c r="L2026" s="42" t="str">
        <x:v>S13</x:v>
      </x:c>
      <x:c r="M2026" s="43" t="n">
        <x:v>1</x:v>
      </x:c>
      <x:c r="N2026" s="42" t="str">
        <x:v>2026-08-29</x:v>
      </x:c>
      <x:c r="O2026" s="42" t="str">
        <x:v>WINDOW_INSTALLATION_SERVICE</x:v>
      </x:c>
      <x:c r="P2026" s="42" t="str">
        <x:v>Установка пластиковых окон</x:v>
      </x:c>
      <x:c r="Q2026" s="42" t="str">
        <x:v>установка пластиковых окон</x:v>
      </x:c>
      <x:c r="R2026" s="42" t="str">
        <x:v>professional window installation</x:v>
      </x:c>
      <x:c r="S2026" s="42" t="str">
        <x:v>SERVICE</x:v>
      </x:c>
      <x:c r="T2026" s="42" t="str">
        <x:v>IN_SCOPE</x:v>
      </x:c>
      <x:c r="U2026" s="42" t="str">
        <x:v>MEDIUM</x:v>
      </x:c>
      <x:c r="V2026" s="42" t="str">
        <x:v>https://okno-msk.ru/uslugi/ustanovka-okon/</x:v>
      </x:c>
      <x:c r="W2026" s="42" t="str">
        <x:v>https://okno-msk.ru/uslugi/ustanovka-okon/</x:v>
      </x:c>
      <x:c r="X2026" s="42" t="str">
        <x:v>НЕТ КАНОНИЧЕСКОЙ ПОДДЕРЖИВАЮЩЕЙ СТРАНИЦЫ</x:v>
      </x:c>
      <x:c r="Y2026" s="42" t="str">
        <x:v>BASE_UNIT_PENDING_ACTION_REEVALUATION</x:v>
      </x:c>
      <x:c r="Z2026" s="42" t="str">
        <x:v>KEEP_EXISTING_STRUCTURE</x:v>
      </x:c>
      <x:c r="AA2026" s="42" t="str">
        <x:v>PROVISIONAL_PENDING_STEP13_CONFLICT_CHECK</x:v>
      </x:c>
      <x:c r="AB2026" s="42" t="str">
        <x:v>NONE</x:v>
      </x:c>
      <x:c r="AC2026" s="42" t="str">
        <x:v>REVIEW_SEARCH</x:v>
      </x:c>
      <x:c r="AD2026" s="43" t="n">
        <x:f>COUNTIFS($O$2:$O$2333,$O2026,$H$2:$H$2333,"&gt;"&amp;$H2026)+COUNTIFS($O$2:$O$2333,$O2026,$H$2:$H$2333,$H2026,$B$2:$B$2333,"&lt;"&amp;$B2026)+1</x:f>
        <x:v>82</x:v>
      </x:c>
      <x:c r="AE2026" s="43" t="n">
        <x:f>COUNTIFS($W$2:$W$2333,$W2026,$H$2:$H$2333,"&gt;"&amp;$H2026)+COUNTIFS($W$2:$W$2333,$W2026,$H$2:$H$2333,$H2026,$B$2:$B$2333,"&lt;"&amp;$B2026)+1</x:f>
        <x:v>111</x:v>
      </x:c>
      <x:c r="AF2026" s="42" t="str">
        <x:v>P3 — СОХРАНИТЬ / МАРШРУТИЗИРОВАТЬ</x:v>
      </x:c>
      <x:c r="AG2026" s="42" t="str">
        <x:v>action=KEEP_EXISTING_STRUCTURE; maturity=PROVISIONAL_PENDING_STEP13_CONFLICT_CHECK; uncertainty=NONE; broad_result=32; rank_in_cluster=82</x:v>
      </x:c>
      <x:c r="AH20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26" s="42" t="str">
        <x:v>Stage-5:STEP8&gt;STEP10&gt;STEP11&gt;STEP12_CORRECTIONS&gt;STEP12_V6_TARGET_CONTRACT&gt;STEP14A_OVERLAY | Step-08:S13:result:32</x:v>
      </x:c>
    </x:row>
    <x:row r="2027" ht="30" customHeight="1">
      <x:c r="A2027" s="42" t="str">
        <x:v>PHR-32B33946C945</x:v>
      </x:c>
      <x:c r="B2027" s="42" t="str">
        <x:v>установка 1 пластикового окна цена</x:v>
      </x:c>
      <x:c r="C2027" s="42" t="str">
        <x:v>ASSIGNED</x:v>
      </x:c>
      <x:c r="D2027" s="42" t="str">
        <x:v>ДА</x:v>
      </x:c>
      <x:c r="E2027" s="42" t="str">
        <x:v>Москва</x:v>
      </x:c>
      <x:c r="F2027" s="42" t="n">
        <x:v>213</x:v>
      </x:c>
      <x:c r="G2027" s="42" t="str">
        <x:v>DEVICE_ALL</x:v>
      </x:c>
      <x:c r="H2027" s="43" t="n">
        <x:v>32</x:v>
      </x:c>
      <x:c r="I2027" s="43" t="n">
        <x:v>0</x:v>
      </x:c>
      <x:c r="J2027" s="42" t="str">
        <x:v>BROAD_GETTOP_NO_OPERATORS__RESULT</x:v>
      </x:c>
      <x:c r="K2027" s="42" t="str">
        <x:v>MAX_PER_PHRASE_SEPARATELY_FOR_RESULT_AND_ASSOCIATION</x:v>
      </x:c>
      <x:c r="L2027" s="42" t="str">
        <x:v>S13</x:v>
      </x:c>
      <x:c r="M2027" s="43" t="n">
        <x:v>1</x:v>
      </x:c>
      <x:c r="N2027" s="42" t="str">
        <x:v>2026-08-29</x:v>
      </x:c>
      <x:c r="O2027" s="42" t="str">
        <x:v>WINDOW_INSTALLATION_SERVICE</x:v>
      </x:c>
      <x:c r="P2027" s="42" t="str">
        <x:v>Установка пластиковых окон</x:v>
      </x:c>
      <x:c r="Q2027" s="42" t="str">
        <x:v>установка пластиковых окон</x:v>
      </x:c>
      <x:c r="R2027" s="42" t="str">
        <x:v>professional window installation</x:v>
      </x:c>
      <x:c r="S2027" s="42" t="str">
        <x:v>SERVICE</x:v>
      </x:c>
      <x:c r="T2027" s="42" t="str">
        <x:v>IN_SCOPE</x:v>
      </x:c>
      <x:c r="U2027" s="42" t="str">
        <x:v>MEDIUM</x:v>
      </x:c>
      <x:c r="V2027" s="42" t="str">
        <x:v>https://okno-msk.ru/uslugi/ustanovka-okon/</x:v>
      </x:c>
      <x:c r="W2027" s="42" t="str">
        <x:v>https://okno-msk.ru/uslugi/ustanovka-okon/</x:v>
      </x:c>
      <x:c r="X2027" s="42" t="str">
        <x:v>НЕТ КАНОНИЧЕСКОЙ ПОДДЕРЖИВАЮЩЕЙ СТРАНИЦЫ</x:v>
      </x:c>
      <x:c r="Y2027" s="42" t="str">
        <x:v>BASE_UNIT_PENDING_ACTION_REEVALUATION</x:v>
      </x:c>
      <x:c r="Z2027" s="42" t="str">
        <x:v>KEEP_EXISTING_STRUCTURE</x:v>
      </x:c>
      <x:c r="AA2027" s="42" t="str">
        <x:v>PROVISIONAL_PENDING_STEP13_CONFLICT_CHECK</x:v>
      </x:c>
      <x:c r="AB2027" s="42" t="str">
        <x:v>NONE</x:v>
      </x:c>
      <x:c r="AC2027" s="42" t="str">
        <x:v>ORDINARY_SEARCH_ELIGIBLE</x:v>
      </x:c>
      <x:c r="AD2027" s="43" t="n">
        <x:f>COUNTIFS($O$2:$O$2333,$O2027,$H$2:$H$2333,"&gt;"&amp;$H2027)+COUNTIFS($O$2:$O$2333,$O2027,$H$2:$H$2333,$H2027,$B$2:$B$2333,"&lt;"&amp;$B2027)+1</x:f>
        <x:v>83</x:v>
      </x:c>
      <x:c r="AE2027" s="43" t="n">
        <x:f>COUNTIFS($W$2:$W$2333,$W2027,$H$2:$H$2333,"&gt;"&amp;$H2027)+COUNTIFS($W$2:$W$2333,$W2027,$H$2:$H$2333,$H2027,$B$2:$B$2333,"&lt;"&amp;$B2027)+1</x:f>
        <x:v>112</x:v>
      </x:c>
      <x:c r="AF2027" s="42" t="str">
        <x:v>P3 — СОХРАНИТЬ / МАРШРУТИЗИРОВАТЬ</x:v>
      </x:c>
      <x:c r="AG2027" s="42" t="str">
        <x:v>action=KEEP_EXISTING_STRUCTURE; maturity=PROVISIONAL_PENDING_STEP13_CONFLICT_CHECK; uncertainty=NONE; broad_result=32; rank_in_cluster=83</x:v>
      </x:c>
      <x:c r="AH20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7" s="42" t="str">
        <x:v>Stage-5:STEP8&gt;STEP10&gt;STEP11&gt;STEP12_CORRECTIONS&gt;STEP12_V6_TARGET_CONTRACT&gt;STEP14A_OVERLAY | Step-08:S13:result:32</x:v>
      </x:c>
    </x:row>
    <x:row r="2028" ht="30" customHeight="1">
      <x:c r="A2028" s="42" t="str">
        <x:v>PHR-65654B0C1D72</x:v>
      </x:c>
      <x:c r="B2028" s="42" t="str">
        <x:v>установка пластиковых окон двухкамерные</x:v>
      </x:c>
      <x:c r="C2028" s="42" t="str">
        <x:v>ASSIGNED</x:v>
      </x:c>
      <x:c r="D2028" s="42" t="str">
        <x:v>ДА</x:v>
      </x:c>
      <x:c r="E2028" s="42" t="str">
        <x:v>Москва</x:v>
      </x:c>
      <x:c r="F2028" s="42" t="n">
        <x:v>213</x:v>
      </x:c>
      <x:c r="G2028" s="42" t="str">
        <x:v>DEVICE_ALL</x:v>
      </x:c>
      <x:c r="H2028" s="43" t="n">
        <x:v>32</x:v>
      </x:c>
      <x:c r="I2028" s="43" t="n">
        <x:v>0</x:v>
      </x:c>
      <x:c r="J2028" s="42" t="str">
        <x:v>BROAD_GETTOP_NO_OPERATORS__RESULT</x:v>
      </x:c>
      <x:c r="K2028" s="42" t="str">
        <x:v>MAX_PER_PHRASE_SEPARATELY_FOR_RESULT_AND_ASSOCIATION</x:v>
      </x:c>
      <x:c r="L2028" s="42" t="str">
        <x:v>S13</x:v>
      </x:c>
      <x:c r="M2028" s="43" t="n">
        <x:v>1</x:v>
      </x:c>
      <x:c r="N2028" s="42" t="str">
        <x:v>2026-08-29</x:v>
      </x:c>
      <x:c r="O2028" s="42" t="str">
        <x:v>WINDOW_INSTALLATION_SERVICE</x:v>
      </x:c>
      <x:c r="P2028" s="42" t="str">
        <x:v>Установка пластиковых окон</x:v>
      </x:c>
      <x:c r="Q2028" s="42" t="str">
        <x:v>установка пластиковых окон</x:v>
      </x:c>
      <x:c r="R2028" s="42" t="str">
        <x:v>professional window installation</x:v>
      </x:c>
      <x:c r="S2028" s="42" t="str">
        <x:v>SERVICE</x:v>
      </x:c>
      <x:c r="T2028" s="42" t="str">
        <x:v>IN_SCOPE</x:v>
      </x:c>
      <x:c r="U2028" s="42" t="str">
        <x:v>MEDIUM</x:v>
      </x:c>
      <x:c r="V2028" s="42" t="str">
        <x:v>https://okno-msk.ru/uslugi/ustanovka-okon/</x:v>
      </x:c>
      <x:c r="W2028" s="42" t="str">
        <x:v>https://okno-msk.ru/uslugi/ustanovka-okon/</x:v>
      </x:c>
      <x:c r="X2028" s="42" t="str">
        <x:v>НЕТ КАНОНИЧЕСКОЙ ПОДДЕРЖИВАЮЩЕЙ СТРАНИЦЫ</x:v>
      </x:c>
      <x:c r="Y2028" s="42" t="str">
        <x:v>BASE_UNIT_PENDING_ACTION_REEVALUATION</x:v>
      </x:c>
      <x:c r="Z2028" s="42" t="str">
        <x:v>KEEP_EXISTING_STRUCTURE</x:v>
      </x:c>
      <x:c r="AA2028" s="42" t="str">
        <x:v>PROVISIONAL_PENDING_STEP13_CONFLICT_CHECK</x:v>
      </x:c>
      <x:c r="AB2028" s="42" t="str">
        <x:v>NONE</x:v>
      </x:c>
      <x:c r="AC2028" s="42" t="str">
        <x:v>ORDINARY_SEARCH_ELIGIBLE</x:v>
      </x:c>
      <x:c r="AD2028" s="43" t="n">
        <x:f>COUNTIFS($O$2:$O$2333,$O2028,$H$2:$H$2333,"&gt;"&amp;$H2028)+COUNTIFS($O$2:$O$2333,$O2028,$H$2:$H$2333,$H2028,$B$2:$B$2333,"&lt;"&amp;$B2028)+1</x:f>
        <x:v>84</x:v>
      </x:c>
      <x:c r="AE2028" s="43" t="n">
        <x:f>COUNTIFS($W$2:$W$2333,$W2028,$H$2:$H$2333,"&gt;"&amp;$H2028)+COUNTIFS($W$2:$W$2333,$W2028,$H$2:$H$2333,$H2028,$B$2:$B$2333,"&lt;"&amp;$B2028)+1</x:f>
        <x:v>113</x:v>
      </x:c>
      <x:c r="AF2028" s="42" t="str">
        <x:v>P3 — СОХРАНИТЬ / МАРШРУТИЗИРОВАТЬ</x:v>
      </x:c>
      <x:c r="AG2028" s="42" t="str">
        <x:v>action=KEEP_EXISTING_STRUCTURE; maturity=PROVISIONAL_PENDING_STEP13_CONFLICT_CHECK; uncertainty=NONE; broad_result=32; rank_in_cluster=84</x:v>
      </x:c>
      <x:c r="AH20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8" s="42" t="str">
        <x:v>Stage-5:STEP8&gt;STEP10&gt;STEP11&gt;STEP12_CORRECTIONS&gt;STEP12_V6_TARGET_CONTRACT&gt;STEP14A_OVERLAY | Step-08:S13:result:32</x:v>
      </x:c>
    </x:row>
    <x:row r="2029" ht="30" customHeight="1">
      <x:c r="A2029" s="42" t="str">
        <x:v>PHR-98AD11149234</x:v>
      </x:c>
      <x:c r="B2029" s="42" t="str">
        <x:v>мастера по установке пластиковых окон</x:v>
      </x:c>
      <x:c r="C2029" s="42" t="str">
        <x:v>ASSIGNED</x:v>
      </x:c>
      <x:c r="D2029" s="42" t="str">
        <x:v>ДА</x:v>
      </x:c>
      <x:c r="E2029" s="42" t="str">
        <x:v>Москва</x:v>
      </x:c>
      <x:c r="F2029" s="42" t="n">
        <x:v>213</x:v>
      </x:c>
      <x:c r="G2029" s="42" t="str">
        <x:v>DEVICE_ALL</x:v>
      </x:c>
      <x:c r="H2029" s="43" t="n">
        <x:v>31</x:v>
      </x:c>
      <x:c r="I2029" s="43" t="n">
        <x:v>0</x:v>
      </x:c>
      <x:c r="J2029" s="42" t="str">
        <x:v>BROAD_GETTOP_NO_OPERATORS__RESULT</x:v>
      </x:c>
      <x:c r="K2029" s="42" t="str">
        <x:v>MAX_PER_PHRASE_SEPARATELY_FOR_RESULT_AND_ASSOCIATION</x:v>
      </x:c>
      <x:c r="L2029" s="42" t="str">
        <x:v>S13</x:v>
      </x:c>
      <x:c r="M2029" s="43" t="n">
        <x:v>1</x:v>
      </x:c>
      <x:c r="N2029" s="42" t="str">
        <x:v>2026-08-29</x:v>
      </x:c>
      <x:c r="O2029" s="42" t="str">
        <x:v>WINDOW_INSTALLATION_SERVICE</x:v>
      </x:c>
      <x:c r="P2029" s="42" t="str">
        <x:v>Установка пластиковых окон</x:v>
      </x:c>
      <x:c r="Q2029" s="42" t="str">
        <x:v>установка пластиковых окон</x:v>
      </x:c>
      <x:c r="R2029" s="42" t="str">
        <x:v>professional window installation</x:v>
      </x:c>
      <x:c r="S2029" s="42" t="str">
        <x:v>SERVICE</x:v>
      </x:c>
      <x:c r="T2029" s="42" t="str">
        <x:v>IN_SCOPE</x:v>
      </x:c>
      <x:c r="U2029" s="42" t="str">
        <x:v>MEDIUM</x:v>
      </x:c>
      <x:c r="V2029" s="42" t="str">
        <x:v>https://okno-msk.ru/uslugi/ustanovka-okon/</x:v>
      </x:c>
      <x:c r="W2029" s="42" t="str">
        <x:v>https://okno-msk.ru/uslugi/ustanovka-okon/</x:v>
      </x:c>
      <x:c r="X2029" s="42" t="str">
        <x:v>НЕТ КАНОНИЧЕСКОЙ ПОДДЕРЖИВАЮЩЕЙ СТРАНИЦЫ</x:v>
      </x:c>
      <x:c r="Y2029" s="42" t="str">
        <x:v>BASE_UNIT_PENDING_ACTION_REEVALUATION</x:v>
      </x:c>
      <x:c r="Z2029" s="42" t="str">
        <x:v>KEEP_EXISTING_STRUCTURE</x:v>
      </x:c>
      <x:c r="AA2029" s="42" t="str">
        <x:v>PROVISIONAL_PENDING_STEP13_CONFLICT_CHECK</x:v>
      </x:c>
      <x:c r="AB2029" s="42" t="str">
        <x:v>NONE</x:v>
      </x:c>
      <x:c r="AC2029" s="42" t="str">
        <x:v>ORDINARY_SEARCH_ELIGIBLE</x:v>
      </x:c>
      <x:c r="AD2029" s="43" t="n">
        <x:f>COUNTIFS($O$2:$O$2333,$O2029,$H$2:$H$2333,"&gt;"&amp;$H2029)+COUNTIFS($O$2:$O$2333,$O2029,$H$2:$H$2333,$H2029,$B$2:$B$2333,"&lt;"&amp;$B2029)+1</x:f>
        <x:v>85</x:v>
      </x:c>
      <x:c r="AE2029" s="43" t="n">
        <x:f>COUNTIFS($W$2:$W$2333,$W2029,$H$2:$H$2333,"&gt;"&amp;$H2029)+COUNTIFS($W$2:$W$2333,$W2029,$H$2:$H$2333,$H2029,$B$2:$B$2333,"&lt;"&amp;$B2029)+1</x:f>
        <x:v>114</x:v>
      </x:c>
      <x:c r="AF2029" s="42" t="str">
        <x:v>P3 — СОХРАНИТЬ / МАРШРУТИЗИРОВАТЬ</x:v>
      </x:c>
      <x:c r="AG2029" s="42" t="str">
        <x:v>action=KEEP_EXISTING_STRUCTURE; maturity=PROVISIONAL_PENDING_STEP13_CONFLICT_CHECK; uncertainty=NONE; broad_result=31; rank_in_cluster=85</x:v>
      </x:c>
      <x:c r="AH20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29" s="42" t="str">
        <x:v>Stage-5:STEP8&gt;STEP10&gt;STEP11&gt;STEP12_CORRECTIONS&gt;STEP12_V6_TARGET_CONTRACT&gt;STEP14A_OVERLAY | Step-08:S13:result:31</x:v>
      </x:c>
    </x:row>
    <x:row r="2030" ht="30" customHeight="1">
      <x:c r="A2030" s="42" t="str">
        <x:v>PHR-39F67E47BFD7</x:v>
      </x:c>
      <x:c r="B2030" s="42" t="str">
        <x:v>пластиковые окна наружной установки</x:v>
      </x:c>
      <x:c r="C2030" s="42" t="str">
        <x:v>ASSIGNED</x:v>
      </x:c>
      <x:c r="D2030" s="42" t="str">
        <x:v>ДА</x:v>
      </x:c>
      <x:c r="E2030" s="42" t="str">
        <x:v>Москва</x:v>
      </x:c>
      <x:c r="F2030" s="42" t="n">
        <x:v>213</x:v>
      </x:c>
      <x:c r="G2030" s="42" t="str">
        <x:v>DEVICE_ALL</x:v>
      </x:c>
      <x:c r="H2030" s="43" t="n">
        <x:v>31</x:v>
      </x:c>
      <x:c r="I2030" s="43" t="n">
        <x:v>0</x:v>
      </x:c>
      <x:c r="J2030" s="42" t="str">
        <x:v>BROAD_GETTOP_NO_OPERATORS__RESULT</x:v>
      </x:c>
      <x:c r="K2030" s="42" t="str">
        <x:v>MAX_PER_PHRASE_SEPARATELY_FOR_RESULT_AND_ASSOCIATION</x:v>
      </x:c>
      <x:c r="L2030" s="42" t="str">
        <x:v>S13</x:v>
      </x:c>
      <x:c r="M2030" s="43" t="n">
        <x:v>1</x:v>
      </x:c>
      <x:c r="N2030" s="42" t="str">
        <x:v>2026-08-29</x:v>
      </x:c>
      <x:c r="O2030" s="42" t="str">
        <x:v>WINDOW_INSTALLATION_SERVICE</x:v>
      </x:c>
      <x:c r="P2030" s="42" t="str">
        <x:v>Установка пластиковых окон</x:v>
      </x:c>
      <x:c r="Q2030" s="42" t="str">
        <x:v>установка пластиковых окон</x:v>
      </x:c>
      <x:c r="R2030" s="42" t="str">
        <x:v>professional window installation</x:v>
      </x:c>
      <x:c r="S2030" s="42" t="str">
        <x:v>SERVICE</x:v>
      </x:c>
      <x:c r="T2030" s="42" t="str">
        <x:v>IN_SCOPE</x:v>
      </x:c>
      <x:c r="U2030" s="42" t="str">
        <x:v>MEDIUM</x:v>
      </x:c>
      <x:c r="V2030" s="42" t="str">
        <x:v>https://okno-msk.ru/uslugi/ustanovka-okon/</x:v>
      </x:c>
      <x:c r="W2030" s="42" t="str">
        <x:v>https://okno-msk.ru/uslugi/ustanovka-okon/</x:v>
      </x:c>
      <x:c r="X2030" s="42" t="str">
        <x:v>НЕТ КАНОНИЧЕСКОЙ ПОДДЕРЖИВАЮЩЕЙ СТРАНИЦЫ</x:v>
      </x:c>
      <x:c r="Y2030" s="42" t="str">
        <x:v>BASE_UNIT_PENDING_ACTION_REEVALUATION</x:v>
      </x:c>
      <x:c r="Z2030" s="42" t="str">
        <x:v>KEEP_EXISTING_STRUCTURE</x:v>
      </x:c>
      <x:c r="AA2030" s="42" t="str">
        <x:v>PROVISIONAL_PENDING_STEP13_CONFLICT_CHECK</x:v>
      </x:c>
      <x:c r="AB2030" s="42" t="str">
        <x:v>NONE</x:v>
      </x:c>
      <x:c r="AC2030" s="42" t="str">
        <x:v>REVIEW_SEARCH</x:v>
      </x:c>
      <x:c r="AD2030" s="43" t="n">
        <x:f>COUNTIFS($O$2:$O$2333,$O2030,$H$2:$H$2333,"&gt;"&amp;$H2030)+COUNTIFS($O$2:$O$2333,$O2030,$H$2:$H$2333,$H2030,$B$2:$B$2333,"&lt;"&amp;$B2030)+1</x:f>
        <x:v>86</x:v>
      </x:c>
      <x:c r="AE2030" s="43" t="n">
        <x:f>COUNTIFS($W$2:$W$2333,$W2030,$H$2:$H$2333,"&gt;"&amp;$H2030)+COUNTIFS($W$2:$W$2333,$W2030,$H$2:$H$2333,$H2030,$B$2:$B$2333,"&lt;"&amp;$B2030)+1</x:f>
        <x:v>115</x:v>
      </x:c>
      <x:c r="AF2030" s="42" t="str">
        <x:v>P3 — СОХРАНИТЬ / МАРШРУТИЗИРОВАТЬ</x:v>
      </x:c>
      <x:c r="AG2030" s="42" t="str">
        <x:v>action=KEEP_EXISTING_STRUCTURE; maturity=PROVISIONAL_PENDING_STEP13_CONFLICT_CHECK; uncertainty=NONE; broad_result=31; rank_in_cluster=86</x:v>
      </x:c>
      <x:c r="AH20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0" s="42" t="str">
        <x:v>Stage-5:STEP8&gt;STEP10&gt;STEP11&gt;STEP12_CORRECTIONS&gt;STEP12_V6_TARGET_CONTRACT&gt;STEP14A_OVERLAY | Step-08:S13:result:31</x:v>
      </x:c>
    </x:row>
    <x:row r="2031" ht="30" customHeight="1">
      <x:c r="A2031" s="42" t="str">
        <x:v>PHR-D9710B84B510</x:v>
      </x:c>
      <x:c r="B2031" s="42" t="str">
        <x:v>установка двухстворчатого пластикового окна</x:v>
      </x:c>
      <x:c r="C2031" s="42" t="str">
        <x:v>ASSIGNED</x:v>
      </x:c>
      <x:c r="D2031" s="42" t="str">
        <x:v>ДА</x:v>
      </x:c>
      <x:c r="E2031" s="42" t="str">
        <x:v>Москва</x:v>
      </x:c>
      <x:c r="F2031" s="42" t="n">
        <x:v>213</x:v>
      </x:c>
      <x:c r="G2031" s="42" t="str">
        <x:v>DEVICE_ALL</x:v>
      </x:c>
      <x:c r="H2031" s="43" t="n">
        <x:v>31</x:v>
      </x:c>
      <x:c r="I2031" s="43" t="n">
        <x:v>0</x:v>
      </x:c>
      <x:c r="J2031" s="42" t="str">
        <x:v>BROAD_GETTOP_NO_OPERATORS__RESULT</x:v>
      </x:c>
      <x:c r="K2031" s="42" t="str">
        <x:v>MAX_PER_PHRASE_SEPARATELY_FOR_RESULT_AND_ASSOCIATION</x:v>
      </x:c>
      <x:c r="L2031" s="42" t="str">
        <x:v>S13</x:v>
      </x:c>
      <x:c r="M2031" s="43" t="n">
        <x:v>1</x:v>
      </x:c>
      <x:c r="N2031" s="42" t="str">
        <x:v>2026-08-29</x:v>
      </x:c>
      <x:c r="O2031" s="42" t="str">
        <x:v>WINDOW_INSTALLATION_SERVICE</x:v>
      </x:c>
      <x:c r="P2031" s="42" t="str">
        <x:v>Установка пластиковых окон</x:v>
      </x:c>
      <x:c r="Q2031" s="42" t="str">
        <x:v>установка пластиковых окон</x:v>
      </x:c>
      <x:c r="R2031" s="42" t="str">
        <x:v>professional window installation</x:v>
      </x:c>
      <x:c r="S2031" s="42" t="str">
        <x:v>SERVICE</x:v>
      </x:c>
      <x:c r="T2031" s="42" t="str">
        <x:v>IN_SCOPE</x:v>
      </x:c>
      <x:c r="U2031" s="42" t="str">
        <x:v>MEDIUM</x:v>
      </x:c>
      <x:c r="V2031" s="42" t="str">
        <x:v>https://okno-msk.ru/uslugi/ustanovka-okon/</x:v>
      </x:c>
      <x:c r="W2031" s="42" t="str">
        <x:v>https://okno-msk.ru/uslugi/ustanovka-okon/</x:v>
      </x:c>
      <x:c r="X2031" s="42" t="str">
        <x:v>НЕТ КАНОНИЧЕСКОЙ ПОДДЕРЖИВАЮЩЕЙ СТРАНИЦЫ</x:v>
      </x:c>
      <x:c r="Y2031" s="42" t="str">
        <x:v>BASE_UNIT_PENDING_ACTION_REEVALUATION</x:v>
      </x:c>
      <x:c r="Z2031" s="42" t="str">
        <x:v>KEEP_EXISTING_STRUCTURE</x:v>
      </x:c>
      <x:c r="AA2031" s="42" t="str">
        <x:v>PROVISIONAL_PENDING_STEP13_CONFLICT_CHECK</x:v>
      </x:c>
      <x:c r="AB2031" s="42" t="str">
        <x:v>NONE</x:v>
      </x:c>
      <x:c r="AC2031" s="42" t="str">
        <x:v>ORDINARY_SEARCH_ELIGIBLE</x:v>
      </x:c>
      <x:c r="AD2031" s="43" t="n">
        <x:f>COUNTIFS($O$2:$O$2333,$O2031,$H$2:$H$2333,"&gt;"&amp;$H2031)+COUNTIFS($O$2:$O$2333,$O2031,$H$2:$H$2333,$H2031,$B$2:$B$2333,"&lt;"&amp;$B2031)+1</x:f>
        <x:v>87</x:v>
      </x:c>
      <x:c r="AE2031" s="43" t="n">
        <x:f>COUNTIFS($W$2:$W$2333,$W2031,$H$2:$H$2333,"&gt;"&amp;$H2031)+COUNTIFS($W$2:$W$2333,$W2031,$H$2:$H$2333,$H2031,$B$2:$B$2333,"&lt;"&amp;$B2031)+1</x:f>
        <x:v>116</x:v>
      </x:c>
      <x:c r="AF2031" s="42" t="str">
        <x:v>P3 — СОХРАНИТЬ / МАРШРУТИЗИРОВАТЬ</x:v>
      </x:c>
      <x:c r="AG2031" s="42" t="str">
        <x:v>action=KEEP_EXISTING_STRUCTURE; maturity=PROVISIONAL_PENDING_STEP13_CONFLICT_CHECK; uncertainty=NONE; broad_result=31; rank_in_cluster=87</x:v>
      </x:c>
      <x:c r="AH20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1" s="42" t="str">
        <x:v>Stage-5:STEP8&gt;STEP10&gt;STEP11&gt;STEP12_CORRECTIONS&gt;STEP12_V6_TARGET_CONTRACT&gt;STEP14A_OVERLAY | Step-08:S13:result:31</x:v>
      </x:c>
    </x:row>
    <x:row r="2032" ht="30" customHeight="1">
      <x:c r="A2032" s="42" t="str">
        <x:v>PHR-75465A667779</x:v>
      </x:c>
      <x:c r="B2032" s="42" t="str">
        <x:v>установка пластиковых окон метр</x:v>
      </x:c>
      <x:c r="C2032" s="42" t="str">
        <x:v>ASSIGNED</x:v>
      </x:c>
      <x:c r="D2032" s="42" t="str">
        <x:v>ДА</x:v>
      </x:c>
      <x:c r="E2032" s="42" t="str">
        <x:v>Москва</x:v>
      </x:c>
      <x:c r="F2032" s="42" t="n">
        <x:v>213</x:v>
      </x:c>
      <x:c r="G2032" s="42" t="str">
        <x:v>DEVICE_ALL</x:v>
      </x:c>
      <x:c r="H2032" s="43" t="n">
        <x:v>31</x:v>
      </x:c>
      <x:c r="I2032" s="43" t="n">
        <x:v>0</x:v>
      </x:c>
      <x:c r="J2032" s="42" t="str">
        <x:v>BROAD_GETTOP_NO_OPERATORS__RESULT</x:v>
      </x:c>
      <x:c r="K2032" s="42" t="str">
        <x:v>MAX_PER_PHRASE_SEPARATELY_FOR_RESULT_AND_ASSOCIATION</x:v>
      </x:c>
      <x:c r="L2032" s="42" t="str">
        <x:v>S13</x:v>
      </x:c>
      <x:c r="M2032" s="43" t="n">
        <x:v>1</x:v>
      </x:c>
      <x:c r="N2032" s="42" t="str">
        <x:v>2026-08-29</x:v>
      </x:c>
      <x:c r="O2032" s="42" t="str">
        <x:v>WINDOW_INSTALLATION_SERVICE</x:v>
      </x:c>
      <x:c r="P2032" s="42" t="str">
        <x:v>Установка пластиковых окон</x:v>
      </x:c>
      <x:c r="Q2032" s="42" t="str">
        <x:v>установка пластиковых окон</x:v>
      </x:c>
      <x:c r="R2032" s="42" t="str">
        <x:v>professional window installation</x:v>
      </x:c>
      <x:c r="S2032" s="42" t="str">
        <x:v>SERVICE</x:v>
      </x:c>
      <x:c r="T2032" s="42" t="str">
        <x:v>IN_SCOPE</x:v>
      </x:c>
      <x:c r="U2032" s="42" t="str">
        <x:v>MEDIUM</x:v>
      </x:c>
      <x:c r="V2032" s="42" t="str">
        <x:v>https://okno-msk.ru/uslugi/ustanovka-okon/</x:v>
      </x:c>
      <x:c r="W2032" s="42" t="str">
        <x:v>https://okno-msk.ru/uslugi/ustanovka-okon/</x:v>
      </x:c>
      <x:c r="X2032" s="42" t="str">
        <x:v>НЕТ КАНОНИЧЕСКОЙ ПОДДЕРЖИВАЮЩЕЙ СТРАНИЦЫ</x:v>
      </x:c>
      <x:c r="Y2032" s="42" t="str">
        <x:v>BASE_UNIT_PENDING_ACTION_REEVALUATION</x:v>
      </x:c>
      <x:c r="Z2032" s="42" t="str">
        <x:v>KEEP_EXISTING_STRUCTURE</x:v>
      </x:c>
      <x:c r="AA2032" s="42" t="str">
        <x:v>PROVISIONAL_PENDING_STEP13_CONFLICT_CHECK</x:v>
      </x:c>
      <x:c r="AB2032" s="42" t="str">
        <x:v>NONE</x:v>
      </x:c>
      <x:c r="AC2032" s="42" t="str">
        <x:v>REVIEW_SEARCH</x:v>
      </x:c>
      <x:c r="AD2032" s="43" t="n">
        <x:f>COUNTIFS($O$2:$O$2333,$O2032,$H$2:$H$2333,"&gt;"&amp;$H2032)+COUNTIFS($O$2:$O$2333,$O2032,$H$2:$H$2333,$H2032,$B$2:$B$2333,"&lt;"&amp;$B2032)+1</x:f>
        <x:v>88</x:v>
      </x:c>
      <x:c r="AE2032" s="43" t="n">
        <x:f>COUNTIFS($W$2:$W$2333,$W2032,$H$2:$H$2333,"&gt;"&amp;$H2032)+COUNTIFS($W$2:$W$2333,$W2032,$H$2:$H$2333,$H2032,$B$2:$B$2333,"&lt;"&amp;$B2032)+1</x:f>
        <x:v>117</x:v>
      </x:c>
      <x:c r="AF2032" s="42" t="str">
        <x:v>P3 — СОХРАНИТЬ / МАРШРУТИЗИРОВАТЬ</x:v>
      </x:c>
      <x:c r="AG2032" s="42" t="str">
        <x:v>action=KEEP_EXISTING_STRUCTURE; maturity=PROVISIONAL_PENDING_STEP13_CONFLICT_CHECK; uncertainty=NONE; broad_result=31; rank_in_cluster=88</x:v>
      </x:c>
      <x:c r="AH20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2" s="42" t="str">
        <x:v>Stage-5:STEP8&gt;STEP10&gt;STEP11&gt;STEP12_CORRECTIONS&gt;STEP12_V6_TARGET_CONTRACT&gt;STEP14A_OVERLAY | Step-08:S13:result:31</x:v>
      </x:c>
    </x:row>
    <x:row r="2033" ht="30" customHeight="1">
      <x:c r="A2033" s="42" t="str">
        <x:v>PHR-A6717F6ED001</x:v>
      </x:c>
      <x:c r="B2033" s="42" t="str">
        <x:v>установка пластиковых панелей окон</x:v>
      </x:c>
      <x:c r="C2033" s="42" t="str">
        <x:v>ASSIGNED</x:v>
      </x:c>
      <x:c r="D2033" s="42" t="str">
        <x:v>ДА</x:v>
      </x:c>
      <x:c r="E2033" s="42" t="str">
        <x:v>Москва</x:v>
      </x:c>
      <x:c r="F2033" s="42" t="n">
        <x:v>213</x:v>
      </x:c>
      <x:c r="G2033" s="42" t="str">
        <x:v>DEVICE_ALL</x:v>
      </x:c>
      <x:c r="H2033" s="43" t="n">
        <x:v>31</x:v>
      </x:c>
      <x:c r="I2033" s="43" t="n">
        <x:v>0</x:v>
      </x:c>
      <x:c r="J2033" s="42" t="str">
        <x:v>BROAD_GETTOP_NO_OPERATORS__RESULT</x:v>
      </x:c>
      <x:c r="K2033" s="42" t="str">
        <x:v>MAX_PER_PHRASE_SEPARATELY_FOR_RESULT_AND_ASSOCIATION</x:v>
      </x:c>
      <x:c r="L2033" s="42" t="str">
        <x:v>S13</x:v>
      </x:c>
      <x:c r="M2033" s="43" t="n">
        <x:v>1</x:v>
      </x:c>
      <x:c r="N2033" s="42" t="str">
        <x:v>2026-08-29</x:v>
      </x:c>
      <x:c r="O2033" s="42" t="str">
        <x:v>WINDOW_INSTALLATION_SERVICE</x:v>
      </x:c>
      <x:c r="P2033" s="42" t="str">
        <x:v>Установка пластиковых окон</x:v>
      </x:c>
      <x:c r="Q2033" s="42" t="str">
        <x:v>установка пластиковых окон</x:v>
      </x:c>
      <x:c r="R2033" s="42" t="str">
        <x:v>professional window installation</x:v>
      </x:c>
      <x:c r="S2033" s="42" t="str">
        <x:v>SERVICE</x:v>
      </x:c>
      <x:c r="T2033" s="42" t="str">
        <x:v>IN_SCOPE</x:v>
      </x:c>
      <x:c r="U2033" s="42" t="str">
        <x:v>MEDIUM</x:v>
      </x:c>
      <x:c r="V2033" s="42" t="str">
        <x:v>https://okno-msk.ru/uslugi/ustanovka-okon/</x:v>
      </x:c>
      <x:c r="W2033" s="42" t="str">
        <x:v>https://okno-msk.ru/uslugi/ustanovka-okon/</x:v>
      </x:c>
      <x:c r="X2033" s="42" t="str">
        <x:v>НЕТ КАНОНИЧЕСКОЙ ПОДДЕРЖИВАЮЩЕЙ СТРАНИЦЫ</x:v>
      </x:c>
      <x:c r="Y2033" s="42" t="str">
        <x:v>BASE_UNIT_PENDING_ACTION_REEVALUATION</x:v>
      </x:c>
      <x:c r="Z2033" s="42" t="str">
        <x:v>KEEP_EXISTING_STRUCTURE</x:v>
      </x:c>
      <x:c r="AA2033" s="42" t="str">
        <x:v>PROVISIONAL_PENDING_STEP13_CONFLICT_CHECK</x:v>
      </x:c>
      <x:c r="AB2033" s="42" t="str">
        <x:v>NONE</x:v>
      </x:c>
      <x:c r="AC2033" s="42" t="str">
        <x:v>REVIEW_SEARCH</x:v>
      </x:c>
      <x:c r="AD2033" s="43" t="n">
        <x:f>COUNTIFS($O$2:$O$2333,$O2033,$H$2:$H$2333,"&gt;"&amp;$H2033)+COUNTIFS($O$2:$O$2333,$O2033,$H$2:$H$2333,$H2033,$B$2:$B$2333,"&lt;"&amp;$B2033)+1</x:f>
        <x:v>89</x:v>
      </x:c>
      <x:c r="AE2033" s="43" t="n">
        <x:f>COUNTIFS($W$2:$W$2333,$W2033,$H$2:$H$2333,"&gt;"&amp;$H2033)+COUNTIFS($W$2:$W$2333,$W2033,$H$2:$H$2333,$H2033,$B$2:$B$2333,"&lt;"&amp;$B2033)+1</x:f>
        <x:v>118</x:v>
      </x:c>
      <x:c r="AF2033" s="42" t="str">
        <x:v>P3 — СОХРАНИТЬ / МАРШРУТИЗИРОВАТЬ</x:v>
      </x:c>
      <x:c r="AG2033" s="42" t="str">
        <x:v>action=KEEP_EXISTING_STRUCTURE; maturity=PROVISIONAL_PENDING_STEP13_CONFLICT_CHECK; uncertainty=NONE; broad_result=31; rank_in_cluster=89</x:v>
      </x:c>
      <x:c r="AH203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33" s="42" t="str">
        <x:v>Stage-5:STEP8&gt;STEP10&gt;STEP11&gt;STEP12_CORRECTIONS&gt;STEP12_V6_TARGET_CONTRACT&gt;STEP14A_OVERLAY | Step-08:S13:result:31</x:v>
      </x:c>
    </x:row>
    <x:row r="2034" ht="30" customHeight="1">
      <x:c r="A2034" s="42" t="str">
        <x:v>PHR-10B93766E06F</x:v>
      </x:c>
      <x:c r="B2034" s="42" t="str">
        <x:v>установка алюминиевых раздвижных окон</x:v>
      </x:c>
      <x:c r="C2034" s="42" t="str">
        <x:v>ASSIGNED</x:v>
      </x:c>
      <x:c r="D2034" s="42" t="str">
        <x:v>ДА</x:v>
      </x:c>
      <x:c r="E2034" s="42" t="str">
        <x:v>Москва</x:v>
      </x:c>
      <x:c r="F2034" s="42" t="n">
        <x:v>213</x:v>
      </x:c>
      <x:c r="G2034" s="42" t="str">
        <x:v>DEVICE_ALL</x:v>
      </x:c>
      <x:c r="H2034" s="43" t="n">
        <x:v>30</x:v>
      </x:c>
      <x:c r="I2034" s="43" t="n">
        <x:v>0</x:v>
      </x:c>
      <x:c r="J2034" s="42" t="str">
        <x:v>BROAD_GETTOP_NO_OPERATORS__RESULT</x:v>
      </x:c>
      <x:c r="K2034" s="42" t="str">
        <x:v>MAX_PER_PHRASE_SEPARATELY_FOR_RESULT_AND_ASSOCIATION</x:v>
      </x:c>
      <x:c r="L2034" s="42" t="str">
        <x:v>S11</x:v>
      </x:c>
      <x:c r="M2034" s="43" t="n">
        <x:v>1</x:v>
      </x:c>
      <x:c r="N2034" s="42" t="str">
        <x:v>2026-08-29</x:v>
      </x:c>
      <x:c r="O2034" s="42" t="str">
        <x:v>WINDOW_INSTALLATION_SERVICE</x:v>
      </x:c>
      <x:c r="P2034" s="42" t="str">
        <x:v>Установка пластиковых окон</x:v>
      </x:c>
      <x:c r="Q2034" s="42" t="str">
        <x:v>установка пластиковых окон</x:v>
      </x:c>
      <x:c r="R2034" s="42" t="str">
        <x:v>professional window installation</x:v>
      </x:c>
      <x:c r="S2034" s="42" t="str">
        <x:v>SERVICE</x:v>
      </x:c>
      <x:c r="T2034" s="42" t="str">
        <x:v>IN_SCOPE</x:v>
      </x:c>
      <x:c r="U2034" s="42" t="str">
        <x:v>MEDIUM</x:v>
      </x:c>
      <x:c r="V2034" s="42" t="str">
        <x:v>https://okno-msk.ru/uslugi/ustanovka-okon/</x:v>
      </x:c>
      <x:c r="W2034" s="42" t="str">
        <x:v>https://okno-msk.ru/uslugi/ustanovka-okon/</x:v>
      </x:c>
      <x:c r="X2034" s="42" t="str">
        <x:v>НЕТ КАНОНИЧЕСКОЙ ПОДДЕРЖИВАЮЩЕЙ СТРАНИЦЫ</x:v>
      </x:c>
      <x:c r="Y2034" s="42" t="str">
        <x:v>BASE_UNIT_PENDING_ACTION_REEVALUATION</x:v>
      </x:c>
      <x:c r="Z2034" s="42" t="str">
        <x:v>KEEP_EXISTING_STRUCTURE</x:v>
      </x:c>
      <x:c r="AA2034" s="42" t="str">
        <x:v>PROVISIONAL_PENDING_STEP13_CONFLICT_CHECK</x:v>
      </x:c>
      <x:c r="AB2034" s="42" t="str">
        <x:v>NONE</x:v>
      </x:c>
      <x:c r="AC2034" s="42" t="str">
        <x:v>ORDINARY_SEARCH_ELIGIBLE</x:v>
      </x:c>
      <x:c r="AD2034" s="43" t="n">
        <x:f>COUNTIFS($O$2:$O$2333,$O2034,$H$2:$H$2333,"&gt;"&amp;$H2034)+COUNTIFS($O$2:$O$2333,$O2034,$H$2:$H$2333,$H2034,$B$2:$B$2333,"&lt;"&amp;$B2034)+1</x:f>
        <x:v>90</x:v>
      </x:c>
      <x:c r="AE2034" s="43" t="n">
        <x:f>COUNTIFS($W$2:$W$2333,$W2034,$H$2:$H$2333,"&gt;"&amp;$H2034)+COUNTIFS($W$2:$W$2333,$W2034,$H$2:$H$2333,$H2034,$B$2:$B$2333,"&lt;"&amp;$B2034)+1</x:f>
        <x:v>119</x:v>
      </x:c>
      <x:c r="AF2034" s="42" t="str">
        <x:v>P3 — СОХРАНИТЬ / МАРШРУТИЗИРОВАТЬ</x:v>
      </x:c>
      <x:c r="AG2034" s="42" t="str">
        <x:v>action=KEEP_EXISTING_STRUCTURE; maturity=PROVISIONAL_PENDING_STEP13_CONFLICT_CHECK; uncertainty=NONE; broad_result=30; rank_in_cluster=90</x:v>
      </x:c>
      <x:c r="AH20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4" s="42" t="str">
        <x:v>Stage-5:STEP8&gt;STEP10&gt;STEP11&gt;STEP12_CORRECTIONS&gt;STEP12_V6_TARGET_CONTRACT&gt;STEP14A_OVERLAY | Step-08:S11:result:30</x:v>
      </x:c>
    </x:row>
    <x:row r="2035" ht="30" customHeight="1">
      <x:c r="A2035" s="42" t="str">
        <x:v>PHR-4E671F22F133</x:v>
      </x:c>
      <x:c r="B2035" s="42" t="str">
        <x:v>окна rehau установка москва</x:v>
      </x:c>
      <x:c r="C2035" s="42" t="str">
        <x:v>ASSIGNED</x:v>
      </x:c>
      <x:c r="D2035" s="42" t="str">
        <x:v>ДА</x:v>
      </x:c>
      <x:c r="E2035" s="42" t="str">
        <x:v>Москва</x:v>
      </x:c>
      <x:c r="F2035" s="42" t="n">
        <x:v>213</x:v>
      </x:c>
      <x:c r="G2035" s="42" t="str">
        <x:v>DEVICE_ALL</x:v>
      </x:c>
      <x:c r="H2035" s="43" t="n">
        <x:v>19</x:v>
      </x:c>
      <x:c r="I2035" s="43" t="n">
        <x:v>0</x:v>
      </x:c>
      <x:c r="J2035" s="42" t="str">
        <x:v>BROAD_GETTOP_NO_OPERATORS__RESULT</x:v>
      </x:c>
      <x:c r="K2035" s="42" t="str">
        <x:v>MAX_PER_PHRASE_SEPARATELY_FOR_RESULT_AND_ASSOCIATION</x:v>
      </x:c>
      <x:c r="L2035" s="42" t="str">
        <x:v>S02</x:v>
      </x:c>
      <x:c r="M2035" s="43" t="n">
        <x:v>1</x:v>
      </x:c>
      <x:c r="N2035" s="42" t="str">
        <x:v>2026-08-29</x:v>
      </x:c>
      <x:c r="O2035" s="42" t="str">
        <x:v>WINDOW_INSTALLATION_SERVICE</x:v>
      </x:c>
      <x:c r="P2035" s="42" t="str">
        <x:v>Установка пластиковых окон</x:v>
      </x:c>
      <x:c r="Q2035" s="42" t="str">
        <x:v>установка пластиковых окон</x:v>
      </x:c>
      <x:c r="R2035" s="42" t="str">
        <x:v>professional window installation</x:v>
      </x:c>
      <x:c r="S2035" s="42" t="str">
        <x:v>SERVICE</x:v>
      </x:c>
      <x:c r="T2035" s="42" t="str">
        <x:v>IN_SCOPE</x:v>
      </x:c>
      <x:c r="U2035" s="42" t="str">
        <x:v>MEDIUM</x:v>
      </x:c>
      <x:c r="V2035" s="42" t="str">
        <x:v>https://okno-msk.ru/uslugi/ustanovka-okon/</x:v>
      </x:c>
      <x:c r="W2035" s="42" t="str">
        <x:v>https://okno-msk.ru/uslugi/ustanovka-okon/</x:v>
      </x:c>
      <x:c r="X2035" s="42" t="str">
        <x:v>НЕТ КАНОНИЧЕСКОЙ ПОДДЕРЖИВАЮЩЕЙ СТРАНИЦЫ</x:v>
      </x:c>
      <x:c r="Y2035" s="42" t="str">
        <x:v>BASE_UNIT_PENDING_ACTION_REEVALUATION</x:v>
      </x:c>
      <x:c r="Z2035" s="42" t="str">
        <x:v>KEEP_EXISTING_STRUCTURE</x:v>
      </x:c>
      <x:c r="AA2035" s="42" t="str">
        <x:v>PROVISIONAL_PENDING_STEP13_CONFLICT_CHECK</x:v>
      </x:c>
      <x:c r="AB2035" s="42" t="str">
        <x:v>NONE</x:v>
      </x:c>
      <x:c r="AC2035" s="42" t="str">
        <x:v>ORDINARY_SEARCH_ELIGIBLE</x:v>
      </x:c>
      <x:c r="AD2035" s="43" t="n">
        <x:f>COUNTIFS($O$2:$O$2333,$O2035,$H$2:$H$2333,"&gt;"&amp;$H2035)+COUNTIFS($O$2:$O$2333,$O2035,$H$2:$H$2333,$H2035,$B$2:$B$2333,"&lt;"&amp;$B2035)+1</x:f>
        <x:v>91</x:v>
      </x:c>
      <x:c r="AE2035" s="43" t="n">
        <x:f>COUNTIFS($W$2:$W$2333,$W2035,$H$2:$H$2333,"&gt;"&amp;$H2035)+COUNTIFS($W$2:$W$2333,$W2035,$H$2:$H$2333,$H2035,$B$2:$B$2333,"&lt;"&amp;$B2035)+1</x:f>
        <x:v>122</x:v>
      </x:c>
      <x:c r="AF2035" s="42" t="str">
        <x:v>P3 — СОХРАНИТЬ / МАРШРУТИЗИРОВАТЬ</x:v>
      </x:c>
      <x:c r="AG2035" s="42" t="str">
        <x:v>action=KEEP_EXISTING_STRUCTURE; maturity=PROVISIONAL_PENDING_STEP13_CONFLICT_CHECK; uncertainty=NONE; broad_result=19; rank_in_cluster=91</x:v>
      </x:c>
      <x:c r="AH203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5" s="42" t="str">
        <x:v>Stage-5:STEP8&gt;STEP10&gt;STEP11&gt;STEP12_CORRECTIONS&gt;STEP12_V6_TARGET_CONTRACT&gt;STEP14A_OVERLAY | Step-08:S02:result:19</x:v>
      </x:c>
    </x:row>
    <x:row r="2036" ht="30" customHeight="1">
      <x:c r="A2036" s="42" t="str">
        <x:v>PHR-992AAA9224A9</x:v>
      </x:c>
      <x:c r="B2036" s="42" t="str">
        <x:v>установка французского окна</x:v>
      </x:c>
      <x:c r="C2036" s="42" t="str">
        <x:v>ASSIGNED</x:v>
      </x:c>
      <x:c r="D2036" s="42" t="str">
        <x:v>ДА</x:v>
      </x:c>
      <x:c r="E2036" s="42" t="str">
        <x:v>Москва</x:v>
      </x:c>
      <x:c r="F2036" s="42" t="n">
        <x:v>213</x:v>
      </x:c>
      <x:c r="G2036" s="42" t="str">
        <x:v>DEVICE_ALL</x:v>
      </x:c>
      <x:c r="H2036" s="43" t="n">
        <x:v>13</x:v>
      </x:c>
      <x:c r="I2036" s="43" t="n">
        <x:v>0</x:v>
      </x:c>
      <x:c r="J2036" s="42" t="str">
        <x:v>BROAD_GETTOP_NO_OPERATORS__RESULT</x:v>
      </x:c>
      <x:c r="K2036" s="42" t="str">
        <x:v>MAX_PER_PHRASE_SEPARATELY_FOR_RESULT_AND_ASSOCIATION</x:v>
      </x:c>
      <x:c r="L2036" s="42" t="str">
        <x:v>S03</x:v>
      </x:c>
      <x:c r="M2036" s="43" t="n">
        <x:v>1</x:v>
      </x:c>
      <x:c r="N2036" s="42" t="str">
        <x:v>2026-08-29</x:v>
      </x:c>
      <x:c r="O2036" s="42" t="str">
        <x:v>WINDOW_INSTALLATION_SERVICE</x:v>
      </x:c>
      <x:c r="P2036" s="42" t="str">
        <x:v>Установка пластиковых окон</x:v>
      </x:c>
      <x:c r="Q2036" s="42" t="str">
        <x:v>установка пластиковых окон</x:v>
      </x:c>
      <x:c r="R2036" s="42" t="str">
        <x:v>professional window installation</x:v>
      </x:c>
      <x:c r="S2036" s="42" t="str">
        <x:v>SERVICE</x:v>
      </x:c>
      <x:c r="T2036" s="42" t="str">
        <x:v>IN_SCOPE</x:v>
      </x:c>
      <x:c r="U2036" s="42" t="str">
        <x:v>MEDIUM</x:v>
      </x:c>
      <x:c r="V2036" s="42" t="str">
        <x:v>https://okno-msk.ru/uslugi/ustanovka-okon/</x:v>
      </x:c>
      <x:c r="W2036" s="42" t="str">
        <x:v>https://okno-msk.ru/uslugi/ustanovka-okon/</x:v>
      </x:c>
      <x:c r="X2036" s="42" t="str">
        <x:v>НЕТ КАНОНИЧЕСКОЙ ПОДДЕРЖИВАЮЩЕЙ СТРАНИЦЫ</x:v>
      </x:c>
      <x:c r="Y2036" s="42" t="str">
        <x:v>BASE_UNIT_PENDING_ACTION_REEVALUATION</x:v>
      </x:c>
      <x:c r="Z2036" s="42" t="str">
        <x:v>KEEP_EXISTING_STRUCTURE</x:v>
      </x:c>
      <x:c r="AA2036" s="42" t="str">
        <x:v>PROVISIONAL_PENDING_STEP13_CONFLICT_CHECK</x:v>
      </x:c>
      <x:c r="AB2036" s="42" t="str">
        <x:v>NONE</x:v>
      </x:c>
      <x:c r="AC2036" s="42" t="str">
        <x:v>ORDINARY_SEARCH_ELIGIBLE</x:v>
      </x:c>
      <x:c r="AD2036" s="43" t="n">
        <x:f>COUNTIFS($O$2:$O$2333,$O2036,$H$2:$H$2333,"&gt;"&amp;$H2036)+COUNTIFS($O$2:$O$2333,$O2036,$H$2:$H$2333,$H2036,$B$2:$B$2333,"&lt;"&amp;$B2036)+1</x:f>
        <x:v>92</x:v>
      </x:c>
      <x:c r="AE2036" s="43" t="n">
        <x:f>COUNTIFS($W$2:$W$2333,$W2036,$H$2:$H$2333,"&gt;"&amp;$H2036)+COUNTIFS($W$2:$W$2333,$W2036,$H$2:$H$2333,$H2036,$B$2:$B$2333,"&lt;"&amp;$B2036)+1</x:f>
        <x:v>125</x:v>
      </x:c>
      <x:c r="AF2036" s="42" t="str">
        <x:v>P3 — СОХРАНИТЬ / МАРШРУТИЗИРОВАТЬ</x:v>
      </x:c>
      <x:c r="AG2036" s="42" t="str">
        <x:v>action=KEEP_EXISTING_STRUCTURE; maturity=PROVISIONAL_PENDING_STEP13_CONFLICT_CHECK; uncertainty=NONE; broad_result=13; rank_in_cluster=92</x:v>
      </x:c>
      <x:c r="AH20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6" s="42" t="str">
        <x:v>Stage-5:STEP8&gt;STEP10&gt;STEP11&gt;STEP12_CORRECTIONS&gt;STEP12_V6_TARGET_CONTRACT&gt;STEP14A_OVERLAY | Step-08:S03:result:13</x:v>
      </x:c>
    </x:row>
    <x:row r="2037" ht="30" customHeight="1">
      <x:c r="A2037" s="42" t="str">
        <x:v>PHR-7358A7E59592</x:v>
      </x:c>
      <x:c r="B2037" s="42" t="str">
        <x:v>установить окна rehau</x:v>
      </x:c>
      <x:c r="C2037" s="42" t="str">
        <x:v>ASSIGNED</x:v>
      </x:c>
      <x:c r="D2037" s="42" t="str">
        <x:v>ДА</x:v>
      </x:c>
      <x:c r="E2037" s="42" t="str">
        <x:v>Москва</x:v>
      </x:c>
      <x:c r="F2037" s="42" t="n">
        <x:v>213</x:v>
      </x:c>
      <x:c r="G2037" s="42" t="str">
        <x:v>DEVICE_ALL</x:v>
      </x:c>
      <x:c r="H2037" s="43" t="n">
        <x:v>8</x:v>
      </x:c>
      <x:c r="I2037" s="43" t="n">
        <x:v>0</x:v>
      </x:c>
      <x:c r="J2037" s="42" t="str">
        <x:v>BROAD_GETTOP_NO_OPERATORS__RESULT</x:v>
      </x:c>
      <x:c r="K2037" s="42" t="str">
        <x:v>MAX_PER_PHRASE_SEPARATELY_FOR_RESULT_AND_ASSOCIATION</x:v>
      </x:c>
      <x:c r="L2037" s="42" t="str">
        <x:v>S02</x:v>
      </x:c>
      <x:c r="M2037" s="43" t="n">
        <x:v>1</x:v>
      </x:c>
      <x:c r="N2037" s="42" t="str">
        <x:v>2026-08-29</x:v>
      </x:c>
      <x:c r="O2037" s="42" t="str">
        <x:v>WINDOW_INSTALLATION_SERVICE</x:v>
      </x:c>
      <x:c r="P2037" s="42" t="str">
        <x:v>Установка пластиковых окон</x:v>
      </x:c>
      <x:c r="Q2037" s="42" t="str">
        <x:v>установка пластиковых окон</x:v>
      </x:c>
      <x:c r="R2037" s="42" t="str">
        <x:v>professional window installation</x:v>
      </x:c>
      <x:c r="S2037" s="42" t="str">
        <x:v>SERVICE</x:v>
      </x:c>
      <x:c r="T2037" s="42" t="str">
        <x:v>IN_SCOPE</x:v>
      </x:c>
      <x:c r="U2037" s="42" t="str">
        <x:v>MEDIUM</x:v>
      </x:c>
      <x:c r="V2037" s="42" t="str">
        <x:v>https://okno-msk.ru/uslugi/ustanovka-okon/</x:v>
      </x:c>
      <x:c r="W2037" s="42" t="str">
        <x:v>https://okno-msk.ru/uslugi/ustanovka-okon/</x:v>
      </x:c>
      <x:c r="X2037" s="42" t="str">
        <x:v>НЕТ КАНОНИЧЕСКОЙ ПОДДЕРЖИВАЮЩЕЙ СТРАНИЦЫ</x:v>
      </x:c>
      <x:c r="Y2037" s="42" t="str">
        <x:v>BASE_UNIT_PENDING_ACTION_REEVALUATION</x:v>
      </x:c>
      <x:c r="Z2037" s="42" t="str">
        <x:v>KEEP_EXISTING_STRUCTURE</x:v>
      </x:c>
      <x:c r="AA2037" s="42" t="str">
        <x:v>PROVISIONAL_PENDING_STEP13_CONFLICT_CHECK</x:v>
      </x:c>
      <x:c r="AB2037" s="42" t="str">
        <x:v>NONE</x:v>
      </x:c>
      <x:c r="AC2037" s="42" t="str">
        <x:v>ORDINARY_SEARCH_ELIGIBLE</x:v>
      </x:c>
      <x:c r="AD2037" s="43" t="n">
        <x:f>COUNTIFS($O$2:$O$2333,$O2037,$H$2:$H$2333,"&gt;"&amp;$H2037)+COUNTIFS($O$2:$O$2333,$O2037,$H$2:$H$2333,$H2037,$B$2:$B$2333,"&lt;"&amp;$B2037)+1</x:f>
        <x:v>93</x:v>
      </x:c>
      <x:c r="AE2037" s="43" t="n">
        <x:f>COUNTIFS($W$2:$W$2333,$W2037,$H$2:$H$2333,"&gt;"&amp;$H2037)+COUNTIFS($W$2:$W$2333,$W2037,$H$2:$H$2333,$H2037,$B$2:$B$2333,"&lt;"&amp;$B2037)+1</x:f>
        <x:v>128</x:v>
      </x:c>
      <x:c r="AF2037" s="42" t="str">
        <x:v>P3 — СОХРАНИТЬ / МАРШРУТИЗИРОВАТЬ</x:v>
      </x:c>
      <x:c r="AG2037" s="42" t="str">
        <x:v>action=KEEP_EXISTING_STRUCTURE; maturity=PROVISIONAL_PENDING_STEP13_CONFLICT_CHECK; uncertainty=NONE; broad_result=8; rank_in_cluster=93</x:v>
      </x:c>
      <x:c r="AH20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7" s="42" t="str">
        <x:v>Stage-5:STEP8&gt;STEP10&gt;STEP11&gt;STEP12_CORRECTIONS&gt;STEP12_V6_TARGET_CONTRACT&gt;STEP14A_OVERLAY | Step-08:S02:result:8</x:v>
      </x:c>
    </x:row>
    <x:row r="2038" ht="30" customHeight="1">
      <x:c r="A2038" s="42" t="str">
        <x:v>PHR-29C630E37418</x:v>
      </x:c>
      <x:c r="B2038" s="42" t="str">
        <x:v>цены на монтаж пластиковых окон</x:v>
      </x:c>
      <x:c r="C2038" s="42" t="str">
        <x:v>ASSIGNED</x:v>
      </x:c>
      <x:c r="D2038" s="42" t="str">
        <x:v>ДА</x:v>
      </x:c>
      <x:c r="E2038" s="42" t="str">
        <x:v>Москва</x:v>
      </x:c>
      <x:c r="F2038" s="42" t="n">
        <x:v>213</x:v>
      </x:c>
      <x:c r="G2038" s="42" t="str">
        <x:v>DEVICE_ALL</x:v>
      </x:c>
      <x:c r="H2038" s="43" t="n">
        <x:v>7</x:v>
      </x:c>
      <x:c r="I2038" s="43" t="n">
        <x:v>0</x:v>
      </x:c>
      <x:c r="J2038" s="42" t="str">
        <x:v>BROAD_GETTOP_NO_OPERATORS__RESULT</x:v>
      </x:c>
      <x:c r="K2038" s="42" t="str">
        <x:v>MAX_PER_PHRASE_SEPARATELY_FOR_RESULT_AND_ASSOCIATION</x:v>
      </x:c>
      <x:c r="L2038" s="42" t="str">
        <x:v>S15</x:v>
      </x:c>
      <x:c r="M2038" s="43" t="n">
        <x:v>1</x:v>
      </x:c>
      <x:c r="N2038" s="42" t="str">
        <x:v>2026-08-29</x:v>
      </x:c>
      <x:c r="O2038" s="42" t="str">
        <x:v>WINDOW_INSTALLATION_SERVICE</x:v>
      </x:c>
      <x:c r="P2038" s="42" t="str">
        <x:v>Установка пластиковых окон</x:v>
      </x:c>
      <x:c r="Q2038" s="42" t="str">
        <x:v>установка пластиковых окон</x:v>
      </x:c>
      <x:c r="R2038" s="42" t="str">
        <x:v>professional window installation</x:v>
      </x:c>
      <x:c r="S2038" s="42" t="str">
        <x:v>SERVICE</x:v>
      </x:c>
      <x:c r="T2038" s="42" t="str">
        <x:v>IN_SCOPE</x:v>
      </x:c>
      <x:c r="U2038" s="42" t="str">
        <x:v>MEDIUM</x:v>
      </x:c>
      <x:c r="V2038" s="42" t="str">
        <x:v>https://okno-msk.ru/uslugi/ustanovka-okon/</x:v>
      </x:c>
      <x:c r="W2038" s="42" t="str">
        <x:v>https://okno-msk.ru/uslugi/ustanovka-okon/</x:v>
      </x:c>
      <x:c r="X2038" s="42" t="str">
        <x:v>НЕТ КАНОНИЧЕСКОЙ ПОДДЕРЖИВАЮЩЕЙ СТРАНИЦЫ</x:v>
      </x:c>
      <x:c r="Y2038" s="42" t="str">
        <x:v>BASE_UNIT_PENDING_ACTION_REEVALUATION</x:v>
      </x:c>
      <x:c r="Z2038" s="42" t="str">
        <x:v>KEEP_EXISTING_STRUCTURE</x:v>
      </x:c>
      <x:c r="AA2038" s="42" t="str">
        <x:v>PROVISIONAL_PENDING_STEP13_CONFLICT_CHECK</x:v>
      </x:c>
      <x:c r="AB2038" s="42" t="str">
        <x:v>NONE</x:v>
      </x:c>
      <x:c r="AC2038" s="42" t="str">
        <x:v>ORDINARY_SEARCH_ELIGIBLE</x:v>
      </x:c>
      <x:c r="AD2038" s="43" t="n">
        <x:f>COUNTIFS($O$2:$O$2333,$O2038,$H$2:$H$2333,"&gt;"&amp;$H2038)+COUNTIFS($O$2:$O$2333,$O2038,$H$2:$H$2333,$H2038,$B$2:$B$2333,"&lt;"&amp;$B2038)+1</x:f>
        <x:v>94</x:v>
      </x:c>
      <x:c r="AE2038" s="43" t="n">
        <x:f>COUNTIFS($W$2:$W$2333,$W2038,$H$2:$H$2333,"&gt;"&amp;$H2038)+COUNTIFS($W$2:$W$2333,$W2038,$H$2:$H$2333,$H2038,$B$2:$B$2333,"&lt;"&amp;$B2038)+1</x:f>
        <x:v>129</x:v>
      </x:c>
      <x:c r="AF2038" s="42" t="str">
        <x:v>P3 — СОХРАНИТЬ / МАРШРУТИЗИРОВАТЬ</x:v>
      </x:c>
      <x:c r="AG2038" s="42" t="str">
        <x:v>action=KEEP_EXISTING_STRUCTURE; maturity=PROVISIONAL_PENDING_STEP13_CONFLICT_CHECK; uncertainty=NONE; broad_result=7; rank_in_cluster=94</x:v>
      </x:c>
      <x:c r="AH20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8" s="42" t="str">
        <x:v>Stage-5:STEP8&gt;STEP10&gt;STEP11&gt;STEP12_CORRECTIONS&gt;STEP12_V6_TARGET_CONTRACT&gt;STEP14A_OVERLAY | Step-08:S15:result:7</x:v>
      </x:c>
    </x:row>
    <x:row r="2039" ht="30" customHeight="1">
      <x:c r="A2039" s="42" t="str">
        <x:v>PHR-8C5C7F61F4D4</x:v>
      </x:c>
      <x:c r="B2039" s="42" t="str">
        <x:v>установка французского окна вместо балконного блока</x:v>
      </x:c>
      <x:c r="C2039" s="42" t="str">
        <x:v>ASSIGNED</x:v>
      </x:c>
      <x:c r="D2039" s="42" t="str">
        <x:v>ДА</x:v>
      </x:c>
      <x:c r="E2039" s="42" t="str">
        <x:v>Москва</x:v>
      </x:c>
      <x:c r="F2039" s="42" t="n">
        <x:v>213</x:v>
      </x:c>
      <x:c r="G2039" s="42" t="str">
        <x:v>DEVICE_ALL</x:v>
      </x:c>
      <x:c r="H2039" s="43" t="n">
        <x:v>6</x:v>
      </x:c>
      <x:c r="I2039" s="43" t="n">
        <x:v>0</x:v>
      </x:c>
      <x:c r="J2039" s="42" t="str">
        <x:v>BROAD_GETTOP_NO_OPERATORS__RESULT</x:v>
      </x:c>
      <x:c r="K2039" s="42" t="str">
        <x:v>MAX_PER_PHRASE_SEPARATELY_FOR_RESULT_AND_ASSOCIATION</x:v>
      </x:c>
      <x:c r="L2039" s="42" t="str">
        <x:v>S03</x:v>
      </x:c>
      <x:c r="M2039" s="43" t="n">
        <x:v>1</x:v>
      </x:c>
      <x:c r="N2039" s="42" t="str">
        <x:v>2026-08-29</x:v>
      </x:c>
      <x:c r="O2039" s="42" t="str">
        <x:v>WINDOW_INSTALLATION_SERVICE</x:v>
      </x:c>
      <x:c r="P2039" s="42" t="str">
        <x:v>Установка пластиковых окон</x:v>
      </x:c>
      <x:c r="Q2039" s="42" t="str">
        <x:v>установка пластиковых окон</x:v>
      </x:c>
      <x:c r="R2039" s="42" t="str">
        <x:v>professional window installation</x:v>
      </x:c>
      <x:c r="S2039" s="42" t="str">
        <x:v>SERVICE</x:v>
      </x:c>
      <x:c r="T2039" s="42" t="str">
        <x:v>IN_SCOPE</x:v>
      </x:c>
      <x:c r="U2039" s="42" t="str">
        <x:v>MEDIUM</x:v>
      </x:c>
      <x:c r="V2039" s="42" t="str">
        <x:v>https://okno-msk.ru/uslugi/ustanovka-okon/</x:v>
      </x:c>
      <x:c r="W2039" s="42" t="str">
        <x:v>https://okno-msk.ru/uslugi/ustanovka-okon/</x:v>
      </x:c>
      <x:c r="X2039" s="42" t="str">
        <x:v>НЕТ КАНОНИЧЕСКОЙ ПОДДЕРЖИВАЮЩЕЙ СТРАНИЦЫ</x:v>
      </x:c>
      <x:c r="Y2039" s="42" t="str">
        <x:v>BASE_UNIT_PENDING_ACTION_REEVALUATION</x:v>
      </x:c>
      <x:c r="Z2039" s="42" t="str">
        <x:v>KEEP_EXISTING_STRUCTURE</x:v>
      </x:c>
      <x:c r="AA2039" s="42" t="str">
        <x:v>PROVISIONAL_PENDING_STEP13_CONFLICT_CHECK</x:v>
      </x:c>
      <x:c r="AB2039" s="42" t="str">
        <x:v>NONE</x:v>
      </x:c>
      <x:c r="AC2039" s="42" t="str">
        <x:v>ORDINARY_SEARCH_ELIGIBLE</x:v>
      </x:c>
      <x:c r="AD2039" s="43" t="n">
        <x:f>COUNTIFS($O$2:$O$2333,$O2039,$H$2:$H$2333,"&gt;"&amp;$H2039)+COUNTIFS($O$2:$O$2333,$O2039,$H$2:$H$2333,$H2039,$B$2:$B$2333,"&lt;"&amp;$B2039)+1</x:f>
        <x:v>95</x:v>
      </x:c>
      <x:c r="AE2039" s="43" t="n">
        <x:f>COUNTIFS($W$2:$W$2333,$W2039,$H$2:$H$2333,"&gt;"&amp;$H2039)+COUNTIFS($W$2:$W$2333,$W2039,$H$2:$H$2333,$H2039,$B$2:$B$2333,"&lt;"&amp;$B2039)+1</x:f>
        <x:v>130</x:v>
      </x:c>
      <x:c r="AF2039" s="42" t="str">
        <x:v>P3 — СОХРАНИТЬ / МАРШРУТИЗИРОВАТЬ</x:v>
      </x:c>
      <x:c r="AG2039" s="42" t="str">
        <x:v>action=KEEP_EXISTING_STRUCTURE; maturity=PROVISIONAL_PENDING_STEP13_CONFLICT_CHECK; uncertainty=NONE; broad_result=6; rank_in_cluster=95</x:v>
      </x:c>
      <x:c r="AH20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39" s="42" t="str">
        <x:v>Stage-5:STEP8&gt;STEP10&gt;STEP11&gt;STEP12_CORRECTIONS&gt;STEP12_V6_TARGET_CONTRACT&gt;STEP14A_OVERLAY | Step-08:S03:result:6</x:v>
      </x:c>
    </x:row>
    <x:row r="2040" ht="30" customHeight="1">
      <x:c r="A2040" s="42" t="str">
        <x:v>PHR-A810CA5E902B</x:v>
      </x:c>
      <x:c r="B2040" s="42" t="str">
        <x:v>окна rehau производство установка в новопеределкино</x:v>
      </x:c>
      <x:c r="C2040" s="42" t="str">
        <x:v>ASSIGNED</x:v>
      </x:c>
      <x:c r="D2040" s="42" t="str">
        <x:v>ДА</x:v>
      </x:c>
      <x:c r="E2040" s="42" t="str">
        <x:v>Москва</x:v>
      </x:c>
      <x:c r="F2040" s="42" t="n">
        <x:v>213</x:v>
      </x:c>
      <x:c r="G2040" s="42" t="str">
        <x:v>DEVICE_ALL</x:v>
      </x:c>
      <x:c r="H2040" s="43" t="n">
        <x:v>5</x:v>
      </x:c>
      <x:c r="I2040" s="43" t="n">
        <x:v>0</x:v>
      </x:c>
      <x:c r="J2040" s="42" t="str">
        <x:v>BROAD_GETTOP_NO_OPERATORS__RESULT</x:v>
      </x:c>
      <x:c r="K2040" s="42" t="str">
        <x:v>MAX_PER_PHRASE_SEPARATELY_FOR_RESULT_AND_ASSOCIATION</x:v>
      </x:c>
      <x:c r="L2040" s="42" t="str">
        <x:v>S02</x:v>
      </x:c>
      <x:c r="M2040" s="43" t="n">
        <x:v>1</x:v>
      </x:c>
      <x:c r="N2040" s="42" t="str">
        <x:v>2026-08-29</x:v>
      </x:c>
      <x:c r="O2040" s="42" t="str">
        <x:v>WINDOW_INSTALLATION_SERVICE</x:v>
      </x:c>
      <x:c r="P2040" s="42" t="str">
        <x:v>Установка пластиковых окон</x:v>
      </x:c>
      <x:c r="Q2040" s="42" t="str">
        <x:v>установка пластиковых окон</x:v>
      </x:c>
      <x:c r="R2040" s="42" t="str">
        <x:v>professional window installation</x:v>
      </x:c>
      <x:c r="S2040" s="42" t="str">
        <x:v>SERVICE</x:v>
      </x:c>
      <x:c r="T2040" s="42" t="str">
        <x:v>IN_SCOPE</x:v>
      </x:c>
      <x:c r="U2040" s="42" t="str">
        <x:v>MEDIUM</x:v>
      </x:c>
      <x:c r="V2040" s="42" t="str">
        <x:v>https://okno-msk.ru/uslugi/ustanovka-okon/</x:v>
      </x:c>
      <x:c r="W2040" s="42" t="str">
        <x:v>https://okno-msk.ru/uslugi/ustanovka-okon/</x:v>
      </x:c>
      <x:c r="X2040" s="42" t="str">
        <x:v>НЕТ КАНОНИЧЕСКОЙ ПОДДЕРЖИВАЮЩЕЙ СТРАНИЦЫ</x:v>
      </x:c>
      <x:c r="Y2040" s="42" t="str">
        <x:v>BASE_UNIT_PENDING_ACTION_REEVALUATION</x:v>
      </x:c>
      <x:c r="Z2040" s="42" t="str">
        <x:v>KEEP_EXISTING_STRUCTURE</x:v>
      </x:c>
      <x:c r="AA2040" s="42" t="str">
        <x:v>PROVISIONAL_PENDING_STEP13_CONFLICT_CHECK</x:v>
      </x:c>
      <x:c r="AB2040" s="42" t="str">
        <x:v>NONE</x:v>
      </x:c>
      <x:c r="AC2040" s="42" t="str">
        <x:v>ORDINARY_SEARCH_ELIGIBLE</x:v>
      </x:c>
      <x:c r="AD2040" s="43" t="n">
        <x:f>COUNTIFS($O$2:$O$2333,$O2040,$H$2:$H$2333,"&gt;"&amp;$H2040)+COUNTIFS($O$2:$O$2333,$O2040,$H$2:$H$2333,$H2040,$B$2:$B$2333,"&lt;"&amp;$B2040)+1</x:f>
        <x:v>96</x:v>
      </x:c>
      <x:c r="AE2040" s="43" t="n">
        <x:f>COUNTIFS($W$2:$W$2333,$W2040,$H$2:$H$2333,"&gt;"&amp;$H2040)+COUNTIFS($W$2:$W$2333,$W2040,$H$2:$H$2333,$H2040,$B$2:$B$2333,"&lt;"&amp;$B2040)+1</x:f>
        <x:v>131</x:v>
      </x:c>
      <x:c r="AF2040" s="42" t="str">
        <x:v>P3 — СОХРАНИТЬ / МАРШРУТИЗИРОВАТЬ</x:v>
      </x:c>
      <x:c r="AG2040" s="42" t="str">
        <x:v>action=KEEP_EXISTING_STRUCTURE; maturity=PROVISIONAL_PENDING_STEP13_CONFLICT_CHECK; uncertainty=NONE; broad_result=5; rank_in_cluster=96</x:v>
      </x:c>
      <x:c r="AH204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0" s="42" t="str">
        <x:v>Stage-5:STEP8&gt;STEP10&gt;STEP11&gt;STEP12_CORRECTIONS&gt;STEP12_V6_TARGET_CONTRACT&gt;STEP14A_OVERLAY | Step-08:S02:result:5</x:v>
      </x:c>
    </x:row>
    <x:row r="2041" ht="30" customHeight="1">
      <x:c r="A2041" s="42" t="str">
        <x:v>PHR-06972D3A1DEF</x:v>
      </x:c>
      <x:c r="B2041" s="42" t="str">
        <x:v>цена работы на установку окон пластиковых</x:v>
      </x:c>
      <x:c r="C2041" s="42" t="str">
        <x:v>ASSIGNED</x:v>
      </x:c>
      <x:c r="D2041" s="42" t="str">
        <x:v>ДА</x:v>
      </x:c>
      <x:c r="E2041" s="42" t="str">
        <x:v>Москва</x:v>
      </x:c>
      <x:c r="F2041" s="42" t="n">
        <x:v>213</x:v>
      </x:c>
      <x:c r="G2041" s="42" t="str">
        <x:v>DEVICE_ALL</x:v>
      </x:c>
      <x:c r="H2041" s="43" t="n">
        <x:v>5</x:v>
      </x:c>
      <x:c r="I2041" s="43" t="n">
        <x:v>0</x:v>
      </x:c>
      <x:c r="J2041" s="42" t="str">
        <x:v>BROAD_GETTOP_NO_OPERATORS__RESULT</x:v>
      </x:c>
      <x:c r="K2041" s="42" t="str">
        <x:v>MAX_PER_PHRASE_SEPARATELY_FOR_RESULT_AND_ASSOCIATION</x:v>
      </x:c>
      <x:c r="L2041" s="42" t="str">
        <x:v>S15</x:v>
      </x:c>
      <x:c r="M2041" s="43" t="n">
        <x:v>1</x:v>
      </x:c>
      <x:c r="N2041" s="42" t="str">
        <x:v>2026-08-29</x:v>
      </x:c>
      <x:c r="O2041" s="42" t="str">
        <x:v>WINDOW_INSTALLATION_SERVICE</x:v>
      </x:c>
      <x:c r="P2041" s="42" t="str">
        <x:v>Установка пластиковых окон</x:v>
      </x:c>
      <x:c r="Q2041" s="42" t="str">
        <x:v>установка пластиковых окон</x:v>
      </x:c>
      <x:c r="R2041" s="42" t="str">
        <x:v>professional window installation</x:v>
      </x:c>
      <x:c r="S2041" s="42" t="str">
        <x:v>SERVICE</x:v>
      </x:c>
      <x:c r="T2041" s="42" t="str">
        <x:v>IN_SCOPE</x:v>
      </x:c>
      <x:c r="U2041" s="42" t="str">
        <x:v>MEDIUM</x:v>
      </x:c>
      <x:c r="V2041" s="42" t="str">
        <x:v>https://okno-msk.ru/uslugi/ustanovka-okon/</x:v>
      </x:c>
      <x:c r="W2041" s="42" t="str">
        <x:v>https://okno-msk.ru/uslugi/ustanovka-okon/</x:v>
      </x:c>
      <x:c r="X2041" s="42" t="str">
        <x:v>НЕТ КАНОНИЧЕСКОЙ ПОДДЕРЖИВАЮЩЕЙ СТРАНИЦЫ</x:v>
      </x:c>
      <x:c r="Y2041" s="42" t="str">
        <x:v>BASE_UNIT_PENDING_ACTION_REEVALUATION</x:v>
      </x:c>
      <x:c r="Z2041" s="42" t="str">
        <x:v>KEEP_EXISTING_STRUCTURE</x:v>
      </x:c>
      <x:c r="AA2041" s="42" t="str">
        <x:v>PROVISIONAL_PENDING_STEP13_CONFLICT_CHECK</x:v>
      </x:c>
      <x:c r="AB2041" s="42" t="str">
        <x:v>NONE</x:v>
      </x:c>
      <x:c r="AC2041" s="42" t="str">
        <x:v>ORDINARY_SEARCH_ELIGIBLE</x:v>
      </x:c>
      <x:c r="AD2041" s="43" t="n">
        <x:f>COUNTIFS($O$2:$O$2333,$O2041,$H$2:$H$2333,"&gt;"&amp;$H2041)+COUNTIFS($O$2:$O$2333,$O2041,$H$2:$H$2333,$H2041,$B$2:$B$2333,"&lt;"&amp;$B2041)+1</x:f>
        <x:v>97</x:v>
      </x:c>
      <x:c r="AE2041" s="43" t="n">
        <x:f>COUNTIFS($W$2:$W$2333,$W2041,$H$2:$H$2333,"&gt;"&amp;$H2041)+COUNTIFS($W$2:$W$2333,$W2041,$H$2:$H$2333,$H2041,$B$2:$B$2333,"&lt;"&amp;$B2041)+1</x:f>
        <x:v>132</x:v>
      </x:c>
      <x:c r="AF2041" s="42" t="str">
        <x:v>P3 — СОХРАНИТЬ / МАРШРУТИЗИРОВАТЬ</x:v>
      </x:c>
      <x:c r="AG2041" s="42" t="str">
        <x:v>action=KEEP_EXISTING_STRUCTURE; maturity=PROVISIONAL_PENDING_STEP13_CONFLICT_CHECK; uncertainty=NONE; broad_result=5; rank_in_cluster=97</x:v>
      </x:c>
      <x:c r="AH20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1" s="42" t="str">
        <x:v>Stage-5:STEP8&gt;STEP10&gt;STEP11&gt;STEP12_CORRECTIONS&gt;STEP12_V6_TARGET_CONTRACT&gt;STEP14A_OVERLAY | Step-08:S15:result:5</x:v>
      </x:c>
    </x:row>
    <x:row r="2042" ht="30" customHeight="1">
      <x:c r="A2042" s="42" t="str">
        <x:v>PHR-A72A72B0824B</x:v>
      </x:c>
      <x:c r="B2042" s="42" t="str">
        <x:v>поставить пластиковые окна на кухне цена</x:v>
      </x:c>
      <x:c r="C2042" s="42" t="str">
        <x:v>ASSIGNED</x:v>
      </x:c>
      <x:c r="D2042" s="42" t="str">
        <x:v>ДА</x:v>
      </x:c>
      <x:c r="E2042" s="42" t="str">
        <x:v>Москва</x:v>
      </x:c>
      <x:c r="F2042" s="42" t="n">
        <x:v>213</x:v>
      </x:c>
      <x:c r="G2042" s="42" t="str">
        <x:v>DEVICE_ALL</x:v>
      </x:c>
      <x:c r="H2042" s="43" t="n">
        <x:v>4</x:v>
      </x:c>
      <x:c r="I2042" s="43" t="n">
        <x:v>0</x:v>
      </x:c>
      <x:c r="J2042" s="42" t="str">
        <x:v>BROAD_GETTOP_NO_OPERATORS__RESULT</x:v>
      </x:c>
      <x:c r="K2042" s="42" t="str">
        <x:v>MAX_PER_PHRASE_SEPARATELY_FOR_RESULT_AND_ASSOCIATION</x:v>
      </x:c>
      <x:c r="L2042" s="42" t="str">
        <x:v>S15</x:v>
      </x:c>
      <x:c r="M2042" s="43" t="n">
        <x:v>1</x:v>
      </x:c>
      <x:c r="N2042" s="42" t="str">
        <x:v>2026-08-29</x:v>
      </x:c>
      <x:c r="O2042" s="42" t="str">
        <x:v>WINDOW_INSTALLATION_SERVICE</x:v>
      </x:c>
      <x:c r="P2042" s="42" t="str">
        <x:v>Установка пластиковых окон</x:v>
      </x:c>
      <x:c r="Q2042" s="42" t="str">
        <x:v>установка пластиковых окон</x:v>
      </x:c>
      <x:c r="R2042" s="42" t="str">
        <x:v>professional window installation</x:v>
      </x:c>
      <x:c r="S2042" s="42" t="str">
        <x:v>SERVICE</x:v>
      </x:c>
      <x:c r="T2042" s="42" t="str">
        <x:v>IN_SCOPE</x:v>
      </x:c>
      <x:c r="U2042" s="42" t="str">
        <x:v>MEDIUM</x:v>
      </x:c>
      <x:c r="V2042" s="42" t="str">
        <x:v>https://okno-msk.ru/uslugi/ustanovka-okon/</x:v>
      </x:c>
      <x:c r="W2042" s="42" t="str">
        <x:v>https://okno-msk.ru/uslugi/ustanovka-okon/</x:v>
      </x:c>
      <x:c r="X2042" s="42" t="str">
        <x:v>НЕТ КАНОНИЧЕСКОЙ ПОДДЕРЖИВАЮЩЕЙ СТРАНИЦЫ</x:v>
      </x:c>
      <x:c r="Y2042" s="42" t="str">
        <x:v>BASE_UNIT_PENDING_ACTION_REEVALUATION</x:v>
      </x:c>
      <x:c r="Z2042" s="42" t="str">
        <x:v>KEEP_EXISTING_STRUCTURE</x:v>
      </x:c>
      <x:c r="AA2042" s="42" t="str">
        <x:v>PROVISIONAL_PENDING_STEP13_CONFLICT_CHECK</x:v>
      </x:c>
      <x:c r="AB2042" s="42" t="str">
        <x:v>NONE</x:v>
      </x:c>
      <x:c r="AC2042" s="42" t="str">
        <x:v>ORDINARY_SEARCH_ELIGIBLE</x:v>
      </x:c>
      <x:c r="AD2042" s="43" t="n">
        <x:f>COUNTIFS($O$2:$O$2333,$O2042,$H$2:$H$2333,"&gt;"&amp;$H2042)+COUNTIFS($O$2:$O$2333,$O2042,$H$2:$H$2333,$H2042,$B$2:$B$2333,"&lt;"&amp;$B2042)+1</x:f>
        <x:v>98</x:v>
      </x:c>
      <x:c r="AE2042" s="43" t="n">
        <x:f>COUNTIFS($W$2:$W$2333,$W2042,$H$2:$H$2333,"&gt;"&amp;$H2042)+COUNTIFS($W$2:$W$2333,$W2042,$H$2:$H$2333,$H2042,$B$2:$B$2333,"&lt;"&amp;$B2042)+1</x:f>
        <x:v>133</x:v>
      </x:c>
      <x:c r="AF2042" s="42" t="str">
        <x:v>P3 — СОХРАНИТЬ / МАРШРУТИЗИРОВАТЬ</x:v>
      </x:c>
      <x:c r="AG2042" s="42" t="str">
        <x:v>action=KEEP_EXISTING_STRUCTURE; maturity=PROVISIONAL_PENDING_STEP13_CONFLICT_CHECK; uncertainty=NONE; broad_result=4; rank_in_cluster=98</x:v>
      </x:c>
      <x:c r="AH204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2" s="42" t="str">
        <x:v>Stage-5:STEP8&gt;STEP10&gt;STEP11&gt;STEP12_CORRECTIONS&gt;STEP12_V6_TARGET_CONTRACT&gt;STEP14A_OVERLAY | Step-08:S15:result:4</x:v>
      </x:c>
    </x:row>
    <x:row r="2043" ht="30" customHeight="1">
      <x:c r="A2043" s="42" t="str">
        <x:v>PHR-E9B813E5CF68</x:v>
      </x:c>
      <x:c r="B2043" s="42" t="str">
        <x:v>средняя цена на установку пластиковых окон</x:v>
      </x:c>
      <x:c r="C2043" s="42" t="str">
        <x:v>ASSIGNED</x:v>
      </x:c>
      <x:c r="D2043" s="42" t="str">
        <x:v>ДА</x:v>
      </x:c>
      <x:c r="E2043" s="42" t="str">
        <x:v>Москва</x:v>
      </x:c>
      <x:c r="F2043" s="42" t="n">
        <x:v>213</x:v>
      </x:c>
      <x:c r="G2043" s="42" t="str">
        <x:v>DEVICE_ALL</x:v>
      </x:c>
      <x:c r="H2043" s="43" t="n">
        <x:v>4</x:v>
      </x:c>
      <x:c r="I2043" s="43" t="n">
        <x:v>0</x:v>
      </x:c>
      <x:c r="J2043" s="42" t="str">
        <x:v>BROAD_GETTOP_NO_OPERATORS__RESULT</x:v>
      </x:c>
      <x:c r="K2043" s="42" t="str">
        <x:v>MAX_PER_PHRASE_SEPARATELY_FOR_RESULT_AND_ASSOCIATION</x:v>
      </x:c>
      <x:c r="L2043" s="42" t="str">
        <x:v>S15</x:v>
      </x:c>
      <x:c r="M2043" s="43" t="n">
        <x:v>1</x:v>
      </x:c>
      <x:c r="N2043" s="42" t="str">
        <x:v>2026-08-29</x:v>
      </x:c>
      <x:c r="O2043" s="42" t="str">
        <x:v>WINDOW_INSTALLATION_SERVICE</x:v>
      </x:c>
      <x:c r="P2043" s="42" t="str">
        <x:v>Установка пластиковых окон</x:v>
      </x:c>
      <x:c r="Q2043" s="42" t="str">
        <x:v>установка пластиковых окон</x:v>
      </x:c>
      <x:c r="R2043" s="42" t="str">
        <x:v>professional window installation</x:v>
      </x:c>
      <x:c r="S2043" s="42" t="str">
        <x:v>SERVICE</x:v>
      </x:c>
      <x:c r="T2043" s="42" t="str">
        <x:v>IN_SCOPE</x:v>
      </x:c>
      <x:c r="U2043" s="42" t="str">
        <x:v>MEDIUM</x:v>
      </x:c>
      <x:c r="V2043" s="42" t="str">
        <x:v>https://okno-msk.ru/uslugi/ustanovka-okon/</x:v>
      </x:c>
      <x:c r="W2043" s="42" t="str">
        <x:v>https://okno-msk.ru/uslugi/ustanovka-okon/</x:v>
      </x:c>
      <x:c r="X2043" s="42" t="str">
        <x:v>НЕТ КАНОНИЧЕСКОЙ ПОДДЕРЖИВАЮЩЕЙ СТРАНИЦЫ</x:v>
      </x:c>
      <x:c r="Y2043" s="42" t="str">
        <x:v>BASE_UNIT_PENDING_ACTION_REEVALUATION</x:v>
      </x:c>
      <x:c r="Z2043" s="42" t="str">
        <x:v>KEEP_EXISTING_STRUCTURE</x:v>
      </x:c>
      <x:c r="AA2043" s="42" t="str">
        <x:v>PROVISIONAL_PENDING_STEP13_CONFLICT_CHECK</x:v>
      </x:c>
      <x:c r="AB2043" s="42" t="str">
        <x:v>NONE</x:v>
      </x:c>
      <x:c r="AC2043" s="42" t="str">
        <x:v>ORDINARY_SEARCH_ELIGIBLE</x:v>
      </x:c>
      <x:c r="AD2043" s="43" t="n">
        <x:f>COUNTIFS($O$2:$O$2333,$O2043,$H$2:$H$2333,"&gt;"&amp;$H2043)+COUNTIFS($O$2:$O$2333,$O2043,$H$2:$H$2333,$H2043,$B$2:$B$2333,"&lt;"&amp;$B2043)+1</x:f>
        <x:v>99</x:v>
      </x:c>
      <x:c r="AE2043" s="43" t="n">
        <x:f>COUNTIFS($W$2:$W$2333,$W2043,$H$2:$H$2333,"&gt;"&amp;$H2043)+COUNTIFS($W$2:$W$2333,$W2043,$H$2:$H$2333,$H2043,$B$2:$B$2333,"&lt;"&amp;$B2043)+1</x:f>
        <x:v>134</x:v>
      </x:c>
      <x:c r="AF2043" s="42" t="str">
        <x:v>P3 — СОХРАНИТЬ / МАРШРУТИЗИРОВАТЬ</x:v>
      </x:c>
      <x:c r="AG2043" s="42" t="str">
        <x:v>action=KEEP_EXISTING_STRUCTURE; maturity=PROVISIONAL_PENDING_STEP13_CONFLICT_CHECK; uncertainty=NONE; broad_result=4; rank_in_cluster=99</x:v>
      </x:c>
      <x:c r="AH20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3" s="42" t="str">
        <x:v>Stage-5:STEP8&gt;STEP10&gt;STEP11&gt;STEP12_CORRECTIONS&gt;STEP12_V6_TARGET_CONTRACT&gt;STEP14A_OVERLAY | Step-08:S15:result:4</x:v>
      </x:c>
    </x:row>
    <x:row r="2044" ht="30" customHeight="1">
      <x:c r="A2044" s="42" t="str">
        <x:v>PHR-8C5F2DBAFD67</x:v>
      </x:c>
      <x:c r="B2044" s="42" t="str">
        <x:v>установка окон в рассрочку</x:v>
      </x:c>
      <x:c r="C2044" s="42" t="str">
        <x:v>ASSIGNED</x:v>
      </x:c>
      <x:c r="D2044" s="42" t="str">
        <x:v>ДА</x:v>
      </x:c>
      <x:c r="E2044" s="42" t="str">
        <x:v>Москва</x:v>
      </x:c>
      <x:c r="F2044" s="42" t="n">
        <x:v>213</x:v>
      </x:c>
      <x:c r="G2044" s="42" t="str">
        <x:v>DEVICE_ALL</x:v>
      </x:c>
      <x:c r="H2044" s="43" t="n">
        <x:v>28</x:v>
      </x:c>
      <x:c r="I2044" s="43" t="n">
        <x:v>0</x:v>
      </x:c>
      <x:c r="J2044" s="42" t="str">
        <x:v>BROAD_GETTOP_NO_OPERATORS__RESULT</x:v>
      </x:c>
      <x:c r="K2044" s="42" t="str">
        <x:v>MAX_PER_PHRASE_SEPARATELY_FOR_RESULT_AND_ASSOCIATION</x:v>
      </x:c>
      <x:c r="L2044" s="42" t="str">
        <x:v>S16</x:v>
      </x:c>
      <x:c r="M2044" s="43" t="n">
        <x:v>1</x:v>
      </x:c>
      <x:c r="N2044" s="42" t="str">
        <x:v>2026-08-29</x:v>
      </x:c>
      <x:c r="O2044" s="42" t="str">
        <x:v>WINDOW_INSTALLATION_SERVICE__INSTALLMENT_CONDITION</x:v>
      </x:c>
      <x:c r="P2044" s="42" t="str">
        <x:v>Установка окон в рассрочку</x:v>
      </x:c>
      <x:c r="Q2044" s="42" t="str">
        <x:v>установка окон в рассрочку</x:v>
      </x:c>
      <x:c r="R2044" s="42" t="str">
        <x:v>professional window installation with instalment/credit condition</x:v>
      </x:c>
      <x:c r="S2044" s="42" t="str">
        <x:v>SERVICE</x:v>
      </x:c>
      <x:c r="T2044" s="42" t="str">
        <x:v>IN_SCOPE</x:v>
      </x:c>
      <x:c r="U2044" s="42" t="str">
        <x:v>MEDIUM</x:v>
      </x:c>
      <x:c r="V2044" s="42" t="str">
        <x:v>https://okno-msk.ru/uslugi/ustanovka-okon/</x:v>
      </x:c>
      <x:c r="W2044" s="42" t="str">
        <x:v>https://okno-msk.ru/uslugi/ustanovka-okon/</x:v>
      </x:c>
      <x:c r="X2044" s="42" t="str">
        <x:v>https://okno-msk.ru/uslugi/kredit-i-rassrochka/</x:v>
      </x:c>
      <x:c r="Y2044" s="42" t="str">
        <x:v>SUPPORTING_CROSS_CUTTING_UTILITY</x:v>
      </x:c>
      <x:c r="Z2044" s="42" t="str">
        <x:v>ROUTE_TO_EXISTING_PAGE_AS_SUBTASK</x:v>
      </x:c>
      <x:c r="AA2044" s="42" t="str">
        <x:v>PROVISIONAL_PENDING_STEP13_CONFLICT_CHECK</x:v>
      </x:c>
      <x:c r="AB2044" s="42" t="str">
        <x:v>NONE</x:v>
      </x:c>
      <x:c r="AC2044" s="42" t="str">
        <x:v>ORDINARY_SEARCH_ELIGIBLE</x:v>
      </x:c>
      <x:c r="AD2044" s="43" t="n">
        <x:f>COUNTIFS($O$2:$O$2333,$O2044,$H$2:$H$2333,"&gt;"&amp;$H2044)+COUNTIFS($O$2:$O$2333,$O2044,$H$2:$H$2333,$H2044,$B$2:$B$2333,"&lt;"&amp;$B2044)+1</x:f>
        <x:v>1</x:v>
      </x:c>
      <x:c r="AE2044" s="43" t="n">
        <x:f>COUNTIFS($W$2:$W$2333,$W2044,$H$2:$H$2333,"&gt;"&amp;$H2044)+COUNTIFS($W$2:$W$2333,$W2044,$H$2:$H$2333,$H2044,$B$2:$B$2333,"&lt;"&amp;$B2044)+1</x:f>
        <x:v>120</x:v>
      </x:c>
      <x:c r="AF2044" s="42" t="str">
        <x:v>P3 — СОХРАНИТЬ / МАРШРУТИЗИРОВАТЬ</x:v>
      </x:c>
      <x:c r="AG2044" s="42" t="str">
        <x:v>action=ROUTE_TO_EXISTING_PAGE_AS_SUBTASK; maturity=PROVISIONAL_PENDING_STEP13_CONFLICT_CHECK; uncertainty=NONE; broad_result=28; rank_in_cluster=1</x:v>
      </x:c>
      <x:c r="AH20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4" s="42" t="str">
        <x:v>Stage-5:STEP8&gt;STEP10&gt;STEP11&gt;STEP12_CORRECTIONS&gt;STEP12_V6_TARGET_CONTRACT&gt;STEP14A_OVERLAY | Step-08:S16:result:28</x:v>
      </x:c>
    </x:row>
    <x:row r="2045" ht="30" customHeight="1">
      <x:c r="A2045" s="42" t="str">
        <x:v>PHR-8800FCBE41AA</x:v>
      </x:c>
      <x:c r="B2045" s="42" t="str">
        <x:v>установка пластиковых окон в рассрочку</x:v>
      </x:c>
      <x:c r="C2045" s="42" t="str">
        <x:v>ASSIGNED</x:v>
      </x:c>
      <x:c r="D2045" s="42" t="str">
        <x:v>ДА</x:v>
      </x:c>
      <x:c r="E2045" s="42" t="str">
        <x:v>Москва</x:v>
      </x:c>
      <x:c r="F2045" s="42" t="n">
        <x:v>213</x:v>
      </x:c>
      <x:c r="G2045" s="42" t="str">
        <x:v>DEVICE_ALL</x:v>
      </x:c>
      <x:c r="H2045" s="43" t="n">
        <x:v>18</x:v>
      </x:c>
      <x:c r="I2045" s="43" t="n">
        <x:v>0</x:v>
      </x:c>
      <x:c r="J2045" s="42" t="str">
        <x:v>BROAD_GETTOP_NO_OPERATORS__RESULT</x:v>
      </x:c>
      <x:c r="K2045" s="42" t="str">
        <x:v>MAX_PER_PHRASE_SEPARATELY_FOR_RESULT_AND_ASSOCIATION</x:v>
      </x:c>
      <x:c r="L2045" s="42" t="str">
        <x:v>S16</x:v>
      </x:c>
      <x:c r="M2045" s="43" t="n">
        <x:v>1</x:v>
      </x:c>
      <x:c r="N2045" s="42" t="str">
        <x:v>2026-08-29</x:v>
      </x:c>
      <x:c r="O2045" s="42" t="str">
        <x:v>WINDOW_INSTALLATION_SERVICE__INSTALLMENT_CONDITION</x:v>
      </x:c>
      <x:c r="P2045" s="42" t="str">
        <x:v>Установка окон в рассрочку</x:v>
      </x:c>
      <x:c r="Q2045" s="42" t="str">
        <x:v>установка окон в рассрочку</x:v>
      </x:c>
      <x:c r="R2045" s="42" t="str">
        <x:v>professional window installation with instalment/credit condition</x:v>
      </x:c>
      <x:c r="S2045" s="42" t="str">
        <x:v>SERVICE</x:v>
      </x:c>
      <x:c r="T2045" s="42" t="str">
        <x:v>IN_SCOPE</x:v>
      </x:c>
      <x:c r="U2045" s="42" t="str">
        <x:v>MEDIUM</x:v>
      </x:c>
      <x:c r="V2045" s="42" t="str">
        <x:v>https://okno-msk.ru/uslugi/ustanovka-okon/</x:v>
      </x:c>
      <x:c r="W2045" s="42" t="str">
        <x:v>https://okno-msk.ru/uslugi/ustanovka-okon/</x:v>
      </x:c>
      <x:c r="X2045" s="42" t="str">
        <x:v>https://okno-msk.ru/uslugi/kredit-i-rassrochka/</x:v>
      </x:c>
      <x:c r="Y2045" s="42" t="str">
        <x:v>SUPPORTING_CROSS_CUTTING_UTILITY</x:v>
      </x:c>
      <x:c r="Z2045" s="42" t="str">
        <x:v>ROUTE_TO_EXISTING_PAGE_AS_SUBTASK</x:v>
      </x:c>
      <x:c r="AA2045" s="42" t="str">
        <x:v>PROVISIONAL_PENDING_STEP13_CONFLICT_CHECK</x:v>
      </x:c>
      <x:c r="AB2045" s="42" t="str">
        <x:v>NONE</x:v>
      </x:c>
      <x:c r="AC2045" s="42" t="str">
        <x:v>ORDINARY_SEARCH_ELIGIBLE</x:v>
      </x:c>
      <x:c r="AD2045" s="43" t="n">
        <x:f>COUNTIFS($O$2:$O$2333,$O2045,$H$2:$H$2333,"&gt;"&amp;$H2045)+COUNTIFS($O$2:$O$2333,$O2045,$H$2:$H$2333,$H2045,$B$2:$B$2333,"&lt;"&amp;$B2045)+1</x:f>
        <x:v>2</x:v>
      </x:c>
      <x:c r="AE2045" s="43" t="n">
        <x:f>COUNTIFS($W$2:$W$2333,$W2045,$H$2:$H$2333,"&gt;"&amp;$H2045)+COUNTIFS($W$2:$W$2333,$W2045,$H$2:$H$2333,$H2045,$B$2:$B$2333,"&lt;"&amp;$B2045)+1</x:f>
        <x:v>123</x:v>
      </x:c>
      <x:c r="AF2045" s="42" t="str">
        <x:v>P3 — СОХРАНИТЬ / МАРШРУТИЗИРОВАТЬ</x:v>
      </x:c>
      <x:c r="AG2045" s="42" t="str">
        <x:v>action=ROUTE_TO_EXISTING_PAGE_AS_SUBTASK; maturity=PROVISIONAL_PENDING_STEP13_CONFLICT_CHECK; uncertainty=NONE; broad_result=18; rank_in_cluster=2</x:v>
      </x:c>
      <x:c r="AH20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5" s="42" t="str">
        <x:v>Stage-5:STEP8&gt;STEP10&gt;STEP11&gt;STEP12_CORRECTIONS&gt;STEP12_V6_TARGET_CONTRACT&gt;STEP14A_OVERLAY | Step-08:S16:result:18</x:v>
      </x:c>
    </x:row>
    <x:row r="2046" ht="30" customHeight="1">
      <x:c r="A2046" s="42" t="str">
        <x:v>PHR-B08A46BF8BC4</x:v>
      </x:c>
      <x:c r="B2046" s="42" t="str">
        <x:v>поставить окна в рассрочку</x:v>
      </x:c>
      <x:c r="C2046" s="42" t="str">
        <x:v>ASSIGNED</x:v>
      </x:c>
      <x:c r="D2046" s="42" t="str">
        <x:v>ДА</x:v>
      </x:c>
      <x:c r="E2046" s="42" t="str">
        <x:v>Москва</x:v>
      </x:c>
      <x:c r="F2046" s="42" t="n">
        <x:v>213</x:v>
      </x:c>
      <x:c r="G2046" s="42" t="str">
        <x:v>DEVICE_ALL</x:v>
      </x:c>
      <x:c r="H2046" s="43" t="n">
        <x:v>9</x:v>
      </x:c>
      <x:c r="I2046" s="43" t="n">
        <x:v>0</x:v>
      </x:c>
      <x:c r="J2046" s="42" t="str">
        <x:v>BROAD_GETTOP_NO_OPERATORS__RESULT</x:v>
      </x:c>
      <x:c r="K2046" s="42" t="str">
        <x:v>MAX_PER_PHRASE_SEPARATELY_FOR_RESULT_AND_ASSOCIATION</x:v>
      </x:c>
      <x:c r="L2046" s="42" t="str">
        <x:v>S16</x:v>
      </x:c>
      <x:c r="M2046" s="43" t="n">
        <x:v>1</x:v>
      </x:c>
      <x:c r="N2046" s="42" t="str">
        <x:v>2026-08-29</x:v>
      </x:c>
      <x:c r="O2046" s="42" t="str">
        <x:v>WINDOW_INSTALLATION_SERVICE__INSTALLMENT_CONDITION</x:v>
      </x:c>
      <x:c r="P2046" s="42" t="str">
        <x:v>Установка окон в рассрочку</x:v>
      </x:c>
      <x:c r="Q2046" s="42" t="str">
        <x:v>установка окон в рассрочку</x:v>
      </x:c>
      <x:c r="R2046" s="42" t="str">
        <x:v>professional window installation with instalment/credit condition</x:v>
      </x:c>
      <x:c r="S2046" s="42" t="str">
        <x:v>SERVICE</x:v>
      </x:c>
      <x:c r="T2046" s="42" t="str">
        <x:v>IN_SCOPE</x:v>
      </x:c>
      <x:c r="U2046" s="42" t="str">
        <x:v>MEDIUM</x:v>
      </x:c>
      <x:c r="V2046" s="42" t="str">
        <x:v>https://okno-msk.ru/uslugi/ustanovka-okon/</x:v>
      </x:c>
      <x:c r="W2046" s="42" t="str">
        <x:v>https://okno-msk.ru/uslugi/ustanovka-okon/</x:v>
      </x:c>
      <x:c r="X2046" s="42" t="str">
        <x:v>https://okno-msk.ru/uslugi/kredit-i-rassrochka/</x:v>
      </x:c>
      <x:c r="Y2046" s="42" t="str">
        <x:v>SUPPORTING_CROSS_CUTTING_UTILITY</x:v>
      </x:c>
      <x:c r="Z2046" s="42" t="str">
        <x:v>ROUTE_TO_EXISTING_PAGE_AS_SUBTASK</x:v>
      </x:c>
      <x:c r="AA2046" s="42" t="str">
        <x:v>PROVISIONAL_PENDING_STEP13_CONFLICT_CHECK</x:v>
      </x:c>
      <x:c r="AB2046" s="42" t="str">
        <x:v>NONE</x:v>
      </x:c>
      <x:c r="AC2046" s="42" t="str">
        <x:v>ORDINARY_SEARCH_ELIGIBLE</x:v>
      </x:c>
      <x:c r="AD2046" s="43" t="n">
        <x:f>COUNTIFS($O$2:$O$2333,$O2046,$H$2:$H$2333,"&gt;"&amp;$H2046)+COUNTIFS($O$2:$O$2333,$O2046,$H$2:$H$2333,$H2046,$B$2:$B$2333,"&lt;"&amp;$B2046)+1</x:f>
        <x:v>3</x:v>
      </x:c>
      <x:c r="AE2046" s="43" t="n">
        <x:f>COUNTIFS($W$2:$W$2333,$W2046,$H$2:$H$2333,"&gt;"&amp;$H2046)+COUNTIFS($W$2:$W$2333,$W2046,$H$2:$H$2333,$H2046,$B$2:$B$2333,"&lt;"&amp;$B2046)+1</x:f>
        <x:v>127</x:v>
      </x:c>
      <x:c r="AF2046" s="42" t="str">
        <x:v>P3 — СОХРАНИТЬ / МАРШРУТИЗИРОВАТЬ</x:v>
      </x:c>
      <x:c r="AG2046" s="42" t="str">
        <x:v>action=ROUTE_TO_EXISTING_PAGE_AS_SUBTASK; maturity=PROVISIONAL_PENDING_STEP13_CONFLICT_CHECK; uncertainty=NONE; broad_result=9; rank_in_cluster=3</x:v>
      </x:c>
      <x:c r="AH20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6" s="42" t="str">
        <x:v>Stage-5:STEP8&gt;STEP10&gt;STEP11&gt;STEP12_CORRECTIONS&gt;STEP12_V6_TARGET_CONTRACT&gt;STEP14A_OVERLAY | Step-08:S16:result:9</x:v>
      </x:c>
    </x:row>
    <x:row r="2047" ht="30" customHeight="1">
      <x:c r="A2047" s="42" t="str">
        <x:v>PHR-63F50B8B79B3</x:v>
      </x:c>
      <x:c r="B2047" s="42" t="str">
        <x:v>поставить пластиковое окно в рассрочку</x:v>
      </x:c>
      <x:c r="C2047" s="42" t="str">
        <x:v>ASSIGNED</x:v>
      </x:c>
      <x:c r="D2047" s="42" t="str">
        <x:v>ДА</x:v>
      </x:c>
      <x:c r="E2047" s="42" t="str">
        <x:v>Москва</x:v>
      </x:c>
      <x:c r="F2047" s="42" t="n">
        <x:v>213</x:v>
      </x:c>
      <x:c r="G2047" s="42" t="str">
        <x:v>DEVICE_ALL</x:v>
      </x:c>
      <x:c r="H2047" s="43" t="n">
        <x:v>3</x:v>
      </x:c>
      <x:c r="I2047" s="43" t="n">
        <x:v>0</x:v>
      </x:c>
      <x:c r="J2047" s="42" t="str">
        <x:v>BROAD_GETTOP_NO_OPERATORS__RESULT</x:v>
      </x:c>
      <x:c r="K2047" s="42" t="str">
        <x:v>MAX_PER_PHRASE_SEPARATELY_FOR_RESULT_AND_ASSOCIATION</x:v>
      </x:c>
      <x:c r="L2047" s="42" t="str">
        <x:v>S16</x:v>
      </x:c>
      <x:c r="M2047" s="43" t="n">
        <x:v>1</x:v>
      </x:c>
      <x:c r="N2047" s="42" t="str">
        <x:v>2026-08-29</x:v>
      </x:c>
      <x:c r="O2047" s="42" t="str">
        <x:v>WINDOW_INSTALLATION_SERVICE__INSTALLMENT_CONDITION</x:v>
      </x:c>
      <x:c r="P2047" s="42" t="str">
        <x:v>Установка окон в рассрочку</x:v>
      </x:c>
      <x:c r="Q2047" s="42" t="str">
        <x:v>установка окон в рассрочку</x:v>
      </x:c>
      <x:c r="R2047" s="42" t="str">
        <x:v>professional window installation with instalment/credit condition</x:v>
      </x:c>
      <x:c r="S2047" s="42" t="str">
        <x:v>SERVICE</x:v>
      </x:c>
      <x:c r="T2047" s="42" t="str">
        <x:v>IN_SCOPE</x:v>
      </x:c>
      <x:c r="U2047" s="42" t="str">
        <x:v>MEDIUM</x:v>
      </x:c>
      <x:c r="V2047" s="42" t="str">
        <x:v>https://okno-msk.ru/uslugi/ustanovka-okon/</x:v>
      </x:c>
      <x:c r="W2047" s="42" t="str">
        <x:v>https://okno-msk.ru/uslugi/ustanovka-okon/</x:v>
      </x:c>
      <x:c r="X2047" s="42" t="str">
        <x:v>https://okno-msk.ru/uslugi/kredit-i-rassrochka/</x:v>
      </x:c>
      <x:c r="Y2047" s="42" t="str">
        <x:v>SUPPORTING_CROSS_CUTTING_UTILITY</x:v>
      </x:c>
      <x:c r="Z2047" s="42" t="str">
        <x:v>ROUTE_TO_EXISTING_PAGE_AS_SUBTASK</x:v>
      </x:c>
      <x:c r="AA2047" s="42" t="str">
        <x:v>PROVISIONAL_PENDING_STEP13_CONFLICT_CHECK</x:v>
      </x:c>
      <x:c r="AB2047" s="42" t="str">
        <x:v>NONE</x:v>
      </x:c>
      <x:c r="AC2047" s="42" t="str">
        <x:v>ORDINARY_SEARCH_ELIGIBLE</x:v>
      </x:c>
      <x:c r="AD2047" s="43" t="n">
        <x:f>COUNTIFS($O$2:$O$2333,$O2047,$H$2:$H$2333,"&gt;"&amp;$H2047)+COUNTIFS($O$2:$O$2333,$O2047,$H$2:$H$2333,$H2047,$B$2:$B$2333,"&lt;"&amp;$B2047)+1</x:f>
        <x:v>4</x:v>
      </x:c>
      <x:c r="AE2047" s="43" t="n">
        <x:f>COUNTIFS($W$2:$W$2333,$W2047,$H$2:$H$2333,"&gt;"&amp;$H2047)+COUNTIFS($W$2:$W$2333,$W2047,$H$2:$H$2333,$H2047,$B$2:$B$2333,"&lt;"&amp;$B2047)+1</x:f>
        <x:v>135</x:v>
      </x:c>
      <x:c r="AF2047" s="42" t="str">
        <x:v>P3 — СОХРАНИТЬ / МАРШРУТИЗИРОВАТЬ</x:v>
      </x:c>
      <x:c r="AG2047" s="42" t="str">
        <x:v>action=ROUTE_TO_EXISTING_PAGE_AS_SUBTASK; maturity=PROVISIONAL_PENDING_STEP13_CONFLICT_CHECK; uncertainty=NONE; broad_result=3; rank_in_cluster=4</x:v>
      </x:c>
      <x:c r="AH20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7" s="42" t="str">
        <x:v>Stage-5:STEP8&gt;STEP10&gt;STEP11&gt;STEP12_CORRECTIONS&gt;STEP12_V6_TARGET_CONTRACT&gt;STEP14A_OVERLAY | Step-08:S16:result:3</x:v>
      </x:c>
    </x:row>
    <x:row r="2048" ht="30" customHeight="1">
      <x:c r="A2048" s="42" t="str">
        <x:v>PHR-915B926F7C37</x:v>
      </x:c>
      <x:c r="B2048" s="42" t="str">
        <x:v>вставить окна в рассрочку</x:v>
      </x:c>
      <x:c r="C2048" s="42" t="str">
        <x:v>ASSIGNED</x:v>
      </x:c>
      <x:c r="D2048" s="42" t="str">
        <x:v>ДА</x:v>
      </x:c>
      <x:c r="E2048" s="42" t="str">
        <x:v>Москва</x:v>
      </x:c>
      <x:c r="F2048" s="42" t="n">
        <x:v>213</x:v>
      </x:c>
      <x:c r="G2048" s="42" t="str">
        <x:v>DEVICE_ALL</x:v>
      </x:c>
      <x:c r="H2048" s="43" t="n">
        <x:v>2</x:v>
      </x:c>
      <x:c r="I2048" s="43" t="n">
        <x:v>0</x:v>
      </x:c>
      <x:c r="J2048" s="42" t="str">
        <x:v>BROAD_GETTOP_NO_OPERATORS__RESULT</x:v>
      </x:c>
      <x:c r="K2048" s="42" t="str">
        <x:v>MAX_PER_PHRASE_SEPARATELY_FOR_RESULT_AND_ASSOCIATION</x:v>
      </x:c>
      <x:c r="L2048" s="42" t="str">
        <x:v>S16</x:v>
      </x:c>
      <x:c r="M2048" s="43" t="n">
        <x:v>1</x:v>
      </x:c>
      <x:c r="N2048" s="42" t="str">
        <x:v>2026-08-29</x:v>
      </x:c>
      <x:c r="O2048" s="42" t="str">
        <x:v>WINDOW_INSTALLATION_SERVICE__INSTALLMENT_CONDITION</x:v>
      </x:c>
      <x:c r="P2048" s="42" t="str">
        <x:v>Установка окон в рассрочку</x:v>
      </x:c>
      <x:c r="Q2048" s="42" t="str">
        <x:v>установка окон в рассрочку</x:v>
      </x:c>
      <x:c r="R2048" s="42" t="str">
        <x:v>professional window installation with instalment/credit condition</x:v>
      </x:c>
      <x:c r="S2048" s="42" t="str">
        <x:v>SERVICE</x:v>
      </x:c>
      <x:c r="T2048" s="42" t="str">
        <x:v>IN_SCOPE</x:v>
      </x:c>
      <x:c r="U2048" s="42" t="str">
        <x:v>MEDIUM</x:v>
      </x:c>
      <x:c r="V2048" s="42" t="str">
        <x:v>https://okno-msk.ru/uslugi/ustanovka-okon/</x:v>
      </x:c>
      <x:c r="W2048" s="42" t="str">
        <x:v>https://okno-msk.ru/uslugi/ustanovka-okon/</x:v>
      </x:c>
      <x:c r="X2048" s="42" t="str">
        <x:v>https://okno-msk.ru/uslugi/kredit-i-rassrochka/</x:v>
      </x:c>
      <x:c r="Y2048" s="42" t="str">
        <x:v>SUPPORTING_CROSS_CUTTING_UTILITY</x:v>
      </x:c>
      <x:c r="Z2048" s="42" t="str">
        <x:v>ROUTE_TO_EXISTING_PAGE_AS_SUBTASK</x:v>
      </x:c>
      <x:c r="AA2048" s="42" t="str">
        <x:v>PROVISIONAL_PENDING_STEP13_CONFLICT_CHECK</x:v>
      </x:c>
      <x:c r="AB2048" s="42" t="str">
        <x:v>NONE</x:v>
      </x:c>
      <x:c r="AC2048" s="42" t="str">
        <x:v>ORDINARY_SEARCH_ELIGIBLE</x:v>
      </x:c>
      <x:c r="AD2048" s="43" t="n">
        <x:f>COUNTIFS($O$2:$O$2333,$O2048,$H$2:$H$2333,"&gt;"&amp;$H2048)+COUNTIFS($O$2:$O$2333,$O2048,$H$2:$H$2333,$H2048,$B$2:$B$2333,"&lt;"&amp;$B2048)+1</x:f>
        <x:v>5</x:v>
      </x:c>
      <x:c r="AE2048" s="43" t="n">
        <x:f>COUNTIFS($W$2:$W$2333,$W2048,$H$2:$H$2333,"&gt;"&amp;$H2048)+COUNTIFS($W$2:$W$2333,$W2048,$H$2:$H$2333,$H2048,$B$2:$B$2333,"&lt;"&amp;$B2048)+1</x:f>
        <x:v>136</x:v>
      </x:c>
      <x:c r="AF2048" s="42" t="str">
        <x:v>P3 — СОХРАНИТЬ / МАРШРУТИЗИРОВАТЬ</x:v>
      </x:c>
      <x:c r="AG2048" s="42" t="str">
        <x:v>action=ROUTE_TO_EXISTING_PAGE_AS_SUBTASK; maturity=PROVISIONAL_PENDING_STEP13_CONFLICT_CHECK; uncertainty=NONE; broad_result=2; rank_in_cluster=5</x:v>
      </x:c>
      <x:c r="AH20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8" s="42" t="str">
        <x:v>Stage-5:STEP8&gt;STEP10&gt;STEP11&gt;STEP12_CORRECTIONS&gt;STEP12_V6_TARGET_CONTRACT&gt;STEP14A_OVERLAY | Step-08:S16:result:2</x:v>
      </x:c>
    </x:row>
    <x:row r="2049" ht="30" customHeight="1">
      <x:c r="A2049" s="42" t="str">
        <x:v>PHR-E828EC8946E4</x:v>
      </x:c>
      <x:c r="B2049" s="42" t="str">
        <x:v>установить окно в рассрочку</x:v>
      </x:c>
      <x:c r="C2049" s="42" t="str">
        <x:v>ASSIGNED</x:v>
      </x:c>
      <x:c r="D2049" s="42" t="str">
        <x:v>ДА</x:v>
      </x:c>
      <x:c r="E2049" s="42" t="str">
        <x:v>Москва</x:v>
      </x:c>
      <x:c r="F2049" s="42" t="n">
        <x:v>213</x:v>
      </x:c>
      <x:c r="G2049" s="42" t="str">
        <x:v>DEVICE_ALL</x:v>
      </x:c>
      <x:c r="H2049" s="43" t="n">
        <x:v>2</x:v>
      </x:c>
      <x:c r="I2049" s="43" t="n">
        <x:v>0</x:v>
      </x:c>
      <x:c r="J2049" s="42" t="str">
        <x:v>BROAD_GETTOP_NO_OPERATORS__RESULT</x:v>
      </x:c>
      <x:c r="K2049" s="42" t="str">
        <x:v>MAX_PER_PHRASE_SEPARATELY_FOR_RESULT_AND_ASSOCIATION</x:v>
      </x:c>
      <x:c r="L2049" s="42" t="str">
        <x:v>S16</x:v>
      </x:c>
      <x:c r="M2049" s="43" t="n">
        <x:v>1</x:v>
      </x:c>
      <x:c r="N2049" s="42" t="str">
        <x:v>2026-08-29</x:v>
      </x:c>
      <x:c r="O2049" s="42" t="str">
        <x:v>WINDOW_INSTALLATION_SERVICE__INSTALLMENT_CONDITION</x:v>
      </x:c>
      <x:c r="P2049" s="42" t="str">
        <x:v>Установка окон в рассрочку</x:v>
      </x:c>
      <x:c r="Q2049" s="42" t="str">
        <x:v>установка окон в рассрочку</x:v>
      </x:c>
      <x:c r="R2049" s="42" t="str">
        <x:v>professional window installation with instalment/credit condition</x:v>
      </x:c>
      <x:c r="S2049" s="42" t="str">
        <x:v>SERVICE</x:v>
      </x:c>
      <x:c r="T2049" s="42" t="str">
        <x:v>IN_SCOPE</x:v>
      </x:c>
      <x:c r="U2049" s="42" t="str">
        <x:v>MEDIUM</x:v>
      </x:c>
      <x:c r="V2049" s="42" t="str">
        <x:v>https://okno-msk.ru/uslugi/ustanovka-okon/</x:v>
      </x:c>
      <x:c r="W2049" s="42" t="str">
        <x:v>https://okno-msk.ru/uslugi/ustanovka-okon/</x:v>
      </x:c>
      <x:c r="X2049" s="42" t="str">
        <x:v>https://okno-msk.ru/uslugi/kredit-i-rassrochka/</x:v>
      </x:c>
      <x:c r="Y2049" s="42" t="str">
        <x:v>SUPPORTING_CROSS_CUTTING_UTILITY</x:v>
      </x:c>
      <x:c r="Z2049" s="42" t="str">
        <x:v>ROUTE_TO_EXISTING_PAGE_AS_SUBTASK</x:v>
      </x:c>
      <x:c r="AA2049" s="42" t="str">
        <x:v>PROVISIONAL_PENDING_STEP13_CONFLICT_CHECK</x:v>
      </x:c>
      <x:c r="AB2049" s="42" t="str">
        <x:v>NONE</x:v>
      </x:c>
      <x:c r="AC2049" s="42" t="str">
        <x:v>ORDINARY_SEARCH_ELIGIBLE</x:v>
      </x:c>
      <x:c r="AD2049" s="43" t="n">
        <x:f>COUNTIFS($O$2:$O$2333,$O2049,$H$2:$H$2333,"&gt;"&amp;$H2049)+COUNTIFS($O$2:$O$2333,$O2049,$H$2:$H$2333,$H2049,$B$2:$B$2333,"&lt;"&amp;$B2049)+1</x:f>
        <x:v>6</x:v>
      </x:c>
      <x:c r="AE2049" s="43" t="n">
        <x:f>COUNTIFS($W$2:$W$2333,$W2049,$H$2:$H$2333,"&gt;"&amp;$H2049)+COUNTIFS($W$2:$W$2333,$W2049,$H$2:$H$2333,$H2049,$B$2:$B$2333,"&lt;"&amp;$B2049)+1</x:f>
        <x:v>137</x:v>
      </x:c>
      <x:c r="AF2049" s="42" t="str">
        <x:v>P3 — СОХРАНИТЬ / МАРШРУТИЗИРОВАТЬ</x:v>
      </x:c>
      <x:c r="AG2049" s="42" t="str">
        <x:v>action=ROUTE_TO_EXISTING_PAGE_AS_SUBTASK; maturity=PROVISIONAL_PENDING_STEP13_CONFLICT_CHECK; uncertainty=NONE; broad_result=2; rank_in_cluster=6</x:v>
      </x:c>
      <x:c r="AH20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49" s="42" t="str">
        <x:v>Stage-5:STEP8&gt;STEP10&gt;STEP11&gt;STEP12_CORRECTIONS&gt;STEP12_V6_TARGET_CONTRACT&gt;STEP14A_OVERLAY | Step-08:S16:result:2</x:v>
      </x:c>
    </x:row>
    <x:row r="2050" ht="30" customHeight="1">
      <x:c r="A2050" s="42" t="str">
        <x:v>PHR-3EDDE61CF06D</x:v>
      </x:c>
      <x:c r="B2050" s="42" t="str">
        <x:v>установка окон в рассрочку без банка</x:v>
      </x:c>
      <x:c r="C2050" s="42" t="str">
        <x:v>ASSIGNED</x:v>
      </x:c>
      <x:c r="D2050" s="42" t="str">
        <x:v>ДА</x:v>
      </x:c>
      <x:c r="E2050" s="42" t="str">
        <x:v>Москва</x:v>
      </x:c>
      <x:c r="F2050" s="42" t="n">
        <x:v>213</x:v>
      </x:c>
      <x:c r="G2050" s="42" t="str">
        <x:v>DEVICE_ALL</x:v>
      </x:c>
      <x:c r="H2050" s="43" t="n">
        <x:v>1</x:v>
      </x:c>
      <x:c r="I2050" s="43" t="n">
        <x:v>0</x:v>
      </x:c>
      <x:c r="J2050" s="42" t="str">
        <x:v>BROAD_GETTOP_NO_OPERATORS__RESULT</x:v>
      </x:c>
      <x:c r="K2050" s="42" t="str">
        <x:v>MAX_PER_PHRASE_SEPARATELY_FOR_RESULT_AND_ASSOCIATION</x:v>
      </x:c>
      <x:c r="L2050" s="42" t="str">
        <x:v>S16</x:v>
      </x:c>
      <x:c r="M2050" s="43" t="n">
        <x:v>1</x:v>
      </x:c>
      <x:c r="N2050" s="42" t="str">
        <x:v>2026-08-29</x:v>
      </x:c>
      <x:c r="O2050" s="42" t="str">
        <x:v>WINDOW_INSTALLATION_SERVICE__INSTALLMENT_CONDITION</x:v>
      </x:c>
      <x:c r="P2050" s="42" t="str">
        <x:v>Установка окон в рассрочку</x:v>
      </x:c>
      <x:c r="Q2050" s="42" t="str">
        <x:v>установка окон в рассрочку</x:v>
      </x:c>
      <x:c r="R2050" s="42" t="str">
        <x:v>professional window installation with instalment/credit condition</x:v>
      </x:c>
      <x:c r="S2050" s="42" t="str">
        <x:v>SERVICE</x:v>
      </x:c>
      <x:c r="T2050" s="42" t="str">
        <x:v>IN_SCOPE</x:v>
      </x:c>
      <x:c r="U2050" s="42" t="str">
        <x:v>MEDIUM</x:v>
      </x:c>
      <x:c r="V2050" s="42" t="str">
        <x:v>https://okno-msk.ru/uslugi/ustanovka-okon/</x:v>
      </x:c>
      <x:c r="W2050" s="42" t="str">
        <x:v>https://okno-msk.ru/uslugi/ustanovka-okon/</x:v>
      </x:c>
      <x:c r="X2050" s="42" t="str">
        <x:v>https://okno-msk.ru/uslugi/kredit-i-rassrochka/</x:v>
      </x:c>
      <x:c r="Y2050" s="42" t="str">
        <x:v>SUPPORTING_CROSS_CUTTING_UTILITY</x:v>
      </x:c>
      <x:c r="Z2050" s="42" t="str">
        <x:v>ROUTE_TO_EXISTING_PAGE_AS_SUBTASK</x:v>
      </x:c>
      <x:c r="AA2050" s="42" t="str">
        <x:v>PROVISIONAL_PENDING_STEP13_CONFLICT_CHECK</x:v>
      </x:c>
      <x:c r="AB2050" s="42" t="str">
        <x:v>NONE</x:v>
      </x:c>
      <x:c r="AC2050" s="42" t="str">
        <x:v>ORDINARY_SEARCH_ELIGIBLE</x:v>
      </x:c>
      <x:c r="AD2050" s="43" t="n">
        <x:f>COUNTIFS($O$2:$O$2333,$O2050,$H$2:$H$2333,"&gt;"&amp;$H2050)+COUNTIFS($O$2:$O$2333,$O2050,$H$2:$H$2333,$H2050,$B$2:$B$2333,"&lt;"&amp;$B2050)+1</x:f>
        <x:v>7</x:v>
      </x:c>
      <x:c r="AE2050" s="43" t="n">
        <x:f>COUNTIFS($W$2:$W$2333,$W2050,$H$2:$H$2333,"&gt;"&amp;$H2050)+COUNTIFS($W$2:$W$2333,$W2050,$H$2:$H$2333,$H2050,$B$2:$B$2333,"&lt;"&amp;$B2050)+1</x:f>
        <x:v>138</x:v>
      </x:c>
      <x:c r="AF2050" s="42" t="str">
        <x:v>P3 — СОХРАНИТЬ / МАРШРУТИЗИРОВАТЬ</x:v>
      </x:c>
      <x:c r="AG2050" s="42" t="str">
        <x:v>action=ROUTE_TO_EXISTING_PAGE_AS_SUBTASK; maturity=PROVISIONAL_PENDING_STEP13_CONFLICT_CHECK; uncertainty=NONE; broad_result=1; rank_in_cluster=7</x:v>
      </x:c>
      <x:c r="AH20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0" s="42" t="str">
        <x:v>Stage-5:STEP8&gt;STEP10&gt;STEP11&gt;STEP12_CORRECTIONS&gt;STEP12_V6_TARGET_CONTRACT&gt;STEP14A_OVERLAY | Step-08:S16:result:1</x:v>
      </x:c>
    </x:row>
    <x:row r="2051" ht="30" customHeight="1">
      <x:c r="A2051" s="42" t="str">
        <x:v>PHR-B6FEA7053A88</x:v>
      </x:c>
      <x:c r="B2051" s="42" t="str">
        <x:v>установка окон пвх в рассрочку</x:v>
      </x:c>
      <x:c r="C2051" s="42" t="str">
        <x:v>ASSIGNED</x:v>
      </x:c>
      <x:c r="D2051" s="42" t="str">
        <x:v>ДА</x:v>
      </x:c>
      <x:c r="E2051" s="42" t="str">
        <x:v>Москва</x:v>
      </x:c>
      <x:c r="F2051" s="42" t="n">
        <x:v>213</x:v>
      </x:c>
      <x:c r="G2051" s="42" t="str">
        <x:v>DEVICE_ALL</x:v>
      </x:c>
      <x:c r="H2051" s="43" t="n">
        <x:v>1</x:v>
      </x:c>
      <x:c r="I2051" s="43" t="n">
        <x:v>0</x:v>
      </x:c>
      <x:c r="J2051" s="42" t="str">
        <x:v>BROAD_GETTOP_NO_OPERATORS__RESULT</x:v>
      </x:c>
      <x:c r="K2051" s="42" t="str">
        <x:v>MAX_PER_PHRASE_SEPARATELY_FOR_RESULT_AND_ASSOCIATION</x:v>
      </x:c>
      <x:c r="L2051" s="42" t="str">
        <x:v>S16</x:v>
      </x:c>
      <x:c r="M2051" s="43" t="n">
        <x:v>1</x:v>
      </x:c>
      <x:c r="N2051" s="42" t="str">
        <x:v>2026-08-29</x:v>
      </x:c>
      <x:c r="O2051" s="42" t="str">
        <x:v>WINDOW_INSTALLATION_SERVICE__INSTALLMENT_CONDITION</x:v>
      </x:c>
      <x:c r="P2051" s="42" t="str">
        <x:v>Установка окон в рассрочку</x:v>
      </x:c>
      <x:c r="Q2051" s="42" t="str">
        <x:v>установка окон в рассрочку</x:v>
      </x:c>
      <x:c r="R2051" s="42" t="str">
        <x:v>professional window installation with instalment/credit condition</x:v>
      </x:c>
      <x:c r="S2051" s="42" t="str">
        <x:v>SERVICE</x:v>
      </x:c>
      <x:c r="T2051" s="42" t="str">
        <x:v>IN_SCOPE</x:v>
      </x:c>
      <x:c r="U2051" s="42" t="str">
        <x:v>MEDIUM</x:v>
      </x:c>
      <x:c r="V2051" s="42" t="str">
        <x:v>https://okno-msk.ru/uslugi/ustanovka-okon/</x:v>
      </x:c>
      <x:c r="W2051" s="42" t="str">
        <x:v>https://okno-msk.ru/uslugi/ustanovka-okon/</x:v>
      </x:c>
      <x:c r="X2051" s="42" t="str">
        <x:v>https://okno-msk.ru/uslugi/kredit-i-rassrochka/</x:v>
      </x:c>
      <x:c r="Y2051" s="42" t="str">
        <x:v>SUPPORTING_CROSS_CUTTING_UTILITY</x:v>
      </x:c>
      <x:c r="Z2051" s="42" t="str">
        <x:v>ROUTE_TO_EXISTING_PAGE_AS_SUBTASK</x:v>
      </x:c>
      <x:c r="AA2051" s="42" t="str">
        <x:v>PROVISIONAL_PENDING_STEP13_CONFLICT_CHECK</x:v>
      </x:c>
      <x:c r="AB2051" s="42" t="str">
        <x:v>NONE</x:v>
      </x:c>
      <x:c r="AC2051" s="42" t="str">
        <x:v>ORDINARY_SEARCH_ELIGIBLE</x:v>
      </x:c>
      <x:c r="AD2051" s="43" t="n">
        <x:f>COUNTIFS($O$2:$O$2333,$O2051,$H$2:$H$2333,"&gt;"&amp;$H2051)+COUNTIFS($O$2:$O$2333,$O2051,$H$2:$H$2333,$H2051,$B$2:$B$2333,"&lt;"&amp;$B2051)+1</x:f>
        <x:v>8</x:v>
      </x:c>
      <x:c r="AE2051" s="43" t="n">
        <x:f>COUNTIFS($W$2:$W$2333,$W2051,$H$2:$H$2333,"&gt;"&amp;$H2051)+COUNTIFS($W$2:$W$2333,$W2051,$H$2:$H$2333,$H2051,$B$2:$B$2333,"&lt;"&amp;$B2051)+1</x:f>
        <x:v>139</x:v>
      </x:c>
      <x:c r="AF2051" s="42" t="str">
        <x:v>P3 — СОХРАНИТЬ / МАРШРУТИЗИРОВАТЬ</x:v>
      </x:c>
      <x:c r="AG2051" s="42" t="str">
        <x:v>action=ROUTE_TO_EXISTING_PAGE_AS_SUBTASK; maturity=PROVISIONAL_PENDING_STEP13_CONFLICT_CHECK; uncertainty=NONE; broad_result=1; rank_in_cluster=8</x:v>
      </x:c>
      <x:c r="AH205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1" s="42" t="str">
        <x:v>Stage-5:STEP8&gt;STEP10&gt;STEP11&gt;STEP12_CORRECTIONS&gt;STEP12_V6_TARGET_CONTRACT&gt;STEP14A_OVERLAY | Step-08:S16:result:1</x:v>
      </x:c>
    </x:row>
    <x:row r="2052" ht="30" customHeight="1">
      <x:c r="A2052" s="42" t="str">
        <x:v>PHR-B60F677910E2</x:v>
      </x:c>
      <x:c r="B2052" s="42" t="str">
        <x:v>rehau окна режимы</x:v>
      </x:c>
      <x:c r="C2052" s="42" t="str">
        <x:v>ASSIGNED</x:v>
      </x:c>
      <x:c r="D2052" s="42" t="str">
        <x:v>ДА</x:v>
      </x:c>
      <x:c r="E2052" s="42" t="str">
        <x:v>Москва</x:v>
      </x:c>
      <x:c r="F2052" s="42" t="n">
        <x:v>213</x:v>
      </x:c>
      <x:c r="G2052" s="42" t="str">
        <x:v>DEVICE_ALL</x:v>
      </x:c>
      <x:c r="H2052" s="43" t="n">
        <x:v>6</x:v>
      </x:c>
      <x:c r="I2052" s="43" t="n">
        <x:v>0</x:v>
      </x:c>
      <x:c r="J2052" s="42" t="str">
        <x:v>BROAD_GETTOP_NO_OPERATORS__RESULT</x:v>
      </x:c>
      <x:c r="K2052" s="42" t="str">
        <x:v>MAX_PER_PHRASE_SEPARATELY_FOR_RESULT_AND_ASSOCIATION</x:v>
      </x:c>
      <x:c r="L2052" s="42" t="str">
        <x:v>S02</x:v>
      </x:c>
      <x:c r="M2052" s="43" t="n">
        <x:v>1</x:v>
      </x:c>
      <x:c r="N2052" s="42" t="str">
        <x:v>2026-08-29</x:v>
      </x:c>
      <x:c r="O2052" s="42" t="str">
        <x:v>WINDOW_OPERATION_MODE_INFO</x:v>
      </x:c>
      <x:c r="P2052" s="42" t="str">
        <x:v>Rehau окна режимы</x:v>
      </x:c>
      <x:c r="Q2052" s="42" t="str">
        <x:v>rehau окна режимы</x:v>
      </x:c>
      <x:c r="R2052" s="42" t="str">
        <x:v>understand/set summer or winter window operating mode</x:v>
      </x:c>
      <x:c r="S2052" s="42" t="str">
        <x:v>DIY_INFO</x:v>
      </x:c>
      <x:c r="T2052" s="42" t="str">
        <x:v>IN_SCOPE</x:v>
      </x:c>
      <x:c r="U2052" s="42" t="str">
        <x:v>HIGH</x:v>
      </x:c>
      <x:c r="V2052" s="42" t="str">
        <x:v>https://okno-msk.ru/stati/kak-perevesti-plastikovoe-okno-v-zimnij-rezhim/</x:v>
      </x:c>
      <x:c r="W2052" s="42" t="str">
        <x:v>https://okno-msk.ru/stati/kak-perevesti-plastikovoe-okno-v-zimnij-rezhim/</x:v>
      </x:c>
      <x:c r="X2052" s="42" t="str">
        <x:v>НЕТ КАНОНИЧЕСКОЙ ПОДДЕРЖИВАЮЩЕЙ СТРАНИЦЫ</x:v>
      </x:c>
      <x:c r="Y2052" s="42" t="str">
        <x:v>BASE_UNIT_PENDING_ACTION_REEVALUATION</x:v>
      </x:c>
      <x:c r="Z2052" s="42" t="str">
        <x:v>KEEP_EXISTING_STRUCTURE</x:v>
      </x:c>
      <x:c r="AA2052" s="42" t="str">
        <x:v>FINAL_WITHIN_STEP12_EVIDENCE</x:v>
      </x:c>
      <x:c r="AB2052" s="42" t="str">
        <x:v>NONE</x:v>
      </x:c>
      <x:c r="AC2052" s="42" t="str">
        <x:v>REVIEW_SEARCH</x:v>
      </x:c>
      <x:c r="AD2052" s="43" t="n">
        <x:f>COUNTIFS($O$2:$O$2333,$O2052,$H$2:$H$2333,"&gt;"&amp;$H2052)+COUNTIFS($O$2:$O$2333,$O2052,$H$2:$H$2333,$H2052,$B$2:$B$2333,"&lt;"&amp;$B2052)+1</x:f>
        <x:v>1</x:v>
      </x:c>
      <x:c r="AE2052" s="43" t="n">
        <x:f>COUNTIFS($W$2:$W$2333,$W2052,$H$2:$H$2333,"&gt;"&amp;$H2052)+COUNTIFS($W$2:$W$2333,$W2052,$H$2:$H$2333,$H2052,$B$2:$B$2333,"&lt;"&amp;$B2052)+1</x:f>
        <x:v>6</x:v>
      </x:c>
      <x:c r="AF2052" s="42" t="str">
        <x:v>P3 — СОХРАНИТЬ / МАРШРУТИЗИРОВАТЬ</x:v>
      </x:c>
      <x:c r="AG2052" s="42" t="str">
        <x:v>action=KEEP_EXISTING_STRUCTURE; maturity=FINAL_WITHIN_STEP12_EVIDENCE; uncertainty=NONE; broad_result=6; rank_in_cluster=1</x:v>
      </x:c>
      <x:c r="AH20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2" s="42" t="str">
        <x:v>Stage-5:STEP8&gt;STEP10&gt;STEP11&gt;STEP12_CORRECTIONS&gt;STEP12_V6_TARGET_CONTRACT&gt;STEP14A_OVERLAY | Step-08:S02:result:6</x:v>
      </x:c>
    </x:row>
    <x:row r="2053" ht="30" customHeight="1">
      <x:c r="A2053" s="42" t="str">
        <x:v>PHR-DC7234ADD315</x:v>
      </x:c>
      <x:c r="B2053" s="42" t="str">
        <x:v>окна rehau зимний режим</x:v>
      </x:c>
      <x:c r="C2053" s="42" t="str">
        <x:v>ASSIGNED</x:v>
      </x:c>
      <x:c r="D2053" s="42" t="str">
        <x:v>ДА</x:v>
      </x:c>
      <x:c r="E2053" s="42" t="str">
        <x:v>Москва</x:v>
      </x:c>
      <x:c r="F2053" s="42" t="n">
        <x:v>213</x:v>
      </x:c>
      <x:c r="G2053" s="42" t="str">
        <x:v>DEVICE_ALL</x:v>
      </x:c>
      <x:c r="H2053" s="43" t="n">
        <x:v>3</x:v>
      </x:c>
      <x:c r="I2053" s="43" t="n">
        <x:v>0</x:v>
      </x:c>
      <x:c r="J2053" s="42" t="str">
        <x:v>BROAD_GETTOP_NO_OPERATORS__RESULT</x:v>
      </x:c>
      <x:c r="K2053" s="42" t="str">
        <x:v>MAX_PER_PHRASE_SEPARATELY_FOR_RESULT_AND_ASSOCIATION</x:v>
      </x:c>
      <x:c r="L2053" s="42" t="str">
        <x:v>S02</x:v>
      </x:c>
      <x:c r="M2053" s="43" t="n">
        <x:v>1</x:v>
      </x:c>
      <x:c r="N2053" s="42" t="str">
        <x:v>2026-08-29</x:v>
      </x:c>
      <x:c r="O2053" s="42" t="str">
        <x:v>WINDOW_OPERATION_MODE_INFO</x:v>
      </x:c>
      <x:c r="P2053" s="42" t="str">
        <x:v>Rehau окна режимы</x:v>
      </x:c>
      <x:c r="Q2053" s="42" t="str">
        <x:v>rehau окна режимы</x:v>
      </x:c>
      <x:c r="R2053" s="42" t="str">
        <x:v>understand/set summer or winter window operating mode</x:v>
      </x:c>
      <x:c r="S2053" s="42" t="str">
        <x:v>DIY_INFO</x:v>
      </x:c>
      <x:c r="T2053" s="42" t="str">
        <x:v>IN_SCOPE</x:v>
      </x:c>
      <x:c r="U2053" s="42" t="str">
        <x:v>HIGH</x:v>
      </x:c>
      <x:c r="V2053" s="42" t="str">
        <x:v>https://okno-msk.ru/stati/kak-perevesti-plastikovoe-okno-v-zimnij-rezhim/</x:v>
      </x:c>
      <x:c r="W2053" s="42" t="str">
        <x:v>https://okno-msk.ru/stati/kak-perevesti-plastikovoe-okno-v-zimnij-rezhim/</x:v>
      </x:c>
      <x:c r="X2053" s="42" t="str">
        <x:v>НЕТ КАНОНИЧЕСКОЙ ПОДДЕРЖИВАЮЩЕЙ СТРАНИЦЫ</x:v>
      </x:c>
      <x:c r="Y2053" s="42" t="str">
        <x:v>BASE_UNIT_PENDING_ACTION_REEVALUATION</x:v>
      </x:c>
      <x:c r="Z2053" s="42" t="str">
        <x:v>KEEP_EXISTING_STRUCTURE</x:v>
      </x:c>
      <x:c r="AA2053" s="42" t="str">
        <x:v>FINAL_WITHIN_STEP12_EVIDENCE</x:v>
      </x:c>
      <x:c r="AB2053" s="42" t="str">
        <x:v>NONE</x:v>
      </x:c>
      <x:c r="AC2053" s="42" t="str">
        <x:v>REVIEW_SEARCH</x:v>
      </x:c>
      <x:c r="AD2053" s="43" t="n">
        <x:f>COUNTIFS($O$2:$O$2333,$O2053,$H$2:$H$2333,"&gt;"&amp;$H2053)+COUNTIFS($O$2:$O$2333,$O2053,$H$2:$H$2333,$H2053,$B$2:$B$2333,"&lt;"&amp;$B2053)+1</x:f>
        <x:v>2</x:v>
      </x:c>
      <x:c r="AE2053" s="43" t="n">
        <x:f>COUNTIFS($W$2:$W$2333,$W2053,$H$2:$H$2333,"&gt;"&amp;$H2053)+COUNTIFS($W$2:$W$2333,$W2053,$H$2:$H$2333,$H2053,$B$2:$B$2333,"&lt;"&amp;$B2053)+1</x:f>
        <x:v>8</x:v>
      </x:c>
      <x:c r="AF2053" s="42" t="str">
        <x:v>P3 — СОХРАНИТЬ / МАРШРУТИЗИРОВАТЬ</x:v>
      </x:c>
      <x:c r="AG2053" s="42" t="str">
        <x:v>action=KEEP_EXISTING_STRUCTURE; maturity=FINAL_WITHIN_STEP12_EVIDENCE; uncertainty=NONE; broad_result=3; rank_in_cluster=2</x:v>
      </x:c>
      <x:c r="AH20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3" s="42" t="str">
        <x:v>Stage-5:STEP8&gt;STEP10&gt;STEP11&gt;STEP12_CORRECTIONS&gt;STEP12_V6_TARGET_CONTRACT&gt;STEP14A_OVERLAY | Step-08:S02:result:3</x:v>
      </x:c>
    </x:row>
    <x:row r="2054" ht="30" customHeight="1">
      <x:c r="A2054" s="42" t="str">
        <x:v>PHR-9F5B13130796</x:v>
      </x:c>
      <x:c r="B2054" s="42" t="str">
        <x:v>стекло для пластиковой двери</x:v>
      </x:c>
      <x:c r="C2054" s="42" t="str">
        <x:v>ASSIGNED</x:v>
      </x:c>
      <x:c r="D2054" s="42" t="str">
        <x:v>ДА</x:v>
      </x:c>
      <x:c r="E2054" s="42" t="str">
        <x:v>Москва</x:v>
      </x:c>
      <x:c r="F2054" s="42" t="n">
        <x:v>213</x:v>
      </x:c>
      <x:c r="G2054" s="42" t="str">
        <x:v>DEVICE_ALL</x:v>
      </x:c>
      <x:c r="H2054" s="43" t="n">
        <x:v>290</x:v>
      </x:c>
      <x:c r="I2054" s="43" t="n">
        <x:v>0</x:v>
      </x:c>
      <x:c r="J2054" s="42" t="str">
        <x:v>BROAD_GETTOP_NO_OPERATORS__RESULT</x:v>
      </x:c>
      <x:c r="K2054" s="42" t="str">
        <x:v>MAX_PER_PHRASE_SEPARATELY_FOR_RESULT_AND_ASSOCIATION</x:v>
      </x:c>
      <x:c r="L2054" s="42" t="str">
        <x:v>S05</x:v>
      </x:c>
      <x:c r="M2054" s="43" t="n">
        <x:v>1</x:v>
      </x:c>
      <x:c r="N2054" s="42" t="str">
        <x:v>2026-08-29</x:v>
      </x:c>
      <x:c r="O2054" s="42" t="str">
        <x:v>WINDOW_OR_DOOR_GLASS_COMPONENT</x:v>
      </x:c>
      <x:c r="P2054" s="42" t="str">
        <x:v>Стекло для пластиковой двери</x:v>
      </x:c>
      <x:c r="Q2054" s="42" t="str">
        <x:v>стекло для пластиковой двери</x:v>
      </x:c>
      <x:c r="R2054" s="42" t="str">
        <x:v>replace/buy window or door glass component</x:v>
      </x:c>
      <x:c r="S2054" s="42" t="str">
        <x:v>COMMERCIAL_OR_SERVICE</x:v>
      </x:c>
      <x:c r="T2054" s="42" t="str">
        <x:v>IN_SCOPE</x:v>
      </x:c>
      <x:c r="U2054" s="42" t="str">
        <x:v>MEDIUM</x:v>
      </x:c>
      <x:c r="V2054" s="42" t="str">
        <x:v>НЕ БЫЛО СОХРАНЁННОГО URL</x:v>
      </x:c>
      <x:c r="W2054" s="42" t="str">
        <x:v>https://okno-msk.ru/uslugi/remont-okon/</x:v>
      </x:c>
      <x:c r="X2054" s="42" t="str">
        <x:v>https://okno-msk.ru/dveri-rehau/</x:v>
      </x:c>
      <x:c r="Y2054" s="42" t="str">
        <x:v>SUPPORTING_SERVICE_OR_PRODUCT</x:v>
      </x:c>
      <x:c r="Z2054" s="42" t="str">
        <x:v>ROUTE_TO_EXISTING_PAGE_AS_SUBTASK</x:v>
      </x:c>
      <x:c r="AA2054" s="42" t="str">
        <x:v>PROVISIONAL_PENDING_STEP13_CONFLICT_CHECK</x:v>
      </x:c>
      <x:c r="AB2054" s="42" t="str">
        <x:v>NONE</x:v>
      </x:c>
      <x:c r="AC2054" s="42" t="str">
        <x:v>REVIEW_SEARCH</x:v>
      </x:c>
      <x:c r="AD2054" s="43" t="n">
        <x:f>COUNTIFS($O$2:$O$2333,$O2054,$H$2:$H$2333,"&gt;"&amp;$H2054)+COUNTIFS($O$2:$O$2333,$O2054,$H$2:$H$2333,$H2054,$B$2:$B$2333,"&lt;"&amp;$B2054)+1</x:f>
        <x:v>1</x:v>
      </x:c>
      <x:c r="AE2054" s="43" t="n">
        <x:f>COUNTIFS($W$2:$W$2333,$W2054,$H$2:$H$2333,"&gt;"&amp;$H2054)+COUNTIFS($W$2:$W$2333,$W2054,$H$2:$H$2333,$H2054,$B$2:$B$2333,"&lt;"&amp;$B2054)+1</x:f>
        <x:v>9</x:v>
      </x:c>
      <x:c r="AF2054" s="42" t="str">
        <x:v>P3 — СОХРАНИТЬ / МАРШРУТИЗИРОВАТЬ</x:v>
      </x:c>
      <x:c r="AG2054" s="42" t="str">
        <x:v>action=ROUTE_TO_EXISTING_PAGE_AS_SUBTASK; maturity=PROVISIONAL_PENDING_STEP13_CONFLICT_CHECK; uncertainty=NONE; broad_result=290; rank_in_cluster=1</x:v>
      </x:c>
      <x:c r="AH205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54" s="42" t="str">
        <x:v>Stage-5:STEP8&gt;STEP10&gt;STEP11&gt;STEP12_CORRECTIONS&gt;STEP12_V6_TARGET_CONTRACT&gt;STEP14A_OVERLAY | Step-08:S05:result:290</x:v>
      </x:c>
    </x:row>
    <x:row r="2055" ht="30" customHeight="1">
      <x:c r="A2055" s="42" t="str">
        <x:v>PHR-1311979E600C</x:v>
      </x:c>
      <x:c r="B2055" s="42" t="str">
        <x:v>стекло на пластиковое окно цена</x:v>
      </x:c>
      <x:c r="C2055" s="42" t="str">
        <x:v>ASSIGNED</x:v>
      </x:c>
      <x:c r="D2055" s="42" t="str">
        <x:v>ДА</x:v>
      </x:c>
      <x:c r="E2055" s="42" t="str">
        <x:v>Москва</x:v>
      </x:c>
      <x:c r="F2055" s="42" t="n">
        <x:v>213</x:v>
      </x:c>
      <x:c r="G2055" s="42" t="str">
        <x:v>DEVICE_ALL</x:v>
      </x:c>
      <x:c r="H2055" s="43" t="n">
        <x:v>42</x:v>
      </x:c>
      <x:c r="I2055" s="43" t="n">
        <x:v>0</x:v>
      </x:c>
      <x:c r="J2055" s="42" t="str">
        <x:v>BROAD_GETTOP_NO_OPERATORS__RESULT</x:v>
      </x:c>
      <x:c r="K2055" s="42" t="str">
        <x:v>MAX_PER_PHRASE_SEPARATELY_FOR_RESULT_AND_ASSOCIATION</x:v>
      </x:c>
      <x:c r="L2055" s="42" t="str">
        <x:v>S15</x:v>
      </x:c>
      <x:c r="M2055" s="43" t="n">
        <x:v>1</x:v>
      </x:c>
      <x:c r="N2055" s="42" t="str">
        <x:v>2026-08-29</x:v>
      </x:c>
      <x:c r="O2055" s="42" t="str">
        <x:v>WINDOW_OR_DOOR_GLASS_COMPONENT</x:v>
      </x:c>
      <x:c r="P2055" s="42" t="str">
        <x:v>Стекло для пластиковой двери</x:v>
      </x:c>
      <x:c r="Q2055" s="42" t="str">
        <x:v>стекло для пластиковой двери</x:v>
      </x:c>
      <x:c r="R2055" s="42" t="str">
        <x:v>replace/buy window or door glass component</x:v>
      </x:c>
      <x:c r="S2055" s="42" t="str">
        <x:v>COMMERCIAL_OR_SERVICE</x:v>
      </x:c>
      <x:c r="T2055" s="42" t="str">
        <x:v>IN_SCOPE</x:v>
      </x:c>
      <x:c r="U2055" s="42" t="str">
        <x:v>MEDIUM</x:v>
      </x:c>
      <x:c r="V2055" s="42" t="str">
        <x:v>НЕ БЫЛО СОХРАНЁННОГО URL</x:v>
      </x:c>
      <x:c r="W2055" s="42" t="str">
        <x:v>https://okno-msk.ru/uslugi/remont-okon/</x:v>
      </x:c>
      <x:c r="X2055" s="42" t="str">
        <x:v>https://okno-msk.ru/dveri-rehau/</x:v>
      </x:c>
      <x:c r="Y2055" s="42" t="str">
        <x:v>SUPPORTING_SERVICE_OR_PRODUCT</x:v>
      </x:c>
      <x:c r="Z2055" s="42" t="str">
        <x:v>ROUTE_TO_EXISTING_PAGE_AS_SUBTASK</x:v>
      </x:c>
      <x:c r="AA2055" s="42" t="str">
        <x:v>PROVISIONAL_PENDING_STEP13_CONFLICT_CHECK</x:v>
      </x:c>
      <x:c r="AB2055" s="42" t="str">
        <x:v>NONE</x:v>
      </x:c>
      <x:c r="AC2055" s="42" t="str">
        <x:v>ORDINARY_SEARCH_ELIGIBLE</x:v>
      </x:c>
      <x:c r="AD2055" s="43" t="n">
        <x:f>COUNTIFS($O$2:$O$2333,$O2055,$H$2:$H$2333,"&gt;"&amp;$H2055)+COUNTIFS($O$2:$O$2333,$O2055,$H$2:$H$2333,$H2055,$B$2:$B$2333,"&lt;"&amp;$B2055)+1</x:f>
        <x:v>2</x:v>
      </x:c>
      <x:c r="AE2055" s="43" t="n">
        <x:f>COUNTIFS($W$2:$W$2333,$W2055,$H$2:$H$2333,"&gt;"&amp;$H2055)+COUNTIFS($W$2:$W$2333,$W2055,$H$2:$H$2333,$H2055,$B$2:$B$2333,"&lt;"&amp;$B2055)+1</x:f>
        <x:v>38</x:v>
      </x:c>
      <x:c r="AF2055" s="42" t="str">
        <x:v>P3 — СОХРАНИТЬ / МАРШРУТИЗИРОВАТЬ</x:v>
      </x:c>
      <x:c r="AG2055" s="42" t="str">
        <x:v>action=ROUTE_TO_EXISTING_PAGE_AS_SUBTASK; maturity=PROVISIONAL_PENDING_STEP13_CONFLICT_CHECK; uncertainty=NONE; broad_result=42; rank_in_cluster=2</x:v>
      </x:c>
      <x:c r="AH20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5" s="42" t="str">
        <x:v>Stage-5:STEP8&gt;STEP10&gt;STEP11&gt;STEP12_CORRECTIONS&gt;STEP12_V6_TARGET_CONTRACT&gt;STEP14A_OVERLAY | Step-08:S15:result:42</x:v>
      </x:c>
    </x:row>
    <x:row r="2056" ht="30" customHeight="1">
      <x:c r="A2056" s="42" t="str">
        <x:v>PHR-4F66426DE0A9</x:v>
      </x:c>
      <x:c r="B2056" s="42" t="str">
        <x:v>калькулятор пластиковых окон</x:v>
      </x:c>
      <x:c r="C2056" s="42" t="str">
        <x:v>ASSIGNED</x:v>
      </x:c>
      <x:c r="D2056" s="42" t="str">
        <x:v>ДА</x:v>
      </x:c>
      <x:c r="E2056" s="42" t="str">
        <x:v>Москва</x:v>
      </x:c>
      <x:c r="F2056" s="42" t="n">
        <x:v>213</x:v>
      </x:c>
      <x:c r="G2056" s="42" t="str">
        <x:v>DEVICE_ALL</x:v>
      </x:c>
      <x:c r="H2056" s="43" t="n">
        <x:v>625</x:v>
      </x:c>
      <x:c r="I2056" s="43" t="n">
        <x:v>0</x:v>
      </x:c>
      <x:c r="J2056" s="42" t="str">
        <x:v>BROAD_GETTOP_NO_OPERATORS__RESULT</x:v>
      </x:c>
      <x:c r="K2056" s="42" t="str">
        <x:v>MAX_PER_PHRASE_SEPARATELY_FOR_RESULT_AND_ASSOCIATION</x:v>
      </x:c>
      <x:c r="L2056" s="42" t="str">
        <x:v>S01</x:v>
      </x:c>
      <x:c r="M2056" s="43" t="n">
        <x:v>1</x:v>
      </x:c>
      <x:c r="N2056" s="42" t="str">
        <x:v>2026-08-29</x:v>
      </x:c>
      <x:c r="O2056" s="42" t="str">
        <x:v>WINDOW_PRICE_ESTIMATION_CALCULATOR</x:v>
      </x:c>
      <x:c r="P2056" s="42" t="str">
        <x:v>Калькулятор пластиковых окон</x:v>
      </x:c>
      <x:c r="Q2056" s="42" t="str">
        <x:v>калькулятор пластиковых окон</x:v>
      </x:c>
      <x:c r="R2056" s="42" t="str">
        <x:v>calculate/estimate window price</x:v>
      </x:c>
      <x:c r="S2056" s="42" t="str">
        <x:v>COMMERCIAL_INFO</x:v>
      </x:c>
      <x:c r="T2056" s="42" t="str">
        <x:v>IN_SCOPE</x:v>
      </x:c>
      <x:c r="U2056" s="42" t="str">
        <x:v>MEDIUM</x:v>
      </x:c>
      <x:c r="V2056" s="42" t="str">
        <x:v>https://okno-msk.ru/okna-rehau/</x:v>
      </x:c>
      <x:c r="W2056" s="42" t="str">
        <x:v>https://okno-msk.ru/calculator/</x:v>
      </x:c>
      <x:c r="X2056" s="42" t="str">
        <x:v>https://okno-msk.ru/okna-rehau/</x:v>
      </x:c>
      <x:c r="Y2056" s="42" t="str">
        <x:v>PRIMARY_EXISTING_UTILITY</x:v>
      </x:c>
      <x:c r="Z2056" s="42" t="str">
        <x:v>KEEP_EXISTING_STRUCTURE</x:v>
      </x:c>
      <x:c r="AA2056" s="42" t="str">
        <x:v>PROVISIONAL_PENDING_STEP13_CONFLICT_CHECK</x:v>
      </x:c>
      <x:c r="AB2056" s="42" t="str">
        <x:v>NONE</x:v>
      </x:c>
      <x:c r="AC2056" s="42" t="str">
        <x:v>ORDINARY_SEARCH_ELIGIBLE</x:v>
      </x:c>
      <x:c r="AD2056" s="43" t="n">
        <x:f>COUNTIFS($O$2:$O$2333,$O2056,$H$2:$H$2333,"&gt;"&amp;$H2056)+COUNTIFS($O$2:$O$2333,$O2056,$H$2:$H$2333,$H2056,$B$2:$B$2333,"&lt;"&amp;$B2056)+1</x:f>
        <x:v>1</x:v>
      </x:c>
      <x:c r="AE2056" s="43" t="n">
        <x:f>COUNTIFS($W$2:$W$2333,$W2056,$H$2:$H$2333,"&gt;"&amp;$H2056)+COUNTIFS($W$2:$W$2333,$W2056,$H$2:$H$2333,$H2056,$B$2:$B$2333,"&lt;"&amp;$B2056)+1</x:f>
        <x:v>1</x:v>
      </x:c>
      <x:c r="AF2056" s="42" t="str">
        <x:v>P3 — СОХРАНИТЬ / МАРШРУТИЗИРОВАТЬ</x:v>
      </x:c>
      <x:c r="AG2056" s="42" t="str">
        <x:v>action=KEEP_EXISTING_STRUCTURE; maturity=PROVISIONAL_PENDING_STEP13_CONFLICT_CHECK; uncertainty=NONE; broad_result=625; rank_in_cluster=1</x:v>
      </x:c>
      <x:c r="AH20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6" s="42" t="str">
        <x:v>Stage-5:STEP8&gt;STEP10&gt;STEP11&gt;STEP12_CORRECTIONS&gt;STEP12_V6_TARGET_CONTRACT&gt;STEP14A_OVERLAY | Step-08:S01:result:625</x:v>
      </x:c>
    </x:row>
    <x:row r="2057" ht="30" customHeight="1">
      <x:c r="A2057" s="42" t="str">
        <x:v>PHR-73491FE57726</x:v>
      </x:c>
      <x:c r="B2057" s="42" t="str">
        <x:v>стоимость пластикового окна с установкой калькулятор</x:v>
      </x:c>
      <x:c r="C2057" s="42" t="str">
        <x:v>ASSIGNED</x:v>
      </x:c>
      <x:c r="D2057" s="42" t="str">
        <x:v>ДА</x:v>
      </x:c>
      <x:c r="E2057" s="42" t="str">
        <x:v>Москва</x:v>
      </x:c>
      <x:c r="F2057" s="42" t="n">
        <x:v>213</x:v>
      </x:c>
      <x:c r="G2057" s="42" t="str">
        <x:v>DEVICE_ALL</x:v>
      </x:c>
      <x:c r="H2057" s="43" t="n">
        <x:v>39</x:v>
      </x:c>
      <x:c r="I2057" s="43" t="n">
        <x:v>0</x:v>
      </x:c>
      <x:c r="J2057" s="42" t="str">
        <x:v>BROAD_GETTOP_NO_OPERATORS__RESULT</x:v>
      </x:c>
      <x:c r="K2057" s="42" t="str">
        <x:v>MAX_PER_PHRASE_SEPARATELY_FOR_RESULT_AND_ASSOCIATION</x:v>
      </x:c>
      <x:c r="L2057" s="42" t="str">
        <x:v>S13</x:v>
      </x:c>
      <x:c r="M2057" s="43" t="n">
        <x:v>1</x:v>
      </x:c>
      <x:c r="N2057" s="42" t="str">
        <x:v>2026-08-29</x:v>
      </x:c>
      <x:c r="O2057" s="42" t="str">
        <x:v>WINDOW_PRICE_ESTIMATION_CALCULATOR</x:v>
      </x:c>
      <x:c r="P2057" s="42" t="str">
        <x:v>Калькулятор пластиковых окон</x:v>
      </x:c>
      <x:c r="Q2057" s="42" t="str">
        <x:v>калькулятор пластиковых окон</x:v>
      </x:c>
      <x:c r="R2057" s="42" t="str">
        <x:v>calculate/estimate window price</x:v>
      </x:c>
      <x:c r="S2057" s="42" t="str">
        <x:v>COMMERCIAL_INFO</x:v>
      </x:c>
      <x:c r="T2057" s="42" t="str">
        <x:v>IN_SCOPE</x:v>
      </x:c>
      <x:c r="U2057" s="42" t="str">
        <x:v>MEDIUM</x:v>
      </x:c>
      <x:c r="V2057" s="42" t="str">
        <x:v>https://okno-msk.ru/okna-rehau/</x:v>
      </x:c>
      <x:c r="W2057" s="42" t="str">
        <x:v>https://okno-msk.ru/calculator/</x:v>
      </x:c>
      <x:c r="X2057" s="42" t="str">
        <x:v>https://okno-msk.ru/okna-rehau/</x:v>
      </x:c>
      <x:c r="Y2057" s="42" t="str">
        <x:v>PRIMARY_EXISTING_UTILITY</x:v>
      </x:c>
      <x:c r="Z2057" s="42" t="str">
        <x:v>KEEP_EXISTING_STRUCTURE</x:v>
      </x:c>
      <x:c r="AA2057" s="42" t="str">
        <x:v>PROVISIONAL_PENDING_STEP13_CONFLICT_CHECK</x:v>
      </x:c>
      <x:c r="AB2057" s="42" t="str">
        <x:v>NONE</x:v>
      </x:c>
      <x:c r="AC2057" s="42" t="str">
        <x:v>ORDINARY_SEARCH_ELIGIBLE</x:v>
      </x:c>
      <x:c r="AD2057" s="43" t="n">
        <x:f>COUNTIFS($O$2:$O$2333,$O2057,$H$2:$H$2333,"&gt;"&amp;$H2057)+COUNTIFS($O$2:$O$2333,$O2057,$H$2:$H$2333,$H2057,$B$2:$B$2333,"&lt;"&amp;$B2057)+1</x:f>
        <x:v>2</x:v>
      </x:c>
      <x:c r="AE2057" s="43" t="n">
        <x:f>COUNTIFS($W$2:$W$2333,$W2057,$H$2:$H$2333,"&gt;"&amp;$H2057)+COUNTIFS($W$2:$W$2333,$W2057,$H$2:$H$2333,$H2057,$B$2:$B$2333,"&lt;"&amp;$B2057)+1</x:f>
        <x:v>2</x:v>
      </x:c>
      <x:c r="AF2057" s="42" t="str">
        <x:v>P3 — СОХРАНИТЬ / МАРШРУТИЗИРОВАТЬ</x:v>
      </x:c>
      <x:c r="AG2057" s="42" t="str">
        <x:v>action=KEEP_EXISTING_STRUCTURE; maturity=PROVISIONAL_PENDING_STEP13_CONFLICT_CHECK; uncertainty=NONE; broad_result=39; rank_in_cluster=2</x:v>
      </x:c>
      <x:c r="AH20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7" s="42" t="str">
        <x:v>Stage-5:STEP8&gt;STEP10&gt;STEP11&gt;STEP12_CORRECTIONS&gt;STEP12_V6_TARGET_CONTRACT&gt;STEP14A_OVERLAY | Step-08:S13:result:39</x:v>
      </x:c>
    </x:row>
    <x:row r="2058" ht="30" customHeight="1">
      <x:c r="A2058" s="42" t="str">
        <x:v>PHR-7F2876E953BA</x:v>
      </x:c>
      <x:c r="B2058" s="42" t="str">
        <x:v>калькулятор цен на пластиковые окна</x:v>
      </x:c>
      <x:c r="C2058" s="42" t="str">
        <x:v>ASSIGNED</x:v>
      </x:c>
      <x:c r="D2058" s="42" t="str">
        <x:v>ДА</x:v>
      </x:c>
      <x:c r="E2058" s="42" t="str">
        <x:v>Москва</x:v>
      </x:c>
      <x:c r="F2058" s="42" t="n">
        <x:v>213</x:v>
      </x:c>
      <x:c r="G2058" s="42" t="str">
        <x:v>DEVICE_ALL</x:v>
      </x:c>
      <x:c r="H2058" s="43" t="n">
        <x:v>19</x:v>
      </x:c>
      <x:c r="I2058" s="43" t="n">
        <x:v>0</x:v>
      </x:c>
      <x:c r="J2058" s="42" t="str">
        <x:v>BROAD_GETTOP_NO_OPERATORS__RESULT</x:v>
      </x:c>
      <x:c r="K2058" s="42" t="str">
        <x:v>MAX_PER_PHRASE_SEPARATELY_FOR_RESULT_AND_ASSOCIATION</x:v>
      </x:c>
      <x:c r="L2058" s="42" t="str">
        <x:v>S15</x:v>
      </x:c>
      <x:c r="M2058" s="43" t="n">
        <x:v>1</x:v>
      </x:c>
      <x:c r="N2058" s="42" t="str">
        <x:v>2026-08-29</x:v>
      </x:c>
      <x:c r="O2058" s="42" t="str">
        <x:v>WINDOW_PRICE_ESTIMATION_CALCULATOR</x:v>
      </x:c>
      <x:c r="P2058" s="42" t="str">
        <x:v>Калькулятор пластиковых окон</x:v>
      </x:c>
      <x:c r="Q2058" s="42" t="str">
        <x:v>калькулятор пластиковых окон</x:v>
      </x:c>
      <x:c r="R2058" s="42" t="str">
        <x:v>calculate/estimate window price</x:v>
      </x:c>
      <x:c r="S2058" s="42" t="str">
        <x:v>COMMERCIAL_INFO</x:v>
      </x:c>
      <x:c r="T2058" s="42" t="str">
        <x:v>IN_SCOPE</x:v>
      </x:c>
      <x:c r="U2058" s="42" t="str">
        <x:v>MEDIUM</x:v>
      </x:c>
      <x:c r="V2058" s="42" t="str">
        <x:v>https://okno-msk.ru/okna-rehau/</x:v>
      </x:c>
      <x:c r="W2058" s="42" t="str">
        <x:v>https://okno-msk.ru/calculator/</x:v>
      </x:c>
      <x:c r="X2058" s="42" t="str">
        <x:v>https://okno-msk.ru/okna-rehau/</x:v>
      </x:c>
      <x:c r="Y2058" s="42" t="str">
        <x:v>PRIMARY_EXISTING_UTILITY</x:v>
      </x:c>
      <x:c r="Z2058" s="42" t="str">
        <x:v>KEEP_EXISTING_STRUCTURE</x:v>
      </x:c>
      <x:c r="AA2058" s="42" t="str">
        <x:v>PROVISIONAL_PENDING_STEP13_CONFLICT_CHECK</x:v>
      </x:c>
      <x:c r="AB2058" s="42" t="str">
        <x:v>NONE</x:v>
      </x:c>
      <x:c r="AC2058" s="42" t="str">
        <x:v>ORDINARY_SEARCH_ELIGIBLE</x:v>
      </x:c>
      <x:c r="AD2058" s="43" t="n">
        <x:f>COUNTIFS($O$2:$O$2333,$O2058,$H$2:$H$2333,"&gt;"&amp;$H2058)+COUNTIFS($O$2:$O$2333,$O2058,$H$2:$H$2333,$H2058,$B$2:$B$2333,"&lt;"&amp;$B2058)+1</x:f>
        <x:v>3</x:v>
      </x:c>
      <x:c r="AE2058" s="43" t="n">
        <x:f>COUNTIFS($W$2:$W$2333,$W2058,$H$2:$H$2333,"&gt;"&amp;$H2058)+COUNTIFS($W$2:$W$2333,$W2058,$H$2:$H$2333,$H2058,$B$2:$B$2333,"&lt;"&amp;$B2058)+1</x:f>
        <x:v>3</x:v>
      </x:c>
      <x:c r="AF2058" s="42" t="str">
        <x:v>P3 — СОХРАНИТЬ / МАРШРУТИЗИРОВАТЬ</x:v>
      </x:c>
      <x:c r="AG2058" s="42" t="str">
        <x:v>action=KEEP_EXISTING_STRUCTURE; maturity=PROVISIONAL_PENDING_STEP13_CONFLICT_CHECK; uncertainty=NONE; broad_result=19; rank_in_cluster=3</x:v>
      </x:c>
      <x:c r="AH20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8" s="42" t="str">
        <x:v>Stage-5:STEP8&gt;STEP10&gt;STEP11&gt;STEP12_CORRECTIONS&gt;STEP12_V6_TARGET_CONTRACT&gt;STEP14A_OVERLAY | Step-08:S15:result:19</x:v>
      </x:c>
    </x:row>
    <x:row r="2059" ht="30" customHeight="1">
      <x:c r="A2059" s="42" t="str">
        <x:v>PHR-614C3B08AA47</x:v>
      </x:c>
      <x:c r="B2059" s="42" t="str">
        <x:v>калькулятор окон rehau</x:v>
      </x:c>
      <x:c r="C2059" s="42" t="str">
        <x:v>ASSIGNED</x:v>
      </x:c>
      <x:c r="D2059" s="42" t="str">
        <x:v>ДА</x:v>
      </x:c>
      <x:c r="E2059" s="42" t="str">
        <x:v>Москва</x:v>
      </x:c>
      <x:c r="F2059" s="42" t="n">
        <x:v>213</x:v>
      </x:c>
      <x:c r="G2059" s="42" t="str">
        <x:v>DEVICE_ALL</x:v>
      </x:c>
      <x:c r="H2059" s="43" t="n">
        <x:v>5</x:v>
      </x:c>
      <x:c r="I2059" s="43" t="n">
        <x:v>0</x:v>
      </x:c>
      <x:c r="J2059" s="42" t="str">
        <x:v>BROAD_GETTOP_NO_OPERATORS__RESULT</x:v>
      </x:c>
      <x:c r="K2059" s="42" t="str">
        <x:v>MAX_PER_PHRASE_SEPARATELY_FOR_RESULT_AND_ASSOCIATION</x:v>
      </x:c>
      <x:c r="L2059" s="42" t="str">
        <x:v>S02</x:v>
      </x:c>
      <x:c r="M2059" s="43" t="n">
        <x:v>1</x:v>
      </x:c>
      <x:c r="N2059" s="42" t="str">
        <x:v>2026-08-29</x:v>
      </x:c>
      <x:c r="O2059" s="42" t="str">
        <x:v>WINDOW_PRICE_ESTIMATION_CALCULATOR</x:v>
      </x:c>
      <x:c r="P2059" s="42" t="str">
        <x:v>Калькулятор пластиковых окон</x:v>
      </x:c>
      <x:c r="Q2059" s="42" t="str">
        <x:v>калькулятор пластиковых окон</x:v>
      </x:c>
      <x:c r="R2059" s="42" t="str">
        <x:v>calculate/estimate window price</x:v>
      </x:c>
      <x:c r="S2059" s="42" t="str">
        <x:v>COMMERCIAL_INFO</x:v>
      </x:c>
      <x:c r="T2059" s="42" t="str">
        <x:v>IN_SCOPE</x:v>
      </x:c>
      <x:c r="U2059" s="42" t="str">
        <x:v>MEDIUM</x:v>
      </x:c>
      <x:c r="V2059" s="42" t="str">
        <x:v>https://okno-msk.ru/okna-rehau/</x:v>
      </x:c>
      <x:c r="W2059" s="42" t="str">
        <x:v>https://okno-msk.ru/calculator/</x:v>
      </x:c>
      <x:c r="X2059" s="42" t="str">
        <x:v>https://okno-msk.ru/okna-rehau/</x:v>
      </x:c>
      <x:c r="Y2059" s="42" t="str">
        <x:v>PRIMARY_EXISTING_UTILITY</x:v>
      </x:c>
      <x:c r="Z2059" s="42" t="str">
        <x:v>KEEP_EXISTING_STRUCTURE</x:v>
      </x:c>
      <x:c r="AA2059" s="42" t="str">
        <x:v>PROVISIONAL_PENDING_STEP13_CONFLICT_CHECK</x:v>
      </x:c>
      <x:c r="AB2059" s="42" t="str">
        <x:v>NONE</x:v>
      </x:c>
      <x:c r="AC2059" s="42" t="str">
        <x:v>ORDINARY_SEARCH_ELIGIBLE</x:v>
      </x:c>
      <x:c r="AD2059" s="43" t="n">
        <x:f>COUNTIFS($O$2:$O$2333,$O2059,$H$2:$H$2333,"&gt;"&amp;$H2059)+COUNTIFS($O$2:$O$2333,$O2059,$H$2:$H$2333,$H2059,$B$2:$B$2333,"&lt;"&amp;$B2059)+1</x:f>
        <x:v>4</x:v>
      </x:c>
      <x:c r="AE2059" s="43" t="n">
        <x:f>COUNTIFS($W$2:$W$2333,$W2059,$H$2:$H$2333,"&gt;"&amp;$H2059)+COUNTIFS($W$2:$W$2333,$W2059,$H$2:$H$2333,$H2059,$B$2:$B$2333,"&lt;"&amp;$B2059)+1</x:f>
        <x:v>4</x:v>
      </x:c>
      <x:c r="AF2059" s="42" t="str">
        <x:v>P3 — СОХРАНИТЬ / МАРШРУТИЗИРОВАТЬ</x:v>
      </x:c>
      <x:c r="AG2059" s="42" t="str">
        <x:v>action=KEEP_EXISTING_STRUCTURE; maturity=PROVISIONAL_PENDING_STEP13_CONFLICT_CHECK; uncertainty=NONE; broad_result=5; rank_in_cluster=4</x:v>
      </x:c>
      <x:c r="AH20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59" s="42" t="str">
        <x:v>Stage-5:STEP8&gt;STEP10&gt;STEP11&gt;STEP12_CORRECTIONS&gt;STEP12_V6_TARGET_CONTRACT&gt;STEP14A_OVERLAY | Step-08:S02:result:5</x:v>
      </x:c>
    </x:row>
    <x:row r="2060" ht="30" customHeight="1">
      <x:c r="A2060" s="42" t="str">
        <x:v>PHR-377FCA4CE550</x:v>
      </x:c>
      <x:c r="B2060" s="42" t="str">
        <x:v>рассчитать стоимость окна rehau</x:v>
      </x:c>
      <x:c r="C2060" s="42" t="str">
        <x:v>ASSIGNED</x:v>
      </x:c>
      <x:c r="D2060" s="42" t="str">
        <x:v>ДА</x:v>
      </x:c>
      <x:c r="E2060" s="42" t="str">
        <x:v>Москва</x:v>
      </x:c>
      <x:c r="F2060" s="42" t="n">
        <x:v>213</x:v>
      </x:c>
      <x:c r="G2060" s="42" t="str">
        <x:v>DEVICE_ALL</x:v>
      </x:c>
      <x:c r="H2060" s="43" t="n">
        <x:v>2</x:v>
      </x:c>
      <x:c r="I2060" s="43" t="n">
        <x:v>0</x:v>
      </x:c>
      <x:c r="J2060" s="42" t="str">
        <x:v>BROAD_GETTOP_NO_OPERATORS__RESULT</x:v>
      </x:c>
      <x:c r="K2060" s="42" t="str">
        <x:v>MAX_PER_PHRASE_SEPARATELY_FOR_RESULT_AND_ASSOCIATION</x:v>
      </x:c>
      <x:c r="L2060" s="42" t="str">
        <x:v>S02</x:v>
      </x:c>
      <x:c r="M2060" s="43" t="n">
        <x:v>1</x:v>
      </x:c>
      <x:c r="N2060" s="42" t="str">
        <x:v>2026-08-29</x:v>
      </x:c>
      <x:c r="O2060" s="42" t="str">
        <x:v>WINDOW_PRICE_ESTIMATION_CALCULATOR</x:v>
      </x:c>
      <x:c r="P2060" s="42" t="str">
        <x:v>Калькулятор пластиковых окон</x:v>
      </x:c>
      <x:c r="Q2060" s="42" t="str">
        <x:v>калькулятор пластиковых окон</x:v>
      </x:c>
      <x:c r="R2060" s="42" t="str">
        <x:v>calculate/estimate window price</x:v>
      </x:c>
      <x:c r="S2060" s="42" t="str">
        <x:v>COMMERCIAL_INFO</x:v>
      </x:c>
      <x:c r="T2060" s="42" t="str">
        <x:v>IN_SCOPE</x:v>
      </x:c>
      <x:c r="U2060" s="42" t="str">
        <x:v>MEDIUM</x:v>
      </x:c>
      <x:c r="V2060" s="42" t="str">
        <x:v>https://okno-msk.ru/okna-rehau/</x:v>
      </x:c>
      <x:c r="W2060" s="42" t="str">
        <x:v>https://okno-msk.ru/calculator/</x:v>
      </x:c>
      <x:c r="X2060" s="42" t="str">
        <x:v>https://okno-msk.ru/okna-rehau/</x:v>
      </x:c>
      <x:c r="Y2060" s="42" t="str">
        <x:v>PRIMARY_EXISTING_UTILITY</x:v>
      </x:c>
      <x:c r="Z2060" s="42" t="str">
        <x:v>KEEP_EXISTING_STRUCTURE</x:v>
      </x:c>
      <x:c r="AA2060" s="42" t="str">
        <x:v>PROVISIONAL_PENDING_STEP13_CONFLICT_CHECK</x:v>
      </x:c>
      <x:c r="AB2060" s="42" t="str">
        <x:v>NONE</x:v>
      </x:c>
      <x:c r="AC2060" s="42" t="str">
        <x:v>ORDINARY_SEARCH_ELIGIBLE</x:v>
      </x:c>
      <x:c r="AD2060" s="43" t="n">
        <x:f>COUNTIFS($O$2:$O$2333,$O2060,$H$2:$H$2333,"&gt;"&amp;$H2060)+COUNTIFS($O$2:$O$2333,$O2060,$H$2:$H$2333,$H2060,$B$2:$B$2333,"&lt;"&amp;$B2060)+1</x:f>
        <x:v>5</x:v>
      </x:c>
      <x:c r="AE2060" s="43" t="n">
        <x:f>COUNTIFS($W$2:$W$2333,$W2060,$H$2:$H$2333,"&gt;"&amp;$H2060)+COUNTIFS($W$2:$W$2333,$W2060,$H$2:$H$2333,$H2060,$B$2:$B$2333,"&lt;"&amp;$B2060)+1</x:f>
        <x:v>5</x:v>
      </x:c>
      <x:c r="AF2060" s="42" t="str">
        <x:v>P3 — СОХРАНИТЬ / МАРШРУТИЗИРОВАТЬ</x:v>
      </x:c>
      <x:c r="AG2060" s="42" t="str">
        <x:v>action=KEEP_EXISTING_STRUCTURE; maturity=PROVISIONAL_PENDING_STEP13_CONFLICT_CHECK; uncertainty=NONE; broad_result=2; rank_in_cluster=5</x:v>
      </x:c>
      <x:c r="AH20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0" s="42" t="str">
        <x:v>Stage-5:STEP8&gt;STEP10&gt;STEP11&gt;STEP12_CORRECTIONS&gt;STEP12_V6_TARGET_CONTRACT&gt;STEP14A_OVERLAY | Step-08:S02:result:2</x:v>
      </x:c>
    </x:row>
    <x:row r="2061" ht="30" customHeight="1">
      <x:c r="A2061" s="42" t="str">
        <x:v>PHR-0F8EBA95D78B</x:v>
      </x:c>
      <x:c r="B2061" s="42" t="str">
        <x:v>пластиковые окна от производителя калькулятор</x:v>
      </x:c>
      <x:c r="C2061" s="42" t="str">
        <x:v>ASSIGNED</x:v>
      </x:c>
      <x:c r="D2061" s="42" t="str">
        <x:v>ДА</x:v>
      </x:c>
      <x:c r="E2061" s="42" t="str">
        <x:v>Москва</x:v>
      </x:c>
      <x:c r="F2061" s="42" t="n">
        <x:v>213</x:v>
      </x:c>
      <x:c r="G2061" s="42" t="str">
        <x:v>DEVICE_ALL</x:v>
      </x:c>
      <x:c r="H2061" s="43" t="n">
        <x:v>1</x:v>
      </x:c>
      <x:c r="I2061" s="43" t="n">
        <x:v>0</x:v>
      </x:c>
      <x:c r="J2061" s="42" t="str">
        <x:v>BROAD_GETTOP_NO_OPERATORS__RESULT</x:v>
      </x:c>
      <x:c r="K2061" s="42" t="str">
        <x:v>MAX_PER_PHRASE_SEPARATELY_FOR_RESULT_AND_ASSOCIATION</x:v>
      </x:c>
      <x:c r="L2061" s="42" t="str">
        <x:v>S18</x:v>
      </x:c>
      <x:c r="M2061" s="43" t="n">
        <x:v>1</x:v>
      </x:c>
      <x:c r="N2061" s="42" t="str">
        <x:v>2026-08-29</x:v>
      </x:c>
      <x:c r="O2061" s="42" t="str">
        <x:v>WINDOW_PRICE_ESTIMATION_CALCULATOR</x:v>
      </x:c>
      <x:c r="P2061" s="42" t="str">
        <x:v>Калькулятор пластиковых окон</x:v>
      </x:c>
      <x:c r="Q2061" s="42" t="str">
        <x:v>калькулятор пластиковых окон</x:v>
      </x:c>
      <x:c r="R2061" s="42" t="str">
        <x:v>calculate/estimate window price</x:v>
      </x:c>
      <x:c r="S2061" s="42" t="str">
        <x:v>COMMERCIAL_INFO</x:v>
      </x:c>
      <x:c r="T2061" s="42" t="str">
        <x:v>IN_SCOPE</x:v>
      </x:c>
      <x:c r="U2061" s="42" t="str">
        <x:v>MEDIUM</x:v>
      </x:c>
      <x:c r="V2061" s="42" t="str">
        <x:v>https://okno-msk.ru/okna-rehau/</x:v>
      </x:c>
      <x:c r="W2061" s="42" t="str">
        <x:v>https://okno-msk.ru/calculator/</x:v>
      </x:c>
      <x:c r="X2061" s="42" t="str">
        <x:v>https://okno-msk.ru/okna-rehau/</x:v>
      </x:c>
      <x:c r="Y2061" s="42" t="str">
        <x:v>PRIMARY_EXISTING_UTILITY</x:v>
      </x:c>
      <x:c r="Z2061" s="42" t="str">
        <x:v>KEEP_EXISTING_STRUCTURE</x:v>
      </x:c>
      <x:c r="AA2061" s="42" t="str">
        <x:v>PROVISIONAL_PENDING_STEP13_CONFLICT_CHECK</x:v>
      </x:c>
      <x:c r="AB2061" s="42" t="str">
        <x:v>NONE</x:v>
      </x:c>
      <x:c r="AC2061" s="42" t="str">
        <x:v>ORDINARY_SEARCH_ELIGIBLE</x:v>
      </x:c>
      <x:c r="AD2061" s="43" t="n">
        <x:f>COUNTIFS($O$2:$O$2333,$O2061,$H$2:$H$2333,"&gt;"&amp;$H2061)+COUNTIFS($O$2:$O$2333,$O2061,$H$2:$H$2333,$H2061,$B$2:$B$2333,"&lt;"&amp;$B2061)+1</x:f>
        <x:v>6</x:v>
      </x:c>
      <x:c r="AE2061" s="43" t="n">
        <x:f>COUNTIFS($W$2:$W$2333,$W2061,$H$2:$H$2333,"&gt;"&amp;$H2061)+COUNTIFS($W$2:$W$2333,$W2061,$H$2:$H$2333,$H2061,$B$2:$B$2333,"&lt;"&amp;$B2061)+1</x:f>
        <x:v>6</x:v>
      </x:c>
      <x:c r="AF2061" s="42" t="str">
        <x:v>P3 — СОХРАНИТЬ / МАРШРУТИЗИРОВАТЬ</x:v>
      </x:c>
      <x:c r="AG2061" s="42" t="str">
        <x:v>action=KEEP_EXISTING_STRUCTURE; maturity=PROVISIONAL_PENDING_STEP13_CONFLICT_CHECK; uncertainty=NONE; broad_result=1; rank_in_cluster=6</x:v>
      </x:c>
      <x:c r="AH20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1" s="42" t="str">
        <x:v>Stage-5:STEP8&gt;STEP10&gt;STEP11&gt;STEP12_CORRECTIONS&gt;STEP12_V6_TARGET_CONTRACT&gt;STEP14A_OVERLAY | Step-08:S18:result:1</x:v>
      </x:c>
    </x:row>
    <x:row r="2062" ht="30" customHeight="1">
      <x:c r="A2062" s="42" t="str">
        <x:v>PHR-053C38E8BE7B</x:v>
      </x:c>
      <x:c r="B2062" s="42" t="str">
        <x:v>рейтинг пластиковых окон</x:v>
      </x:c>
      <x:c r="C2062" s="42" t="str">
        <x:v>ASSIGNED</x:v>
      </x:c>
      <x:c r="D2062" s="42" t="str">
        <x:v>ДА</x:v>
      </x:c>
      <x:c r="E2062" s="42" t="str">
        <x:v>Москва</x:v>
      </x:c>
      <x:c r="F2062" s="42" t="n">
        <x:v>213</x:v>
      </x:c>
      <x:c r="G2062" s="42" t="str">
        <x:v>DEVICE_ALL</x:v>
      </x:c>
      <x:c r="H2062" s="43" t="n">
        <x:v>1267</x:v>
      </x:c>
      <x:c r="I2062" s="43" t="n">
        <x:v>0</x:v>
      </x:c>
      <x:c r="J2062" s="42" t="str">
        <x:v>BROAD_GETTOP_NO_OPERATORS__RESULT</x:v>
      </x:c>
      <x:c r="K2062" s="42" t="str">
        <x:v>MAX_PER_PHRASE_SEPARATELY_FOR_RESULT_AND_ASSOCIATION</x:v>
      </x:c>
      <x:c r="L2062" s="42" t="str">
        <x:v>S01</x:v>
      </x:c>
      <x:c r="M2062" s="43" t="n">
        <x:v>1</x:v>
      </x:c>
      <x:c r="N2062" s="42" t="str">
        <x:v>2026-08-29</x:v>
      </x:c>
      <x:c r="O2062" s="42" t="str">
        <x:v>WINDOW_PRODUCT_RATING_COMPARISON_INFO</x:v>
      </x:c>
      <x:c r="P2062" s="42" t="str">
        <x:v>Рейтинг пластиковых окон</x:v>
      </x:c>
      <x:c r="Q2062" s="42" t="str">
        <x:v>рейтинг пластиковых окон</x:v>
      </x:c>
      <x:c r="R2062" s="42" t="str">
        <x:v>compare/rank window products</x:v>
      </x:c>
      <x:c r="S2062" s="42" t="str">
        <x:v>INFO</x:v>
      </x:c>
      <x:c r="T2062" s="42" t="str">
        <x:v>IN_SCOPE</x:v>
      </x:c>
      <x:c r="U2062" s="42" t="str">
        <x:v>MEDIUM</x:v>
      </x:c>
      <x:c r="V2062" s="42" t="str">
        <x:v>НЕ БЫЛО СОХРАНЁННОГО URL</x:v>
      </x:c>
      <x:c r="W2062" s="42" t="str">
        <x:v>https://okno-msk.ru/stati/kakie-okna-samye-luchshie/</x:v>
      </x:c>
      <x:c r="X2062" s="42" t="str">
        <x:v>НЕТ КАНОНИЧЕСКОЙ ПОДДЕРЖИВАЮЩЕЙ СТРАНИЦЫ</x:v>
      </x:c>
      <x:c r="Y2062" s="42" t="str">
        <x:v>SUPPORTING_EXISTING_INFO</x:v>
      </x:c>
      <x:c r="Z2062" s="42" t="str">
        <x:v>ROUTE_TO_EXISTING_PAGE_AS_SUBTASK</x:v>
      </x:c>
      <x:c r="AA2062" s="42" t="str">
        <x:v>PROVISIONAL_PENDING_STEP13_CONFLICT_CHECK</x:v>
      </x:c>
      <x:c r="AB2062" s="42" t="str">
        <x:v>NONE</x:v>
      </x:c>
      <x:c r="AC2062" s="42" t="str">
        <x:v>ORDINARY_SEARCH_ELIGIBLE</x:v>
      </x:c>
      <x:c r="AD2062" s="43" t="n">
        <x:f>COUNTIFS($O$2:$O$2333,$O2062,$H$2:$H$2333,"&gt;"&amp;$H2062)+COUNTIFS($O$2:$O$2333,$O2062,$H$2:$H$2333,$H2062,$B$2:$B$2333,"&lt;"&amp;$B2062)+1</x:f>
        <x:v>1</x:v>
      </x:c>
      <x:c r="AE2062" s="43" t="n">
        <x:f>COUNTIFS($W$2:$W$2333,$W2062,$H$2:$H$2333,"&gt;"&amp;$H2062)+COUNTIFS($W$2:$W$2333,$W2062,$H$2:$H$2333,$H2062,$B$2:$B$2333,"&lt;"&amp;$B2062)+1</x:f>
        <x:v>2</x:v>
      </x:c>
      <x:c r="AF2062" s="42" t="str">
        <x:v>P3 — СОХРАНИТЬ / МАРШРУТИЗИРОВАТЬ</x:v>
      </x:c>
      <x:c r="AG2062" s="42" t="str">
        <x:v>action=ROUTE_TO_EXISTING_PAGE_AS_SUBTASK; maturity=PROVISIONAL_PENDING_STEP13_CONFLICT_CHECK; uncertainty=NONE; broad_result=1267; rank_in_cluster=1</x:v>
      </x:c>
      <x:c r="AH20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2" s="42" t="str">
        <x:v>Stage-5:STEP8&gt;STEP10&gt;STEP11&gt;STEP12_CORRECTIONS&gt;STEP12_V6_TARGET_CONTRACT&gt;STEP14A_OVERLAY | Step-08:S01:result:1267</x:v>
      </x:c>
    </x:row>
    <x:row r="2063" ht="30" customHeight="1">
      <x:c r="A2063" s="42" t="str">
        <x:v>PHR-EF09156AD74A</x:v>
      </x:c>
      <x:c r="B2063" s="42" t="str">
        <x:v>рейтинг алюминиевых окон</x:v>
      </x:c>
      <x:c r="C2063" s="42" t="str">
        <x:v>ASSIGNED</x:v>
      </x:c>
      <x:c r="D2063" s="42" t="str">
        <x:v>ДА</x:v>
      </x:c>
      <x:c r="E2063" s="42" t="str">
        <x:v>Москва</x:v>
      </x:c>
      <x:c r="F2063" s="42" t="n">
        <x:v>213</x:v>
      </x:c>
      <x:c r="G2063" s="42" t="str">
        <x:v>DEVICE_ALL</x:v>
      </x:c>
      <x:c r="H2063" s="43" t="n">
        <x:v>34</x:v>
      </x:c>
      <x:c r="I2063" s="43" t="n">
        <x:v>0</x:v>
      </x:c>
      <x:c r="J2063" s="42" t="str">
        <x:v>BROAD_GETTOP_NO_OPERATORS__RESULT</x:v>
      </x:c>
      <x:c r="K2063" s="42" t="str">
        <x:v>MAX_PER_PHRASE_SEPARATELY_FOR_RESULT_AND_ASSOCIATION</x:v>
      </x:c>
      <x:c r="L2063" s="42" t="str">
        <x:v>S11</x:v>
      </x:c>
      <x:c r="M2063" s="43" t="n">
        <x:v>1</x:v>
      </x:c>
      <x:c r="N2063" s="42" t="str">
        <x:v>2026-08-29</x:v>
      </x:c>
      <x:c r="O2063" s="42" t="str">
        <x:v>WINDOW_PRODUCT_RATING_COMPARISON_INFO</x:v>
      </x:c>
      <x:c r="P2063" s="42" t="str">
        <x:v>Рейтинг пластиковых окон</x:v>
      </x:c>
      <x:c r="Q2063" s="42" t="str">
        <x:v>рейтинг пластиковых окон</x:v>
      </x:c>
      <x:c r="R2063" s="42" t="str">
        <x:v>compare/rank window products</x:v>
      </x:c>
      <x:c r="S2063" s="42" t="str">
        <x:v>INFO</x:v>
      </x:c>
      <x:c r="T2063" s="42" t="str">
        <x:v>IN_SCOPE</x:v>
      </x:c>
      <x:c r="U2063" s="42" t="str">
        <x:v>MEDIUM</x:v>
      </x:c>
      <x:c r="V2063" s="42" t="str">
        <x:v>НЕ БЫЛО СОХРАНЁННОГО URL</x:v>
      </x:c>
      <x:c r="W2063" s="42" t="str">
        <x:v>https://okno-msk.ru/stati/kakie-okna-samye-luchshie/</x:v>
      </x:c>
      <x:c r="X2063" s="42" t="str">
        <x:v>НЕТ КАНОНИЧЕСКОЙ ПОДДЕРЖИВАЮЩЕЙ СТРАНИЦЫ</x:v>
      </x:c>
      <x:c r="Y2063" s="42" t="str">
        <x:v>SUPPORTING_EXISTING_INFO</x:v>
      </x:c>
      <x:c r="Z2063" s="42" t="str">
        <x:v>ROUTE_TO_EXISTING_PAGE_AS_SUBTASK</x:v>
      </x:c>
      <x:c r="AA2063" s="42" t="str">
        <x:v>PROVISIONAL_PENDING_STEP13_CONFLICT_CHECK</x:v>
      </x:c>
      <x:c r="AB2063" s="42" t="str">
        <x:v>NONE</x:v>
      </x:c>
      <x:c r="AC2063" s="42" t="str">
        <x:v>ORDINARY_SEARCH_ELIGIBLE</x:v>
      </x:c>
      <x:c r="AD2063" s="43" t="n">
        <x:f>COUNTIFS($O$2:$O$2333,$O2063,$H$2:$H$2333,"&gt;"&amp;$H2063)+COUNTIFS($O$2:$O$2333,$O2063,$H$2:$H$2333,$H2063,$B$2:$B$2333,"&lt;"&amp;$B2063)+1</x:f>
        <x:v>2</x:v>
      </x:c>
      <x:c r="AE2063" s="43" t="n">
        <x:f>COUNTIFS($W$2:$W$2333,$W2063,$H$2:$H$2333,"&gt;"&amp;$H2063)+COUNTIFS($W$2:$W$2333,$W2063,$H$2:$H$2333,$H2063,$B$2:$B$2333,"&lt;"&amp;$B2063)+1</x:f>
        <x:v>4</x:v>
      </x:c>
      <x:c r="AF2063" s="42" t="str">
        <x:v>P3 — СОХРАНИТЬ / МАРШРУТИЗИРОВАТЬ</x:v>
      </x:c>
      <x:c r="AG2063" s="42" t="str">
        <x:v>action=ROUTE_TO_EXISTING_PAGE_AS_SUBTASK; maturity=PROVISIONAL_PENDING_STEP13_CONFLICT_CHECK; uncertainty=NONE; broad_result=34; rank_in_cluster=2</x:v>
      </x:c>
      <x:c r="AH20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3" s="42" t="str">
        <x:v>Stage-5:STEP8&gt;STEP10&gt;STEP11&gt;STEP12_CORRECTIONS&gt;STEP12_V6_TARGET_CONTRACT&gt;STEP14A_OVERLAY | Step-08:S11:result:34</x:v>
      </x:c>
    </x:row>
    <x:row r="2064" ht="30" customHeight="1">
      <x:c r="A2064" s="42" t="str">
        <x:v>PHR-EE3125EE0A9D</x:v>
      </x:c>
      <x:c r="B2064" s="42" t="str">
        <x:v>как выбрать профиль для пластиковых окон правильно</x:v>
      </x:c>
      <x:c r="C2064" s="42" t="str">
        <x:v>ASSIGNED</x:v>
      </x:c>
      <x:c r="D2064" s="42" t="str">
        <x:v>ДА</x:v>
      </x:c>
      <x:c r="E2064" s="42" t="str">
        <x:v>Москва</x:v>
      </x:c>
      <x:c r="F2064" s="42" t="n">
        <x:v>213</x:v>
      </x:c>
      <x:c r="G2064" s="42" t="str">
        <x:v>DEVICE_ALL</x:v>
      </x:c>
      <x:c r="H2064" s="43" t="n">
        <x:v>12</x:v>
      </x:c>
      <x:c r="I2064" s="43" t="n">
        <x:v>0</x:v>
      </x:c>
      <x:c r="J2064" s="42" t="str">
        <x:v>BROAD_GETTOP_NO_OPERATORS__RESULT</x:v>
      </x:c>
      <x:c r="K2064" s="42" t="str">
        <x:v>MAX_PER_PHRASE_SEPARATELY_FOR_RESULT_AND_ASSOCIATION</x:v>
      </x:c>
      <x:c r="L2064" s="42" t="str">
        <x:v>S17</x:v>
      </x:c>
      <x:c r="M2064" s="43" t="n">
        <x:v>1</x:v>
      </x:c>
      <x:c r="N2064" s="42" t="str">
        <x:v>2026-08-29</x:v>
      </x:c>
      <x:c r="O2064" s="42" t="str">
        <x:v>WINDOW_PROFILE_SELECTION_INFO</x:v>
      </x:c>
      <x:c r="P2064" s="42" t="str">
        <x:v>Пластиковое окно как выбрать профиль</x:v>
      </x:c>
      <x:c r="Q2064" s="42" t="str">
        <x:v>пластиковое окно как выбрать профиль</x:v>
      </x:c>
      <x:c r="R2064" s="42" t="str">
        <x:v>choose PVC window profile/system</x:v>
      </x:c>
      <x:c r="S2064" s="42" t="str">
        <x:v>INFO</x:v>
      </x:c>
      <x:c r="T2064" s="42" t="str">
        <x:v>IN_SCOPE</x:v>
      </x:c>
      <x:c r="U2064" s="42" t="str">
        <x:v>HIGH</x:v>
      </x:c>
      <x:c r="V2064" s="42" t="str">
        <x:v>https://okno-msk.ru/stati/kak-vybrat-plastikovye-okna/</x:v>
      </x:c>
      <x:c r="W2064" s="42" t="str">
        <x:v>https://okno-msk.ru/stati/kak-vybrat-plastikovye-okna/</x:v>
      </x:c>
      <x:c r="X2064" s="42" t="str">
        <x:v>https://okno-msk.ru/stati/kakoj-profil-i-firma-luchshe</x:v>
      </x:c>
      <x:c r="Y2064" s="42" t="str">
        <x:v>BASE_UNIT_PENDING_ACTION_REEVALUATION</x:v>
      </x:c>
      <x:c r="Z2064" s="42" t="str">
        <x:v>KEEP_EXISTING_STRUCTURE</x:v>
      </x:c>
      <x:c r="AA2064" s="42" t="str">
        <x:v>FINAL_WITHIN_STEP12_EVIDENCE</x:v>
      </x:c>
      <x:c r="AB2064" s="42" t="str">
        <x:v>NONE</x:v>
      </x:c>
      <x:c r="AC2064" s="42" t="str">
        <x:v>REVIEW_SEARCH</x:v>
      </x:c>
      <x:c r="AD2064" s="43" t="n">
        <x:f>COUNTIFS($O$2:$O$2333,$O2064,$H$2:$H$2333,"&gt;"&amp;$H2064)+COUNTIFS($O$2:$O$2333,$O2064,$H$2:$H$2333,$H2064,$B$2:$B$2333,"&lt;"&amp;$B2064)+1</x:f>
        <x:v>1</x:v>
      </x:c>
      <x:c r="AE2064" s="43" t="n">
        <x:f>COUNTIFS($W$2:$W$2333,$W2064,$H$2:$H$2333,"&gt;"&amp;$H2064)+COUNTIFS($W$2:$W$2333,$W2064,$H$2:$H$2333,$H2064,$B$2:$B$2333,"&lt;"&amp;$B2064)+1</x:f>
        <x:v>18</x:v>
      </x:c>
      <x:c r="AF2064" s="42" t="str">
        <x:v>P3 — СОХРАНИТЬ / МАРШРУТИЗИРОВАТЬ</x:v>
      </x:c>
      <x:c r="AG2064" s="42" t="str">
        <x:v>action=KEEP_EXISTING_STRUCTURE; maturity=FINAL_WITHIN_STEP12_EVIDENCE; uncertainty=NONE; broad_result=12; rank_in_cluster=1</x:v>
      </x:c>
      <x:c r="AH206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64" s="42" t="str">
        <x:v>Stage-5:STEP8&gt;STEP10&gt;STEP11&gt;STEP12_CORRECTIONS&gt;STEP12_V6_TARGET_CONTRACT&gt;STEP14A_OVERLAY | Step-08:S17:result:12</x:v>
      </x:c>
    </x:row>
    <x:row r="2065" ht="30" customHeight="1">
      <x:c r="A2065" s="42" t="str">
        <x:v>PHR-DAA4364CD16A</x:v>
      </x:c>
      <x:c r="B2065" s="42" t="str">
        <x:v>пластиковое окно как выбрать профиль</x:v>
      </x:c>
      <x:c r="C2065" s="42" t="str">
        <x:v>ASSIGNED</x:v>
      </x:c>
      <x:c r="D2065" s="42" t="str">
        <x:v>ДА</x:v>
      </x:c>
      <x:c r="E2065" s="42" t="str">
        <x:v>Москва</x:v>
      </x:c>
      <x:c r="F2065" s="42" t="n">
        <x:v>213</x:v>
      </x:c>
      <x:c r="G2065" s="42" t="str">
        <x:v>DEVICE_ALL</x:v>
      </x:c>
      <x:c r="H2065" s="43" t="n">
        <x:v>12</x:v>
      </x:c>
      <x:c r="I2065" s="43" t="n">
        <x:v>0</x:v>
      </x:c>
      <x:c r="J2065" s="42" t="str">
        <x:v>BROAD_GETTOP_NO_OPERATORS__RESULT</x:v>
      </x:c>
      <x:c r="K2065" s="42" t="str">
        <x:v>MAX_PER_PHRASE_SEPARATELY_FOR_RESULT_AND_ASSOCIATION</x:v>
      </x:c>
      <x:c r="L2065" s="42" t="str">
        <x:v>S17</x:v>
      </x:c>
      <x:c r="M2065" s="43" t="n">
        <x:v>1</x:v>
      </x:c>
      <x:c r="N2065" s="42" t="str">
        <x:v>2026-08-29</x:v>
      </x:c>
      <x:c r="O2065" s="42" t="str">
        <x:v>WINDOW_PROFILE_SELECTION_INFO</x:v>
      </x:c>
      <x:c r="P2065" s="42" t="str">
        <x:v>Пластиковое окно как выбрать профиль</x:v>
      </x:c>
      <x:c r="Q2065" s="42" t="str">
        <x:v>пластиковое окно как выбрать профиль</x:v>
      </x:c>
      <x:c r="R2065" s="42" t="str">
        <x:v>choose PVC window profile/system</x:v>
      </x:c>
      <x:c r="S2065" s="42" t="str">
        <x:v>INFO</x:v>
      </x:c>
      <x:c r="T2065" s="42" t="str">
        <x:v>IN_SCOPE</x:v>
      </x:c>
      <x:c r="U2065" s="42" t="str">
        <x:v>HIGH</x:v>
      </x:c>
      <x:c r="V2065" s="42" t="str">
        <x:v>https://okno-msk.ru/stati/kak-vybrat-plastikovye-okna/</x:v>
      </x:c>
      <x:c r="W2065" s="42" t="str">
        <x:v>https://okno-msk.ru/stati/kak-vybrat-plastikovye-okna/</x:v>
      </x:c>
      <x:c r="X2065" s="42" t="str">
        <x:v>https://okno-msk.ru/stati/kakoj-profil-i-firma-luchshe</x:v>
      </x:c>
      <x:c r="Y2065" s="42" t="str">
        <x:v>BASE_UNIT_PENDING_ACTION_REEVALUATION</x:v>
      </x:c>
      <x:c r="Z2065" s="42" t="str">
        <x:v>KEEP_EXISTING_STRUCTURE</x:v>
      </x:c>
      <x:c r="AA2065" s="42" t="str">
        <x:v>FINAL_WITHIN_STEP12_EVIDENCE</x:v>
      </x:c>
      <x:c r="AB2065" s="42" t="str">
        <x:v>NONE</x:v>
      </x:c>
      <x:c r="AC2065" s="42" t="str">
        <x:v>ORDINARY_SEARCH_ELIGIBLE</x:v>
      </x:c>
      <x:c r="AD2065" s="43" t="n">
        <x:f>COUNTIFS($O$2:$O$2333,$O2065,$H$2:$H$2333,"&gt;"&amp;$H2065)+COUNTIFS($O$2:$O$2333,$O2065,$H$2:$H$2333,$H2065,$B$2:$B$2333,"&lt;"&amp;$B2065)+1</x:f>
        <x:v>2</x:v>
      </x:c>
      <x:c r="AE2065" s="43" t="n">
        <x:f>COUNTIFS($W$2:$W$2333,$W2065,$H$2:$H$2333,"&gt;"&amp;$H2065)+COUNTIFS($W$2:$W$2333,$W2065,$H$2:$H$2333,$H2065,$B$2:$B$2333,"&lt;"&amp;$B2065)+1</x:f>
        <x:v>19</x:v>
      </x:c>
      <x:c r="AF2065" s="42" t="str">
        <x:v>P3 — СОХРАНИТЬ / МАРШРУТИЗИРОВАТЬ</x:v>
      </x:c>
      <x:c r="AG2065" s="42" t="str">
        <x:v>action=KEEP_EXISTING_STRUCTURE; maturity=FINAL_WITHIN_STEP12_EVIDENCE; uncertainty=NONE; broad_result=12; rank_in_cluster=2</x:v>
      </x:c>
      <x:c r="AH20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5" s="42" t="str">
        <x:v>Stage-5:STEP8&gt;STEP10&gt;STEP11&gt;STEP12_CORRECTIONS&gt;STEP12_V6_TARGET_CONTRACT&gt;STEP14A_OVERLAY | Step-08:S17:result:12</x:v>
      </x:c>
    </x:row>
    <x:row r="2066" ht="30" customHeight="1">
      <x:c r="A2066" s="42" t="str">
        <x:v>PHR-4F03D990B0FD</x:v>
      </x:c>
      <x:c r="B2066" s="42" t="str">
        <x:v>рейтинг по установке пластиковых окон</x:v>
      </x:c>
      <x:c r="C2066" s="42" t="str">
        <x:v>ASSIGNED</x:v>
      </x:c>
      <x:c r="D2066" s="42" t="str">
        <x:v>ДА</x:v>
      </x:c>
      <x:c r="E2066" s="42" t="str">
        <x:v>Москва</x:v>
      </x:c>
      <x:c r="F2066" s="42" t="n">
        <x:v>213</x:v>
      </x:c>
      <x:c r="G2066" s="42" t="str">
        <x:v>DEVICE_ALL</x:v>
      </x:c>
      <x:c r="H2066" s="43" t="n">
        <x:v>151</x:v>
      </x:c>
      <x:c r="I2066" s="43" t="n">
        <x:v>0</x:v>
      </x:c>
      <x:c r="J2066" s="42" t="str">
        <x:v>BROAD_GETTOP_NO_OPERATORS__RESULT</x:v>
      </x:c>
      <x:c r="K2066" s="42" t="str">
        <x:v>MAX_PER_PHRASE_SEPARATELY_FOR_RESULT_AND_ASSOCIATION</x:v>
      </x:c>
      <x:c r="L2066" s="42" t="str">
        <x:v>S13</x:v>
      </x:c>
      <x:c r="M2066" s="43" t="n">
        <x:v>1</x:v>
      </x:c>
      <x:c r="N2066" s="42" t="str">
        <x:v>2026-08-29</x:v>
      </x:c>
      <x:c r="O2066" s="42" t="str">
        <x:v>WINDOW_PROVIDER_REVIEWS_INFO</x:v>
      </x:c>
      <x:c r="P2066" s="42" t="str">
        <x:v>Рейтинг по установке пластиковых окон</x:v>
      </x:c>
      <x:c r="Q2066" s="42" t="str">
        <x:v>рейтинг по установке пластиковых окон</x:v>
      </x:c>
      <x:c r="R2066" s="42" t="str">
        <x:v>neutral provider/reputation comparison or generic reviews</x:v>
      </x:c>
      <x:c r="S2066" s="42" t="str">
        <x:v>INFO</x:v>
      </x:c>
      <x:c r="T2066" s="42" t="str">
        <x:v>NO_STANDALONE_FIRST_PARTY</x:v>
      </x:c>
      <x:c r="U2066" s="42" t="str">
        <x:v>HIGH</x:v>
      </x:c>
      <x:c r="V2066" s="42" t="str">
        <x:v>НЕ БЫЛО СОХРАНЁННОГО URL</x:v>
      </x:c>
      <x:c r="W2066" s="42" t="str">
        <x:v>НЕТ ОТДЕЛЬНОЙ СТРАНИЦЫ — NO_STANDALONE_PAGE</x:v>
      </x:c>
      <x:c r="X2066" s="42" t="str">
        <x:v>НЕТ КАНОНИЧЕСКОЙ ПОДДЕРЖИВАЮЩЕЙ СТРАНИЦЫ</x:v>
      </x:c>
      <x:c r="Y2066" s="42" t="str">
        <x:v>UNSERVABLE_NEUTRAL_REVIEW</x:v>
      </x:c>
      <x:c r="Z2066" s="42" t="str">
        <x:v>NO_STANDALONE_PAGE</x:v>
      </x:c>
      <x:c r="AA2066" s="42" t="str">
        <x:v>FINAL_WITHIN_STEP12_EVIDENCE</x:v>
      </x:c>
      <x:c r="AB2066" s="42" t="str">
        <x:v>NONE</x:v>
      </x:c>
      <x:c r="AC2066" s="42" t="str">
        <x:v>ORDINARY_SEARCH_ELIGIBLE</x:v>
      </x:c>
      <x:c r="AD2066" s="43" t="n">
        <x:f>COUNTIFS($O$2:$O$2333,$O2066,$H$2:$H$2333,"&gt;"&amp;$H2066)+COUNTIFS($O$2:$O$2333,$O2066,$H$2:$H$2333,$H2066,$B$2:$B$2333,"&lt;"&amp;$B2066)+1</x:f>
        <x:v>1</x:v>
      </x:c>
      <x:c r="AE2066" s="43" t="n">
        <x:f>COUNTIFS($W$2:$W$2333,$W2066,$H$2:$H$2333,"&gt;"&amp;$H2066)+COUNTIFS($W$2:$W$2333,$W2066,$H$2:$H$2333,$H2066,$B$2:$B$2333,"&lt;"&amp;$B2066)+1</x:f>
        <x:v>26</x:v>
      </x:c>
      <x:c r="AF2066" s="42" t="str">
        <x:v>P4 — БЕЗ ОТДЕЛЬНОЙ СТРАНИЦЫ</x:v>
      </x:c>
      <x:c r="AG2066" s="42" t="str">
        <x:v>action=NO_STANDALONE_PAGE; business_boundary=NO_STANDALONE_FIRST_PARTY; broad_result=151; rank_in_cluster=1</x:v>
      </x:c>
      <x:c r="AH20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6" s="42" t="str">
        <x:v>Stage-5:STEP8&gt;STEP10&gt;STEP11&gt;STEP12_CORRECTIONS&gt;STEP12_V6_TARGET_CONTRACT&gt;STEP14A_OVERLAY | Step-08:S13:result:151</x:v>
      </x:c>
    </x:row>
    <x:row r="2067" ht="30" customHeight="1">
      <x:c r="A2067" s="42" t="str">
        <x:v>PHR-2BEB8123FB3B</x:v>
      </x:c>
      <x:c r="B2067" s="42" t="str">
        <x:v>установка пластиковых окон в москве рейтинг компаний</x:v>
      </x:c>
      <x:c r="C2067" s="42" t="str">
        <x:v>ASSIGNED</x:v>
      </x:c>
      <x:c r="D2067" s="42" t="str">
        <x:v>ДА</x:v>
      </x:c>
      <x:c r="E2067" s="42" t="str">
        <x:v>Москва</x:v>
      </x:c>
      <x:c r="F2067" s="42" t="n">
        <x:v>213</x:v>
      </x:c>
      <x:c r="G2067" s="42" t="str">
        <x:v>DEVICE_ALL</x:v>
      </x:c>
      <x:c r="H2067" s="43" t="n">
        <x:v>100</x:v>
      </x:c>
      <x:c r="I2067" s="43" t="n">
        <x:v>0</x:v>
      </x:c>
      <x:c r="J2067" s="42" t="str">
        <x:v>BROAD_GETTOP_NO_OPERATORS__RESULT</x:v>
      </x:c>
      <x:c r="K2067" s="42" t="str">
        <x:v>MAX_PER_PHRASE_SEPARATELY_FOR_RESULT_AND_ASSOCIATION</x:v>
      </x:c>
      <x:c r="L2067" s="42" t="str">
        <x:v>S13</x:v>
      </x:c>
      <x:c r="M2067" s="43" t="n">
        <x:v>1</x:v>
      </x:c>
      <x:c r="N2067" s="42" t="str">
        <x:v>2026-08-29</x:v>
      </x:c>
      <x:c r="O2067" s="42" t="str">
        <x:v>WINDOW_PROVIDER_REVIEWS_INFO</x:v>
      </x:c>
      <x:c r="P2067" s="42" t="str">
        <x:v>Рейтинг по установке пластиковых окон</x:v>
      </x:c>
      <x:c r="Q2067" s="42" t="str">
        <x:v>рейтинг по установке пластиковых окон</x:v>
      </x:c>
      <x:c r="R2067" s="42" t="str">
        <x:v>neutral provider/reputation comparison or generic reviews</x:v>
      </x:c>
      <x:c r="S2067" s="42" t="str">
        <x:v>INFO</x:v>
      </x:c>
      <x:c r="T2067" s="42" t="str">
        <x:v>NO_STANDALONE_FIRST_PARTY</x:v>
      </x:c>
      <x:c r="U2067" s="42" t="str">
        <x:v>HIGH</x:v>
      </x:c>
      <x:c r="V2067" s="42" t="str">
        <x:v>НЕ БЫЛО СОХРАНЁННОГО URL</x:v>
      </x:c>
      <x:c r="W2067" s="42" t="str">
        <x:v>НЕТ ОТДЕЛЬНОЙ СТРАНИЦЫ — NO_STANDALONE_PAGE</x:v>
      </x:c>
      <x:c r="X2067" s="42" t="str">
        <x:v>НЕТ КАНОНИЧЕСКОЙ ПОДДЕРЖИВАЮЩЕЙ СТРАНИЦЫ</x:v>
      </x:c>
      <x:c r="Y2067" s="42" t="str">
        <x:v>UNSERVABLE_NEUTRAL_REVIEW</x:v>
      </x:c>
      <x:c r="Z2067" s="42" t="str">
        <x:v>NO_STANDALONE_PAGE</x:v>
      </x:c>
      <x:c r="AA2067" s="42" t="str">
        <x:v>FINAL_WITHIN_STEP12_EVIDENCE</x:v>
      </x:c>
      <x:c r="AB2067" s="42" t="str">
        <x:v>NONE</x:v>
      </x:c>
      <x:c r="AC2067" s="42" t="str">
        <x:v>ORDINARY_SEARCH_ELIGIBLE</x:v>
      </x:c>
      <x:c r="AD2067" s="43" t="n">
        <x:f>COUNTIFS($O$2:$O$2333,$O2067,$H$2:$H$2333,"&gt;"&amp;$H2067)+COUNTIFS($O$2:$O$2333,$O2067,$H$2:$H$2333,$H2067,$B$2:$B$2333,"&lt;"&amp;$B2067)+1</x:f>
        <x:v>2</x:v>
      </x:c>
      <x:c r="AE2067" s="43" t="n">
        <x:f>COUNTIFS($W$2:$W$2333,$W2067,$H$2:$H$2333,"&gt;"&amp;$H2067)+COUNTIFS($W$2:$W$2333,$W2067,$H$2:$H$2333,$H2067,$B$2:$B$2333,"&lt;"&amp;$B2067)+1</x:f>
        <x:v>39</x:v>
      </x:c>
      <x:c r="AF2067" s="42" t="str">
        <x:v>P4 — БЕЗ ОТДЕЛЬНОЙ СТРАНИЦЫ</x:v>
      </x:c>
      <x:c r="AG2067" s="42" t="str">
        <x:v>action=NO_STANDALONE_PAGE; business_boundary=NO_STANDALONE_FIRST_PARTY; broad_result=100; rank_in_cluster=2</x:v>
      </x:c>
      <x:c r="AH20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7" s="42" t="str">
        <x:v>Stage-5:STEP8&gt;STEP10&gt;STEP11&gt;STEP12_CORRECTIONS&gt;STEP12_V6_TARGET_CONTRACT&gt;STEP14A_OVERLAY | Step-08:S13:result:100</x:v>
      </x:c>
    </x:row>
    <x:row r="2068" ht="30" customHeight="1">
      <x:c r="A2068" s="42" t="str">
        <x:v>PHR-474F92ADDAC7</x:v>
      </x:c>
      <x:c r="B2068" s="42" t="str">
        <x:v>рейтинг компаний по установке пластиковых окон</x:v>
      </x:c>
      <x:c r="C2068" s="42" t="str">
        <x:v>ASSIGNED</x:v>
      </x:c>
      <x:c r="D2068" s="42" t="str">
        <x:v>ДА</x:v>
      </x:c>
      <x:c r="E2068" s="42" t="str">
        <x:v>Москва</x:v>
      </x:c>
      <x:c r="F2068" s="42" t="n">
        <x:v>213</x:v>
      </x:c>
      <x:c r="G2068" s="42" t="str">
        <x:v>DEVICE_ALL</x:v>
      </x:c>
      <x:c r="H2068" s="43" t="n">
        <x:v>92</x:v>
      </x:c>
      <x:c r="I2068" s="43" t="n">
        <x:v>0</x:v>
      </x:c>
      <x:c r="J2068" s="42" t="str">
        <x:v>BROAD_GETTOP_NO_OPERATORS__RESULT</x:v>
      </x:c>
      <x:c r="K2068" s="42" t="str">
        <x:v>MAX_PER_PHRASE_SEPARATELY_FOR_RESULT_AND_ASSOCIATION</x:v>
      </x:c>
      <x:c r="L2068" s="42" t="str">
        <x:v>S13</x:v>
      </x:c>
      <x:c r="M2068" s="43" t="n">
        <x:v>1</x:v>
      </x:c>
      <x:c r="N2068" s="42" t="str">
        <x:v>2026-08-29</x:v>
      </x:c>
      <x:c r="O2068" s="42" t="str">
        <x:v>WINDOW_PROVIDER_REVIEWS_INFO</x:v>
      </x:c>
      <x:c r="P2068" s="42" t="str">
        <x:v>Рейтинг по установке пластиковых окон</x:v>
      </x:c>
      <x:c r="Q2068" s="42" t="str">
        <x:v>рейтинг по установке пластиковых окон</x:v>
      </x:c>
      <x:c r="R2068" s="42" t="str">
        <x:v>neutral provider/reputation comparison or generic reviews</x:v>
      </x:c>
      <x:c r="S2068" s="42" t="str">
        <x:v>INFO</x:v>
      </x:c>
      <x:c r="T2068" s="42" t="str">
        <x:v>NO_STANDALONE_FIRST_PARTY</x:v>
      </x:c>
      <x:c r="U2068" s="42" t="str">
        <x:v>HIGH</x:v>
      </x:c>
      <x:c r="V2068" s="42" t="str">
        <x:v>НЕ БЫЛО СОХРАНЁННОГО URL</x:v>
      </x:c>
      <x:c r="W2068" s="42" t="str">
        <x:v>НЕТ ОТДЕЛЬНОЙ СТРАНИЦЫ — NO_STANDALONE_PAGE</x:v>
      </x:c>
      <x:c r="X2068" s="42" t="str">
        <x:v>НЕТ КАНОНИЧЕСКОЙ ПОДДЕРЖИВАЮЩЕЙ СТРАНИЦЫ</x:v>
      </x:c>
      <x:c r="Y2068" s="42" t="str">
        <x:v>UNSERVABLE_NEUTRAL_REVIEW</x:v>
      </x:c>
      <x:c r="Z2068" s="42" t="str">
        <x:v>NO_STANDALONE_PAGE</x:v>
      </x:c>
      <x:c r="AA2068" s="42" t="str">
        <x:v>FINAL_WITHIN_STEP12_EVIDENCE</x:v>
      </x:c>
      <x:c r="AB2068" s="42" t="str">
        <x:v>NONE</x:v>
      </x:c>
      <x:c r="AC2068" s="42" t="str">
        <x:v>ORDINARY_SEARCH_ELIGIBLE</x:v>
      </x:c>
      <x:c r="AD2068" s="43" t="n">
        <x:f>COUNTIFS($O$2:$O$2333,$O2068,$H$2:$H$2333,"&gt;"&amp;$H2068)+COUNTIFS($O$2:$O$2333,$O2068,$H$2:$H$2333,$H2068,$B$2:$B$2333,"&lt;"&amp;$B2068)+1</x:f>
        <x:v>3</x:v>
      </x:c>
      <x:c r="AE2068" s="43" t="n">
        <x:f>COUNTIFS($W$2:$W$2333,$W2068,$H$2:$H$2333,"&gt;"&amp;$H2068)+COUNTIFS($W$2:$W$2333,$W2068,$H$2:$H$2333,$H2068,$B$2:$B$2333,"&lt;"&amp;$B2068)+1</x:f>
        <x:v>43</x:v>
      </x:c>
      <x:c r="AF2068" s="42" t="str">
        <x:v>P4 — БЕЗ ОТДЕЛЬНОЙ СТРАНИЦЫ</x:v>
      </x:c>
      <x:c r="AG2068" s="42" t="str">
        <x:v>action=NO_STANDALONE_PAGE; business_boundary=NO_STANDALONE_FIRST_PARTY; broad_result=92; rank_in_cluster=3</x:v>
      </x:c>
      <x:c r="AH20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8" s="42" t="str">
        <x:v>Stage-5:STEP8&gt;STEP10&gt;STEP11&gt;STEP12_CORRECTIONS&gt;STEP12_V6_TARGET_CONTRACT&gt;STEP14A_OVERLAY | Step-08:S13:result:92</x:v>
      </x:c>
    </x:row>
    <x:row r="2069" ht="30" customHeight="1">
      <x:c r="A2069" s="42" t="str">
        <x:v>PHR-683BBCC15164</x:v>
      </x:c>
      <x:c r="B2069" s="42" t="str">
        <x:v>пластиковые окна в москве с установкой рейтинг</x:v>
      </x:c>
      <x:c r="C2069" s="42" t="str">
        <x:v>ASSIGNED</x:v>
      </x:c>
      <x:c r="D2069" s="42" t="str">
        <x:v>ДА</x:v>
      </x:c>
      <x:c r="E2069" s="42" t="str">
        <x:v>Москва</x:v>
      </x:c>
      <x:c r="F2069" s="42" t="n">
        <x:v>213</x:v>
      </x:c>
      <x:c r="G2069" s="42" t="str">
        <x:v>DEVICE_ALL</x:v>
      </x:c>
      <x:c r="H2069" s="43" t="n">
        <x:v>62</x:v>
      </x:c>
      <x:c r="I2069" s="43" t="n">
        <x:v>0</x:v>
      </x:c>
      <x:c r="J2069" s="42" t="str">
        <x:v>BROAD_GETTOP_NO_OPERATORS__RESULT</x:v>
      </x:c>
      <x:c r="K2069" s="42" t="str">
        <x:v>MAX_PER_PHRASE_SEPARATELY_FOR_RESULT_AND_ASSOCIATION</x:v>
      </x:c>
      <x:c r="L2069" s="42" t="str">
        <x:v>S13</x:v>
      </x:c>
      <x:c r="M2069" s="43" t="n">
        <x:v>1</x:v>
      </x:c>
      <x:c r="N2069" s="42" t="str">
        <x:v>2026-08-29</x:v>
      </x:c>
      <x:c r="O2069" s="42" t="str">
        <x:v>WINDOW_PROVIDER_REVIEWS_INFO</x:v>
      </x:c>
      <x:c r="P2069" s="42" t="str">
        <x:v>Рейтинг по установке пластиковых окон</x:v>
      </x:c>
      <x:c r="Q2069" s="42" t="str">
        <x:v>рейтинг по установке пластиковых окон</x:v>
      </x:c>
      <x:c r="R2069" s="42" t="str">
        <x:v>neutral provider/reputation comparison or generic reviews</x:v>
      </x:c>
      <x:c r="S2069" s="42" t="str">
        <x:v>INFO</x:v>
      </x:c>
      <x:c r="T2069" s="42" t="str">
        <x:v>NO_STANDALONE_FIRST_PARTY</x:v>
      </x:c>
      <x:c r="U2069" s="42" t="str">
        <x:v>HIGH</x:v>
      </x:c>
      <x:c r="V2069" s="42" t="str">
        <x:v>НЕ БЫЛО СОХРАНЁННОГО URL</x:v>
      </x:c>
      <x:c r="W2069" s="42" t="str">
        <x:v>НЕТ ОТДЕЛЬНОЙ СТРАНИЦЫ — NO_STANDALONE_PAGE</x:v>
      </x:c>
      <x:c r="X2069" s="42" t="str">
        <x:v>НЕТ КАНОНИЧЕСКОЙ ПОДДЕРЖИВАЮЩЕЙ СТРАНИЦЫ</x:v>
      </x:c>
      <x:c r="Y2069" s="42" t="str">
        <x:v>UNSERVABLE_NEUTRAL_REVIEW</x:v>
      </x:c>
      <x:c r="Z2069" s="42" t="str">
        <x:v>NO_STANDALONE_PAGE</x:v>
      </x:c>
      <x:c r="AA2069" s="42" t="str">
        <x:v>FINAL_WITHIN_STEP12_EVIDENCE</x:v>
      </x:c>
      <x:c r="AB2069" s="42" t="str">
        <x:v>NONE</x:v>
      </x:c>
      <x:c r="AC2069" s="42" t="str">
        <x:v>ORDINARY_SEARCH_ELIGIBLE</x:v>
      </x:c>
      <x:c r="AD2069" s="43" t="n">
        <x:f>COUNTIFS($O$2:$O$2333,$O2069,$H$2:$H$2333,"&gt;"&amp;$H2069)+COUNTIFS($O$2:$O$2333,$O2069,$H$2:$H$2333,$H2069,$B$2:$B$2333,"&lt;"&amp;$B2069)+1</x:f>
        <x:v>4</x:v>
      </x:c>
      <x:c r="AE2069" s="43" t="n">
        <x:f>COUNTIFS($W$2:$W$2333,$W2069,$H$2:$H$2333,"&gt;"&amp;$H2069)+COUNTIFS($W$2:$W$2333,$W2069,$H$2:$H$2333,$H2069,$B$2:$B$2333,"&lt;"&amp;$B2069)+1</x:f>
        <x:v>54</x:v>
      </x:c>
      <x:c r="AF2069" s="42" t="str">
        <x:v>P4 — БЕЗ ОТДЕЛЬНОЙ СТРАНИЦЫ</x:v>
      </x:c>
      <x:c r="AG2069" s="42" t="str">
        <x:v>action=NO_STANDALONE_PAGE; business_boundary=NO_STANDALONE_FIRST_PARTY; broad_result=62; rank_in_cluster=4</x:v>
      </x:c>
      <x:c r="AH20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69" s="42" t="str">
        <x:v>Stage-5:STEP8&gt;STEP10&gt;STEP11&gt;STEP12_CORRECTIONS&gt;STEP12_V6_TARGET_CONTRACT&gt;STEP14A_OVERLAY | Step-08:S13:result:62</x:v>
      </x:c>
    </x:row>
    <x:row r="2070" ht="30" customHeight="1">
      <x:c r="A2070" s="42" t="str">
        <x:v>PHR-91075778AAE3</x:v>
      </x:c>
      <x:c r="B2070" s="42" t="str">
        <x:v>рейтинг фирм по установке пластиковых окон</x:v>
      </x:c>
      <x:c r="C2070" s="42" t="str">
        <x:v>ASSIGNED</x:v>
      </x:c>
      <x:c r="D2070" s="42" t="str">
        <x:v>ДА</x:v>
      </x:c>
      <x:c r="E2070" s="42" t="str">
        <x:v>Москва</x:v>
      </x:c>
      <x:c r="F2070" s="42" t="n">
        <x:v>213</x:v>
      </x:c>
      <x:c r="G2070" s="42" t="str">
        <x:v>DEVICE_ALL</x:v>
      </x:c>
      <x:c r="H2070" s="43" t="n">
        <x:v>53</x:v>
      </x:c>
      <x:c r="I2070" s="43" t="n">
        <x:v>0</x:v>
      </x:c>
      <x:c r="J2070" s="42" t="str">
        <x:v>BROAD_GETTOP_NO_OPERATORS__RESULT</x:v>
      </x:c>
      <x:c r="K2070" s="42" t="str">
        <x:v>MAX_PER_PHRASE_SEPARATELY_FOR_RESULT_AND_ASSOCIATION</x:v>
      </x:c>
      <x:c r="L2070" s="42" t="str">
        <x:v>S13</x:v>
      </x:c>
      <x:c r="M2070" s="43" t="n">
        <x:v>1</x:v>
      </x:c>
      <x:c r="N2070" s="42" t="str">
        <x:v>2026-08-29</x:v>
      </x:c>
      <x:c r="O2070" s="42" t="str">
        <x:v>WINDOW_PROVIDER_REVIEWS_INFO</x:v>
      </x:c>
      <x:c r="P2070" s="42" t="str">
        <x:v>Рейтинг по установке пластиковых окон</x:v>
      </x:c>
      <x:c r="Q2070" s="42" t="str">
        <x:v>рейтинг по установке пластиковых окон</x:v>
      </x:c>
      <x:c r="R2070" s="42" t="str">
        <x:v>neutral provider/reputation comparison or generic reviews</x:v>
      </x:c>
      <x:c r="S2070" s="42" t="str">
        <x:v>INFO</x:v>
      </x:c>
      <x:c r="T2070" s="42" t="str">
        <x:v>NO_STANDALONE_FIRST_PARTY</x:v>
      </x:c>
      <x:c r="U2070" s="42" t="str">
        <x:v>HIGH</x:v>
      </x:c>
      <x:c r="V2070" s="42" t="str">
        <x:v>НЕ БЫЛО СОХРАНЁННОГО URL</x:v>
      </x:c>
      <x:c r="W2070" s="42" t="str">
        <x:v>НЕТ ОТДЕЛЬНОЙ СТРАНИЦЫ — NO_STANDALONE_PAGE</x:v>
      </x:c>
      <x:c r="X2070" s="42" t="str">
        <x:v>НЕТ КАНОНИЧЕСКОЙ ПОДДЕРЖИВАЮЩЕЙ СТРАНИЦЫ</x:v>
      </x:c>
      <x:c r="Y2070" s="42" t="str">
        <x:v>UNSERVABLE_NEUTRAL_REVIEW</x:v>
      </x:c>
      <x:c r="Z2070" s="42" t="str">
        <x:v>NO_STANDALONE_PAGE</x:v>
      </x:c>
      <x:c r="AA2070" s="42" t="str">
        <x:v>FINAL_WITHIN_STEP12_EVIDENCE</x:v>
      </x:c>
      <x:c r="AB2070" s="42" t="str">
        <x:v>NONE</x:v>
      </x:c>
      <x:c r="AC2070" s="42" t="str">
        <x:v>ORDINARY_SEARCH_ELIGIBLE</x:v>
      </x:c>
      <x:c r="AD2070" s="43" t="n">
        <x:f>COUNTIFS($O$2:$O$2333,$O2070,$H$2:$H$2333,"&gt;"&amp;$H2070)+COUNTIFS($O$2:$O$2333,$O2070,$H$2:$H$2333,$H2070,$B$2:$B$2333,"&lt;"&amp;$B2070)+1</x:f>
        <x:v>5</x:v>
      </x:c>
      <x:c r="AE2070" s="43" t="n">
        <x:f>COUNTIFS($W$2:$W$2333,$W2070,$H$2:$H$2333,"&gt;"&amp;$H2070)+COUNTIFS($W$2:$W$2333,$W2070,$H$2:$H$2333,$H2070,$B$2:$B$2333,"&lt;"&amp;$B2070)+1</x:f>
        <x:v>56</x:v>
      </x:c>
      <x:c r="AF2070" s="42" t="str">
        <x:v>P4 — БЕЗ ОТДЕЛЬНОЙ СТРАНИЦЫ</x:v>
      </x:c>
      <x:c r="AG2070" s="42" t="str">
        <x:v>action=NO_STANDALONE_PAGE; business_boundary=NO_STANDALONE_FIRST_PARTY; broad_result=53; rank_in_cluster=5</x:v>
      </x:c>
      <x:c r="AH20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0" s="42" t="str">
        <x:v>Stage-5:STEP8&gt;STEP10&gt;STEP11&gt;STEP12_CORRECTIONS&gt;STEP12_V6_TARGET_CONTRACT&gt;STEP14A_OVERLAY | Step-08:S13:result:53</x:v>
      </x:c>
    </x:row>
    <x:row r="2071" ht="30" customHeight="1">
      <x:c r="A2071" s="42" t="str">
        <x:v>PHR-2510F44410F1</x:v>
      </x:c>
      <x:c r="B2071" s="42" t="str">
        <x:v>пластиковые окна в москве с установкой отзывы</x:v>
      </x:c>
      <x:c r="C2071" s="42" t="str">
        <x:v>ASSIGNED</x:v>
      </x:c>
      <x:c r="D2071" s="42" t="str">
        <x:v>ДА</x:v>
      </x:c>
      <x:c r="E2071" s="42" t="str">
        <x:v>Москва</x:v>
      </x:c>
      <x:c r="F2071" s="42" t="n">
        <x:v>213</x:v>
      </x:c>
      <x:c r="G2071" s="42" t="str">
        <x:v>DEVICE_ALL</x:v>
      </x:c>
      <x:c r="H2071" s="43" t="n">
        <x:v>47</x:v>
      </x:c>
      <x:c r="I2071" s="43" t="n">
        <x:v>0</x:v>
      </x:c>
      <x:c r="J2071" s="42" t="str">
        <x:v>BROAD_GETTOP_NO_OPERATORS__RESULT</x:v>
      </x:c>
      <x:c r="K2071" s="42" t="str">
        <x:v>MAX_PER_PHRASE_SEPARATELY_FOR_RESULT_AND_ASSOCIATION</x:v>
      </x:c>
      <x:c r="L2071" s="42" t="str">
        <x:v>S13</x:v>
      </x:c>
      <x:c r="M2071" s="43" t="n">
        <x:v>1</x:v>
      </x:c>
      <x:c r="N2071" s="42" t="str">
        <x:v>2026-08-29</x:v>
      </x:c>
      <x:c r="O2071" s="42" t="str">
        <x:v>WINDOW_PROVIDER_REVIEWS_INFO</x:v>
      </x:c>
      <x:c r="P2071" s="42" t="str">
        <x:v>Рейтинг по установке пластиковых окон</x:v>
      </x:c>
      <x:c r="Q2071" s="42" t="str">
        <x:v>рейтинг по установке пластиковых окон</x:v>
      </x:c>
      <x:c r="R2071" s="42" t="str">
        <x:v>neutral provider/reputation comparison or generic reviews</x:v>
      </x:c>
      <x:c r="S2071" s="42" t="str">
        <x:v>INFO</x:v>
      </x:c>
      <x:c r="T2071" s="42" t="str">
        <x:v>NO_STANDALONE_FIRST_PARTY</x:v>
      </x:c>
      <x:c r="U2071" s="42" t="str">
        <x:v>HIGH</x:v>
      </x:c>
      <x:c r="V2071" s="42" t="str">
        <x:v>НЕ БЫЛО СОХРАНЁННОГО URL</x:v>
      </x:c>
      <x:c r="W2071" s="42" t="str">
        <x:v>НЕТ ОТДЕЛЬНОЙ СТРАНИЦЫ — NO_STANDALONE_PAGE</x:v>
      </x:c>
      <x:c r="X2071" s="42" t="str">
        <x:v>НЕТ КАНОНИЧЕСКОЙ ПОДДЕРЖИВАЮЩЕЙ СТРАНИЦЫ</x:v>
      </x:c>
      <x:c r="Y2071" s="42" t="str">
        <x:v>UNSERVABLE_NEUTRAL_REVIEW</x:v>
      </x:c>
      <x:c r="Z2071" s="42" t="str">
        <x:v>NO_STANDALONE_PAGE</x:v>
      </x:c>
      <x:c r="AA2071" s="42" t="str">
        <x:v>FINAL_WITHIN_STEP12_EVIDENCE</x:v>
      </x:c>
      <x:c r="AB2071" s="42" t="str">
        <x:v>NONE</x:v>
      </x:c>
      <x:c r="AC2071" s="42" t="str">
        <x:v>ORDINARY_SEARCH_ELIGIBLE</x:v>
      </x:c>
      <x:c r="AD2071" s="43" t="n">
        <x:f>COUNTIFS($O$2:$O$2333,$O2071,$H$2:$H$2333,"&gt;"&amp;$H2071)+COUNTIFS($O$2:$O$2333,$O2071,$H$2:$H$2333,$H2071,$B$2:$B$2333,"&lt;"&amp;$B2071)+1</x:f>
        <x:v>6</x:v>
      </x:c>
      <x:c r="AE2071" s="43" t="n">
        <x:f>COUNTIFS($W$2:$W$2333,$W2071,$H$2:$H$2333,"&gt;"&amp;$H2071)+COUNTIFS($W$2:$W$2333,$W2071,$H$2:$H$2333,$H2071,$B$2:$B$2333,"&lt;"&amp;$B2071)+1</x:f>
        <x:v>60</x:v>
      </x:c>
      <x:c r="AF2071" s="42" t="str">
        <x:v>P4 — БЕЗ ОТДЕЛЬНОЙ СТРАНИЦЫ</x:v>
      </x:c>
      <x:c r="AG2071" s="42" t="str">
        <x:v>action=NO_STANDALONE_PAGE; business_boundary=NO_STANDALONE_FIRST_PARTY; broad_result=47; rank_in_cluster=6</x:v>
      </x:c>
      <x:c r="AH20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1" s="42" t="str">
        <x:v>Stage-5:STEP8&gt;STEP10&gt;STEP11&gt;STEP12_CORRECTIONS&gt;STEP12_V6_TARGET_CONTRACT&gt;STEP14A_OVERLAY | Step-08:S13:result:47</x:v>
      </x:c>
    </x:row>
    <x:row r="2072" ht="30" customHeight="1">
      <x:c r="A2072" s="42" t="str">
        <x:v>PHR-C7FFF5FE8F6C</x:v>
      </x:c>
      <x:c r="B2072" s="42" t="str">
        <x:v>рейтинг ремонта пластиковых окон</x:v>
      </x:c>
      <x:c r="C2072" s="42" t="str">
        <x:v>ASSIGNED</x:v>
      </x:c>
      <x:c r="D2072" s="42" t="str">
        <x:v>ДА</x:v>
      </x:c>
      <x:c r="E2072" s="42" t="str">
        <x:v>Москва</x:v>
      </x:c>
      <x:c r="F2072" s="42" t="n">
        <x:v>213</x:v>
      </x:c>
      <x:c r="G2072" s="42" t="str">
        <x:v>DEVICE_ALL</x:v>
      </x:c>
      <x:c r="H2072" s="43" t="n">
        <x:v>21</x:v>
      </x:c>
      <x:c r="I2072" s="43" t="n">
        <x:v>0</x:v>
      </x:c>
      <x:c r="J2072" s="42" t="str">
        <x:v>BROAD_GETTOP_NO_OPERATORS__RESULT</x:v>
      </x:c>
      <x:c r="K2072" s="42" t="str">
        <x:v>MAX_PER_PHRASE_SEPARATELY_FOR_RESULT_AND_ASSOCIATION</x:v>
      </x:c>
      <x:c r="L2072" s="42" t="str">
        <x:v>S14</x:v>
      </x:c>
      <x:c r="M2072" s="43" t="n">
        <x:v>1</x:v>
      </x:c>
      <x:c r="N2072" s="42" t="str">
        <x:v>2026-08-29</x:v>
      </x:c>
      <x:c r="O2072" s="42" t="str">
        <x:v>WINDOW_PROVIDER_REVIEWS_INFO</x:v>
      </x:c>
      <x:c r="P2072" s="42" t="str">
        <x:v>Рейтинг по установке пластиковых окон</x:v>
      </x:c>
      <x:c r="Q2072" s="42" t="str">
        <x:v>рейтинг по установке пластиковых окон</x:v>
      </x:c>
      <x:c r="R2072" s="42" t="str">
        <x:v>neutral provider/reputation comparison or generic reviews</x:v>
      </x:c>
      <x:c r="S2072" s="42" t="str">
        <x:v>INFO</x:v>
      </x:c>
      <x:c r="T2072" s="42" t="str">
        <x:v>NO_STANDALONE_FIRST_PARTY</x:v>
      </x:c>
      <x:c r="U2072" s="42" t="str">
        <x:v>HIGH</x:v>
      </x:c>
      <x:c r="V2072" s="42" t="str">
        <x:v>НЕ БЫЛО СОХРАНЁННОГО URL</x:v>
      </x:c>
      <x:c r="W2072" s="42" t="str">
        <x:v>НЕТ ОТДЕЛЬНОЙ СТРАНИЦЫ — NO_STANDALONE_PAGE</x:v>
      </x:c>
      <x:c r="X2072" s="42" t="str">
        <x:v>НЕТ КАНОНИЧЕСКОЙ ПОДДЕРЖИВАЮЩЕЙ СТРАНИЦЫ</x:v>
      </x:c>
      <x:c r="Y2072" s="42" t="str">
        <x:v>UNSERVABLE_NEUTRAL_REVIEW</x:v>
      </x:c>
      <x:c r="Z2072" s="42" t="str">
        <x:v>NO_STANDALONE_PAGE</x:v>
      </x:c>
      <x:c r="AA2072" s="42" t="str">
        <x:v>FINAL_WITHIN_STEP12_EVIDENCE</x:v>
      </x:c>
      <x:c r="AB2072" s="42" t="str">
        <x:v>NONE</x:v>
      </x:c>
      <x:c r="AC2072" s="42" t="str">
        <x:v>ORDINARY_SEARCH_ELIGIBLE</x:v>
      </x:c>
      <x:c r="AD2072" s="43" t="n">
        <x:f>COUNTIFS($O$2:$O$2333,$O2072,$H$2:$H$2333,"&gt;"&amp;$H2072)+COUNTIFS($O$2:$O$2333,$O2072,$H$2:$H$2333,$H2072,$B$2:$B$2333,"&lt;"&amp;$B2072)+1</x:f>
        <x:v>7</x:v>
      </x:c>
      <x:c r="AE2072" s="43" t="n">
        <x:f>COUNTIFS($W$2:$W$2333,$W2072,$H$2:$H$2333,"&gt;"&amp;$H2072)+COUNTIFS($W$2:$W$2333,$W2072,$H$2:$H$2333,$H2072,$B$2:$B$2333,"&lt;"&amp;$B2072)+1</x:f>
        <x:v>102</x:v>
      </x:c>
      <x:c r="AF2072" s="42" t="str">
        <x:v>P4 — БЕЗ ОТДЕЛЬНОЙ СТРАНИЦЫ</x:v>
      </x:c>
      <x:c r="AG2072" s="42" t="str">
        <x:v>action=NO_STANDALONE_PAGE; business_boundary=NO_STANDALONE_FIRST_PARTY; broad_result=21; rank_in_cluster=7</x:v>
      </x:c>
      <x:c r="AH20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2" s="42" t="str">
        <x:v>Stage-5:STEP8&gt;STEP10&gt;STEP11&gt;STEP12_CORRECTIONS&gt;STEP12_V6_TARGET_CONTRACT&gt;STEP14A_OVERLAY | Step-08:S14:result:21</x:v>
      </x:c>
    </x:row>
    <x:row r="2073" ht="30" customHeight="1">
      <x:c r="A2073" s="42" t="str">
        <x:v>PHR-63C87BC09E75</x:v>
      </x:c>
      <x:c r="B2073" s="42" t="str">
        <x:v>ремонт пластиковых окон отзывы</x:v>
      </x:c>
      <x:c r="C2073" s="42" t="str">
        <x:v>ASSIGNED</x:v>
      </x:c>
      <x:c r="D2073" s="42" t="str">
        <x:v>ДА</x:v>
      </x:c>
      <x:c r="E2073" s="42" t="str">
        <x:v>Москва</x:v>
      </x:c>
      <x:c r="F2073" s="42" t="n">
        <x:v>213</x:v>
      </x:c>
      <x:c r="G2073" s="42" t="str">
        <x:v>DEVICE_ALL</x:v>
      </x:c>
      <x:c r="H2073" s="43" t="n">
        <x:v>15</x:v>
      </x:c>
      <x:c r="I2073" s="43" t="n">
        <x:v>0</x:v>
      </x:c>
      <x:c r="J2073" s="42" t="str">
        <x:v>BROAD_GETTOP_NO_OPERATORS__RESULT</x:v>
      </x:c>
      <x:c r="K2073" s="42" t="str">
        <x:v>MAX_PER_PHRASE_SEPARATELY_FOR_RESULT_AND_ASSOCIATION</x:v>
      </x:c>
      <x:c r="L2073" s="42" t="str">
        <x:v>S14</x:v>
      </x:c>
      <x:c r="M2073" s="43" t="n">
        <x:v>1</x:v>
      </x:c>
      <x:c r="N2073" s="42" t="str">
        <x:v>2026-08-29</x:v>
      </x:c>
      <x:c r="O2073" s="42" t="str">
        <x:v>WINDOW_PROVIDER_REVIEWS_INFO</x:v>
      </x:c>
      <x:c r="P2073" s="42" t="str">
        <x:v>Рейтинг по установке пластиковых окон</x:v>
      </x:c>
      <x:c r="Q2073" s="42" t="str">
        <x:v>рейтинг по установке пластиковых окон</x:v>
      </x:c>
      <x:c r="R2073" s="42" t="str">
        <x:v>neutral provider/reputation comparison or generic reviews</x:v>
      </x:c>
      <x:c r="S2073" s="42" t="str">
        <x:v>INFO</x:v>
      </x:c>
      <x:c r="T2073" s="42" t="str">
        <x:v>NO_STANDALONE_FIRST_PARTY</x:v>
      </x:c>
      <x:c r="U2073" s="42" t="str">
        <x:v>HIGH</x:v>
      </x:c>
      <x:c r="V2073" s="42" t="str">
        <x:v>НЕ БЫЛО СОХРАНЁННОГО URL</x:v>
      </x:c>
      <x:c r="W2073" s="42" t="str">
        <x:v>НЕТ ОТДЕЛЬНОЙ СТРАНИЦЫ — NO_STANDALONE_PAGE</x:v>
      </x:c>
      <x:c r="X2073" s="42" t="str">
        <x:v>НЕТ КАНОНИЧЕСКОЙ ПОДДЕРЖИВАЮЩЕЙ СТРАНИЦЫ</x:v>
      </x:c>
      <x:c r="Y2073" s="42" t="str">
        <x:v>UNSERVABLE_NEUTRAL_REVIEW</x:v>
      </x:c>
      <x:c r="Z2073" s="42" t="str">
        <x:v>NO_STANDALONE_PAGE</x:v>
      </x:c>
      <x:c r="AA2073" s="42" t="str">
        <x:v>FINAL_WITHIN_STEP12_EVIDENCE</x:v>
      </x:c>
      <x:c r="AB2073" s="42" t="str">
        <x:v>NONE</x:v>
      </x:c>
      <x:c r="AC2073" s="42" t="str">
        <x:v>ORDINARY_SEARCH_ELIGIBLE</x:v>
      </x:c>
      <x:c r="AD2073" s="43" t="n">
        <x:f>COUNTIFS($O$2:$O$2333,$O2073,$H$2:$H$2333,"&gt;"&amp;$H2073)+COUNTIFS($O$2:$O$2333,$O2073,$H$2:$H$2333,$H2073,$B$2:$B$2333,"&lt;"&amp;$B2073)+1</x:f>
        <x:v>8</x:v>
      </x:c>
      <x:c r="AE2073" s="43" t="n">
        <x:f>COUNTIFS($W$2:$W$2333,$W2073,$H$2:$H$2333,"&gt;"&amp;$H2073)+COUNTIFS($W$2:$W$2333,$W2073,$H$2:$H$2333,$H2073,$B$2:$B$2333,"&lt;"&amp;$B2073)+1</x:f>
        <x:v>119</x:v>
      </x:c>
      <x:c r="AF2073" s="42" t="str">
        <x:v>P4 — БЕЗ ОТДЕЛЬНОЙ СТРАНИЦЫ</x:v>
      </x:c>
      <x:c r="AG2073" s="42" t="str">
        <x:v>action=NO_STANDALONE_PAGE; business_boundary=NO_STANDALONE_FIRST_PARTY; broad_result=15; rank_in_cluster=8</x:v>
      </x:c>
      <x:c r="AH20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3" s="42" t="str">
        <x:v>Stage-5:STEP8&gt;STEP10&gt;STEP11&gt;STEP12_CORRECTIONS&gt;STEP12_V6_TARGET_CONTRACT&gt;STEP14A_OVERLAY | Step-08:S14:result:15</x:v>
      </x:c>
    </x:row>
    <x:row r="2074" ht="30" customHeight="1">
      <x:c r="A2074" s="42" t="str">
        <x:v>PHR-95F8DE396C83</x:v>
      </x:c>
      <x:c r="B2074" s="42" t="str">
        <x:v>ремонт пластиковых окон в москве рейтинг</x:v>
      </x:c>
      <x:c r="C2074" s="42" t="str">
        <x:v>ASSIGNED</x:v>
      </x:c>
      <x:c r="D2074" s="42" t="str">
        <x:v>ДА</x:v>
      </x:c>
      <x:c r="E2074" s="42" t="str">
        <x:v>Москва</x:v>
      </x:c>
      <x:c r="F2074" s="42" t="n">
        <x:v>213</x:v>
      </x:c>
      <x:c r="G2074" s="42" t="str">
        <x:v>DEVICE_ALL</x:v>
      </x:c>
      <x:c r="H2074" s="43" t="n">
        <x:v>14</x:v>
      </x:c>
      <x:c r="I2074" s="43" t="n">
        <x:v>0</x:v>
      </x:c>
      <x:c r="J2074" s="42" t="str">
        <x:v>BROAD_GETTOP_NO_OPERATORS__RESULT</x:v>
      </x:c>
      <x:c r="K2074" s="42" t="str">
        <x:v>MAX_PER_PHRASE_SEPARATELY_FOR_RESULT_AND_ASSOCIATION</x:v>
      </x:c>
      <x:c r="L2074" s="42" t="str">
        <x:v>S14</x:v>
      </x:c>
      <x:c r="M2074" s="43" t="n">
        <x:v>1</x:v>
      </x:c>
      <x:c r="N2074" s="42" t="str">
        <x:v>2026-08-29</x:v>
      </x:c>
      <x:c r="O2074" s="42" t="str">
        <x:v>WINDOW_PROVIDER_REVIEWS_INFO</x:v>
      </x:c>
      <x:c r="P2074" s="42" t="str">
        <x:v>Рейтинг по установке пластиковых окон</x:v>
      </x:c>
      <x:c r="Q2074" s="42" t="str">
        <x:v>рейтинг по установке пластиковых окон</x:v>
      </x:c>
      <x:c r="R2074" s="42" t="str">
        <x:v>neutral provider/reputation comparison or generic reviews</x:v>
      </x:c>
      <x:c r="S2074" s="42" t="str">
        <x:v>INFO</x:v>
      </x:c>
      <x:c r="T2074" s="42" t="str">
        <x:v>NO_STANDALONE_FIRST_PARTY</x:v>
      </x:c>
      <x:c r="U2074" s="42" t="str">
        <x:v>HIGH</x:v>
      </x:c>
      <x:c r="V2074" s="42" t="str">
        <x:v>НЕ БЫЛО СОХРАНЁННОГО URL</x:v>
      </x:c>
      <x:c r="W2074" s="42" t="str">
        <x:v>НЕТ ОТДЕЛЬНОЙ СТРАНИЦЫ — NO_STANDALONE_PAGE</x:v>
      </x:c>
      <x:c r="X2074" s="42" t="str">
        <x:v>НЕТ КАНОНИЧЕСКОЙ ПОДДЕРЖИВАЮЩЕЙ СТРАНИЦЫ</x:v>
      </x:c>
      <x:c r="Y2074" s="42" t="str">
        <x:v>UNSERVABLE_NEUTRAL_REVIEW</x:v>
      </x:c>
      <x:c r="Z2074" s="42" t="str">
        <x:v>NO_STANDALONE_PAGE</x:v>
      </x:c>
      <x:c r="AA2074" s="42" t="str">
        <x:v>FINAL_WITHIN_STEP12_EVIDENCE</x:v>
      </x:c>
      <x:c r="AB2074" s="42" t="str">
        <x:v>NONE</x:v>
      </x:c>
      <x:c r="AC2074" s="42" t="str">
        <x:v>ORDINARY_SEARCH_ELIGIBLE</x:v>
      </x:c>
      <x:c r="AD2074" s="43" t="n">
        <x:f>COUNTIFS($O$2:$O$2333,$O2074,$H$2:$H$2333,"&gt;"&amp;$H2074)+COUNTIFS($O$2:$O$2333,$O2074,$H$2:$H$2333,$H2074,$B$2:$B$2333,"&lt;"&amp;$B2074)+1</x:f>
        <x:v>9</x:v>
      </x:c>
      <x:c r="AE2074" s="43" t="n">
        <x:f>COUNTIFS($W$2:$W$2333,$W2074,$H$2:$H$2333,"&gt;"&amp;$H2074)+COUNTIFS($W$2:$W$2333,$W2074,$H$2:$H$2333,$H2074,$B$2:$B$2333,"&lt;"&amp;$B2074)+1</x:f>
        <x:v>125</x:v>
      </x:c>
      <x:c r="AF2074" s="42" t="str">
        <x:v>P4 — БЕЗ ОТДЕЛЬНОЙ СТРАНИЦЫ</x:v>
      </x:c>
      <x:c r="AG2074" s="42" t="str">
        <x:v>action=NO_STANDALONE_PAGE; business_boundary=NO_STANDALONE_FIRST_PARTY; broad_result=14; rank_in_cluster=9</x:v>
      </x:c>
      <x:c r="AH20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4" s="42" t="str">
        <x:v>Stage-5:STEP8&gt;STEP10&gt;STEP11&gt;STEP12_CORRECTIONS&gt;STEP12_V6_TARGET_CONTRACT&gt;STEP14A_OVERLAY | Step-08:S14:result:14</x:v>
      </x:c>
    </x:row>
    <x:row r="2075" ht="30" customHeight="1">
      <x:c r="A2075" s="42" t="str">
        <x:v>PHR-4DEF1020EEA4</x:v>
      </x:c>
      <x:c r="B2075" s="42" t="str">
        <x:v>ремонт пластиковых окон рейтинг компаний</x:v>
      </x:c>
      <x:c r="C2075" s="42" t="str">
        <x:v>ASSIGNED</x:v>
      </x:c>
      <x:c r="D2075" s="42" t="str">
        <x:v>ДА</x:v>
      </x:c>
      <x:c r="E2075" s="42" t="str">
        <x:v>Москва</x:v>
      </x:c>
      <x:c r="F2075" s="42" t="n">
        <x:v>213</x:v>
      </x:c>
      <x:c r="G2075" s="42" t="str">
        <x:v>DEVICE_ALL</x:v>
      </x:c>
      <x:c r="H2075" s="43" t="n">
        <x:v>8</x:v>
      </x:c>
      <x:c r="I2075" s="43" t="n">
        <x:v>0</x:v>
      </x:c>
      <x:c r="J2075" s="42" t="str">
        <x:v>BROAD_GETTOP_NO_OPERATORS__RESULT</x:v>
      </x:c>
      <x:c r="K2075" s="42" t="str">
        <x:v>MAX_PER_PHRASE_SEPARATELY_FOR_RESULT_AND_ASSOCIATION</x:v>
      </x:c>
      <x:c r="L2075" s="42" t="str">
        <x:v>S14</x:v>
      </x:c>
      <x:c r="M2075" s="43" t="n">
        <x:v>1</x:v>
      </x:c>
      <x:c r="N2075" s="42" t="str">
        <x:v>2026-08-29</x:v>
      </x:c>
      <x:c r="O2075" s="42" t="str">
        <x:v>WINDOW_PROVIDER_REVIEWS_INFO</x:v>
      </x:c>
      <x:c r="P2075" s="42" t="str">
        <x:v>Рейтинг по установке пластиковых окон</x:v>
      </x:c>
      <x:c r="Q2075" s="42" t="str">
        <x:v>рейтинг по установке пластиковых окон</x:v>
      </x:c>
      <x:c r="R2075" s="42" t="str">
        <x:v>neutral provider/reputation comparison or generic reviews</x:v>
      </x:c>
      <x:c r="S2075" s="42" t="str">
        <x:v>INFO</x:v>
      </x:c>
      <x:c r="T2075" s="42" t="str">
        <x:v>NO_STANDALONE_FIRST_PARTY</x:v>
      </x:c>
      <x:c r="U2075" s="42" t="str">
        <x:v>HIGH</x:v>
      </x:c>
      <x:c r="V2075" s="42" t="str">
        <x:v>НЕ БЫЛО СОХРАНЁННОГО URL</x:v>
      </x:c>
      <x:c r="W2075" s="42" t="str">
        <x:v>НЕТ ОТДЕЛЬНОЙ СТРАНИЦЫ — NO_STANDALONE_PAGE</x:v>
      </x:c>
      <x:c r="X2075" s="42" t="str">
        <x:v>НЕТ КАНОНИЧЕСКОЙ ПОДДЕРЖИВАЮЩЕЙ СТРАНИЦЫ</x:v>
      </x:c>
      <x:c r="Y2075" s="42" t="str">
        <x:v>UNSERVABLE_NEUTRAL_REVIEW</x:v>
      </x:c>
      <x:c r="Z2075" s="42" t="str">
        <x:v>NO_STANDALONE_PAGE</x:v>
      </x:c>
      <x:c r="AA2075" s="42" t="str">
        <x:v>FINAL_WITHIN_STEP12_EVIDENCE</x:v>
      </x:c>
      <x:c r="AB2075" s="42" t="str">
        <x:v>NONE</x:v>
      </x:c>
      <x:c r="AC2075" s="42" t="str">
        <x:v>ORDINARY_SEARCH_ELIGIBLE</x:v>
      </x:c>
      <x:c r="AD2075" s="43" t="n">
        <x:f>COUNTIFS($O$2:$O$2333,$O2075,$H$2:$H$2333,"&gt;"&amp;$H2075)+COUNTIFS($O$2:$O$2333,$O2075,$H$2:$H$2333,$H2075,$B$2:$B$2333,"&lt;"&amp;$B2075)+1</x:f>
        <x:v>10</x:v>
      </x:c>
      <x:c r="AE2075" s="43" t="n">
        <x:f>COUNTIFS($W$2:$W$2333,$W2075,$H$2:$H$2333,"&gt;"&amp;$H2075)+COUNTIFS($W$2:$W$2333,$W2075,$H$2:$H$2333,$H2075,$B$2:$B$2333,"&lt;"&amp;$B2075)+1</x:f>
        <x:v>157</x:v>
      </x:c>
      <x:c r="AF2075" s="42" t="str">
        <x:v>P4 — БЕЗ ОТДЕЛЬНОЙ СТРАНИЦЫ</x:v>
      </x:c>
      <x:c r="AG2075" s="42" t="str">
        <x:v>action=NO_STANDALONE_PAGE; business_boundary=NO_STANDALONE_FIRST_PARTY; broad_result=8; rank_in_cluster=10</x:v>
      </x:c>
      <x:c r="AH207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5" s="42" t="str">
        <x:v>Stage-5:STEP8&gt;STEP10&gt;STEP11&gt;STEP12_CORRECTIONS&gt;STEP12_V6_TARGET_CONTRACT&gt;STEP14A_OVERLAY | Step-08:S14:result:8</x:v>
      </x:c>
    </x:row>
    <x:row r="2076" ht="30" customHeight="1">
      <x:c r="A2076" s="42" t="str">
        <x:v>PHR-A79F137CD0D7</x:v>
      </x:c>
      <x:c r="B2076" s="42" t="str">
        <x:v>ремонт пластиковых окон</x:v>
      </x:c>
      <x:c r="C2076" s="42" t="str">
        <x:v>ASSIGNED</x:v>
      </x:c>
      <x:c r="D2076" s="42" t="str">
        <x:v>ДА</x:v>
      </x:c>
      <x:c r="E2076" s="42" t="str">
        <x:v>Москва</x:v>
      </x:c>
      <x:c r="F2076" s="42" t="n">
        <x:v>213</x:v>
      </x:c>
      <x:c r="G2076" s="42" t="str">
        <x:v>DEVICE_ALL</x:v>
      </x:c>
      <x:c r="H2076" s="43" t="n">
        <x:v>4382</x:v>
      </x:c>
      <x:c r="I2076" s="43" t="n">
        <x:v>0</x:v>
      </x:c>
      <x:c r="J2076" s="42" t="str">
        <x:v>BROAD_GETTOP_NO_OPERATORS__RESULT</x:v>
      </x:c>
      <x:c r="K2076" s="42" t="str">
        <x:v>MAX_PER_PHRASE_SEPARATELY_FOR_RESULT_AND_ASSOCIATION</x:v>
      </x:c>
      <x:c r="L2076" s="42" t="str">
        <x:v>S01|S14</x:v>
      </x:c>
      <x:c r="M2076" s="43" t="n">
        <x:v>2</x:v>
      </x:c>
      <x:c r="N2076" s="42" t="str">
        <x:v>2026-08-29</x:v>
      </x:c>
      <x:c r="O2076" s="42" t="str">
        <x:v>WINDOW_REPAIR_SERVICE</x:v>
      </x:c>
      <x:c r="P2076" s="42" t="str">
        <x:v>Ремонт пластиковых окон</x:v>
      </x:c>
      <x:c r="Q2076" s="42" t="str">
        <x:v>ремонт пластиковых окон</x:v>
      </x:c>
      <x:c r="R2076" s="42" t="str">
        <x:v>professional window repair</x:v>
      </x:c>
      <x:c r="S2076" s="42" t="str">
        <x:v>SERVICE</x:v>
      </x:c>
      <x:c r="T2076" s="42" t="str">
        <x:v>IN_SCOPE</x:v>
      </x:c>
      <x:c r="U2076" s="42" t="str">
        <x:v>MEDIUM</x:v>
      </x:c>
      <x:c r="V2076" s="42" t="str">
        <x:v>https://okno-msk.ru/uslugi/remont-okon/</x:v>
      </x:c>
      <x:c r="W2076" s="42" t="str">
        <x:v>https://okno-msk.ru/uslugi/remont-okon/</x:v>
      </x:c>
      <x:c r="X2076" s="42" t="str">
        <x:v>НЕТ КАНОНИЧЕСКОЙ ПОДДЕРЖИВАЮЩЕЙ СТРАНИЦЫ</x:v>
      </x:c>
      <x:c r="Y2076" s="42" t="str">
        <x:v>BASE_UNIT_PENDING_ACTION_REEVALUATION</x:v>
      </x:c>
      <x:c r="Z2076" s="42" t="str">
        <x:v>KEEP_EXISTING_STRUCTURE</x:v>
      </x:c>
      <x:c r="AA2076" s="42" t="str">
        <x:v>PROVISIONAL_PENDING_STEP13_CONFLICT_CHECK</x:v>
      </x:c>
      <x:c r="AB2076" s="42" t="str">
        <x:v>NONE</x:v>
      </x:c>
      <x:c r="AC2076" s="42" t="str">
        <x:v>ORDINARY_SEARCH_ELIGIBLE</x:v>
      </x:c>
      <x:c r="AD2076" s="43" t="n">
        <x:f>COUNTIFS($O$2:$O$2333,$O2076,$H$2:$H$2333,"&gt;"&amp;$H2076)+COUNTIFS($O$2:$O$2333,$O2076,$H$2:$H$2333,$H2076,$B$2:$B$2333,"&lt;"&amp;$B2076)+1</x:f>
        <x:v>1</x:v>
      </x:c>
      <x:c r="AE2076" s="43" t="n">
        <x:f>COUNTIFS($W$2:$W$2333,$W2076,$H$2:$H$2333,"&gt;"&amp;$H2076)+COUNTIFS($W$2:$W$2333,$W2076,$H$2:$H$2333,$H2076,$B$2:$B$2333,"&lt;"&amp;$B2076)+1</x:f>
        <x:v>1</x:v>
      </x:c>
      <x:c r="AF2076" s="42" t="str">
        <x:v>P3 — СОХРАНИТЬ / МАРШРУТИЗИРОВАТЬ</x:v>
      </x:c>
      <x:c r="AG2076" s="42" t="str">
        <x:v>action=KEEP_EXISTING_STRUCTURE; maturity=PROVISIONAL_PENDING_STEP13_CONFLICT_CHECK; uncertainty=NONE; broad_result=4382; rank_in_cluster=1</x:v>
      </x:c>
      <x:c r="AH20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6" s="42" t="str">
        <x:v>Stage-5:STEP8&gt;STEP10&gt;STEP11&gt;STEP12_CORRECTIONS&gt;STEP12_V6_TARGET_CONTRACT&gt;STEP14A_OVERLAY | Step-08:S01:result:4382|S14:result:4382</x:v>
      </x:c>
    </x:row>
    <x:row r="2077" ht="30" customHeight="1">
      <x:c r="A2077" s="42" t="str">
        <x:v>PHR-3EE93E1A574F</x:v>
      </x:c>
      <x:c r="B2077" s="42" t="str">
        <x:v>регулировка пластиковых окон</x:v>
      </x:c>
      <x:c r="C2077" s="42" t="str">
        <x:v>ASSIGNED</x:v>
      </x:c>
      <x:c r="D2077" s="42" t="str">
        <x:v>ДА</x:v>
      </x:c>
      <x:c r="E2077" s="42" t="str">
        <x:v>Москва</x:v>
      </x:c>
      <x:c r="F2077" s="42" t="n">
        <x:v>213</x:v>
      </x:c>
      <x:c r="G2077" s="42" t="str">
        <x:v>DEVICE_ALL</x:v>
      </x:c>
      <x:c r="H2077" s="43" t="n">
        <x:v>3007</x:v>
      </x:c>
      <x:c r="I2077" s="43" t="n">
        <x:v>0</x:v>
      </x:c>
      <x:c r="J2077" s="42" t="str">
        <x:v>BROAD_GETTOP_NO_OPERATORS__RESULT</x:v>
      </x:c>
      <x:c r="K2077" s="42" t="str">
        <x:v>MAX_PER_PHRASE_SEPARATELY_FOR_RESULT_AND_ASSOCIATION</x:v>
      </x:c>
      <x:c r="L2077" s="42" t="str">
        <x:v>S01</x:v>
      </x:c>
      <x:c r="M2077" s="43" t="n">
        <x:v>1</x:v>
      </x:c>
      <x:c r="N2077" s="42" t="str">
        <x:v>2026-08-29</x:v>
      </x:c>
      <x:c r="O2077" s="42" t="str">
        <x:v>WINDOW_REPAIR_SERVICE</x:v>
      </x:c>
      <x:c r="P2077" s="42" t="str">
        <x:v>Ремонт пластиковых окон</x:v>
      </x:c>
      <x:c r="Q2077" s="42" t="str">
        <x:v>ремонт пластиковых окон</x:v>
      </x:c>
      <x:c r="R2077" s="42" t="str">
        <x:v>professional window repair</x:v>
      </x:c>
      <x:c r="S2077" s="42" t="str">
        <x:v>SERVICE</x:v>
      </x:c>
      <x:c r="T2077" s="42" t="str">
        <x:v>IN_SCOPE</x:v>
      </x:c>
      <x:c r="U2077" s="42" t="str">
        <x:v>MEDIUM</x:v>
      </x:c>
      <x:c r="V2077" s="42" t="str">
        <x:v>https://okno-msk.ru/uslugi/remont-okon/</x:v>
      </x:c>
      <x:c r="W2077" s="42" t="str">
        <x:v>https://okno-msk.ru/uslugi/remont-okon/</x:v>
      </x:c>
      <x:c r="X2077" s="42" t="str">
        <x:v>НЕТ КАНОНИЧЕСКОЙ ПОДДЕРЖИВАЮЩЕЙ СТРАНИЦЫ</x:v>
      </x:c>
      <x:c r="Y2077" s="42" t="str">
        <x:v>BASE_UNIT_PENDING_ACTION_REEVALUATION</x:v>
      </x:c>
      <x:c r="Z2077" s="42" t="str">
        <x:v>KEEP_EXISTING_STRUCTURE</x:v>
      </x:c>
      <x:c r="AA2077" s="42" t="str">
        <x:v>PROVISIONAL_PENDING_STEP13_CONFLICT_CHECK</x:v>
      </x:c>
      <x:c r="AB2077" s="42" t="str">
        <x:v>NONE</x:v>
      </x:c>
      <x:c r="AC2077" s="42" t="str">
        <x:v>ORDINARY_SEARCH_ELIGIBLE</x:v>
      </x:c>
      <x:c r="AD2077" s="43" t="n">
        <x:f>COUNTIFS($O$2:$O$2333,$O2077,$H$2:$H$2333,"&gt;"&amp;$H2077)+COUNTIFS($O$2:$O$2333,$O2077,$H$2:$H$2333,$H2077,$B$2:$B$2333,"&lt;"&amp;$B2077)+1</x:f>
        <x:v>2</x:v>
      </x:c>
      <x:c r="AE2077" s="43" t="n">
        <x:f>COUNTIFS($W$2:$W$2333,$W2077,$H$2:$H$2333,"&gt;"&amp;$H2077)+COUNTIFS($W$2:$W$2333,$W2077,$H$2:$H$2333,$H2077,$B$2:$B$2333,"&lt;"&amp;$B2077)+1</x:f>
        <x:v>2</x:v>
      </x:c>
      <x:c r="AF2077" s="42" t="str">
        <x:v>P3 — СОХРАНИТЬ / МАРШРУТИЗИРОВАТЬ</x:v>
      </x:c>
      <x:c r="AG2077" s="42" t="str">
        <x:v>action=KEEP_EXISTING_STRUCTURE; maturity=PROVISIONAL_PENDING_STEP13_CONFLICT_CHECK; uncertainty=NONE; broad_result=3007; rank_in_cluster=2</x:v>
      </x:c>
      <x:c r="AH20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7" s="42" t="str">
        <x:v>Stage-5:STEP8&gt;STEP10&gt;STEP11&gt;STEP12_CORRECTIONS&gt;STEP12_V6_TARGET_CONTRACT&gt;STEP14A_OVERLAY | Step-08:S01:result:3007</x:v>
      </x:c>
    </x:row>
    <x:row r="2078" ht="30" customHeight="1">
      <x:c r="A2078" s="42" t="str">
        <x:v>PHR-1142EFB1BACE</x:v>
      </x:c>
      <x:c r="B2078" s="42" t="str">
        <x:v>ремонт пластиковых окон в москве</x:v>
      </x:c>
      <x:c r="C2078" s="42" t="str">
        <x:v>ASSIGNED</x:v>
      </x:c>
      <x:c r="D2078" s="42" t="str">
        <x:v>ДА</x:v>
      </x:c>
      <x:c r="E2078" s="42" t="str">
        <x:v>Москва</x:v>
      </x:c>
      <x:c r="F2078" s="42" t="n">
        <x:v>213</x:v>
      </x:c>
      <x:c r="G2078" s="42" t="str">
        <x:v>DEVICE_ALL</x:v>
      </x:c>
      <x:c r="H2078" s="43" t="n">
        <x:v>1474</x:v>
      </x:c>
      <x:c r="I2078" s="43" t="n">
        <x:v>0</x:v>
      </x:c>
      <x:c r="J2078" s="42" t="str">
        <x:v>BROAD_GETTOP_NO_OPERATORS__RESULT</x:v>
      </x:c>
      <x:c r="K2078" s="42" t="str">
        <x:v>MAX_PER_PHRASE_SEPARATELY_FOR_RESULT_AND_ASSOCIATION</x:v>
      </x:c>
      <x:c r="L2078" s="42" t="str">
        <x:v>S01|S14</x:v>
      </x:c>
      <x:c r="M2078" s="43" t="n">
        <x:v>2</x:v>
      </x:c>
      <x:c r="N2078" s="42" t="str">
        <x:v>2026-08-29</x:v>
      </x:c>
      <x:c r="O2078" s="42" t="str">
        <x:v>WINDOW_REPAIR_SERVICE</x:v>
      </x:c>
      <x:c r="P2078" s="42" t="str">
        <x:v>Ремонт пластиковых окон</x:v>
      </x:c>
      <x:c r="Q2078" s="42" t="str">
        <x:v>ремонт пластиковых окон</x:v>
      </x:c>
      <x:c r="R2078" s="42" t="str">
        <x:v>professional window repair</x:v>
      </x:c>
      <x:c r="S2078" s="42" t="str">
        <x:v>SERVICE</x:v>
      </x:c>
      <x:c r="T2078" s="42" t="str">
        <x:v>IN_SCOPE</x:v>
      </x:c>
      <x:c r="U2078" s="42" t="str">
        <x:v>MEDIUM</x:v>
      </x:c>
      <x:c r="V2078" s="42" t="str">
        <x:v>https://okno-msk.ru/uslugi/remont-okon/</x:v>
      </x:c>
      <x:c r="W2078" s="42" t="str">
        <x:v>https://okno-msk.ru/uslugi/remont-okon/</x:v>
      </x:c>
      <x:c r="X2078" s="42" t="str">
        <x:v>НЕТ КАНОНИЧЕСКОЙ ПОДДЕРЖИВАЮЩЕЙ СТРАНИЦЫ</x:v>
      </x:c>
      <x:c r="Y2078" s="42" t="str">
        <x:v>BASE_UNIT_PENDING_ACTION_REEVALUATION</x:v>
      </x:c>
      <x:c r="Z2078" s="42" t="str">
        <x:v>KEEP_EXISTING_STRUCTURE</x:v>
      </x:c>
      <x:c r="AA2078" s="42" t="str">
        <x:v>PROVISIONAL_PENDING_STEP13_CONFLICT_CHECK</x:v>
      </x:c>
      <x:c r="AB2078" s="42" t="str">
        <x:v>NONE</x:v>
      </x:c>
      <x:c r="AC2078" s="42" t="str">
        <x:v>ORDINARY_SEARCH_ELIGIBLE</x:v>
      </x:c>
      <x:c r="AD2078" s="43" t="n">
        <x:f>COUNTIFS($O$2:$O$2333,$O2078,$H$2:$H$2333,"&gt;"&amp;$H2078)+COUNTIFS($O$2:$O$2333,$O2078,$H$2:$H$2333,$H2078,$B$2:$B$2333,"&lt;"&amp;$B2078)+1</x:f>
        <x:v>3</x:v>
      </x:c>
      <x:c r="AE2078" s="43" t="n">
        <x:f>COUNTIFS($W$2:$W$2333,$W2078,$H$2:$H$2333,"&gt;"&amp;$H2078)+COUNTIFS($W$2:$W$2333,$W2078,$H$2:$H$2333,$H2078,$B$2:$B$2333,"&lt;"&amp;$B2078)+1</x:f>
        <x:v>4</x:v>
      </x:c>
      <x:c r="AF2078" s="42" t="str">
        <x:v>P3 — СОХРАНИТЬ / МАРШРУТИЗИРОВАТЬ</x:v>
      </x:c>
      <x:c r="AG2078" s="42" t="str">
        <x:v>action=KEEP_EXISTING_STRUCTURE; maturity=PROVISIONAL_PENDING_STEP13_CONFLICT_CHECK; uncertainty=NONE; broad_result=1474; rank_in_cluster=3</x:v>
      </x:c>
      <x:c r="AH20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8" s="42" t="str">
        <x:v>Stage-5:STEP8&gt;STEP10&gt;STEP11&gt;STEP12_CORRECTIONS&gt;STEP12_V6_TARGET_CONTRACT&gt;STEP14A_OVERLAY | Step-08:S01:result:1474|S14:result:1474</x:v>
      </x:c>
    </x:row>
    <x:row r="2079" ht="30" customHeight="1">
      <x:c r="A2079" s="42" t="str">
        <x:v>PHR-FDE99670F34E</x:v>
      </x:c>
      <x:c r="B2079" s="42" t="str">
        <x:v>не закрывается пластиковое окно</x:v>
      </x:c>
      <x:c r="C2079" s="42" t="str">
        <x:v>ASSIGNED</x:v>
      </x:c>
      <x:c r="D2079" s="42" t="str">
        <x:v>ДА</x:v>
      </x:c>
      <x:c r="E2079" s="42" t="str">
        <x:v>Москва</x:v>
      </x:c>
      <x:c r="F2079" s="42" t="n">
        <x:v>213</x:v>
      </x:c>
      <x:c r="G2079" s="42" t="str">
        <x:v>DEVICE_ALL</x:v>
      </x:c>
      <x:c r="H2079" s="43" t="n">
        <x:v>1227</x:v>
      </x:c>
      <x:c r="I2079" s="43" t="n">
        <x:v>0</x:v>
      </x:c>
      <x:c r="J2079" s="42" t="str">
        <x:v>BROAD_GETTOP_NO_OPERATORS__RESULT</x:v>
      </x:c>
      <x:c r="K2079" s="42" t="str">
        <x:v>MAX_PER_PHRASE_SEPARATELY_FOR_RESULT_AND_ASSOCIATION</x:v>
      </x:c>
      <x:c r="L2079" s="42" t="str">
        <x:v>S01</x:v>
      </x:c>
      <x:c r="M2079" s="43" t="n">
        <x:v>1</x:v>
      </x:c>
      <x:c r="N2079" s="42" t="str">
        <x:v>2026-08-29</x:v>
      </x:c>
      <x:c r="O2079" s="42" t="str">
        <x:v>WINDOW_REPAIR_SERVICE</x:v>
      </x:c>
      <x:c r="P2079" s="42" t="str">
        <x:v>Ремонт пластиковых окон</x:v>
      </x:c>
      <x:c r="Q2079" s="42" t="str">
        <x:v>ремонт пластиковых окон</x:v>
      </x:c>
      <x:c r="R2079" s="42" t="str">
        <x:v>professional window repair</x:v>
      </x:c>
      <x:c r="S2079" s="42" t="str">
        <x:v>SERVICE</x:v>
      </x:c>
      <x:c r="T2079" s="42" t="str">
        <x:v>IN_SCOPE</x:v>
      </x:c>
      <x:c r="U2079" s="42" t="str">
        <x:v>MEDIUM</x:v>
      </x:c>
      <x:c r="V2079" s="42" t="str">
        <x:v>https://okno-msk.ru/uslugi/remont-okon/</x:v>
      </x:c>
      <x:c r="W2079" s="42" t="str">
        <x:v>https://okno-msk.ru/uslugi/remont-okon/</x:v>
      </x:c>
      <x:c r="X2079" s="42" t="str">
        <x:v>НЕТ КАНОНИЧЕСКОЙ ПОДДЕРЖИВАЮЩЕЙ СТРАНИЦЫ</x:v>
      </x:c>
      <x:c r="Y2079" s="42" t="str">
        <x:v>BASE_UNIT_PENDING_ACTION_REEVALUATION</x:v>
      </x:c>
      <x:c r="Z2079" s="42" t="str">
        <x:v>KEEP_EXISTING_STRUCTURE</x:v>
      </x:c>
      <x:c r="AA2079" s="42" t="str">
        <x:v>PROVISIONAL_PENDING_STEP13_CONFLICT_CHECK</x:v>
      </x:c>
      <x:c r="AB2079" s="42" t="str">
        <x:v>NONE</x:v>
      </x:c>
      <x:c r="AC2079" s="42" t="str">
        <x:v>ORDINARY_SEARCH_ELIGIBLE</x:v>
      </x:c>
      <x:c r="AD2079" s="43" t="n">
        <x:f>COUNTIFS($O$2:$O$2333,$O2079,$H$2:$H$2333,"&gt;"&amp;$H2079)+COUNTIFS($O$2:$O$2333,$O2079,$H$2:$H$2333,$H2079,$B$2:$B$2333,"&lt;"&amp;$B2079)+1</x:f>
        <x:v>4</x:v>
      </x:c>
      <x:c r="AE2079" s="43" t="n">
        <x:f>COUNTIFS($W$2:$W$2333,$W2079,$H$2:$H$2333,"&gt;"&amp;$H2079)+COUNTIFS($W$2:$W$2333,$W2079,$H$2:$H$2333,$H2079,$B$2:$B$2333,"&lt;"&amp;$B2079)+1</x:f>
        <x:v>6</x:v>
      </x:c>
      <x:c r="AF2079" s="42" t="str">
        <x:v>P3 — СОХРАНИТЬ / МАРШРУТИЗИРОВАТЬ</x:v>
      </x:c>
      <x:c r="AG2079" s="42" t="str">
        <x:v>action=KEEP_EXISTING_STRUCTURE; maturity=PROVISIONAL_PENDING_STEP13_CONFLICT_CHECK; uncertainty=NONE; broad_result=1227; rank_in_cluster=4</x:v>
      </x:c>
      <x:c r="AH20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79" s="42" t="str">
        <x:v>Stage-5:STEP8&gt;STEP10&gt;STEP11&gt;STEP12_CORRECTIONS&gt;STEP12_V6_TARGET_CONTRACT&gt;STEP14A_OVERLAY | Step-08:S01:result:1227</x:v>
      </x:c>
    </x:row>
    <x:row r="2080" ht="30" customHeight="1">
      <x:c r="A2080" s="42" t="str">
        <x:v>PHR-87B1E133517A</x:v>
      </x:c>
      <x:c r="B2080" s="42" t="str">
        <x:v>не открывается пластиковое окно</x:v>
      </x:c>
      <x:c r="C2080" s="42" t="str">
        <x:v>ASSIGNED</x:v>
      </x:c>
      <x:c r="D2080" s="42" t="str">
        <x:v>ДА</x:v>
      </x:c>
      <x:c r="E2080" s="42" t="str">
        <x:v>Москва</x:v>
      </x:c>
      <x:c r="F2080" s="42" t="n">
        <x:v>213</x:v>
      </x:c>
      <x:c r="G2080" s="42" t="str">
        <x:v>DEVICE_ALL</x:v>
      </x:c>
      <x:c r="H2080" s="43" t="n">
        <x:v>536</x:v>
      </x:c>
      <x:c r="I2080" s="43" t="n">
        <x:v>0</x:v>
      </x:c>
      <x:c r="J2080" s="42" t="str">
        <x:v>BROAD_GETTOP_NO_OPERATORS__RESULT</x:v>
      </x:c>
      <x:c r="K2080" s="42" t="str">
        <x:v>MAX_PER_PHRASE_SEPARATELY_FOR_RESULT_AND_ASSOCIATION</x:v>
      </x:c>
      <x:c r="L2080" s="42" t="str">
        <x:v>S01</x:v>
      </x:c>
      <x:c r="M2080" s="43" t="n">
        <x:v>1</x:v>
      </x:c>
      <x:c r="N2080" s="42" t="str">
        <x:v>2026-08-29</x:v>
      </x:c>
      <x:c r="O2080" s="42" t="str">
        <x:v>WINDOW_REPAIR_SERVICE</x:v>
      </x:c>
      <x:c r="P2080" s="42" t="str">
        <x:v>Ремонт пластиковых окон</x:v>
      </x:c>
      <x:c r="Q2080" s="42" t="str">
        <x:v>ремонт пластиковых окон</x:v>
      </x:c>
      <x:c r="R2080" s="42" t="str">
        <x:v>professional window repair</x:v>
      </x:c>
      <x:c r="S2080" s="42" t="str">
        <x:v>SERVICE</x:v>
      </x:c>
      <x:c r="T2080" s="42" t="str">
        <x:v>IN_SCOPE</x:v>
      </x:c>
      <x:c r="U2080" s="42" t="str">
        <x:v>MEDIUM</x:v>
      </x:c>
      <x:c r="V2080" s="42" t="str">
        <x:v>https://okno-msk.ru/uslugi/remont-okon/</x:v>
      </x:c>
      <x:c r="W2080" s="42" t="str">
        <x:v>https://okno-msk.ru/uslugi/remont-okon/</x:v>
      </x:c>
      <x:c r="X2080" s="42" t="str">
        <x:v>НЕТ КАНОНИЧЕСКОЙ ПОДДЕРЖИВАЮЩЕЙ СТРАНИЦЫ</x:v>
      </x:c>
      <x:c r="Y2080" s="42" t="str">
        <x:v>BASE_UNIT_PENDING_ACTION_REEVALUATION</x:v>
      </x:c>
      <x:c r="Z2080" s="42" t="str">
        <x:v>KEEP_EXISTING_STRUCTURE</x:v>
      </x:c>
      <x:c r="AA2080" s="42" t="str">
        <x:v>PROVISIONAL_PENDING_STEP13_CONFLICT_CHECK</x:v>
      </x:c>
      <x:c r="AB2080" s="42" t="str">
        <x:v>NONE</x:v>
      </x:c>
      <x:c r="AC2080" s="42" t="str">
        <x:v>ORDINARY_SEARCH_ELIGIBLE</x:v>
      </x:c>
      <x:c r="AD2080" s="43" t="n">
        <x:f>COUNTIFS($O$2:$O$2333,$O2080,$H$2:$H$2333,"&gt;"&amp;$H2080)+COUNTIFS($O$2:$O$2333,$O2080,$H$2:$H$2333,$H2080,$B$2:$B$2333,"&lt;"&amp;$B2080)+1</x:f>
        <x:v>5</x:v>
      </x:c>
      <x:c r="AE2080" s="43" t="n">
        <x:f>COUNTIFS($W$2:$W$2333,$W2080,$H$2:$H$2333,"&gt;"&amp;$H2080)+COUNTIFS($W$2:$W$2333,$W2080,$H$2:$H$2333,$H2080,$B$2:$B$2333,"&lt;"&amp;$B2080)+1</x:f>
        <x:v>7</x:v>
      </x:c>
      <x:c r="AF2080" s="42" t="str">
        <x:v>P3 — СОХРАНИТЬ / МАРШРУТИЗИРОВАТЬ</x:v>
      </x:c>
      <x:c r="AG2080" s="42" t="str">
        <x:v>action=KEEP_EXISTING_STRUCTURE; maturity=PROVISIONAL_PENDING_STEP13_CONFLICT_CHECK; uncertainty=NONE; broad_result=536; rank_in_cluster=5</x:v>
      </x:c>
      <x:c r="AH20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0" s="42" t="str">
        <x:v>Stage-5:STEP8&gt;STEP10&gt;STEP11&gt;STEP12_CORRECTIONS&gt;STEP12_V6_TARGET_CONTRACT&gt;STEP14A_OVERLAY | Step-08:S01:result:536</x:v>
      </x:c>
    </x:row>
    <x:row r="2081" ht="30" customHeight="1">
      <x:c r="A2081" s="42" t="str">
        <x:v>PHR-3722B432FBEF</x:v>
      </x:c>
      <x:c r="B2081" s="42" t="str">
        <x:v>ремонт пластиковых окон недорогой</x:v>
      </x:c>
      <x:c r="C2081" s="42" t="str">
        <x:v>ASSIGNED</x:v>
      </x:c>
      <x:c r="D2081" s="42" t="str">
        <x:v>ДА</x:v>
      </x:c>
      <x:c r="E2081" s="42" t="str">
        <x:v>Москва</x:v>
      </x:c>
      <x:c r="F2081" s="42" t="n">
        <x:v>213</x:v>
      </x:c>
      <x:c r="G2081" s="42" t="str">
        <x:v>DEVICE_ALL</x:v>
      </x:c>
      <x:c r="H2081" s="43" t="n">
        <x:v>403</x:v>
      </x:c>
      <x:c r="I2081" s="43" t="n">
        <x:v>0</x:v>
      </x:c>
      <x:c r="J2081" s="42" t="str">
        <x:v>BROAD_GETTOP_NO_OPERATORS__RESULT</x:v>
      </x:c>
      <x:c r="K2081" s="42" t="str">
        <x:v>MAX_PER_PHRASE_SEPARATELY_FOR_RESULT_AND_ASSOCIATION</x:v>
      </x:c>
      <x:c r="L2081" s="42" t="str">
        <x:v>S14</x:v>
      </x:c>
      <x:c r="M2081" s="43" t="n">
        <x:v>1</x:v>
      </x:c>
      <x:c r="N2081" s="42" t="str">
        <x:v>2026-08-29</x:v>
      </x:c>
      <x:c r="O2081" s="42" t="str">
        <x:v>WINDOW_REPAIR_SERVICE</x:v>
      </x:c>
      <x:c r="P2081" s="42" t="str">
        <x:v>Ремонт пластиковых окон</x:v>
      </x:c>
      <x:c r="Q2081" s="42" t="str">
        <x:v>ремонт пластиковых окон</x:v>
      </x:c>
      <x:c r="R2081" s="42" t="str">
        <x:v>professional window repair</x:v>
      </x:c>
      <x:c r="S2081" s="42" t="str">
        <x:v>SERVICE</x:v>
      </x:c>
      <x:c r="T2081" s="42" t="str">
        <x:v>IN_SCOPE</x:v>
      </x:c>
      <x:c r="U2081" s="42" t="str">
        <x:v>MEDIUM</x:v>
      </x:c>
      <x:c r="V2081" s="42" t="str">
        <x:v>https://okno-msk.ru/uslugi/remont-okon/</x:v>
      </x:c>
      <x:c r="W2081" s="42" t="str">
        <x:v>https://okno-msk.ru/uslugi/remont-okon/</x:v>
      </x:c>
      <x:c r="X2081" s="42" t="str">
        <x:v>НЕТ КАНОНИЧЕСКОЙ ПОДДЕРЖИВАЮЩЕЙ СТРАНИЦЫ</x:v>
      </x:c>
      <x:c r="Y2081" s="42" t="str">
        <x:v>BASE_UNIT_PENDING_ACTION_REEVALUATION</x:v>
      </x:c>
      <x:c r="Z2081" s="42" t="str">
        <x:v>KEEP_EXISTING_STRUCTURE</x:v>
      </x:c>
      <x:c r="AA2081" s="42" t="str">
        <x:v>PROVISIONAL_PENDING_STEP13_CONFLICT_CHECK</x:v>
      </x:c>
      <x:c r="AB2081" s="42" t="str">
        <x:v>NONE</x:v>
      </x:c>
      <x:c r="AC2081" s="42" t="str">
        <x:v>ORDINARY_SEARCH_ELIGIBLE</x:v>
      </x:c>
      <x:c r="AD2081" s="43" t="n">
        <x:f>COUNTIFS($O$2:$O$2333,$O2081,$H$2:$H$2333,"&gt;"&amp;$H2081)+COUNTIFS($O$2:$O$2333,$O2081,$H$2:$H$2333,$H2081,$B$2:$B$2333,"&lt;"&amp;$B2081)+1</x:f>
        <x:v>6</x:v>
      </x:c>
      <x:c r="AE2081" s="43" t="n">
        <x:f>COUNTIFS($W$2:$W$2333,$W2081,$H$2:$H$2333,"&gt;"&amp;$H2081)+COUNTIFS($W$2:$W$2333,$W2081,$H$2:$H$2333,$H2081,$B$2:$B$2333,"&lt;"&amp;$B2081)+1</x:f>
        <x:v>8</x:v>
      </x:c>
      <x:c r="AF2081" s="42" t="str">
        <x:v>P3 — СОХРАНИТЬ / МАРШРУТИЗИРОВАТЬ</x:v>
      </x:c>
      <x:c r="AG2081" s="42" t="str">
        <x:v>action=KEEP_EXISTING_STRUCTURE; maturity=PROVISIONAL_PENDING_STEP13_CONFLICT_CHECK; uncertainty=NONE; broad_result=403; rank_in_cluster=6</x:v>
      </x:c>
      <x:c r="AH20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1" s="42" t="str">
        <x:v>Stage-5:STEP8&gt;STEP10&gt;STEP11&gt;STEP12_CORRECTIONS&gt;STEP12_V6_TARGET_CONTRACT&gt;STEP14A_OVERLAY | Step-08:S14:result:403</x:v>
      </x:c>
    </x:row>
    <x:row r="2082" ht="30" customHeight="1">
      <x:c r="A2082" s="42" t="str">
        <x:v>PHR-5343865B229F</x:v>
      </x:c>
      <x:c r="B2082" s="42" t="str">
        <x:v>ремонт алюминиевых окон</x:v>
      </x:c>
      <x:c r="C2082" s="42" t="str">
        <x:v>ASSIGNED</x:v>
      </x:c>
      <x:c r="D2082" s="42" t="str">
        <x:v>ДА</x:v>
      </x:c>
      <x:c r="E2082" s="42" t="str">
        <x:v>Москва</x:v>
      </x:c>
      <x:c r="F2082" s="42" t="n">
        <x:v>213</x:v>
      </x:c>
      <x:c r="G2082" s="42" t="str">
        <x:v>DEVICE_ALL</x:v>
      </x:c>
      <x:c r="H2082" s="43" t="n">
        <x:v>279</x:v>
      </x:c>
      <x:c r="I2082" s="43" t="n">
        <x:v>0</x:v>
      </x:c>
      <x:c r="J2082" s="42" t="str">
        <x:v>BROAD_GETTOP_NO_OPERATORS__RESULT</x:v>
      </x:c>
      <x:c r="K2082" s="42" t="str">
        <x:v>MAX_PER_PHRASE_SEPARATELY_FOR_RESULT_AND_ASSOCIATION</x:v>
      </x:c>
      <x:c r="L2082" s="42" t="str">
        <x:v>S11</x:v>
      </x:c>
      <x:c r="M2082" s="43" t="n">
        <x:v>1</x:v>
      </x:c>
      <x:c r="N2082" s="42" t="str">
        <x:v>2026-08-29</x:v>
      </x:c>
      <x:c r="O2082" s="42" t="str">
        <x:v>WINDOW_REPAIR_SERVICE</x:v>
      </x:c>
      <x:c r="P2082" s="42" t="str">
        <x:v>Ремонт пластиковых окон</x:v>
      </x:c>
      <x:c r="Q2082" s="42" t="str">
        <x:v>ремонт пластиковых окон</x:v>
      </x:c>
      <x:c r="R2082" s="42" t="str">
        <x:v>professional window repair</x:v>
      </x:c>
      <x:c r="S2082" s="42" t="str">
        <x:v>SERVICE</x:v>
      </x:c>
      <x:c r="T2082" s="42" t="str">
        <x:v>IN_SCOPE</x:v>
      </x:c>
      <x:c r="U2082" s="42" t="str">
        <x:v>MEDIUM</x:v>
      </x:c>
      <x:c r="V2082" s="42" t="str">
        <x:v>https://okno-msk.ru/uslugi/remont-okon/</x:v>
      </x:c>
      <x:c r="W2082" s="42" t="str">
        <x:v>https://okno-msk.ru/uslugi/remont-okon/</x:v>
      </x:c>
      <x:c r="X2082" s="42" t="str">
        <x:v>НЕТ КАНОНИЧЕСКОЙ ПОДДЕРЖИВАЮЩЕЙ СТРАНИЦЫ</x:v>
      </x:c>
      <x:c r="Y2082" s="42" t="str">
        <x:v>BASE_UNIT_PENDING_ACTION_REEVALUATION</x:v>
      </x:c>
      <x:c r="Z2082" s="42" t="str">
        <x:v>KEEP_EXISTING_STRUCTURE</x:v>
      </x:c>
      <x:c r="AA2082" s="42" t="str">
        <x:v>PROVISIONAL_PENDING_STEP13_CONFLICT_CHECK</x:v>
      </x:c>
      <x:c r="AB2082" s="42" t="str">
        <x:v>NONE</x:v>
      </x:c>
      <x:c r="AC2082" s="42" t="str">
        <x:v>ORDINARY_SEARCH_ELIGIBLE</x:v>
      </x:c>
      <x:c r="AD2082" s="43" t="n">
        <x:f>COUNTIFS($O$2:$O$2333,$O2082,$H$2:$H$2333,"&gt;"&amp;$H2082)+COUNTIFS($O$2:$O$2333,$O2082,$H$2:$H$2333,$H2082,$B$2:$B$2333,"&lt;"&amp;$B2082)+1</x:f>
        <x:v>7</x:v>
      </x:c>
      <x:c r="AE2082" s="43" t="n">
        <x:f>COUNTIFS($W$2:$W$2333,$W2082,$H$2:$H$2333,"&gt;"&amp;$H2082)+COUNTIFS($W$2:$W$2333,$W2082,$H$2:$H$2333,$H2082,$B$2:$B$2333,"&lt;"&amp;$B2082)+1</x:f>
        <x:v>10</x:v>
      </x:c>
      <x:c r="AF2082" s="42" t="str">
        <x:v>P3 — СОХРАНИТЬ / МАРШРУТИЗИРОВАТЬ</x:v>
      </x:c>
      <x:c r="AG2082" s="42" t="str">
        <x:v>action=KEEP_EXISTING_STRUCTURE; maturity=PROVISIONAL_PENDING_STEP13_CONFLICT_CHECK; uncertainty=NONE; broad_result=279; rank_in_cluster=7</x:v>
      </x:c>
      <x:c r="AH20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2" s="42" t="str">
        <x:v>Stage-5:STEP8&gt;STEP10&gt;STEP11&gt;STEP12_CORRECTIONS&gt;STEP12_V6_TARGET_CONTRACT&gt;STEP14A_OVERLAY | Step-08:S11:result:279</x:v>
      </x:c>
    </x:row>
    <x:row r="2083" ht="30" customHeight="1">
      <x:c r="A2083" s="42" t="str">
        <x:v>PHR-66D4A0B5B048</x:v>
      </x:c>
      <x:c r="B2083" s="42" t="str">
        <x:v>ремонт пластиковых окон в москве недорого</x:v>
      </x:c>
      <x:c r="C2083" s="42" t="str">
        <x:v>ASSIGNED</x:v>
      </x:c>
      <x:c r="D2083" s="42" t="str">
        <x:v>ДА</x:v>
      </x:c>
      <x:c r="E2083" s="42" t="str">
        <x:v>Москва</x:v>
      </x:c>
      <x:c r="F2083" s="42" t="n">
        <x:v>213</x:v>
      </x:c>
      <x:c r="G2083" s="42" t="str">
        <x:v>DEVICE_ALL</x:v>
      </x:c>
      <x:c r="H2083" s="43" t="n">
        <x:v>272</x:v>
      </x:c>
      <x:c r="I2083" s="43" t="n">
        <x:v>0</x:v>
      </x:c>
      <x:c r="J2083" s="42" t="str">
        <x:v>BROAD_GETTOP_NO_OPERATORS__RESULT</x:v>
      </x:c>
      <x:c r="K2083" s="42" t="str">
        <x:v>MAX_PER_PHRASE_SEPARATELY_FOR_RESULT_AND_ASSOCIATION</x:v>
      </x:c>
      <x:c r="L2083" s="42" t="str">
        <x:v>S14</x:v>
      </x:c>
      <x:c r="M2083" s="43" t="n">
        <x:v>1</x:v>
      </x:c>
      <x:c r="N2083" s="42" t="str">
        <x:v>2026-08-29</x:v>
      </x:c>
      <x:c r="O2083" s="42" t="str">
        <x:v>WINDOW_REPAIR_SERVICE</x:v>
      </x:c>
      <x:c r="P2083" s="42" t="str">
        <x:v>Ремонт пластиковых окон</x:v>
      </x:c>
      <x:c r="Q2083" s="42" t="str">
        <x:v>ремонт пластиковых окон</x:v>
      </x:c>
      <x:c r="R2083" s="42" t="str">
        <x:v>professional window repair</x:v>
      </x:c>
      <x:c r="S2083" s="42" t="str">
        <x:v>SERVICE</x:v>
      </x:c>
      <x:c r="T2083" s="42" t="str">
        <x:v>IN_SCOPE</x:v>
      </x:c>
      <x:c r="U2083" s="42" t="str">
        <x:v>MEDIUM</x:v>
      </x:c>
      <x:c r="V2083" s="42" t="str">
        <x:v>https://okno-msk.ru/uslugi/remont-okon/</x:v>
      </x:c>
      <x:c r="W2083" s="42" t="str">
        <x:v>https://okno-msk.ru/uslugi/remont-okon/</x:v>
      </x:c>
      <x:c r="X2083" s="42" t="str">
        <x:v>НЕТ КАНОНИЧЕСКОЙ ПОДДЕРЖИВАЮЩЕЙ СТРАНИЦЫ</x:v>
      </x:c>
      <x:c r="Y2083" s="42" t="str">
        <x:v>BASE_UNIT_PENDING_ACTION_REEVALUATION</x:v>
      </x:c>
      <x:c r="Z2083" s="42" t="str">
        <x:v>KEEP_EXISTING_STRUCTURE</x:v>
      </x:c>
      <x:c r="AA2083" s="42" t="str">
        <x:v>PROVISIONAL_PENDING_STEP13_CONFLICT_CHECK</x:v>
      </x:c>
      <x:c r="AB2083" s="42" t="str">
        <x:v>NONE</x:v>
      </x:c>
      <x:c r="AC2083" s="42" t="str">
        <x:v>ORDINARY_SEARCH_ELIGIBLE</x:v>
      </x:c>
      <x:c r="AD2083" s="43" t="n">
        <x:f>COUNTIFS($O$2:$O$2333,$O2083,$H$2:$H$2333,"&gt;"&amp;$H2083)+COUNTIFS($O$2:$O$2333,$O2083,$H$2:$H$2333,$H2083,$B$2:$B$2333,"&lt;"&amp;$B2083)+1</x:f>
        <x:v>8</x:v>
      </x:c>
      <x:c r="AE2083" s="43" t="n">
        <x:f>COUNTIFS($W$2:$W$2333,$W2083,$H$2:$H$2333,"&gt;"&amp;$H2083)+COUNTIFS($W$2:$W$2333,$W2083,$H$2:$H$2333,$H2083,$B$2:$B$2333,"&lt;"&amp;$B2083)+1</x:f>
        <x:v>11</x:v>
      </x:c>
      <x:c r="AF2083" s="42" t="str">
        <x:v>P3 — СОХРАНИТЬ / МАРШРУТИЗИРОВАТЬ</x:v>
      </x:c>
      <x:c r="AG2083" s="42" t="str">
        <x:v>action=KEEP_EXISTING_STRUCTURE; maturity=PROVISIONAL_PENDING_STEP13_CONFLICT_CHECK; uncertainty=NONE; broad_result=272; rank_in_cluster=8</x:v>
      </x:c>
      <x:c r="AH20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3" s="42" t="str">
        <x:v>Stage-5:STEP8&gt;STEP10&gt;STEP11&gt;STEP12_CORRECTIONS&gt;STEP12_V6_TARGET_CONTRACT&gt;STEP14A_OVERLAY | Step-08:S14:result:272</x:v>
      </x:c>
    </x:row>
    <x:row r="2084" ht="30" customHeight="1">
      <x:c r="A2084" s="42" t="str">
        <x:v>PHR-751B00EF0764</x:v>
      </x:c>
      <x:c r="B2084" s="42" t="str">
        <x:v>ремонт и регулировка пластиковых окон</x:v>
      </x:c>
      <x:c r="C2084" s="42" t="str">
        <x:v>ASSIGNED</x:v>
      </x:c>
      <x:c r="D2084" s="42" t="str">
        <x:v>ДА</x:v>
      </x:c>
      <x:c r="E2084" s="42" t="str">
        <x:v>Москва</x:v>
      </x:c>
      <x:c r="F2084" s="42" t="n">
        <x:v>213</x:v>
      </x:c>
      <x:c r="G2084" s="42" t="str">
        <x:v>DEVICE_ALL</x:v>
      </x:c>
      <x:c r="H2084" s="43" t="n">
        <x:v>231</x:v>
      </x:c>
      <x:c r="I2084" s="43" t="n">
        <x:v>0</x:v>
      </x:c>
      <x:c r="J2084" s="42" t="str">
        <x:v>BROAD_GETTOP_NO_OPERATORS__RESULT</x:v>
      </x:c>
      <x:c r="K2084" s="42" t="str">
        <x:v>MAX_PER_PHRASE_SEPARATELY_FOR_RESULT_AND_ASSOCIATION</x:v>
      </x:c>
      <x:c r="L2084" s="42" t="str">
        <x:v>S14</x:v>
      </x:c>
      <x:c r="M2084" s="43" t="n">
        <x:v>1</x:v>
      </x:c>
      <x:c r="N2084" s="42" t="str">
        <x:v>2026-08-29</x:v>
      </x:c>
      <x:c r="O2084" s="42" t="str">
        <x:v>WINDOW_REPAIR_SERVICE</x:v>
      </x:c>
      <x:c r="P2084" s="42" t="str">
        <x:v>Ремонт пластиковых окон</x:v>
      </x:c>
      <x:c r="Q2084" s="42" t="str">
        <x:v>ремонт пластиковых окон</x:v>
      </x:c>
      <x:c r="R2084" s="42" t="str">
        <x:v>professional window repair</x:v>
      </x:c>
      <x:c r="S2084" s="42" t="str">
        <x:v>SERVICE</x:v>
      </x:c>
      <x:c r="T2084" s="42" t="str">
        <x:v>IN_SCOPE</x:v>
      </x:c>
      <x:c r="U2084" s="42" t="str">
        <x:v>MEDIUM</x:v>
      </x:c>
      <x:c r="V2084" s="42" t="str">
        <x:v>https://okno-msk.ru/uslugi/remont-okon/</x:v>
      </x:c>
      <x:c r="W2084" s="42" t="str">
        <x:v>https://okno-msk.ru/uslugi/remont-okon/</x:v>
      </x:c>
      <x:c r="X2084" s="42" t="str">
        <x:v>НЕТ КАНОНИЧЕСКОЙ ПОДДЕРЖИВАЮЩЕЙ СТРАНИЦЫ</x:v>
      </x:c>
      <x:c r="Y2084" s="42" t="str">
        <x:v>BASE_UNIT_PENDING_ACTION_REEVALUATION</x:v>
      </x:c>
      <x:c r="Z2084" s="42" t="str">
        <x:v>KEEP_EXISTING_STRUCTURE</x:v>
      </x:c>
      <x:c r="AA2084" s="42" t="str">
        <x:v>PROVISIONAL_PENDING_STEP13_CONFLICT_CHECK</x:v>
      </x:c>
      <x:c r="AB2084" s="42" t="str">
        <x:v>NONE</x:v>
      </x:c>
      <x:c r="AC2084" s="42" t="str">
        <x:v>ORDINARY_SEARCH_ELIGIBLE</x:v>
      </x:c>
      <x:c r="AD2084" s="43" t="n">
        <x:f>COUNTIFS($O$2:$O$2333,$O2084,$H$2:$H$2333,"&gt;"&amp;$H2084)+COUNTIFS($O$2:$O$2333,$O2084,$H$2:$H$2333,$H2084,$B$2:$B$2333,"&lt;"&amp;$B2084)+1</x:f>
        <x:v>9</x:v>
      </x:c>
      <x:c r="AE2084" s="43" t="n">
        <x:f>COUNTIFS($W$2:$W$2333,$W2084,$H$2:$H$2333,"&gt;"&amp;$H2084)+COUNTIFS($W$2:$W$2333,$W2084,$H$2:$H$2333,$H2084,$B$2:$B$2333,"&lt;"&amp;$B2084)+1</x:f>
        <x:v>12</x:v>
      </x:c>
      <x:c r="AF2084" s="42" t="str">
        <x:v>P3 — СОХРАНИТЬ / МАРШРУТИЗИРОВАТЬ</x:v>
      </x:c>
      <x:c r="AG2084" s="42" t="str">
        <x:v>action=KEEP_EXISTING_STRUCTURE; maturity=PROVISIONAL_PENDING_STEP13_CONFLICT_CHECK; uncertainty=NONE; broad_result=231; rank_in_cluster=9</x:v>
      </x:c>
      <x:c r="AH20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4" s="42" t="str">
        <x:v>Stage-5:STEP8&gt;STEP10&gt;STEP11&gt;STEP12_CORRECTIONS&gt;STEP12_V6_TARGET_CONTRACT&gt;STEP14A_OVERLAY | Step-08:S14:result:231</x:v>
      </x:c>
    </x:row>
    <x:row r="2085" ht="30" customHeight="1">
      <x:c r="A2085" s="42" t="str">
        <x:v>PHR-2F76CBDF69F7</x:v>
      </x:c>
      <x:c r="B2085" s="42" t="str">
        <x:v>регулировка и ремонт пластиковых окон в москве</x:v>
      </x:c>
      <x:c r="C2085" s="42" t="str">
        <x:v>ASSIGNED</x:v>
      </x:c>
      <x:c r="D2085" s="42" t="str">
        <x:v>ДА</x:v>
      </x:c>
      <x:c r="E2085" s="42" t="str">
        <x:v>Москва</x:v>
      </x:c>
      <x:c r="F2085" s="42" t="n">
        <x:v>213</x:v>
      </x:c>
      <x:c r="G2085" s="42" t="str">
        <x:v>DEVICE_ALL</x:v>
      </x:c>
      <x:c r="H2085" s="43" t="n">
        <x:v>168</x:v>
      </x:c>
      <x:c r="I2085" s="43" t="n">
        <x:v>0</x:v>
      </x:c>
      <x:c r="J2085" s="42" t="str">
        <x:v>BROAD_GETTOP_NO_OPERATORS__RESULT</x:v>
      </x:c>
      <x:c r="K2085" s="42" t="str">
        <x:v>MAX_PER_PHRASE_SEPARATELY_FOR_RESULT_AND_ASSOCIATION</x:v>
      </x:c>
      <x:c r="L2085" s="42" t="str">
        <x:v>S14</x:v>
      </x:c>
      <x:c r="M2085" s="43" t="n">
        <x:v>1</x:v>
      </x:c>
      <x:c r="N2085" s="42" t="str">
        <x:v>2026-08-29</x:v>
      </x:c>
      <x:c r="O2085" s="42" t="str">
        <x:v>WINDOW_REPAIR_SERVICE</x:v>
      </x:c>
      <x:c r="P2085" s="42" t="str">
        <x:v>Ремонт пластиковых окон</x:v>
      </x:c>
      <x:c r="Q2085" s="42" t="str">
        <x:v>ремонт пластиковых окон</x:v>
      </x:c>
      <x:c r="R2085" s="42" t="str">
        <x:v>professional window repair</x:v>
      </x:c>
      <x:c r="S2085" s="42" t="str">
        <x:v>SERVICE</x:v>
      </x:c>
      <x:c r="T2085" s="42" t="str">
        <x:v>IN_SCOPE</x:v>
      </x:c>
      <x:c r="U2085" s="42" t="str">
        <x:v>MEDIUM</x:v>
      </x:c>
      <x:c r="V2085" s="42" t="str">
        <x:v>https://okno-msk.ru/uslugi/remont-okon/</x:v>
      </x:c>
      <x:c r="W2085" s="42" t="str">
        <x:v>https://okno-msk.ru/uslugi/remont-okon/</x:v>
      </x:c>
      <x:c r="X2085" s="42" t="str">
        <x:v>НЕТ КАНОНИЧЕСКОЙ ПОДДЕРЖИВАЮЩЕЙ СТРАНИЦЫ</x:v>
      </x:c>
      <x:c r="Y2085" s="42" t="str">
        <x:v>BASE_UNIT_PENDING_ACTION_REEVALUATION</x:v>
      </x:c>
      <x:c r="Z2085" s="42" t="str">
        <x:v>KEEP_EXISTING_STRUCTURE</x:v>
      </x:c>
      <x:c r="AA2085" s="42" t="str">
        <x:v>PROVISIONAL_PENDING_STEP13_CONFLICT_CHECK</x:v>
      </x:c>
      <x:c r="AB2085" s="42" t="str">
        <x:v>NONE</x:v>
      </x:c>
      <x:c r="AC2085" s="42" t="str">
        <x:v>ORDINARY_SEARCH_ELIGIBLE</x:v>
      </x:c>
      <x:c r="AD2085" s="43" t="n">
        <x:f>COUNTIFS($O$2:$O$2333,$O2085,$H$2:$H$2333,"&gt;"&amp;$H2085)+COUNTIFS($O$2:$O$2333,$O2085,$H$2:$H$2333,$H2085,$B$2:$B$2333,"&lt;"&amp;$B2085)+1</x:f>
        <x:v>10</x:v>
      </x:c>
      <x:c r="AE2085" s="43" t="n">
        <x:f>COUNTIFS($W$2:$W$2333,$W2085,$H$2:$H$2333,"&gt;"&amp;$H2085)+COUNTIFS($W$2:$W$2333,$W2085,$H$2:$H$2333,$H2085,$B$2:$B$2333,"&lt;"&amp;$B2085)+1</x:f>
        <x:v>13</x:v>
      </x:c>
      <x:c r="AF2085" s="42" t="str">
        <x:v>P3 — СОХРАНИТЬ / МАРШРУТИЗИРОВАТЬ</x:v>
      </x:c>
      <x:c r="AG2085" s="42" t="str">
        <x:v>action=KEEP_EXISTING_STRUCTURE; maturity=PROVISIONAL_PENDING_STEP13_CONFLICT_CHECK; uncertainty=NONE; broad_result=168; rank_in_cluster=10</x:v>
      </x:c>
      <x:c r="AH20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5" s="42" t="str">
        <x:v>Stage-5:STEP8&gt;STEP10&gt;STEP11&gt;STEP12_CORRECTIONS&gt;STEP12_V6_TARGET_CONTRACT&gt;STEP14A_OVERLAY | Step-08:S14:result:168</x:v>
      </x:c>
    </x:row>
    <x:row r="2086" ht="30" customHeight="1">
      <x:c r="A2086" s="42" t="str">
        <x:v>PHR-B9E350EF62F6</x:v>
      </x:c>
      <x:c r="B2086" s="42" t="str">
        <x:v>мастер по ремонту пластиковых окон</x:v>
      </x:c>
      <x:c r="C2086" s="42" t="str">
        <x:v>ASSIGNED</x:v>
      </x:c>
      <x:c r="D2086" s="42" t="str">
        <x:v>ДА</x:v>
      </x:c>
      <x:c r="E2086" s="42" t="str">
        <x:v>Москва</x:v>
      </x:c>
      <x:c r="F2086" s="42" t="n">
        <x:v>213</x:v>
      </x:c>
      <x:c r="G2086" s="42" t="str">
        <x:v>DEVICE_ALL</x:v>
      </x:c>
      <x:c r="H2086" s="43" t="n">
        <x:v>144</x:v>
      </x:c>
      <x:c r="I2086" s="43" t="n">
        <x:v>0</x:v>
      </x:c>
      <x:c r="J2086" s="42" t="str">
        <x:v>BROAD_GETTOP_NO_OPERATORS__RESULT</x:v>
      </x:c>
      <x:c r="K2086" s="42" t="str">
        <x:v>MAX_PER_PHRASE_SEPARATELY_FOR_RESULT_AND_ASSOCIATION</x:v>
      </x:c>
      <x:c r="L2086" s="42" t="str">
        <x:v>S14</x:v>
      </x:c>
      <x:c r="M2086" s="43" t="n">
        <x:v>1</x:v>
      </x:c>
      <x:c r="N2086" s="42" t="str">
        <x:v>2026-08-29</x:v>
      </x:c>
      <x:c r="O2086" s="42" t="str">
        <x:v>WINDOW_REPAIR_SERVICE</x:v>
      </x:c>
      <x:c r="P2086" s="42" t="str">
        <x:v>Ремонт пластиковых окон</x:v>
      </x:c>
      <x:c r="Q2086" s="42" t="str">
        <x:v>ремонт пластиковых окон</x:v>
      </x:c>
      <x:c r="R2086" s="42" t="str">
        <x:v>professional window repair</x:v>
      </x:c>
      <x:c r="S2086" s="42" t="str">
        <x:v>SERVICE</x:v>
      </x:c>
      <x:c r="T2086" s="42" t="str">
        <x:v>IN_SCOPE</x:v>
      </x:c>
      <x:c r="U2086" s="42" t="str">
        <x:v>MEDIUM</x:v>
      </x:c>
      <x:c r="V2086" s="42" t="str">
        <x:v>https://okno-msk.ru/uslugi/remont-okon/</x:v>
      </x:c>
      <x:c r="W2086" s="42" t="str">
        <x:v>https://okno-msk.ru/uslugi/remont-okon/</x:v>
      </x:c>
      <x:c r="X2086" s="42" t="str">
        <x:v>НЕТ КАНОНИЧЕСКОЙ ПОДДЕРЖИВАЮЩЕЙ СТРАНИЦЫ</x:v>
      </x:c>
      <x:c r="Y2086" s="42" t="str">
        <x:v>BASE_UNIT_PENDING_ACTION_REEVALUATION</x:v>
      </x:c>
      <x:c r="Z2086" s="42" t="str">
        <x:v>KEEP_EXISTING_STRUCTURE</x:v>
      </x:c>
      <x:c r="AA2086" s="42" t="str">
        <x:v>PROVISIONAL_PENDING_STEP13_CONFLICT_CHECK</x:v>
      </x:c>
      <x:c r="AB2086" s="42" t="str">
        <x:v>NONE</x:v>
      </x:c>
      <x:c r="AC2086" s="42" t="str">
        <x:v>ORDINARY_SEARCH_ELIGIBLE</x:v>
      </x:c>
      <x:c r="AD2086" s="43" t="n">
        <x:f>COUNTIFS($O$2:$O$2333,$O2086,$H$2:$H$2333,"&gt;"&amp;$H2086)+COUNTIFS($O$2:$O$2333,$O2086,$H$2:$H$2333,$H2086,$B$2:$B$2333,"&lt;"&amp;$B2086)+1</x:f>
        <x:v>11</x:v>
      </x:c>
      <x:c r="AE2086" s="43" t="n">
        <x:f>COUNTIFS($W$2:$W$2333,$W2086,$H$2:$H$2333,"&gt;"&amp;$H2086)+COUNTIFS($W$2:$W$2333,$W2086,$H$2:$H$2333,$H2086,$B$2:$B$2333,"&lt;"&amp;$B2086)+1</x:f>
        <x:v>15</x:v>
      </x:c>
      <x:c r="AF2086" s="42" t="str">
        <x:v>P3 — СОХРАНИТЬ / МАРШРУТИЗИРОВАТЬ</x:v>
      </x:c>
      <x:c r="AG2086" s="42" t="str">
        <x:v>action=KEEP_EXISTING_STRUCTURE; maturity=PROVISIONAL_PENDING_STEP13_CONFLICT_CHECK; uncertainty=NONE; broad_result=144; rank_in_cluster=11</x:v>
      </x:c>
      <x:c r="AH20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6" s="42" t="str">
        <x:v>Stage-5:STEP8&gt;STEP10&gt;STEP11&gt;STEP12_CORRECTIONS&gt;STEP12_V6_TARGET_CONTRACT&gt;STEP14A_OVERLAY | Step-08:S14:result:144</x:v>
      </x:c>
    </x:row>
    <x:row r="2087" ht="30" customHeight="1">
      <x:c r="A2087" s="42" t="str">
        <x:v>PHR-AD4BEBB6A872</x:v>
      </x:c>
      <x:c r="B2087" s="42" t="str">
        <x:v>ремонт пластиковых окон цена</x:v>
      </x:c>
      <x:c r="C2087" s="42" t="str">
        <x:v>ASSIGNED</x:v>
      </x:c>
      <x:c r="D2087" s="42" t="str">
        <x:v>ДА</x:v>
      </x:c>
      <x:c r="E2087" s="42" t="str">
        <x:v>Москва</x:v>
      </x:c>
      <x:c r="F2087" s="42" t="n">
        <x:v>213</x:v>
      </x:c>
      <x:c r="G2087" s="42" t="str">
        <x:v>DEVICE_ALL</x:v>
      </x:c>
      <x:c r="H2087" s="43" t="n">
        <x:v>116</x:v>
      </x:c>
      <x:c r="I2087" s="43" t="n">
        <x:v>0</x:v>
      </x:c>
      <x:c r="J2087" s="42" t="str">
        <x:v>BROAD_GETTOP_NO_OPERATORS__RESULT</x:v>
      </x:c>
      <x:c r="K2087" s="42" t="str">
        <x:v>MAX_PER_PHRASE_SEPARATELY_FOR_RESULT_AND_ASSOCIATION</x:v>
      </x:c>
      <x:c r="L2087" s="42" t="str">
        <x:v>S14</x:v>
      </x:c>
      <x:c r="M2087" s="43" t="n">
        <x:v>1</x:v>
      </x:c>
      <x:c r="N2087" s="42" t="str">
        <x:v>2026-08-29</x:v>
      </x:c>
      <x:c r="O2087" s="42" t="str">
        <x:v>WINDOW_REPAIR_SERVICE</x:v>
      </x:c>
      <x:c r="P2087" s="42" t="str">
        <x:v>Ремонт пластиковых окон</x:v>
      </x:c>
      <x:c r="Q2087" s="42" t="str">
        <x:v>ремонт пластиковых окон</x:v>
      </x:c>
      <x:c r="R2087" s="42" t="str">
        <x:v>professional window repair</x:v>
      </x:c>
      <x:c r="S2087" s="42" t="str">
        <x:v>SERVICE</x:v>
      </x:c>
      <x:c r="T2087" s="42" t="str">
        <x:v>IN_SCOPE</x:v>
      </x:c>
      <x:c r="U2087" s="42" t="str">
        <x:v>MEDIUM</x:v>
      </x:c>
      <x:c r="V2087" s="42" t="str">
        <x:v>https://okno-msk.ru/uslugi/remont-okon/</x:v>
      </x:c>
      <x:c r="W2087" s="42" t="str">
        <x:v>https://okno-msk.ru/uslugi/remont-okon/</x:v>
      </x:c>
      <x:c r="X2087" s="42" t="str">
        <x:v>НЕТ КАНОНИЧЕСКОЙ ПОДДЕРЖИВАЮЩЕЙ СТРАНИЦЫ</x:v>
      </x:c>
      <x:c r="Y2087" s="42" t="str">
        <x:v>BASE_UNIT_PENDING_ACTION_REEVALUATION</x:v>
      </x:c>
      <x:c r="Z2087" s="42" t="str">
        <x:v>KEEP_EXISTING_STRUCTURE</x:v>
      </x:c>
      <x:c r="AA2087" s="42" t="str">
        <x:v>PROVISIONAL_PENDING_STEP13_CONFLICT_CHECK</x:v>
      </x:c>
      <x:c r="AB2087" s="42" t="str">
        <x:v>NONE</x:v>
      </x:c>
      <x:c r="AC2087" s="42" t="str">
        <x:v>ORDINARY_SEARCH_ELIGIBLE</x:v>
      </x:c>
      <x:c r="AD2087" s="43" t="n">
        <x:f>COUNTIFS($O$2:$O$2333,$O2087,$H$2:$H$2333,"&gt;"&amp;$H2087)+COUNTIFS($O$2:$O$2333,$O2087,$H$2:$H$2333,$H2087,$B$2:$B$2333,"&lt;"&amp;$B2087)+1</x:f>
        <x:v>12</x:v>
      </x:c>
      <x:c r="AE2087" s="43" t="n">
        <x:f>COUNTIFS($W$2:$W$2333,$W2087,$H$2:$H$2333,"&gt;"&amp;$H2087)+COUNTIFS($W$2:$W$2333,$W2087,$H$2:$H$2333,$H2087,$B$2:$B$2333,"&lt;"&amp;$B2087)+1</x:f>
        <x:v>16</x:v>
      </x:c>
      <x:c r="AF2087" s="42" t="str">
        <x:v>P3 — СОХРАНИТЬ / МАРШРУТИЗИРОВАТЬ</x:v>
      </x:c>
      <x:c r="AG2087" s="42" t="str">
        <x:v>action=KEEP_EXISTING_STRUCTURE; maturity=PROVISIONAL_PENDING_STEP13_CONFLICT_CHECK; uncertainty=NONE; broad_result=116; rank_in_cluster=12</x:v>
      </x:c>
      <x:c r="AH20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7" s="42" t="str">
        <x:v>Stage-5:STEP8&gt;STEP10&gt;STEP11&gt;STEP12_CORRECTIONS&gt;STEP12_V6_TARGET_CONTRACT&gt;STEP14A_OVERLAY | Step-08:S14:result:116</x:v>
      </x:c>
    </x:row>
    <x:row r="2088" ht="30" customHeight="1">
      <x:c r="A2088" s="42" t="str">
        <x:v>PHR-E7A52618E4A2</x:v>
      </x:c>
      <x:c r="B2088" s="42" t="str">
        <x:v>регулировка алюминиевых окон</x:v>
      </x:c>
      <x:c r="C2088" s="42" t="str">
        <x:v>ASSIGNED</x:v>
      </x:c>
      <x:c r="D2088" s="42" t="str">
        <x:v>ДА</x:v>
      </x:c>
      <x:c r="E2088" s="42" t="str">
        <x:v>Москва</x:v>
      </x:c>
      <x:c r="F2088" s="42" t="n">
        <x:v>213</x:v>
      </x:c>
      <x:c r="G2088" s="42" t="str">
        <x:v>DEVICE_ALL</x:v>
      </x:c>
      <x:c r="H2088" s="43" t="n">
        <x:v>99</x:v>
      </x:c>
      <x:c r="I2088" s="43" t="n">
        <x:v>0</x:v>
      </x:c>
      <x:c r="J2088" s="42" t="str">
        <x:v>BROAD_GETTOP_NO_OPERATORS__RESULT</x:v>
      </x:c>
      <x:c r="K2088" s="42" t="str">
        <x:v>MAX_PER_PHRASE_SEPARATELY_FOR_RESULT_AND_ASSOCIATION</x:v>
      </x:c>
      <x:c r="L2088" s="42" t="str">
        <x:v>S11</x:v>
      </x:c>
      <x:c r="M2088" s="43" t="n">
        <x:v>1</x:v>
      </x:c>
      <x:c r="N2088" s="42" t="str">
        <x:v>2026-08-29</x:v>
      </x:c>
      <x:c r="O2088" s="42" t="str">
        <x:v>WINDOW_REPAIR_SERVICE</x:v>
      </x:c>
      <x:c r="P2088" s="42" t="str">
        <x:v>Ремонт пластиковых окон</x:v>
      </x:c>
      <x:c r="Q2088" s="42" t="str">
        <x:v>ремонт пластиковых окон</x:v>
      </x:c>
      <x:c r="R2088" s="42" t="str">
        <x:v>professional window repair</x:v>
      </x:c>
      <x:c r="S2088" s="42" t="str">
        <x:v>SERVICE</x:v>
      </x:c>
      <x:c r="T2088" s="42" t="str">
        <x:v>IN_SCOPE</x:v>
      </x:c>
      <x:c r="U2088" s="42" t="str">
        <x:v>MEDIUM</x:v>
      </x:c>
      <x:c r="V2088" s="42" t="str">
        <x:v>https://okno-msk.ru/uslugi/remont-okon/</x:v>
      </x:c>
      <x:c r="W2088" s="42" t="str">
        <x:v>https://okno-msk.ru/uslugi/remont-okon/</x:v>
      </x:c>
      <x:c r="X2088" s="42" t="str">
        <x:v>НЕТ КАНОНИЧЕСКОЙ ПОДДЕРЖИВАЮЩЕЙ СТРАНИЦЫ</x:v>
      </x:c>
      <x:c r="Y2088" s="42" t="str">
        <x:v>BASE_UNIT_PENDING_ACTION_REEVALUATION</x:v>
      </x:c>
      <x:c r="Z2088" s="42" t="str">
        <x:v>KEEP_EXISTING_STRUCTURE</x:v>
      </x:c>
      <x:c r="AA2088" s="42" t="str">
        <x:v>PROVISIONAL_PENDING_STEP13_CONFLICT_CHECK</x:v>
      </x:c>
      <x:c r="AB2088" s="42" t="str">
        <x:v>NONE</x:v>
      </x:c>
      <x:c r="AC2088" s="42" t="str">
        <x:v>ORDINARY_SEARCH_ELIGIBLE</x:v>
      </x:c>
      <x:c r="AD2088" s="43" t="n">
        <x:f>COUNTIFS($O$2:$O$2333,$O2088,$H$2:$H$2333,"&gt;"&amp;$H2088)+COUNTIFS($O$2:$O$2333,$O2088,$H$2:$H$2333,$H2088,$B$2:$B$2333,"&lt;"&amp;$B2088)+1</x:f>
        <x:v>13</x:v>
      </x:c>
      <x:c r="AE2088" s="43" t="n">
        <x:f>COUNTIFS($W$2:$W$2333,$W2088,$H$2:$H$2333,"&gt;"&amp;$H2088)+COUNTIFS($W$2:$W$2333,$W2088,$H$2:$H$2333,$H2088,$B$2:$B$2333,"&lt;"&amp;$B2088)+1</x:f>
        <x:v>17</x:v>
      </x:c>
      <x:c r="AF2088" s="42" t="str">
        <x:v>P3 — СОХРАНИТЬ / МАРШРУТИЗИРОВАТЬ</x:v>
      </x:c>
      <x:c r="AG2088" s="42" t="str">
        <x:v>action=KEEP_EXISTING_STRUCTURE; maturity=PROVISIONAL_PENDING_STEP13_CONFLICT_CHECK; uncertainty=NONE; broad_result=99; rank_in_cluster=13</x:v>
      </x:c>
      <x:c r="AH20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8" s="42" t="str">
        <x:v>Stage-5:STEP8&gt;STEP10&gt;STEP11&gt;STEP12_CORRECTIONS&gt;STEP12_V6_TARGET_CONTRACT&gt;STEP14A_OVERLAY | Step-08:S11:result:99</x:v>
      </x:c>
    </x:row>
    <x:row r="2089" ht="30" customHeight="1">
      <x:c r="A2089" s="42" t="str">
        <x:v>PHR-435668BC3BE3</x:v>
      </x:c>
      <x:c r="B2089" s="42" t="str">
        <x:v>ремонт пластикового окна цена москва</x:v>
      </x:c>
      <x:c r="C2089" s="42" t="str">
        <x:v>ASSIGNED</x:v>
      </x:c>
      <x:c r="D2089" s="42" t="str">
        <x:v>ДА</x:v>
      </x:c>
      <x:c r="E2089" s="42" t="str">
        <x:v>Москва</x:v>
      </x:c>
      <x:c r="F2089" s="42" t="n">
        <x:v>213</x:v>
      </x:c>
      <x:c r="G2089" s="42" t="str">
        <x:v>DEVICE_ALL</x:v>
      </x:c>
      <x:c r="H2089" s="43" t="n">
        <x:v>94</x:v>
      </x:c>
      <x:c r="I2089" s="43" t="n">
        <x:v>0</x:v>
      </x:c>
      <x:c r="J2089" s="42" t="str">
        <x:v>BROAD_GETTOP_NO_OPERATORS__RESULT</x:v>
      </x:c>
      <x:c r="K2089" s="42" t="str">
        <x:v>MAX_PER_PHRASE_SEPARATELY_FOR_RESULT_AND_ASSOCIATION</x:v>
      </x:c>
      <x:c r="L2089" s="42" t="str">
        <x:v>S14</x:v>
      </x:c>
      <x:c r="M2089" s="43" t="n">
        <x:v>1</x:v>
      </x:c>
      <x:c r="N2089" s="42" t="str">
        <x:v>2026-08-29</x:v>
      </x:c>
      <x:c r="O2089" s="42" t="str">
        <x:v>WINDOW_REPAIR_SERVICE</x:v>
      </x:c>
      <x:c r="P2089" s="42" t="str">
        <x:v>Ремонт пластиковых окон</x:v>
      </x:c>
      <x:c r="Q2089" s="42" t="str">
        <x:v>ремонт пластиковых окон</x:v>
      </x:c>
      <x:c r="R2089" s="42" t="str">
        <x:v>professional window repair</x:v>
      </x:c>
      <x:c r="S2089" s="42" t="str">
        <x:v>SERVICE</x:v>
      </x:c>
      <x:c r="T2089" s="42" t="str">
        <x:v>IN_SCOPE</x:v>
      </x:c>
      <x:c r="U2089" s="42" t="str">
        <x:v>MEDIUM</x:v>
      </x:c>
      <x:c r="V2089" s="42" t="str">
        <x:v>https://okno-msk.ru/uslugi/remont-okon/</x:v>
      </x:c>
      <x:c r="W2089" s="42" t="str">
        <x:v>https://okno-msk.ru/uslugi/remont-okon/</x:v>
      </x:c>
      <x:c r="X2089" s="42" t="str">
        <x:v>НЕТ КАНОНИЧЕСКОЙ ПОДДЕРЖИВАЮЩЕЙ СТРАНИЦЫ</x:v>
      </x:c>
      <x:c r="Y2089" s="42" t="str">
        <x:v>BASE_UNIT_PENDING_ACTION_REEVALUATION</x:v>
      </x:c>
      <x:c r="Z2089" s="42" t="str">
        <x:v>KEEP_EXISTING_STRUCTURE</x:v>
      </x:c>
      <x:c r="AA2089" s="42" t="str">
        <x:v>PROVISIONAL_PENDING_STEP13_CONFLICT_CHECK</x:v>
      </x:c>
      <x:c r="AB2089" s="42" t="str">
        <x:v>NONE</x:v>
      </x:c>
      <x:c r="AC2089" s="42" t="str">
        <x:v>ORDINARY_SEARCH_ELIGIBLE</x:v>
      </x:c>
      <x:c r="AD2089" s="43" t="n">
        <x:f>COUNTIFS($O$2:$O$2333,$O2089,$H$2:$H$2333,"&gt;"&amp;$H2089)+COUNTIFS($O$2:$O$2333,$O2089,$H$2:$H$2333,$H2089,$B$2:$B$2333,"&lt;"&amp;$B2089)+1</x:f>
        <x:v>14</x:v>
      </x:c>
      <x:c r="AE2089" s="43" t="n">
        <x:f>COUNTIFS($W$2:$W$2333,$W2089,$H$2:$H$2333,"&gt;"&amp;$H2089)+COUNTIFS($W$2:$W$2333,$W2089,$H$2:$H$2333,$H2089,$B$2:$B$2333,"&lt;"&amp;$B2089)+1</x:f>
        <x:v>19</x:v>
      </x:c>
      <x:c r="AF2089" s="42" t="str">
        <x:v>P3 — СОХРАНИТЬ / МАРШРУТИЗИРОВАТЬ</x:v>
      </x:c>
      <x:c r="AG2089" s="42" t="str">
        <x:v>action=KEEP_EXISTING_STRUCTURE; maturity=PROVISIONAL_PENDING_STEP13_CONFLICT_CHECK; uncertainty=NONE; broad_result=94; rank_in_cluster=14</x:v>
      </x:c>
      <x:c r="AH20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89" s="42" t="str">
        <x:v>Stage-5:STEP8&gt;STEP10&gt;STEP11&gt;STEP12_CORRECTIONS&gt;STEP12_V6_TARGET_CONTRACT&gt;STEP14A_OVERLAY | Step-08:S14:result:94</x:v>
      </x:c>
    </x:row>
    <x:row r="2090" ht="30" customHeight="1">
      <x:c r="A2090" s="42" t="str">
        <x:v>PHR-77B2D371D240</x:v>
      </x:c>
      <x:c r="B2090" s="42" t="str">
        <x:v>ремонт пластиковых окон недорого цена</x:v>
      </x:c>
      <x:c r="C2090" s="42" t="str">
        <x:v>ASSIGNED</x:v>
      </x:c>
      <x:c r="D2090" s="42" t="str">
        <x:v>ДА</x:v>
      </x:c>
      <x:c r="E2090" s="42" t="str">
        <x:v>Москва</x:v>
      </x:c>
      <x:c r="F2090" s="42" t="n">
        <x:v>213</x:v>
      </x:c>
      <x:c r="G2090" s="42" t="str">
        <x:v>DEVICE_ALL</x:v>
      </x:c>
      <x:c r="H2090" s="43" t="n">
        <x:v>84</x:v>
      </x:c>
      <x:c r="I2090" s="43" t="n">
        <x:v>0</x:v>
      </x:c>
      <x:c r="J2090" s="42" t="str">
        <x:v>BROAD_GETTOP_NO_OPERATORS__RESULT</x:v>
      </x:c>
      <x:c r="K2090" s="42" t="str">
        <x:v>MAX_PER_PHRASE_SEPARATELY_FOR_RESULT_AND_ASSOCIATION</x:v>
      </x:c>
      <x:c r="L2090" s="42" t="str">
        <x:v>S14</x:v>
      </x:c>
      <x:c r="M2090" s="43" t="n">
        <x:v>1</x:v>
      </x:c>
      <x:c r="N2090" s="42" t="str">
        <x:v>2026-08-29</x:v>
      </x:c>
      <x:c r="O2090" s="42" t="str">
        <x:v>WINDOW_REPAIR_SERVICE</x:v>
      </x:c>
      <x:c r="P2090" s="42" t="str">
        <x:v>Ремонт пластиковых окон</x:v>
      </x:c>
      <x:c r="Q2090" s="42" t="str">
        <x:v>ремонт пластиковых окон</x:v>
      </x:c>
      <x:c r="R2090" s="42" t="str">
        <x:v>professional window repair</x:v>
      </x:c>
      <x:c r="S2090" s="42" t="str">
        <x:v>SERVICE</x:v>
      </x:c>
      <x:c r="T2090" s="42" t="str">
        <x:v>IN_SCOPE</x:v>
      </x:c>
      <x:c r="U2090" s="42" t="str">
        <x:v>MEDIUM</x:v>
      </x:c>
      <x:c r="V2090" s="42" t="str">
        <x:v>https://okno-msk.ru/uslugi/remont-okon/</x:v>
      </x:c>
      <x:c r="W2090" s="42" t="str">
        <x:v>https://okno-msk.ru/uslugi/remont-okon/</x:v>
      </x:c>
      <x:c r="X2090" s="42" t="str">
        <x:v>НЕТ КАНОНИЧЕСКОЙ ПОДДЕРЖИВАЮЩЕЙ СТРАНИЦЫ</x:v>
      </x:c>
      <x:c r="Y2090" s="42" t="str">
        <x:v>BASE_UNIT_PENDING_ACTION_REEVALUATION</x:v>
      </x:c>
      <x:c r="Z2090" s="42" t="str">
        <x:v>KEEP_EXISTING_STRUCTURE</x:v>
      </x:c>
      <x:c r="AA2090" s="42" t="str">
        <x:v>PROVISIONAL_PENDING_STEP13_CONFLICT_CHECK</x:v>
      </x:c>
      <x:c r="AB2090" s="42" t="str">
        <x:v>NONE</x:v>
      </x:c>
      <x:c r="AC2090" s="42" t="str">
        <x:v>ORDINARY_SEARCH_ELIGIBLE</x:v>
      </x:c>
      <x:c r="AD2090" s="43" t="n">
        <x:f>COUNTIFS($O$2:$O$2333,$O2090,$H$2:$H$2333,"&gt;"&amp;$H2090)+COUNTIFS($O$2:$O$2333,$O2090,$H$2:$H$2333,$H2090,$B$2:$B$2333,"&lt;"&amp;$B2090)+1</x:f>
        <x:v>15</x:v>
      </x:c>
      <x:c r="AE2090" s="43" t="n">
        <x:f>COUNTIFS($W$2:$W$2333,$W2090,$H$2:$H$2333,"&gt;"&amp;$H2090)+COUNTIFS($W$2:$W$2333,$W2090,$H$2:$H$2333,$H2090,$B$2:$B$2333,"&lt;"&amp;$B2090)+1</x:f>
        <x:v>20</x:v>
      </x:c>
      <x:c r="AF2090" s="42" t="str">
        <x:v>P3 — СОХРАНИТЬ / МАРШРУТИЗИРОВАТЬ</x:v>
      </x:c>
      <x:c r="AG2090" s="42" t="str">
        <x:v>action=KEEP_EXISTING_STRUCTURE; maturity=PROVISIONAL_PENDING_STEP13_CONFLICT_CHECK; uncertainty=NONE; broad_result=84; rank_in_cluster=15</x:v>
      </x:c>
      <x:c r="AH20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0" s="42" t="str">
        <x:v>Stage-5:STEP8&gt;STEP10&gt;STEP11&gt;STEP12_CORRECTIONS&gt;STEP12_V6_TARGET_CONTRACT&gt;STEP14A_OVERLAY | Step-08:S14:result:84</x:v>
      </x:c>
    </x:row>
    <x:row r="2091" ht="30" customHeight="1">
      <x:c r="A2091" s="42" t="str">
        <x:v>PHR-72709884642E</x:v>
      </x:c>
      <x:c r="B2091" s="42" t="str">
        <x:v>ремонт пластиковых окон в москве недорого цена</x:v>
      </x:c>
      <x:c r="C2091" s="42" t="str">
        <x:v>ASSIGNED</x:v>
      </x:c>
      <x:c r="D2091" s="42" t="str">
        <x:v>ДА</x:v>
      </x:c>
      <x:c r="E2091" s="42" t="str">
        <x:v>Москва</x:v>
      </x:c>
      <x:c r="F2091" s="42" t="n">
        <x:v>213</x:v>
      </x:c>
      <x:c r="G2091" s="42" t="str">
        <x:v>DEVICE_ALL</x:v>
      </x:c>
      <x:c r="H2091" s="43" t="n">
        <x:v>80</x:v>
      </x:c>
      <x:c r="I2091" s="43" t="n">
        <x:v>0</x:v>
      </x:c>
      <x:c r="J2091" s="42" t="str">
        <x:v>BROAD_GETTOP_NO_OPERATORS__RESULT</x:v>
      </x:c>
      <x:c r="K2091" s="42" t="str">
        <x:v>MAX_PER_PHRASE_SEPARATELY_FOR_RESULT_AND_ASSOCIATION</x:v>
      </x:c>
      <x:c r="L2091" s="42" t="str">
        <x:v>S14</x:v>
      </x:c>
      <x:c r="M2091" s="43" t="n">
        <x:v>1</x:v>
      </x:c>
      <x:c r="N2091" s="42" t="str">
        <x:v>2026-08-29</x:v>
      </x:c>
      <x:c r="O2091" s="42" t="str">
        <x:v>WINDOW_REPAIR_SERVICE</x:v>
      </x:c>
      <x:c r="P2091" s="42" t="str">
        <x:v>Ремонт пластиковых окон</x:v>
      </x:c>
      <x:c r="Q2091" s="42" t="str">
        <x:v>ремонт пластиковых окон</x:v>
      </x:c>
      <x:c r="R2091" s="42" t="str">
        <x:v>professional window repair</x:v>
      </x:c>
      <x:c r="S2091" s="42" t="str">
        <x:v>SERVICE</x:v>
      </x:c>
      <x:c r="T2091" s="42" t="str">
        <x:v>IN_SCOPE</x:v>
      </x:c>
      <x:c r="U2091" s="42" t="str">
        <x:v>MEDIUM</x:v>
      </x:c>
      <x:c r="V2091" s="42" t="str">
        <x:v>https://okno-msk.ru/uslugi/remont-okon/</x:v>
      </x:c>
      <x:c r="W2091" s="42" t="str">
        <x:v>https://okno-msk.ru/uslugi/remont-okon/</x:v>
      </x:c>
      <x:c r="X2091" s="42" t="str">
        <x:v>НЕТ КАНОНИЧЕСКОЙ ПОДДЕРЖИВАЮЩЕЙ СТРАНИЦЫ</x:v>
      </x:c>
      <x:c r="Y2091" s="42" t="str">
        <x:v>BASE_UNIT_PENDING_ACTION_REEVALUATION</x:v>
      </x:c>
      <x:c r="Z2091" s="42" t="str">
        <x:v>KEEP_EXISTING_STRUCTURE</x:v>
      </x:c>
      <x:c r="AA2091" s="42" t="str">
        <x:v>PROVISIONAL_PENDING_STEP13_CONFLICT_CHECK</x:v>
      </x:c>
      <x:c r="AB2091" s="42" t="str">
        <x:v>NONE</x:v>
      </x:c>
      <x:c r="AC2091" s="42" t="str">
        <x:v>ORDINARY_SEARCH_ELIGIBLE</x:v>
      </x:c>
      <x:c r="AD2091" s="43" t="n">
        <x:f>COUNTIFS($O$2:$O$2333,$O2091,$H$2:$H$2333,"&gt;"&amp;$H2091)+COUNTIFS($O$2:$O$2333,$O2091,$H$2:$H$2333,$H2091,$B$2:$B$2333,"&lt;"&amp;$B2091)+1</x:f>
        <x:v>16</x:v>
      </x:c>
      <x:c r="AE2091" s="43" t="n">
        <x:f>COUNTIFS($W$2:$W$2333,$W2091,$H$2:$H$2333,"&gt;"&amp;$H2091)+COUNTIFS($W$2:$W$2333,$W2091,$H$2:$H$2333,$H2091,$B$2:$B$2333,"&lt;"&amp;$B2091)+1</x:f>
        <x:v>21</x:v>
      </x:c>
      <x:c r="AF2091" s="42" t="str">
        <x:v>P3 — СОХРАНИТЬ / МАРШРУТИЗИРОВАТЬ</x:v>
      </x:c>
      <x:c r="AG2091" s="42" t="str">
        <x:v>action=KEEP_EXISTING_STRUCTURE; maturity=PROVISIONAL_PENDING_STEP13_CONFLICT_CHECK; uncertainty=NONE; broad_result=80; rank_in_cluster=16</x:v>
      </x:c>
      <x:c r="AH20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1" s="42" t="str">
        <x:v>Stage-5:STEP8&gt;STEP10&gt;STEP11&gt;STEP12_CORRECTIONS&gt;STEP12_V6_TARGET_CONTRACT&gt;STEP14A_OVERLAY | Step-08:S14:result:80</x:v>
      </x:c>
    </x:row>
    <x:row r="2092" ht="30" customHeight="1">
      <x:c r="A2092" s="42" t="str">
        <x:v>PHR-D6B18A7965DB</x:v>
      </x:c>
      <x:c r="B2092" s="42" t="str">
        <x:v>ремонт механизма пластиковых окон</x:v>
      </x:c>
      <x:c r="C2092" s="42" t="str">
        <x:v>ASSIGNED</x:v>
      </x:c>
      <x:c r="D2092" s="42" t="str">
        <x:v>ДА</x:v>
      </x:c>
      <x:c r="E2092" s="42" t="str">
        <x:v>Москва</x:v>
      </x:c>
      <x:c r="F2092" s="42" t="n">
        <x:v>213</x:v>
      </x:c>
      <x:c r="G2092" s="42" t="str">
        <x:v>DEVICE_ALL</x:v>
      </x:c>
      <x:c r="H2092" s="43" t="n">
        <x:v>68</x:v>
      </x:c>
      <x:c r="I2092" s="43" t="n">
        <x:v>0</x:v>
      </x:c>
      <x:c r="J2092" s="42" t="str">
        <x:v>BROAD_GETTOP_NO_OPERATORS__RESULT</x:v>
      </x:c>
      <x:c r="K2092" s="42" t="str">
        <x:v>MAX_PER_PHRASE_SEPARATELY_FOR_RESULT_AND_ASSOCIATION</x:v>
      </x:c>
      <x:c r="L2092" s="42" t="str">
        <x:v>S14</x:v>
      </x:c>
      <x:c r="M2092" s="43" t="n">
        <x:v>1</x:v>
      </x:c>
      <x:c r="N2092" s="42" t="str">
        <x:v>2026-08-29</x:v>
      </x:c>
      <x:c r="O2092" s="42" t="str">
        <x:v>WINDOW_REPAIR_SERVICE</x:v>
      </x:c>
      <x:c r="P2092" s="42" t="str">
        <x:v>Ремонт пластиковых окон</x:v>
      </x:c>
      <x:c r="Q2092" s="42" t="str">
        <x:v>ремонт пластиковых окон</x:v>
      </x:c>
      <x:c r="R2092" s="42" t="str">
        <x:v>professional window repair</x:v>
      </x:c>
      <x:c r="S2092" s="42" t="str">
        <x:v>SERVICE</x:v>
      </x:c>
      <x:c r="T2092" s="42" t="str">
        <x:v>IN_SCOPE</x:v>
      </x:c>
      <x:c r="U2092" s="42" t="str">
        <x:v>MEDIUM</x:v>
      </x:c>
      <x:c r="V2092" s="42" t="str">
        <x:v>https://okno-msk.ru/uslugi/remont-okon/</x:v>
      </x:c>
      <x:c r="W2092" s="42" t="str">
        <x:v>https://okno-msk.ru/uslugi/remont-okon/</x:v>
      </x:c>
      <x:c r="X2092" s="42" t="str">
        <x:v>НЕТ КАНОНИЧЕСКОЙ ПОДДЕРЖИВАЮЩЕЙ СТРАНИЦЫ</x:v>
      </x:c>
      <x:c r="Y2092" s="42" t="str">
        <x:v>BASE_UNIT_PENDING_ACTION_REEVALUATION</x:v>
      </x:c>
      <x:c r="Z2092" s="42" t="str">
        <x:v>KEEP_EXISTING_STRUCTURE</x:v>
      </x:c>
      <x:c r="AA2092" s="42" t="str">
        <x:v>PROVISIONAL_PENDING_STEP13_CONFLICT_CHECK</x:v>
      </x:c>
      <x:c r="AB2092" s="42" t="str">
        <x:v>NONE</x:v>
      </x:c>
      <x:c r="AC2092" s="42" t="str">
        <x:v>REVIEW_SEARCH</x:v>
      </x:c>
      <x:c r="AD2092" s="43" t="n">
        <x:f>COUNTIFS($O$2:$O$2333,$O2092,$H$2:$H$2333,"&gt;"&amp;$H2092)+COUNTIFS($O$2:$O$2333,$O2092,$H$2:$H$2333,$H2092,$B$2:$B$2333,"&lt;"&amp;$B2092)+1</x:f>
        <x:v>17</x:v>
      </x:c>
      <x:c r="AE2092" s="43" t="n">
        <x:f>COUNTIFS($W$2:$W$2333,$W2092,$H$2:$H$2333,"&gt;"&amp;$H2092)+COUNTIFS($W$2:$W$2333,$W2092,$H$2:$H$2333,$H2092,$B$2:$B$2333,"&lt;"&amp;$B2092)+1</x:f>
        <x:v>22</x:v>
      </x:c>
      <x:c r="AF2092" s="42" t="str">
        <x:v>P3 — СОХРАНИТЬ / МАРШРУТИЗИРОВАТЬ</x:v>
      </x:c>
      <x:c r="AG2092" s="42" t="str">
        <x:v>action=KEEP_EXISTING_STRUCTURE; maturity=PROVISIONAL_PENDING_STEP13_CONFLICT_CHECK; uncertainty=NONE; broad_result=68; rank_in_cluster=17</x:v>
      </x:c>
      <x:c r="AH209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2" s="42" t="str">
        <x:v>Stage-5:STEP8&gt;STEP10&gt;STEP11&gt;STEP12_CORRECTIONS&gt;STEP12_V6_TARGET_CONTRACT&gt;STEP14A_OVERLAY | Step-08:S14:result:68</x:v>
      </x:c>
    </x:row>
    <x:row r="2093" ht="30" customHeight="1">
      <x:c r="A2093" s="42" t="str">
        <x:v>PHR-29E85F04659C</x:v>
      </x:c>
      <x:c r="B2093" s="42" t="str">
        <x:v>ремонт пластиковых окон юзао</x:v>
      </x:c>
      <x:c r="C2093" s="42" t="str">
        <x:v>ASSIGNED</x:v>
      </x:c>
      <x:c r="D2093" s="42" t="str">
        <x:v>ДА</x:v>
      </x:c>
      <x:c r="E2093" s="42" t="str">
        <x:v>Москва</x:v>
      </x:c>
      <x:c r="F2093" s="42" t="n">
        <x:v>213</x:v>
      </x:c>
      <x:c r="G2093" s="42" t="str">
        <x:v>DEVICE_ALL</x:v>
      </x:c>
      <x:c r="H2093" s="43" t="n">
        <x:v>67</x:v>
      </x:c>
      <x:c r="I2093" s="43" t="n">
        <x:v>0</x:v>
      </x:c>
      <x:c r="J2093" s="42" t="str">
        <x:v>BROAD_GETTOP_NO_OPERATORS__RESULT</x:v>
      </x:c>
      <x:c r="K2093" s="42" t="str">
        <x:v>MAX_PER_PHRASE_SEPARATELY_FOR_RESULT_AND_ASSOCIATION</x:v>
      </x:c>
      <x:c r="L2093" s="42" t="str">
        <x:v>S14</x:v>
      </x:c>
      <x:c r="M2093" s="43" t="n">
        <x:v>1</x:v>
      </x:c>
      <x:c r="N2093" s="42" t="str">
        <x:v>2026-08-29</x:v>
      </x:c>
      <x:c r="O2093" s="42" t="str">
        <x:v>WINDOW_REPAIR_SERVICE</x:v>
      </x:c>
      <x:c r="P2093" s="42" t="str">
        <x:v>Ремонт пластиковых окон</x:v>
      </x:c>
      <x:c r="Q2093" s="42" t="str">
        <x:v>ремонт пластиковых окон</x:v>
      </x:c>
      <x:c r="R2093" s="42" t="str">
        <x:v>professional window repair</x:v>
      </x:c>
      <x:c r="S2093" s="42" t="str">
        <x:v>SERVICE</x:v>
      </x:c>
      <x:c r="T2093" s="42" t="str">
        <x:v>IN_SCOPE</x:v>
      </x:c>
      <x:c r="U2093" s="42" t="str">
        <x:v>MEDIUM</x:v>
      </x:c>
      <x:c r="V2093" s="42" t="str">
        <x:v>https://okno-msk.ru/uslugi/remont-okon/</x:v>
      </x:c>
      <x:c r="W2093" s="42" t="str">
        <x:v>https://okno-msk.ru/uslugi/remont-okon/</x:v>
      </x:c>
      <x:c r="X2093" s="42" t="str">
        <x:v>НЕТ КАНОНИЧЕСКОЙ ПОДДЕРЖИВАЮЩЕЙ СТРАНИЦЫ</x:v>
      </x:c>
      <x:c r="Y2093" s="42" t="str">
        <x:v>BASE_UNIT_PENDING_ACTION_REEVALUATION</x:v>
      </x:c>
      <x:c r="Z2093" s="42" t="str">
        <x:v>KEEP_EXISTING_STRUCTURE</x:v>
      </x:c>
      <x:c r="AA2093" s="42" t="str">
        <x:v>PROVISIONAL_PENDING_STEP13_CONFLICT_CHECK</x:v>
      </x:c>
      <x:c r="AB2093" s="42" t="str">
        <x:v>NONE</x:v>
      </x:c>
      <x:c r="AC2093" s="42" t="str">
        <x:v>ORDINARY_SEARCH_ELIGIBLE</x:v>
      </x:c>
      <x:c r="AD2093" s="43" t="n">
        <x:f>COUNTIFS($O$2:$O$2333,$O2093,$H$2:$H$2333,"&gt;"&amp;$H2093)+COUNTIFS($O$2:$O$2333,$O2093,$H$2:$H$2333,$H2093,$B$2:$B$2333,"&lt;"&amp;$B2093)+1</x:f>
        <x:v>18</x:v>
      </x:c>
      <x:c r="AE2093" s="43" t="n">
        <x:f>COUNTIFS($W$2:$W$2333,$W2093,$H$2:$H$2333,"&gt;"&amp;$H2093)+COUNTIFS($W$2:$W$2333,$W2093,$H$2:$H$2333,$H2093,$B$2:$B$2333,"&lt;"&amp;$B2093)+1</x:f>
        <x:v>23</x:v>
      </x:c>
      <x:c r="AF2093" s="42" t="str">
        <x:v>P3 — СОХРАНИТЬ / МАРШРУТИЗИРОВАТЬ</x:v>
      </x:c>
      <x:c r="AG2093" s="42" t="str">
        <x:v>action=KEEP_EXISTING_STRUCTURE; maturity=PROVISIONAL_PENDING_STEP13_CONFLICT_CHECK; uncertainty=NONE; broad_result=67; rank_in_cluster=18</x:v>
      </x:c>
      <x:c r="AH20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3" s="42" t="str">
        <x:v>Stage-5:STEP8&gt;STEP10&gt;STEP11&gt;STEP12_CORRECTIONS&gt;STEP12_V6_TARGET_CONTRACT&gt;STEP14A_OVERLAY | Step-08:S14:result:67</x:v>
      </x:c>
    </x:row>
    <x:row r="2094" ht="30" customHeight="1">
      <x:c r="A2094" s="42" t="str">
        <x:v>PHR-FEF0A0D49224</x:v>
      </x:c>
      <x:c r="B2094" s="42" t="str">
        <x:v>ремонт пластиковых окон в москве юзао</x:v>
      </x:c>
      <x:c r="C2094" s="42" t="str">
        <x:v>ASSIGNED</x:v>
      </x:c>
      <x:c r="D2094" s="42" t="str">
        <x:v>ДА</x:v>
      </x:c>
      <x:c r="E2094" s="42" t="str">
        <x:v>Москва</x:v>
      </x:c>
      <x:c r="F2094" s="42" t="n">
        <x:v>213</x:v>
      </x:c>
      <x:c r="G2094" s="42" t="str">
        <x:v>DEVICE_ALL</x:v>
      </x:c>
      <x:c r="H2094" s="43" t="n">
        <x:v>66</x:v>
      </x:c>
      <x:c r="I2094" s="43" t="n">
        <x:v>0</x:v>
      </x:c>
      <x:c r="J2094" s="42" t="str">
        <x:v>BROAD_GETTOP_NO_OPERATORS__RESULT</x:v>
      </x:c>
      <x:c r="K2094" s="42" t="str">
        <x:v>MAX_PER_PHRASE_SEPARATELY_FOR_RESULT_AND_ASSOCIATION</x:v>
      </x:c>
      <x:c r="L2094" s="42" t="str">
        <x:v>S14</x:v>
      </x:c>
      <x:c r="M2094" s="43" t="n">
        <x:v>1</x:v>
      </x:c>
      <x:c r="N2094" s="42" t="str">
        <x:v>2026-08-29</x:v>
      </x:c>
      <x:c r="O2094" s="42" t="str">
        <x:v>WINDOW_REPAIR_SERVICE</x:v>
      </x:c>
      <x:c r="P2094" s="42" t="str">
        <x:v>Ремонт пластиковых окон</x:v>
      </x:c>
      <x:c r="Q2094" s="42" t="str">
        <x:v>ремонт пластиковых окон</x:v>
      </x:c>
      <x:c r="R2094" s="42" t="str">
        <x:v>professional window repair</x:v>
      </x:c>
      <x:c r="S2094" s="42" t="str">
        <x:v>SERVICE</x:v>
      </x:c>
      <x:c r="T2094" s="42" t="str">
        <x:v>IN_SCOPE</x:v>
      </x:c>
      <x:c r="U2094" s="42" t="str">
        <x:v>MEDIUM</x:v>
      </x:c>
      <x:c r="V2094" s="42" t="str">
        <x:v>https://okno-msk.ru/uslugi/remont-okon/</x:v>
      </x:c>
      <x:c r="W2094" s="42" t="str">
        <x:v>https://okno-msk.ru/uslugi/remont-okon/</x:v>
      </x:c>
      <x:c r="X2094" s="42" t="str">
        <x:v>НЕТ КАНОНИЧЕСКОЙ ПОДДЕРЖИВАЮЩЕЙ СТРАНИЦЫ</x:v>
      </x:c>
      <x:c r="Y2094" s="42" t="str">
        <x:v>BASE_UNIT_PENDING_ACTION_REEVALUATION</x:v>
      </x:c>
      <x:c r="Z2094" s="42" t="str">
        <x:v>KEEP_EXISTING_STRUCTURE</x:v>
      </x:c>
      <x:c r="AA2094" s="42" t="str">
        <x:v>PROVISIONAL_PENDING_STEP13_CONFLICT_CHECK</x:v>
      </x:c>
      <x:c r="AB2094" s="42" t="str">
        <x:v>NONE</x:v>
      </x:c>
      <x:c r="AC2094" s="42" t="str">
        <x:v>ORDINARY_SEARCH_ELIGIBLE</x:v>
      </x:c>
      <x:c r="AD2094" s="43" t="n">
        <x:f>COUNTIFS($O$2:$O$2333,$O2094,$H$2:$H$2333,"&gt;"&amp;$H2094)+COUNTIFS($O$2:$O$2333,$O2094,$H$2:$H$2333,$H2094,$B$2:$B$2333,"&lt;"&amp;$B2094)+1</x:f>
        <x:v>19</x:v>
      </x:c>
      <x:c r="AE2094" s="43" t="n">
        <x:f>COUNTIFS($W$2:$W$2333,$W2094,$H$2:$H$2333,"&gt;"&amp;$H2094)+COUNTIFS($W$2:$W$2333,$W2094,$H$2:$H$2333,$H2094,$B$2:$B$2333,"&lt;"&amp;$B2094)+1</x:f>
        <x:v>24</x:v>
      </x:c>
      <x:c r="AF2094" s="42" t="str">
        <x:v>P3 — СОХРАНИТЬ / МАРШРУТИЗИРОВАТЬ</x:v>
      </x:c>
      <x:c r="AG2094" s="42" t="str">
        <x:v>action=KEEP_EXISTING_STRUCTURE; maturity=PROVISIONAL_PENDING_STEP13_CONFLICT_CHECK; uncertainty=NONE; broad_result=66; rank_in_cluster=19</x:v>
      </x:c>
      <x:c r="AH20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4" s="42" t="str">
        <x:v>Stage-5:STEP8&gt;STEP10&gt;STEP11&gt;STEP12_CORRECTIONS&gt;STEP12_V6_TARGET_CONTRACT&gt;STEP14A_OVERLAY | Step-08:S14:result:66</x:v>
      </x:c>
    </x:row>
    <x:row r="2095" ht="30" customHeight="1">
      <x:c r="A2095" s="42" t="str">
        <x:v>PHR-9849638A2BC0</x:v>
      </x:c>
      <x:c r="B2095" s="42" t="str">
        <x:v>срочный ремонт пластиковых окон</x:v>
      </x:c>
      <x:c r="C2095" s="42" t="str">
        <x:v>ASSIGNED</x:v>
      </x:c>
      <x:c r="D2095" s="42" t="str">
        <x:v>ДА</x:v>
      </x:c>
      <x:c r="E2095" s="42" t="str">
        <x:v>Москва</x:v>
      </x:c>
      <x:c r="F2095" s="42" t="n">
        <x:v>213</x:v>
      </x:c>
      <x:c r="G2095" s="42" t="str">
        <x:v>DEVICE_ALL</x:v>
      </x:c>
      <x:c r="H2095" s="43" t="n">
        <x:v>64</x:v>
      </x:c>
      <x:c r="I2095" s="43" t="n">
        <x:v>0</x:v>
      </x:c>
      <x:c r="J2095" s="42" t="str">
        <x:v>BROAD_GETTOP_NO_OPERATORS__RESULT</x:v>
      </x:c>
      <x:c r="K2095" s="42" t="str">
        <x:v>MAX_PER_PHRASE_SEPARATELY_FOR_RESULT_AND_ASSOCIATION</x:v>
      </x:c>
      <x:c r="L2095" s="42" t="str">
        <x:v>S14</x:v>
      </x:c>
      <x:c r="M2095" s="43" t="n">
        <x:v>1</x:v>
      </x:c>
      <x:c r="N2095" s="42" t="str">
        <x:v>2026-08-29</x:v>
      </x:c>
      <x:c r="O2095" s="42" t="str">
        <x:v>WINDOW_REPAIR_SERVICE</x:v>
      </x:c>
      <x:c r="P2095" s="42" t="str">
        <x:v>Ремонт пластиковых окон</x:v>
      </x:c>
      <x:c r="Q2095" s="42" t="str">
        <x:v>ремонт пластиковых окон</x:v>
      </x:c>
      <x:c r="R2095" s="42" t="str">
        <x:v>professional window repair</x:v>
      </x:c>
      <x:c r="S2095" s="42" t="str">
        <x:v>SERVICE</x:v>
      </x:c>
      <x:c r="T2095" s="42" t="str">
        <x:v>IN_SCOPE</x:v>
      </x:c>
      <x:c r="U2095" s="42" t="str">
        <x:v>MEDIUM</x:v>
      </x:c>
      <x:c r="V2095" s="42" t="str">
        <x:v>https://okno-msk.ru/uslugi/remont-okon/</x:v>
      </x:c>
      <x:c r="W2095" s="42" t="str">
        <x:v>https://okno-msk.ru/uslugi/remont-okon/</x:v>
      </x:c>
      <x:c r="X2095" s="42" t="str">
        <x:v>НЕТ КАНОНИЧЕСКОЙ ПОДДЕРЖИВАЮЩЕЙ СТРАНИЦЫ</x:v>
      </x:c>
      <x:c r="Y2095" s="42" t="str">
        <x:v>BASE_UNIT_PENDING_ACTION_REEVALUATION</x:v>
      </x:c>
      <x:c r="Z2095" s="42" t="str">
        <x:v>KEEP_EXISTING_STRUCTURE</x:v>
      </x:c>
      <x:c r="AA2095" s="42" t="str">
        <x:v>PROVISIONAL_PENDING_STEP13_CONFLICT_CHECK</x:v>
      </x:c>
      <x:c r="AB2095" s="42" t="str">
        <x:v>NONE</x:v>
      </x:c>
      <x:c r="AC2095" s="42" t="str">
        <x:v>ORDINARY_SEARCH_ELIGIBLE</x:v>
      </x:c>
      <x:c r="AD2095" s="43" t="n">
        <x:f>COUNTIFS($O$2:$O$2333,$O2095,$H$2:$H$2333,"&gt;"&amp;$H2095)+COUNTIFS($O$2:$O$2333,$O2095,$H$2:$H$2333,$H2095,$B$2:$B$2333,"&lt;"&amp;$B2095)+1</x:f>
        <x:v>20</x:v>
      </x:c>
      <x:c r="AE2095" s="43" t="n">
        <x:f>COUNTIFS($W$2:$W$2333,$W2095,$H$2:$H$2333,"&gt;"&amp;$H2095)+COUNTIFS($W$2:$W$2333,$W2095,$H$2:$H$2333,$H2095,$B$2:$B$2333,"&lt;"&amp;$B2095)+1</x:f>
        <x:v>25</x:v>
      </x:c>
      <x:c r="AF2095" s="42" t="str">
        <x:v>P3 — СОХРАНИТЬ / МАРШРУТИЗИРОВАТЬ</x:v>
      </x:c>
      <x:c r="AG2095" s="42" t="str">
        <x:v>action=KEEP_EXISTING_STRUCTURE; maturity=PROVISIONAL_PENDING_STEP13_CONFLICT_CHECK; uncertainty=NONE; broad_result=64; rank_in_cluster=20</x:v>
      </x:c>
      <x:c r="AH20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5" s="42" t="str">
        <x:v>Stage-5:STEP8&gt;STEP10&gt;STEP11&gt;STEP12_CORRECTIONS&gt;STEP12_V6_TARGET_CONTRACT&gt;STEP14A_OVERLAY | Step-08:S14:result:64</x:v>
      </x:c>
    </x:row>
    <x:row r="2096" ht="30" customHeight="1">
      <x:c r="A2096" s="42" t="str">
        <x:v>PHR-9BAE2077CBC1</x:v>
      </x:c>
      <x:c r="B2096" s="42" t="str">
        <x:v>ремонт алюминиевых окон в москве</x:v>
      </x:c>
      <x:c r="C2096" s="42" t="str">
        <x:v>ASSIGNED</x:v>
      </x:c>
      <x:c r="D2096" s="42" t="str">
        <x:v>ДА</x:v>
      </x:c>
      <x:c r="E2096" s="42" t="str">
        <x:v>Москва</x:v>
      </x:c>
      <x:c r="F2096" s="42" t="n">
        <x:v>213</x:v>
      </x:c>
      <x:c r="G2096" s="42" t="str">
        <x:v>DEVICE_ALL</x:v>
      </x:c>
      <x:c r="H2096" s="43" t="n">
        <x:v>62</x:v>
      </x:c>
      <x:c r="I2096" s="43" t="n">
        <x:v>0</x:v>
      </x:c>
      <x:c r="J2096" s="42" t="str">
        <x:v>BROAD_GETTOP_NO_OPERATORS__RESULT</x:v>
      </x:c>
      <x:c r="K2096" s="42" t="str">
        <x:v>MAX_PER_PHRASE_SEPARATELY_FOR_RESULT_AND_ASSOCIATION</x:v>
      </x:c>
      <x:c r="L2096" s="42" t="str">
        <x:v>S11</x:v>
      </x:c>
      <x:c r="M2096" s="43" t="n">
        <x:v>1</x:v>
      </x:c>
      <x:c r="N2096" s="42" t="str">
        <x:v>2026-08-29</x:v>
      </x:c>
      <x:c r="O2096" s="42" t="str">
        <x:v>WINDOW_REPAIR_SERVICE</x:v>
      </x:c>
      <x:c r="P2096" s="42" t="str">
        <x:v>Ремонт пластиковых окон</x:v>
      </x:c>
      <x:c r="Q2096" s="42" t="str">
        <x:v>ремонт пластиковых окон</x:v>
      </x:c>
      <x:c r="R2096" s="42" t="str">
        <x:v>professional window repair</x:v>
      </x:c>
      <x:c r="S2096" s="42" t="str">
        <x:v>SERVICE</x:v>
      </x:c>
      <x:c r="T2096" s="42" t="str">
        <x:v>IN_SCOPE</x:v>
      </x:c>
      <x:c r="U2096" s="42" t="str">
        <x:v>MEDIUM</x:v>
      </x:c>
      <x:c r="V2096" s="42" t="str">
        <x:v>https://okno-msk.ru/uslugi/remont-okon/</x:v>
      </x:c>
      <x:c r="W2096" s="42" t="str">
        <x:v>https://okno-msk.ru/uslugi/remont-okon/</x:v>
      </x:c>
      <x:c r="X2096" s="42" t="str">
        <x:v>НЕТ КАНОНИЧЕСКОЙ ПОДДЕРЖИВАЮЩЕЙ СТРАНИЦЫ</x:v>
      </x:c>
      <x:c r="Y2096" s="42" t="str">
        <x:v>BASE_UNIT_PENDING_ACTION_REEVALUATION</x:v>
      </x:c>
      <x:c r="Z2096" s="42" t="str">
        <x:v>KEEP_EXISTING_STRUCTURE</x:v>
      </x:c>
      <x:c r="AA2096" s="42" t="str">
        <x:v>PROVISIONAL_PENDING_STEP13_CONFLICT_CHECK</x:v>
      </x:c>
      <x:c r="AB2096" s="42" t="str">
        <x:v>NONE</x:v>
      </x:c>
      <x:c r="AC2096" s="42" t="str">
        <x:v>ORDINARY_SEARCH_ELIGIBLE</x:v>
      </x:c>
      <x:c r="AD2096" s="43" t="n">
        <x:f>COUNTIFS($O$2:$O$2333,$O2096,$H$2:$H$2333,"&gt;"&amp;$H2096)+COUNTIFS($O$2:$O$2333,$O2096,$H$2:$H$2333,$H2096,$B$2:$B$2333,"&lt;"&amp;$B2096)+1</x:f>
        <x:v>21</x:v>
      </x:c>
      <x:c r="AE2096" s="43" t="n">
        <x:f>COUNTIFS($W$2:$W$2333,$W2096,$H$2:$H$2333,"&gt;"&amp;$H2096)+COUNTIFS($W$2:$W$2333,$W2096,$H$2:$H$2333,$H2096,$B$2:$B$2333,"&lt;"&amp;$B2096)+1</x:f>
        <x:v>26</x:v>
      </x:c>
      <x:c r="AF2096" s="42" t="str">
        <x:v>P3 — СОХРАНИТЬ / МАРШРУТИЗИРОВАТЬ</x:v>
      </x:c>
      <x:c r="AG2096" s="42" t="str">
        <x:v>action=KEEP_EXISTING_STRUCTURE; maturity=PROVISIONAL_PENDING_STEP13_CONFLICT_CHECK; uncertainty=NONE; broad_result=62; rank_in_cluster=21</x:v>
      </x:c>
      <x:c r="AH20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6" s="42" t="str">
        <x:v>Stage-5:STEP8&gt;STEP10&gt;STEP11&gt;STEP12_CORRECTIONS&gt;STEP12_V6_TARGET_CONTRACT&gt;STEP14A_OVERLAY | Step-08:S11:result:62</x:v>
      </x:c>
    </x:row>
    <x:row r="2097" ht="30" customHeight="1">
      <x:c r="A2097" s="42" t="str">
        <x:v>PHR-ED4C933E0FAC</x:v>
      </x:c>
      <x:c r="B2097" s="42" t="str">
        <x:v>установка створки пластикового окна</x:v>
      </x:c>
      <x:c r="C2097" s="42" t="str">
        <x:v>ASSIGNED</x:v>
      </x:c>
      <x:c r="D2097" s="42" t="str">
        <x:v>ДА</x:v>
      </x:c>
      <x:c r="E2097" s="42" t="str">
        <x:v>Москва</x:v>
      </x:c>
      <x:c r="F2097" s="42" t="n">
        <x:v>213</x:v>
      </x:c>
      <x:c r="G2097" s="42" t="str">
        <x:v>DEVICE_ALL</x:v>
      </x:c>
      <x:c r="H2097" s="43" t="n">
        <x:v>62</x:v>
      </x:c>
      <x:c r="I2097" s="43" t="n">
        <x:v>0</x:v>
      </x:c>
      <x:c r="J2097" s="42" t="str">
        <x:v>BROAD_GETTOP_NO_OPERATORS__RESULT</x:v>
      </x:c>
      <x:c r="K2097" s="42" t="str">
        <x:v>MAX_PER_PHRASE_SEPARATELY_FOR_RESULT_AND_ASSOCIATION</x:v>
      </x:c>
      <x:c r="L2097" s="42" t="str">
        <x:v>S13</x:v>
      </x:c>
      <x:c r="M2097" s="43" t="n">
        <x:v>1</x:v>
      </x:c>
      <x:c r="N2097" s="42" t="str">
        <x:v>2026-08-29</x:v>
      </x:c>
      <x:c r="O2097" s="42" t="str">
        <x:v>WINDOW_REPAIR_SERVICE</x:v>
      </x:c>
      <x:c r="P2097" s="42" t="str">
        <x:v>Ремонт пластиковых окон</x:v>
      </x:c>
      <x:c r="Q2097" s="42" t="str">
        <x:v>ремонт пластиковых окон</x:v>
      </x:c>
      <x:c r="R2097" s="42" t="str">
        <x:v>professional window repair</x:v>
      </x:c>
      <x:c r="S2097" s="42" t="str">
        <x:v>SERVICE</x:v>
      </x:c>
      <x:c r="T2097" s="42" t="str">
        <x:v>IN_SCOPE</x:v>
      </x:c>
      <x:c r="U2097" s="42" t="str">
        <x:v>MEDIUM</x:v>
      </x:c>
      <x:c r="V2097" s="42" t="str">
        <x:v>https://okno-msk.ru/uslugi/remont-okon/</x:v>
      </x:c>
      <x:c r="W2097" s="42" t="str">
        <x:v>https://okno-msk.ru/uslugi/remont-okon/</x:v>
      </x:c>
      <x:c r="X2097" s="42" t="str">
        <x:v>НЕТ КАНОНИЧЕСКОЙ ПОДДЕРЖИВАЮЩЕЙ СТРАНИЦЫ</x:v>
      </x:c>
      <x:c r="Y2097" s="42" t="str">
        <x:v>BASE_UNIT_PENDING_ACTION_REEVALUATION</x:v>
      </x:c>
      <x:c r="Z2097" s="42" t="str">
        <x:v>KEEP_EXISTING_STRUCTURE</x:v>
      </x:c>
      <x:c r="AA2097" s="42" t="str">
        <x:v>PROVISIONAL_PENDING_STEP13_CONFLICT_CHECK</x:v>
      </x:c>
      <x:c r="AB2097" s="42" t="str">
        <x:v>NONE</x:v>
      </x:c>
      <x:c r="AC2097" s="42" t="str">
        <x:v>REVIEW_SEARCH</x:v>
      </x:c>
      <x:c r="AD2097" s="43" t="n">
        <x:f>COUNTIFS($O$2:$O$2333,$O2097,$H$2:$H$2333,"&gt;"&amp;$H2097)+COUNTIFS($O$2:$O$2333,$O2097,$H$2:$H$2333,$H2097,$B$2:$B$2333,"&lt;"&amp;$B2097)+1</x:f>
        <x:v>22</x:v>
      </x:c>
      <x:c r="AE2097" s="43" t="n">
        <x:f>COUNTIFS($W$2:$W$2333,$W2097,$H$2:$H$2333,"&gt;"&amp;$H2097)+COUNTIFS($W$2:$W$2333,$W2097,$H$2:$H$2333,$H2097,$B$2:$B$2333,"&lt;"&amp;$B2097)+1</x:f>
        <x:v>27</x:v>
      </x:c>
      <x:c r="AF2097" s="42" t="str">
        <x:v>P3 — СОХРАНИТЬ / МАРШРУТИЗИРОВАТЬ</x:v>
      </x:c>
      <x:c r="AG2097" s="42" t="str">
        <x:v>action=KEEP_EXISTING_STRUCTURE; maturity=PROVISIONAL_PENDING_STEP13_CONFLICT_CHECK; uncertainty=NONE; broad_result=62; rank_in_cluster=22</x:v>
      </x:c>
      <x:c r="AH209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7" s="42" t="str">
        <x:v>Stage-5:STEP8&gt;STEP10&gt;STEP11&gt;STEP12_CORRECTIONS&gt;STEP12_V6_TARGET_CONTRACT&gt;STEP14A_OVERLAY | Step-08:S13:result:62</x:v>
      </x:c>
    </x:row>
    <x:row r="2098" ht="30" customHeight="1">
      <x:c r="A2098" s="42" t="str">
        <x:v>PHR-104B34D57A9E</x:v>
      </x:c>
      <x:c r="B2098" s="42" t="str">
        <x:v>мастер по ремонту пластиковых окон москва</x:v>
      </x:c>
      <x:c r="C2098" s="42" t="str">
        <x:v>ASSIGNED</x:v>
      </x:c>
      <x:c r="D2098" s="42" t="str">
        <x:v>ДА</x:v>
      </x:c>
      <x:c r="E2098" s="42" t="str">
        <x:v>Москва</x:v>
      </x:c>
      <x:c r="F2098" s="42" t="n">
        <x:v>213</x:v>
      </x:c>
      <x:c r="G2098" s="42" t="str">
        <x:v>DEVICE_ALL</x:v>
      </x:c>
      <x:c r="H2098" s="43" t="n">
        <x:v>58</x:v>
      </x:c>
      <x:c r="I2098" s="43" t="n">
        <x:v>0</x:v>
      </x:c>
      <x:c r="J2098" s="42" t="str">
        <x:v>BROAD_GETTOP_NO_OPERATORS__RESULT</x:v>
      </x:c>
      <x:c r="K2098" s="42" t="str">
        <x:v>MAX_PER_PHRASE_SEPARATELY_FOR_RESULT_AND_ASSOCIATION</x:v>
      </x:c>
      <x:c r="L2098" s="42" t="str">
        <x:v>S14</x:v>
      </x:c>
      <x:c r="M2098" s="43" t="n">
        <x:v>1</x:v>
      </x:c>
      <x:c r="N2098" s="42" t="str">
        <x:v>2026-08-29</x:v>
      </x:c>
      <x:c r="O2098" s="42" t="str">
        <x:v>WINDOW_REPAIR_SERVICE</x:v>
      </x:c>
      <x:c r="P2098" s="42" t="str">
        <x:v>Ремонт пластиковых окон</x:v>
      </x:c>
      <x:c r="Q2098" s="42" t="str">
        <x:v>ремонт пластиковых окон</x:v>
      </x:c>
      <x:c r="R2098" s="42" t="str">
        <x:v>professional window repair</x:v>
      </x:c>
      <x:c r="S2098" s="42" t="str">
        <x:v>SERVICE</x:v>
      </x:c>
      <x:c r="T2098" s="42" t="str">
        <x:v>IN_SCOPE</x:v>
      </x:c>
      <x:c r="U2098" s="42" t="str">
        <x:v>MEDIUM</x:v>
      </x:c>
      <x:c r="V2098" s="42" t="str">
        <x:v>https://okno-msk.ru/uslugi/remont-okon/</x:v>
      </x:c>
      <x:c r="W2098" s="42" t="str">
        <x:v>https://okno-msk.ru/uslugi/remont-okon/</x:v>
      </x:c>
      <x:c r="X2098" s="42" t="str">
        <x:v>НЕТ КАНОНИЧЕСКОЙ ПОДДЕРЖИВАЮЩЕЙ СТРАНИЦЫ</x:v>
      </x:c>
      <x:c r="Y2098" s="42" t="str">
        <x:v>BASE_UNIT_PENDING_ACTION_REEVALUATION</x:v>
      </x:c>
      <x:c r="Z2098" s="42" t="str">
        <x:v>KEEP_EXISTING_STRUCTURE</x:v>
      </x:c>
      <x:c r="AA2098" s="42" t="str">
        <x:v>PROVISIONAL_PENDING_STEP13_CONFLICT_CHECK</x:v>
      </x:c>
      <x:c r="AB2098" s="42" t="str">
        <x:v>NONE</x:v>
      </x:c>
      <x:c r="AC2098" s="42" t="str">
        <x:v>ORDINARY_SEARCH_ELIGIBLE</x:v>
      </x:c>
      <x:c r="AD2098" s="43" t="n">
        <x:f>COUNTIFS($O$2:$O$2333,$O2098,$H$2:$H$2333,"&gt;"&amp;$H2098)+COUNTIFS($O$2:$O$2333,$O2098,$H$2:$H$2333,$H2098,$B$2:$B$2333,"&lt;"&amp;$B2098)+1</x:f>
        <x:v>23</x:v>
      </x:c>
      <x:c r="AE2098" s="43" t="n">
        <x:f>COUNTIFS($W$2:$W$2333,$W2098,$H$2:$H$2333,"&gt;"&amp;$H2098)+COUNTIFS($W$2:$W$2333,$W2098,$H$2:$H$2333,$H2098,$B$2:$B$2333,"&lt;"&amp;$B2098)+1</x:f>
        <x:v>28</x:v>
      </x:c>
      <x:c r="AF2098" s="42" t="str">
        <x:v>P3 — СОХРАНИТЬ / МАРШРУТИЗИРОВАТЬ</x:v>
      </x:c>
      <x:c r="AG2098" s="42" t="str">
        <x:v>action=KEEP_EXISTING_STRUCTURE; maturity=PROVISIONAL_PENDING_STEP13_CONFLICT_CHECK; uncertainty=NONE; broad_result=58; rank_in_cluster=23</x:v>
      </x:c>
      <x:c r="AH20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098" s="42" t="str">
        <x:v>Stage-5:STEP8&gt;STEP10&gt;STEP11&gt;STEP12_CORRECTIONS&gt;STEP12_V6_TARGET_CONTRACT&gt;STEP14A_OVERLAY | Step-08:S14:result:58</x:v>
      </x:c>
    </x:row>
    <x:row r="2099" ht="30" customHeight="1">
      <x:c r="A2099" s="42" t="str">
        <x:v>PHR-EAA54A4A14AB</x:v>
      </x:c>
      <x:c r="B2099" s="42" t="str">
        <x:v>ремонт пластиковых окон район</x:v>
      </x:c>
      <x:c r="C2099" s="42" t="str">
        <x:v>ASSIGNED</x:v>
      </x:c>
      <x:c r="D2099" s="42" t="str">
        <x:v>ДА</x:v>
      </x:c>
      <x:c r="E2099" s="42" t="str">
        <x:v>Москва</x:v>
      </x:c>
      <x:c r="F2099" s="42" t="n">
        <x:v>213</x:v>
      </x:c>
      <x:c r="G2099" s="42" t="str">
        <x:v>DEVICE_ALL</x:v>
      </x:c>
      <x:c r="H2099" s="43" t="n">
        <x:v>58</x:v>
      </x:c>
      <x:c r="I2099" s="43" t="n">
        <x:v>0</x:v>
      </x:c>
      <x:c r="J2099" s="42" t="str">
        <x:v>BROAD_GETTOP_NO_OPERATORS__RESULT</x:v>
      </x:c>
      <x:c r="K2099" s="42" t="str">
        <x:v>MAX_PER_PHRASE_SEPARATELY_FOR_RESULT_AND_ASSOCIATION</x:v>
      </x:c>
      <x:c r="L2099" s="42" t="str">
        <x:v>S14</x:v>
      </x:c>
      <x:c r="M2099" s="43" t="n">
        <x:v>1</x:v>
      </x:c>
      <x:c r="N2099" s="42" t="str">
        <x:v>2026-08-29</x:v>
      </x:c>
      <x:c r="O2099" s="42" t="str">
        <x:v>WINDOW_REPAIR_SERVICE</x:v>
      </x:c>
      <x:c r="P2099" s="42" t="str">
        <x:v>Ремонт пластиковых окон</x:v>
      </x:c>
      <x:c r="Q2099" s="42" t="str">
        <x:v>ремонт пластиковых окон</x:v>
      </x:c>
      <x:c r="R2099" s="42" t="str">
        <x:v>professional window repair</x:v>
      </x:c>
      <x:c r="S2099" s="42" t="str">
        <x:v>SERVICE</x:v>
      </x:c>
      <x:c r="T2099" s="42" t="str">
        <x:v>IN_SCOPE</x:v>
      </x:c>
      <x:c r="U2099" s="42" t="str">
        <x:v>MEDIUM</x:v>
      </x:c>
      <x:c r="V2099" s="42" t="str">
        <x:v>https://okno-msk.ru/uslugi/remont-okon/</x:v>
      </x:c>
      <x:c r="W2099" s="42" t="str">
        <x:v>https://okno-msk.ru/uslugi/remont-okon/</x:v>
      </x:c>
      <x:c r="X2099" s="42" t="str">
        <x:v>НЕТ КАНОНИЧЕСКОЙ ПОДДЕРЖИВАЮЩЕЙ СТРАНИЦЫ</x:v>
      </x:c>
      <x:c r="Y2099" s="42" t="str">
        <x:v>BASE_UNIT_PENDING_ACTION_REEVALUATION</x:v>
      </x:c>
      <x:c r="Z2099" s="42" t="str">
        <x:v>KEEP_EXISTING_STRUCTURE</x:v>
      </x:c>
      <x:c r="AA2099" s="42" t="str">
        <x:v>PROVISIONAL_PENDING_STEP13_CONFLICT_CHECK</x:v>
      </x:c>
      <x:c r="AB2099" s="42" t="str">
        <x:v>NONE</x:v>
      </x:c>
      <x:c r="AC2099" s="42" t="str">
        <x:v>REVIEW_SEARCH</x:v>
      </x:c>
      <x:c r="AD2099" s="43" t="n">
        <x:f>COUNTIFS($O$2:$O$2333,$O2099,$H$2:$H$2333,"&gt;"&amp;$H2099)+COUNTIFS($O$2:$O$2333,$O2099,$H$2:$H$2333,$H2099,$B$2:$B$2333,"&lt;"&amp;$B2099)+1</x:f>
        <x:v>24</x:v>
      </x:c>
      <x:c r="AE2099" s="43" t="n">
        <x:f>COUNTIFS($W$2:$W$2333,$W2099,$H$2:$H$2333,"&gt;"&amp;$H2099)+COUNTIFS($W$2:$W$2333,$W2099,$H$2:$H$2333,$H2099,$B$2:$B$2333,"&lt;"&amp;$B2099)+1</x:f>
        <x:v>29</x:v>
      </x:c>
      <x:c r="AF2099" s="42" t="str">
        <x:v>P3 — СОХРАНИТЬ / МАРШРУТИЗИРОВАТЬ</x:v>
      </x:c>
      <x:c r="AG2099" s="42" t="str">
        <x:v>action=KEEP_EXISTING_STRUCTURE; maturity=PROVISIONAL_PENDING_STEP13_CONFLICT_CHECK; uncertainty=NONE; broad_result=58; rank_in_cluster=24</x:v>
      </x:c>
      <x:c r="AH209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099" s="42" t="str">
        <x:v>Stage-5:STEP8&gt;STEP10&gt;STEP11&gt;STEP12_CORRECTIONS&gt;STEP12_V6_TARGET_CONTRACT&gt;STEP14A_OVERLAY | Step-08:S14:result:58</x:v>
      </x:c>
    </x:row>
    <x:row r="2100" ht="30" customHeight="1">
      <x:c r="A2100" s="42" t="str">
        <x:v>PHR-9BC7C6398DED</x:v>
      </x:c>
      <x:c r="B2100" s="42" t="str">
        <x:v>ремонт пластиковых окон замена стеклопакета</x:v>
      </x:c>
      <x:c r="C2100" s="42" t="str">
        <x:v>ASSIGNED</x:v>
      </x:c>
      <x:c r="D2100" s="42" t="str">
        <x:v>ДА</x:v>
      </x:c>
      <x:c r="E2100" s="42" t="str">
        <x:v>Москва</x:v>
      </x:c>
      <x:c r="F2100" s="42" t="n">
        <x:v>213</x:v>
      </x:c>
      <x:c r="G2100" s="42" t="str">
        <x:v>DEVICE_ALL</x:v>
      </x:c>
      <x:c r="H2100" s="43" t="n">
        <x:v>57</x:v>
      </x:c>
      <x:c r="I2100" s="43" t="n">
        <x:v>0</x:v>
      </x:c>
      <x:c r="J2100" s="42" t="str">
        <x:v>BROAD_GETTOP_NO_OPERATORS__RESULT</x:v>
      </x:c>
      <x:c r="K2100" s="42" t="str">
        <x:v>MAX_PER_PHRASE_SEPARATELY_FOR_RESULT_AND_ASSOCIATION</x:v>
      </x:c>
      <x:c r="L2100" s="42" t="str">
        <x:v>S14</x:v>
      </x:c>
      <x:c r="M2100" s="43" t="n">
        <x:v>1</x:v>
      </x:c>
      <x:c r="N2100" s="42" t="str">
        <x:v>2026-08-29</x:v>
      </x:c>
      <x:c r="O2100" s="42" t="str">
        <x:v>WINDOW_REPAIR_SERVICE</x:v>
      </x:c>
      <x:c r="P2100" s="42" t="str">
        <x:v>Ремонт пластиковых окон</x:v>
      </x:c>
      <x:c r="Q2100" s="42" t="str">
        <x:v>ремонт пластиковых окон</x:v>
      </x:c>
      <x:c r="R2100" s="42" t="str">
        <x:v>professional window repair</x:v>
      </x:c>
      <x:c r="S2100" s="42" t="str">
        <x:v>SERVICE</x:v>
      </x:c>
      <x:c r="T2100" s="42" t="str">
        <x:v>IN_SCOPE</x:v>
      </x:c>
      <x:c r="U2100" s="42" t="str">
        <x:v>MEDIUM</x:v>
      </x:c>
      <x:c r="V2100" s="42" t="str">
        <x:v>https://okno-msk.ru/uslugi/remont-okon/</x:v>
      </x:c>
      <x:c r="W2100" s="42" t="str">
        <x:v>https://okno-msk.ru/uslugi/remont-okon/</x:v>
      </x:c>
      <x:c r="X2100" s="42" t="str">
        <x:v>НЕТ КАНОНИЧЕСКОЙ ПОДДЕРЖИВАЮЩЕЙ СТРАНИЦЫ</x:v>
      </x:c>
      <x:c r="Y2100" s="42" t="str">
        <x:v>BASE_UNIT_PENDING_ACTION_REEVALUATION</x:v>
      </x:c>
      <x:c r="Z2100" s="42" t="str">
        <x:v>KEEP_EXISTING_STRUCTURE</x:v>
      </x:c>
      <x:c r="AA2100" s="42" t="str">
        <x:v>PROVISIONAL_PENDING_STEP13_CONFLICT_CHECK</x:v>
      </x:c>
      <x:c r="AB2100" s="42" t="str">
        <x:v>NONE</x:v>
      </x:c>
      <x:c r="AC2100" s="42" t="str">
        <x:v>REVIEW_SEARCH</x:v>
      </x:c>
      <x:c r="AD2100" s="43" t="n">
        <x:f>COUNTIFS($O$2:$O$2333,$O2100,$H$2:$H$2333,"&gt;"&amp;$H2100)+COUNTIFS($O$2:$O$2333,$O2100,$H$2:$H$2333,$H2100,$B$2:$B$2333,"&lt;"&amp;$B2100)+1</x:f>
        <x:v>25</x:v>
      </x:c>
      <x:c r="AE2100" s="43" t="n">
        <x:f>COUNTIFS($W$2:$W$2333,$W2100,$H$2:$H$2333,"&gt;"&amp;$H2100)+COUNTIFS($W$2:$W$2333,$W2100,$H$2:$H$2333,$H2100,$B$2:$B$2333,"&lt;"&amp;$B2100)+1</x:f>
        <x:v>30</x:v>
      </x:c>
      <x:c r="AF2100" s="42" t="str">
        <x:v>P3 — СОХРАНИТЬ / МАРШРУТИЗИРОВАТЬ</x:v>
      </x:c>
      <x:c r="AG2100" s="42" t="str">
        <x:v>action=KEEP_EXISTING_STRUCTURE; maturity=PROVISIONAL_PENDING_STEP13_CONFLICT_CHECK; uncertainty=NONE; broad_result=57; rank_in_cluster=25</x:v>
      </x:c>
      <x:c r="AH21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0" s="42" t="str">
        <x:v>Stage-5:STEP8&gt;STEP10&gt;STEP11&gt;STEP12_CORRECTIONS&gt;STEP12_V6_TARGET_CONTRACT&gt;STEP14A_OVERLAY | Step-08:S14:result:57</x:v>
      </x:c>
    </x:row>
    <x:row r="2101" ht="30" customHeight="1">
      <x:c r="A2101" s="42" t="str">
        <x:v>PHR-11F79B492D0A</x:v>
      </x:c>
      <x:c r="B2101" s="42" t="str">
        <x:v>пластиковые окна после ремонта</x:v>
      </x:c>
      <x:c r="C2101" s="42" t="str">
        <x:v>ASSIGNED</x:v>
      </x:c>
      <x:c r="D2101" s="42" t="str">
        <x:v>ДА</x:v>
      </x:c>
      <x:c r="E2101" s="42" t="str">
        <x:v>Москва</x:v>
      </x:c>
      <x:c r="F2101" s="42" t="n">
        <x:v>213</x:v>
      </x:c>
      <x:c r="G2101" s="42" t="str">
        <x:v>DEVICE_ALL</x:v>
      </x:c>
      <x:c r="H2101" s="43" t="n">
        <x:v>52</x:v>
      </x:c>
      <x:c r="I2101" s="43" t="n">
        <x:v>0</x:v>
      </x:c>
      <x:c r="J2101" s="42" t="str">
        <x:v>BROAD_GETTOP_NO_OPERATORS__RESULT</x:v>
      </x:c>
      <x:c r="K2101" s="42" t="str">
        <x:v>MAX_PER_PHRASE_SEPARATELY_FOR_RESULT_AND_ASSOCIATION</x:v>
      </x:c>
      <x:c r="L2101" s="42" t="str">
        <x:v>S14</x:v>
      </x:c>
      <x:c r="M2101" s="43" t="n">
        <x:v>1</x:v>
      </x:c>
      <x:c r="N2101" s="42" t="str">
        <x:v>2026-08-29</x:v>
      </x:c>
      <x:c r="O2101" s="42" t="str">
        <x:v>WINDOW_REPAIR_SERVICE</x:v>
      </x:c>
      <x:c r="P2101" s="42" t="str">
        <x:v>Ремонт пластиковых окон</x:v>
      </x:c>
      <x:c r="Q2101" s="42" t="str">
        <x:v>ремонт пластиковых окон</x:v>
      </x:c>
      <x:c r="R2101" s="42" t="str">
        <x:v>professional window repair</x:v>
      </x:c>
      <x:c r="S2101" s="42" t="str">
        <x:v>SERVICE</x:v>
      </x:c>
      <x:c r="T2101" s="42" t="str">
        <x:v>IN_SCOPE</x:v>
      </x:c>
      <x:c r="U2101" s="42" t="str">
        <x:v>MEDIUM</x:v>
      </x:c>
      <x:c r="V2101" s="42" t="str">
        <x:v>https://okno-msk.ru/uslugi/remont-okon/</x:v>
      </x:c>
      <x:c r="W2101" s="42" t="str">
        <x:v>https://okno-msk.ru/uslugi/remont-okon/</x:v>
      </x:c>
      <x:c r="X2101" s="42" t="str">
        <x:v>НЕТ КАНОНИЧЕСКОЙ ПОДДЕРЖИВАЮЩЕЙ СТРАНИЦЫ</x:v>
      </x:c>
      <x:c r="Y2101" s="42" t="str">
        <x:v>BASE_UNIT_PENDING_ACTION_REEVALUATION</x:v>
      </x:c>
      <x:c r="Z2101" s="42" t="str">
        <x:v>KEEP_EXISTING_STRUCTURE</x:v>
      </x:c>
      <x:c r="AA2101" s="42" t="str">
        <x:v>PROVISIONAL_PENDING_STEP13_CONFLICT_CHECK</x:v>
      </x:c>
      <x:c r="AB2101" s="42" t="str">
        <x:v>NONE</x:v>
      </x:c>
      <x:c r="AC2101" s="42" t="str">
        <x:v>REVIEW_SEARCH</x:v>
      </x:c>
      <x:c r="AD2101" s="43" t="n">
        <x:f>COUNTIFS($O$2:$O$2333,$O2101,$H$2:$H$2333,"&gt;"&amp;$H2101)+COUNTIFS($O$2:$O$2333,$O2101,$H$2:$H$2333,$H2101,$B$2:$B$2333,"&lt;"&amp;$B2101)+1</x:f>
        <x:v>26</x:v>
      </x:c>
      <x:c r="AE2101" s="43" t="n">
        <x:f>COUNTIFS($W$2:$W$2333,$W2101,$H$2:$H$2333,"&gt;"&amp;$H2101)+COUNTIFS($W$2:$W$2333,$W2101,$H$2:$H$2333,$H2101,$B$2:$B$2333,"&lt;"&amp;$B2101)+1</x:f>
        <x:v>32</x:v>
      </x:c>
      <x:c r="AF2101" s="42" t="str">
        <x:v>P3 — СОХРАНИТЬ / МАРШРУТИЗИРОВАТЬ</x:v>
      </x:c>
      <x:c r="AG2101" s="42" t="str">
        <x:v>action=KEEP_EXISTING_STRUCTURE; maturity=PROVISIONAL_PENDING_STEP13_CONFLICT_CHECK; uncertainty=NONE; broad_result=52; rank_in_cluster=26</x:v>
      </x:c>
      <x:c r="AH21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1" s="42" t="str">
        <x:v>Stage-5:STEP8&gt;STEP10&gt;STEP11&gt;STEP12_CORRECTIONS&gt;STEP12_V6_TARGET_CONTRACT&gt;STEP14A_OVERLAY | Step-08:S14:result:52</x:v>
      </x:c>
    </x:row>
    <x:row r="2102" ht="30" customHeight="1">
      <x:c r="A2102" s="42" t="str">
        <x:v>PHR-CD1B149E68A1</x:v>
      </x:c>
      <x:c r="B2102" s="42" t="str">
        <x:v>ремонт панорамных окон</x:v>
      </x:c>
      <x:c r="C2102" s="42" t="str">
        <x:v>ASSIGNED</x:v>
      </x:c>
      <x:c r="D2102" s="42" t="str">
        <x:v>ДА</x:v>
      </x:c>
      <x:c r="E2102" s="42" t="str">
        <x:v>Москва</x:v>
      </x:c>
      <x:c r="F2102" s="42" t="n">
        <x:v>213</x:v>
      </x:c>
      <x:c r="G2102" s="42" t="str">
        <x:v>DEVICE_ALL</x:v>
      </x:c>
      <x:c r="H2102" s="43" t="n">
        <x:v>52</x:v>
      </x:c>
      <x:c r="I2102" s="43" t="n">
        <x:v>0</x:v>
      </x:c>
      <x:c r="J2102" s="42" t="str">
        <x:v>BROAD_GETTOP_NO_OPERATORS__RESULT</x:v>
      </x:c>
      <x:c r="K2102" s="42" t="str">
        <x:v>MAX_PER_PHRASE_SEPARATELY_FOR_RESULT_AND_ASSOCIATION</x:v>
      </x:c>
      <x:c r="L2102" s="42" t="str">
        <x:v>P2-02</x:v>
      </x:c>
      <x:c r="M2102" s="43" t="n">
        <x:v>1</x:v>
      </x:c>
      <x:c r="N2102" s="42" t="str">
        <x:v>2026-08-28</x:v>
      </x:c>
      <x:c r="O2102" s="42" t="str">
        <x:v>WINDOW_REPAIR_SERVICE</x:v>
      </x:c>
      <x:c r="P2102" s="42" t="str">
        <x:v>Ремонт пластиковых окон</x:v>
      </x:c>
      <x:c r="Q2102" s="42" t="str">
        <x:v>ремонт пластиковых окон</x:v>
      </x:c>
      <x:c r="R2102" s="42" t="str">
        <x:v>professional window repair</x:v>
      </x:c>
      <x:c r="S2102" s="42" t="str">
        <x:v>SERVICE</x:v>
      </x:c>
      <x:c r="T2102" s="42" t="str">
        <x:v>IN_SCOPE</x:v>
      </x:c>
      <x:c r="U2102" s="42" t="str">
        <x:v>MEDIUM</x:v>
      </x:c>
      <x:c r="V2102" s="42" t="str">
        <x:v>https://okno-msk.ru/uslugi/remont-okon/</x:v>
      </x:c>
      <x:c r="W2102" s="42" t="str">
        <x:v>https://okno-msk.ru/uslugi/remont-okon/</x:v>
      </x:c>
      <x:c r="X2102" s="42" t="str">
        <x:v>НЕТ КАНОНИЧЕСКОЙ ПОДДЕРЖИВАЮЩЕЙ СТРАНИЦЫ</x:v>
      </x:c>
      <x:c r="Y2102" s="42" t="str">
        <x:v>BASE_UNIT_PENDING_ACTION_REEVALUATION</x:v>
      </x:c>
      <x:c r="Z2102" s="42" t="str">
        <x:v>KEEP_EXISTING_STRUCTURE</x:v>
      </x:c>
      <x:c r="AA2102" s="42" t="str">
        <x:v>PROVISIONAL_PENDING_STEP13_CONFLICT_CHECK</x:v>
      </x:c>
      <x:c r="AB2102" s="42" t="str">
        <x:v>NONE</x:v>
      </x:c>
      <x:c r="AC2102" s="42" t="str">
        <x:v>ORDINARY_SEARCH_ELIGIBLE</x:v>
      </x:c>
      <x:c r="AD2102" s="43" t="n">
        <x:f>COUNTIFS($O$2:$O$2333,$O2102,$H$2:$H$2333,"&gt;"&amp;$H2102)+COUNTIFS($O$2:$O$2333,$O2102,$H$2:$H$2333,$H2102,$B$2:$B$2333,"&lt;"&amp;$B2102)+1</x:f>
        <x:v>27</x:v>
      </x:c>
      <x:c r="AE2102" s="43" t="n">
        <x:f>COUNTIFS($W$2:$W$2333,$W2102,$H$2:$H$2333,"&gt;"&amp;$H2102)+COUNTIFS($W$2:$W$2333,$W2102,$H$2:$H$2333,$H2102,$B$2:$B$2333,"&lt;"&amp;$B2102)+1</x:f>
        <x:v>33</x:v>
      </x:c>
      <x:c r="AF2102" s="42" t="str">
        <x:v>P3 — СОХРАНИТЬ / МАРШРУТИЗИРОВАТЬ</x:v>
      </x:c>
      <x:c r="AG2102" s="42" t="str">
        <x:v>action=KEEP_EXISTING_STRUCTURE; maturity=PROVISIONAL_PENDING_STEP13_CONFLICT_CHECK; uncertainty=NONE; broad_result=52; rank_in_cluster=27</x:v>
      </x:c>
      <x:c r="AH21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2" s="42" t="str">
        <x:v>Stage-5:STEP8&gt;STEP10&gt;STEP11&gt;STEP12_CORRECTIONS&gt;STEP12_V6_TARGET_CONTRACT&gt;STEP14A_OVERLAY | Step-08:P2-02:result:52</x:v>
      </x:c>
    </x:row>
    <x:row r="2103" ht="30" customHeight="1">
      <x:c r="A2103" s="42" t="str">
        <x:v>PHR-6AA43D30BB34</x:v>
      </x:c>
      <x:c r="B2103" s="42" t="str">
        <x:v>срочный ремонт пластиковых окон замена стеклопакета</x:v>
      </x:c>
      <x:c r="C2103" s="42" t="str">
        <x:v>ASSIGNED</x:v>
      </x:c>
      <x:c r="D2103" s="42" t="str">
        <x:v>ДА</x:v>
      </x:c>
      <x:c r="E2103" s="42" t="str">
        <x:v>Москва</x:v>
      </x:c>
      <x:c r="F2103" s="42" t="n">
        <x:v>213</x:v>
      </x:c>
      <x:c r="G2103" s="42" t="str">
        <x:v>DEVICE_ALL</x:v>
      </x:c>
      <x:c r="H2103" s="43" t="n">
        <x:v>48</x:v>
      </x:c>
      <x:c r="I2103" s="43" t="n">
        <x:v>0</x:v>
      </x:c>
      <x:c r="J2103" s="42" t="str">
        <x:v>BROAD_GETTOP_NO_OPERATORS__RESULT</x:v>
      </x:c>
      <x:c r="K2103" s="42" t="str">
        <x:v>MAX_PER_PHRASE_SEPARATELY_FOR_RESULT_AND_ASSOCIATION</x:v>
      </x:c>
      <x:c r="L2103" s="42" t="str">
        <x:v>S14</x:v>
      </x:c>
      <x:c r="M2103" s="43" t="n">
        <x:v>1</x:v>
      </x:c>
      <x:c r="N2103" s="42" t="str">
        <x:v>2026-08-29</x:v>
      </x:c>
      <x:c r="O2103" s="42" t="str">
        <x:v>WINDOW_REPAIR_SERVICE</x:v>
      </x:c>
      <x:c r="P2103" s="42" t="str">
        <x:v>Ремонт пластиковых окон</x:v>
      </x:c>
      <x:c r="Q2103" s="42" t="str">
        <x:v>ремонт пластиковых окон</x:v>
      </x:c>
      <x:c r="R2103" s="42" t="str">
        <x:v>professional window repair</x:v>
      </x:c>
      <x:c r="S2103" s="42" t="str">
        <x:v>SERVICE</x:v>
      </x:c>
      <x:c r="T2103" s="42" t="str">
        <x:v>IN_SCOPE</x:v>
      </x:c>
      <x:c r="U2103" s="42" t="str">
        <x:v>MEDIUM</x:v>
      </x:c>
      <x:c r="V2103" s="42" t="str">
        <x:v>https://okno-msk.ru/uslugi/remont-okon/</x:v>
      </x:c>
      <x:c r="W2103" s="42" t="str">
        <x:v>https://okno-msk.ru/uslugi/remont-okon/</x:v>
      </x:c>
      <x:c r="X2103" s="42" t="str">
        <x:v>НЕТ КАНОНИЧЕСКОЙ ПОДДЕРЖИВАЮЩЕЙ СТРАНИЦЫ</x:v>
      </x:c>
      <x:c r="Y2103" s="42" t="str">
        <x:v>BASE_UNIT_PENDING_ACTION_REEVALUATION</x:v>
      </x:c>
      <x:c r="Z2103" s="42" t="str">
        <x:v>KEEP_EXISTING_STRUCTURE</x:v>
      </x:c>
      <x:c r="AA2103" s="42" t="str">
        <x:v>PROVISIONAL_PENDING_STEP13_CONFLICT_CHECK</x:v>
      </x:c>
      <x:c r="AB2103" s="42" t="str">
        <x:v>NONE</x:v>
      </x:c>
      <x:c r="AC2103" s="42" t="str">
        <x:v>REVIEW_SEARCH</x:v>
      </x:c>
      <x:c r="AD2103" s="43" t="n">
        <x:f>COUNTIFS($O$2:$O$2333,$O2103,$H$2:$H$2333,"&gt;"&amp;$H2103)+COUNTIFS($O$2:$O$2333,$O2103,$H$2:$H$2333,$H2103,$B$2:$B$2333,"&lt;"&amp;$B2103)+1</x:f>
        <x:v>28</x:v>
      </x:c>
      <x:c r="AE2103" s="43" t="n">
        <x:f>COUNTIFS($W$2:$W$2333,$W2103,$H$2:$H$2333,"&gt;"&amp;$H2103)+COUNTIFS($W$2:$W$2333,$W2103,$H$2:$H$2333,$H2103,$B$2:$B$2333,"&lt;"&amp;$B2103)+1</x:f>
        <x:v>34</x:v>
      </x:c>
      <x:c r="AF2103" s="42" t="str">
        <x:v>P3 — СОХРАНИТЬ / МАРШРУТИЗИРОВАТЬ</x:v>
      </x:c>
      <x:c r="AG2103" s="42" t="str">
        <x:v>action=KEEP_EXISTING_STRUCTURE; maturity=PROVISIONAL_PENDING_STEP13_CONFLICT_CHECK; uncertainty=NONE; broad_result=48; rank_in_cluster=28</x:v>
      </x:c>
      <x:c r="AH210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3" s="42" t="str">
        <x:v>Stage-5:STEP8&gt;STEP10&gt;STEP11&gt;STEP12_CORRECTIONS&gt;STEP12_V6_TARGET_CONTRACT&gt;STEP14A_OVERLAY | Step-08:S14:result:48</x:v>
      </x:c>
    </x:row>
    <x:row r="2104" ht="30" customHeight="1">
      <x:c r="A2104" s="42" t="str">
        <x:v>PHR-B8FEFA9B03D9</x:v>
      </x:c>
      <x:c r="B2104" s="42" t="str">
        <x:v>ремонт пластиковых окон зеленоград</x:v>
      </x:c>
      <x:c r="C2104" s="42" t="str">
        <x:v>ASSIGNED</x:v>
      </x:c>
      <x:c r="D2104" s="42" t="str">
        <x:v>ДА</x:v>
      </x:c>
      <x:c r="E2104" s="42" t="str">
        <x:v>Москва</x:v>
      </x:c>
      <x:c r="F2104" s="42" t="n">
        <x:v>213</x:v>
      </x:c>
      <x:c r="G2104" s="42" t="str">
        <x:v>DEVICE_ALL</x:v>
      </x:c>
      <x:c r="H2104" s="43" t="n">
        <x:v>44</x:v>
      </x:c>
      <x:c r="I2104" s="43" t="n">
        <x:v>0</x:v>
      </x:c>
      <x:c r="J2104" s="42" t="str">
        <x:v>BROAD_GETTOP_NO_OPERATORS__RESULT</x:v>
      </x:c>
      <x:c r="K2104" s="42" t="str">
        <x:v>MAX_PER_PHRASE_SEPARATELY_FOR_RESULT_AND_ASSOCIATION</x:v>
      </x:c>
      <x:c r="L2104" s="42" t="str">
        <x:v>S14</x:v>
      </x:c>
      <x:c r="M2104" s="43" t="n">
        <x:v>1</x:v>
      </x:c>
      <x:c r="N2104" s="42" t="str">
        <x:v>2026-08-29</x:v>
      </x:c>
      <x:c r="O2104" s="42" t="str">
        <x:v>WINDOW_REPAIR_SERVICE</x:v>
      </x:c>
      <x:c r="P2104" s="42" t="str">
        <x:v>Ремонт пластиковых окон</x:v>
      </x:c>
      <x:c r="Q2104" s="42" t="str">
        <x:v>ремонт пластиковых окон</x:v>
      </x:c>
      <x:c r="R2104" s="42" t="str">
        <x:v>professional window repair</x:v>
      </x:c>
      <x:c r="S2104" s="42" t="str">
        <x:v>SERVICE</x:v>
      </x:c>
      <x:c r="T2104" s="42" t="str">
        <x:v>IN_SCOPE</x:v>
      </x:c>
      <x:c r="U2104" s="42" t="str">
        <x:v>MEDIUM</x:v>
      </x:c>
      <x:c r="V2104" s="42" t="str">
        <x:v>https://okno-msk.ru/uslugi/remont-okon/</x:v>
      </x:c>
      <x:c r="W2104" s="42" t="str">
        <x:v>https://okno-msk.ru/uslugi/remont-okon/</x:v>
      </x:c>
      <x:c r="X2104" s="42" t="str">
        <x:v>НЕТ КАНОНИЧЕСКОЙ ПОДДЕРЖИВАЮЩЕЙ СТРАНИЦЫ</x:v>
      </x:c>
      <x:c r="Y2104" s="42" t="str">
        <x:v>BASE_UNIT_PENDING_ACTION_REEVALUATION</x:v>
      </x:c>
      <x:c r="Z2104" s="42" t="str">
        <x:v>KEEP_EXISTING_STRUCTURE</x:v>
      </x:c>
      <x:c r="AA2104" s="42" t="str">
        <x:v>PROVISIONAL_PENDING_STEP13_CONFLICT_CHECK</x:v>
      </x:c>
      <x:c r="AB2104" s="42" t="str">
        <x:v>NONE</x:v>
      </x:c>
      <x:c r="AC2104" s="42" t="str">
        <x:v>ORDINARY_SEARCH_ELIGIBLE</x:v>
      </x:c>
      <x:c r="AD2104" s="43" t="n">
        <x:f>COUNTIFS($O$2:$O$2333,$O2104,$H$2:$H$2333,"&gt;"&amp;$H2104)+COUNTIFS($O$2:$O$2333,$O2104,$H$2:$H$2333,$H2104,$B$2:$B$2333,"&lt;"&amp;$B2104)+1</x:f>
        <x:v>29</x:v>
      </x:c>
      <x:c r="AE2104" s="43" t="n">
        <x:f>COUNTIFS($W$2:$W$2333,$W2104,$H$2:$H$2333,"&gt;"&amp;$H2104)+COUNTIFS($W$2:$W$2333,$W2104,$H$2:$H$2333,$H2104,$B$2:$B$2333,"&lt;"&amp;$B2104)+1</x:f>
        <x:v>35</x:v>
      </x:c>
      <x:c r="AF2104" s="42" t="str">
        <x:v>P3 — СОХРАНИТЬ / МАРШРУТИЗИРОВАТЬ</x:v>
      </x:c>
      <x:c r="AG2104" s="42" t="str">
        <x:v>action=KEEP_EXISTING_STRUCTURE; maturity=PROVISIONAL_PENDING_STEP13_CONFLICT_CHECK; uncertainty=NONE; broad_result=44; rank_in_cluster=29</x:v>
      </x:c>
      <x:c r="AH21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4" s="42" t="str">
        <x:v>Stage-5:STEP8&gt;STEP10&gt;STEP11&gt;STEP12_CORRECTIONS&gt;STEP12_V6_TARGET_CONTRACT&gt;STEP14A_OVERLAY | Step-08:S14:result:44</x:v>
      </x:c>
    </x:row>
    <x:row r="2105" ht="30" customHeight="1">
      <x:c r="A2105" s="42" t="str">
        <x:v>PHR-EF1E109E6C7D</x:v>
      </x:c>
      <x:c r="B2105" s="42" t="str">
        <x:v>ремонт пластиковых окон раменское</x:v>
      </x:c>
      <x:c r="C2105" s="42" t="str">
        <x:v>ASSIGNED</x:v>
      </x:c>
      <x:c r="D2105" s="42" t="str">
        <x:v>ДА</x:v>
      </x:c>
      <x:c r="E2105" s="42" t="str">
        <x:v>Москва</x:v>
      </x:c>
      <x:c r="F2105" s="42" t="n">
        <x:v>213</x:v>
      </x:c>
      <x:c r="G2105" s="42" t="str">
        <x:v>DEVICE_ALL</x:v>
      </x:c>
      <x:c r="H2105" s="43" t="n">
        <x:v>44</x:v>
      </x:c>
      <x:c r="I2105" s="43" t="n">
        <x:v>0</x:v>
      </x:c>
      <x:c r="J2105" s="42" t="str">
        <x:v>BROAD_GETTOP_NO_OPERATORS__RESULT</x:v>
      </x:c>
      <x:c r="K2105" s="42" t="str">
        <x:v>MAX_PER_PHRASE_SEPARATELY_FOR_RESULT_AND_ASSOCIATION</x:v>
      </x:c>
      <x:c r="L2105" s="42" t="str">
        <x:v>S14</x:v>
      </x:c>
      <x:c r="M2105" s="43" t="n">
        <x:v>1</x:v>
      </x:c>
      <x:c r="N2105" s="42" t="str">
        <x:v>2026-08-29</x:v>
      </x:c>
      <x:c r="O2105" s="42" t="str">
        <x:v>WINDOW_REPAIR_SERVICE</x:v>
      </x:c>
      <x:c r="P2105" s="42" t="str">
        <x:v>Ремонт пластиковых окон</x:v>
      </x:c>
      <x:c r="Q2105" s="42" t="str">
        <x:v>ремонт пластиковых окон</x:v>
      </x:c>
      <x:c r="R2105" s="42" t="str">
        <x:v>professional window repair</x:v>
      </x:c>
      <x:c r="S2105" s="42" t="str">
        <x:v>SERVICE</x:v>
      </x:c>
      <x:c r="T2105" s="42" t="str">
        <x:v>IN_SCOPE</x:v>
      </x:c>
      <x:c r="U2105" s="42" t="str">
        <x:v>MEDIUM</x:v>
      </x:c>
      <x:c r="V2105" s="42" t="str">
        <x:v>https://okno-msk.ru/uslugi/remont-okon/</x:v>
      </x:c>
      <x:c r="W2105" s="42" t="str">
        <x:v>https://okno-msk.ru/uslugi/remont-okon/</x:v>
      </x:c>
      <x:c r="X2105" s="42" t="str">
        <x:v>НЕТ КАНОНИЧЕСКОЙ ПОДДЕРЖИВАЮЩЕЙ СТРАНИЦЫ</x:v>
      </x:c>
      <x:c r="Y2105" s="42" t="str">
        <x:v>BASE_UNIT_PENDING_ACTION_REEVALUATION</x:v>
      </x:c>
      <x:c r="Z2105" s="42" t="str">
        <x:v>KEEP_EXISTING_STRUCTURE</x:v>
      </x:c>
      <x:c r="AA2105" s="42" t="str">
        <x:v>PROVISIONAL_PENDING_STEP13_CONFLICT_CHECK</x:v>
      </x:c>
      <x:c r="AB2105" s="42" t="str">
        <x:v>NONE</x:v>
      </x:c>
      <x:c r="AC2105" s="42" t="str">
        <x:v>ORDINARY_SEARCH_ELIGIBLE</x:v>
      </x:c>
      <x:c r="AD2105" s="43" t="n">
        <x:f>COUNTIFS($O$2:$O$2333,$O2105,$H$2:$H$2333,"&gt;"&amp;$H2105)+COUNTIFS($O$2:$O$2333,$O2105,$H$2:$H$2333,$H2105,$B$2:$B$2333,"&lt;"&amp;$B2105)+1</x:f>
        <x:v>30</x:v>
      </x:c>
      <x:c r="AE2105" s="43" t="n">
        <x:f>COUNTIFS($W$2:$W$2333,$W2105,$H$2:$H$2333,"&gt;"&amp;$H2105)+COUNTIFS($W$2:$W$2333,$W2105,$H$2:$H$2333,$H2105,$B$2:$B$2333,"&lt;"&amp;$B2105)+1</x:f>
        <x:v>36</x:v>
      </x:c>
      <x:c r="AF2105" s="42" t="str">
        <x:v>P3 — СОХРАНИТЬ / МАРШРУТИЗИРОВАТЬ</x:v>
      </x:c>
      <x:c r="AG2105" s="42" t="str">
        <x:v>action=KEEP_EXISTING_STRUCTURE; maturity=PROVISIONAL_PENDING_STEP13_CONFLICT_CHECK; uncertainty=NONE; broad_result=44; rank_in_cluster=30</x:v>
      </x:c>
      <x:c r="AH21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5" s="42" t="str">
        <x:v>Stage-5:STEP8&gt;STEP10&gt;STEP11&gt;STEP12_CORRECTIONS&gt;STEP12_V6_TARGET_CONTRACT&gt;STEP14A_OVERLAY | Step-08:S14:result:44</x:v>
      </x:c>
    </x:row>
    <x:row r="2106" ht="30" customHeight="1">
      <x:c r="A2106" s="42" t="str">
        <x:v>PHR-DED112BB42C8</x:v>
      </x:c>
      <x:c r="B2106" s="42" t="str">
        <x:v>установка ограничителя на пластиковые окна</x:v>
      </x:c>
      <x:c r="C2106" s="42" t="str">
        <x:v>ASSIGNED</x:v>
      </x:c>
      <x:c r="D2106" s="42" t="str">
        <x:v>ДА</x:v>
      </x:c>
      <x:c r="E2106" s="42" t="str">
        <x:v>Москва</x:v>
      </x:c>
      <x:c r="F2106" s="42" t="n">
        <x:v>213</x:v>
      </x:c>
      <x:c r="G2106" s="42" t="str">
        <x:v>DEVICE_ALL</x:v>
      </x:c>
      <x:c r="H2106" s="43" t="n">
        <x:v>44</x:v>
      </x:c>
      <x:c r="I2106" s="43" t="n">
        <x:v>0</x:v>
      </x:c>
      <x:c r="J2106" s="42" t="str">
        <x:v>BROAD_GETTOP_NO_OPERATORS__RESULT</x:v>
      </x:c>
      <x:c r="K2106" s="42" t="str">
        <x:v>MAX_PER_PHRASE_SEPARATELY_FOR_RESULT_AND_ASSOCIATION</x:v>
      </x:c>
      <x:c r="L2106" s="42" t="str">
        <x:v>S13</x:v>
      </x:c>
      <x:c r="M2106" s="43" t="n">
        <x:v>1</x:v>
      </x:c>
      <x:c r="N2106" s="42" t="str">
        <x:v>2026-08-29</x:v>
      </x:c>
      <x:c r="O2106" s="42" t="str">
        <x:v>WINDOW_REPAIR_SERVICE</x:v>
      </x:c>
      <x:c r="P2106" s="42" t="str">
        <x:v>Ремонт пластиковых окон</x:v>
      </x:c>
      <x:c r="Q2106" s="42" t="str">
        <x:v>ремонт пластиковых окон</x:v>
      </x:c>
      <x:c r="R2106" s="42" t="str">
        <x:v>professional window repair</x:v>
      </x:c>
      <x:c r="S2106" s="42" t="str">
        <x:v>SERVICE</x:v>
      </x:c>
      <x:c r="T2106" s="42" t="str">
        <x:v>IN_SCOPE</x:v>
      </x:c>
      <x:c r="U2106" s="42" t="str">
        <x:v>MEDIUM</x:v>
      </x:c>
      <x:c r="V2106" s="42" t="str">
        <x:v>https://okno-msk.ru/uslugi/remont-okon/</x:v>
      </x:c>
      <x:c r="W2106" s="42" t="str">
        <x:v>https://okno-msk.ru/uslugi/remont-okon/</x:v>
      </x:c>
      <x:c r="X2106" s="42" t="str">
        <x:v>НЕТ КАНОНИЧЕСКОЙ ПОДДЕРЖИВАЮЩЕЙ СТРАНИЦЫ</x:v>
      </x:c>
      <x:c r="Y2106" s="42" t="str">
        <x:v>BASE_UNIT_PENDING_ACTION_REEVALUATION</x:v>
      </x:c>
      <x:c r="Z2106" s="42" t="str">
        <x:v>KEEP_EXISTING_STRUCTURE</x:v>
      </x:c>
      <x:c r="AA2106" s="42" t="str">
        <x:v>PROVISIONAL_PENDING_STEP13_CONFLICT_CHECK</x:v>
      </x:c>
      <x:c r="AB2106" s="42" t="str">
        <x:v>NONE</x:v>
      </x:c>
      <x:c r="AC2106" s="42" t="str">
        <x:v>REVIEW_SEARCH</x:v>
      </x:c>
      <x:c r="AD2106" s="43" t="n">
        <x:f>COUNTIFS($O$2:$O$2333,$O2106,$H$2:$H$2333,"&gt;"&amp;$H2106)+COUNTIFS($O$2:$O$2333,$O2106,$H$2:$H$2333,$H2106,$B$2:$B$2333,"&lt;"&amp;$B2106)+1</x:f>
        <x:v>31</x:v>
      </x:c>
      <x:c r="AE2106" s="43" t="n">
        <x:f>COUNTIFS($W$2:$W$2333,$W2106,$H$2:$H$2333,"&gt;"&amp;$H2106)+COUNTIFS($W$2:$W$2333,$W2106,$H$2:$H$2333,$H2106,$B$2:$B$2333,"&lt;"&amp;$B2106)+1</x:f>
        <x:v>37</x:v>
      </x:c>
      <x:c r="AF2106" s="42" t="str">
        <x:v>P3 — СОХРАНИТЬ / МАРШРУТИЗИРОВАТЬ</x:v>
      </x:c>
      <x:c r="AG2106" s="42" t="str">
        <x:v>action=KEEP_EXISTING_STRUCTURE; maturity=PROVISIONAL_PENDING_STEP13_CONFLICT_CHECK; uncertainty=NONE; broad_result=44; rank_in_cluster=31</x:v>
      </x:c>
      <x:c r="AH210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6" s="42" t="str">
        <x:v>Stage-5:STEP8&gt;STEP10&gt;STEP11&gt;STEP12_CORRECTIONS&gt;STEP12_V6_TARGET_CONTRACT&gt;STEP14A_OVERLAY | Step-08:S13:result:44</x:v>
      </x:c>
    </x:row>
    <x:row r="2107" ht="30" customHeight="1">
      <x:c r="A2107" s="42" t="str">
        <x:v>PHR-4050FAF90996</x:v>
      </x:c>
      <x:c r="B2107" s="42" t="str">
        <x:v>регулировка окон rehau</x:v>
      </x:c>
      <x:c r="C2107" s="42" t="str">
        <x:v>ASSIGNED</x:v>
      </x:c>
      <x:c r="D2107" s="42" t="str">
        <x:v>ДА</x:v>
      </x:c>
      <x:c r="E2107" s="42" t="str">
        <x:v>Москва</x:v>
      </x:c>
      <x:c r="F2107" s="42" t="n">
        <x:v>213</x:v>
      </x:c>
      <x:c r="G2107" s="42" t="str">
        <x:v>DEVICE_ALL</x:v>
      </x:c>
      <x:c r="H2107" s="43" t="n">
        <x:v>39</x:v>
      </x:c>
      <x:c r="I2107" s="43" t="n">
        <x:v>0</x:v>
      </x:c>
      <x:c r="J2107" s="42" t="str">
        <x:v>BROAD_GETTOP_NO_OPERATORS__RESULT</x:v>
      </x:c>
      <x:c r="K2107" s="42" t="str">
        <x:v>MAX_PER_PHRASE_SEPARATELY_FOR_RESULT_AND_ASSOCIATION</x:v>
      </x:c>
      <x:c r="L2107" s="42" t="str">
        <x:v>S02</x:v>
      </x:c>
      <x:c r="M2107" s="43" t="n">
        <x:v>1</x:v>
      </x:c>
      <x:c r="N2107" s="42" t="str">
        <x:v>2026-08-29</x:v>
      </x:c>
      <x:c r="O2107" s="42" t="str">
        <x:v>WINDOW_REPAIR_SERVICE</x:v>
      </x:c>
      <x:c r="P2107" s="42" t="str">
        <x:v>Ремонт пластиковых окон</x:v>
      </x:c>
      <x:c r="Q2107" s="42" t="str">
        <x:v>ремонт пластиковых окон</x:v>
      </x:c>
      <x:c r="R2107" s="42" t="str">
        <x:v>professional window repair</x:v>
      </x:c>
      <x:c r="S2107" s="42" t="str">
        <x:v>SERVICE</x:v>
      </x:c>
      <x:c r="T2107" s="42" t="str">
        <x:v>IN_SCOPE</x:v>
      </x:c>
      <x:c r="U2107" s="42" t="str">
        <x:v>MEDIUM</x:v>
      </x:c>
      <x:c r="V2107" s="42" t="str">
        <x:v>https://okno-msk.ru/uslugi/remont-okon/</x:v>
      </x:c>
      <x:c r="W2107" s="42" t="str">
        <x:v>https://okno-msk.ru/uslugi/remont-okon/</x:v>
      </x:c>
      <x:c r="X2107" s="42" t="str">
        <x:v>НЕТ КАНОНИЧЕСКОЙ ПОДДЕРЖИВАЮЩЕЙ СТРАНИЦЫ</x:v>
      </x:c>
      <x:c r="Y2107" s="42" t="str">
        <x:v>BASE_UNIT_PENDING_ACTION_REEVALUATION</x:v>
      </x:c>
      <x:c r="Z2107" s="42" t="str">
        <x:v>KEEP_EXISTING_STRUCTURE</x:v>
      </x:c>
      <x:c r="AA2107" s="42" t="str">
        <x:v>PROVISIONAL_PENDING_STEP13_CONFLICT_CHECK</x:v>
      </x:c>
      <x:c r="AB2107" s="42" t="str">
        <x:v>NONE</x:v>
      </x:c>
      <x:c r="AC2107" s="42" t="str">
        <x:v>ORDINARY_SEARCH_ELIGIBLE</x:v>
      </x:c>
      <x:c r="AD2107" s="43" t="n">
        <x:f>COUNTIFS($O$2:$O$2333,$O2107,$H$2:$H$2333,"&gt;"&amp;$H2107)+COUNTIFS($O$2:$O$2333,$O2107,$H$2:$H$2333,$H2107,$B$2:$B$2333,"&lt;"&amp;$B2107)+1</x:f>
        <x:v>32</x:v>
      </x:c>
      <x:c r="AE2107" s="43" t="n">
        <x:f>COUNTIFS($W$2:$W$2333,$W2107,$H$2:$H$2333,"&gt;"&amp;$H2107)+COUNTIFS($W$2:$W$2333,$W2107,$H$2:$H$2333,$H2107,$B$2:$B$2333,"&lt;"&amp;$B2107)+1</x:f>
        <x:v>39</x:v>
      </x:c>
      <x:c r="AF2107" s="42" t="str">
        <x:v>P3 — СОХРАНИТЬ / МАРШРУТИЗИРОВАТЬ</x:v>
      </x:c>
      <x:c r="AG2107" s="42" t="str">
        <x:v>action=KEEP_EXISTING_STRUCTURE; maturity=PROVISIONAL_PENDING_STEP13_CONFLICT_CHECK; uncertainty=NONE; broad_result=39; rank_in_cluster=32</x:v>
      </x:c>
      <x:c r="AH21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07" s="42" t="str">
        <x:v>Stage-5:STEP8&gt;STEP10&gt;STEP11&gt;STEP12_CORRECTIONS&gt;STEP12_V6_TARGET_CONTRACT&gt;STEP14A_OVERLAY | Step-08:S02:result:39</x:v>
      </x:c>
    </x:row>
    <x:row r="2108" ht="30" customHeight="1">
      <x:c r="A2108" s="42" t="str">
        <x:v>PHR-80343AF5F4AE</x:v>
      </x:c>
      <x:c r="B2108" s="42" t="str">
        <x:v>регулировка оконной фурнитуры</x:v>
      </x:c>
      <x:c r="C2108" s="42" t="str">
        <x:v>ASSIGNED</x:v>
      </x:c>
      <x:c r="D2108" s="42" t="str">
        <x:v>ДА</x:v>
      </x:c>
      <x:c r="E2108" s="42" t="str">
        <x:v>Москва</x:v>
      </x:c>
      <x:c r="F2108" s="42" t="n">
        <x:v>213</x:v>
      </x:c>
      <x:c r="G2108" s="42" t="str">
        <x:v>DEVICE_ALL</x:v>
      </x:c>
      <x:c r="H2108" s="43" t="n">
        <x:v>38</x:v>
      </x:c>
      <x:c r="I2108" s="43" t="n">
        <x:v>0</x:v>
      </x:c>
      <x:c r="J2108" s="42" t="str">
        <x:v>BROAD_GETTOP_NO_OPERATORS__RESULT</x:v>
      </x:c>
      <x:c r="K2108" s="42" t="str">
        <x:v>MAX_PER_PHRASE_SEPARATELY_FOR_RESULT_AND_ASSOCIATION</x:v>
      </x:c>
      <x:c r="L2108" s="42" t="str">
        <x:v>P2-01</x:v>
      </x:c>
      <x:c r="M2108" s="43" t="n">
        <x:v>1</x:v>
      </x:c>
      <x:c r="N2108" s="42" t="str">
        <x:v>2026-08-28</x:v>
      </x:c>
      <x:c r="O2108" s="42" t="str">
        <x:v>WINDOW_REPAIR_SERVICE</x:v>
      </x:c>
      <x:c r="P2108" s="42" t="str">
        <x:v>Ремонт пластиковых окон</x:v>
      </x:c>
      <x:c r="Q2108" s="42" t="str">
        <x:v>ремонт пластиковых окон</x:v>
      </x:c>
      <x:c r="R2108" s="42" t="str">
        <x:v>professional window repair</x:v>
      </x:c>
      <x:c r="S2108" s="42" t="str">
        <x:v>SERVICE</x:v>
      </x:c>
      <x:c r="T2108" s="42" t="str">
        <x:v>IN_SCOPE</x:v>
      </x:c>
      <x:c r="U2108" s="42" t="str">
        <x:v>MEDIUM</x:v>
      </x:c>
      <x:c r="V2108" s="42" t="str">
        <x:v>https://okno-msk.ru/uslugi/remont-okon/</x:v>
      </x:c>
      <x:c r="W2108" s="42" t="str">
        <x:v>https://okno-msk.ru/uslugi/remont-okon/</x:v>
      </x:c>
      <x:c r="X2108" s="42" t="str">
        <x:v>НЕТ КАНОНИЧЕСКОЙ ПОДДЕРЖИВАЮЩЕЙ СТРАНИЦЫ</x:v>
      </x:c>
      <x:c r="Y2108" s="42" t="str">
        <x:v>BASE_UNIT_PENDING_ACTION_REEVALUATION</x:v>
      </x:c>
      <x:c r="Z2108" s="42" t="str">
        <x:v>KEEP_EXISTING_STRUCTURE</x:v>
      </x:c>
      <x:c r="AA2108" s="42" t="str">
        <x:v>PROVISIONAL_PENDING_STEP13_CONFLICT_CHECK</x:v>
      </x:c>
      <x:c r="AB2108" s="42" t="str">
        <x:v>NONE</x:v>
      </x:c>
      <x:c r="AC2108" s="42" t="str">
        <x:v>REVIEW_SEARCH</x:v>
      </x:c>
      <x:c r="AD2108" s="43" t="n">
        <x:f>COUNTIFS($O$2:$O$2333,$O2108,$H$2:$H$2333,"&gt;"&amp;$H2108)+COUNTIFS($O$2:$O$2333,$O2108,$H$2:$H$2333,$H2108,$B$2:$B$2333,"&lt;"&amp;$B2108)+1</x:f>
        <x:v>33</x:v>
      </x:c>
      <x:c r="AE2108" s="43" t="n">
        <x:f>COUNTIFS($W$2:$W$2333,$W2108,$H$2:$H$2333,"&gt;"&amp;$H2108)+COUNTIFS($W$2:$W$2333,$W2108,$H$2:$H$2333,$H2108,$B$2:$B$2333,"&lt;"&amp;$B2108)+1</x:f>
        <x:v>41</x:v>
      </x:c>
      <x:c r="AF2108" s="42" t="str">
        <x:v>P3 — СОХРАНИТЬ / МАРШРУТИЗИРОВАТЬ</x:v>
      </x:c>
      <x:c r="AG2108" s="42" t="str">
        <x:v>action=KEEP_EXISTING_STRUCTURE; maturity=PROVISIONAL_PENDING_STEP13_CONFLICT_CHECK; uncertainty=NONE; broad_result=38; rank_in_cluster=33</x:v>
      </x:c>
      <x:c r="AH21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8" s="42" t="str">
        <x:v>Stage-5:STEP8&gt;STEP10&gt;STEP11&gt;STEP12_CORRECTIONS&gt;STEP12_V6_TARGET_CONTRACT&gt;STEP14A_OVERLAY | Step-08:P2-01:result:38</x:v>
      </x:c>
    </x:row>
    <x:row r="2109" ht="30" customHeight="1">
      <x:c r="A2109" s="42" t="str">
        <x:v>PHR-0DE12C8B6E0D</x:v>
      </x:c>
      <x:c r="B2109" s="42" t="str">
        <x:v>замена уплотнителя на алюминиевых окнах</x:v>
      </x:c>
      <x:c r="C2109" s="42" t="str">
        <x:v>ASSIGNED</x:v>
      </x:c>
      <x:c r="D2109" s="42" t="str">
        <x:v>ДА</x:v>
      </x:c>
      <x:c r="E2109" s="42" t="str">
        <x:v>Москва</x:v>
      </x:c>
      <x:c r="F2109" s="42" t="n">
        <x:v>213</x:v>
      </x:c>
      <x:c r="G2109" s="42" t="str">
        <x:v>DEVICE_ALL</x:v>
      </x:c>
      <x:c r="H2109" s="43" t="n">
        <x:v>37</x:v>
      </x:c>
      <x:c r="I2109" s="43" t="n">
        <x:v>0</x:v>
      </x:c>
      <x:c r="J2109" s="42" t="str">
        <x:v>BROAD_GETTOP_NO_OPERATORS__RESULT</x:v>
      </x:c>
      <x:c r="K2109" s="42" t="str">
        <x:v>MAX_PER_PHRASE_SEPARATELY_FOR_RESULT_AND_ASSOCIATION</x:v>
      </x:c>
      <x:c r="L2109" s="42" t="str">
        <x:v>S11</x:v>
      </x:c>
      <x:c r="M2109" s="43" t="n">
        <x:v>1</x:v>
      </x:c>
      <x:c r="N2109" s="42" t="str">
        <x:v>2026-08-29</x:v>
      </x:c>
      <x:c r="O2109" s="42" t="str">
        <x:v>WINDOW_REPAIR_SERVICE</x:v>
      </x:c>
      <x:c r="P2109" s="42" t="str">
        <x:v>Ремонт пластиковых окон</x:v>
      </x:c>
      <x:c r="Q2109" s="42" t="str">
        <x:v>ремонт пластиковых окон</x:v>
      </x:c>
      <x:c r="R2109" s="42" t="str">
        <x:v>professional window repair</x:v>
      </x:c>
      <x:c r="S2109" s="42" t="str">
        <x:v>SERVICE</x:v>
      </x:c>
      <x:c r="T2109" s="42" t="str">
        <x:v>IN_SCOPE</x:v>
      </x:c>
      <x:c r="U2109" s="42" t="str">
        <x:v>MEDIUM</x:v>
      </x:c>
      <x:c r="V2109" s="42" t="str">
        <x:v>https://okno-msk.ru/uslugi/remont-okon/</x:v>
      </x:c>
      <x:c r="W2109" s="42" t="str">
        <x:v>https://okno-msk.ru/uslugi/remont-okon/</x:v>
      </x:c>
      <x:c r="X2109" s="42" t="str">
        <x:v>НЕТ КАНОНИЧЕСКОЙ ПОДДЕРЖИВАЮЩЕЙ СТРАНИЦЫ</x:v>
      </x:c>
      <x:c r="Y2109" s="42" t="str">
        <x:v>BASE_UNIT_PENDING_ACTION_REEVALUATION</x:v>
      </x:c>
      <x:c r="Z2109" s="42" t="str">
        <x:v>KEEP_EXISTING_STRUCTURE</x:v>
      </x:c>
      <x:c r="AA2109" s="42" t="str">
        <x:v>PROVISIONAL_PENDING_STEP13_CONFLICT_CHECK</x:v>
      </x:c>
      <x:c r="AB2109" s="42" t="str">
        <x:v>NONE</x:v>
      </x:c>
      <x:c r="AC2109" s="42" t="str">
        <x:v>REVIEW_SEARCH</x:v>
      </x:c>
      <x:c r="AD2109" s="43" t="n">
        <x:f>COUNTIFS($O$2:$O$2333,$O2109,$H$2:$H$2333,"&gt;"&amp;$H2109)+COUNTIFS($O$2:$O$2333,$O2109,$H$2:$H$2333,$H2109,$B$2:$B$2333,"&lt;"&amp;$B2109)+1</x:f>
        <x:v>34</x:v>
      </x:c>
      <x:c r="AE2109" s="43" t="n">
        <x:f>COUNTIFS($W$2:$W$2333,$W2109,$H$2:$H$2333,"&gt;"&amp;$H2109)+COUNTIFS($W$2:$W$2333,$W2109,$H$2:$H$2333,$H2109,$B$2:$B$2333,"&lt;"&amp;$B2109)+1</x:f>
        <x:v>42</x:v>
      </x:c>
      <x:c r="AF2109" s="42" t="str">
        <x:v>P3 — СОХРАНИТЬ / МАРШРУТИЗИРОВАТЬ</x:v>
      </x:c>
      <x:c r="AG2109" s="42" t="str">
        <x:v>action=KEEP_EXISTING_STRUCTURE; maturity=PROVISIONAL_PENDING_STEP13_CONFLICT_CHECK; uncertainty=NONE; broad_result=37; rank_in_cluster=34</x:v>
      </x:c>
      <x:c r="AH21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09" s="42" t="str">
        <x:v>Stage-5:STEP8&gt;STEP10&gt;STEP11&gt;STEP12_CORRECTIONS&gt;STEP12_V6_TARGET_CONTRACT&gt;STEP14A_OVERLAY | Step-08:S11:result:37</x:v>
      </x:c>
    </x:row>
    <x:row r="2110" ht="30" customHeight="1">
      <x:c r="A2110" s="42" t="str">
        <x:v>PHR-9FCC9DF99C82</x:v>
      </x:c>
      <x:c r="B2110" s="42" t="str">
        <x:v>ремонт оконной фурнитуры</x:v>
      </x:c>
      <x:c r="C2110" s="42" t="str">
        <x:v>ASSIGNED</x:v>
      </x:c>
      <x:c r="D2110" s="42" t="str">
        <x:v>ДА</x:v>
      </x:c>
      <x:c r="E2110" s="42" t="str">
        <x:v>Москва</x:v>
      </x:c>
      <x:c r="F2110" s="42" t="n">
        <x:v>213</x:v>
      </x:c>
      <x:c r="G2110" s="42" t="str">
        <x:v>DEVICE_ALL</x:v>
      </x:c>
      <x:c r="H2110" s="43" t="n">
        <x:v>37</x:v>
      </x:c>
      <x:c r="I2110" s="43" t="n">
        <x:v>0</x:v>
      </x:c>
      <x:c r="J2110" s="42" t="str">
        <x:v>BROAD_GETTOP_NO_OPERATORS__RESULT</x:v>
      </x:c>
      <x:c r="K2110" s="42" t="str">
        <x:v>MAX_PER_PHRASE_SEPARATELY_FOR_RESULT_AND_ASSOCIATION</x:v>
      </x:c>
      <x:c r="L2110" s="42" t="str">
        <x:v>P2-01</x:v>
      </x:c>
      <x:c r="M2110" s="43" t="n">
        <x:v>1</x:v>
      </x:c>
      <x:c r="N2110" s="42" t="str">
        <x:v>2026-08-28</x:v>
      </x:c>
      <x:c r="O2110" s="42" t="str">
        <x:v>WINDOW_REPAIR_SERVICE</x:v>
      </x:c>
      <x:c r="P2110" s="42" t="str">
        <x:v>Ремонт пластиковых окон</x:v>
      </x:c>
      <x:c r="Q2110" s="42" t="str">
        <x:v>ремонт пластиковых окон</x:v>
      </x:c>
      <x:c r="R2110" s="42" t="str">
        <x:v>professional window repair</x:v>
      </x:c>
      <x:c r="S2110" s="42" t="str">
        <x:v>SERVICE</x:v>
      </x:c>
      <x:c r="T2110" s="42" t="str">
        <x:v>IN_SCOPE</x:v>
      </x:c>
      <x:c r="U2110" s="42" t="str">
        <x:v>MEDIUM</x:v>
      </x:c>
      <x:c r="V2110" s="42" t="str">
        <x:v>https://okno-msk.ru/uslugi/remont-okon/</x:v>
      </x:c>
      <x:c r="W2110" s="42" t="str">
        <x:v>https://okno-msk.ru/uslugi/remont-okon/</x:v>
      </x:c>
      <x:c r="X2110" s="42" t="str">
        <x:v>НЕТ КАНОНИЧЕСКОЙ ПОДДЕРЖИВАЮЩЕЙ СТРАНИЦЫ</x:v>
      </x:c>
      <x:c r="Y2110" s="42" t="str">
        <x:v>BASE_UNIT_PENDING_ACTION_REEVALUATION</x:v>
      </x:c>
      <x:c r="Z2110" s="42" t="str">
        <x:v>KEEP_EXISTING_STRUCTURE</x:v>
      </x:c>
      <x:c r="AA2110" s="42" t="str">
        <x:v>PROVISIONAL_PENDING_STEP13_CONFLICT_CHECK</x:v>
      </x:c>
      <x:c r="AB2110" s="42" t="str">
        <x:v>NONE</x:v>
      </x:c>
      <x:c r="AC2110" s="42" t="str">
        <x:v>REVIEW_SEARCH</x:v>
      </x:c>
      <x:c r="AD2110" s="43" t="n">
        <x:f>COUNTIFS($O$2:$O$2333,$O2110,$H$2:$H$2333,"&gt;"&amp;$H2110)+COUNTIFS($O$2:$O$2333,$O2110,$H$2:$H$2333,$H2110,$B$2:$B$2333,"&lt;"&amp;$B2110)+1</x:f>
        <x:v>35</x:v>
      </x:c>
      <x:c r="AE2110" s="43" t="n">
        <x:f>COUNTIFS($W$2:$W$2333,$W2110,$H$2:$H$2333,"&gt;"&amp;$H2110)+COUNTIFS($W$2:$W$2333,$W2110,$H$2:$H$2333,$H2110,$B$2:$B$2333,"&lt;"&amp;$B2110)+1</x:f>
        <x:v>43</x:v>
      </x:c>
      <x:c r="AF2110" s="42" t="str">
        <x:v>P3 — СОХРАНИТЬ / МАРШРУТИЗИРОВАТЬ</x:v>
      </x:c>
      <x:c r="AG2110" s="42" t="str">
        <x:v>action=KEEP_EXISTING_STRUCTURE; maturity=PROVISIONAL_PENDING_STEP13_CONFLICT_CHECK; uncertainty=NONE; broad_result=37; rank_in_cluster=35</x:v>
      </x:c>
      <x:c r="AH211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10" s="42" t="str">
        <x:v>Stage-5:STEP8&gt;STEP10&gt;STEP11&gt;STEP12_CORRECTIONS&gt;STEP12_V6_TARGET_CONTRACT&gt;STEP14A_OVERLAY | Step-08:P2-01:result:37</x:v>
      </x:c>
    </x:row>
    <x:row r="2111" ht="30" customHeight="1">
      <x:c r="A2111" s="42" t="str">
        <x:v>PHR-224463C46F3D</x:v>
      </x:c>
      <x:c r="B2111" s="42" t="str">
        <x:v>ремонт алюминиевых окон на лоджии</x:v>
      </x:c>
      <x:c r="C2111" s="42" t="str">
        <x:v>ASSIGNED</x:v>
      </x:c>
      <x:c r="D2111" s="42" t="str">
        <x:v>ДА</x:v>
      </x:c>
      <x:c r="E2111" s="42" t="str">
        <x:v>Москва</x:v>
      </x:c>
      <x:c r="F2111" s="42" t="n">
        <x:v>213</x:v>
      </x:c>
      <x:c r="G2111" s="42" t="str">
        <x:v>DEVICE_ALL</x:v>
      </x:c>
      <x:c r="H2111" s="43" t="n">
        <x:v>32</x:v>
      </x:c>
      <x:c r="I2111" s="43" t="n">
        <x:v>0</x:v>
      </x:c>
      <x:c r="J2111" s="42" t="str">
        <x:v>BROAD_GETTOP_NO_OPERATORS__RESULT</x:v>
      </x:c>
      <x:c r="K2111" s="42" t="str">
        <x:v>MAX_PER_PHRASE_SEPARATELY_FOR_RESULT_AND_ASSOCIATION</x:v>
      </x:c>
      <x:c r="L2111" s="42" t="str">
        <x:v>S11</x:v>
      </x:c>
      <x:c r="M2111" s="43" t="n">
        <x:v>1</x:v>
      </x:c>
      <x:c r="N2111" s="42" t="str">
        <x:v>2026-08-29</x:v>
      </x:c>
      <x:c r="O2111" s="42" t="str">
        <x:v>WINDOW_REPAIR_SERVICE</x:v>
      </x:c>
      <x:c r="P2111" s="42" t="str">
        <x:v>Ремонт пластиковых окон</x:v>
      </x:c>
      <x:c r="Q2111" s="42" t="str">
        <x:v>ремонт пластиковых окон</x:v>
      </x:c>
      <x:c r="R2111" s="42" t="str">
        <x:v>professional window repair</x:v>
      </x:c>
      <x:c r="S2111" s="42" t="str">
        <x:v>SERVICE</x:v>
      </x:c>
      <x:c r="T2111" s="42" t="str">
        <x:v>IN_SCOPE</x:v>
      </x:c>
      <x:c r="U2111" s="42" t="str">
        <x:v>MEDIUM</x:v>
      </x:c>
      <x:c r="V2111" s="42" t="str">
        <x:v>https://okno-msk.ru/uslugi/remont-okon/</x:v>
      </x:c>
      <x:c r="W2111" s="42" t="str">
        <x:v>https://okno-msk.ru/uslugi/remont-okon/</x:v>
      </x:c>
      <x:c r="X2111" s="42" t="str">
        <x:v>НЕТ КАНОНИЧЕСКОЙ ПОДДЕРЖИВАЮЩЕЙ СТРАНИЦЫ</x:v>
      </x:c>
      <x:c r="Y2111" s="42" t="str">
        <x:v>BASE_UNIT_PENDING_ACTION_REEVALUATION</x:v>
      </x:c>
      <x:c r="Z2111" s="42" t="str">
        <x:v>KEEP_EXISTING_STRUCTURE</x:v>
      </x:c>
      <x:c r="AA2111" s="42" t="str">
        <x:v>PROVISIONAL_PENDING_STEP13_CONFLICT_CHECK</x:v>
      </x:c>
      <x:c r="AB2111" s="42" t="str">
        <x:v>NONE</x:v>
      </x:c>
      <x:c r="AC2111" s="42" t="str">
        <x:v>ORDINARY_SEARCH_ELIGIBLE</x:v>
      </x:c>
      <x:c r="AD2111" s="43" t="n">
        <x:f>COUNTIFS($O$2:$O$2333,$O2111,$H$2:$H$2333,"&gt;"&amp;$H2111)+COUNTIFS($O$2:$O$2333,$O2111,$H$2:$H$2333,$H2111,$B$2:$B$2333,"&lt;"&amp;$B2111)+1</x:f>
        <x:v>36</x:v>
      </x:c>
      <x:c r="AE2111" s="43" t="n">
        <x:f>COUNTIFS($W$2:$W$2333,$W2111,$H$2:$H$2333,"&gt;"&amp;$H2111)+COUNTIFS($W$2:$W$2333,$W2111,$H$2:$H$2333,$H2111,$B$2:$B$2333,"&lt;"&amp;$B2111)+1</x:f>
        <x:v>44</x:v>
      </x:c>
      <x:c r="AF2111" s="42" t="str">
        <x:v>P3 — СОХРАНИТЬ / МАРШРУТИЗИРОВАТЬ</x:v>
      </x:c>
      <x:c r="AG2111" s="42" t="str">
        <x:v>action=KEEP_EXISTING_STRUCTURE; maturity=PROVISIONAL_PENDING_STEP13_CONFLICT_CHECK; uncertainty=NONE; broad_result=32; rank_in_cluster=36</x:v>
      </x:c>
      <x:c r="AH21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1" s="42" t="str">
        <x:v>Stage-5:STEP8&gt;STEP10&gt;STEP11&gt;STEP12_CORRECTIONS&gt;STEP12_V6_TARGET_CONTRACT&gt;STEP14A_OVERLAY | Step-08:S11:result:32</x:v>
      </x:c>
    </x:row>
    <x:row r="2112" ht="30" customHeight="1">
      <x:c r="A2112" s="42" t="str">
        <x:v>PHR-CFB9CA2EBA27</x:v>
      </x:c>
      <x:c r="B2112" s="42" t="str">
        <x:v>ремонт пластиковых окон частный</x:v>
      </x:c>
      <x:c r="C2112" s="42" t="str">
        <x:v>ASSIGNED</x:v>
      </x:c>
      <x:c r="D2112" s="42" t="str">
        <x:v>ДА</x:v>
      </x:c>
      <x:c r="E2112" s="42" t="str">
        <x:v>Москва</x:v>
      </x:c>
      <x:c r="F2112" s="42" t="n">
        <x:v>213</x:v>
      </x:c>
      <x:c r="G2112" s="42" t="str">
        <x:v>DEVICE_ALL</x:v>
      </x:c>
      <x:c r="H2112" s="43" t="n">
        <x:v>30</x:v>
      </x:c>
      <x:c r="I2112" s="43" t="n">
        <x:v>0</x:v>
      </x:c>
      <x:c r="J2112" s="42" t="str">
        <x:v>BROAD_GETTOP_NO_OPERATORS__RESULT</x:v>
      </x:c>
      <x:c r="K2112" s="42" t="str">
        <x:v>MAX_PER_PHRASE_SEPARATELY_FOR_RESULT_AND_ASSOCIATION</x:v>
      </x:c>
      <x:c r="L2112" s="42" t="str">
        <x:v>S14</x:v>
      </x:c>
      <x:c r="M2112" s="43" t="n">
        <x:v>1</x:v>
      </x:c>
      <x:c r="N2112" s="42" t="str">
        <x:v>2026-08-29</x:v>
      </x:c>
      <x:c r="O2112" s="42" t="str">
        <x:v>WINDOW_REPAIR_SERVICE</x:v>
      </x:c>
      <x:c r="P2112" s="42" t="str">
        <x:v>Ремонт пластиковых окон</x:v>
      </x:c>
      <x:c r="Q2112" s="42" t="str">
        <x:v>ремонт пластиковых окон</x:v>
      </x:c>
      <x:c r="R2112" s="42" t="str">
        <x:v>professional window repair</x:v>
      </x:c>
      <x:c r="S2112" s="42" t="str">
        <x:v>SERVICE</x:v>
      </x:c>
      <x:c r="T2112" s="42" t="str">
        <x:v>IN_SCOPE</x:v>
      </x:c>
      <x:c r="U2112" s="42" t="str">
        <x:v>MEDIUM</x:v>
      </x:c>
      <x:c r="V2112" s="42" t="str">
        <x:v>https://okno-msk.ru/uslugi/remont-okon/</x:v>
      </x:c>
      <x:c r="W2112" s="42" t="str">
        <x:v>https://okno-msk.ru/uslugi/remont-okon/</x:v>
      </x:c>
      <x:c r="X2112" s="42" t="str">
        <x:v>НЕТ КАНОНИЧЕСКОЙ ПОДДЕРЖИВАЮЩЕЙ СТРАНИЦЫ</x:v>
      </x:c>
      <x:c r="Y2112" s="42" t="str">
        <x:v>BASE_UNIT_PENDING_ACTION_REEVALUATION</x:v>
      </x:c>
      <x:c r="Z2112" s="42" t="str">
        <x:v>KEEP_EXISTING_STRUCTURE</x:v>
      </x:c>
      <x:c r="AA2112" s="42" t="str">
        <x:v>PROVISIONAL_PENDING_STEP13_CONFLICT_CHECK</x:v>
      </x:c>
      <x:c r="AB2112" s="42" t="str">
        <x:v>NONE</x:v>
      </x:c>
      <x:c r="AC2112" s="42" t="str">
        <x:v>REVIEW_SEARCH</x:v>
      </x:c>
      <x:c r="AD2112" s="43" t="n">
        <x:f>COUNTIFS($O$2:$O$2333,$O2112,$H$2:$H$2333,"&gt;"&amp;$H2112)+COUNTIFS($O$2:$O$2333,$O2112,$H$2:$H$2333,$H2112,$B$2:$B$2333,"&lt;"&amp;$B2112)+1</x:f>
        <x:v>37</x:v>
      </x:c>
      <x:c r="AE2112" s="43" t="n">
        <x:f>COUNTIFS($W$2:$W$2333,$W2112,$H$2:$H$2333,"&gt;"&amp;$H2112)+COUNTIFS($W$2:$W$2333,$W2112,$H$2:$H$2333,$H2112,$B$2:$B$2333,"&lt;"&amp;$B2112)+1</x:f>
        <x:v>45</x:v>
      </x:c>
      <x:c r="AF2112" s="42" t="str">
        <x:v>P3 — СОХРАНИТЬ / МАРШРУТИЗИРОВАТЬ</x:v>
      </x:c>
      <x:c r="AG2112" s="42" t="str">
        <x:v>action=KEEP_EXISTING_STRUCTURE; maturity=PROVISIONAL_PENDING_STEP13_CONFLICT_CHECK; uncertainty=NONE; broad_result=30; rank_in_cluster=37</x:v>
      </x:c>
      <x:c r="AH211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12" s="42" t="str">
        <x:v>Stage-5:STEP8&gt;STEP10&gt;STEP11&gt;STEP12_CORRECTIONS&gt;STEP12_V6_TARGET_CONTRACT&gt;STEP14A_OVERLAY | Step-08:S14:result:30</x:v>
      </x:c>
    </x:row>
    <x:row r="2113" ht="30" customHeight="1">
      <x:c r="A2113" s="42" t="str">
        <x:v>PHR-A3232449BE1F</x:v>
      </x:c>
      <x:c r="B2113" s="42" t="str">
        <x:v>ремонт пластиковых окон в москве сзао</x:v>
      </x:c>
      <x:c r="C2113" s="42" t="str">
        <x:v>ASSIGNED</x:v>
      </x:c>
      <x:c r="D2113" s="42" t="str">
        <x:v>ДА</x:v>
      </x:c>
      <x:c r="E2113" s="42" t="str">
        <x:v>Москва</x:v>
      </x:c>
      <x:c r="F2113" s="42" t="n">
        <x:v>213</x:v>
      </x:c>
      <x:c r="G2113" s="42" t="str">
        <x:v>DEVICE_ALL</x:v>
      </x:c>
      <x:c r="H2113" s="43" t="n">
        <x:v>28</x:v>
      </x:c>
      <x:c r="I2113" s="43" t="n">
        <x:v>0</x:v>
      </x:c>
      <x:c r="J2113" s="42" t="str">
        <x:v>BROAD_GETTOP_NO_OPERATORS__RESULT</x:v>
      </x:c>
      <x:c r="K2113" s="42" t="str">
        <x:v>MAX_PER_PHRASE_SEPARATELY_FOR_RESULT_AND_ASSOCIATION</x:v>
      </x:c>
      <x:c r="L2113" s="42" t="str">
        <x:v>S14</x:v>
      </x:c>
      <x:c r="M2113" s="43" t="n">
        <x:v>1</x:v>
      </x:c>
      <x:c r="N2113" s="42" t="str">
        <x:v>2026-08-29</x:v>
      </x:c>
      <x:c r="O2113" s="42" t="str">
        <x:v>WINDOW_REPAIR_SERVICE</x:v>
      </x:c>
      <x:c r="P2113" s="42" t="str">
        <x:v>Ремонт пластиковых окон</x:v>
      </x:c>
      <x:c r="Q2113" s="42" t="str">
        <x:v>ремонт пластиковых окон</x:v>
      </x:c>
      <x:c r="R2113" s="42" t="str">
        <x:v>professional window repair</x:v>
      </x:c>
      <x:c r="S2113" s="42" t="str">
        <x:v>SERVICE</x:v>
      </x:c>
      <x:c r="T2113" s="42" t="str">
        <x:v>IN_SCOPE</x:v>
      </x:c>
      <x:c r="U2113" s="42" t="str">
        <x:v>MEDIUM</x:v>
      </x:c>
      <x:c r="V2113" s="42" t="str">
        <x:v>https://okno-msk.ru/uslugi/remont-okon/</x:v>
      </x:c>
      <x:c r="W2113" s="42" t="str">
        <x:v>https://okno-msk.ru/uslugi/remont-okon/</x:v>
      </x:c>
      <x:c r="X2113" s="42" t="str">
        <x:v>НЕТ КАНОНИЧЕСКОЙ ПОДДЕРЖИВАЮЩЕЙ СТРАНИЦЫ</x:v>
      </x:c>
      <x:c r="Y2113" s="42" t="str">
        <x:v>BASE_UNIT_PENDING_ACTION_REEVALUATION</x:v>
      </x:c>
      <x:c r="Z2113" s="42" t="str">
        <x:v>KEEP_EXISTING_STRUCTURE</x:v>
      </x:c>
      <x:c r="AA2113" s="42" t="str">
        <x:v>PROVISIONAL_PENDING_STEP13_CONFLICT_CHECK</x:v>
      </x:c>
      <x:c r="AB2113" s="42" t="str">
        <x:v>NONE</x:v>
      </x:c>
      <x:c r="AC2113" s="42" t="str">
        <x:v>ORDINARY_SEARCH_ELIGIBLE</x:v>
      </x:c>
      <x:c r="AD2113" s="43" t="n">
        <x:f>COUNTIFS($O$2:$O$2333,$O2113,$H$2:$H$2333,"&gt;"&amp;$H2113)+COUNTIFS($O$2:$O$2333,$O2113,$H$2:$H$2333,$H2113,$B$2:$B$2333,"&lt;"&amp;$B2113)+1</x:f>
        <x:v>38</x:v>
      </x:c>
      <x:c r="AE2113" s="43" t="n">
        <x:f>COUNTIFS($W$2:$W$2333,$W2113,$H$2:$H$2333,"&gt;"&amp;$H2113)+COUNTIFS($W$2:$W$2333,$W2113,$H$2:$H$2333,$H2113,$B$2:$B$2333,"&lt;"&amp;$B2113)+1</x:f>
        <x:v>47</x:v>
      </x:c>
      <x:c r="AF2113" s="42" t="str">
        <x:v>P3 — СОХРАНИТЬ / МАРШРУТИЗИРОВАТЬ</x:v>
      </x:c>
      <x:c r="AG2113" s="42" t="str">
        <x:v>action=KEEP_EXISTING_STRUCTURE; maturity=PROVISIONAL_PENDING_STEP13_CONFLICT_CHECK; uncertainty=NONE; broad_result=28; rank_in_cluster=38</x:v>
      </x:c>
      <x:c r="AH21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3" s="42" t="str">
        <x:v>Stage-5:STEP8&gt;STEP10&gt;STEP11&gt;STEP12_CORRECTIONS&gt;STEP12_V6_TARGET_CONTRACT&gt;STEP14A_OVERLAY | Step-08:S14:result:28</x:v>
      </x:c>
    </x:row>
    <x:row r="2114" ht="30" customHeight="1">
      <x:c r="A2114" s="42" t="str">
        <x:v>PHR-CCEAE8027ABE</x:v>
      </x:c>
      <x:c r="B2114" s="42" t="str">
        <x:v>ремонт пластиковых окон московская</x:v>
      </x:c>
      <x:c r="C2114" s="42" t="str">
        <x:v>ASSIGNED</x:v>
      </x:c>
      <x:c r="D2114" s="42" t="str">
        <x:v>ДА</x:v>
      </x:c>
      <x:c r="E2114" s="42" t="str">
        <x:v>Москва</x:v>
      </x:c>
      <x:c r="F2114" s="42" t="n">
        <x:v>213</x:v>
      </x:c>
      <x:c r="G2114" s="42" t="str">
        <x:v>DEVICE_ALL</x:v>
      </x:c>
      <x:c r="H2114" s="43" t="n">
        <x:v>27</x:v>
      </x:c>
      <x:c r="I2114" s="43" t="n">
        <x:v>0</x:v>
      </x:c>
      <x:c r="J2114" s="42" t="str">
        <x:v>BROAD_GETTOP_NO_OPERATORS__RESULT</x:v>
      </x:c>
      <x:c r="K2114" s="42" t="str">
        <x:v>MAX_PER_PHRASE_SEPARATELY_FOR_RESULT_AND_ASSOCIATION</x:v>
      </x:c>
      <x:c r="L2114" s="42" t="str">
        <x:v>S14</x:v>
      </x:c>
      <x:c r="M2114" s="43" t="n">
        <x:v>1</x:v>
      </x:c>
      <x:c r="N2114" s="42" t="str">
        <x:v>2026-08-29</x:v>
      </x:c>
      <x:c r="O2114" s="42" t="str">
        <x:v>WINDOW_REPAIR_SERVICE</x:v>
      </x:c>
      <x:c r="P2114" s="42" t="str">
        <x:v>Ремонт пластиковых окон</x:v>
      </x:c>
      <x:c r="Q2114" s="42" t="str">
        <x:v>ремонт пластиковых окон</x:v>
      </x:c>
      <x:c r="R2114" s="42" t="str">
        <x:v>professional window repair</x:v>
      </x:c>
      <x:c r="S2114" s="42" t="str">
        <x:v>SERVICE</x:v>
      </x:c>
      <x:c r="T2114" s="42" t="str">
        <x:v>IN_SCOPE</x:v>
      </x:c>
      <x:c r="U2114" s="42" t="str">
        <x:v>MEDIUM</x:v>
      </x:c>
      <x:c r="V2114" s="42" t="str">
        <x:v>https://okno-msk.ru/uslugi/remont-okon/</x:v>
      </x:c>
      <x:c r="W2114" s="42" t="str">
        <x:v>https://okno-msk.ru/uslugi/remont-okon/</x:v>
      </x:c>
      <x:c r="X2114" s="42" t="str">
        <x:v>НЕТ КАНОНИЧЕСКОЙ ПОДДЕРЖИВАЮЩЕЙ СТРАНИЦЫ</x:v>
      </x:c>
      <x:c r="Y2114" s="42" t="str">
        <x:v>BASE_UNIT_PENDING_ACTION_REEVALUATION</x:v>
      </x:c>
      <x:c r="Z2114" s="42" t="str">
        <x:v>KEEP_EXISTING_STRUCTURE</x:v>
      </x:c>
      <x:c r="AA2114" s="42" t="str">
        <x:v>PROVISIONAL_PENDING_STEP13_CONFLICT_CHECK</x:v>
      </x:c>
      <x:c r="AB2114" s="42" t="str">
        <x:v>NONE</x:v>
      </x:c>
      <x:c r="AC2114" s="42" t="str">
        <x:v>ORDINARY_SEARCH_ELIGIBLE</x:v>
      </x:c>
      <x:c r="AD2114" s="43" t="n">
        <x:f>COUNTIFS($O$2:$O$2333,$O2114,$H$2:$H$2333,"&gt;"&amp;$H2114)+COUNTIFS($O$2:$O$2333,$O2114,$H$2:$H$2333,$H2114,$B$2:$B$2333,"&lt;"&amp;$B2114)+1</x:f>
        <x:v>39</x:v>
      </x:c>
      <x:c r="AE2114" s="43" t="n">
        <x:f>COUNTIFS($W$2:$W$2333,$W2114,$H$2:$H$2333,"&gt;"&amp;$H2114)+COUNTIFS($W$2:$W$2333,$W2114,$H$2:$H$2333,$H2114,$B$2:$B$2333,"&lt;"&amp;$B2114)+1</x:f>
        <x:v>48</x:v>
      </x:c>
      <x:c r="AF2114" s="42" t="str">
        <x:v>P3 — СОХРАНИТЬ / МАРШРУТИЗИРОВАТЬ</x:v>
      </x:c>
      <x:c r="AG2114" s="42" t="str">
        <x:v>action=KEEP_EXISTING_STRUCTURE; maturity=PROVISIONAL_PENDING_STEP13_CONFLICT_CHECK; uncertainty=NONE; broad_result=27; rank_in_cluster=39</x:v>
      </x:c>
      <x:c r="AH21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4" s="42" t="str">
        <x:v>Stage-5:STEP8&gt;STEP10&gt;STEP11&gt;STEP12_CORRECTIONS&gt;STEP12_V6_TARGET_CONTRACT&gt;STEP14A_OVERLAY | Step-08:S14:result:27</x:v>
      </x:c>
    </x:row>
    <x:row r="2115" ht="30" customHeight="1">
      <x:c r="A2115" s="42" t="str">
        <x:v>PHR-CD6A6FFEEFE8</x:v>
      </x:c>
      <x:c r="B2115" s="42" t="str">
        <x:v>сколько стоит ремонт пластикового окна</x:v>
      </x:c>
      <x:c r="C2115" s="42" t="str">
        <x:v>ASSIGNED</x:v>
      </x:c>
      <x:c r="D2115" s="42" t="str">
        <x:v>ДА</x:v>
      </x:c>
      <x:c r="E2115" s="42" t="str">
        <x:v>Москва</x:v>
      </x:c>
      <x:c r="F2115" s="42" t="n">
        <x:v>213</x:v>
      </x:c>
      <x:c r="G2115" s="42" t="str">
        <x:v>DEVICE_ALL</x:v>
      </x:c>
      <x:c r="H2115" s="43" t="n">
        <x:v>27</x:v>
      </x:c>
      <x:c r="I2115" s="43" t="n">
        <x:v>0</x:v>
      </x:c>
      <x:c r="J2115" s="42" t="str">
        <x:v>BROAD_GETTOP_NO_OPERATORS__RESULT</x:v>
      </x:c>
      <x:c r="K2115" s="42" t="str">
        <x:v>MAX_PER_PHRASE_SEPARATELY_FOR_RESULT_AND_ASSOCIATION</x:v>
      </x:c>
      <x:c r="L2115" s="42" t="str">
        <x:v>S14</x:v>
      </x:c>
      <x:c r="M2115" s="43" t="n">
        <x:v>1</x:v>
      </x:c>
      <x:c r="N2115" s="42" t="str">
        <x:v>2026-08-29</x:v>
      </x:c>
      <x:c r="O2115" s="42" t="str">
        <x:v>WINDOW_REPAIR_SERVICE</x:v>
      </x:c>
      <x:c r="P2115" s="42" t="str">
        <x:v>Ремонт пластиковых окон</x:v>
      </x:c>
      <x:c r="Q2115" s="42" t="str">
        <x:v>ремонт пластиковых окон</x:v>
      </x:c>
      <x:c r="R2115" s="42" t="str">
        <x:v>professional window repair</x:v>
      </x:c>
      <x:c r="S2115" s="42" t="str">
        <x:v>SERVICE</x:v>
      </x:c>
      <x:c r="T2115" s="42" t="str">
        <x:v>IN_SCOPE</x:v>
      </x:c>
      <x:c r="U2115" s="42" t="str">
        <x:v>MEDIUM</x:v>
      </x:c>
      <x:c r="V2115" s="42" t="str">
        <x:v>https://okno-msk.ru/uslugi/remont-okon/</x:v>
      </x:c>
      <x:c r="W2115" s="42" t="str">
        <x:v>https://okno-msk.ru/uslugi/remont-okon/</x:v>
      </x:c>
      <x:c r="X2115" s="42" t="str">
        <x:v>НЕТ КАНОНИЧЕСКОЙ ПОДДЕРЖИВАЮЩЕЙ СТРАНИЦЫ</x:v>
      </x:c>
      <x:c r="Y2115" s="42" t="str">
        <x:v>BASE_UNIT_PENDING_ACTION_REEVALUATION</x:v>
      </x:c>
      <x:c r="Z2115" s="42" t="str">
        <x:v>KEEP_EXISTING_STRUCTURE</x:v>
      </x:c>
      <x:c r="AA2115" s="42" t="str">
        <x:v>PROVISIONAL_PENDING_STEP13_CONFLICT_CHECK</x:v>
      </x:c>
      <x:c r="AB2115" s="42" t="str">
        <x:v>NONE</x:v>
      </x:c>
      <x:c r="AC2115" s="42" t="str">
        <x:v>ORDINARY_SEARCH_ELIGIBLE</x:v>
      </x:c>
      <x:c r="AD2115" s="43" t="n">
        <x:f>COUNTIFS($O$2:$O$2333,$O2115,$H$2:$H$2333,"&gt;"&amp;$H2115)+COUNTIFS($O$2:$O$2333,$O2115,$H$2:$H$2333,$H2115,$B$2:$B$2333,"&lt;"&amp;$B2115)+1</x:f>
        <x:v>40</x:v>
      </x:c>
      <x:c r="AE2115" s="43" t="n">
        <x:f>COUNTIFS($W$2:$W$2333,$W2115,$H$2:$H$2333,"&gt;"&amp;$H2115)+COUNTIFS($W$2:$W$2333,$W2115,$H$2:$H$2333,$H2115,$B$2:$B$2333,"&lt;"&amp;$B2115)+1</x:f>
        <x:v>49</x:v>
      </x:c>
      <x:c r="AF2115" s="42" t="str">
        <x:v>P3 — СОХРАНИТЬ / МАРШРУТИЗИРОВАТЬ</x:v>
      </x:c>
      <x:c r="AG2115" s="42" t="str">
        <x:v>action=KEEP_EXISTING_STRUCTURE; maturity=PROVISIONAL_PENDING_STEP13_CONFLICT_CHECK; uncertainty=NONE; broad_result=27; rank_in_cluster=40</x:v>
      </x:c>
      <x:c r="AH21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5" s="42" t="str">
        <x:v>Stage-5:STEP8&gt;STEP10&gt;STEP11&gt;STEP12_CORRECTIONS&gt;STEP12_V6_TARGET_CONTRACT&gt;STEP14A_OVERLAY | Step-08:S14:result:27</x:v>
      </x:c>
    </x:row>
    <x:row r="2116" ht="30" customHeight="1">
      <x:c r="A2116" s="42" t="str">
        <x:v>PHR-B3C4C1986205</x:v>
      </x:c>
      <x:c r="B2116" s="42" t="str">
        <x:v>ремонт пластиковых окон на дому</x:v>
      </x:c>
      <x:c r="C2116" s="42" t="str">
        <x:v>ASSIGNED</x:v>
      </x:c>
      <x:c r="D2116" s="42" t="str">
        <x:v>ДА</x:v>
      </x:c>
      <x:c r="E2116" s="42" t="str">
        <x:v>Москва</x:v>
      </x:c>
      <x:c r="F2116" s="42" t="n">
        <x:v>213</x:v>
      </x:c>
      <x:c r="G2116" s="42" t="str">
        <x:v>DEVICE_ALL</x:v>
      </x:c>
      <x:c r="H2116" s="43" t="n">
        <x:v>26</x:v>
      </x:c>
      <x:c r="I2116" s="43" t="n">
        <x:v>0</x:v>
      </x:c>
      <x:c r="J2116" s="42" t="str">
        <x:v>BROAD_GETTOP_NO_OPERATORS__RESULT</x:v>
      </x:c>
      <x:c r="K2116" s="42" t="str">
        <x:v>MAX_PER_PHRASE_SEPARATELY_FOR_RESULT_AND_ASSOCIATION</x:v>
      </x:c>
      <x:c r="L2116" s="42" t="str">
        <x:v>S14</x:v>
      </x:c>
      <x:c r="M2116" s="43" t="n">
        <x:v>1</x:v>
      </x:c>
      <x:c r="N2116" s="42" t="str">
        <x:v>2026-08-29</x:v>
      </x:c>
      <x:c r="O2116" s="42" t="str">
        <x:v>WINDOW_REPAIR_SERVICE</x:v>
      </x:c>
      <x:c r="P2116" s="42" t="str">
        <x:v>Ремонт пластиковых окон</x:v>
      </x:c>
      <x:c r="Q2116" s="42" t="str">
        <x:v>ремонт пластиковых окон</x:v>
      </x:c>
      <x:c r="R2116" s="42" t="str">
        <x:v>professional window repair</x:v>
      </x:c>
      <x:c r="S2116" s="42" t="str">
        <x:v>SERVICE</x:v>
      </x:c>
      <x:c r="T2116" s="42" t="str">
        <x:v>IN_SCOPE</x:v>
      </x:c>
      <x:c r="U2116" s="42" t="str">
        <x:v>MEDIUM</x:v>
      </x:c>
      <x:c r="V2116" s="42" t="str">
        <x:v>https://okno-msk.ru/uslugi/remont-okon/</x:v>
      </x:c>
      <x:c r="W2116" s="42" t="str">
        <x:v>https://okno-msk.ru/uslugi/remont-okon/</x:v>
      </x:c>
      <x:c r="X2116" s="42" t="str">
        <x:v>НЕТ КАНОНИЧЕСКОЙ ПОДДЕРЖИВАЮЩЕЙ СТРАНИЦЫ</x:v>
      </x:c>
      <x:c r="Y2116" s="42" t="str">
        <x:v>BASE_UNIT_PENDING_ACTION_REEVALUATION</x:v>
      </x:c>
      <x:c r="Z2116" s="42" t="str">
        <x:v>KEEP_EXISTING_STRUCTURE</x:v>
      </x:c>
      <x:c r="AA2116" s="42" t="str">
        <x:v>PROVISIONAL_PENDING_STEP13_CONFLICT_CHECK</x:v>
      </x:c>
      <x:c r="AB2116" s="42" t="str">
        <x:v>NONE</x:v>
      </x:c>
      <x:c r="AC2116" s="42" t="str">
        <x:v>ORDINARY_SEARCH_ELIGIBLE</x:v>
      </x:c>
      <x:c r="AD2116" s="43" t="n">
        <x:f>COUNTIFS($O$2:$O$2333,$O2116,$H$2:$H$2333,"&gt;"&amp;$H2116)+COUNTIFS($O$2:$O$2333,$O2116,$H$2:$H$2333,$H2116,$B$2:$B$2333,"&lt;"&amp;$B2116)+1</x:f>
        <x:v>41</x:v>
      </x:c>
      <x:c r="AE2116" s="43" t="n">
        <x:f>COUNTIFS($W$2:$W$2333,$W2116,$H$2:$H$2333,"&gt;"&amp;$H2116)+COUNTIFS($W$2:$W$2333,$W2116,$H$2:$H$2333,$H2116,$B$2:$B$2333,"&lt;"&amp;$B2116)+1</x:f>
        <x:v>51</x:v>
      </x:c>
      <x:c r="AF2116" s="42" t="str">
        <x:v>P3 — СОХРАНИТЬ / МАРШРУТИЗИРОВАТЬ</x:v>
      </x:c>
      <x:c r="AG2116" s="42" t="str">
        <x:v>action=KEEP_EXISTING_STRUCTURE; maturity=PROVISIONAL_PENDING_STEP13_CONFLICT_CHECK; uncertainty=NONE; broad_result=26; rank_in_cluster=41</x:v>
      </x:c>
      <x:c r="AH21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6" s="42" t="str">
        <x:v>Stage-5:STEP8&gt;STEP10&gt;STEP11&gt;STEP12_CORRECTIONS&gt;STEP12_V6_TARGET_CONTRACT&gt;STEP14A_OVERLAY | Step-08:S14:result:26</x:v>
      </x:c>
    </x:row>
    <x:row r="2117" ht="30" customHeight="1">
      <x:c r="A2117" s="42" t="str">
        <x:v>PHR-6D47E9783BB5</x:v>
      </x:c>
      <x:c r="B2117" s="42" t="str">
        <x:v>ремонт пластиковых окон свао</x:v>
      </x:c>
      <x:c r="C2117" s="42" t="str">
        <x:v>ASSIGNED</x:v>
      </x:c>
      <x:c r="D2117" s="42" t="str">
        <x:v>ДА</x:v>
      </x:c>
      <x:c r="E2117" s="42" t="str">
        <x:v>Москва</x:v>
      </x:c>
      <x:c r="F2117" s="42" t="n">
        <x:v>213</x:v>
      </x:c>
      <x:c r="G2117" s="42" t="str">
        <x:v>DEVICE_ALL</x:v>
      </x:c>
      <x:c r="H2117" s="43" t="n">
        <x:v>26</x:v>
      </x:c>
      <x:c r="I2117" s="43" t="n">
        <x:v>0</x:v>
      </x:c>
      <x:c r="J2117" s="42" t="str">
        <x:v>BROAD_GETTOP_NO_OPERATORS__RESULT</x:v>
      </x:c>
      <x:c r="K2117" s="42" t="str">
        <x:v>MAX_PER_PHRASE_SEPARATELY_FOR_RESULT_AND_ASSOCIATION</x:v>
      </x:c>
      <x:c r="L2117" s="42" t="str">
        <x:v>S14</x:v>
      </x:c>
      <x:c r="M2117" s="43" t="n">
        <x:v>1</x:v>
      </x:c>
      <x:c r="N2117" s="42" t="str">
        <x:v>2026-08-29</x:v>
      </x:c>
      <x:c r="O2117" s="42" t="str">
        <x:v>WINDOW_REPAIR_SERVICE</x:v>
      </x:c>
      <x:c r="P2117" s="42" t="str">
        <x:v>Ремонт пластиковых окон</x:v>
      </x:c>
      <x:c r="Q2117" s="42" t="str">
        <x:v>ремонт пластиковых окон</x:v>
      </x:c>
      <x:c r="R2117" s="42" t="str">
        <x:v>professional window repair</x:v>
      </x:c>
      <x:c r="S2117" s="42" t="str">
        <x:v>SERVICE</x:v>
      </x:c>
      <x:c r="T2117" s="42" t="str">
        <x:v>IN_SCOPE</x:v>
      </x:c>
      <x:c r="U2117" s="42" t="str">
        <x:v>MEDIUM</x:v>
      </x:c>
      <x:c r="V2117" s="42" t="str">
        <x:v>https://okno-msk.ru/uslugi/remont-okon/</x:v>
      </x:c>
      <x:c r="W2117" s="42" t="str">
        <x:v>https://okno-msk.ru/uslugi/remont-okon/</x:v>
      </x:c>
      <x:c r="X2117" s="42" t="str">
        <x:v>НЕТ КАНОНИЧЕСКОЙ ПОДДЕРЖИВАЮЩЕЙ СТРАНИЦЫ</x:v>
      </x:c>
      <x:c r="Y2117" s="42" t="str">
        <x:v>BASE_UNIT_PENDING_ACTION_REEVALUATION</x:v>
      </x:c>
      <x:c r="Z2117" s="42" t="str">
        <x:v>KEEP_EXISTING_STRUCTURE</x:v>
      </x:c>
      <x:c r="AA2117" s="42" t="str">
        <x:v>PROVISIONAL_PENDING_STEP13_CONFLICT_CHECK</x:v>
      </x:c>
      <x:c r="AB2117" s="42" t="str">
        <x:v>NONE</x:v>
      </x:c>
      <x:c r="AC2117" s="42" t="str">
        <x:v>ORDINARY_SEARCH_ELIGIBLE</x:v>
      </x:c>
      <x:c r="AD2117" s="43" t="n">
        <x:f>COUNTIFS($O$2:$O$2333,$O2117,$H$2:$H$2333,"&gt;"&amp;$H2117)+COUNTIFS($O$2:$O$2333,$O2117,$H$2:$H$2333,$H2117,$B$2:$B$2333,"&lt;"&amp;$B2117)+1</x:f>
        <x:v>42</x:v>
      </x:c>
      <x:c r="AE2117" s="43" t="n">
        <x:f>COUNTIFS($W$2:$W$2333,$W2117,$H$2:$H$2333,"&gt;"&amp;$H2117)+COUNTIFS($W$2:$W$2333,$W2117,$H$2:$H$2333,$H2117,$B$2:$B$2333,"&lt;"&amp;$B2117)+1</x:f>
        <x:v>52</x:v>
      </x:c>
      <x:c r="AF2117" s="42" t="str">
        <x:v>P3 — СОХРАНИТЬ / МАРШРУТИЗИРОВАТЬ</x:v>
      </x:c>
      <x:c r="AG2117" s="42" t="str">
        <x:v>action=KEEP_EXISTING_STRUCTURE; maturity=PROVISIONAL_PENDING_STEP13_CONFLICT_CHECK; uncertainty=NONE; broad_result=26; rank_in_cluster=42</x:v>
      </x:c>
      <x:c r="AH21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7" s="42" t="str">
        <x:v>Stage-5:STEP8&gt;STEP10&gt;STEP11&gt;STEP12_CORRECTIONS&gt;STEP12_V6_TARGET_CONTRACT&gt;STEP14A_OVERLAY | Step-08:S14:result:26</x:v>
      </x:c>
    </x:row>
    <x:row r="2118" ht="30" customHeight="1">
      <x:c r="A2118" s="42" t="str">
        <x:v>PHR-E1DB495F4C4E</x:v>
      </x:c>
      <x:c r="B2118" s="42" t="str">
        <x:v>компания ремонт пластиковых окон</x:v>
      </x:c>
      <x:c r="C2118" s="42" t="str">
        <x:v>ASSIGNED</x:v>
      </x:c>
      <x:c r="D2118" s="42" t="str">
        <x:v>ДА</x:v>
      </x:c>
      <x:c r="E2118" s="42" t="str">
        <x:v>Москва</x:v>
      </x:c>
      <x:c r="F2118" s="42" t="n">
        <x:v>213</x:v>
      </x:c>
      <x:c r="G2118" s="42" t="str">
        <x:v>DEVICE_ALL</x:v>
      </x:c>
      <x:c r="H2118" s="43" t="n">
        <x:v>25</x:v>
      </x:c>
      <x:c r="I2118" s="43" t="n">
        <x:v>0</x:v>
      </x:c>
      <x:c r="J2118" s="42" t="str">
        <x:v>BROAD_GETTOP_NO_OPERATORS__RESULT</x:v>
      </x:c>
      <x:c r="K2118" s="42" t="str">
        <x:v>MAX_PER_PHRASE_SEPARATELY_FOR_RESULT_AND_ASSOCIATION</x:v>
      </x:c>
      <x:c r="L2118" s="42" t="str">
        <x:v>S14</x:v>
      </x:c>
      <x:c r="M2118" s="43" t="n">
        <x:v>1</x:v>
      </x:c>
      <x:c r="N2118" s="42" t="str">
        <x:v>2026-08-29</x:v>
      </x:c>
      <x:c r="O2118" s="42" t="str">
        <x:v>WINDOW_REPAIR_SERVICE</x:v>
      </x:c>
      <x:c r="P2118" s="42" t="str">
        <x:v>Ремонт пластиковых окон</x:v>
      </x:c>
      <x:c r="Q2118" s="42" t="str">
        <x:v>ремонт пластиковых окон</x:v>
      </x:c>
      <x:c r="R2118" s="42" t="str">
        <x:v>professional window repair</x:v>
      </x:c>
      <x:c r="S2118" s="42" t="str">
        <x:v>SERVICE</x:v>
      </x:c>
      <x:c r="T2118" s="42" t="str">
        <x:v>IN_SCOPE</x:v>
      </x:c>
      <x:c r="U2118" s="42" t="str">
        <x:v>MEDIUM</x:v>
      </x:c>
      <x:c r="V2118" s="42" t="str">
        <x:v>https://okno-msk.ru/uslugi/remont-okon/</x:v>
      </x:c>
      <x:c r="W2118" s="42" t="str">
        <x:v>https://okno-msk.ru/uslugi/remont-okon/</x:v>
      </x:c>
      <x:c r="X2118" s="42" t="str">
        <x:v>НЕТ КАНОНИЧЕСКОЙ ПОДДЕРЖИВАЮЩЕЙ СТРАНИЦЫ</x:v>
      </x:c>
      <x:c r="Y2118" s="42" t="str">
        <x:v>BASE_UNIT_PENDING_ACTION_REEVALUATION</x:v>
      </x:c>
      <x:c r="Z2118" s="42" t="str">
        <x:v>KEEP_EXISTING_STRUCTURE</x:v>
      </x:c>
      <x:c r="AA2118" s="42" t="str">
        <x:v>PROVISIONAL_PENDING_STEP13_CONFLICT_CHECK</x:v>
      </x:c>
      <x:c r="AB2118" s="42" t="str">
        <x:v>NONE</x:v>
      </x:c>
      <x:c r="AC2118" s="42" t="str">
        <x:v>ORDINARY_SEARCH_ELIGIBLE</x:v>
      </x:c>
      <x:c r="AD2118" s="43" t="n">
        <x:f>COUNTIFS($O$2:$O$2333,$O2118,$H$2:$H$2333,"&gt;"&amp;$H2118)+COUNTIFS($O$2:$O$2333,$O2118,$H$2:$H$2333,$H2118,$B$2:$B$2333,"&lt;"&amp;$B2118)+1</x:f>
        <x:v>43</x:v>
      </x:c>
      <x:c r="AE2118" s="43" t="n">
        <x:f>COUNTIFS($W$2:$W$2333,$W2118,$H$2:$H$2333,"&gt;"&amp;$H2118)+COUNTIFS($W$2:$W$2333,$W2118,$H$2:$H$2333,$H2118,$B$2:$B$2333,"&lt;"&amp;$B2118)+1</x:f>
        <x:v>53</x:v>
      </x:c>
      <x:c r="AF2118" s="42" t="str">
        <x:v>P3 — СОХРАНИТЬ / МАРШРУТИЗИРОВАТЬ</x:v>
      </x:c>
      <x:c r="AG2118" s="42" t="str">
        <x:v>action=KEEP_EXISTING_STRUCTURE; maturity=PROVISIONAL_PENDING_STEP13_CONFLICT_CHECK; uncertainty=NONE; broad_result=25; rank_in_cluster=43</x:v>
      </x:c>
      <x:c r="AH21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18" s="42" t="str">
        <x:v>Stage-5:STEP8&gt;STEP10&gt;STEP11&gt;STEP12_CORRECTIONS&gt;STEP12_V6_TARGET_CONTRACT&gt;STEP14A_OVERLAY | Step-08:S14:result:25</x:v>
      </x:c>
    </x:row>
    <x:row r="2119" ht="30" customHeight="1">
      <x:c r="A2119" s="42" t="str">
        <x:v>PHR-D9A4705BA11B</x:v>
      </x:c>
      <x:c r="B2119" s="42" t="str">
        <x:v>ремонт створки пластикового окна</x:v>
      </x:c>
      <x:c r="C2119" s="42" t="str">
        <x:v>ASSIGNED</x:v>
      </x:c>
      <x:c r="D2119" s="42" t="str">
        <x:v>ДА</x:v>
      </x:c>
      <x:c r="E2119" s="42" t="str">
        <x:v>Москва</x:v>
      </x:c>
      <x:c r="F2119" s="42" t="n">
        <x:v>213</x:v>
      </x:c>
      <x:c r="G2119" s="42" t="str">
        <x:v>DEVICE_ALL</x:v>
      </x:c>
      <x:c r="H2119" s="43" t="n">
        <x:v>25</x:v>
      </x:c>
      <x:c r="I2119" s="43" t="n">
        <x:v>0</x:v>
      </x:c>
      <x:c r="J2119" s="42" t="str">
        <x:v>BROAD_GETTOP_NO_OPERATORS__RESULT</x:v>
      </x:c>
      <x:c r="K2119" s="42" t="str">
        <x:v>MAX_PER_PHRASE_SEPARATELY_FOR_RESULT_AND_ASSOCIATION</x:v>
      </x:c>
      <x:c r="L2119" s="42" t="str">
        <x:v>S14</x:v>
      </x:c>
      <x:c r="M2119" s="43" t="n">
        <x:v>1</x:v>
      </x:c>
      <x:c r="N2119" s="42" t="str">
        <x:v>2026-08-29</x:v>
      </x:c>
      <x:c r="O2119" s="42" t="str">
        <x:v>WINDOW_REPAIR_SERVICE</x:v>
      </x:c>
      <x:c r="P2119" s="42" t="str">
        <x:v>Ремонт пластиковых окон</x:v>
      </x:c>
      <x:c r="Q2119" s="42" t="str">
        <x:v>ремонт пластиковых окон</x:v>
      </x:c>
      <x:c r="R2119" s="42" t="str">
        <x:v>professional window repair</x:v>
      </x:c>
      <x:c r="S2119" s="42" t="str">
        <x:v>SERVICE</x:v>
      </x:c>
      <x:c r="T2119" s="42" t="str">
        <x:v>IN_SCOPE</x:v>
      </x:c>
      <x:c r="U2119" s="42" t="str">
        <x:v>MEDIUM</x:v>
      </x:c>
      <x:c r="V2119" s="42" t="str">
        <x:v>https://okno-msk.ru/uslugi/remont-okon/</x:v>
      </x:c>
      <x:c r="W2119" s="42" t="str">
        <x:v>https://okno-msk.ru/uslugi/remont-okon/</x:v>
      </x:c>
      <x:c r="X2119" s="42" t="str">
        <x:v>НЕТ КАНОНИЧЕСКОЙ ПОДДЕРЖИВАЮЩЕЙ СТРАНИЦЫ</x:v>
      </x:c>
      <x:c r="Y2119" s="42" t="str">
        <x:v>BASE_UNIT_PENDING_ACTION_REEVALUATION</x:v>
      </x:c>
      <x:c r="Z2119" s="42" t="str">
        <x:v>KEEP_EXISTING_STRUCTURE</x:v>
      </x:c>
      <x:c r="AA2119" s="42" t="str">
        <x:v>PROVISIONAL_PENDING_STEP13_CONFLICT_CHECK</x:v>
      </x:c>
      <x:c r="AB2119" s="42" t="str">
        <x:v>NONE</x:v>
      </x:c>
      <x:c r="AC2119" s="42" t="str">
        <x:v>REVIEW_SEARCH</x:v>
      </x:c>
      <x:c r="AD2119" s="43" t="n">
        <x:f>COUNTIFS($O$2:$O$2333,$O2119,$H$2:$H$2333,"&gt;"&amp;$H2119)+COUNTIFS($O$2:$O$2333,$O2119,$H$2:$H$2333,$H2119,$B$2:$B$2333,"&lt;"&amp;$B2119)+1</x:f>
        <x:v>44</x:v>
      </x:c>
      <x:c r="AE2119" s="43" t="n">
        <x:f>COUNTIFS($W$2:$W$2333,$W2119,$H$2:$H$2333,"&gt;"&amp;$H2119)+COUNTIFS($W$2:$W$2333,$W2119,$H$2:$H$2333,$H2119,$B$2:$B$2333,"&lt;"&amp;$B2119)+1</x:f>
        <x:v>54</x:v>
      </x:c>
      <x:c r="AF2119" s="42" t="str">
        <x:v>P3 — СОХРАНИТЬ / МАРШРУТИЗИРОВАТЬ</x:v>
      </x:c>
      <x:c r="AG2119" s="42" t="str">
        <x:v>action=KEEP_EXISTING_STRUCTURE; maturity=PROVISIONAL_PENDING_STEP13_CONFLICT_CHECK; uncertainty=NONE; broad_result=25; rank_in_cluster=44</x:v>
      </x:c>
      <x:c r="AH211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19" s="42" t="str">
        <x:v>Stage-5:STEP8&gt;STEP10&gt;STEP11&gt;STEP12_CORRECTIONS&gt;STEP12_V6_TARGET_CONTRACT&gt;STEP14A_OVERLAY | Step-08:S14:result:25</x:v>
      </x:c>
    </x:row>
    <x:row r="2120" ht="30" customHeight="1">
      <x:c r="A2120" s="42" t="str">
        <x:v>PHR-357586DF9392</x:v>
      </x:c>
      <x:c r="B2120" s="42" t="str">
        <x:v>окна пластиковые какой ремонт</x:v>
      </x:c>
      <x:c r="C2120" s="42" t="str">
        <x:v>ASSIGNED</x:v>
      </x:c>
      <x:c r="D2120" s="42" t="str">
        <x:v>ДА</x:v>
      </x:c>
      <x:c r="E2120" s="42" t="str">
        <x:v>Москва</x:v>
      </x:c>
      <x:c r="F2120" s="42" t="n">
        <x:v>213</x:v>
      </x:c>
      <x:c r="G2120" s="42" t="str">
        <x:v>DEVICE_ALL</x:v>
      </x:c>
      <x:c r="H2120" s="43" t="n">
        <x:v>23</x:v>
      </x:c>
      <x:c r="I2120" s="43" t="n">
        <x:v>0</x:v>
      </x:c>
      <x:c r="J2120" s="42" t="str">
        <x:v>BROAD_GETTOP_NO_OPERATORS__RESULT</x:v>
      </x:c>
      <x:c r="K2120" s="42" t="str">
        <x:v>MAX_PER_PHRASE_SEPARATELY_FOR_RESULT_AND_ASSOCIATION</x:v>
      </x:c>
      <x:c r="L2120" s="42" t="str">
        <x:v>S14</x:v>
      </x:c>
      <x:c r="M2120" s="43" t="n">
        <x:v>1</x:v>
      </x:c>
      <x:c r="N2120" s="42" t="str">
        <x:v>2026-08-29</x:v>
      </x:c>
      <x:c r="O2120" s="42" t="str">
        <x:v>WINDOW_REPAIR_SERVICE</x:v>
      </x:c>
      <x:c r="P2120" s="42" t="str">
        <x:v>Ремонт пластиковых окон</x:v>
      </x:c>
      <x:c r="Q2120" s="42" t="str">
        <x:v>ремонт пластиковых окон</x:v>
      </x:c>
      <x:c r="R2120" s="42" t="str">
        <x:v>professional window repair</x:v>
      </x:c>
      <x:c r="S2120" s="42" t="str">
        <x:v>SERVICE</x:v>
      </x:c>
      <x:c r="T2120" s="42" t="str">
        <x:v>IN_SCOPE</x:v>
      </x:c>
      <x:c r="U2120" s="42" t="str">
        <x:v>MEDIUM</x:v>
      </x:c>
      <x:c r="V2120" s="42" t="str">
        <x:v>https://okno-msk.ru/uslugi/remont-okon/</x:v>
      </x:c>
      <x:c r="W2120" s="42" t="str">
        <x:v>https://okno-msk.ru/uslugi/remont-okon/</x:v>
      </x:c>
      <x:c r="X2120" s="42" t="str">
        <x:v>НЕТ КАНОНИЧЕСКОЙ ПОДДЕРЖИВАЮЩЕЙ СТРАНИЦЫ</x:v>
      </x:c>
      <x:c r="Y2120" s="42" t="str">
        <x:v>BASE_UNIT_PENDING_ACTION_REEVALUATION</x:v>
      </x:c>
      <x:c r="Z2120" s="42" t="str">
        <x:v>KEEP_EXISTING_STRUCTURE</x:v>
      </x:c>
      <x:c r="AA2120" s="42" t="str">
        <x:v>PROVISIONAL_PENDING_STEP13_CONFLICT_CHECK</x:v>
      </x:c>
      <x:c r="AB2120" s="42" t="str">
        <x:v>NONE</x:v>
      </x:c>
      <x:c r="AC2120" s="42" t="str">
        <x:v>ORDINARY_SEARCH_ELIGIBLE</x:v>
      </x:c>
      <x:c r="AD2120" s="43" t="n">
        <x:f>COUNTIFS($O$2:$O$2333,$O2120,$H$2:$H$2333,"&gt;"&amp;$H2120)+COUNTIFS($O$2:$O$2333,$O2120,$H$2:$H$2333,$H2120,$B$2:$B$2333,"&lt;"&amp;$B2120)+1</x:f>
        <x:v>45</x:v>
      </x:c>
      <x:c r="AE2120" s="43" t="n">
        <x:f>COUNTIFS($W$2:$W$2333,$W2120,$H$2:$H$2333,"&gt;"&amp;$H2120)+COUNTIFS($W$2:$W$2333,$W2120,$H$2:$H$2333,$H2120,$B$2:$B$2333,"&lt;"&amp;$B2120)+1</x:f>
        <x:v>55</x:v>
      </x:c>
      <x:c r="AF2120" s="42" t="str">
        <x:v>P3 — СОХРАНИТЬ / МАРШРУТИЗИРОВАТЬ</x:v>
      </x:c>
      <x:c r="AG2120" s="42" t="str">
        <x:v>action=KEEP_EXISTING_STRUCTURE; maturity=PROVISIONAL_PENDING_STEP13_CONFLICT_CHECK; uncertainty=NONE; broad_result=23; rank_in_cluster=45</x:v>
      </x:c>
      <x:c r="AH21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0" s="42" t="str">
        <x:v>Stage-5:STEP8&gt;STEP10&gt;STEP11&gt;STEP12_CORRECTIONS&gt;STEP12_V6_TARGET_CONTRACT&gt;STEP14A_OVERLAY | Step-08:S14:result:23</x:v>
      </x:c>
    </x:row>
    <x:row r="2121" ht="30" customHeight="1">
      <x:c r="A2121" s="42" t="str">
        <x:v>PHR-F6DA9A9E1855</x:v>
      </x:c>
      <x:c r="B2121" s="42" t="str">
        <x:v>вызвать мастера по ремонту пластиковых окон</x:v>
      </x:c>
      <x:c r="C2121" s="42" t="str">
        <x:v>ASSIGNED</x:v>
      </x:c>
      <x:c r="D2121" s="42" t="str">
        <x:v>ДА</x:v>
      </x:c>
      <x:c r="E2121" s="42" t="str">
        <x:v>Москва</x:v>
      </x:c>
      <x:c r="F2121" s="42" t="n">
        <x:v>213</x:v>
      </x:c>
      <x:c r="G2121" s="42" t="str">
        <x:v>DEVICE_ALL</x:v>
      </x:c>
      <x:c r="H2121" s="43" t="n">
        <x:v>22</x:v>
      </x:c>
      <x:c r="I2121" s="43" t="n">
        <x:v>0</x:v>
      </x:c>
      <x:c r="J2121" s="42" t="str">
        <x:v>BROAD_GETTOP_NO_OPERATORS__RESULT</x:v>
      </x:c>
      <x:c r="K2121" s="42" t="str">
        <x:v>MAX_PER_PHRASE_SEPARATELY_FOR_RESULT_AND_ASSOCIATION</x:v>
      </x:c>
      <x:c r="L2121" s="42" t="str">
        <x:v>S14</x:v>
      </x:c>
      <x:c r="M2121" s="43" t="n">
        <x:v>1</x:v>
      </x:c>
      <x:c r="N2121" s="42" t="str">
        <x:v>2026-08-29</x:v>
      </x:c>
      <x:c r="O2121" s="42" t="str">
        <x:v>WINDOW_REPAIR_SERVICE</x:v>
      </x:c>
      <x:c r="P2121" s="42" t="str">
        <x:v>Ремонт пластиковых окон</x:v>
      </x:c>
      <x:c r="Q2121" s="42" t="str">
        <x:v>ремонт пластиковых окон</x:v>
      </x:c>
      <x:c r="R2121" s="42" t="str">
        <x:v>professional window repair</x:v>
      </x:c>
      <x:c r="S2121" s="42" t="str">
        <x:v>SERVICE</x:v>
      </x:c>
      <x:c r="T2121" s="42" t="str">
        <x:v>IN_SCOPE</x:v>
      </x:c>
      <x:c r="U2121" s="42" t="str">
        <x:v>MEDIUM</x:v>
      </x:c>
      <x:c r="V2121" s="42" t="str">
        <x:v>https://okno-msk.ru/uslugi/remont-okon/</x:v>
      </x:c>
      <x:c r="W2121" s="42" t="str">
        <x:v>https://okno-msk.ru/uslugi/remont-okon/</x:v>
      </x:c>
      <x:c r="X2121" s="42" t="str">
        <x:v>НЕТ КАНОНИЧЕСКОЙ ПОДДЕРЖИВАЮЩЕЙ СТРАНИЦЫ</x:v>
      </x:c>
      <x:c r="Y2121" s="42" t="str">
        <x:v>BASE_UNIT_PENDING_ACTION_REEVALUATION</x:v>
      </x:c>
      <x:c r="Z2121" s="42" t="str">
        <x:v>KEEP_EXISTING_STRUCTURE</x:v>
      </x:c>
      <x:c r="AA2121" s="42" t="str">
        <x:v>PROVISIONAL_PENDING_STEP13_CONFLICT_CHECK</x:v>
      </x:c>
      <x:c r="AB2121" s="42" t="str">
        <x:v>NONE</x:v>
      </x:c>
      <x:c r="AC2121" s="42" t="str">
        <x:v>ORDINARY_SEARCH_ELIGIBLE</x:v>
      </x:c>
      <x:c r="AD2121" s="43" t="n">
        <x:f>COUNTIFS($O$2:$O$2333,$O2121,$H$2:$H$2333,"&gt;"&amp;$H2121)+COUNTIFS($O$2:$O$2333,$O2121,$H$2:$H$2333,$H2121,$B$2:$B$2333,"&lt;"&amp;$B2121)+1</x:f>
        <x:v>46</x:v>
      </x:c>
      <x:c r="AE2121" s="43" t="n">
        <x:f>COUNTIFS($W$2:$W$2333,$W2121,$H$2:$H$2333,"&gt;"&amp;$H2121)+COUNTIFS($W$2:$W$2333,$W2121,$H$2:$H$2333,$H2121,$B$2:$B$2333,"&lt;"&amp;$B2121)+1</x:f>
        <x:v>57</x:v>
      </x:c>
      <x:c r="AF2121" s="42" t="str">
        <x:v>P3 — СОХРАНИТЬ / МАРШРУТИЗИРОВАТЬ</x:v>
      </x:c>
      <x:c r="AG2121" s="42" t="str">
        <x:v>action=KEEP_EXISTING_STRUCTURE; maturity=PROVISIONAL_PENDING_STEP13_CONFLICT_CHECK; uncertainty=NONE; broad_result=22; rank_in_cluster=46</x:v>
      </x:c>
      <x:c r="AH21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1" s="42" t="str">
        <x:v>Stage-5:STEP8&gt;STEP10&gt;STEP11&gt;STEP12_CORRECTIONS&gt;STEP12_V6_TARGET_CONTRACT&gt;STEP14A_OVERLAY | Step-08:S14:result:22</x:v>
      </x:c>
    </x:row>
    <x:row r="2122" ht="30" customHeight="1">
      <x:c r="A2122" s="42" t="str">
        <x:v>PHR-995AFAE91BFE</x:v>
      </x:c>
      <x:c r="B2122" s="42" t="str">
        <x:v>ремонт пластиковых окон вызвать</x:v>
      </x:c>
      <x:c r="C2122" s="42" t="str">
        <x:v>ASSIGNED</x:v>
      </x:c>
      <x:c r="D2122" s="42" t="str">
        <x:v>ДА</x:v>
      </x:c>
      <x:c r="E2122" s="42" t="str">
        <x:v>Москва</x:v>
      </x:c>
      <x:c r="F2122" s="42" t="n">
        <x:v>213</x:v>
      </x:c>
      <x:c r="G2122" s="42" t="str">
        <x:v>DEVICE_ALL</x:v>
      </x:c>
      <x:c r="H2122" s="43" t="n">
        <x:v>22</x:v>
      </x:c>
      <x:c r="I2122" s="43" t="n">
        <x:v>0</x:v>
      </x:c>
      <x:c r="J2122" s="42" t="str">
        <x:v>BROAD_GETTOP_NO_OPERATORS__RESULT</x:v>
      </x:c>
      <x:c r="K2122" s="42" t="str">
        <x:v>MAX_PER_PHRASE_SEPARATELY_FOR_RESULT_AND_ASSOCIATION</x:v>
      </x:c>
      <x:c r="L2122" s="42" t="str">
        <x:v>S14</x:v>
      </x:c>
      <x:c r="M2122" s="43" t="n">
        <x:v>1</x:v>
      </x:c>
      <x:c r="N2122" s="42" t="str">
        <x:v>2026-08-29</x:v>
      </x:c>
      <x:c r="O2122" s="42" t="str">
        <x:v>WINDOW_REPAIR_SERVICE</x:v>
      </x:c>
      <x:c r="P2122" s="42" t="str">
        <x:v>Ремонт пластиковых окон</x:v>
      </x:c>
      <x:c r="Q2122" s="42" t="str">
        <x:v>ремонт пластиковых окон</x:v>
      </x:c>
      <x:c r="R2122" s="42" t="str">
        <x:v>professional window repair</x:v>
      </x:c>
      <x:c r="S2122" s="42" t="str">
        <x:v>SERVICE</x:v>
      </x:c>
      <x:c r="T2122" s="42" t="str">
        <x:v>IN_SCOPE</x:v>
      </x:c>
      <x:c r="U2122" s="42" t="str">
        <x:v>MEDIUM</x:v>
      </x:c>
      <x:c r="V2122" s="42" t="str">
        <x:v>https://okno-msk.ru/uslugi/remont-okon/</x:v>
      </x:c>
      <x:c r="W2122" s="42" t="str">
        <x:v>https://okno-msk.ru/uslugi/remont-okon/</x:v>
      </x:c>
      <x:c r="X2122" s="42" t="str">
        <x:v>НЕТ КАНОНИЧЕСКОЙ ПОДДЕРЖИВАЮЩЕЙ СТРАНИЦЫ</x:v>
      </x:c>
      <x:c r="Y2122" s="42" t="str">
        <x:v>BASE_UNIT_PENDING_ACTION_REEVALUATION</x:v>
      </x:c>
      <x:c r="Z2122" s="42" t="str">
        <x:v>KEEP_EXISTING_STRUCTURE</x:v>
      </x:c>
      <x:c r="AA2122" s="42" t="str">
        <x:v>PROVISIONAL_PENDING_STEP13_CONFLICT_CHECK</x:v>
      </x:c>
      <x:c r="AB2122" s="42" t="str">
        <x:v>NONE</x:v>
      </x:c>
      <x:c r="AC2122" s="42" t="str">
        <x:v>ORDINARY_SEARCH_ELIGIBLE</x:v>
      </x:c>
      <x:c r="AD2122" s="43" t="n">
        <x:f>COUNTIFS($O$2:$O$2333,$O2122,$H$2:$H$2333,"&gt;"&amp;$H2122)+COUNTIFS($O$2:$O$2333,$O2122,$H$2:$H$2333,$H2122,$B$2:$B$2333,"&lt;"&amp;$B2122)+1</x:f>
        <x:v>47</x:v>
      </x:c>
      <x:c r="AE2122" s="43" t="n">
        <x:f>COUNTIFS($W$2:$W$2333,$W2122,$H$2:$H$2333,"&gt;"&amp;$H2122)+COUNTIFS($W$2:$W$2333,$W2122,$H$2:$H$2333,$H2122,$B$2:$B$2333,"&lt;"&amp;$B2122)+1</x:f>
        <x:v>58</x:v>
      </x:c>
      <x:c r="AF2122" s="42" t="str">
        <x:v>P3 — СОХРАНИТЬ / МАРШРУТИЗИРОВАТЬ</x:v>
      </x:c>
      <x:c r="AG2122" s="42" t="str">
        <x:v>action=KEEP_EXISTING_STRUCTURE; maturity=PROVISIONAL_PENDING_STEP13_CONFLICT_CHECK; uncertainty=NONE; broad_result=22; rank_in_cluster=47</x:v>
      </x:c>
      <x:c r="AH21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2" s="42" t="str">
        <x:v>Stage-5:STEP8&gt;STEP10&gt;STEP11&gt;STEP12_CORRECTIONS&gt;STEP12_V6_TARGET_CONTRACT&gt;STEP14A_OVERLAY | Step-08:S14:result:22</x:v>
      </x:c>
    </x:row>
    <x:row r="2123" ht="30" customHeight="1">
      <x:c r="A2123" s="42" t="str">
        <x:v>PHR-62CBF5331633</x:v>
      </x:c>
      <x:c r="B2123" s="42" t="str">
        <x:v>ремонт пластиковых окон телефон</x:v>
      </x:c>
      <x:c r="C2123" s="42" t="str">
        <x:v>ASSIGNED</x:v>
      </x:c>
      <x:c r="D2123" s="42" t="str">
        <x:v>ДА</x:v>
      </x:c>
      <x:c r="E2123" s="42" t="str">
        <x:v>Москва</x:v>
      </x:c>
      <x:c r="F2123" s="42" t="n">
        <x:v>213</x:v>
      </x:c>
      <x:c r="G2123" s="42" t="str">
        <x:v>DEVICE_ALL</x:v>
      </x:c>
      <x:c r="H2123" s="43" t="n">
        <x:v>22</x:v>
      </x:c>
      <x:c r="I2123" s="43" t="n">
        <x:v>0</x:v>
      </x:c>
      <x:c r="J2123" s="42" t="str">
        <x:v>BROAD_GETTOP_NO_OPERATORS__RESULT</x:v>
      </x:c>
      <x:c r="K2123" s="42" t="str">
        <x:v>MAX_PER_PHRASE_SEPARATELY_FOR_RESULT_AND_ASSOCIATION</x:v>
      </x:c>
      <x:c r="L2123" s="42" t="str">
        <x:v>S14</x:v>
      </x:c>
      <x:c r="M2123" s="43" t="n">
        <x:v>1</x:v>
      </x:c>
      <x:c r="N2123" s="42" t="str">
        <x:v>2026-08-29</x:v>
      </x:c>
      <x:c r="O2123" s="42" t="str">
        <x:v>WINDOW_REPAIR_SERVICE</x:v>
      </x:c>
      <x:c r="P2123" s="42" t="str">
        <x:v>Ремонт пластиковых окон</x:v>
      </x:c>
      <x:c r="Q2123" s="42" t="str">
        <x:v>ремонт пластиковых окон</x:v>
      </x:c>
      <x:c r="R2123" s="42" t="str">
        <x:v>professional window repair</x:v>
      </x:c>
      <x:c r="S2123" s="42" t="str">
        <x:v>SERVICE</x:v>
      </x:c>
      <x:c r="T2123" s="42" t="str">
        <x:v>IN_SCOPE</x:v>
      </x:c>
      <x:c r="U2123" s="42" t="str">
        <x:v>MEDIUM</x:v>
      </x:c>
      <x:c r="V2123" s="42" t="str">
        <x:v>https://okno-msk.ru/uslugi/remont-okon/</x:v>
      </x:c>
      <x:c r="W2123" s="42" t="str">
        <x:v>https://okno-msk.ru/uslugi/remont-okon/</x:v>
      </x:c>
      <x:c r="X2123" s="42" t="str">
        <x:v>НЕТ КАНОНИЧЕСКОЙ ПОДДЕРЖИВАЮЩЕЙ СТРАНИЦЫ</x:v>
      </x:c>
      <x:c r="Y2123" s="42" t="str">
        <x:v>BASE_UNIT_PENDING_ACTION_REEVALUATION</x:v>
      </x:c>
      <x:c r="Z2123" s="42" t="str">
        <x:v>KEEP_EXISTING_STRUCTURE</x:v>
      </x:c>
      <x:c r="AA2123" s="42" t="str">
        <x:v>PROVISIONAL_PENDING_STEP13_CONFLICT_CHECK</x:v>
      </x:c>
      <x:c r="AB2123" s="42" t="str">
        <x:v>NONE</x:v>
      </x:c>
      <x:c r="AC2123" s="42" t="str">
        <x:v>REVIEW_SEARCH</x:v>
      </x:c>
      <x:c r="AD2123" s="43" t="n">
        <x:f>COUNTIFS($O$2:$O$2333,$O2123,$H$2:$H$2333,"&gt;"&amp;$H2123)+COUNTIFS($O$2:$O$2333,$O2123,$H$2:$H$2333,$H2123,$B$2:$B$2333,"&lt;"&amp;$B2123)+1</x:f>
        <x:v>48</x:v>
      </x:c>
      <x:c r="AE2123" s="43" t="n">
        <x:f>COUNTIFS($W$2:$W$2333,$W2123,$H$2:$H$2333,"&gt;"&amp;$H2123)+COUNTIFS($W$2:$W$2333,$W2123,$H$2:$H$2333,$H2123,$B$2:$B$2333,"&lt;"&amp;$B2123)+1</x:f>
        <x:v>59</x:v>
      </x:c>
      <x:c r="AF2123" s="42" t="str">
        <x:v>P3 — СОХРАНИТЬ / МАРШРУТИЗИРОВАТЬ</x:v>
      </x:c>
      <x:c r="AG2123" s="42" t="str">
        <x:v>action=KEEP_EXISTING_STRUCTURE; maturity=PROVISIONAL_PENDING_STEP13_CONFLICT_CHECK; uncertainty=NONE; broad_result=22; rank_in_cluster=48</x:v>
      </x:c>
      <x:c r="AH21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23" s="42" t="str">
        <x:v>Stage-5:STEP8&gt;STEP10&gt;STEP11&gt;STEP12_CORRECTIONS&gt;STEP12_V6_TARGET_CONTRACT&gt;STEP14A_OVERLAY | Step-08:S14:result:22</x:v>
      </x:c>
    </x:row>
    <x:row r="2124" ht="30" customHeight="1">
      <x:c r="A2124" s="42" t="str">
        <x:v>PHR-A28021BC84FE</x:v>
      </x:c>
      <x:c r="B2124" s="42" t="str">
        <x:v>ремонт пластиковых окон лучше</x:v>
      </x:c>
      <x:c r="C2124" s="42" t="str">
        <x:v>ASSIGNED</x:v>
      </x:c>
      <x:c r="D2124" s="42" t="str">
        <x:v>ДА</x:v>
      </x:c>
      <x:c r="E2124" s="42" t="str">
        <x:v>Москва</x:v>
      </x:c>
      <x:c r="F2124" s="42" t="n">
        <x:v>213</x:v>
      </x:c>
      <x:c r="G2124" s="42" t="str">
        <x:v>DEVICE_ALL</x:v>
      </x:c>
      <x:c r="H2124" s="43" t="n">
        <x:v>21</x:v>
      </x:c>
      <x:c r="I2124" s="43" t="n">
        <x:v>0</x:v>
      </x:c>
      <x:c r="J2124" s="42" t="str">
        <x:v>BROAD_GETTOP_NO_OPERATORS__RESULT</x:v>
      </x:c>
      <x:c r="K2124" s="42" t="str">
        <x:v>MAX_PER_PHRASE_SEPARATELY_FOR_RESULT_AND_ASSOCIATION</x:v>
      </x:c>
      <x:c r="L2124" s="42" t="str">
        <x:v>S14</x:v>
      </x:c>
      <x:c r="M2124" s="43" t="n">
        <x:v>1</x:v>
      </x:c>
      <x:c r="N2124" s="42" t="str">
        <x:v>2026-08-29</x:v>
      </x:c>
      <x:c r="O2124" s="42" t="str">
        <x:v>WINDOW_REPAIR_SERVICE</x:v>
      </x:c>
      <x:c r="P2124" s="42" t="str">
        <x:v>Ремонт пластиковых окон</x:v>
      </x:c>
      <x:c r="Q2124" s="42" t="str">
        <x:v>ремонт пластиковых окон</x:v>
      </x:c>
      <x:c r="R2124" s="42" t="str">
        <x:v>professional window repair</x:v>
      </x:c>
      <x:c r="S2124" s="42" t="str">
        <x:v>SERVICE</x:v>
      </x:c>
      <x:c r="T2124" s="42" t="str">
        <x:v>IN_SCOPE</x:v>
      </x:c>
      <x:c r="U2124" s="42" t="str">
        <x:v>MEDIUM</x:v>
      </x:c>
      <x:c r="V2124" s="42" t="str">
        <x:v>https://okno-msk.ru/uslugi/remont-okon/</x:v>
      </x:c>
      <x:c r="W2124" s="42" t="str">
        <x:v>https://okno-msk.ru/uslugi/remont-okon/</x:v>
      </x:c>
      <x:c r="X2124" s="42" t="str">
        <x:v>НЕТ КАНОНИЧЕСКОЙ ПОДДЕРЖИВАЮЩЕЙ СТРАНИЦЫ</x:v>
      </x:c>
      <x:c r="Y2124" s="42" t="str">
        <x:v>BASE_UNIT_PENDING_ACTION_REEVALUATION</x:v>
      </x:c>
      <x:c r="Z2124" s="42" t="str">
        <x:v>KEEP_EXISTING_STRUCTURE</x:v>
      </x:c>
      <x:c r="AA2124" s="42" t="str">
        <x:v>PROVISIONAL_PENDING_STEP13_CONFLICT_CHECK</x:v>
      </x:c>
      <x:c r="AB2124" s="42" t="str">
        <x:v>NONE</x:v>
      </x:c>
      <x:c r="AC2124" s="42" t="str">
        <x:v>ORDINARY_SEARCH_ELIGIBLE</x:v>
      </x:c>
      <x:c r="AD2124" s="43" t="n">
        <x:f>COUNTIFS($O$2:$O$2333,$O2124,$H$2:$H$2333,"&gt;"&amp;$H2124)+COUNTIFS($O$2:$O$2333,$O2124,$H$2:$H$2333,$H2124,$B$2:$B$2333,"&lt;"&amp;$B2124)+1</x:f>
        <x:v>49</x:v>
      </x:c>
      <x:c r="AE2124" s="43" t="n">
        <x:f>COUNTIFS($W$2:$W$2333,$W2124,$H$2:$H$2333,"&gt;"&amp;$H2124)+COUNTIFS($W$2:$W$2333,$W2124,$H$2:$H$2333,$H2124,$B$2:$B$2333,"&lt;"&amp;$B2124)+1</x:f>
        <x:v>60</x:v>
      </x:c>
      <x:c r="AF2124" s="42" t="str">
        <x:v>P3 — СОХРАНИТЬ / МАРШРУТИЗИРОВАТЬ</x:v>
      </x:c>
      <x:c r="AG2124" s="42" t="str">
        <x:v>action=KEEP_EXISTING_STRUCTURE; maturity=PROVISIONAL_PENDING_STEP13_CONFLICT_CHECK; uncertainty=NONE; broad_result=21; rank_in_cluster=49</x:v>
      </x:c>
      <x:c r="AH21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4" s="42" t="str">
        <x:v>Stage-5:STEP8&gt;STEP10&gt;STEP11&gt;STEP12_CORRECTIONS&gt;STEP12_V6_TARGET_CONTRACT&gt;STEP14A_OVERLAY | Step-08:S14:result:21</x:v>
      </x:c>
    </x:row>
    <x:row r="2125" ht="30" customHeight="1">
      <x:c r="A2125" s="42" t="str">
        <x:v>PHR-EFD03CFABC09</x:v>
      </x:c>
      <x:c r="B2125" s="42" t="str">
        <x:v>пластиковое окно не закрывается ремонт</x:v>
      </x:c>
      <x:c r="C2125" s="42" t="str">
        <x:v>ASSIGNED</x:v>
      </x:c>
      <x:c r="D2125" s="42" t="str">
        <x:v>ДА</x:v>
      </x:c>
      <x:c r="E2125" s="42" t="str">
        <x:v>Москва</x:v>
      </x:c>
      <x:c r="F2125" s="42" t="n">
        <x:v>213</x:v>
      </x:c>
      <x:c r="G2125" s="42" t="str">
        <x:v>DEVICE_ALL</x:v>
      </x:c>
      <x:c r="H2125" s="43" t="n">
        <x:v>20</x:v>
      </x:c>
      <x:c r="I2125" s="43" t="n">
        <x:v>0</x:v>
      </x:c>
      <x:c r="J2125" s="42" t="str">
        <x:v>BROAD_GETTOP_NO_OPERATORS__RESULT</x:v>
      </x:c>
      <x:c r="K2125" s="42" t="str">
        <x:v>MAX_PER_PHRASE_SEPARATELY_FOR_RESULT_AND_ASSOCIATION</x:v>
      </x:c>
      <x:c r="L2125" s="42" t="str">
        <x:v>S14</x:v>
      </x:c>
      <x:c r="M2125" s="43" t="n">
        <x:v>1</x:v>
      </x:c>
      <x:c r="N2125" s="42" t="str">
        <x:v>2026-08-29</x:v>
      </x:c>
      <x:c r="O2125" s="42" t="str">
        <x:v>WINDOW_REPAIR_SERVICE</x:v>
      </x:c>
      <x:c r="P2125" s="42" t="str">
        <x:v>Ремонт пластиковых окон</x:v>
      </x:c>
      <x:c r="Q2125" s="42" t="str">
        <x:v>ремонт пластиковых окон</x:v>
      </x:c>
      <x:c r="R2125" s="42" t="str">
        <x:v>professional window repair</x:v>
      </x:c>
      <x:c r="S2125" s="42" t="str">
        <x:v>SERVICE</x:v>
      </x:c>
      <x:c r="T2125" s="42" t="str">
        <x:v>IN_SCOPE</x:v>
      </x:c>
      <x:c r="U2125" s="42" t="str">
        <x:v>MEDIUM</x:v>
      </x:c>
      <x:c r="V2125" s="42" t="str">
        <x:v>https://okno-msk.ru/uslugi/remont-okon/</x:v>
      </x:c>
      <x:c r="W2125" s="42" t="str">
        <x:v>https://okno-msk.ru/uslugi/remont-okon/</x:v>
      </x:c>
      <x:c r="X2125" s="42" t="str">
        <x:v>НЕТ КАНОНИЧЕСКОЙ ПОДДЕРЖИВАЮЩЕЙ СТРАНИЦЫ</x:v>
      </x:c>
      <x:c r="Y2125" s="42" t="str">
        <x:v>BASE_UNIT_PENDING_ACTION_REEVALUATION</x:v>
      </x:c>
      <x:c r="Z2125" s="42" t="str">
        <x:v>KEEP_EXISTING_STRUCTURE</x:v>
      </x:c>
      <x:c r="AA2125" s="42" t="str">
        <x:v>PROVISIONAL_PENDING_STEP13_CONFLICT_CHECK</x:v>
      </x:c>
      <x:c r="AB2125" s="42" t="str">
        <x:v>NONE</x:v>
      </x:c>
      <x:c r="AC2125" s="42" t="str">
        <x:v>ORDINARY_SEARCH_ELIGIBLE</x:v>
      </x:c>
      <x:c r="AD2125" s="43" t="n">
        <x:f>COUNTIFS($O$2:$O$2333,$O2125,$H$2:$H$2333,"&gt;"&amp;$H2125)+COUNTIFS($O$2:$O$2333,$O2125,$H$2:$H$2333,$H2125,$B$2:$B$2333,"&lt;"&amp;$B2125)+1</x:f>
        <x:v>50</x:v>
      </x:c>
      <x:c r="AE2125" s="43" t="n">
        <x:f>COUNTIFS($W$2:$W$2333,$W2125,$H$2:$H$2333,"&gt;"&amp;$H2125)+COUNTIFS($W$2:$W$2333,$W2125,$H$2:$H$2333,$H2125,$B$2:$B$2333,"&lt;"&amp;$B2125)+1</x:f>
        <x:v>61</x:v>
      </x:c>
      <x:c r="AF2125" s="42" t="str">
        <x:v>P3 — СОХРАНИТЬ / МАРШРУТИЗИРОВАТЬ</x:v>
      </x:c>
      <x:c r="AG2125" s="42" t="str">
        <x:v>action=KEEP_EXISTING_STRUCTURE; maturity=PROVISIONAL_PENDING_STEP13_CONFLICT_CHECK; uncertainty=NONE; broad_result=20; rank_in_cluster=50</x:v>
      </x:c>
      <x:c r="AH212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5" s="42" t="str">
        <x:v>Stage-5:STEP8&gt;STEP10&gt;STEP11&gt;STEP12_CORRECTIONS&gt;STEP12_V6_TARGET_CONTRACT&gt;STEP14A_OVERLAY | Step-08:S14:result:20</x:v>
      </x:c>
    </x:row>
    <x:row r="2126" ht="30" customHeight="1">
      <x:c r="A2126" s="42" t="str">
        <x:v>PHR-6A0659043F91</x:v>
      </x:c>
      <x:c r="B2126" s="42" t="str">
        <x:v>ремонт и обслуживание пластиковых окон</x:v>
      </x:c>
      <x:c r="C2126" s="42" t="str">
        <x:v>ASSIGNED</x:v>
      </x:c>
      <x:c r="D2126" s="42" t="str">
        <x:v>ДА</x:v>
      </x:c>
      <x:c r="E2126" s="42" t="str">
        <x:v>Москва</x:v>
      </x:c>
      <x:c r="F2126" s="42" t="n">
        <x:v>213</x:v>
      </x:c>
      <x:c r="G2126" s="42" t="str">
        <x:v>DEVICE_ALL</x:v>
      </x:c>
      <x:c r="H2126" s="43" t="n">
        <x:v>20</x:v>
      </x:c>
      <x:c r="I2126" s="43" t="n">
        <x:v>0</x:v>
      </x:c>
      <x:c r="J2126" s="42" t="str">
        <x:v>BROAD_GETTOP_NO_OPERATORS__RESULT</x:v>
      </x:c>
      <x:c r="K2126" s="42" t="str">
        <x:v>MAX_PER_PHRASE_SEPARATELY_FOR_RESULT_AND_ASSOCIATION</x:v>
      </x:c>
      <x:c r="L2126" s="42" t="str">
        <x:v>S14</x:v>
      </x:c>
      <x:c r="M2126" s="43" t="n">
        <x:v>1</x:v>
      </x:c>
      <x:c r="N2126" s="42" t="str">
        <x:v>2026-08-29</x:v>
      </x:c>
      <x:c r="O2126" s="42" t="str">
        <x:v>WINDOW_REPAIR_SERVICE</x:v>
      </x:c>
      <x:c r="P2126" s="42" t="str">
        <x:v>Ремонт пластиковых окон</x:v>
      </x:c>
      <x:c r="Q2126" s="42" t="str">
        <x:v>ремонт пластиковых окон</x:v>
      </x:c>
      <x:c r="R2126" s="42" t="str">
        <x:v>professional window repair</x:v>
      </x:c>
      <x:c r="S2126" s="42" t="str">
        <x:v>SERVICE</x:v>
      </x:c>
      <x:c r="T2126" s="42" t="str">
        <x:v>IN_SCOPE</x:v>
      </x:c>
      <x:c r="U2126" s="42" t="str">
        <x:v>MEDIUM</x:v>
      </x:c>
      <x:c r="V2126" s="42" t="str">
        <x:v>https://okno-msk.ru/uslugi/remont-okon/</x:v>
      </x:c>
      <x:c r="W2126" s="42" t="str">
        <x:v>https://okno-msk.ru/uslugi/remont-okon/</x:v>
      </x:c>
      <x:c r="X2126" s="42" t="str">
        <x:v>НЕТ КАНОНИЧЕСКОЙ ПОДДЕРЖИВАЮЩЕЙ СТРАНИЦЫ</x:v>
      </x:c>
      <x:c r="Y2126" s="42" t="str">
        <x:v>BASE_UNIT_PENDING_ACTION_REEVALUATION</x:v>
      </x:c>
      <x:c r="Z2126" s="42" t="str">
        <x:v>KEEP_EXISTING_STRUCTURE</x:v>
      </x:c>
      <x:c r="AA2126" s="42" t="str">
        <x:v>PROVISIONAL_PENDING_STEP13_CONFLICT_CHECK</x:v>
      </x:c>
      <x:c r="AB2126" s="42" t="str">
        <x:v>NONE</x:v>
      </x:c>
      <x:c r="AC2126" s="42" t="str">
        <x:v>ORDINARY_SEARCH_ELIGIBLE</x:v>
      </x:c>
      <x:c r="AD2126" s="43" t="n">
        <x:f>COUNTIFS($O$2:$O$2333,$O2126,$H$2:$H$2333,"&gt;"&amp;$H2126)+COUNTIFS($O$2:$O$2333,$O2126,$H$2:$H$2333,$H2126,$B$2:$B$2333,"&lt;"&amp;$B2126)+1</x:f>
        <x:v>51</x:v>
      </x:c>
      <x:c r="AE2126" s="43" t="n">
        <x:f>COUNTIFS($W$2:$W$2333,$W2126,$H$2:$H$2333,"&gt;"&amp;$H2126)+COUNTIFS($W$2:$W$2333,$W2126,$H$2:$H$2333,$H2126,$B$2:$B$2333,"&lt;"&amp;$B2126)+1</x:f>
        <x:v>62</x:v>
      </x:c>
      <x:c r="AF2126" s="42" t="str">
        <x:v>P3 — СОХРАНИТЬ / МАРШРУТИЗИРОВАТЬ</x:v>
      </x:c>
      <x:c r="AG2126" s="42" t="str">
        <x:v>action=KEEP_EXISTING_STRUCTURE; maturity=PROVISIONAL_PENDING_STEP13_CONFLICT_CHECK; uncertainty=NONE; broad_result=20; rank_in_cluster=51</x:v>
      </x:c>
      <x:c r="AH212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6" s="42" t="str">
        <x:v>Stage-5:STEP8&gt;STEP10&gt;STEP11&gt;STEP12_CORRECTIONS&gt;STEP12_V6_TARGET_CONTRACT&gt;STEP14A_OVERLAY | Step-08:S14:result:20</x:v>
      </x:c>
    </x:row>
    <x:row r="2127" ht="30" customHeight="1">
      <x:c r="A2127" s="42" t="str">
        <x:v>PHR-87E1FF4A1F95</x:v>
      </x:c>
      <x:c r="B2127" s="42" t="str">
        <x:v>ремонт пластиковых окон московская область</x:v>
      </x:c>
      <x:c r="C2127" s="42" t="str">
        <x:v>ASSIGNED</x:v>
      </x:c>
      <x:c r="D2127" s="42" t="str">
        <x:v>ДА</x:v>
      </x:c>
      <x:c r="E2127" s="42" t="str">
        <x:v>Москва</x:v>
      </x:c>
      <x:c r="F2127" s="42" t="n">
        <x:v>213</x:v>
      </x:c>
      <x:c r="G2127" s="42" t="str">
        <x:v>DEVICE_ALL</x:v>
      </x:c>
      <x:c r="H2127" s="43" t="n">
        <x:v>20</x:v>
      </x:c>
      <x:c r="I2127" s="43" t="n">
        <x:v>0</x:v>
      </x:c>
      <x:c r="J2127" s="42" t="str">
        <x:v>BROAD_GETTOP_NO_OPERATORS__RESULT</x:v>
      </x:c>
      <x:c r="K2127" s="42" t="str">
        <x:v>MAX_PER_PHRASE_SEPARATELY_FOR_RESULT_AND_ASSOCIATION</x:v>
      </x:c>
      <x:c r="L2127" s="42" t="str">
        <x:v>S14</x:v>
      </x:c>
      <x:c r="M2127" s="43" t="n">
        <x:v>1</x:v>
      </x:c>
      <x:c r="N2127" s="42" t="str">
        <x:v>2026-08-29</x:v>
      </x:c>
      <x:c r="O2127" s="42" t="str">
        <x:v>WINDOW_REPAIR_SERVICE</x:v>
      </x:c>
      <x:c r="P2127" s="42" t="str">
        <x:v>Ремонт пластиковых окон</x:v>
      </x:c>
      <x:c r="Q2127" s="42" t="str">
        <x:v>ремонт пластиковых окон</x:v>
      </x:c>
      <x:c r="R2127" s="42" t="str">
        <x:v>professional window repair</x:v>
      </x:c>
      <x:c r="S2127" s="42" t="str">
        <x:v>SERVICE</x:v>
      </x:c>
      <x:c r="T2127" s="42" t="str">
        <x:v>IN_SCOPE</x:v>
      </x:c>
      <x:c r="U2127" s="42" t="str">
        <x:v>MEDIUM</x:v>
      </x:c>
      <x:c r="V2127" s="42" t="str">
        <x:v>https://okno-msk.ru/uslugi/remont-okon/</x:v>
      </x:c>
      <x:c r="W2127" s="42" t="str">
        <x:v>https://okno-msk.ru/uslugi/remont-okon/</x:v>
      </x:c>
      <x:c r="X2127" s="42" t="str">
        <x:v>НЕТ КАНОНИЧЕСКОЙ ПОДДЕРЖИВАЮЩЕЙ СТРАНИЦЫ</x:v>
      </x:c>
      <x:c r="Y2127" s="42" t="str">
        <x:v>BASE_UNIT_PENDING_ACTION_REEVALUATION</x:v>
      </x:c>
      <x:c r="Z2127" s="42" t="str">
        <x:v>KEEP_EXISTING_STRUCTURE</x:v>
      </x:c>
      <x:c r="AA2127" s="42" t="str">
        <x:v>PROVISIONAL_PENDING_STEP13_CONFLICT_CHECK</x:v>
      </x:c>
      <x:c r="AB2127" s="42" t="str">
        <x:v>NONE</x:v>
      </x:c>
      <x:c r="AC2127" s="42" t="str">
        <x:v>ORDINARY_SEARCH_ELIGIBLE</x:v>
      </x:c>
      <x:c r="AD2127" s="43" t="n">
        <x:f>COUNTIFS($O$2:$O$2333,$O2127,$H$2:$H$2333,"&gt;"&amp;$H2127)+COUNTIFS($O$2:$O$2333,$O2127,$H$2:$H$2333,$H2127,$B$2:$B$2333,"&lt;"&amp;$B2127)+1</x:f>
        <x:v>52</x:v>
      </x:c>
      <x:c r="AE2127" s="43" t="n">
        <x:f>COUNTIFS($W$2:$W$2333,$W2127,$H$2:$H$2333,"&gt;"&amp;$H2127)+COUNTIFS($W$2:$W$2333,$W2127,$H$2:$H$2333,$H2127,$B$2:$B$2333,"&lt;"&amp;$B2127)+1</x:f>
        <x:v>63</x:v>
      </x:c>
      <x:c r="AF2127" s="42" t="str">
        <x:v>P3 — СОХРАНИТЬ / МАРШРУТИЗИРОВАТЬ</x:v>
      </x:c>
      <x:c r="AG2127" s="42" t="str">
        <x:v>action=KEEP_EXISTING_STRUCTURE; maturity=PROVISIONAL_PENDING_STEP13_CONFLICT_CHECK; uncertainty=NONE; broad_result=20; rank_in_cluster=52</x:v>
      </x:c>
      <x:c r="AH21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7" s="42" t="str">
        <x:v>Stage-5:STEP8&gt;STEP10&gt;STEP11&gt;STEP12_CORRECTIONS&gt;STEP12_V6_TARGET_CONTRACT&gt;STEP14A_OVERLAY | Step-08:S14:result:20</x:v>
      </x:c>
    </x:row>
    <x:row r="2128" ht="30" customHeight="1">
      <x:c r="A2128" s="42" t="str">
        <x:v>PHR-56FC6B707DE4</x:v>
      </x:c>
      <x:c r="B2128" s="42" t="str">
        <x:v>ремонт пластиковых окон рехау</x:v>
      </x:c>
      <x:c r="C2128" s="42" t="str">
        <x:v>ASSIGNED</x:v>
      </x:c>
      <x:c r="D2128" s="42" t="str">
        <x:v>ДА</x:v>
      </x:c>
      <x:c r="E2128" s="42" t="str">
        <x:v>Москва</x:v>
      </x:c>
      <x:c r="F2128" s="42" t="n">
        <x:v>213</x:v>
      </x:c>
      <x:c r="G2128" s="42" t="str">
        <x:v>DEVICE_ALL</x:v>
      </x:c>
      <x:c r="H2128" s="43" t="n">
        <x:v>20</x:v>
      </x:c>
      <x:c r="I2128" s="43" t="n">
        <x:v>0</x:v>
      </x:c>
      <x:c r="J2128" s="42" t="str">
        <x:v>BROAD_GETTOP_NO_OPERATORS__RESULT</x:v>
      </x:c>
      <x:c r="K2128" s="42" t="str">
        <x:v>MAX_PER_PHRASE_SEPARATELY_FOR_RESULT_AND_ASSOCIATION</x:v>
      </x:c>
      <x:c r="L2128" s="42" t="str">
        <x:v>S14</x:v>
      </x:c>
      <x:c r="M2128" s="43" t="n">
        <x:v>1</x:v>
      </x:c>
      <x:c r="N2128" s="42" t="str">
        <x:v>2026-08-29</x:v>
      </x:c>
      <x:c r="O2128" s="42" t="str">
        <x:v>WINDOW_REPAIR_SERVICE</x:v>
      </x:c>
      <x:c r="P2128" s="42" t="str">
        <x:v>Ремонт пластиковых окон</x:v>
      </x:c>
      <x:c r="Q2128" s="42" t="str">
        <x:v>ремонт пластиковых окон</x:v>
      </x:c>
      <x:c r="R2128" s="42" t="str">
        <x:v>professional window repair</x:v>
      </x:c>
      <x:c r="S2128" s="42" t="str">
        <x:v>SERVICE</x:v>
      </x:c>
      <x:c r="T2128" s="42" t="str">
        <x:v>IN_SCOPE</x:v>
      </x:c>
      <x:c r="U2128" s="42" t="str">
        <x:v>MEDIUM</x:v>
      </x:c>
      <x:c r="V2128" s="42" t="str">
        <x:v>https://okno-msk.ru/uslugi/remont-okon/</x:v>
      </x:c>
      <x:c r="W2128" s="42" t="str">
        <x:v>https://okno-msk.ru/uslugi/remont-okon/</x:v>
      </x:c>
      <x:c r="X2128" s="42" t="str">
        <x:v>НЕТ КАНОНИЧЕСКОЙ ПОДДЕРЖИВАЮЩЕЙ СТРАНИЦЫ</x:v>
      </x:c>
      <x:c r="Y2128" s="42" t="str">
        <x:v>BASE_UNIT_PENDING_ACTION_REEVALUATION</x:v>
      </x:c>
      <x:c r="Z2128" s="42" t="str">
        <x:v>KEEP_EXISTING_STRUCTURE</x:v>
      </x:c>
      <x:c r="AA2128" s="42" t="str">
        <x:v>PROVISIONAL_PENDING_STEP13_CONFLICT_CHECK</x:v>
      </x:c>
      <x:c r="AB2128" s="42" t="str">
        <x:v>NONE</x:v>
      </x:c>
      <x:c r="AC2128" s="42" t="str">
        <x:v>ORDINARY_SEARCH_ELIGIBLE</x:v>
      </x:c>
      <x:c r="AD2128" s="43" t="n">
        <x:f>COUNTIFS($O$2:$O$2333,$O2128,$H$2:$H$2333,"&gt;"&amp;$H2128)+COUNTIFS($O$2:$O$2333,$O2128,$H$2:$H$2333,$H2128,$B$2:$B$2333,"&lt;"&amp;$B2128)+1</x:f>
        <x:v>53</x:v>
      </x:c>
      <x:c r="AE2128" s="43" t="n">
        <x:f>COUNTIFS($W$2:$W$2333,$W2128,$H$2:$H$2333,"&gt;"&amp;$H2128)+COUNTIFS($W$2:$W$2333,$W2128,$H$2:$H$2333,$H2128,$B$2:$B$2333,"&lt;"&amp;$B2128)+1</x:f>
        <x:v>64</x:v>
      </x:c>
      <x:c r="AF2128" s="42" t="str">
        <x:v>P3 — СОХРАНИТЬ / МАРШРУТИЗИРОВАТЬ</x:v>
      </x:c>
      <x:c r="AG2128" s="42" t="str">
        <x:v>action=KEEP_EXISTING_STRUCTURE; maturity=PROVISIONAL_PENDING_STEP13_CONFLICT_CHECK; uncertainty=NONE; broad_result=20; rank_in_cluster=53</x:v>
      </x:c>
      <x:c r="AH21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8" s="42" t="str">
        <x:v>Stage-5:STEP8&gt;STEP10&gt;STEP11&gt;STEP12_CORRECTIONS&gt;STEP12_V6_TARGET_CONTRACT&gt;STEP14A_OVERLAY | Step-08:S14:result:20</x:v>
      </x:c>
    </x:row>
    <x:row r="2129" ht="30" customHeight="1">
      <x:c r="A2129" s="42" t="str">
        <x:v>PHR-B5B5B9C2A306</x:v>
      </x:c>
      <x:c r="B2129" s="42" t="str">
        <x:v>ремонт пластиковых окон в москве свао</x:v>
      </x:c>
      <x:c r="C2129" s="42" t="str">
        <x:v>ASSIGNED</x:v>
      </x:c>
      <x:c r="D2129" s="42" t="str">
        <x:v>ДА</x:v>
      </x:c>
      <x:c r="E2129" s="42" t="str">
        <x:v>Москва</x:v>
      </x:c>
      <x:c r="F2129" s="42" t="n">
        <x:v>213</x:v>
      </x:c>
      <x:c r="G2129" s="42" t="str">
        <x:v>DEVICE_ALL</x:v>
      </x:c>
      <x:c r="H2129" s="43" t="n">
        <x:v>19</x:v>
      </x:c>
      <x:c r="I2129" s="43" t="n">
        <x:v>0</x:v>
      </x:c>
      <x:c r="J2129" s="42" t="str">
        <x:v>BROAD_GETTOP_NO_OPERATORS__RESULT</x:v>
      </x:c>
      <x:c r="K2129" s="42" t="str">
        <x:v>MAX_PER_PHRASE_SEPARATELY_FOR_RESULT_AND_ASSOCIATION</x:v>
      </x:c>
      <x:c r="L2129" s="42" t="str">
        <x:v>S14</x:v>
      </x:c>
      <x:c r="M2129" s="43" t="n">
        <x:v>1</x:v>
      </x:c>
      <x:c r="N2129" s="42" t="str">
        <x:v>2026-08-29</x:v>
      </x:c>
      <x:c r="O2129" s="42" t="str">
        <x:v>WINDOW_REPAIR_SERVICE</x:v>
      </x:c>
      <x:c r="P2129" s="42" t="str">
        <x:v>Ремонт пластиковых окон</x:v>
      </x:c>
      <x:c r="Q2129" s="42" t="str">
        <x:v>ремонт пластиковых окон</x:v>
      </x:c>
      <x:c r="R2129" s="42" t="str">
        <x:v>professional window repair</x:v>
      </x:c>
      <x:c r="S2129" s="42" t="str">
        <x:v>SERVICE</x:v>
      </x:c>
      <x:c r="T2129" s="42" t="str">
        <x:v>IN_SCOPE</x:v>
      </x:c>
      <x:c r="U2129" s="42" t="str">
        <x:v>MEDIUM</x:v>
      </x:c>
      <x:c r="V2129" s="42" t="str">
        <x:v>https://okno-msk.ru/uslugi/remont-okon/</x:v>
      </x:c>
      <x:c r="W2129" s="42" t="str">
        <x:v>https://okno-msk.ru/uslugi/remont-okon/</x:v>
      </x:c>
      <x:c r="X2129" s="42" t="str">
        <x:v>НЕТ КАНОНИЧЕСКОЙ ПОДДЕРЖИВАЮЩЕЙ СТРАНИЦЫ</x:v>
      </x:c>
      <x:c r="Y2129" s="42" t="str">
        <x:v>BASE_UNIT_PENDING_ACTION_REEVALUATION</x:v>
      </x:c>
      <x:c r="Z2129" s="42" t="str">
        <x:v>KEEP_EXISTING_STRUCTURE</x:v>
      </x:c>
      <x:c r="AA2129" s="42" t="str">
        <x:v>PROVISIONAL_PENDING_STEP13_CONFLICT_CHECK</x:v>
      </x:c>
      <x:c r="AB2129" s="42" t="str">
        <x:v>NONE</x:v>
      </x:c>
      <x:c r="AC2129" s="42" t="str">
        <x:v>ORDINARY_SEARCH_ELIGIBLE</x:v>
      </x:c>
      <x:c r="AD2129" s="43" t="n">
        <x:f>COUNTIFS($O$2:$O$2333,$O2129,$H$2:$H$2333,"&gt;"&amp;$H2129)+COUNTIFS($O$2:$O$2333,$O2129,$H$2:$H$2333,$H2129,$B$2:$B$2333,"&lt;"&amp;$B2129)+1</x:f>
        <x:v>54</x:v>
      </x:c>
      <x:c r="AE2129" s="43" t="n">
        <x:f>COUNTIFS($W$2:$W$2333,$W2129,$H$2:$H$2333,"&gt;"&amp;$H2129)+COUNTIFS($W$2:$W$2333,$W2129,$H$2:$H$2333,$H2129,$B$2:$B$2333,"&lt;"&amp;$B2129)+1</x:f>
        <x:v>65</x:v>
      </x:c>
      <x:c r="AF2129" s="42" t="str">
        <x:v>P3 — СОХРАНИТЬ / МАРШРУТИЗИРОВАТЬ</x:v>
      </x:c>
      <x:c r="AG2129" s="42" t="str">
        <x:v>action=KEEP_EXISTING_STRUCTURE; maturity=PROVISIONAL_PENDING_STEP13_CONFLICT_CHECK; uncertainty=NONE; broad_result=19; rank_in_cluster=54</x:v>
      </x:c>
      <x:c r="AH212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29" s="42" t="str">
        <x:v>Stage-5:STEP8&gt;STEP10&gt;STEP11&gt;STEP12_CORRECTIONS&gt;STEP12_V6_TARGET_CONTRACT&gt;STEP14A_OVERLAY | Step-08:S14:result:19</x:v>
      </x:c>
    </x:row>
    <x:row r="2130" ht="30" customHeight="1">
      <x:c r="A2130" s="42" t="str">
        <x:v>PHR-5A63D10894F6</x:v>
      </x:c>
      <x:c r="B2130" s="42" t="str">
        <x:v>ремонт пластиковых окон уплотнитель</x:v>
      </x:c>
      <x:c r="C2130" s="42" t="str">
        <x:v>ASSIGNED</x:v>
      </x:c>
      <x:c r="D2130" s="42" t="str">
        <x:v>ДА</x:v>
      </x:c>
      <x:c r="E2130" s="42" t="str">
        <x:v>Москва</x:v>
      </x:c>
      <x:c r="F2130" s="42" t="n">
        <x:v>213</x:v>
      </x:c>
      <x:c r="G2130" s="42" t="str">
        <x:v>DEVICE_ALL</x:v>
      </x:c>
      <x:c r="H2130" s="43" t="n">
        <x:v>19</x:v>
      </x:c>
      <x:c r="I2130" s="43" t="n">
        <x:v>0</x:v>
      </x:c>
      <x:c r="J2130" s="42" t="str">
        <x:v>BROAD_GETTOP_NO_OPERATORS__RESULT</x:v>
      </x:c>
      <x:c r="K2130" s="42" t="str">
        <x:v>MAX_PER_PHRASE_SEPARATELY_FOR_RESULT_AND_ASSOCIATION</x:v>
      </x:c>
      <x:c r="L2130" s="42" t="str">
        <x:v>S14</x:v>
      </x:c>
      <x:c r="M2130" s="43" t="n">
        <x:v>1</x:v>
      </x:c>
      <x:c r="N2130" s="42" t="str">
        <x:v>2026-08-29</x:v>
      </x:c>
      <x:c r="O2130" s="42" t="str">
        <x:v>WINDOW_REPAIR_SERVICE</x:v>
      </x:c>
      <x:c r="P2130" s="42" t="str">
        <x:v>Ремонт пластиковых окон</x:v>
      </x:c>
      <x:c r="Q2130" s="42" t="str">
        <x:v>ремонт пластиковых окон</x:v>
      </x:c>
      <x:c r="R2130" s="42" t="str">
        <x:v>professional window repair</x:v>
      </x:c>
      <x:c r="S2130" s="42" t="str">
        <x:v>SERVICE</x:v>
      </x:c>
      <x:c r="T2130" s="42" t="str">
        <x:v>IN_SCOPE</x:v>
      </x:c>
      <x:c r="U2130" s="42" t="str">
        <x:v>MEDIUM</x:v>
      </x:c>
      <x:c r="V2130" s="42" t="str">
        <x:v>https://okno-msk.ru/uslugi/remont-okon/</x:v>
      </x:c>
      <x:c r="W2130" s="42" t="str">
        <x:v>https://okno-msk.ru/uslugi/remont-okon/</x:v>
      </x:c>
      <x:c r="X2130" s="42" t="str">
        <x:v>НЕТ КАНОНИЧЕСКОЙ ПОДДЕРЖИВАЮЩЕЙ СТРАНИЦЫ</x:v>
      </x:c>
      <x:c r="Y2130" s="42" t="str">
        <x:v>BASE_UNIT_PENDING_ACTION_REEVALUATION</x:v>
      </x:c>
      <x:c r="Z2130" s="42" t="str">
        <x:v>KEEP_EXISTING_STRUCTURE</x:v>
      </x:c>
      <x:c r="AA2130" s="42" t="str">
        <x:v>PROVISIONAL_PENDING_STEP13_CONFLICT_CHECK</x:v>
      </x:c>
      <x:c r="AB2130" s="42" t="str">
        <x:v>NONE</x:v>
      </x:c>
      <x:c r="AC2130" s="42" t="str">
        <x:v>REVIEW_SEARCH</x:v>
      </x:c>
      <x:c r="AD2130" s="43" t="n">
        <x:f>COUNTIFS($O$2:$O$2333,$O2130,$H$2:$H$2333,"&gt;"&amp;$H2130)+COUNTIFS($O$2:$O$2333,$O2130,$H$2:$H$2333,$H2130,$B$2:$B$2333,"&lt;"&amp;$B2130)+1</x:f>
        <x:v>55</x:v>
      </x:c>
      <x:c r="AE2130" s="43" t="n">
        <x:f>COUNTIFS($W$2:$W$2333,$W2130,$H$2:$H$2333,"&gt;"&amp;$H2130)+COUNTIFS($W$2:$W$2333,$W2130,$H$2:$H$2333,$H2130,$B$2:$B$2333,"&lt;"&amp;$B2130)+1</x:f>
        <x:v>66</x:v>
      </x:c>
      <x:c r="AF2130" s="42" t="str">
        <x:v>P3 — СОХРАНИТЬ / МАРШРУТИЗИРОВАТЬ</x:v>
      </x:c>
      <x:c r="AG2130" s="42" t="str">
        <x:v>action=KEEP_EXISTING_STRUCTURE; maturity=PROVISIONAL_PENDING_STEP13_CONFLICT_CHECK; uncertainty=NONE; broad_result=19; rank_in_cluster=55</x:v>
      </x:c>
      <x:c r="AH21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0" s="42" t="str">
        <x:v>Stage-5:STEP8&gt;STEP10&gt;STEP11&gt;STEP12_CORRECTIONS&gt;STEP12_V6_TARGET_CONTRACT&gt;STEP14A_OVERLAY | Step-08:S14:result:19</x:v>
      </x:c>
    </x:row>
    <x:row r="2131" ht="30" customHeight="1">
      <x:c r="A2131" s="42" t="str">
        <x:v>PHR-79D5C22AD572</x:v>
      </x:c>
      <x:c r="B2131" s="42" t="str">
        <x:v>ремонт ручки на пластиковом окне</x:v>
      </x:c>
      <x:c r="C2131" s="42" t="str">
        <x:v>ASSIGNED</x:v>
      </x:c>
      <x:c r="D2131" s="42" t="str">
        <x:v>ДА</x:v>
      </x:c>
      <x:c r="E2131" s="42" t="str">
        <x:v>Москва</x:v>
      </x:c>
      <x:c r="F2131" s="42" t="n">
        <x:v>213</x:v>
      </x:c>
      <x:c r="G2131" s="42" t="str">
        <x:v>DEVICE_ALL</x:v>
      </x:c>
      <x:c r="H2131" s="43" t="n">
        <x:v>19</x:v>
      </x:c>
      <x:c r="I2131" s="43" t="n">
        <x:v>0</x:v>
      </x:c>
      <x:c r="J2131" s="42" t="str">
        <x:v>BROAD_GETTOP_NO_OPERATORS__RESULT</x:v>
      </x:c>
      <x:c r="K2131" s="42" t="str">
        <x:v>MAX_PER_PHRASE_SEPARATELY_FOR_RESULT_AND_ASSOCIATION</x:v>
      </x:c>
      <x:c r="L2131" s="42" t="str">
        <x:v>S14</x:v>
      </x:c>
      <x:c r="M2131" s="43" t="n">
        <x:v>1</x:v>
      </x:c>
      <x:c r="N2131" s="42" t="str">
        <x:v>2026-08-29</x:v>
      </x:c>
      <x:c r="O2131" s="42" t="str">
        <x:v>WINDOW_REPAIR_SERVICE</x:v>
      </x:c>
      <x:c r="P2131" s="42" t="str">
        <x:v>Ремонт пластиковых окон</x:v>
      </x:c>
      <x:c r="Q2131" s="42" t="str">
        <x:v>ремонт пластиковых окон</x:v>
      </x:c>
      <x:c r="R2131" s="42" t="str">
        <x:v>professional window repair</x:v>
      </x:c>
      <x:c r="S2131" s="42" t="str">
        <x:v>SERVICE</x:v>
      </x:c>
      <x:c r="T2131" s="42" t="str">
        <x:v>IN_SCOPE</x:v>
      </x:c>
      <x:c r="U2131" s="42" t="str">
        <x:v>MEDIUM</x:v>
      </x:c>
      <x:c r="V2131" s="42" t="str">
        <x:v>https://okno-msk.ru/uslugi/remont-okon/</x:v>
      </x:c>
      <x:c r="W2131" s="42" t="str">
        <x:v>https://okno-msk.ru/uslugi/remont-okon/</x:v>
      </x:c>
      <x:c r="X2131" s="42" t="str">
        <x:v>НЕТ КАНОНИЧЕСКОЙ ПОДДЕРЖИВАЮЩЕЙ СТРАНИЦЫ</x:v>
      </x:c>
      <x:c r="Y2131" s="42" t="str">
        <x:v>BASE_UNIT_PENDING_ACTION_REEVALUATION</x:v>
      </x:c>
      <x:c r="Z2131" s="42" t="str">
        <x:v>KEEP_EXISTING_STRUCTURE</x:v>
      </x:c>
      <x:c r="AA2131" s="42" t="str">
        <x:v>PROVISIONAL_PENDING_STEP13_CONFLICT_CHECK</x:v>
      </x:c>
      <x:c r="AB2131" s="42" t="str">
        <x:v>NONE</x:v>
      </x:c>
      <x:c r="AC2131" s="42" t="str">
        <x:v>REVIEW_SEARCH</x:v>
      </x:c>
      <x:c r="AD2131" s="43" t="n">
        <x:f>COUNTIFS($O$2:$O$2333,$O2131,$H$2:$H$2333,"&gt;"&amp;$H2131)+COUNTIFS($O$2:$O$2333,$O2131,$H$2:$H$2333,$H2131,$B$2:$B$2333,"&lt;"&amp;$B2131)+1</x:f>
        <x:v>56</x:v>
      </x:c>
      <x:c r="AE2131" s="43" t="n">
        <x:f>COUNTIFS($W$2:$W$2333,$W2131,$H$2:$H$2333,"&gt;"&amp;$H2131)+COUNTIFS($W$2:$W$2333,$W2131,$H$2:$H$2333,$H2131,$B$2:$B$2333,"&lt;"&amp;$B2131)+1</x:f>
        <x:v>67</x:v>
      </x:c>
      <x:c r="AF2131" s="42" t="str">
        <x:v>P3 — СОХРАНИТЬ / МАРШРУТИЗИРОВАТЬ</x:v>
      </x:c>
      <x:c r="AG2131" s="42" t="str">
        <x:v>action=KEEP_EXISTING_STRUCTURE; maturity=PROVISIONAL_PENDING_STEP13_CONFLICT_CHECK; uncertainty=NONE; broad_result=19; rank_in_cluster=56</x:v>
      </x:c>
      <x:c r="AH21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1" s="42" t="str">
        <x:v>Stage-5:STEP8&gt;STEP10&gt;STEP11&gt;STEP12_CORRECTIONS&gt;STEP12_V6_TARGET_CONTRACT&gt;STEP14A_OVERLAY | Step-08:S14:result:19</x:v>
      </x:c>
    </x:row>
    <x:row r="2132" ht="30" customHeight="1">
      <x:c r="A2132" s="42" t="str">
        <x:v>PHR-083E1D7CE38C</x:v>
      </x:c>
      <x:c r="B2132" s="42" t="str">
        <x:v>ремонт фурнитуры пластиковых окон</x:v>
      </x:c>
      <x:c r="C2132" s="42" t="str">
        <x:v>ASSIGNED</x:v>
      </x:c>
      <x:c r="D2132" s="42" t="str">
        <x:v>ДА</x:v>
      </x:c>
      <x:c r="E2132" s="42" t="str">
        <x:v>Москва</x:v>
      </x:c>
      <x:c r="F2132" s="42" t="n">
        <x:v>213</x:v>
      </x:c>
      <x:c r="G2132" s="42" t="str">
        <x:v>DEVICE_ALL</x:v>
      </x:c>
      <x:c r="H2132" s="43" t="n">
        <x:v>19</x:v>
      </x:c>
      <x:c r="I2132" s="43" t="n">
        <x:v>0</x:v>
      </x:c>
      <x:c r="J2132" s="42" t="str">
        <x:v>BROAD_GETTOP_NO_OPERATORS__RESULT</x:v>
      </x:c>
      <x:c r="K2132" s="42" t="str">
        <x:v>MAX_PER_PHRASE_SEPARATELY_FOR_RESULT_AND_ASSOCIATION</x:v>
      </x:c>
      <x:c r="L2132" s="42" t="str">
        <x:v>S14</x:v>
      </x:c>
      <x:c r="M2132" s="43" t="n">
        <x:v>1</x:v>
      </x:c>
      <x:c r="N2132" s="42" t="str">
        <x:v>2026-08-29</x:v>
      </x:c>
      <x:c r="O2132" s="42" t="str">
        <x:v>WINDOW_REPAIR_SERVICE</x:v>
      </x:c>
      <x:c r="P2132" s="42" t="str">
        <x:v>Ремонт пластиковых окон</x:v>
      </x:c>
      <x:c r="Q2132" s="42" t="str">
        <x:v>ремонт пластиковых окон</x:v>
      </x:c>
      <x:c r="R2132" s="42" t="str">
        <x:v>professional window repair</x:v>
      </x:c>
      <x:c r="S2132" s="42" t="str">
        <x:v>SERVICE</x:v>
      </x:c>
      <x:c r="T2132" s="42" t="str">
        <x:v>IN_SCOPE</x:v>
      </x:c>
      <x:c r="U2132" s="42" t="str">
        <x:v>MEDIUM</x:v>
      </x:c>
      <x:c r="V2132" s="42" t="str">
        <x:v>https://okno-msk.ru/uslugi/remont-okon/</x:v>
      </x:c>
      <x:c r="W2132" s="42" t="str">
        <x:v>https://okno-msk.ru/uslugi/remont-okon/</x:v>
      </x:c>
      <x:c r="X2132" s="42" t="str">
        <x:v>НЕТ КАНОНИЧЕСКОЙ ПОДДЕРЖИВАЮЩЕЙ СТРАНИЦЫ</x:v>
      </x:c>
      <x:c r="Y2132" s="42" t="str">
        <x:v>BASE_UNIT_PENDING_ACTION_REEVALUATION</x:v>
      </x:c>
      <x:c r="Z2132" s="42" t="str">
        <x:v>KEEP_EXISTING_STRUCTURE</x:v>
      </x:c>
      <x:c r="AA2132" s="42" t="str">
        <x:v>PROVISIONAL_PENDING_STEP13_CONFLICT_CHECK</x:v>
      </x:c>
      <x:c r="AB2132" s="42" t="str">
        <x:v>NONE</x:v>
      </x:c>
      <x:c r="AC2132" s="42" t="str">
        <x:v>REVIEW_SEARCH</x:v>
      </x:c>
      <x:c r="AD2132" s="43" t="n">
        <x:f>COUNTIFS($O$2:$O$2333,$O2132,$H$2:$H$2333,"&gt;"&amp;$H2132)+COUNTIFS($O$2:$O$2333,$O2132,$H$2:$H$2333,$H2132,$B$2:$B$2333,"&lt;"&amp;$B2132)+1</x:f>
        <x:v>57</x:v>
      </x:c>
      <x:c r="AE2132" s="43" t="n">
        <x:f>COUNTIFS($W$2:$W$2333,$W2132,$H$2:$H$2333,"&gt;"&amp;$H2132)+COUNTIFS($W$2:$W$2333,$W2132,$H$2:$H$2333,$H2132,$B$2:$B$2333,"&lt;"&amp;$B2132)+1</x:f>
        <x:v>68</x:v>
      </x:c>
      <x:c r="AF2132" s="42" t="str">
        <x:v>P3 — СОХРАНИТЬ / МАРШРУТИЗИРОВАТЬ</x:v>
      </x:c>
      <x:c r="AG2132" s="42" t="str">
        <x:v>action=KEEP_EXISTING_STRUCTURE; maturity=PROVISIONAL_PENDING_STEP13_CONFLICT_CHECK; uncertainty=NONE; broad_result=19; rank_in_cluster=57</x:v>
      </x:c>
      <x:c r="AH21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2" s="42" t="str">
        <x:v>Stage-5:STEP8&gt;STEP10&gt;STEP11&gt;STEP12_CORRECTIONS&gt;STEP12_V6_TARGET_CONTRACT&gt;STEP14A_OVERLAY | Step-08:S14:result:19</x:v>
      </x:c>
    </x:row>
    <x:row r="2133" ht="30" customHeight="1">
      <x:c r="A2133" s="42" t="str">
        <x:v>PHR-86529FF7623A</x:v>
      </x:c>
      <x:c r="B2133" s="42" t="str">
        <x:v>установка и ремонт пластиковых окон</x:v>
      </x:c>
      <x:c r="C2133" s="42" t="str">
        <x:v>ASSIGNED</x:v>
      </x:c>
      <x:c r="D2133" s="42" t="str">
        <x:v>ДА</x:v>
      </x:c>
      <x:c r="E2133" s="42" t="str">
        <x:v>Москва</x:v>
      </x:c>
      <x:c r="F2133" s="42" t="n">
        <x:v>213</x:v>
      </x:c>
      <x:c r="G2133" s="42" t="str">
        <x:v>DEVICE_ALL</x:v>
      </x:c>
      <x:c r="H2133" s="43" t="n">
        <x:v>19</x:v>
      </x:c>
      <x:c r="I2133" s="43" t="n">
        <x:v>0</x:v>
      </x:c>
      <x:c r="J2133" s="42" t="str">
        <x:v>BROAD_GETTOP_NO_OPERATORS__RESULT</x:v>
      </x:c>
      <x:c r="K2133" s="42" t="str">
        <x:v>MAX_PER_PHRASE_SEPARATELY_FOR_RESULT_AND_ASSOCIATION</x:v>
      </x:c>
      <x:c r="L2133" s="42" t="str">
        <x:v>S14</x:v>
      </x:c>
      <x:c r="M2133" s="43" t="n">
        <x:v>1</x:v>
      </x:c>
      <x:c r="N2133" s="42" t="str">
        <x:v>2026-08-29</x:v>
      </x:c>
      <x:c r="O2133" s="42" t="str">
        <x:v>WINDOW_REPAIR_SERVICE</x:v>
      </x:c>
      <x:c r="P2133" s="42" t="str">
        <x:v>Ремонт пластиковых окон</x:v>
      </x:c>
      <x:c r="Q2133" s="42" t="str">
        <x:v>ремонт пластиковых окон</x:v>
      </x:c>
      <x:c r="R2133" s="42" t="str">
        <x:v>professional window repair</x:v>
      </x:c>
      <x:c r="S2133" s="42" t="str">
        <x:v>SERVICE</x:v>
      </x:c>
      <x:c r="T2133" s="42" t="str">
        <x:v>IN_SCOPE</x:v>
      </x:c>
      <x:c r="U2133" s="42" t="str">
        <x:v>MEDIUM</x:v>
      </x:c>
      <x:c r="V2133" s="42" t="str">
        <x:v>https://okno-msk.ru/uslugi/remont-okon/</x:v>
      </x:c>
      <x:c r="W2133" s="42" t="str">
        <x:v>https://okno-msk.ru/uslugi/remont-okon/</x:v>
      </x:c>
      <x:c r="X2133" s="42" t="str">
        <x:v>НЕТ КАНОНИЧЕСКОЙ ПОДДЕРЖИВАЮЩЕЙ СТРАНИЦЫ</x:v>
      </x:c>
      <x:c r="Y2133" s="42" t="str">
        <x:v>BASE_UNIT_PENDING_ACTION_REEVALUATION</x:v>
      </x:c>
      <x:c r="Z2133" s="42" t="str">
        <x:v>KEEP_EXISTING_STRUCTURE</x:v>
      </x:c>
      <x:c r="AA2133" s="42" t="str">
        <x:v>PROVISIONAL_PENDING_STEP13_CONFLICT_CHECK</x:v>
      </x:c>
      <x:c r="AB2133" s="42" t="str">
        <x:v>NONE</x:v>
      </x:c>
      <x:c r="AC2133" s="42" t="str">
        <x:v>ORDINARY_SEARCH_ELIGIBLE</x:v>
      </x:c>
      <x:c r="AD2133" s="43" t="n">
        <x:f>COUNTIFS($O$2:$O$2333,$O2133,$H$2:$H$2333,"&gt;"&amp;$H2133)+COUNTIFS($O$2:$O$2333,$O2133,$H$2:$H$2333,$H2133,$B$2:$B$2333,"&lt;"&amp;$B2133)+1</x:f>
        <x:v>58</x:v>
      </x:c>
      <x:c r="AE2133" s="43" t="n">
        <x:f>COUNTIFS($W$2:$W$2333,$W2133,$H$2:$H$2333,"&gt;"&amp;$H2133)+COUNTIFS($W$2:$W$2333,$W2133,$H$2:$H$2333,$H2133,$B$2:$B$2333,"&lt;"&amp;$B2133)+1</x:f>
        <x:v>69</x:v>
      </x:c>
      <x:c r="AF2133" s="42" t="str">
        <x:v>P3 — СОХРАНИТЬ / МАРШРУТИЗИРОВАТЬ</x:v>
      </x:c>
      <x:c r="AG2133" s="42" t="str">
        <x:v>action=KEEP_EXISTING_STRUCTURE; maturity=PROVISIONAL_PENDING_STEP13_CONFLICT_CHECK; uncertainty=NONE; broad_result=19; rank_in_cluster=58</x:v>
      </x:c>
      <x:c r="AH21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3" s="42" t="str">
        <x:v>Stage-5:STEP8&gt;STEP10&gt;STEP11&gt;STEP12_CORRECTIONS&gt;STEP12_V6_TARGET_CONTRACT&gt;STEP14A_OVERLAY | Step-08:S14:result:19</x:v>
      </x:c>
    </x:row>
    <x:row r="2134" ht="30" customHeight="1">
      <x:c r="A2134" s="42" t="str">
        <x:v>PHR-252913A4DECE</x:v>
      </x:c>
      <x:c r="B2134" s="42" t="str">
        <x:v>окна пластиковые ремонт в домашних</x:v>
      </x:c>
      <x:c r="C2134" s="42" t="str">
        <x:v>ASSIGNED</x:v>
      </x:c>
      <x:c r="D2134" s="42" t="str">
        <x:v>ДА</x:v>
      </x:c>
      <x:c r="E2134" s="42" t="str">
        <x:v>Москва</x:v>
      </x:c>
      <x:c r="F2134" s="42" t="n">
        <x:v>213</x:v>
      </x:c>
      <x:c r="G2134" s="42" t="str">
        <x:v>DEVICE_ALL</x:v>
      </x:c>
      <x:c r="H2134" s="43" t="n">
        <x:v>18</x:v>
      </x:c>
      <x:c r="I2134" s="43" t="n">
        <x:v>0</x:v>
      </x:c>
      <x:c r="J2134" s="42" t="str">
        <x:v>BROAD_GETTOP_NO_OPERATORS__RESULT</x:v>
      </x:c>
      <x:c r="K2134" s="42" t="str">
        <x:v>MAX_PER_PHRASE_SEPARATELY_FOR_RESULT_AND_ASSOCIATION</x:v>
      </x:c>
      <x:c r="L2134" s="42" t="str">
        <x:v>S14</x:v>
      </x:c>
      <x:c r="M2134" s="43" t="n">
        <x:v>1</x:v>
      </x:c>
      <x:c r="N2134" s="42" t="str">
        <x:v>2026-08-29</x:v>
      </x:c>
      <x:c r="O2134" s="42" t="str">
        <x:v>WINDOW_REPAIR_SERVICE</x:v>
      </x:c>
      <x:c r="P2134" s="42" t="str">
        <x:v>Ремонт пластиковых окон</x:v>
      </x:c>
      <x:c r="Q2134" s="42" t="str">
        <x:v>ремонт пластиковых окон</x:v>
      </x:c>
      <x:c r="R2134" s="42" t="str">
        <x:v>professional window repair</x:v>
      </x:c>
      <x:c r="S2134" s="42" t="str">
        <x:v>SERVICE</x:v>
      </x:c>
      <x:c r="T2134" s="42" t="str">
        <x:v>IN_SCOPE</x:v>
      </x:c>
      <x:c r="U2134" s="42" t="str">
        <x:v>MEDIUM</x:v>
      </x:c>
      <x:c r="V2134" s="42" t="str">
        <x:v>https://okno-msk.ru/uslugi/remont-okon/</x:v>
      </x:c>
      <x:c r="W2134" s="42" t="str">
        <x:v>https://okno-msk.ru/uslugi/remont-okon/</x:v>
      </x:c>
      <x:c r="X2134" s="42" t="str">
        <x:v>НЕТ КАНОНИЧЕСКОЙ ПОДДЕРЖИВАЮЩЕЙ СТРАНИЦЫ</x:v>
      </x:c>
      <x:c r="Y2134" s="42" t="str">
        <x:v>BASE_UNIT_PENDING_ACTION_REEVALUATION</x:v>
      </x:c>
      <x:c r="Z2134" s="42" t="str">
        <x:v>KEEP_EXISTING_STRUCTURE</x:v>
      </x:c>
      <x:c r="AA2134" s="42" t="str">
        <x:v>PROVISIONAL_PENDING_STEP13_CONFLICT_CHECK</x:v>
      </x:c>
      <x:c r="AB2134" s="42" t="str">
        <x:v>NONE</x:v>
      </x:c>
      <x:c r="AC2134" s="42" t="str">
        <x:v>ORDINARY_SEARCH_ELIGIBLE</x:v>
      </x:c>
      <x:c r="AD2134" s="43" t="n">
        <x:f>COUNTIFS($O$2:$O$2333,$O2134,$H$2:$H$2333,"&gt;"&amp;$H2134)+COUNTIFS($O$2:$O$2333,$O2134,$H$2:$H$2333,$H2134,$B$2:$B$2333,"&lt;"&amp;$B2134)+1</x:f>
        <x:v>59</x:v>
      </x:c>
      <x:c r="AE2134" s="43" t="n">
        <x:f>COUNTIFS($W$2:$W$2333,$W2134,$H$2:$H$2333,"&gt;"&amp;$H2134)+COUNTIFS($W$2:$W$2333,$W2134,$H$2:$H$2333,$H2134,$B$2:$B$2333,"&lt;"&amp;$B2134)+1</x:f>
        <x:v>71</x:v>
      </x:c>
      <x:c r="AF2134" s="42" t="str">
        <x:v>P3 — СОХРАНИТЬ / МАРШРУТИЗИРОВАТЬ</x:v>
      </x:c>
      <x:c r="AG2134" s="42" t="str">
        <x:v>action=KEEP_EXISTING_STRUCTURE; maturity=PROVISIONAL_PENDING_STEP13_CONFLICT_CHECK; uncertainty=NONE; broad_result=18; rank_in_cluster=59</x:v>
      </x:c>
      <x:c r="AH21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4" s="42" t="str">
        <x:v>Stage-5:STEP8&gt;STEP10&gt;STEP11&gt;STEP12_CORRECTIONS&gt;STEP12_V6_TARGET_CONTRACT&gt;STEP14A_OVERLAY | Step-08:S14:result:18</x:v>
      </x:c>
    </x:row>
    <x:row r="2135" ht="30" customHeight="1">
      <x:c r="A2135" s="42" t="str">
        <x:v>PHR-61EDD0D73E3C</x:v>
      </x:c>
      <x:c r="B2135" s="42" t="str">
        <x:v>ремонт стеклопакета в пластиковом окне</x:v>
      </x:c>
      <x:c r="C2135" s="42" t="str">
        <x:v>ASSIGNED</x:v>
      </x:c>
      <x:c r="D2135" s="42" t="str">
        <x:v>ДА</x:v>
      </x:c>
      <x:c r="E2135" s="42" t="str">
        <x:v>Москва</x:v>
      </x:c>
      <x:c r="F2135" s="42" t="n">
        <x:v>213</x:v>
      </x:c>
      <x:c r="G2135" s="42" t="str">
        <x:v>DEVICE_ALL</x:v>
      </x:c>
      <x:c r="H2135" s="43" t="n">
        <x:v>18</x:v>
      </x:c>
      <x:c r="I2135" s="43" t="n">
        <x:v>0</x:v>
      </x:c>
      <x:c r="J2135" s="42" t="str">
        <x:v>BROAD_GETTOP_NO_OPERATORS__RESULT</x:v>
      </x:c>
      <x:c r="K2135" s="42" t="str">
        <x:v>MAX_PER_PHRASE_SEPARATELY_FOR_RESULT_AND_ASSOCIATION</x:v>
      </x:c>
      <x:c r="L2135" s="42" t="str">
        <x:v>S14</x:v>
      </x:c>
      <x:c r="M2135" s="43" t="n">
        <x:v>1</x:v>
      </x:c>
      <x:c r="N2135" s="42" t="str">
        <x:v>2026-08-29</x:v>
      </x:c>
      <x:c r="O2135" s="42" t="str">
        <x:v>WINDOW_REPAIR_SERVICE</x:v>
      </x:c>
      <x:c r="P2135" s="42" t="str">
        <x:v>Ремонт пластиковых окон</x:v>
      </x:c>
      <x:c r="Q2135" s="42" t="str">
        <x:v>ремонт пластиковых окон</x:v>
      </x:c>
      <x:c r="R2135" s="42" t="str">
        <x:v>professional window repair</x:v>
      </x:c>
      <x:c r="S2135" s="42" t="str">
        <x:v>SERVICE</x:v>
      </x:c>
      <x:c r="T2135" s="42" t="str">
        <x:v>IN_SCOPE</x:v>
      </x:c>
      <x:c r="U2135" s="42" t="str">
        <x:v>MEDIUM</x:v>
      </x:c>
      <x:c r="V2135" s="42" t="str">
        <x:v>https://okno-msk.ru/uslugi/remont-okon/</x:v>
      </x:c>
      <x:c r="W2135" s="42" t="str">
        <x:v>https://okno-msk.ru/uslugi/remont-okon/</x:v>
      </x:c>
      <x:c r="X2135" s="42" t="str">
        <x:v>НЕТ КАНОНИЧЕСКОЙ ПОДДЕРЖИВАЮЩЕЙ СТРАНИЦЫ</x:v>
      </x:c>
      <x:c r="Y2135" s="42" t="str">
        <x:v>BASE_UNIT_PENDING_ACTION_REEVALUATION</x:v>
      </x:c>
      <x:c r="Z2135" s="42" t="str">
        <x:v>KEEP_EXISTING_STRUCTURE</x:v>
      </x:c>
      <x:c r="AA2135" s="42" t="str">
        <x:v>PROVISIONAL_PENDING_STEP13_CONFLICT_CHECK</x:v>
      </x:c>
      <x:c r="AB2135" s="42" t="str">
        <x:v>NONE</x:v>
      </x:c>
      <x:c r="AC2135" s="42" t="str">
        <x:v>REVIEW_SEARCH</x:v>
      </x:c>
      <x:c r="AD2135" s="43" t="n">
        <x:f>COUNTIFS($O$2:$O$2333,$O2135,$H$2:$H$2333,"&gt;"&amp;$H2135)+COUNTIFS($O$2:$O$2333,$O2135,$H$2:$H$2333,$H2135,$B$2:$B$2333,"&lt;"&amp;$B2135)+1</x:f>
        <x:v>60</x:v>
      </x:c>
      <x:c r="AE2135" s="43" t="n">
        <x:f>COUNTIFS($W$2:$W$2333,$W2135,$H$2:$H$2333,"&gt;"&amp;$H2135)+COUNTIFS($W$2:$W$2333,$W2135,$H$2:$H$2333,$H2135,$B$2:$B$2333,"&lt;"&amp;$B2135)+1</x:f>
        <x:v>73</x:v>
      </x:c>
      <x:c r="AF2135" s="42" t="str">
        <x:v>P3 — СОХРАНИТЬ / МАРШРУТИЗИРОВАТЬ</x:v>
      </x:c>
      <x:c r="AG2135" s="42" t="str">
        <x:v>action=KEEP_EXISTING_STRUCTURE; maturity=PROVISIONAL_PENDING_STEP13_CONFLICT_CHECK; uncertainty=NONE; broad_result=18; rank_in_cluster=60</x:v>
      </x:c>
      <x:c r="AH21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5" s="42" t="str">
        <x:v>Stage-5:STEP8&gt;STEP10&gt;STEP11&gt;STEP12_CORRECTIONS&gt;STEP12_V6_TARGET_CONTRACT&gt;STEP14A_OVERLAY | Step-08:S14:result:18</x:v>
      </x:c>
    </x:row>
    <x:row r="2136" ht="30" customHeight="1">
      <x:c r="A2136" s="42" t="str">
        <x:v>PHR-2256C0159D47</x:v>
      </x:c>
      <x:c r="B2136" s="42" t="str">
        <x:v>ремонт пластиковых окон адрес</x:v>
      </x:c>
      <x:c r="C2136" s="42" t="str">
        <x:v>ASSIGNED</x:v>
      </x:c>
      <x:c r="D2136" s="42" t="str">
        <x:v>ДА</x:v>
      </x:c>
      <x:c r="E2136" s="42" t="str">
        <x:v>Москва</x:v>
      </x:c>
      <x:c r="F2136" s="42" t="n">
        <x:v>213</x:v>
      </x:c>
      <x:c r="G2136" s="42" t="str">
        <x:v>DEVICE_ALL</x:v>
      </x:c>
      <x:c r="H2136" s="43" t="n">
        <x:v>17</x:v>
      </x:c>
      <x:c r="I2136" s="43" t="n">
        <x:v>0</x:v>
      </x:c>
      <x:c r="J2136" s="42" t="str">
        <x:v>BROAD_GETTOP_NO_OPERATORS__RESULT</x:v>
      </x:c>
      <x:c r="K2136" s="42" t="str">
        <x:v>MAX_PER_PHRASE_SEPARATELY_FOR_RESULT_AND_ASSOCIATION</x:v>
      </x:c>
      <x:c r="L2136" s="42" t="str">
        <x:v>S14</x:v>
      </x:c>
      <x:c r="M2136" s="43" t="n">
        <x:v>1</x:v>
      </x:c>
      <x:c r="N2136" s="42" t="str">
        <x:v>2026-08-29</x:v>
      </x:c>
      <x:c r="O2136" s="42" t="str">
        <x:v>WINDOW_REPAIR_SERVICE</x:v>
      </x:c>
      <x:c r="P2136" s="42" t="str">
        <x:v>Ремонт пластиковых окон</x:v>
      </x:c>
      <x:c r="Q2136" s="42" t="str">
        <x:v>ремонт пластиковых окон</x:v>
      </x:c>
      <x:c r="R2136" s="42" t="str">
        <x:v>professional window repair</x:v>
      </x:c>
      <x:c r="S2136" s="42" t="str">
        <x:v>SERVICE</x:v>
      </x:c>
      <x:c r="T2136" s="42" t="str">
        <x:v>IN_SCOPE</x:v>
      </x:c>
      <x:c r="U2136" s="42" t="str">
        <x:v>MEDIUM</x:v>
      </x:c>
      <x:c r="V2136" s="42" t="str">
        <x:v>https://okno-msk.ru/uslugi/remont-okon/</x:v>
      </x:c>
      <x:c r="W2136" s="42" t="str">
        <x:v>https://okno-msk.ru/uslugi/remont-okon/</x:v>
      </x:c>
      <x:c r="X2136" s="42" t="str">
        <x:v>НЕТ КАНОНИЧЕСКОЙ ПОДДЕРЖИВАЮЩЕЙ СТРАНИЦЫ</x:v>
      </x:c>
      <x:c r="Y2136" s="42" t="str">
        <x:v>BASE_UNIT_PENDING_ACTION_REEVALUATION</x:v>
      </x:c>
      <x:c r="Z2136" s="42" t="str">
        <x:v>KEEP_EXISTING_STRUCTURE</x:v>
      </x:c>
      <x:c r="AA2136" s="42" t="str">
        <x:v>PROVISIONAL_PENDING_STEP13_CONFLICT_CHECK</x:v>
      </x:c>
      <x:c r="AB2136" s="42" t="str">
        <x:v>NONE</x:v>
      </x:c>
      <x:c r="AC2136" s="42" t="str">
        <x:v>REVIEW_SEARCH</x:v>
      </x:c>
      <x:c r="AD2136" s="43" t="n">
        <x:f>COUNTIFS($O$2:$O$2333,$O2136,$H$2:$H$2333,"&gt;"&amp;$H2136)+COUNTIFS($O$2:$O$2333,$O2136,$H$2:$H$2333,$H2136,$B$2:$B$2333,"&lt;"&amp;$B2136)+1</x:f>
        <x:v>61</x:v>
      </x:c>
      <x:c r="AE2136" s="43" t="n">
        <x:f>COUNTIFS($W$2:$W$2333,$W2136,$H$2:$H$2333,"&gt;"&amp;$H2136)+COUNTIFS($W$2:$W$2333,$W2136,$H$2:$H$2333,$H2136,$B$2:$B$2333,"&lt;"&amp;$B2136)+1</x:f>
        <x:v>75</x:v>
      </x:c>
      <x:c r="AF2136" s="42" t="str">
        <x:v>P3 — СОХРАНИТЬ / МАРШРУТИЗИРОВАТЬ</x:v>
      </x:c>
      <x:c r="AG2136" s="42" t="str">
        <x:v>action=KEEP_EXISTING_STRUCTURE; maturity=PROVISIONAL_PENDING_STEP13_CONFLICT_CHECK; uncertainty=NONE; broad_result=17; rank_in_cluster=61</x:v>
      </x:c>
      <x:c r="AH213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36" s="42" t="str">
        <x:v>Stage-5:STEP8&gt;STEP10&gt;STEP11&gt;STEP12_CORRECTIONS&gt;STEP12_V6_TARGET_CONTRACT&gt;STEP14A_OVERLAY | Step-08:S14:result:17</x:v>
      </x:c>
    </x:row>
    <x:row r="2137" ht="30" customHeight="1">
      <x:c r="A2137" s="42" t="str">
        <x:v>PHR-FA36EB8FD634</x:v>
      </x:c>
      <x:c r="B2137" s="42" t="str">
        <x:v>ремонт пластиковых окон в москве юао</x:v>
      </x:c>
      <x:c r="C2137" s="42" t="str">
        <x:v>ASSIGNED</x:v>
      </x:c>
      <x:c r="D2137" s="42" t="str">
        <x:v>ДА</x:v>
      </x:c>
      <x:c r="E2137" s="42" t="str">
        <x:v>Москва</x:v>
      </x:c>
      <x:c r="F2137" s="42" t="n">
        <x:v>213</x:v>
      </x:c>
      <x:c r="G2137" s="42" t="str">
        <x:v>DEVICE_ALL</x:v>
      </x:c>
      <x:c r="H2137" s="43" t="n">
        <x:v>17</x:v>
      </x:c>
      <x:c r="I2137" s="43" t="n">
        <x:v>0</x:v>
      </x:c>
      <x:c r="J2137" s="42" t="str">
        <x:v>BROAD_GETTOP_NO_OPERATORS__RESULT</x:v>
      </x:c>
      <x:c r="K2137" s="42" t="str">
        <x:v>MAX_PER_PHRASE_SEPARATELY_FOR_RESULT_AND_ASSOCIATION</x:v>
      </x:c>
      <x:c r="L2137" s="42" t="str">
        <x:v>S14</x:v>
      </x:c>
      <x:c r="M2137" s="43" t="n">
        <x:v>1</x:v>
      </x:c>
      <x:c r="N2137" s="42" t="str">
        <x:v>2026-08-29</x:v>
      </x:c>
      <x:c r="O2137" s="42" t="str">
        <x:v>WINDOW_REPAIR_SERVICE</x:v>
      </x:c>
      <x:c r="P2137" s="42" t="str">
        <x:v>Ремонт пластиковых окон</x:v>
      </x:c>
      <x:c r="Q2137" s="42" t="str">
        <x:v>ремонт пластиковых окон</x:v>
      </x:c>
      <x:c r="R2137" s="42" t="str">
        <x:v>professional window repair</x:v>
      </x:c>
      <x:c r="S2137" s="42" t="str">
        <x:v>SERVICE</x:v>
      </x:c>
      <x:c r="T2137" s="42" t="str">
        <x:v>IN_SCOPE</x:v>
      </x:c>
      <x:c r="U2137" s="42" t="str">
        <x:v>MEDIUM</x:v>
      </x:c>
      <x:c r="V2137" s="42" t="str">
        <x:v>https://okno-msk.ru/uslugi/remont-okon/</x:v>
      </x:c>
      <x:c r="W2137" s="42" t="str">
        <x:v>https://okno-msk.ru/uslugi/remont-okon/</x:v>
      </x:c>
      <x:c r="X2137" s="42" t="str">
        <x:v>НЕТ КАНОНИЧЕСКОЙ ПОДДЕРЖИВАЮЩЕЙ СТРАНИЦЫ</x:v>
      </x:c>
      <x:c r="Y2137" s="42" t="str">
        <x:v>BASE_UNIT_PENDING_ACTION_REEVALUATION</x:v>
      </x:c>
      <x:c r="Z2137" s="42" t="str">
        <x:v>KEEP_EXISTING_STRUCTURE</x:v>
      </x:c>
      <x:c r="AA2137" s="42" t="str">
        <x:v>PROVISIONAL_PENDING_STEP13_CONFLICT_CHECK</x:v>
      </x:c>
      <x:c r="AB2137" s="42" t="str">
        <x:v>NONE</x:v>
      </x:c>
      <x:c r="AC2137" s="42" t="str">
        <x:v>ORDINARY_SEARCH_ELIGIBLE</x:v>
      </x:c>
      <x:c r="AD2137" s="43" t="n">
        <x:f>COUNTIFS($O$2:$O$2333,$O2137,$H$2:$H$2333,"&gt;"&amp;$H2137)+COUNTIFS($O$2:$O$2333,$O2137,$H$2:$H$2333,$H2137,$B$2:$B$2333,"&lt;"&amp;$B2137)+1</x:f>
        <x:v>62</x:v>
      </x:c>
      <x:c r="AE2137" s="43" t="n">
        <x:f>COUNTIFS($W$2:$W$2333,$W2137,$H$2:$H$2333,"&gt;"&amp;$H2137)+COUNTIFS($W$2:$W$2333,$W2137,$H$2:$H$2333,$H2137,$B$2:$B$2333,"&lt;"&amp;$B2137)+1</x:f>
        <x:v>76</x:v>
      </x:c>
      <x:c r="AF2137" s="42" t="str">
        <x:v>P3 — СОХРАНИТЬ / МАРШРУТИЗИРОВАТЬ</x:v>
      </x:c>
      <x:c r="AG2137" s="42" t="str">
        <x:v>action=KEEP_EXISTING_STRUCTURE; maturity=PROVISIONAL_PENDING_STEP13_CONFLICT_CHECK; uncertainty=NONE; broad_result=17; rank_in_cluster=62</x:v>
      </x:c>
      <x:c r="AH21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7" s="42" t="str">
        <x:v>Stage-5:STEP8&gt;STEP10&gt;STEP11&gt;STEP12_CORRECTIONS&gt;STEP12_V6_TARGET_CONTRACT&gt;STEP14A_OVERLAY | Step-08:S14:result:17</x:v>
      </x:c>
    </x:row>
    <x:row r="2138" ht="30" customHeight="1">
      <x:c r="A2138" s="42" t="str">
        <x:v>PHR-F7216906BE11</x:v>
      </x:c>
      <x:c r="B2138" s="42" t="str">
        <x:v>ремонт пластиковых окон юао</x:v>
      </x:c>
      <x:c r="C2138" s="42" t="str">
        <x:v>ASSIGNED</x:v>
      </x:c>
      <x:c r="D2138" s="42" t="str">
        <x:v>ДА</x:v>
      </x:c>
      <x:c r="E2138" s="42" t="str">
        <x:v>Москва</x:v>
      </x:c>
      <x:c r="F2138" s="42" t="n">
        <x:v>213</x:v>
      </x:c>
      <x:c r="G2138" s="42" t="str">
        <x:v>DEVICE_ALL</x:v>
      </x:c>
      <x:c r="H2138" s="43" t="n">
        <x:v>17</x:v>
      </x:c>
      <x:c r="I2138" s="43" t="n">
        <x:v>0</x:v>
      </x:c>
      <x:c r="J2138" s="42" t="str">
        <x:v>BROAD_GETTOP_NO_OPERATORS__RESULT</x:v>
      </x:c>
      <x:c r="K2138" s="42" t="str">
        <x:v>MAX_PER_PHRASE_SEPARATELY_FOR_RESULT_AND_ASSOCIATION</x:v>
      </x:c>
      <x:c r="L2138" s="42" t="str">
        <x:v>S14</x:v>
      </x:c>
      <x:c r="M2138" s="43" t="n">
        <x:v>1</x:v>
      </x:c>
      <x:c r="N2138" s="42" t="str">
        <x:v>2026-08-29</x:v>
      </x:c>
      <x:c r="O2138" s="42" t="str">
        <x:v>WINDOW_REPAIR_SERVICE</x:v>
      </x:c>
      <x:c r="P2138" s="42" t="str">
        <x:v>Ремонт пластиковых окон</x:v>
      </x:c>
      <x:c r="Q2138" s="42" t="str">
        <x:v>ремонт пластиковых окон</x:v>
      </x:c>
      <x:c r="R2138" s="42" t="str">
        <x:v>professional window repair</x:v>
      </x:c>
      <x:c r="S2138" s="42" t="str">
        <x:v>SERVICE</x:v>
      </x:c>
      <x:c r="T2138" s="42" t="str">
        <x:v>IN_SCOPE</x:v>
      </x:c>
      <x:c r="U2138" s="42" t="str">
        <x:v>MEDIUM</x:v>
      </x:c>
      <x:c r="V2138" s="42" t="str">
        <x:v>https://okno-msk.ru/uslugi/remont-okon/</x:v>
      </x:c>
      <x:c r="W2138" s="42" t="str">
        <x:v>https://okno-msk.ru/uslugi/remont-okon/</x:v>
      </x:c>
      <x:c r="X2138" s="42" t="str">
        <x:v>НЕТ КАНОНИЧЕСКОЙ ПОДДЕРЖИВАЮЩЕЙ СТРАНИЦЫ</x:v>
      </x:c>
      <x:c r="Y2138" s="42" t="str">
        <x:v>BASE_UNIT_PENDING_ACTION_REEVALUATION</x:v>
      </x:c>
      <x:c r="Z2138" s="42" t="str">
        <x:v>KEEP_EXISTING_STRUCTURE</x:v>
      </x:c>
      <x:c r="AA2138" s="42" t="str">
        <x:v>PROVISIONAL_PENDING_STEP13_CONFLICT_CHECK</x:v>
      </x:c>
      <x:c r="AB2138" s="42" t="str">
        <x:v>NONE</x:v>
      </x:c>
      <x:c r="AC2138" s="42" t="str">
        <x:v>ORDINARY_SEARCH_ELIGIBLE</x:v>
      </x:c>
      <x:c r="AD2138" s="43" t="n">
        <x:f>COUNTIFS($O$2:$O$2333,$O2138,$H$2:$H$2333,"&gt;"&amp;$H2138)+COUNTIFS($O$2:$O$2333,$O2138,$H$2:$H$2333,$H2138,$B$2:$B$2333,"&lt;"&amp;$B2138)+1</x:f>
        <x:v>63</x:v>
      </x:c>
      <x:c r="AE2138" s="43" t="n">
        <x:f>COUNTIFS($W$2:$W$2333,$W2138,$H$2:$H$2333,"&gt;"&amp;$H2138)+COUNTIFS($W$2:$W$2333,$W2138,$H$2:$H$2333,$H2138,$B$2:$B$2333,"&lt;"&amp;$B2138)+1</x:f>
        <x:v>77</x:v>
      </x:c>
      <x:c r="AF2138" s="42" t="str">
        <x:v>P3 — СОХРАНИТЬ / МАРШРУТИЗИРОВАТЬ</x:v>
      </x:c>
      <x:c r="AG2138" s="42" t="str">
        <x:v>action=KEEP_EXISTING_STRUCTURE; maturity=PROVISIONAL_PENDING_STEP13_CONFLICT_CHECK; uncertainty=NONE; broad_result=17; rank_in_cluster=63</x:v>
      </x:c>
      <x:c r="AH21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8" s="42" t="str">
        <x:v>Stage-5:STEP8&gt;STEP10&gt;STEP11&gt;STEP12_CORRECTIONS&gt;STEP12_V6_TARGET_CONTRACT&gt;STEP14A_OVERLAY | Step-08:S14:result:17</x:v>
      </x:c>
    </x:row>
    <x:row r="2139" ht="30" customHeight="1">
      <x:c r="A2139" s="42" t="str">
        <x:v>PHR-3487463FF001</x:v>
      </x:c>
      <x:c r="B2139" s="42" t="str">
        <x:v>регулировка пластиковых окон rehau</x:v>
      </x:c>
      <x:c r="C2139" s="42" t="str">
        <x:v>ASSIGNED</x:v>
      </x:c>
      <x:c r="D2139" s="42" t="str">
        <x:v>ДА</x:v>
      </x:c>
      <x:c r="E2139" s="42" t="str">
        <x:v>Москва</x:v>
      </x:c>
      <x:c r="F2139" s="42" t="n">
        <x:v>213</x:v>
      </x:c>
      <x:c r="G2139" s="42" t="str">
        <x:v>DEVICE_ALL</x:v>
      </x:c>
      <x:c r="H2139" s="43" t="n">
        <x:v>16</x:v>
      </x:c>
      <x:c r="I2139" s="43" t="n">
        <x:v>0</x:v>
      </x:c>
      <x:c r="J2139" s="42" t="str">
        <x:v>BROAD_GETTOP_NO_OPERATORS__RESULT</x:v>
      </x:c>
      <x:c r="K2139" s="42" t="str">
        <x:v>MAX_PER_PHRASE_SEPARATELY_FOR_RESULT_AND_ASSOCIATION</x:v>
      </x:c>
      <x:c r="L2139" s="42" t="str">
        <x:v>S02</x:v>
      </x:c>
      <x:c r="M2139" s="43" t="n">
        <x:v>1</x:v>
      </x:c>
      <x:c r="N2139" s="42" t="str">
        <x:v>2026-08-29</x:v>
      </x:c>
      <x:c r="O2139" s="42" t="str">
        <x:v>WINDOW_REPAIR_SERVICE</x:v>
      </x:c>
      <x:c r="P2139" s="42" t="str">
        <x:v>Ремонт пластиковых окон</x:v>
      </x:c>
      <x:c r="Q2139" s="42" t="str">
        <x:v>ремонт пластиковых окон</x:v>
      </x:c>
      <x:c r="R2139" s="42" t="str">
        <x:v>professional window repair</x:v>
      </x:c>
      <x:c r="S2139" s="42" t="str">
        <x:v>SERVICE</x:v>
      </x:c>
      <x:c r="T2139" s="42" t="str">
        <x:v>IN_SCOPE</x:v>
      </x:c>
      <x:c r="U2139" s="42" t="str">
        <x:v>MEDIUM</x:v>
      </x:c>
      <x:c r="V2139" s="42" t="str">
        <x:v>https://okno-msk.ru/uslugi/remont-okon/</x:v>
      </x:c>
      <x:c r="W2139" s="42" t="str">
        <x:v>https://okno-msk.ru/uslugi/remont-okon/</x:v>
      </x:c>
      <x:c r="X2139" s="42" t="str">
        <x:v>НЕТ КАНОНИЧЕСКОЙ ПОДДЕРЖИВАЮЩЕЙ СТРАНИЦЫ</x:v>
      </x:c>
      <x:c r="Y2139" s="42" t="str">
        <x:v>BASE_UNIT_PENDING_ACTION_REEVALUATION</x:v>
      </x:c>
      <x:c r="Z2139" s="42" t="str">
        <x:v>KEEP_EXISTING_STRUCTURE</x:v>
      </x:c>
      <x:c r="AA2139" s="42" t="str">
        <x:v>PROVISIONAL_PENDING_STEP13_CONFLICT_CHECK</x:v>
      </x:c>
      <x:c r="AB2139" s="42" t="str">
        <x:v>NONE</x:v>
      </x:c>
      <x:c r="AC2139" s="42" t="str">
        <x:v>ORDINARY_SEARCH_ELIGIBLE</x:v>
      </x:c>
      <x:c r="AD2139" s="43" t="n">
        <x:f>COUNTIFS($O$2:$O$2333,$O2139,$H$2:$H$2333,"&gt;"&amp;$H2139)+COUNTIFS($O$2:$O$2333,$O2139,$H$2:$H$2333,$H2139,$B$2:$B$2333,"&lt;"&amp;$B2139)+1</x:f>
        <x:v>64</x:v>
      </x:c>
      <x:c r="AE2139" s="43" t="n">
        <x:f>COUNTIFS($W$2:$W$2333,$W2139,$H$2:$H$2333,"&gt;"&amp;$H2139)+COUNTIFS($W$2:$W$2333,$W2139,$H$2:$H$2333,$H2139,$B$2:$B$2333,"&lt;"&amp;$B2139)+1</x:f>
        <x:v>78</x:v>
      </x:c>
      <x:c r="AF2139" s="42" t="str">
        <x:v>P3 — СОХРАНИТЬ / МАРШРУТИЗИРОВАТЬ</x:v>
      </x:c>
      <x:c r="AG2139" s="42" t="str">
        <x:v>action=KEEP_EXISTING_STRUCTURE; maturity=PROVISIONAL_PENDING_STEP13_CONFLICT_CHECK; uncertainty=NONE; broad_result=16; rank_in_cluster=64</x:v>
      </x:c>
      <x:c r="AH21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39" s="42" t="str">
        <x:v>Stage-5:STEP8&gt;STEP10&gt;STEP11&gt;STEP12_CORRECTIONS&gt;STEP12_V6_TARGET_CONTRACT&gt;STEP14A_OVERLAY | Step-08:S02:result:16</x:v>
      </x:c>
    </x:row>
    <x:row r="2140" ht="30" customHeight="1">
      <x:c r="A2140" s="42" t="str">
        <x:v>PHR-D1D9F7B44824</x:v>
      </x:c>
      <x:c r="B2140" s="42" t="str">
        <x:v>ремонт окон пластиковых деревянных</x:v>
      </x:c>
      <x:c r="C2140" s="42" t="str">
        <x:v>ASSIGNED</x:v>
      </x:c>
      <x:c r="D2140" s="42" t="str">
        <x:v>ДА</x:v>
      </x:c>
      <x:c r="E2140" s="42" t="str">
        <x:v>Москва</x:v>
      </x:c>
      <x:c r="F2140" s="42" t="n">
        <x:v>213</x:v>
      </x:c>
      <x:c r="G2140" s="42" t="str">
        <x:v>DEVICE_ALL</x:v>
      </x:c>
      <x:c r="H2140" s="43" t="n">
        <x:v>16</x:v>
      </x:c>
      <x:c r="I2140" s="43" t="n">
        <x:v>0</x:v>
      </x:c>
      <x:c r="J2140" s="42" t="str">
        <x:v>BROAD_GETTOP_NO_OPERATORS__RESULT</x:v>
      </x:c>
      <x:c r="K2140" s="42" t="str">
        <x:v>MAX_PER_PHRASE_SEPARATELY_FOR_RESULT_AND_ASSOCIATION</x:v>
      </x:c>
      <x:c r="L2140" s="42" t="str">
        <x:v>S14</x:v>
      </x:c>
      <x:c r="M2140" s="43" t="n">
        <x:v>1</x:v>
      </x:c>
      <x:c r="N2140" s="42" t="str">
        <x:v>2026-08-29</x:v>
      </x:c>
      <x:c r="O2140" s="42" t="str">
        <x:v>WINDOW_REPAIR_SERVICE</x:v>
      </x:c>
      <x:c r="P2140" s="42" t="str">
        <x:v>Ремонт пластиковых окон</x:v>
      </x:c>
      <x:c r="Q2140" s="42" t="str">
        <x:v>ремонт пластиковых окон</x:v>
      </x:c>
      <x:c r="R2140" s="42" t="str">
        <x:v>professional window repair</x:v>
      </x:c>
      <x:c r="S2140" s="42" t="str">
        <x:v>SERVICE</x:v>
      </x:c>
      <x:c r="T2140" s="42" t="str">
        <x:v>IN_SCOPE</x:v>
      </x:c>
      <x:c r="U2140" s="42" t="str">
        <x:v>MEDIUM</x:v>
      </x:c>
      <x:c r="V2140" s="42" t="str">
        <x:v>https://okno-msk.ru/uslugi/remont-okon/</x:v>
      </x:c>
      <x:c r="W2140" s="42" t="str">
        <x:v>https://okno-msk.ru/uslugi/remont-okon/</x:v>
      </x:c>
      <x:c r="X2140" s="42" t="str">
        <x:v>НЕТ КАНОНИЧЕСКОЙ ПОДДЕРЖИВАЮЩЕЙ СТРАНИЦЫ</x:v>
      </x:c>
      <x:c r="Y2140" s="42" t="str">
        <x:v>BASE_UNIT_PENDING_ACTION_REEVALUATION</x:v>
      </x:c>
      <x:c r="Z2140" s="42" t="str">
        <x:v>KEEP_EXISTING_STRUCTURE</x:v>
      </x:c>
      <x:c r="AA2140" s="42" t="str">
        <x:v>PROVISIONAL_PENDING_STEP13_CONFLICT_CHECK</x:v>
      </x:c>
      <x:c r="AB2140" s="42" t="str">
        <x:v>NONE</x:v>
      </x:c>
      <x:c r="AC2140" s="42" t="str">
        <x:v>REVIEW_SEARCH</x:v>
      </x:c>
      <x:c r="AD2140" s="43" t="n">
        <x:f>COUNTIFS($O$2:$O$2333,$O2140,$H$2:$H$2333,"&gt;"&amp;$H2140)+COUNTIFS($O$2:$O$2333,$O2140,$H$2:$H$2333,$H2140,$B$2:$B$2333,"&lt;"&amp;$B2140)+1</x:f>
        <x:v>66</x:v>
      </x:c>
      <x:c r="AE2140" s="43" t="n">
        <x:f>COUNTIFS($W$2:$W$2333,$W2140,$H$2:$H$2333,"&gt;"&amp;$H2140)+COUNTIFS($W$2:$W$2333,$W2140,$H$2:$H$2333,$H2140,$B$2:$B$2333,"&lt;"&amp;$B2140)+1</x:f>
        <x:v>80</x:v>
      </x:c>
      <x:c r="AF2140" s="42" t="str">
        <x:v>P3 — СОХРАНИТЬ / МАРШРУТИЗИРОВАТЬ</x:v>
      </x:c>
      <x:c r="AG2140" s="42" t="str">
        <x:v>action=KEEP_EXISTING_STRUCTURE; maturity=PROVISIONAL_PENDING_STEP13_CONFLICT_CHECK; uncertainty=NONE; broad_result=16; rank_in_cluster=65</x:v>
      </x:c>
      <x:c r="AH21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0" s="42" t="str">
        <x:v>Stage-5:STEP8&gt;STEP10&gt;STEP11&gt;STEP12_CORRECTIONS&gt;STEP12_V6_TARGET_CONTRACT&gt;STEP14A_OVERLAY | Step-08:S14:result:16</x:v>
      </x:c>
    </x:row>
    <x:row r="2141" ht="30" customHeight="1">
      <x:c r="A2141" s="42" t="str">
        <x:v>PHR-61B493351772</x:v>
      </x:c>
      <x:c r="B2141" s="42" t="str">
        <x:v>ремонт окон rehau</x:v>
      </x:c>
      <x:c r="C2141" s="42" t="str">
        <x:v>ASSIGNED</x:v>
      </x:c>
      <x:c r="D2141" s="42" t="str">
        <x:v>ДА</x:v>
      </x:c>
      <x:c r="E2141" s="42" t="str">
        <x:v>Москва</x:v>
      </x:c>
      <x:c r="F2141" s="42" t="n">
        <x:v>213</x:v>
      </x:c>
      <x:c r="G2141" s="42" t="str">
        <x:v>DEVICE_ALL</x:v>
      </x:c>
      <x:c r="H2141" s="43" t="n">
        <x:v>16</x:v>
      </x:c>
      <x:c r="I2141" s="43" t="n">
        <x:v>0</x:v>
      </x:c>
      <x:c r="J2141" s="42" t="str">
        <x:v>BROAD_GETTOP_NO_OPERATORS__RESULT</x:v>
      </x:c>
      <x:c r="K2141" s="42" t="str">
        <x:v>MAX_PER_PHRASE_SEPARATELY_FOR_RESULT_AND_ASSOCIATION</x:v>
      </x:c>
      <x:c r="L2141" s="42" t="str">
        <x:v>S02</x:v>
      </x:c>
      <x:c r="M2141" s="43" t="n">
        <x:v>1</x:v>
      </x:c>
      <x:c r="N2141" s="42" t="str">
        <x:v>2026-08-29</x:v>
      </x:c>
      <x:c r="O2141" s="42" t="str">
        <x:v>WINDOW_REPAIR_SERVICE</x:v>
      </x:c>
      <x:c r="P2141" s="42" t="str">
        <x:v>Ремонт пластиковых окон</x:v>
      </x:c>
      <x:c r="Q2141" s="42" t="str">
        <x:v>ремонт пластиковых окон</x:v>
      </x:c>
      <x:c r="R2141" s="42" t="str">
        <x:v>professional window repair</x:v>
      </x:c>
      <x:c r="S2141" s="42" t="str">
        <x:v>SERVICE</x:v>
      </x:c>
      <x:c r="T2141" s="42" t="str">
        <x:v>IN_SCOPE</x:v>
      </x:c>
      <x:c r="U2141" s="42" t="str">
        <x:v>MEDIUM</x:v>
      </x:c>
      <x:c r="V2141" s="42" t="str">
        <x:v>https://okno-msk.ru/uslugi/remont-okon/</x:v>
      </x:c>
      <x:c r="W2141" s="42" t="str">
        <x:v>https://okno-msk.ru/uslugi/remont-okon/</x:v>
      </x:c>
      <x:c r="X2141" s="42" t="str">
        <x:v>НЕТ КАНОНИЧЕСКОЙ ПОДДЕРЖИВАЮЩЕЙ СТРАНИЦЫ</x:v>
      </x:c>
      <x:c r="Y2141" s="42" t="str">
        <x:v>BASE_UNIT_PENDING_ACTION_REEVALUATION</x:v>
      </x:c>
      <x:c r="Z2141" s="42" t="str">
        <x:v>KEEP_EXISTING_STRUCTURE</x:v>
      </x:c>
      <x:c r="AA2141" s="42" t="str">
        <x:v>PROVISIONAL_PENDING_STEP13_CONFLICT_CHECK</x:v>
      </x:c>
      <x:c r="AB2141" s="42" t="str">
        <x:v>NONE</x:v>
      </x:c>
      <x:c r="AC2141" s="42" t="str">
        <x:v>ORDINARY_SEARCH_ELIGIBLE</x:v>
      </x:c>
      <x:c r="AD2141" s="43" t="n">
        <x:f>COUNTIFS($O$2:$O$2333,$O2141,$H$2:$H$2333,"&gt;"&amp;$H2141)+COUNTIFS($O$2:$O$2333,$O2141,$H$2:$H$2333,$H2141,$B$2:$B$2333,"&lt;"&amp;$B2141)+1</x:f>
        <x:v>65</x:v>
      </x:c>
      <x:c r="AE2141" s="43" t="n">
        <x:f>COUNTIFS($W$2:$W$2333,$W2141,$H$2:$H$2333,"&gt;"&amp;$H2141)+COUNTIFS($W$2:$W$2333,$W2141,$H$2:$H$2333,$H2141,$B$2:$B$2333,"&lt;"&amp;$B2141)+1</x:f>
        <x:v>79</x:v>
      </x:c>
      <x:c r="AF2141" s="42" t="str">
        <x:v>P3 — СОХРАНИТЬ / МАРШРУТИЗИРОВАТЬ</x:v>
      </x:c>
      <x:c r="AG2141" s="42" t="str">
        <x:v>action=KEEP_EXISTING_STRUCTURE; maturity=PROVISIONAL_PENDING_STEP13_CONFLICT_CHECK; uncertainty=NONE; broad_result=16; rank_in_cluster=66</x:v>
      </x:c>
      <x:c r="AH21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1" s="42" t="str">
        <x:v>Stage-5:STEP8&gt;STEP10&gt;STEP11&gt;STEP12_CORRECTIONS&gt;STEP12_V6_TARGET_CONTRACT&gt;STEP14A_OVERLAY | Step-08:S02:result:16</x:v>
      </x:c>
    </x:row>
    <x:row r="2142" ht="30" customHeight="1">
      <x:c r="A2142" s="42" t="str">
        <x:v>PHR-02DB0CA18CB7</x:v>
      </x:c>
      <x:c r="B2142" s="42" t="str">
        <x:v>ремонт пластиковых окон новых</x:v>
      </x:c>
      <x:c r="C2142" s="42" t="str">
        <x:v>ASSIGNED</x:v>
      </x:c>
      <x:c r="D2142" s="42" t="str">
        <x:v>ДА</x:v>
      </x:c>
      <x:c r="E2142" s="42" t="str">
        <x:v>Москва</x:v>
      </x:c>
      <x:c r="F2142" s="42" t="n">
        <x:v>213</x:v>
      </x:c>
      <x:c r="G2142" s="42" t="str">
        <x:v>DEVICE_ALL</x:v>
      </x:c>
      <x:c r="H2142" s="43" t="n">
        <x:v>16</x:v>
      </x:c>
      <x:c r="I2142" s="43" t="n">
        <x:v>0</x:v>
      </x:c>
      <x:c r="J2142" s="42" t="str">
        <x:v>BROAD_GETTOP_NO_OPERATORS__RESULT</x:v>
      </x:c>
      <x:c r="K2142" s="42" t="str">
        <x:v>MAX_PER_PHRASE_SEPARATELY_FOR_RESULT_AND_ASSOCIATION</x:v>
      </x:c>
      <x:c r="L2142" s="42" t="str">
        <x:v>S14</x:v>
      </x:c>
      <x:c r="M2142" s="43" t="n">
        <x:v>1</x:v>
      </x:c>
      <x:c r="N2142" s="42" t="str">
        <x:v>2026-08-29</x:v>
      </x:c>
      <x:c r="O2142" s="42" t="str">
        <x:v>WINDOW_REPAIR_SERVICE</x:v>
      </x:c>
      <x:c r="P2142" s="42" t="str">
        <x:v>Ремонт пластиковых окон</x:v>
      </x:c>
      <x:c r="Q2142" s="42" t="str">
        <x:v>ремонт пластиковых окон</x:v>
      </x:c>
      <x:c r="R2142" s="42" t="str">
        <x:v>professional window repair</x:v>
      </x:c>
      <x:c r="S2142" s="42" t="str">
        <x:v>SERVICE</x:v>
      </x:c>
      <x:c r="T2142" s="42" t="str">
        <x:v>IN_SCOPE</x:v>
      </x:c>
      <x:c r="U2142" s="42" t="str">
        <x:v>MEDIUM</x:v>
      </x:c>
      <x:c r="V2142" s="42" t="str">
        <x:v>https://okno-msk.ru/uslugi/remont-okon/</x:v>
      </x:c>
      <x:c r="W2142" s="42" t="str">
        <x:v>https://okno-msk.ru/uslugi/remont-okon/</x:v>
      </x:c>
      <x:c r="X2142" s="42" t="str">
        <x:v>НЕТ КАНОНИЧЕСКОЙ ПОДДЕРЖИВАЮЩЕЙ СТРАНИЦЫ</x:v>
      </x:c>
      <x:c r="Y2142" s="42" t="str">
        <x:v>BASE_UNIT_PENDING_ACTION_REEVALUATION</x:v>
      </x:c>
      <x:c r="Z2142" s="42" t="str">
        <x:v>KEEP_EXISTING_STRUCTURE</x:v>
      </x:c>
      <x:c r="AA2142" s="42" t="str">
        <x:v>PROVISIONAL_PENDING_STEP13_CONFLICT_CHECK</x:v>
      </x:c>
      <x:c r="AB2142" s="42" t="str">
        <x:v>NONE</x:v>
      </x:c>
      <x:c r="AC2142" s="42" t="str">
        <x:v>REVIEW_SEARCH</x:v>
      </x:c>
      <x:c r="AD2142" s="43" t="n">
        <x:f>COUNTIFS($O$2:$O$2333,$O2142,$H$2:$H$2333,"&gt;"&amp;$H2142)+COUNTIFS($O$2:$O$2333,$O2142,$H$2:$H$2333,$H2142,$B$2:$B$2333,"&lt;"&amp;$B2142)+1</x:f>
        <x:v>67</x:v>
      </x:c>
      <x:c r="AE2142" s="43" t="n">
        <x:f>COUNTIFS($W$2:$W$2333,$W2142,$H$2:$H$2333,"&gt;"&amp;$H2142)+COUNTIFS($W$2:$W$2333,$W2142,$H$2:$H$2333,$H2142,$B$2:$B$2333,"&lt;"&amp;$B2142)+1</x:f>
        <x:v>81</x:v>
      </x:c>
      <x:c r="AF2142" s="42" t="str">
        <x:v>P3 — СОХРАНИТЬ / МАРШРУТИЗИРОВАТЬ</x:v>
      </x:c>
      <x:c r="AG2142" s="42" t="str">
        <x:v>action=KEEP_EXISTING_STRUCTURE; maturity=PROVISIONAL_PENDING_STEP13_CONFLICT_CHECK; uncertainty=NONE; broad_result=16; rank_in_cluster=67</x:v>
      </x:c>
      <x:c r="AH21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2" s="42" t="str">
        <x:v>Stage-5:STEP8&gt;STEP10&gt;STEP11&gt;STEP12_CORRECTIONS&gt;STEP12_V6_TARGET_CONTRACT&gt;STEP14A_OVERLAY | Step-08:S14:result:16</x:v>
      </x:c>
    </x:row>
    <x:row r="2143" ht="30" customHeight="1">
      <x:c r="A2143" s="42" t="str">
        <x:v>PHR-CA231F01E353</x:v>
      </x:c>
      <x:c r="B2143" s="42" t="str">
        <x:v>частный мастер по ремонту пластиковых окон</x:v>
      </x:c>
      <x:c r="C2143" s="42" t="str">
        <x:v>ASSIGNED</x:v>
      </x:c>
      <x:c r="D2143" s="42" t="str">
        <x:v>ДА</x:v>
      </x:c>
      <x:c r="E2143" s="42" t="str">
        <x:v>Москва</x:v>
      </x:c>
      <x:c r="F2143" s="42" t="n">
        <x:v>213</x:v>
      </x:c>
      <x:c r="G2143" s="42" t="str">
        <x:v>DEVICE_ALL</x:v>
      </x:c>
      <x:c r="H2143" s="43" t="n">
        <x:v>16</x:v>
      </x:c>
      <x:c r="I2143" s="43" t="n">
        <x:v>0</x:v>
      </x:c>
      <x:c r="J2143" s="42" t="str">
        <x:v>BROAD_GETTOP_NO_OPERATORS__RESULT</x:v>
      </x:c>
      <x:c r="K2143" s="42" t="str">
        <x:v>MAX_PER_PHRASE_SEPARATELY_FOR_RESULT_AND_ASSOCIATION</x:v>
      </x:c>
      <x:c r="L2143" s="42" t="str">
        <x:v>S14</x:v>
      </x:c>
      <x:c r="M2143" s="43" t="n">
        <x:v>1</x:v>
      </x:c>
      <x:c r="N2143" s="42" t="str">
        <x:v>2026-08-29</x:v>
      </x:c>
      <x:c r="O2143" s="42" t="str">
        <x:v>WINDOW_REPAIR_SERVICE</x:v>
      </x:c>
      <x:c r="P2143" s="42" t="str">
        <x:v>Ремонт пластиковых окон</x:v>
      </x:c>
      <x:c r="Q2143" s="42" t="str">
        <x:v>ремонт пластиковых окон</x:v>
      </x:c>
      <x:c r="R2143" s="42" t="str">
        <x:v>professional window repair</x:v>
      </x:c>
      <x:c r="S2143" s="42" t="str">
        <x:v>SERVICE</x:v>
      </x:c>
      <x:c r="T2143" s="42" t="str">
        <x:v>IN_SCOPE</x:v>
      </x:c>
      <x:c r="U2143" s="42" t="str">
        <x:v>MEDIUM</x:v>
      </x:c>
      <x:c r="V2143" s="42" t="str">
        <x:v>https://okno-msk.ru/uslugi/remont-okon/</x:v>
      </x:c>
      <x:c r="W2143" s="42" t="str">
        <x:v>https://okno-msk.ru/uslugi/remont-okon/</x:v>
      </x:c>
      <x:c r="X2143" s="42" t="str">
        <x:v>НЕТ КАНОНИЧЕСКОЙ ПОДДЕРЖИВАЮЩЕЙ СТРАНИЦЫ</x:v>
      </x:c>
      <x:c r="Y2143" s="42" t="str">
        <x:v>BASE_UNIT_PENDING_ACTION_REEVALUATION</x:v>
      </x:c>
      <x:c r="Z2143" s="42" t="str">
        <x:v>KEEP_EXISTING_STRUCTURE</x:v>
      </x:c>
      <x:c r="AA2143" s="42" t="str">
        <x:v>PROVISIONAL_PENDING_STEP13_CONFLICT_CHECK</x:v>
      </x:c>
      <x:c r="AB2143" s="42" t="str">
        <x:v>NONE</x:v>
      </x:c>
      <x:c r="AC2143" s="42" t="str">
        <x:v>ORDINARY_SEARCH_ELIGIBLE</x:v>
      </x:c>
      <x:c r="AD2143" s="43" t="n">
        <x:f>COUNTIFS($O$2:$O$2333,$O2143,$H$2:$H$2333,"&gt;"&amp;$H2143)+COUNTIFS($O$2:$O$2333,$O2143,$H$2:$H$2333,$H2143,$B$2:$B$2333,"&lt;"&amp;$B2143)+1</x:f>
        <x:v>68</x:v>
      </x:c>
      <x:c r="AE2143" s="43" t="n">
        <x:f>COUNTIFS($W$2:$W$2333,$W2143,$H$2:$H$2333,"&gt;"&amp;$H2143)+COUNTIFS($W$2:$W$2333,$W2143,$H$2:$H$2333,$H2143,$B$2:$B$2333,"&lt;"&amp;$B2143)+1</x:f>
        <x:v>82</x:v>
      </x:c>
      <x:c r="AF2143" s="42" t="str">
        <x:v>P3 — СОХРАНИТЬ / МАРШРУТИЗИРОВАТЬ</x:v>
      </x:c>
      <x:c r="AG2143" s="42" t="str">
        <x:v>action=KEEP_EXISTING_STRUCTURE; maturity=PROVISIONAL_PENDING_STEP13_CONFLICT_CHECK; uncertainty=NONE; broad_result=16; rank_in_cluster=68</x:v>
      </x:c>
      <x:c r="AH214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3" s="42" t="str">
        <x:v>Stage-5:STEP8&gt;STEP10&gt;STEP11&gt;STEP12_CORRECTIONS&gt;STEP12_V6_TARGET_CONTRACT&gt;STEP14A_OVERLAY | Step-08:S14:result:16</x:v>
      </x:c>
    </x:row>
    <x:row r="2144" ht="30" customHeight="1">
      <x:c r="A2144" s="42" t="str">
        <x:v>PHR-EAB95E38D46B</x:v>
      </x:c>
      <x:c r="B2144" s="42" t="str">
        <x:v>чем отмыть пластиковые окна после ремонта</x:v>
      </x:c>
      <x:c r="C2144" s="42" t="str">
        <x:v>ASSIGNED</x:v>
      </x:c>
      <x:c r="D2144" s="42" t="str">
        <x:v>ДА</x:v>
      </x:c>
      <x:c r="E2144" s="42" t="str">
        <x:v>Москва</x:v>
      </x:c>
      <x:c r="F2144" s="42" t="n">
        <x:v>213</x:v>
      </x:c>
      <x:c r="G2144" s="42" t="str">
        <x:v>DEVICE_ALL</x:v>
      </x:c>
      <x:c r="H2144" s="43" t="n">
        <x:v>16</x:v>
      </x:c>
      <x:c r="I2144" s="43" t="n">
        <x:v>0</x:v>
      </x:c>
      <x:c r="J2144" s="42" t="str">
        <x:v>BROAD_GETTOP_NO_OPERATORS__RESULT</x:v>
      </x:c>
      <x:c r="K2144" s="42" t="str">
        <x:v>MAX_PER_PHRASE_SEPARATELY_FOR_RESULT_AND_ASSOCIATION</x:v>
      </x:c>
      <x:c r="L2144" s="42" t="str">
        <x:v>S14</x:v>
      </x:c>
      <x:c r="M2144" s="43" t="n">
        <x:v>1</x:v>
      </x:c>
      <x:c r="N2144" s="42" t="str">
        <x:v>2026-08-29</x:v>
      </x:c>
      <x:c r="O2144" s="42" t="str">
        <x:v>WINDOW_REPAIR_SERVICE</x:v>
      </x:c>
      <x:c r="P2144" s="42" t="str">
        <x:v>Ремонт пластиковых окон</x:v>
      </x:c>
      <x:c r="Q2144" s="42" t="str">
        <x:v>ремонт пластиковых окон</x:v>
      </x:c>
      <x:c r="R2144" s="42" t="str">
        <x:v>professional window repair</x:v>
      </x:c>
      <x:c r="S2144" s="42" t="str">
        <x:v>SERVICE</x:v>
      </x:c>
      <x:c r="T2144" s="42" t="str">
        <x:v>IN_SCOPE</x:v>
      </x:c>
      <x:c r="U2144" s="42" t="str">
        <x:v>MEDIUM</x:v>
      </x:c>
      <x:c r="V2144" s="42" t="str">
        <x:v>https://okno-msk.ru/uslugi/remont-okon/</x:v>
      </x:c>
      <x:c r="W2144" s="42" t="str">
        <x:v>https://okno-msk.ru/uslugi/remont-okon/</x:v>
      </x:c>
      <x:c r="X2144" s="42" t="str">
        <x:v>НЕТ КАНОНИЧЕСКОЙ ПОДДЕРЖИВАЮЩЕЙ СТРАНИЦЫ</x:v>
      </x:c>
      <x:c r="Y2144" s="42" t="str">
        <x:v>BASE_UNIT_PENDING_ACTION_REEVALUATION</x:v>
      </x:c>
      <x:c r="Z2144" s="42" t="str">
        <x:v>KEEP_EXISTING_STRUCTURE</x:v>
      </x:c>
      <x:c r="AA2144" s="42" t="str">
        <x:v>PROVISIONAL_PENDING_STEP13_CONFLICT_CHECK</x:v>
      </x:c>
      <x:c r="AB2144" s="42" t="str">
        <x:v>NONE</x:v>
      </x:c>
      <x:c r="AC2144" s="42" t="str">
        <x:v>REVIEW_SEARCH</x:v>
      </x:c>
      <x:c r="AD2144" s="43" t="n">
        <x:f>COUNTIFS($O$2:$O$2333,$O2144,$H$2:$H$2333,"&gt;"&amp;$H2144)+COUNTIFS($O$2:$O$2333,$O2144,$H$2:$H$2333,$H2144,$B$2:$B$2333,"&lt;"&amp;$B2144)+1</x:f>
        <x:v>69</x:v>
      </x:c>
      <x:c r="AE2144" s="43" t="n">
        <x:f>COUNTIFS($W$2:$W$2333,$W2144,$H$2:$H$2333,"&gt;"&amp;$H2144)+COUNTIFS($W$2:$W$2333,$W2144,$H$2:$H$2333,$H2144,$B$2:$B$2333,"&lt;"&amp;$B2144)+1</x:f>
        <x:v>83</x:v>
      </x:c>
      <x:c r="AF2144" s="42" t="str">
        <x:v>P3 — СОХРАНИТЬ / МАРШРУТИЗИРОВАТЬ</x:v>
      </x:c>
      <x:c r="AG2144" s="42" t="str">
        <x:v>action=KEEP_EXISTING_STRUCTURE; maturity=PROVISIONAL_PENDING_STEP13_CONFLICT_CHECK; uncertainty=NONE; broad_result=16; rank_in_cluster=69</x:v>
      </x:c>
      <x:c r="AH214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44" s="42" t="str">
        <x:v>Stage-5:STEP8&gt;STEP10&gt;STEP11&gt;STEP12_CORRECTIONS&gt;STEP12_V6_TARGET_CONTRACT&gt;STEP14A_OVERLAY | Step-08:S14:result:16</x:v>
      </x:c>
    </x:row>
    <x:row r="2145" ht="30" customHeight="1">
      <x:c r="A2145" s="42" t="str">
        <x:v>PHR-A08B1D3CFB22</x:v>
      </x:c>
      <x:c r="B2145" s="42" t="str">
        <x:v>замена резинок на пластиковых окнах цена</x:v>
      </x:c>
      <x:c r="C2145" s="42" t="str">
        <x:v>ASSIGNED</x:v>
      </x:c>
      <x:c r="D2145" s="42" t="str">
        <x:v>ДА</x:v>
      </x:c>
      <x:c r="E2145" s="42" t="str">
        <x:v>Москва</x:v>
      </x:c>
      <x:c r="F2145" s="42" t="n">
        <x:v>213</x:v>
      </x:c>
      <x:c r="G2145" s="42" t="str">
        <x:v>DEVICE_ALL</x:v>
      </x:c>
      <x:c r="H2145" s="43" t="n">
        <x:v>15</x:v>
      </x:c>
      <x:c r="I2145" s="43" t="n">
        <x:v>0</x:v>
      </x:c>
      <x:c r="J2145" s="42" t="str">
        <x:v>BROAD_GETTOP_NO_OPERATORS__RESULT</x:v>
      </x:c>
      <x:c r="K2145" s="42" t="str">
        <x:v>MAX_PER_PHRASE_SEPARATELY_FOR_RESULT_AND_ASSOCIATION</x:v>
      </x:c>
      <x:c r="L2145" s="42" t="str">
        <x:v>S15</x:v>
      </x:c>
      <x:c r="M2145" s="43" t="n">
        <x:v>1</x:v>
      </x:c>
      <x:c r="N2145" s="42" t="str">
        <x:v>2026-08-29</x:v>
      </x:c>
      <x:c r="O2145" s="42" t="str">
        <x:v>WINDOW_REPAIR_SERVICE</x:v>
      </x:c>
      <x:c r="P2145" s="42" t="str">
        <x:v>Ремонт пластиковых окон</x:v>
      </x:c>
      <x:c r="Q2145" s="42" t="str">
        <x:v>ремонт пластиковых окон</x:v>
      </x:c>
      <x:c r="R2145" s="42" t="str">
        <x:v>professional window repair</x:v>
      </x:c>
      <x:c r="S2145" s="42" t="str">
        <x:v>SERVICE</x:v>
      </x:c>
      <x:c r="T2145" s="42" t="str">
        <x:v>IN_SCOPE</x:v>
      </x:c>
      <x:c r="U2145" s="42" t="str">
        <x:v>MEDIUM</x:v>
      </x:c>
      <x:c r="V2145" s="42" t="str">
        <x:v>https://okno-msk.ru/uslugi/remont-okon/</x:v>
      </x:c>
      <x:c r="W2145" s="42" t="str">
        <x:v>https://okno-msk.ru/uslugi/remont-okon/</x:v>
      </x:c>
      <x:c r="X2145" s="42" t="str">
        <x:v>НЕТ КАНОНИЧЕСКОЙ ПОДДЕРЖИВАЮЩЕЙ СТРАНИЦЫ</x:v>
      </x:c>
      <x:c r="Y2145" s="42" t="str">
        <x:v>BASE_UNIT_PENDING_ACTION_REEVALUATION</x:v>
      </x:c>
      <x:c r="Z2145" s="42" t="str">
        <x:v>KEEP_EXISTING_STRUCTURE</x:v>
      </x:c>
      <x:c r="AA2145" s="42" t="str">
        <x:v>PROVISIONAL_PENDING_STEP13_CONFLICT_CHECK</x:v>
      </x:c>
      <x:c r="AB2145" s="42" t="str">
        <x:v>NONE</x:v>
      </x:c>
      <x:c r="AC2145" s="42" t="str">
        <x:v>ORDINARY_SEARCH_ELIGIBLE</x:v>
      </x:c>
      <x:c r="AD2145" s="43" t="n">
        <x:f>COUNTIFS($O$2:$O$2333,$O2145,$H$2:$H$2333,"&gt;"&amp;$H2145)+COUNTIFS($O$2:$O$2333,$O2145,$H$2:$H$2333,$H2145,$B$2:$B$2333,"&lt;"&amp;$B2145)+1</x:f>
        <x:v>70</x:v>
      </x:c>
      <x:c r="AE2145" s="43" t="n">
        <x:f>COUNTIFS($W$2:$W$2333,$W2145,$H$2:$H$2333,"&gt;"&amp;$H2145)+COUNTIFS($W$2:$W$2333,$W2145,$H$2:$H$2333,$H2145,$B$2:$B$2333,"&lt;"&amp;$B2145)+1</x:f>
        <x:v>84</x:v>
      </x:c>
      <x:c r="AF2145" s="42" t="str">
        <x:v>P3 — СОХРАНИТЬ / МАРШРУТИЗИРОВАТЬ</x:v>
      </x:c>
      <x:c r="AG2145" s="42" t="str">
        <x:v>action=KEEP_EXISTING_STRUCTURE; maturity=PROVISIONAL_PENDING_STEP13_CONFLICT_CHECK; uncertainty=NONE; broad_result=15; rank_in_cluster=70</x:v>
      </x:c>
      <x:c r="AH214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5" s="42" t="str">
        <x:v>Stage-5:STEP8&gt;STEP10&gt;STEP11&gt;STEP12_CORRECTIONS&gt;STEP12_V6_TARGET_CONTRACT&gt;STEP14A_OVERLAY | Step-08:S15:result:15</x:v>
      </x:c>
    </x:row>
    <x:row r="2146" ht="30" customHeight="1">
      <x:c r="A2146" s="42" t="str">
        <x:v>PHR-ABCEC6B42CC5</x:v>
      </x:c>
      <x:c r="B2146" s="42" t="str">
        <x:v>пластиковые окна без ремонта</x:v>
      </x:c>
      <x:c r="C2146" s="42" t="str">
        <x:v>ASSIGNED</x:v>
      </x:c>
      <x:c r="D2146" s="42" t="str">
        <x:v>ДА</x:v>
      </x:c>
      <x:c r="E2146" s="42" t="str">
        <x:v>Москва</x:v>
      </x:c>
      <x:c r="F2146" s="42" t="n">
        <x:v>213</x:v>
      </x:c>
      <x:c r="G2146" s="42" t="str">
        <x:v>DEVICE_ALL</x:v>
      </x:c>
      <x:c r="H2146" s="43" t="n">
        <x:v>15</x:v>
      </x:c>
      <x:c r="I2146" s="43" t="n">
        <x:v>0</x:v>
      </x:c>
      <x:c r="J2146" s="42" t="str">
        <x:v>BROAD_GETTOP_NO_OPERATORS__RESULT</x:v>
      </x:c>
      <x:c r="K2146" s="42" t="str">
        <x:v>MAX_PER_PHRASE_SEPARATELY_FOR_RESULT_AND_ASSOCIATION</x:v>
      </x:c>
      <x:c r="L2146" s="42" t="str">
        <x:v>S14</x:v>
      </x:c>
      <x:c r="M2146" s="43" t="n">
        <x:v>1</x:v>
      </x:c>
      <x:c r="N2146" s="42" t="str">
        <x:v>2026-08-29</x:v>
      </x:c>
      <x:c r="O2146" s="42" t="str">
        <x:v>WINDOW_REPAIR_SERVICE</x:v>
      </x:c>
      <x:c r="P2146" s="42" t="str">
        <x:v>Ремонт пластиковых окон</x:v>
      </x:c>
      <x:c r="Q2146" s="42" t="str">
        <x:v>ремонт пластиковых окон</x:v>
      </x:c>
      <x:c r="R2146" s="42" t="str">
        <x:v>professional window repair</x:v>
      </x:c>
      <x:c r="S2146" s="42" t="str">
        <x:v>SERVICE</x:v>
      </x:c>
      <x:c r="T2146" s="42" t="str">
        <x:v>IN_SCOPE</x:v>
      </x:c>
      <x:c r="U2146" s="42" t="str">
        <x:v>MEDIUM</x:v>
      </x:c>
      <x:c r="V2146" s="42" t="str">
        <x:v>https://okno-msk.ru/uslugi/remont-okon/</x:v>
      </x:c>
      <x:c r="W2146" s="42" t="str">
        <x:v>https://okno-msk.ru/uslugi/remont-okon/</x:v>
      </x:c>
      <x:c r="X2146" s="42" t="str">
        <x:v>НЕТ КАНОНИЧЕСКОЙ ПОДДЕРЖИВАЮЩЕЙ СТРАНИЦЫ</x:v>
      </x:c>
      <x:c r="Y2146" s="42" t="str">
        <x:v>BASE_UNIT_PENDING_ACTION_REEVALUATION</x:v>
      </x:c>
      <x:c r="Z2146" s="42" t="str">
        <x:v>KEEP_EXISTING_STRUCTURE</x:v>
      </x:c>
      <x:c r="AA2146" s="42" t="str">
        <x:v>PROVISIONAL_PENDING_STEP13_CONFLICT_CHECK</x:v>
      </x:c>
      <x:c r="AB2146" s="42" t="str">
        <x:v>NONE</x:v>
      </x:c>
      <x:c r="AC2146" s="42" t="str">
        <x:v>ORDINARY_SEARCH_ELIGIBLE</x:v>
      </x:c>
      <x:c r="AD2146" s="43" t="n">
        <x:f>COUNTIFS($O$2:$O$2333,$O2146,$H$2:$H$2333,"&gt;"&amp;$H2146)+COUNTIFS($O$2:$O$2333,$O2146,$H$2:$H$2333,$H2146,$B$2:$B$2333,"&lt;"&amp;$B2146)+1</x:f>
        <x:v>71</x:v>
      </x:c>
      <x:c r="AE2146" s="43" t="n">
        <x:f>COUNTIFS($W$2:$W$2333,$W2146,$H$2:$H$2333,"&gt;"&amp;$H2146)+COUNTIFS($W$2:$W$2333,$W2146,$H$2:$H$2333,$H2146,$B$2:$B$2333,"&lt;"&amp;$B2146)+1</x:f>
        <x:v>85</x:v>
      </x:c>
      <x:c r="AF2146" s="42" t="str">
        <x:v>P3 — СОХРАНИТЬ / МАРШРУТИЗИРОВАТЬ</x:v>
      </x:c>
      <x:c r="AG2146" s="42" t="str">
        <x:v>action=KEEP_EXISTING_STRUCTURE; maturity=PROVISIONAL_PENDING_STEP13_CONFLICT_CHECK; uncertainty=NONE; broad_result=15; rank_in_cluster=71</x:v>
      </x:c>
      <x:c r="AH214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6" s="42" t="str">
        <x:v>Stage-5:STEP8&gt;STEP10&gt;STEP11&gt;STEP12_CORRECTIONS&gt;STEP12_V6_TARGET_CONTRACT&gt;STEP14A_OVERLAY | Step-08:S14:result:15</x:v>
      </x:c>
    </x:row>
    <x:row r="2147" ht="30" customHeight="1">
      <x:c r="A2147" s="42" t="str">
        <x:v>PHR-750E3960CED0</x:v>
      </x:c>
      <x:c r="B2147" s="42" t="str">
        <x:v>ремонт пластиковых окон балашиха</x:v>
      </x:c>
      <x:c r="C2147" s="42" t="str">
        <x:v>ASSIGNED</x:v>
      </x:c>
      <x:c r="D2147" s="42" t="str">
        <x:v>ДА</x:v>
      </x:c>
      <x:c r="E2147" s="42" t="str">
        <x:v>Москва</x:v>
      </x:c>
      <x:c r="F2147" s="42" t="n">
        <x:v>213</x:v>
      </x:c>
      <x:c r="G2147" s="42" t="str">
        <x:v>DEVICE_ALL</x:v>
      </x:c>
      <x:c r="H2147" s="43" t="n">
        <x:v>15</x:v>
      </x:c>
      <x:c r="I2147" s="43" t="n">
        <x:v>0</x:v>
      </x:c>
      <x:c r="J2147" s="42" t="str">
        <x:v>BROAD_GETTOP_NO_OPERATORS__RESULT</x:v>
      </x:c>
      <x:c r="K2147" s="42" t="str">
        <x:v>MAX_PER_PHRASE_SEPARATELY_FOR_RESULT_AND_ASSOCIATION</x:v>
      </x:c>
      <x:c r="L2147" s="42" t="str">
        <x:v>S14</x:v>
      </x:c>
      <x:c r="M2147" s="43" t="n">
        <x:v>1</x:v>
      </x:c>
      <x:c r="N2147" s="42" t="str">
        <x:v>2026-08-29</x:v>
      </x:c>
      <x:c r="O2147" s="42" t="str">
        <x:v>WINDOW_REPAIR_SERVICE</x:v>
      </x:c>
      <x:c r="P2147" s="42" t="str">
        <x:v>Ремонт пластиковых окон</x:v>
      </x:c>
      <x:c r="Q2147" s="42" t="str">
        <x:v>ремонт пластиковых окон</x:v>
      </x:c>
      <x:c r="R2147" s="42" t="str">
        <x:v>professional window repair</x:v>
      </x:c>
      <x:c r="S2147" s="42" t="str">
        <x:v>SERVICE</x:v>
      </x:c>
      <x:c r="T2147" s="42" t="str">
        <x:v>IN_SCOPE</x:v>
      </x:c>
      <x:c r="U2147" s="42" t="str">
        <x:v>MEDIUM</x:v>
      </x:c>
      <x:c r="V2147" s="42" t="str">
        <x:v>https://okno-msk.ru/uslugi/remont-okon/</x:v>
      </x:c>
      <x:c r="W2147" s="42" t="str">
        <x:v>https://okno-msk.ru/uslugi/remont-okon/</x:v>
      </x:c>
      <x:c r="X2147" s="42" t="str">
        <x:v>НЕТ КАНОНИЧЕСКОЙ ПОДДЕРЖИВАЮЩЕЙ СТРАНИЦЫ</x:v>
      </x:c>
      <x:c r="Y2147" s="42" t="str">
        <x:v>BASE_UNIT_PENDING_ACTION_REEVALUATION</x:v>
      </x:c>
      <x:c r="Z2147" s="42" t="str">
        <x:v>KEEP_EXISTING_STRUCTURE</x:v>
      </x:c>
      <x:c r="AA2147" s="42" t="str">
        <x:v>PROVISIONAL_PENDING_STEP13_CONFLICT_CHECK</x:v>
      </x:c>
      <x:c r="AB2147" s="42" t="str">
        <x:v>NONE</x:v>
      </x:c>
      <x:c r="AC2147" s="42" t="str">
        <x:v>ORDINARY_SEARCH_ELIGIBLE</x:v>
      </x:c>
      <x:c r="AD2147" s="43" t="n">
        <x:f>COUNTIFS($O$2:$O$2333,$O2147,$H$2:$H$2333,"&gt;"&amp;$H2147)+COUNTIFS($O$2:$O$2333,$O2147,$H$2:$H$2333,$H2147,$B$2:$B$2333,"&lt;"&amp;$B2147)+1</x:f>
        <x:v>72</x:v>
      </x:c>
      <x:c r="AE2147" s="43" t="n">
        <x:f>COUNTIFS($W$2:$W$2333,$W2147,$H$2:$H$2333,"&gt;"&amp;$H2147)+COUNTIFS($W$2:$W$2333,$W2147,$H$2:$H$2333,$H2147,$B$2:$B$2333,"&lt;"&amp;$B2147)+1</x:f>
        <x:v>86</x:v>
      </x:c>
      <x:c r="AF2147" s="42" t="str">
        <x:v>P3 — СОХРАНИТЬ / МАРШРУТИЗИРОВАТЬ</x:v>
      </x:c>
      <x:c r="AG2147" s="42" t="str">
        <x:v>action=KEEP_EXISTING_STRUCTURE; maturity=PROVISIONAL_PENDING_STEP13_CONFLICT_CHECK; uncertainty=NONE; broad_result=15; rank_in_cluster=72</x:v>
      </x:c>
      <x:c r="AH21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7" s="42" t="str">
        <x:v>Stage-5:STEP8&gt;STEP10&gt;STEP11&gt;STEP12_CORRECTIONS&gt;STEP12_V6_TARGET_CONTRACT&gt;STEP14A_OVERLAY | Step-08:S14:result:15</x:v>
      </x:c>
    </x:row>
    <x:row r="2148" ht="30" customHeight="1">
      <x:c r="A2148" s="42" t="str">
        <x:v>PHR-B11903B2B2BF</x:v>
      </x:c>
      <x:c r="B2148" s="42" t="str">
        <x:v>ремонт пластиковых окон в сао</x:v>
      </x:c>
      <x:c r="C2148" s="42" t="str">
        <x:v>ASSIGNED</x:v>
      </x:c>
      <x:c r="D2148" s="42" t="str">
        <x:v>ДА</x:v>
      </x:c>
      <x:c r="E2148" s="42" t="str">
        <x:v>Москва</x:v>
      </x:c>
      <x:c r="F2148" s="42" t="n">
        <x:v>213</x:v>
      </x:c>
      <x:c r="G2148" s="42" t="str">
        <x:v>DEVICE_ALL</x:v>
      </x:c>
      <x:c r="H2148" s="43" t="n">
        <x:v>15</x:v>
      </x:c>
      <x:c r="I2148" s="43" t="n">
        <x:v>0</x:v>
      </x:c>
      <x:c r="J2148" s="42" t="str">
        <x:v>BROAD_GETTOP_NO_OPERATORS__RESULT</x:v>
      </x:c>
      <x:c r="K2148" s="42" t="str">
        <x:v>MAX_PER_PHRASE_SEPARATELY_FOR_RESULT_AND_ASSOCIATION</x:v>
      </x:c>
      <x:c r="L2148" s="42" t="str">
        <x:v>S14</x:v>
      </x:c>
      <x:c r="M2148" s="43" t="n">
        <x:v>1</x:v>
      </x:c>
      <x:c r="N2148" s="42" t="str">
        <x:v>2026-08-29</x:v>
      </x:c>
      <x:c r="O2148" s="42" t="str">
        <x:v>WINDOW_REPAIR_SERVICE</x:v>
      </x:c>
      <x:c r="P2148" s="42" t="str">
        <x:v>Ремонт пластиковых окон</x:v>
      </x:c>
      <x:c r="Q2148" s="42" t="str">
        <x:v>ремонт пластиковых окон</x:v>
      </x:c>
      <x:c r="R2148" s="42" t="str">
        <x:v>professional window repair</x:v>
      </x:c>
      <x:c r="S2148" s="42" t="str">
        <x:v>SERVICE</x:v>
      </x:c>
      <x:c r="T2148" s="42" t="str">
        <x:v>IN_SCOPE</x:v>
      </x:c>
      <x:c r="U2148" s="42" t="str">
        <x:v>MEDIUM</x:v>
      </x:c>
      <x:c r="V2148" s="42" t="str">
        <x:v>https://okno-msk.ru/uslugi/remont-okon/</x:v>
      </x:c>
      <x:c r="W2148" s="42" t="str">
        <x:v>https://okno-msk.ru/uslugi/remont-okon/</x:v>
      </x:c>
      <x:c r="X2148" s="42" t="str">
        <x:v>НЕТ КАНОНИЧЕСКОЙ ПОДДЕРЖИВАЮЩЕЙ СТРАНИЦЫ</x:v>
      </x:c>
      <x:c r="Y2148" s="42" t="str">
        <x:v>BASE_UNIT_PENDING_ACTION_REEVALUATION</x:v>
      </x:c>
      <x:c r="Z2148" s="42" t="str">
        <x:v>KEEP_EXISTING_STRUCTURE</x:v>
      </x:c>
      <x:c r="AA2148" s="42" t="str">
        <x:v>PROVISIONAL_PENDING_STEP13_CONFLICT_CHECK</x:v>
      </x:c>
      <x:c r="AB2148" s="42" t="str">
        <x:v>NONE</x:v>
      </x:c>
      <x:c r="AC2148" s="42" t="str">
        <x:v>ORDINARY_SEARCH_ELIGIBLE</x:v>
      </x:c>
      <x:c r="AD2148" s="43" t="n">
        <x:f>COUNTIFS($O$2:$O$2333,$O2148,$H$2:$H$2333,"&gt;"&amp;$H2148)+COUNTIFS($O$2:$O$2333,$O2148,$H$2:$H$2333,$H2148,$B$2:$B$2333,"&lt;"&amp;$B2148)+1</x:f>
        <x:v>73</x:v>
      </x:c>
      <x:c r="AE2148" s="43" t="n">
        <x:f>COUNTIFS($W$2:$W$2333,$W2148,$H$2:$H$2333,"&gt;"&amp;$H2148)+COUNTIFS($W$2:$W$2333,$W2148,$H$2:$H$2333,$H2148,$B$2:$B$2333,"&lt;"&amp;$B2148)+1</x:f>
        <x:v>87</x:v>
      </x:c>
      <x:c r="AF2148" s="42" t="str">
        <x:v>P3 — СОХРАНИТЬ / МАРШРУТИЗИРОВАТЬ</x:v>
      </x:c>
      <x:c r="AG2148" s="42" t="str">
        <x:v>action=KEEP_EXISTING_STRUCTURE; maturity=PROVISIONAL_PENDING_STEP13_CONFLICT_CHECK; uncertainty=NONE; broad_result=15; rank_in_cluster=73</x:v>
      </x:c>
      <x:c r="AH214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8" s="42" t="str">
        <x:v>Stage-5:STEP8&gt;STEP10&gt;STEP11&gt;STEP12_CORRECTIONS&gt;STEP12_V6_TARGET_CONTRACT&gt;STEP14A_OVERLAY | Step-08:S14:result:15</x:v>
      </x:c>
    </x:row>
    <x:row r="2149" ht="30" customHeight="1">
      <x:c r="A2149" s="42" t="str">
        <x:v>PHR-D2BCAEFECBC3</x:v>
      </x:c>
      <x:c r="B2149" s="42" t="str">
        <x:v>старые пластиковые окна ремонт</x:v>
      </x:c>
      <x:c r="C2149" s="42" t="str">
        <x:v>ASSIGNED</x:v>
      </x:c>
      <x:c r="D2149" s="42" t="str">
        <x:v>ДА</x:v>
      </x:c>
      <x:c r="E2149" s="42" t="str">
        <x:v>Москва</x:v>
      </x:c>
      <x:c r="F2149" s="42" t="n">
        <x:v>213</x:v>
      </x:c>
      <x:c r="G2149" s="42" t="str">
        <x:v>DEVICE_ALL</x:v>
      </x:c>
      <x:c r="H2149" s="43" t="n">
        <x:v>15</x:v>
      </x:c>
      <x:c r="I2149" s="43" t="n">
        <x:v>0</x:v>
      </x:c>
      <x:c r="J2149" s="42" t="str">
        <x:v>BROAD_GETTOP_NO_OPERATORS__RESULT</x:v>
      </x:c>
      <x:c r="K2149" s="42" t="str">
        <x:v>MAX_PER_PHRASE_SEPARATELY_FOR_RESULT_AND_ASSOCIATION</x:v>
      </x:c>
      <x:c r="L2149" s="42" t="str">
        <x:v>S14</x:v>
      </x:c>
      <x:c r="M2149" s="43" t="n">
        <x:v>1</x:v>
      </x:c>
      <x:c r="N2149" s="42" t="str">
        <x:v>2026-08-29</x:v>
      </x:c>
      <x:c r="O2149" s="42" t="str">
        <x:v>WINDOW_REPAIR_SERVICE</x:v>
      </x:c>
      <x:c r="P2149" s="42" t="str">
        <x:v>Ремонт пластиковых окон</x:v>
      </x:c>
      <x:c r="Q2149" s="42" t="str">
        <x:v>ремонт пластиковых окон</x:v>
      </x:c>
      <x:c r="R2149" s="42" t="str">
        <x:v>professional window repair</x:v>
      </x:c>
      <x:c r="S2149" s="42" t="str">
        <x:v>SERVICE</x:v>
      </x:c>
      <x:c r="T2149" s="42" t="str">
        <x:v>IN_SCOPE</x:v>
      </x:c>
      <x:c r="U2149" s="42" t="str">
        <x:v>MEDIUM</x:v>
      </x:c>
      <x:c r="V2149" s="42" t="str">
        <x:v>https://okno-msk.ru/uslugi/remont-okon/</x:v>
      </x:c>
      <x:c r="W2149" s="42" t="str">
        <x:v>https://okno-msk.ru/uslugi/remont-okon/</x:v>
      </x:c>
      <x:c r="X2149" s="42" t="str">
        <x:v>НЕТ КАНОНИЧЕСКОЙ ПОДДЕРЖИВАЮЩЕЙ СТРАНИЦЫ</x:v>
      </x:c>
      <x:c r="Y2149" s="42" t="str">
        <x:v>BASE_UNIT_PENDING_ACTION_REEVALUATION</x:v>
      </x:c>
      <x:c r="Z2149" s="42" t="str">
        <x:v>KEEP_EXISTING_STRUCTURE</x:v>
      </x:c>
      <x:c r="AA2149" s="42" t="str">
        <x:v>PROVISIONAL_PENDING_STEP13_CONFLICT_CHECK</x:v>
      </x:c>
      <x:c r="AB2149" s="42" t="str">
        <x:v>NONE</x:v>
      </x:c>
      <x:c r="AC2149" s="42" t="str">
        <x:v>ORDINARY_SEARCH_ELIGIBLE</x:v>
      </x:c>
      <x:c r="AD2149" s="43" t="n">
        <x:f>COUNTIFS($O$2:$O$2333,$O2149,$H$2:$H$2333,"&gt;"&amp;$H2149)+COUNTIFS($O$2:$O$2333,$O2149,$H$2:$H$2333,$H2149,$B$2:$B$2333,"&lt;"&amp;$B2149)+1</x:f>
        <x:v>74</x:v>
      </x:c>
      <x:c r="AE2149" s="43" t="n">
        <x:f>COUNTIFS($W$2:$W$2333,$W2149,$H$2:$H$2333,"&gt;"&amp;$H2149)+COUNTIFS($W$2:$W$2333,$W2149,$H$2:$H$2333,$H2149,$B$2:$B$2333,"&lt;"&amp;$B2149)+1</x:f>
        <x:v>88</x:v>
      </x:c>
      <x:c r="AF2149" s="42" t="str">
        <x:v>P3 — СОХРАНИТЬ / МАРШРУТИЗИРОВАТЬ</x:v>
      </x:c>
      <x:c r="AG2149" s="42" t="str">
        <x:v>action=KEEP_EXISTING_STRUCTURE; maturity=PROVISIONAL_PENDING_STEP13_CONFLICT_CHECK; uncertainty=NONE; broad_result=15; rank_in_cluster=74</x:v>
      </x:c>
      <x:c r="AH21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49" s="42" t="str">
        <x:v>Stage-5:STEP8&gt;STEP10&gt;STEP11&gt;STEP12_CORRECTIONS&gt;STEP12_V6_TARGET_CONTRACT&gt;STEP14A_OVERLAY | Step-08:S14:result:15</x:v>
      </x:c>
    </x:row>
    <x:row r="2150" ht="30" customHeight="1">
      <x:c r="A2150" s="42" t="str">
        <x:v>PHR-3709FEB988E2</x:v>
      </x:c>
      <x:c r="B2150" s="42" t="str">
        <x:v>не закрывается окно rehau</x:v>
      </x:c>
      <x:c r="C2150" s="42" t="str">
        <x:v>ASSIGNED</x:v>
      </x:c>
      <x:c r="D2150" s="42" t="str">
        <x:v>ДА</x:v>
      </x:c>
      <x:c r="E2150" s="42" t="str">
        <x:v>Москва</x:v>
      </x:c>
      <x:c r="F2150" s="42" t="n">
        <x:v>213</x:v>
      </x:c>
      <x:c r="G2150" s="42" t="str">
        <x:v>DEVICE_ALL</x:v>
      </x:c>
      <x:c r="H2150" s="43" t="n">
        <x:v>14</x:v>
      </x:c>
      <x:c r="I2150" s="43" t="n">
        <x:v>0</x:v>
      </x:c>
      <x:c r="J2150" s="42" t="str">
        <x:v>BROAD_GETTOP_NO_OPERATORS__RESULT</x:v>
      </x:c>
      <x:c r="K2150" s="42" t="str">
        <x:v>MAX_PER_PHRASE_SEPARATELY_FOR_RESULT_AND_ASSOCIATION</x:v>
      </x:c>
      <x:c r="L2150" s="42" t="str">
        <x:v>S02</x:v>
      </x:c>
      <x:c r="M2150" s="43" t="n">
        <x:v>1</x:v>
      </x:c>
      <x:c r="N2150" s="42" t="str">
        <x:v>2026-08-29</x:v>
      </x:c>
      <x:c r="O2150" s="42" t="str">
        <x:v>WINDOW_REPAIR_SERVICE</x:v>
      </x:c>
      <x:c r="P2150" s="42" t="str">
        <x:v>Ремонт пластиковых окон</x:v>
      </x:c>
      <x:c r="Q2150" s="42" t="str">
        <x:v>ремонт пластиковых окон</x:v>
      </x:c>
      <x:c r="R2150" s="42" t="str">
        <x:v>professional window repair</x:v>
      </x:c>
      <x:c r="S2150" s="42" t="str">
        <x:v>SERVICE</x:v>
      </x:c>
      <x:c r="T2150" s="42" t="str">
        <x:v>IN_SCOPE</x:v>
      </x:c>
      <x:c r="U2150" s="42" t="str">
        <x:v>MEDIUM</x:v>
      </x:c>
      <x:c r="V2150" s="42" t="str">
        <x:v>https://okno-msk.ru/uslugi/remont-okon/</x:v>
      </x:c>
      <x:c r="W2150" s="42" t="str">
        <x:v>https://okno-msk.ru/uslugi/remont-okon/</x:v>
      </x:c>
      <x:c r="X2150" s="42" t="str">
        <x:v>НЕТ КАНОНИЧЕСКОЙ ПОДДЕРЖИВАЮЩЕЙ СТРАНИЦЫ</x:v>
      </x:c>
      <x:c r="Y2150" s="42" t="str">
        <x:v>BASE_UNIT_PENDING_ACTION_REEVALUATION</x:v>
      </x:c>
      <x:c r="Z2150" s="42" t="str">
        <x:v>KEEP_EXISTING_STRUCTURE</x:v>
      </x:c>
      <x:c r="AA2150" s="42" t="str">
        <x:v>PROVISIONAL_PENDING_STEP13_CONFLICT_CHECK</x:v>
      </x:c>
      <x:c r="AB2150" s="42" t="str">
        <x:v>NONE</x:v>
      </x:c>
      <x:c r="AC2150" s="42" t="str">
        <x:v>ORDINARY_SEARCH_ELIGIBLE</x:v>
      </x:c>
      <x:c r="AD2150" s="43" t="n">
        <x:f>COUNTIFS($O$2:$O$2333,$O2150,$H$2:$H$2333,"&gt;"&amp;$H2150)+COUNTIFS($O$2:$O$2333,$O2150,$H$2:$H$2333,$H2150,$B$2:$B$2333,"&lt;"&amp;$B2150)+1</x:f>
        <x:v>75</x:v>
      </x:c>
      <x:c r="AE2150" s="43" t="n">
        <x:f>COUNTIFS($W$2:$W$2333,$W2150,$H$2:$H$2333,"&gt;"&amp;$H2150)+COUNTIFS($W$2:$W$2333,$W2150,$H$2:$H$2333,$H2150,$B$2:$B$2333,"&lt;"&amp;$B2150)+1</x:f>
        <x:v>89</x:v>
      </x:c>
      <x:c r="AF2150" s="42" t="str">
        <x:v>P3 — СОХРАНИТЬ / МАРШРУТИЗИРОВАТЬ</x:v>
      </x:c>
      <x:c r="AG2150" s="42" t="str">
        <x:v>action=KEEP_EXISTING_STRUCTURE; maturity=PROVISIONAL_PENDING_STEP13_CONFLICT_CHECK; uncertainty=NONE; broad_result=14; rank_in_cluster=75</x:v>
      </x:c>
      <x:c r="AH215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0" s="42" t="str">
        <x:v>Stage-5:STEP8&gt;STEP10&gt;STEP11&gt;STEP12_CORRECTIONS&gt;STEP12_V6_TARGET_CONTRACT&gt;STEP14A_OVERLAY | Step-08:S02:result:14</x:v>
      </x:c>
    </x:row>
    <x:row r="2151" ht="30" customHeight="1">
      <x:c r="A2151" s="42" t="str">
        <x:v>PHR-577613208EFF</x:v>
      </x:c>
      <x:c r="B2151" s="42" t="str">
        <x:v>поменять резинки на пластиковых окнах цена</x:v>
      </x:c>
      <x:c r="C2151" s="42" t="str">
        <x:v>ASSIGNED</x:v>
      </x:c>
      <x:c r="D2151" s="42" t="str">
        <x:v>ДА</x:v>
      </x:c>
      <x:c r="E2151" s="42" t="str">
        <x:v>Москва</x:v>
      </x:c>
      <x:c r="F2151" s="42" t="n">
        <x:v>213</x:v>
      </x:c>
      <x:c r="G2151" s="42" t="str">
        <x:v>DEVICE_ALL</x:v>
      </x:c>
      <x:c r="H2151" s="43" t="n">
        <x:v>14</x:v>
      </x:c>
      <x:c r="I2151" s="43" t="n">
        <x:v>0</x:v>
      </x:c>
      <x:c r="J2151" s="42" t="str">
        <x:v>BROAD_GETTOP_NO_OPERATORS__RESULT</x:v>
      </x:c>
      <x:c r="K2151" s="42" t="str">
        <x:v>MAX_PER_PHRASE_SEPARATELY_FOR_RESULT_AND_ASSOCIATION</x:v>
      </x:c>
      <x:c r="L2151" s="42" t="str">
        <x:v>S15</x:v>
      </x:c>
      <x:c r="M2151" s="43" t="n">
        <x:v>1</x:v>
      </x:c>
      <x:c r="N2151" s="42" t="str">
        <x:v>2026-08-29</x:v>
      </x:c>
      <x:c r="O2151" s="42" t="str">
        <x:v>WINDOW_REPAIR_SERVICE</x:v>
      </x:c>
      <x:c r="P2151" s="42" t="str">
        <x:v>Ремонт пластиковых окон</x:v>
      </x:c>
      <x:c r="Q2151" s="42" t="str">
        <x:v>ремонт пластиковых окон</x:v>
      </x:c>
      <x:c r="R2151" s="42" t="str">
        <x:v>professional window repair</x:v>
      </x:c>
      <x:c r="S2151" s="42" t="str">
        <x:v>SERVICE</x:v>
      </x:c>
      <x:c r="T2151" s="42" t="str">
        <x:v>IN_SCOPE</x:v>
      </x:c>
      <x:c r="U2151" s="42" t="str">
        <x:v>MEDIUM</x:v>
      </x:c>
      <x:c r="V2151" s="42" t="str">
        <x:v>https://okno-msk.ru/uslugi/remont-okon/</x:v>
      </x:c>
      <x:c r="W2151" s="42" t="str">
        <x:v>https://okno-msk.ru/uslugi/remont-okon/</x:v>
      </x:c>
      <x:c r="X2151" s="42" t="str">
        <x:v>НЕТ КАНОНИЧЕСКОЙ ПОДДЕРЖИВАЮЩЕЙ СТРАНИЦЫ</x:v>
      </x:c>
      <x:c r="Y2151" s="42" t="str">
        <x:v>BASE_UNIT_PENDING_ACTION_REEVALUATION</x:v>
      </x:c>
      <x:c r="Z2151" s="42" t="str">
        <x:v>KEEP_EXISTING_STRUCTURE</x:v>
      </x:c>
      <x:c r="AA2151" s="42" t="str">
        <x:v>PROVISIONAL_PENDING_STEP13_CONFLICT_CHECK</x:v>
      </x:c>
      <x:c r="AB2151" s="42" t="str">
        <x:v>NONE</x:v>
      </x:c>
      <x:c r="AC2151" s="42" t="str">
        <x:v>REVIEW_SEARCH</x:v>
      </x:c>
      <x:c r="AD2151" s="43" t="n">
        <x:f>COUNTIFS($O$2:$O$2333,$O2151,$H$2:$H$2333,"&gt;"&amp;$H2151)+COUNTIFS($O$2:$O$2333,$O2151,$H$2:$H$2333,$H2151,$B$2:$B$2333,"&lt;"&amp;$B2151)+1</x:f>
        <x:v>76</x:v>
      </x:c>
      <x:c r="AE2151" s="43" t="n">
        <x:f>COUNTIFS($W$2:$W$2333,$W2151,$H$2:$H$2333,"&gt;"&amp;$H2151)+COUNTIFS($W$2:$W$2333,$W2151,$H$2:$H$2333,$H2151,$B$2:$B$2333,"&lt;"&amp;$B2151)+1</x:f>
        <x:v>90</x:v>
      </x:c>
      <x:c r="AF2151" s="42" t="str">
        <x:v>P3 — СОХРАНИТЬ / МАРШРУТИЗИРОВАТЬ</x:v>
      </x:c>
      <x:c r="AG2151" s="42" t="str">
        <x:v>action=KEEP_EXISTING_STRUCTURE; maturity=PROVISIONAL_PENDING_STEP13_CONFLICT_CHECK; uncertainty=NONE; broad_result=14; rank_in_cluster=76</x:v>
      </x:c>
      <x:c r="AH21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51" s="42" t="str">
        <x:v>Stage-5:STEP8&gt;STEP10&gt;STEP11&gt;STEP12_CORRECTIONS&gt;STEP12_V6_TARGET_CONTRACT&gt;STEP14A_OVERLAY | Step-08:S15:result:14</x:v>
      </x:c>
    </x:row>
    <x:row r="2152" ht="30" customHeight="1">
      <x:c r="A2152" s="42" t="str">
        <x:v>PHR-AF15C9CC3B2D</x:v>
      </x:c>
      <x:c r="B2152" s="42" t="str">
        <x:v>ремонт квартиры пластиковые окна</x:v>
      </x:c>
      <x:c r="C2152" s="42" t="str">
        <x:v>ASSIGNED</x:v>
      </x:c>
      <x:c r="D2152" s="42" t="str">
        <x:v>ДА</x:v>
      </x:c>
      <x:c r="E2152" s="42" t="str">
        <x:v>Москва</x:v>
      </x:c>
      <x:c r="F2152" s="42" t="n">
        <x:v>213</x:v>
      </x:c>
      <x:c r="G2152" s="42" t="str">
        <x:v>DEVICE_ALL</x:v>
      </x:c>
      <x:c r="H2152" s="43" t="n">
        <x:v>14</x:v>
      </x:c>
      <x:c r="I2152" s="43" t="n">
        <x:v>0</x:v>
      </x:c>
      <x:c r="J2152" s="42" t="str">
        <x:v>BROAD_GETTOP_NO_OPERATORS__RESULT</x:v>
      </x:c>
      <x:c r="K2152" s="42" t="str">
        <x:v>MAX_PER_PHRASE_SEPARATELY_FOR_RESULT_AND_ASSOCIATION</x:v>
      </x:c>
      <x:c r="L2152" s="42" t="str">
        <x:v>S14</x:v>
      </x:c>
      <x:c r="M2152" s="43" t="n">
        <x:v>1</x:v>
      </x:c>
      <x:c r="N2152" s="42" t="str">
        <x:v>2026-08-29</x:v>
      </x:c>
      <x:c r="O2152" s="42" t="str">
        <x:v>WINDOW_REPAIR_SERVICE</x:v>
      </x:c>
      <x:c r="P2152" s="42" t="str">
        <x:v>Ремонт пластиковых окон</x:v>
      </x:c>
      <x:c r="Q2152" s="42" t="str">
        <x:v>ремонт пластиковых окон</x:v>
      </x:c>
      <x:c r="R2152" s="42" t="str">
        <x:v>professional window repair</x:v>
      </x:c>
      <x:c r="S2152" s="42" t="str">
        <x:v>SERVICE</x:v>
      </x:c>
      <x:c r="T2152" s="42" t="str">
        <x:v>IN_SCOPE</x:v>
      </x:c>
      <x:c r="U2152" s="42" t="str">
        <x:v>MEDIUM</x:v>
      </x:c>
      <x:c r="V2152" s="42" t="str">
        <x:v>https://okno-msk.ru/uslugi/remont-okon/</x:v>
      </x:c>
      <x:c r="W2152" s="42" t="str">
        <x:v>https://okno-msk.ru/uslugi/remont-okon/</x:v>
      </x:c>
      <x:c r="X2152" s="42" t="str">
        <x:v>НЕТ КАНОНИЧЕСКОЙ ПОДДЕРЖИВАЮЩЕЙ СТРАНИЦЫ</x:v>
      </x:c>
      <x:c r="Y2152" s="42" t="str">
        <x:v>BASE_UNIT_PENDING_ACTION_REEVALUATION</x:v>
      </x:c>
      <x:c r="Z2152" s="42" t="str">
        <x:v>KEEP_EXISTING_STRUCTURE</x:v>
      </x:c>
      <x:c r="AA2152" s="42" t="str">
        <x:v>PROVISIONAL_PENDING_STEP13_CONFLICT_CHECK</x:v>
      </x:c>
      <x:c r="AB2152" s="42" t="str">
        <x:v>NONE</x:v>
      </x:c>
      <x:c r="AC2152" s="42" t="str">
        <x:v>REVIEW_SEARCH</x:v>
      </x:c>
      <x:c r="AD2152" s="43" t="n">
        <x:f>COUNTIFS($O$2:$O$2333,$O2152,$H$2:$H$2333,"&gt;"&amp;$H2152)+COUNTIFS($O$2:$O$2333,$O2152,$H$2:$H$2333,$H2152,$B$2:$B$2333,"&lt;"&amp;$B2152)+1</x:f>
        <x:v>77</x:v>
      </x:c>
      <x:c r="AE2152" s="43" t="n">
        <x:f>COUNTIFS($W$2:$W$2333,$W2152,$H$2:$H$2333,"&gt;"&amp;$H2152)+COUNTIFS($W$2:$W$2333,$W2152,$H$2:$H$2333,$H2152,$B$2:$B$2333,"&lt;"&amp;$B2152)+1</x:f>
        <x:v>92</x:v>
      </x:c>
      <x:c r="AF2152" s="42" t="str">
        <x:v>P3 — СОХРАНИТЬ / МАРШРУТИЗИРОВАТЬ</x:v>
      </x:c>
      <x:c r="AG2152" s="42" t="str">
        <x:v>action=KEEP_EXISTING_STRUCTURE; maturity=PROVISIONAL_PENDING_STEP13_CONFLICT_CHECK; uncertainty=NONE; broad_result=14; rank_in_cluster=77</x:v>
      </x:c>
      <x:c r="AH215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52" s="42" t="str">
        <x:v>Stage-5:STEP8&gt;STEP10&gt;STEP11&gt;STEP12_CORRECTIONS&gt;STEP12_V6_TARGET_CONTRACT&gt;STEP14A_OVERLAY | Step-08:S14:result:14</x:v>
      </x:c>
    </x:row>
    <x:row r="2153" ht="30" customHeight="1">
      <x:c r="A2153" s="42" t="str">
        <x:v>PHR-ADDFF4C86149</x:v>
      </x:c>
      <x:c r="B2153" s="42" t="str">
        <x:v>капитальный ремонт пластиковых окон</x:v>
      </x:c>
      <x:c r="C2153" s="42" t="str">
        <x:v>ASSIGNED</x:v>
      </x:c>
      <x:c r="D2153" s="42" t="str">
        <x:v>ДА</x:v>
      </x:c>
      <x:c r="E2153" s="42" t="str">
        <x:v>Москва</x:v>
      </x:c>
      <x:c r="F2153" s="42" t="n">
        <x:v>213</x:v>
      </x:c>
      <x:c r="G2153" s="42" t="str">
        <x:v>DEVICE_ALL</x:v>
      </x:c>
      <x:c r="H2153" s="43" t="n">
        <x:v>13</x:v>
      </x:c>
      <x:c r="I2153" s="43" t="n">
        <x:v>0</x:v>
      </x:c>
      <x:c r="J2153" s="42" t="str">
        <x:v>BROAD_GETTOP_NO_OPERATORS__RESULT</x:v>
      </x:c>
      <x:c r="K2153" s="42" t="str">
        <x:v>MAX_PER_PHRASE_SEPARATELY_FOR_RESULT_AND_ASSOCIATION</x:v>
      </x:c>
      <x:c r="L2153" s="42" t="str">
        <x:v>S14</x:v>
      </x:c>
      <x:c r="M2153" s="43" t="n">
        <x:v>1</x:v>
      </x:c>
      <x:c r="N2153" s="42" t="str">
        <x:v>2026-08-29</x:v>
      </x:c>
      <x:c r="O2153" s="42" t="str">
        <x:v>WINDOW_REPAIR_SERVICE</x:v>
      </x:c>
      <x:c r="P2153" s="42" t="str">
        <x:v>Ремонт пластиковых окон</x:v>
      </x:c>
      <x:c r="Q2153" s="42" t="str">
        <x:v>ремонт пластиковых окон</x:v>
      </x:c>
      <x:c r="R2153" s="42" t="str">
        <x:v>professional window repair</x:v>
      </x:c>
      <x:c r="S2153" s="42" t="str">
        <x:v>SERVICE</x:v>
      </x:c>
      <x:c r="T2153" s="42" t="str">
        <x:v>IN_SCOPE</x:v>
      </x:c>
      <x:c r="U2153" s="42" t="str">
        <x:v>MEDIUM</x:v>
      </x:c>
      <x:c r="V2153" s="42" t="str">
        <x:v>https://okno-msk.ru/uslugi/remont-okon/</x:v>
      </x:c>
      <x:c r="W2153" s="42" t="str">
        <x:v>https://okno-msk.ru/uslugi/remont-okon/</x:v>
      </x:c>
      <x:c r="X2153" s="42" t="str">
        <x:v>НЕТ КАНОНИЧЕСКОЙ ПОДДЕРЖИВАЮЩЕЙ СТРАНИЦЫ</x:v>
      </x:c>
      <x:c r="Y2153" s="42" t="str">
        <x:v>BASE_UNIT_PENDING_ACTION_REEVALUATION</x:v>
      </x:c>
      <x:c r="Z2153" s="42" t="str">
        <x:v>KEEP_EXISTING_STRUCTURE</x:v>
      </x:c>
      <x:c r="AA2153" s="42" t="str">
        <x:v>PROVISIONAL_PENDING_STEP13_CONFLICT_CHECK</x:v>
      </x:c>
      <x:c r="AB2153" s="42" t="str">
        <x:v>NONE</x:v>
      </x:c>
      <x:c r="AC2153" s="42" t="str">
        <x:v>ORDINARY_SEARCH_ELIGIBLE</x:v>
      </x:c>
      <x:c r="AD2153" s="43" t="n">
        <x:f>COUNTIFS($O$2:$O$2333,$O2153,$H$2:$H$2333,"&gt;"&amp;$H2153)+COUNTIFS($O$2:$O$2333,$O2153,$H$2:$H$2333,$H2153,$B$2:$B$2333,"&lt;"&amp;$B2153)+1</x:f>
        <x:v>78</x:v>
      </x:c>
      <x:c r="AE2153" s="43" t="n">
        <x:f>COUNTIFS($W$2:$W$2333,$W2153,$H$2:$H$2333,"&gt;"&amp;$H2153)+COUNTIFS($W$2:$W$2333,$W2153,$H$2:$H$2333,$H2153,$B$2:$B$2333,"&lt;"&amp;$B2153)+1</x:f>
        <x:v>93</x:v>
      </x:c>
      <x:c r="AF2153" s="42" t="str">
        <x:v>P3 — СОХРАНИТЬ / МАРШРУТИЗИРОВАТЬ</x:v>
      </x:c>
      <x:c r="AG2153" s="42" t="str">
        <x:v>action=KEEP_EXISTING_STRUCTURE; maturity=PROVISIONAL_PENDING_STEP13_CONFLICT_CHECK; uncertainty=NONE; broad_result=13; rank_in_cluster=78</x:v>
      </x:c>
      <x:c r="AH215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3" s="42" t="str">
        <x:v>Stage-5:STEP8&gt;STEP10&gt;STEP11&gt;STEP12_CORRECTIONS&gt;STEP12_V6_TARGET_CONTRACT&gt;STEP14A_OVERLAY | Step-08:S14:result:13</x:v>
      </x:c>
    </x:row>
    <x:row r="2154" ht="30" customHeight="1">
      <x:c r="A2154" s="42" t="str">
        <x:v>PHR-22D8A1FFD784</x:v>
      </x:c>
      <x:c r="B2154" s="42" t="str">
        <x:v>ремонт пластикового окна без посредников</x:v>
      </x:c>
      <x:c r="C2154" s="42" t="str">
        <x:v>ASSIGNED</x:v>
      </x:c>
      <x:c r="D2154" s="42" t="str">
        <x:v>ДА</x:v>
      </x:c>
      <x:c r="E2154" s="42" t="str">
        <x:v>Москва</x:v>
      </x:c>
      <x:c r="F2154" s="42" t="n">
        <x:v>213</x:v>
      </x:c>
      <x:c r="G2154" s="42" t="str">
        <x:v>DEVICE_ALL</x:v>
      </x:c>
      <x:c r="H2154" s="43" t="n">
        <x:v>13</x:v>
      </x:c>
      <x:c r="I2154" s="43" t="n">
        <x:v>0</x:v>
      </x:c>
      <x:c r="J2154" s="42" t="str">
        <x:v>BROAD_GETTOP_NO_OPERATORS__RESULT</x:v>
      </x:c>
      <x:c r="K2154" s="42" t="str">
        <x:v>MAX_PER_PHRASE_SEPARATELY_FOR_RESULT_AND_ASSOCIATION</x:v>
      </x:c>
      <x:c r="L2154" s="42" t="str">
        <x:v>S14</x:v>
      </x:c>
      <x:c r="M2154" s="43" t="n">
        <x:v>1</x:v>
      </x:c>
      <x:c r="N2154" s="42" t="str">
        <x:v>2026-08-29</x:v>
      </x:c>
      <x:c r="O2154" s="42" t="str">
        <x:v>WINDOW_REPAIR_SERVICE</x:v>
      </x:c>
      <x:c r="P2154" s="42" t="str">
        <x:v>Ремонт пластиковых окон</x:v>
      </x:c>
      <x:c r="Q2154" s="42" t="str">
        <x:v>ремонт пластиковых окон</x:v>
      </x:c>
      <x:c r="R2154" s="42" t="str">
        <x:v>professional window repair</x:v>
      </x:c>
      <x:c r="S2154" s="42" t="str">
        <x:v>SERVICE</x:v>
      </x:c>
      <x:c r="T2154" s="42" t="str">
        <x:v>IN_SCOPE</x:v>
      </x:c>
      <x:c r="U2154" s="42" t="str">
        <x:v>MEDIUM</x:v>
      </x:c>
      <x:c r="V2154" s="42" t="str">
        <x:v>https://okno-msk.ru/uslugi/remont-okon/</x:v>
      </x:c>
      <x:c r="W2154" s="42" t="str">
        <x:v>https://okno-msk.ru/uslugi/remont-okon/</x:v>
      </x:c>
      <x:c r="X2154" s="42" t="str">
        <x:v>НЕТ КАНОНИЧЕСКОЙ ПОДДЕРЖИВАЮЩЕЙ СТРАНИЦЫ</x:v>
      </x:c>
      <x:c r="Y2154" s="42" t="str">
        <x:v>BASE_UNIT_PENDING_ACTION_REEVALUATION</x:v>
      </x:c>
      <x:c r="Z2154" s="42" t="str">
        <x:v>KEEP_EXISTING_STRUCTURE</x:v>
      </x:c>
      <x:c r="AA2154" s="42" t="str">
        <x:v>PROVISIONAL_PENDING_STEP13_CONFLICT_CHECK</x:v>
      </x:c>
      <x:c r="AB2154" s="42" t="str">
        <x:v>NONE</x:v>
      </x:c>
      <x:c r="AC2154" s="42" t="str">
        <x:v>ORDINARY_SEARCH_ELIGIBLE</x:v>
      </x:c>
      <x:c r="AD2154" s="43" t="n">
        <x:f>COUNTIFS($O$2:$O$2333,$O2154,$H$2:$H$2333,"&gt;"&amp;$H2154)+COUNTIFS($O$2:$O$2333,$O2154,$H$2:$H$2333,$H2154,$B$2:$B$2333,"&lt;"&amp;$B2154)+1</x:f>
        <x:v>79</x:v>
      </x:c>
      <x:c r="AE2154" s="43" t="n">
        <x:f>COUNTIFS($W$2:$W$2333,$W2154,$H$2:$H$2333,"&gt;"&amp;$H2154)+COUNTIFS($W$2:$W$2333,$W2154,$H$2:$H$2333,$H2154,$B$2:$B$2333,"&lt;"&amp;$B2154)+1</x:f>
        <x:v>94</x:v>
      </x:c>
      <x:c r="AF2154" s="42" t="str">
        <x:v>P3 — СОХРАНИТЬ / МАРШРУТИЗИРОВАТЬ</x:v>
      </x:c>
      <x:c r="AG2154" s="42" t="str">
        <x:v>action=KEEP_EXISTING_STRUCTURE; maturity=PROVISIONAL_PENDING_STEP13_CONFLICT_CHECK; uncertainty=NONE; broad_result=13; rank_in_cluster=79</x:v>
      </x:c>
      <x:c r="AH21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4" s="42" t="str">
        <x:v>Stage-5:STEP8&gt;STEP10&gt;STEP11&gt;STEP12_CORRECTIONS&gt;STEP12_V6_TARGET_CONTRACT&gt;STEP14A_OVERLAY | Step-08:S14:result:13</x:v>
      </x:c>
    </x:row>
    <x:row r="2155" ht="30" customHeight="1">
      <x:c r="A2155" s="42" t="str">
        <x:v>PHR-716D85FB4263</x:v>
      </x:c>
      <x:c r="B2155" s="42" t="str">
        <x:v>ремонт пластикового окна стоимость</x:v>
      </x:c>
      <x:c r="C2155" s="42" t="str">
        <x:v>ASSIGNED</x:v>
      </x:c>
      <x:c r="D2155" s="42" t="str">
        <x:v>ДА</x:v>
      </x:c>
      <x:c r="E2155" s="42" t="str">
        <x:v>Москва</x:v>
      </x:c>
      <x:c r="F2155" s="42" t="n">
        <x:v>213</x:v>
      </x:c>
      <x:c r="G2155" s="42" t="str">
        <x:v>DEVICE_ALL</x:v>
      </x:c>
      <x:c r="H2155" s="43" t="n">
        <x:v>13</x:v>
      </x:c>
      <x:c r="I2155" s="43" t="n">
        <x:v>0</x:v>
      </x:c>
      <x:c r="J2155" s="42" t="str">
        <x:v>BROAD_GETTOP_NO_OPERATORS__RESULT</x:v>
      </x:c>
      <x:c r="K2155" s="42" t="str">
        <x:v>MAX_PER_PHRASE_SEPARATELY_FOR_RESULT_AND_ASSOCIATION</x:v>
      </x:c>
      <x:c r="L2155" s="42" t="str">
        <x:v>S14</x:v>
      </x:c>
      <x:c r="M2155" s="43" t="n">
        <x:v>1</x:v>
      </x:c>
      <x:c r="N2155" s="42" t="str">
        <x:v>2026-08-29</x:v>
      </x:c>
      <x:c r="O2155" s="42" t="str">
        <x:v>WINDOW_REPAIR_SERVICE</x:v>
      </x:c>
      <x:c r="P2155" s="42" t="str">
        <x:v>Ремонт пластиковых окон</x:v>
      </x:c>
      <x:c r="Q2155" s="42" t="str">
        <x:v>ремонт пластиковых окон</x:v>
      </x:c>
      <x:c r="R2155" s="42" t="str">
        <x:v>professional window repair</x:v>
      </x:c>
      <x:c r="S2155" s="42" t="str">
        <x:v>SERVICE</x:v>
      </x:c>
      <x:c r="T2155" s="42" t="str">
        <x:v>IN_SCOPE</x:v>
      </x:c>
      <x:c r="U2155" s="42" t="str">
        <x:v>MEDIUM</x:v>
      </x:c>
      <x:c r="V2155" s="42" t="str">
        <x:v>https://okno-msk.ru/uslugi/remont-okon/</x:v>
      </x:c>
      <x:c r="W2155" s="42" t="str">
        <x:v>https://okno-msk.ru/uslugi/remont-okon/</x:v>
      </x:c>
      <x:c r="X2155" s="42" t="str">
        <x:v>НЕТ КАНОНИЧЕСКОЙ ПОДДЕРЖИВАЮЩЕЙ СТРАНИЦЫ</x:v>
      </x:c>
      <x:c r="Y2155" s="42" t="str">
        <x:v>BASE_UNIT_PENDING_ACTION_REEVALUATION</x:v>
      </x:c>
      <x:c r="Z2155" s="42" t="str">
        <x:v>KEEP_EXISTING_STRUCTURE</x:v>
      </x:c>
      <x:c r="AA2155" s="42" t="str">
        <x:v>PROVISIONAL_PENDING_STEP13_CONFLICT_CHECK</x:v>
      </x:c>
      <x:c r="AB2155" s="42" t="str">
        <x:v>NONE</x:v>
      </x:c>
      <x:c r="AC2155" s="42" t="str">
        <x:v>ORDINARY_SEARCH_ELIGIBLE</x:v>
      </x:c>
      <x:c r="AD2155" s="43" t="n">
        <x:f>COUNTIFS($O$2:$O$2333,$O2155,$H$2:$H$2333,"&gt;"&amp;$H2155)+COUNTIFS($O$2:$O$2333,$O2155,$H$2:$H$2333,$H2155,$B$2:$B$2333,"&lt;"&amp;$B2155)+1</x:f>
        <x:v>80</x:v>
      </x:c>
      <x:c r="AE2155" s="43" t="n">
        <x:f>COUNTIFS($W$2:$W$2333,$W2155,$H$2:$H$2333,"&gt;"&amp;$H2155)+COUNTIFS($W$2:$W$2333,$W2155,$H$2:$H$2333,$H2155,$B$2:$B$2333,"&lt;"&amp;$B2155)+1</x:f>
        <x:v>95</x:v>
      </x:c>
      <x:c r="AF2155" s="42" t="str">
        <x:v>P3 — СОХРАНИТЬ / МАРШРУТИЗИРОВАТЬ</x:v>
      </x:c>
      <x:c r="AG2155" s="42" t="str">
        <x:v>action=KEEP_EXISTING_STRUCTURE; maturity=PROVISIONAL_PENDING_STEP13_CONFLICT_CHECK; uncertainty=NONE; broad_result=13; rank_in_cluster=80</x:v>
      </x:c>
      <x:c r="AH215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5" s="42" t="str">
        <x:v>Stage-5:STEP8&gt;STEP10&gt;STEP11&gt;STEP12_CORRECTIONS&gt;STEP12_V6_TARGET_CONTRACT&gt;STEP14A_OVERLAY | Step-08:S14:result:13</x:v>
      </x:c>
    </x:row>
    <x:row r="2156" ht="30" customHeight="1">
      <x:c r="A2156" s="42" t="str">
        <x:v>PHR-3FDFA2BD34F5</x:v>
      </x:c>
      <x:c r="B2156" s="42" t="str">
        <x:v>ремонт пластиковых окон в вао</x:v>
      </x:c>
      <x:c r="C2156" s="42" t="str">
        <x:v>ASSIGNED</x:v>
      </x:c>
      <x:c r="D2156" s="42" t="str">
        <x:v>ДА</x:v>
      </x:c>
      <x:c r="E2156" s="42" t="str">
        <x:v>Москва</x:v>
      </x:c>
      <x:c r="F2156" s="42" t="n">
        <x:v>213</x:v>
      </x:c>
      <x:c r="G2156" s="42" t="str">
        <x:v>DEVICE_ALL</x:v>
      </x:c>
      <x:c r="H2156" s="43" t="n">
        <x:v>13</x:v>
      </x:c>
      <x:c r="I2156" s="43" t="n">
        <x:v>0</x:v>
      </x:c>
      <x:c r="J2156" s="42" t="str">
        <x:v>BROAD_GETTOP_NO_OPERATORS__RESULT</x:v>
      </x:c>
      <x:c r="K2156" s="42" t="str">
        <x:v>MAX_PER_PHRASE_SEPARATELY_FOR_RESULT_AND_ASSOCIATION</x:v>
      </x:c>
      <x:c r="L2156" s="42" t="str">
        <x:v>S14</x:v>
      </x:c>
      <x:c r="M2156" s="43" t="n">
        <x:v>1</x:v>
      </x:c>
      <x:c r="N2156" s="42" t="str">
        <x:v>2026-08-29</x:v>
      </x:c>
      <x:c r="O2156" s="42" t="str">
        <x:v>WINDOW_REPAIR_SERVICE</x:v>
      </x:c>
      <x:c r="P2156" s="42" t="str">
        <x:v>Ремонт пластиковых окон</x:v>
      </x:c>
      <x:c r="Q2156" s="42" t="str">
        <x:v>ремонт пластиковых окон</x:v>
      </x:c>
      <x:c r="R2156" s="42" t="str">
        <x:v>professional window repair</x:v>
      </x:c>
      <x:c r="S2156" s="42" t="str">
        <x:v>SERVICE</x:v>
      </x:c>
      <x:c r="T2156" s="42" t="str">
        <x:v>IN_SCOPE</x:v>
      </x:c>
      <x:c r="U2156" s="42" t="str">
        <x:v>MEDIUM</x:v>
      </x:c>
      <x:c r="V2156" s="42" t="str">
        <x:v>https://okno-msk.ru/uslugi/remont-okon/</x:v>
      </x:c>
      <x:c r="W2156" s="42" t="str">
        <x:v>https://okno-msk.ru/uslugi/remont-okon/</x:v>
      </x:c>
      <x:c r="X2156" s="42" t="str">
        <x:v>НЕТ КАНОНИЧЕСКОЙ ПОДДЕРЖИВАЮЩЕЙ СТРАНИЦЫ</x:v>
      </x:c>
      <x:c r="Y2156" s="42" t="str">
        <x:v>BASE_UNIT_PENDING_ACTION_REEVALUATION</x:v>
      </x:c>
      <x:c r="Z2156" s="42" t="str">
        <x:v>KEEP_EXISTING_STRUCTURE</x:v>
      </x:c>
      <x:c r="AA2156" s="42" t="str">
        <x:v>PROVISIONAL_PENDING_STEP13_CONFLICT_CHECK</x:v>
      </x:c>
      <x:c r="AB2156" s="42" t="str">
        <x:v>NONE</x:v>
      </x:c>
      <x:c r="AC2156" s="42" t="str">
        <x:v>ORDINARY_SEARCH_ELIGIBLE</x:v>
      </x:c>
      <x:c r="AD2156" s="43" t="n">
        <x:f>COUNTIFS($O$2:$O$2333,$O2156,$H$2:$H$2333,"&gt;"&amp;$H2156)+COUNTIFS($O$2:$O$2333,$O2156,$H$2:$H$2333,$H2156,$B$2:$B$2333,"&lt;"&amp;$B2156)+1</x:f>
        <x:v>81</x:v>
      </x:c>
      <x:c r="AE2156" s="43" t="n">
        <x:f>COUNTIFS($W$2:$W$2333,$W2156,$H$2:$H$2333,"&gt;"&amp;$H2156)+COUNTIFS($W$2:$W$2333,$W2156,$H$2:$H$2333,$H2156,$B$2:$B$2333,"&lt;"&amp;$B2156)+1</x:f>
        <x:v>96</x:v>
      </x:c>
      <x:c r="AF2156" s="42" t="str">
        <x:v>P3 — СОХРАНИТЬ / МАРШРУТИЗИРОВАТЬ</x:v>
      </x:c>
      <x:c r="AG2156" s="42" t="str">
        <x:v>action=KEEP_EXISTING_STRUCTURE; maturity=PROVISIONAL_PENDING_STEP13_CONFLICT_CHECK; uncertainty=NONE; broad_result=13; rank_in_cluster=81</x:v>
      </x:c>
      <x:c r="AH21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6" s="42" t="str">
        <x:v>Stage-5:STEP8&gt;STEP10&gt;STEP11&gt;STEP12_CORRECTIONS&gt;STEP12_V6_TARGET_CONTRACT&gt;STEP14A_OVERLAY | Step-08:S14:result:13</x:v>
      </x:c>
    </x:row>
    <x:row r="2157" ht="30" customHeight="1">
      <x:c r="A2157" s="42" t="str">
        <x:v>PHR-168295654078</x:v>
      </x:c>
      <x:c r="B2157" s="42" t="str">
        <x:v>ремонт пластиковых окон в митино</x:v>
      </x:c>
      <x:c r="C2157" s="42" t="str">
        <x:v>ASSIGNED</x:v>
      </x:c>
      <x:c r="D2157" s="42" t="str">
        <x:v>ДА</x:v>
      </x:c>
      <x:c r="E2157" s="42" t="str">
        <x:v>Москва</x:v>
      </x:c>
      <x:c r="F2157" s="42" t="n">
        <x:v>213</x:v>
      </x:c>
      <x:c r="G2157" s="42" t="str">
        <x:v>DEVICE_ALL</x:v>
      </x:c>
      <x:c r="H2157" s="43" t="n">
        <x:v>13</x:v>
      </x:c>
      <x:c r="I2157" s="43" t="n">
        <x:v>0</x:v>
      </x:c>
      <x:c r="J2157" s="42" t="str">
        <x:v>BROAD_GETTOP_NO_OPERATORS__RESULT</x:v>
      </x:c>
      <x:c r="K2157" s="42" t="str">
        <x:v>MAX_PER_PHRASE_SEPARATELY_FOR_RESULT_AND_ASSOCIATION</x:v>
      </x:c>
      <x:c r="L2157" s="42" t="str">
        <x:v>S09|S14</x:v>
      </x:c>
      <x:c r="M2157" s="43" t="n">
        <x:v>2</x:v>
      </x:c>
      <x:c r="N2157" s="42" t="str">
        <x:v>2026-08-29</x:v>
      </x:c>
      <x:c r="O2157" s="42" t="str">
        <x:v>WINDOW_REPAIR_SERVICE</x:v>
      </x:c>
      <x:c r="P2157" s="42" t="str">
        <x:v>Ремонт пластиковых окон</x:v>
      </x:c>
      <x:c r="Q2157" s="42" t="str">
        <x:v>ремонт пластиковых окон</x:v>
      </x:c>
      <x:c r="R2157" s="42" t="str">
        <x:v>professional window repair</x:v>
      </x:c>
      <x:c r="S2157" s="42" t="str">
        <x:v>SERVICE</x:v>
      </x:c>
      <x:c r="T2157" s="42" t="str">
        <x:v>IN_SCOPE</x:v>
      </x:c>
      <x:c r="U2157" s="42" t="str">
        <x:v>MEDIUM</x:v>
      </x:c>
      <x:c r="V2157" s="42" t="str">
        <x:v>https://okno-msk.ru/uslugi/remont-okon/</x:v>
      </x:c>
      <x:c r="W2157" s="42" t="str">
        <x:v>https://okno-msk.ru/uslugi/remont-okon/</x:v>
      </x:c>
      <x:c r="X2157" s="42" t="str">
        <x:v>НЕТ КАНОНИЧЕСКОЙ ПОДДЕРЖИВАЮЩЕЙ СТРАНИЦЫ</x:v>
      </x:c>
      <x:c r="Y2157" s="42" t="str">
        <x:v>BASE_UNIT_PENDING_ACTION_REEVALUATION</x:v>
      </x:c>
      <x:c r="Z2157" s="42" t="str">
        <x:v>KEEP_EXISTING_STRUCTURE</x:v>
      </x:c>
      <x:c r="AA2157" s="42" t="str">
        <x:v>PROVISIONAL_PENDING_STEP13_CONFLICT_CHECK</x:v>
      </x:c>
      <x:c r="AB2157" s="42" t="str">
        <x:v>NONE</x:v>
      </x:c>
      <x:c r="AC2157" s="42" t="str">
        <x:v>ORDINARY_SEARCH_ELIGIBLE</x:v>
      </x:c>
      <x:c r="AD2157" s="43" t="n">
        <x:f>COUNTIFS($O$2:$O$2333,$O2157,$H$2:$H$2333,"&gt;"&amp;$H2157)+COUNTIFS($O$2:$O$2333,$O2157,$H$2:$H$2333,$H2157,$B$2:$B$2333,"&lt;"&amp;$B2157)+1</x:f>
        <x:v>82</x:v>
      </x:c>
      <x:c r="AE2157" s="43" t="n">
        <x:f>COUNTIFS($W$2:$W$2333,$W2157,$H$2:$H$2333,"&gt;"&amp;$H2157)+COUNTIFS($W$2:$W$2333,$W2157,$H$2:$H$2333,$H2157,$B$2:$B$2333,"&lt;"&amp;$B2157)+1</x:f>
        <x:v>97</x:v>
      </x:c>
      <x:c r="AF2157" s="42" t="str">
        <x:v>P3 — СОХРАНИТЬ / МАРШРУТИЗИРОВАТЬ</x:v>
      </x:c>
      <x:c r="AG2157" s="42" t="str">
        <x:v>action=KEEP_EXISTING_STRUCTURE; maturity=PROVISIONAL_PENDING_STEP13_CONFLICT_CHECK; uncertainty=NONE; broad_result=13; rank_in_cluster=82</x:v>
      </x:c>
      <x:c r="AH215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7" s="42" t="str">
        <x:v>Stage-5:STEP8&gt;STEP10&gt;STEP11&gt;STEP12_CORRECTIONS&gt;STEP12_V6_TARGET_CONTRACT&gt;STEP14A_OVERLAY | Step-08:S09:result:13|S14:result:13</x:v>
      </x:c>
    </x:row>
    <x:row r="2158" ht="30" customHeight="1">
      <x:c r="A2158" s="42" t="str">
        <x:v>PHR-951147FD455D</x:v>
      </x:c>
      <x:c r="B2158" s="42" t="str">
        <x:v>ремонт пластиковых окон в москве сао</x:v>
      </x:c>
      <x:c r="C2158" s="42" t="str">
        <x:v>ASSIGNED</x:v>
      </x:c>
      <x:c r="D2158" s="42" t="str">
        <x:v>ДА</x:v>
      </x:c>
      <x:c r="E2158" s="42" t="str">
        <x:v>Москва</x:v>
      </x:c>
      <x:c r="F2158" s="42" t="n">
        <x:v>213</x:v>
      </x:c>
      <x:c r="G2158" s="42" t="str">
        <x:v>DEVICE_ALL</x:v>
      </x:c>
      <x:c r="H2158" s="43" t="n">
        <x:v>13</x:v>
      </x:c>
      <x:c r="I2158" s="43" t="n">
        <x:v>0</x:v>
      </x:c>
      <x:c r="J2158" s="42" t="str">
        <x:v>BROAD_GETTOP_NO_OPERATORS__RESULT</x:v>
      </x:c>
      <x:c r="K2158" s="42" t="str">
        <x:v>MAX_PER_PHRASE_SEPARATELY_FOR_RESULT_AND_ASSOCIATION</x:v>
      </x:c>
      <x:c r="L2158" s="42" t="str">
        <x:v>S14</x:v>
      </x:c>
      <x:c r="M2158" s="43" t="n">
        <x:v>1</x:v>
      </x:c>
      <x:c r="N2158" s="42" t="str">
        <x:v>2026-08-29</x:v>
      </x:c>
      <x:c r="O2158" s="42" t="str">
        <x:v>WINDOW_REPAIR_SERVICE</x:v>
      </x:c>
      <x:c r="P2158" s="42" t="str">
        <x:v>Ремонт пластиковых окон</x:v>
      </x:c>
      <x:c r="Q2158" s="42" t="str">
        <x:v>ремонт пластиковых окон</x:v>
      </x:c>
      <x:c r="R2158" s="42" t="str">
        <x:v>professional window repair</x:v>
      </x:c>
      <x:c r="S2158" s="42" t="str">
        <x:v>SERVICE</x:v>
      </x:c>
      <x:c r="T2158" s="42" t="str">
        <x:v>IN_SCOPE</x:v>
      </x:c>
      <x:c r="U2158" s="42" t="str">
        <x:v>MEDIUM</x:v>
      </x:c>
      <x:c r="V2158" s="42" t="str">
        <x:v>https://okno-msk.ru/uslugi/remont-okon/</x:v>
      </x:c>
      <x:c r="W2158" s="42" t="str">
        <x:v>https://okno-msk.ru/uslugi/remont-okon/</x:v>
      </x:c>
      <x:c r="X2158" s="42" t="str">
        <x:v>НЕТ КАНОНИЧЕСКОЙ ПОДДЕРЖИВАЮЩЕЙ СТРАНИЦЫ</x:v>
      </x:c>
      <x:c r="Y2158" s="42" t="str">
        <x:v>BASE_UNIT_PENDING_ACTION_REEVALUATION</x:v>
      </x:c>
      <x:c r="Z2158" s="42" t="str">
        <x:v>KEEP_EXISTING_STRUCTURE</x:v>
      </x:c>
      <x:c r="AA2158" s="42" t="str">
        <x:v>PROVISIONAL_PENDING_STEP13_CONFLICT_CHECK</x:v>
      </x:c>
      <x:c r="AB2158" s="42" t="str">
        <x:v>NONE</x:v>
      </x:c>
      <x:c r="AC2158" s="42" t="str">
        <x:v>ORDINARY_SEARCH_ELIGIBLE</x:v>
      </x:c>
      <x:c r="AD2158" s="43" t="n">
        <x:f>COUNTIFS($O$2:$O$2333,$O2158,$H$2:$H$2333,"&gt;"&amp;$H2158)+COUNTIFS($O$2:$O$2333,$O2158,$H$2:$H$2333,$H2158,$B$2:$B$2333,"&lt;"&amp;$B2158)+1</x:f>
        <x:v>83</x:v>
      </x:c>
      <x:c r="AE2158" s="43" t="n">
        <x:f>COUNTIFS($W$2:$W$2333,$W2158,$H$2:$H$2333,"&gt;"&amp;$H2158)+COUNTIFS($W$2:$W$2333,$W2158,$H$2:$H$2333,$H2158,$B$2:$B$2333,"&lt;"&amp;$B2158)+1</x:f>
        <x:v>98</x:v>
      </x:c>
      <x:c r="AF2158" s="42" t="str">
        <x:v>P3 — СОХРАНИТЬ / МАРШРУТИЗИРОВАТЬ</x:v>
      </x:c>
      <x:c r="AG2158" s="42" t="str">
        <x:v>action=KEEP_EXISTING_STRUCTURE; maturity=PROVISIONAL_PENDING_STEP13_CONFLICT_CHECK; uncertainty=NONE; broad_result=13; rank_in_cluster=83</x:v>
      </x:c>
      <x:c r="AH21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8" s="42" t="str">
        <x:v>Stage-5:STEP8&gt;STEP10&gt;STEP11&gt;STEP12_CORRECTIONS&gt;STEP12_V6_TARGET_CONTRACT&gt;STEP14A_OVERLAY | Step-08:S14:result:13</x:v>
      </x:c>
    </x:row>
    <x:row r="2159" ht="30" customHeight="1">
      <x:c r="A2159" s="42" t="str">
        <x:v>PHR-6951020C05EC</x:v>
      </x:c>
      <x:c r="B2159" s="42" t="str">
        <x:v>ремонт пластиковых окон в ярославском районе москвы</x:v>
      </x:c>
      <x:c r="C2159" s="42" t="str">
        <x:v>ASSIGNED</x:v>
      </x:c>
      <x:c r="D2159" s="42" t="str">
        <x:v>ДА</x:v>
      </x:c>
      <x:c r="E2159" s="42" t="str">
        <x:v>Москва</x:v>
      </x:c>
      <x:c r="F2159" s="42" t="n">
        <x:v>213</x:v>
      </x:c>
      <x:c r="G2159" s="42" t="str">
        <x:v>DEVICE_ALL</x:v>
      </x:c>
      <x:c r="H2159" s="43" t="n">
        <x:v>13</x:v>
      </x:c>
      <x:c r="I2159" s="43" t="n">
        <x:v>0</x:v>
      </x:c>
      <x:c r="J2159" s="42" t="str">
        <x:v>BROAD_GETTOP_NO_OPERATORS__RESULT</x:v>
      </x:c>
      <x:c r="K2159" s="42" t="str">
        <x:v>MAX_PER_PHRASE_SEPARATELY_FOR_RESULT_AND_ASSOCIATION</x:v>
      </x:c>
      <x:c r="L2159" s="42" t="str">
        <x:v>S14</x:v>
      </x:c>
      <x:c r="M2159" s="43" t="n">
        <x:v>1</x:v>
      </x:c>
      <x:c r="N2159" s="42" t="str">
        <x:v>2026-08-29</x:v>
      </x:c>
      <x:c r="O2159" s="42" t="str">
        <x:v>WINDOW_REPAIR_SERVICE</x:v>
      </x:c>
      <x:c r="P2159" s="42" t="str">
        <x:v>Ремонт пластиковых окон</x:v>
      </x:c>
      <x:c r="Q2159" s="42" t="str">
        <x:v>ремонт пластиковых окон</x:v>
      </x:c>
      <x:c r="R2159" s="42" t="str">
        <x:v>professional window repair</x:v>
      </x:c>
      <x:c r="S2159" s="42" t="str">
        <x:v>SERVICE</x:v>
      </x:c>
      <x:c r="T2159" s="42" t="str">
        <x:v>IN_SCOPE</x:v>
      </x:c>
      <x:c r="U2159" s="42" t="str">
        <x:v>MEDIUM</x:v>
      </x:c>
      <x:c r="V2159" s="42" t="str">
        <x:v>https://okno-msk.ru/uslugi/remont-okon/</x:v>
      </x:c>
      <x:c r="W2159" s="42" t="str">
        <x:v>https://okno-msk.ru/uslugi/remont-okon/</x:v>
      </x:c>
      <x:c r="X2159" s="42" t="str">
        <x:v>НЕТ КАНОНИЧЕСКОЙ ПОДДЕРЖИВАЮЩЕЙ СТРАНИЦЫ</x:v>
      </x:c>
      <x:c r="Y2159" s="42" t="str">
        <x:v>BASE_UNIT_PENDING_ACTION_REEVALUATION</x:v>
      </x:c>
      <x:c r="Z2159" s="42" t="str">
        <x:v>KEEP_EXISTING_STRUCTURE</x:v>
      </x:c>
      <x:c r="AA2159" s="42" t="str">
        <x:v>PROVISIONAL_PENDING_STEP13_CONFLICT_CHECK</x:v>
      </x:c>
      <x:c r="AB2159" s="42" t="str">
        <x:v>NONE</x:v>
      </x:c>
      <x:c r="AC2159" s="42" t="str">
        <x:v>ORDINARY_SEARCH_ELIGIBLE</x:v>
      </x:c>
      <x:c r="AD2159" s="43" t="n">
        <x:f>COUNTIFS($O$2:$O$2333,$O2159,$H$2:$H$2333,"&gt;"&amp;$H2159)+COUNTIFS($O$2:$O$2333,$O2159,$H$2:$H$2333,$H2159,$B$2:$B$2333,"&lt;"&amp;$B2159)+1</x:f>
        <x:v>84</x:v>
      </x:c>
      <x:c r="AE2159" s="43" t="n">
        <x:f>COUNTIFS($W$2:$W$2333,$W2159,$H$2:$H$2333,"&gt;"&amp;$H2159)+COUNTIFS($W$2:$W$2333,$W2159,$H$2:$H$2333,$H2159,$B$2:$B$2333,"&lt;"&amp;$B2159)+1</x:f>
        <x:v>99</x:v>
      </x:c>
      <x:c r="AF2159" s="42" t="str">
        <x:v>P3 — СОХРАНИТЬ / МАРШРУТИЗИРОВАТЬ</x:v>
      </x:c>
      <x:c r="AG2159" s="42" t="str">
        <x:v>action=KEEP_EXISTING_STRUCTURE; maturity=PROVISIONAL_PENDING_STEP13_CONFLICT_CHECK; uncertainty=NONE; broad_result=13; rank_in_cluster=84</x:v>
      </x:c>
      <x:c r="AH215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59" s="42" t="str">
        <x:v>Stage-5:STEP8&gt;STEP10&gt;STEP11&gt;STEP12_CORRECTIONS&gt;STEP12_V6_TARGET_CONTRACT&gt;STEP14A_OVERLAY | Step-08:S14:result:13</x:v>
      </x:c>
    </x:row>
    <x:row r="2160" ht="30" customHeight="1">
      <x:c r="A2160" s="42" t="str">
        <x:v>PHR-FD46A4EDFC29</x:v>
      </x:c>
      <x:c r="B2160" s="42" t="str">
        <x:v>ремонт пластиковых окон троицк</x:v>
      </x:c>
      <x:c r="C2160" s="42" t="str">
        <x:v>ASSIGNED</x:v>
      </x:c>
      <x:c r="D2160" s="42" t="str">
        <x:v>ДА</x:v>
      </x:c>
      <x:c r="E2160" s="42" t="str">
        <x:v>Москва</x:v>
      </x:c>
      <x:c r="F2160" s="42" t="n">
        <x:v>213</x:v>
      </x:c>
      <x:c r="G2160" s="42" t="str">
        <x:v>DEVICE_ALL</x:v>
      </x:c>
      <x:c r="H2160" s="43" t="n">
        <x:v>13</x:v>
      </x:c>
      <x:c r="I2160" s="43" t="n">
        <x:v>0</x:v>
      </x:c>
      <x:c r="J2160" s="42" t="str">
        <x:v>BROAD_GETTOP_NO_OPERATORS__RESULT</x:v>
      </x:c>
      <x:c r="K2160" s="42" t="str">
        <x:v>MAX_PER_PHRASE_SEPARATELY_FOR_RESULT_AND_ASSOCIATION</x:v>
      </x:c>
      <x:c r="L2160" s="42" t="str">
        <x:v>S14</x:v>
      </x:c>
      <x:c r="M2160" s="43" t="n">
        <x:v>1</x:v>
      </x:c>
      <x:c r="N2160" s="42" t="str">
        <x:v>2026-08-29</x:v>
      </x:c>
      <x:c r="O2160" s="42" t="str">
        <x:v>WINDOW_REPAIR_SERVICE</x:v>
      </x:c>
      <x:c r="P2160" s="42" t="str">
        <x:v>Ремонт пластиковых окон</x:v>
      </x:c>
      <x:c r="Q2160" s="42" t="str">
        <x:v>ремонт пластиковых окон</x:v>
      </x:c>
      <x:c r="R2160" s="42" t="str">
        <x:v>professional window repair</x:v>
      </x:c>
      <x:c r="S2160" s="42" t="str">
        <x:v>SERVICE</x:v>
      </x:c>
      <x:c r="T2160" s="42" t="str">
        <x:v>IN_SCOPE</x:v>
      </x:c>
      <x:c r="U2160" s="42" t="str">
        <x:v>MEDIUM</x:v>
      </x:c>
      <x:c r="V2160" s="42" t="str">
        <x:v>https://okno-msk.ru/uslugi/remont-okon/</x:v>
      </x:c>
      <x:c r="W2160" s="42" t="str">
        <x:v>https://okno-msk.ru/uslugi/remont-okon/</x:v>
      </x:c>
      <x:c r="X2160" s="42" t="str">
        <x:v>НЕТ КАНОНИЧЕСКОЙ ПОДДЕРЖИВАЮЩЕЙ СТРАНИЦЫ</x:v>
      </x:c>
      <x:c r="Y2160" s="42" t="str">
        <x:v>BASE_UNIT_PENDING_ACTION_REEVALUATION</x:v>
      </x:c>
      <x:c r="Z2160" s="42" t="str">
        <x:v>KEEP_EXISTING_STRUCTURE</x:v>
      </x:c>
      <x:c r="AA2160" s="42" t="str">
        <x:v>PROVISIONAL_PENDING_STEP13_CONFLICT_CHECK</x:v>
      </x:c>
      <x:c r="AB2160" s="42" t="str">
        <x:v>NONE</x:v>
      </x:c>
      <x:c r="AC2160" s="42" t="str">
        <x:v>ORDINARY_SEARCH_ELIGIBLE</x:v>
      </x:c>
      <x:c r="AD2160" s="43" t="n">
        <x:f>COUNTIFS($O$2:$O$2333,$O2160,$H$2:$H$2333,"&gt;"&amp;$H2160)+COUNTIFS($O$2:$O$2333,$O2160,$H$2:$H$2333,$H2160,$B$2:$B$2333,"&lt;"&amp;$B2160)+1</x:f>
        <x:v>85</x:v>
      </x:c>
      <x:c r="AE2160" s="43" t="n">
        <x:f>COUNTIFS($W$2:$W$2333,$W2160,$H$2:$H$2333,"&gt;"&amp;$H2160)+COUNTIFS($W$2:$W$2333,$W2160,$H$2:$H$2333,$H2160,$B$2:$B$2333,"&lt;"&amp;$B2160)+1</x:f>
        <x:v>100</x:v>
      </x:c>
      <x:c r="AF2160" s="42" t="str">
        <x:v>P3 — СОХРАНИТЬ / МАРШРУТИЗИРОВАТЬ</x:v>
      </x:c>
      <x:c r="AG2160" s="42" t="str">
        <x:v>action=KEEP_EXISTING_STRUCTURE; maturity=PROVISIONAL_PENDING_STEP13_CONFLICT_CHECK; uncertainty=NONE; broad_result=13; rank_in_cluster=85</x:v>
      </x:c>
      <x:c r="AH216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0" s="42" t="str">
        <x:v>Stage-5:STEP8&gt;STEP10&gt;STEP11&gt;STEP12_CORRECTIONS&gt;STEP12_V6_TARGET_CONTRACT&gt;STEP14A_OVERLAY | Step-08:S14:result:13</x:v>
      </x:c>
    </x:row>
    <x:row r="2161" ht="30" customHeight="1">
      <x:c r="A2161" s="42" t="str">
        <x:v>PHR-9C19DCA3C3F5</x:v>
      </x:c>
      <x:c r="B2161" s="42" t="str">
        <x:v>пластиковые окна ремонт пластика</x:v>
      </x:c>
      <x:c r="C2161" s="42" t="str">
        <x:v>ASSIGNED</x:v>
      </x:c>
      <x:c r="D2161" s="42" t="str">
        <x:v>ДА</x:v>
      </x:c>
      <x:c r="E2161" s="42" t="str">
        <x:v>Москва</x:v>
      </x:c>
      <x:c r="F2161" s="42" t="n">
        <x:v>213</x:v>
      </x:c>
      <x:c r="G2161" s="42" t="str">
        <x:v>DEVICE_ALL</x:v>
      </x:c>
      <x:c r="H2161" s="43" t="n">
        <x:v>12</x:v>
      </x:c>
      <x:c r="I2161" s="43" t="n">
        <x:v>0</x:v>
      </x:c>
      <x:c r="J2161" s="42" t="str">
        <x:v>BROAD_GETTOP_NO_OPERATORS__RESULT</x:v>
      </x:c>
      <x:c r="K2161" s="42" t="str">
        <x:v>MAX_PER_PHRASE_SEPARATELY_FOR_RESULT_AND_ASSOCIATION</x:v>
      </x:c>
      <x:c r="L2161" s="42" t="str">
        <x:v>S14</x:v>
      </x:c>
      <x:c r="M2161" s="43" t="n">
        <x:v>1</x:v>
      </x:c>
      <x:c r="N2161" s="42" t="str">
        <x:v>2026-08-29</x:v>
      </x:c>
      <x:c r="O2161" s="42" t="str">
        <x:v>WINDOW_REPAIR_SERVICE</x:v>
      </x:c>
      <x:c r="P2161" s="42" t="str">
        <x:v>Ремонт пластиковых окон</x:v>
      </x:c>
      <x:c r="Q2161" s="42" t="str">
        <x:v>ремонт пластиковых окон</x:v>
      </x:c>
      <x:c r="R2161" s="42" t="str">
        <x:v>professional window repair</x:v>
      </x:c>
      <x:c r="S2161" s="42" t="str">
        <x:v>SERVICE</x:v>
      </x:c>
      <x:c r="T2161" s="42" t="str">
        <x:v>IN_SCOPE</x:v>
      </x:c>
      <x:c r="U2161" s="42" t="str">
        <x:v>MEDIUM</x:v>
      </x:c>
      <x:c r="V2161" s="42" t="str">
        <x:v>https://okno-msk.ru/uslugi/remont-okon/</x:v>
      </x:c>
      <x:c r="W2161" s="42" t="str">
        <x:v>https://okno-msk.ru/uslugi/remont-okon/</x:v>
      </x:c>
      <x:c r="X2161" s="42" t="str">
        <x:v>НЕТ КАНОНИЧЕСКОЙ ПОДДЕРЖИВАЮЩЕЙ СТРАНИЦЫ</x:v>
      </x:c>
      <x:c r="Y2161" s="42" t="str">
        <x:v>BASE_UNIT_PENDING_ACTION_REEVALUATION</x:v>
      </x:c>
      <x:c r="Z2161" s="42" t="str">
        <x:v>KEEP_EXISTING_STRUCTURE</x:v>
      </x:c>
      <x:c r="AA2161" s="42" t="str">
        <x:v>PROVISIONAL_PENDING_STEP13_CONFLICT_CHECK</x:v>
      </x:c>
      <x:c r="AB2161" s="42" t="str">
        <x:v>NONE</x:v>
      </x:c>
      <x:c r="AC2161" s="42" t="str">
        <x:v>ORDINARY_SEARCH_ELIGIBLE</x:v>
      </x:c>
      <x:c r="AD2161" s="43" t="n">
        <x:f>COUNTIFS($O$2:$O$2333,$O2161,$H$2:$H$2333,"&gt;"&amp;$H2161)+COUNTIFS($O$2:$O$2333,$O2161,$H$2:$H$2333,$H2161,$B$2:$B$2333,"&lt;"&amp;$B2161)+1</x:f>
        <x:v>86</x:v>
      </x:c>
      <x:c r="AE2161" s="43" t="n">
        <x:f>COUNTIFS($W$2:$W$2333,$W2161,$H$2:$H$2333,"&gt;"&amp;$H2161)+COUNTIFS($W$2:$W$2333,$W2161,$H$2:$H$2333,$H2161,$B$2:$B$2333,"&lt;"&amp;$B2161)+1</x:f>
        <x:v>102</x:v>
      </x:c>
      <x:c r="AF2161" s="42" t="str">
        <x:v>P3 — СОХРАНИТЬ / МАРШРУТИЗИРОВАТЬ</x:v>
      </x:c>
      <x:c r="AG2161" s="42" t="str">
        <x:v>action=KEEP_EXISTING_STRUCTURE; maturity=PROVISIONAL_PENDING_STEP13_CONFLICT_CHECK; uncertainty=NONE; broad_result=12; rank_in_cluster=86</x:v>
      </x:c>
      <x:c r="AH21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1" s="42" t="str">
        <x:v>Stage-5:STEP8&gt;STEP10&gt;STEP11&gt;STEP12_CORRECTIONS&gt;STEP12_V6_TARGET_CONTRACT&gt;STEP14A_OVERLAY | Step-08:S14:result:12</x:v>
      </x:c>
    </x:row>
    <x:row r="2162" ht="30" customHeight="1">
      <x:c r="A2162" s="42" t="str">
        <x:v>PHR-2939B75D54A1</x:v>
      </x:c>
      <x:c r="B2162" s="42" t="str">
        <x:v>ремонт замка пластикового окна</x:v>
      </x:c>
      <x:c r="C2162" s="42" t="str">
        <x:v>ASSIGNED</x:v>
      </x:c>
      <x:c r="D2162" s="42" t="str">
        <x:v>ДА</x:v>
      </x:c>
      <x:c r="E2162" s="42" t="str">
        <x:v>Москва</x:v>
      </x:c>
      <x:c r="F2162" s="42" t="n">
        <x:v>213</x:v>
      </x:c>
      <x:c r="G2162" s="42" t="str">
        <x:v>DEVICE_ALL</x:v>
      </x:c>
      <x:c r="H2162" s="43" t="n">
        <x:v>12</x:v>
      </x:c>
      <x:c r="I2162" s="43" t="n">
        <x:v>0</x:v>
      </x:c>
      <x:c r="J2162" s="42" t="str">
        <x:v>BROAD_GETTOP_NO_OPERATORS__RESULT</x:v>
      </x:c>
      <x:c r="K2162" s="42" t="str">
        <x:v>MAX_PER_PHRASE_SEPARATELY_FOR_RESULT_AND_ASSOCIATION</x:v>
      </x:c>
      <x:c r="L2162" s="42" t="str">
        <x:v>S14</x:v>
      </x:c>
      <x:c r="M2162" s="43" t="n">
        <x:v>1</x:v>
      </x:c>
      <x:c r="N2162" s="42" t="str">
        <x:v>2026-08-29</x:v>
      </x:c>
      <x:c r="O2162" s="42" t="str">
        <x:v>WINDOW_REPAIR_SERVICE</x:v>
      </x:c>
      <x:c r="P2162" s="42" t="str">
        <x:v>Ремонт пластиковых окон</x:v>
      </x:c>
      <x:c r="Q2162" s="42" t="str">
        <x:v>ремонт пластиковых окон</x:v>
      </x:c>
      <x:c r="R2162" s="42" t="str">
        <x:v>professional window repair</x:v>
      </x:c>
      <x:c r="S2162" s="42" t="str">
        <x:v>SERVICE</x:v>
      </x:c>
      <x:c r="T2162" s="42" t="str">
        <x:v>IN_SCOPE</x:v>
      </x:c>
      <x:c r="U2162" s="42" t="str">
        <x:v>MEDIUM</x:v>
      </x:c>
      <x:c r="V2162" s="42" t="str">
        <x:v>https://okno-msk.ru/uslugi/remont-okon/</x:v>
      </x:c>
      <x:c r="W2162" s="42" t="str">
        <x:v>https://okno-msk.ru/uslugi/remont-okon/</x:v>
      </x:c>
      <x:c r="X2162" s="42" t="str">
        <x:v>НЕТ КАНОНИЧЕСКОЙ ПОДДЕРЖИВАЮЩЕЙ СТРАНИЦЫ</x:v>
      </x:c>
      <x:c r="Y2162" s="42" t="str">
        <x:v>BASE_UNIT_PENDING_ACTION_REEVALUATION</x:v>
      </x:c>
      <x:c r="Z2162" s="42" t="str">
        <x:v>KEEP_EXISTING_STRUCTURE</x:v>
      </x:c>
      <x:c r="AA2162" s="42" t="str">
        <x:v>PROVISIONAL_PENDING_STEP13_CONFLICT_CHECK</x:v>
      </x:c>
      <x:c r="AB2162" s="42" t="str">
        <x:v>NONE</x:v>
      </x:c>
      <x:c r="AC2162" s="42" t="str">
        <x:v>ORDINARY_SEARCH_ELIGIBLE</x:v>
      </x:c>
      <x:c r="AD2162" s="43" t="n">
        <x:f>COUNTIFS($O$2:$O$2333,$O2162,$H$2:$H$2333,"&gt;"&amp;$H2162)+COUNTIFS($O$2:$O$2333,$O2162,$H$2:$H$2333,$H2162,$B$2:$B$2333,"&lt;"&amp;$B2162)+1</x:f>
        <x:v>87</x:v>
      </x:c>
      <x:c r="AE2162" s="43" t="n">
        <x:f>COUNTIFS($W$2:$W$2333,$W2162,$H$2:$H$2333,"&gt;"&amp;$H2162)+COUNTIFS($W$2:$W$2333,$W2162,$H$2:$H$2333,$H2162,$B$2:$B$2333,"&lt;"&amp;$B2162)+1</x:f>
        <x:v>103</x:v>
      </x:c>
      <x:c r="AF2162" s="42" t="str">
        <x:v>P3 — СОХРАНИТЬ / МАРШРУТИЗИРОВАТЬ</x:v>
      </x:c>
      <x:c r="AG2162" s="42" t="str">
        <x:v>action=KEEP_EXISTING_STRUCTURE; maturity=PROVISIONAL_PENDING_STEP13_CONFLICT_CHECK; uncertainty=NONE; broad_result=12; rank_in_cluster=87</x:v>
      </x:c>
      <x:c r="AH21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2" s="42" t="str">
        <x:v>Stage-5:STEP8&gt;STEP10&gt;STEP11&gt;STEP12_CORRECTIONS&gt;STEP12_V6_TARGET_CONTRACT&gt;STEP14A_OVERLAY | Step-08:S14:result:12</x:v>
      </x:c>
    </x:row>
    <x:row r="2163" ht="30" customHeight="1">
      <x:c r="A2163" s="42" t="str">
        <x:v>PHR-F205C2025F7D</x:v>
      </x:c>
      <x:c r="B2163" s="42" t="str">
        <x:v>ремонт пластиковых окон в бирюлево восточное</x:v>
      </x:c>
      <x:c r="C2163" s="42" t="str">
        <x:v>ASSIGNED</x:v>
      </x:c>
      <x:c r="D2163" s="42" t="str">
        <x:v>ДА</x:v>
      </x:c>
      <x:c r="E2163" s="42" t="str">
        <x:v>Москва</x:v>
      </x:c>
      <x:c r="F2163" s="42" t="n">
        <x:v>213</x:v>
      </x:c>
      <x:c r="G2163" s="42" t="str">
        <x:v>DEVICE_ALL</x:v>
      </x:c>
      <x:c r="H2163" s="43" t="n">
        <x:v>12</x:v>
      </x:c>
      <x:c r="I2163" s="43" t="n">
        <x:v>0</x:v>
      </x:c>
      <x:c r="J2163" s="42" t="str">
        <x:v>BROAD_GETTOP_NO_OPERATORS__RESULT</x:v>
      </x:c>
      <x:c r="K2163" s="42" t="str">
        <x:v>MAX_PER_PHRASE_SEPARATELY_FOR_RESULT_AND_ASSOCIATION</x:v>
      </x:c>
      <x:c r="L2163" s="42" t="str">
        <x:v>S14</x:v>
      </x:c>
      <x:c r="M2163" s="43" t="n">
        <x:v>1</x:v>
      </x:c>
      <x:c r="N2163" s="42" t="str">
        <x:v>2026-08-29</x:v>
      </x:c>
      <x:c r="O2163" s="42" t="str">
        <x:v>WINDOW_REPAIR_SERVICE</x:v>
      </x:c>
      <x:c r="P2163" s="42" t="str">
        <x:v>Ремонт пластиковых окон</x:v>
      </x:c>
      <x:c r="Q2163" s="42" t="str">
        <x:v>ремонт пластиковых окон</x:v>
      </x:c>
      <x:c r="R2163" s="42" t="str">
        <x:v>professional window repair</x:v>
      </x:c>
      <x:c r="S2163" s="42" t="str">
        <x:v>SERVICE</x:v>
      </x:c>
      <x:c r="T2163" s="42" t="str">
        <x:v>IN_SCOPE</x:v>
      </x:c>
      <x:c r="U2163" s="42" t="str">
        <x:v>MEDIUM</x:v>
      </x:c>
      <x:c r="V2163" s="42" t="str">
        <x:v>https://okno-msk.ru/uslugi/remont-okon/</x:v>
      </x:c>
      <x:c r="W2163" s="42" t="str">
        <x:v>https://okno-msk.ru/uslugi/remont-okon/</x:v>
      </x:c>
      <x:c r="X2163" s="42" t="str">
        <x:v>НЕТ КАНОНИЧЕСКОЙ ПОДДЕРЖИВАЮЩЕЙ СТРАНИЦЫ</x:v>
      </x:c>
      <x:c r="Y2163" s="42" t="str">
        <x:v>BASE_UNIT_PENDING_ACTION_REEVALUATION</x:v>
      </x:c>
      <x:c r="Z2163" s="42" t="str">
        <x:v>KEEP_EXISTING_STRUCTURE</x:v>
      </x:c>
      <x:c r="AA2163" s="42" t="str">
        <x:v>PROVISIONAL_PENDING_STEP13_CONFLICT_CHECK</x:v>
      </x:c>
      <x:c r="AB2163" s="42" t="str">
        <x:v>NONE</x:v>
      </x:c>
      <x:c r="AC2163" s="42" t="str">
        <x:v>ORDINARY_SEARCH_ELIGIBLE</x:v>
      </x:c>
      <x:c r="AD2163" s="43" t="n">
        <x:f>COUNTIFS($O$2:$O$2333,$O2163,$H$2:$H$2333,"&gt;"&amp;$H2163)+COUNTIFS($O$2:$O$2333,$O2163,$H$2:$H$2333,$H2163,$B$2:$B$2333,"&lt;"&amp;$B2163)+1</x:f>
        <x:v>88</x:v>
      </x:c>
      <x:c r="AE2163" s="43" t="n">
        <x:f>COUNTIFS($W$2:$W$2333,$W2163,$H$2:$H$2333,"&gt;"&amp;$H2163)+COUNTIFS($W$2:$W$2333,$W2163,$H$2:$H$2333,$H2163,$B$2:$B$2333,"&lt;"&amp;$B2163)+1</x:f>
        <x:v>104</x:v>
      </x:c>
      <x:c r="AF2163" s="42" t="str">
        <x:v>P3 — СОХРАНИТЬ / МАРШРУТИЗИРОВАТЬ</x:v>
      </x:c>
      <x:c r="AG2163" s="42" t="str">
        <x:v>action=KEEP_EXISTING_STRUCTURE; maturity=PROVISIONAL_PENDING_STEP13_CONFLICT_CHECK; uncertainty=NONE; broad_result=12; rank_in_cluster=88</x:v>
      </x:c>
      <x:c r="AH21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3" s="42" t="str">
        <x:v>Stage-5:STEP8&gt;STEP10&gt;STEP11&gt;STEP12_CORRECTIONS&gt;STEP12_V6_TARGET_CONTRACT&gt;STEP14A_OVERLAY | Step-08:S14:result:12</x:v>
      </x:c>
    </x:row>
    <x:row r="2164" ht="30" customHeight="1">
      <x:c r="A2164" s="42" t="str">
        <x:v>PHR-F17B506DDD32</x:v>
      </x:c>
      <x:c r="B2164" s="42" t="str">
        <x:v>ремонт пластиковых окон в люберцах</x:v>
      </x:c>
      <x:c r="C2164" s="42" t="str">
        <x:v>ASSIGNED</x:v>
      </x:c>
      <x:c r="D2164" s="42" t="str">
        <x:v>ДА</x:v>
      </x:c>
      <x:c r="E2164" s="42" t="str">
        <x:v>Москва</x:v>
      </x:c>
      <x:c r="F2164" s="42" t="n">
        <x:v>213</x:v>
      </x:c>
      <x:c r="G2164" s="42" t="str">
        <x:v>DEVICE_ALL</x:v>
      </x:c>
      <x:c r="H2164" s="43" t="n">
        <x:v>12</x:v>
      </x:c>
      <x:c r="I2164" s="43" t="n">
        <x:v>0</x:v>
      </x:c>
      <x:c r="J2164" s="42" t="str">
        <x:v>BROAD_GETTOP_NO_OPERATORS__RESULT</x:v>
      </x:c>
      <x:c r="K2164" s="42" t="str">
        <x:v>MAX_PER_PHRASE_SEPARATELY_FOR_RESULT_AND_ASSOCIATION</x:v>
      </x:c>
      <x:c r="L2164" s="42" t="str">
        <x:v>S14</x:v>
      </x:c>
      <x:c r="M2164" s="43" t="n">
        <x:v>1</x:v>
      </x:c>
      <x:c r="N2164" s="42" t="str">
        <x:v>2026-08-29</x:v>
      </x:c>
      <x:c r="O2164" s="42" t="str">
        <x:v>WINDOW_REPAIR_SERVICE</x:v>
      </x:c>
      <x:c r="P2164" s="42" t="str">
        <x:v>Ремонт пластиковых окон</x:v>
      </x:c>
      <x:c r="Q2164" s="42" t="str">
        <x:v>ремонт пластиковых окон</x:v>
      </x:c>
      <x:c r="R2164" s="42" t="str">
        <x:v>professional window repair</x:v>
      </x:c>
      <x:c r="S2164" s="42" t="str">
        <x:v>SERVICE</x:v>
      </x:c>
      <x:c r="T2164" s="42" t="str">
        <x:v>IN_SCOPE</x:v>
      </x:c>
      <x:c r="U2164" s="42" t="str">
        <x:v>MEDIUM</x:v>
      </x:c>
      <x:c r="V2164" s="42" t="str">
        <x:v>https://okno-msk.ru/uslugi/remont-okon/</x:v>
      </x:c>
      <x:c r="W2164" s="42" t="str">
        <x:v>https://okno-msk.ru/uslugi/remont-okon/</x:v>
      </x:c>
      <x:c r="X2164" s="42" t="str">
        <x:v>НЕТ КАНОНИЧЕСКОЙ ПОДДЕРЖИВАЮЩЕЙ СТРАНИЦЫ</x:v>
      </x:c>
      <x:c r="Y2164" s="42" t="str">
        <x:v>BASE_UNIT_PENDING_ACTION_REEVALUATION</x:v>
      </x:c>
      <x:c r="Z2164" s="42" t="str">
        <x:v>KEEP_EXISTING_STRUCTURE</x:v>
      </x:c>
      <x:c r="AA2164" s="42" t="str">
        <x:v>PROVISIONAL_PENDING_STEP13_CONFLICT_CHECK</x:v>
      </x:c>
      <x:c r="AB2164" s="42" t="str">
        <x:v>NONE</x:v>
      </x:c>
      <x:c r="AC2164" s="42" t="str">
        <x:v>ORDINARY_SEARCH_ELIGIBLE</x:v>
      </x:c>
      <x:c r="AD2164" s="43" t="n">
        <x:f>COUNTIFS($O$2:$O$2333,$O2164,$H$2:$H$2333,"&gt;"&amp;$H2164)+COUNTIFS($O$2:$O$2333,$O2164,$H$2:$H$2333,$H2164,$B$2:$B$2333,"&lt;"&amp;$B2164)+1</x:f>
        <x:v>89</x:v>
      </x:c>
      <x:c r="AE2164" s="43" t="n">
        <x:f>COUNTIFS($W$2:$W$2333,$W2164,$H$2:$H$2333,"&gt;"&amp;$H2164)+COUNTIFS($W$2:$W$2333,$W2164,$H$2:$H$2333,$H2164,$B$2:$B$2333,"&lt;"&amp;$B2164)+1</x:f>
        <x:v>105</x:v>
      </x:c>
      <x:c r="AF2164" s="42" t="str">
        <x:v>P3 — СОХРАНИТЬ / МАРШРУТИЗИРОВАТЬ</x:v>
      </x:c>
      <x:c r="AG2164" s="42" t="str">
        <x:v>action=KEEP_EXISTING_STRUCTURE; maturity=PROVISIONAL_PENDING_STEP13_CONFLICT_CHECK; uncertainty=NONE; broad_result=12; rank_in_cluster=89</x:v>
      </x:c>
      <x:c r="AH21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4" s="42" t="str">
        <x:v>Stage-5:STEP8&gt;STEP10&gt;STEP11&gt;STEP12_CORRECTIONS&gt;STEP12_V6_TARGET_CONTRACT&gt;STEP14A_OVERLAY | Step-08:S14:result:12</x:v>
      </x:c>
    </x:row>
    <x:row r="2165" ht="30" customHeight="1">
      <x:c r="A2165" s="42" t="str">
        <x:v>PHR-0E876A988285</x:v>
      </x:c>
      <x:c r="B2165" s="42" t="str">
        <x:v>ремонт пластиковых окон красногорск</x:v>
      </x:c>
      <x:c r="C2165" s="42" t="str">
        <x:v>ASSIGNED</x:v>
      </x:c>
      <x:c r="D2165" s="42" t="str">
        <x:v>ДА</x:v>
      </x:c>
      <x:c r="E2165" s="42" t="str">
        <x:v>Москва</x:v>
      </x:c>
      <x:c r="F2165" s="42" t="n">
        <x:v>213</x:v>
      </x:c>
      <x:c r="G2165" s="42" t="str">
        <x:v>DEVICE_ALL</x:v>
      </x:c>
      <x:c r="H2165" s="43" t="n">
        <x:v>12</x:v>
      </x:c>
      <x:c r="I2165" s="43" t="n">
        <x:v>0</x:v>
      </x:c>
      <x:c r="J2165" s="42" t="str">
        <x:v>BROAD_GETTOP_NO_OPERATORS__RESULT</x:v>
      </x:c>
      <x:c r="K2165" s="42" t="str">
        <x:v>MAX_PER_PHRASE_SEPARATELY_FOR_RESULT_AND_ASSOCIATION</x:v>
      </x:c>
      <x:c r="L2165" s="42" t="str">
        <x:v>S14</x:v>
      </x:c>
      <x:c r="M2165" s="43" t="n">
        <x:v>1</x:v>
      </x:c>
      <x:c r="N2165" s="42" t="str">
        <x:v>2026-08-29</x:v>
      </x:c>
      <x:c r="O2165" s="42" t="str">
        <x:v>WINDOW_REPAIR_SERVICE</x:v>
      </x:c>
      <x:c r="P2165" s="42" t="str">
        <x:v>Ремонт пластиковых окон</x:v>
      </x:c>
      <x:c r="Q2165" s="42" t="str">
        <x:v>ремонт пластиковых окон</x:v>
      </x:c>
      <x:c r="R2165" s="42" t="str">
        <x:v>professional window repair</x:v>
      </x:c>
      <x:c r="S2165" s="42" t="str">
        <x:v>SERVICE</x:v>
      </x:c>
      <x:c r="T2165" s="42" t="str">
        <x:v>IN_SCOPE</x:v>
      </x:c>
      <x:c r="U2165" s="42" t="str">
        <x:v>MEDIUM</x:v>
      </x:c>
      <x:c r="V2165" s="42" t="str">
        <x:v>https://okno-msk.ru/uslugi/remont-okon/</x:v>
      </x:c>
      <x:c r="W2165" s="42" t="str">
        <x:v>https://okno-msk.ru/uslugi/remont-okon/</x:v>
      </x:c>
      <x:c r="X2165" s="42" t="str">
        <x:v>НЕТ КАНОНИЧЕСКОЙ ПОДДЕРЖИВАЮЩЕЙ СТРАНИЦЫ</x:v>
      </x:c>
      <x:c r="Y2165" s="42" t="str">
        <x:v>BASE_UNIT_PENDING_ACTION_REEVALUATION</x:v>
      </x:c>
      <x:c r="Z2165" s="42" t="str">
        <x:v>KEEP_EXISTING_STRUCTURE</x:v>
      </x:c>
      <x:c r="AA2165" s="42" t="str">
        <x:v>PROVISIONAL_PENDING_STEP13_CONFLICT_CHECK</x:v>
      </x:c>
      <x:c r="AB2165" s="42" t="str">
        <x:v>NONE</x:v>
      </x:c>
      <x:c r="AC2165" s="42" t="str">
        <x:v>ORDINARY_SEARCH_ELIGIBLE</x:v>
      </x:c>
      <x:c r="AD2165" s="43" t="n">
        <x:f>COUNTIFS($O$2:$O$2333,$O2165,$H$2:$H$2333,"&gt;"&amp;$H2165)+COUNTIFS($O$2:$O$2333,$O2165,$H$2:$H$2333,$H2165,$B$2:$B$2333,"&lt;"&amp;$B2165)+1</x:f>
        <x:v>90</x:v>
      </x:c>
      <x:c r="AE2165" s="43" t="n">
        <x:f>COUNTIFS($W$2:$W$2333,$W2165,$H$2:$H$2333,"&gt;"&amp;$H2165)+COUNTIFS($W$2:$W$2333,$W2165,$H$2:$H$2333,$H2165,$B$2:$B$2333,"&lt;"&amp;$B2165)+1</x:f>
        <x:v>106</x:v>
      </x:c>
      <x:c r="AF2165" s="42" t="str">
        <x:v>P3 — СОХРАНИТЬ / МАРШРУТИЗИРОВАТЬ</x:v>
      </x:c>
      <x:c r="AG2165" s="42" t="str">
        <x:v>action=KEEP_EXISTING_STRUCTURE; maturity=PROVISIONAL_PENDING_STEP13_CONFLICT_CHECK; uncertainty=NONE; broad_result=12; rank_in_cluster=90</x:v>
      </x:c>
      <x:c r="AH21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5" s="42" t="str">
        <x:v>Stage-5:STEP8&gt;STEP10&gt;STEP11&gt;STEP12_CORRECTIONS&gt;STEP12_V6_TARGET_CONTRACT&gt;STEP14A_OVERLAY | Step-08:S14:result:12</x:v>
      </x:c>
    </x:row>
    <x:row r="2166" ht="30" customHeight="1">
      <x:c r="A2166" s="42" t="str">
        <x:v>PHR-515C17F885C2</x:v>
      </x:c>
      <x:c r="B2166" s="42" t="str">
        <x:v>ремонт пластиковых окон в г</x:v>
      </x:c>
      <x:c r="C2166" s="42" t="str">
        <x:v>ASSIGNED</x:v>
      </x:c>
      <x:c r="D2166" s="42" t="str">
        <x:v>ДА</x:v>
      </x:c>
      <x:c r="E2166" s="42" t="str">
        <x:v>Москва</x:v>
      </x:c>
      <x:c r="F2166" s="42" t="n">
        <x:v>213</x:v>
      </x:c>
      <x:c r="G2166" s="42" t="str">
        <x:v>DEVICE_ALL</x:v>
      </x:c>
      <x:c r="H2166" s="43" t="n">
        <x:v>11</x:v>
      </x:c>
      <x:c r="I2166" s="43" t="n">
        <x:v>0</x:v>
      </x:c>
      <x:c r="J2166" s="42" t="str">
        <x:v>BROAD_GETTOP_NO_OPERATORS__RESULT</x:v>
      </x:c>
      <x:c r="K2166" s="42" t="str">
        <x:v>MAX_PER_PHRASE_SEPARATELY_FOR_RESULT_AND_ASSOCIATION</x:v>
      </x:c>
      <x:c r="L2166" s="42" t="str">
        <x:v>S14</x:v>
      </x:c>
      <x:c r="M2166" s="43" t="n">
        <x:v>1</x:v>
      </x:c>
      <x:c r="N2166" s="42" t="str">
        <x:v>2026-08-29</x:v>
      </x:c>
      <x:c r="O2166" s="42" t="str">
        <x:v>WINDOW_REPAIR_SERVICE</x:v>
      </x:c>
      <x:c r="P2166" s="42" t="str">
        <x:v>Ремонт пластиковых окон</x:v>
      </x:c>
      <x:c r="Q2166" s="42" t="str">
        <x:v>ремонт пластиковых окон</x:v>
      </x:c>
      <x:c r="R2166" s="42" t="str">
        <x:v>professional window repair</x:v>
      </x:c>
      <x:c r="S2166" s="42" t="str">
        <x:v>SERVICE</x:v>
      </x:c>
      <x:c r="T2166" s="42" t="str">
        <x:v>IN_SCOPE</x:v>
      </x:c>
      <x:c r="U2166" s="42" t="str">
        <x:v>MEDIUM</x:v>
      </x:c>
      <x:c r="V2166" s="42" t="str">
        <x:v>https://okno-msk.ru/uslugi/remont-okon/</x:v>
      </x:c>
      <x:c r="W2166" s="42" t="str">
        <x:v>https://okno-msk.ru/uslugi/remont-okon/</x:v>
      </x:c>
      <x:c r="X2166" s="42" t="str">
        <x:v>НЕТ КАНОНИЧЕСКОЙ ПОДДЕРЖИВАЮЩЕЙ СТРАНИЦЫ</x:v>
      </x:c>
      <x:c r="Y2166" s="42" t="str">
        <x:v>BASE_UNIT_PENDING_ACTION_REEVALUATION</x:v>
      </x:c>
      <x:c r="Z2166" s="42" t="str">
        <x:v>KEEP_EXISTING_STRUCTURE</x:v>
      </x:c>
      <x:c r="AA2166" s="42" t="str">
        <x:v>PROVISIONAL_PENDING_STEP13_CONFLICT_CHECK</x:v>
      </x:c>
      <x:c r="AB2166" s="42" t="str">
        <x:v>NONE</x:v>
      </x:c>
      <x:c r="AC2166" s="42" t="str">
        <x:v>ORDINARY_SEARCH_ELIGIBLE</x:v>
      </x:c>
      <x:c r="AD2166" s="43" t="n">
        <x:f>COUNTIFS($O$2:$O$2333,$O2166,$H$2:$H$2333,"&gt;"&amp;$H2166)+COUNTIFS($O$2:$O$2333,$O2166,$H$2:$H$2333,$H2166,$B$2:$B$2333,"&lt;"&amp;$B2166)+1</x:f>
        <x:v>91</x:v>
      </x:c>
      <x:c r="AE2166" s="43" t="n">
        <x:f>COUNTIFS($W$2:$W$2333,$W2166,$H$2:$H$2333,"&gt;"&amp;$H2166)+COUNTIFS($W$2:$W$2333,$W2166,$H$2:$H$2333,$H2166,$B$2:$B$2333,"&lt;"&amp;$B2166)+1</x:f>
        <x:v>107</x:v>
      </x:c>
      <x:c r="AF2166" s="42" t="str">
        <x:v>P3 — СОХРАНИТЬ / МАРШРУТИЗИРОВАТЬ</x:v>
      </x:c>
      <x:c r="AG2166" s="42" t="str">
        <x:v>action=KEEP_EXISTING_STRUCTURE; maturity=PROVISIONAL_PENDING_STEP13_CONFLICT_CHECK; uncertainty=NONE; broad_result=11; rank_in_cluster=91</x:v>
      </x:c>
      <x:c r="AH21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6" s="42" t="str">
        <x:v>Stage-5:STEP8&gt;STEP10&gt;STEP11&gt;STEP12_CORRECTIONS&gt;STEP12_V6_TARGET_CONTRACT&gt;STEP14A_OVERLAY | Step-08:S14:result:11</x:v>
      </x:c>
    </x:row>
    <x:row r="2167" ht="30" customHeight="1">
      <x:c r="A2167" s="42" t="str">
        <x:v>PHR-5633B667FBFE</x:v>
      </x:c>
      <x:c r="B2167" s="42" t="str">
        <x:v>ремонт пластиковых окон в кузьминках</x:v>
      </x:c>
      <x:c r="C2167" s="42" t="str">
        <x:v>ASSIGNED</x:v>
      </x:c>
      <x:c r="D2167" s="42" t="str">
        <x:v>ДА</x:v>
      </x:c>
      <x:c r="E2167" s="42" t="str">
        <x:v>Москва</x:v>
      </x:c>
      <x:c r="F2167" s="42" t="n">
        <x:v>213</x:v>
      </x:c>
      <x:c r="G2167" s="42" t="str">
        <x:v>DEVICE_ALL</x:v>
      </x:c>
      <x:c r="H2167" s="43" t="n">
        <x:v>11</x:v>
      </x:c>
      <x:c r="I2167" s="43" t="n">
        <x:v>0</x:v>
      </x:c>
      <x:c r="J2167" s="42" t="str">
        <x:v>BROAD_GETTOP_NO_OPERATORS__RESULT</x:v>
      </x:c>
      <x:c r="K2167" s="42" t="str">
        <x:v>MAX_PER_PHRASE_SEPARATELY_FOR_RESULT_AND_ASSOCIATION</x:v>
      </x:c>
      <x:c r="L2167" s="42" t="str">
        <x:v>S14</x:v>
      </x:c>
      <x:c r="M2167" s="43" t="n">
        <x:v>1</x:v>
      </x:c>
      <x:c r="N2167" s="42" t="str">
        <x:v>2026-08-29</x:v>
      </x:c>
      <x:c r="O2167" s="42" t="str">
        <x:v>WINDOW_REPAIR_SERVICE</x:v>
      </x:c>
      <x:c r="P2167" s="42" t="str">
        <x:v>Ремонт пластиковых окон</x:v>
      </x:c>
      <x:c r="Q2167" s="42" t="str">
        <x:v>ремонт пластиковых окон</x:v>
      </x:c>
      <x:c r="R2167" s="42" t="str">
        <x:v>professional window repair</x:v>
      </x:c>
      <x:c r="S2167" s="42" t="str">
        <x:v>SERVICE</x:v>
      </x:c>
      <x:c r="T2167" s="42" t="str">
        <x:v>IN_SCOPE</x:v>
      </x:c>
      <x:c r="U2167" s="42" t="str">
        <x:v>MEDIUM</x:v>
      </x:c>
      <x:c r="V2167" s="42" t="str">
        <x:v>https://okno-msk.ru/uslugi/remont-okon/</x:v>
      </x:c>
      <x:c r="W2167" s="42" t="str">
        <x:v>https://okno-msk.ru/uslugi/remont-okon/</x:v>
      </x:c>
      <x:c r="X2167" s="42" t="str">
        <x:v>НЕТ КАНОНИЧЕСКОЙ ПОДДЕРЖИВАЮЩЕЙ СТРАНИЦЫ</x:v>
      </x:c>
      <x:c r="Y2167" s="42" t="str">
        <x:v>BASE_UNIT_PENDING_ACTION_REEVALUATION</x:v>
      </x:c>
      <x:c r="Z2167" s="42" t="str">
        <x:v>KEEP_EXISTING_STRUCTURE</x:v>
      </x:c>
      <x:c r="AA2167" s="42" t="str">
        <x:v>PROVISIONAL_PENDING_STEP13_CONFLICT_CHECK</x:v>
      </x:c>
      <x:c r="AB2167" s="42" t="str">
        <x:v>NONE</x:v>
      </x:c>
      <x:c r="AC2167" s="42" t="str">
        <x:v>ORDINARY_SEARCH_ELIGIBLE</x:v>
      </x:c>
      <x:c r="AD2167" s="43" t="n">
        <x:f>COUNTIFS($O$2:$O$2333,$O2167,$H$2:$H$2333,"&gt;"&amp;$H2167)+COUNTIFS($O$2:$O$2333,$O2167,$H$2:$H$2333,$H2167,$B$2:$B$2333,"&lt;"&amp;$B2167)+1</x:f>
        <x:v>92</x:v>
      </x:c>
      <x:c r="AE2167" s="43" t="n">
        <x:f>COUNTIFS($W$2:$W$2333,$W2167,$H$2:$H$2333,"&gt;"&amp;$H2167)+COUNTIFS($W$2:$W$2333,$W2167,$H$2:$H$2333,$H2167,$B$2:$B$2333,"&lt;"&amp;$B2167)+1</x:f>
        <x:v>108</x:v>
      </x:c>
      <x:c r="AF2167" s="42" t="str">
        <x:v>P3 — СОХРАНИТЬ / МАРШРУТИЗИРОВАТЬ</x:v>
      </x:c>
      <x:c r="AG2167" s="42" t="str">
        <x:v>action=KEEP_EXISTING_STRUCTURE; maturity=PROVISIONAL_PENDING_STEP13_CONFLICT_CHECK; uncertainty=NONE; broad_result=11; rank_in_cluster=92</x:v>
      </x:c>
      <x:c r="AH21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7" s="42" t="str">
        <x:v>Stage-5:STEP8&gt;STEP10&gt;STEP11&gt;STEP12_CORRECTIONS&gt;STEP12_V6_TARGET_CONTRACT&gt;STEP14A_OVERLAY | Step-08:S14:result:11</x:v>
      </x:c>
    </x:row>
    <x:row r="2168" ht="30" customHeight="1">
      <x:c r="A2168" s="42" t="str">
        <x:v>PHR-8B9217B5B99A</x:v>
      </x:c>
      <x:c r="B2168" s="42" t="str">
        <x:v>ремонт пластиковых окон в москве вао</x:v>
      </x:c>
      <x:c r="C2168" s="42" t="str">
        <x:v>ASSIGNED</x:v>
      </x:c>
      <x:c r="D2168" s="42" t="str">
        <x:v>ДА</x:v>
      </x:c>
      <x:c r="E2168" s="42" t="str">
        <x:v>Москва</x:v>
      </x:c>
      <x:c r="F2168" s="42" t="n">
        <x:v>213</x:v>
      </x:c>
      <x:c r="G2168" s="42" t="str">
        <x:v>DEVICE_ALL</x:v>
      </x:c>
      <x:c r="H2168" s="43" t="n">
        <x:v>11</x:v>
      </x:c>
      <x:c r="I2168" s="43" t="n">
        <x:v>0</x:v>
      </x:c>
      <x:c r="J2168" s="42" t="str">
        <x:v>BROAD_GETTOP_NO_OPERATORS__RESULT</x:v>
      </x:c>
      <x:c r="K2168" s="42" t="str">
        <x:v>MAX_PER_PHRASE_SEPARATELY_FOR_RESULT_AND_ASSOCIATION</x:v>
      </x:c>
      <x:c r="L2168" s="42" t="str">
        <x:v>S14</x:v>
      </x:c>
      <x:c r="M2168" s="43" t="n">
        <x:v>1</x:v>
      </x:c>
      <x:c r="N2168" s="42" t="str">
        <x:v>2026-08-29</x:v>
      </x:c>
      <x:c r="O2168" s="42" t="str">
        <x:v>WINDOW_REPAIR_SERVICE</x:v>
      </x:c>
      <x:c r="P2168" s="42" t="str">
        <x:v>Ремонт пластиковых окон</x:v>
      </x:c>
      <x:c r="Q2168" s="42" t="str">
        <x:v>ремонт пластиковых окон</x:v>
      </x:c>
      <x:c r="R2168" s="42" t="str">
        <x:v>professional window repair</x:v>
      </x:c>
      <x:c r="S2168" s="42" t="str">
        <x:v>SERVICE</x:v>
      </x:c>
      <x:c r="T2168" s="42" t="str">
        <x:v>IN_SCOPE</x:v>
      </x:c>
      <x:c r="U2168" s="42" t="str">
        <x:v>MEDIUM</x:v>
      </x:c>
      <x:c r="V2168" s="42" t="str">
        <x:v>https://okno-msk.ru/uslugi/remont-okon/</x:v>
      </x:c>
      <x:c r="W2168" s="42" t="str">
        <x:v>https://okno-msk.ru/uslugi/remont-okon/</x:v>
      </x:c>
      <x:c r="X2168" s="42" t="str">
        <x:v>НЕТ КАНОНИЧЕСКОЙ ПОДДЕРЖИВАЮЩЕЙ СТРАНИЦЫ</x:v>
      </x:c>
      <x:c r="Y2168" s="42" t="str">
        <x:v>BASE_UNIT_PENDING_ACTION_REEVALUATION</x:v>
      </x:c>
      <x:c r="Z2168" s="42" t="str">
        <x:v>KEEP_EXISTING_STRUCTURE</x:v>
      </x:c>
      <x:c r="AA2168" s="42" t="str">
        <x:v>PROVISIONAL_PENDING_STEP13_CONFLICT_CHECK</x:v>
      </x:c>
      <x:c r="AB2168" s="42" t="str">
        <x:v>NONE</x:v>
      </x:c>
      <x:c r="AC2168" s="42" t="str">
        <x:v>ORDINARY_SEARCH_ELIGIBLE</x:v>
      </x:c>
      <x:c r="AD2168" s="43" t="n">
        <x:f>COUNTIFS($O$2:$O$2333,$O2168,$H$2:$H$2333,"&gt;"&amp;$H2168)+COUNTIFS($O$2:$O$2333,$O2168,$H$2:$H$2333,$H2168,$B$2:$B$2333,"&lt;"&amp;$B2168)+1</x:f>
        <x:v>93</x:v>
      </x:c>
      <x:c r="AE2168" s="43" t="n">
        <x:f>COUNTIFS($W$2:$W$2333,$W2168,$H$2:$H$2333,"&gt;"&amp;$H2168)+COUNTIFS($W$2:$W$2333,$W2168,$H$2:$H$2333,$H2168,$B$2:$B$2333,"&lt;"&amp;$B2168)+1</x:f>
        <x:v>109</x:v>
      </x:c>
      <x:c r="AF2168" s="42" t="str">
        <x:v>P3 — СОХРАНИТЬ / МАРШРУТИЗИРОВАТЬ</x:v>
      </x:c>
      <x:c r="AG2168" s="42" t="str">
        <x:v>action=KEEP_EXISTING_STRUCTURE; maturity=PROVISIONAL_PENDING_STEP13_CONFLICT_CHECK; uncertainty=NONE; broad_result=11; rank_in_cluster=93</x:v>
      </x:c>
      <x:c r="AH21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68" s="42" t="str">
        <x:v>Stage-5:STEP8&gt;STEP10&gt;STEP11&gt;STEP12_CORRECTIONS&gt;STEP12_V6_TARGET_CONTRACT&gt;STEP14A_OVERLAY | Step-08:S14:result:11</x:v>
      </x:c>
    </x:row>
    <x:row r="2169" ht="30" customHeight="1">
      <x:c r="A2169" s="42" t="str">
        <x:v>PHR-7BA8C054709C</x:v>
      </x:c>
      <x:c r="B2169" s="42" t="str">
        <x:v>ремонт пластиковых окон замена уплотнителя</x:v>
      </x:c>
      <x:c r="C2169" s="42" t="str">
        <x:v>ASSIGNED</x:v>
      </x:c>
      <x:c r="D2169" s="42" t="str">
        <x:v>ДА</x:v>
      </x:c>
      <x:c r="E2169" s="42" t="str">
        <x:v>Москва</x:v>
      </x:c>
      <x:c r="F2169" s="42" t="n">
        <x:v>213</x:v>
      </x:c>
      <x:c r="G2169" s="42" t="str">
        <x:v>DEVICE_ALL</x:v>
      </x:c>
      <x:c r="H2169" s="43" t="n">
        <x:v>11</x:v>
      </x:c>
      <x:c r="I2169" s="43" t="n">
        <x:v>0</x:v>
      </x:c>
      <x:c r="J2169" s="42" t="str">
        <x:v>BROAD_GETTOP_NO_OPERATORS__RESULT</x:v>
      </x:c>
      <x:c r="K2169" s="42" t="str">
        <x:v>MAX_PER_PHRASE_SEPARATELY_FOR_RESULT_AND_ASSOCIATION</x:v>
      </x:c>
      <x:c r="L2169" s="42" t="str">
        <x:v>S14</x:v>
      </x:c>
      <x:c r="M2169" s="43" t="n">
        <x:v>1</x:v>
      </x:c>
      <x:c r="N2169" s="42" t="str">
        <x:v>2026-08-29</x:v>
      </x:c>
      <x:c r="O2169" s="42" t="str">
        <x:v>WINDOW_REPAIR_SERVICE</x:v>
      </x:c>
      <x:c r="P2169" s="42" t="str">
        <x:v>Ремонт пластиковых окон</x:v>
      </x:c>
      <x:c r="Q2169" s="42" t="str">
        <x:v>ремонт пластиковых окон</x:v>
      </x:c>
      <x:c r="R2169" s="42" t="str">
        <x:v>professional window repair</x:v>
      </x:c>
      <x:c r="S2169" s="42" t="str">
        <x:v>SERVICE</x:v>
      </x:c>
      <x:c r="T2169" s="42" t="str">
        <x:v>IN_SCOPE</x:v>
      </x:c>
      <x:c r="U2169" s="42" t="str">
        <x:v>MEDIUM</x:v>
      </x:c>
      <x:c r="V2169" s="42" t="str">
        <x:v>https://okno-msk.ru/uslugi/remont-okon/</x:v>
      </x:c>
      <x:c r="W2169" s="42" t="str">
        <x:v>https://okno-msk.ru/uslugi/remont-okon/</x:v>
      </x:c>
      <x:c r="X2169" s="42" t="str">
        <x:v>НЕТ КАНОНИЧЕСКОЙ ПОДДЕРЖИВАЮЩЕЙ СТРАНИЦЫ</x:v>
      </x:c>
      <x:c r="Y2169" s="42" t="str">
        <x:v>BASE_UNIT_PENDING_ACTION_REEVALUATION</x:v>
      </x:c>
      <x:c r="Z2169" s="42" t="str">
        <x:v>KEEP_EXISTING_STRUCTURE</x:v>
      </x:c>
      <x:c r="AA2169" s="42" t="str">
        <x:v>PROVISIONAL_PENDING_STEP13_CONFLICT_CHECK</x:v>
      </x:c>
      <x:c r="AB2169" s="42" t="str">
        <x:v>NONE</x:v>
      </x:c>
      <x:c r="AC2169" s="42" t="str">
        <x:v>REVIEW_SEARCH</x:v>
      </x:c>
      <x:c r="AD2169" s="43" t="n">
        <x:f>COUNTIFS($O$2:$O$2333,$O2169,$H$2:$H$2333,"&gt;"&amp;$H2169)+COUNTIFS($O$2:$O$2333,$O2169,$H$2:$H$2333,$H2169,$B$2:$B$2333,"&lt;"&amp;$B2169)+1</x:f>
        <x:v>94</x:v>
      </x:c>
      <x:c r="AE2169" s="43" t="n">
        <x:f>COUNTIFS($W$2:$W$2333,$W2169,$H$2:$H$2333,"&gt;"&amp;$H2169)+COUNTIFS($W$2:$W$2333,$W2169,$H$2:$H$2333,$H2169,$B$2:$B$2333,"&lt;"&amp;$B2169)+1</x:f>
        <x:v>110</x:v>
      </x:c>
      <x:c r="AF2169" s="42" t="str">
        <x:v>P3 — СОХРАНИТЬ / МАРШРУТИЗИРОВАТЬ</x:v>
      </x:c>
      <x:c r="AG2169" s="42" t="str">
        <x:v>action=KEEP_EXISTING_STRUCTURE; maturity=PROVISIONAL_PENDING_STEP13_CONFLICT_CHECK; uncertainty=NONE; broad_result=11; rank_in_cluster=94</x:v>
      </x:c>
      <x:c r="AH216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69" s="42" t="str">
        <x:v>Stage-5:STEP8&gt;STEP10&gt;STEP11&gt;STEP12_CORRECTIONS&gt;STEP12_V6_TARGET_CONTRACT&gt;STEP14A_OVERLAY | Step-08:S14:result:11</x:v>
      </x:c>
    </x:row>
    <x:row r="2170" ht="30" customHeight="1">
      <x:c r="A2170" s="42" t="str">
        <x:v>PHR-6BF9F1ADB220</x:v>
      </x:c>
      <x:c r="B2170" s="42" t="str">
        <x:v>ремонт пластиковых окон пушкино</x:v>
      </x:c>
      <x:c r="C2170" s="42" t="str">
        <x:v>ASSIGNED</x:v>
      </x:c>
      <x:c r="D2170" s="42" t="str">
        <x:v>ДА</x:v>
      </x:c>
      <x:c r="E2170" s="42" t="str">
        <x:v>Москва</x:v>
      </x:c>
      <x:c r="F2170" s="42" t="n">
        <x:v>213</x:v>
      </x:c>
      <x:c r="G2170" s="42" t="str">
        <x:v>DEVICE_ALL</x:v>
      </x:c>
      <x:c r="H2170" s="43" t="n">
        <x:v>11</x:v>
      </x:c>
      <x:c r="I2170" s="43" t="n">
        <x:v>0</x:v>
      </x:c>
      <x:c r="J2170" s="42" t="str">
        <x:v>BROAD_GETTOP_NO_OPERATORS__RESULT</x:v>
      </x:c>
      <x:c r="K2170" s="42" t="str">
        <x:v>MAX_PER_PHRASE_SEPARATELY_FOR_RESULT_AND_ASSOCIATION</x:v>
      </x:c>
      <x:c r="L2170" s="42" t="str">
        <x:v>S14</x:v>
      </x:c>
      <x:c r="M2170" s="43" t="n">
        <x:v>1</x:v>
      </x:c>
      <x:c r="N2170" s="42" t="str">
        <x:v>2026-08-29</x:v>
      </x:c>
      <x:c r="O2170" s="42" t="str">
        <x:v>WINDOW_REPAIR_SERVICE</x:v>
      </x:c>
      <x:c r="P2170" s="42" t="str">
        <x:v>Ремонт пластиковых окон</x:v>
      </x:c>
      <x:c r="Q2170" s="42" t="str">
        <x:v>ремонт пластиковых окон</x:v>
      </x:c>
      <x:c r="R2170" s="42" t="str">
        <x:v>professional window repair</x:v>
      </x:c>
      <x:c r="S2170" s="42" t="str">
        <x:v>SERVICE</x:v>
      </x:c>
      <x:c r="T2170" s="42" t="str">
        <x:v>IN_SCOPE</x:v>
      </x:c>
      <x:c r="U2170" s="42" t="str">
        <x:v>MEDIUM</x:v>
      </x:c>
      <x:c r="V2170" s="42" t="str">
        <x:v>https://okno-msk.ru/uslugi/remont-okon/</x:v>
      </x:c>
      <x:c r="W2170" s="42" t="str">
        <x:v>https://okno-msk.ru/uslugi/remont-okon/</x:v>
      </x:c>
      <x:c r="X2170" s="42" t="str">
        <x:v>НЕТ КАНОНИЧЕСКОЙ ПОДДЕРЖИВАЮЩЕЙ СТРАНИЦЫ</x:v>
      </x:c>
      <x:c r="Y2170" s="42" t="str">
        <x:v>BASE_UNIT_PENDING_ACTION_REEVALUATION</x:v>
      </x:c>
      <x:c r="Z2170" s="42" t="str">
        <x:v>KEEP_EXISTING_STRUCTURE</x:v>
      </x:c>
      <x:c r="AA2170" s="42" t="str">
        <x:v>PROVISIONAL_PENDING_STEP13_CONFLICT_CHECK</x:v>
      </x:c>
      <x:c r="AB2170" s="42" t="str">
        <x:v>NONE</x:v>
      </x:c>
      <x:c r="AC2170" s="42" t="str">
        <x:v>ORDINARY_SEARCH_ELIGIBLE</x:v>
      </x:c>
      <x:c r="AD2170" s="43" t="n">
        <x:f>COUNTIFS($O$2:$O$2333,$O2170,$H$2:$H$2333,"&gt;"&amp;$H2170)+COUNTIFS($O$2:$O$2333,$O2170,$H$2:$H$2333,$H2170,$B$2:$B$2333,"&lt;"&amp;$B2170)+1</x:f>
        <x:v>95</x:v>
      </x:c>
      <x:c r="AE2170" s="43" t="n">
        <x:f>COUNTIFS($W$2:$W$2333,$W2170,$H$2:$H$2333,"&gt;"&amp;$H2170)+COUNTIFS($W$2:$W$2333,$W2170,$H$2:$H$2333,$H2170,$B$2:$B$2333,"&lt;"&amp;$B2170)+1</x:f>
        <x:v>111</x:v>
      </x:c>
      <x:c r="AF2170" s="42" t="str">
        <x:v>P3 — СОХРАНИТЬ / МАРШРУТИЗИРОВАТЬ</x:v>
      </x:c>
      <x:c r="AG2170" s="42" t="str">
        <x:v>action=KEEP_EXISTING_STRUCTURE; maturity=PROVISIONAL_PENDING_STEP13_CONFLICT_CHECK; uncertainty=NONE; broad_result=11; rank_in_cluster=95</x:v>
      </x:c>
      <x:c r="AH21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0" s="42" t="str">
        <x:v>Stage-5:STEP8&gt;STEP10&gt;STEP11&gt;STEP12_CORRECTIONS&gt;STEP12_V6_TARGET_CONTRACT&gt;STEP14A_OVERLAY | Step-08:S14:result:11</x:v>
      </x:c>
    </x:row>
    <x:row r="2171" ht="30" customHeight="1">
      <x:c r="A2171" s="42" t="str">
        <x:v>PHR-159BCF1D577F</x:v>
      </x:c>
      <x:c r="B2171" s="42" t="str">
        <x:v>ремонт рамы пластикового окна</x:v>
      </x:c>
      <x:c r="C2171" s="42" t="str">
        <x:v>ASSIGNED</x:v>
      </x:c>
      <x:c r="D2171" s="42" t="str">
        <x:v>ДА</x:v>
      </x:c>
      <x:c r="E2171" s="42" t="str">
        <x:v>Москва</x:v>
      </x:c>
      <x:c r="F2171" s="42" t="n">
        <x:v>213</x:v>
      </x:c>
      <x:c r="G2171" s="42" t="str">
        <x:v>DEVICE_ALL</x:v>
      </x:c>
      <x:c r="H2171" s="43" t="n">
        <x:v>11</x:v>
      </x:c>
      <x:c r="I2171" s="43" t="n">
        <x:v>0</x:v>
      </x:c>
      <x:c r="J2171" s="42" t="str">
        <x:v>BROAD_GETTOP_NO_OPERATORS__RESULT</x:v>
      </x:c>
      <x:c r="K2171" s="42" t="str">
        <x:v>MAX_PER_PHRASE_SEPARATELY_FOR_RESULT_AND_ASSOCIATION</x:v>
      </x:c>
      <x:c r="L2171" s="42" t="str">
        <x:v>S14</x:v>
      </x:c>
      <x:c r="M2171" s="43" t="n">
        <x:v>1</x:v>
      </x:c>
      <x:c r="N2171" s="42" t="str">
        <x:v>2026-08-29</x:v>
      </x:c>
      <x:c r="O2171" s="42" t="str">
        <x:v>WINDOW_REPAIR_SERVICE</x:v>
      </x:c>
      <x:c r="P2171" s="42" t="str">
        <x:v>Ремонт пластиковых окон</x:v>
      </x:c>
      <x:c r="Q2171" s="42" t="str">
        <x:v>ремонт пластиковых окон</x:v>
      </x:c>
      <x:c r="R2171" s="42" t="str">
        <x:v>professional window repair</x:v>
      </x:c>
      <x:c r="S2171" s="42" t="str">
        <x:v>SERVICE</x:v>
      </x:c>
      <x:c r="T2171" s="42" t="str">
        <x:v>IN_SCOPE</x:v>
      </x:c>
      <x:c r="U2171" s="42" t="str">
        <x:v>MEDIUM</x:v>
      </x:c>
      <x:c r="V2171" s="42" t="str">
        <x:v>https://okno-msk.ru/uslugi/remont-okon/</x:v>
      </x:c>
      <x:c r="W2171" s="42" t="str">
        <x:v>https://okno-msk.ru/uslugi/remont-okon/</x:v>
      </x:c>
      <x:c r="X2171" s="42" t="str">
        <x:v>НЕТ КАНОНИЧЕСКОЙ ПОДДЕРЖИВАЮЩЕЙ СТРАНИЦЫ</x:v>
      </x:c>
      <x:c r="Y2171" s="42" t="str">
        <x:v>BASE_UNIT_PENDING_ACTION_REEVALUATION</x:v>
      </x:c>
      <x:c r="Z2171" s="42" t="str">
        <x:v>KEEP_EXISTING_STRUCTURE</x:v>
      </x:c>
      <x:c r="AA2171" s="42" t="str">
        <x:v>PROVISIONAL_PENDING_STEP13_CONFLICT_CHECK</x:v>
      </x:c>
      <x:c r="AB2171" s="42" t="str">
        <x:v>NONE</x:v>
      </x:c>
      <x:c r="AC2171" s="42" t="str">
        <x:v>ORDINARY_SEARCH_ELIGIBLE</x:v>
      </x:c>
      <x:c r="AD2171" s="43" t="n">
        <x:f>COUNTIFS($O$2:$O$2333,$O2171,$H$2:$H$2333,"&gt;"&amp;$H2171)+COUNTIFS($O$2:$O$2333,$O2171,$H$2:$H$2333,$H2171,$B$2:$B$2333,"&lt;"&amp;$B2171)+1</x:f>
        <x:v>96</x:v>
      </x:c>
      <x:c r="AE2171" s="43" t="n">
        <x:f>COUNTIFS($W$2:$W$2333,$W2171,$H$2:$H$2333,"&gt;"&amp;$H2171)+COUNTIFS($W$2:$W$2333,$W2171,$H$2:$H$2333,$H2171,$B$2:$B$2333,"&lt;"&amp;$B2171)+1</x:f>
        <x:v>112</x:v>
      </x:c>
      <x:c r="AF2171" s="42" t="str">
        <x:v>P3 — СОХРАНИТЬ / МАРШРУТИЗИРОВАТЬ</x:v>
      </x:c>
      <x:c r="AG2171" s="42" t="str">
        <x:v>action=KEEP_EXISTING_STRUCTURE; maturity=PROVISIONAL_PENDING_STEP13_CONFLICT_CHECK; uncertainty=NONE; broad_result=11; rank_in_cluster=96</x:v>
      </x:c>
      <x:c r="AH21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1" s="42" t="str">
        <x:v>Stage-5:STEP8&gt;STEP10&gt;STEP11&gt;STEP12_CORRECTIONS&gt;STEP12_V6_TARGET_CONTRACT&gt;STEP14A_OVERLAY | Step-08:S14:result:11</x:v>
      </x:c>
    </x:row>
    <x:row r="2172" ht="30" customHeight="1">
      <x:c r="A2172" s="42" t="str">
        <x:v>PHR-D3C4E06FF881</x:v>
      </x:c>
      <x:c r="B2172" s="42" t="str">
        <x:v>срочный ремонт пластиковых окон в москве</x:v>
      </x:c>
      <x:c r="C2172" s="42" t="str">
        <x:v>ASSIGNED</x:v>
      </x:c>
      <x:c r="D2172" s="42" t="str">
        <x:v>ДА</x:v>
      </x:c>
      <x:c r="E2172" s="42" t="str">
        <x:v>Москва</x:v>
      </x:c>
      <x:c r="F2172" s="42" t="n">
        <x:v>213</x:v>
      </x:c>
      <x:c r="G2172" s="42" t="str">
        <x:v>DEVICE_ALL</x:v>
      </x:c>
      <x:c r="H2172" s="43" t="n">
        <x:v>11</x:v>
      </x:c>
      <x:c r="I2172" s="43" t="n">
        <x:v>0</x:v>
      </x:c>
      <x:c r="J2172" s="42" t="str">
        <x:v>BROAD_GETTOP_NO_OPERATORS__RESULT</x:v>
      </x:c>
      <x:c r="K2172" s="42" t="str">
        <x:v>MAX_PER_PHRASE_SEPARATELY_FOR_RESULT_AND_ASSOCIATION</x:v>
      </x:c>
      <x:c r="L2172" s="42" t="str">
        <x:v>S14</x:v>
      </x:c>
      <x:c r="M2172" s="43" t="n">
        <x:v>1</x:v>
      </x:c>
      <x:c r="N2172" s="42" t="str">
        <x:v>2026-08-29</x:v>
      </x:c>
      <x:c r="O2172" s="42" t="str">
        <x:v>WINDOW_REPAIR_SERVICE</x:v>
      </x:c>
      <x:c r="P2172" s="42" t="str">
        <x:v>Ремонт пластиковых окон</x:v>
      </x:c>
      <x:c r="Q2172" s="42" t="str">
        <x:v>ремонт пластиковых окон</x:v>
      </x:c>
      <x:c r="R2172" s="42" t="str">
        <x:v>professional window repair</x:v>
      </x:c>
      <x:c r="S2172" s="42" t="str">
        <x:v>SERVICE</x:v>
      </x:c>
      <x:c r="T2172" s="42" t="str">
        <x:v>IN_SCOPE</x:v>
      </x:c>
      <x:c r="U2172" s="42" t="str">
        <x:v>MEDIUM</x:v>
      </x:c>
      <x:c r="V2172" s="42" t="str">
        <x:v>https://okno-msk.ru/uslugi/remont-okon/</x:v>
      </x:c>
      <x:c r="W2172" s="42" t="str">
        <x:v>https://okno-msk.ru/uslugi/remont-okon/</x:v>
      </x:c>
      <x:c r="X2172" s="42" t="str">
        <x:v>НЕТ КАНОНИЧЕСКОЙ ПОДДЕРЖИВАЮЩЕЙ СТРАНИЦЫ</x:v>
      </x:c>
      <x:c r="Y2172" s="42" t="str">
        <x:v>BASE_UNIT_PENDING_ACTION_REEVALUATION</x:v>
      </x:c>
      <x:c r="Z2172" s="42" t="str">
        <x:v>KEEP_EXISTING_STRUCTURE</x:v>
      </x:c>
      <x:c r="AA2172" s="42" t="str">
        <x:v>PROVISIONAL_PENDING_STEP13_CONFLICT_CHECK</x:v>
      </x:c>
      <x:c r="AB2172" s="42" t="str">
        <x:v>NONE</x:v>
      </x:c>
      <x:c r="AC2172" s="42" t="str">
        <x:v>ORDINARY_SEARCH_ELIGIBLE</x:v>
      </x:c>
      <x:c r="AD2172" s="43" t="n">
        <x:f>COUNTIFS($O$2:$O$2333,$O2172,$H$2:$H$2333,"&gt;"&amp;$H2172)+COUNTIFS($O$2:$O$2333,$O2172,$H$2:$H$2333,$H2172,$B$2:$B$2333,"&lt;"&amp;$B2172)+1</x:f>
        <x:v>97</x:v>
      </x:c>
      <x:c r="AE2172" s="43" t="n">
        <x:f>COUNTIFS($W$2:$W$2333,$W2172,$H$2:$H$2333,"&gt;"&amp;$H2172)+COUNTIFS($W$2:$W$2333,$W2172,$H$2:$H$2333,$H2172,$B$2:$B$2333,"&lt;"&amp;$B2172)+1</x:f>
        <x:v>113</x:v>
      </x:c>
      <x:c r="AF2172" s="42" t="str">
        <x:v>P3 — СОХРАНИТЬ / МАРШРУТИЗИРОВАТЬ</x:v>
      </x:c>
      <x:c r="AG2172" s="42" t="str">
        <x:v>action=KEEP_EXISTING_STRUCTURE; maturity=PROVISIONAL_PENDING_STEP13_CONFLICT_CHECK; uncertainty=NONE; broad_result=11; rank_in_cluster=97</x:v>
      </x:c>
      <x:c r="AH217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2" s="42" t="str">
        <x:v>Stage-5:STEP8&gt;STEP10&gt;STEP11&gt;STEP12_CORRECTIONS&gt;STEP12_V6_TARGET_CONTRACT&gt;STEP14A_OVERLAY | Step-08:S14:result:11</x:v>
      </x:c>
    </x:row>
    <x:row r="2173" ht="30" customHeight="1">
      <x:c r="A2173" s="42" t="str">
        <x:v>PHR-F7F5AE938C7B</x:v>
      </x:c>
      <x:c r="B2173" s="42" t="str">
        <x:v>мастер по ремонту окон пластиковых некрасовка москва</x:v>
      </x:c>
      <x:c r="C2173" s="42" t="str">
        <x:v>ASSIGNED</x:v>
      </x:c>
      <x:c r="D2173" s="42" t="str">
        <x:v>ДА</x:v>
      </x:c>
      <x:c r="E2173" s="42" t="str">
        <x:v>Москва</x:v>
      </x:c>
      <x:c r="F2173" s="42" t="n">
        <x:v>213</x:v>
      </x:c>
      <x:c r="G2173" s="42" t="str">
        <x:v>DEVICE_ALL</x:v>
      </x:c>
      <x:c r="H2173" s="43" t="n">
        <x:v>10</x:v>
      </x:c>
      <x:c r="I2173" s="43" t="n">
        <x:v>0</x:v>
      </x:c>
      <x:c r="J2173" s="42" t="str">
        <x:v>BROAD_GETTOP_NO_OPERATORS__RESULT</x:v>
      </x:c>
      <x:c r="K2173" s="42" t="str">
        <x:v>MAX_PER_PHRASE_SEPARATELY_FOR_RESULT_AND_ASSOCIATION</x:v>
      </x:c>
      <x:c r="L2173" s="42" t="str">
        <x:v>S14</x:v>
      </x:c>
      <x:c r="M2173" s="43" t="n">
        <x:v>1</x:v>
      </x:c>
      <x:c r="N2173" s="42" t="str">
        <x:v>2026-08-29</x:v>
      </x:c>
      <x:c r="O2173" s="42" t="str">
        <x:v>WINDOW_REPAIR_SERVICE</x:v>
      </x:c>
      <x:c r="P2173" s="42" t="str">
        <x:v>Ремонт пластиковых окон</x:v>
      </x:c>
      <x:c r="Q2173" s="42" t="str">
        <x:v>ремонт пластиковых окон</x:v>
      </x:c>
      <x:c r="R2173" s="42" t="str">
        <x:v>professional window repair</x:v>
      </x:c>
      <x:c r="S2173" s="42" t="str">
        <x:v>SERVICE</x:v>
      </x:c>
      <x:c r="T2173" s="42" t="str">
        <x:v>IN_SCOPE</x:v>
      </x:c>
      <x:c r="U2173" s="42" t="str">
        <x:v>MEDIUM</x:v>
      </x:c>
      <x:c r="V2173" s="42" t="str">
        <x:v>https://okno-msk.ru/uslugi/remont-okon/</x:v>
      </x:c>
      <x:c r="W2173" s="42" t="str">
        <x:v>https://okno-msk.ru/uslugi/remont-okon/</x:v>
      </x:c>
      <x:c r="X2173" s="42" t="str">
        <x:v>НЕТ КАНОНИЧЕСКОЙ ПОДДЕРЖИВАЮЩЕЙ СТРАНИЦЫ</x:v>
      </x:c>
      <x:c r="Y2173" s="42" t="str">
        <x:v>BASE_UNIT_PENDING_ACTION_REEVALUATION</x:v>
      </x:c>
      <x:c r="Z2173" s="42" t="str">
        <x:v>KEEP_EXISTING_STRUCTURE</x:v>
      </x:c>
      <x:c r="AA2173" s="42" t="str">
        <x:v>PROVISIONAL_PENDING_STEP13_CONFLICT_CHECK</x:v>
      </x:c>
      <x:c r="AB2173" s="42" t="str">
        <x:v>NONE</x:v>
      </x:c>
      <x:c r="AC2173" s="42" t="str">
        <x:v>ORDINARY_SEARCH_ELIGIBLE</x:v>
      </x:c>
      <x:c r="AD2173" s="43" t="n">
        <x:f>COUNTIFS($O$2:$O$2333,$O2173,$H$2:$H$2333,"&gt;"&amp;$H2173)+COUNTIFS($O$2:$O$2333,$O2173,$H$2:$H$2333,$H2173,$B$2:$B$2333,"&lt;"&amp;$B2173)+1</x:f>
        <x:v>98</x:v>
      </x:c>
      <x:c r="AE2173" s="43" t="n">
        <x:f>COUNTIFS($W$2:$W$2333,$W2173,$H$2:$H$2333,"&gt;"&amp;$H2173)+COUNTIFS($W$2:$W$2333,$W2173,$H$2:$H$2333,$H2173,$B$2:$B$2333,"&lt;"&amp;$B2173)+1</x:f>
        <x:v>115</x:v>
      </x:c>
      <x:c r="AF2173" s="42" t="str">
        <x:v>P3 — СОХРАНИТЬ / МАРШРУТИЗИРОВАТЬ</x:v>
      </x:c>
      <x:c r="AG2173" s="42" t="str">
        <x:v>action=KEEP_EXISTING_STRUCTURE; maturity=PROVISIONAL_PENDING_STEP13_CONFLICT_CHECK; uncertainty=NONE; broad_result=10; rank_in_cluster=98</x:v>
      </x:c>
      <x:c r="AH217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3" s="42" t="str">
        <x:v>Stage-5:STEP8&gt;STEP10&gt;STEP11&gt;STEP12_CORRECTIONS&gt;STEP12_V6_TARGET_CONTRACT&gt;STEP14A_OVERLAY | Step-08:S14:result:10</x:v>
      </x:c>
    </x:row>
    <x:row r="2174" ht="30" customHeight="1">
      <x:c r="A2174" s="42" t="str">
        <x:v>PHR-F258773E2A17</x:v>
      </x:c>
      <x:c r="B2174" s="42" t="str">
        <x:v>нужен ремонт пластиковых окон</x:v>
      </x:c>
      <x:c r="C2174" s="42" t="str">
        <x:v>ASSIGNED</x:v>
      </x:c>
      <x:c r="D2174" s="42" t="str">
        <x:v>ДА</x:v>
      </x:c>
      <x:c r="E2174" s="42" t="str">
        <x:v>Москва</x:v>
      </x:c>
      <x:c r="F2174" s="42" t="n">
        <x:v>213</x:v>
      </x:c>
      <x:c r="G2174" s="42" t="str">
        <x:v>DEVICE_ALL</x:v>
      </x:c>
      <x:c r="H2174" s="43" t="n">
        <x:v>10</x:v>
      </x:c>
      <x:c r="I2174" s="43" t="n">
        <x:v>0</x:v>
      </x:c>
      <x:c r="J2174" s="42" t="str">
        <x:v>BROAD_GETTOP_NO_OPERATORS__RESULT</x:v>
      </x:c>
      <x:c r="K2174" s="42" t="str">
        <x:v>MAX_PER_PHRASE_SEPARATELY_FOR_RESULT_AND_ASSOCIATION</x:v>
      </x:c>
      <x:c r="L2174" s="42" t="str">
        <x:v>S14</x:v>
      </x:c>
      <x:c r="M2174" s="43" t="n">
        <x:v>1</x:v>
      </x:c>
      <x:c r="N2174" s="42" t="str">
        <x:v>2026-08-29</x:v>
      </x:c>
      <x:c r="O2174" s="42" t="str">
        <x:v>WINDOW_REPAIR_SERVICE</x:v>
      </x:c>
      <x:c r="P2174" s="42" t="str">
        <x:v>Ремонт пластиковых окон</x:v>
      </x:c>
      <x:c r="Q2174" s="42" t="str">
        <x:v>ремонт пластиковых окон</x:v>
      </x:c>
      <x:c r="R2174" s="42" t="str">
        <x:v>professional window repair</x:v>
      </x:c>
      <x:c r="S2174" s="42" t="str">
        <x:v>SERVICE</x:v>
      </x:c>
      <x:c r="T2174" s="42" t="str">
        <x:v>IN_SCOPE</x:v>
      </x:c>
      <x:c r="U2174" s="42" t="str">
        <x:v>MEDIUM</x:v>
      </x:c>
      <x:c r="V2174" s="42" t="str">
        <x:v>https://okno-msk.ru/uslugi/remont-okon/</x:v>
      </x:c>
      <x:c r="W2174" s="42" t="str">
        <x:v>https://okno-msk.ru/uslugi/remont-okon/</x:v>
      </x:c>
      <x:c r="X2174" s="42" t="str">
        <x:v>НЕТ КАНОНИЧЕСКОЙ ПОДДЕРЖИВАЮЩЕЙ СТРАНИЦЫ</x:v>
      </x:c>
      <x:c r="Y2174" s="42" t="str">
        <x:v>BASE_UNIT_PENDING_ACTION_REEVALUATION</x:v>
      </x:c>
      <x:c r="Z2174" s="42" t="str">
        <x:v>KEEP_EXISTING_STRUCTURE</x:v>
      </x:c>
      <x:c r="AA2174" s="42" t="str">
        <x:v>PROVISIONAL_PENDING_STEP13_CONFLICT_CHECK</x:v>
      </x:c>
      <x:c r="AB2174" s="42" t="str">
        <x:v>NONE</x:v>
      </x:c>
      <x:c r="AC2174" s="42" t="str">
        <x:v>ORDINARY_SEARCH_ELIGIBLE</x:v>
      </x:c>
      <x:c r="AD2174" s="43" t="n">
        <x:f>COUNTIFS($O$2:$O$2333,$O2174,$H$2:$H$2333,"&gt;"&amp;$H2174)+COUNTIFS($O$2:$O$2333,$O2174,$H$2:$H$2333,$H2174,$B$2:$B$2333,"&lt;"&amp;$B2174)+1</x:f>
        <x:v>99</x:v>
      </x:c>
      <x:c r="AE2174" s="43" t="n">
        <x:f>COUNTIFS($W$2:$W$2333,$W2174,$H$2:$H$2333,"&gt;"&amp;$H2174)+COUNTIFS($W$2:$W$2333,$W2174,$H$2:$H$2333,$H2174,$B$2:$B$2333,"&lt;"&amp;$B2174)+1</x:f>
        <x:v>116</x:v>
      </x:c>
      <x:c r="AF2174" s="42" t="str">
        <x:v>P3 — СОХРАНИТЬ / МАРШРУТИЗИРОВАТЬ</x:v>
      </x:c>
      <x:c r="AG2174" s="42" t="str">
        <x:v>action=KEEP_EXISTING_STRUCTURE; maturity=PROVISIONAL_PENDING_STEP13_CONFLICT_CHECK; uncertainty=NONE; broad_result=10; rank_in_cluster=99</x:v>
      </x:c>
      <x:c r="AH217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4" s="42" t="str">
        <x:v>Stage-5:STEP8&gt;STEP10&gt;STEP11&gt;STEP12_CORRECTIONS&gt;STEP12_V6_TARGET_CONTRACT&gt;STEP14A_OVERLAY | Step-08:S14:result:10</x:v>
      </x:c>
    </x:row>
    <x:row r="2175" ht="30" customHeight="1">
      <x:c r="A2175" s="42" t="str">
        <x:v>PHR-849BFFBDCCED</x:v>
      </x:c>
      <x:c r="B2175" s="42" t="str">
        <x:v>поменять резинки на пластиковых окнах цена москва</x:v>
      </x:c>
      <x:c r="C2175" s="42" t="str">
        <x:v>ASSIGNED</x:v>
      </x:c>
      <x:c r="D2175" s="42" t="str">
        <x:v>ДА</x:v>
      </x:c>
      <x:c r="E2175" s="42" t="str">
        <x:v>Москва</x:v>
      </x:c>
      <x:c r="F2175" s="42" t="n">
        <x:v>213</x:v>
      </x:c>
      <x:c r="G2175" s="42" t="str">
        <x:v>DEVICE_ALL</x:v>
      </x:c>
      <x:c r="H2175" s="43" t="n">
        <x:v>10</x:v>
      </x:c>
      <x:c r="I2175" s="43" t="n">
        <x:v>0</x:v>
      </x:c>
      <x:c r="J2175" s="42" t="str">
        <x:v>BROAD_GETTOP_NO_OPERATORS__RESULT</x:v>
      </x:c>
      <x:c r="K2175" s="42" t="str">
        <x:v>MAX_PER_PHRASE_SEPARATELY_FOR_RESULT_AND_ASSOCIATION</x:v>
      </x:c>
      <x:c r="L2175" s="42" t="str">
        <x:v>S15</x:v>
      </x:c>
      <x:c r="M2175" s="43" t="n">
        <x:v>1</x:v>
      </x:c>
      <x:c r="N2175" s="42" t="str">
        <x:v>2026-08-29</x:v>
      </x:c>
      <x:c r="O2175" s="42" t="str">
        <x:v>WINDOW_REPAIR_SERVICE</x:v>
      </x:c>
      <x:c r="P2175" s="42" t="str">
        <x:v>Ремонт пластиковых окон</x:v>
      </x:c>
      <x:c r="Q2175" s="42" t="str">
        <x:v>ремонт пластиковых окон</x:v>
      </x:c>
      <x:c r="R2175" s="42" t="str">
        <x:v>professional window repair</x:v>
      </x:c>
      <x:c r="S2175" s="42" t="str">
        <x:v>SERVICE</x:v>
      </x:c>
      <x:c r="T2175" s="42" t="str">
        <x:v>IN_SCOPE</x:v>
      </x:c>
      <x:c r="U2175" s="42" t="str">
        <x:v>MEDIUM</x:v>
      </x:c>
      <x:c r="V2175" s="42" t="str">
        <x:v>https://okno-msk.ru/uslugi/remont-okon/</x:v>
      </x:c>
      <x:c r="W2175" s="42" t="str">
        <x:v>https://okno-msk.ru/uslugi/remont-okon/</x:v>
      </x:c>
      <x:c r="X2175" s="42" t="str">
        <x:v>НЕТ КАНОНИЧЕСКОЙ ПОДДЕРЖИВАЮЩЕЙ СТРАНИЦЫ</x:v>
      </x:c>
      <x:c r="Y2175" s="42" t="str">
        <x:v>BASE_UNIT_PENDING_ACTION_REEVALUATION</x:v>
      </x:c>
      <x:c r="Z2175" s="42" t="str">
        <x:v>KEEP_EXISTING_STRUCTURE</x:v>
      </x:c>
      <x:c r="AA2175" s="42" t="str">
        <x:v>PROVISIONAL_PENDING_STEP13_CONFLICT_CHECK</x:v>
      </x:c>
      <x:c r="AB2175" s="42" t="str">
        <x:v>NONE</x:v>
      </x:c>
      <x:c r="AC2175" s="42" t="str">
        <x:v>REVIEW_SEARCH</x:v>
      </x:c>
      <x:c r="AD2175" s="43" t="n">
        <x:f>COUNTIFS($O$2:$O$2333,$O2175,$H$2:$H$2333,"&gt;"&amp;$H2175)+COUNTIFS($O$2:$O$2333,$O2175,$H$2:$H$2333,$H2175,$B$2:$B$2333,"&lt;"&amp;$B2175)+1</x:f>
        <x:v>100</x:v>
      </x:c>
      <x:c r="AE2175" s="43" t="n">
        <x:f>COUNTIFS($W$2:$W$2333,$W2175,$H$2:$H$2333,"&gt;"&amp;$H2175)+COUNTIFS($W$2:$W$2333,$W2175,$H$2:$H$2333,$H2175,$B$2:$B$2333,"&lt;"&amp;$B2175)+1</x:f>
        <x:v>117</x:v>
      </x:c>
      <x:c r="AF2175" s="42" t="str">
        <x:v>P3 — СОХРАНИТЬ / МАРШРУТИЗИРОВАТЬ</x:v>
      </x:c>
      <x:c r="AG2175" s="42" t="str">
        <x:v>action=KEEP_EXISTING_STRUCTURE; maturity=PROVISIONAL_PENDING_STEP13_CONFLICT_CHECK; uncertainty=NONE; broad_result=10; rank_in_cluster=100</x:v>
      </x:c>
      <x:c r="AH21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75" s="42" t="str">
        <x:v>Stage-5:STEP8&gt;STEP10&gt;STEP11&gt;STEP12_CORRECTIONS&gt;STEP12_V6_TARGET_CONTRACT&gt;STEP14A_OVERLAY | Step-08:S15:result:10</x:v>
      </x:c>
    </x:row>
    <x:row r="2176" ht="30" customHeight="1">
      <x:c r="A2176" s="42" t="str">
        <x:v>PHR-A6C42C70C2DD</x:v>
      </x:c>
      <x:c r="B2176" s="42" t="str">
        <x:v>ремонт и профилактика пластиковых окон</x:v>
      </x:c>
      <x:c r="C2176" s="42" t="str">
        <x:v>ASSIGNED</x:v>
      </x:c>
      <x:c r="D2176" s="42" t="str">
        <x:v>ДА</x:v>
      </x:c>
      <x:c r="E2176" s="42" t="str">
        <x:v>Москва</x:v>
      </x:c>
      <x:c r="F2176" s="42" t="n">
        <x:v>213</x:v>
      </x:c>
      <x:c r="G2176" s="42" t="str">
        <x:v>DEVICE_ALL</x:v>
      </x:c>
      <x:c r="H2176" s="43" t="n">
        <x:v>10</x:v>
      </x:c>
      <x:c r="I2176" s="43" t="n">
        <x:v>0</x:v>
      </x:c>
      <x:c r="J2176" s="42" t="str">
        <x:v>BROAD_GETTOP_NO_OPERATORS__RESULT</x:v>
      </x:c>
      <x:c r="K2176" s="42" t="str">
        <x:v>MAX_PER_PHRASE_SEPARATELY_FOR_RESULT_AND_ASSOCIATION</x:v>
      </x:c>
      <x:c r="L2176" s="42" t="str">
        <x:v>S14</x:v>
      </x:c>
      <x:c r="M2176" s="43" t="n">
        <x:v>1</x:v>
      </x:c>
      <x:c r="N2176" s="42" t="str">
        <x:v>2026-08-29</x:v>
      </x:c>
      <x:c r="O2176" s="42" t="str">
        <x:v>WINDOW_REPAIR_SERVICE</x:v>
      </x:c>
      <x:c r="P2176" s="42" t="str">
        <x:v>Ремонт пластиковых окон</x:v>
      </x:c>
      <x:c r="Q2176" s="42" t="str">
        <x:v>ремонт пластиковых окон</x:v>
      </x:c>
      <x:c r="R2176" s="42" t="str">
        <x:v>professional window repair</x:v>
      </x:c>
      <x:c r="S2176" s="42" t="str">
        <x:v>SERVICE</x:v>
      </x:c>
      <x:c r="T2176" s="42" t="str">
        <x:v>IN_SCOPE</x:v>
      </x:c>
      <x:c r="U2176" s="42" t="str">
        <x:v>MEDIUM</x:v>
      </x:c>
      <x:c r="V2176" s="42" t="str">
        <x:v>https://okno-msk.ru/uslugi/remont-okon/</x:v>
      </x:c>
      <x:c r="W2176" s="42" t="str">
        <x:v>https://okno-msk.ru/uslugi/remont-okon/</x:v>
      </x:c>
      <x:c r="X2176" s="42" t="str">
        <x:v>НЕТ КАНОНИЧЕСКОЙ ПОДДЕРЖИВАЮЩЕЙ СТРАНИЦЫ</x:v>
      </x:c>
      <x:c r="Y2176" s="42" t="str">
        <x:v>BASE_UNIT_PENDING_ACTION_REEVALUATION</x:v>
      </x:c>
      <x:c r="Z2176" s="42" t="str">
        <x:v>KEEP_EXISTING_STRUCTURE</x:v>
      </x:c>
      <x:c r="AA2176" s="42" t="str">
        <x:v>PROVISIONAL_PENDING_STEP13_CONFLICT_CHECK</x:v>
      </x:c>
      <x:c r="AB2176" s="42" t="str">
        <x:v>NONE</x:v>
      </x:c>
      <x:c r="AC2176" s="42" t="str">
        <x:v>ORDINARY_SEARCH_ELIGIBLE</x:v>
      </x:c>
      <x:c r="AD2176" s="43" t="n">
        <x:f>COUNTIFS($O$2:$O$2333,$O2176,$H$2:$H$2333,"&gt;"&amp;$H2176)+COUNTIFS($O$2:$O$2333,$O2176,$H$2:$H$2333,$H2176,$B$2:$B$2333,"&lt;"&amp;$B2176)+1</x:f>
        <x:v>101</x:v>
      </x:c>
      <x:c r="AE2176" s="43" t="n">
        <x:f>COUNTIFS($W$2:$W$2333,$W2176,$H$2:$H$2333,"&gt;"&amp;$H2176)+COUNTIFS($W$2:$W$2333,$W2176,$H$2:$H$2333,$H2176,$B$2:$B$2333,"&lt;"&amp;$B2176)+1</x:f>
        <x:v>119</x:v>
      </x:c>
      <x:c r="AF2176" s="42" t="str">
        <x:v>P3 — СОХРАНИТЬ / МАРШРУТИЗИРОВАТЬ</x:v>
      </x:c>
      <x:c r="AG2176" s="42" t="str">
        <x:v>action=KEEP_EXISTING_STRUCTURE; maturity=PROVISIONAL_PENDING_STEP13_CONFLICT_CHECK; uncertainty=NONE; broad_result=10; rank_in_cluster=101</x:v>
      </x:c>
      <x:c r="AH217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6" s="42" t="str">
        <x:v>Stage-5:STEP8&gt;STEP10&gt;STEP11&gt;STEP12_CORRECTIONS&gt;STEP12_V6_TARGET_CONTRACT&gt;STEP14A_OVERLAY | Step-08:S14:result:10</x:v>
      </x:c>
    </x:row>
    <x:row r="2177" ht="30" customHeight="1">
      <x:c r="A2177" s="42" t="str">
        <x:v>PHR-9E9391EF0CD3</x:v>
      </x:c>
      <x:c r="B2177" s="42" t="str">
        <x:v>ремонт пластиковых окон в алтуфьево</x:v>
      </x:c>
      <x:c r="C2177" s="42" t="str">
        <x:v>ASSIGNED</x:v>
      </x:c>
      <x:c r="D2177" s="42" t="str">
        <x:v>ДА</x:v>
      </x:c>
      <x:c r="E2177" s="42" t="str">
        <x:v>Москва</x:v>
      </x:c>
      <x:c r="F2177" s="42" t="n">
        <x:v>213</x:v>
      </x:c>
      <x:c r="G2177" s="42" t="str">
        <x:v>DEVICE_ALL</x:v>
      </x:c>
      <x:c r="H2177" s="43" t="n">
        <x:v>10</x:v>
      </x:c>
      <x:c r="I2177" s="43" t="n">
        <x:v>0</x:v>
      </x:c>
      <x:c r="J2177" s="42" t="str">
        <x:v>BROAD_GETTOP_NO_OPERATORS__RESULT</x:v>
      </x:c>
      <x:c r="K2177" s="42" t="str">
        <x:v>MAX_PER_PHRASE_SEPARATELY_FOR_RESULT_AND_ASSOCIATION</x:v>
      </x:c>
      <x:c r="L2177" s="42" t="str">
        <x:v>S14</x:v>
      </x:c>
      <x:c r="M2177" s="43" t="n">
        <x:v>1</x:v>
      </x:c>
      <x:c r="N2177" s="42" t="str">
        <x:v>2026-08-29</x:v>
      </x:c>
      <x:c r="O2177" s="42" t="str">
        <x:v>WINDOW_REPAIR_SERVICE</x:v>
      </x:c>
      <x:c r="P2177" s="42" t="str">
        <x:v>Ремонт пластиковых окон</x:v>
      </x:c>
      <x:c r="Q2177" s="42" t="str">
        <x:v>ремонт пластиковых окон</x:v>
      </x:c>
      <x:c r="R2177" s="42" t="str">
        <x:v>professional window repair</x:v>
      </x:c>
      <x:c r="S2177" s="42" t="str">
        <x:v>SERVICE</x:v>
      </x:c>
      <x:c r="T2177" s="42" t="str">
        <x:v>IN_SCOPE</x:v>
      </x:c>
      <x:c r="U2177" s="42" t="str">
        <x:v>MEDIUM</x:v>
      </x:c>
      <x:c r="V2177" s="42" t="str">
        <x:v>https://okno-msk.ru/uslugi/remont-okon/</x:v>
      </x:c>
      <x:c r="W2177" s="42" t="str">
        <x:v>https://okno-msk.ru/uslugi/remont-okon/</x:v>
      </x:c>
      <x:c r="X2177" s="42" t="str">
        <x:v>НЕТ КАНОНИЧЕСКОЙ ПОДДЕРЖИВАЮЩЕЙ СТРАНИЦЫ</x:v>
      </x:c>
      <x:c r="Y2177" s="42" t="str">
        <x:v>BASE_UNIT_PENDING_ACTION_REEVALUATION</x:v>
      </x:c>
      <x:c r="Z2177" s="42" t="str">
        <x:v>KEEP_EXISTING_STRUCTURE</x:v>
      </x:c>
      <x:c r="AA2177" s="42" t="str">
        <x:v>PROVISIONAL_PENDING_STEP13_CONFLICT_CHECK</x:v>
      </x:c>
      <x:c r="AB2177" s="42" t="str">
        <x:v>NONE</x:v>
      </x:c>
      <x:c r="AC2177" s="42" t="str">
        <x:v>ORDINARY_SEARCH_ELIGIBLE</x:v>
      </x:c>
      <x:c r="AD2177" s="43" t="n">
        <x:f>COUNTIFS($O$2:$O$2333,$O2177,$H$2:$H$2333,"&gt;"&amp;$H2177)+COUNTIFS($O$2:$O$2333,$O2177,$H$2:$H$2333,$H2177,$B$2:$B$2333,"&lt;"&amp;$B2177)+1</x:f>
        <x:v>102</x:v>
      </x:c>
      <x:c r="AE2177" s="43" t="n">
        <x:f>COUNTIFS($W$2:$W$2333,$W2177,$H$2:$H$2333,"&gt;"&amp;$H2177)+COUNTIFS($W$2:$W$2333,$W2177,$H$2:$H$2333,$H2177,$B$2:$B$2333,"&lt;"&amp;$B2177)+1</x:f>
        <x:v>120</x:v>
      </x:c>
      <x:c r="AF2177" s="42" t="str">
        <x:v>P3 — СОХРАНИТЬ / МАРШРУТИЗИРОВАТЬ</x:v>
      </x:c>
      <x:c r="AG2177" s="42" t="str">
        <x:v>action=KEEP_EXISTING_STRUCTURE; maturity=PROVISIONAL_PENDING_STEP13_CONFLICT_CHECK; uncertainty=NONE; broad_result=10; rank_in_cluster=102</x:v>
      </x:c>
      <x:c r="AH217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7" s="42" t="str">
        <x:v>Stage-5:STEP8&gt;STEP10&gt;STEP11&gt;STEP12_CORRECTIONS&gt;STEP12_V6_TARGET_CONTRACT&gt;STEP14A_OVERLAY | Step-08:S14:result:10</x:v>
      </x:c>
    </x:row>
    <x:row r="2178" ht="30" customHeight="1">
      <x:c r="A2178" s="42" t="str">
        <x:v>PHR-8830D19C7A79</x:v>
      </x:c>
      <x:c r="B2178" s="42" t="str">
        <x:v>ремонт пластиковых окон коммунарка</x:v>
      </x:c>
      <x:c r="C2178" s="42" t="str">
        <x:v>ASSIGNED</x:v>
      </x:c>
      <x:c r="D2178" s="42" t="str">
        <x:v>ДА</x:v>
      </x:c>
      <x:c r="E2178" s="42" t="str">
        <x:v>Москва</x:v>
      </x:c>
      <x:c r="F2178" s="42" t="n">
        <x:v>213</x:v>
      </x:c>
      <x:c r="G2178" s="42" t="str">
        <x:v>DEVICE_ALL</x:v>
      </x:c>
      <x:c r="H2178" s="43" t="n">
        <x:v>10</x:v>
      </x:c>
      <x:c r="I2178" s="43" t="n">
        <x:v>0</x:v>
      </x:c>
      <x:c r="J2178" s="42" t="str">
        <x:v>BROAD_GETTOP_NO_OPERATORS__RESULT</x:v>
      </x:c>
      <x:c r="K2178" s="42" t="str">
        <x:v>MAX_PER_PHRASE_SEPARATELY_FOR_RESULT_AND_ASSOCIATION</x:v>
      </x:c>
      <x:c r="L2178" s="42" t="str">
        <x:v>S14</x:v>
      </x:c>
      <x:c r="M2178" s="43" t="n">
        <x:v>1</x:v>
      </x:c>
      <x:c r="N2178" s="42" t="str">
        <x:v>2026-08-29</x:v>
      </x:c>
      <x:c r="O2178" s="42" t="str">
        <x:v>WINDOW_REPAIR_SERVICE</x:v>
      </x:c>
      <x:c r="P2178" s="42" t="str">
        <x:v>Ремонт пластиковых окон</x:v>
      </x:c>
      <x:c r="Q2178" s="42" t="str">
        <x:v>ремонт пластиковых окон</x:v>
      </x:c>
      <x:c r="R2178" s="42" t="str">
        <x:v>professional window repair</x:v>
      </x:c>
      <x:c r="S2178" s="42" t="str">
        <x:v>SERVICE</x:v>
      </x:c>
      <x:c r="T2178" s="42" t="str">
        <x:v>IN_SCOPE</x:v>
      </x:c>
      <x:c r="U2178" s="42" t="str">
        <x:v>MEDIUM</x:v>
      </x:c>
      <x:c r="V2178" s="42" t="str">
        <x:v>https://okno-msk.ru/uslugi/remont-okon/</x:v>
      </x:c>
      <x:c r="W2178" s="42" t="str">
        <x:v>https://okno-msk.ru/uslugi/remont-okon/</x:v>
      </x:c>
      <x:c r="X2178" s="42" t="str">
        <x:v>НЕТ КАНОНИЧЕСКОЙ ПОДДЕРЖИВАЮЩЕЙ СТРАНИЦЫ</x:v>
      </x:c>
      <x:c r="Y2178" s="42" t="str">
        <x:v>BASE_UNIT_PENDING_ACTION_REEVALUATION</x:v>
      </x:c>
      <x:c r="Z2178" s="42" t="str">
        <x:v>KEEP_EXISTING_STRUCTURE</x:v>
      </x:c>
      <x:c r="AA2178" s="42" t="str">
        <x:v>PROVISIONAL_PENDING_STEP13_CONFLICT_CHECK</x:v>
      </x:c>
      <x:c r="AB2178" s="42" t="str">
        <x:v>NONE</x:v>
      </x:c>
      <x:c r="AC2178" s="42" t="str">
        <x:v>ORDINARY_SEARCH_ELIGIBLE</x:v>
      </x:c>
      <x:c r="AD2178" s="43" t="n">
        <x:f>COUNTIFS($O$2:$O$2333,$O2178,$H$2:$H$2333,"&gt;"&amp;$H2178)+COUNTIFS($O$2:$O$2333,$O2178,$H$2:$H$2333,$H2178,$B$2:$B$2333,"&lt;"&amp;$B2178)+1</x:f>
        <x:v>103</x:v>
      </x:c>
      <x:c r="AE2178" s="43" t="n">
        <x:f>COUNTIFS($W$2:$W$2333,$W2178,$H$2:$H$2333,"&gt;"&amp;$H2178)+COUNTIFS($W$2:$W$2333,$W2178,$H$2:$H$2333,$H2178,$B$2:$B$2333,"&lt;"&amp;$B2178)+1</x:f>
        <x:v>121</x:v>
      </x:c>
      <x:c r="AF2178" s="42" t="str">
        <x:v>P3 — СОХРАНИТЬ / МАРШРУТИЗИРОВАТЬ</x:v>
      </x:c>
      <x:c r="AG2178" s="42" t="str">
        <x:v>action=KEEP_EXISTING_STRUCTURE; maturity=PROVISIONAL_PENDING_STEP13_CONFLICT_CHECK; uncertainty=NONE; broad_result=10; rank_in_cluster=103</x:v>
      </x:c>
      <x:c r="AH217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8" s="42" t="str">
        <x:v>Stage-5:STEP8&gt;STEP10&gt;STEP11&gt;STEP12_CORRECTIONS&gt;STEP12_V6_TARGET_CONTRACT&gt;STEP14A_OVERLAY | Step-08:S14:result:10</x:v>
      </x:c>
    </x:row>
    <x:row r="2179" ht="30" customHeight="1">
      <x:c r="A2179" s="42" t="str">
        <x:v>PHR-1CF28EFD30F2</x:v>
      </x:c>
      <x:c r="B2179" s="42" t="str">
        <x:v>ремонт пластиковых окон на адмирала руднева</x:v>
      </x:c>
      <x:c r="C2179" s="42" t="str">
        <x:v>ASSIGNED</x:v>
      </x:c>
      <x:c r="D2179" s="42" t="str">
        <x:v>ДА</x:v>
      </x:c>
      <x:c r="E2179" s="42" t="str">
        <x:v>Москва</x:v>
      </x:c>
      <x:c r="F2179" s="42" t="n">
        <x:v>213</x:v>
      </x:c>
      <x:c r="G2179" s="42" t="str">
        <x:v>DEVICE_ALL</x:v>
      </x:c>
      <x:c r="H2179" s="43" t="n">
        <x:v>10</x:v>
      </x:c>
      <x:c r="I2179" s="43" t="n">
        <x:v>0</x:v>
      </x:c>
      <x:c r="J2179" s="42" t="str">
        <x:v>BROAD_GETTOP_NO_OPERATORS__RESULT</x:v>
      </x:c>
      <x:c r="K2179" s="42" t="str">
        <x:v>MAX_PER_PHRASE_SEPARATELY_FOR_RESULT_AND_ASSOCIATION</x:v>
      </x:c>
      <x:c r="L2179" s="42" t="str">
        <x:v>S14</x:v>
      </x:c>
      <x:c r="M2179" s="43" t="n">
        <x:v>1</x:v>
      </x:c>
      <x:c r="N2179" s="42" t="str">
        <x:v>2026-08-29</x:v>
      </x:c>
      <x:c r="O2179" s="42" t="str">
        <x:v>WINDOW_REPAIR_SERVICE</x:v>
      </x:c>
      <x:c r="P2179" s="42" t="str">
        <x:v>Ремонт пластиковых окон</x:v>
      </x:c>
      <x:c r="Q2179" s="42" t="str">
        <x:v>ремонт пластиковых окон</x:v>
      </x:c>
      <x:c r="R2179" s="42" t="str">
        <x:v>professional window repair</x:v>
      </x:c>
      <x:c r="S2179" s="42" t="str">
        <x:v>SERVICE</x:v>
      </x:c>
      <x:c r="T2179" s="42" t="str">
        <x:v>IN_SCOPE</x:v>
      </x:c>
      <x:c r="U2179" s="42" t="str">
        <x:v>MEDIUM</x:v>
      </x:c>
      <x:c r="V2179" s="42" t="str">
        <x:v>https://okno-msk.ru/uslugi/remont-okon/</x:v>
      </x:c>
      <x:c r="W2179" s="42" t="str">
        <x:v>https://okno-msk.ru/uslugi/remont-okon/</x:v>
      </x:c>
      <x:c r="X2179" s="42" t="str">
        <x:v>НЕТ КАНОНИЧЕСКОЙ ПОДДЕРЖИВАЮЩЕЙ СТРАНИЦЫ</x:v>
      </x:c>
      <x:c r="Y2179" s="42" t="str">
        <x:v>BASE_UNIT_PENDING_ACTION_REEVALUATION</x:v>
      </x:c>
      <x:c r="Z2179" s="42" t="str">
        <x:v>KEEP_EXISTING_STRUCTURE</x:v>
      </x:c>
      <x:c r="AA2179" s="42" t="str">
        <x:v>PROVISIONAL_PENDING_STEP13_CONFLICT_CHECK</x:v>
      </x:c>
      <x:c r="AB2179" s="42" t="str">
        <x:v>NONE</x:v>
      </x:c>
      <x:c r="AC2179" s="42" t="str">
        <x:v>ORDINARY_SEARCH_ELIGIBLE</x:v>
      </x:c>
      <x:c r="AD2179" s="43" t="n">
        <x:f>COUNTIFS($O$2:$O$2333,$O2179,$H$2:$H$2333,"&gt;"&amp;$H2179)+COUNTIFS($O$2:$O$2333,$O2179,$H$2:$H$2333,$H2179,$B$2:$B$2333,"&lt;"&amp;$B2179)+1</x:f>
        <x:v>104</x:v>
      </x:c>
      <x:c r="AE2179" s="43" t="n">
        <x:f>COUNTIFS($W$2:$W$2333,$W2179,$H$2:$H$2333,"&gt;"&amp;$H2179)+COUNTIFS($W$2:$W$2333,$W2179,$H$2:$H$2333,$H2179,$B$2:$B$2333,"&lt;"&amp;$B2179)+1</x:f>
        <x:v>122</x:v>
      </x:c>
      <x:c r="AF2179" s="42" t="str">
        <x:v>P3 — СОХРАНИТЬ / МАРШРУТИЗИРОВАТЬ</x:v>
      </x:c>
      <x:c r="AG2179" s="42" t="str">
        <x:v>action=KEEP_EXISTING_STRUCTURE; maturity=PROVISIONAL_PENDING_STEP13_CONFLICT_CHECK; uncertainty=NONE; broad_result=10; rank_in_cluster=104</x:v>
      </x:c>
      <x:c r="AH21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79" s="42" t="str">
        <x:v>Stage-5:STEP8&gt;STEP10&gt;STEP11&gt;STEP12_CORRECTIONS&gt;STEP12_V6_TARGET_CONTRACT&gt;STEP14A_OVERLAY | Step-08:S14:result:10</x:v>
      </x:c>
    </x:row>
    <x:row r="2180" ht="30" customHeight="1">
      <x:c r="A2180" s="42" t="str">
        <x:v>PHR-76BDFBE29952</x:v>
      </x:c>
      <x:c r="B2180" s="42" t="str">
        <x:v>замена оконной фурнитуры</x:v>
      </x:c>
      <x:c r="C2180" s="42" t="str">
        <x:v>ASSIGNED</x:v>
      </x:c>
      <x:c r="D2180" s="42" t="str">
        <x:v>ДА</x:v>
      </x:c>
      <x:c r="E2180" s="42" t="str">
        <x:v>Москва</x:v>
      </x:c>
      <x:c r="F2180" s="42" t="n">
        <x:v>213</x:v>
      </x:c>
      <x:c r="G2180" s="42" t="str">
        <x:v>DEVICE_ALL</x:v>
      </x:c>
      <x:c r="H2180" s="43" t="n">
        <x:v>9</x:v>
      </x:c>
      <x:c r="I2180" s="43" t="n">
        <x:v>0</x:v>
      </x:c>
      <x:c r="J2180" s="42" t="str">
        <x:v>BROAD_GETTOP_NO_OPERATORS__RESULT</x:v>
      </x:c>
      <x:c r="K2180" s="42" t="str">
        <x:v>MAX_PER_PHRASE_SEPARATELY_FOR_RESULT_AND_ASSOCIATION</x:v>
      </x:c>
      <x:c r="L2180" s="42" t="str">
        <x:v>P2-01</x:v>
      </x:c>
      <x:c r="M2180" s="43" t="n">
        <x:v>1</x:v>
      </x:c>
      <x:c r="N2180" s="42" t="str">
        <x:v>2026-08-28</x:v>
      </x:c>
      <x:c r="O2180" s="42" t="str">
        <x:v>WINDOW_REPAIR_SERVICE</x:v>
      </x:c>
      <x:c r="P2180" s="42" t="str">
        <x:v>Ремонт пластиковых окон</x:v>
      </x:c>
      <x:c r="Q2180" s="42" t="str">
        <x:v>ремонт пластиковых окон</x:v>
      </x:c>
      <x:c r="R2180" s="42" t="str">
        <x:v>professional window repair</x:v>
      </x:c>
      <x:c r="S2180" s="42" t="str">
        <x:v>SERVICE</x:v>
      </x:c>
      <x:c r="T2180" s="42" t="str">
        <x:v>IN_SCOPE</x:v>
      </x:c>
      <x:c r="U2180" s="42" t="str">
        <x:v>MEDIUM</x:v>
      </x:c>
      <x:c r="V2180" s="42" t="str">
        <x:v>https://okno-msk.ru/uslugi/remont-okon/</x:v>
      </x:c>
      <x:c r="W2180" s="42" t="str">
        <x:v>https://okno-msk.ru/uslugi/remont-okon/</x:v>
      </x:c>
      <x:c r="X2180" s="42" t="str">
        <x:v>НЕТ КАНОНИЧЕСКОЙ ПОДДЕРЖИВАЮЩЕЙ СТРАНИЦЫ</x:v>
      </x:c>
      <x:c r="Y2180" s="42" t="str">
        <x:v>BASE_UNIT_PENDING_ACTION_REEVALUATION</x:v>
      </x:c>
      <x:c r="Z2180" s="42" t="str">
        <x:v>KEEP_EXISTING_STRUCTURE</x:v>
      </x:c>
      <x:c r="AA2180" s="42" t="str">
        <x:v>PROVISIONAL_PENDING_STEP13_CONFLICT_CHECK</x:v>
      </x:c>
      <x:c r="AB2180" s="42" t="str">
        <x:v>NONE</x:v>
      </x:c>
      <x:c r="AC2180" s="42" t="str">
        <x:v>REVIEW_SEARCH</x:v>
      </x:c>
      <x:c r="AD2180" s="43" t="n">
        <x:f>COUNTIFS($O$2:$O$2333,$O2180,$H$2:$H$2333,"&gt;"&amp;$H2180)+COUNTIFS($O$2:$O$2333,$O2180,$H$2:$H$2333,$H2180,$B$2:$B$2333,"&lt;"&amp;$B2180)+1</x:f>
        <x:v>105</x:v>
      </x:c>
      <x:c r="AE2180" s="43" t="n">
        <x:f>COUNTIFS($W$2:$W$2333,$W2180,$H$2:$H$2333,"&gt;"&amp;$H2180)+COUNTIFS($W$2:$W$2333,$W2180,$H$2:$H$2333,$H2180,$B$2:$B$2333,"&lt;"&amp;$B2180)+1</x:f>
        <x:v>124</x:v>
      </x:c>
      <x:c r="AF2180" s="42" t="str">
        <x:v>P3 — СОХРАНИТЬ / МАРШРУТИЗИРОВАТЬ</x:v>
      </x:c>
      <x:c r="AG2180" s="42" t="str">
        <x:v>action=KEEP_EXISTING_STRUCTURE; maturity=PROVISIONAL_PENDING_STEP13_CONFLICT_CHECK; uncertainty=NONE; broad_result=9; rank_in_cluster=105</x:v>
      </x:c>
      <x:c r="AH218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0" s="42" t="str">
        <x:v>Stage-5:STEP8&gt;STEP10&gt;STEP11&gt;STEP12_CORRECTIONS&gt;STEP12_V6_TARGET_CONTRACT&gt;STEP14A_OVERLAY | Step-08:P2-01:result:9</x:v>
      </x:c>
    </x:row>
    <x:row r="2181" ht="30" customHeight="1">
      <x:c r="A2181" s="42" t="str">
        <x:v>PHR-D22E801E168F</x:v>
      </x:c>
      <x:c r="B2181" s="42" t="str">
        <x:v>поменять прокладки на пластиковых окнах цена</x:v>
      </x:c>
      <x:c r="C2181" s="42" t="str">
        <x:v>ASSIGNED</x:v>
      </x:c>
      <x:c r="D2181" s="42" t="str">
        <x:v>ДА</x:v>
      </x:c>
      <x:c r="E2181" s="42" t="str">
        <x:v>Москва</x:v>
      </x:c>
      <x:c r="F2181" s="42" t="n">
        <x:v>213</x:v>
      </x:c>
      <x:c r="G2181" s="42" t="str">
        <x:v>DEVICE_ALL</x:v>
      </x:c>
      <x:c r="H2181" s="43" t="n">
        <x:v>9</x:v>
      </x:c>
      <x:c r="I2181" s="43" t="n">
        <x:v>0</x:v>
      </x:c>
      <x:c r="J2181" s="42" t="str">
        <x:v>BROAD_GETTOP_NO_OPERATORS__RESULT</x:v>
      </x:c>
      <x:c r="K2181" s="42" t="str">
        <x:v>MAX_PER_PHRASE_SEPARATELY_FOR_RESULT_AND_ASSOCIATION</x:v>
      </x:c>
      <x:c r="L2181" s="42" t="str">
        <x:v>S15</x:v>
      </x:c>
      <x:c r="M2181" s="43" t="n">
        <x:v>1</x:v>
      </x:c>
      <x:c r="N2181" s="42" t="str">
        <x:v>2026-08-29</x:v>
      </x:c>
      <x:c r="O2181" s="42" t="str">
        <x:v>WINDOW_REPAIR_SERVICE</x:v>
      </x:c>
      <x:c r="P2181" s="42" t="str">
        <x:v>Ремонт пластиковых окон</x:v>
      </x:c>
      <x:c r="Q2181" s="42" t="str">
        <x:v>ремонт пластиковых окон</x:v>
      </x:c>
      <x:c r="R2181" s="42" t="str">
        <x:v>professional window repair</x:v>
      </x:c>
      <x:c r="S2181" s="42" t="str">
        <x:v>SERVICE</x:v>
      </x:c>
      <x:c r="T2181" s="42" t="str">
        <x:v>IN_SCOPE</x:v>
      </x:c>
      <x:c r="U2181" s="42" t="str">
        <x:v>MEDIUM</x:v>
      </x:c>
      <x:c r="V2181" s="42" t="str">
        <x:v>https://okno-msk.ru/uslugi/remont-okon/</x:v>
      </x:c>
      <x:c r="W2181" s="42" t="str">
        <x:v>https://okno-msk.ru/uslugi/remont-okon/</x:v>
      </x:c>
      <x:c r="X2181" s="42" t="str">
        <x:v>НЕТ КАНОНИЧЕСКОЙ ПОДДЕРЖИВАЮЩЕЙ СТРАНИЦЫ</x:v>
      </x:c>
      <x:c r="Y2181" s="42" t="str">
        <x:v>BASE_UNIT_PENDING_ACTION_REEVALUATION</x:v>
      </x:c>
      <x:c r="Z2181" s="42" t="str">
        <x:v>KEEP_EXISTING_STRUCTURE</x:v>
      </x:c>
      <x:c r="AA2181" s="42" t="str">
        <x:v>PROVISIONAL_PENDING_STEP13_CONFLICT_CHECK</x:v>
      </x:c>
      <x:c r="AB2181" s="42" t="str">
        <x:v>NONE</x:v>
      </x:c>
      <x:c r="AC2181" s="42" t="str">
        <x:v>ORDINARY_SEARCH_ELIGIBLE</x:v>
      </x:c>
      <x:c r="AD2181" s="43" t="n">
        <x:f>COUNTIFS($O$2:$O$2333,$O2181,$H$2:$H$2333,"&gt;"&amp;$H2181)+COUNTIFS($O$2:$O$2333,$O2181,$H$2:$H$2333,$H2181,$B$2:$B$2333,"&lt;"&amp;$B2181)+1</x:f>
        <x:v>106</x:v>
      </x:c>
      <x:c r="AE2181" s="43" t="n">
        <x:f>COUNTIFS($W$2:$W$2333,$W2181,$H$2:$H$2333,"&gt;"&amp;$H2181)+COUNTIFS($W$2:$W$2333,$W2181,$H$2:$H$2333,$H2181,$B$2:$B$2333,"&lt;"&amp;$B2181)+1</x:f>
        <x:v>125</x:v>
      </x:c>
      <x:c r="AF2181" s="42" t="str">
        <x:v>P3 — СОХРАНИТЬ / МАРШРУТИЗИРОВАТЬ</x:v>
      </x:c>
      <x:c r="AG2181" s="42" t="str">
        <x:v>action=KEEP_EXISTING_STRUCTURE; maturity=PROVISIONAL_PENDING_STEP13_CONFLICT_CHECK; uncertainty=NONE; broad_result=9; rank_in_cluster=106</x:v>
      </x:c>
      <x:c r="AH21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1" s="42" t="str">
        <x:v>Stage-5:STEP8&gt;STEP10&gt;STEP11&gt;STEP12_CORRECTIONS&gt;STEP12_V6_TARGET_CONTRACT&gt;STEP14A_OVERLAY | Step-08:S15:result:9</x:v>
      </x:c>
    </x:row>
    <x:row r="2182" ht="30" customHeight="1">
      <x:c r="A2182" s="42" t="str">
        <x:v>PHR-30C370FC1EAB</x:v>
      </x:c>
      <x:c r="B2182" s="42" t="str">
        <x:v>ремонт механизма пластиковых окон в москве</x:v>
      </x:c>
      <x:c r="C2182" s="42" t="str">
        <x:v>ASSIGNED</x:v>
      </x:c>
      <x:c r="D2182" s="42" t="str">
        <x:v>ДА</x:v>
      </x:c>
      <x:c r="E2182" s="42" t="str">
        <x:v>Москва</x:v>
      </x:c>
      <x:c r="F2182" s="42" t="n">
        <x:v>213</x:v>
      </x:c>
      <x:c r="G2182" s="42" t="str">
        <x:v>DEVICE_ALL</x:v>
      </x:c>
      <x:c r="H2182" s="43" t="n">
        <x:v>9</x:v>
      </x:c>
      <x:c r="I2182" s="43" t="n">
        <x:v>0</x:v>
      </x:c>
      <x:c r="J2182" s="42" t="str">
        <x:v>BROAD_GETTOP_NO_OPERATORS__RESULT</x:v>
      </x:c>
      <x:c r="K2182" s="42" t="str">
        <x:v>MAX_PER_PHRASE_SEPARATELY_FOR_RESULT_AND_ASSOCIATION</x:v>
      </x:c>
      <x:c r="L2182" s="42" t="str">
        <x:v>S14</x:v>
      </x:c>
      <x:c r="M2182" s="43" t="n">
        <x:v>1</x:v>
      </x:c>
      <x:c r="N2182" s="42" t="str">
        <x:v>2026-08-29</x:v>
      </x:c>
      <x:c r="O2182" s="42" t="str">
        <x:v>WINDOW_REPAIR_SERVICE</x:v>
      </x:c>
      <x:c r="P2182" s="42" t="str">
        <x:v>Ремонт пластиковых окон</x:v>
      </x:c>
      <x:c r="Q2182" s="42" t="str">
        <x:v>ремонт пластиковых окон</x:v>
      </x:c>
      <x:c r="R2182" s="42" t="str">
        <x:v>professional window repair</x:v>
      </x:c>
      <x:c r="S2182" s="42" t="str">
        <x:v>SERVICE</x:v>
      </x:c>
      <x:c r="T2182" s="42" t="str">
        <x:v>IN_SCOPE</x:v>
      </x:c>
      <x:c r="U2182" s="42" t="str">
        <x:v>MEDIUM</x:v>
      </x:c>
      <x:c r="V2182" s="42" t="str">
        <x:v>https://okno-msk.ru/uslugi/remont-okon/</x:v>
      </x:c>
      <x:c r="W2182" s="42" t="str">
        <x:v>https://okno-msk.ru/uslugi/remont-okon/</x:v>
      </x:c>
      <x:c r="X2182" s="42" t="str">
        <x:v>НЕТ КАНОНИЧЕСКОЙ ПОДДЕРЖИВАЮЩЕЙ СТРАНИЦЫ</x:v>
      </x:c>
      <x:c r="Y2182" s="42" t="str">
        <x:v>BASE_UNIT_PENDING_ACTION_REEVALUATION</x:v>
      </x:c>
      <x:c r="Z2182" s="42" t="str">
        <x:v>KEEP_EXISTING_STRUCTURE</x:v>
      </x:c>
      <x:c r="AA2182" s="42" t="str">
        <x:v>PROVISIONAL_PENDING_STEP13_CONFLICT_CHECK</x:v>
      </x:c>
      <x:c r="AB2182" s="42" t="str">
        <x:v>NONE</x:v>
      </x:c>
      <x:c r="AC2182" s="42" t="str">
        <x:v>REVIEW_SEARCH</x:v>
      </x:c>
      <x:c r="AD2182" s="43" t="n">
        <x:f>COUNTIFS($O$2:$O$2333,$O2182,$H$2:$H$2333,"&gt;"&amp;$H2182)+COUNTIFS($O$2:$O$2333,$O2182,$H$2:$H$2333,$H2182,$B$2:$B$2333,"&lt;"&amp;$B2182)+1</x:f>
        <x:v>107</x:v>
      </x:c>
      <x:c r="AE2182" s="43" t="n">
        <x:f>COUNTIFS($W$2:$W$2333,$W2182,$H$2:$H$2333,"&gt;"&amp;$H2182)+COUNTIFS($W$2:$W$2333,$W2182,$H$2:$H$2333,$H2182,$B$2:$B$2333,"&lt;"&amp;$B2182)+1</x:f>
        <x:v>126</x:v>
      </x:c>
      <x:c r="AF2182" s="42" t="str">
        <x:v>P3 — СОХРАНИТЬ / МАРШРУТИЗИРОВАТЬ</x:v>
      </x:c>
      <x:c r="AG2182" s="42" t="str">
        <x:v>action=KEEP_EXISTING_STRUCTURE; maturity=PROVISIONAL_PENDING_STEP13_CONFLICT_CHECK; uncertainty=NONE; broad_result=9; rank_in_cluster=107</x:v>
      </x:c>
      <x:c r="AH218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2" s="42" t="str">
        <x:v>Stage-5:STEP8&gt;STEP10&gt;STEP11&gt;STEP12_CORRECTIONS&gt;STEP12_V6_TARGET_CONTRACT&gt;STEP14A_OVERLAY | Step-08:S14:result:9</x:v>
      </x:c>
    </x:row>
    <x:row r="2183" ht="30" customHeight="1">
      <x:c r="A2183" s="42" t="str">
        <x:v>PHR-97A3929CBB58</x:v>
      </x:c>
      <x:c r="B2183" s="42" t="str">
        <x:v>ремонт окна пластикового м</x:v>
      </x:c>
      <x:c r="C2183" s="42" t="str">
        <x:v>ASSIGNED</x:v>
      </x:c>
      <x:c r="D2183" s="42" t="str">
        <x:v>ДА</x:v>
      </x:c>
      <x:c r="E2183" s="42" t="str">
        <x:v>Москва</x:v>
      </x:c>
      <x:c r="F2183" s="42" t="n">
        <x:v>213</x:v>
      </x:c>
      <x:c r="G2183" s="42" t="str">
        <x:v>DEVICE_ALL</x:v>
      </x:c>
      <x:c r="H2183" s="43" t="n">
        <x:v>9</x:v>
      </x:c>
      <x:c r="I2183" s="43" t="n">
        <x:v>0</x:v>
      </x:c>
      <x:c r="J2183" s="42" t="str">
        <x:v>BROAD_GETTOP_NO_OPERATORS__RESULT</x:v>
      </x:c>
      <x:c r="K2183" s="42" t="str">
        <x:v>MAX_PER_PHRASE_SEPARATELY_FOR_RESULT_AND_ASSOCIATION</x:v>
      </x:c>
      <x:c r="L2183" s="42" t="str">
        <x:v>S14</x:v>
      </x:c>
      <x:c r="M2183" s="43" t="n">
        <x:v>1</x:v>
      </x:c>
      <x:c r="N2183" s="42" t="str">
        <x:v>2026-08-29</x:v>
      </x:c>
      <x:c r="O2183" s="42" t="str">
        <x:v>WINDOW_REPAIR_SERVICE</x:v>
      </x:c>
      <x:c r="P2183" s="42" t="str">
        <x:v>Ремонт пластиковых окон</x:v>
      </x:c>
      <x:c r="Q2183" s="42" t="str">
        <x:v>ремонт пластиковых окон</x:v>
      </x:c>
      <x:c r="R2183" s="42" t="str">
        <x:v>professional window repair</x:v>
      </x:c>
      <x:c r="S2183" s="42" t="str">
        <x:v>SERVICE</x:v>
      </x:c>
      <x:c r="T2183" s="42" t="str">
        <x:v>IN_SCOPE</x:v>
      </x:c>
      <x:c r="U2183" s="42" t="str">
        <x:v>MEDIUM</x:v>
      </x:c>
      <x:c r="V2183" s="42" t="str">
        <x:v>https://okno-msk.ru/uslugi/remont-okon/</x:v>
      </x:c>
      <x:c r="W2183" s="42" t="str">
        <x:v>https://okno-msk.ru/uslugi/remont-okon/</x:v>
      </x:c>
      <x:c r="X2183" s="42" t="str">
        <x:v>НЕТ КАНОНИЧЕСКОЙ ПОДДЕРЖИВАЮЩЕЙ СТРАНИЦЫ</x:v>
      </x:c>
      <x:c r="Y2183" s="42" t="str">
        <x:v>BASE_UNIT_PENDING_ACTION_REEVALUATION</x:v>
      </x:c>
      <x:c r="Z2183" s="42" t="str">
        <x:v>KEEP_EXISTING_STRUCTURE</x:v>
      </x:c>
      <x:c r="AA2183" s="42" t="str">
        <x:v>PROVISIONAL_PENDING_STEP13_CONFLICT_CHECK</x:v>
      </x:c>
      <x:c r="AB2183" s="42" t="str">
        <x:v>NONE</x:v>
      </x:c>
      <x:c r="AC2183" s="42" t="str">
        <x:v>ORDINARY_SEARCH_ELIGIBLE</x:v>
      </x:c>
      <x:c r="AD2183" s="43" t="n">
        <x:f>COUNTIFS($O$2:$O$2333,$O2183,$H$2:$H$2333,"&gt;"&amp;$H2183)+COUNTIFS($O$2:$O$2333,$O2183,$H$2:$H$2333,$H2183,$B$2:$B$2333,"&lt;"&amp;$B2183)+1</x:f>
        <x:v>108</x:v>
      </x:c>
      <x:c r="AE2183" s="43" t="n">
        <x:f>COUNTIFS($W$2:$W$2333,$W2183,$H$2:$H$2333,"&gt;"&amp;$H2183)+COUNTIFS($W$2:$W$2333,$W2183,$H$2:$H$2333,$H2183,$B$2:$B$2333,"&lt;"&amp;$B2183)+1</x:f>
        <x:v>127</x:v>
      </x:c>
      <x:c r="AF2183" s="42" t="str">
        <x:v>P3 — СОХРАНИТЬ / МАРШРУТИЗИРОВАТЬ</x:v>
      </x:c>
      <x:c r="AG2183" s="42" t="str">
        <x:v>action=KEEP_EXISTING_STRUCTURE; maturity=PROVISIONAL_PENDING_STEP13_CONFLICT_CHECK; uncertainty=NONE; broad_result=9; rank_in_cluster=108</x:v>
      </x:c>
      <x:c r="AH21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3" s="42" t="str">
        <x:v>Stage-5:STEP8&gt;STEP10&gt;STEP11&gt;STEP12_CORRECTIONS&gt;STEP12_V6_TARGET_CONTRACT&gt;STEP14A_OVERLAY | Step-08:S14:result:9</x:v>
      </x:c>
    </x:row>
    <x:row r="2184" ht="30" customHeight="1">
      <x:c r="A2184" s="42" t="str">
        <x:v>PHR-A56E98AA1439</x:v>
      </x:c>
      <x:c r="B2184" s="42" t="str">
        <x:v>ремонт петли пластикового окна</x:v>
      </x:c>
      <x:c r="C2184" s="42" t="str">
        <x:v>ASSIGNED</x:v>
      </x:c>
      <x:c r="D2184" s="42" t="str">
        <x:v>ДА</x:v>
      </x:c>
      <x:c r="E2184" s="42" t="str">
        <x:v>Москва</x:v>
      </x:c>
      <x:c r="F2184" s="42" t="n">
        <x:v>213</x:v>
      </x:c>
      <x:c r="G2184" s="42" t="str">
        <x:v>DEVICE_ALL</x:v>
      </x:c>
      <x:c r="H2184" s="43" t="n">
        <x:v>9</x:v>
      </x:c>
      <x:c r="I2184" s="43" t="n">
        <x:v>0</x:v>
      </x:c>
      <x:c r="J2184" s="42" t="str">
        <x:v>BROAD_GETTOP_NO_OPERATORS__RESULT</x:v>
      </x:c>
      <x:c r="K2184" s="42" t="str">
        <x:v>MAX_PER_PHRASE_SEPARATELY_FOR_RESULT_AND_ASSOCIATION</x:v>
      </x:c>
      <x:c r="L2184" s="42" t="str">
        <x:v>S14</x:v>
      </x:c>
      <x:c r="M2184" s="43" t="n">
        <x:v>1</x:v>
      </x:c>
      <x:c r="N2184" s="42" t="str">
        <x:v>2026-08-29</x:v>
      </x:c>
      <x:c r="O2184" s="42" t="str">
        <x:v>WINDOW_REPAIR_SERVICE</x:v>
      </x:c>
      <x:c r="P2184" s="42" t="str">
        <x:v>Ремонт пластиковых окон</x:v>
      </x:c>
      <x:c r="Q2184" s="42" t="str">
        <x:v>ремонт пластиковых окон</x:v>
      </x:c>
      <x:c r="R2184" s="42" t="str">
        <x:v>professional window repair</x:v>
      </x:c>
      <x:c r="S2184" s="42" t="str">
        <x:v>SERVICE</x:v>
      </x:c>
      <x:c r="T2184" s="42" t="str">
        <x:v>IN_SCOPE</x:v>
      </x:c>
      <x:c r="U2184" s="42" t="str">
        <x:v>MEDIUM</x:v>
      </x:c>
      <x:c r="V2184" s="42" t="str">
        <x:v>https://okno-msk.ru/uslugi/remont-okon/</x:v>
      </x:c>
      <x:c r="W2184" s="42" t="str">
        <x:v>https://okno-msk.ru/uslugi/remont-okon/</x:v>
      </x:c>
      <x:c r="X2184" s="42" t="str">
        <x:v>НЕТ КАНОНИЧЕСКОЙ ПОДДЕРЖИВАЮЩЕЙ СТРАНИЦЫ</x:v>
      </x:c>
      <x:c r="Y2184" s="42" t="str">
        <x:v>BASE_UNIT_PENDING_ACTION_REEVALUATION</x:v>
      </x:c>
      <x:c r="Z2184" s="42" t="str">
        <x:v>KEEP_EXISTING_STRUCTURE</x:v>
      </x:c>
      <x:c r="AA2184" s="42" t="str">
        <x:v>PROVISIONAL_PENDING_STEP13_CONFLICT_CHECK</x:v>
      </x:c>
      <x:c r="AB2184" s="42" t="str">
        <x:v>NONE</x:v>
      </x:c>
      <x:c r="AC2184" s="42" t="str">
        <x:v>REVIEW_SEARCH</x:v>
      </x:c>
      <x:c r="AD2184" s="43" t="n">
        <x:f>COUNTIFS($O$2:$O$2333,$O2184,$H$2:$H$2333,"&gt;"&amp;$H2184)+COUNTIFS($O$2:$O$2333,$O2184,$H$2:$H$2333,$H2184,$B$2:$B$2333,"&lt;"&amp;$B2184)+1</x:f>
        <x:v>109</x:v>
      </x:c>
      <x:c r="AE2184" s="43" t="n">
        <x:f>COUNTIFS($W$2:$W$2333,$W2184,$H$2:$H$2333,"&gt;"&amp;$H2184)+COUNTIFS($W$2:$W$2333,$W2184,$H$2:$H$2333,$H2184,$B$2:$B$2333,"&lt;"&amp;$B2184)+1</x:f>
        <x:v>128</x:v>
      </x:c>
      <x:c r="AF2184" s="42" t="str">
        <x:v>P3 — СОХРАНИТЬ / МАРШРУТИЗИРОВАТЬ</x:v>
      </x:c>
      <x:c r="AG2184" s="42" t="str">
        <x:v>action=KEEP_EXISTING_STRUCTURE; maturity=PROVISIONAL_PENDING_STEP13_CONFLICT_CHECK; uncertainty=NONE; broad_result=9; rank_in_cluster=109</x:v>
      </x:c>
      <x:c r="AH218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4" s="42" t="str">
        <x:v>Stage-5:STEP8&gt;STEP10&gt;STEP11&gt;STEP12_CORRECTIONS&gt;STEP12_V6_TARGET_CONTRACT&gt;STEP14A_OVERLAY | Step-08:S14:result:9</x:v>
      </x:c>
    </x:row>
    <x:row r="2185" ht="30" customHeight="1">
      <x:c r="A2185" s="42" t="str">
        <x:v>PHR-B5439D752C1F</x:v>
      </x:c>
      <x:c r="B2185" s="42" t="str">
        <x:v>ремонт пластиковых окон видное</x:v>
      </x:c>
      <x:c r="C2185" s="42" t="str">
        <x:v>ASSIGNED</x:v>
      </x:c>
      <x:c r="D2185" s="42" t="str">
        <x:v>ДА</x:v>
      </x:c>
      <x:c r="E2185" s="42" t="str">
        <x:v>Москва</x:v>
      </x:c>
      <x:c r="F2185" s="42" t="n">
        <x:v>213</x:v>
      </x:c>
      <x:c r="G2185" s="42" t="str">
        <x:v>DEVICE_ALL</x:v>
      </x:c>
      <x:c r="H2185" s="43" t="n">
        <x:v>9</x:v>
      </x:c>
      <x:c r="I2185" s="43" t="n">
        <x:v>0</x:v>
      </x:c>
      <x:c r="J2185" s="42" t="str">
        <x:v>BROAD_GETTOP_NO_OPERATORS__RESULT</x:v>
      </x:c>
      <x:c r="K2185" s="42" t="str">
        <x:v>MAX_PER_PHRASE_SEPARATELY_FOR_RESULT_AND_ASSOCIATION</x:v>
      </x:c>
      <x:c r="L2185" s="42" t="str">
        <x:v>S14</x:v>
      </x:c>
      <x:c r="M2185" s="43" t="n">
        <x:v>1</x:v>
      </x:c>
      <x:c r="N2185" s="42" t="str">
        <x:v>2026-08-29</x:v>
      </x:c>
      <x:c r="O2185" s="42" t="str">
        <x:v>WINDOW_REPAIR_SERVICE</x:v>
      </x:c>
      <x:c r="P2185" s="42" t="str">
        <x:v>Ремонт пластиковых окон</x:v>
      </x:c>
      <x:c r="Q2185" s="42" t="str">
        <x:v>ремонт пластиковых окон</x:v>
      </x:c>
      <x:c r="R2185" s="42" t="str">
        <x:v>professional window repair</x:v>
      </x:c>
      <x:c r="S2185" s="42" t="str">
        <x:v>SERVICE</x:v>
      </x:c>
      <x:c r="T2185" s="42" t="str">
        <x:v>IN_SCOPE</x:v>
      </x:c>
      <x:c r="U2185" s="42" t="str">
        <x:v>MEDIUM</x:v>
      </x:c>
      <x:c r="V2185" s="42" t="str">
        <x:v>https://okno-msk.ru/uslugi/remont-okon/</x:v>
      </x:c>
      <x:c r="W2185" s="42" t="str">
        <x:v>https://okno-msk.ru/uslugi/remont-okon/</x:v>
      </x:c>
      <x:c r="X2185" s="42" t="str">
        <x:v>НЕТ КАНОНИЧЕСКОЙ ПОДДЕРЖИВАЮЩЕЙ СТРАНИЦЫ</x:v>
      </x:c>
      <x:c r="Y2185" s="42" t="str">
        <x:v>BASE_UNIT_PENDING_ACTION_REEVALUATION</x:v>
      </x:c>
      <x:c r="Z2185" s="42" t="str">
        <x:v>KEEP_EXISTING_STRUCTURE</x:v>
      </x:c>
      <x:c r="AA2185" s="42" t="str">
        <x:v>PROVISIONAL_PENDING_STEP13_CONFLICT_CHECK</x:v>
      </x:c>
      <x:c r="AB2185" s="42" t="str">
        <x:v>NONE</x:v>
      </x:c>
      <x:c r="AC2185" s="42" t="str">
        <x:v>ORDINARY_SEARCH_ELIGIBLE</x:v>
      </x:c>
      <x:c r="AD2185" s="43" t="n">
        <x:f>COUNTIFS($O$2:$O$2333,$O2185,$H$2:$H$2333,"&gt;"&amp;$H2185)+COUNTIFS($O$2:$O$2333,$O2185,$H$2:$H$2333,$H2185,$B$2:$B$2333,"&lt;"&amp;$B2185)+1</x:f>
        <x:v>110</x:v>
      </x:c>
      <x:c r="AE2185" s="43" t="n">
        <x:f>COUNTIFS($W$2:$W$2333,$W2185,$H$2:$H$2333,"&gt;"&amp;$H2185)+COUNTIFS($W$2:$W$2333,$W2185,$H$2:$H$2333,$H2185,$B$2:$B$2333,"&lt;"&amp;$B2185)+1</x:f>
        <x:v>129</x:v>
      </x:c>
      <x:c r="AF2185" s="42" t="str">
        <x:v>P3 — СОХРАНИТЬ / МАРШРУТИЗИРОВАТЬ</x:v>
      </x:c>
      <x:c r="AG2185" s="42" t="str">
        <x:v>action=KEEP_EXISTING_STRUCTURE; maturity=PROVISIONAL_PENDING_STEP13_CONFLICT_CHECK; uncertainty=NONE; broad_result=9; rank_in_cluster=110</x:v>
      </x:c>
      <x:c r="AH21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5" s="42" t="str">
        <x:v>Stage-5:STEP8&gt;STEP10&gt;STEP11&gt;STEP12_CORRECTIONS&gt;STEP12_V6_TARGET_CONTRACT&gt;STEP14A_OVERLAY | Step-08:S14:result:9</x:v>
      </x:c>
    </x:row>
    <x:row r="2186" ht="30" customHeight="1">
      <x:c r="A2186" s="42" t="str">
        <x:v>PHR-F68754D7166C</x:v>
      </x:c>
      <x:c r="B2186" s="42" t="str">
        <x:v>средство для ремонта пластиковых окон</x:v>
      </x:c>
      <x:c r="C2186" s="42" t="str">
        <x:v>ASSIGNED</x:v>
      </x:c>
      <x:c r="D2186" s="42" t="str">
        <x:v>ДА</x:v>
      </x:c>
      <x:c r="E2186" s="42" t="str">
        <x:v>Москва</x:v>
      </x:c>
      <x:c r="F2186" s="42" t="n">
        <x:v>213</x:v>
      </x:c>
      <x:c r="G2186" s="42" t="str">
        <x:v>DEVICE_ALL</x:v>
      </x:c>
      <x:c r="H2186" s="43" t="n">
        <x:v>9</x:v>
      </x:c>
      <x:c r="I2186" s="43" t="n">
        <x:v>0</x:v>
      </x:c>
      <x:c r="J2186" s="42" t="str">
        <x:v>BROAD_GETTOP_NO_OPERATORS__RESULT</x:v>
      </x:c>
      <x:c r="K2186" s="42" t="str">
        <x:v>MAX_PER_PHRASE_SEPARATELY_FOR_RESULT_AND_ASSOCIATION</x:v>
      </x:c>
      <x:c r="L2186" s="42" t="str">
        <x:v>S14</x:v>
      </x:c>
      <x:c r="M2186" s="43" t="n">
        <x:v>1</x:v>
      </x:c>
      <x:c r="N2186" s="42" t="str">
        <x:v>2026-08-29</x:v>
      </x:c>
      <x:c r="O2186" s="42" t="str">
        <x:v>WINDOW_REPAIR_SERVICE</x:v>
      </x:c>
      <x:c r="P2186" s="42" t="str">
        <x:v>Ремонт пластиковых окон</x:v>
      </x:c>
      <x:c r="Q2186" s="42" t="str">
        <x:v>ремонт пластиковых окон</x:v>
      </x:c>
      <x:c r="R2186" s="42" t="str">
        <x:v>professional window repair</x:v>
      </x:c>
      <x:c r="S2186" s="42" t="str">
        <x:v>SERVICE</x:v>
      </x:c>
      <x:c r="T2186" s="42" t="str">
        <x:v>IN_SCOPE</x:v>
      </x:c>
      <x:c r="U2186" s="42" t="str">
        <x:v>MEDIUM</x:v>
      </x:c>
      <x:c r="V2186" s="42" t="str">
        <x:v>https://okno-msk.ru/uslugi/remont-okon/</x:v>
      </x:c>
      <x:c r="W2186" s="42" t="str">
        <x:v>https://okno-msk.ru/uslugi/remont-okon/</x:v>
      </x:c>
      <x:c r="X2186" s="42" t="str">
        <x:v>НЕТ КАНОНИЧЕСКОЙ ПОДДЕРЖИВАЮЩЕЙ СТРАНИЦЫ</x:v>
      </x:c>
      <x:c r="Y2186" s="42" t="str">
        <x:v>BASE_UNIT_PENDING_ACTION_REEVALUATION</x:v>
      </x:c>
      <x:c r="Z2186" s="42" t="str">
        <x:v>KEEP_EXISTING_STRUCTURE</x:v>
      </x:c>
      <x:c r="AA2186" s="42" t="str">
        <x:v>PROVISIONAL_PENDING_STEP13_CONFLICT_CHECK</x:v>
      </x:c>
      <x:c r="AB2186" s="42" t="str">
        <x:v>NONE</x:v>
      </x:c>
      <x:c r="AC2186" s="42" t="str">
        <x:v>REVIEW_SEARCH</x:v>
      </x:c>
      <x:c r="AD2186" s="43" t="n">
        <x:f>COUNTIFS($O$2:$O$2333,$O2186,$H$2:$H$2333,"&gt;"&amp;$H2186)+COUNTIFS($O$2:$O$2333,$O2186,$H$2:$H$2333,$H2186,$B$2:$B$2333,"&lt;"&amp;$B2186)+1</x:f>
        <x:v>111</x:v>
      </x:c>
      <x:c r="AE2186" s="43" t="n">
        <x:f>COUNTIFS($W$2:$W$2333,$W2186,$H$2:$H$2333,"&gt;"&amp;$H2186)+COUNTIFS($W$2:$W$2333,$W2186,$H$2:$H$2333,$H2186,$B$2:$B$2333,"&lt;"&amp;$B2186)+1</x:f>
        <x:v>130</x:v>
      </x:c>
      <x:c r="AF2186" s="42" t="str">
        <x:v>P3 — СОХРАНИТЬ / МАРШРУТИЗИРОВАТЬ</x:v>
      </x:c>
      <x:c r="AG2186" s="42" t="str">
        <x:v>action=KEEP_EXISTING_STRUCTURE; maturity=PROVISIONAL_PENDING_STEP13_CONFLICT_CHECK; uncertainty=NONE; broad_result=9; rank_in_cluster=111</x:v>
      </x:c>
      <x:c r="AH218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6" s="42" t="str">
        <x:v>Stage-5:STEP8&gt;STEP10&gt;STEP11&gt;STEP12_CORRECTIONS&gt;STEP12_V6_TARGET_CONTRACT&gt;STEP14A_OVERLAY | Step-08:S14:result:9</x:v>
      </x:c>
    </x:row>
    <x:row r="2187" ht="30" customHeight="1">
      <x:c r="A2187" s="42" t="str">
        <x:v>PHR-74D95F5A2133</x:v>
      </x:c>
      <x:c r="B2187" s="42" t="str">
        <x:v>жидкий пластик для ремонта пластиковых окон</x:v>
      </x:c>
      <x:c r="C2187" s="42" t="str">
        <x:v>ASSIGNED</x:v>
      </x:c>
      <x:c r="D2187" s="42" t="str">
        <x:v>ДА</x:v>
      </x:c>
      <x:c r="E2187" s="42" t="str">
        <x:v>Москва</x:v>
      </x:c>
      <x:c r="F2187" s="42" t="n">
        <x:v>213</x:v>
      </x:c>
      <x:c r="G2187" s="42" t="str">
        <x:v>DEVICE_ALL</x:v>
      </x:c>
      <x:c r="H2187" s="43" t="n">
        <x:v>8</x:v>
      </x:c>
      <x:c r="I2187" s="43" t="n">
        <x:v>0</x:v>
      </x:c>
      <x:c r="J2187" s="42" t="str">
        <x:v>BROAD_GETTOP_NO_OPERATORS__RESULT</x:v>
      </x:c>
      <x:c r="K2187" s="42" t="str">
        <x:v>MAX_PER_PHRASE_SEPARATELY_FOR_RESULT_AND_ASSOCIATION</x:v>
      </x:c>
      <x:c r="L2187" s="42" t="str">
        <x:v>S14</x:v>
      </x:c>
      <x:c r="M2187" s="43" t="n">
        <x:v>1</x:v>
      </x:c>
      <x:c r="N2187" s="42" t="str">
        <x:v>2026-08-29</x:v>
      </x:c>
      <x:c r="O2187" s="42" t="str">
        <x:v>WINDOW_REPAIR_SERVICE</x:v>
      </x:c>
      <x:c r="P2187" s="42" t="str">
        <x:v>Ремонт пластиковых окон</x:v>
      </x:c>
      <x:c r="Q2187" s="42" t="str">
        <x:v>ремонт пластиковых окон</x:v>
      </x:c>
      <x:c r="R2187" s="42" t="str">
        <x:v>professional window repair</x:v>
      </x:c>
      <x:c r="S2187" s="42" t="str">
        <x:v>SERVICE</x:v>
      </x:c>
      <x:c r="T2187" s="42" t="str">
        <x:v>IN_SCOPE</x:v>
      </x:c>
      <x:c r="U2187" s="42" t="str">
        <x:v>MEDIUM</x:v>
      </x:c>
      <x:c r="V2187" s="42" t="str">
        <x:v>https://okno-msk.ru/uslugi/remont-okon/</x:v>
      </x:c>
      <x:c r="W2187" s="42" t="str">
        <x:v>https://okno-msk.ru/uslugi/remont-okon/</x:v>
      </x:c>
      <x:c r="X2187" s="42" t="str">
        <x:v>НЕТ КАНОНИЧЕСКОЙ ПОДДЕРЖИВАЮЩЕЙ СТРАНИЦЫ</x:v>
      </x:c>
      <x:c r="Y2187" s="42" t="str">
        <x:v>BASE_UNIT_PENDING_ACTION_REEVALUATION</x:v>
      </x:c>
      <x:c r="Z2187" s="42" t="str">
        <x:v>KEEP_EXISTING_STRUCTURE</x:v>
      </x:c>
      <x:c r="AA2187" s="42" t="str">
        <x:v>PROVISIONAL_PENDING_STEP13_CONFLICT_CHECK</x:v>
      </x:c>
      <x:c r="AB2187" s="42" t="str">
        <x:v>NONE</x:v>
      </x:c>
      <x:c r="AC2187" s="42" t="str">
        <x:v>REVIEW_SEARCH</x:v>
      </x:c>
      <x:c r="AD2187" s="43" t="n">
        <x:f>COUNTIFS($O$2:$O$2333,$O2187,$H$2:$H$2333,"&gt;"&amp;$H2187)+COUNTIFS($O$2:$O$2333,$O2187,$H$2:$H$2333,$H2187,$B$2:$B$2333,"&lt;"&amp;$B2187)+1</x:f>
        <x:v>112</x:v>
      </x:c>
      <x:c r="AE2187" s="43" t="n">
        <x:f>COUNTIFS($W$2:$W$2333,$W2187,$H$2:$H$2333,"&gt;"&amp;$H2187)+COUNTIFS($W$2:$W$2333,$W2187,$H$2:$H$2333,$H2187,$B$2:$B$2333,"&lt;"&amp;$B2187)+1</x:f>
        <x:v>131</x:v>
      </x:c>
      <x:c r="AF2187" s="42" t="str">
        <x:v>P3 — СОХРАНИТЬ / МАРШРУТИЗИРОВАТЬ</x:v>
      </x:c>
      <x:c r="AG2187" s="42" t="str">
        <x:v>action=KEEP_EXISTING_STRUCTURE; maturity=PROVISIONAL_PENDING_STEP13_CONFLICT_CHECK; uncertainty=NONE; broad_result=8; rank_in_cluster=112</x:v>
      </x:c>
      <x:c r="AH218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7" s="42" t="str">
        <x:v>Stage-5:STEP8&gt;STEP10&gt;STEP11&gt;STEP12_CORRECTIONS&gt;STEP12_V6_TARGET_CONTRACT&gt;STEP14A_OVERLAY | Step-08:S14:result:8</x:v>
      </x:c>
    </x:row>
    <x:row r="2188" ht="30" customHeight="1">
      <x:c r="A2188" s="42" t="str">
        <x:v>PHR-075EB5BB3FCC</x:v>
      </x:c>
      <x:c r="B2188" s="42" t="str">
        <x:v>замена резинок на пластиковых окнах цена москва</x:v>
      </x:c>
      <x:c r="C2188" s="42" t="str">
        <x:v>ASSIGNED</x:v>
      </x:c>
      <x:c r="D2188" s="42" t="str">
        <x:v>ДА</x:v>
      </x:c>
      <x:c r="E2188" s="42" t="str">
        <x:v>Москва</x:v>
      </x:c>
      <x:c r="F2188" s="42" t="n">
        <x:v>213</x:v>
      </x:c>
      <x:c r="G2188" s="42" t="str">
        <x:v>DEVICE_ALL</x:v>
      </x:c>
      <x:c r="H2188" s="43" t="n">
        <x:v>8</x:v>
      </x:c>
      <x:c r="I2188" s="43" t="n">
        <x:v>0</x:v>
      </x:c>
      <x:c r="J2188" s="42" t="str">
        <x:v>BROAD_GETTOP_NO_OPERATORS__RESULT</x:v>
      </x:c>
      <x:c r="K2188" s="42" t="str">
        <x:v>MAX_PER_PHRASE_SEPARATELY_FOR_RESULT_AND_ASSOCIATION</x:v>
      </x:c>
      <x:c r="L2188" s="42" t="str">
        <x:v>S15</x:v>
      </x:c>
      <x:c r="M2188" s="43" t="n">
        <x:v>1</x:v>
      </x:c>
      <x:c r="N2188" s="42" t="str">
        <x:v>2026-08-29</x:v>
      </x:c>
      <x:c r="O2188" s="42" t="str">
        <x:v>WINDOW_REPAIR_SERVICE</x:v>
      </x:c>
      <x:c r="P2188" s="42" t="str">
        <x:v>Ремонт пластиковых окон</x:v>
      </x:c>
      <x:c r="Q2188" s="42" t="str">
        <x:v>ремонт пластиковых окон</x:v>
      </x:c>
      <x:c r="R2188" s="42" t="str">
        <x:v>professional window repair</x:v>
      </x:c>
      <x:c r="S2188" s="42" t="str">
        <x:v>SERVICE</x:v>
      </x:c>
      <x:c r="T2188" s="42" t="str">
        <x:v>IN_SCOPE</x:v>
      </x:c>
      <x:c r="U2188" s="42" t="str">
        <x:v>MEDIUM</x:v>
      </x:c>
      <x:c r="V2188" s="42" t="str">
        <x:v>https://okno-msk.ru/uslugi/remont-okon/</x:v>
      </x:c>
      <x:c r="W2188" s="42" t="str">
        <x:v>https://okno-msk.ru/uslugi/remont-okon/</x:v>
      </x:c>
      <x:c r="X2188" s="42" t="str">
        <x:v>НЕТ КАНОНИЧЕСКОЙ ПОДДЕРЖИВАЮЩЕЙ СТРАНИЦЫ</x:v>
      </x:c>
      <x:c r="Y2188" s="42" t="str">
        <x:v>BASE_UNIT_PENDING_ACTION_REEVALUATION</x:v>
      </x:c>
      <x:c r="Z2188" s="42" t="str">
        <x:v>KEEP_EXISTING_STRUCTURE</x:v>
      </x:c>
      <x:c r="AA2188" s="42" t="str">
        <x:v>PROVISIONAL_PENDING_STEP13_CONFLICT_CHECK</x:v>
      </x:c>
      <x:c r="AB2188" s="42" t="str">
        <x:v>NONE</x:v>
      </x:c>
      <x:c r="AC2188" s="42" t="str">
        <x:v>ORDINARY_SEARCH_ELIGIBLE</x:v>
      </x:c>
      <x:c r="AD2188" s="43" t="n">
        <x:f>COUNTIFS($O$2:$O$2333,$O2188,$H$2:$H$2333,"&gt;"&amp;$H2188)+COUNTIFS($O$2:$O$2333,$O2188,$H$2:$H$2333,$H2188,$B$2:$B$2333,"&lt;"&amp;$B2188)+1</x:f>
        <x:v>113</x:v>
      </x:c>
      <x:c r="AE2188" s="43" t="n">
        <x:f>COUNTIFS($W$2:$W$2333,$W2188,$H$2:$H$2333,"&gt;"&amp;$H2188)+COUNTIFS($W$2:$W$2333,$W2188,$H$2:$H$2333,$H2188,$B$2:$B$2333,"&lt;"&amp;$B2188)+1</x:f>
        <x:v>132</x:v>
      </x:c>
      <x:c r="AF2188" s="42" t="str">
        <x:v>P3 — СОХРАНИТЬ / МАРШРУТИЗИРОВАТЬ</x:v>
      </x:c>
      <x:c r="AG2188" s="42" t="str">
        <x:v>action=KEEP_EXISTING_STRUCTURE; maturity=PROVISIONAL_PENDING_STEP13_CONFLICT_CHECK; uncertainty=NONE; broad_result=8; rank_in_cluster=113</x:v>
      </x:c>
      <x:c r="AH21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88" s="42" t="str">
        <x:v>Stage-5:STEP8&gt;STEP10&gt;STEP11&gt;STEP12_CORRECTIONS&gt;STEP12_V6_TARGET_CONTRACT&gt;STEP14A_OVERLAY | Step-08:S15:result:8</x:v>
      </x:c>
    </x:row>
    <x:row r="2189" ht="30" customHeight="1">
      <x:c r="A2189" s="42" t="str">
        <x:v>PHR-6D8EE9403AE4</x:v>
      </x:c>
      <x:c r="B2189" s="42" t="str">
        <x:v>ключ для регулировки оконной фурнитуры</x:v>
      </x:c>
      <x:c r="C2189" s="42" t="str">
        <x:v>ASSIGNED</x:v>
      </x:c>
      <x:c r="D2189" s="42" t="str">
        <x:v>ДА</x:v>
      </x:c>
      <x:c r="E2189" s="42" t="str">
        <x:v>Москва</x:v>
      </x:c>
      <x:c r="F2189" s="42" t="n">
        <x:v>213</x:v>
      </x:c>
      <x:c r="G2189" s="42" t="str">
        <x:v>DEVICE_ALL</x:v>
      </x:c>
      <x:c r="H2189" s="43" t="n">
        <x:v>8</x:v>
      </x:c>
      <x:c r="I2189" s="43" t="n">
        <x:v>0</x:v>
      </x:c>
      <x:c r="J2189" s="42" t="str">
        <x:v>BROAD_GETTOP_NO_OPERATORS__RESULT</x:v>
      </x:c>
      <x:c r="K2189" s="42" t="str">
        <x:v>MAX_PER_PHRASE_SEPARATELY_FOR_RESULT_AND_ASSOCIATION</x:v>
      </x:c>
      <x:c r="L2189" s="42" t="str">
        <x:v>P2-01</x:v>
      </x:c>
      <x:c r="M2189" s="43" t="n">
        <x:v>1</x:v>
      </x:c>
      <x:c r="N2189" s="42" t="str">
        <x:v>2026-08-28</x:v>
      </x:c>
      <x:c r="O2189" s="42" t="str">
        <x:v>WINDOW_REPAIR_SERVICE</x:v>
      </x:c>
      <x:c r="P2189" s="42" t="str">
        <x:v>Ремонт пластиковых окон</x:v>
      </x:c>
      <x:c r="Q2189" s="42" t="str">
        <x:v>ремонт пластиковых окон</x:v>
      </x:c>
      <x:c r="R2189" s="42" t="str">
        <x:v>professional window repair</x:v>
      </x:c>
      <x:c r="S2189" s="42" t="str">
        <x:v>SERVICE</x:v>
      </x:c>
      <x:c r="T2189" s="42" t="str">
        <x:v>IN_SCOPE</x:v>
      </x:c>
      <x:c r="U2189" s="42" t="str">
        <x:v>MEDIUM</x:v>
      </x:c>
      <x:c r="V2189" s="42" t="str">
        <x:v>https://okno-msk.ru/uslugi/remont-okon/</x:v>
      </x:c>
      <x:c r="W2189" s="42" t="str">
        <x:v>https://okno-msk.ru/uslugi/remont-okon/</x:v>
      </x:c>
      <x:c r="X2189" s="42" t="str">
        <x:v>НЕТ КАНОНИЧЕСКОЙ ПОДДЕРЖИВАЮЩЕЙ СТРАНИЦЫ</x:v>
      </x:c>
      <x:c r="Y2189" s="42" t="str">
        <x:v>BASE_UNIT_PENDING_ACTION_REEVALUATION</x:v>
      </x:c>
      <x:c r="Z2189" s="42" t="str">
        <x:v>KEEP_EXISTING_STRUCTURE</x:v>
      </x:c>
      <x:c r="AA2189" s="42" t="str">
        <x:v>PROVISIONAL_PENDING_STEP13_CONFLICT_CHECK</x:v>
      </x:c>
      <x:c r="AB2189" s="42" t="str">
        <x:v>NONE</x:v>
      </x:c>
      <x:c r="AC2189" s="42" t="str">
        <x:v>REVIEW_SEARCH</x:v>
      </x:c>
      <x:c r="AD2189" s="43" t="n">
        <x:f>COUNTIFS($O$2:$O$2333,$O2189,$H$2:$H$2333,"&gt;"&amp;$H2189)+COUNTIFS($O$2:$O$2333,$O2189,$H$2:$H$2333,$H2189,$B$2:$B$2333,"&lt;"&amp;$B2189)+1</x:f>
        <x:v>114</x:v>
      </x:c>
      <x:c r="AE2189" s="43" t="n">
        <x:f>COUNTIFS($W$2:$W$2333,$W2189,$H$2:$H$2333,"&gt;"&amp;$H2189)+COUNTIFS($W$2:$W$2333,$W2189,$H$2:$H$2333,$H2189,$B$2:$B$2333,"&lt;"&amp;$B2189)+1</x:f>
        <x:v>133</x:v>
      </x:c>
      <x:c r="AF2189" s="42" t="str">
        <x:v>P3 — СОХРАНИТЬ / МАРШРУТИЗИРОВАТЬ</x:v>
      </x:c>
      <x:c r="AG2189" s="42" t="str">
        <x:v>action=KEEP_EXISTING_STRUCTURE; maturity=PROVISIONAL_PENDING_STEP13_CONFLICT_CHECK; uncertainty=NONE; broad_result=8; rank_in_cluster=114</x:v>
      </x:c>
      <x:c r="AH218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189" s="42" t="str">
        <x:v>Stage-5:STEP8&gt;STEP10&gt;STEP11&gt;STEP12_CORRECTIONS&gt;STEP12_V6_TARGET_CONTRACT&gt;STEP14A_OVERLAY | Step-08:P2-01:result:8</x:v>
      </x:c>
    </x:row>
    <x:row r="2190" ht="30" customHeight="1">
      <x:c r="A2190" s="42" t="str">
        <x:v>PHR-F7E3D1919E81</x:v>
      </x:c>
      <x:c r="B2190" s="42" t="str">
        <x:v>окна пластиковые текущий ремонт</x:v>
      </x:c>
      <x:c r="C2190" s="42" t="str">
        <x:v>ASSIGNED</x:v>
      </x:c>
      <x:c r="D2190" s="42" t="str">
        <x:v>ДА</x:v>
      </x:c>
      <x:c r="E2190" s="42" t="str">
        <x:v>Москва</x:v>
      </x:c>
      <x:c r="F2190" s="42" t="n">
        <x:v>213</x:v>
      </x:c>
      <x:c r="G2190" s="42" t="str">
        <x:v>DEVICE_ALL</x:v>
      </x:c>
      <x:c r="H2190" s="43" t="n">
        <x:v>8</x:v>
      </x:c>
      <x:c r="I2190" s="43" t="n">
        <x:v>0</x:v>
      </x:c>
      <x:c r="J2190" s="42" t="str">
        <x:v>BROAD_GETTOP_NO_OPERATORS__RESULT</x:v>
      </x:c>
      <x:c r="K2190" s="42" t="str">
        <x:v>MAX_PER_PHRASE_SEPARATELY_FOR_RESULT_AND_ASSOCIATION</x:v>
      </x:c>
      <x:c r="L2190" s="42" t="str">
        <x:v>S14</x:v>
      </x:c>
      <x:c r="M2190" s="43" t="n">
        <x:v>1</x:v>
      </x:c>
      <x:c r="N2190" s="42" t="str">
        <x:v>2026-08-29</x:v>
      </x:c>
      <x:c r="O2190" s="42" t="str">
        <x:v>WINDOW_REPAIR_SERVICE</x:v>
      </x:c>
      <x:c r="P2190" s="42" t="str">
        <x:v>Ремонт пластиковых окон</x:v>
      </x:c>
      <x:c r="Q2190" s="42" t="str">
        <x:v>ремонт пластиковых окон</x:v>
      </x:c>
      <x:c r="R2190" s="42" t="str">
        <x:v>professional window repair</x:v>
      </x:c>
      <x:c r="S2190" s="42" t="str">
        <x:v>SERVICE</x:v>
      </x:c>
      <x:c r="T2190" s="42" t="str">
        <x:v>IN_SCOPE</x:v>
      </x:c>
      <x:c r="U2190" s="42" t="str">
        <x:v>MEDIUM</x:v>
      </x:c>
      <x:c r="V2190" s="42" t="str">
        <x:v>https://okno-msk.ru/uslugi/remont-okon/</x:v>
      </x:c>
      <x:c r="W2190" s="42" t="str">
        <x:v>https://okno-msk.ru/uslugi/remont-okon/</x:v>
      </x:c>
      <x:c r="X2190" s="42" t="str">
        <x:v>НЕТ КАНОНИЧЕСКОЙ ПОДДЕРЖИВАЮЩЕЙ СТРАНИЦЫ</x:v>
      </x:c>
      <x:c r="Y2190" s="42" t="str">
        <x:v>BASE_UNIT_PENDING_ACTION_REEVALUATION</x:v>
      </x:c>
      <x:c r="Z2190" s="42" t="str">
        <x:v>KEEP_EXISTING_STRUCTURE</x:v>
      </x:c>
      <x:c r="AA2190" s="42" t="str">
        <x:v>PROVISIONAL_PENDING_STEP13_CONFLICT_CHECK</x:v>
      </x:c>
      <x:c r="AB2190" s="42" t="str">
        <x:v>NONE</x:v>
      </x:c>
      <x:c r="AC2190" s="42" t="str">
        <x:v>ORDINARY_SEARCH_ELIGIBLE</x:v>
      </x:c>
      <x:c r="AD2190" s="43" t="n">
        <x:f>COUNTIFS($O$2:$O$2333,$O2190,$H$2:$H$2333,"&gt;"&amp;$H2190)+COUNTIFS($O$2:$O$2333,$O2190,$H$2:$H$2333,$H2190,$B$2:$B$2333,"&lt;"&amp;$B2190)+1</x:f>
        <x:v>115</x:v>
      </x:c>
      <x:c r="AE2190" s="43" t="n">
        <x:f>COUNTIFS($W$2:$W$2333,$W2190,$H$2:$H$2333,"&gt;"&amp;$H2190)+COUNTIFS($W$2:$W$2333,$W2190,$H$2:$H$2333,$H2190,$B$2:$B$2333,"&lt;"&amp;$B2190)+1</x:f>
        <x:v>134</x:v>
      </x:c>
      <x:c r="AF2190" s="42" t="str">
        <x:v>P3 — СОХРАНИТЬ / МАРШРУТИЗИРОВАТЬ</x:v>
      </x:c>
      <x:c r="AG2190" s="42" t="str">
        <x:v>action=KEEP_EXISTING_STRUCTURE; maturity=PROVISIONAL_PENDING_STEP13_CONFLICT_CHECK; uncertainty=NONE; broad_result=8; rank_in_cluster=115</x:v>
      </x:c>
      <x:c r="AH21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0" s="42" t="str">
        <x:v>Stage-5:STEP8&gt;STEP10&gt;STEP11&gt;STEP12_CORRECTIONS&gt;STEP12_V6_TARGET_CONTRACT&gt;STEP14A_OVERLAY | Step-08:S14:result:8</x:v>
      </x:c>
    </x:row>
    <x:row r="2191" ht="30" customHeight="1">
      <x:c r="A2191" s="42" t="str">
        <x:v>PHR-7B8534DA922F</x:v>
      </x:c>
      <x:c r="B2191" s="42" t="str">
        <x:v>пластиковое окно откидное ремонт</x:v>
      </x:c>
      <x:c r="C2191" s="42" t="str">
        <x:v>ASSIGNED</x:v>
      </x:c>
      <x:c r="D2191" s="42" t="str">
        <x:v>ДА</x:v>
      </x:c>
      <x:c r="E2191" s="42" t="str">
        <x:v>Москва</x:v>
      </x:c>
      <x:c r="F2191" s="42" t="n">
        <x:v>213</x:v>
      </x:c>
      <x:c r="G2191" s="42" t="str">
        <x:v>DEVICE_ALL</x:v>
      </x:c>
      <x:c r="H2191" s="43" t="n">
        <x:v>8</x:v>
      </x:c>
      <x:c r="I2191" s="43" t="n">
        <x:v>0</x:v>
      </x:c>
      <x:c r="J2191" s="42" t="str">
        <x:v>BROAD_GETTOP_NO_OPERATORS__RESULT</x:v>
      </x:c>
      <x:c r="K2191" s="42" t="str">
        <x:v>MAX_PER_PHRASE_SEPARATELY_FOR_RESULT_AND_ASSOCIATION</x:v>
      </x:c>
      <x:c r="L2191" s="42" t="str">
        <x:v>S14</x:v>
      </x:c>
      <x:c r="M2191" s="43" t="n">
        <x:v>1</x:v>
      </x:c>
      <x:c r="N2191" s="42" t="str">
        <x:v>2026-08-29</x:v>
      </x:c>
      <x:c r="O2191" s="42" t="str">
        <x:v>WINDOW_REPAIR_SERVICE</x:v>
      </x:c>
      <x:c r="P2191" s="42" t="str">
        <x:v>Ремонт пластиковых окон</x:v>
      </x:c>
      <x:c r="Q2191" s="42" t="str">
        <x:v>ремонт пластиковых окон</x:v>
      </x:c>
      <x:c r="R2191" s="42" t="str">
        <x:v>professional window repair</x:v>
      </x:c>
      <x:c r="S2191" s="42" t="str">
        <x:v>SERVICE</x:v>
      </x:c>
      <x:c r="T2191" s="42" t="str">
        <x:v>IN_SCOPE</x:v>
      </x:c>
      <x:c r="U2191" s="42" t="str">
        <x:v>MEDIUM</x:v>
      </x:c>
      <x:c r="V2191" s="42" t="str">
        <x:v>https://okno-msk.ru/uslugi/remont-okon/</x:v>
      </x:c>
      <x:c r="W2191" s="42" t="str">
        <x:v>https://okno-msk.ru/uslugi/remont-okon/</x:v>
      </x:c>
      <x:c r="X2191" s="42" t="str">
        <x:v>НЕТ КАНОНИЧЕСКОЙ ПОДДЕРЖИВАЮЩЕЙ СТРАНИЦЫ</x:v>
      </x:c>
      <x:c r="Y2191" s="42" t="str">
        <x:v>BASE_UNIT_PENDING_ACTION_REEVALUATION</x:v>
      </x:c>
      <x:c r="Z2191" s="42" t="str">
        <x:v>KEEP_EXISTING_STRUCTURE</x:v>
      </x:c>
      <x:c r="AA2191" s="42" t="str">
        <x:v>PROVISIONAL_PENDING_STEP13_CONFLICT_CHECK</x:v>
      </x:c>
      <x:c r="AB2191" s="42" t="str">
        <x:v>NONE</x:v>
      </x:c>
      <x:c r="AC2191" s="42" t="str">
        <x:v>ORDINARY_SEARCH_ELIGIBLE</x:v>
      </x:c>
      <x:c r="AD2191" s="43" t="n">
        <x:f>COUNTIFS($O$2:$O$2333,$O2191,$H$2:$H$2333,"&gt;"&amp;$H2191)+COUNTIFS($O$2:$O$2333,$O2191,$H$2:$H$2333,$H2191,$B$2:$B$2333,"&lt;"&amp;$B2191)+1</x:f>
        <x:v>116</x:v>
      </x:c>
      <x:c r="AE2191" s="43" t="n">
        <x:f>COUNTIFS($W$2:$W$2333,$W2191,$H$2:$H$2333,"&gt;"&amp;$H2191)+COUNTIFS($W$2:$W$2333,$W2191,$H$2:$H$2333,$H2191,$B$2:$B$2333,"&lt;"&amp;$B2191)+1</x:f>
        <x:v>135</x:v>
      </x:c>
      <x:c r="AF2191" s="42" t="str">
        <x:v>P3 — СОХРАНИТЬ / МАРШРУТИЗИРОВАТЬ</x:v>
      </x:c>
      <x:c r="AG2191" s="42" t="str">
        <x:v>action=KEEP_EXISTING_STRUCTURE; maturity=PROVISIONAL_PENDING_STEP13_CONFLICT_CHECK; uncertainty=NONE; broad_result=8; rank_in_cluster=116</x:v>
      </x:c>
      <x:c r="AH21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1" s="42" t="str">
        <x:v>Stage-5:STEP8&gt;STEP10&gt;STEP11&gt;STEP12_CORRECTIONS&gt;STEP12_V6_TARGET_CONTRACT&gt;STEP14A_OVERLAY | Step-08:S14:result:8</x:v>
      </x:c>
    </x:row>
    <x:row r="2192" ht="30" customHeight="1">
      <x:c r="A2192" s="42" t="str">
        <x:v>PHR-BDB4DB7F1FFA</x:v>
      </x:c>
      <x:c r="B2192" s="42" t="str">
        <x:v>пластиковые окна монтаж ремонт</x:v>
      </x:c>
      <x:c r="C2192" s="42" t="str">
        <x:v>ASSIGNED</x:v>
      </x:c>
      <x:c r="D2192" s="42" t="str">
        <x:v>ДА</x:v>
      </x:c>
      <x:c r="E2192" s="42" t="str">
        <x:v>Москва</x:v>
      </x:c>
      <x:c r="F2192" s="42" t="n">
        <x:v>213</x:v>
      </x:c>
      <x:c r="G2192" s="42" t="str">
        <x:v>DEVICE_ALL</x:v>
      </x:c>
      <x:c r="H2192" s="43" t="n">
        <x:v>8</x:v>
      </x:c>
      <x:c r="I2192" s="43" t="n">
        <x:v>0</x:v>
      </x:c>
      <x:c r="J2192" s="42" t="str">
        <x:v>BROAD_GETTOP_NO_OPERATORS__RESULT</x:v>
      </x:c>
      <x:c r="K2192" s="42" t="str">
        <x:v>MAX_PER_PHRASE_SEPARATELY_FOR_RESULT_AND_ASSOCIATION</x:v>
      </x:c>
      <x:c r="L2192" s="42" t="str">
        <x:v>S14</x:v>
      </x:c>
      <x:c r="M2192" s="43" t="n">
        <x:v>1</x:v>
      </x:c>
      <x:c r="N2192" s="42" t="str">
        <x:v>2026-08-29</x:v>
      </x:c>
      <x:c r="O2192" s="42" t="str">
        <x:v>WINDOW_REPAIR_SERVICE</x:v>
      </x:c>
      <x:c r="P2192" s="42" t="str">
        <x:v>Ремонт пластиковых окон</x:v>
      </x:c>
      <x:c r="Q2192" s="42" t="str">
        <x:v>ремонт пластиковых окон</x:v>
      </x:c>
      <x:c r="R2192" s="42" t="str">
        <x:v>professional window repair</x:v>
      </x:c>
      <x:c r="S2192" s="42" t="str">
        <x:v>SERVICE</x:v>
      </x:c>
      <x:c r="T2192" s="42" t="str">
        <x:v>IN_SCOPE</x:v>
      </x:c>
      <x:c r="U2192" s="42" t="str">
        <x:v>MEDIUM</x:v>
      </x:c>
      <x:c r="V2192" s="42" t="str">
        <x:v>https://okno-msk.ru/uslugi/remont-okon/</x:v>
      </x:c>
      <x:c r="W2192" s="42" t="str">
        <x:v>https://okno-msk.ru/uslugi/remont-okon/</x:v>
      </x:c>
      <x:c r="X2192" s="42" t="str">
        <x:v>НЕТ КАНОНИЧЕСКОЙ ПОДДЕРЖИВАЮЩЕЙ СТРАНИЦЫ</x:v>
      </x:c>
      <x:c r="Y2192" s="42" t="str">
        <x:v>BASE_UNIT_PENDING_ACTION_REEVALUATION</x:v>
      </x:c>
      <x:c r="Z2192" s="42" t="str">
        <x:v>KEEP_EXISTING_STRUCTURE</x:v>
      </x:c>
      <x:c r="AA2192" s="42" t="str">
        <x:v>PROVISIONAL_PENDING_STEP13_CONFLICT_CHECK</x:v>
      </x:c>
      <x:c r="AB2192" s="42" t="str">
        <x:v>NONE</x:v>
      </x:c>
      <x:c r="AC2192" s="42" t="str">
        <x:v>ORDINARY_SEARCH_ELIGIBLE</x:v>
      </x:c>
      <x:c r="AD2192" s="43" t="n">
        <x:f>COUNTIFS($O$2:$O$2333,$O2192,$H$2:$H$2333,"&gt;"&amp;$H2192)+COUNTIFS($O$2:$O$2333,$O2192,$H$2:$H$2333,$H2192,$B$2:$B$2333,"&lt;"&amp;$B2192)+1</x:f>
        <x:v>117</x:v>
      </x:c>
      <x:c r="AE2192" s="43" t="n">
        <x:f>COUNTIFS($W$2:$W$2333,$W2192,$H$2:$H$2333,"&gt;"&amp;$H2192)+COUNTIFS($W$2:$W$2333,$W2192,$H$2:$H$2333,$H2192,$B$2:$B$2333,"&lt;"&amp;$B2192)+1</x:f>
        <x:v>136</x:v>
      </x:c>
      <x:c r="AF2192" s="42" t="str">
        <x:v>P3 — СОХРАНИТЬ / МАРШРУТИЗИРОВАТЬ</x:v>
      </x:c>
      <x:c r="AG2192" s="42" t="str">
        <x:v>action=KEEP_EXISTING_STRUCTURE; maturity=PROVISIONAL_PENDING_STEP13_CONFLICT_CHECK; uncertainty=NONE; broad_result=8; rank_in_cluster=117</x:v>
      </x:c>
      <x:c r="AH21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2" s="42" t="str">
        <x:v>Stage-5:STEP8&gt;STEP10&gt;STEP11&gt;STEP12_CORRECTIONS&gt;STEP12_V6_TARGET_CONTRACT&gt;STEP14A_OVERLAY | Step-08:S14:result:8</x:v>
      </x:c>
    </x:row>
    <x:row r="2193" ht="30" customHeight="1">
      <x:c r="A2193" s="42" t="str">
        <x:v>PHR-5668F5E502A5</x:v>
      </x:c>
      <x:c r="B2193" s="42" t="str">
        <x:v>ремонт пластиковых окон в москве зао</x:v>
      </x:c>
      <x:c r="C2193" s="42" t="str">
        <x:v>ASSIGNED</x:v>
      </x:c>
      <x:c r="D2193" s="42" t="str">
        <x:v>ДА</x:v>
      </x:c>
      <x:c r="E2193" s="42" t="str">
        <x:v>Москва</x:v>
      </x:c>
      <x:c r="F2193" s="42" t="n">
        <x:v>213</x:v>
      </x:c>
      <x:c r="G2193" s="42" t="str">
        <x:v>DEVICE_ALL</x:v>
      </x:c>
      <x:c r="H2193" s="43" t="n">
        <x:v>8</x:v>
      </x:c>
      <x:c r="I2193" s="43" t="n">
        <x:v>0</x:v>
      </x:c>
      <x:c r="J2193" s="42" t="str">
        <x:v>BROAD_GETTOP_NO_OPERATORS__RESULT</x:v>
      </x:c>
      <x:c r="K2193" s="42" t="str">
        <x:v>MAX_PER_PHRASE_SEPARATELY_FOR_RESULT_AND_ASSOCIATION</x:v>
      </x:c>
      <x:c r="L2193" s="42" t="str">
        <x:v>S14</x:v>
      </x:c>
      <x:c r="M2193" s="43" t="n">
        <x:v>1</x:v>
      </x:c>
      <x:c r="N2193" s="42" t="str">
        <x:v>2026-08-29</x:v>
      </x:c>
      <x:c r="O2193" s="42" t="str">
        <x:v>WINDOW_REPAIR_SERVICE</x:v>
      </x:c>
      <x:c r="P2193" s="42" t="str">
        <x:v>Ремонт пластиковых окон</x:v>
      </x:c>
      <x:c r="Q2193" s="42" t="str">
        <x:v>ремонт пластиковых окон</x:v>
      </x:c>
      <x:c r="R2193" s="42" t="str">
        <x:v>professional window repair</x:v>
      </x:c>
      <x:c r="S2193" s="42" t="str">
        <x:v>SERVICE</x:v>
      </x:c>
      <x:c r="T2193" s="42" t="str">
        <x:v>IN_SCOPE</x:v>
      </x:c>
      <x:c r="U2193" s="42" t="str">
        <x:v>MEDIUM</x:v>
      </x:c>
      <x:c r="V2193" s="42" t="str">
        <x:v>https://okno-msk.ru/uslugi/remont-okon/</x:v>
      </x:c>
      <x:c r="W2193" s="42" t="str">
        <x:v>https://okno-msk.ru/uslugi/remont-okon/</x:v>
      </x:c>
      <x:c r="X2193" s="42" t="str">
        <x:v>НЕТ КАНОНИЧЕСКОЙ ПОДДЕРЖИВАЮЩЕЙ СТРАНИЦЫ</x:v>
      </x:c>
      <x:c r="Y2193" s="42" t="str">
        <x:v>BASE_UNIT_PENDING_ACTION_REEVALUATION</x:v>
      </x:c>
      <x:c r="Z2193" s="42" t="str">
        <x:v>KEEP_EXISTING_STRUCTURE</x:v>
      </x:c>
      <x:c r="AA2193" s="42" t="str">
        <x:v>PROVISIONAL_PENDING_STEP13_CONFLICT_CHECK</x:v>
      </x:c>
      <x:c r="AB2193" s="42" t="str">
        <x:v>NONE</x:v>
      </x:c>
      <x:c r="AC2193" s="42" t="str">
        <x:v>ORDINARY_SEARCH_ELIGIBLE</x:v>
      </x:c>
      <x:c r="AD2193" s="43" t="n">
        <x:f>COUNTIFS($O$2:$O$2333,$O2193,$H$2:$H$2333,"&gt;"&amp;$H2193)+COUNTIFS($O$2:$O$2333,$O2193,$H$2:$H$2333,$H2193,$B$2:$B$2333,"&lt;"&amp;$B2193)+1</x:f>
        <x:v>118</x:v>
      </x:c>
      <x:c r="AE2193" s="43" t="n">
        <x:f>COUNTIFS($W$2:$W$2333,$W2193,$H$2:$H$2333,"&gt;"&amp;$H2193)+COUNTIFS($W$2:$W$2333,$W2193,$H$2:$H$2333,$H2193,$B$2:$B$2333,"&lt;"&amp;$B2193)+1</x:f>
        <x:v>137</x:v>
      </x:c>
      <x:c r="AF2193" s="42" t="str">
        <x:v>P3 — СОХРАНИТЬ / МАРШРУТИЗИРОВАТЬ</x:v>
      </x:c>
      <x:c r="AG2193" s="42" t="str">
        <x:v>action=KEEP_EXISTING_STRUCTURE; maturity=PROVISIONAL_PENDING_STEP13_CONFLICT_CHECK; uncertainty=NONE; broad_result=8; rank_in_cluster=118</x:v>
      </x:c>
      <x:c r="AH21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3" s="42" t="str">
        <x:v>Stage-5:STEP8&gt;STEP10&gt;STEP11&gt;STEP12_CORRECTIONS&gt;STEP12_V6_TARGET_CONTRACT&gt;STEP14A_OVERLAY | Step-08:S14:result:8</x:v>
      </x:c>
    </x:row>
    <x:row r="2194" ht="30" customHeight="1">
      <x:c r="A2194" s="42" t="str">
        <x:v>PHR-82A7C4E548F3</x:v>
      </x:c>
      <x:c r="B2194" s="42" t="str">
        <x:v>ремонт пластиковых окон в химках</x:v>
      </x:c>
      <x:c r="C2194" s="42" t="str">
        <x:v>ASSIGNED</x:v>
      </x:c>
      <x:c r="D2194" s="42" t="str">
        <x:v>ДА</x:v>
      </x:c>
      <x:c r="E2194" s="42" t="str">
        <x:v>Москва</x:v>
      </x:c>
      <x:c r="F2194" s="42" t="n">
        <x:v>213</x:v>
      </x:c>
      <x:c r="G2194" s="42" t="str">
        <x:v>DEVICE_ALL</x:v>
      </x:c>
      <x:c r="H2194" s="43" t="n">
        <x:v>8</x:v>
      </x:c>
      <x:c r="I2194" s="43" t="n">
        <x:v>0</x:v>
      </x:c>
      <x:c r="J2194" s="42" t="str">
        <x:v>BROAD_GETTOP_NO_OPERATORS__RESULT</x:v>
      </x:c>
      <x:c r="K2194" s="42" t="str">
        <x:v>MAX_PER_PHRASE_SEPARATELY_FOR_RESULT_AND_ASSOCIATION</x:v>
      </x:c>
      <x:c r="L2194" s="42" t="str">
        <x:v>S14</x:v>
      </x:c>
      <x:c r="M2194" s="43" t="n">
        <x:v>1</x:v>
      </x:c>
      <x:c r="N2194" s="42" t="str">
        <x:v>2026-08-29</x:v>
      </x:c>
      <x:c r="O2194" s="42" t="str">
        <x:v>WINDOW_REPAIR_SERVICE</x:v>
      </x:c>
      <x:c r="P2194" s="42" t="str">
        <x:v>Ремонт пластиковых окон</x:v>
      </x:c>
      <x:c r="Q2194" s="42" t="str">
        <x:v>ремонт пластиковых окон</x:v>
      </x:c>
      <x:c r="R2194" s="42" t="str">
        <x:v>professional window repair</x:v>
      </x:c>
      <x:c r="S2194" s="42" t="str">
        <x:v>SERVICE</x:v>
      </x:c>
      <x:c r="T2194" s="42" t="str">
        <x:v>IN_SCOPE</x:v>
      </x:c>
      <x:c r="U2194" s="42" t="str">
        <x:v>MEDIUM</x:v>
      </x:c>
      <x:c r="V2194" s="42" t="str">
        <x:v>https://okno-msk.ru/uslugi/remont-okon/</x:v>
      </x:c>
      <x:c r="W2194" s="42" t="str">
        <x:v>https://okno-msk.ru/uslugi/remont-okon/</x:v>
      </x:c>
      <x:c r="X2194" s="42" t="str">
        <x:v>НЕТ КАНОНИЧЕСКОЙ ПОДДЕРЖИВАЮЩЕЙ СТРАНИЦЫ</x:v>
      </x:c>
      <x:c r="Y2194" s="42" t="str">
        <x:v>BASE_UNIT_PENDING_ACTION_REEVALUATION</x:v>
      </x:c>
      <x:c r="Z2194" s="42" t="str">
        <x:v>KEEP_EXISTING_STRUCTURE</x:v>
      </x:c>
      <x:c r="AA2194" s="42" t="str">
        <x:v>PROVISIONAL_PENDING_STEP13_CONFLICT_CHECK</x:v>
      </x:c>
      <x:c r="AB2194" s="42" t="str">
        <x:v>NONE</x:v>
      </x:c>
      <x:c r="AC2194" s="42" t="str">
        <x:v>ORDINARY_SEARCH_ELIGIBLE</x:v>
      </x:c>
      <x:c r="AD2194" s="43" t="n">
        <x:f>COUNTIFS($O$2:$O$2333,$O2194,$H$2:$H$2333,"&gt;"&amp;$H2194)+COUNTIFS($O$2:$O$2333,$O2194,$H$2:$H$2333,$H2194,$B$2:$B$2333,"&lt;"&amp;$B2194)+1</x:f>
        <x:v>119</x:v>
      </x:c>
      <x:c r="AE2194" s="43" t="n">
        <x:f>COUNTIFS($W$2:$W$2333,$W2194,$H$2:$H$2333,"&gt;"&amp;$H2194)+COUNTIFS($W$2:$W$2333,$W2194,$H$2:$H$2333,$H2194,$B$2:$B$2333,"&lt;"&amp;$B2194)+1</x:f>
        <x:v>138</x:v>
      </x:c>
      <x:c r="AF2194" s="42" t="str">
        <x:v>P3 — СОХРАНИТЬ / МАРШРУТИЗИРОВАТЬ</x:v>
      </x:c>
      <x:c r="AG2194" s="42" t="str">
        <x:v>action=KEEP_EXISTING_STRUCTURE; maturity=PROVISIONAL_PENDING_STEP13_CONFLICT_CHECK; uncertainty=NONE; broad_result=8; rank_in_cluster=119</x:v>
      </x:c>
      <x:c r="AH219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4" s="42" t="str">
        <x:v>Stage-5:STEP8&gt;STEP10&gt;STEP11&gt;STEP12_CORRECTIONS&gt;STEP12_V6_TARGET_CONTRACT&gt;STEP14A_OVERLAY | Step-08:S14:result:8</x:v>
      </x:c>
    </x:row>
    <x:row r="2195" ht="30" customHeight="1">
      <x:c r="A2195" s="42" t="str">
        <x:v>PHR-053079AB6E23</x:v>
      </x:c>
      <x:c r="B2195" s="42" t="str">
        <x:v>ремонт пластиковых окон королев</x:v>
      </x:c>
      <x:c r="C2195" s="42" t="str">
        <x:v>ASSIGNED</x:v>
      </x:c>
      <x:c r="D2195" s="42" t="str">
        <x:v>ДА</x:v>
      </x:c>
      <x:c r="E2195" s="42" t="str">
        <x:v>Москва</x:v>
      </x:c>
      <x:c r="F2195" s="42" t="n">
        <x:v>213</x:v>
      </x:c>
      <x:c r="G2195" s="42" t="str">
        <x:v>DEVICE_ALL</x:v>
      </x:c>
      <x:c r="H2195" s="43" t="n">
        <x:v>8</x:v>
      </x:c>
      <x:c r="I2195" s="43" t="n">
        <x:v>0</x:v>
      </x:c>
      <x:c r="J2195" s="42" t="str">
        <x:v>BROAD_GETTOP_NO_OPERATORS__RESULT</x:v>
      </x:c>
      <x:c r="K2195" s="42" t="str">
        <x:v>MAX_PER_PHRASE_SEPARATELY_FOR_RESULT_AND_ASSOCIATION</x:v>
      </x:c>
      <x:c r="L2195" s="42" t="str">
        <x:v>S14</x:v>
      </x:c>
      <x:c r="M2195" s="43" t="n">
        <x:v>1</x:v>
      </x:c>
      <x:c r="N2195" s="42" t="str">
        <x:v>2026-08-29</x:v>
      </x:c>
      <x:c r="O2195" s="42" t="str">
        <x:v>WINDOW_REPAIR_SERVICE</x:v>
      </x:c>
      <x:c r="P2195" s="42" t="str">
        <x:v>Ремонт пластиковых окон</x:v>
      </x:c>
      <x:c r="Q2195" s="42" t="str">
        <x:v>ремонт пластиковых окон</x:v>
      </x:c>
      <x:c r="R2195" s="42" t="str">
        <x:v>professional window repair</x:v>
      </x:c>
      <x:c r="S2195" s="42" t="str">
        <x:v>SERVICE</x:v>
      </x:c>
      <x:c r="T2195" s="42" t="str">
        <x:v>IN_SCOPE</x:v>
      </x:c>
      <x:c r="U2195" s="42" t="str">
        <x:v>MEDIUM</x:v>
      </x:c>
      <x:c r="V2195" s="42" t="str">
        <x:v>https://okno-msk.ru/uslugi/remont-okon/</x:v>
      </x:c>
      <x:c r="W2195" s="42" t="str">
        <x:v>https://okno-msk.ru/uslugi/remont-okon/</x:v>
      </x:c>
      <x:c r="X2195" s="42" t="str">
        <x:v>НЕТ КАНОНИЧЕСКОЙ ПОДДЕРЖИВАЮЩЕЙ СТРАНИЦЫ</x:v>
      </x:c>
      <x:c r="Y2195" s="42" t="str">
        <x:v>BASE_UNIT_PENDING_ACTION_REEVALUATION</x:v>
      </x:c>
      <x:c r="Z2195" s="42" t="str">
        <x:v>KEEP_EXISTING_STRUCTURE</x:v>
      </x:c>
      <x:c r="AA2195" s="42" t="str">
        <x:v>PROVISIONAL_PENDING_STEP13_CONFLICT_CHECK</x:v>
      </x:c>
      <x:c r="AB2195" s="42" t="str">
        <x:v>NONE</x:v>
      </x:c>
      <x:c r="AC2195" s="42" t="str">
        <x:v>ORDINARY_SEARCH_ELIGIBLE</x:v>
      </x:c>
      <x:c r="AD2195" s="43" t="n">
        <x:f>COUNTIFS($O$2:$O$2333,$O2195,$H$2:$H$2333,"&gt;"&amp;$H2195)+COUNTIFS($O$2:$O$2333,$O2195,$H$2:$H$2333,$H2195,$B$2:$B$2333,"&lt;"&amp;$B2195)+1</x:f>
        <x:v>120</x:v>
      </x:c>
      <x:c r="AE2195" s="43" t="n">
        <x:f>COUNTIFS($W$2:$W$2333,$W2195,$H$2:$H$2333,"&gt;"&amp;$H2195)+COUNTIFS($W$2:$W$2333,$W2195,$H$2:$H$2333,$H2195,$B$2:$B$2333,"&lt;"&amp;$B2195)+1</x:f>
        <x:v>140</x:v>
      </x:c>
      <x:c r="AF2195" s="42" t="str">
        <x:v>P3 — СОХРАНИТЬ / МАРШРУТИЗИРОВАТЬ</x:v>
      </x:c>
      <x:c r="AG2195" s="42" t="str">
        <x:v>action=KEEP_EXISTING_STRUCTURE; maturity=PROVISIONAL_PENDING_STEP13_CONFLICT_CHECK; uncertainty=NONE; broad_result=8; rank_in_cluster=120</x:v>
      </x:c>
      <x:c r="AH21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5" s="42" t="str">
        <x:v>Stage-5:STEP8&gt;STEP10&gt;STEP11&gt;STEP12_CORRECTIONS&gt;STEP12_V6_TARGET_CONTRACT&gt;STEP14A_OVERLAY | Step-08:S14:result:8</x:v>
      </x:c>
    </x:row>
    <x:row r="2196" ht="30" customHeight="1">
      <x:c r="A2196" s="42" t="str">
        <x:v>PHR-277A53F21431</x:v>
      </x:c>
      <x:c r="B2196" s="42" t="str">
        <x:v>ремонт стекло пластиковых окон</x:v>
      </x:c>
      <x:c r="C2196" s="42" t="str">
        <x:v>ASSIGNED</x:v>
      </x:c>
      <x:c r="D2196" s="42" t="str">
        <x:v>ДА</x:v>
      </x:c>
      <x:c r="E2196" s="42" t="str">
        <x:v>Москва</x:v>
      </x:c>
      <x:c r="F2196" s="42" t="n">
        <x:v>213</x:v>
      </x:c>
      <x:c r="G2196" s="42" t="str">
        <x:v>DEVICE_ALL</x:v>
      </x:c>
      <x:c r="H2196" s="43" t="n">
        <x:v>8</x:v>
      </x:c>
      <x:c r="I2196" s="43" t="n">
        <x:v>0</x:v>
      </x:c>
      <x:c r="J2196" s="42" t="str">
        <x:v>BROAD_GETTOP_NO_OPERATORS__RESULT</x:v>
      </x:c>
      <x:c r="K2196" s="42" t="str">
        <x:v>MAX_PER_PHRASE_SEPARATELY_FOR_RESULT_AND_ASSOCIATION</x:v>
      </x:c>
      <x:c r="L2196" s="42" t="str">
        <x:v>S14</x:v>
      </x:c>
      <x:c r="M2196" s="43" t="n">
        <x:v>1</x:v>
      </x:c>
      <x:c r="N2196" s="42" t="str">
        <x:v>2026-08-29</x:v>
      </x:c>
      <x:c r="O2196" s="42" t="str">
        <x:v>WINDOW_REPAIR_SERVICE</x:v>
      </x:c>
      <x:c r="P2196" s="42" t="str">
        <x:v>Ремонт пластиковых окон</x:v>
      </x:c>
      <x:c r="Q2196" s="42" t="str">
        <x:v>ремонт пластиковых окон</x:v>
      </x:c>
      <x:c r="R2196" s="42" t="str">
        <x:v>professional window repair</x:v>
      </x:c>
      <x:c r="S2196" s="42" t="str">
        <x:v>SERVICE</x:v>
      </x:c>
      <x:c r="T2196" s="42" t="str">
        <x:v>IN_SCOPE</x:v>
      </x:c>
      <x:c r="U2196" s="42" t="str">
        <x:v>MEDIUM</x:v>
      </x:c>
      <x:c r="V2196" s="42" t="str">
        <x:v>https://okno-msk.ru/uslugi/remont-okon/</x:v>
      </x:c>
      <x:c r="W2196" s="42" t="str">
        <x:v>https://okno-msk.ru/uslugi/remont-okon/</x:v>
      </x:c>
      <x:c r="X2196" s="42" t="str">
        <x:v>НЕТ КАНОНИЧЕСКОЙ ПОДДЕРЖИВАЮЩЕЙ СТРАНИЦЫ</x:v>
      </x:c>
      <x:c r="Y2196" s="42" t="str">
        <x:v>BASE_UNIT_PENDING_ACTION_REEVALUATION</x:v>
      </x:c>
      <x:c r="Z2196" s="42" t="str">
        <x:v>KEEP_EXISTING_STRUCTURE</x:v>
      </x:c>
      <x:c r="AA2196" s="42" t="str">
        <x:v>PROVISIONAL_PENDING_STEP13_CONFLICT_CHECK</x:v>
      </x:c>
      <x:c r="AB2196" s="42" t="str">
        <x:v>NONE</x:v>
      </x:c>
      <x:c r="AC2196" s="42" t="str">
        <x:v>ORDINARY_SEARCH_ELIGIBLE</x:v>
      </x:c>
      <x:c r="AD2196" s="43" t="n">
        <x:f>COUNTIFS($O$2:$O$2333,$O2196,$H$2:$H$2333,"&gt;"&amp;$H2196)+COUNTIFS($O$2:$O$2333,$O2196,$H$2:$H$2333,$H2196,$B$2:$B$2333,"&lt;"&amp;$B2196)+1</x:f>
        <x:v>121</x:v>
      </x:c>
      <x:c r="AE2196" s="43" t="n">
        <x:f>COUNTIFS($W$2:$W$2333,$W2196,$H$2:$H$2333,"&gt;"&amp;$H2196)+COUNTIFS($W$2:$W$2333,$W2196,$H$2:$H$2333,$H2196,$B$2:$B$2333,"&lt;"&amp;$B2196)+1</x:f>
        <x:v>141</x:v>
      </x:c>
      <x:c r="AF2196" s="42" t="str">
        <x:v>P3 — СОХРАНИТЬ / МАРШРУТИЗИРОВАТЬ</x:v>
      </x:c>
      <x:c r="AG2196" s="42" t="str">
        <x:v>action=KEEP_EXISTING_STRUCTURE; maturity=PROVISIONAL_PENDING_STEP13_CONFLICT_CHECK; uncertainty=NONE; broad_result=8; rank_in_cluster=121</x:v>
      </x:c>
      <x:c r="AH21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6" s="42" t="str">
        <x:v>Stage-5:STEP8&gt;STEP10&gt;STEP11&gt;STEP12_CORRECTIONS&gt;STEP12_V6_TARGET_CONTRACT&gt;STEP14A_OVERLAY | Step-08:S14:result:8</x:v>
      </x:c>
    </x:row>
    <x:row r="2197" ht="30" customHeight="1">
      <x:c r="A2197" s="42" t="str">
        <x:v>PHR-DCBB0F0FAEC1</x:v>
      </x:c>
      <x:c r="B2197" s="42" t="str">
        <x:v>текут пластиковые окна ремонт</x:v>
      </x:c>
      <x:c r="C2197" s="42" t="str">
        <x:v>ASSIGNED</x:v>
      </x:c>
      <x:c r="D2197" s="42" t="str">
        <x:v>ДА</x:v>
      </x:c>
      <x:c r="E2197" s="42" t="str">
        <x:v>Москва</x:v>
      </x:c>
      <x:c r="F2197" s="42" t="n">
        <x:v>213</x:v>
      </x:c>
      <x:c r="G2197" s="42" t="str">
        <x:v>DEVICE_ALL</x:v>
      </x:c>
      <x:c r="H2197" s="43" t="n">
        <x:v>8</x:v>
      </x:c>
      <x:c r="I2197" s="43" t="n">
        <x:v>0</x:v>
      </x:c>
      <x:c r="J2197" s="42" t="str">
        <x:v>BROAD_GETTOP_NO_OPERATORS__RESULT</x:v>
      </x:c>
      <x:c r="K2197" s="42" t="str">
        <x:v>MAX_PER_PHRASE_SEPARATELY_FOR_RESULT_AND_ASSOCIATION</x:v>
      </x:c>
      <x:c r="L2197" s="42" t="str">
        <x:v>S14</x:v>
      </x:c>
      <x:c r="M2197" s="43" t="n">
        <x:v>1</x:v>
      </x:c>
      <x:c r="N2197" s="42" t="str">
        <x:v>2026-08-29</x:v>
      </x:c>
      <x:c r="O2197" s="42" t="str">
        <x:v>WINDOW_REPAIR_SERVICE</x:v>
      </x:c>
      <x:c r="P2197" s="42" t="str">
        <x:v>Ремонт пластиковых окон</x:v>
      </x:c>
      <x:c r="Q2197" s="42" t="str">
        <x:v>ремонт пластиковых окон</x:v>
      </x:c>
      <x:c r="R2197" s="42" t="str">
        <x:v>professional window repair</x:v>
      </x:c>
      <x:c r="S2197" s="42" t="str">
        <x:v>SERVICE</x:v>
      </x:c>
      <x:c r="T2197" s="42" t="str">
        <x:v>IN_SCOPE</x:v>
      </x:c>
      <x:c r="U2197" s="42" t="str">
        <x:v>MEDIUM</x:v>
      </x:c>
      <x:c r="V2197" s="42" t="str">
        <x:v>https://okno-msk.ru/uslugi/remont-okon/</x:v>
      </x:c>
      <x:c r="W2197" s="42" t="str">
        <x:v>https://okno-msk.ru/uslugi/remont-okon/</x:v>
      </x:c>
      <x:c r="X2197" s="42" t="str">
        <x:v>НЕТ КАНОНИЧЕСКОЙ ПОДДЕРЖИВАЮЩЕЙ СТРАНИЦЫ</x:v>
      </x:c>
      <x:c r="Y2197" s="42" t="str">
        <x:v>BASE_UNIT_PENDING_ACTION_REEVALUATION</x:v>
      </x:c>
      <x:c r="Z2197" s="42" t="str">
        <x:v>KEEP_EXISTING_STRUCTURE</x:v>
      </x:c>
      <x:c r="AA2197" s="42" t="str">
        <x:v>PROVISIONAL_PENDING_STEP13_CONFLICT_CHECK</x:v>
      </x:c>
      <x:c r="AB2197" s="42" t="str">
        <x:v>NONE</x:v>
      </x:c>
      <x:c r="AC2197" s="42" t="str">
        <x:v>ORDINARY_SEARCH_ELIGIBLE</x:v>
      </x:c>
      <x:c r="AD2197" s="43" t="n">
        <x:f>COUNTIFS($O$2:$O$2333,$O2197,$H$2:$H$2333,"&gt;"&amp;$H2197)+COUNTIFS($O$2:$O$2333,$O2197,$H$2:$H$2333,$H2197,$B$2:$B$2333,"&lt;"&amp;$B2197)+1</x:f>
        <x:v>122</x:v>
      </x:c>
      <x:c r="AE2197" s="43" t="n">
        <x:f>COUNTIFS($W$2:$W$2333,$W2197,$H$2:$H$2333,"&gt;"&amp;$H2197)+COUNTIFS($W$2:$W$2333,$W2197,$H$2:$H$2333,$H2197,$B$2:$B$2333,"&lt;"&amp;$B2197)+1</x:f>
        <x:v>142</x:v>
      </x:c>
      <x:c r="AF2197" s="42" t="str">
        <x:v>P3 — СОХРАНИТЬ / МАРШРУТИЗИРОВАТЬ</x:v>
      </x:c>
      <x:c r="AG2197" s="42" t="str">
        <x:v>action=KEEP_EXISTING_STRUCTURE; maturity=PROVISIONAL_PENDING_STEP13_CONFLICT_CHECK; uncertainty=NONE; broad_result=8; rank_in_cluster=122</x:v>
      </x:c>
      <x:c r="AH21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7" s="42" t="str">
        <x:v>Stage-5:STEP8&gt;STEP10&gt;STEP11&gt;STEP12_CORRECTIONS&gt;STEP12_V6_TARGET_CONTRACT&gt;STEP14A_OVERLAY | Step-08:S14:result:8</x:v>
      </x:c>
    </x:row>
    <x:row r="2198" ht="30" customHeight="1">
      <x:c r="A2198" s="42" t="str">
        <x:v>PHR-E049293E3F58</x:v>
      </x:c>
      <x:c r="B2198" s="42" t="str">
        <x:v>качественный ремонт пластиковых окон</x:v>
      </x:c>
      <x:c r="C2198" s="42" t="str">
        <x:v>ASSIGNED</x:v>
      </x:c>
      <x:c r="D2198" s="42" t="str">
        <x:v>ДА</x:v>
      </x:c>
      <x:c r="E2198" s="42" t="str">
        <x:v>Москва</x:v>
      </x:c>
      <x:c r="F2198" s="42" t="n">
        <x:v>213</x:v>
      </x:c>
      <x:c r="G2198" s="42" t="str">
        <x:v>DEVICE_ALL</x:v>
      </x:c>
      <x:c r="H2198" s="43" t="n">
        <x:v>7</x:v>
      </x:c>
      <x:c r="I2198" s="43" t="n">
        <x:v>0</x:v>
      </x:c>
      <x:c r="J2198" s="42" t="str">
        <x:v>BROAD_GETTOP_NO_OPERATORS__RESULT</x:v>
      </x:c>
      <x:c r="K2198" s="42" t="str">
        <x:v>MAX_PER_PHRASE_SEPARATELY_FOR_RESULT_AND_ASSOCIATION</x:v>
      </x:c>
      <x:c r="L2198" s="42" t="str">
        <x:v>S14</x:v>
      </x:c>
      <x:c r="M2198" s="43" t="n">
        <x:v>1</x:v>
      </x:c>
      <x:c r="N2198" s="42" t="str">
        <x:v>2026-08-29</x:v>
      </x:c>
      <x:c r="O2198" s="42" t="str">
        <x:v>WINDOW_REPAIR_SERVICE</x:v>
      </x:c>
      <x:c r="P2198" s="42" t="str">
        <x:v>Ремонт пластиковых окон</x:v>
      </x:c>
      <x:c r="Q2198" s="42" t="str">
        <x:v>ремонт пластиковых окон</x:v>
      </x:c>
      <x:c r="R2198" s="42" t="str">
        <x:v>professional window repair</x:v>
      </x:c>
      <x:c r="S2198" s="42" t="str">
        <x:v>SERVICE</x:v>
      </x:c>
      <x:c r="T2198" s="42" t="str">
        <x:v>IN_SCOPE</x:v>
      </x:c>
      <x:c r="U2198" s="42" t="str">
        <x:v>MEDIUM</x:v>
      </x:c>
      <x:c r="V2198" s="42" t="str">
        <x:v>https://okno-msk.ru/uslugi/remont-okon/</x:v>
      </x:c>
      <x:c r="W2198" s="42" t="str">
        <x:v>https://okno-msk.ru/uslugi/remont-okon/</x:v>
      </x:c>
      <x:c r="X2198" s="42" t="str">
        <x:v>НЕТ КАНОНИЧЕСКОЙ ПОДДЕРЖИВАЮЩЕЙ СТРАНИЦЫ</x:v>
      </x:c>
      <x:c r="Y2198" s="42" t="str">
        <x:v>BASE_UNIT_PENDING_ACTION_REEVALUATION</x:v>
      </x:c>
      <x:c r="Z2198" s="42" t="str">
        <x:v>KEEP_EXISTING_STRUCTURE</x:v>
      </x:c>
      <x:c r="AA2198" s="42" t="str">
        <x:v>PROVISIONAL_PENDING_STEP13_CONFLICT_CHECK</x:v>
      </x:c>
      <x:c r="AB2198" s="42" t="str">
        <x:v>NONE</x:v>
      </x:c>
      <x:c r="AC2198" s="42" t="str">
        <x:v>ORDINARY_SEARCH_ELIGIBLE</x:v>
      </x:c>
      <x:c r="AD2198" s="43" t="n">
        <x:f>COUNTIFS($O$2:$O$2333,$O2198,$H$2:$H$2333,"&gt;"&amp;$H2198)+COUNTIFS($O$2:$O$2333,$O2198,$H$2:$H$2333,$H2198,$B$2:$B$2333,"&lt;"&amp;$B2198)+1</x:f>
        <x:v>123</x:v>
      </x:c>
      <x:c r="AE2198" s="43" t="n">
        <x:f>COUNTIFS($W$2:$W$2333,$W2198,$H$2:$H$2333,"&gt;"&amp;$H2198)+COUNTIFS($W$2:$W$2333,$W2198,$H$2:$H$2333,$H2198,$B$2:$B$2333,"&lt;"&amp;$B2198)+1</x:f>
        <x:v>143</x:v>
      </x:c>
      <x:c r="AF2198" s="42" t="str">
        <x:v>P3 — СОХРАНИТЬ / МАРШРУТИЗИРОВАТЬ</x:v>
      </x:c>
      <x:c r="AG2198" s="42" t="str">
        <x:v>action=KEEP_EXISTING_STRUCTURE; maturity=PROVISIONAL_PENDING_STEP13_CONFLICT_CHECK; uncertainty=NONE; broad_result=7; rank_in_cluster=123</x:v>
      </x:c>
      <x:c r="AH21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8" s="42" t="str">
        <x:v>Stage-5:STEP8&gt;STEP10&gt;STEP11&gt;STEP12_CORRECTIONS&gt;STEP12_V6_TARGET_CONTRACT&gt;STEP14A_OVERLAY | Step-08:S14:result:7</x:v>
      </x:c>
    </x:row>
    <x:row r="2199" ht="30" customHeight="1">
      <x:c r="A2199" s="42" t="str">
        <x:v>PHR-6CC1EB18E279</x:v>
      </x:c>
      <x:c r="B2199" s="42" t="str">
        <x:v>найти ремонт пластиковых окон</x:v>
      </x:c>
      <x:c r="C2199" s="42" t="str">
        <x:v>ASSIGNED</x:v>
      </x:c>
      <x:c r="D2199" s="42" t="str">
        <x:v>ДА</x:v>
      </x:c>
      <x:c r="E2199" s="42" t="str">
        <x:v>Москва</x:v>
      </x:c>
      <x:c r="F2199" s="42" t="n">
        <x:v>213</x:v>
      </x:c>
      <x:c r="G2199" s="42" t="str">
        <x:v>DEVICE_ALL</x:v>
      </x:c>
      <x:c r="H2199" s="43" t="n">
        <x:v>7</x:v>
      </x:c>
      <x:c r="I2199" s="43" t="n">
        <x:v>0</x:v>
      </x:c>
      <x:c r="J2199" s="42" t="str">
        <x:v>BROAD_GETTOP_NO_OPERATORS__RESULT</x:v>
      </x:c>
      <x:c r="K2199" s="42" t="str">
        <x:v>MAX_PER_PHRASE_SEPARATELY_FOR_RESULT_AND_ASSOCIATION</x:v>
      </x:c>
      <x:c r="L2199" s="42" t="str">
        <x:v>S14</x:v>
      </x:c>
      <x:c r="M2199" s="43" t="n">
        <x:v>1</x:v>
      </x:c>
      <x:c r="N2199" s="42" t="str">
        <x:v>2026-08-29</x:v>
      </x:c>
      <x:c r="O2199" s="42" t="str">
        <x:v>WINDOW_REPAIR_SERVICE</x:v>
      </x:c>
      <x:c r="P2199" s="42" t="str">
        <x:v>Ремонт пластиковых окон</x:v>
      </x:c>
      <x:c r="Q2199" s="42" t="str">
        <x:v>ремонт пластиковых окон</x:v>
      </x:c>
      <x:c r="R2199" s="42" t="str">
        <x:v>professional window repair</x:v>
      </x:c>
      <x:c r="S2199" s="42" t="str">
        <x:v>SERVICE</x:v>
      </x:c>
      <x:c r="T2199" s="42" t="str">
        <x:v>IN_SCOPE</x:v>
      </x:c>
      <x:c r="U2199" s="42" t="str">
        <x:v>MEDIUM</x:v>
      </x:c>
      <x:c r="V2199" s="42" t="str">
        <x:v>https://okno-msk.ru/uslugi/remont-okon/</x:v>
      </x:c>
      <x:c r="W2199" s="42" t="str">
        <x:v>https://okno-msk.ru/uslugi/remont-okon/</x:v>
      </x:c>
      <x:c r="X2199" s="42" t="str">
        <x:v>НЕТ КАНОНИЧЕСКОЙ ПОДДЕРЖИВАЮЩЕЙ СТРАНИЦЫ</x:v>
      </x:c>
      <x:c r="Y2199" s="42" t="str">
        <x:v>BASE_UNIT_PENDING_ACTION_REEVALUATION</x:v>
      </x:c>
      <x:c r="Z2199" s="42" t="str">
        <x:v>KEEP_EXISTING_STRUCTURE</x:v>
      </x:c>
      <x:c r="AA2199" s="42" t="str">
        <x:v>PROVISIONAL_PENDING_STEP13_CONFLICT_CHECK</x:v>
      </x:c>
      <x:c r="AB2199" s="42" t="str">
        <x:v>NONE</x:v>
      </x:c>
      <x:c r="AC2199" s="42" t="str">
        <x:v>ORDINARY_SEARCH_ELIGIBLE</x:v>
      </x:c>
      <x:c r="AD2199" s="43" t="n">
        <x:f>COUNTIFS($O$2:$O$2333,$O2199,$H$2:$H$2333,"&gt;"&amp;$H2199)+COUNTIFS($O$2:$O$2333,$O2199,$H$2:$H$2333,$H2199,$B$2:$B$2333,"&lt;"&amp;$B2199)+1</x:f>
        <x:v>124</x:v>
      </x:c>
      <x:c r="AE2199" s="43" t="n">
        <x:f>COUNTIFS($W$2:$W$2333,$W2199,$H$2:$H$2333,"&gt;"&amp;$H2199)+COUNTIFS($W$2:$W$2333,$W2199,$H$2:$H$2333,$H2199,$B$2:$B$2333,"&lt;"&amp;$B2199)+1</x:f>
        <x:v>144</x:v>
      </x:c>
      <x:c r="AF2199" s="42" t="str">
        <x:v>P3 — СОХРАНИТЬ / МАРШРУТИЗИРОВАТЬ</x:v>
      </x:c>
      <x:c r="AG2199" s="42" t="str">
        <x:v>action=KEEP_EXISTING_STRUCTURE; maturity=PROVISIONAL_PENDING_STEP13_CONFLICT_CHECK; uncertainty=NONE; broad_result=7; rank_in_cluster=124</x:v>
      </x:c>
      <x:c r="AH21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199" s="42" t="str">
        <x:v>Stage-5:STEP8&gt;STEP10&gt;STEP11&gt;STEP12_CORRECTIONS&gt;STEP12_V6_TARGET_CONTRACT&gt;STEP14A_OVERLAY | Step-08:S14:result:7</x:v>
      </x:c>
    </x:row>
    <x:row r="2200" ht="30" customHeight="1">
      <x:c r="A2200" s="42" t="str">
        <x:v>PHR-52DA06BDFB63</x:v>
      </x:c>
      <x:c r="B2200" s="42" t="str">
        <x:v>окна rehau внутри на стекле конденсат починить</x:v>
      </x:c>
      <x:c r="C2200" s="42" t="str">
        <x:v>ASSIGNED</x:v>
      </x:c>
      <x:c r="D2200" s="42" t="str">
        <x:v>ДА</x:v>
      </x:c>
      <x:c r="E2200" s="42" t="str">
        <x:v>Москва</x:v>
      </x:c>
      <x:c r="F2200" s="42" t="n">
        <x:v>213</x:v>
      </x:c>
      <x:c r="G2200" s="42" t="str">
        <x:v>DEVICE_ALL</x:v>
      </x:c>
      <x:c r="H2200" s="43" t="n">
        <x:v>7</x:v>
      </x:c>
      <x:c r="I2200" s="43" t="n">
        <x:v>0</x:v>
      </x:c>
      <x:c r="J2200" s="42" t="str">
        <x:v>BROAD_GETTOP_NO_OPERATORS__RESULT</x:v>
      </x:c>
      <x:c r="K2200" s="42" t="str">
        <x:v>MAX_PER_PHRASE_SEPARATELY_FOR_RESULT_AND_ASSOCIATION</x:v>
      </x:c>
      <x:c r="L2200" s="42" t="str">
        <x:v>S02</x:v>
      </x:c>
      <x:c r="M2200" s="43" t="n">
        <x:v>1</x:v>
      </x:c>
      <x:c r="N2200" s="42" t="str">
        <x:v>2026-08-29</x:v>
      </x:c>
      <x:c r="O2200" s="42" t="str">
        <x:v>WINDOW_REPAIR_SERVICE</x:v>
      </x:c>
      <x:c r="P2200" s="42" t="str">
        <x:v>Ремонт пластиковых окон</x:v>
      </x:c>
      <x:c r="Q2200" s="42" t="str">
        <x:v>ремонт пластиковых окон</x:v>
      </x:c>
      <x:c r="R2200" s="42" t="str">
        <x:v>professional window repair</x:v>
      </x:c>
      <x:c r="S2200" s="42" t="str">
        <x:v>SERVICE</x:v>
      </x:c>
      <x:c r="T2200" s="42" t="str">
        <x:v>IN_SCOPE</x:v>
      </x:c>
      <x:c r="U2200" s="42" t="str">
        <x:v>MEDIUM</x:v>
      </x:c>
      <x:c r="V2200" s="42" t="str">
        <x:v>https://okno-msk.ru/uslugi/remont-okon/</x:v>
      </x:c>
      <x:c r="W2200" s="42" t="str">
        <x:v>https://okno-msk.ru/uslugi/remont-okon/</x:v>
      </x:c>
      <x:c r="X2200" s="42" t="str">
        <x:v>НЕТ КАНОНИЧЕСКОЙ ПОДДЕРЖИВАЮЩЕЙ СТРАНИЦЫ</x:v>
      </x:c>
      <x:c r="Y2200" s="42" t="str">
        <x:v>BASE_UNIT_PENDING_ACTION_REEVALUATION</x:v>
      </x:c>
      <x:c r="Z2200" s="42" t="str">
        <x:v>KEEP_EXISTING_STRUCTURE</x:v>
      </x:c>
      <x:c r="AA2200" s="42" t="str">
        <x:v>PROVISIONAL_PENDING_STEP13_CONFLICT_CHECK</x:v>
      </x:c>
      <x:c r="AB2200" s="42" t="str">
        <x:v>NONE</x:v>
      </x:c>
      <x:c r="AC2200" s="42" t="str">
        <x:v>REVIEW_SEARCH</x:v>
      </x:c>
      <x:c r="AD2200" s="43" t="n">
        <x:f>COUNTIFS($O$2:$O$2333,$O2200,$H$2:$H$2333,"&gt;"&amp;$H2200)+COUNTIFS($O$2:$O$2333,$O2200,$H$2:$H$2333,$H2200,$B$2:$B$2333,"&lt;"&amp;$B2200)+1</x:f>
        <x:v>125</x:v>
      </x:c>
      <x:c r="AE2200" s="43" t="n">
        <x:f>COUNTIFS($W$2:$W$2333,$W2200,$H$2:$H$2333,"&gt;"&amp;$H2200)+COUNTIFS($W$2:$W$2333,$W2200,$H$2:$H$2333,$H2200,$B$2:$B$2333,"&lt;"&amp;$B2200)+1</x:f>
        <x:v>145</x:v>
      </x:c>
      <x:c r="AF2200" s="42" t="str">
        <x:v>P3 — СОХРАНИТЬ / МАРШРУТИЗИРОВАТЬ</x:v>
      </x:c>
      <x:c r="AG2200" s="42" t="str">
        <x:v>action=KEEP_EXISTING_STRUCTURE; maturity=PROVISIONAL_PENDING_STEP13_CONFLICT_CHECK; uncertainty=NONE; broad_result=7; rank_in_cluster=125</x:v>
      </x:c>
      <x:c r="AH220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0" s="42" t="str">
        <x:v>Stage-5:STEP8&gt;STEP10&gt;STEP11&gt;STEP12_CORRECTIONS&gt;STEP12_V6_TARGET_CONTRACT&gt;STEP14A_OVERLAY | Step-08:S02:result:7</x:v>
      </x:c>
    </x:row>
    <x:row r="2201" ht="30" customHeight="1">
      <x:c r="A2201" s="42" t="str">
        <x:v>PHR-CEEE42C27A5C</x:v>
      </x:c>
      <x:c r="B2201" s="42" t="str">
        <x:v>очистить пластиковые окна ремонта</x:v>
      </x:c>
      <x:c r="C2201" s="42" t="str">
        <x:v>ASSIGNED</x:v>
      </x:c>
      <x:c r="D2201" s="42" t="str">
        <x:v>ДА</x:v>
      </x:c>
      <x:c r="E2201" s="42" t="str">
        <x:v>Москва</x:v>
      </x:c>
      <x:c r="F2201" s="42" t="n">
        <x:v>213</x:v>
      </x:c>
      <x:c r="G2201" s="42" t="str">
        <x:v>DEVICE_ALL</x:v>
      </x:c>
      <x:c r="H2201" s="43" t="n">
        <x:v>7</x:v>
      </x:c>
      <x:c r="I2201" s="43" t="n">
        <x:v>0</x:v>
      </x:c>
      <x:c r="J2201" s="42" t="str">
        <x:v>BROAD_GETTOP_NO_OPERATORS__RESULT</x:v>
      </x:c>
      <x:c r="K2201" s="42" t="str">
        <x:v>MAX_PER_PHRASE_SEPARATELY_FOR_RESULT_AND_ASSOCIATION</x:v>
      </x:c>
      <x:c r="L2201" s="42" t="str">
        <x:v>S14</x:v>
      </x:c>
      <x:c r="M2201" s="43" t="n">
        <x:v>1</x:v>
      </x:c>
      <x:c r="N2201" s="42" t="str">
        <x:v>2026-08-29</x:v>
      </x:c>
      <x:c r="O2201" s="42" t="str">
        <x:v>WINDOW_REPAIR_SERVICE</x:v>
      </x:c>
      <x:c r="P2201" s="42" t="str">
        <x:v>Ремонт пластиковых окон</x:v>
      </x:c>
      <x:c r="Q2201" s="42" t="str">
        <x:v>ремонт пластиковых окон</x:v>
      </x:c>
      <x:c r="R2201" s="42" t="str">
        <x:v>professional window repair</x:v>
      </x:c>
      <x:c r="S2201" s="42" t="str">
        <x:v>SERVICE</x:v>
      </x:c>
      <x:c r="T2201" s="42" t="str">
        <x:v>IN_SCOPE</x:v>
      </x:c>
      <x:c r="U2201" s="42" t="str">
        <x:v>MEDIUM</x:v>
      </x:c>
      <x:c r="V2201" s="42" t="str">
        <x:v>https://okno-msk.ru/uslugi/remont-okon/</x:v>
      </x:c>
      <x:c r="W2201" s="42" t="str">
        <x:v>https://okno-msk.ru/uslugi/remont-okon/</x:v>
      </x:c>
      <x:c r="X2201" s="42" t="str">
        <x:v>НЕТ КАНОНИЧЕСКОЙ ПОДДЕРЖИВАЮЩЕЙ СТРАНИЦЫ</x:v>
      </x:c>
      <x:c r="Y2201" s="42" t="str">
        <x:v>BASE_UNIT_PENDING_ACTION_REEVALUATION</x:v>
      </x:c>
      <x:c r="Z2201" s="42" t="str">
        <x:v>KEEP_EXISTING_STRUCTURE</x:v>
      </x:c>
      <x:c r="AA2201" s="42" t="str">
        <x:v>PROVISIONAL_PENDING_STEP13_CONFLICT_CHECK</x:v>
      </x:c>
      <x:c r="AB2201" s="42" t="str">
        <x:v>NONE</x:v>
      </x:c>
      <x:c r="AC2201" s="42" t="str">
        <x:v>REVIEW_SEARCH</x:v>
      </x:c>
      <x:c r="AD2201" s="43" t="n">
        <x:f>COUNTIFS($O$2:$O$2333,$O2201,$H$2:$H$2333,"&gt;"&amp;$H2201)+COUNTIFS($O$2:$O$2333,$O2201,$H$2:$H$2333,$H2201,$B$2:$B$2333,"&lt;"&amp;$B2201)+1</x:f>
        <x:v>126</x:v>
      </x:c>
      <x:c r="AE2201" s="43" t="n">
        <x:f>COUNTIFS($W$2:$W$2333,$W2201,$H$2:$H$2333,"&gt;"&amp;$H2201)+COUNTIFS($W$2:$W$2333,$W2201,$H$2:$H$2333,$H2201,$B$2:$B$2333,"&lt;"&amp;$B2201)+1</x:f>
        <x:v>146</x:v>
      </x:c>
      <x:c r="AF2201" s="42" t="str">
        <x:v>P3 — СОХРАНИТЬ / МАРШРУТИЗИРОВАТЬ</x:v>
      </x:c>
      <x:c r="AG2201" s="42" t="str">
        <x:v>action=KEEP_EXISTING_STRUCTURE; maturity=PROVISIONAL_PENDING_STEP13_CONFLICT_CHECK; uncertainty=NONE; broad_result=7; rank_in_cluster=126</x:v>
      </x:c>
      <x:c r="AH220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1" s="42" t="str">
        <x:v>Stage-5:STEP8&gt;STEP10&gt;STEP11&gt;STEP12_CORRECTIONS&gt;STEP12_V6_TARGET_CONTRACT&gt;STEP14A_OVERLAY | Step-08:S14:result:7</x:v>
      </x:c>
    </x:row>
    <x:row r="2202" ht="30" customHeight="1">
      <x:c r="A2202" s="42" t="str">
        <x:v>PHR-F0BD3B3BC1D9</x:v>
      </x:c>
      <x:c r="B2202" s="42" t="str">
        <x:v>ремонт окна пластикового в москве не закрывается</x:v>
      </x:c>
      <x:c r="C2202" s="42" t="str">
        <x:v>ASSIGNED</x:v>
      </x:c>
      <x:c r="D2202" s="42" t="str">
        <x:v>ДА</x:v>
      </x:c>
      <x:c r="E2202" s="42" t="str">
        <x:v>Москва</x:v>
      </x:c>
      <x:c r="F2202" s="42" t="n">
        <x:v>213</x:v>
      </x:c>
      <x:c r="G2202" s="42" t="str">
        <x:v>DEVICE_ALL</x:v>
      </x:c>
      <x:c r="H2202" s="43" t="n">
        <x:v>7</x:v>
      </x:c>
      <x:c r="I2202" s="43" t="n">
        <x:v>0</x:v>
      </x:c>
      <x:c r="J2202" s="42" t="str">
        <x:v>BROAD_GETTOP_NO_OPERATORS__RESULT</x:v>
      </x:c>
      <x:c r="K2202" s="42" t="str">
        <x:v>MAX_PER_PHRASE_SEPARATELY_FOR_RESULT_AND_ASSOCIATION</x:v>
      </x:c>
      <x:c r="L2202" s="42" t="str">
        <x:v>S14</x:v>
      </x:c>
      <x:c r="M2202" s="43" t="n">
        <x:v>1</x:v>
      </x:c>
      <x:c r="N2202" s="42" t="str">
        <x:v>2026-08-29</x:v>
      </x:c>
      <x:c r="O2202" s="42" t="str">
        <x:v>WINDOW_REPAIR_SERVICE</x:v>
      </x:c>
      <x:c r="P2202" s="42" t="str">
        <x:v>Ремонт пластиковых окон</x:v>
      </x:c>
      <x:c r="Q2202" s="42" t="str">
        <x:v>ремонт пластиковых окон</x:v>
      </x:c>
      <x:c r="R2202" s="42" t="str">
        <x:v>professional window repair</x:v>
      </x:c>
      <x:c r="S2202" s="42" t="str">
        <x:v>SERVICE</x:v>
      </x:c>
      <x:c r="T2202" s="42" t="str">
        <x:v>IN_SCOPE</x:v>
      </x:c>
      <x:c r="U2202" s="42" t="str">
        <x:v>MEDIUM</x:v>
      </x:c>
      <x:c r="V2202" s="42" t="str">
        <x:v>https://okno-msk.ru/uslugi/remont-okon/</x:v>
      </x:c>
      <x:c r="W2202" s="42" t="str">
        <x:v>https://okno-msk.ru/uslugi/remont-okon/</x:v>
      </x:c>
      <x:c r="X2202" s="42" t="str">
        <x:v>НЕТ КАНОНИЧЕСКОЙ ПОДДЕРЖИВАЮЩЕЙ СТРАНИЦЫ</x:v>
      </x:c>
      <x:c r="Y2202" s="42" t="str">
        <x:v>BASE_UNIT_PENDING_ACTION_REEVALUATION</x:v>
      </x:c>
      <x:c r="Z2202" s="42" t="str">
        <x:v>KEEP_EXISTING_STRUCTURE</x:v>
      </x:c>
      <x:c r="AA2202" s="42" t="str">
        <x:v>PROVISIONAL_PENDING_STEP13_CONFLICT_CHECK</x:v>
      </x:c>
      <x:c r="AB2202" s="42" t="str">
        <x:v>NONE</x:v>
      </x:c>
      <x:c r="AC2202" s="42" t="str">
        <x:v>ORDINARY_SEARCH_ELIGIBLE</x:v>
      </x:c>
      <x:c r="AD2202" s="43" t="n">
        <x:f>COUNTIFS($O$2:$O$2333,$O2202,$H$2:$H$2333,"&gt;"&amp;$H2202)+COUNTIFS($O$2:$O$2333,$O2202,$H$2:$H$2333,$H2202,$B$2:$B$2333,"&lt;"&amp;$B2202)+1</x:f>
        <x:v>127</x:v>
      </x:c>
      <x:c r="AE2202" s="43" t="n">
        <x:f>COUNTIFS($W$2:$W$2333,$W2202,$H$2:$H$2333,"&gt;"&amp;$H2202)+COUNTIFS($W$2:$W$2333,$W2202,$H$2:$H$2333,$H2202,$B$2:$B$2333,"&lt;"&amp;$B2202)+1</x:f>
        <x:v>148</x:v>
      </x:c>
      <x:c r="AF2202" s="42" t="str">
        <x:v>P3 — СОХРАНИТЬ / МАРШРУТИЗИРОВАТЬ</x:v>
      </x:c>
      <x:c r="AG2202" s="42" t="str">
        <x:v>action=KEEP_EXISTING_STRUCTURE; maturity=PROVISIONAL_PENDING_STEP13_CONFLICT_CHECK; uncertainty=NONE; broad_result=7; rank_in_cluster=127</x:v>
      </x:c>
      <x:c r="AH22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2" s="42" t="str">
        <x:v>Stage-5:STEP8&gt;STEP10&gt;STEP11&gt;STEP12_CORRECTIONS&gt;STEP12_V6_TARGET_CONTRACT&gt;STEP14A_OVERLAY | Step-08:S14:result:7</x:v>
      </x:c>
    </x:row>
    <x:row r="2203" ht="30" customHeight="1">
      <x:c r="A2203" s="42" t="str">
        <x:v>PHR-B43FDD755580</x:v>
      </x:c>
      <x:c r="B2203" s="42" t="str">
        <x:v>ремонт пластиковых окон в домодедово</x:v>
      </x:c>
      <x:c r="C2203" s="42" t="str">
        <x:v>ASSIGNED</x:v>
      </x:c>
      <x:c r="D2203" s="42" t="str">
        <x:v>ДА</x:v>
      </x:c>
      <x:c r="E2203" s="42" t="str">
        <x:v>Москва</x:v>
      </x:c>
      <x:c r="F2203" s="42" t="n">
        <x:v>213</x:v>
      </x:c>
      <x:c r="G2203" s="42" t="str">
        <x:v>DEVICE_ALL</x:v>
      </x:c>
      <x:c r="H2203" s="43" t="n">
        <x:v>7</x:v>
      </x:c>
      <x:c r="I2203" s="43" t="n">
        <x:v>0</x:v>
      </x:c>
      <x:c r="J2203" s="42" t="str">
        <x:v>BROAD_GETTOP_NO_OPERATORS__RESULT</x:v>
      </x:c>
      <x:c r="K2203" s="42" t="str">
        <x:v>MAX_PER_PHRASE_SEPARATELY_FOR_RESULT_AND_ASSOCIATION</x:v>
      </x:c>
      <x:c r="L2203" s="42" t="str">
        <x:v>S14</x:v>
      </x:c>
      <x:c r="M2203" s="43" t="n">
        <x:v>1</x:v>
      </x:c>
      <x:c r="N2203" s="42" t="str">
        <x:v>2026-08-29</x:v>
      </x:c>
      <x:c r="O2203" s="42" t="str">
        <x:v>WINDOW_REPAIR_SERVICE</x:v>
      </x:c>
      <x:c r="P2203" s="42" t="str">
        <x:v>Ремонт пластиковых окон</x:v>
      </x:c>
      <x:c r="Q2203" s="42" t="str">
        <x:v>ремонт пластиковых окон</x:v>
      </x:c>
      <x:c r="R2203" s="42" t="str">
        <x:v>professional window repair</x:v>
      </x:c>
      <x:c r="S2203" s="42" t="str">
        <x:v>SERVICE</x:v>
      </x:c>
      <x:c r="T2203" s="42" t="str">
        <x:v>IN_SCOPE</x:v>
      </x:c>
      <x:c r="U2203" s="42" t="str">
        <x:v>MEDIUM</x:v>
      </x:c>
      <x:c r="V2203" s="42" t="str">
        <x:v>https://okno-msk.ru/uslugi/remont-okon/</x:v>
      </x:c>
      <x:c r="W2203" s="42" t="str">
        <x:v>https://okno-msk.ru/uslugi/remont-okon/</x:v>
      </x:c>
      <x:c r="X2203" s="42" t="str">
        <x:v>НЕТ КАНОНИЧЕСКОЙ ПОДДЕРЖИВАЮЩЕЙ СТРАНИЦЫ</x:v>
      </x:c>
      <x:c r="Y2203" s="42" t="str">
        <x:v>BASE_UNIT_PENDING_ACTION_REEVALUATION</x:v>
      </x:c>
      <x:c r="Z2203" s="42" t="str">
        <x:v>KEEP_EXISTING_STRUCTURE</x:v>
      </x:c>
      <x:c r="AA2203" s="42" t="str">
        <x:v>PROVISIONAL_PENDING_STEP13_CONFLICT_CHECK</x:v>
      </x:c>
      <x:c r="AB2203" s="42" t="str">
        <x:v>NONE</x:v>
      </x:c>
      <x:c r="AC2203" s="42" t="str">
        <x:v>ORDINARY_SEARCH_ELIGIBLE</x:v>
      </x:c>
      <x:c r="AD2203" s="43" t="n">
        <x:f>COUNTIFS($O$2:$O$2333,$O2203,$H$2:$H$2333,"&gt;"&amp;$H2203)+COUNTIFS($O$2:$O$2333,$O2203,$H$2:$H$2333,$H2203,$B$2:$B$2333,"&lt;"&amp;$B2203)+1</x:f>
        <x:v>128</x:v>
      </x:c>
      <x:c r="AE2203" s="43" t="n">
        <x:f>COUNTIFS($W$2:$W$2333,$W2203,$H$2:$H$2333,"&gt;"&amp;$H2203)+COUNTIFS($W$2:$W$2333,$W2203,$H$2:$H$2333,$H2203,$B$2:$B$2333,"&lt;"&amp;$B2203)+1</x:f>
        <x:v>149</x:v>
      </x:c>
      <x:c r="AF2203" s="42" t="str">
        <x:v>P3 — СОХРАНИТЬ / МАРШРУТИЗИРОВАТЬ</x:v>
      </x:c>
      <x:c r="AG2203" s="42" t="str">
        <x:v>action=KEEP_EXISTING_STRUCTURE; maturity=PROVISIONAL_PENDING_STEP13_CONFLICT_CHECK; uncertainty=NONE; broad_result=7; rank_in_cluster=128</x:v>
      </x:c>
      <x:c r="AH22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3" s="42" t="str">
        <x:v>Stage-5:STEP8&gt;STEP10&gt;STEP11&gt;STEP12_CORRECTIONS&gt;STEP12_V6_TARGET_CONTRACT&gt;STEP14A_OVERLAY | Step-08:S14:result:7</x:v>
      </x:c>
    </x:row>
    <x:row r="2204" ht="30" customHeight="1">
      <x:c r="A2204" s="42" t="str">
        <x:v>PHR-B9A259AD40CA</x:v>
      </x:c>
      <x:c r="B2204" s="42" t="str">
        <x:v>ремонт пластиковых окон в королеве</x:v>
      </x:c>
      <x:c r="C2204" s="42" t="str">
        <x:v>ASSIGNED</x:v>
      </x:c>
      <x:c r="D2204" s="42" t="str">
        <x:v>ДА</x:v>
      </x:c>
      <x:c r="E2204" s="42" t="str">
        <x:v>Москва</x:v>
      </x:c>
      <x:c r="F2204" s="42" t="n">
        <x:v>213</x:v>
      </x:c>
      <x:c r="G2204" s="42" t="str">
        <x:v>DEVICE_ALL</x:v>
      </x:c>
      <x:c r="H2204" s="43" t="n">
        <x:v>7</x:v>
      </x:c>
      <x:c r="I2204" s="43" t="n">
        <x:v>0</x:v>
      </x:c>
      <x:c r="J2204" s="42" t="str">
        <x:v>BROAD_GETTOP_NO_OPERATORS__RESULT</x:v>
      </x:c>
      <x:c r="K2204" s="42" t="str">
        <x:v>MAX_PER_PHRASE_SEPARATELY_FOR_RESULT_AND_ASSOCIATION</x:v>
      </x:c>
      <x:c r="L2204" s="42" t="str">
        <x:v>S14</x:v>
      </x:c>
      <x:c r="M2204" s="43" t="n">
        <x:v>1</x:v>
      </x:c>
      <x:c r="N2204" s="42" t="str">
        <x:v>2026-08-29</x:v>
      </x:c>
      <x:c r="O2204" s="42" t="str">
        <x:v>WINDOW_REPAIR_SERVICE</x:v>
      </x:c>
      <x:c r="P2204" s="42" t="str">
        <x:v>Ремонт пластиковых окон</x:v>
      </x:c>
      <x:c r="Q2204" s="42" t="str">
        <x:v>ремонт пластиковых окон</x:v>
      </x:c>
      <x:c r="R2204" s="42" t="str">
        <x:v>professional window repair</x:v>
      </x:c>
      <x:c r="S2204" s="42" t="str">
        <x:v>SERVICE</x:v>
      </x:c>
      <x:c r="T2204" s="42" t="str">
        <x:v>IN_SCOPE</x:v>
      </x:c>
      <x:c r="U2204" s="42" t="str">
        <x:v>MEDIUM</x:v>
      </x:c>
      <x:c r="V2204" s="42" t="str">
        <x:v>https://okno-msk.ru/uslugi/remont-okon/</x:v>
      </x:c>
      <x:c r="W2204" s="42" t="str">
        <x:v>https://okno-msk.ru/uslugi/remont-okon/</x:v>
      </x:c>
      <x:c r="X2204" s="42" t="str">
        <x:v>НЕТ КАНОНИЧЕСКОЙ ПОДДЕРЖИВАЮЩЕЙ СТРАНИЦЫ</x:v>
      </x:c>
      <x:c r="Y2204" s="42" t="str">
        <x:v>BASE_UNIT_PENDING_ACTION_REEVALUATION</x:v>
      </x:c>
      <x:c r="Z2204" s="42" t="str">
        <x:v>KEEP_EXISTING_STRUCTURE</x:v>
      </x:c>
      <x:c r="AA2204" s="42" t="str">
        <x:v>PROVISIONAL_PENDING_STEP13_CONFLICT_CHECK</x:v>
      </x:c>
      <x:c r="AB2204" s="42" t="str">
        <x:v>NONE</x:v>
      </x:c>
      <x:c r="AC2204" s="42" t="str">
        <x:v>ORDINARY_SEARCH_ELIGIBLE</x:v>
      </x:c>
      <x:c r="AD2204" s="43" t="n">
        <x:f>COUNTIFS($O$2:$O$2333,$O2204,$H$2:$H$2333,"&gt;"&amp;$H2204)+COUNTIFS($O$2:$O$2333,$O2204,$H$2:$H$2333,$H2204,$B$2:$B$2333,"&lt;"&amp;$B2204)+1</x:f>
        <x:v>129</x:v>
      </x:c>
      <x:c r="AE2204" s="43" t="n">
        <x:f>COUNTIFS($W$2:$W$2333,$W2204,$H$2:$H$2333,"&gt;"&amp;$H2204)+COUNTIFS($W$2:$W$2333,$W2204,$H$2:$H$2333,$H2204,$B$2:$B$2333,"&lt;"&amp;$B2204)+1</x:f>
        <x:v>150</x:v>
      </x:c>
      <x:c r="AF2204" s="42" t="str">
        <x:v>P3 — СОХРАНИТЬ / МАРШРУТИЗИРОВАТЬ</x:v>
      </x:c>
      <x:c r="AG2204" s="42" t="str">
        <x:v>action=KEEP_EXISTING_STRUCTURE; maturity=PROVISIONAL_PENDING_STEP13_CONFLICT_CHECK; uncertainty=NONE; broad_result=7; rank_in_cluster=129</x:v>
      </x:c>
      <x:c r="AH220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4" s="42" t="str">
        <x:v>Stage-5:STEP8&gt;STEP10&gt;STEP11&gt;STEP12_CORRECTIONS&gt;STEP12_V6_TARGET_CONTRACT&gt;STEP14A_OVERLAY | Step-08:S14:result:7</x:v>
      </x:c>
    </x:row>
    <x:row r="2205" ht="30" customHeight="1">
      <x:c r="A2205" s="42" t="str">
        <x:v>PHR-ED5207A3F77C</x:v>
      </x:c>
      <x:c r="B2205" s="42" t="str">
        <x:v>ремонт пластиковых окон в ясенево москва</x:v>
      </x:c>
      <x:c r="C2205" s="42" t="str">
        <x:v>ASSIGNED</x:v>
      </x:c>
      <x:c r="D2205" s="42" t="str">
        <x:v>ДА</x:v>
      </x:c>
      <x:c r="E2205" s="42" t="str">
        <x:v>Москва</x:v>
      </x:c>
      <x:c r="F2205" s="42" t="n">
        <x:v>213</x:v>
      </x:c>
      <x:c r="G2205" s="42" t="str">
        <x:v>DEVICE_ALL</x:v>
      </x:c>
      <x:c r="H2205" s="43" t="n">
        <x:v>7</x:v>
      </x:c>
      <x:c r="I2205" s="43" t="n">
        <x:v>0</x:v>
      </x:c>
      <x:c r="J2205" s="42" t="str">
        <x:v>BROAD_GETTOP_NO_OPERATORS__RESULT</x:v>
      </x:c>
      <x:c r="K2205" s="42" t="str">
        <x:v>MAX_PER_PHRASE_SEPARATELY_FOR_RESULT_AND_ASSOCIATION</x:v>
      </x:c>
      <x:c r="L2205" s="42" t="str">
        <x:v>S14</x:v>
      </x:c>
      <x:c r="M2205" s="43" t="n">
        <x:v>1</x:v>
      </x:c>
      <x:c r="N2205" s="42" t="str">
        <x:v>2026-08-29</x:v>
      </x:c>
      <x:c r="O2205" s="42" t="str">
        <x:v>WINDOW_REPAIR_SERVICE</x:v>
      </x:c>
      <x:c r="P2205" s="42" t="str">
        <x:v>Ремонт пластиковых окон</x:v>
      </x:c>
      <x:c r="Q2205" s="42" t="str">
        <x:v>ремонт пластиковых окон</x:v>
      </x:c>
      <x:c r="R2205" s="42" t="str">
        <x:v>professional window repair</x:v>
      </x:c>
      <x:c r="S2205" s="42" t="str">
        <x:v>SERVICE</x:v>
      </x:c>
      <x:c r="T2205" s="42" t="str">
        <x:v>IN_SCOPE</x:v>
      </x:c>
      <x:c r="U2205" s="42" t="str">
        <x:v>MEDIUM</x:v>
      </x:c>
      <x:c r="V2205" s="42" t="str">
        <x:v>https://okno-msk.ru/uslugi/remont-okon/</x:v>
      </x:c>
      <x:c r="W2205" s="42" t="str">
        <x:v>https://okno-msk.ru/uslugi/remont-okon/</x:v>
      </x:c>
      <x:c r="X2205" s="42" t="str">
        <x:v>НЕТ КАНОНИЧЕСКОЙ ПОДДЕРЖИВАЮЩЕЙ СТРАНИЦЫ</x:v>
      </x:c>
      <x:c r="Y2205" s="42" t="str">
        <x:v>BASE_UNIT_PENDING_ACTION_REEVALUATION</x:v>
      </x:c>
      <x:c r="Z2205" s="42" t="str">
        <x:v>KEEP_EXISTING_STRUCTURE</x:v>
      </x:c>
      <x:c r="AA2205" s="42" t="str">
        <x:v>PROVISIONAL_PENDING_STEP13_CONFLICT_CHECK</x:v>
      </x:c>
      <x:c r="AB2205" s="42" t="str">
        <x:v>NONE</x:v>
      </x:c>
      <x:c r="AC2205" s="42" t="str">
        <x:v>ORDINARY_SEARCH_ELIGIBLE</x:v>
      </x:c>
      <x:c r="AD2205" s="43" t="n">
        <x:f>COUNTIFS($O$2:$O$2333,$O2205,$H$2:$H$2333,"&gt;"&amp;$H2205)+COUNTIFS($O$2:$O$2333,$O2205,$H$2:$H$2333,$H2205,$B$2:$B$2333,"&lt;"&amp;$B2205)+1</x:f>
        <x:v>130</x:v>
      </x:c>
      <x:c r="AE2205" s="43" t="n">
        <x:f>COUNTIFS($W$2:$W$2333,$W2205,$H$2:$H$2333,"&gt;"&amp;$H2205)+COUNTIFS($W$2:$W$2333,$W2205,$H$2:$H$2333,$H2205,$B$2:$B$2333,"&lt;"&amp;$B2205)+1</x:f>
        <x:v>151</x:v>
      </x:c>
      <x:c r="AF2205" s="42" t="str">
        <x:v>P3 — СОХРАНИТЬ / МАРШРУТИЗИРОВАТЬ</x:v>
      </x:c>
      <x:c r="AG2205" s="42" t="str">
        <x:v>action=KEEP_EXISTING_STRUCTURE; maturity=PROVISIONAL_PENDING_STEP13_CONFLICT_CHECK; uncertainty=NONE; broad_result=7; rank_in_cluster=130</x:v>
      </x:c>
      <x:c r="AH22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5" s="42" t="str">
        <x:v>Stage-5:STEP8&gt;STEP10&gt;STEP11&gt;STEP12_CORRECTIONS&gt;STEP12_V6_TARGET_CONTRACT&gt;STEP14A_OVERLAY | Step-08:S14:result:7</x:v>
      </x:c>
    </x:row>
    <x:row r="2206" ht="30" customHeight="1">
      <x:c r="A2206" s="42" t="str">
        <x:v>PHR-6603C3AAB8EF</x:v>
      </x:c>
      <x:c r="B2206" s="42" t="str">
        <x:v>ремонт пластиковых окон можайск</x:v>
      </x:c>
      <x:c r="C2206" s="42" t="str">
        <x:v>ASSIGNED</x:v>
      </x:c>
      <x:c r="D2206" s="42" t="str">
        <x:v>ДА</x:v>
      </x:c>
      <x:c r="E2206" s="42" t="str">
        <x:v>Москва</x:v>
      </x:c>
      <x:c r="F2206" s="42" t="n">
        <x:v>213</x:v>
      </x:c>
      <x:c r="G2206" s="42" t="str">
        <x:v>DEVICE_ALL</x:v>
      </x:c>
      <x:c r="H2206" s="43" t="n">
        <x:v>7</x:v>
      </x:c>
      <x:c r="I2206" s="43" t="n">
        <x:v>0</x:v>
      </x:c>
      <x:c r="J2206" s="42" t="str">
        <x:v>BROAD_GETTOP_NO_OPERATORS__RESULT</x:v>
      </x:c>
      <x:c r="K2206" s="42" t="str">
        <x:v>MAX_PER_PHRASE_SEPARATELY_FOR_RESULT_AND_ASSOCIATION</x:v>
      </x:c>
      <x:c r="L2206" s="42" t="str">
        <x:v>S14</x:v>
      </x:c>
      <x:c r="M2206" s="43" t="n">
        <x:v>1</x:v>
      </x:c>
      <x:c r="N2206" s="42" t="str">
        <x:v>2026-08-29</x:v>
      </x:c>
      <x:c r="O2206" s="42" t="str">
        <x:v>WINDOW_REPAIR_SERVICE</x:v>
      </x:c>
      <x:c r="P2206" s="42" t="str">
        <x:v>Ремонт пластиковых окон</x:v>
      </x:c>
      <x:c r="Q2206" s="42" t="str">
        <x:v>ремонт пластиковых окон</x:v>
      </x:c>
      <x:c r="R2206" s="42" t="str">
        <x:v>professional window repair</x:v>
      </x:c>
      <x:c r="S2206" s="42" t="str">
        <x:v>SERVICE</x:v>
      </x:c>
      <x:c r="T2206" s="42" t="str">
        <x:v>IN_SCOPE</x:v>
      </x:c>
      <x:c r="U2206" s="42" t="str">
        <x:v>MEDIUM</x:v>
      </x:c>
      <x:c r="V2206" s="42" t="str">
        <x:v>https://okno-msk.ru/uslugi/remont-okon/</x:v>
      </x:c>
      <x:c r="W2206" s="42" t="str">
        <x:v>https://okno-msk.ru/uslugi/remont-okon/</x:v>
      </x:c>
      <x:c r="X2206" s="42" t="str">
        <x:v>НЕТ КАНОНИЧЕСКОЙ ПОДДЕРЖИВАЮЩЕЙ СТРАНИЦЫ</x:v>
      </x:c>
      <x:c r="Y2206" s="42" t="str">
        <x:v>BASE_UNIT_PENDING_ACTION_REEVALUATION</x:v>
      </x:c>
      <x:c r="Z2206" s="42" t="str">
        <x:v>KEEP_EXISTING_STRUCTURE</x:v>
      </x:c>
      <x:c r="AA2206" s="42" t="str">
        <x:v>PROVISIONAL_PENDING_STEP13_CONFLICT_CHECK</x:v>
      </x:c>
      <x:c r="AB2206" s="42" t="str">
        <x:v>NONE</x:v>
      </x:c>
      <x:c r="AC2206" s="42" t="str">
        <x:v>ORDINARY_SEARCH_ELIGIBLE</x:v>
      </x:c>
      <x:c r="AD2206" s="43" t="n">
        <x:f>COUNTIFS($O$2:$O$2333,$O2206,$H$2:$H$2333,"&gt;"&amp;$H2206)+COUNTIFS($O$2:$O$2333,$O2206,$H$2:$H$2333,$H2206,$B$2:$B$2333,"&lt;"&amp;$B2206)+1</x:f>
        <x:v>131</x:v>
      </x:c>
      <x:c r="AE2206" s="43" t="n">
        <x:f>COUNTIFS($W$2:$W$2333,$W2206,$H$2:$H$2333,"&gt;"&amp;$H2206)+COUNTIFS($W$2:$W$2333,$W2206,$H$2:$H$2333,$H2206,$B$2:$B$2333,"&lt;"&amp;$B2206)+1</x:f>
        <x:v>152</x:v>
      </x:c>
      <x:c r="AF2206" s="42" t="str">
        <x:v>P3 — СОХРАНИТЬ / МАРШРУТИЗИРОВАТЬ</x:v>
      </x:c>
      <x:c r="AG2206" s="42" t="str">
        <x:v>action=KEEP_EXISTING_STRUCTURE; maturity=PROVISIONAL_PENDING_STEP13_CONFLICT_CHECK; uncertainty=NONE; broad_result=7; rank_in_cluster=131</x:v>
      </x:c>
      <x:c r="AH22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6" s="42" t="str">
        <x:v>Stage-5:STEP8&gt;STEP10&gt;STEP11&gt;STEP12_CORRECTIONS&gt;STEP12_V6_TARGET_CONTRACT&gt;STEP14A_OVERLAY | Step-08:S14:result:7</x:v>
      </x:c>
    </x:row>
    <x:row r="2207" ht="30" customHeight="1">
      <x:c r="A2207" s="42" t="str">
        <x:v>PHR-3854D6A969BF</x:v>
      </x:c>
      <x:c r="B2207" s="42" t="str">
        <x:v>ремонт пластиковых окон на балконе</x:v>
      </x:c>
      <x:c r="C2207" s="42" t="str">
        <x:v>ASSIGNED</x:v>
      </x:c>
      <x:c r="D2207" s="42" t="str">
        <x:v>ДА</x:v>
      </x:c>
      <x:c r="E2207" s="42" t="str">
        <x:v>Москва</x:v>
      </x:c>
      <x:c r="F2207" s="42" t="n">
        <x:v>213</x:v>
      </x:c>
      <x:c r="G2207" s="42" t="str">
        <x:v>DEVICE_ALL</x:v>
      </x:c>
      <x:c r="H2207" s="43" t="n">
        <x:v>7</x:v>
      </x:c>
      <x:c r="I2207" s="43" t="n">
        <x:v>0</x:v>
      </x:c>
      <x:c r="J2207" s="42" t="str">
        <x:v>BROAD_GETTOP_NO_OPERATORS__RESULT</x:v>
      </x:c>
      <x:c r="K2207" s="42" t="str">
        <x:v>MAX_PER_PHRASE_SEPARATELY_FOR_RESULT_AND_ASSOCIATION</x:v>
      </x:c>
      <x:c r="L2207" s="42" t="str">
        <x:v>S14</x:v>
      </x:c>
      <x:c r="M2207" s="43" t="n">
        <x:v>1</x:v>
      </x:c>
      <x:c r="N2207" s="42" t="str">
        <x:v>2026-08-29</x:v>
      </x:c>
      <x:c r="O2207" s="42" t="str">
        <x:v>WINDOW_REPAIR_SERVICE</x:v>
      </x:c>
      <x:c r="P2207" s="42" t="str">
        <x:v>Ремонт пластиковых окон</x:v>
      </x:c>
      <x:c r="Q2207" s="42" t="str">
        <x:v>ремонт пластиковых окон</x:v>
      </x:c>
      <x:c r="R2207" s="42" t="str">
        <x:v>professional window repair</x:v>
      </x:c>
      <x:c r="S2207" s="42" t="str">
        <x:v>SERVICE</x:v>
      </x:c>
      <x:c r="T2207" s="42" t="str">
        <x:v>IN_SCOPE</x:v>
      </x:c>
      <x:c r="U2207" s="42" t="str">
        <x:v>MEDIUM</x:v>
      </x:c>
      <x:c r="V2207" s="42" t="str">
        <x:v>https://okno-msk.ru/uslugi/remont-okon/</x:v>
      </x:c>
      <x:c r="W2207" s="42" t="str">
        <x:v>https://okno-msk.ru/uslugi/remont-okon/</x:v>
      </x:c>
      <x:c r="X2207" s="42" t="str">
        <x:v>НЕТ КАНОНИЧЕСКОЙ ПОДДЕРЖИВАЮЩЕЙ СТРАНИЦЫ</x:v>
      </x:c>
      <x:c r="Y2207" s="42" t="str">
        <x:v>BASE_UNIT_PENDING_ACTION_REEVALUATION</x:v>
      </x:c>
      <x:c r="Z2207" s="42" t="str">
        <x:v>KEEP_EXISTING_STRUCTURE</x:v>
      </x:c>
      <x:c r="AA2207" s="42" t="str">
        <x:v>PROVISIONAL_PENDING_STEP13_CONFLICT_CHECK</x:v>
      </x:c>
      <x:c r="AB2207" s="42" t="str">
        <x:v>NONE</x:v>
      </x:c>
      <x:c r="AC2207" s="42" t="str">
        <x:v>ORDINARY_SEARCH_ELIGIBLE</x:v>
      </x:c>
      <x:c r="AD2207" s="43" t="n">
        <x:f>COUNTIFS($O$2:$O$2333,$O2207,$H$2:$H$2333,"&gt;"&amp;$H2207)+COUNTIFS($O$2:$O$2333,$O2207,$H$2:$H$2333,$H2207,$B$2:$B$2333,"&lt;"&amp;$B2207)+1</x:f>
        <x:v>132</x:v>
      </x:c>
      <x:c r="AE2207" s="43" t="n">
        <x:f>COUNTIFS($W$2:$W$2333,$W2207,$H$2:$H$2333,"&gt;"&amp;$H2207)+COUNTIFS($W$2:$W$2333,$W2207,$H$2:$H$2333,$H2207,$B$2:$B$2333,"&lt;"&amp;$B2207)+1</x:f>
        <x:v>153</x:v>
      </x:c>
      <x:c r="AF2207" s="42" t="str">
        <x:v>P3 — СОХРАНИТЬ / МАРШРУТИЗИРОВАТЬ</x:v>
      </x:c>
      <x:c r="AG2207" s="42" t="str">
        <x:v>action=KEEP_EXISTING_STRUCTURE; maturity=PROVISIONAL_PENDING_STEP13_CONFLICT_CHECK; uncertainty=NONE; broad_result=7; rank_in_cluster=132</x:v>
      </x:c>
      <x:c r="AH22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07" s="42" t="str">
        <x:v>Stage-5:STEP8&gt;STEP10&gt;STEP11&gt;STEP12_CORRECTIONS&gt;STEP12_V6_TARGET_CONTRACT&gt;STEP14A_OVERLAY | Step-08:S14:result:7</x:v>
      </x:c>
    </x:row>
    <x:row r="2208" ht="30" customHeight="1">
      <x:c r="A2208" s="42" t="str">
        <x:v>PHR-B0047AFBCC15</x:v>
      </x:c>
      <x:c r="B2208" s="42" t="str">
        <x:v>ремонт пластиковых окон пик</x:v>
      </x:c>
      <x:c r="C2208" s="42" t="str">
        <x:v>ASSIGNED</x:v>
      </x:c>
      <x:c r="D2208" s="42" t="str">
        <x:v>ДА</x:v>
      </x:c>
      <x:c r="E2208" s="42" t="str">
        <x:v>Москва</x:v>
      </x:c>
      <x:c r="F2208" s="42" t="n">
        <x:v>213</x:v>
      </x:c>
      <x:c r="G2208" s="42" t="str">
        <x:v>DEVICE_ALL</x:v>
      </x:c>
      <x:c r="H2208" s="43" t="n">
        <x:v>7</x:v>
      </x:c>
      <x:c r="I2208" s="43" t="n">
        <x:v>0</x:v>
      </x:c>
      <x:c r="J2208" s="42" t="str">
        <x:v>BROAD_GETTOP_NO_OPERATORS__RESULT</x:v>
      </x:c>
      <x:c r="K2208" s="42" t="str">
        <x:v>MAX_PER_PHRASE_SEPARATELY_FOR_RESULT_AND_ASSOCIATION</x:v>
      </x:c>
      <x:c r="L2208" s="42" t="str">
        <x:v>S14</x:v>
      </x:c>
      <x:c r="M2208" s="43" t="n">
        <x:v>1</x:v>
      </x:c>
      <x:c r="N2208" s="42" t="str">
        <x:v>2026-08-29</x:v>
      </x:c>
      <x:c r="O2208" s="42" t="str">
        <x:v>WINDOW_REPAIR_SERVICE</x:v>
      </x:c>
      <x:c r="P2208" s="42" t="str">
        <x:v>Ремонт пластиковых окон</x:v>
      </x:c>
      <x:c r="Q2208" s="42" t="str">
        <x:v>ремонт пластиковых окон</x:v>
      </x:c>
      <x:c r="R2208" s="42" t="str">
        <x:v>professional window repair</x:v>
      </x:c>
      <x:c r="S2208" s="42" t="str">
        <x:v>SERVICE</x:v>
      </x:c>
      <x:c r="T2208" s="42" t="str">
        <x:v>IN_SCOPE</x:v>
      </x:c>
      <x:c r="U2208" s="42" t="str">
        <x:v>MEDIUM</x:v>
      </x:c>
      <x:c r="V2208" s="42" t="str">
        <x:v>https://okno-msk.ru/uslugi/remont-okon/</x:v>
      </x:c>
      <x:c r="W2208" s="42" t="str">
        <x:v>https://okno-msk.ru/uslugi/remont-okon/</x:v>
      </x:c>
      <x:c r="X2208" s="42" t="str">
        <x:v>НЕТ КАНОНИЧЕСКОЙ ПОДДЕРЖИВАЮЩЕЙ СТРАНИЦЫ</x:v>
      </x:c>
      <x:c r="Y2208" s="42" t="str">
        <x:v>BASE_UNIT_PENDING_ACTION_REEVALUATION</x:v>
      </x:c>
      <x:c r="Z2208" s="42" t="str">
        <x:v>KEEP_EXISTING_STRUCTURE</x:v>
      </x:c>
      <x:c r="AA2208" s="42" t="str">
        <x:v>PROVISIONAL_PENDING_STEP13_CONFLICT_CHECK</x:v>
      </x:c>
      <x:c r="AB2208" s="42" t="str">
        <x:v>NONE</x:v>
      </x:c>
      <x:c r="AC2208" s="42" t="str">
        <x:v>REVIEW_SEARCH</x:v>
      </x:c>
      <x:c r="AD2208" s="43" t="n">
        <x:f>COUNTIFS($O$2:$O$2333,$O2208,$H$2:$H$2333,"&gt;"&amp;$H2208)+COUNTIFS($O$2:$O$2333,$O2208,$H$2:$H$2333,$H2208,$B$2:$B$2333,"&lt;"&amp;$B2208)+1</x:f>
        <x:v>133</x:v>
      </x:c>
      <x:c r="AE2208" s="43" t="n">
        <x:f>COUNTIFS($W$2:$W$2333,$W2208,$H$2:$H$2333,"&gt;"&amp;$H2208)+COUNTIFS($W$2:$W$2333,$W2208,$H$2:$H$2333,$H2208,$B$2:$B$2333,"&lt;"&amp;$B2208)+1</x:f>
        <x:v>154</x:v>
      </x:c>
      <x:c r="AF2208" s="42" t="str">
        <x:v>P3 — СОХРАНИТЬ / МАРШРУТИЗИРОВАТЬ</x:v>
      </x:c>
      <x:c r="AG2208" s="42" t="str">
        <x:v>action=KEEP_EXISTING_STRUCTURE; maturity=PROVISIONAL_PENDING_STEP13_CONFLICT_CHECK; uncertainty=NONE; broad_result=7; rank_in_cluster=133</x:v>
      </x:c>
      <x:c r="AH220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8" s="42" t="str">
        <x:v>Stage-5:STEP8&gt;STEP10&gt;STEP11&gt;STEP12_CORRECTIONS&gt;STEP12_V6_TARGET_CONTRACT&gt;STEP14A_OVERLAY | Step-08:S14:result:7</x:v>
      </x:c>
    </x:row>
    <x:row r="2209" ht="30" customHeight="1">
      <x:c r="A2209" s="42" t="str">
        <x:v>PHR-E4C72992E9DC</x:v>
      </x:c>
      <x:c r="B2209" s="42" t="str">
        <x:v>ремонт пластиковых окон работа</x:v>
      </x:c>
      <x:c r="C2209" s="42" t="str">
        <x:v>ASSIGNED</x:v>
      </x:c>
      <x:c r="D2209" s="42" t="str">
        <x:v>ДА</x:v>
      </x:c>
      <x:c r="E2209" s="42" t="str">
        <x:v>Москва</x:v>
      </x:c>
      <x:c r="F2209" s="42" t="n">
        <x:v>213</x:v>
      </x:c>
      <x:c r="G2209" s="42" t="str">
        <x:v>DEVICE_ALL</x:v>
      </x:c>
      <x:c r="H2209" s="43" t="n">
        <x:v>7</x:v>
      </x:c>
      <x:c r="I2209" s="43" t="n">
        <x:v>0</x:v>
      </x:c>
      <x:c r="J2209" s="42" t="str">
        <x:v>BROAD_GETTOP_NO_OPERATORS__RESULT</x:v>
      </x:c>
      <x:c r="K2209" s="42" t="str">
        <x:v>MAX_PER_PHRASE_SEPARATELY_FOR_RESULT_AND_ASSOCIATION</x:v>
      </x:c>
      <x:c r="L2209" s="42" t="str">
        <x:v>S14</x:v>
      </x:c>
      <x:c r="M2209" s="43" t="n">
        <x:v>1</x:v>
      </x:c>
      <x:c r="N2209" s="42" t="str">
        <x:v>2026-08-29</x:v>
      </x:c>
      <x:c r="O2209" s="42" t="str">
        <x:v>WINDOW_REPAIR_SERVICE</x:v>
      </x:c>
      <x:c r="P2209" s="42" t="str">
        <x:v>Ремонт пластиковых окон</x:v>
      </x:c>
      <x:c r="Q2209" s="42" t="str">
        <x:v>ремонт пластиковых окон</x:v>
      </x:c>
      <x:c r="R2209" s="42" t="str">
        <x:v>professional window repair</x:v>
      </x:c>
      <x:c r="S2209" s="42" t="str">
        <x:v>SERVICE</x:v>
      </x:c>
      <x:c r="T2209" s="42" t="str">
        <x:v>IN_SCOPE</x:v>
      </x:c>
      <x:c r="U2209" s="42" t="str">
        <x:v>MEDIUM</x:v>
      </x:c>
      <x:c r="V2209" s="42" t="str">
        <x:v>https://okno-msk.ru/uslugi/remont-okon/</x:v>
      </x:c>
      <x:c r="W2209" s="42" t="str">
        <x:v>https://okno-msk.ru/uslugi/remont-okon/</x:v>
      </x:c>
      <x:c r="X2209" s="42" t="str">
        <x:v>НЕТ КАНОНИЧЕСКОЙ ПОДДЕРЖИВАЮЩЕЙ СТРАНИЦЫ</x:v>
      </x:c>
      <x:c r="Y2209" s="42" t="str">
        <x:v>BASE_UNIT_PENDING_ACTION_REEVALUATION</x:v>
      </x:c>
      <x:c r="Z2209" s="42" t="str">
        <x:v>KEEP_EXISTING_STRUCTURE</x:v>
      </x:c>
      <x:c r="AA2209" s="42" t="str">
        <x:v>PROVISIONAL_PENDING_STEP13_CONFLICT_CHECK</x:v>
      </x:c>
      <x:c r="AB2209" s="42" t="str">
        <x:v>NONE</x:v>
      </x:c>
      <x:c r="AC2209" s="42" t="str">
        <x:v>REVIEW_SEARCH</x:v>
      </x:c>
      <x:c r="AD2209" s="43" t="n">
        <x:f>COUNTIFS($O$2:$O$2333,$O2209,$H$2:$H$2333,"&gt;"&amp;$H2209)+COUNTIFS($O$2:$O$2333,$O2209,$H$2:$H$2333,$H2209,$B$2:$B$2333,"&lt;"&amp;$B2209)+1</x:f>
        <x:v>134</x:v>
      </x:c>
      <x:c r="AE2209" s="43" t="n">
        <x:f>COUNTIFS($W$2:$W$2333,$W2209,$H$2:$H$2333,"&gt;"&amp;$H2209)+COUNTIFS($W$2:$W$2333,$W2209,$H$2:$H$2333,$H2209,$B$2:$B$2333,"&lt;"&amp;$B2209)+1</x:f>
        <x:v>155</x:v>
      </x:c>
      <x:c r="AF2209" s="42" t="str">
        <x:v>P3 — СОХРАНИТЬ / МАРШРУТИЗИРОВАТЬ</x:v>
      </x:c>
      <x:c r="AG2209" s="42" t="str">
        <x:v>action=KEEP_EXISTING_STRUCTURE; maturity=PROVISIONAL_PENDING_STEP13_CONFLICT_CHECK; uncertainty=NONE; broad_result=7; rank_in_cluster=134</x:v>
      </x:c>
      <x:c r="AH220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09" s="42" t="str">
        <x:v>Stage-5:STEP8&gt;STEP10&gt;STEP11&gt;STEP12_CORRECTIONS&gt;STEP12_V6_TARGET_CONTRACT&gt;STEP14A_OVERLAY | Step-08:S14:result:7</x:v>
      </x:c>
    </x:row>
    <x:row r="2210" ht="30" customHeight="1">
      <x:c r="A2210" s="42" t="str">
        <x:v>PHR-42724EB729D5</x:v>
      </x:c>
      <x:c r="B2210" s="42" t="str">
        <x:v>сделать ремонт пластиковых окон</x:v>
      </x:c>
      <x:c r="C2210" s="42" t="str">
        <x:v>ASSIGNED</x:v>
      </x:c>
      <x:c r="D2210" s="42" t="str">
        <x:v>ДА</x:v>
      </x:c>
      <x:c r="E2210" s="42" t="str">
        <x:v>Москва</x:v>
      </x:c>
      <x:c r="F2210" s="42" t="n">
        <x:v>213</x:v>
      </x:c>
      <x:c r="G2210" s="42" t="str">
        <x:v>DEVICE_ALL</x:v>
      </x:c>
      <x:c r="H2210" s="43" t="n">
        <x:v>7</x:v>
      </x:c>
      <x:c r="I2210" s="43" t="n">
        <x:v>0</x:v>
      </x:c>
      <x:c r="J2210" s="42" t="str">
        <x:v>BROAD_GETTOP_NO_OPERATORS__RESULT</x:v>
      </x:c>
      <x:c r="K2210" s="42" t="str">
        <x:v>MAX_PER_PHRASE_SEPARATELY_FOR_RESULT_AND_ASSOCIATION</x:v>
      </x:c>
      <x:c r="L2210" s="42" t="str">
        <x:v>S14</x:v>
      </x:c>
      <x:c r="M2210" s="43" t="n">
        <x:v>1</x:v>
      </x:c>
      <x:c r="N2210" s="42" t="str">
        <x:v>2026-08-29</x:v>
      </x:c>
      <x:c r="O2210" s="42" t="str">
        <x:v>WINDOW_REPAIR_SERVICE</x:v>
      </x:c>
      <x:c r="P2210" s="42" t="str">
        <x:v>Ремонт пластиковых окон</x:v>
      </x:c>
      <x:c r="Q2210" s="42" t="str">
        <x:v>ремонт пластиковых окон</x:v>
      </x:c>
      <x:c r="R2210" s="42" t="str">
        <x:v>professional window repair</x:v>
      </x:c>
      <x:c r="S2210" s="42" t="str">
        <x:v>SERVICE</x:v>
      </x:c>
      <x:c r="T2210" s="42" t="str">
        <x:v>IN_SCOPE</x:v>
      </x:c>
      <x:c r="U2210" s="42" t="str">
        <x:v>MEDIUM</x:v>
      </x:c>
      <x:c r="V2210" s="42" t="str">
        <x:v>https://okno-msk.ru/uslugi/remont-okon/</x:v>
      </x:c>
      <x:c r="W2210" s="42" t="str">
        <x:v>https://okno-msk.ru/uslugi/remont-okon/</x:v>
      </x:c>
      <x:c r="X2210" s="42" t="str">
        <x:v>НЕТ КАНОНИЧЕСКОЙ ПОДДЕРЖИВАЮЩЕЙ СТРАНИЦЫ</x:v>
      </x:c>
      <x:c r="Y2210" s="42" t="str">
        <x:v>BASE_UNIT_PENDING_ACTION_REEVALUATION</x:v>
      </x:c>
      <x:c r="Z2210" s="42" t="str">
        <x:v>KEEP_EXISTING_STRUCTURE</x:v>
      </x:c>
      <x:c r="AA2210" s="42" t="str">
        <x:v>PROVISIONAL_PENDING_STEP13_CONFLICT_CHECK</x:v>
      </x:c>
      <x:c r="AB2210" s="42" t="str">
        <x:v>NONE</x:v>
      </x:c>
      <x:c r="AC2210" s="42" t="str">
        <x:v>ORDINARY_SEARCH_ELIGIBLE</x:v>
      </x:c>
      <x:c r="AD2210" s="43" t="n">
        <x:f>COUNTIFS($O$2:$O$2333,$O2210,$H$2:$H$2333,"&gt;"&amp;$H2210)+COUNTIFS($O$2:$O$2333,$O2210,$H$2:$H$2333,$H2210,$B$2:$B$2333,"&lt;"&amp;$B2210)+1</x:f>
        <x:v>135</x:v>
      </x:c>
      <x:c r="AE2210" s="43" t="n">
        <x:f>COUNTIFS($W$2:$W$2333,$W2210,$H$2:$H$2333,"&gt;"&amp;$H2210)+COUNTIFS($W$2:$W$2333,$W2210,$H$2:$H$2333,$H2210,$B$2:$B$2333,"&lt;"&amp;$B2210)+1</x:f>
        <x:v>157</x:v>
      </x:c>
      <x:c r="AF2210" s="42" t="str">
        <x:v>P3 — СОХРАНИТЬ / МАРШРУТИЗИРОВАТЬ</x:v>
      </x:c>
      <x:c r="AG2210" s="42" t="str">
        <x:v>action=KEEP_EXISTING_STRUCTURE; maturity=PROVISIONAL_PENDING_STEP13_CONFLICT_CHECK; uncertainty=NONE; broad_result=7; rank_in_cluster=135</x:v>
      </x:c>
      <x:c r="AH22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0" s="42" t="str">
        <x:v>Stage-5:STEP8&gt;STEP10&gt;STEP11&gt;STEP12_CORRECTIONS&gt;STEP12_V6_TARGET_CONTRACT&gt;STEP14A_OVERLAY | Step-08:S14:result:7</x:v>
      </x:c>
    </x:row>
    <x:row r="2211" ht="30" customHeight="1">
      <x:c r="A2211" s="42" t="str">
        <x:v>PHR-9802D2AB2F3F</x:v>
      </x:c>
      <x:c r="B2211" s="42" t="str">
        <x:v>чем очистить пластиковые окна после ремонта</x:v>
      </x:c>
      <x:c r="C2211" s="42" t="str">
        <x:v>ASSIGNED</x:v>
      </x:c>
      <x:c r="D2211" s="42" t="str">
        <x:v>ДА</x:v>
      </x:c>
      <x:c r="E2211" s="42" t="str">
        <x:v>Москва</x:v>
      </x:c>
      <x:c r="F2211" s="42" t="n">
        <x:v>213</x:v>
      </x:c>
      <x:c r="G2211" s="42" t="str">
        <x:v>DEVICE_ALL</x:v>
      </x:c>
      <x:c r="H2211" s="43" t="n">
        <x:v>7</x:v>
      </x:c>
      <x:c r="I2211" s="43" t="n">
        <x:v>0</x:v>
      </x:c>
      <x:c r="J2211" s="42" t="str">
        <x:v>BROAD_GETTOP_NO_OPERATORS__RESULT</x:v>
      </x:c>
      <x:c r="K2211" s="42" t="str">
        <x:v>MAX_PER_PHRASE_SEPARATELY_FOR_RESULT_AND_ASSOCIATION</x:v>
      </x:c>
      <x:c r="L2211" s="42" t="str">
        <x:v>S14</x:v>
      </x:c>
      <x:c r="M2211" s="43" t="n">
        <x:v>1</x:v>
      </x:c>
      <x:c r="N2211" s="42" t="str">
        <x:v>2026-08-29</x:v>
      </x:c>
      <x:c r="O2211" s="42" t="str">
        <x:v>WINDOW_REPAIR_SERVICE</x:v>
      </x:c>
      <x:c r="P2211" s="42" t="str">
        <x:v>Ремонт пластиковых окон</x:v>
      </x:c>
      <x:c r="Q2211" s="42" t="str">
        <x:v>ремонт пластиковых окон</x:v>
      </x:c>
      <x:c r="R2211" s="42" t="str">
        <x:v>professional window repair</x:v>
      </x:c>
      <x:c r="S2211" s="42" t="str">
        <x:v>SERVICE</x:v>
      </x:c>
      <x:c r="T2211" s="42" t="str">
        <x:v>IN_SCOPE</x:v>
      </x:c>
      <x:c r="U2211" s="42" t="str">
        <x:v>MEDIUM</x:v>
      </x:c>
      <x:c r="V2211" s="42" t="str">
        <x:v>https://okno-msk.ru/uslugi/remont-okon/</x:v>
      </x:c>
      <x:c r="W2211" s="42" t="str">
        <x:v>https://okno-msk.ru/uslugi/remont-okon/</x:v>
      </x:c>
      <x:c r="X2211" s="42" t="str">
        <x:v>НЕТ КАНОНИЧЕСКОЙ ПОДДЕРЖИВАЮЩЕЙ СТРАНИЦЫ</x:v>
      </x:c>
      <x:c r="Y2211" s="42" t="str">
        <x:v>BASE_UNIT_PENDING_ACTION_REEVALUATION</x:v>
      </x:c>
      <x:c r="Z2211" s="42" t="str">
        <x:v>KEEP_EXISTING_STRUCTURE</x:v>
      </x:c>
      <x:c r="AA2211" s="42" t="str">
        <x:v>PROVISIONAL_PENDING_STEP13_CONFLICT_CHECK</x:v>
      </x:c>
      <x:c r="AB2211" s="42" t="str">
        <x:v>NONE</x:v>
      </x:c>
      <x:c r="AC2211" s="42" t="str">
        <x:v>REVIEW_SEARCH</x:v>
      </x:c>
      <x:c r="AD2211" s="43" t="n">
        <x:f>COUNTIFS($O$2:$O$2333,$O2211,$H$2:$H$2333,"&gt;"&amp;$H2211)+COUNTIFS($O$2:$O$2333,$O2211,$H$2:$H$2333,$H2211,$B$2:$B$2333,"&lt;"&amp;$B2211)+1</x:f>
        <x:v>136</x:v>
      </x:c>
      <x:c r="AE2211" s="43" t="n">
        <x:f>COUNTIFS($W$2:$W$2333,$W2211,$H$2:$H$2333,"&gt;"&amp;$H2211)+COUNTIFS($W$2:$W$2333,$W2211,$H$2:$H$2333,$H2211,$B$2:$B$2333,"&lt;"&amp;$B2211)+1</x:f>
        <x:v>158</x:v>
      </x:c>
      <x:c r="AF2211" s="42" t="str">
        <x:v>P3 — СОХРАНИТЬ / МАРШРУТИЗИРОВАТЬ</x:v>
      </x:c>
      <x:c r="AG2211" s="42" t="str">
        <x:v>action=KEEP_EXISTING_STRUCTURE; maturity=PROVISIONAL_PENDING_STEP13_CONFLICT_CHECK; uncertainty=NONE; broad_result=7; rank_in_cluster=136</x:v>
      </x:c>
      <x:c r="AH221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1" s="42" t="str">
        <x:v>Stage-5:STEP8&gt;STEP10&gt;STEP11&gt;STEP12_CORRECTIONS&gt;STEP12_V6_TARGET_CONTRACT&gt;STEP14A_OVERLAY | Step-08:S14:result:7</x:v>
      </x:c>
    </x:row>
    <x:row r="2212" ht="30" customHeight="1">
      <x:c r="A2212" s="42" t="str">
        <x:v>PHR-E71E05444007</x:v>
      </x:c>
      <x:c r="B2212" s="42" t="str">
        <x:v>косметический ремонт пластиковых окон</x:v>
      </x:c>
      <x:c r="C2212" s="42" t="str">
        <x:v>ASSIGNED</x:v>
      </x:c>
      <x:c r="D2212" s="42" t="str">
        <x:v>ДА</x:v>
      </x:c>
      <x:c r="E2212" s="42" t="str">
        <x:v>Москва</x:v>
      </x:c>
      <x:c r="F2212" s="42" t="n">
        <x:v>213</x:v>
      </x:c>
      <x:c r="G2212" s="42" t="str">
        <x:v>DEVICE_ALL</x:v>
      </x:c>
      <x:c r="H2212" s="43" t="n">
        <x:v>6</x:v>
      </x:c>
      <x:c r="I2212" s="43" t="n">
        <x:v>0</x:v>
      </x:c>
      <x:c r="J2212" s="42" t="str">
        <x:v>BROAD_GETTOP_NO_OPERATORS__RESULT</x:v>
      </x:c>
      <x:c r="K2212" s="42" t="str">
        <x:v>MAX_PER_PHRASE_SEPARATELY_FOR_RESULT_AND_ASSOCIATION</x:v>
      </x:c>
      <x:c r="L2212" s="42" t="str">
        <x:v>S14</x:v>
      </x:c>
      <x:c r="M2212" s="43" t="n">
        <x:v>1</x:v>
      </x:c>
      <x:c r="N2212" s="42" t="str">
        <x:v>2026-08-29</x:v>
      </x:c>
      <x:c r="O2212" s="42" t="str">
        <x:v>WINDOW_REPAIR_SERVICE</x:v>
      </x:c>
      <x:c r="P2212" s="42" t="str">
        <x:v>Ремонт пластиковых окон</x:v>
      </x:c>
      <x:c r="Q2212" s="42" t="str">
        <x:v>ремонт пластиковых окон</x:v>
      </x:c>
      <x:c r="R2212" s="42" t="str">
        <x:v>professional window repair</x:v>
      </x:c>
      <x:c r="S2212" s="42" t="str">
        <x:v>SERVICE</x:v>
      </x:c>
      <x:c r="T2212" s="42" t="str">
        <x:v>IN_SCOPE</x:v>
      </x:c>
      <x:c r="U2212" s="42" t="str">
        <x:v>MEDIUM</x:v>
      </x:c>
      <x:c r="V2212" s="42" t="str">
        <x:v>https://okno-msk.ru/uslugi/remont-okon/</x:v>
      </x:c>
      <x:c r="W2212" s="42" t="str">
        <x:v>https://okno-msk.ru/uslugi/remont-okon/</x:v>
      </x:c>
      <x:c r="X2212" s="42" t="str">
        <x:v>НЕТ КАНОНИЧЕСКОЙ ПОДДЕРЖИВАЮЩЕЙ СТРАНИЦЫ</x:v>
      </x:c>
      <x:c r="Y2212" s="42" t="str">
        <x:v>BASE_UNIT_PENDING_ACTION_REEVALUATION</x:v>
      </x:c>
      <x:c r="Z2212" s="42" t="str">
        <x:v>KEEP_EXISTING_STRUCTURE</x:v>
      </x:c>
      <x:c r="AA2212" s="42" t="str">
        <x:v>PROVISIONAL_PENDING_STEP13_CONFLICT_CHECK</x:v>
      </x:c>
      <x:c r="AB2212" s="42" t="str">
        <x:v>NONE</x:v>
      </x:c>
      <x:c r="AC2212" s="42" t="str">
        <x:v>ORDINARY_SEARCH_ELIGIBLE</x:v>
      </x:c>
      <x:c r="AD2212" s="43" t="n">
        <x:f>COUNTIFS($O$2:$O$2333,$O2212,$H$2:$H$2333,"&gt;"&amp;$H2212)+COUNTIFS($O$2:$O$2333,$O2212,$H$2:$H$2333,$H2212,$B$2:$B$2333,"&lt;"&amp;$B2212)+1</x:f>
        <x:v>137</x:v>
      </x:c>
      <x:c r="AE2212" s="43" t="n">
        <x:f>COUNTIFS($W$2:$W$2333,$W2212,$H$2:$H$2333,"&gt;"&amp;$H2212)+COUNTIFS($W$2:$W$2333,$W2212,$H$2:$H$2333,$H2212,$B$2:$B$2333,"&lt;"&amp;$B2212)+1</x:f>
        <x:v>159</x:v>
      </x:c>
      <x:c r="AF2212" s="42" t="str">
        <x:v>P3 — СОХРАНИТЬ / МАРШРУТИЗИРОВАТЬ</x:v>
      </x:c>
      <x:c r="AG2212" s="42" t="str">
        <x:v>action=KEEP_EXISTING_STRUCTURE; maturity=PROVISIONAL_PENDING_STEP13_CONFLICT_CHECK; uncertainty=NONE; broad_result=6; rank_in_cluster=137</x:v>
      </x:c>
      <x:c r="AH22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2" s="42" t="str">
        <x:v>Stage-5:STEP8&gt;STEP10&gt;STEP11&gt;STEP12_CORRECTIONS&gt;STEP12_V6_TARGET_CONTRACT&gt;STEP14A_OVERLAY | Step-08:S14:result:6</x:v>
      </x:c>
    </x:row>
    <x:row r="2213" ht="30" customHeight="1">
      <x:c r="A2213" s="42" t="str">
        <x:v>PHR-69619FE2D09D</x:v>
      </x:c>
      <x:c r="B2213" s="42" t="str">
        <x:v>космофен для ремонта пластиковых окон</x:v>
      </x:c>
      <x:c r="C2213" s="42" t="str">
        <x:v>ASSIGNED</x:v>
      </x:c>
      <x:c r="D2213" s="42" t="str">
        <x:v>ДА</x:v>
      </x:c>
      <x:c r="E2213" s="42" t="str">
        <x:v>Москва</x:v>
      </x:c>
      <x:c r="F2213" s="42" t="n">
        <x:v>213</x:v>
      </x:c>
      <x:c r="G2213" s="42" t="str">
        <x:v>DEVICE_ALL</x:v>
      </x:c>
      <x:c r="H2213" s="43" t="n">
        <x:v>6</x:v>
      </x:c>
      <x:c r="I2213" s="43" t="n">
        <x:v>0</x:v>
      </x:c>
      <x:c r="J2213" s="42" t="str">
        <x:v>BROAD_GETTOP_NO_OPERATORS__RESULT</x:v>
      </x:c>
      <x:c r="K2213" s="42" t="str">
        <x:v>MAX_PER_PHRASE_SEPARATELY_FOR_RESULT_AND_ASSOCIATION</x:v>
      </x:c>
      <x:c r="L2213" s="42" t="str">
        <x:v>S14</x:v>
      </x:c>
      <x:c r="M2213" s="43" t="n">
        <x:v>1</x:v>
      </x:c>
      <x:c r="N2213" s="42" t="str">
        <x:v>2026-08-29</x:v>
      </x:c>
      <x:c r="O2213" s="42" t="str">
        <x:v>WINDOW_REPAIR_SERVICE</x:v>
      </x:c>
      <x:c r="P2213" s="42" t="str">
        <x:v>Ремонт пластиковых окон</x:v>
      </x:c>
      <x:c r="Q2213" s="42" t="str">
        <x:v>ремонт пластиковых окон</x:v>
      </x:c>
      <x:c r="R2213" s="42" t="str">
        <x:v>professional window repair</x:v>
      </x:c>
      <x:c r="S2213" s="42" t="str">
        <x:v>SERVICE</x:v>
      </x:c>
      <x:c r="T2213" s="42" t="str">
        <x:v>IN_SCOPE</x:v>
      </x:c>
      <x:c r="U2213" s="42" t="str">
        <x:v>MEDIUM</x:v>
      </x:c>
      <x:c r="V2213" s="42" t="str">
        <x:v>https://okno-msk.ru/uslugi/remont-okon/</x:v>
      </x:c>
      <x:c r="W2213" s="42" t="str">
        <x:v>https://okno-msk.ru/uslugi/remont-okon/</x:v>
      </x:c>
      <x:c r="X2213" s="42" t="str">
        <x:v>НЕТ КАНОНИЧЕСКОЙ ПОДДЕРЖИВАЮЩЕЙ СТРАНИЦЫ</x:v>
      </x:c>
      <x:c r="Y2213" s="42" t="str">
        <x:v>BASE_UNIT_PENDING_ACTION_REEVALUATION</x:v>
      </x:c>
      <x:c r="Z2213" s="42" t="str">
        <x:v>KEEP_EXISTING_STRUCTURE</x:v>
      </x:c>
      <x:c r="AA2213" s="42" t="str">
        <x:v>PROVISIONAL_PENDING_STEP13_CONFLICT_CHECK</x:v>
      </x:c>
      <x:c r="AB2213" s="42" t="str">
        <x:v>NONE</x:v>
      </x:c>
      <x:c r="AC2213" s="42" t="str">
        <x:v>REVIEW_SEARCH</x:v>
      </x:c>
      <x:c r="AD2213" s="43" t="n">
        <x:f>COUNTIFS($O$2:$O$2333,$O2213,$H$2:$H$2333,"&gt;"&amp;$H2213)+COUNTIFS($O$2:$O$2333,$O2213,$H$2:$H$2333,$H2213,$B$2:$B$2333,"&lt;"&amp;$B2213)+1</x:f>
        <x:v>138</x:v>
      </x:c>
      <x:c r="AE2213" s="43" t="n">
        <x:f>COUNTIFS($W$2:$W$2333,$W2213,$H$2:$H$2333,"&gt;"&amp;$H2213)+COUNTIFS($W$2:$W$2333,$W2213,$H$2:$H$2333,$H2213,$B$2:$B$2333,"&lt;"&amp;$B2213)+1</x:f>
        <x:v>160</x:v>
      </x:c>
      <x:c r="AF2213" s="42" t="str">
        <x:v>P3 — СОХРАНИТЬ / МАРШРУТИЗИРОВАТЬ</x:v>
      </x:c>
      <x:c r="AG2213" s="42" t="str">
        <x:v>action=KEEP_EXISTING_STRUCTURE; maturity=PROVISIONAL_PENDING_STEP13_CONFLICT_CHECK; uncertainty=NONE; broad_result=6; rank_in_cluster=138</x:v>
      </x:c>
      <x:c r="AH221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3" s="42" t="str">
        <x:v>Stage-5:STEP8&gt;STEP10&gt;STEP11&gt;STEP12_CORRECTIONS&gt;STEP12_V6_TARGET_CONTRACT&gt;STEP14A_OVERLAY | Step-08:S14:result:6</x:v>
      </x:c>
    </x:row>
    <x:row r="2214" ht="30" customHeight="1">
      <x:c r="A2214" s="42" t="str">
        <x:v>PHR-BFFC4681C041</x:v>
      </x:c>
      <x:c r="B2214" s="42" t="str">
        <x:v>нужен мастер по ремонту пластиковых окон</x:v>
      </x:c>
      <x:c r="C2214" s="42" t="str">
        <x:v>ASSIGNED</x:v>
      </x:c>
      <x:c r="D2214" s="42" t="str">
        <x:v>ДА</x:v>
      </x:c>
      <x:c r="E2214" s="42" t="str">
        <x:v>Москва</x:v>
      </x:c>
      <x:c r="F2214" s="42" t="n">
        <x:v>213</x:v>
      </x:c>
      <x:c r="G2214" s="42" t="str">
        <x:v>DEVICE_ALL</x:v>
      </x:c>
      <x:c r="H2214" s="43" t="n">
        <x:v>6</x:v>
      </x:c>
      <x:c r="I2214" s="43" t="n">
        <x:v>0</x:v>
      </x:c>
      <x:c r="J2214" s="42" t="str">
        <x:v>BROAD_GETTOP_NO_OPERATORS__RESULT</x:v>
      </x:c>
      <x:c r="K2214" s="42" t="str">
        <x:v>MAX_PER_PHRASE_SEPARATELY_FOR_RESULT_AND_ASSOCIATION</x:v>
      </x:c>
      <x:c r="L2214" s="42" t="str">
        <x:v>S14</x:v>
      </x:c>
      <x:c r="M2214" s="43" t="n">
        <x:v>1</x:v>
      </x:c>
      <x:c r="N2214" s="42" t="str">
        <x:v>2026-08-29</x:v>
      </x:c>
      <x:c r="O2214" s="42" t="str">
        <x:v>WINDOW_REPAIR_SERVICE</x:v>
      </x:c>
      <x:c r="P2214" s="42" t="str">
        <x:v>Ремонт пластиковых окон</x:v>
      </x:c>
      <x:c r="Q2214" s="42" t="str">
        <x:v>ремонт пластиковых окон</x:v>
      </x:c>
      <x:c r="R2214" s="42" t="str">
        <x:v>professional window repair</x:v>
      </x:c>
      <x:c r="S2214" s="42" t="str">
        <x:v>SERVICE</x:v>
      </x:c>
      <x:c r="T2214" s="42" t="str">
        <x:v>IN_SCOPE</x:v>
      </x:c>
      <x:c r="U2214" s="42" t="str">
        <x:v>MEDIUM</x:v>
      </x:c>
      <x:c r="V2214" s="42" t="str">
        <x:v>https://okno-msk.ru/uslugi/remont-okon/</x:v>
      </x:c>
      <x:c r="W2214" s="42" t="str">
        <x:v>https://okno-msk.ru/uslugi/remont-okon/</x:v>
      </x:c>
      <x:c r="X2214" s="42" t="str">
        <x:v>НЕТ КАНОНИЧЕСКОЙ ПОДДЕРЖИВАЮЩЕЙ СТРАНИЦЫ</x:v>
      </x:c>
      <x:c r="Y2214" s="42" t="str">
        <x:v>BASE_UNIT_PENDING_ACTION_REEVALUATION</x:v>
      </x:c>
      <x:c r="Z2214" s="42" t="str">
        <x:v>KEEP_EXISTING_STRUCTURE</x:v>
      </x:c>
      <x:c r="AA2214" s="42" t="str">
        <x:v>PROVISIONAL_PENDING_STEP13_CONFLICT_CHECK</x:v>
      </x:c>
      <x:c r="AB2214" s="42" t="str">
        <x:v>NONE</x:v>
      </x:c>
      <x:c r="AC2214" s="42" t="str">
        <x:v>ORDINARY_SEARCH_ELIGIBLE</x:v>
      </x:c>
      <x:c r="AD2214" s="43" t="n">
        <x:f>COUNTIFS($O$2:$O$2333,$O2214,$H$2:$H$2333,"&gt;"&amp;$H2214)+COUNTIFS($O$2:$O$2333,$O2214,$H$2:$H$2333,$H2214,$B$2:$B$2333,"&lt;"&amp;$B2214)+1</x:f>
        <x:v>139</x:v>
      </x:c>
      <x:c r="AE2214" s="43" t="n">
        <x:f>COUNTIFS($W$2:$W$2333,$W2214,$H$2:$H$2333,"&gt;"&amp;$H2214)+COUNTIFS($W$2:$W$2333,$W2214,$H$2:$H$2333,$H2214,$B$2:$B$2333,"&lt;"&amp;$B2214)+1</x:f>
        <x:v>161</x:v>
      </x:c>
      <x:c r="AF2214" s="42" t="str">
        <x:v>P3 — СОХРАНИТЬ / МАРШРУТИЗИРОВАТЬ</x:v>
      </x:c>
      <x:c r="AG2214" s="42" t="str">
        <x:v>action=KEEP_EXISTING_STRUCTURE; maturity=PROVISIONAL_PENDING_STEP13_CONFLICT_CHECK; uncertainty=NONE; broad_result=6; rank_in_cluster=139</x:v>
      </x:c>
      <x:c r="AH22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4" s="42" t="str">
        <x:v>Stage-5:STEP8&gt;STEP10&gt;STEP11&gt;STEP12_CORRECTIONS&gt;STEP12_V6_TARGET_CONTRACT&gt;STEP14A_OVERLAY | Step-08:S14:result:6</x:v>
      </x:c>
    </x:row>
    <x:row r="2215" ht="30" customHeight="1">
      <x:c r="A2215" s="42" t="str">
        <x:v>PHR-0A627E174A1E</x:v>
      </x:c>
      <x:c r="B2215" s="42" t="str">
        <x:v>ремонт оконной фурнитуры в луховицах</x:v>
      </x:c>
      <x:c r="C2215" s="42" t="str">
        <x:v>ASSIGNED</x:v>
      </x:c>
      <x:c r="D2215" s="42" t="str">
        <x:v>ДА</x:v>
      </x:c>
      <x:c r="E2215" s="42" t="str">
        <x:v>Москва</x:v>
      </x:c>
      <x:c r="F2215" s="42" t="n">
        <x:v>213</x:v>
      </x:c>
      <x:c r="G2215" s="42" t="str">
        <x:v>DEVICE_ALL</x:v>
      </x:c>
      <x:c r="H2215" s="43" t="n">
        <x:v>6</x:v>
      </x:c>
      <x:c r="I2215" s="43" t="n">
        <x:v>0</x:v>
      </x:c>
      <x:c r="J2215" s="42" t="str">
        <x:v>BROAD_GETTOP_NO_OPERATORS__RESULT</x:v>
      </x:c>
      <x:c r="K2215" s="42" t="str">
        <x:v>MAX_PER_PHRASE_SEPARATELY_FOR_RESULT_AND_ASSOCIATION</x:v>
      </x:c>
      <x:c r="L2215" s="42" t="str">
        <x:v>P2-01</x:v>
      </x:c>
      <x:c r="M2215" s="43" t="n">
        <x:v>1</x:v>
      </x:c>
      <x:c r="N2215" s="42" t="str">
        <x:v>2026-08-28</x:v>
      </x:c>
      <x:c r="O2215" s="42" t="str">
        <x:v>WINDOW_REPAIR_SERVICE</x:v>
      </x:c>
      <x:c r="P2215" s="42" t="str">
        <x:v>Ремонт пластиковых окон</x:v>
      </x:c>
      <x:c r="Q2215" s="42" t="str">
        <x:v>ремонт пластиковых окон</x:v>
      </x:c>
      <x:c r="R2215" s="42" t="str">
        <x:v>professional window repair</x:v>
      </x:c>
      <x:c r="S2215" s="42" t="str">
        <x:v>SERVICE</x:v>
      </x:c>
      <x:c r="T2215" s="42" t="str">
        <x:v>IN_SCOPE</x:v>
      </x:c>
      <x:c r="U2215" s="42" t="str">
        <x:v>MEDIUM</x:v>
      </x:c>
      <x:c r="V2215" s="42" t="str">
        <x:v>https://okno-msk.ru/uslugi/remont-okon/</x:v>
      </x:c>
      <x:c r="W2215" s="42" t="str">
        <x:v>https://okno-msk.ru/uslugi/remont-okon/</x:v>
      </x:c>
      <x:c r="X2215" s="42" t="str">
        <x:v>НЕТ КАНОНИЧЕСКОЙ ПОДДЕРЖИВАЮЩЕЙ СТРАНИЦЫ</x:v>
      </x:c>
      <x:c r="Y2215" s="42" t="str">
        <x:v>BASE_UNIT_PENDING_ACTION_REEVALUATION</x:v>
      </x:c>
      <x:c r="Z2215" s="42" t="str">
        <x:v>KEEP_EXISTING_STRUCTURE</x:v>
      </x:c>
      <x:c r="AA2215" s="42" t="str">
        <x:v>PROVISIONAL_PENDING_STEP13_CONFLICT_CHECK</x:v>
      </x:c>
      <x:c r="AB2215" s="42" t="str">
        <x:v>NONE</x:v>
      </x:c>
      <x:c r="AC2215" s="42" t="str">
        <x:v>REVIEW_SEARCH</x:v>
      </x:c>
      <x:c r="AD2215" s="43" t="n">
        <x:f>COUNTIFS($O$2:$O$2333,$O2215,$H$2:$H$2333,"&gt;"&amp;$H2215)+COUNTIFS($O$2:$O$2333,$O2215,$H$2:$H$2333,$H2215,$B$2:$B$2333,"&lt;"&amp;$B2215)+1</x:f>
        <x:v>140</x:v>
      </x:c>
      <x:c r="AE2215" s="43" t="n">
        <x:f>COUNTIFS($W$2:$W$2333,$W2215,$H$2:$H$2333,"&gt;"&amp;$H2215)+COUNTIFS($W$2:$W$2333,$W2215,$H$2:$H$2333,$H2215,$B$2:$B$2333,"&lt;"&amp;$B2215)+1</x:f>
        <x:v>162</x:v>
      </x:c>
      <x:c r="AF2215" s="42" t="str">
        <x:v>P3 — СОХРАНИТЬ / МАРШРУТИЗИРОВАТЬ</x:v>
      </x:c>
      <x:c r="AG2215" s="42" t="str">
        <x:v>action=KEEP_EXISTING_STRUCTURE; maturity=PROVISIONAL_PENDING_STEP13_CONFLICT_CHECK; uncertainty=NONE; broad_result=6; rank_in_cluster=140</x:v>
      </x:c>
      <x:c r="AH221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15" s="42" t="str">
        <x:v>Stage-5:STEP8&gt;STEP10&gt;STEP11&gt;STEP12_CORRECTIONS&gt;STEP12_V6_TARGET_CONTRACT&gt;STEP14A_OVERLAY | Step-08:P2-01:result:6</x:v>
      </x:c>
    </x:row>
    <x:row r="2216" ht="30" customHeight="1">
      <x:c r="A2216" s="42" t="str">
        <x:v>PHR-8BC9E1B135E4</x:v>
      </x:c>
      <x:c r="B2216" s="42" t="str">
        <x:v>ремонт пластиковых окон в истре</x:v>
      </x:c>
      <x:c r="C2216" s="42" t="str">
        <x:v>ASSIGNED</x:v>
      </x:c>
      <x:c r="D2216" s="42" t="str">
        <x:v>ДА</x:v>
      </x:c>
      <x:c r="E2216" s="42" t="str">
        <x:v>Москва</x:v>
      </x:c>
      <x:c r="F2216" s="42" t="n">
        <x:v>213</x:v>
      </x:c>
      <x:c r="G2216" s="42" t="str">
        <x:v>DEVICE_ALL</x:v>
      </x:c>
      <x:c r="H2216" s="43" t="n">
        <x:v>6</x:v>
      </x:c>
      <x:c r="I2216" s="43" t="n">
        <x:v>0</x:v>
      </x:c>
      <x:c r="J2216" s="42" t="str">
        <x:v>BROAD_GETTOP_NO_OPERATORS__RESULT</x:v>
      </x:c>
      <x:c r="K2216" s="42" t="str">
        <x:v>MAX_PER_PHRASE_SEPARATELY_FOR_RESULT_AND_ASSOCIATION</x:v>
      </x:c>
      <x:c r="L2216" s="42" t="str">
        <x:v>S14</x:v>
      </x:c>
      <x:c r="M2216" s="43" t="n">
        <x:v>1</x:v>
      </x:c>
      <x:c r="N2216" s="42" t="str">
        <x:v>2026-08-29</x:v>
      </x:c>
      <x:c r="O2216" s="42" t="str">
        <x:v>WINDOW_REPAIR_SERVICE</x:v>
      </x:c>
      <x:c r="P2216" s="42" t="str">
        <x:v>Ремонт пластиковых окон</x:v>
      </x:c>
      <x:c r="Q2216" s="42" t="str">
        <x:v>ремонт пластиковых окон</x:v>
      </x:c>
      <x:c r="R2216" s="42" t="str">
        <x:v>professional window repair</x:v>
      </x:c>
      <x:c r="S2216" s="42" t="str">
        <x:v>SERVICE</x:v>
      </x:c>
      <x:c r="T2216" s="42" t="str">
        <x:v>IN_SCOPE</x:v>
      </x:c>
      <x:c r="U2216" s="42" t="str">
        <x:v>MEDIUM</x:v>
      </x:c>
      <x:c r="V2216" s="42" t="str">
        <x:v>https://okno-msk.ru/uslugi/remont-okon/</x:v>
      </x:c>
      <x:c r="W2216" s="42" t="str">
        <x:v>https://okno-msk.ru/uslugi/remont-okon/</x:v>
      </x:c>
      <x:c r="X2216" s="42" t="str">
        <x:v>НЕТ КАНОНИЧЕСКОЙ ПОДДЕРЖИВАЮЩЕЙ СТРАНИЦЫ</x:v>
      </x:c>
      <x:c r="Y2216" s="42" t="str">
        <x:v>BASE_UNIT_PENDING_ACTION_REEVALUATION</x:v>
      </x:c>
      <x:c r="Z2216" s="42" t="str">
        <x:v>KEEP_EXISTING_STRUCTURE</x:v>
      </x:c>
      <x:c r="AA2216" s="42" t="str">
        <x:v>PROVISIONAL_PENDING_STEP13_CONFLICT_CHECK</x:v>
      </x:c>
      <x:c r="AB2216" s="42" t="str">
        <x:v>NONE</x:v>
      </x:c>
      <x:c r="AC2216" s="42" t="str">
        <x:v>ORDINARY_SEARCH_ELIGIBLE</x:v>
      </x:c>
      <x:c r="AD2216" s="43" t="n">
        <x:f>COUNTIFS($O$2:$O$2333,$O2216,$H$2:$H$2333,"&gt;"&amp;$H2216)+COUNTIFS($O$2:$O$2333,$O2216,$H$2:$H$2333,$H2216,$B$2:$B$2333,"&lt;"&amp;$B2216)+1</x:f>
        <x:v>141</x:v>
      </x:c>
      <x:c r="AE2216" s="43" t="n">
        <x:f>COUNTIFS($W$2:$W$2333,$W2216,$H$2:$H$2333,"&gt;"&amp;$H2216)+COUNTIFS($W$2:$W$2333,$W2216,$H$2:$H$2333,$H2216,$B$2:$B$2333,"&lt;"&amp;$B2216)+1</x:f>
        <x:v>163</x:v>
      </x:c>
      <x:c r="AF2216" s="42" t="str">
        <x:v>P3 — СОХРАНИТЬ / МАРШРУТИЗИРОВАТЬ</x:v>
      </x:c>
      <x:c r="AG2216" s="42" t="str">
        <x:v>action=KEEP_EXISTING_STRUCTURE; maturity=PROVISIONAL_PENDING_STEP13_CONFLICT_CHECK; uncertainty=NONE; broad_result=6; rank_in_cluster=141</x:v>
      </x:c>
      <x:c r="AH22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6" s="42" t="str">
        <x:v>Stage-5:STEP8&gt;STEP10&gt;STEP11&gt;STEP12_CORRECTIONS&gt;STEP12_V6_TARGET_CONTRACT&gt;STEP14A_OVERLAY | Step-08:S14:result:6</x:v>
      </x:c>
    </x:row>
    <x:row r="2217" ht="30" customHeight="1">
      <x:c r="A2217" s="42" t="str">
        <x:v>PHR-E9C529A25B95</x:v>
      </x:c>
      <x:c r="B2217" s="42" t="str">
        <x:v>ремонт пластиковых окон в наро фоминске</x:v>
      </x:c>
      <x:c r="C2217" s="42" t="str">
        <x:v>ASSIGNED</x:v>
      </x:c>
      <x:c r="D2217" s="42" t="str">
        <x:v>ДА</x:v>
      </x:c>
      <x:c r="E2217" s="42" t="str">
        <x:v>Москва</x:v>
      </x:c>
      <x:c r="F2217" s="42" t="n">
        <x:v>213</x:v>
      </x:c>
      <x:c r="G2217" s="42" t="str">
        <x:v>DEVICE_ALL</x:v>
      </x:c>
      <x:c r="H2217" s="43" t="n">
        <x:v>6</x:v>
      </x:c>
      <x:c r="I2217" s="43" t="n">
        <x:v>0</x:v>
      </x:c>
      <x:c r="J2217" s="42" t="str">
        <x:v>BROAD_GETTOP_NO_OPERATORS__RESULT</x:v>
      </x:c>
      <x:c r="K2217" s="42" t="str">
        <x:v>MAX_PER_PHRASE_SEPARATELY_FOR_RESULT_AND_ASSOCIATION</x:v>
      </x:c>
      <x:c r="L2217" s="42" t="str">
        <x:v>S14</x:v>
      </x:c>
      <x:c r="M2217" s="43" t="n">
        <x:v>1</x:v>
      </x:c>
      <x:c r="N2217" s="42" t="str">
        <x:v>2026-08-29</x:v>
      </x:c>
      <x:c r="O2217" s="42" t="str">
        <x:v>WINDOW_REPAIR_SERVICE</x:v>
      </x:c>
      <x:c r="P2217" s="42" t="str">
        <x:v>Ремонт пластиковых окон</x:v>
      </x:c>
      <x:c r="Q2217" s="42" t="str">
        <x:v>ремонт пластиковых окон</x:v>
      </x:c>
      <x:c r="R2217" s="42" t="str">
        <x:v>professional window repair</x:v>
      </x:c>
      <x:c r="S2217" s="42" t="str">
        <x:v>SERVICE</x:v>
      </x:c>
      <x:c r="T2217" s="42" t="str">
        <x:v>IN_SCOPE</x:v>
      </x:c>
      <x:c r="U2217" s="42" t="str">
        <x:v>MEDIUM</x:v>
      </x:c>
      <x:c r="V2217" s="42" t="str">
        <x:v>https://okno-msk.ru/uslugi/remont-okon/</x:v>
      </x:c>
      <x:c r="W2217" s="42" t="str">
        <x:v>https://okno-msk.ru/uslugi/remont-okon/</x:v>
      </x:c>
      <x:c r="X2217" s="42" t="str">
        <x:v>НЕТ КАНОНИЧЕСКОЙ ПОДДЕРЖИВАЮЩЕЙ СТРАНИЦЫ</x:v>
      </x:c>
      <x:c r="Y2217" s="42" t="str">
        <x:v>BASE_UNIT_PENDING_ACTION_REEVALUATION</x:v>
      </x:c>
      <x:c r="Z2217" s="42" t="str">
        <x:v>KEEP_EXISTING_STRUCTURE</x:v>
      </x:c>
      <x:c r="AA2217" s="42" t="str">
        <x:v>PROVISIONAL_PENDING_STEP13_CONFLICT_CHECK</x:v>
      </x:c>
      <x:c r="AB2217" s="42" t="str">
        <x:v>NONE</x:v>
      </x:c>
      <x:c r="AC2217" s="42" t="str">
        <x:v>ORDINARY_SEARCH_ELIGIBLE</x:v>
      </x:c>
      <x:c r="AD2217" s="43" t="n">
        <x:f>COUNTIFS($O$2:$O$2333,$O2217,$H$2:$H$2333,"&gt;"&amp;$H2217)+COUNTIFS($O$2:$O$2333,$O2217,$H$2:$H$2333,$H2217,$B$2:$B$2333,"&lt;"&amp;$B2217)+1</x:f>
        <x:v>142</x:v>
      </x:c>
      <x:c r="AE2217" s="43" t="n">
        <x:f>COUNTIFS($W$2:$W$2333,$W2217,$H$2:$H$2333,"&gt;"&amp;$H2217)+COUNTIFS($W$2:$W$2333,$W2217,$H$2:$H$2333,$H2217,$B$2:$B$2333,"&lt;"&amp;$B2217)+1</x:f>
        <x:v>164</x:v>
      </x:c>
      <x:c r="AF2217" s="42" t="str">
        <x:v>P3 — СОХРАНИТЬ / МАРШРУТИЗИРОВАТЬ</x:v>
      </x:c>
      <x:c r="AG2217" s="42" t="str">
        <x:v>action=KEEP_EXISTING_STRUCTURE; maturity=PROVISIONAL_PENDING_STEP13_CONFLICT_CHECK; uncertainty=NONE; broad_result=6; rank_in_cluster=142</x:v>
      </x:c>
      <x:c r="AH22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7" s="42" t="str">
        <x:v>Stage-5:STEP8&gt;STEP10&gt;STEP11&gt;STEP12_CORRECTIONS&gt;STEP12_V6_TARGET_CONTRACT&gt;STEP14A_OVERLAY | Step-08:S14:result:6</x:v>
      </x:c>
    </x:row>
    <x:row r="2218" ht="30" customHeight="1">
      <x:c r="A2218" s="42" t="str">
        <x:v>PHR-2EF060C8E64E</x:v>
      </x:c>
      <x:c r="B2218" s="42" t="str">
        <x:v>ремонт пластиковых окон в одинцове</x:v>
      </x:c>
      <x:c r="C2218" s="42" t="str">
        <x:v>ASSIGNED</x:v>
      </x:c>
      <x:c r="D2218" s="42" t="str">
        <x:v>ДА</x:v>
      </x:c>
      <x:c r="E2218" s="42" t="str">
        <x:v>Москва</x:v>
      </x:c>
      <x:c r="F2218" s="42" t="n">
        <x:v>213</x:v>
      </x:c>
      <x:c r="G2218" s="42" t="str">
        <x:v>DEVICE_ALL</x:v>
      </x:c>
      <x:c r="H2218" s="43" t="n">
        <x:v>6</x:v>
      </x:c>
      <x:c r="I2218" s="43" t="n">
        <x:v>0</x:v>
      </x:c>
      <x:c r="J2218" s="42" t="str">
        <x:v>BROAD_GETTOP_NO_OPERATORS__RESULT</x:v>
      </x:c>
      <x:c r="K2218" s="42" t="str">
        <x:v>MAX_PER_PHRASE_SEPARATELY_FOR_RESULT_AND_ASSOCIATION</x:v>
      </x:c>
      <x:c r="L2218" s="42" t="str">
        <x:v>S14</x:v>
      </x:c>
      <x:c r="M2218" s="43" t="n">
        <x:v>1</x:v>
      </x:c>
      <x:c r="N2218" s="42" t="str">
        <x:v>2026-08-29</x:v>
      </x:c>
      <x:c r="O2218" s="42" t="str">
        <x:v>WINDOW_REPAIR_SERVICE</x:v>
      </x:c>
      <x:c r="P2218" s="42" t="str">
        <x:v>Ремонт пластиковых окон</x:v>
      </x:c>
      <x:c r="Q2218" s="42" t="str">
        <x:v>ремонт пластиковых окон</x:v>
      </x:c>
      <x:c r="R2218" s="42" t="str">
        <x:v>professional window repair</x:v>
      </x:c>
      <x:c r="S2218" s="42" t="str">
        <x:v>SERVICE</x:v>
      </x:c>
      <x:c r="T2218" s="42" t="str">
        <x:v>IN_SCOPE</x:v>
      </x:c>
      <x:c r="U2218" s="42" t="str">
        <x:v>MEDIUM</x:v>
      </x:c>
      <x:c r="V2218" s="42" t="str">
        <x:v>https://okno-msk.ru/uslugi/remont-okon/</x:v>
      </x:c>
      <x:c r="W2218" s="42" t="str">
        <x:v>https://okno-msk.ru/uslugi/remont-okon/</x:v>
      </x:c>
      <x:c r="X2218" s="42" t="str">
        <x:v>НЕТ КАНОНИЧЕСКОЙ ПОДДЕРЖИВАЮЩЕЙ СТРАНИЦЫ</x:v>
      </x:c>
      <x:c r="Y2218" s="42" t="str">
        <x:v>BASE_UNIT_PENDING_ACTION_REEVALUATION</x:v>
      </x:c>
      <x:c r="Z2218" s="42" t="str">
        <x:v>KEEP_EXISTING_STRUCTURE</x:v>
      </x:c>
      <x:c r="AA2218" s="42" t="str">
        <x:v>PROVISIONAL_PENDING_STEP13_CONFLICT_CHECK</x:v>
      </x:c>
      <x:c r="AB2218" s="42" t="str">
        <x:v>NONE</x:v>
      </x:c>
      <x:c r="AC2218" s="42" t="str">
        <x:v>ORDINARY_SEARCH_ELIGIBLE</x:v>
      </x:c>
      <x:c r="AD2218" s="43" t="n">
        <x:f>COUNTIFS($O$2:$O$2333,$O2218,$H$2:$H$2333,"&gt;"&amp;$H2218)+COUNTIFS($O$2:$O$2333,$O2218,$H$2:$H$2333,$H2218,$B$2:$B$2333,"&lt;"&amp;$B2218)+1</x:f>
        <x:v>143</x:v>
      </x:c>
      <x:c r="AE2218" s="43" t="n">
        <x:f>COUNTIFS($W$2:$W$2333,$W2218,$H$2:$H$2333,"&gt;"&amp;$H2218)+COUNTIFS($W$2:$W$2333,$W2218,$H$2:$H$2333,$H2218,$B$2:$B$2333,"&lt;"&amp;$B2218)+1</x:f>
        <x:v>165</x:v>
      </x:c>
      <x:c r="AF2218" s="42" t="str">
        <x:v>P3 — СОХРАНИТЬ / МАРШРУТИЗИРОВАТЬ</x:v>
      </x:c>
      <x:c r="AG2218" s="42" t="str">
        <x:v>action=KEEP_EXISTING_STRUCTURE; maturity=PROVISIONAL_PENDING_STEP13_CONFLICT_CHECK; uncertainty=NONE; broad_result=6; rank_in_cluster=143</x:v>
      </x:c>
      <x:c r="AH22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8" s="42" t="str">
        <x:v>Stage-5:STEP8&gt;STEP10&gt;STEP11&gt;STEP12_CORRECTIONS&gt;STEP12_V6_TARGET_CONTRACT&gt;STEP14A_OVERLAY | Step-08:S14:result:6</x:v>
      </x:c>
    </x:row>
    <x:row r="2219" ht="30" customHeight="1">
      <x:c r="A2219" s="42" t="str">
        <x:v>PHR-1CC4CE22E0B9</x:v>
      </x:c>
      <x:c r="B2219" s="42" t="str">
        <x:v>ремонт пластиковых окон в одинцово</x:v>
      </x:c>
      <x:c r="C2219" s="42" t="str">
        <x:v>ASSIGNED</x:v>
      </x:c>
      <x:c r="D2219" s="42" t="str">
        <x:v>ДА</x:v>
      </x:c>
      <x:c r="E2219" s="42" t="str">
        <x:v>Москва</x:v>
      </x:c>
      <x:c r="F2219" s="42" t="n">
        <x:v>213</x:v>
      </x:c>
      <x:c r="G2219" s="42" t="str">
        <x:v>DEVICE_ALL</x:v>
      </x:c>
      <x:c r="H2219" s="43" t="n">
        <x:v>6</x:v>
      </x:c>
      <x:c r="I2219" s="43" t="n">
        <x:v>0</x:v>
      </x:c>
      <x:c r="J2219" s="42" t="str">
        <x:v>BROAD_GETTOP_NO_OPERATORS__RESULT</x:v>
      </x:c>
      <x:c r="K2219" s="42" t="str">
        <x:v>MAX_PER_PHRASE_SEPARATELY_FOR_RESULT_AND_ASSOCIATION</x:v>
      </x:c>
      <x:c r="L2219" s="42" t="str">
        <x:v>S14</x:v>
      </x:c>
      <x:c r="M2219" s="43" t="n">
        <x:v>1</x:v>
      </x:c>
      <x:c r="N2219" s="42" t="str">
        <x:v>2026-08-29</x:v>
      </x:c>
      <x:c r="O2219" s="42" t="str">
        <x:v>WINDOW_REPAIR_SERVICE</x:v>
      </x:c>
      <x:c r="P2219" s="42" t="str">
        <x:v>Ремонт пластиковых окон</x:v>
      </x:c>
      <x:c r="Q2219" s="42" t="str">
        <x:v>ремонт пластиковых окон</x:v>
      </x:c>
      <x:c r="R2219" s="42" t="str">
        <x:v>professional window repair</x:v>
      </x:c>
      <x:c r="S2219" s="42" t="str">
        <x:v>SERVICE</x:v>
      </x:c>
      <x:c r="T2219" s="42" t="str">
        <x:v>IN_SCOPE</x:v>
      </x:c>
      <x:c r="U2219" s="42" t="str">
        <x:v>MEDIUM</x:v>
      </x:c>
      <x:c r="V2219" s="42" t="str">
        <x:v>https://okno-msk.ru/uslugi/remont-okon/</x:v>
      </x:c>
      <x:c r="W2219" s="42" t="str">
        <x:v>https://okno-msk.ru/uslugi/remont-okon/</x:v>
      </x:c>
      <x:c r="X2219" s="42" t="str">
        <x:v>НЕТ КАНОНИЧЕСКОЙ ПОДДЕРЖИВАЮЩЕЙ СТРАНИЦЫ</x:v>
      </x:c>
      <x:c r="Y2219" s="42" t="str">
        <x:v>BASE_UNIT_PENDING_ACTION_REEVALUATION</x:v>
      </x:c>
      <x:c r="Z2219" s="42" t="str">
        <x:v>KEEP_EXISTING_STRUCTURE</x:v>
      </x:c>
      <x:c r="AA2219" s="42" t="str">
        <x:v>PROVISIONAL_PENDING_STEP13_CONFLICT_CHECK</x:v>
      </x:c>
      <x:c r="AB2219" s="42" t="str">
        <x:v>NONE</x:v>
      </x:c>
      <x:c r="AC2219" s="42" t="str">
        <x:v>ORDINARY_SEARCH_ELIGIBLE</x:v>
      </x:c>
      <x:c r="AD2219" s="43" t="n">
        <x:f>COUNTIFS($O$2:$O$2333,$O2219,$H$2:$H$2333,"&gt;"&amp;$H2219)+COUNTIFS($O$2:$O$2333,$O2219,$H$2:$H$2333,$H2219,$B$2:$B$2333,"&lt;"&amp;$B2219)+1</x:f>
        <x:v>144</x:v>
      </x:c>
      <x:c r="AE2219" s="43" t="n">
        <x:f>COUNTIFS($W$2:$W$2333,$W2219,$H$2:$H$2333,"&gt;"&amp;$H2219)+COUNTIFS($W$2:$W$2333,$W2219,$H$2:$H$2333,$H2219,$B$2:$B$2333,"&lt;"&amp;$B2219)+1</x:f>
        <x:v>166</x:v>
      </x:c>
      <x:c r="AF2219" s="42" t="str">
        <x:v>P3 — СОХРАНИТЬ / МАРШРУТИЗИРОВАТЬ</x:v>
      </x:c>
      <x:c r="AG2219" s="42" t="str">
        <x:v>action=KEEP_EXISTING_STRUCTURE; maturity=PROVISIONAL_PENDING_STEP13_CONFLICT_CHECK; uncertainty=NONE; broad_result=6; rank_in_cluster=144</x:v>
      </x:c>
      <x:c r="AH22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19" s="42" t="str">
        <x:v>Stage-5:STEP8&gt;STEP10&gt;STEP11&gt;STEP12_CORRECTIONS&gt;STEP12_V6_TARGET_CONTRACT&gt;STEP14A_OVERLAY | Step-08:S14:result:6</x:v>
      </x:c>
    </x:row>
    <x:row r="2220" ht="30" customHeight="1">
      <x:c r="A2220" s="42" t="str">
        <x:v>PHR-59377D6DCEED</x:v>
      </x:c>
      <x:c r="B2220" s="42" t="str">
        <x:v>ремонт пластиковых окон служба</x:v>
      </x:c>
      <x:c r="C2220" s="42" t="str">
        <x:v>ASSIGNED</x:v>
      </x:c>
      <x:c r="D2220" s="42" t="str">
        <x:v>ДА</x:v>
      </x:c>
      <x:c r="E2220" s="42" t="str">
        <x:v>Москва</x:v>
      </x:c>
      <x:c r="F2220" s="42" t="n">
        <x:v>213</x:v>
      </x:c>
      <x:c r="G2220" s="42" t="str">
        <x:v>DEVICE_ALL</x:v>
      </x:c>
      <x:c r="H2220" s="43" t="n">
        <x:v>6</x:v>
      </x:c>
      <x:c r="I2220" s="43" t="n">
        <x:v>0</x:v>
      </x:c>
      <x:c r="J2220" s="42" t="str">
        <x:v>BROAD_GETTOP_NO_OPERATORS__RESULT</x:v>
      </x:c>
      <x:c r="K2220" s="42" t="str">
        <x:v>MAX_PER_PHRASE_SEPARATELY_FOR_RESULT_AND_ASSOCIATION</x:v>
      </x:c>
      <x:c r="L2220" s="42" t="str">
        <x:v>S14</x:v>
      </x:c>
      <x:c r="M2220" s="43" t="n">
        <x:v>1</x:v>
      </x:c>
      <x:c r="N2220" s="42" t="str">
        <x:v>2026-08-29</x:v>
      </x:c>
      <x:c r="O2220" s="42" t="str">
        <x:v>WINDOW_REPAIR_SERVICE</x:v>
      </x:c>
      <x:c r="P2220" s="42" t="str">
        <x:v>Ремонт пластиковых окон</x:v>
      </x:c>
      <x:c r="Q2220" s="42" t="str">
        <x:v>ремонт пластиковых окон</x:v>
      </x:c>
      <x:c r="R2220" s="42" t="str">
        <x:v>professional window repair</x:v>
      </x:c>
      <x:c r="S2220" s="42" t="str">
        <x:v>SERVICE</x:v>
      </x:c>
      <x:c r="T2220" s="42" t="str">
        <x:v>IN_SCOPE</x:v>
      </x:c>
      <x:c r="U2220" s="42" t="str">
        <x:v>MEDIUM</x:v>
      </x:c>
      <x:c r="V2220" s="42" t="str">
        <x:v>https://okno-msk.ru/uslugi/remont-okon/</x:v>
      </x:c>
      <x:c r="W2220" s="42" t="str">
        <x:v>https://okno-msk.ru/uslugi/remont-okon/</x:v>
      </x:c>
      <x:c r="X2220" s="42" t="str">
        <x:v>НЕТ КАНОНИЧЕСКОЙ ПОДДЕРЖИВАЮЩЕЙ СТРАНИЦЫ</x:v>
      </x:c>
      <x:c r="Y2220" s="42" t="str">
        <x:v>BASE_UNIT_PENDING_ACTION_REEVALUATION</x:v>
      </x:c>
      <x:c r="Z2220" s="42" t="str">
        <x:v>KEEP_EXISTING_STRUCTURE</x:v>
      </x:c>
      <x:c r="AA2220" s="42" t="str">
        <x:v>PROVISIONAL_PENDING_STEP13_CONFLICT_CHECK</x:v>
      </x:c>
      <x:c r="AB2220" s="42" t="str">
        <x:v>NONE</x:v>
      </x:c>
      <x:c r="AC2220" s="42" t="str">
        <x:v>ORDINARY_SEARCH_ELIGIBLE</x:v>
      </x:c>
      <x:c r="AD2220" s="43" t="n">
        <x:f>COUNTIFS($O$2:$O$2333,$O2220,$H$2:$H$2333,"&gt;"&amp;$H2220)+COUNTIFS($O$2:$O$2333,$O2220,$H$2:$H$2333,$H2220,$B$2:$B$2333,"&lt;"&amp;$B2220)+1</x:f>
        <x:v>145</x:v>
      </x:c>
      <x:c r="AE2220" s="43" t="n">
        <x:f>COUNTIFS($W$2:$W$2333,$W2220,$H$2:$H$2333,"&gt;"&amp;$H2220)+COUNTIFS($W$2:$W$2333,$W2220,$H$2:$H$2333,$H2220,$B$2:$B$2333,"&lt;"&amp;$B2220)+1</x:f>
        <x:v>169</x:v>
      </x:c>
      <x:c r="AF2220" s="42" t="str">
        <x:v>P3 — СОХРАНИТЬ / МАРШРУТИЗИРОВАТЬ</x:v>
      </x:c>
      <x:c r="AG2220" s="42" t="str">
        <x:v>action=KEEP_EXISTING_STRUCTURE; maturity=PROVISIONAL_PENDING_STEP13_CONFLICT_CHECK; uncertainty=NONE; broad_result=6; rank_in_cluster=145</x:v>
      </x:c>
      <x:c r="AH22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0" s="42" t="str">
        <x:v>Stage-5:STEP8&gt;STEP10&gt;STEP11&gt;STEP12_CORRECTIONS&gt;STEP12_V6_TARGET_CONTRACT&gt;STEP14A_OVERLAY | Step-08:S14:result:6</x:v>
      </x:c>
    </x:row>
    <x:row r="2221" ht="30" customHeight="1">
      <x:c r="A2221" s="42" t="str">
        <x:v>PHR-523305DE226F</x:v>
      </x:c>
      <x:c r="B2221" s="42" t="str">
        <x:v>ремонт редуктора пластикового окна</x:v>
      </x:c>
      <x:c r="C2221" s="42" t="str">
        <x:v>ASSIGNED</x:v>
      </x:c>
      <x:c r="D2221" s="42" t="str">
        <x:v>ДА</x:v>
      </x:c>
      <x:c r="E2221" s="42" t="str">
        <x:v>Москва</x:v>
      </x:c>
      <x:c r="F2221" s="42" t="n">
        <x:v>213</x:v>
      </x:c>
      <x:c r="G2221" s="42" t="str">
        <x:v>DEVICE_ALL</x:v>
      </x:c>
      <x:c r="H2221" s="43" t="n">
        <x:v>6</x:v>
      </x:c>
      <x:c r="I2221" s="43" t="n">
        <x:v>0</x:v>
      </x:c>
      <x:c r="J2221" s="42" t="str">
        <x:v>BROAD_GETTOP_NO_OPERATORS__RESULT</x:v>
      </x:c>
      <x:c r="K2221" s="42" t="str">
        <x:v>MAX_PER_PHRASE_SEPARATELY_FOR_RESULT_AND_ASSOCIATION</x:v>
      </x:c>
      <x:c r="L2221" s="42" t="str">
        <x:v>S14</x:v>
      </x:c>
      <x:c r="M2221" s="43" t="n">
        <x:v>1</x:v>
      </x:c>
      <x:c r="N2221" s="42" t="str">
        <x:v>2026-08-29</x:v>
      </x:c>
      <x:c r="O2221" s="42" t="str">
        <x:v>WINDOW_REPAIR_SERVICE</x:v>
      </x:c>
      <x:c r="P2221" s="42" t="str">
        <x:v>Ремонт пластиковых окон</x:v>
      </x:c>
      <x:c r="Q2221" s="42" t="str">
        <x:v>ремонт пластиковых окон</x:v>
      </x:c>
      <x:c r="R2221" s="42" t="str">
        <x:v>professional window repair</x:v>
      </x:c>
      <x:c r="S2221" s="42" t="str">
        <x:v>SERVICE</x:v>
      </x:c>
      <x:c r="T2221" s="42" t="str">
        <x:v>IN_SCOPE</x:v>
      </x:c>
      <x:c r="U2221" s="42" t="str">
        <x:v>MEDIUM</x:v>
      </x:c>
      <x:c r="V2221" s="42" t="str">
        <x:v>https://okno-msk.ru/uslugi/remont-okon/</x:v>
      </x:c>
      <x:c r="W2221" s="42" t="str">
        <x:v>https://okno-msk.ru/uslugi/remont-okon/</x:v>
      </x:c>
      <x:c r="X2221" s="42" t="str">
        <x:v>НЕТ КАНОНИЧЕСКОЙ ПОДДЕРЖИВАЮЩЕЙ СТРАНИЦЫ</x:v>
      </x:c>
      <x:c r="Y2221" s="42" t="str">
        <x:v>BASE_UNIT_PENDING_ACTION_REEVALUATION</x:v>
      </x:c>
      <x:c r="Z2221" s="42" t="str">
        <x:v>KEEP_EXISTING_STRUCTURE</x:v>
      </x:c>
      <x:c r="AA2221" s="42" t="str">
        <x:v>PROVISIONAL_PENDING_STEP13_CONFLICT_CHECK</x:v>
      </x:c>
      <x:c r="AB2221" s="42" t="str">
        <x:v>NONE</x:v>
      </x:c>
      <x:c r="AC2221" s="42" t="str">
        <x:v>REVIEW_SEARCH</x:v>
      </x:c>
      <x:c r="AD2221" s="43" t="n">
        <x:f>COUNTIFS($O$2:$O$2333,$O2221,$H$2:$H$2333,"&gt;"&amp;$H2221)+COUNTIFS($O$2:$O$2333,$O2221,$H$2:$H$2333,$H2221,$B$2:$B$2333,"&lt;"&amp;$B2221)+1</x:f>
        <x:v>146</x:v>
      </x:c>
      <x:c r="AE2221" s="43" t="n">
        <x:f>COUNTIFS($W$2:$W$2333,$W2221,$H$2:$H$2333,"&gt;"&amp;$H2221)+COUNTIFS($W$2:$W$2333,$W2221,$H$2:$H$2333,$H2221,$B$2:$B$2333,"&lt;"&amp;$B2221)+1</x:f>
        <x:v>170</x:v>
      </x:c>
      <x:c r="AF2221" s="42" t="str">
        <x:v>P3 — СОХРАНИТЬ / МАРШРУТИЗИРОВАТЬ</x:v>
      </x:c>
      <x:c r="AG2221" s="42" t="str">
        <x:v>action=KEEP_EXISTING_STRUCTURE; maturity=PROVISIONAL_PENDING_STEP13_CONFLICT_CHECK; uncertainty=NONE; broad_result=6; rank_in_cluster=146</x:v>
      </x:c>
      <x:c r="AH222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1" s="42" t="str">
        <x:v>Stage-5:STEP8&gt;STEP10&gt;STEP11&gt;STEP12_CORRECTIONS&gt;STEP12_V6_TARGET_CONTRACT&gt;STEP14A_OVERLAY | Step-08:S14:result:6</x:v>
      </x:c>
    </x:row>
    <x:row r="2222" ht="30" customHeight="1">
      <x:c r="A2222" s="42" t="str">
        <x:v>PHR-FB686C4892D6</x:v>
      </x:c>
      <x:c r="B2222" s="42" t="str">
        <x:v>специалист по ремонту пластиковых окон</x:v>
      </x:c>
      <x:c r="C2222" s="42" t="str">
        <x:v>ASSIGNED</x:v>
      </x:c>
      <x:c r="D2222" s="42" t="str">
        <x:v>ДА</x:v>
      </x:c>
      <x:c r="E2222" s="42" t="str">
        <x:v>Москва</x:v>
      </x:c>
      <x:c r="F2222" s="42" t="n">
        <x:v>213</x:v>
      </x:c>
      <x:c r="G2222" s="42" t="str">
        <x:v>DEVICE_ALL</x:v>
      </x:c>
      <x:c r="H2222" s="43" t="n">
        <x:v>6</x:v>
      </x:c>
      <x:c r="I2222" s="43" t="n">
        <x:v>0</x:v>
      </x:c>
      <x:c r="J2222" s="42" t="str">
        <x:v>BROAD_GETTOP_NO_OPERATORS__RESULT</x:v>
      </x:c>
      <x:c r="K2222" s="42" t="str">
        <x:v>MAX_PER_PHRASE_SEPARATELY_FOR_RESULT_AND_ASSOCIATION</x:v>
      </x:c>
      <x:c r="L2222" s="42" t="str">
        <x:v>S14</x:v>
      </x:c>
      <x:c r="M2222" s="43" t="n">
        <x:v>1</x:v>
      </x:c>
      <x:c r="N2222" s="42" t="str">
        <x:v>2026-08-29</x:v>
      </x:c>
      <x:c r="O2222" s="42" t="str">
        <x:v>WINDOW_REPAIR_SERVICE</x:v>
      </x:c>
      <x:c r="P2222" s="42" t="str">
        <x:v>Ремонт пластиковых окон</x:v>
      </x:c>
      <x:c r="Q2222" s="42" t="str">
        <x:v>ремонт пластиковых окон</x:v>
      </x:c>
      <x:c r="R2222" s="42" t="str">
        <x:v>professional window repair</x:v>
      </x:c>
      <x:c r="S2222" s="42" t="str">
        <x:v>SERVICE</x:v>
      </x:c>
      <x:c r="T2222" s="42" t="str">
        <x:v>IN_SCOPE</x:v>
      </x:c>
      <x:c r="U2222" s="42" t="str">
        <x:v>MEDIUM</x:v>
      </x:c>
      <x:c r="V2222" s="42" t="str">
        <x:v>https://okno-msk.ru/uslugi/remont-okon/</x:v>
      </x:c>
      <x:c r="W2222" s="42" t="str">
        <x:v>https://okno-msk.ru/uslugi/remont-okon/</x:v>
      </x:c>
      <x:c r="X2222" s="42" t="str">
        <x:v>НЕТ КАНОНИЧЕСКОЙ ПОДДЕРЖИВАЮЩЕЙ СТРАНИЦЫ</x:v>
      </x:c>
      <x:c r="Y2222" s="42" t="str">
        <x:v>BASE_UNIT_PENDING_ACTION_REEVALUATION</x:v>
      </x:c>
      <x:c r="Z2222" s="42" t="str">
        <x:v>KEEP_EXISTING_STRUCTURE</x:v>
      </x:c>
      <x:c r="AA2222" s="42" t="str">
        <x:v>PROVISIONAL_PENDING_STEP13_CONFLICT_CHECK</x:v>
      </x:c>
      <x:c r="AB2222" s="42" t="str">
        <x:v>NONE</x:v>
      </x:c>
      <x:c r="AC2222" s="42" t="str">
        <x:v>ORDINARY_SEARCH_ELIGIBLE</x:v>
      </x:c>
      <x:c r="AD2222" s="43" t="n">
        <x:f>COUNTIFS($O$2:$O$2333,$O2222,$H$2:$H$2333,"&gt;"&amp;$H2222)+COUNTIFS($O$2:$O$2333,$O2222,$H$2:$H$2333,$H2222,$B$2:$B$2333,"&lt;"&amp;$B2222)+1</x:f>
        <x:v>147</x:v>
      </x:c>
      <x:c r="AE2222" s="43" t="n">
        <x:f>COUNTIFS($W$2:$W$2333,$W2222,$H$2:$H$2333,"&gt;"&amp;$H2222)+COUNTIFS($W$2:$W$2333,$W2222,$H$2:$H$2333,$H2222,$B$2:$B$2333,"&lt;"&amp;$B2222)+1</x:f>
        <x:v>171</x:v>
      </x:c>
      <x:c r="AF2222" s="42" t="str">
        <x:v>P3 — СОХРАНИТЬ / МАРШРУТИЗИРОВАТЬ</x:v>
      </x:c>
      <x:c r="AG2222" s="42" t="str">
        <x:v>action=KEEP_EXISTING_STRUCTURE; maturity=PROVISIONAL_PENDING_STEP13_CONFLICT_CHECK; uncertainty=NONE; broad_result=6; rank_in_cluster=147</x:v>
      </x:c>
      <x:c r="AH22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2" s="42" t="str">
        <x:v>Stage-5:STEP8&gt;STEP10&gt;STEP11&gt;STEP12_CORRECTIONS&gt;STEP12_V6_TARGET_CONTRACT&gt;STEP14A_OVERLAY | Step-08:S14:result:6</x:v>
      </x:c>
    </x:row>
    <x:row r="2223" ht="30" customHeight="1">
      <x:c r="A2223" s="42" t="str">
        <x:v>PHR-8815218BC52F</x:v>
      </x:c>
      <x:c r="B2223" s="42" t="str">
        <x:v>фирма по ремонту пластиковых окон</x:v>
      </x:c>
      <x:c r="C2223" s="42" t="str">
        <x:v>ASSIGNED</x:v>
      </x:c>
      <x:c r="D2223" s="42" t="str">
        <x:v>ДА</x:v>
      </x:c>
      <x:c r="E2223" s="42" t="str">
        <x:v>Москва</x:v>
      </x:c>
      <x:c r="F2223" s="42" t="n">
        <x:v>213</x:v>
      </x:c>
      <x:c r="G2223" s="42" t="str">
        <x:v>DEVICE_ALL</x:v>
      </x:c>
      <x:c r="H2223" s="43" t="n">
        <x:v>6</x:v>
      </x:c>
      <x:c r="I2223" s="43" t="n">
        <x:v>0</x:v>
      </x:c>
      <x:c r="J2223" s="42" t="str">
        <x:v>BROAD_GETTOP_NO_OPERATORS__RESULT</x:v>
      </x:c>
      <x:c r="K2223" s="42" t="str">
        <x:v>MAX_PER_PHRASE_SEPARATELY_FOR_RESULT_AND_ASSOCIATION</x:v>
      </x:c>
      <x:c r="L2223" s="42" t="str">
        <x:v>S14</x:v>
      </x:c>
      <x:c r="M2223" s="43" t="n">
        <x:v>1</x:v>
      </x:c>
      <x:c r="N2223" s="42" t="str">
        <x:v>2026-08-29</x:v>
      </x:c>
      <x:c r="O2223" s="42" t="str">
        <x:v>WINDOW_REPAIR_SERVICE</x:v>
      </x:c>
      <x:c r="P2223" s="42" t="str">
        <x:v>Ремонт пластиковых окон</x:v>
      </x:c>
      <x:c r="Q2223" s="42" t="str">
        <x:v>ремонт пластиковых окон</x:v>
      </x:c>
      <x:c r="R2223" s="42" t="str">
        <x:v>professional window repair</x:v>
      </x:c>
      <x:c r="S2223" s="42" t="str">
        <x:v>SERVICE</x:v>
      </x:c>
      <x:c r="T2223" s="42" t="str">
        <x:v>IN_SCOPE</x:v>
      </x:c>
      <x:c r="U2223" s="42" t="str">
        <x:v>MEDIUM</x:v>
      </x:c>
      <x:c r="V2223" s="42" t="str">
        <x:v>https://okno-msk.ru/uslugi/remont-okon/</x:v>
      </x:c>
      <x:c r="W2223" s="42" t="str">
        <x:v>https://okno-msk.ru/uslugi/remont-okon/</x:v>
      </x:c>
      <x:c r="X2223" s="42" t="str">
        <x:v>НЕТ КАНОНИЧЕСКОЙ ПОДДЕРЖИВАЮЩЕЙ СТРАНИЦЫ</x:v>
      </x:c>
      <x:c r="Y2223" s="42" t="str">
        <x:v>BASE_UNIT_PENDING_ACTION_REEVALUATION</x:v>
      </x:c>
      <x:c r="Z2223" s="42" t="str">
        <x:v>KEEP_EXISTING_STRUCTURE</x:v>
      </x:c>
      <x:c r="AA2223" s="42" t="str">
        <x:v>PROVISIONAL_PENDING_STEP13_CONFLICT_CHECK</x:v>
      </x:c>
      <x:c r="AB2223" s="42" t="str">
        <x:v>NONE</x:v>
      </x:c>
      <x:c r="AC2223" s="42" t="str">
        <x:v>ORDINARY_SEARCH_ELIGIBLE</x:v>
      </x:c>
      <x:c r="AD2223" s="43" t="n">
        <x:f>COUNTIFS($O$2:$O$2333,$O2223,$H$2:$H$2333,"&gt;"&amp;$H2223)+COUNTIFS($O$2:$O$2333,$O2223,$H$2:$H$2333,$H2223,$B$2:$B$2333,"&lt;"&amp;$B2223)+1</x:f>
        <x:v>148</x:v>
      </x:c>
      <x:c r="AE2223" s="43" t="n">
        <x:f>COUNTIFS($W$2:$W$2333,$W2223,$H$2:$H$2333,"&gt;"&amp;$H2223)+COUNTIFS($W$2:$W$2333,$W2223,$H$2:$H$2333,$H2223,$B$2:$B$2333,"&lt;"&amp;$B2223)+1</x:f>
        <x:v>172</x:v>
      </x:c>
      <x:c r="AF2223" s="42" t="str">
        <x:v>P3 — СОХРАНИТЬ / МАРШРУТИЗИРОВАТЬ</x:v>
      </x:c>
      <x:c r="AG2223" s="42" t="str">
        <x:v>action=KEEP_EXISTING_STRUCTURE; maturity=PROVISIONAL_PENDING_STEP13_CONFLICT_CHECK; uncertainty=NONE; broad_result=6; rank_in_cluster=148</x:v>
      </x:c>
      <x:c r="AH222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3" s="42" t="str">
        <x:v>Stage-5:STEP8&gt;STEP10&gt;STEP11&gt;STEP12_CORRECTIONS&gt;STEP12_V6_TARGET_CONTRACT&gt;STEP14A_OVERLAY | Step-08:S14:result:6</x:v>
      </x:c>
    </x:row>
    <x:row r="2224" ht="30" customHeight="1">
      <x:c r="A2224" s="42" t="str">
        <x:v>PHR-CEABCDCA6DFD</x:v>
      </x:c>
      <x:c r="B2224" s="42" t="str">
        <x:v>вызов мастера ремонту пластиковых окон</x:v>
      </x:c>
      <x:c r="C2224" s="42" t="str">
        <x:v>ASSIGNED</x:v>
      </x:c>
      <x:c r="D2224" s="42" t="str">
        <x:v>ДА</x:v>
      </x:c>
      <x:c r="E2224" s="42" t="str">
        <x:v>Москва</x:v>
      </x:c>
      <x:c r="F2224" s="42" t="n">
        <x:v>213</x:v>
      </x:c>
      <x:c r="G2224" s="42" t="str">
        <x:v>DEVICE_ALL</x:v>
      </x:c>
      <x:c r="H2224" s="43" t="n">
        <x:v>5</x:v>
      </x:c>
      <x:c r="I2224" s="43" t="n">
        <x:v>0</x:v>
      </x:c>
      <x:c r="J2224" s="42" t="str">
        <x:v>BROAD_GETTOP_NO_OPERATORS__RESULT</x:v>
      </x:c>
      <x:c r="K2224" s="42" t="str">
        <x:v>MAX_PER_PHRASE_SEPARATELY_FOR_RESULT_AND_ASSOCIATION</x:v>
      </x:c>
      <x:c r="L2224" s="42" t="str">
        <x:v>S14</x:v>
      </x:c>
      <x:c r="M2224" s="43" t="n">
        <x:v>1</x:v>
      </x:c>
      <x:c r="N2224" s="42" t="str">
        <x:v>2026-08-29</x:v>
      </x:c>
      <x:c r="O2224" s="42" t="str">
        <x:v>WINDOW_REPAIR_SERVICE</x:v>
      </x:c>
      <x:c r="P2224" s="42" t="str">
        <x:v>Ремонт пластиковых окон</x:v>
      </x:c>
      <x:c r="Q2224" s="42" t="str">
        <x:v>ремонт пластиковых окон</x:v>
      </x:c>
      <x:c r="R2224" s="42" t="str">
        <x:v>professional window repair</x:v>
      </x:c>
      <x:c r="S2224" s="42" t="str">
        <x:v>SERVICE</x:v>
      </x:c>
      <x:c r="T2224" s="42" t="str">
        <x:v>IN_SCOPE</x:v>
      </x:c>
      <x:c r="U2224" s="42" t="str">
        <x:v>MEDIUM</x:v>
      </x:c>
      <x:c r="V2224" s="42" t="str">
        <x:v>https://okno-msk.ru/uslugi/remont-okon/</x:v>
      </x:c>
      <x:c r="W2224" s="42" t="str">
        <x:v>https://okno-msk.ru/uslugi/remont-okon/</x:v>
      </x:c>
      <x:c r="X2224" s="42" t="str">
        <x:v>НЕТ КАНОНИЧЕСКОЙ ПОДДЕРЖИВАЮЩЕЙ СТРАНИЦЫ</x:v>
      </x:c>
      <x:c r="Y2224" s="42" t="str">
        <x:v>BASE_UNIT_PENDING_ACTION_REEVALUATION</x:v>
      </x:c>
      <x:c r="Z2224" s="42" t="str">
        <x:v>KEEP_EXISTING_STRUCTURE</x:v>
      </x:c>
      <x:c r="AA2224" s="42" t="str">
        <x:v>PROVISIONAL_PENDING_STEP13_CONFLICT_CHECK</x:v>
      </x:c>
      <x:c r="AB2224" s="42" t="str">
        <x:v>NONE</x:v>
      </x:c>
      <x:c r="AC2224" s="42" t="str">
        <x:v>ORDINARY_SEARCH_ELIGIBLE</x:v>
      </x:c>
      <x:c r="AD2224" s="43" t="n">
        <x:f>COUNTIFS($O$2:$O$2333,$O2224,$H$2:$H$2333,"&gt;"&amp;$H2224)+COUNTIFS($O$2:$O$2333,$O2224,$H$2:$H$2333,$H2224,$B$2:$B$2333,"&lt;"&amp;$B2224)+1</x:f>
        <x:v>149</x:v>
      </x:c>
      <x:c r="AE2224" s="43" t="n">
        <x:f>COUNTIFS($W$2:$W$2333,$W2224,$H$2:$H$2333,"&gt;"&amp;$H2224)+COUNTIFS($W$2:$W$2333,$W2224,$H$2:$H$2333,$H2224,$B$2:$B$2333,"&lt;"&amp;$B2224)+1</x:f>
        <x:v>173</x:v>
      </x:c>
      <x:c r="AF2224" s="42" t="str">
        <x:v>P3 — СОХРАНИТЬ / МАРШРУТИЗИРОВАТЬ</x:v>
      </x:c>
      <x:c r="AG2224" s="42" t="str">
        <x:v>action=KEEP_EXISTING_STRUCTURE; maturity=PROVISIONAL_PENDING_STEP13_CONFLICT_CHECK; uncertainty=NONE; broad_result=5; rank_in_cluster=149</x:v>
      </x:c>
      <x:c r="AH222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4" s="42" t="str">
        <x:v>Stage-5:STEP8&gt;STEP10&gt;STEP11&gt;STEP12_CORRECTIONS&gt;STEP12_V6_TARGET_CONTRACT&gt;STEP14A_OVERLAY | Step-08:S14:result:5</x:v>
      </x:c>
    </x:row>
    <x:row r="2225" ht="30" customHeight="1">
      <x:c r="A2225" s="42" t="str">
        <x:v>PHR-2CCD0ACDDB4B</x:v>
      </x:c>
      <x:c r="B2225" s="42" t="str">
        <x:v>набор для ремонта пластиковых окон</x:v>
      </x:c>
      <x:c r="C2225" s="42" t="str">
        <x:v>ASSIGNED</x:v>
      </x:c>
      <x:c r="D2225" s="42" t="str">
        <x:v>ДА</x:v>
      </x:c>
      <x:c r="E2225" s="42" t="str">
        <x:v>Москва</x:v>
      </x:c>
      <x:c r="F2225" s="42" t="n">
        <x:v>213</x:v>
      </x:c>
      <x:c r="G2225" s="42" t="str">
        <x:v>DEVICE_ALL</x:v>
      </x:c>
      <x:c r="H2225" s="43" t="n">
        <x:v>5</x:v>
      </x:c>
      <x:c r="I2225" s="43" t="n">
        <x:v>0</x:v>
      </x:c>
      <x:c r="J2225" s="42" t="str">
        <x:v>BROAD_GETTOP_NO_OPERATORS__RESULT</x:v>
      </x:c>
      <x:c r="K2225" s="42" t="str">
        <x:v>MAX_PER_PHRASE_SEPARATELY_FOR_RESULT_AND_ASSOCIATION</x:v>
      </x:c>
      <x:c r="L2225" s="42" t="str">
        <x:v>S14</x:v>
      </x:c>
      <x:c r="M2225" s="43" t="n">
        <x:v>1</x:v>
      </x:c>
      <x:c r="N2225" s="42" t="str">
        <x:v>2026-08-29</x:v>
      </x:c>
      <x:c r="O2225" s="42" t="str">
        <x:v>WINDOW_REPAIR_SERVICE</x:v>
      </x:c>
      <x:c r="P2225" s="42" t="str">
        <x:v>Ремонт пластиковых окон</x:v>
      </x:c>
      <x:c r="Q2225" s="42" t="str">
        <x:v>ремонт пластиковых окон</x:v>
      </x:c>
      <x:c r="R2225" s="42" t="str">
        <x:v>professional window repair</x:v>
      </x:c>
      <x:c r="S2225" s="42" t="str">
        <x:v>SERVICE</x:v>
      </x:c>
      <x:c r="T2225" s="42" t="str">
        <x:v>IN_SCOPE</x:v>
      </x:c>
      <x:c r="U2225" s="42" t="str">
        <x:v>MEDIUM</x:v>
      </x:c>
      <x:c r="V2225" s="42" t="str">
        <x:v>https://okno-msk.ru/uslugi/remont-okon/</x:v>
      </x:c>
      <x:c r="W2225" s="42" t="str">
        <x:v>https://okno-msk.ru/uslugi/remont-okon/</x:v>
      </x:c>
      <x:c r="X2225" s="42" t="str">
        <x:v>НЕТ КАНОНИЧЕСКОЙ ПОДДЕРЖИВАЮЩЕЙ СТРАНИЦЫ</x:v>
      </x:c>
      <x:c r="Y2225" s="42" t="str">
        <x:v>BASE_UNIT_PENDING_ACTION_REEVALUATION</x:v>
      </x:c>
      <x:c r="Z2225" s="42" t="str">
        <x:v>KEEP_EXISTING_STRUCTURE</x:v>
      </x:c>
      <x:c r="AA2225" s="42" t="str">
        <x:v>PROVISIONAL_PENDING_STEP13_CONFLICT_CHECK</x:v>
      </x:c>
      <x:c r="AB2225" s="42" t="str">
        <x:v>NONE</x:v>
      </x:c>
      <x:c r="AC2225" s="42" t="str">
        <x:v>REVIEW_SEARCH</x:v>
      </x:c>
      <x:c r="AD2225" s="43" t="n">
        <x:f>COUNTIFS($O$2:$O$2333,$O2225,$H$2:$H$2333,"&gt;"&amp;$H2225)+COUNTIFS($O$2:$O$2333,$O2225,$H$2:$H$2333,$H2225,$B$2:$B$2333,"&lt;"&amp;$B2225)+1</x:f>
        <x:v>150</x:v>
      </x:c>
      <x:c r="AE2225" s="43" t="n">
        <x:f>COUNTIFS($W$2:$W$2333,$W2225,$H$2:$H$2333,"&gt;"&amp;$H2225)+COUNTIFS($W$2:$W$2333,$W2225,$H$2:$H$2333,$H2225,$B$2:$B$2333,"&lt;"&amp;$B2225)+1</x:f>
        <x:v>174</x:v>
      </x:c>
      <x:c r="AF2225" s="42" t="str">
        <x:v>P3 — СОХРАНИТЬ / МАРШРУТИЗИРОВАТЬ</x:v>
      </x:c>
      <x:c r="AG2225" s="42" t="str">
        <x:v>action=KEEP_EXISTING_STRUCTURE; maturity=PROVISIONAL_PENDING_STEP13_CONFLICT_CHECK; uncertainty=NONE; broad_result=5; rank_in_cluster=150</x:v>
      </x:c>
      <x:c r="AH22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5" s="42" t="str">
        <x:v>Stage-5:STEP8&gt;STEP10&gt;STEP11&gt;STEP12_CORRECTIONS&gt;STEP12_V6_TARGET_CONTRACT&gt;STEP14A_OVERLAY | Step-08:S14:result:5</x:v>
      </x:c>
    </x:row>
    <x:row r="2226" ht="30" customHeight="1">
      <x:c r="A2226" s="42" t="str">
        <x:v>PHR-DC8A573622AC</x:v>
      </x:c>
      <x:c r="B2226" s="42" t="str">
        <x:v>номер ремонта пластиковых окон</x:v>
      </x:c>
      <x:c r="C2226" s="42" t="str">
        <x:v>ASSIGNED</x:v>
      </x:c>
      <x:c r="D2226" s="42" t="str">
        <x:v>ДА</x:v>
      </x:c>
      <x:c r="E2226" s="42" t="str">
        <x:v>Москва</x:v>
      </x:c>
      <x:c r="F2226" s="42" t="n">
        <x:v>213</x:v>
      </x:c>
      <x:c r="G2226" s="42" t="str">
        <x:v>DEVICE_ALL</x:v>
      </x:c>
      <x:c r="H2226" s="43" t="n">
        <x:v>5</x:v>
      </x:c>
      <x:c r="I2226" s="43" t="n">
        <x:v>0</x:v>
      </x:c>
      <x:c r="J2226" s="42" t="str">
        <x:v>BROAD_GETTOP_NO_OPERATORS__RESULT</x:v>
      </x:c>
      <x:c r="K2226" s="42" t="str">
        <x:v>MAX_PER_PHRASE_SEPARATELY_FOR_RESULT_AND_ASSOCIATION</x:v>
      </x:c>
      <x:c r="L2226" s="42" t="str">
        <x:v>S14</x:v>
      </x:c>
      <x:c r="M2226" s="43" t="n">
        <x:v>1</x:v>
      </x:c>
      <x:c r="N2226" s="42" t="str">
        <x:v>2026-08-29</x:v>
      </x:c>
      <x:c r="O2226" s="42" t="str">
        <x:v>WINDOW_REPAIR_SERVICE</x:v>
      </x:c>
      <x:c r="P2226" s="42" t="str">
        <x:v>Ремонт пластиковых окон</x:v>
      </x:c>
      <x:c r="Q2226" s="42" t="str">
        <x:v>ремонт пластиковых окон</x:v>
      </x:c>
      <x:c r="R2226" s="42" t="str">
        <x:v>professional window repair</x:v>
      </x:c>
      <x:c r="S2226" s="42" t="str">
        <x:v>SERVICE</x:v>
      </x:c>
      <x:c r="T2226" s="42" t="str">
        <x:v>IN_SCOPE</x:v>
      </x:c>
      <x:c r="U2226" s="42" t="str">
        <x:v>MEDIUM</x:v>
      </x:c>
      <x:c r="V2226" s="42" t="str">
        <x:v>https://okno-msk.ru/uslugi/remont-okon/</x:v>
      </x:c>
      <x:c r="W2226" s="42" t="str">
        <x:v>https://okno-msk.ru/uslugi/remont-okon/</x:v>
      </x:c>
      <x:c r="X2226" s="42" t="str">
        <x:v>НЕТ КАНОНИЧЕСКОЙ ПОДДЕРЖИВАЮЩЕЙ СТРАНИЦЫ</x:v>
      </x:c>
      <x:c r="Y2226" s="42" t="str">
        <x:v>BASE_UNIT_PENDING_ACTION_REEVALUATION</x:v>
      </x:c>
      <x:c r="Z2226" s="42" t="str">
        <x:v>KEEP_EXISTING_STRUCTURE</x:v>
      </x:c>
      <x:c r="AA2226" s="42" t="str">
        <x:v>PROVISIONAL_PENDING_STEP13_CONFLICT_CHECK</x:v>
      </x:c>
      <x:c r="AB2226" s="42" t="str">
        <x:v>NONE</x:v>
      </x:c>
      <x:c r="AC2226" s="42" t="str">
        <x:v>REVIEW_SEARCH</x:v>
      </x:c>
      <x:c r="AD2226" s="43" t="n">
        <x:f>COUNTIFS($O$2:$O$2333,$O2226,$H$2:$H$2333,"&gt;"&amp;$H2226)+COUNTIFS($O$2:$O$2333,$O2226,$H$2:$H$2333,$H2226,$B$2:$B$2333,"&lt;"&amp;$B2226)+1</x:f>
        <x:v>151</x:v>
      </x:c>
      <x:c r="AE2226" s="43" t="n">
        <x:f>COUNTIFS($W$2:$W$2333,$W2226,$H$2:$H$2333,"&gt;"&amp;$H2226)+COUNTIFS($W$2:$W$2333,$W2226,$H$2:$H$2333,$H2226,$B$2:$B$2333,"&lt;"&amp;$B2226)+1</x:f>
        <x:v>175</x:v>
      </x:c>
      <x:c r="AF2226" s="42" t="str">
        <x:v>P3 — СОХРАНИТЬ / МАРШРУТИЗИРОВАТЬ</x:v>
      </x:c>
      <x:c r="AG2226" s="42" t="str">
        <x:v>action=KEEP_EXISTING_STRUCTURE; maturity=PROVISIONAL_PENDING_STEP13_CONFLICT_CHECK; uncertainty=NONE; broad_result=5; rank_in_cluster=151</x:v>
      </x:c>
      <x:c r="AH222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6" s="42" t="str">
        <x:v>Stage-5:STEP8&gt;STEP10&gt;STEP11&gt;STEP12_CORRECTIONS&gt;STEP12_V6_TARGET_CONTRACT&gt;STEP14A_OVERLAY | Step-08:S14:result:5</x:v>
      </x:c>
    </x:row>
    <x:row r="2227" ht="30" customHeight="1">
      <x:c r="A2227" s="42" t="str">
        <x:v>PHR-4C18CBBFE47D</x:v>
      </x:c>
      <x:c r="B2227" s="42" t="str">
        <x:v>ремонт закрывания пластиковых окон</x:v>
      </x:c>
      <x:c r="C2227" s="42" t="str">
        <x:v>ASSIGNED</x:v>
      </x:c>
      <x:c r="D2227" s="42" t="str">
        <x:v>ДА</x:v>
      </x:c>
      <x:c r="E2227" s="42" t="str">
        <x:v>Москва</x:v>
      </x:c>
      <x:c r="F2227" s="42" t="n">
        <x:v>213</x:v>
      </x:c>
      <x:c r="G2227" s="42" t="str">
        <x:v>DEVICE_ALL</x:v>
      </x:c>
      <x:c r="H2227" s="43" t="n">
        <x:v>5</x:v>
      </x:c>
      <x:c r="I2227" s="43" t="n">
        <x:v>0</x:v>
      </x:c>
      <x:c r="J2227" s="42" t="str">
        <x:v>BROAD_GETTOP_NO_OPERATORS__RESULT</x:v>
      </x:c>
      <x:c r="K2227" s="42" t="str">
        <x:v>MAX_PER_PHRASE_SEPARATELY_FOR_RESULT_AND_ASSOCIATION</x:v>
      </x:c>
      <x:c r="L2227" s="42" t="str">
        <x:v>S14</x:v>
      </x:c>
      <x:c r="M2227" s="43" t="n">
        <x:v>1</x:v>
      </x:c>
      <x:c r="N2227" s="42" t="str">
        <x:v>2026-08-29</x:v>
      </x:c>
      <x:c r="O2227" s="42" t="str">
        <x:v>WINDOW_REPAIR_SERVICE</x:v>
      </x:c>
      <x:c r="P2227" s="42" t="str">
        <x:v>Ремонт пластиковых окон</x:v>
      </x:c>
      <x:c r="Q2227" s="42" t="str">
        <x:v>ремонт пластиковых окон</x:v>
      </x:c>
      <x:c r="R2227" s="42" t="str">
        <x:v>professional window repair</x:v>
      </x:c>
      <x:c r="S2227" s="42" t="str">
        <x:v>SERVICE</x:v>
      </x:c>
      <x:c r="T2227" s="42" t="str">
        <x:v>IN_SCOPE</x:v>
      </x:c>
      <x:c r="U2227" s="42" t="str">
        <x:v>MEDIUM</x:v>
      </x:c>
      <x:c r="V2227" s="42" t="str">
        <x:v>https://okno-msk.ru/uslugi/remont-okon/</x:v>
      </x:c>
      <x:c r="W2227" s="42" t="str">
        <x:v>https://okno-msk.ru/uslugi/remont-okon/</x:v>
      </x:c>
      <x:c r="X2227" s="42" t="str">
        <x:v>НЕТ КАНОНИЧЕСКОЙ ПОДДЕРЖИВАЮЩЕЙ СТРАНИЦЫ</x:v>
      </x:c>
      <x:c r="Y2227" s="42" t="str">
        <x:v>BASE_UNIT_PENDING_ACTION_REEVALUATION</x:v>
      </x:c>
      <x:c r="Z2227" s="42" t="str">
        <x:v>KEEP_EXISTING_STRUCTURE</x:v>
      </x:c>
      <x:c r="AA2227" s="42" t="str">
        <x:v>PROVISIONAL_PENDING_STEP13_CONFLICT_CHECK</x:v>
      </x:c>
      <x:c r="AB2227" s="42" t="str">
        <x:v>NONE</x:v>
      </x:c>
      <x:c r="AC2227" s="42" t="str">
        <x:v>ORDINARY_SEARCH_ELIGIBLE</x:v>
      </x:c>
      <x:c r="AD2227" s="43" t="n">
        <x:f>COUNTIFS($O$2:$O$2333,$O2227,$H$2:$H$2333,"&gt;"&amp;$H2227)+COUNTIFS($O$2:$O$2333,$O2227,$H$2:$H$2333,$H2227,$B$2:$B$2333,"&lt;"&amp;$B2227)+1</x:f>
        <x:v>152</x:v>
      </x:c>
      <x:c r="AE2227" s="43" t="n">
        <x:f>COUNTIFS($W$2:$W$2333,$W2227,$H$2:$H$2333,"&gt;"&amp;$H2227)+COUNTIFS($W$2:$W$2333,$W2227,$H$2:$H$2333,$H2227,$B$2:$B$2333,"&lt;"&amp;$B2227)+1</x:f>
        <x:v>177</x:v>
      </x:c>
      <x:c r="AF2227" s="42" t="str">
        <x:v>P3 — СОХРАНИТЬ / МАРШРУТИЗИРОВАТЬ</x:v>
      </x:c>
      <x:c r="AG2227" s="42" t="str">
        <x:v>action=KEEP_EXISTING_STRUCTURE; maturity=PROVISIONAL_PENDING_STEP13_CONFLICT_CHECK; uncertainty=NONE; broad_result=5; rank_in_cluster=152</x:v>
      </x:c>
      <x:c r="AH222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7" s="42" t="str">
        <x:v>Stage-5:STEP8&gt;STEP10&gt;STEP11&gt;STEP12_CORRECTIONS&gt;STEP12_V6_TARGET_CONTRACT&gt;STEP14A_OVERLAY | Step-08:S14:result:5</x:v>
      </x:c>
    </x:row>
    <x:row r="2228" ht="30" customHeight="1">
      <x:c r="A2228" s="42" t="str">
        <x:v>PHR-5F850412D083</x:v>
      </x:c>
      <x:c r="B2228" s="42" t="str">
        <x:v>ремонт оконных сеток для пластиковых окон</x:v>
      </x:c>
      <x:c r="C2228" s="42" t="str">
        <x:v>ASSIGNED</x:v>
      </x:c>
      <x:c r="D2228" s="42" t="str">
        <x:v>ДА</x:v>
      </x:c>
      <x:c r="E2228" s="42" t="str">
        <x:v>Москва</x:v>
      </x:c>
      <x:c r="F2228" s="42" t="n">
        <x:v>213</x:v>
      </x:c>
      <x:c r="G2228" s="42" t="str">
        <x:v>DEVICE_ALL</x:v>
      </x:c>
      <x:c r="H2228" s="43" t="n">
        <x:v>5</x:v>
      </x:c>
      <x:c r="I2228" s="43" t="n">
        <x:v>0</x:v>
      </x:c>
      <x:c r="J2228" s="42" t="str">
        <x:v>BROAD_GETTOP_NO_OPERATORS__RESULT</x:v>
      </x:c>
      <x:c r="K2228" s="42" t="str">
        <x:v>MAX_PER_PHRASE_SEPARATELY_FOR_RESULT_AND_ASSOCIATION</x:v>
      </x:c>
      <x:c r="L2228" s="42" t="str">
        <x:v>S14</x:v>
      </x:c>
      <x:c r="M2228" s="43" t="n">
        <x:v>1</x:v>
      </x:c>
      <x:c r="N2228" s="42" t="str">
        <x:v>2026-08-29</x:v>
      </x:c>
      <x:c r="O2228" s="42" t="str">
        <x:v>WINDOW_REPAIR_SERVICE</x:v>
      </x:c>
      <x:c r="P2228" s="42" t="str">
        <x:v>Ремонт пластиковых окон</x:v>
      </x:c>
      <x:c r="Q2228" s="42" t="str">
        <x:v>ремонт пластиковых окон</x:v>
      </x:c>
      <x:c r="R2228" s="42" t="str">
        <x:v>professional window repair</x:v>
      </x:c>
      <x:c r="S2228" s="42" t="str">
        <x:v>SERVICE</x:v>
      </x:c>
      <x:c r="T2228" s="42" t="str">
        <x:v>IN_SCOPE</x:v>
      </x:c>
      <x:c r="U2228" s="42" t="str">
        <x:v>MEDIUM</x:v>
      </x:c>
      <x:c r="V2228" s="42" t="str">
        <x:v>https://okno-msk.ru/uslugi/remont-okon/</x:v>
      </x:c>
      <x:c r="W2228" s="42" t="str">
        <x:v>https://okno-msk.ru/uslugi/remont-okon/</x:v>
      </x:c>
      <x:c r="X2228" s="42" t="str">
        <x:v>НЕТ КАНОНИЧЕСКОЙ ПОДДЕРЖИВАЮЩЕЙ СТРАНИЦЫ</x:v>
      </x:c>
      <x:c r="Y2228" s="42" t="str">
        <x:v>BASE_UNIT_PENDING_ACTION_REEVALUATION</x:v>
      </x:c>
      <x:c r="Z2228" s="42" t="str">
        <x:v>KEEP_EXISTING_STRUCTURE</x:v>
      </x:c>
      <x:c r="AA2228" s="42" t="str">
        <x:v>PROVISIONAL_PENDING_STEP13_CONFLICT_CHECK</x:v>
      </x:c>
      <x:c r="AB2228" s="42" t="str">
        <x:v>NONE</x:v>
      </x:c>
      <x:c r="AC2228" s="42" t="str">
        <x:v>ORDINARY_SEARCH_ELIGIBLE</x:v>
      </x:c>
      <x:c r="AD2228" s="43" t="n">
        <x:f>COUNTIFS($O$2:$O$2333,$O2228,$H$2:$H$2333,"&gt;"&amp;$H2228)+COUNTIFS($O$2:$O$2333,$O2228,$H$2:$H$2333,$H2228,$B$2:$B$2333,"&lt;"&amp;$B2228)+1</x:f>
        <x:v>153</x:v>
      </x:c>
      <x:c r="AE2228" s="43" t="n">
        <x:f>COUNTIFS($W$2:$W$2333,$W2228,$H$2:$H$2333,"&gt;"&amp;$H2228)+COUNTIFS($W$2:$W$2333,$W2228,$H$2:$H$2333,$H2228,$B$2:$B$2333,"&lt;"&amp;$B2228)+1</x:f>
        <x:v>178</x:v>
      </x:c>
      <x:c r="AF2228" s="42" t="str">
        <x:v>P3 — СОХРАНИТЬ / МАРШРУТИЗИРОВАТЬ</x:v>
      </x:c>
      <x:c r="AG2228" s="42" t="str">
        <x:v>action=KEEP_EXISTING_STRUCTURE; maturity=PROVISIONAL_PENDING_STEP13_CONFLICT_CHECK; uncertainty=NONE; broad_result=5; rank_in_cluster=153</x:v>
      </x:c>
      <x:c r="AH222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28" s="42" t="str">
        <x:v>Stage-5:STEP8&gt;STEP10&gt;STEP11&gt;STEP12_CORRECTIONS&gt;STEP12_V6_TARGET_CONTRACT&gt;STEP14A_OVERLAY | Step-08:S14:result:5</x:v>
      </x:c>
    </x:row>
    <x:row r="2229" ht="30" customHeight="1">
      <x:c r="A2229" s="42" t="str">
        <x:v>PHR-D7F9938866D9</x:v>
      </x:c>
      <x:c r="B2229" s="42" t="str">
        <x:v>ремонт откидного механизма пластикового окна</x:v>
      </x:c>
      <x:c r="C2229" s="42" t="str">
        <x:v>ASSIGNED</x:v>
      </x:c>
      <x:c r="D2229" s="42" t="str">
        <x:v>ДА</x:v>
      </x:c>
      <x:c r="E2229" s="42" t="str">
        <x:v>Москва</x:v>
      </x:c>
      <x:c r="F2229" s="42" t="n">
        <x:v>213</x:v>
      </x:c>
      <x:c r="G2229" s="42" t="str">
        <x:v>DEVICE_ALL</x:v>
      </x:c>
      <x:c r="H2229" s="43" t="n">
        <x:v>5</x:v>
      </x:c>
      <x:c r="I2229" s="43" t="n">
        <x:v>0</x:v>
      </x:c>
      <x:c r="J2229" s="42" t="str">
        <x:v>BROAD_GETTOP_NO_OPERATORS__RESULT</x:v>
      </x:c>
      <x:c r="K2229" s="42" t="str">
        <x:v>MAX_PER_PHRASE_SEPARATELY_FOR_RESULT_AND_ASSOCIATION</x:v>
      </x:c>
      <x:c r="L2229" s="42" t="str">
        <x:v>S14</x:v>
      </x:c>
      <x:c r="M2229" s="43" t="n">
        <x:v>1</x:v>
      </x:c>
      <x:c r="N2229" s="42" t="str">
        <x:v>2026-08-29</x:v>
      </x:c>
      <x:c r="O2229" s="42" t="str">
        <x:v>WINDOW_REPAIR_SERVICE</x:v>
      </x:c>
      <x:c r="P2229" s="42" t="str">
        <x:v>Ремонт пластиковых окон</x:v>
      </x:c>
      <x:c r="Q2229" s="42" t="str">
        <x:v>ремонт пластиковых окон</x:v>
      </x:c>
      <x:c r="R2229" s="42" t="str">
        <x:v>professional window repair</x:v>
      </x:c>
      <x:c r="S2229" s="42" t="str">
        <x:v>SERVICE</x:v>
      </x:c>
      <x:c r="T2229" s="42" t="str">
        <x:v>IN_SCOPE</x:v>
      </x:c>
      <x:c r="U2229" s="42" t="str">
        <x:v>MEDIUM</x:v>
      </x:c>
      <x:c r="V2229" s="42" t="str">
        <x:v>https://okno-msk.ru/uslugi/remont-okon/</x:v>
      </x:c>
      <x:c r="W2229" s="42" t="str">
        <x:v>https://okno-msk.ru/uslugi/remont-okon/</x:v>
      </x:c>
      <x:c r="X2229" s="42" t="str">
        <x:v>НЕТ КАНОНИЧЕСКОЙ ПОДДЕРЖИВАЮЩЕЙ СТРАНИЦЫ</x:v>
      </x:c>
      <x:c r="Y2229" s="42" t="str">
        <x:v>BASE_UNIT_PENDING_ACTION_REEVALUATION</x:v>
      </x:c>
      <x:c r="Z2229" s="42" t="str">
        <x:v>KEEP_EXISTING_STRUCTURE</x:v>
      </x:c>
      <x:c r="AA2229" s="42" t="str">
        <x:v>PROVISIONAL_PENDING_STEP13_CONFLICT_CHECK</x:v>
      </x:c>
      <x:c r="AB2229" s="42" t="str">
        <x:v>NONE</x:v>
      </x:c>
      <x:c r="AC2229" s="42" t="str">
        <x:v>REVIEW_SEARCH</x:v>
      </x:c>
      <x:c r="AD2229" s="43" t="n">
        <x:f>COUNTIFS($O$2:$O$2333,$O2229,$H$2:$H$2333,"&gt;"&amp;$H2229)+COUNTIFS($O$2:$O$2333,$O2229,$H$2:$H$2333,$H2229,$B$2:$B$2333,"&lt;"&amp;$B2229)+1</x:f>
        <x:v>154</x:v>
      </x:c>
      <x:c r="AE2229" s="43" t="n">
        <x:f>COUNTIFS($W$2:$W$2333,$W2229,$H$2:$H$2333,"&gt;"&amp;$H2229)+COUNTIFS($W$2:$W$2333,$W2229,$H$2:$H$2333,$H2229,$B$2:$B$2333,"&lt;"&amp;$B2229)+1</x:f>
        <x:v>179</x:v>
      </x:c>
      <x:c r="AF2229" s="42" t="str">
        <x:v>P3 — СОХРАНИТЬ / МАРШРУТИЗИРОВАТЬ</x:v>
      </x:c>
      <x:c r="AG2229" s="42" t="str">
        <x:v>action=KEEP_EXISTING_STRUCTURE; maturity=PROVISIONAL_PENDING_STEP13_CONFLICT_CHECK; uncertainty=NONE; broad_result=5; rank_in_cluster=154</x:v>
      </x:c>
      <x:c r="AH22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29" s="42" t="str">
        <x:v>Stage-5:STEP8&gt;STEP10&gt;STEP11&gt;STEP12_CORRECTIONS&gt;STEP12_V6_TARGET_CONTRACT&gt;STEP14A_OVERLAY | Step-08:S14:result:5</x:v>
      </x:c>
    </x:row>
    <x:row r="2230" ht="30" customHeight="1">
      <x:c r="A2230" s="42" t="str">
        <x:v>PHR-BD857ABF43B3</x:v>
      </x:c>
      <x:c r="B2230" s="42" t="str">
        <x:v>ремонт пластикового окна номер телефона</x:v>
      </x:c>
      <x:c r="C2230" s="42" t="str">
        <x:v>ASSIGNED</x:v>
      </x:c>
      <x:c r="D2230" s="42" t="str">
        <x:v>ДА</x:v>
      </x:c>
      <x:c r="E2230" s="42" t="str">
        <x:v>Москва</x:v>
      </x:c>
      <x:c r="F2230" s="42" t="n">
        <x:v>213</x:v>
      </x:c>
      <x:c r="G2230" s="42" t="str">
        <x:v>DEVICE_ALL</x:v>
      </x:c>
      <x:c r="H2230" s="43" t="n">
        <x:v>5</x:v>
      </x:c>
      <x:c r="I2230" s="43" t="n">
        <x:v>0</x:v>
      </x:c>
      <x:c r="J2230" s="42" t="str">
        <x:v>BROAD_GETTOP_NO_OPERATORS__RESULT</x:v>
      </x:c>
      <x:c r="K2230" s="42" t="str">
        <x:v>MAX_PER_PHRASE_SEPARATELY_FOR_RESULT_AND_ASSOCIATION</x:v>
      </x:c>
      <x:c r="L2230" s="42" t="str">
        <x:v>S14</x:v>
      </x:c>
      <x:c r="M2230" s="43" t="n">
        <x:v>1</x:v>
      </x:c>
      <x:c r="N2230" s="42" t="str">
        <x:v>2026-08-29</x:v>
      </x:c>
      <x:c r="O2230" s="42" t="str">
        <x:v>WINDOW_REPAIR_SERVICE</x:v>
      </x:c>
      <x:c r="P2230" s="42" t="str">
        <x:v>Ремонт пластиковых окон</x:v>
      </x:c>
      <x:c r="Q2230" s="42" t="str">
        <x:v>ремонт пластиковых окон</x:v>
      </x:c>
      <x:c r="R2230" s="42" t="str">
        <x:v>professional window repair</x:v>
      </x:c>
      <x:c r="S2230" s="42" t="str">
        <x:v>SERVICE</x:v>
      </x:c>
      <x:c r="T2230" s="42" t="str">
        <x:v>IN_SCOPE</x:v>
      </x:c>
      <x:c r="U2230" s="42" t="str">
        <x:v>MEDIUM</x:v>
      </x:c>
      <x:c r="V2230" s="42" t="str">
        <x:v>https://okno-msk.ru/uslugi/remont-okon/</x:v>
      </x:c>
      <x:c r="W2230" s="42" t="str">
        <x:v>https://okno-msk.ru/uslugi/remont-okon/</x:v>
      </x:c>
      <x:c r="X2230" s="42" t="str">
        <x:v>НЕТ КАНОНИЧЕСКОЙ ПОДДЕРЖИВАЮЩЕЙ СТРАНИЦЫ</x:v>
      </x:c>
      <x:c r="Y2230" s="42" t="str">
        <x:v>BASE_UNIT_PENDING_ACTION_REEVALUATION</x:v>
      </x:c>
      <x:c r="Z2230" s="42" t="str">
        <x:v>KEEP_EXISTING_STRUCTURE</x:v>
      </x:c>
      <x:c r="AA2230" s="42" t="str">
        <x:v>PROVISIONAL_PENDING_STEP13_CONFLICT_CHECK</x:v>
      </x:c>
      <x:c r="AB2230" s="42" t="str">
        <x:v>NONE</x:v>
      </x:c>
      <x:c r="AC2230" s="42" t="str">
        <x:v>REVIEW_SEARCH</x:v>
      </x:c>
      <x:c r="AD2230" s="43" t="n">
        <x:f>COUNTIFS($O$2:$O$2333,$O2230,$H$2:$H$2333,"&gt;"&amp;$H2230)+COUNTIFS($O$2:$O$2333,$O2230,$H$2:$H$2333,$H2230,$B$2:$B$2333,"&lt;"&amp;$B2230)+1</x:f>
        <x:v>155</x:v>
      </x:c>
      <x:c r="AE2230" s="43" t="n">
        <x:f>COUNTIFS($W$2:$W$2333,$W2230,$H$2:$H$2333,"&gt;"&amp;$H2230)+COUNTIFS($W$2:$W$2333,$W2230,$H$2:$H$2333,$H2230,$B$2:$B$2333,"&lt;"&amp;$B2230)+1</x:f>
        <x:v>180</x:v>
      </x:c>
      <x:c r="AF2230" s="42" t="str">
        <x:v>P3 — СОХРАНИТЬ / МАРШРУТИЗИРОВАТЬ</x:v>
      </x:c>
      <x:c r="AG2230" s="42" t="str">
        <x:v>action=KEEP_EXISTING_STRUCTURE; maturity=PROVISIONAL_PENDING_STEP13_CONFLICT_CHECK; uncertainty=NONE; broad_result=5; rank_in_cluster=155</x:v>
      </x:c>
      <x:c r="AH223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0" s="42" t="str">
        <x:v>Stage-5:STEP8&gt;STEP10&gt;STEP11&gt;STEP12_CORRECTIONS&gt;STEP12_V6_TARGET_CONTRACT&gt;STEP14A_OVERLAY | Step-08:S14:result:5</x:v>
      </x:c>
    </x:row>
    <x:row r="2231" ht="30" customHeight="1">
      <x:c r="A2231" s="42" t="str">
        <x:v>PHR-31715F8BAAF3</x:v>
      </x:c>
      <x:c r="B2231" s="42" t="str">
        <x:v>ремонт пластиковых окон в звенигороде</x:v>
      </x:c>
      <x:c r="C2231" s="42" t="str">
        <x:v>ASSIGNED</x:v>
      </x:c>
      <x:c r="D2231" s="42" t="str">
        <x:v>ДА</x:v>
      </x:c>
      <x:c r="E2231" s="42" t="str">
        <x:v>Москва</x:v>
      </x:c>
      <x:c r="F2231" s="42" t="n">
        <x:v>213</x:v>
      </x:c>
      <x:c r="G2231" s="42" t="str">
        <x:v>DEVICE_ALL</x:v>
      </x:c>
      <x:c r="H2231" s="43" t="n">
        <x:v>5</x:v>
      </x:c>
      <x:c r="I2231" s="43" t="n">
        <x:v>0</x:v>
      </x:c>
      <x:c r="J2231" s="42" t="str">
        <x:v>BROAD_GETTOP_NO_OPERATORS__RESULT</x:v>
      </x:c>
      <x:c r="K2231" s="42" t="str">
        <x:v>MAX_PER_PHRASE_SEPARATELY_FOR_RESULT_AND_ASSOCIATION</x:v>
      </x:c>
      <x:c r="L2231" s="42" t="str">
        <x:v>S14</x:v>
      </x:c>
      <x:c r="M2231" s="43" t="n">
        <x:v>1</x:v>
      </x:c>
      <x:c r="N2231" s="42" t="str">
        <x:v>2026-08-29</x:v>
      </x:c>
      <x:c r="O2231" s="42" t="str">
        <x:v>WINDOW_REPAIR_SERVICE</x:v>
      </x:c>
      <x:c r="P2231" s="42" t="str">
        <x:v>Ремонт пластиковых окон</x:v>
      </x:c>
      <x:c r="Q2231" s="42" t="str">
        <x:v>ремонт пластиковых окон</x:v>
      </x:c>
      <x:c r="R2231" s="42" t="str">
        <x:v>professional window repair</x:v>
      </x:c>
      <x:c r="S2231" s="42" t="str">
        <x:v>SERVICE</x:v>
      </x:c>
      <x:c r="T2231" s="42" t="str">
        <x:v>IN_SCOPE</x:v>
      </x:c>
      <x:c r="U2231" s="42" t="str">
        <x:v>MEDIUM</x:v>
      </x:c>
      <x:c r="V2231" s="42" t="str">
        <x:v>https://okno-msk.ru/uslugi/remont-okon/</x:v>
      </x:c>
      <x:c r="W2231" s="42" t="str">
        <x:v>https://okno-msk.ru/uslugi/remont-okon/</x:v>
      </x:c>
      <x:c r="X2231" s="42" t="str">
        <x:v>НЕТ КАНОНИЧЕСКОЙ ПОДДЕРЖИВАЮЩЕЙ СТРАНИЦЫ</x:v>
      </x:c>
      <x:c r="Y2231" s="42" t="str">
        <x:v>BASE_UNIT_PENDING_ACTION_REEVALUATION</x:v>
      </x:c>
      <x:c r="Z2231" s="42" t="str">
        <x:v>KEEP_EXISTING_STRUCTURE</x:v>
      </x:c>
      <x:c r="AA2231" s="42" t="str">
        <x:v>PROVISIONAL_PENDING_STEP13_CONFLICT_CHECK</x:v>
      </x:c>
      <x:c r="AB2231" s="42" t="str">
        <x:v>NONE</x:v>
      </x:c>
      <x:c r="AC2231" s="42" t="str">
        <x:v>ORDINARY_SEARCH_ELIGIBLE</x:v>
      </x:c>
      <x:c r="AD2231" s="43" t="n">
        <x:f>COUNTIFS($O$2:$O$2333,$O2231,$H$2:$H$2333,"&gt;"&amp;$H2231)+COUNTIFS($O$2:$O$2333,$O2231,$H$2:$H$2333,$H2231,$B$2:$B$2333,"&lt;"&amp;$B2231)+1</x:f>
        <x:v>156</x:v>
      </x:c>
      <x:c r="AE2231" s="43" t="n">
        <x:f>COUNTIFS($W$2:$W$2333,$W2231,$H$2:$H$2333,"&gt;"&amp;$H2231)+COUNTIFS($W$2:$W$2333,$W2231,$H$2:$H$2333,$H2231,$B$2:$B$2333,"&lt;"&amp;$B2231)+1</x:f>
        <x:v>181</x:v>
      </x:c>
      <x:c r="AF2231" s="42" t="str">
        <x:v>P3 — СОХРАНИТЬ / МАРШРУТИЗИРОВАТЬ</x:v>
      </x:c>
      <x:c r="AG2231" s="42" t="str">
        <x:v>action=KEEP_EXISTING_STRUCTURE; maturity=PROVISIONAL_PENDING_STEP13_CONFLICT_CHECK; uncertainty=NONE; broad_result=5; rank_in_cluster=156</x:v>
      </x:c>
      <x:c r="AH223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1" s="42" t="str">
        <x:v>Stage-5:STEP8&gt;STEP10&gt;STEP11&gt;STEP12_CORRECTIONS&gt;STEP12_V6_TARGET_CONTRACT&gt;STEP14A_OVERLAY | Step-08:S14:result:5</x:v>
      </x:c>
    </x:row>
    <x:row r="2232" ht="30" customHeight="1">
      <x:c r="A2232" s="42" t="str">
        <x:v>PHR-8A27BE71A888</x:v>
      </x:c>
      <x:c r="B2232" s="42" t="str">
        <x:v>ремонт пластиковых окон в москве цао</x:v>
      </x:c>
      <x:c r="C2232" s="42" t="str">
        <x:v>ASSIGNED</x:v>
      </x:c>
      <x:c r="D2232" s="42" t="str">
        <x:v>ДА</x:v>
      </x:c>
      <x:c r="E2232" s="42" t="str">
        <x:v>Москва</x:v>
      </x:c>
      <x:c r="F2232" s="42" t="n">
        <x:v>213</x:v>
      </x:c>
      <x:c r="G2232" s="42" t="str">
        <x:v>DEVICE_ALL</x:v>
      </x:c>
      <x:c r="H2232" s="43" t="n">
        <x:v>5</x:v>
      </x:c>
      <x:c r="I2232" s="43" t="n">
        <x:v>0</x:v>
      </x:c>
      <x:c r="J2232" s="42" t="str">
        <x:v>BROAD_GETTOP_NO_OPERATORS__RESULT</x:v>
      </x:c>
      <x:c r="K2232" s="42" t="str">
        <x:v>MAX_PER_PHRASE_SEPARATELY_FOR_RESULT_AND_ASSOCIATION</x:v>
      </x:c>
      <x:c r="L2232" s="42" t="str">
        <x:v>S14</x:v>
      </x:c>
      <x:c r="M2232" s="43" t="n">
        <x:v>1</x:v>
      </x:c>
      <x:c r="N2232" s="42" t="str">
        <x:v>2026-08-29</x:v>
      </x:c>
      <x:c r="O2232" s="42" t="str">
        <x:v>WINDOW_REPAIR_SERVICE</x:v>
      </x:c>
      <x:c r="P2232" s="42" t="str">
        <x:v>Ремонт пластиковых окон</x:v>
      </x:c>
      <x:c r="Q2232" s="42" t="str">
        <x:v>ремонт пластиковых окон</x:v>
      </x:c>
      <x:c r="R2232" s="42" t="str">
        <x:v>professional window repair</x:v>
      </x:c>
      <x:c r="S2232" s="42" t="str">
        <x:v>SERVICE</x:v>
      </x:c>
      <x:c r="T2232" s="42" t="str">
        <x:v>IN_SCOPE</x:v>
      </x:c>
      <x:c r="U2232" s="42" t="str">
        <x:v>MEDIUM</x:v>
      </x:c>
      <x:c r="V2232" s="42" t="str">
        <x:v>https://okno-msk.ru/uslugi/remont-okon/</x:v>
      </x:c>
      <x:c r="W2232" s="42" t="str">
        <x:v>https://okno-msk.ru/uslugi/remont-okon/</x:v>
      </x:c>
      <x:c r="X2232" s="42" t="str">
        <x:v>НЕТ КАНОНИЧЕСКОЙ ПОДДЕРЖИВАЮЩЕЙ СТРАНИЦЫ</x:v>
      </x:c>
      <x:c r="Y2232" s="42" t="str">
        <x:v>BASE_UNIT_PENDING_ACTION_REEVALUATION</x:v>
      </x:c>
      <x:c r="Z2232" s="42" t="str">
        <x:v>KEEP_EXISTING_STRUCTURE</x:v>
      </x:c>
      <x:c r="AA2232" s="42" t="str">
        <x:v>PROVISIONAL_PENDING_STEP13_CONFLICT_CHECK</x:v>
      </x:c>
      <x:c r="AB2232" s="42" t="str">
        <x:v>NONE</x:v>
      </x:c>
      <x:c r="AC2232" s="42" t="str">
        <x:v>ORDINARY_SEARCH_ELIGIBLE</x:v>
      </x:c>
      <x:c r="AD2232" s="43" t="n">
        <x:f>COUNTIFS($O$2:$O$2333,$O2232,$H$2:$H$2333,"&gt;"&amp;$H2232)+COUNTIFS($O$2:$O$2333,$O2232,$H$2:$H$2333,$H2232,$B$2:$B$2333,"&lt;"&amp;$B2232)+1</x:f>
        <x:v>157</x:v>
      </x:c>
      <x:c r="AE2232" s="43" t="n">
        <x:f>COUNTIFS($W$2:$W$2333,$W2232,$H$2:$H$2333,"&gt;"&amp;$H2232)+COUNTIFS($W$2:$W$2333,$W2232,$H$2:$H$2333,$H2232,$B$2:$B$2333,"&lt;"&amp;$B2232)+1</x:f>
        <x:v>182</x:v>
      </x:c>
      <x:c r="AF2232" s="42" t="str">
        <x:v>P3 — СОХРАНИТЬ / МАРШРУТИЗИРОВАТЬ</x:v>
      </x:c>
      <x:c r="AG2232" s="42" t="str">
        <x:v>action=KEEP_EXISTING_STRUCTURE; maturity=PROVISIONAL_PENDING_STEP13_CONFLICT_CHECK; uncertainty=NONE; broad_result=5; rank_in_cluster=157</x:v>
      </x:c>
      <x:c r="AH223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2" s="42" t="str">
        <x:v>Stage-5:STEP8&gt;STEP10&gt;STEP11&gt;STEP12_CORRECTIONS&gt;STEP12_V6_TARGET_CONTRACT&gt;STEP14A_OVERLAY | Step-08:S14:result:5</x:v>
      </x:c>
    </x:row>
    <x:row r="2233" ht="30" customHeight="1">
      <x:c r="A2233" s="42" t="str">
        <x:v>PHR-E74E9F845DCE</x:v>
      </x:c>
      <x:c r="B2233" s="42" t="str">
        <x:v>ремонт пластиковых окон в щербинке</x:v>
      </x:c>
      <x:c r="C2233" s="42" t="str">
        <x:v>ASSIGNED</x:v>
      </x:c>
      <x:c r="D2233" s="42" t="str">
        <x:v>ДА</x:v>
      </x:c>
      <x:c r="E2233" s="42" t="str">
        <x:v>Москва</x:v>
      </x:c>
      <x:c r="F2233" s="42" t="n">
        <x:v>213</x:v>
      </x:c>
      <x:c r="G2233" s="42" t="str">
        <x:v>DEVICE_ALL</x:v>
      </x:c>
      <x:c r="H2233" s="43" t="n">
        <x:v>5</x:v>
      </x:c>
      <x:c r="I2233" s="43" t="n">
        <x:v>0</x:v>
      </x:c>
      <x:c r="J2233" s="42" t="str">
        <x:v>BROAD_GETTOP_NO_OPERATORS__RESULT</x:v>
      </x:c>
      <x:c r="K2233" s="42" t="str">
        <x:v>MAX_PER_PHRASE_SEPARATELY_FOR_RESULT_AND_ASSOCIATION</x:v>
      </x:c>
      <x:c r="L2233" s="42" t="str">
        <x:v>S14</x:v>
      </x:c>
      <x:c r="M2233" s="43" t="n">
        <x:v>1</x:v>
      </x:c>
      <x:c r="N2233" s="42" t="str">
        <x:v>2026-08-29</x:v>
      </x:c>
      <x:c r="O2233" s="42" t="str">
        <x:v>WINDOW_REPAIR_SERVICE</x:v>
      </x:c>
      <x:c r="P2233" s="42" t="str">
        <x:v>Ремонт пластиковых окон</x:v>
      </x:c>
      <x:c r="Q2233" s="42" t="str">
        <x:v>ремонт пластиковых окон</x:v>
      </x:c>
      <x:c r="R2233" s="42" t="str">
        <x:v>professional window repair</x:v>
      </x:c>
      <x:c r="S2233" s="42" t="str">
        <x:v>SERVICE</x:v>
      </x:c>
      <x:c r="T2233" s="42" t="str">
        <x:v>IN_SCOPE</x:v>
      </x:c>
      <x:c r="U2233" s="42" t="str">
        <x:v>MEDIUM</x:v>
      </x:c>
      <x:c r="V2233" s="42" t="str">
        <x:v>https://okno-msk.ru/uslugi/remont-okon/</x:v>
      </x:c>
      <x:c r="W2233" s="42" t="str">
        <x:v>https://okno-msk.ru/uslugi/remont-okon/</x:v>
      </x:c>
      <x:c r="X2233" s="42" t="str">
        <x:v>НЕТ КАНОНИЧЕСКОЙ ПОДДЕРЖИВАЮЩЕЙ СТРАНИЦЫ</x:v>
      </x:c>
      <x:c r="Y2233" s="42" t="str">
        <x:v>BASE_UNIT_PENDING_ACTION_REEVALUATION</x:v>
      </x:c>
      <x:c r="Z2233" s="42" t="str">
        <x:v>KEEP_EXISTING_STRUCTURE</x:v>
      </x:c>
      <x:c r="AA2233" s="42" t="str">
        <x:v>PROVISIONAL_PENDING_STEP13_CONFLICT_CHECK</x:v>
      </x:c>
      <x:c r="AB2233" s="42" t="str">
        <x:v>NONE</x:v>
      </x:c>
      <x:c r="AC2233" s="42" t="str">
        <x:v>ORDINARY_SEARCH_ELIGIBLE</x:v>
      </x:c>
      <x:c r="AD2233" s="43" t="n">
        <x:f>COUNTIFS($O$2:$O$2333,$O2233,$H$2:$H$2333,"&gt;"&amp;$H2233)+COUNTIFS($O$2:$O$2333,$O2233,$H$2:$H$2333,$H2233,$B$2:$B$2333,"&lt;"&amp;$B2233)+1</x:f>
        <x:v>158</x:v>
      </x:c>
      <x:c r="AE2233" s="43" t="n">
        <x:f>COUNTIFS($W$2:$W$2333,$W2233,$H$2:$H$2333,"&gt;"&amp;$H2233)+COUNTIFS($W$2:$W$2333,$W2233,$H$2:$H$2333,$H2233,$B$2:$B$2333,"&lt;"&amp;$B2233)+1</x:f>
        <x:v>183</x:v>
      </x:c>
      <x:c r="AF2233" s="42" t="str">
        <x:v>P3 — СОХРАНИТЬ / МАРШРУТИЗИРОВАТЬ</x:v>
      </x:c>
      <x:c r="AG2233" s="42" t="str">
        <x:v>action=KEEP_EXISTING_STRUCTURE; maturity=PROVISIONAL_PENDING_STEP13_CONFLICT_CHECK; uncertainty=NONE; broad_result=5; rank_in_cluster=158</x:v>
      </x:c>
      <x:c r="AH223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3" s="42" t="str">
        <x:v>Stage-5:STEP8&gt;STEP10&gt;STEP11&gt;STEP12_CORRECTIONS&gt;STEP12_V6_TARGET_CONTRACT&gt;STEP14A_OVERLAY | Step-08:S14:result:5</x:v>
      </x:c>
    </x:row>
    <x:row r="2234" ht="30" customHeight="1">
      <x:c r="A2234" s="42" t="str">
        <x:v>PHR-CEDE7569F849</x:v>
      </x:c>
      <x:c r="B2234" s="42" t="str">
        <x:v>ремонт пластиковых окон вызов</x:v>
      </x:c>
      <x:c r="C2234" s="42" t="str">
        <x:v>ASSIGNED</x:v>
      </x:c>
      <x:c r="D2234" s="42" t="str">
        <x:v>ДА</x:v>
      </x:c>
      <x:c r="E2234" s="42" t="str">
        <x:v>Москва</x:v>
      </x:c>
      <x:c r="F2234" s="42" t="n">
        <x:v>213</x:v>
      </x:c>
      <x:c r="G2234" s="42" t="str">
        <x:v>DEVICE_ALL</x:v>
      </x:c>
      <x:c r="H2234" s="43" t="n">
        <x:v>5</x:v>
      </x:c>
      <x:c r="I2234" s="43" t="n">
        <x:v>0</x:v>
      </x:c>
      <x:c r="J2234" s="42" t="str">
        <x:v>BROAD_GETTOP_NO_OPERATORS__RESULT</x:v>
      </x:c>
      <x:c r="K2234" s="42" t="str">
        <x:v>MAX_PER_PHRASE_SEPARATELY_FOR_RESULT_AND_ASSOCIATION</x:v>
      </x:c>
      <x:c r="L2234" s="42" t="str">
        <x:v>S14</x:v>
      </x:c>
      <x:c r="M2234" s="43" t="n">
        <x:v>1</x:v>
      </x:c>
      <x:c r="N2234" s="42" t="str">
        <x:v>2026-08-29</x:v>
      </x:c>
      <x:c r="O2234" s="42" t="str">
        <x:v>WINDOW_REPAIR_SERVICE</x:v>
      </x:c>
      <x:c r="P2234" s="42" t="str">
        <x:v>Ремонт пластиковых окон</x:v>
      </x:c>
      <x:c r="Q2234" s="42" t="str">
        <x:v>ремонт пластиковых окон</x:v>
      </x:c>
      <x:c r="R2234" s="42" t="str">
        <x:v>professional window repair</x:v>
      </x:c>
      <x:c r="S2234" s="42" t="str">
        <x:v>SERVICE</x:v>
      </x:c>
      <x:c r="T2234" s="42" t="str">
        <x:v>IN_SCOPE</x:v>
      </x:c>
      <x:c r="U2234" s="42" t="str">
        <x:v>MEDIUM</x:v>
      </x:c>
      <x:c r="V2234" s="42" t="str">
        <x:v>https://okno-msk.ru/uslugi/remont-okon/</x:v>
      </x:c>
      <x:c r="W2234" s="42" t="str">
        <x:v>https://okno-msk.ru/uslugi/remont-okon/</x:v>
      </x:c>
      <x:c r="X2234" s="42" t="str">
        <x:v>НЕТ КАНОНИЧЕСКОЙ ПОДДЕРЖИВАЮЩЕЙ СТРАНИЦЫ</x:v>
      </x:c>
      <x:c r="Y2234" s="42" t="str">
        <x:v>BASE_UNIT_PENDING_ACTION_REEVALUATION</x:v>
      </x:c>
      <x:c r="Z2234" s="42" t="str">
        <x:v>KEEP_EXISTING_STRUCTURE</x:v>
      </x:c>
      <x:c r="AA2234" s="42" t="str">
        <x:v>PROVISIONAL_PENDING_STEP13_CONFLICT_CHECK</x:v>
      </x:c>
      <x:c r="AB2234" s="42" t="str">
        <x:v>NONE</x:v>
      </x:c>
      <x:c r="AC2234" s="42" t="str">
        <x:v>ORDINARY_SEARCH_ELIGIBLE</x:v>
      </x:c>
      <x:c r="AD2234" s="43" t="n">
        <x:f>COUNTIFS($O$2:$O$2333,$O2234,$H$2:$H$2333,"&gt;"&amp;$H2234)+COUNTIFS($O$2:$O$2333,$O2234,$H$2:$H$2333,$H2234,$B$2:$B$2333,"&lt;"&amp;$B2234)+1</x:f>
        <x:v>159</x:v>
      </x:c>
      <x:c r="AE2234" s="43" t="n">
        <x:f>COUNTIFS($W$2:$W$2333,$W2234,$H$2:$H$2333,"&gt;"&amp;$H2234)+COUNTIFS($W$2:$W$2333,$W2234,$H$2:$H$2333,$H2234,$B$2:$B$2333,"&lt;"&amp;$B2234)+1</x:f>
        <x:v>184</x:v>
      </x:c>
      <x:c r="AF2234" s="42" t="str">
        <x:v>P3 — СОХРАНИТЬ / МАРШРУТИЗИРОВАТЬ</x:v>
      </x:c>
      <x:c r="AG2234" s="42" t="str">
        <x:v>action=KEEP_EXISTING_STRUCTURE; maturity=PROVISIONAL_PENDING_STEP13_CONFLICT_CHECK; uncertainty=NONE; broad_result=5; rank_in_cluster=159</x:v>
      </x:c>
      <x:c r="AH223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4" s="42" t="str">
        <x:v>Stage-5:STEP8&gt;STEP10&gt;STEP11&gt;STEP12_CORRECTIONS&gt;STEP12_V6_TARGET_CONTRACT&gt;STEP14A_OVERLAY | Step-08:S14:result:5</x:v>
      </x:c>
    </x:row>
    <x:row r="2235" ht="30" customHeight="1">
      <x:c r="A2235" s="42" t="str">
        <x:v>PHR-EAE15D11D179</x:v>
      </x:c>
      <x:c r="B2235" s="42" t="str">
        <x:v>ремонт пластиковых окон купить</x:v>
      </x:c>
      <x:c r="C2235" s="42" t="str">
        <x:v>ASSIGNED</x:v>
      </x:c>
      <x:c r="D2235" s="42" t="str">
        <x:v>ДА</x:v>
      </x:c>
      <x:c r="E2235" s="42" t="str">
        <x:v>Москва</x:v>
      </x:c>
      <x:c r="F2235" s="42" t="n">
        <x:v>213</x:v>
      </x:c>
      <x:c r="G2235" s="42" t="str">
        <x:v>DEVICE_ALL</x:v>
      </x:c>
      <x:c r="H2235" s="43" t="n">
        <x:v>5</x:v>
      </x:c>
      <x:c r="I2235" s="43" t="n">
        <x:v>0</x:v>
      </x:c>
      <x:c r="J2235" s="42" t="str">
        <x:v>BROAD_GETTOP_NO_OPERATORS__RESULT</x:v>
      </x:c>
      <x:c r="K2235" s="42" t="str">
        <x:v>MAX_PER_PHRASE_SEPARATELY_FOR_RESULT_AND_ASSOCIATION</x:v>
      </x:c>
      <x:c r="L2235" s="42" t="str">
        <x:v>S14</x:v>
      </x:c>
      <x:c r="M2235" s="43" t="n">
        <x:v>1</x:v>
      </x:c>
      <x:c r="N2235" s="42" t="str">
        <x:v>2026-08-29</x:v>
      </x:c>
      <x:c r="O2235" s="42" t="str">
        <x:v>WINDOW_REPAIR_SERVICE</x:v>
      </x:c>
      <x:c r="P2235" s="42" t="str">
        <x:v>Ремонт пластиковых окон</x:v>
      </x:c>
      <x:c r="Q2235" s="42" t="str">
        <x:v>ремонт пластиковых окон</x:v>
      </x:c>
      <x:c r="R2235" s="42" t="str">
        <x:v>professional window repair</x:v>
      </x:c>
      <x:c r="S2235" s="42" t="str">
        <x:v>SERVICE</x:v>
      </x:c>
      <x:c r="T2235" s="42" t="str">
        <x:v>IN_SCOPE</x:v>
      </x:c>
      <x:c r="U2235" s="42" t="str">
        <x:v>MEDIUM</x:v>
      </x:c>
      <x:c r="V2235" s="42" t="str">
        <x:v>https://okno-msk.ru/uslugi/remont-okon/</x:v>
      </x:c>
      <x:c r="W2235" s="42" t="str">
        <x:v>https://okno-msk.ru/uslugi/remont-okon/</x:v>
      </x:c>
      <x:c r="X2235" s="42" t="str">
        <x:v>НЕТ КАНОНИЧЕСКОЙ ПОДДЕРЖИВАЮЩЕЙ СТРАНИЦЫ</x:v>
      </x:c>
      <x:c r="Y2235" s="42" t="str">
        <x:v>BASE_UNIT_PENDING_ACTION_REEVALUATION</x:v>
      </x:c>
      <x:c r="Z2235" s="42" t="str">
        <x:v>KEEP_EXISTING_STRUCTURE</x:v>
      </x:c>
      <x:c r="AA2235" s="42" t="str">
        <x:v>PROVISIONAL_PENDING_STEP13_CONFLICT_CHECK</x:v>
      </x:c>
      <x:c r="AB2235" s="42" t="str">
        <x:v>NONE</x:v>
      </x:c>
      <x:c r="AC2235" s="42" t="str">
        <x:v>REVIEW_SEARCH</x:v>
      </x:c>
      <x:c r="AD2235" s="43" t="n">
        <x:f>COUNTIFS($O$2:$O$2333,$O2235,$H$2:$H$2333,"&gt;"&amp;$H2235)+COUNTIFS($O$2:$O$2333,$O2235,$H$2:$H$2333,$H2235,$B$2:$B$2333,"&lt;"&amp;$B2235)+1</x:f>
        <x:v>160</x:v>
      </x:c>
      <x:c r="AE2235" s="43" t="n">
        <x:f>COUNTIFS($W$2:$W$2333,$W2235,$H$2:$H$2333,"&gt;"&amp;$H2235)+COUNTIFS($W$2:$W$2333,$W2235,$H$2:$H$2333,$H2235,$B$2:$B$2333,"&lt;"&amp;$B2235)+1</x:f>
        <x:v>185</x:v>
      </x:c>
      <x:c r="AF2235" s="42" t="str">
        <x:v>P3 — СОХРАНИТЬ / МАРШРУТИЗИРОВАТЬ</x:v>
      </x:c>
      <x:c r="AG2235" s="42" t="str">
        <x:v>action=KEEP_EXISTING_STRUCTURE; maturity=PROVISIONAL_PENDING_STEP13_CONFLICT_CHECK; uncertainty=NONE; broad_result=5; rank_in_cluster=160</x:v>
      </x:c>
      <x:c r="AH223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35" s="42" t="str">
        <x:v>Stage-5:STEP8&gt;STEP10&gt;STEP11&gt;STEP12_CORRECTIONS&gt;STEP12_V6_TARGET_CONTRACT&gt;STEP14A_OVERLAY | Step-08:S14:result:5</x:v>
      </x:c>
    </x:row>
    <x:row r="2236" ht="30" customHeight="1">
      <x:c r="A2236" s="42" t="str">
        <x:v>PHR-BEE530A7B118</x:v>
      </x:c>
      <x:c r="B2236" s="42" t="str">
        <x:v>ремонт пластиковых окон по области</x:v>
      </x:c>
      <x:c r="C2236" s="42" t="str">
        <x:v>ASSIGNED</x:v>
      </x:c>
      <x:c r="D2236" s="42" t="str">
        <x:v>ДА</x:v>
      </x:c>
      <x:c r="E2236" s="42" t="str">
        <x:v>Москва</x:v>
      </x:c>
      <x:c r="F2236" s="42" t="n">
        <x:v>213</x:v>
      </x:c>
      <x:c r="G2236" s="42" t="str">
        <x:v>DEVICE_ALL</x:v>
      </x:c>
      <x:c r="H2236" s="43" t="n">
        <x:v>5</x:v>
      </x:c>
      <x:c r="I2236" s="43" t="n">
        <x:v>0</x:v>
      </x:c>
      <x:c r="J2236" s="42" t="str">
        <x:v>BROAD_GETTOP_NO_OPERATORS__RESULT</x:v>
      </x:c>
      <x:c r="K2236" s="42" t="str">
        <x:v>MAX_PER_PHRASE_SEPARATELY_FOR_RESULT_AND_ASSOCIATION</x:v>
      </x:c>
      <x:c r="L2236" s="42" t="str">
        <x:v>S14</x:v>
      </x:c>
      <x:c r="M2236" s="43" t="n">
        <x:v>1</x:v>
      </x:c>
      <x:c r="N2236" s="42" t="str">
        <x:v>2026-08-29</x:v>
      </x:c>
      <x:c r="O2236" s="42" t="str">
        <x:v>WINDOW_REPAIR_SERVICE</x:v>
      </x:c>
      <x:c r="P2236" s="42" t="str">
        <x:v>Ремонт пластиковых окон</x:v>
      </x:c>
      <x:c r="Q2236" s="42" t="str">
        <x:v>ремонт пластиковых окон</x:v>
      </x:c>
      <x:c r="R2236" s="42" t="str">
        <x:v>professional window repair</x:v>
      </x:c>
      <x:c r="S2236" s="42" t="str">
        <x:v>SERVICE</x:v>
      </x:c>
      <x:c r="T2236" s="42" t="str">
        <x:v>IN_SCOPE</x:v>
      </x:c>
      <x:c r="U2236" s="42" t="str">
        <x:v>MEDIUM</x:v>
      </x:c>
      <x:c r="V2236" s="42" t="str">
        <x:v>https://okno-msk.ru/uslugi/remont-okon/</x:v>
      </x:c>
      <x:c r="W2236" s="42" t="str">
        <x:v>https://okno-msk.ru/uslugi/remont-okon/</x:v>
      </x:c>
      <x:c r="X2236" s="42" t="str">
        <x:v>НЕТ КАНОНИЧЕСКОЙ ПОДДЕРЖИВАЮЩЕЙ СТРАНИЦЫ</x:v>
      </x:c>
      <x:c r="Y2236" s="42" t="str">
        <x:v>BASE_UNIT_PENDING_ACTION_REEVALUATION</x:v>
      </x:c>
      <x:c r="Z2236" s="42" t="str">
        <x:v>KEEP_EXISTING_STRUCTURE</x:v>
      </x:c>
      <x:c r="AA2236" s="42" t="str">
        <x:v>PROVISIONAL_PENDING_STEP13_CONFLICT_CHECK</x:v>
      </x:c>
      <x:c r="AB2236" s="42" t="str">
        <x:v>NONE</x:v>
      </x:c>
      <x:c r="AC2236" s="42" t="str">
        <x:v>ORDINARY_SEARCH_ELIGIBLE</x:v>
      </x:c>
      <x:c r="AD2236" s="43" t="n">
        <x:f>COUNTIFS($O$2:$O$2333,$O2236,$H$2:$H$2333,"&gt;"&amp;$H2236)+COUNTIFS($O$2:$O$2333,$O2236,$H$2:$H$2333,$H2236,$B$2:$B$2333,"&lt;"&amp;$B2236)+1</x:f>
        <x:v>161</x:v>
      </x:c>
      <x:c r="AE2236" s="43" t="n">
        <x:f>COUNTIFS($W$2:$W$2333,$W2236,$H$2:$H$2333,"&gt;"&amp;$H2236)+COUNTIFS($W$2:$W$2333,$W2236,$H$2:$H$2333,$H2236,$B$2:$B$2333,"&lt;"&amp;$B2236)+1</x:f>
        <x:v>186</x:v>
      </x:c>
      <x:c r="AF2236" s="42" t="str">
        <x:v>P3 — СОХРАНИТЬ / МАРШРУТИЗИРОВАТЬ</x:v>
      </x:c>
      <x:c r="AG2236" s="42" t="str">
        <x:v>action=KEEP_EXISTING_STRUCTURE; maturity=PROVISIONAL_PENDING_STEP13_CONFLICT_CHECK; uncertainty=NONE; broad_result=5; rank_in_cluster=161</x:v>
      </x:c>
      <x:c r="AH223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6" s="42" t="str">
        <x:v>Stage-5:STEP8&gt;STEP10&gt;STEP11&gt;STEP12_CORRECTIONS&gt;STEP12_V6_TARGET_CONTRACT&gt;STEP14A_OVERLAY | Step-08:S14:result:5</x:v>
      </x:c>
    </x:row>
    <x:row r="2237" ht="30" customHeight="1">
      <x:c r="A2237" s="42" t="str">
        <x:v>PHR-D01881CCAF02</x:v>
      </x:c>
      <x:c r="B2237" s="42" t="str">
        <x:v>ремонт фрамуги пластикового окна</x:v>
      </x:c>
      <x:c r="C2237" s="42" t="str">
        <x:v>ASSIGNED</x:v>
      </x:c>
      <x:c r="D2237" s="42" t="str">
        <x:v>ДА</x:v>
      </x:c>
      <x:c r="E2237" s="42" t="str">
        <x:v>Москва</x:v>
      </x:c>
      <x:c r="F2237" s="42" t="n">
        <x:v>213</x:v>
      </x:c>
      <x:c r="G2237" s="42" t="str">
        <x:v>DEVICE_ALL</x:v>
      </x:c>
      <x:c r="H2237" s="43" t="n">
        <x:v>5</x:v>
      </x:c>
      <x:c r="I2237" s="43" t="n">
        <x:v>0</x:v>
      </x:c>
      <x:c r="J2237" s="42" t="str">
        <x:v>BROAD_GETTOP_NO_OPERATORS__RESULT</x:v>
      </x:c>
      <x:c r="K2237" s="42" t="str">
        <x:v>MAX_PER_PHRASE_SEPARATELY_FOR_RESULT_AND_ASSOCIATION</x:v>
      </x:c>
      <x:c r="L2237" s="42" t="str">
        <x:v>S14</x:v>
      </x:c>
      <x:c r="M2237" s="43" t="n">
        <x:v>1</x:v>
      </x:c>
      <x:c r="N2237" s="42" t="str">
        <x:v>2026-08-29</x:v>
      </x:c>
      <x:c r="O2237" s="42" t="str">
        <x:v>WINDOW_REPAIR_SERVICE</x:v>
      </x:c>
      <x:c r="P2237" s="42" t="str">
        <x:v>Ремонт пластиковых окон</x:v>
      </x:c>
      <x:c r="Q2237" s="42" t="str">
        <x:v>ремонт пластиковых окон</x:v>
      </x:c>
      <x:c r="R2237" s="42" t="str">
        <x:v>professional window repair</x:v>
      </x:c>
      <x:c r="S2237" s="42" t="str">
        <x:v>SERVICE</x:v>
      </x:c>
      <x:c r="T2237" s="42" t="str">
        <x:v>IN_SCOPE</x:v>
      </x:c>
      <x:c r="U2237" s="42" t="str">
        <x:v>MEDIUM</x:v>
      </x:c>
      <x:c r="V2237" s="42" t="str">
        <x:v>https://okno-msk.ru/uslugi/remont-okon/</x:v>
      </x:c>
      <x:c r="W2237" s="42" t="str">
        <x:v>https://okno-msk.ru/uslugi/remont-okon/</x:v>
      </x:c>
      <x:c r="X2237" s="42" t="str">
        <x:v>НЕТ КАНОНИЧЕСКОЙ ПОДДЕРЖИВАЮЩЕЙ СТРАНИЦЫ</x:v>
      </x:c>
      <x:c r="Y2237" s="42" t="str">
        <x:v>BASE_UNIT_PENDING_ACTION_REEVALUATION</x:v>
      </x:c>
      <x:c r="Z2237" s="42" t="str">
        <x:v>KEEP_EXISTING_STRUCTURE</x:v>
      </x:c>
      <x:c r="AA2237" s="42" t="str">
        <x:v>PROVISIONAL_PENDING_STEP13_CONFLICT_CHECK</x:v>
      </x:c>
      <x:c r="AB2237" s="42" t="str">
        <x:v>NONE</x:v>
      </x:c>
      <x:c r="AC2237" s="42" t="str">
        <x:v>ORDINARY_SEARCH_ELIGIBLE</x:v>
      </x:c>
      <x:c r="AD2237" s="43" t="n">
        <x:f>COUNTIFS($O$2:$O$2333,$O2237,$H$2:$H$2333,"&gt;"&amp;$H2237)+COUNTIFS($O$2:$O$2333,$O2237,$H$2:$H$2333,$H2237,$B$2:$B$2333,"&lt;"&amp;$B2237)+1</x:f>
        <x:v>162</x:v>
      </x:c>
      <x:c r="AE2237" s="43" t="n">
        <x:f>COUNTIFS($W$2:$W$2333,$W2237,$H$2:$H$2333,"&gt;"&amp;$H2237)+COUNTIFS($W$2:$W$2333,$W2237,$H$2:$H$2333,$H2237,$B$2:$B$2333,"&lt;"&amp;$B2237)+1</x:f>
        <x:v>187</x:v>
      </x:c>
      <x:c r="AF2237" s="42" t="str">
        <x:v>P3 — СОХРАНИТЬ / МАРШРУТИЗИРОВАТЬ</x:v>
      </x:c>
      <x:c r="AG2237" s="42" t="str">
        <x:v>action=KEEP_EXISTING_STRUCTURE; maturity=PROVISIONAL_PENDING_STEP13_CONFLICT_CHECK; uncertainty=NONE; broad_result=5; rank_in_cluster=162</x:v>
      </x:c>
      <x:c r="AH223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7" s="42" t="str">
        <x:v>Stage-5:STEP8&gt;STEP10&gt;STEP11&gt;STEP12_CORRECTIONS&gt;STEP12_V6_TARGET_CONTRACT&gt;STEP14A_OVERLAY | Step-08:S14:result:5</x:v>
      </x:c>
    </x:row>
    <x:row r="2238" ht="30" customHeight="1">
      <x:c r="A2238" s="42" t="str">
        <x:v>PHR-D5B017E21B68</x:v>
      </x:c>
      <x:c r="B2238" s="42" t="str">
        <x:v>реутов ремонт пластиковых окон</x:v>
      </x:c>
      <x:c r="C2238" s="42" t="str">
        <x:v>ASSIGNED</x:v>
      </x:c>
      <x:c r="D2238" s="42" t="str">
        <x:v>ДА</x:v>
      </x:c>
      <x:c r="E2238" s="42" t="str">
        <x:v>Москва</x:v>
      </x:c>
      <x:c r="F2238" s="42" t="n">
        <x:v>213</x:v>
      </x:c>
      <x:c r="G2238" s="42" t="str">
        <x:v>DEVICE_ALL</x:v>
      </x:c>
      <x:c r="H2238" s="43" t="n">
        <x:v>5</x:v>
      </x:c>
      <x:c r="I2238" s="43" t="n">
        <x:v>0</x:v>
      </x:c>
      <x:c r="J2238" s="42" t="str">
        <x:v>BROAD_GETTOP_NO_OPERATORS__RESULT</x:v>
      </x:c>
      <x:c r="K2238" s="42" t="str">
        <x:v>MAX_PER_PHRASE_SEPARATELY_FOR_RESULT_AND_ASSOCIATION</x:v>
      </x:c>
      <x:c r="L2238" s="42" t="str">
        <x:v>S14</x:v>
      </x:c>
      <x:c r="M2238" s="43" t="n">
        <x:v>1</x:v>
      </x:c>
      <x:c r="N2238" s="42" t="str">
        <x:v>2026-08-29</x:v>
      </x:c>
      <x:c r="O2238" s="42" t="str">
        <x:v>WINDOW_REPAIR_SERVICE</x:v>
      </x:c>
      <x:c r="P2238" s="42" t="str">
        <x:v>Ремонт пластиковых окон</x:v>
      </x:c>
      <x:c r="Q2238" s="42" t="str">
        <x:v>ремонт пластиковых окон</x:v>
      </x:c>
      <x:c r="R2238" s="42" t="str">
        <x:v>professional window repair</x:v>
      </x:c>
      <x:c r="S2238" s="42" t="str">
        <x:v>SERVICE</x:v>
      </x:c>
      <x:c r="T2238" s="42" t="str">
        <x:v>IN_SCOPE</x:v>
      </x:c>
      <x:c r="U2238" s="42" t="str">
        <x:v>MEDIUM</x:v>
      </x:c>
      <x:c r="V2238" s="42" t="str">
        <x:v>https://okno-msk.ru/uslugi/remont-okon/</x:v>
      </x:c>
      <x:c r="W2238" s="42" t="str">
        <x:v>https://okno-msk.ru/uslugi/remont-okon/</x:v>
      </x:c>
      <x:c r="X2238" s="42" t="str">
        <x:v>НЕТ КАНОНИЧЕСКОЙ ПОДДЕРЖИВАЮЩЕЙ СТРАНИЦЫ</x:v>
      </x:c>
      <x:c r="Y2238" s="42" t="str">
        <x:v>BASE_UNIT_PENDING_ACTION_REEVALUATION</x:v>
      </x:c>
      <x:c r="Z2238" s="42" t="str">
        <x:v>KEEP_EXISTING_STRUCTURE</x:v>
      </x:c>
      <x:c r="AA2238" s="42" t="str">
        <x:v>PROVISIONAL_PENDING_STEP13_CONFLICT_CHECK</x:v>
      </x:c>
      <x:c r="AB2238" s="42" t="str">
        <x:v>NONE</x:v>
      </x:c>
      <x:c r="AC2238" s="42" t="str">
        <x:v>ORDINARY_SEARCH_ELIGIBLE</x:v>
      </x:c>
      <x:c r="AD2238" s="43" t="n">
        <x:f>COUNTIFS($O$2:$O$2333,$O2238,$H$2:$H$2333,"&gt;"&amp;$H2238)+COUNTIFS($O$2:$O$2333,$O2238,$H$2:$H$2333,$H2238,$B$2:$B$2333,"&lt;"&amp;$B2238)+1</x:f>
        <x:v>163</x:v>
      </x:c>
      <x:c r="AE2238" s="43" t="n">
        <x:f>COUNTIFS($W$2:$W$2333,$W2238,$H$2:$H$2333,"&gt;"&amp;$H2238)+COUNTIFS($W$2:$W$2333,$W2238,$H$2:$H$2333,$H2238,$B$2:$B$2333,"&lt;"&amp;$B2238)+1</x:f>
        <x:v>188</x:v>
      </x:c>
      <x:c r="AF2238" s="42" t="str">
        <x:v>P3 — СОХРАНИТЬ / МАРШРУТИЗИРОВАТЬ</x:v>
      </x:c>
      <x:c r="AG2238" s="42" t="str">
        <x:v>action=KEEP_EXISTING_STRUCTURE; maturity=PROVISIONAL_PENDING_STEP13_CONFLICT_CHECK; uncertainty=NONE; broad_result=5; rank_in_cluster=163</x:v>
      </x:c>
      <x:c r="AH223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8" s="42" t="str">
        <x:v>Stage-5:STEP8&gt;STEP10&gt;STEP11&gt;STEP12_CORRECTIONS&gt;STEP12_V6_TARGET_CONTRACT&gt;STEP14A_OVERLAY | Step-08:S14:result:5</x:v>
      </x:c>
    </x:row>
    <x:row r="2239" ht="30" customHeight="1">
      <x:c r="A2239" s="42" t="str">
        <x:v>PHR-2A07CDFAECB9</x:v>
      </x:c>
      <x:c r="B2239" s="42" t="str">
        <x:v>услуги по ремонту пластиковых окон</x:v>
      </x:c>
      <x:c r="C2239" s="42" t="str">
        <x:v>ASSIGNED</x:v>
      </x:c>
      <x:c r="D2239" s="42" t="str">
        <x:v>ДА</x:v>
      </x:c>
      <x:c r="E2239" s="42" t="str">
        <x:v>Москва</x:v>
      </x:c>
      <x:c r="F2239" s="42" t="n">
        <x:v>213</x:v>
      </x:c>
      <x:c r="G2239" s="42" t="str">
        <x:v>DEVICE_ALL</x:v>
      </x:c>
      <x:c r="H2239" s="43" t="n">
        <x:v>5</x:v>
      </x:c>
      <x:c r="I2239" s="43" t="n">
        <x:v>0</x:v>
      </x:c>
      <x:c r="J2239" s="42" t="str">
        <x:v>BROAD_GETTOP_NO_OPERATORS__RESULT</x:v>
      </x:c>
      <x:c r="K2239" s="42" t="str">
        <x:v>MAX_PER_PHRASE_SEPARATELY_FOR_RESULT_AND_ASSOCIATION</x:v>
      </x:c>
      <x:c r="L2239" s="42" t="str">
        <x:v>S14</x:v>
      </x:c>
      <x:c r="M2239" s="43" t="n">
        <x:v>1</x:v>
      </x:c>
      <x:c r="N2239" s="42" t="str">
        <x:v>2026-08-29</x:v>
      </x:c>
      <x:c r="O2239" s="42" t="str">
        <x:v>WINDOW_REPAIR_SERVICE</x:v>
      </x:c>
      <x:c r="P2239" s="42" t="str">
        <x:v>Ремонт пластиковых окон</x:v>
      </x:c>
      <x:c r="Q2239" s="42" t="str">
        <x:v>ремонт пластиковых окон</x:v>
      </x:c>
      <x:c r="R2239" s="42" t="str">
        <x:v>professional window repair</x:v>
      </x:c>
      <x:c r="S2239" s="42" t="str">
        <x:v>SERVICE</x:v>
      </x:c>
      <x:c r="T2239" s="42" t="str">
        <x:v>IN_SCOPE</x:v>
      </x:c>
      <x:c r="U2239" s="42" t="str">
        <x:v>MEDIUM</x:v>
      </x:c>
      <x:c r="V2239" s="42" t="str">
        <x:v>https://okno-msk.ru/uslugi/remont-okon/</x:v>
      </x:c>
      <x:c r="W2239" s="42" t="str">
        <x:v>https://okno-msk.ru/uslugi/remont-okon/</x:v>
      </x:c>
      <x:c r="X2239" s="42" t="str">
        <x:v>НЕТ КАНОНИЧЕСКОЙ ПОДДЕРЖИВАЮЩЕЙ СТРАНИЦЫ</x:v>
      </x:c>
      <x:c r="Y2239" s="42" t="str">
        <x:v>BASE_UNIT_PENDING_ACTION_REEVALUATION</x:v>
      </x:c>
      <x:c r="Z2239" s="42" t="str">
        <x:v>KEEP_EXISTING_STRUCTURE</x:v>
      </x:c>
      <x:c r="AA2239" s="42" t="str">
        <x:v>PROVISIONAL_PENDING_STEP13_CONFLICT_CHECK</x:v>
      </x:c>
      <x:c r="AB2239" s="42" t="str">
        <x:v>NONE</x:v>
      </x:c>
      <x:c r="AC2239" s="42" t="str">
        <x:v>ORDINARY_SEARCH_ELIGIBLE</x:v>
      </x:c>
      <x:c r="AD2239" s="43" t="n">
        <x:f>COUNTIFS($O$2:$O$2333,$O2239,$H$2:$H$2333,"&gt;"&amp;$H2239)+COUNTIFS($O$2:$O$2333,$O2239,$H$2:$H$2333,$H2239,$B$2:$B$2333,"&lt;"&amp;$B2239)+1</x:f>
        <x:v>164</x:v>
      </x:c>
      <x:c r="AE2239" s="43" t="n">
        <x:f>COUNTIFS($W$2:$W$2333,$W2239,$H$2:$H$2333,"&gt;"&amp;$H2239)+COUNTIFS($W$2:$W$2333,$W2239,$H$2:$H$2333,$H2239,$B$2:$B$2333,"&lt;"&amp;$B2239)+1</x:f>
        <x:v>189</x:v>
      </x:c>
      <x:c r="AF2239" s="42" t="str">
        <x:v>P3 — СОХРАНИТЬ / МАРШРУТИЗИРОВАТЬ</x:v>
      </x:c>
      <x:c r="AG2239" s="42" t="str">
        <x:v>action=KEEP_EXISTING_STRUCTURE; maturity=PROVISIONAL_PENDING_STEP13_CONFLICT_CHECK; uncertainty=NONE; broad_result=5; rank_in_cluster=164</x:v>
      </x:c>
      <x:c r="AH223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39" s="42" t="str">
        <x:v>Stage-5:STEP8&gt;STEP10&gt;STEP11&gt;STEP12_CORRECTIONS&gt;STEP12_V6_TARGET_CONTRACT&gt;STEP14A_OVERLAY | Step-08:S14:result:5</x:v>
      </x:c>
    </x:row>
    <x:row r="2240" ht="30" customHeight="1">
      <x:c r="A2240" s="42" t="str">
        <x:v>PHR-4C6F89765E89</x:v>
      </x:c>
      <x:c r="B2240" s="42" t="str">
        <x:v>клей для ремонта пластиковых окон</x:v>
      </x:c>
      <x:c r="C2240" s="42" t="str">
        <x:v>ASSIGNED</x:v>
      </x:c>
      <x:c r="D2240" s="42" t="str">
        <x:v>ДА</x:v>
      </x:c>
      <x:c r="E2240" s="42" t="str">
        <x:v>Москва</x:v>
      </x:c>
      <x:c r="F2240" s="42" t="n">
        <x:v>213</x:v>
      </x:c>
      <x:c r="G2240" s="42" t="str">
        <x:v>DEVICE_ALL</x:v>
      </x:c>
      <x:c r="H2240" s="43" t="n">
        <x:v>4</x:v>
      </x:c>
      <x:c r="I2240" s="43" t="n">
        <x:v>0</x:v>
      </x:c>
      <x:c r="J2240" s="42" t="str">
        <x:v>BROAD_GETTOP_NO_OPERATORS__RESULT</x:v>
      </x:c>
      <x:c r="K2240" s="42" t="str">
        <x:v>MAX_PER_PHRASE_SEPARATELY_FOR_RESULT_AND_ASSOCIATION</x:v>
      </x:c>
      <x:c r="L2240" s="42" t="str">
        <x:v>S14</x:v>
      </x:c>
      <x:c r="M2240" s="43" t="n">
        <x:v>1</x:v>
      </x:c>
      <x:c r="N2240" s="42" t="str">
        <x:v>2026-08-29</x:v>
      </x:c>
      <x:c r="O2240" s="42" t="str">
        <x:v>WINDOW_REPAIR_SERVICE</x:v>
      </x:c>
      <x:c r="P2240" s="42" t="str">
        <x:v>Ремонт пластиковых окон</x:v>
      </x:c>
      <x:c r="Q2240" s="42" t="str">
        <x:v>ремонт пластиковых окон</x:v>
      </x:c>
      <x:c r="R2240" s="42" t="str">
        <x:v>professional window repair</x:v>
      </x:c>
      <x:c r="S2240" s="42" t="str">
        <x:v>SERVICE</x:v>
      </x:c>
      <x:c r="T2240" s="42" t="str">
        <x:v>IN_SCOPE</x:v>
      </x:c>
      <x:c r="U2240" s="42" t="str">
        <x:v>MEDIUM</x:v>
      </x:c>
      <x:c r="V2240" s="42" t="str">
        <x:v>https://okno-msk.ru/uslugi/remont-okon/</x:v>
      </x:c>
      <x:c r="W2240" s="42" t="str">
        <x:v>https://okno-msk.ru/uslugi/remont-okon/</x:v>
      </x:c>
      <x:c r="X2240" s="42" t="str">
        <x:v>НЕТ КАНОНИЧЕСКОЙ ПОДДЕРЖИВАЮЩЕЙ СТРАНИЦЫ</x:v>
      </x:c>
      <x:c r="Y2240" s="42" t="str">
        <x:v>BASE_UNIT_PENDING_ACTION_REEVALUATION</x:v>
      </x:c>
      <x:c r="Z2240" s="42" t="str">
        <x:v>KEEP_EXISTING_STRUCTURE</x:v>
      </x:c>
      <x:c r="AA2240" s="42" t="str">
        <x:v>PROVISIONAL_PENDING_STEP13_CONFLICT_CHECK</x:v>
      </x:c>
      <x:c r="AB2240" s="42" t="str">
        <x:v>NONE</x:v>
      </x:c>
      <x:c r="AC2240" s="42" t="str">
        <x:v>REVIEW_SEARCH</x:v>
      </x:c>
      <x:c r="AD2240" s="43" t="n">
        <x:f>COUNTIFS($O$2:$O$2333,$O2240,$H$2:$H$2333,"&gt;"&amp;$H2240)+COUNTIFS($O$2:$O$2333,$O2240,$H$2:$H$2333,$H2240,$B$2:$B$2333,"&lt;"&amp;$B2240)+1</x:f>
        <x:v>165</x:v>
      </x:c>
      <x:c r="AE2240" s="43" t="n">
        <x:f>COUNTIFS($W$2:$W$2333,$W2240,$H$2:$H$2333,"&gt;"&amp;$H2240)+COUNTIFS($W$2:$W$2333,$W2240,$H$2:$H$2333,$H2240,$B$2:$B$2333,"&lt;"&amp;$B2240)+1</x:f>
        <x:v>191</x:v>
      </x:c>
      <x:c r="AF2240" s="42" t="str">
        <x:v>P3 — СОХРАНИТЬ / МАРШРУТИЗИРОВАТЬ</x:v>
      </x:c>
      <x:c r="AG2240" s="42" t="str">
        <x:v>action=KEEP_EXISTING_STRUCTURE; maturity=PROVISIONAL_PENDING_STEP13_CONFLICT_CHECK; uncertainty=NONE; broad_result=4; rank_in_cluster=165</x:v>
      </x:c>
      <x:c r="AH224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0" s="42" t="str">
        <x:v>Stage-5:STEP8&gt;STEP10&gt;STEP11&gt;STEP12_CORRECTIONS&gt;STEP12_V6_TARGET_CONTRACT&gt;STEP14A_OVERLAY | Step-08:S14:result:4</x:v>
      </x:c>
    </x:row>
    <x:row r="2241" ht="30" customHeight="1">
      <x:c r="A2241" s="42" t="str">
        <x:v>PHR-754F8902FEE4</x:v>
      </x:c>
      <x:c r="B2241" s="42" t="str">
        <x:v>ремонт балконных пластиковых окон</x:v>
      </x:c>
      <x:c r="C2241" s="42" t="str">
        <x:v>ASSIGNED</x:v>
      </x:c>
      <x:c r="D2241" s="42" t="str">
        <x:v>ДА</x:v>
      </x:c>
      <x:c r="E2241" s="42" t="str">
        <x:v>Москва</x:v>
      </x:c>
      <x:c r="F2241" s="42" t="n">
        <x:v>213</x:v>
      </x:c>
      <x:c r="G2241" s="42" t="str">
        <x:v>DEVICE_ALL</x:v>
      </x:c>
      <x:c r="H2241" s="43" t="n">
        <x:v>4</x:v>
      </x:c>
      <x:c r="I2241" s="43" t="n">
        <x:v>0</x:v>
      </x:c>
      <x:c r="J2241" s="42" t="str">
        <x:v>BROAD_GETTOP_NO_OPERATORS__RESULT</x:v>
      </x:c>
      <x:c r="K2241" s="42" t="str">
        <x:v>MAX_PER_PHRASE_SEPARATELY_FOR_RESULT_AND_ASSOCIATION</x:v>
      </x:c>
      <x:c r="L2241" s="42" t="str">
        <x:v>S14</x:v>
      </x:c>
      <x:c r="M2241" s="43" t="n">
        <x:v>1</x:v>
      </x:c>
      <x:c r="N2241" s="42" t="str">
        <x:v>2026-08-29</x:v>
      </x:c>
      <x:c r="O2241" s="42" t="str">
        <x:v>WINDOW_REPAIR_SERVICE</x:v>
      </x:c>
      <x:c r="P2241" s="42" t="str">
        <x:v>Ремонт пластиковых окон</x:v>
      </x:c>
      <x:c r="Q2241" s="42" t="str">
        <x:v>ремонт пластиковых окон</x:v>
      </x:c>
      <x:c r="R2241" s="42" t="str">
        <x:v>professional window repair</x:v>
      </x:c>
      <x:c r="S2241" s="42" t="str">
        <x:v>SERVICE</x:v>
      </x:c>
      <x:c r="T2241" s="42" t="str">
        <x:v>IN_SCOPE</x:v>
      </x:c>
      <x:c r="U2241" s="42" t="str">
        <x:v>MEDIUM</x:v>
      </x:c>
      <x:c r="V2241" s="42" t="str">
        <x:v>https://okno-msk.ru/uslugi/remont-okon/</x:v>
      </x:c>
      <x:c r="W2241" s="42" t="str">
        <x:v>https://okno-msk.ru/uslugi/remont-okon/</x:v>
      </x:c>
      <x:c r="X2241" s="42" t="str">
        <x:v>НЕТ КАНОНИЧЕСКОЙ ПОДДЕРЖИВАЮЩЕЙ СТРАНИЦЫ</x:v>
      </x:c>
      <x:c r="Y2241" s="42" t="str">
        <x:v>BASE_UNIT_PENDING_ACTION_REEVALUATION</x:v>
      </x:c>
      <x:c r="Z2241" s="42" t="str">
        <x:v>KEEP_EXISTING_STRUCTURE</x:v>
      </x:c>
      <x:c r="AA2241" s="42" t="str">
        <x:v>PROVISIONAL_PENDING_STEP13_CONFLICT_CHECK</x:v>
      </x:c>
      <x:c r="AB2241" s="42" t="str">
        <x:v>NONE</x:v>
      </x:c>
      <x:c r="AC2241" s="42" t="str">
        <x:v>ORDINARY_SEARCH_ELIGIBLE</x:v>
      </x:c>
      <x:c r="AD2241" s="43" t="n">
        <x:f>COUNTIFS($O$2:$O$2333,$O2241,$H$2:$H$2333,"&gt;"&amp;$H2241)+COUNTIFS($O$2:$O$2333,$O2241,$H$2:$H$2333,$H2241,$B$2:$B$2333,"&lt;"&amp;$B2241)+1</x:f>
        <x:v>166</x:v>
      </x:c>
      <x:c r="AE2241" s="43" t="n">
        <x:f>COUNTIFS($W$2:$W$2333,$W2241,$H$2:$H$2333,"&gt;"&amp;$H2241)+COUNTIFS($W$2:$W$2333,$W2241,$H$2:$H$2333,$H2241,$B$2:$B$2333,"&lt;"&amp;$B2241)+1</x:f>
        <x:v>192</x:v>
      </x:c>
      <x:c r="AF2241" s="42" t="str">
        <x:v>P3 — СОХРАНИТЬ / МАРШРУТИЗИРОВАТЬ</x:v>
      </x:c>
      <x:c r="AG2241" s="42" t="str">
        <x:v>action=KEEP_EXISTING_STRUCTURE; maturity=PROVISIONAL_PENDING_STEP13_CONFLICT_CHECK; uncertainty=NONE; broad_result=4; rank_in_cluster=166</x:v>
      </x:c>
      <x:c r="AH224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1" s="42" t="str">
        <x:v>Stage-5:STEP8&gt;STEP10&gt;STEP11&gt;STEP12_CORRECTIONS&gt;STEP12_V6_TARGET_CONTRACT&gt;STEP14A_OVERLAY | Step-08:S14:result:4</x:v>
      </x:c>
    </x:row>
    <x:row r="2242" ht="30" customHeight="1">
      <x:c r="A2242" s="42" t="str">
        <x:v>PHR-DAB5024C7A91</x:v>
      </x:c>
      <x:c r="B2242" s="42" t="str">
        <x:v>ремонт оконной фурнитуры пластиковых</x:v>
      </x:c>
      <x:c r="C2242" s="42" t="str">
        <x:v>ASSIGNED</x:v>
      </x:c>
      <x:c r="D2242" s="42" t="str">
        <x:v>ДА</x:v>
      </x:c>
      <x:c r="E2242" s="42" t="str">
        <x:v>Москва</x:v>
      </x:c>
      <x:c r="F2242" s="42" t="n">
        <x:v>213</x:v>
      </x:c>
      <x:c r="G2242" s="42" t="str">
        <x:v>DEVICE_ALL</x:v>
      </x:c>
      <x:c r="H2242" s="43" t="n">
        <x:v>4</x:v>
      </x:c>
      <x:c r="I2242" s="43" t="n">
        <x:v>0</x:v>
      </x:c>
      <x:c r="J2242" s="42" t="str">
        <x:v>BROAD_GETTOP_NO_OPERATORS__RESULT</x:v>
      </x:c>
      <x:c r="K2242" s="42" t="str">
        <x:v>MAX_PER_PHRASE_SEPARATELY_FOR_RESULT_AND_ASSOCIATION</x:v>
      </x:c>
      <x:c r="L2242" s="42" t="str">
        <x:v>P2-01</x:v>
      </x:c>
      <x:c r="M2242" s="43" t="n">
        <x:v>1</x:v>
      </x:c>
      <x:c r="N2242" s="42" t="str">
        <x:v>2026-08-28</x:v>
      </x:c>
      <x:c r="O2242" s="42" t="str">
        <x:v>WINDOW_REPAIR_SERVICE</x:v>
      </x:c>
      <x:c r="P2242" s="42" t="str">
        <x:v>Ремонт пластиковых окон</x:v>
      </x:c>
      <x:c r="Q2242" s="42" t="str">
        <x:v>ремонт пластиковых окон</x:v>
      </x:c>
      <x:c r="R2242" s="42" t="str">
        <x:v>professional window repair</x:v>
      </x:c>
      <x:c r="S2242" s="42" t="str">
        <x:v>SERVICE</x:v>
      </x:c>
      <x:c r="T2242" s="42" t="str">
        <x:v>IN_SCOPE</x:v>
      </x:c>
      <x:c r="U2242" s="42" t="str">
        <x:v>MEDIUM</x:v>
      </x:c>
      <x:c r="V2242" s="42" t="str">
        <x:v>https://okno-msk.ru/uslugi/remont-okon/</x:v>
      </x:c>
      <x:c r="W2242" s="42" t="str">
        <x:v>https://okno-msk.ru/uslugi/remont-okon/</x:v>
      </x:c>
      <x:c r="X2242" s="42" t="str">
        <x:v>НЕТ КАНОНИЧЕСКОЙ ПОДДЕРЖИВАЮЩЕЙ СТРАНИЦЫ</x:v>
      </x:c>
      <x:c r="Y2242" s="42" t="str">
        <x:v>BASE_UNIT_PENDING_ACTION_REEVALUATION</x:v>
      </x:c>
      <x:c r="Z2242" s="42" t="str">
        <x:v>KEEP_EXISTING_STRUCTURE</x:v>
      </x:c>
      <x:c r="AA2242" s="42" t="str">
        <x:v>PROVISIONAL_PENDING_STEP13_CONFLICT_CHECK</x:v>
      </x:c>
      <x:c r="AB2242" s="42" t="str">
        <x:v>NONE</x:v>
      </x:c>
      <x:c r="AC2242" s="42" t="str">
        <x:v>REVIEW_SEARCH</x:v>
      </x:c>
      <x:c r="AD2242" s="43" t="n">
        <x:f>COUNTIFS($O$2:$O$2333,$O2242,$H$2:$H$2333,"&gt;"&amp;$H2242)+COUNTIFS($O$2:$O$2333,$O2242,$H$2:$H$2333,$H2242,$B$2:$B$2333,"&lt;"&amp;$B2242)+1</x:f>
        <x:v>167</x:v>
      </x:c>
      <x:c r="AE2242" s="43" t="n">
        <x:f>COUNTIFS($W$2:$W$2333,$W2242,$H$2:$H$2333,"&gt;"&amp;$H2242)+COUNTIFS($W$2:$W$2333,$W2242,$H$2:$H$2333,$H2242,$B$2:$B$2333,"&lt;"&amp;$B2242)+1</x:f>
        <x:v>193</x:v>
      </x:c>
      <x:c r="AF2242" s="42" t="str">
        <x:v>P3 — СОХРАНИТЬ / МАРШРУТИЗИРОВАТЬ</x:v>
      </x:c>
      <x:c r="AG2242" s="42" t="str">
        <x:v>action=KEEP_EXISTING_STRUCTURE; maturity=PROVISIONAL_PENDING_STEP13_CONFLICT_CHECK; uncertainty=NONE; broad_result=4; rank_in_cluster=167</x:v>
      </x:c>
      <x:c r="AH224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2" s="42" t="str">
        <x:v>Stage-5:STEP8&gt;STEP10&gt;STEP11&gt;STEP12_CORRECTIONS&gt;STEP12_V6_TARGET_CONTRACT&gt;STEP14A_OVERLAY | Step-08:P2-01:result:4</x:v>
      </x:c>
    </x:row>
    <x:row r="2243" ht="30" customHeight="1">
      <x:c r="A2243" s="42" t="str">
        <x:v>PHR-4E32CECA2924</x:v>
      </x:c>
      <x:c r="B2243" s="42" t="str">
        <x:v>ремонт оконной фурнитуры пластиковых окон</x:v>
      </x:c>
      <x:c r="C2243" s="42" t="str">
        <x:v>ASSIGNED</x:v>
      </x:c>
      <x:c r="D2243" s="42" t="str">
        <x:v>ДА</x:v>
      </x:c>
      <x:c r="E2243" s="42" t="str">
        <x:v>Москва</x:v>
      </x:c>
      <x:c r="F2243" s="42" t="n">
        <x:v>213</x:v>
      </x:c>
      <x:c r="G2243" s="42" t="str">
        <x:v>DEVICE_ALL</x:v>
      </x:c>
      <x:c r="H2243" s="43" t="n">
        <x:v>4</x:v>
      </x:c>
      <x:c r="I2243" s="43" t="n">
        <x:v>0</x:v>
      </x:c>
      <x:c r="J2243" s="42" t="str">
        <x:v>BROAD_GETTOP_NO_OPERATORS__RESULT</x:v>
      </x:c>
      <x:c r="K2243" s="42" t="str">
        <x:v>MAX_PER_PHRASE_SEPARATELY_FOR_RESULT_AND_ASSOCIATION</x:v>
      </x:c>
      <x:c r="L2243" s="42" t="str">
        <x:v>P2-01</x:v>
      </x:c>
      <x:c r="M2243" s="43" t="n">
        <x:v>1</x:v>
      </x:c>
      <x:c r="N2243" s="42" t="str">
        <x:v>2026-08-28</x:v>
      </x:c>
      <x:c r="O2243" s="42" t="str">
        <x:v>WINDOW_REPAIR_SERVICE</x:v>
      </x:c>
      <x:c r="P2243" s="42" t="str">
        <x:v>Ремонт пластиковых окон</x:v>
      </x:c>
      <x:c r="Q2243" s="42" t="str">
        <x:v>ремонт пластиковых окон</x:v>
      </x:c>
      <x:c r="R2243" s="42" t="str">
        <x:v>professional window repair</x:v>
      </x:c>
      <x:c r="S2243" s="42" t="str">
        <x:v>SERVICE</x:v>
      </x:c>
      <x:c r="T2243" s="42" t="str">
        <x:v>IN_SCOPE</x:v>
      </x:c>
      <x:c r="U2243" s="42" t="str">
        <x:v>MEDIUM</x:v>
      </x:c>
      <x:c r="V2243" s="42" t="str">
        <x:v>https://okno-msk.ru/uslugi/remont-okon/</x:v>
      </x:c>
      <x:c r="W2243" s="42" t="str">
        <x:v>https://okno-msk.ru/uslugi/remont-okon/</x:v>
      </x:c>
      <x:c r="X2243" s="42" t="str">
        <x:v>НЕТ КАНОНИЧЕСКОЙ ПОДДЕРЖИВАЮЩЕЙ СТРАНИЦЫ</x:v>
      </x:c>
      <x:c r="Y2243" s="42" t="str">
        <x:v>BASE_UNIT_PENDING_ACTION_REEVALUATION</x:v>
      </x:c>
      <x:c r="Z2243" s="42" t="str">
        <x:v>KEEP_EXISTING_STRUCTURE</x:v>
      </x:c>
      <x:c r="AA2243" s="42" t="str">
        <x:v>PROVISIONAL_PENDING_STEP13_CONFLICT_CHECK</x:v>
      </x:c>
      <x:c r="AB2243" s="42" t="str">
        <x:v>NONE</x:v>
      </x:c>
      <x:c r="AC2243" s="42" t="str">
        <x:v>REVIEW_SEARCH</x:v>
      </x:c>
      <x:c r="AD2243" s="43" t="n">
        <x:f>COUNTIFS($O$2:$O$2333,$O2243,$H$2:$H$2333,"&gt;"&amp;$H2243)+COUNTIFS($O$2:$O$2333,$O2243,$H$2:$H$2333,$H2243,$B$2:$B$2333,"&lt;"&amp;$B2243)+1</x:f>
        <x:v>168</x:v>
      </x:c>
      <x:c r="AE2243" s="43" t="n">
        <x:f>COUNTIFS($W$2:$W$2333,$W2243,$H$2:$H$2333,"&gt;"&amp;$H2243)+COUNTIFS($W$2:$W$2333,$W2243,$H$2:$H$2333,$H2243,$B$2:$B$2333,"&lt;"&amp;$B2243)+1</x:f>
        <x:v>194</x:v>
      </x:c>
      <x:c r="AF2243" s="42" t="str">
        <x:v>P3 — СОХРАНИТЬ / МАРШРУТИЗИРОВАТЬ</x:v>
      </x:c>
      <x:c r="AG2243" s="42" t="str">
        <x:v>action=KEEP_EXISTING_STRUCTURE; maturity=PROVISIONAL_PENDING_STEP13_CONFLICT_CHECK; uncertainty=NONE; broad_result=4; rank_in_cluster=168</x:v>
      </x:c>
      <x:c r="AH224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3" s="42" t="str">
        <x:v>Stage-5:STEP8&gt;STEP10&gt;STEP11&gt;STEP12_CORRECTIONS&gt;STEP12_V6_TARGET_CONTRACT&gt;STEP14A_OVERLAY | Step-08:P2-01:result:4</x:v>
      </x:c>
    </x:row>
    <x:row r="2244" ht="30" customHeight="1">
      <x:c r="A2244" s="42" t="str">
        <x:v>PHR-E6F6F8495997</x:v>
      </x:c>
      <x:c r="B2244" s="42" t="str">
        <x:v>ремонт пластикового окна поворотно откидное</x:v>
      </x:c>
      <x:c r="C2244" s="42" t="str">
        <x:v>ASSIGNED</x:v>
      </x:c>
      <x:c r="D2244" s="42" t="str">
        <x:v>ДА</x:v>
      </x:c>
      <x:c r="E2244" s="42" t="str">
        <x:v>Москва</x:v>
      </x:c>
      <x:c r="F2244" s="42" t="n">
        <x:v>213</x:v>
      </x:c>
      <x:c r="G2244" s="42" t="str">
        <x:v>DEVICE_ALL</x:v>
      </x:c>
      <x:c r="H2244" s="43" t="n">
        <x:v>4</x:v>
      </x:c>
      <x:c r="I2244" s="43" t="n">
        <x:v>0</x:v>
      </x:c>
      <x:c r="J2244" s="42" t="str">
        <x:v>BROAD_GETTOP_NO_OPERATORS__RESULT</x:v>
      </x:c>
      <x:c r="K2244" s="42" t="str">
        <x:v>MAX_PER_PHRASE_SEPARATELY_FOR_RESULT_AND_ASSOCIATION</x:v>
      </x:c>
      <x:c r="L2244" s="42" t="str">
        <x:v>S14</x:v>
      </x:c>
      <x:c r="M2244" s="43" t="n">
        <x:v>1</x:v>
      </x:c>
      <x:c r="N2244" s="42" t="str">
        <x:v>2026-08-29</x:v>
      </x:c>
      <x:c r="O2244" s="42" t="str">
        <x:v>WINDOW_REPAIR_SERVICE</x:v>
      </x:c>
      <x:c r="P2244" s="42" t="str">
        <x:v>Ремонт пластиковых окон</x:v>
      </x:c>
      <x:c r="Q2244" s="42" t="str">
        <x:v>ремонт пластиковых окон</x:v>
      </x:c>
      <x:c r="R2244" s="42" t="str">
        <x:v>professional window repair</x:v>
      </x:c>
      <x:c r="S2244" s="42" t="str">
        <x:v>SERVICE</x:v>
      </x:c>
      <x:c r="T2244" s="42" t="str">
        <x:v>IN_SCOPE</x:v>
      </x:c>
      <x:c r="U2244" s="42" t="str">
        <x:v>MEDIUM</x:v>
      </x:c>
      <x:c r="V2244" s="42" t="str">
        <x:v>https://okno-msk.ru/uslugi/remont-okon/</x:v>
      </x:c>
      <x:c r="W2244" s="42" t="str">
        <x:v>https://okno-msk.ru/uslugi/remont-okon/</x:v>
      </x:c>
      <x:c r="X2244" s="42" t="str">
        <x:v>НЕТ КАНОНИЧЕСКОЙ ПОДДЕРЖИВАЮЩЕЙ СТРАНИЦЫ</x:v>
      </x:c>
      <x:c r="Y2244" s="42" t="str">
        <x:v>BASE_UNIT_PENDING_ACTION_REEVALUATION</x:v>
      </x:c>
      <x:c r="Z2244" s="42" t="str">
        <x:v>KEEP_EXISTING_STRUCTURE</x:v>
      </x:c>
      <x:c r="AA2244" s="42" t="str">
        <x:v>PROVISIONAL_PENDING_STEP13_CONFLICT_CHECK</x:v>
      </x:c>
      <x:c r="AB2244" s="42" t="str">
        <x:v>NONE</x:v>
      </x:c>
      <x:c r="AC2244" s="42" t="str">
        <x:v>ORDINARY_SEARCH_ELIGIBLE</x:v>
      </x:c>
      <x:c r="AD2244" s="43" t="n">
        <x:f>COUNTIFS($O$2:$O$2333,$O2244,$H$2:$H$2333,"&gt;"&amp;$H2244)+COUNTIFS($O$2:$O$2333,$O2244,$H$2:$H$2333,$H2244,$B$2:$B$2333,"&lt;"&amp;$B2244)+1</x:f>
        <x:v>169</x:v>
      </x:c>
      <x:c r="AE2244" s="43" t="n">
        <x:f>COUNTIFS($W$2:$W$2333,$W2244,$H$2:$H$2333,"&gt;"&amp;$H2244)+COUNTIFS($W$2:$W$2333,$W2244,$H$2:$H$2333,$H2244,$B$2:$B$2333,"&lt;"&amp;$B2244)+1</x:f>
        <x:v>195</x:v>
      </x:c>
      <x:c r="AF2244" s="42" t="str">
        <x:v>P3 — СОХРАНИТЬ / МАРШРУТИЗИРОВАТЬ</x:v>
      </x:c>
      <x:c r="AG2244" s="42" t="str">
        <x:v>action=KEEP_EXISTING_STRUCTURE; maturity=PROVISIONAL_PENDING_STEP13_CONFLICT_CHECK; uncertainty=NONE; broad_result=4; rank_in_cluster=169</x:v>
      </x:c>
      <x:c r="AH224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4" s="42" t="str">
        <x:v>Stage-5:STEP8&gt;STEP10&gt;STEP11&gt;STEP12_CORRECTIONS&gt;STEP12_V6_TARGET_CONTRACT&gt;STEP14A_OVERLAY | Step-08:S14:result:4</x:v>
      </x:c>
    </x:row>
    <x:row r="2245" ht="30" customHeight="1">
      <x:c r="A2245" s="42" t="str">
        <x:v>PHR-62193CE4B056</x:v>
      </x:c>
      <x:c r="B2245" s="42" t="str">
        <x:v>ремонт пластиковых окон 1 1</x:v>
      </x:c>
      <x:c r="C2245" s="42" t="str">
        <x:v>ASSIGNED</x:v>
      </x:c>
      <x:c r="D2245" s="42" t="str">
        <x:v>ДА</x:v>
      </x:c>
      <x:c r="E2245" s="42" t="str">
        <x:v>Москва</x:v>
      </x:c>
      <x:c r="F2245" s="42" t="n">
        <x:v>213</x:v>
      </x:c>
      <x:c r="G2245" s="42" t="str">
        <x:v>DEVICE_ALL</x:v>
      </x:c>
      <x:c r="H2245" s="43" t="n">
        <x:v>4</x:v>
      </x:c>
      <x:c r="I2245" s="43" t="n">
        <x:v>0</x:v>
      </x:c>
      <x:c r="J2245" s="42" t="str">
        <x:v>BROAD_GETTOP_NO_OPERATORS__RESULT</x:v>
      </x:c>
      <x:c r="K2245" s="42" t="str">
        <x:v>MAX_PER_PHRASE_SEPARATELY_FOR_RESULT_AND_ASSOCIATION</x:v>
      </x:c>
      <x:c r="L2245" s="42" t="str">
        <x:v>S14</x:v>
      </x:c>
      <x:c r="M2245" s="43" t="n">
        <x:v>1</x:v>
      </x:c>
      <x:c r="N2245" s="42" t="str">
        <x:v>2026-08-29</x:v>
      </x:c>
      <x:c r="O2245" s="42" t="str">
        <x:v>WINDOW_REPAIR_SERVICE</x:v>
      </x:c>
      <x:c r="P2245" s="42" t="str">
        <x:v>Ремонт пластиковых окон</x:v>
      </x:c>
      <x:c r="Q2245" s="42" t="str">
        <x:v>ремонт пластиковых окон</x:v>
      </x:c>
      <x:c r="R2245" s="42" t="str">
        <x:v>professional window repair</x:v>
      </x:c>
      <x:c r="S2245" s="42" t="str">
        <x:v>SERVICE</x:v>
      </x:c>
      <x:c r="T2245" s="42" t="str">
        <x:v>IN_SCOPE</x:v>
      </x:c>
      <x:c r="U2245" s="42" t="str">
        <x:v>MEDIUM</x:v>
      </x:c>
      <x:c r="V2245" s="42" t="str">
        <x:v>https://okno-msk.ru/uslugi/remont-okon/</x:v>
      </x:c>
      <x:c r="W2245" s="42" t="str">
        <x:v>https://okno-msk.ru/uslugi/remont-okon/</x:v>
      </x:c>
      <x:c r="X2245" s="42" t="str">
        <x:v>НЕТ КАНОНИЧЕСКОЙ ПОДДЕРЖИВАЮЩЕЙ СТРАНИЦЫ</x:v>
      </x:c>
      <x:c r="Y2245" s="42" t="str">
        <x:v>BASE_UNIT_PENDING_ACTION_REEVALUATION</x:v>
      </x:c>
      <x:c r="Z2245" s="42" t="str">
        <x:v>KEEP_EXISTING_STRUCTURE</x:v>
      </x:c>
      <x:c r="AA2245" s="42" t="str">
        <x:v>PROVISIONAL_PENDING_STEP13_CONFLICT_CHECK</x:v>
      </x:c>
      <x:c r="AB2245" s="42" t="str">
        <x:v>NONE</x:v>
      </x:c>
      <x:c r="AC2245" s="42" t="str">
        <x:v>REVIEW_SEARCH</x:v>
      </x:c>
      <x:c r="AD2245" s="43" t="n">
        <x:f>COUNTIFS($O$2:$O$2333,$O2245,$H$2:$H$2333,"&gt;"&amp;$H2245)+COUNTIFS($O$2:$O$2333,$O2245,$H$2:$H$2333,$H2245,$B$2:$B$2333,"&lt;"&amp;$B2245)+1</x:f>
        <x:v>170</x:v>
      </x:c>
      <x:c r="AE2245" s="43" t="n">
        <x:f>COUNTIFS($W$2:$W$2333,$W2245,$H$2:$H$2333,"&gt;"&amp;$H2245)+COUNTIFS($W$2:$W$2333,$W2245,$H$2:$H$2333,$H2245,$B$2:$B$2333,"&lt;"&amp;$B2245)+1</x:f>
        <x:v>197</x:v>
      </x:c>
      <x:c r="AF2245" s="42" t="str">
        <x:v>P3 — СОХРАНИТЬ / МАРШРУТИЗИРОВАТЬ</x:v>
      </x:c>
      <x:c r="AG2245" s="42" t="str">
        <x:v>action=KEEP_EXISTING_STRUCTURE; maturity=PROVISIONAL_PENDING_STEP13_CONFLICT_CHECK; uncertainty=NONE; broad_result=4; rank_in_cluster=170</x:v>
      </x:c>
      <x:c r="AH224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5" s="42" t="str">
        <x:v>Stage-5:STEP8&gt;STEP10&gt;STEP11&gt;STEP12_CORRECTIONS&gt;STEP12_V6_TARGET_CONTRACT&gt;STEP14A_OVERLAY | Step-08:S14:result:4</x:v>
      </x:c>
    </x:row>
    <x:row r="2246" ht="30" customHeight="1">
      <x:c r="A2246" s="42" t="str">
        <x:v>PHR-C557DE69F565</x:v>
      </x:c>
      <x:c r="B2246" s="42" t="str">
        <x:v>ремонт пластиковых окон адрес и телефон</x:v>
      </x:c>
      <x:c r="C2246" s="42" t="str">
        <x:v>ASSIGNED</x:v>
      </x:c>
      <x:c r="D2246" s="42" t="str">
        <x:v>ДА</x:v>
      </x:c>
      <x:c r="E2246" s="42" t="str">
        <x:v>Москва</x:v>
      </x:c>
      <x:c r="F2246" s="42" t="n">
        <x:v>213</x:v>
      </x:c>
      <x:c r="G2246" s="42" t="str">
        <x:v>DEVICE_ALL</x:v>
      </x:c>
      <x:c r="H2246" s="43" t="n">
        <x:v>4</x:v>
      </x:c>
      <x:c r="I2246" s="43" t="n">
        <x:v>0</x:v>
      </x:c>
      <x:c r="J2246" s="42" t="str">
        <x:v>BROAD_GETTOP_NO_OPERATORS__RESULT</x:v>
      </x:c>
      <x:c r="K2246" s="42" t="str">
        <x:v>MAX_PER_PHRASE_SEPARATELY_FOR_RESULT_AND_ASSOCIATION</x:v>
      </x:c>
      <x:c r="L2246" s="42" t="str">
        <x:v>S14</x:v>
      </x:c>
      <x:c r="M2246" s="43" t="n">
        <x:v>1</x:v>
      </x:c>
      <x:c r="N2246" s="42" t="str">
        <x:v>2026-08-29</x:v>
      </x:c>
      <x:c r="O2246" s="42" t="str">
        <x:v>WINDOW_REPAIR_SERVICE</x:v>
      </x:c>
      <x:c r="P2246" s="42" t="str">
        <x:v>Ремонт пластиковых окон</x:v>
      </x:c>
      <x:c r="Q2246" s="42" t="str">
        <x:v>ремонт пластиковых окон</x:v>
      </x:c>
      <x:c r="R2246" s="42" t="str">
        <x:v>professional window repair</x:v>
      </x:c>
      <x:c r="S2246" s="42" t="str">
        <x:v>SERVICE</x:v>
      </x:c>
      <x:c r="T2246" s="42" t="str">
        <x:v>IN_SCOPE</x:v>
      </x:c>
      <x:c r="U2246" s="42" t="str">
        <x:v>MEDIUM</x:v>
      </x:c>
      <x:c r="V2246" s="42" t="str">
        <x:v>https://okno-msk.ru/uslugi/remont-okon/</x:v>
      </x:c>
      <x:c r="W2246" s="42" t="str">
        <x:v>https://okno-msk.ru/uslugi/remont-okon/</x:v>
      </x:c>
      <x:c r="X2246" s="42" t="str">
        <x:v>НЕТ КАНОНИЧЕСКОЙ ПОДДЕРЖИВАЮЩЕЙ СТРАНИЦЫ</x:v>
      </x:c>
      <x:c r="Y2246" s="42" t="str">
        <x:v>BASE_UNIT_PENDING_ACTION_REEVALUATION</x:v>
      </x:c>
      <x:c r="Z2246" s="42" t="str">
        <x:v>KEEP_EXISTING_STRUCTURE</x:v>
      </x:c>
      <x:c r="AA2246" s="42" t="str">
        <x:v>PROVISIONAL_PENDING_STEP13_CONFLICT_CHECK</x:v>
      </x:c>
      <x:c r="AB2246" s="42" t="str">
        <x:v>NONE</x:v>
      </x:c>
      <x:c r="AC2246" s="42" t="str">
        <x:v>REVIEW_SEARCH</x:v>
      </x:c>
      <x:c r="AD2246" s="43" t="n">
        <x:f>COUNTIFS($O$2:$O$2333,$O2246,$H$2:$H$2333,"&gt;"&amp;$H2246)+COUNTIFS($O$2:$O$2333,$O2246,$H$2:$H$2333,$H2246,$B$2:$B$2333,"&lt;"&amp;$B2246)+1</x:f>
        <x:v>171</x:v>
      </x:c>
      <x:c r="AE2246" s="43" t="n">
        <x:f>COUNTIFS($W$2:$W$2333,$W2246,$H$2:$H$2333,"&gt;"&amp;$H2246)+COUNTIFS($W$2:$W$2333,$W2246,$H$2:$H$2333,$H2246,$B$2:$B$2333,"&lt;"&amp;$B2246)+1</x:f>
        <x:v>198</x:v>
      </x:c>
      <x:c r="AF2246" s="42" t="str">
        <x:v>P3 — СОХРАНИТЬ / МАРШРУТИЗИРОВАТЬ</x:v>
      </x:c>
      <x:c r="AG2246" s="42" t="str">
        <x:v>action=KEEP_EXISTING_STRUCTURE; maturity=PROVISIONAL_PENDING_STEP13_CONFLICT_CHECK; uncertainty=NONE; broad_result=4; rank_in_cluster=171</x:v>
      </x:c>
      <x:c r="AH224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6" s="42" t="str">
        <x:v>Stage-5:STEP8&gt;STEP10&gt;STEP11&gt;STEP12_CORRECTIONS&gt;STEP12_V6_TARGET_CONTRACT&gt;STEP14A_OVERLAY | Step-08:S14:result:4</x:v>
      </x:c>
    </x:row>
    <x:row r="2247" ht="30" customHeight="1">
      <x:c r="A2247" s="42" t="str">
        <x:v>PHR-C7162382A2DE</x:v>
      </x:c>
      <x:c r="B2247" s="42" t="str">
        <x:v>ремонт пластиковых окон в москве ювао</x:v>
      </x:c>
      <x:c r="C2247" s="42" t="str">
        <x:v>ASSIGNED</x:v>
      </x:c>
      <x:c r="D2247" s="42" t="str">
        <x:v>ДА</x:v>
      </x:c>
      <x:c r="E2247" s="42" t="str">
        <x:v>Москва</x:v>
      </x:c>
      <x:c r="F2247" s="42" t="n">
        <x:v>213</x:v>
      </x:c>
      <x:c r="G2247" s="42" t="str">
        <x:v>DEVICE_ALL</x:v>
      </x:c>
      <x:c r="H2247" s="43" t="n">
        <x:v>4</x:v>
      </x:c>
      <x:c r="I2247" s="43" t="n">
        <x:v>0</x:v>
      </x:c>
      <x:c r="J2247" s="42" t="str">
        <x:v>BROAD_GETTOP_NO_OPERATORS__RESULT</x:v>
      </x:c>
      <x:c r="K2247" s="42" t="str">
        <x:v>MAX_PER_PHRASE_SEPARATELY_FOR_RESULT_AND_ASSOCIATION</x:v>
      </x:c>
      <x:c r="L2247" s="42" t="str">
        <x:v>S14</x:v>
      </x:c>
      <x:c r="M2247" s="43" t="n">
        <x:v>1</x:v>
      </x:c>
      <x:c r="N2247" s="42" t="str">
        <x:v>2026-08-29</x:v>
      </x:c>
      <x:c r="O2247" s="42" t="str">
        <x:v>WINDOW_REPAIR_SERVICE</x:v>
      </x:c>
      <x:c r="P2247" s="42" t="str">
        <x:v>Ремонт пластиковых окон</x:v>
      </x:c>
      <x:c r="Q2247" s="42" t="str">
        <x:v>ремонт пластиковых окон</x:v>
      </x:c>
      <x:c r="R2247" s="42" t="str">
        <x:v>professional window repair</x:v>
      </x:c>
      <x:c r="S2247" s="42" t="str">
        <x:v>SERVICE</x:v>
      </x:c>
      <x:c r="T2247" s="42" t="str">
        <x:v>IN_SCOPE</x:v>
      </x:c>
      <x:c r="U2247" s="42" t="str">
        <x:v>MEDIUM</x:v>
      </x:c>
      <x:c r="V2247" s="42" t="str">
        <x:v>https://okno-msk.ru/uslugi/remont-okon/</x:v>
      </x:c>
      <x:c r="W2247" s="42" t="str">
        <x:v>https://okno-msk.ru/uslugi/remont-okon/</x:v>
      </x:c>
      <x:c r="X2247" s="42" t="str">
        <x:v>НЕТ КАНОНИЧЕСКОЙ ПОДДЕРЖИВАЮЩЕЙ СТРАНИЦЫ</x:v>
      </x:c>
      <x:c r="Y2247" s="42" t="str">
        <x:v>BASE_UNIT_PENDING_ACTION_REEVALUATION</x:v>
      </x:c>
      <x:c r="Z2247" s="42" t="str">
        <x:v>KEEP_EXISTING_STRUCTURE</x:v>
      </x:c>
      <x:c r="AA2247" s="42" t="str">
        <x:v>PROVISIONAL_PENDING_STEP13_CONFLICT_CHECK</x:v>
      </x:c>
      <x:c r="AB2247" s="42" t="str">
        <x:v>NONE</x:v>
      </x:c>
      <x:c r="AC2247" s="42" t="str">
        <x:v>ORDINARY_SEARCH_ELIGIBLE</x:v>
      </x:c>
      <x:c r="AD2247" s="43" t="n">
        <x:f>COUNTIFS($O$2:$O$2333,$O2247,$H$2:$H$2333,"&gt;"&amp;$H2247)+COUNTIFS($O$2:$O$2333,$O2247,$H$2:$H$2333,$H2247,$B$2:$B$2333,"&lt;"&amp;$B2247)+1</x:f>
        <x:v>172</x:v>
      </x:c>
      <x:c r="AE2247" s="43" t="n">
        <x:f>COUNTIFS($W$2:$W$2333,$W2247,$H$2:$H$2333,"&gt;"&amp;$H2247)+COUNTIFS($W$2:$W$2333,$W2247,$H$2:$H$2333,$H2247,$B$2:$B$2333,"&lt;"&amp;$B2247)+1</x:f>
        <x:v>199</x:v>
      </x:c>
      <x:c r="AF2247" s="42" t="str">
        <x:v>P3 — СОХРАНИТЬ / МАРШРУТИЗИРОВАТЬ</x:v>
      </x:c>
      <x:c r="AG2247" s="42" t="str">
        <x:v>action=KEEP_EXISTING_STRUCTURE; maturity=PROVISIONAL_PENDING_STEP13_CONFLICT_CHECK; uncertainty=NONE; broad_result=4; rank_in_cluster=172</x:v>
      </x:c>
      <x:c r="AH224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7" s="42" t="str">
        <x:v>Stage-5:STEP8&gt;STEP10&gt;STEP11&gt;STEP12_CORRECTIONS&gt;STEP12_V6_TARGET_CONTRACT&gt;STEP14A_OVERLAY | Step-08:S14:result:4</x:v>
      </x:c>
    </x:row>
    <x:row r="2248" ht="30" customHeight="1">
      <x:c r="A2248" s="42" t="str">
        <x:v>PHR-B663DFB57A24</x:v>
      </x:c>
      <x:c r="B2248" s="42" t="str">
        <x:v>ремонт пластиковых окон руками закрывается</x:v>
      </x:c>
      <x:c r="C2248" s="42" t="str">
        <x:v>ASSIGNED</x:v>
      </x:c>
      <x:c r="D2248" s="42" t="str">
        <x:v>ДА</x:v>
      </x:c>
      <x:c r="E2248" s="42" t="str">
        <x:v>Москва</x:v>
      </x:c>
      <x:c r="F2248" s="42" t="n">
        <x:v>213</x:v>
      </x:c>
      <x:c r="G2248" s="42" t="str">
        <x:v>DEVICE_ALL</x:v>
      </x:c>
      <x:c r="H2248" s="43" t="n">
        <x:v>4</x:v>
      </x:c>
      <x:c r="I2248" s="43" t="n">
        <x:v>0</x:v>
      </x:c>
      <x:c r="J2248" s="42" t="str">
        <x:v>BROAD_GETTOP_NO_OPERATORS__RESULT</x:v>
      </x:c>
      <x:c r="K2248" s="42" t="str">
        <x:v>MAX_PER_PHRASE_SEPARATELY_FOR_RESULT_AND_ASSOCIATION</x:v>
      </x:c>
      <x:c r="L2248" s="42" t="str">
        <x:v>S14</x:v>
      </x:c>
      <x:c r="M2248" s="43" t="n">
        <x:v>1</x:v>
      </x:c>
      <x:c r="N2248" s="42" t="str">
        <x:v>2026-08-29</x:v>
      </x:c>
      <x:c r="O2248" s="42" t="str">
        <x:v>WINDOW_REPAIR_SERVICE</x:v>
      </x:c>
      <x:c r="P2248" s="42" t="str">
        <x:v>Ремонт пластиковых окон</x:v>
      </x:c>
      <x:c r="Q2248" s="42" t="str">
        <x:v>ремонт пластиковых окон</x:v>
      </x:c>
      <x:c r="R2248" s="42" t="str">
        <x:v>professional window repair</x:v>
      </x:c>
      <x:c r="S2248" s="42" t="str">
        <x:v>SERVICE</x:v>
      </x:c>
      <x:c r="T2248" s="42" t="str">
        <x:v>IN_SCOPE</x:v>
      </x:c>
      <x:c r="U2248" s="42" t="str">
        <x:v>MEDIUM</x:v>
      </x:c>
      <x:c r="V2248" s="42" t="str">
        <x:v>https://okno-msk.ru/uslugi/remont-okon/</x:v>
      </x:c>
      <x:c r="W2248" s="42" t="str">
        <x:v>https://okno-msk.ru/uslugi/remont-okon/</x:v>
      </x:c>
      <x:c r="X2248" s="42" t="str">
        <x:v>НЕТ КАНОНИЧЕСКОЙ ПОДДЕРЖИВАЮЩЕЙ СТРАНИЦЫ</x:v>
      </x:c>
      <x:c r="Y2248" s="42" t="str">
        <x:v>BASE_UNIT_PENDING_ACTION_REEVALUATION</x:v>
      </x:c>
      <x:c r="Z2248" s="42" t="str">
        <x:v>KEEP_EXISTING_STRUCTURE</x:v>
      </x:c>
      <x:c r="AA2248" s="42" t="str">
        <x:v>PROVISIONAL_PENDING_STEP13_CONFLICT_CHECK</x:v>
      </x:c>
      <x:c r="AB2248" s="42" t="str">
        <x:v>NONE</x:v>
      </x:c>
      <x:c r="AC2248" s="42" t="str">
        <x:v>REVIEW_SEARCH</x:v>
      </x:c>
      <x:c r="AD2248" s="43" t="n">
        <x:f>COUNTIFS($O$2:$O$2333,$O2248,$H$2:$H$2333,"&gt;"&amp;$H2248)+COUNTIFS($O$2:$O$2333,$O2248,$H$2:$H$2333,$H2248,$B$2:$B$2333,"&lt;"&amp;$B2248)+1</x:f>
        <x:v>173</x:v>
      </x:c>
      <x:c r="AE2248" s="43" t="n">
        <x:f>COUNTIFS($W$2:$W$2333,$W2248,$H$2:$H$2333,"&gt;"&amp;$H2248)+COUNTIFS($W$2:$W$2333,$W2248,$H$2:$H$2333,$H2248,$B$2:$B$2333,"&lt;"&amp;$B2248)+1</x:f>
        <x:v>200</x:v>
      </x:c>
      <x:c r="AF2248" s="42" t="str">
        <x:v>P3 — СОХРАНИТЬ / МАРШРУТИЗИРОВАТЬ</x:v>
      </x:c>
      <x:c r="AG2248" s="42" t="str">
        <x:v>action=KEEP_EXISTING_STRUCTURE; maturity=PROVISIONAL_PENDING_STEP13_CONFLICT_CHECK; uncertainty=NONE; broad_result=4; rank_in_cluster=173</x:v>
      </x:c>
      <x:c r="AH224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48" s="42" t="str">
        <x:v>Stage-5:STEP8&gt;STEP10&gt;STEP11&gt;STEP12_CORRECTIONS&gt;STEP12_V6_TARGET_CONTRACT&gt;STEP14A_OVERLAY | Step-08:S14:result:4</x:v>
      </x:c>
    </x:row>
    <x:row r="2249" ht="30" customHeight="1">
      <x:c r="A2249" s="42" t="str">
        <x:v>PHR-8A33894A55C4</x:v>
      </x:c>
      <x:c r="B2249" s="42" t="str">
        <x:v>сервис ремонта пластиковых окон</x:v>
      </x:c>
      <x:c r="C2249" s="42" t="str">
        <x:v>ASSIGNED</x:v>
      </x:c>
      <x:c r="D2249" s="42" t="str">
        <x:v>ДА</x:v>
      </x:c>
      <x:c r="E2249" s="42" t="str">
        <x:v>Москва</x:v>
      </x:c>
      <x:c r="F2249" s="42" t="n">
        <x:v>213</x:v>
      </x:c>
      <x:c r="G2249" s="42" t="str">
        <x:v>DEVICE_ALL</x:v>
      </x:c>
      <x:c r="H2249" s="43" t="n">
        <x:v>4</x:v>
      </x:c>
      <x:c r="I2249" s="43" t="n">
        <x:v>0</x:v>
      </x:c>
      <x:c r="J2249" s="42" t="str">
        <x:v>BROAD_GETTOP_NO_OPERATORS__RESULT</x:v>
      </x:c>
      <x:c r="K2249" s="42" t="str">
        <x:v>MAX_PER_PHRASE_SEPARATELY_FOR_RESULT_AND_ASSOCIATION</x:v>
      </x:c>
      <x:c r="L2249" s="42" t="str">
        <x:v>S14</x:v>
      </x:c>
      <x:c r="M2249" s="43" t="n">
        <x:v>1</x:v>
      </x:c>
      <x:c r="N2249" s="42" t="str">
        <x:v>2026-08-29</x:v>
      </x:c>
      <x:c r="O2249" s="42" t="str">
        <x:v>WINDOW_REPAIR_SERVICE</x:v>
      </x:c>
      <x:c r="P2249" s="42" t="str">
        <x:v>Ремонт пластиковых окон</x:v>
      </x:c>
      <x:c r="Q2249" s="42" t="str">
        <x:v>ремонт пластиковых окон</x:v>
      </x:c>
      <x:c r="R2249" s="42" t="str">
        <x:v>professional window repair</x:v>
      </x:c>
      <x:c r="S2249" s="42" t="str">
        <x:v>SERVICE</x:v>
      </x:c>
      <x:c r="T2249" s="42" t="str">
        <x:v>IN_SCOPE</x:v>
      </x:c>
      <x:c r="U2249" s="42" t="str">
        <x:v>MEDIUM</x:v>
      </x:c>
      <x:c r="V2249" s="42" t="str">
        <x:v>https://okno-msk.ru/uslugi/remont-okon/</x:v>
      </x:c>
      <x:c r="W2249" s="42" t="str">
        <x:v>https://okno-msk.ru/uslugi/remont-okon/</x:v>
      </x:c>
      <x:c r="X2249" s="42" t="str">
        <x:v>НЕТ КАНОНИЧЕСКОЙ ПОДДЕРЖИВАЮЩЕЙ СТРАНИЦЫ</x:v>
      </x:c>
      <x:c r="Y2249" s="42" t="str">
        <x:v>BASE_UNIT_PENDING_ACTION_REEVALUATION</x:v>
      </x:c>
      <x:c r="Z2249" s="42" t="str">
        <x:v>KEEP_EXISTING_STRUCTURE</x:v>
      </x:c>
      <x:c r="AA2249" s="42" t="str">
        <x:v>PROVISIONAL_PENDING_STEP13_CONFLICT_CHECK</x:v>
      </x:c>
      <x:c r="AB2249" s="42" t="str">
        <x:v>NONE</x:v>
      </x:c>
      <x:c r="AC2249" s="42" t="str">
        <x:v>ORDINARY_SEARCH_ELIGIBLE</x:v>
      </x:c>
      <x:c r="AD2249" s="43" t="n">
        <x:f>COUNTIFS($O$2:$O$2333,$O2249,$H$2:$H$2333,"&gt;"&amp;$H2249)+COUNTIFS($O$2:$O$2333,$O2249,$H$2:$H$2333,$H2249,$B$2:$B$2333,"&lt;"&amp;$B2249)+1</x:f>
        <x:v>174</x:v>
      </x:c>
      <x:c r="AE2249" s="43" t="n">
        <x:f>COUNTIFS($W$2:$W$2333,$W2249,$H$2:$H$2333,"&gt;"&amp;$H2249)+COUNTIFS($W$2:$W$2333,$W2249,$H$2:$H$2333,$H2249,$B$2:$B$2333,"&lt;"&amp;$B2249)+1</x:f>
        <x:v>202</x:v>
      </x:c>
      <x:c r="AF2249" s="42" t="str">
        <x:v>P3 — СОХРАНИТЬ / МАРШРУТИЗИРОВАТЬ</x:v>
      </x:c>
      <x:c r="AG2249" s="42" t="str">
        <x:v>action=KEEP_EXISTING_STRUCTURE; maturity=PROVISIONAL_PENDING_STEP13_CONFLICT_CHECK; uncertainty=NONE; broad_result=4; rank_in_cluster=174</x:v>
      </x:c>
      <x:c r="AH224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49" s="42" t="str">
        <x:v>Stage-5:STEP8&gt;STEP10&gt;STEP11&gt;STEP12_CORRECTIONS&gt;STEP12_V6_TARGET_CONTRACT&gt;STEP14A_OVERLAY | Step-08:S14:result:4</x:v>
      </x:c>
    </x:row>
    <x:row r="2250" ht="30" customHeight="1">
      <x:c r="A2250" s="42" t="str">
        <x:v>PHR-0DBA18E2FBBE</x:v>
      </x:c>
      <x:c r="B2250" s="42" t="str">
        <x:v>сколько стоит ремонт ручки пластикового окна</x:v>
      </x:c>
      <x:c r="C2250" s="42" t="str">
        <x:v>ASSIGNED</x:v>
      </x:c>
      <x:c r="D2250" s="42" t="str">
        <x:v>ДА</x:v>
      </x:c>
      <x:c r="E2250" s="42" t="str">
        <x:v>Москва</x:v>
      </x:c>
      <x:c r="F2250" s="42" t="n">
        <x:v>213</x:v>
      </x:c>
      <x:c r="G2250" s="42" t="str">
        <x:v>DEVICE_ALL</x:v>
      </x:c>
      <x:c r="H2250" s="43" t="n">
        <x:v>4</x:v>
      </x:c>
      <x:c r="I2250" s="43" t="n">
        <x:v>0</x:v>
      </x:c>
      <x:c r="J2250" s="42" t="str">
        <x:v>BROAD_GETTOP_NO_OPERATORS__RESULT</x:v>
      </x:c>
      <x:c r="K2250" s="42" t="str">
        <x:v>MAX_PER_PHRASE_SEPARATELY_FOR_RESULT_AND_ASSOCIATION</x:v>
      </x:c>
      <x:c r="L2250" s="42" t="str">
        <x:v>S14</x:v>
      </x:c>
      <x:c r="M2250" s="43" t="n">
        <x:v>1</x:v>
      </x:c>
      <x:c r="N2250" s="42" t="str">
        <x:v>2026-08-29</x:v>
      </x:c>
      <x:c r="O2250" s="42" t="str">
        <x:v>WINDOW_REPAIR_SERVICE</x:v>
      </x:c>
      <x:c r="P2250" s="42" t="str">
        <x:v>Ремонт пластиковых окон</x:v>
      </x:c>
      <x:c r="Q2250" s="42" t="str">
        <x:v>ремонт пластиковых окон</x:v>
      </x:c>
      <x:c r="R2250" s="42" t="str">
        <x:v>professional window repair</x:v>
      </x:c>
      <x:c r="S2250" s="42" t="str">
        <x:v>SERVICE</x:v>
      </x:c>
      <x:c r="T2250" s="42" t="str">
        <x:v>IN_SCOPE</x:v>
      </x:c>
      <x:c r="U2250" s="42" t="str">
        <x:v>MEDIUM</x:v>
      </x:c>
      <x:c r="V2250" s="42" t="str">
        <x:v>https://okno-msk.ru/uslugi/remont-okon/</x:v>
      </x:c>
      <x:c r="W2250" s="42" t="str">
        <x:v>https://okno-msk.ru/uslugi/remont-okon/</x:v>
      </x:c>
      <x:c r="X2250" s="42" t="str">
        <x:v>НЕТ КАНОНИЧЕСКОЙ ПОДДЕРЖИВАЮЩЕЙ СТРАНИЦЫ</x:v>
      </x:c>
      <x:c r="Y2250" s="42" t="str">
        <x:v>BASE_UNIT_PENDING_ACTION_REEVALUATION</x:v>
      </x:c>
      <x:c r="Z2250" s="42" t="str">
        <x:v>KEEP_EXISTING_STRUCTURE</x:v>
      </x:c>
      <x:c r="AA2250" s="42" t="str">
        <x:v>PROVISIONAL_PENDING_STEP13_CONFLICT_CHECK</x:v>
      </x:c>
      <x:c r="AB2250" s="42" t="str">
        <x:v>NONE</x:v>
      </x:c>
      <x:c r="AC2250" s="42" t="str">
        <x:v>REVIEW_SEARCH</x:v>
      </x:c>
      <x:c r="AD2250" s="43" t="n">
        <x:f>COUNTIFS($O$2:$O$2333,$O2250,$H$2:$H$2333,"&gt;"&amp;$H2250)+COUNTIFS($O$2:$O$2333,$O2250,$H$2:$H$2333,$H2250,$B$2:$B$2333,"&lt;"&amp;$B2250)+1</x:f>
        <x:v>175</x:v>
      </x:c>
      <x:c r="AE2250" s="43" t="n">
        <x:f>COUNTIFS($W$2:$W$2333,$W2250,$H$2:$H$2333,"&gt;"&amp;$H2250)+COUNTIFS($W$2:$W$2333,$W2250,$H$2:$H$2333,$H2250,$B$2:$B$2333,"&lt;"&amp;$B2250)+1</x:f>
        <x:v>203</x:v>
      </x:c>
      <x:c r="AF2250" s="42" t="str">
        <x:v>P3 — СОХРАНИТЬ / МАРШРУТИЗИРОВАТЬ</x:v>
      </x:c>
      <x:c r="AG2250" s="42" t="str">
        <x:v>action=KEEP_EXISTING_STRUCTURE; maturity=PROVISIONAL_PENDING_STEP13_CONFLICT_CHECK; uncertainty=NONE; broad_result=4; rank_in_cluster=175</x:v>
      </x:c>
      <x:c r="AH225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0" s="42" t="str">
        <x:v>Stage-5:STEP8&gt;STEP10&gt;STEP11&gt;STEP12_CORRECTIONS&gt;STEP12_V6_TARGET_CONTRACT&gt;STEP14A_OVERLAY | Step-08:S14:result:4</x:v>
      </x:c>
    </x:row>
    <x:row r="2251" ht="30" customHeight="1">
      <x:c r="A2251" s="42" t="str">
        <x:v>PHR-19A598837C7E</x:v>
      </x:c>
      <x:c r="B2251" s="42" t="str">
        <x:v>замена оконной фурнитуры пластиковых окон</x:v>
      </x:c>
      <x:c r="C2251" s="42" t="str">
        <x:v>ASSIGNED</x:v>
      </x:c>
      <x:c r="D2251" s="42" t="str">
        <x:v>ДА</x:v>
      </x:c>
      <x:c r="E2251" s="42" t="str">
        <x:v>Москва</x:v>
      </x:c>
      <x:c r="F2251" s="42" t="n">
        <x:v>213</x:v>
      </x:c>
      <x:c r="G2251" s="42" t="str">
        <x:v>DEVICE_ALL</x:v>
      </x:c>
      <x:c r="H2251" s="43" t="n">
        <x:v>3</x:v>
      </x:c>
      <x:c r="I2251" s="43" t="n">
        <x:v>0</x:v>
      </x:c>
      <x:c r="J2251" s="42" t="str">
        <x:v>BROAD_GETTOP_NO_OPERATORS__RESULT</x:v>
      </x:c>
      <x:c r="K2251" s="42" t="str">
        <x:v>MAX_PER_PHRASE_SEPARATELY_FOR_RESULT_AND_ASSOCIATION</x:v>
      </x:c>
      <x:c r="L2251" s="42" t="str">
        <x:v>P2-01</x:v>
      </x:c>
      <x:c r="M2251" s="43" t="n">
        <x:v>1</x:v>
      </x:c>
      <x:c r="N2251" s="42" t="str">
        <x:v>2026-08-28</x:v>
      </x:c>
      <x:c r="O2251" s="42" t="str">
        <x:v>WINDOW_REPAIR_SERVICE</x:v>
      </x:c>
      <x:c r="P2251" s="42" t="str">
        <x:v>Ремонт пластиковых окон</x:v>
      </x:c>
      <x:c r="Q2251" s="42" t="str">
        <x:v>ремонт пластиковых окон</x:v>
      </x:c>
      <x:c r="R2251" s="42" t="str">
        <x:v>professional window repair</x:v>
      </x:c>
      <x:c r="S2251" s="42" t="str">
        <x:v>SERVICE</x:v>
      </x:c>
      <x:c r="T2251" s="42" t="str">
        <x:v>IN_SCOPE</x:v>
      </x:c>
      <x:c r="U2251" s="42" t="str">
        <x:v>MEDIUM</x:v>
      </x:c>
      <x:c r="V2251" s="42" t="str">
        <x:v>https://okno-msk.ru/uslugi/remont-okon/</x:v>
      </x:c>
      <x:c r="W2251" s="42" t="str">
        <x:v>https://okno-msk.ru/uslugi/remont-okon/</x:v>
      </x:c>
      <x:c r="X2251" s="42" t="str">
        <x:v>НЕТ КАНОНИЧЕСКОЙ ПОДДЕРЖИВАЮЩЕЙ СТРАНИЦЫ</x:v>
      </x:c>
      <x:c r="Y2251" s="42" t="str">
        <x:v>BASE_UNIT_PENDING_ACTION_REEVALUATION</x:v>
      </x:c>
      <x:c r="Z2251" s="42" t="str">
        <x:v>KEEP_EXISTING_STRUCTURE</x:v>
      </x:c>
      <x:c r="AA2251" s="42" t="str">
        <x:v>PROVISIONAL_PENDING_STEP13_CONFLICT_CHECK</x:v>
      </x:c>
      <x:c r="AB2251" s="42" t="str">
        <x:v>NONE</x:v>
      </x:c>
      <x:c r="AC2251" s="42" t="str">
        <x:v>REVIEW_SEARCH</x:v>
      </x:c>
      <x:c r="AD2251" s="43" t="n">
        <x:f>COUNTIFS($O$2:$O$2333,$O2251,$H$2:$H$2333,"&gt;"&amp;$H2251)+COUNTIFS($O$2:$O$2333,$O2251,$H$2:$H$2333,$H2251,$B$2:$B$2333,"&lt;"&amp;$B2251)+1</x:f>
        <x:v>176</x:v>
      </x:c>
      <x:c r="AE2251" s="43" t="n">
        <x:f>COUNTIFS($W$2:$W$2333,$W2251,$H$2:$H$2333,"&gt;"&amp;$H2251)+COUNTIFS($W$2:$W$2333,$W2251,$H$2:$H$2333,$H2251,$B$2:$B$2333,"&lt;"&amp;$B2251)+1</x:f>
        <x:v>204</x:v>
      </x:c>
      <x:c r="AF2251" s="42" t="str">
        <x:v>P3 — СОХРАНИТЬ / МАРШРУТИЗИРОВАТЬ</x:v>
      </x:c>
      <x:c r="AG2251" s="42" t="str">
        <x:v>action=KEEP_EXISTING_STRUCTURE; maturity=PROVISIONAL_PENDING_STEP13_CONFLICT_CHECK; uncertainty=NONE; broad_result=3; rank_in_cluster=176</x:v>
      </x:c>
      <x:c r="AH225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1" s="42" t="str">
        <x:v>Stage-5:STEP8&gt;STEP10&gt;STEP11&gt;STEP12_CORRECTIONS&gt;STEP12_V6_TARGET_CONTRACT&gt;STEP14A_OVERLAY | Step-08:P2-01:result:3</x:v>
      </x:c>
    </x:row>
    <x:row r="2252" ht="30" customHeight="1">
      <x:c r="A2252" s="42" t="str">
        <x:v>PHR-8B18B83C2C8B</x:v>
      </x:c>
      <x:c r="B2252" s="42" t="str">
        <x:v>замена ручек на пластиковых окнах цена</x:v>
      </x:c>
      <x:c r="C2252" s="42" t="str">
        <x:v>ASSIGNED</x:v>
      </x:c>
      <x:c r="D2252" s="42" t="str">
        <x:v>ДА</x:v>
      </x:c>
      <x:c r="E2252" s="42" t="str">
        <x:v>Москва</x:v>
      </x:c>
      <x:c r="F2252" s="42" t="n">
        <x:v>213</x:v>
      </x:c>
      <x:c r="G2252" s="42" t="str">
        <x:v>DEVICE_ALL</x:v>
      </x:c>
      <x:c r="H2252" s="43" t="n">
        <x:v>3</x:v>
      </x:c>
      <x:c r="I2252" s="43" t="n">
        <x:v>0</x:v>
      </x:c>
      <x:c r="J2252" s="42" t="str">
        <x:v>BROAD_GETTOP_NO_OPERATORS__RESULT</x:v>
      </x:c>
      <x:c r="K2252" s="42" t="str">
        <x:v>MAX_PER_PHRASE_SEPARATELY_FOR_RESULT_AND_ASSOCIATION</x:v>
      </x:c>
      <x:c r="L2252" s="42" t="str">
        <x:v>S15</x:v>
      </x:c>
      <x:c r="M2252" s="43" t="n">
        <x:v>1</x:v>
      </x:c>
      <x:c r="N2252" s="42" t="str">
        <x:v>2026-08-29</x:v>
      </x:c>
      <x:c r="O2252" s="42" t="str">
        <x:v>WINDOW_REPAIR_SERVICE</x:v>
      </x:c>
      <x:c r="P2252" s="42" t="str">
        <x:v>Ремонт пластиковых окон</x:v>
      </x:c>
      <x:c r="Q2252" s="42" t="str">
        <x:v>ремонт пластиковых окон</x:v>
      </x:c>
      <x:c r="R2252" s="42" t="str">
        <x:v>professional window repair</x:v>
      </x:c>
      <x:c r="S2252" s="42" t="str">
        <x:v>SERVICE</x:v>
      </x:c>
      <x:c r="T2252" s="42" t="str">
        <x:v>IN_SCOPE</x:v>
      </x:c>
      <x:c r="U2252" s="42" t="str">
        <x:v>MEDIUM</x:v>
      </x:c>
      <x:c r="V2252" s="42" t="str">
        <x:v>https://okno-msk.ru/uslugi/remont-okon/</x:v>
      </x:c>
      <x:c r="W2252" s="42" t="str">
        <x:v>https://okno-msk.ru/uslugi/remont-okon/</x:v>
      </x:c>
      <x:c r="X2252" s="42" t="str">
        <x:v>НЕТ КАНОНИЧЕСКОЙ ПОДДЕРЖИВАЮЩЕЙ СТРАНИЦЫ</x:v>
      </x:c>
      <x:c r="Y2252" s="42" t="str">
        <x:v>BASE_UNIT_PENDING_ACTION_REEVALUATION</x:v>
      </x:c>
      <x:c r="Z2252" s="42" t="str">
        <x:v>KEEP_EXISTING_STRUCTURE</x:v>
      </x:c>
      <x:c r="AA2252" s="42" t="str">
        <x:v>PROVISIONAL_PENDING_STEP13_CONFLICT_CHECK</x:v>
      </x:c>
      <x:c r="AB2252" s="42" t="str">
        <x:v>NONE</x:v>
      </x:c>
      <x:c r="AC2252" s="42" t="str">
        <x:v>ORDINARY_SEARCH_ELIGIBLE</x:v>
      </x:c>
      <x:c r="AD2252" s="43" t="n">
        <x:f>COUNTIFS($O$2:$O$2333,$O2252,$H$2:$H$2333,"&gt;"&amp;$H2252)+COUNTIFS($O$2:$O$2333,$O2252,$H$2:$H$2333,$H2252,$B$2:$B$2333,"&lt;"&amp;$B2252)+1</x:f>
        <x:v>177</x:v>
      </x:c>
      <x:c r="AE2252" s="43" t="n">
        <x:f>COUNTIFS($W$2:$W$2333,$W2252,$H$2:$H$2333,"&gt;"&amp;$H2252)+COUNTIFS($W$2:$W$2333,$W2252,$H$2:$H$2333,$H2252,$B$2:$B$2333,"&lt;"&amp;$B2252)+1</x:f>
        <x:v>205</x:v>
      </x:c>
      <x:c r="AF2252" s="42" t="str">
        <x:v>P3 — СОХРАНИТЬ / МАРШРУТИЗИРОВАТЬ</x:v>
      </x:c>
      <x:c r="AG2252" s="42" t="str">
        <x:v>action=KEEP_EXISTING_STRUCTURE; maturity=PROVISIONAL_PENDING_STEP13_CONFLICT_CHECK; uncertainty=NONE; broad_result=3; rank_in_cluster=177</x:v>
      </x:c>
      <x:c r="AH225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2" s="42" t="str">
        <x:v>Stage-5:STEP8&gt;STEP10&gt;STEP11&gt;STEP12_CORRECTIONS&gt;STEP12_V6_TARGET_CONTRACT&gt;STEP14A_OVERLAY | Step-08:S15:result:3</x:v>
      </x:c>
    </x:row>
    <x:row r="2253" ht="30" customHeight="1">
      <x:c r="A2253" s="42" t="str">
        <x:v>PHR-A2D9688B9751</x:v>
      </x:c>
      <x:c r="B2253" s="42" t="str">
        <x:v>регулировка оконной фурнитуры на пластиковых окнах</x:v>
      </x:c>
      <x:c r="C2253" s="42" t="str">
        <x:v>ASSIGNED</x:v>
      </x:c>
      <x:c r="D2253" s="42" t="str">
        <x:v>ДА</x:v>
      </x:c>
      <x:c r="E2253" s="42" t="str">
        <x:v>Москва</x:v>
      </x:c>
      <x:c r="F2253" s="42" t="n">
        <x:v>213</x:v>
      </x:c>
      <x:c r="G2253" s="42" t="str">
        <x:v>DEVICE_ALL</x:v>
      </x:c>
      <x:c r="H2253" s="43" t="n">
        <x:v>3</x:v>
      </x:c>
      <x:c r="I2253" s="43" t="n">
        <x:v>0</x:v>
      </x:c>
      <x:c r="J2253" s="42" t="str">
        <x:v>BROAD_GETTOP_NO_OPERATORS__RESULT</x:v>
      </x:c>
      <x:c r="K2253" s="42" t="str">
        <x:v>MAX_PER_PHRASE_SEPARATELY_FOR_RESULT_AND_ASSOCIATION</x:v>
      </x:c>
      <x:c r="L2253" s="42" t="str">
        <x:v>P2-01</x:v>
      </x:c>
      <x:c r="M2253" s="43" t="n">
        <x:v>1</x:v>
      </x:c>
      <x:c r="N2253" s="42" t="str">
        <x:v>2026-08-28</x:v>
      </x:c>
      <x:c r="O2253" s="42" t="str">
        <x:v>WINDOW_REPAIR_SERVICE</x:v>
      </x:c>
      <x:c r="P2253" s="42" t="str">
        <x:v>Ремонт пластиковых окон</x:v>
      </x:c>
      <x:c r="Q2253" s="42" t="str">
        <x:v>ремонт пластиковых окон</x:v>
      </x:c>
      <x:c r="R2253" s="42" t="str">
        <x:v>professional window repair</x:v>
      </x:c>
      <x:c r="S2253" s="42" t="str">
        <x:v>SERVICE</x:v>
      </x:c>
      <x:c r="T2253" s="42" t="str">
        <x:v>IN_SCOPE</x:v>
      </x:c>
      <x:c r="U2253" s="42" t="str">
        <x:v>MEDIUM</x:v>
      </x:c>
      <x:c r="V2253" s="42" t="str">
        <x:v>https://okno-msk.ru/uslugi/remont-okon/</x:v>
      </x:c>
      <x:c r="W2253" s="42" t="str">
        <x:v>https://okno-msk.ru/uslugi/remont-okon/</x:v>
      </x:c>
      <x:c r="X2253" s="42" t="str">
        <x:v>НЕТ КАНОНИЧЕСКОЙ ПОДДЕРЖИВАЮЩЕЙ СТРАНИЦЫ</x:v>
      </x:c>
      <x:c r="Y2253" s="42" t="str">
        <x:v>BASE_UNIT_PENDING_ACTION_REEVALUATION</x:v>
      </x:c>
      <x:c r="Z2253" s="42" t="str">
        <x:v>KEEP_EXISTING_STRUCTURE</x:v>
      </x:c>
      <x:c r="AA2253" s="42" t="str">
        <x:v>PROVISIONAL_PENDING_STEP13_CONFLICT_CHECK</x:v>
      </x:c>
      <x:c r="AB2253" s="42" t="str">
        <x:v>NONE</x:v>
      </x:c>
      <x:c r="AC2253" s="42" t="str">
        <x:v>REVIEW_SEARCH</x:v>
      </x:c>
      <x:c r="AD2253" s="43" t="n">
        <x:f>COUNTIFS($O$2:$O$2333,$O2253,$H$2:$H$2333,"&gt;"&amp;$H2253)+COUNTIFS($O$2:$O$2333,$O2253,$H$2:$H$2333,$H2253,$B$2:$B$2333,"&lt;"&amp;$B2253)+1</x:f>
        <x:v>178</x:v>
      </x:c>
      <x:c r="AE2253" s="43" t="n">
        <x:f>COUNTIFS($W$2:$W$2333,$W2253,$H$2:$H$2333,"&gt;"&amp;$H2253)+COUNTIFS($W$2:$W$2333,$W2253,$H$2:$H$2333,$H2253,$B$2:$B$2333,"&lt;"&amp;$B2253)+1</x:f>
        <x:v>207</x:v>
      </x:c>
      <x:c r="AF2253" s="42" t="str">
        <x:v>P3 — СОХРАНИТЬ / МАРШРУТИЗИРОВАТЬ</x:v>
      </x:c>
      <x:c r="AG2253" s="42" t="str">
        <x:v>action=KEEP_EXISTING_STRUCTURE; maturity=PROVISIONAL_PENDING_STEP13_CONFLICT_CHECK; uncertainty=NONE; broad_result=3; rank_in_cluster=178</x:v>
      </x:c>
      <x:c r="AH225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3" s="42" t="str">
        <x:v>Stage-5:STEP8&gt;STEP10&gt;STEP11&gt;STEP12_CORRECTIONS&gt;STEP12_V6_TARGET_CONTRACT&gt;STEP14A_OVERLAY | Step-08:P2-01:result:3</x:v>
      </x:c>
    </x:row>
    <x:row r="2254" ht="30" customHeight="1">
      <x:c r="A2254" s="42" t="str">
        <x:v>PHR-70A42D8DE270</x:v>
      </x:c>
      <x:c r="B2254" s="42" t="str">
        <x:v>цены на ремонт пластиковых окон</x:v>
      </x:c>
      <x:c r="C2254" s="42" t="str">
        <x:v>ASSIGNED</x:v>
      </x:c>
      <x:c r="D2254" s="42" t="str">
        <x:v>ДА</x:v>
      </x:c>
      <x:c r="E2254" s="42" t="str">
        <x:v>Москва</x:v>
      </x:c>
      <x:c r="F2254" s="42" t="n">
        <x:v>213</x:v>
      </x:c>
      <x:c r="G2254" s="42" t="str">
        <x:v>DEVICE_ALL</x:v>
      </x:c>
      <x:c r="H2254" s="43" t="n">
        <x:v>3</x:v>
      </x:c>
      <x:c r="I2254" s="43" t="n">
        <x:v>0</x:v>
      </x:c>
      <x:c r="J2254" s="42" t="str">
        <x:v>BROAD_GETTOP_NO_OPERATORS__RESULT</x:v>
      </x:c>
      <x:c r="K2254" s="42" t="str">
        <x:v>MAX_PER_PHRASE_SEPARATELY_FOR_RESULT_AND_ASSOCIATION</x:v>
      </x:c>
      <x:c r="L2254" s="42" t="str">
        <x:v>S15</x:v>
      </x:c>
      <x:c r="M2254" s="43" t="n">
        <x:v>1</x:v>
      </x:c>
      <x:c r="N2254" s="42" t="str">
        <x:v>2026-08-29</x:v>
      </x:c>
      <x:c r="O2254" s="42" t="str">
        <x:v>WINDOW_REPAIR_SERVICE</x:v>
      </x:c>
      <x:c r="P2254" s="42" t="str">
        <x:v>Ремонт пластиковых окон</x:v>
      </x:c>
      <x:c r="Q2254" s="42" t="str">
        <x:v>ремонт пластиковых окон</x:v>
      </x:c>
      <x:c r="R2254" s="42" t="str">
        <x:v>professional window repair</x:v>
      </x:c>
      <x:c r="S2254" s="42" t="str">
        <x:v>SERVICE</x:v>
      </x:c>
      <x:c r="T2254" s="42" t="str">
        <x:v>IN_SCOPE</x:v>
      </x:c>
      <x:c r="U2254" s="42" t="str">
        <x:v>MEDIUM</x:v>
      </x:c>
      <x:c r="V2254" s="42" t="str">
        <x:v>https://okno-msk.ru/uslugi/remont-okon/</x:v>
      </x:c>
      <x:c r="W2254" s="42" t="str">
        <x:v>https://okno-msk.ru/uslugi/remont-okon/</x:v>
      </x:c>
      <x:c r="X2254" s="42" t="str">
        <x:v>НЕТ КАНОНИЧЕСКОЙ ПОДДЕРЖИВАЮЩЕЙ СТРАНИЦЫ</x:v>
      </x:c>
      <x:c r="Y2254" s="42" t="str">
        <x:v>BASE_UNIT_PENDING_ACTION_REEVALUATION</x:v>
      </x:c>
      <x:c r="Z2254" s="42" t="str">
        <x:v>KEEP_EXISTING_STRUCTURE</x:v>
      </x:c>
      <x:c r="AA2254" s="42" t="str">
        <x:v>PROVISIONAL_PENDING_STEP13_CONFLICT_CHECK</x:v>
      </x:c>
      <x:c r="AB2254" s="42" t="str">
        <x:v>NONE</x:v>
      </x:c>
      <x:c r="AC2254" s="42" t="str">
        <x:v>ORDINARY_SEARCH_ELIGIBLE</x:v>
      </x:c>
      <x:c r="AD2254" s="43" t="n">
        <x:f>COUNTIFS($O$2:$O$2333,$O2254,$H$2:$H$2333,"&gt;"&amp;$H2254)+COUNTIFS($O$2:$O$2333,$O2254,$H$2:$H$2333,$H2254,$B$2:$B$2333,"&lt;"&amp;$B2254)+1</x:f>
        <x:v>179</x:v>
      </x:c>
      <x:c r="AE2254" s="43" t="n">
        <x:f>COUNTIFS($W$2:$W$2333,$W2254,$H$2:$H$2333,"&gt;"&amp;$H2254)+COUNTIFS($W$2:$W$2333,$W2254,$H$2:$H$2333,$H2254,$B$2:$B$2333,"&lt;"&amp;$B2254)+1</x:f>
        <x:v>208</x:v>
      </x:c>
      <x:c r="AF2254" s="42" t="str">
        <x:v>P3 — СОХРАНИТЬ / МАРШРУТИЗИРОВАТЬ</x:v>
      </x:c>
      <x:c r="AG2254" s="42" t="str">
        <x:v>action=KEEP_EXISTING_STRUCTURE; maturity=PROVISIONAL_PENDING_STEP13_CONFLICT_CHECK; uncertainty=NONE; broad_result=3; rank_in_cluster=179</x:v>
      </x:c>
      <x:c r="AH225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4" s="42" t="str">
        <x:v>Stage-5:STEP8&gt;STEP10&gt;STEP11&gt;STEP12_CORRECTIONS&gt;STEP12_V6_TARGET_CONTRACT&gt;STEP14A_OVERLAY | Step-08:S15:result:3</x:v>
      </x:c>
    </x:row>
    <x:row r="2255" ht="30" customHeight="1">
      <x:c r="A2255" s="42" t="str">
        <x:v>PHR-6C70E2A63FD0</x:v>
      </x:c>
      <x:c r="B2255" s="42" t="str">
        <x:v>окна rehau провисли</x:v>
      </x:c>
      <x:c r="C2255" s="42" t="str">
        <x:v>ASSIGNED</x:v>
      </x:c>
      <x:c r="D2255" s="42" t="str">
        <x:v>ДА</x:v>
      </x:c>
      <x:c r="E2255" s="42" t="str">
        <x:v>Москва</x:v>
      </x:c>
      <x:c r="F2255" s="42" t="n">
        <x:v>213</x:v>
      </x:c>
      <x:c r="G2255" s="42" t="str">
        <x:v>DEVICE_ALL</x:v>
      </x:c>
      <x:c r="H2255" s="43" t="n">
        <x:v>2</x:v>
      </x:c>
      <x:c r="I2255" s="43" t="n">
        <x:v>0</x:v>
      </x:c>
      <x:c r="J2255" s="42" t="str">
        <x:v>BROAD_GETTOP_NO_OPERATORS__RESULT</x:v>
      </x:c>
      <x:c r="K2255" s="42" t="str">
        <x:v>MAX_PER_PHRASE_SEPARATELY_FOR_RESULT_AND_ASSOCIATION</x:v>
      </x:c>
      <x:c r="L2255" s="42" t="str">
        <x:v>S02</x:v>
      </x:c>
      <x:c r="M2255" s="43" t="n">
        <x:v>1</x:v>
      </x:c>
      <x:c r="N2255" s="42" t="str">
        <x:v>2026-08-29</x:v>
      </x:c>
      <x:c r="O2255" s="42" t="str">
        <x:v>WINDOW_REPAIR_SERVICE</x:v>
      </x:c>
      <x:c r="P2255" s="42" t="str">
        <x:v>Ремонт пластиковых окон</x:v>
      </x:c>
      <x:c r="Q2255" s="42" t="str">
        <x:v>ремонт пластиковых окон</x:v>
      </x:c>
      <x:c r="R2255" s="42" t="str">
        <x:v>professional window repair</x:v>
      </x:c>
      <x:c r="S2255" s="42" t="str">
        <x:v>SERVICE</x:v>
      </x:c>
      <x:c r="T2255" s="42" t="str">
        <x:v>IN_SCOPE</x:v>
      </x:c>
      <x:c r="U2255" s="42" t="str">
        <x:v>MEDIUM</x:v>
      </x:c>
      <x:c r="V2255" s="42" t="str">
        <x:v>https://okno-msk.ru/uslugi/remont-okon/</x:v>
      </x:c>
      <x:c r="W2255" s="42" t="str">
        <x:v>https://okno-msk.ru/uslugi/remont-okon/</x:v>
      </x:c>
      <x:c r="X2255" s="42" t="str">
        <x:v>НЕТ КАНОНИЧЕСКОЙ ПОДДЕРЖИВАЮЩЕЙ СТРАНИЦЫ</x:v>
      </x:c>
      <x:c r="Y2255" s="42" t="str">
        <x:v>BASE_UNIT_PENDING_ACTION_REEVALUATION</x:v>
      </x:c>
      <x:c r="Z2255" s="42" t="str">
        <x:v>KEEP_EXISTING_STRUCTURE</x:v>
      </x:c>
      <x:c r="AA2255" s="42" t="str">
        <x:v>PROVISIONAL_PENDING_STEP13_CONFLICT_CHECK</x:v>
      </x:c>
      <x:c r="AB2255" s="42" t="str">
        <x:v>NONE</x:v>
      </x:c>
      <x:c r="AC2255" s="42" t="str">
        <x:v>REVIEW_SEARCH</x:v>
      </x:c>
      <x:c r="AD2255" s="43" t="n">
        <x:f>COUNTIFS($O$2:$O$2333,$O2255,$H$2:$H$2333,"&gt;"&amp;$H2255)+COUNTIFS($O$2:$O$2333,$O2255,$H$2:$H$2333,$H2255,$B$2:$B$2333,"&lt;"&amp;$B2255)+1</x:f>
        <x:v>180</x:v>
      </x:c>
      <x:c r="AE2255" s="43" t="n">
        <x:f>COUNTIFS($W$2:$W$2333,$W2255,$H$2:$H$2333,"&gt;"&amp;$H2255)+COUNTIFS($W$2:$W$2333,$W2255,$H$2:$H$2333,$H2255,$B$2:$B$2333,"&lt;"&amp;$B2255)+1</x:f>
        <x:v>209</x:v>
      </x:c>
      <x:c r="AF2255" s="42" t="str">
        <x:v>P3 — СОХРАНИТЬ / МАРШРУТИЗИРОВАТЬ</x:v>
      </x:c>
      <x:c r="AG2255" s="42" t="str">
        <x:v>action=KEEP_EXISTING_STRUCTURE; maturity=PROVISIONAL_PENDING_STEP13_CONFLICT_CHECK; uncertainty=NONE; broad_result=2; rank_in_cluster=180</x:v>
      </x:c>
      <x:c r="AH225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5" s="42" t="str">
        <x:v>Stage-5:STEP8&gt;STEP10&gt;STEP11&gt;STEP12_CORRECTIONS&gt;STEP12_V6_TARGET_CONTRACT&gt;STEP14A_OVERLAY | Step-08:S02:result:2</x:v>
      </x:c>
    </x:row>
    <x:row r="2256" ht="30" customHeight="1">
      <x:c r="A2256" s="42" t="str">
        <x:v>PHR-982A9E5FBB4A</x:v>
      </x:c>
      <x:c r="B2256" s="42" t="str">
        <x:v>окно rehau не открывается на проветривание</x:v>
      </x:c>
      <x:c r="C2256" s="42" t="str">
        <x:v>ASSIGNED</x:v>
      </x:c>
      <x:c r="D2256" s="42" t="str">
        <x:v>ДА</x:v>
      </x:c>
      <x:c r="E2256" s="42" t="str">
        <x:v>Москва</x:v>
      </x:c>
      <x:c r="F2256" s="42" t="n">
        <x:v>213</x:v>
      </x:c>
      <x:c r="G2256" s="42" t="str">
        <x:v>DEVICE_ALL</x:v>
      </x:c>
      <x:c r="H2256" s="43" t="n">
        <x:v>2</x:v>
      </x:c>
      <x:c r="I2256" s="43" t="n">
        <x:v>0</x:v>
      </x:c>
      <x:c r="J2256" s="42" t="str">
        <x:v>BROAD_GETTOP_NO_OPERATORS__RESULT</x:v>
      </x:c>
      <x:c r="K2256" s="42" t="str">
        <x:v>MAX_PER_PHRASE_SEPARATELY_FOR_RESULT_AND_ASSOCIATION</x:v>
      </x:c>
      <x:c r="L2256" s="42" t="str">
        <x:v>S02</x:v>
      </x:c>
      <x:c r="M2256" s="43" t="n">
        <x:v>1</x:v>
      </x:c>
      <x:c r="N2256" s="42" t="str">
        <x:v>2026-08-29</x:v>
      </x:c>
      <x:c r="O2256" s="42" t="str">
        <x:v>WINDOW_REPAIR_SERVICE</x:v>
      </x:c>
      <x:c r="P2256" s="42" t="str">
        <x:v>Ремонт пластиковых окон</x:v>
      </x:c>
      <x:c r="Q2256" s="42" t="str">
        <x:v>ремонт пластиковых окон</x:v>
      </x:c>
      <x:c r="R2256" s="42" t="str">
        <x:v>professional window repair</x:v>
      </x:c>
      <x:c r="S2256" s="42" t="str">
        <x:v>SERVICE</x:v>
      </x:c>
      <x:c r="T2256" s="42" t="str">
        <x:v>IN_SCOPE</x:v>
      </x:c>
      <x:c r="U2256" s="42" t="str">
        <x:v>MEDIUM</x:v>
      </x:c>
      <x:c r="V2256" s="42" t="str">
        <x:v>https://okno-msk.ru/uslugi/remont-okon/</x:v>
      </x:c>
      <x:c r="W2256" s="42" t="str">
        <x:v>https://okno-msk.ru/uslugi/remont-okon/</x:v>
      </x:c>
      <x:c r="X2256" s="42" t="str">
        <x:v>НЕТ КАНОНИЧЕСКОЙ ПОДДЕРЖИВАЮЩЕЙ СТРАНИЦЫ</x:v>
      </x:c>
      <x:c r="Y2256" s="42" t="str">
        <x:v>BASE_UNIT_PENDING_ACTION_REEVALUATION</x:v>
      </x:c>
      <x:c r="Z2256" s="42" t="str">
        <x:v>KEEP_EXISTING_STRUCTURE</x:v>
      </x:c>
      <x:c r="AA2256" s="42" t="str">
        <x:v>PROVISIONAL_PENDING_STEP13_CONFLICT_CHECK</x:v>
      </x:c>
      <x:c r="AB2256" s="42" t="str">
        <x:v>NONE</x:v>
      </x:c>
      <x:c r="AC2256" s="42" t="str">
        <x:v>ORDINARY_SEARCH_ELIGIBLE</x:v>
      </x:c>
      <x:c r="AD2256" s="43" t="n">
        <x:f>COUNTIFS($O$2:$O$2333,$O2256,$H$2:$H$2333,"&gt;"&amp;$H2256)+COUNTIFS($O$2:$O$2333,$O2256,$H$2:$H$2333,$H2256,$B$2:$B$2333,"&lt;"&amp;$B2256)+1</x:f>
        <x:v>181</x:v>
      </x:c>
      <x:c r="AE2256" s="43" t="n">
        <x:f>COUNTIFS($W$2:$W$2333,$W2256,$H$2:$H$2333,"&gt;"&amp;$H2256)+COUNTIFS($W$2:$W$2333,$W2256,$H$2:$H$2333,$H2256,$B$2:$B$2333,"&lt;"&amp;$B2256)+1</x:f>
        <x:v>210</x:v>
      </x:c>
      <x:c r="AF2256" s="42" t="str">
        <x:v>P3 — СОХРАНИТЬ / МАРШРУТИЗИРОВАТЬ</x:v>
      </x:c>
      <x:c r="AG2256" s="42" t="str">
        <x:v>action=KEEP_EXISTING_STRUCTURE; maturity=PROVISIONAL_PENDING_STEP13_CONFLICT_CHECK; uncertainty=NONE; broad_result=2; rank_in_cluster=181</x:v>
      </x:c>
      <x:c r="AH225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6" s="42" t="str">
        <x:v>Stage-5:STEP8&gt;STEP10&gt;STEP11&gt;STEP12_CORRECTIONS&gt;STEP12_V6_TARGET_CONTRACT&gt;STEP14A_OVERLAY | Step-08:S02:result:2</x:v>
      </x:c>
    </x:row>
    <x:row r="2257" ht="30" customHeight="1">
      <x:c r="A2257" s="42" t="str">
        <x:v>PHR-F40EC5F7188D</x:v>
      </x:c>
      <x:c r="B2257" s="42" t="str">
        <x:v>оконная фурнитура roto регулировка</x:v>
      </x:c>
      <x:c r="C2257" s="42" t="str">
        <x:v>ASSIGNED</x:v>
      </x:c>
      <x:c r="D2257" s="42" t="str">
        <x:v>ДА</x:v>
      </x:c>
      <x:c r="E2257" s="42" t="str">
        <x:v>Москва</x:v>
      </x:c>
      <x:c r="F2257" s="42" t="n">
        <x:v>213</x:v>
      </x:c>
      <x:c r="G2257" s="42" t="str">
        <x:v>DEVICE_ALL</x:v>
      </x:c>
      <x:c r="H2257" s="43" t="n">
        <x:v>2</x:v>
      </x:c>
      <x:c r="I2257" s="43" t="n">
        <x:v>0</x:v>
      </x:c>
      <x:c r="J2257" s="42" t="str">
        <x:v>BROAD_GETTOP_NO_OPERATORS__RESULT</x:v>
      </x:c>
      <x:c r="K2257" s="42" t="str">
        <x:v>MAX_PER_PHRASE_SEPARATELY_FOR_RESULT_AND_ASSOCIATION</x:v>
      </x:c>
      <x:c r="L2257" s="42" t="str">
        <x:v>P2-01</x:v>
      </x:c>
      <x:c r="M2257" s="43" t="n">
        <x:v>1</x:v>
      </x:c>
      <x:c r="N2257" s="42" t="str">
        <x:v>2026-08-28</x:v>
      </x:c>
      <x:c r="O2257" s="42" t="str">
        <x:v>WINDOW_REPAIR_SERVICE</x:v>
      </x:c>
      <x:c r="P2257" s="42" t="str">
        <x:v>Ремонт пластиковых окон</x:v>
      </x:c>
      <x:c r="Q2257" s="42" t="str">
        <x:v>ремонт пластиковых окон</x:v>
      </x:c>
      <x:c r="R2257" s="42" t="str">
        <x:v>professional window repair</x:v>
      </x:c>
      <x:c r="S2257" s="42" t="str">
        <x:v>SERVICE</x:v>
      </x:c>
      <x:c r="T2257" s="42" t="str">
        <x:v>IN_SCOPE</x:v>
      </x:c>
      <x:c r="U2257" s="42" t="str">
        <x:v>MEDIUM</x:v>
      </x:c>
      <x:c r="V2257" s="42" t="str">
        <x:v>https://okno-msk.ru/uslugi/remont-okon/</x:v>
      </x:c>
      <x:c r="W2257" s="42" t="str">
        <x:v>https://okno-msk.ru/uslugi/remont-okon/</x:v>
      </x:c>
      <x:c r="X2257" s="42" t="str">
        <x:v>НЕТ КАНОНИЧЕСКОЙ ПОДДЕРЖИВАЮЩЕЙ СТРАНИЦЫ</x:v>
      </x:c>
      <x:c r="Y2257" s="42" t="str">
        <x:v>BASE_UNIT_PENDING_ACTION_REEVALUATION</x:v>
      </x:c>
      <x:c r="Z2257" s="42" t="str">
        <x:v>KEEP_EXISTING_STRUCTURE</x:v>
      </x:c>
      <x:c r="AA2257" s="42" t="str">
        <x:v>PROVISIONAL_PENDING_STEP13_CONFLICT_CHECK</x:v>
      </x:c>
      <x:c r="AB2257" s="42" t="str">
        <x:v>NONE</x:v>
      </x:c>
      <x:c r="AC2257" s="42" t="str">
        <x:v>REVIEW_SEARCH</x:v>
      </x:c>
      <x:c r="AD2257" s="43" t="n">
        <x:f>COUNTIFS($O$2:$O$2333,$O2257,$H$2:$H$2333,"&gt;"&amp;$H2257)+COUNTIFS($O$2:$O$2333,$O2257,$H$2:$H$2333,$H2257,$B$2:$B$2333,"&lt;"&amp;$B2257)+1</x:f>
        <x:v>182</x:v>
      </x:c>
      <x:c r="AE2257" s="43" t="n">
        <x:f>COUNTIFS($W$2:$W$2333,$W2257,$H$2:$H$2333,"&gt;"&amp;$H2257)+COUNTIFS($W$2:$W$2333,$W2257,$H$2:$H$2333,$H2257,$B$2:$B$2333,"&lt;"&amp;$B2257)+1</x:f>
        <x:v>211</x:v>
      </x:c>
      <x:c r="AF2257" s="42" t="str">
        <x:v>P3 — СОХРАНИТЬ / МАРШРУТИЗИРОВАТЬ</x:v>
      </x:c>
      <x:c r="AG2257" s="42" t="str">
        <x:v>action=KEEP_EXISTING_STRUCTURE; maturity=PROVISIONAL_PENDING_STEP13_CONFLICT_CHECK; uncertainty=NONE; broad_result=2; rank_in_cluster=182</x:v>
      </x:c>
      <x:c r="AH225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7" s="42" t="str">
        <x:v>Stage-5:STEP8&gt;STEP10&gt;STEP11&gt;STEP12_CORRECTIONS&gt;STEP12_V6_TARGET_CONTRACT&gt;STEP14A_OVERLAY | Step-08:P2-01:result:2</x:v>
      </x:c>
    </x:row>
    <x:row r="2258" ht="30" customHeight="1">
      <x:c r="A2258" s="42" t="str">
        <x:v>PHR-FFCD65E4480F</x:v>
      </x:c>
      <x:c r="B2258" s="42" t="str">
        <x:v>регулировка окна по высоте rehau</x:v>
      </x:c>
      <x:c r="C2258" s="42" t="str">
        <x:v>ASSIGNED</x:v>
      </x:c>
      <x:c r="D2258" s="42" t="str">
        <x:v>ДА</x:v>
      </x:c>
      <x:c r="E2258" s="42" t="str">
        <x:v>Москва</x:v>
      </x:c>
      <x:c r="F2258" s="42" t="n">
        <x:v>213</x:v>
      </x:c>
      <x:c r="G2258" s="42" t="str">
        <x:v>DEVICE_ALL</x:v>
      </x:c>
      <x:c r="H2258" s="43" t="n">
        <x:v>2</x:v>
      </x:c>
      <x:c r="I2258" s="43" t="n">
        <x:v>0</x:v>
      </x:c>
      <x:c r="J2258" s="42" t="str">
        <x:v>BROAD_GETTOP_NO_OPERATORS__RESULT</x:v>
      </x:c>
      <x:c r="K2258" s="42" t="str">
        <x:v>MAX_PER_PHRASE_SEPARATELY_FOR_RESULT_AND_ASSOCIATION</x:v>
      </x:c>
      <x:c r="L2258" s="42" t="str">
        <x:v>S02</x:v>
      </x:c>
      <x:c r="M2258" s="43" t="n">
        <x:v>1</x:v>
      </x:c>
      <x:c r="N2258" s="42" t="str">
        <x:v>2026-08-29</x:v>
      </x:c>
      <x:c r="O2258" s="42" t="str">
        <x:v>WINDOW_REPAIR_SERVICE</x:v>
      </x:c>
      <x:c r="P2258" s="42" t="str">
        <x:v>Ремонт пластиковых окон</x:v>
      </x:c>
      <x:c r="Q2258" s="42" t="str">
        <x:v>ремонт пластиковых окон</x:v>
      </x:c>
      <x:c r="R2258" s="42" t="str">
        <x:v>professional window repair</x:v>
      </x:c>
      <x:c r="S2258" s="42" t="str">
        <x:v>SERVICE</x:v>
      </x:c>
      <x:c r="T2258" s="42" t="str">
        <x:v>IN_SCOPE</x:v>
      </x:c>
      <x:c r="U2258" s="42" t="str">
        <x:v>MEDIUM</x:v>
      </x:c>
      <x:c r="V2258" s="42" t="str">
        <x:v>https://okno-msk.ru/uslugi/remont-okon/</x:v>
      </x:c>
      <x:c r="W2258" s="42" t="str">
        <x:v>https://okno-msk.ru/uslugi/remont-okon/</x:v>
      </x:c>
      <x:c r="X2258" s="42" t="str">
        <x:v>НЕТ КАНОНИЧЕСКОЙ ПОДДЕРЖИВАЮЩЕЙ СТРАНИЦЫ</x:v>
      </x:c>
      <x:c r="Y2258" s="42" t="str">
        <x:v>BASE_UNIT_PENDING_ACTION_REEVALUATION</x:v>
      </x:c>
      <x:c r="Z2258" s="42" t="str">
        <x:v>KEEP_EXISTING_STRUCTURE</x:v>
      </x:c>
      <x:c r="AA2258" s="42" t="str">
        <x:v>PROVISIONAL_PENDING_STEP13_CONFLICT_CHECK</x:v>
      </x:c>
      <x:c r="AB2258" s="42" t="str">
        <x:v>NONE</x:v>
      </x:c>
      <x:c r="AC2258" s="42" t="str">
        <x:v>ORDINARY_SEARCH_ELIGIBLE</x:v>
      </x:c>
      <x:c r="AD2258" s="43" t="n">
        <x:f>COUNTIFS($O$2:$O$2333,$O2258,$H$2:$H$2333,"&gt;"&amp;$H2258)+COUNTIFS($O$2:$O$2333,$O2258,$H$2:$H$2333,$H2258,$B$2:$B$2333,"&lt;"&amp;$B2258)+1</x:f>
        <x:v>183</x:v>
      </x:c>
      <x:c r="AE2258" s="43" t="n">
        <x:f>COUNTIFS($W$2:$W$2333,$W2258,$H$2:$H$2333,"&gt;"&amp;$H2258)+COUNTIFS($W$2:$W$2333,$W2258,$H$2:$H$2333,$H2258,$B$2:$B$2333,"&lt;"&amp;$B2258)+1</x:f>
        <x:v>212</x:v>
      </x:c>
      <x:c r="AF2258" s="42" t="str">
        <x:v>P3 — СОХРАНИТЬ / МАРШРУТИЗИРОВАТЬ</x:v>
      </x:c>
      <x:c r="AG2258" s="42" t="str">
        <x:v>action=KEEP_EXISTING_STRUCTURE; maturity=PROVISIONAL_PENDING_STEP13_CONFLICT_CHECK; uncertainty=NONE; broad_result=2; rank_in_cluster=183</x:v>
      </x:c>
      <x:c r="AH225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58" s="42" t="str">
        <x:v>Stage-5:STEP8&gt;STEP10&gt;STEP11&gt;STEP12_CORRECTIONS&gt;STEP12_V6_TARGET_CONTRACT&gt;STEP14A_OVERLAY | Step-08:S02:result:2</x:v>
      </x:c>
    </x:row>
    <x:row r="2259" ht="30" customHeight="1">
      <x:c r="A2259" s="42" t="str">
        <x:v>PHR-BB289E2C4A23</x:v>
      </x:c>
      <x:c r="B2259" s="42" t="str">
        <x:v>регулировка оконной фурнитуры maco</x:v>
      </x:c>
      <x:c r="C2259" s="42" t="str">
        <x:v>ASSIGNED</x:v>
      </x:c>
      <x:c r="D2259" s="42" t="str">
        <x:v>ДА</x:v>
      </x:c>
      <x:c r="E2259" s="42" t="str">
        <x:v>Москва</x:v>
      </x:c>
      <x:c r="F2259" s="42" t="n">
        <x:v>213</x:v>
      </x:c>
      <x:c r="G2259" s="42" t="str">
        <x:v>DEVICE_ALL</x:v>
      </x:c>
      <x:c r="H2259" s="43" t="n">
        <x:v>2</x:v>
      </x:c>
      <x:c r="I2259" s="43" t="n">
        <x:v>0</x:v>
      </x:c>
      <x:c r="J2259" s="42" t="str">
        <x:v>BROAD_GETTOP_NO_OPERATORS__RESULT</x:v>
      </x:c>
      <x:c r="K2259" s="42" t="str">
        <x:v>MAX_PER_PHRASE_SEPARATELY_FOR_RESULT_AND_ASSOCIATION</x:v>
      </x:c>
      <x:c r="L2259" s="42" t="str">
        <x:v>P2-01</x:v>
      </x:c>
      <x:c r="M2259" s="43" t="n">
        <x:v>1</x:v>
      </x:c>
      <x:c r="N2259" s="42" t="str">
        <x:v>2026-08-28</x:v>
      </x:c>
      <x:c r="O2259" s="42" t="str">
        <x:v>WINDOW_REPAIR_SERVICE</x:v>
      </x:c>
      <x:c r="P2259" s="42" t="str">
        <x:v>Ремонт пластиковых окон</x:v>
      </x:c>
      <x:c r="Q2259" s="42" t="str">
        <x:v>ремонт пластиковых окон</x:v>
      </x:c>
      <x:c r="R2259" s="42" t="str">
        <x:v>professional window repair</x:v>
      </x:c>
      <x:c r="S2259" s="42" t="str">
        <x:v>SERVICE</x:v>
      </x:c>
      <x:c r="T2259" s="42" t="str">
        <x:v>IN_SCOPE</x:v>
      </x:c>
      <x:c r="U2259" s="42" t="str">
        <x:v>MEDIUM</x:v>
      </x:c>
      <x:c r="V2259" s="42" t="str">
        <x:v>https://okno-msk.ru/uslugi/remont-okon/</x:v>
      </x:c>
      <x:c r="W2259" s="42" t="str">
        <x:v>https://okno-msk.ru/uslugi/remont-okon/</x:v>
      </x:c>
      <x:c r="X2259" s="42" t="str">
        <x:v>НЕТ КАНОНИЧЕСКОЙ ПОДДЕРЖИВАЮЩЕЙ СТРАНИЦЫ</x:v>
      </x:c>
      <x:c r="Y2259" s="42" t="str">
        <x:v>BASE_UNIT_PENDING_ACTION_REEVALUATION</x:v>
      </x:c>
      <x:c r="Z2259" s="42" t="str">
        <x:v>KEEP_EXISTING_STRUCTURE</x:v>
      </x:c>
      <x:c r="AA2259" s="42" t="str">
        <x:v>PROVISIONAL_PENDING_STEP13_CONFLICT_CHECK</x:v>
      </x:c>
      <x:c r="AB2259" s="42" t="str">
        <x:v>NONE</x:v>
      </x:c>
      <x:c r="AC2259" s="42" t="str">
        <x:v>REVIEW_SEARCH</x:v>
      </x:c>
      <x:c r="AD2259" s="43" t="n">
        <x:f>COUNTIFS($O$2:$O$2333,$O2259,$H$2:$H$2333,"&gt;"&amp;$H2259)+COUNTIFS($O$2:$O$2333,$O2259,$H$2:$H$2333,$H2259,$B$2:$B$2333,"&lt;"&amp;$B2259)+1</x:f>
        <x:v>184</x:v>
      </x:c>
      <x:c r="AE2259" s="43" t="n">
        <x:f>COUNTIFS($W$2:$W$2333,$W2259,$H$2:$H$2333,"&gt;"&amp;$H2259)+COUNTIFS($W$2:$W$2333,$W2259,$H$2:$H$2333,$H2259,$B$2:$B$2333,"&lt;"&amp;$B2259)+1</x:f>
        <x:v>213</x:v>
      </x:c>
      <x:c r="AF2259" s="42" t="str">
        <x:v>P3 — СОХРАНИТЬ / МАРШРУТИЗИРОВАТЬ</x:v>
      </x:c>
      <x:c r="AG2259" s="42" t="str">
        <x:v>action=KEEP_EXISTING_STRUCTURE; maturity=PROVISIONAL_PENDING_STEP13_CONFLICT_CHECK; uncertainty=NONE; broad_result=2; rank_in_cluster=184</x:v>
      </x:c>
      <x:c r="AH225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59" s="42" t="str">
        <x:v>Stage-5:STEP8&gt;STEP10&gt;STEP11&gt;STEP12_CORRECTIONS&gt;STEP12_V6_TARGET_CONTRACT&gt;STEP14A_OVERLAY | Step-08:P2-01:result:2</x:v>
      </x:c>
    </x:row>
    <x:row r="2260" ht="30" customHeight="1">
      <x:c r="A2260" s="42" t="str">
        <x:v>PHR-7FAC55A936DB</x:v>
      </x:c>
      <x:c r="B2260" s="42" t="str">
        <x:v>установка оконной фурнитуры</x:v>
      </x:c>
      <x:c r="C2260" s="42" t="str">
        <x:v>ASSIGNED</x:v>
      </x:c>
      <x:c r="D2260" s="42" t="str">
        <x:v>ДА</x:v>
      </x:c>
      <x:c r="E2260" s="42" t="str">
        <x:v>Москва</x:v>
      </x:c>
      <x:c r="F2260" s="42" t="n">
        <x:v>213</x:v>
      </x:c>
      <x:c r="G2260" s="42" t="str">
        <x:v>DEVICE_ALL</x:v>
      </x:c>
      <x:c r="H2260" s="43" t="n">
        <x:v>2</x:v>
      </x:c>
      <x:c r="I2260" s="43" t="n">
        <x:v>0</x:v>
      </x:c>
      <x:c r="J2260" s="42" t="str">
        <x:v>BROAD_GETTOP_NO_OPERATORS__RESULT</x:v>
      </x:c>
      <x:c r="K2260" s="42" t="str">
        <x:v>MAX_PER_PHRASE_SEPARATELY_FOR_RESULT_AND_ASSOCIATION</x:v>
      </x:c>
      <x:c r="L2260" s="42" t="str">
        <x:v>P2-01</x:v>
      </x:c>
      <x:c r="M2260" s="43" t="n">
        <x:v>1</x:v>
      </x:c>
      <x:c r="N2260" s="42" t="str">
        <x:v>2026-08-28</x:v>
      </x:c>
      <x:c r="O2260" s="42" t="str">
        <x:v>WINDOW_REPAIR_SERVICE</x:v>
      </x:c>
      <x:c r="P2260" s="42" t="str">
        <x:v>Ремонт пластиковых окон</x:v>
      </x:c>
      <x:c r="Q2260" s="42" t="str">
        <x:v>ремонт пластиковых окон</x:v>
      </x:c>
      <x:c r="R2260" s="42" t="str">
        <x:v>professional window repair</x:v>
      </x:c>
      <x:c r="S2260" s="42" t="str">
        <x:v>SERVICE</x:v>
      </x:c>
      <x:c r="T2260" s="42" t="str">
        <x:v>IN_SCOPE</x:v>
      </x:c>
      <x:c r="U2260" s="42" t="str">
        <x:v>MEDIUM</x:v>
      </x:c>
      <x:c r="V2260" s="42" t="str">
        <x:v>https://okno-msk.ru/uslugi/remont-okon/</x:v>
      </x:c>
      <x:c r="W2260" s="42" t="str">
        <x:v>https://okno-msk.ru/uslugi/remont-okon/</x:v>
      </x:c>
      <x:c r="X2260" s="42" t="str">
        <x:v>НЕТ КАНОНИЧЕСКОЙ ПОДДЕРЖИВАЮЩЕЙ СТРАНИЦЫ</x:v>
      </x:c>
      <x:c r="Y2260" s="42" t="str">
        <x:v>BASE_UNIT_PENDING_ACTION_REEVALUATION</x:v>
      </x:c>
      <x:c r="Z2260" s="42" t="str">
        <x:v>KEEP_EXISTING_STRUCTURE</x:v>
      </x:c>
      <x:c r="AA2260" s="42" t="str">
        <x:v>PROVISIONAL_PENDING_STEP13_CONFLICT_CHECK</x:v>
      </x:c>
      <x:c r="AB2260" s="42" t="str">
        <x:v>NONE</x:v>
      </x:c>
      <x:c r="AC2260" s="42" t="str">
        <x:v>REVIEW_SEARCH</x:v>
      </x:c>
      <x:c r="AD2260" s="43" t="n">
        <x:f>COUNTIFS($O$2:$O$2333,$O2260,$H$2:$H$2333,"&gt;"&amp;$H2260)+COUNTIFS($O$2:$O$2333,$O2260,$H$2:$H$2333,$H2260,$B$2:$B$2333,"&lt;"&amp;$B2260)+1</x:f>
        <x:v>185</x:v>
      </x:c>
      <x:c r="AE2260" s="43" t="n">
        <x:f>COUNTIFS($W$2:$W$2333,$W2260,$H$2:$H$2333,"&gt;"&amp;$H2260)+COUNTIFS($W$2:$W$2333,$W2260,$H$2:$H$2333,$H2260,$B$2:$B$2333,"&lt;"&amp;$B2260)+1</x:f>
        <x:v>214</x:v>
      </x:c>
      <x:c r="AF2260" s="42" t="str">
        <x:v>P3 — СОХРАНИТЬ / МАРШРУТИЗИРОВАТЬ</x:v>
      </x:c>
      <x:c r="AG2260" s="42" t="str">
        <x:v>action=KEEP_EXISTING_STRUCTURE; maturity=PROVISIONAL_PENDING_STEP13_CONFLICT_CHECK; uncertainty=NONE; broad_result=2; rank_in_cluster=185</x:v>
      </x:c>
      <x:c r="AH2260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60" s="42" t="str">
        <x:v>Stage-5:STEP8&gt;STEP10&gt;STEP11&gt;STEP12_CORRECTIONS&gt;STEP12_V6_TARGET_CONTRACT&gt;STEP14A_OVERLAY | Step-08:P2-01:result:2</x:v>
      </x:c>
    </x:row>
    <x:row r="2261" ht="30" customHeight="1">
      <x:c r="A2261" s="42" t="str">
        <x:v>PHR-20AFA30E76C4</x:v>
      </x:c>
      <x:c r="B2261" s="42" t="str">
        <x:v>замена пластиковых окон</x:v>
      </x:c>
      <x:c r="C2261" s="42" t="str">
        <x:v>ASSIGNED</x:v>
      </x:c>
      <x:c r="D2261" s="42" t="str">
        <x:v>ДА</x:v>
      </x:c>
      <x:c r="E2261" s="42" t="str">
        <x:v>Москва</x:v>
      </x:c>
      <x:c r="F2261" s="42" t="n">
        <x:v>213</x:v>
      </x:c>
      <x:c r="G2261" s="42" t="str">
        <x:v>DEVICE_ALL</x:v>
      </x:c>
      <x:c r="H2261" s="43" t="n">
        <x:v>2664</x:v>
      </x:c>
      <x:c r="I2261" s="43" t="n">
        <x:v>0</x:v>
      </x:c>
      <x:c r="J2261" s="42" t="str">
        <x:v>BROAD_GETTOP_NO_OPERATORS__RESULT</x:v>
      </x:c>
      <x:c r="K2261" s="42" t="str">
        <x:v>MAX_PER_PHRASE_SEPARATELY_FOR_RESULT_AND_ASSOCIATION</x:v>
      </x:c>
      <x:c r="L2261" s="42" t="str">
        <x:v>S01</x:v>
      </x:c>
      <x:c r="M2261" s="43" t="n">
        <x:v>1</x:v>
      </x:c>
      <x:c r="N2261" s="42" t="str">
        <x:v>2026-08-29</x:v>
      </x:c>
      <x:c r="O2261" s="42" t="str">
        <x:v>WINDOW_REPLACEMENT_SERVICE</x:v>
      </x:c>
      <x:c r="P2261" s="42" t="str">
        <x:v>Замена пластиковых окон</x:v>
      </x:c>
      <x:c r="Q2261" s="42" t="str">
        <x:v>замена пластиковых окон</x:v>
      </x:c>
      <x:c r="R2261" s="42" t="str">
        <x:v>professional window replacement</x:v>
      </x:c>
      <x:c r="S2261" s="42" t="str">
        <x:v>SERVICE</x:v>
      </x:c>
      <x:c r="T2261" s="42" t="str">
        <x:v>IN_SCOPE</x:v>
      </x:c>
      <x:c r="U2261" s="42" t="str">
        <x:v>MEDIUM</x:v>
      </x:c>
      <x:c r="V2261" s="42" t="str">
        <x:v>https://okno-msk.ru/uslugi/ustanovka-okon/</x:v>
      </x:c>
      <x:c r="W2261" s="42" t="str">
        <x:v>https://okno-msk.ru/okna-rehau/po-tipu-doma/zamena-okon-v-kvartire/</x:v>
      </x:c>
      <x:c r="X2261" s="42" t="str">
        <x:v>https://okno-msk.ru/uslugi/ustanovka-okon/</x:v>
      </x:c>
      <x:c r="Y2261" s="42" t="str">
        <x:v>BASE_UNIT_PENDING_ACTION_REEVALUATION</x:v>
      </x:c>
      <x:c r="Z2261" s="42" t="str">
        <x:v>KEEP_EXISTING_STRUCTURE</x:v>
      </x:c>
      <x:c r="AA2261" s="42" t="str">
        <x:v>PROVISIONAL_PENDING_STEP13_CONFLICT_CHECK</x:v>
      </x:c>
      <x:c r="AB2261" s="42" t="str">
        <x:v>NONE</x:v>
      </x:c>
      <x:c r="AC2261" s="42" t="str">
        <x:v>ORDINARY_SEARCH_ELIGIBLE</x:v>
      </x:c>
      <x:c r="AD2261" s="43" t="n">
        <x:f>COUNTIFS($O$2:$O$2333,$O2261,$H$2:$H$2333,"&gt;"&amp;$H2261)+COUNTIFS($O$2:$O$2333,$O2261,$H$2:$H$2333,$H2261,$B$2:$B$2333,"&lt;"&amp;$B2261)+1</x:f>
        <x:v>1</x:v>
      </x:c>
      <x:c r="AE2261" s="43" t="n">
        <x:f>COUNTIFS($W$2:$W$2333,$W2261,$H$2:$H$2333,"&gt;"&amp;$H2261)+COUNTIFS($W$2:$W$2333,$W2261,$H$2:$H$2333,$H2261,$B$2:$B$2333,"&lt;"&amp;$B2261)+1</x:f>
        <x:v>1</x:v>
      </x:c>
      <x:c r="AF2261" s="42" t="str">
        <x:v>P3 — СОХРАНИТЬ / МАРШРУТИЗИРОВАТЬ</x:v>
      </x:c>
      <x:c r="AG2261" s="42" t="str">
        <x:v>action=KEEP_EXISTING_STRUCTURE; maturity=PROVISIONAL_PENDING_STEP13_CONFLICT_CHECK; uncertainty=NONE; broad_result=2664; rank_in_cluster=1</x:v>
      </x:c>
      <x:c r="AH226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1" s="42" t="str">
        <x:v>Stage-5:STEP8&gt;STEP10&gt;STEP11&gt;STEP12_CORRECTIONS&gt;STEP12_V6_TARGET_CONTRACT&gt;STEP14A_OVERLAY | Step-08:S01:result:2664</x:v>
      </x:c>
    </x:row>
    <x:row r="2262" ht="30" customHeight="1">
      <x:c r="A2262" s="42" t="str">
        <x:v>PHR-B6A0D8AFD1B1</x:v>
      </x:c>
      <x:c r="B2262" s="42" t="str">
        <x:v>замена окна на пластиковые цена</x:v>
      </x:c>
      <x:c r="C2262" s="42" t="str">
        <x:v>ASSIGNED</x:v>
      </x:c>
      <x:c r="D2262" s="42" t="str">
        <x:v>ДА</x:v>
      </x:c>
      <x:c r="E2262" s="42" t="str">
        <x:v>Москва</x:v>
      </x:c>
      <x:c r="F2262" s="42" t="n">
        <x:v>213</x:v>
      </x:c>
      <x:c r="G2262" s="42" t="str">
        <x:v>DEVICE_ALL</x:v>
      </x:c>
      <x:c r="H2262" s="43" t="n">
        <x:v>205</x:v>
      </x:c>
      <x:c r="I2262" s="43" t="n">
        <x:v>0</x:v>
      </x:c>
      <x:c r="J2262" s="42" t="str">
        <x:v>BROAD_GETTOP_NO_OPERATORS__RESULT</x:v>
      </x:c>
      <x:c r="K2262" s="42" t="str">
        <x:v>MAX_PER_PHRASE_SEPARATELY_FOR_RESULT_AND_ASSOCIATION</x:v>
      </x:c>
      <x:c r="L2262" s="42" t="str">
        <x:v>S15</x:v>
      </x:c>
      <x:c r="M2262" s="43" t="n">
        <x:v>1</x:v>
      </x:c>
      <x:c r="N2262" s="42" t="str">
        <x:v>2026-08-29</x:v>
      </x:c>
      <x:c r="O2262" s="42" t="str">
        <x:v>WINDOW_REPLACEMENT_SERVICE</x:v>
      </x:c>
      <x:c r="P2262" s="42" t="str">
        <x:v>Замена пластиковых окон</x:v>
      </x:c>
      <x:c r="Q2262" s="42" t="str">
        <x:v>замена пластиковых окон</x:v>
      </x:c>
      <x:c r="R2262" s="42" t="str">
        <x:v>professional window replacement</x:v>
      </x:c>
      <x:c r="S2262" s="42" t="str">
        <x:v>SERVICE</x:v>
      </x:c>
      <x:c r="T2262" s="42" t="str">
        <x:v>IN_SCOPE</x:v>
      </x:c>
      <x:c r="U2262" s="42" t="str">
        <x:v>MEDIUM</x:v>
      </x:c>
      <x:c r="V2262" s="42" t="str">
        <x:v>https://okno-msk.ru/uslugi/ustanovka-okon/</x:v>
      </x:c>
      <x:c r="W2262" s="42" t="str">
        <x:v>https://okno-msk.ru/okna-rehau/po-tipu-doma/zamena-okon-v-kvartire/</x:v>
      </x:c>
      <x:c r="X2262" s="42" t="str">
        <x:v>https://okno-msk.ru/uslugi/ustanovka-okon/</x:v>
      </x:c>
      <x:c r="Y2262" s="42" t="str">
        <x:v>BASE_UNIT_PENDING_ACTION_REEVALUATION</x:v>
      </x:c>
      <x:c r="Z2262" s="42" t="str">
        <x:v>KEEP_EXISTING_STRUCTURE</x:v>
      </x:c>
      <x:c r="AA2262" s="42" t="str">
        <x:v>PROVISIONAL_PENDING_STEP13_CONFLICT_CHECK</x:v>
      </x:c>
      <x:c r="AB2262" s="42" t="str">
        <x:v>NONE</x:v>
      </x:c>
      <x:c r="AC2262" s="42" t="str">
        <x:v>ORDINARY_SEARCH_ELIGIBLE</x:v>
      </x:c>
      <x:c r="AD2262" s="43" t="n">
        <x:f>COUNTIFS($O$2:$O$2333,$O2262,$H$2:$H$2333,"&gt;"&amp;$H2262)+COUNTIFS($O$2:$O$2333,$O2262,$H$2:$H$2333,$H2262,$B$2:$B$2333,"&lt;"&amp;$B2262)+1</x:f>
        <x:v>2</x:v>
      </x:c>
      <x:c r="AE2262" s="43" t="n">
        <x:f>COUNTIFS($W$2:$W$2333,$W2262,$H$2:$H$2333,"&gt;"&amp;$H2262)+COUNTIFS($W$2:$W$2333,$W2262,$H$2:$H$2333,$H2262,$B$2:$B$2333,"&lt;"&amp;$B2262)+1</x:f>
        <x:v>2</x:v>
      </x:c>
      <x:c r="AF2262" s="42" t="str">
        <x:v>P3 — СОХРАНИТЬ / МАРШРУТИЗИРОВАТЬ</x:v>
      </x:c>
      <x:c r="AG2262" s="42" t="str">
        <x:v>action=KEEP_EXISTING_STRUCTURE; maturity=PROVISIONAL_PENDING_STEP13_CONFLICT_CHECK; uncertainty=NONE; broad_result=205; rank_in_cluster=2</x:v>
      </x:c>
      <x:c r="AH226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2" s="42" t="str">
        <x:v>Stage-5:STEP8&gt;STEP10&gt;STEP11&gt;STEP12_CORRECTIONS&gt;STEP12_V6_TARGET_CONTRACT&gt;STEP14A_OVERLAY | Step-08:S15:result:205</x:v>
      </x:c>
    </x:row>
    <x:row r="2263" ht="30" customHeight="1">
      <x:c r="A2263" s="42" t="str">
        <x:v>PHR-C26EEE44B6EC</x:v>
      </x:c>
      <x:c r="B2263" s="42" t="str">
        <x:v>поменять окна на пластиковые цена</x:v>
      </x:c>
      <x:c r="C2263" s="42" t="str">
        <x:v>ASSIGNED</x:v>
      </x:c>
      <x:c r="D2263" s="42" t="str">
        <x:v>ДА</x:v>
      </x:c>
      <x:c r="E2263" s="42" t="str">
        <x:v>Москва</x:v>
      </x:c>
      <x:c r="F2263" s="42" t="n">
        <x:v>213</x:v>
      </x:c>
      <x:c r="G2263" s="42" t="str">
        <x:v>DEVICE_ALL</x:v>
      </x:c>
      <x:c r="H2263" s="43" t="n">
        <x:v>128</x:v>
      </x:c>
      <x:c r="I2263" s="43" t="n">
        <x:v>0</x:v>
      </x:c>
      <x:c r="J2263" s="42" t="str">
        <x:v>BROAD_GETTOP_NO_OPERATORS__RESULT</x:v>
      </x:c>
      <x:c r="K2263" s="42" t="str">
        <x:v>MAX_PER_PHRASE_SEPARATELY_FOR_RESULT_AND_ASSOCIATION</x:v>
      </x:c>
      <x:c r="L2263" s="42" t="str">
        <x:v>S15</x:v>
      </x:c>
      <x:c r="M2263" s="43" t="n">
        <x:v>1</x:v>
      </x:c>
      <x:c r="N2263" s="42" t="str">
        <x:v>2026-08-29</x:v>
      </x:c>
      <x:c r="O2263" s="42" t="str">
        <x:v>WINDOW_REPLACEMENT_SERVICE</x:v>
      </x:c>
      <x:c r="P2263" s="42" t="str">
        <x:v>Замена пластиковых окон</x:v>
      </x:c>
      <x:c r="Q2263" s="42" t="str">
        <x:v>замена пластиковых окон</x:v>
      </x:c>
      <x:c r="R2263" s="42" t="str">
        <x:v>professional window replacement</x:v>
      </x:c>
      <x:c r="S2263" s="42" t="str">
        <x:v>SERVICE</x:v>
      </x:c>
      <x:c r="T2263" s="42" t="str">
        <x:v>IN_SCOPE</x:v>
      </x:c>
      <x:c r="U2263" s="42" t="str">
        <x:v>MEDIUM</x:v>
      </x:c>
      <x:c r="V2263" s="42" t="str">
        <x:v>https://okno-msk.ru/uslugi/ustanovka-okon/</x:v>
      </x:c>
      <x:c r="W2263" s="42" t="str">
        <x:v>https://okno-msk.ru/okna-rehau/po-tipu-doma/zamena-okon-v-kvartire/</x:v>
      </x:c>
      <x:c r="X2263" s="42" t="str">
        <x:v>https://okno-msk.ru/uslugi/ustanovka-okon/</x:v>
      </x:c>
      <x:c r="Y2263" s="42" t="str">
        <x:v>BASE_UNIT_PENDING_ACTION_REEVALUATION</x:v>
      </x:c>
      <x:c r="Z2263" s="42" t="str">
        <x:v>KEEP_EXISTING_STRUCTURE</x:v>
      </x:c>
      <x:c r="AA2263" s="42" t="str">
        <x:v>PROVISIONAL_PENDING_STEP13_CONFLICT_CHECK</x:v>
      </x:c>
      <x:c r="AB2263" s="42" t="str">
        <x:v>NONE</x:v>
      </x:c>
      <x:c r="AC2263" s="42" t="str">
        <x:v>ORDINARY_SEARCH_ELIGIBLE</x:v>
      </x:c>
      <x:c r="AD2263" s="43" t="n">
        <x:f>COUNTIFS($O$2:$O$2333,$O2263,$H$2:$H$2333,"&gt;"&amp;$H2263)+COUNTIFS($O$2:$O$2333,$O2263,$H$2:$H$2333,$H2263,$B$2:$B$2333,"&lt;"&amp;$B2263)+1</x:f>
        <x:v>3</x:v>
      </x:c>
      <x:c r="AE2263" s="43" t="n">
        <x:f>COUNTIFS($W$2:$W$2333,$W2263,$H$2:$H$2333,"&gt;"&amp;$H2263)+COUNTIFS($W$2:$W$2333,$W2263,$H$2:$H$2333,$H2263,$B$2:$B$2333,"&lt;"&amp;$B2263)+1</x:f>
        <x:v>3</x:v>
      </x:c>
      <x:c r="AF2263" s="42" t="str">
        <x:v>P3 — СОХРАНИТЬ / МАРШРУТИЗИРОВАТЬ</x:v>
      </x:c>
      <x:c r="AG2263" s="42" t="str">
        <x:v>action=KEEP_EXISTING_STRUCTURE; maturity=PROVISIONAL_PENDING_STEP13_CONFLICT_CHECK; uncertainty=NONE; broad_result=128; rank_in_cluster=3</x:v>
      </x:c>
      <x:c r="AH226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3" s="42" t="str">
        <x:v>Stage-5:STEP8&gt;STEP10&gt;STEP11&gt;STEP12_CORRECTIONS&gt;STEP12_V6_TARGET_CONTRACT&gt;STEP14A_OVERLAY | Step-08:S15:result:128</x:v>
      </x:c>
    </x:row>
    <x:row r="2264" ht="30" customHeight="1">
      <x:c r="A2264" s="42" t="str">
        <x:v>PHR-3EBA77EA0439</x:v>
      </x:c>
      <x:c r="B2264" s="42" t="str">
        <x:v>замена окна на пластиковое цена москва</x:v>
      </x:c>
      <x:c r="C2264" s="42" t="str">
        <x:v>ASSIGNED</x:v>
      </x:c>
      <x:c r="D2264" s="42" t="str">
        <x:v>ДА</x:v>
      </x:c>
      <x:c r="E2264" s="42" t="str">
        <x:v>Москва</x:v>
      </x:c>
      <x:c r="F2264" s="42" t="n">
        <x:v>213</x:v>
      </x:c>
      <x:c r="G2264" s="42" t="str">
        <x:v>DEVICE_ALL</x:v>
      </x:c>
      <x:c r="H2264" s="43" t="n">
        <x:v>90</x:v>
      </x:c>
      <x:c r="I2264" s="43" t="n">
        <x:v>0</x:v>
      </x:c>
      <x:c r="J2264" s="42" t="str">
        <x:v>BROAD_GETTOP_NO_OPERATORS__RESULT</x:v>
      </x:c>
      <x:c r="K2264" s="42" t="str">
        <x:v>MAX_PER_PHRASE_SEPARATELY_FOR_RESULT_AND_ASSOCIATION</x:v>
      </x:c>
      <x:c r="L2264" s="42" t="str">
        <x:v>S15</x:v>
      </x:c>
      <x:c r="M2264" s="43" t="n">
        <x:v>1</x:v>
      </x:c>
      <x:c r="N2264" s="42" t="str">
        <x:v>2026-08-29</x:v>
      </x:c>
      <x:c r="O2264" s="42" t="str">
        <x:v>WINDOW_REPLACEMENT_SERVICE</x:v>
      </x:c>
      <x:c r="P2264" s="42" t="str">
        <x:v>Замена пластиковых окон</x:v>
      </x:c>
      <x:c r="Q2264" s="42" t="str">
        <x:v>замена пластиковых окон</x:v>
      </x:c>
      <x:c r="R2264" s="42" t="str">
        <x:v>professional window replacement</x:v>
      </x:c>
      <x:c r="S2264" s="42" t="str">
        <x:v>SERVICE</x:v>
      </x:c>
      <x:c r="T2264" s="42" t="str">
        <x:v>IN_SCOPE</x:v>
      </x:c>
      <x:c r="U2264" s="42" t="str">
        <x:v>MEDIUM</x:v>
      </x:c>
      <x:c r="V2264" s="42" t="str">
        <x:v>https://okno-msk.ru/uslugi/ustanovka-okon/</x:v>
      </x:c>
      <x:c r="W2264" s="42" t="str">
        <x:v>https://okno-msk.ru/okna-rehau/po-tipu-doma/zamena-okon-v-kvartire/</x:v>
      </x:c>
      <x:c r="X2264" s="42" t="str">
        <x:v>https://okno-msk.ru/uslugi/ustanovka-okon/</x:v>
      </x:c>
      <x:c r="Y2264" s="42" t="str">
        <x:v>BASE_UNIT_PENDING_ACTION_REEVALUATION</x:v>
      </x:c>
      <x:c r="Z2264" s="42" t="str">
        <x:v>KEEP_EXISTING_STRUCTURE</x:v>
      </x:c>
      <x:c r="AA2264" s="42" t="str">
        <x:v>PROVISIONAL_PENDING_STEP13_CONFLICT_CHECK</x:v>
      </x:c>
      <x:c r="AB2264" s="42" t="str">
        <x:v>NONE</x:v>
      </x:c>
      <x:c r="AC2264" s="42" t="str">
        <x:v>ORDINARY_SEARCH_ELIGIBLE</x:v>
      </x:c>
      <x:c r="AD2264" s="43" t="n">
        <x:f>COUNTIFS($O$2:$O$2333,$O2264,$H$2:$H$2333,"&gt;"&amp;$H2264)+COUNTIFS($O$2:$O$2333,$O2264,$H$2:$H$2333,$H2264,$B$2:$B$2333,"&lt;"&amp;$B2264)+1</x:f>
        <x:v>4</x:v>
      </x:c>
      <x:c r="AE2264" s="43" t="n">
        <x:f>COUNTIFS($W$2:$W$2333,$W2264,$H$2:$H$2333,"&gt;"&amp;$H2264)+COUNTIFS($W$2:$W$2333,$W2264,$H$2:$H$2333,$H2264,$B$2:$B$2333,"&lt;"&amp;$B2264)+1</x:f>
        <x:v>4</x:v>
      </x:c>
      <x:c r="AF2264" s="42" t="str">
        <x:v>P3 — СОХРАНИТЬ / МАРШРУТИЗИРОВАТЬ</x:v>
      </x:c>
      <x:c r="AG2264" s="42" t="str">
        <x:v>action=KEEP_EXISTING_STRUCTURE; maturity=PROVISIONAL_PENDING_STEP13_CONFLICT_CHECK; uncertainty=NONE; broad_result=90; rank_in_cluster=4</x:v>
      </x:c>
      <x:c r="AH226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4" s="42" t="str">
        <x:v>Stage-5:STEP8&gt;STEP10&gt;STEP11&gt;STEP12_CORRECTIONS&gt;STEP12_V6_TARGET_CONTRACT&gt;STEP14A_OVERLAY | Step-08:S15:result:90</x:v>
      </x:c>
    </x:row>
    <x:row r="2265" ht="30" customHeight="1">
      <x:c r="A2265" s="42" t="str">
        <x:v>PHR-AA4D47B4B99D</x:v>
      </x:c>
      <x:c r="B2265" s="42" t="str">
        <x:v>заменить окно на пластиковое цена</x:v>
      </x:c>
      <x:c r="C2265" s="42" t="str">
        <x:v>ASSIGNED</x:v>
      </x:c>
      <x:c r="D2265" s="42" t="str">
        <x:v>ДА</x:v>
      </x:c>
      <x:c r="E2265" s="42" t="str">
        <x:v>Москва</x:v>
      </x:c>
      <x:c r="F2265" s="42" t="n">
        <x:v>213</x:v>
      </x:c>
      <x:c r="G2265" s="42" t="str">
        <x:v>DEVICE_ALL</x:v>
      </x:c>
      <x:c r="H2265" s="43" t="n">
        <x:v>48</x:v>
      </x:c>
      <x:c r="I2265" s="43" t="n">
        <x:v>0</x:v>
      </x:c>
      <x:c r="J2265" s="42" t="str">
        <x:v>BROAD_GETTOP_NO_OPERATORS__RESULT</x:v>
      </x:c>
      <x:c r="K2265" s="42" t="str">
        <x:v>MAX_PER_PHRASE_SEPARATELY_FOR_RESULT_AND_ASSOCIATION</x:v>
      </x:c>
      <x:c r="L2265" s="42" t="str">
        <x:v>S15</x:v>
      </x:c>
      <x:c r="M2265" s="43" t="n">
        <x:v>1</x:v>
      </x:c>
      <x:c r="N2265" s="42" t="str">
        <x:v>2026-08-29</x:v>
      </x:c>
      <x:c r="O2265" s="42" t="str">
        <x:v>WINDOW_REPLACEMENT_SERVICE</x:v>
      </x:c>
      <x:c r="P2265" s="42" t="str">
        <x:v>Замена пластиковых окон</x:v>
      </x:c>
      <x:c r="Q2265" s="42" t="str">
        <x:v>замена пластиковых окон</x:v>
      </x:c>
      <x:c r="R2265" s="42" t="str">
        <x:v>professional window replacement</x:v>
      </x:c>
      <x:c r="S2265" s="42" t="str">
        <x:v>SERVICE</x:v>
      </x:c>
      <x:c r="T2265" s="42" t="str">
        <x:v>IN_SCOPE</x:v>
      </x:c>
      <x:c r="U2265" s="42" t="str">
        <x:v>MEDIUM</x:v>
      </x:c>
      <x:c r="V2265" s="42" t="str">
        <x:v>https://okno-msk.ru/uslugi/ustanovka-okon/</x:v>
      </x:c>
      <x:c r="W2265" s="42" t="str">
        <x:v>https://okno-msk.ru/okna-rehau/po-tipu-doma/zamena-okon-v-kvartire/</x:v>
      </x:c>
      <x:c r="X2265" s="42" t="str">
        <x:v>https://okno-msk.ru/uslugi/ustanovka-okon/</x:v>
      </x:c>
      <x:c r="Y2265" s="42" t="str">
        <x:v>BASE_UNIT_PENDING_ACTION_REEVALUATION</x:v>
      </x:c>
      <x:c r="Z2265" s="42" t="str">
        <x:v>KEEP_EXISTING_STRUCTURE</x:v>
      </x:c>
      <x:c r="AA2265" s="42" t="str">
        <x:v>PROVISIONAL_PENDING_STEP13_CONFLICT_CHECK</x:v>
      </x:c>
      <x:c r="AB2265" s="42" t="str">
        <x:v>NONE</x:v>
      </x:c>
      <x:c r="AC2265" s="42" t="str">
        <x:v>ORDINARY_SEARCH_ELIGIBLE</x:v>
      </x:c>
      <x:c r="AD2265" s="43" t="n">
        <x:f>COUNTIFS($O$2:$O$2333,$O2265,$H$2:$H$2333,"&gt;"&amp;$H2265)+COUNTIFS($O$2:$O$2333,$O2265,$H$2:$H$2333,$H2265,$B$2:$B$2333,"&lt;"&amp;$B2265)+1</x:f>
        <x:v>5</x:v>
      </x:c>
      <x:c r="AE2265" s="43" t="n">
        <x:f>COUNTIFS($W$2:$W$2333,$W2265,$H$2:$H$2333,"&gt;"&amp;$H2265)+COUNTIFS($W$2:$W$2333,$W2265,$H$2:$H$2333,$H2265,$B$2:$B$2333,"&lt;"&amp;$B2265)+1</x:f>
        <x:v>5</x:v>
      </x:c>
      <x:c r="AF2265" s="42" t="str">
        <x:v>P3 — СОХРАНИТЬ / МАРШРУТИЗИРОВАТЬ</x:v>
      </x:c>
      <x:c r="AG2265" s="42" t="str">
        <x:v>action=KEEP_EXISTING_STRUCTURE; maturity=PROVISIONAL_PENDING_STEP13_CONFLICT_CHECK; uncertainty=NONE; broad_result=48; rank_in_cluster=5</x:v>
      </x:c>
      <x:c r="AH226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5" s="42" t="str">
        <x:v>Stage-5:STEP8&gt;STEP10&gt;STEP11&gt;STEP12_CORRECTIONS&gt;STEP12_V6_TARGET_CONTRACT&gt;STEP14A_OVERLAY | Step-08:S15:result:48</x:v>
      </x:c>
    </x:row>
    <x:row r="2266" ht="30" customHeight="1">
      <x:c r="A2266" s="42" t="str">
        <x:v>PHR-635E33716C03</x:v>
      </x:c>
      <x:c r="B2266" s="42" t="str">
        <x:v>пластиковые окна замена установка</x:v>
      </x:c>
      <x:c r="C2266" s="42" t="str">
        <x:v>ASSIGNED</x:v>
      </x:c>
      <x:c r="D2266" s="42" t="str">
        <x:v>ДА</x:v>
      </x:c>
      <x:c r="E2266" s="42" t="str">
        <x:v>Москва</x:v>
      </x:c>
      <x:c r="F2266" s="42" t="n">
        <x:v>213</x:v>
      </x:c>
      <x:c r="G2266" s="42" t="str">
        <x:v>DEVICE_ALL</x:v>
      </x:c>
      <x:c r="H2266" s="43" t="n">
        <x:v>36</x:v>
      </x:c>
      <x:c r="I2266" s="43" t="n">
        <x:v>0</x:v>
      </x:c>
      <x:c r="J2266" s="42" t="str">
        <x:v>BROAD_GETTOP_NO_OPERATORS__RESULT</x:v>
      </x:c>
      <x:c r="K2266" s="42" t="str">
        <x:v>MAX_PER_PHRASE_SEPARATELY_FOR_RESULT_AND_ASSOCIATION</x:v>
      </x:c>
      <x:c r="L2266" s="42" t="str">
        <x:v>S13</x:v>
      </x:c>
      <x:c r="M2266" s="43" t="n">
        <x:v>1</x:v>
      </x:c>
      <x:c r="N2266" s="42" t="str">
        <x:v>2026-08-29</x:v>
      </x:c>
      <x:c r="O2266" s="42" t="str">
        <x:v>WINDOW_REPLACEMENT_SERVICE</x:v>
      </x:c>
      <x:c r="P2266" s="42" t="str">
        <x:v>Замена пластиковых окон</x:v>
      </x:c>
      <x:c r="Q2266" s="42" t="str">
        <x:v>замена пластиковых окон</x:v>
      </x:c>
      <x:c r="R2266" s="42" t="str">
        <x:v>professional window replacement</x:v>
      </x:c>
      <x:c r="S2266" s="42" t="str">
        <x:v>SERVICE</x:v>
      </x:c>
      <x:c r="T2266" s="42" t="str">
        <x:v>IN_SCOPE</x:v>
      </x:c>
      <x:c r="U2266" s="42" t="str">
        <x:v>MEDIUM</x:v>
      </x:c>
      <x:c r="V2266" s="42" t="str">
        <x:v>https://okno-msk.ru/uslugi/ustanovka-okon/</x:v>
      </x:c>
      <x:c r="W2266" s="42" t="str">
        <x:v>https://okno-msk.ru/okna-rehau/po-tipu-doma/zamena-okon-v-kvartire/</x:v>
      </x:c>
      <x:c r="X2266" s="42" t="str">
        <x:v>https://okno-msk.ru/uslugi/ustanovka-okon/</x:v>
      </x:c>
      <x:c r="Y2266" s="42" t="str">
        <x:v>BASE_UNIT_PENDING_ACTION_REEVALUATION</x:v>
      </x:c>
      <x:c r="Z2266" s="42" t="str">
        <x:v>KEEP_EXISTING_STRUCTURE</x:v>
      </x:c>
      <x:c r="AA2266" s="42" t="str">
        <x:v>PROVISIONAL_PENDING_STEP13_CONFLICT_CHECK</x:v>
      </x:c>
      <x:c r="AB2266" s="42" t="str">
        <x:v>NONE</x:v>
      </x:c>
      <x:c r="AC2266" s="42" t="str">
        <x:v>ORDINARY_SEARCH_ELIGIBLE</x:v>
      </x:c>
      <x:c r="AD2266" s="43" t="n">
        <x:f>COUNTIFS($O$2:$O$2333,$O2266,$H$2:$H$2333,"&gt;"&amp;$H2266)+COUNTIFS($O$2:$O$2333,$O2266,$H$2:$H$2333,$H2266,$B$2:$B$2333,"&lt;"&amp;$B2266)+1</x:f>
        <x:v>6</x:v>
      </x:c>
      <x:c r="AE2266" s="43" t="n">
        <x:f>COUNTIFS($W$2:$W$2333,$W2266,$H$2:$H$2333,"&gt;"&amp;$H2266)+COUNTIFS($W$2:$W$2333,$W2266,$H$2:$H$2333,$H2266,$B$2:$B$2333,"&lt;"&amp;$B2266)+1</x:f>
        <x:v>6</x:v>
      </x:c>
      <x:c r="AF2266" s="42" t="str">
        <x:v>P3 — СОХРАНИТЬ / МАРШРУТИЗИРОВАТЬ</x:v>
      </x:c>
      <x:c r="AG2266" s="42" t="str">
        <x:v>action=KEEP_EXISTING_STRUCTURE; maturity=PROVISIONAL_PENDING_STEP13_CONFLICT_CHECK; uncertainty=NONE; broad_result=36; rank_in_cluster=6</x:v>
      </x:c>
      <x:c r="AH226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6" s="42" t="str">
        <x:v>Stage-5:STEP8&gt;STEP10&gt;STEP11&gt;STEP12_CORRECTIONS&gt;STEP12_V6_TARGET_CONTRACT&gt;STEP14A_OVERLAY | Step-08:S13:result:36</x:v>
      </x:c>
    </x:row>
    <x:row r="2267" ht="30" customHeight="1">
      <x:c r="A2267" s="42" t="str">
        <x:v>PHR-4F0E5CD74055</x:v>
      </x:c>
      <x:c r="B2267" s="42" t="str">
        <x:v>ремонт и замена пластиковых окон</x:v>
      </x:c>
      <x:c r="C2267" s="42" t="str">
        <x:v>ASSIGNED</x:v>
      </x:c>
      <x:c r="D2267" s="42" t="str">
        <x:v>ДА</x:v>
      </x:c>
      <x:c r="E2267" s="42" t="str">
        <x:v>Москва</x:v>
      </x:c>
      <x:c r="F2267" s="42" t="n">
        <x:v>213</x:v>
      </x:c>
      <x:c r="G2267" s="42" t="str">
        <x:v>DEVICE_ALL</x:v>
      </x:c>
      <x:c r="H2267" s="43" t="n">
        <x:v>31</x:v>
      </x:c>
      <x:c r="I2267" s="43" t="n">
        <x:v>0</x:v>
      </x:c>
      <x:c r="J2267" s="42" t="str">
        <x:v>BROAD_GETTOP_NO_OPERATORS__RESULT</x:v>
      </x:c>
      <x:c r="K2267" s="42" t="str">
        <x:v>MAX_PER_PHRASE_SEPARATELY_FOR_RESULT_AND_ASSOCIATION</x:v>
      </x:c>
      <x:c r="L2267" s="42" t="str">
        <x:v>S14</x:v>
      </x:c>
      <x:c r="M2267" s="43" t="n">
        <x:v>1</x:v>
      </x:c>
      <x:c r="N2267" s="42" t="str">
        <x:v>2026-08-29</x:v>
      </x:c>
      <x:c r="O2267" s="42" t="str">
        <x:v>WINDOW_REPLACEMENT_SERVICE</x:v>
      </x:c>
      <x:c r="P2267" s="42" t="str">
        <x:v>Замена пластиковых окон</x:v>
      </x:c>
      <x:c r="Q2267" s="42" t="str">
        <x:v>замена пластиковых окон</x:v>
      </x:c>
      <x:c r="R2267" s="42" t="str">
        <x:v>professional window replacement</x:v>
      </x:c>
      <x:c r="S2267" s="42" t="str">
        <x:v>SERVICE</x:v>
      </x:c>
      <x:c r="T2267" s="42" t="str">
        <x:v>IN_SCOPE</x:v>
      </x:c>
      <x:c r="U2267" s="42" t="str">
        <x:v>MEDIUM</x:v>
      </x:c>
      <x:c r="V2267" s="42" t="str">
        <x:v>https://okno-msk.ru/uslugi/ustanovka-okon/</x:v>
      </x:c>
      <x:c r="W2267" s="42" t="str">
        <x:v>https://okno-msk.ru/okna-rehau/po-tipu-doma/zamena-okon-v-kvartire/</x:v>
      </x:c>
      <x:c r="X2267" s="42" t="str">
        <x:v>https://okno-msk.ru/uslugi/ustanovka-okon/</x:v>
      </x:c>
      <x:c r="Y2267" s="42" t="str">
        <x:v>BASE_UNIT_PENDING_ACTION_REEVALUATION</x:v>
      </x:c>
      <x:c r="Z2267" s="42" t="str">
        <x:v>KEEP_EXISTING_STRUCTURE</x:v>
      </x:c>
      <x:c r="AA2267" s="42" t="str">
        <x:v>PROVISIONAL_PENDING_STEP13_CONFLICT_CHECK</x:v>
      </x:c>
      <x:c r="AB2267" s="42" t="str">
        <x:v>NONE</x:v>
      </x:c>
      <x:c r="AC2267" s="42" t="str">
        <x:v>ORDINARY_SEARCH_ELIGIBLE</x:v>
      </x:c>
      <x:c r="AD2267" s="43" t="n">
        <x:f>COUNTIFS($O$2:$O$2333,$O2267,$H$2:$H$2333,"&gt;"&amp;$H2267)+COUNTIFS($O$2:$O$2333,$O2267,$H$2:$H$2333,$H2267,$B$2:$B$2333,"&lt;"&amp;$B2267)+1</x:f>
        <x:v>7</x:v>
      </x:c>
      <x:c r="AE2267" s="43" t="n">
        <x:f>COUNTIFS($W$2:$W$2333,$W2267,$H$2:$H$2333,"&gt;"&amp;$H2267)+COUNTIFS($W$2:$W$2333,$W2267,$H$2:$H$2333,$H2267,$B$2:$B$2333,"&lt;"&amp;$B2267)+1</x:f>
        <x:v>7</x:v>
      </x:c>
      <x:c r="AF2267" s="42" t="str">
        <x:v>P3 — СОХРАНИТЬ / МАРШРУТИЗИРОВАТЬ</x:v>
      </x:c>
      <x:c r="AG2267" s="42" t="str">
        <x:v>action=KEEP_EXISTING_STRUCTURE; maturity=PROVISIONAL_PENDING_STEP13_CONFLICT_CHECK; uncertainty=NONE; broad_result=31; rank_in_cluster=7</x:v>
      </x:c>
      <x:c r="AH226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7" s="42" t="str">
        <x:v>Stage-5:STEP8&gt;STEP10&gt;STEP11&gt;STEP12_CORRECTIONS&gt;STEP12_V6_TARGET_CONTRACT&gt;STEP14A_OVERLAY | Step-08:S14:result:31</x:v>
      </x:c>
    </x:row>
    <x:row r="2268" ht="30" customHeight="1">
      <x:c r="A2268" s="42" t="str">
        <x:v>PHR-90ED88457309</x:v>
      </x:c>
      <x:c r="B2268" s="42" t="str">
        <x:v>замена окна в квартире на пластиковое цена</x:v>
      </x:c>
      <x:c r="C2268" s="42" t="str">
        <x:v>ASSIGNED</x:v>
      </x:c>
      <x:c r="D2268" s="42" t="str">
        <x:v>ДА</x:v>
      </x:c>
      <x:c r="E2268" s="42" t="str">
        <x:v>Москва</x:v>
      </x:c>
      <x:c r="F2268" s="42" t="n">
        <x:v>213</x:v>
      </x:c>
      <x:c r="G2268" s="42" t="str">
        <x:v>DEVICE_ALL</x:v>
      </x:c>
      <x:c r="H2268" s="43" t="n">
        <x:v>15</x:v>
      </x:c>
      <x:c r="I2268" s="43" t="n">
        <x:v>0</x:v>
      </x:c>
      <x:c r="J2268" s="42" t="str">
        <x:v>BROAD_GETTOP_NO_OPERATORS__RESULT</x:v>
      </x:c>
      <x:c r="K2268" s="42" t="str">
        <x:v>MAX_PER_PHRASE_SEPARATELY_FOR_RESULT_AND_ASSOCIATION</x:v>
      </x:c>
      <x:c r="L2268" s="42" t="str">
        <x:v>S15</x:v>
      </x:c>
      <x:c r="M2268" s="43" t="n">
        <x:v>1</x:v>
      </x:c>
      <x:c r="N2268" s="42" t="str">
        <x:v>2026-08-29</x:v>
      </x:c>
      <x:c r="O2268" s="42" t="str">
        <x:v>WINDOW_REPLACEMENT_SERVICE</x:v>
      </x:c>
      <x:c r="P2268" s="42" t="str">
        <x:v>Замена пластиковых окон</x:v>
      </x:c>
      <x:c r="Q2268" s="42" t="str">
        <x:v>замена пластиковых окон</x:v>
      </x:c>
      <x:c r="R2268" s="42" t="str">
        <x:v>professional window replacement</x:v>
      </x:c>
      <x:c r="S2268" s="42" t="str">
        <x:v>SERVICE</x:v>
      </x:c>
      <x:c r="T2268" s="42" t="str">
        <x:v>IN_SCOPE</x:v>
      </x:c>
      <x:c r="U2268" s="42" t="str">
        <x:v>MEDIUM</x:v>
      </x:c>
      <x:c r="V2268" s="42" t="str">
        <x:v>https://okno-msk.ru/uslugi/ustanovka-okon/</x:v>
      </x:c>
      <x:c r="W2268" s="42" t="str">
        <x:v>https://okno-msk.ru/okna-rehau/po-tipu-doma/zamena-okon-v-kvartire/</x:v>
      </x:c>
      <x:c r="X2268" s="42" t="str">
        <x:v>https://okno-msk.ru/uslugi/ustanovka-okon/</x:v>
      </x:c>
      <x:c r="Y2268" s="42" t="str">
        <x:v>BASE_UNIT_PENDING_ACTION_REEVALUATION</x:v>
      </x:c>
      <x:c r="Z2268" s="42" t="str">
        <x:v>KEEP_EXISTING_STRUCTURE</x:v>
      </x:c>
      <x:c r="AA2268" s="42" t="str">
        <x:v>PROVISIONAL_PENDING_STEP13_CONFLICT_CHECK</x:v>
      </x:c>
      <x:c r="AB2268" s="42" t="str">
        <x:v>NONE</x:v>
      </x:c>
      <x:c r="AC2268" s="42" t="str">
        <x:v>ORDINARY_SEARCH_ELIGIBLE</x:v>
      </x:c>
      <x:c r="AD2268" s="43" t="n">
        <x:f>COUNTIFS($O$2:$O$2333,$O2268,$H$2:$H$2333,"&gt;"&amp;$H2268)+COUNTIFS($O$2:$O$2333,$O2268,$H$2:$H$2333,$H2268,$B$2:$B$2333,"&lt;"&amp;$B2268)+1</x:f>
        <x:v>8</x:v>
      </x:c>
      <x:c r="AE2268" s="43" t="n">
        <x:f>COUNTIFS($W$2:$W$2333,$W2268,$H$2:$H$2333,"&gt;"&amp;$H2268)+COUNTIFS($W$2:$W$2333,$W2268,$H$2:$H$2333,$H2268,$B$2:$B$2333,"&lt;"&amp;$B2268)+1</x:f>
        <x:v>8</x:v>
      </x:c>
      <x:c r="AF2268" s="42" t="str">
        <x:v>P3 — СОХРАНИТЬ / МАРШРУТИЗИРОВАТЬ</x:v>
      </x:c>
      <x:c r="AG2268" s="42" t="str">
        <x:v>action=KEEP_EXISTING_STRUCTURE; maturity=PROVISIONAL_PENDING_STEP13_CONFLICT_CHECK; uncertainty=NONE; broad_result=15; rank_in_cluster=8</x:v>
      </x:c>
      <x:c r="AH226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8" s="42" t="str">
        <x:v>Stage-5:STEP8&gt;STEP10&gt;STEP11&gt;STEP12_CORRECTIONS&gt;STEP12_V6_TARGET_CONTRACT&gt;STEP14A_OVERLAY | Step-08:S15:result:15</x:v>
      </x:c>
    </x:row>
    <x:row r="2269" ht="30" customHeight="1">
      <x:c r="A2269" s="42" t="str">
        <x:v>PHR-6FC4844F10EE</x:v>
      </x:c>
      <x:c r="B2269" s="42" t="str">
        <x:v>замена окон rehau</x:v>
      </x:c>
      <x:c r="C2269" s="42" t="str">
        <x:v>ASSIGNED</x:v>
      </x:c>
      <x:c r="D2269" s="42" t="str">
        <x:v>ДА</x:v>
      </x:c>
      <x:c r="E2269" s="42" t="str">
        <x:v>Москва</x:v>
      </x:c>
      <x:c r="F2269" s="42" t="n">
        <x:v>213</x:v>
      </x:c>
      <x:c r="G2269" s="42" t="str">
        <x:v>DEVICE_ALL</x:v>
      </x:c>
      <x:c r="H2269" s="43" t="n">
        <x:v>8</x:v>
      </x:c>
      <x:c r="I2269" s="43" t="n">
        <x:v>0</x:v>
      </x:c>
      <x:c r="J2269" s="42" t="str">
        <x:v>BROAD_GETTOP_NO_OPERATORS__RESULT</x:v>
      </x:c>
      <x:c r="K2269" s="42" t="str">
        <x:v>MAX_PER_PHRASE_SEPARATELY_FOR_RESULT_AND_ASSOCIATION</x:v>
      </x:c>
      <x:c r="L2269" s="42" t="str">
        <x:v>S02</x:v>
      </x:c>
      <x:c r="M2269" s="43" t="n">
        <x:v>1</x:v>
      </x:c>
      <x:c r="N2269" s="42" t="str">
        <x:v>2026-08-29</x:v>
      </x:c>
      <x:c r="O2269" s="42" t="str">
        <x:v>WINDOW_REPLACEMENT_SERVICE</x:v>
      </x:c>
      <x:c r="P2269" s="42" t="str">
        <x:v>Замена пластиковых окон</x:v>
      </x:c>
      <x:c r="Q2269" s="42" t="str">
        <x:v>замена пластиковых окон</x:v>
      </x:c>
      <x:c r="R2269" s="42" t="str">
        <x:v>professional window replacement</x:v>
      </x:c>
      <x:c r="S2269" s="42" t="str">
        <x:v>SERVICE</x:v>
      </x:c>
      <x:c r="T2269" s="42" t="str">
        <x:v>IN_SCOPE</x:v>
      </x:c>
      <x:c r="U2269" s="42" t="str">
        <x:v>MEDIUM</x:v>
      </x:c>
      <x:c r="V2269" s="42" t="str">
        <x:v>https://okno-msk.ru/uslugi/ustanovka-okon/</x:v>
      </x:c>
      <x:c r="W2269" s="42" t="str">
        <x:v>https://okno-msk.ru/okna-rehau/po-tipu-doma/zamena-okon-v-kvartire/</x:v>
      </x:c>
      <x:c r="X2269" s="42" t="str">
        <x:v>https://okno-msk.ru/uslugi/ustanovka-okon/</x:v>
      </x:c>
      <x:c r="Y2269" s="42" t="str">
        <x:v>BASE_UNIT_PENDING_ACTION_REEVALUATION</x:v>
      </x:c>
      <x:c r="Z2269" s="42" t="str">
        <x:v>KEEP_EXISTING_STRUCTURE</x:v>
      </x:c>
      <x:c r="AA2269" s="42" t="str">
        <x:v>PROVISIONAL_PENDING_STEP13_CONFLICT_CHECK</x:v>
      </x:c>
      <x:c r="AB2269" s="42" t="str">
        <x:v>NONE</x:v>
      </x:c>
      <x:c r="AC2269" s="42" t="str">
        <x:v>ORDINARY_SEARCH_ELIGIBLE</x:v>
      </x:c>
      <x:c r="AD2269" s="43" t="n">
        <x:f>COUNTIFS($O$2:$O$2333,$O2269,$H$2:$H$2333,"&gt;"&amp;$H2269)+COUNTIFS($O$2:$O$2333,$O2269,$H$2:$H$2333,$H2269,$B$2:$B$2333,"&lt;"&amp;$B2269)+1</x:f>
        <x:v>9</x:v>
      </x:c>
      <x:c r="AE2269" s="43" t="n">
        <x:f>COUNTIFS($W$2:$W$2333,$W2269,$H$2:$H$2333,"&gt;"&amp;$H2269)+COUNTIFS($W$2:$W$2333,$W2269,$H$2:$H$2333,$H2269,$B$2:$B$2333,"&lt;"&amp;$B2269)+1</x:f>
        <x:v>9</x:v>
      </x:c>
      <x:c r="AF2269" s="42" t="str">
        <x:v>P3 — СОХРАНИТЬ / МАРШРУТИЗИРОВАТЬ</x:v>
      </x:c>
      <x:c r="AG2269" s="42" t="str">
        <x:v>action=KEEP_EXISTING_STRUCTURE; maturity=PROVISIONAL_PENDING_STEP13_CONFLICT_CHECK; uncertainty=NONE; broad_result=8; rank_in_cluster=9</x:v>
      </x:c>
      <x:c r="AH226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69" s="42" t="str">
        <x:v>Stage-5:STEP8&gt;STEP10&gt;STEP11&gt;STEP12_CORRECTIONS&gt;STEP12_V6_TARGET_CONTRACT&gt;STEP14A_OVERLAY | Step-08:S02:result:8</x:v>
      </x:c>
    </x:row>
    <x:row r="2270" ht="30" customHeight="1">
      <x:c r="A2270" s="42" t="str">
        <x:v>PHR-290BE6E442EC</x:v>
      </x:c>
      <x:c r="B2270" s="42" t="str">
        <x:v>капитальный ремонт замена пластиковых окон</x:v>
      </x:c>
      <x:c r="C2270" s="42" t="str">
        <x:v>ASSIGNED</x:v>
      </x:c>
      <x:c r="D2270" s="42" t="str">
        <x:v>ДА</x:v>
      </x:c>
      <x:c r="E2270" s="42" t="str">
        <x:v>Москва</x:v>
      </x:c>
      <x:c r="F2270" s="42" t="n">
        <x:v>213</x:v>
      </x:c>
      <x:c r="G2270" s="42" t="str">
        <x:v>DEVICE_ALL</x:v>
      </x:c>
      <x:c r="H2270" s="43" t="n">
        <x:v>8</x:v>
      </x:c>
      <x:c r="I2270" s="43" t="n">
        <x:v>0</x:v>
      </x:c>
      <x:c r="J2270" s="42" t="str">
        <x:v>BROAD_GETTOP_NO_OPERATORS__RESULT</x:v>
      </x:c>
      <x:c r="K2270" s="42" t="str">
        <x:v>MAX_PER_PHRASE_SEPARATELY_FOR_RESULT_AND_ASSOCIATION</x:v>
      </x:c>
      <x:c r="L2270" s="42" t="str">
        <x:v>S14</x:v>
      </x:c>
      <x:c r="M2270" s="43" t="n">
        <x:v>1</x:v>
      </x:c>
      <x:c r="N2270" s="42" t="str">
        <x:v>2026-08-29</x:v>
      </x:c>
      <x:c r="O2270" s="42" t="str">
        <x:v>WINDOW_REPLACEMENT_SERVICE</x:v>
      </x:c>
      <x:c r="P2270" s="42" t="str">
        <x:v>Замена пластиковых окон</x:v>
      </x:c>
      <x:c r="Q2270" s="42" t="str">
        <x:v>замена пластиковых окон</x:v>
      </x:c>
      <x:c r="R2270" s="42" t="str">
        <x:v>professional window replacement</x:v>
      </x:c>
      <x:c r="S2270" s="42" t="str">
        <x:v>SERVICE</x:v>
      </x:c>
      <x:c r="T2270" s="42" t="str">
        <x:v>IN_SCOPE</x:v>
      </x:c>
      <x:c r="U2270" s="42" t="str">
        <x:v>MEDIUM</x:v>
      </x:c>
      <x:c r="V2270" s="42" t="str">
        <x:v>https://okno-msk.ru/uslugi/ustanovka-okon/</x:v>
      </x:c>
      <x:c r="W2270" s="42" t="str">
        <x:v>https://okno-msk.ru/okna-rehau/po-tipu-doma/zamena-okon-v-kvartire/</x:v>
      </x:c>
      <x:c r="X2270" s="42" t="str">
        <x:v>https://okno-msk.ru/uslugi/ustanovka-okon/</x:v>
      </x:c>
      <x:c r="Y2270" s="42" t="str">
        <x:v>BASE_UNIT_PENDING_ACTION_REEVALUATION</x:v>
      </x:c>
      <x:c r="Z2270" s="42" t="str">
        <x:v>KEEP_EXISTING_STRUCTURE</x:v>
      </x:c>
      <x:c r="AA2270" s="42" t="str">
        <x:v>PROVISIONAL_PENDING_STEP13_CONFLICT_CHECK</x:v>
      </x:c>
      <x:c r="AB2270" s="42" t="str">
        <x:v>NONE</x:v>
      </x:c>
      <x:c r="AC2270" s="42" t="str">
        <x:v>ORDINARY_SEARCH_ELIGIBLE</x:v>
      </x:c>
      <x:c r="AD2270" s="43" t="n">
        <x:f>COUNTIFS($O$2:$O$2333,$O2270,$H$2:$H$2333,"&gt;"&amp;$H2270)+COUNTIFS($O$2:$O$2333,$O2270,$H$2:$H$2333,$H2270,$B$2:$B$2333,"&lt;"&amp;$B2270)+1</x:f>
        <x:v>10</x:v>
      </x:c>
      <x:c r="AE2270" s="43" t="n">
        <x:f>COUNTIFS($W$2:$W$2333,$W2270,$H$2:$H$2333,"&gt;"&amp;$H2270)+COUNTIFS($W$2:$W$2333,$W2270,$H$2:$H$2333,$H2270,$B$2:$B$2333,"&lt;"&amp;$B2270)+1</x:f>
        <x:v>10</x:v>
      </x:c>
      <x:c r="AF2270" s="42" t="str">
        <x:v>P3 — СОХРАНИТЬ / МАРШРУТИЗИРОВАТЬ</x:v>
      </x:c>
      <x:c r="AG2270" s="42" t="str">
        <x:v>action=KEEP_EXISTING_STRUCTURE; maturity=PROVISIONAL_PENDING_STEP13_CONFLICT_CHECK; uncertainty=NONE; broad_result=8; rank_in_cluster=10</x:v>
      </x:c>
      <x:c r="AH227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0" s="42" t="str">
        <x:v>Stage-5:STEP8&gt;STEP10&gt;STEP11&gt;STEP12_CORRECTIONS&gt;STEP12_V6_TARGET_CONTRACT&gt;STEP14A_OVERLAY | Step-08:S14:result:8</x:v>
      </x:c>
    </x:row>
    <x:row r="2271" ht="30" customHeight="1">
      <x:c r="A2271" s="42" t="str">
        <x:v>PHR-633B7125D775</x:v>
      </x:c>
      <x:c r="B2271" s="42" t="str">
        <x:v>стоимость замены окна на пластиковые цена</x:v>
      </x:c>
      <x:c r="C2271" s="42" t="str">
        <x:v>ASSIGNED</x:v>
      </x:c>
      <x:c r="D2271" s="42" t="str">
        <x:v>ДА</x:v>
      </x:c>
      <x:c r="E2271" s="42" t="str">
        <x:v>Москва</x:v>
      </x:c>
      <x:c r="F2271" s="42" t="n">
        <x:v>213</x:v>
      </x:c>
      <x:c r="G2271" s="42" t="str">
        <x:v>DEVICE_ALL</x:v>
      </x:c>
      <x:c r="H2271" s="43" t="n">
        <x:v>7</x:v>
      </x:c>
      <x:c r="I2271" s="43" t="n">
        <x:v>0</x:v>
      </x:c>
      <x:c r="J2271" s="42" t="str">
        <x:v>BROAD_GETTOP_NO_OPERATORS__RESULT</x:v>
      </x:c>
      <x:c r="K2271" s="42" t="str">
        <x:v>MAX_PER_PHRASE_SEPARATELY_FOR_RESULT_AND_ASSOCIATION</x:v>
      </x:c>
      <x:c r="L2271" s="42" t="str">
        <x:v>S15</x:v>
      </x:c>
      <x:c r="M2271" s="43" t="n">
        <x:v>1</x:v>
      </x:c>
      <x:c r="N2271" s="42" t="str">
        <x:v>2026-08-29</x:v>
      </x:c>
      <x:c r="O2271" s="42" t="str">
        <x:v>WINDOW_REPLACEMENT_SERVICE</x:v>
      </x:c>
      <x:c r="P2271" s="42" t="str">
        <x:v>Замена пластиковых окон</x:v>
      </x:c>
      <x:c r="Q2271" s="42" t="str">
        <x:v>замена пластиковых окон</x:v>
      </x:c>
      <x:c r="R2271" s="42" t="str">
        <x:v>professional window replacement</x:v>
      </x:c>
      <x:c r="S2271" s="42" t="str">
        <x:v>SERVICE</x:v>
      </x:c>
      <x:c r="T2271" s="42" t="str">
        <x:v>IN_SCOPE</x:v>
      </x:c>
      <x:c r="U2271" s="42" t="str">
        <x:v>MEDIUM</x:v>
      </x:c>
      <x:c r="V2271" s="42" t="str">
        <x:v>https://okno-msk.ru/uslugi/ustanovka-okon/</x:v>
      </x:c>
      <x:c r="W2271" s="42" t="str">
        <x:v>https://okno-msk.ru/okna-rehau/po-tipu-doma/zamena-okon-v-kvartire/</x:v>
      </x:c>
      <x:c r="X2271" s="42" t="str">
        <x:v>https://okno-msk.ru/uslugi/ustanovka-okon/</x:v>
      </x:c>
      <x:c r="Y2271" s="42" t="str">
        <x:v>BASE_UNIT_PENDING_ACTION_REEVALUATION</x:v>
      </x:c>
      <x:c r="Z2271" s="42" t="str">
        <x:v>KEEP_EXISTING_STRUCTURE</x:v>
      </x:c>
      <x:c r="AA2271" s="42" t="str">
        <x:v>PROVISIONAL_PENDING_STEP13_CONFLICT_CHECK</x:v>
      </x:c>
      <x:c r="AB2271" s="42" t="str">
        <x:v>NONE</x:v>
      </x:c>
      <x:c r="AC2271" s="42" t="str">
        <x:v>ORDINARY_SEARCH_ELIGIBLE</x:v>
      </x:c>
      <x:c r="AD2271" s="43" t="n">
        <x:f>COUNTIFS($O$2:$O$2333,$O2271,$H$2:$H$2333,"&gt;"&amp;$H2271)+COUNTIFS($O$2:$O$2333,$O2271,$H$2:$H$2333,$H2271,$B$2:$B$2333,"&lt;"&amp;$B2271)+1</x:f>
        <x:v>11</x:v>
      </x:c>
      <x:c r="AE2271" s="43" t="n">
        <x:f>COUNTIFS($W$2:$W$2333,$W2271,$H$2:$H$2333,"&gt;"&amp;$H2271)+COUNTIFS($W$2:$W$2333,$W2271,$H$2:$H$2333,$H2271,$B$2:$B$2333,"&lt;"&amp;$B2271)+1</x:f>
        <x:v>11</x:v>
      </x:c>
      <x:c r="AF2271" s="42" t="str">
        <x:v>P3 — СОХРАНИТЬ / МАРШРУТИЗИРОВАТЬ</x:v>
      </x:c>
      <x:c r="AG2271" s="42" t="str">
        <x:v>action=KEEP_EXISTING_STRUCTURE; maturity=PROVISIONAL_PENDING_STEP13_CONFLICT_CHECK; uncertainty=NONE; broad_result=7; rank_in_cluster=11</x:v>
      </x:c>
      <x:c r="AH227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1" s="42" t="str">
        <x:v>Stage-5:STEP8&gt;STEP10&gt;STEP11&gt;STEP12_CORRECTIONS&gt;STEP12_V6_TARGET_CONTRACT&gt;STEP14A_OVERLAY | Step-08:S15:result:7</x:v>
      </x:c>
    </x:row>
    <x:row r="2272" ht="30" customHeight="1">
      <x:c r="A2272" s="42" t="str">
        <x:v>PHR-14A0FCB9D35E</x:v>
      </x:c>
      <x:c r="B2272" s="42" t="str">
        <x:v>блокиратор окон rehau</x:v>
      </x:c>
      <x:c r="C2272" s="42" t="str">
        <x:v>ASSIGNED</x:v>
      </x:c>
      <x:c r="D2272" s="42" t="str">
        <x:v>ДА</x:v>
      </x:c>
      <x:c r="E2272" s="42" t="str">
        <x:v>Москва</x:v>
      </x:c>
      <x:c r="F2272" s="42" t="n">
        <x:v>213</x:v>
      </x:c>
      <x:c r="G2272" s="42" t="str">
        <x:v>DEVICE_ALL</x:v>
      </x:c>
      <x:c r="H2272" s="43" t="n">
        <x:v>15</x:v>
      </x:c>
      <x:c r="I2272" s="43" t="n">
        <x:v>0</x:v>
      </x:c>
      <x:c r="J2272" s="42" t="str">
        <x:v>BROAD_GETTOP_NO_OPERATORS__RESULT</x:v>
      </x:c>
      <x:c r="K2272" s="42" t="str">
        <x:v>MAX_PER_PHRASE_SEPARATELY_FOR_RESULT_AND_ASSOCIATION</x:v>
      </x:c>
      <x:c r="L2272" s="42" t="str">
        <x:v>S02</x:v>
      </x:c>
      <x:c r="M2272" s="43" t="n">
        <x:v>1</x:v>
      </x:c>
      <x:c r="N2272" s="42" t="str">
        <x:v>2026-08-29</x:v>
      </x:c>
      <x:c r="O2272" s="42" t="str">
        <x:v>WINDOW_SAFETY_HARDWARE_ACCESSORY</x:v>
      </x:c>
      <x:c r="P2272" s="42" t="str">
        <x:v>Блокиратор окон rehau</x:v>
      </x:c>
      <x:c r="Q2272" s="42" t="str">
        <x:v>блокиратор окон rehau</x:v>
      </x:c>
      <x:c r="R2272" s="42" t="str">
        <x:v>choose/buy window safety/security hardware</x:v>
      </x:c>
      <x:c r="S2272" s="42" t="str">
        <x:v>COMMERCIAL</x:v>
      </x:c>
      <x:c r="T2272" s="42" t="str">
        <x:v>IN_SCOPE</x:v>
      </x:c>
      <x:c r="U2272" s="42" t="str">
        <x:v>MEDIUM</x:v>
      </x:c>
      <x:c r="V2272" s="42" t="str">
        <x:v>НЕ БЫЛО СОХРАНЁННОГО URL</x:v>
      </x:c>
      <x:c r="W2272" s="42" t="str">
        <x:v>https://okno-msk.ru/okna-rehau/aksessuary-dlya-okon/protivovzlomnaya-furnitura/</x:v>
      </x:c>
      <x:c r="X2272" s="42" t="str">
        <x:v>https://okno-msk.ru/okna-rehau/aksessuary-dlya-okon/</x:v>
      </x:c>
      <x:c r="Y2272" s="42" t="str">
        <x:v>SUPPORTING_EXISTING_PAGE</x:v>
      </x:c>
      <x:c r="Z2272" s="42" t="str">
        <x:v>ROUTE_TO_EXISTING_PAGE_AS_SUBTASK</x:v>
      </x:c>
      <x:c r="AA2272" s="42" t="str">
        <x:v>PROVISIONAL_PENDING_STEP13_CONFLICT_CHECK</x:v>
      </x:c>
      <x:c r="AB2272" s="42" t="str">
        <x:v>NONE</x:v>
      </x:c>
      <x:c r="AC2272" s="42" t="str">
        <x:v>REVIEW_SEARCH</x:v>
      </x:c>
      <x:c r="AD2272" s="43" t="n">
        <x:f>COUNTIFS($O$2:$O$2333,$O2272,$H$2:$H$2333,"&gt;"&amp;$H2272)+COUNTIFS($O$2:$O$2333,$O2272,$H$2:$H$2333,$H2272,$B$2:$B$2333,"&lt;"&amp;$B2272)+1</x:f>
        <x:v>1</x:v>
      </x:c>
      <x:c r="AE2272" s="43" t="n">
        <x:f>COUNTIFS($W$2:$W$2333,$W2272,$H$2:$H$2333,"&gt;"&amp;$H2272)+COUNTIFS($W$2:$W$2333,$W2272,$H$2:$H$2333,$H2272,$B$2:$B$2333,"&lt;"&amp;$B2272)+1</x:f>
        <x:v>1</x:v>
      </x:c>
      <x:c r="AF2272" s="42" t="str">
        <x:v>P3 — СОХРАНИТЬ / МАРШРУТИЗИРОВАТЬ</x:v>
      </x:c>
      <x:c r="AG2272" s="42" t="str">
        <x:v>action=ROUTE_TO_EXISTING_PAGE_AS_SUBTASK; maturity=PROVISIONAL_PENDING_STEP13_CONFLICT_CHECK; uncertainty=NONE; broad_result=15; rank_in_cluster=1</x:v>
      </x:c>
      <x:c r="AH227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2" s="42" t="str">
        <x:v>Stage-5:STEP8&gt;STEP10&gt;STEP11&gt;STEP12_CORRECTIONS&gt;STEP12_V6_TARGET_CONTRACT&gt;STEP14A_OVERLAY | Step-08:S02:result:15</x:v>
      </x:c>
    </x:row>
    <x:row r="2273" ht="30" customHeight="1">
      <x:c r="A2273" s="42" t="str">
        <x:v>PHR-F753C2E8F9C1</x:v>
      </x:c>
      <x:c r="B2273" s="42" t="str">
        <x:v>детский замок на пластиковые окна цена</x:v>
      </x:c>
      <x:c r="C2273" s="42" t="str">
        <x:v>ASSIGNED</x:v>
      </x:c>
      <x:c r="D2273" s="42" t="str">
        <x:v>ДА</x:v>
      </x:c>
      <x:c r="E2273" s="42" t="str">
        <x:v>Москва</x:v>
      </x:c>
      <x:c r="F2273" s="42" t="n">
        <x:v>213</x:v>
      </x:c>
      <x:c r="G2273" s="42" t="str">
        <x:v>DEVICE_ALL</x:v>
      </x:c>
      <x:c r="H2273" s="43" t="n">
        <x:v>5</x:v>
      </x:c>
      <x:c r="I2273" s="43" t="n">
        <x:v>0</x:v>
      </x:c>
      <x:c r="J2273" s="42" t="str">
        <x:v>BROAD_GETTOP_NO_OPERATORS__RESULT</x:v>
      </x:c>
      <x:c r="K2273" s="42" t="str">
        <x:v>MAX_PER_PHRASE_SEPARATELY_FOR_RESULT_AND_ASSOCIATION</x:v>
      </x:c>
      <x:c r="L2273" s="42" t="str">
        <x:v>S15</x:v>
      </x:c>
      <x:c r="M2273" s="43" t="n">
        <x:v>1</x:v>
      </x:c>
      <x:c r="N2273" s="42" t="str">
        <x:v>2026-08-29</x:v>
      </x:c>
      <x:c r="O2273" s="42" t="str">
        <x:v>WINDOW_SAFETY_HARDWARE_ACCESSORY</x:v>
      </x:c>
      <x:c r="P2273" s="42" t="str">
        <x:v>Блокиратор окон rehau</x:v>
      </x:c>
      <x:c r="Q2273" s="42" t="str">
        <x:v>блокиратор окон rehau</x:v>
      </x:c>
      <x:c r="R2273" s="42" t="str">
        <x:v>choose/buy window safety/security hardware</x:v>
      </x:c>
      <x:c r="S2273" s="42" t="str">
        <x:v>COMMERCIAL</x:v>
      </x:c>
      <x:c r="T2273" s="42" t="str">
        <x:v>IN_SCOPE</x:v>
      </x:c>
      <x:c r="U2273" s="42" t="str">
        <x:v>MEDIUM</x:v>
      </x:c>
      <x:c r="V2273" s="42" t="str">
        <x:v>НЕ БЫЛО СОХРАНЁННОГО URL</x:v>
      </x:c>
      <x:c r="W2273" s="42" t="str">
        <x:v>https://okno-msk.ru/okna-rehau/aksessuary-dlya-okon/protivovzlomnaya-furnitura/</x:v>
      </x:c>
      <x:c r="X2273" s="42" t="str">
        <x:v>https://okno-msk.ru/okna-rehau/aksessuary-dlya-okon/</x:v>
      </x:c>
      <x:c r="Y2273" s="42" t="str">
        <x:v>SUPPORTING_EXISTING_PAGE</x:v>
      </x:c>
      <x:c r="Z2273" s="42" t="str">
        <x:v>ROUTE_TO_EXISTING_PAGE_AS_SUBTASK</x:v>
      </x:c>
      <x:c r="AA2273" s="42" t="str">
        <x:v>PROVISIONAL_PENDING_STEP13_CONFLICT_CHECK</x:v>
      </x:c>
      <x:c r="AB2273" s="42" t="str">
        <x:v>NONE</x:v>
      </x:c>
      <x:c r="AC2273" s="42" t="str">
        <x:v>REVIEW_SEARCH</x:v>
      </x:c>
      <x:c r="AD2273" s="43" t="n">
        <x:f>COUNTIFS($O$2:$O$2333,$O2273,$H$2:$H$2333,"&gt;"&amp;$H2273)+COUNTIFS($O$2:$O$2333,$O2273,$H$2:$H$2333,$H2273,$B$2:$B$2333,"&lt;"&amp;$B2273)+1</x:f>
        <x:v>2</x:v>
      </x:c>
      <x:c r="AE2273" s="43" t="n">
        <x:f>COUNTIFS($W$2:$W$2333,$W2273,$H$2:$H$2333,"&gt;"&amp;$H2273)+COUNTIFS($W$2:$W$2333,$W2273,$H$2:$H$2333,$H2273,$B$2:$B$2333,"&lt;"&amp;$B2273)+1</x:f>
        <x:v>2</x:v>
      </x:c>
      <x:c r="AF2273" s="42" t="str">
        <x:v>P3 — СОХРАНИТЬ / МАРШРУТИЗИРОВАТЬ</x:v>
      </x:c>
      <x:c r="AG2273" s="42" t="str">
        <x:v>action=ROUTE_TO_EXISTING_PAGE_AS_SUBTASK; maturity=PROVISIONAL_PENDING_STEP13_CONFLICT_CHECK; uncertainty=NONE; broad_result=5; rank_in_cluster=2</x:v>
      </x:c>
      <x:c r="AH227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3" s="42" t="str">
        <x:v>Stage-5:STEP8&gt;STEP10&gt;STEP11&gt;STEP12_CORRECTIONS&gt;STEP12_V6_TARGET_CONTRACT&gt;STEP14A_OVERLAY | Step-08:S15:result:5</x:v>
      </x:c>
    </x:row>
    <x:row r="2274" ht="30" customHeight="1">
      <x:c r="A2274" s="42" t="str">
        <x:v>PHR-12156AD874FD</x:v>
      </x:c>
      <x:c r="B2274" s="42" t="str">
        <x:v>как выбрать уплотнитель для пластиковых окон</x:v>
      </x:c>
      <x:c r="C2274" s="42" t="str">
        <x:v>ASSIGNED</x:v>
      </x:c>
      <x:c r="D2274" s="42" t="str">
        <x:v>ДА</x:v>
      </x:c>
      <x:c r="E2274" s="42" t="str">
        <x:v>Москва</x:v>
      </x:c>
      <x:c r="F2274" s="42" t="n">
        <x:v>213</x:v>
      </x:c>
      <x:c r="G2274" s="42" t="str">
        <x:v>DEVICE_ALL</x:v>
      </x:c>
      <x:c r="H2274" s="43" t="n">
        <x:v>24</x:v>
      </x:c>
      <x:c r="I2274" s="43" t="n">
        <x:v>0</x:v>
      </x:c>
      <x:c r="J2274" s="42" t="str">
        <x:v>BROAD_GETTOP_NO_OPERATORS__RESULT</x:v>
      </x:c>
      <x:c r="K2274" s="42" t="str">
        <x:v>MAX_PER_PHRASE_SEPARATELY_FOR_RESULT_AND_ASSOCIATION</x:v>
      </x:c>
      <x:c r="L2274" s="42" t="str">
        <x:v>S17</x:v>
      </x:c>
      <x:c r="M2274" s="43" t="n">
        <x:v>1</x:v>
      </x:c>
      <x:c r="N2274" s="42" t="str">
        <x:v>2026-08-29</x:v>
      </x:c>
      <x:c r="O2274" s="42" t="str">
        <x:v>WINDOW_SEAL_SELECTION_INFO</x:v>
      </x:c>
      <x:c r="P2274" s="42" t="str">
        <x:v>Как выбрать уплотнитель для пластиковых окон</x:v>
      </x:c>
      <x:c r="Q2274" s="42" t="str">
        <x:v>как выбрать уплотнитель для пластиковых окон</x:v>
      </x:c>
      <x:c r="R2274" s="42" t="str">
        <x:v>choose seals/gaskets for PVC windows</x:v>
      </x:c>
      <x:c r="S2274" s="42" t="str">
        <x:v>INFO</x:v>
      </x:c>
      <x:c r="T2274" s="42" t="str">
        <x:v>IN_SCOPE</x:v>
      </x:c>
      <x:c r="U2274" s="42" t="str">
        <x:v>MEDIUM</x:v>
      </x:c>
      <x:c r="V2274" s="42" t="str">
        <x:v>НЕ БЫЛО СОХРАНЁННОГО URL</x:v>
      </x:c>
      <x:c r="W2274" s="42" t="str">
        <x:v>https://okno-msk.ru/stati/kak-vybrat-plastikovye-okna/</x:v>
      </x:c>
      <x:c r="X2274" s="42" t="str">
        <x:v>https://okno-msk.ru/uslugi/remont-okon/</x:v>
      </x:c>
      <x:c r="Y2274" s="42" t="str">
        <x:v>PRIMARY_EXISTING_INFO</x:v>
      </x:c>
      <x:c r="Z2274" s="42" t="str">
        <x:v>KEEP_EXISTING_STRUCTURE</x:v>
      </x:c>
      <x:c r="AA2274" s="42" t="str">
        <x:v>PROVISIONAL_PENDING_STEP13_CONFLICT_CHECK</x:v>
      </x:c>
      <x:c r="AB2274" s="42" t="str">
        <x:v>NONE</x:v>
      </x:c>
      <x:c r="AC2274" s="42" t="str">
        <x:v>REVIEW_SEARCH</x:v>
      </x:c>
      <x:c r="AD2274" s="43" t="n">
        <x:f>COUNTIFS($O$2:$O$2333,$O2274,$H$2:$H$2333,"&gt;"&amp;$H2274)+COUNTIFS($O$2:$O$2333,$O2274,$H$2:$H$2333,$H2274,$B$2:$B$2333,"&lt;"&amp;$B2274)+1</x:f>
        <x:v>1</x:v>
      </x:c>
      <x:c r="AE2274" s="43" t="n">
        <x:f>COUNTIFS($W$2:$W$2333,$W2274,$H$2:$H$2333,"&gt;"&amp;$H2274)+COUNTIFS($W$2:$W$2333,$W2274,$H$2:$H$2333,$H2274,$B$2:$B$2333,"&lt;"&amp;$B2274)+1</x:f>
        <x:v>10</x:v>
      </x:c>
      <x:c r="AF2274" s="42" t="str">
        <x:v>P3 — СОХРАНИТЬ / МАРШРУТИЗИРОВАТЬ</x:v>
      </x:c>
      <x:c r="AG2274" s="42" t="str">
        <x:v>action=KEEP_EXISTING_STRUCTURE; maturity=PROVISIONAL_PENDING_STEP13_CONFLICT_CHECK; uncertainty=NONE; broad_result=24; rank_in_cluster=1</x:v>
      </x:c>
      <x:c r="AH227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4" s="42" t="str">
        <x:v>Stage-5:STEP8&gt;STEP10&gt;STEP11&gt;STEP12_CORRECTIONS&gt;STEP12_V6_TARGET_CONTRACT&gt;STEP14A_OVERLAY | Step-08:S17:result:24</x:v>
      </x:c>
    </x:row>
    <x:row r="2275" ht="30" customHeight="1">
      <x:c r="A2275" s="42" t="str">
        <x:v>PHR-A72C907E8AEF</x:v>
      </x:c>
      <x:c r="B2275" s="42" t="str">
        <x:v>как правильно выбрать уплотнитель для пластиковых окон</x:v>
      </x:c>
      <x:c r="C2275" s="42" t="str">
        <x:v>ASSIGNED</x:v>
      </x:c>
      <x:c r="D2275" s="42" t="str">
        <x:v>ДА</x:v>
      </x:c>
      <x:c r="E2275" s="42" t="str">
        <x:v>Москва</x:v>
      </x:c>
      <x:c r="F2275" s="42" t="n">
        <x:v>213</x:v>
      </x:c>
      <x:c r="G2275" s="42" t="str">
        <x:v>DEVICE_ALL</x:v>
      </x:c>
      <x:c r="H2275" s="43" t="n">
        <x:v>10</x:v>
      </x:c>
      <x:c r="I2275" s="43" t="n">
        <x:v>0</x:v>
      </x:c>
      <x:c r="J2275" s="42" t="str">
        <x:v>BROAD_GETTOP_NO_OPERATORS__RESULT</x:v>
      </x:c>
      <x:c r="K2275" s="42" t="str">
        <x:v>MAX_PER_PHRASE_SEPARATELY_FOR_RESULT_AND_ASSOCIATION</x:v>
      </x:c>
      <x:c r="L2275" s="42" t="str">
        <x:v>S17</x:v>
      </x:c>
      <x:c r="M2275" s="43" t="n">
        <x:v>1</x:v>
      </x:c>
      <x:c r="N2275" s="42" t="str">
        <x:v>2026-08-29</x:v>
      </x:c>
      <x:c r="O2275" s="42" t="str">
        <x:v>WINDOW_SEAL_SELECTION_INFO</x:v>
      </x:c>
      <x:c r="P2275" s="42" t="str">
        <x:v>Как выбрать уплотнитель для пластиковых окон</x:v>
      </x:c>
      <x:c r="Q2275" s="42" t="str">
        <x:v>как выбрать уплотнитель для пластиковых окон</x:v>
      </x:c>
      <x:c r="R2275" s="42" t="str">
        <x:v>choose seals/gaskets for PVC windows</x:v>
      </x:c>
      <x:c r="S2275" s="42" t="str">
        <x:v>INFO</x:v>
      </x:c>
      <x:c r="T2275" s="42" t="str">
        <x:v>IN_SCOPE</x:v>
      </x:c>
      <x:c r="U2275" s="42" t="str">
        <x:v>MEDIUM</x:v>
      </x:c>
      <x:c r="V2275" s="42" t="str">
        <x:v>НЕ БЫЛО СОХРАНЁННОГО URL</x:v>
      </x:c>
      <x:c r="W2275" s="42" t="str">
        <x:v>https://okno-msk.ru/stati/kak-vybrat-plastikovye-okna/</x:v>
      </x:c>
      <x:c r="X2275" s="42" t="str">
        <x:v>https://okno-msk.ru/uslugi/remont-okon/</x:v>
      </x:c>
      <x:c r="Y2275" s="42" t="str">
        <x:v>PRIMARY_EXISTING_INFO</x:v>
      </x:c>
      <x:c r="Z2275" s="42" t="str">
        <x:v>KEEP_EXISTING_STRUCTURE</x:v>
      </x:c>
      <x:c r="AA2275" s="42" t="str">
        <x:v>PROVISIONAL_PENDING_STEP13_CONFLICT_CHECK</x:v>
      </x:c>
      <x:c r="AB2275" s="42" t="str">
        <x:v>NONE</x:v>
      </x:c>
      <x:c r="AC2275" s="42" t="str">
        <x:v>REVIEW_SEARCH</x:v>
      </x:c>
      <x:c r="AD2275" s="43" t="n">
        <x:f>COUNTIFS($O$2:$O$2333,$O2275,$H$2:$H$2333,"&gt;"&amp;$H2275)+COUNTIFS($O$2:$O$2333,$O2275,$H$2:$H$2333,$H2275,$B$2:$B$2333,"&lt;"&amp;$B2275)+1</x:f>
        <x:v>2</x:v>
      </x:c>
      <x:c r="AE2275" s="43" t="n">
        <x:f>COUNTIFS($W$2:$W$2333,$W2275,$H$2:$H$2333,"&gt;"&amp;$H2275)+COUNTIFS($W$2:$W$2333,$W2275,$H$2:$H$2333,$H2275,$B$2:$B$2333,"&lt;"&amp;$B2275)+1</x:f>
        <x:v>22</x:v>
      </x:c>
      <x:c r="AF2275" s="42" t="str">
        <x:v>P3 — СОХРАНИТЬ / МАРШРУТИЗИРОВАТЬ</x:v>
      </x:c>
      <x:c r="AG2275" s="42" t="str">
        <x:v>action=KEEP_EXISTING_STRUCTURE; maturity=PROVISIONAL_PENDING_STEP13_CONFLICT_CHECK; uncertainty=NONE; broad_result=10; rank_in_cluster=2</x:v>
      </x:c>
      <x:c r="AH227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5" s="42" t="str">
        <x:v>Stage-5:STEP8&gt;STEP10&gt;STEP11&gt;STEP12_CORRECTIONS&gt;STEP12_V6_TARGET_CONTRACT&gt;STEP14A_OVERLAY | Step-08:S17:result:10</x:v>
      </x:c>
    </x:row>
    <x:row r="2276" ht="30" customHeight="1">
      <x:c r="A2276" s="42" t="str">
        <x:v>PHR-A8F475A3894C</x:v>
      </x:c>
      <x:c r="B2276" s="42" t="str">
        <x:v>резиновый уплотнитель для пластиковых окон как выбрать</x:v>
      </x:c>
      <x:c r="C2276" s="42" t="str">
        <x:v>ASSIGNED</x:v>
      </x:c>
      <x:c r="D2276" s="42" t="str">
        <x:v>ДА</x:v>
      </x:c>
      <x:c r="E2276" s="42" t="str">
        <x:v>Москва</x:v>
      </x:c>
      <x:c r="F2276" s="42" t="n">
        <x:v>213</x:v>
      </x:c>
      <x:c r="G2276" s="42" t="str">
        <x:v>DEVICE_ALL</x:v>
      </x:c>
      <x:c r="H2276" s="43" t="n">
        <x:v>8</x:v>
      </x:c>
      <x:c r="I2276" s="43" t="n">
        <x:v>0</x:v>
      </x:c>
      <x:c r="J2276" s="42" t="str">
        <x:v>BROAD_GETTOP_NO_OPERATORS__RESULT</x:v>
      </x:c>
      <x:c r="K2276" s="42" t="str">
        <x:v>MAX_PER_PHRASE_SEPARATELY_FOR_RESULT_AND_ASSOCIATION</x:v>
      </x:c>
      <x:c r="L2276" s="42" t="str">
        <x:v>S17</x:v>
      </x:c>
      <x:c r="M2276" s="43" t="n">
        <x:v>1</x:v>
      </x:c>
      <x:c r="N2276" s="42" t="str">
        <x:v>2026-08-29</x:v>
      </x:c>
      <x:c r="O2276" s="42" t="str">
        <x:v>WINDOW_SEAL_SELECTION_INFO</x:v>
      </x:c>
      <x:c r="P2276" s="42" t="str">
        <x:v>Как выбрать уплотнитель для пластиковых окон</x:v>
      </x:c>
      <x:c r="Q2276" s="42" t="str">
        <x:v>как выбрать уплотнитель для пластиковых окон</x:v>
      </x:c>
      <x:c r="R2276" s="42" t="str">
        <x:v>choose seals/gaskets for PVC windows</x:v>
      </x:c>
      <x:c r="S2276" s="42" t="str">
        <x:v>INFO</x:v>
      </x:c>
      <x:c r="T2276" s="42" t="str">
        <x:v>IN_SCOPE</x:v>
      </x:c>
      <x:c r="U2276" s="42" t="str">
        <x:v>MEDIUM</x:v>
      </x:c>
      <x:c r="V2276" s="42" t="str">
        <x:v>НЕ БЫЛО СОХРАНЁННОГО URL</x:v>
      </x:c>
      <x:c r="W2276" s="42" t="str">
        <x:v>https://okno-msk.ru/stati/kak-vybrat-plastikovye-okna/</x:v>
      </x:c>
      <x:c r="X2276" s="42" t="str">
        <x:v>https://okno-msk.ru/uslugi/remont-okon/</x:v>
      </x:c>
      <x:c r="Y2276" s="42" t="str">
        <x:v>PRIMARY_EXISTING_INFO</x:v>
      </x:c>
      <x:c r="Z2276" s="42" t="str">
        <x:v>KEEP_EXISTING_STRUCTURE</x:v>
      </x:c>
      <x:c r="AA2276" s="42" t="str">
        <x:v>PROVISIONAL_PENDING_STEP13_CONFLICT_CHECK</x:v>
      </x:c>
      <x:c r="AB2276" s="42" t="str">
        <x:v>NONE</x:v>
      </x:c>
      <x:c r="AC2276" s="42" t="str">
        <x:v>REVIEW_SEARCH</x:v>
      </x:c>
      <x:c r="AD2276" s="43" t="n">
        <x:f>COUNTIFS($O$2:$O$2333,$O2276,$H$2:$H$2333,"&gt;"&amp;$H2276)+COUNTIFS($O$2:$O$2333,$O2276,$H$2:$H$2333,$H2276,$B$2:$B$2333,"&lt;"&amp;$B2276)+1</x:f>
        <x:v>3</x:v>
      </x:c>
      <x:c r="AE2276" s="43" t="n">
        <x:f>COUNTIFS($W$2:$W$2333,$W2276,$H$2:$H$2333,"&gt;"&amp;$H2276)+COUNTIFS($W$2:$W$2333,$W2276,$H$2:$H$2333,$H2276,$B$2:$B$2333,"&lt;"&amp;$B2276)+1</x:f>
        <x:v>25</x:v>
      </x:c>
      <x:c r="AF2276" s="42" t="str">
        <x:v>P3 — СОХРАНИТЬ / МАРШРУТИЗИРОВАТЬ</x:v>
      </x:c>
      <x:c r="AG2276" s="42" t="str">
        <x:v>action=KEEP_EXISTING_STRUCTURE; maturity=PROVISIONAL_PENDING_STEP13_CONFLICT_CHECK; uncertainty=NONE; broad_result=8; rank_in_cluster=3</x:v>
      </x:c>
      <x:c r="AH2276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6" s="42" t="str">
        <x:v>Stage-5:STEP8&gt;STEP10&gt;STEP11&gt;STEP12_CORRECTIONS&gt;STEP12_V6_TARGET_CONTRACT&gt;STEP14A_OVERLAY | Step-08:S17:result:8</x:v>
      </x:c>
    </x:row>
    <x:row r="2277" ht="30" customHeight="1">
      <x:c r="A2277" s="42" t="str">
        <x:v>PHR-843F6505B1E4</x:v>
      </x:c>
      <x:c r="B2277" s="42" t="str">
        <x:v>уплотнитель для пластиковых окон rehau какой лучше</x:v>
      </x:c>
      <x:c r="C2277" s="42" t="str">
        <x:v>ASSIGNED</x:v>
      </x:c>
      <x:c r="D2277" s="42" t="str">
        <x:v>ДА</x:v>
      </x:c>
      <x:c r="E2277" s="42" t="str">
        <x:v>Москва</x:v>
      </x:c>
      <x:c r="F2277" s="42" t="n">
        <x:v>213</x:v>
      </x:c>
      <x:c r="G2277" s="42" t="str">
        <x:v>DEVICE_ALL</x:v>
      </x:c>
      <x:c r="H2277" s="43" t="n">
        <x:v>6</x:v>
      </x:c>
      <x:c r="I2277" s="43" t="n">
        <x:v>0</x:v>
      </x:c>
      <x:c r="J2277" s="42" t="str">
        <x:v>BROAD_GETTOP_NO_OPERATORS__RESULT</x:v>
      </x:c>
      <x:c r="K2277" s="42" t="str">
        <x:v>MAX_PER_PHRASE_SEPARATELY_FOR_RESULT_AND_ASSOCIATION</x:v>
      </x:c>
      <x:c r="L2277" s="42" t="str">
        <x:v>S02</x:v>
      </x:c>
      <x:c r="M2277" s="43" t="n">
        <x:v>1</x:v>
      </x:c>
      <x:c r="N2277" s="42" t="str">
        <x:v>2026-08-29</x:v>
      </x:c>
      <x:c r="O2277" s="42" t="str">
        <x:v>WINDOW_SEAL_SELECTION_INFO</x:v>
      </x:c>
      <x:c r="P2277" s="42" t="str">
        <x:v>Как выбрать уплотнитель для пластиковых окон</x:v>
      </x:c>
      <x:c r="Q2277" s="42" t="str">
        <x:v>как выбрать уплотнитель для пластиковых окон</x:v>
      </x:c>
      <x:c r="R2277" s="42" t="str">
        <x:v>choose seals/gaskets for PVC windows</x:v>
      </x:c>
      <x:c r="S2277" s="42" t="str">
        <x:v>INFO</x:v>
      </x:c>
      <x:c r="T2277" s="42" t="str">
        <x:v>IN_SCOPE</x:v>
      </x:c>
      <x:c r="U2277" s="42" t="str">
        <x:v>MEDIUM</x:v>
      </x:c>
      <x:c r="V2277" s="42" t="str">
        <x:v>НЕ БЫЛО СОХРАНЁННОГО URL</x:v>
      </x:c>
      <x:c r="W2277" s="42" t="str">
        <x:v>https://okno-msk.ru/stati/kak-vybrat-plastikovye-okna/</x:v>
      </x:c>
      <x:c r="X2277" s="42" t="str">
        <x:v>https://okno-msk.ru/uslugi/remont-okon/</x:v>
      </x:c>
      <x:c r="Y2277" s="42" t="str">
        <x:v>PRIMARY_EXISTING_INFO</x:v>
      </x:c>
      <x:c r="Z2277" s="42" t="str">
        <x:v>KEEP_EXISTING_STRUCTURE</x:v>
      </x:c>
      <x:c r="AA2277" s="42" t="str">
        <x:v>PROVISIONAL_PENDING_STEP13_CONFLICT_CHECK</x:v>
      </x:c>
      <x:c r="AB2277" s="42" t="str">
        <x:v>NONE</x:v>
      </x:c>
      <x:c r="AC2277" s="42" t="str">
        <x:v>REVIEW_SEARCH</x:v>
      </x:c>
      <x:c r="AD2277" s="43" t="n">
        <x:f>COUNTIFS($O$2:$O$2333,$O2277,$H$2:$H$2333,"&gt;"&amp;$H2277)+COUNTIFS($O$2:$O$2333,$O2277,$H$2:$H$2333,$H2277,$B$2:$B$2333,"&lt;"&amp;$B2277)+1</x:f>
        <x:v>4</x:v>
      </x:c>
      <x:c r="AE2277" s="43" t="n">
        <x:f>COUNTIFS($W$2:$W$2333,$W2277,$H$2:$H$2333,"&gt;"&amp;$H2277)+COUNTIFS($W$2:$W$2333,$W2277,$H$2:$H$2333,$H2277,$B$2:$B$2333,"&lt;"&amp;$B2277)+1</x:f>
        <x:v>31</x:v>
      </x:c>
      <x:c r="AF2277" s="42" t="str">
        <x:v>P3 — СОХРАНИТЬ / МАРШРУТИЗИРОВАТЬ</x:v>
      </x:c>
      <x:c r="AG2277" s="42" t="str">
        <x:v>action=KEEP_EXISTING_STRUCTURE; maturity=PROVISIONAL_PENDING_STEP13_CONFLICT_CHECK; uncertainty=NONE; broad_result=6; rank_in_cluster=4</x:v>
      </x:c>
      <x:c r="AH2277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7" s="42" t="str">
        <x:v>Stage-5:STEP8&gt;STEP10&gt;STEP11&gt;STEP12_CORRECTIONS&gt;STEP12_V6_TARGET_CONTRACT&gt;STEP14A_OVERLAY | Step-08:S02:result:6</x:v>
      </x:c>
    </x:row>
    <x:row r="2278" ht="30" customHeight="1">
      <x:c r="A2278" s="42" t="str">
        <x:v>PHR-79A6F1884AED</x:v>
      </x:c>
      <x:c r="B2278" s="42" t="str">
        <x:v>как выбрать резинку для окна пластикового</x:v>
      </x:c>
      <x:c r="C2278" s="42" t="str">
        <x:v>ASSIGNED</x:v>
      </x:c>
      <x:c r="D2278" s="42" t="str">
        <x:v>ДА</x:v>
      </x:c>
      <x:c r="E2278" s="42" t="str">
        <x:v>Москва</x:v>
      </x:c>
      <x:c r="F2278" s="42" t="n">
        <x:v>213</x:v>
      </x:c>
      <x:c r="G2278" s="42" t="str">
        <x:v>DEVICE_ALL</x:v>
      </x:c>
      <x:c r="H2278" s="43" t="n">
        <x:v>5</x:v>
      </x:c>
      <x:c r="I2278" s="43" t="n">
        <x:v>0</x:v>
      </x:c>
      <x:c r="J2278" s="42" t="str">
        <x:v>BROAD_GETTOP_NO_OPERATORS__RESULT</x:v>
      </x:c>
      <x:c r="K2278" s="42" t="str">
        <x:v>MAX_PER_PHRASE_SEPARATELY_FOR_RESULT_AND_ASSOCIATION</x:v>
      </x:c>
      <x:c r="L2278" s="42" t="str">
        <x:v>S17</x:v>
      </x:c>
      <x:c r="M2278" s="43" t="n">
        <x:v>1</x:v>
      </x:c>
      <x:c r="N2278" s="42" t="str">
        <x:v>2026-08-29</x:v>
      </x:c>
      <x:c r="O2278" s="42" t="str">
        <x:v>WINDOW_SEAL_SELECTION_INFO</x:v>
      </x:c>
      <x:c r="P2278" s="42" t="str">
        <x:v>Как выбрать уплотнитель для пластиковых окон</x:v>
      </x:c>
      <x:c r="Q2278" s="42" t="str">
        <x:v>как выбрать уплотнитель для пластиковых окон</x:v>
      </x:c>
      <x:c r="R2278" s="42" t="str">
        <x:v>choose seals/gaskets for PVC windows</x:v>
      </x:c>
      <x:c r="S2278" s="42" t="str">
        <x:v>INFO</x:v>
      </x:c>
      <x:c r="T2278" s="42" t="str">
        <x:v>IN_SCOPE</x:v>
      </x:c>
      <x:c r="U2278" s="42" t="str">
        <x:v>MEDIUM</x:v>
      </x:c>
      <x:c r="V2278" s="42" t="str">
        <x:v>НЕ БЫЛО СОХРАНЁННОГО URL</x:v>
      </x:c>
      <x:c r="W2278" s="42" t="str">
        <x:v>https://okno-msk.ru/stati/kak-vybrat-plastikovye-okna/</x:v>
      </x:c>
      <x:c r="X2278" s="42" t="str">
        <x:v>https://okno-msk.ru/uslugi/remont-okon/</x:v>
      </x:c>
      <x:c r="Y2278" s="42" t="str">
        <x:v>PRIMARY_EXISTING_INFO</x:v>
      </x:c>
      <x:c r="Z2278" s="42" t="str">
        <x:v>KEEP_EXISTING_STRUCTURE</x:v>
      </x:c>
      <x:c r="AA2278" s="42" t="str">
        <x:v>PROVISIONAL_PENDING_STEP13_CONFLICT_CHECK</x:v>
      </x:c>
      <x:c r="AB2278" s="42" t="str">
        <x:v>NONE</x:v>
      </x:c>
      <x:c r="AC2278" s="42" t="str">
        <x:v>REVIEW_SEARCH</x:v>
      </x:c>
      <x:c r="AD2278" s="43" t="n">
        <x:f>COUNTIFS($O$2:$O$2333,$O2278,$H$2:$H$2333,"&gt;"&amp;$H2278)+COUNTIFS($O$2:$O$2333,$O2278,$H$2:$H$2333,$H2278,$B$2:$B$2333,"&lt;"&amp;$B2278)+1</x:f>
        <x:v>5</x:v>
      </x:c>
      <x:c r="AE2278" s="43" t="n">
        <x:f>COUNTIFS($W$2:$W$2333,$W2278,$H$2:$H$2333,"&gt;"&amp;$H2278)+COUNTIFS($W$2:$W$2333,$W2278,$H$2:$H$2333,$H2278,$B$2:$B$2333,"&lt;"&amp;$B2278)+1</x:f>
        <x:v>33</x:v>
      </x:c>
      <x:c r="AF2278" s="42" t="str">
        <x:v>P3 — СОХРАНИТЬ / МАРШРУТИЗИРОВАТЬ</x:v>
      </x:c>
      <x:c r="AG2278" s="42" t="str">
        <x:v>action=KEEP_EXISTING_STRUCTURE; maturity=PROVISIONAL_PENDING_STEP13_CONFLICT_CHECK; uncertainty=NONE; broad_result=5; rank_in_cluster=5</x:v>
      </x:c>
      <x:c r="AH2278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78" s="42" t="str">
        <x:v>Stage-5:STEP8&gt;STEP10&gt;STEP11&gt;STEP12_CORRECTIONS&gt;STEP12_V6_TARGET_CONTRACT&gt;STEP14A_OVERLAY | Step-08:S17:result:5</x:v>
      </x:c>
    </x:row>
    <x:row r="2279" ht="30" customHeight="1">
      <x:c r="A2279" s="42" t="str">
        <x:v>PHR-35D627AD191E</x:v>
      </x:c>
      <x:c r="B2279" s="42" t="str">
        <x:v>как выбрать пластиковые окна</x:v>
      </x:c>
      <x:c r="C2279" s="42" t="str">
        <x:v>ASSIGNED</x:v>
      </x:c>
      <x:c r="D2279" s="42" t="str">
        <x:v>ДА</x:v>
      </x:c>
      <x:c r="E2279" s="42" t="str">
        <x:v>Москва</x:v>
      </x:c>
      <x:c r="F2279" s="42" t="n">
        <x:v>213</x:v>
      </x:c>
      <x:c r="G2279" s="42" t="str">
        <x:v>DEVICE_ALL</x:v>
      </x:c>
      <x:c r="H2279" s="43" t="n">
        <x:v>254</x:v>
      </x:c>
      <x:c r="I2279" s="43" t="n">
        <x:v>0</x:v>
      </x:c>
      <x:c r="J2279" s="42" t="str">
        <x:v>BROAD_GETTOP_NO_OPERATORS__RESULT</x:v>
      </x:c>
      <x:c r="K2279" s="42" t="str">
        <x:v>MAX_PER_PHRASE_SEPARATELY_FOR_RESULT_AND_ASSOCIATION</x:v>
      </x:c>
      <x:c r="L2279" s="42" t="str">
        <x:v>S17</x:v>
      </x:c>
      <x:c r="M2279" s="43" t="n">
        <x:v>1</x:v>
      </x:c>
      <x:c r="N2279" s="42" t="str">
        <x:v>2026-08-29</x:v>
      </x:c>
      <x:c r="O2279" s="42" t="str">
        <x:v>WINDOW_SELECTION_INFO</x:v>
      </x:c>
      <x:c r="P2279" s="42" t="str">
        <x:v>Как выбрать пластиковые окна</x:v>
      </x:c>
      <x:c r="Q2279" s="42" t="str">
        <x:v>как выбрать пластиковые окна</x:v>
      </x:c>
      <x:c r="R2279" s="42" t="str">
        <x:v>choose windows/products</x:v>
      </x:c>
      <x:c r="S2279" s="42" t="str">
        <x:v>INFO</x:v>
      </x:c>
      <x:c r="T2279" s="42" t="str">
        <x:v>IN_SCOPE</x:v>
      </x:c>
      <x:c r="U2279" s="42" t="str">
        <x:v>MEDIUM</x:v>
      </x:c>
      <x:c r="V2279" s="42" t="str">
        <x:v>https://okno-msk.ru/stati/kak-vybrat-plastikovye-okna/</x:v>
      </x:c>
      <x:c r="W2279" s="42" t="str">
        <x:v>https://okno-msk.ru/stati/kak-vybrat-plastikovye-okna/</x:v>
      </x:c>
      <x:c r="X2279" s="42" t="str">
        <x:v>https://okno-msk.ru/stati/kak-vybrat-plastikovye-okna-v-kvartiru;https://okno-msk.ru/stati/kakoj-profil-i-firma-luchshe</x:v>
      </x:c>
      <x:c r="Y2279" s="42" t="str">
        <x:v>BASE_UNIT_PENDING_ACTION_REEVALUATION</x:v>
      </x:c>
      <x:c r="Z2279" s="42" t="str">
        <x:v>KEEP_EXISTING_STRUCTURE</x:v>
      </x:c>
      <x:c r="AA2279" s="42" t="str">
        <x:v>PROVISIONAL_PENDING_STEP13_CONFLICT_CHECK</x:v>
      </x:c>
      <x:c r="AB2279" s="42" t="str">
        <x:v>NONE</x:v>
      </x:c>
      <x:c r="AC2279" s="42" t="str">
        <x:v>ORDINARY_SEARCH_ELIGIBLE</x:v>
      </x:c>
      <x:c r="AD2279" s="43" t="n">
        <x:f>COUNTIFS($O$2:$O$2333,$O2279,$H$2:$H$2333,"&gt;"&amp;$H2279)+COUNTIFS($O$2:$O$2333,$O2279,$H$2:$H$2333,$H2279,$B$2:$B$2333,"&lt;"&amp;$B2279)+1</x:f>
        <x:v>1</x:v>
      </x:c>
      <x:c r="AE2279" s="43" t="n">
        <x:f>COUNTIFS($W$2:$W$2333,$W2279,$H$2:$H$2333,"&gt;"&amp;$H2279)+COUNTIFS($W$2:$W$2333,$W2279,$H$2:$H$2333,$H2279,$B$2:$B$2333,"&lt;"&amp;$B2279)+1</x:f>
        <x:v>4</x:v>
      </x:c>
      <x:c r="AF2279" s="42" t="str">
        <x:v>P3 — СОХРАНИТЬ / МАРШРУТИЗИРОВАТЬ</x:v>
      </x:c>
      <x:c r="AG2279" s="42" t="str">
        <x:v>action=KEEP_EXISTING_STRUCTURE; maturity=PROVISIONAL_PENDING_STEP13_CONFLICT_CHECK; uncertainty=NONE; broad_result=254; rank_in_cluster=1</x:v>
      </x:c>
      <x:c r="AH227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79" s="42" t="str">
        <x:v>Stage-5:STEP8&gt;STEP10&gt;STEP11&gt;STEP12_CORRECTIONS&gt;STEP12_V6_TARGET_CONTRACT&gt;STEP14A_OVERLAY | Step-08:S17:result:254</x:v>
      </x:c>
    </x:row>
    <x:row r="2280" ht="30" customHeight="1">
      <x:c r="A2280" s="42" t="str">
        <x:v>PHR-0C43745AFF2E</x:v>
      </x:c>
      <x:c r="B2280" s="42" t="str">
        <x:v>как правильно выбрать пластиковые окна</x:v>
      </x:c>
      <x:c r="C2280" s="42" t="str">
        <x:v>ASSIGNED</x:v>
      </x:c>
      <x:c r="D2280" s="42" t="str">
        <x:v>ДА</x:v>
      </x:c>
      <x:c r="E2280" s="42" t="str">
        <x:v>Москва</x:v>
      </x:c>
      <x:c r="F2280" s="42" t="n">
        <x:v>213</x:v>
      </x:c>
      <x:c r="G2280" s="42" t="str">
        <x:v>DEVICE_ALL</x:v>
      </x:c>
      <x:c r="H2280" s="43" t="n">
        <x:v>85</x:v>
      </x:c>
      <x:c r="I2280" s="43" t="n">
        <x:v>0</x:v>
      </x:c>
      <x:c r="J2280" s="42" t="str">
        <x:v>BROAD_GETTOP_NO_OPERATORS__RESULT</x:v>
      </x:c>
      <x:c r="K2280" s="42" t="str">
        <x:v>MAX_PER_PHRASE_SEPARATELY_FOR_RESULT_AND_ASSOCIATION</x:v>
      </x:c>
      <x:c r="L2280" s="42" t="str">
        <x:v>S17</x:v>
      </x:c>
      <x:c r="M2280" s="43" t="n">
        <x:v>1</x:v>
      </x:c>
      <x:c r="N2280" s="42" t="str">
        <x:v>2026-08-29</x:v>
      </x:c>
      <x:c r="O2280" s="42" t="str">
        <x:v>WINDOW_SELECTION_INFO</x:v>
      </x:c>
      <x:c r="P2280" s="42" t="str">
        <x:v>Как выбрать пластиковые окна</x:v>
      </x:c>
      <x:c r="Q2280" s="42" t="str">
        <x:v>как выбрать пластиковые окна</x:v>
      </x:c>
      <x:c r="R2280" s="42" t="str">
        <x:v>choose windows/products</x:v>
      </x:c>
      <x:c r="S2280" s="42" t="str">
        <x:v>INFO</x:v>
      </x:c>
      <x:c r="T2280" s="42" t="str">
        <x:v>IN_SCOPE</x:v>
      </x:c>
      <x:c r="U2280" s="42" t="str">
        <x:v>MEDIUM</x:v>
      </x:c>
      <x:c r="V2280" s="42" t="str">
        <x:v>https://okno-msk.ru/stati/kak-vybrat-plastikovye-okna/</x:v>
      </x:c>
      <x:c r="W2280" s="42" t="str">
        <x:v>https://okno-msk.ru/stati/kak-vybrat-plastikovye-okna/</x:v>
      </x:c>
      <x:c r="X2280" s="42" t="str">
        <x:v>https://okno-msk.ru/stati/kak-vybrat-plastikovye-okna-v-kvartiru;https://okno-msk.ru/stati/kakoj-profil-i-firma-luchshe</x:v>
      </x:c>
      <x:c r="Y2280" s="42" t="str">
        <x:v>BASE_UNIT_PENDING_ACTION_REEVALUATION</x:v>
      </x:c>
      <x:c r="Z2280" s="42" t="str">
        <x:v>KEEP_EXISTING_STRUCTURE</x:v>
      </x:c>
      <x:c r="AA2280" s="42" t="str">
        <x:v>PROVISIONAL_PENDING_STEP13_CONFLICT_CHECK</x:v>
      </x:c>
      <x:c r="AB2280" s="42" t="str">
        <x:v>NONE</x:v>
      </x:c>
      <x:c r="AC2280" s="42" t="str">
        <x:v>ORDINARY_SEARCH_ELIGIBLE</x:v>
      </x:c>
      <x:c r="AD2280" s="43" t="n">
        <x:f>COUNTIFS($O$2:$O$2333,$O2280,$H$2:$H$2333,"&gt;"&amp;$H2280)+COUNTIFS($O$2:$O$2333,$O2280,$H$2:$H$2333,$H2280,$B$2:$B$2333,"&lt;"&amp;$B2280)+1</x:f>
        <x:v>2</x:v>
      </x:c>
      <x:c r="AE2280" s="43" t="n">
        <x:f>COUNTIFS($W$2:$W$2333,$W2280,$H$2:$H$2333,"&gt;"&amp;$H2280)+COUNTIFS($W$2:$W$2333,$W2280,$H$2:$H$2333,$H2280,$B$2:$B$2333,"&lt;"&amp;$B2280)+1</x:f>
        <x:v>5</x:v>
      </x:c>
      <x:c r="AF2280" s="42" t="str">
        <x:v>P3 — СОХРАНИТЬ / МАРШРУТИЗИРОВАТЬ</x:v>
      </x:c>
      <x:c r="AG2280" s="42" t="str">
        <x:v>action=KEEP_EXISTING_STRUCTURE; maturity=PROVISIONAL_PENDING_STEP13_CONFLICT_CHECK; uncertainty=NONE; broad_result=85; rank_in_cluster=2</x:v>
      </x:c>
      <x:c r="AH228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0" s="42" t="str">
        <x:v>Stage-5:STEP8&gt;STEP10&gt;STEP11&gt;STEP12_CORRECTIONS&gt;STEP12_V6_TARGET_CONTRACT&gt;STEP14A_OVERLAY | Step-08:S17:result:85</x:v>
      </x:c>
    </x:row>
    <x:row r="2281" ht="30" customHeight="1">
      <x:c r="A2281" s="42" t="str">
        <x:v>PHR-BB620488BF38</x:v>
      </x:c>
      <x:c r="B2281" s="42" t="str">
        <x:v>как выбрать размер пластикового окна</x:v>
      </x:c>
      <x:c r="C2281" s="42" t="str">
        <x:v>ASSIGNED</x:v>
      </x:c>
      <x:c r="D2281" s="42" t="str">
        <x:v>ДА</x:v>
      </x:c>
      <x:c r="E2281" s="42" t="str">
        <x:v>Москва</x:v>
      </x:c>
      <x:c r="F2281" s="42" t="n">
        <x:v>213</x:v>
      </x:c>
      <x:c r="G2281" s="42" t="str">
        <x:v>DEVICE_ALL</x:v>
      </x:c>
      <x:c r="H2281" s="43" t="n">
        <x:v>52</x:v>
      </x:c>
      <x:c r="I2281" s="43" t="n">
        <x:v>0</x:v>
      </x:c>
      <x:c r="J2281" s="42" t="str">
        <x:v>BROAD_GETTOP_NO_OPERATORS__RESULT</x:v>
      </x:c>
      <x:c r="K2281" s="42" t="str">
        <x:v>MAX_PER_PHRASE_SEPARATELY_FOR_RESULT_AND_ASSOCIATION</x:v>
      </x:c>
      <x:c r="L2281" s="42" t="str">
        <x:v>S17</x:v>
      </x:c>
      <x:c r="M2281" s="43" t="n">
        <x:v>1</x:v>
      </x:c>
      <x:c r="N2281" s="42" t="str">
        <x:v>2026-08-29</x:v>
      </x:c>
      <x:c r="O2281" s="42" t="str">
        <x:v>WINDOW_SELECTION_INFO</x:v>
      </x:c>
      <x:c r="P2281" s="42" t="str">
        <x:v>Как выбрать пластиковые окна</x:v>
      </x:c>
      <x:c r="Q2281" s="42" t="str">
        <x:v>как выбрать пластиковые окна</x:v>
      </x:c>
      <x:c r="R2281" s="42" t="str">
        <x:v>choose windows/products</x:v>
      </x:c>
      <x:c r="S2281" s="42" t="str">
        <x:v>INFO</x:v>
      </x:c>
      <x:c r="T2281" s="42" t="str">
        <x:v>IN_SCOPE</x:v>
      </x:c>
      <x:c r="U2281" s="42" t="str">
        <x:v>MEDIUM</x:v>
      </x:c>
      <x:c r="V2281" s="42" t="str">
        <x:v>https://okno-msk.ru/stati/kak-vybrat-plastikovye-okna/</x:v>
      </x:c>
      <x:c r="W2281" s="42" t="str">
        <x:v>https://okno-msk.ru/stati/kak-vybrat-plastikovye-okna/</x:v>
      </x:c>
      <x:c r="X2281" s="42" t="str">
        <x:v>https://okno-msk.ru/stati/kak-vybrat-plastikovye-okna-v-kvartiru;https://okno-msk.ru/stati/kakoj-profil-i-firma-luchshe</x:v>
      </x:c>
      <x:c r="Y2281" s="42" t="str">
        <x:v>BASE_UNIT_PENDING_ACTION_REEVALUATION</x:v>
      </x:c>
      <x:c r="Z2281" s="42" t="str">
        <x:v>KEEP_EXISTING_STRUCTURE</x:v>
      </x:c>
      <x:c r="AA2281" s="42" t="str">
        <x:v>PROVISIONAL_PENDING_STEP13_CONFLICT_CHECK</x:v>
      </x:c>
      <x:c r="AB2281" s="42" t="str">
        <x:v>NONE</x:v>
      </x:c>
      <x:c r="AC2281" s="42" t="str">
        <x:v>ORDINARY_SEARCH_ELIGIBLE</x:v>
      </x:c>
      <x:c r="AD2281" s="43" t="n">
        <x:f>COUNTIFS($O$2:$O$2333,$O2281,$H$2:$H$2333,"&gt;"&amp;$H2281)+COUNTIFS($O$2:$O$2333,$O2281,$H$2:$H$2333,$H2281,$B$2:$B$2333,"&lt;"&amp;$B2281)+1</x:f>
        <x:v>3</x:v>
      </x:c>
      <x:c r="AE2281" s="43" t="n">
        <x:f>COUNTIFS($W$2:$W$2333,$W2281,$H$2:$H$2333,"&gt;"&amp;$H2281)+COUNTIFS($W$2:$W$2333,$W2281,$H$2:$H$2333,$H2281,$B$2:$B$2333,"&lt;"&amp;$B2281)+1</x:f>
        <x:v>6</x:v>
      </x:c>
      <x:c r="AF2281" s="42" t="str">
        <x:v>P3 — СОХРАНИТЬ / МАРШРУТИЗИРОВАТЬ</x:v>
      </x:c>
      <x:c r="AG2281" s="42" t="str">
        <x:v>action=KEEP_EXISTING_STRUCTURE; maturity=PROVISIONAL_PENDING_STEP13_CONFLICT_CHECK; uncertainty=NONE; broad_result=52; rank_in_cluster=3</x:v>
      </x:c>
      <x:c r="AH228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1" s="42" t="str">
        <x:v>Stage-5:STEP8&gt;STEP10&gt;STEP11&gt;STEP12_CORRECTIONS&gt;STEP12_V6_TARGET_CONTRACT&gt;STEP14A_OVERLAY | Step-08:S17:result:52</x:v>
      </x:c>
    </x:row>
    <x:row r="2282" ht="30" customHeight="1">
      <x:c r="A2282" s="42" t="str">
        <x:v>PHR-E7B4CB49AA2F</x:v>
      </x:c>
      <x:c r="B2282" s="42" t="str">
        <x:v>как правильно выбрать размер пластикового окна</x:v>
      </x:c>
      <x:c r="C2282" s="42" t="str">
        <x:v>ASSIGNED</x:v>
      </x:c>
      <x:c r="D2282" s="42" t="str">
        <x:v>ДА</x:v>
      </x:c>
      <x:c r="E2282" s="42" t="str">
        <x:v>Москва</x:v>
      </x:c>
      <x:c r="F2282" s="42" t="n">
        <x:v>213</x:v>
      </x:c>
      <x:c r="G2282" s="42" t="str">
        <x:v>DEVICE_ALL</x:v>
      </x:c>
      <x:c r="H2282" s="43" t="n">
        <x:v>23</x:v>
      </x:c>
      <x:c r="I2282" s="43" t="n">
        <x:v>0</x:v>
      </x:c>
      <x:c r="J2282" s="42" t="str">
        <x:v>BROAD_GETTOP_NO_OPERATORS__RESULT</x:v>
      </x:c>
      <x:c r="K2282" s="42" t="str">
        <x:v>MAX_PER_PHRASE_SEPARATELY_FOR_RESULT_AND_ASSOCIATION</x:v>
      </x:c>
      <x:c r="L2282" s="42" t="str">
        <x:v>S17</x:v>
      </x:c>
      <x:c r="M2282" s="43" t="n">
        <x:v>1</x:v>
      </x:c>
      <x:c r="N2282" s="42" t="str">
        <x:v>2026-08-29</x:v>
      </x:c>
      <x:c r="O2282" s="42" t="str">
        <x:v>WINDOW_SELECTION_INFO</x:v>
      </x:c>
      <x:c r="P2282" s="42" t="str">
        <x:v>Как выбрать пластиковые окна</x:v>
      </x:c>
      <x:c r="Q2282" s="42" t="str">
        <x:v>как выбрать пластиковые окна</x:v>
      </x:c>
      <x:c r="R2282" s="42" t="str">
        <x:v>choose windows/products</x:v>
      </x:c>
      <x:c r="S2282" s="42" t="str">
        <x:v>INFO</x:v>
      </x:c>
      <x:c r="T2282" s="42" t="str">
        <x:v>IN_SCOPE</x:v>
      </x:c>
      <x:c r="U2282" s="42" t="str">
        <x:v>MEDIUM</x:v>
      </x:c>
      <x:c r="V2282" s="42" t="str">
        <x:v>https://okno-msk.ru/stati/kak-vybrat-plastikovye-okna/</x:v>
      </x:c>
      <x:c r="W2282" s="42" t="str">
        <x:v>https://okno-msk.ru/stati/kak-vybrat-plastikovye-okna/</x:v>
      </x:c>
      <x:c r="X2282" s="42" t="str">
        <x:v>https://okno-msk.ru/stati/kak-vybrat-plastikovye-okna-v-kvartiru;https://okno-msk.ru/stati/kakoj-profil-i-firma-luchshe</x:v>
      </x:c>
      <x:c r="Y2282" s="42" t="str">
        <x:v>BASE_UNIT_PENDING_ACTION_REEVALUATION</x:v>
      </x:c>
      <x:c r="Z2282" s="42" t="str">
        <x:v>KEEP_EXISTING_STRUCTURE</x:v>
      </x:c>
      <x:c r="AA2282" s="42" t="str">
        <x:v>PROVISIONAL_PENDING_STEP13_CONFLICT_CHECK</x:v>
      </x:c>
      <x:c r="AB2282" s="42" t="str">
        <x:v>NONE</x:v>
      </x:c>
      <x:c r="AC2282" s="42" t="str">
        <x:v>ORDINARY_SEARCH_ELIGIBLE</x:v>
      </x:c>
      <x:c r="AD2282" s="43" t="n">
        <x:f>COUNTIFS($O$2:$O$2333,$O2282,$H$2:$H$2333,"&gt;"&amp;$H2282)+COUNTIFS($O$2:$O$2333,$O2282,$H$2:$H$2333,$H2282,$B$2:$B$2333,"&lt;"&amp;$B2282)+1</x:f>
        <x:v>4</x:v>
      </x:c>
      <x:c r="AE2282" s="43" t="n">
        <x:f>COUNTIFS($W$2:$W$2333,$W2282,$H$2:$H$2333,"&gt;"&amp;$H2282)+COUNTIFS($W$2:$W$2333,$W2282,$H$2:$H$2333,$H2282,$B$2:$B$2333,"&lt;"&amp;$B2282)+1</x:f>
        <x:v>11</x:v>
      </x:c>
      <x:c r="AF2282" s="42" t="str">
        <x:v>P3 — СОХРАНИТЬ / МАРШРУТИЗИРОВАТЬ</x:v>
      </x:c>
      <x:c r="AG2282" s="42" t="str">
        <x:v>action=KEEP_EXISTING_STRUCTURE; maturity=PROVISIONAL_PENDING_STEP13_CONFLICT_CHECK; uncertainty=NONE; broad_result=23; rank_in_cluster=4</x:v>
      </x:c>
      <x:c r="AH228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2" s="42" t="str">
        <x:v>Stage-5:STEP8&gt;STEP10&gt;STEP11&gt;STEP12_CORRECTIONS&gt;STEP12_V6_TARGET_CONTRACT&gt;STEP14A_OVERLAY | Step-08:S17:result:23</x:v>
      </x:c>
    </x:row>
    <x:row r="2283" ht="30" customHeight="1">
      <x:c r="A2283" s="42" t="str">
        <x:v>PHR-8B7A05403248</x:v>
      </x:c>
      <x:c r="B2283" s="42" t="str">
        <x:v>как выбрать пластиковые окна для квартиры</x:v>
      </x:c>
      <x:c r="C2283" s="42" t="str">
        <x:v>ASSIGNED</x:v>
      </x:c>
      <x:c r="D2283" s="42" t="str">
        <x:v>ДА</x:v>
      </x:c>
      <x:c r="E2283" s="42" t="str">
        <x:v>Москва</x:v>
      </x:c>
      <x:c r="F2283" s="42" t="n">
        <x:v>213</x:v>
      </x:c>
      <x:c r="G2283" s="42" t="str">
        <x:v>DEVICE_ALL</x:v>
      </x:c>
      <x:c r="H2283" s="43" t="n">
        <x:v>22</x:v>
      </x:c>
      <x:c r="I2283" s="43" t="n">
        <x:v>0</x:v>
      </x:c>
      <x:c r="J2283" s="42" t="str">
        <x:v>BROAD_GETTOP_NO_OPERATORS__RESULT</x:v>
      </x:c>
      <x:c r="K2283" s="42" t="str">
        <x:v>MAX_PER_PHRASE_SEPARATELY_FOR_RESULT_AND_ASSOCIATION</x:v>
      </x:c>
      <x:c r="L2283" s="42" t="str">
        <x:v>S17</x:v>
      </x:c>
      <x:c r="M2283" s="43" t="n">
        <x:v>1</x:v>
      </x:c>
      <x:c r="N2283" s="42" t="str">
        <x:v>2026-08-29</x:v>
      </x:c>
      <x:c r="O2283" s="42" t="str">
        <x:v>WINDOW_SELECTION_INFO</x:v>
      </x:c>
      <x:c r="P2283" s="42" t="str">
        <x:v>Как выбрать пластиковые окна</x:v>
      </x:c>
      <x:c r="Q2283" s="42" t="str">
        <x:v>как выбрать пластиковые окна</x:v>
      </x:c>
      <x:c r="R2283" s="42" t="str">
        <x:v>choose windows/products</x:v>
      </x:c>
      <x:c r="S2283" s="42" t="str">
        <x:v>INFO</x:v>
      </x:c>
      <x:c r="T2283" s="42" t="str">
        <x:v>IN_SCOPE</x:v>
      </x:c>
      <x:c r="U2283" s="42" t="str">
        <x:v>MEDIUM</x:v>
      </x:c>
      <x:c r="V2283" s="42" t="str">
        <x:v>https://okno-msk.ru/stati/kak-vybrat-plastikovye-okna/</x:v>
      </x:c>
      <x:c r="W2283" s="42" t="str">
        <x:v>https://okno-msk.ru/stati/kak-vybrat-plastikovye-okna/</x:v>
      </x:c>
      <x:c r="X2283" s="42" t="str">
        <x:v>https://okno-msk.ru/stati/kak-vybrat-plastikovye-okna-v-kvartiru;https://okno-msk.ru/stati/kakoj-profil-i-firma-luchshe</x:v>
      </x:c>
      <x:c r="Y2283" s="42" t="str">
        <x:v>BASE_UNIT_PENDING_ACTION_REEVALUATION</x:v>
      </x:c>
      <x:c r="Z2283" s="42" t="str">
        <x:v>KEEP_EXISTING_STRUCTURE</x:v>
      </x:c>
      <x:c r="AA2283" s="42" t="str">
        <x:v>PROVISIONAL_PENDING_STEP13_CONFLICT_CHECK</x:v>
      </x:c>
      <x:c r="AB2283" s="42" t="str">
        <x:v>NONE</x:v>
      </x:c>
      <x:c r="AC2283" s="42" t="str">
        <x:v>ORDINARY_SEARCH_ELIGIBLE</x:v>
      </x:c>
      <x:c r="AD2283" s="43" t="n">
        <x:f>COUNTIFS($O$2:$O$2333,$O2283,$H$2:$H$2333,"&gt;"&amp;$H2283)+COUNTIFS($O$2:$O$2333,$O2283,$H$2:$H$2333,$H2283,$B$2:$B$2333,"&lt;"&amp;$B2283)+1</x:f>
        <x:v>5</x:v>
      </x:c>
      <x:c r="AE2283" s="43" t="n">
        <x:f>COUNTIFS($W$2:$W$2333,$W2283,$H$2:$H$2333,"&gt;"&amp;$H2283)+COUNTIFS($W$2:$W$2333,$W2283,$H$2:$H$2333,$H2283,$B$2:$B$2333,"&lt;"&amp;$B2283)+1</x:f>
        <x:v>12</x:v>
      </x:c>
      <x:c r="AF2283" s="42" t="str">
        <x:v>P3 — СОХРАНИТЬ / МАРШРУТИЗИРОВАТЬ</x:v>
      </x:c>
      <x:c r="AG2283" s="42" t="str">
        <x:v>action=KEEP_EXISTING_STRUCTURE; maturity=PROVISIONAL_PENDING_STEP13_CONFLICT_CHECK; uncertainty=NONE; broad_result=22; rank_in_cluster=5</x:v>
      </x:c>
      <x:c r="AH228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3" s="42" t="str">
        <x:v>Stage-5:STEP8&gt;STEP10&gt;STEP11&gt;STEP12_CORRECTIONS&gt;STEP12_V6_TARGET_CONTRACT&gt;STEP14A_OVERLAY | Step-08:S17:result:22</x:v>
      </x:c>
    </x:row>
    <x:row r="2284" ht="30" customHeight="1">
      <x:c r="A2284" s="42" t="str">
        <x:v>PHR-23E7684D6363</x:v>
      </x:c>
      <x:c r="B2284" s="42" t="str">
        <x:v>как выбрать окно пластиковое для дома</x:v>
      </x:c>
      <x:c r="C2284" s="42" t="str">
        <x:v>ASSIGNED</x:v>
      </x:c>
      <x:c r="D2284" s="42" t="str">
        <x:v>ДА</x:v>
      </x:c>
      <x:c r="E2284" s="42" t="str">
        <x:v>Москва</x:v>
      </x:c>
      <x:c r="F2284" s="42" t="n">
        <x:v>213</x:v>
      </x:c>
      <x:c r="G2284" s="42" t="str">
        <x:v>DEVICE_ALL</x:v>
      </x:c>
      <x:c r="H2284" s="43" t="n">
        <x:v>13</x:v>
      </x:c>
      <x:c r="I2284" s="43" t="n">
        <x:v>0</x:v>
      </x:c>
      <x:c r="J2284" s="42" t="str">
        <x:v>BROAD_GETTOP_NO_OPERATORS__RESULT</x:v>
      </x:c>
      <x:c r="K2284" s="42" t="str">
        <x:v>MAX_PER_PHRASE_SEPARATELY_FOR_RESULT_AND_ASSOCIATION</x:v>
      </x:c>
      <x:c r="L2284" s="42" t="str">
        <x:v>S17</x:v>
      </x:c>
      <x:c r="M2284" s="43" t="n">
        <x:v>1</x:v>
      </x:c>
      <x:c r="N2284" s="42" t="str">
        <x:v>2026-08-29</x:v>
      </x:c>
      <x:c r="O2284" s="42" t="str">
        <x:v>WINDOW_SELECTION_INFO</x:v>
      </x:c>
      <x:c r="P2284" s="42" t="str">
        <x:v>Как выбрать пластиковые окна</x:v>
      </x:c>
      <x:c r="Q2284" s="42" t="str">
        <x:v>как выбрать пластиковые окна</x:v>
      </x:c>
      <x:c r="R2284" s="42" t="str">
        <x:v>choose windows/products</x:v>
      </x:c>
      <x:c r="S2284" s="42" t="str">
        <x:v>INFO</x:v>
      </x:c>
      <x:c r="T2284" s="42" t="str">
        <x:v>IN_SCOPE</x:v>
      </x:c>
      <x:c r="U2284" s="42" t="str">
        <x:v>MEDIUM</x:v>
      </x:c>
      <x:c r="V2284" s="42" t="str">
        <x:v>https://okno-msk.ru/stati/kak-vybrat-plastikovye-okna/</x:v>
      </x:c>
      <x:c r="W2284" s="42" t="str">
        <x:v>https://okno-msk.ru/stati/kak-vybrat-plastikovye-okna/</x:v>
      </x:c>
      <x:c r="X2284" s="42" t="str">
        <x:v>https://okno-msk.ru/stati/kak-vybrat-plastikovye-okna-v-kvartiru;https://okno-msk.ru/stati/kakoj-profil-i-firma-luchshe</x:v>
      </x:c>
      <x:c r="Y2284" s="42" t="str">
        <x:v>BASE_UNIT_PENDING_ACTION_REEVALUATION</x:v>
      </x:c>
      <x:c r="Z2284" s="42" t="str">
        <x:v>KEEP_EXISTING_STRUCTURE</x:v>
      </x:c>
      <x:c r="AA2284" s="42" t="str">
        <x:v>PROVISIONAL_PENDING_STEP13_CONFLICT_CHECK</x:v>
      </x:c>
      <x:c r="AB2284" s="42" t="str">
        <x:v>NONE</x:v>
      </x:c>
      <x:c r="AC2284" s="42" t="str">
        <x:v>ORDINARY_SEARCH_ELIGIBLE</x:v>
      </x:c>
      <x:c r="AD2284" s="43" t="n">
        <x:f>COUNTIFS($O$2:$O$2333,$O2284,$H$2:$H$2333,"&gt;"&amp;$H2284)+COUNTIFS($O$2:$O$2333,$O2284,$H$2:$H$2333,$H2284,$B$2:$B$2333,"&lt;"&amp;$B2284)+1</x:f>
        <x:v>6</x:v>
      </x:c>
      <x:c r="AE2284" s="43" t="n">
        <x:f>COUNTIFS($W$2:$W$2333,$W2284,$H$2:$H$2333,"&gt;"&amp;$H2284)+COUNTIFS($W$2:$W$2333,$W2284,$H$2:$H$2333,$H2284,$B$2:$B$2333,"&lt;"&amp;$B2284)+1</x:f>
        <x:v>15</x:v>
      </x:c>
      <x:c r="AF2284" s="42" t="str">
        <x:v>P3 — СОХРАНИТЬ / МАРШРУТИЗИРОВАТЬ</x:v>
      </x:c>
      <x:c r="AG2284" s="42" t="str">
        <x:v>action=KEEP_EXISTING_STRUCTURE; maturity=PROVISIONAL_PENDING_STEP13_CONFLICT_CHECK; uncertainty=NONE; broad_result=13; rank_in_cluster=6</x:v>
      </x:c>
      <x:c r="AH228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4" s="42" t="str">
        <x:v>Stage-5:STEP8&gt;STEP10&gt;STEP11&gt;STEP12_CORRECTIONS&gt;STEP12_V6_TARGET_CONTRACT&gt;STEP14A_OVERLAY | Step-08:S17:result:13</x:v>
      </x:c>
    </x:row>
    <x:row r="2285" ht="30" customHeight="1">
      <x:c r="A2285" s="42" t="str">
        <x:v>PHR-FD705A4374DB</x:v>
      </x:c>
      <x:c r="B2285" s="42" t="str">
        <x:v>как выбрать пластиковые окна для частного</x:v>
      </x:c>
      <x:c r="C2285" s="42" t="str">
        <x:v>ASSIGNED</x:v>
      </x:c>
      <x:c r="D2285" s="42" t="str">
        <x:v>ДА</x:v>
      </x:c>
      <x:c r="E2285" s="42" t="str">
        <x:v>Москва</x:v>
      </x:c>
      <x:c r="F2285" s="42" t="n">
        <x:v>213</x:v>
      </x:c>
      <x:c r="G2285" s="42" t="str">
        <x:v>DEVICE_ALL</x:v>
      </x:c>
      <x:c r="H2285" s="43" t="n">
        <x:v>13</x:v>
      </x:c>
      <x:c r="I2285" s="43" t="n">
        <x:v>0</x:v>
      </x:c>
      <x:c r="J2285" s="42" t="str">
        <x:v>BROAD_GETTOP_NO_OPERATORS__RESULT</x:v>
      </x:c>
      <x:c r="K2285" s="42" t="str">
        <x:v>MAX_PER_PHRASE_SEPARATELY_FOR_RESULT_AND_ASSOCIATION</x:v>
      </x:c>
      <x:c r="L2285" s="42" t="str">
        <x:v>S17</x:v>
      </x:c>
      <x:c r="M2285" s="43" t="n">
        <x:v>1</x:v>
      </x:c>
      <x:c r="N2285" s="42" t="str">
        <x:v>2026-08-29</x:v>
      </x:c>
      <x:c r="O2285" s="42" t="str">
        <x:v>WINDOW_SELECTION_INFO</x:v>
      </x:c>
      <x:c r="P2285" s="42" t="str">
        <x:v>Как выбрать пластиковые окна</x:v>
      </x:c>
      <x:c r="Q2285" s="42" t="str">
        <x:v>как выбрать пластиковые окна</x:v>
      </x:c>
      <x:c r="R2285" s="42" t="str">
        <x:v>choose windows/products</x:v>
      </x:c>
      <x:c r="S2285" s="42" t="str">
        <x:v>INFO</x:v>
      </x:c>
      <x:c r="T2285" s="42" t="str">
        <x:v>IN_SCOPE</x:v>
      </x:c>
      <x:c r="U2285" s="42" t="str">
        <x:v>MEDIUM</x:v>
      </x:c>
      <x:c r="V2285" s="42" t="str">
        <x:v>https://okno-msk.ru/stati/kak-vybrat-plastikovye-okna/</x:v>
      </x:c>
      <x:c r="W2285" s="42" t="str">
        <x:v>https://okno-msk.ru/stati/kak-vybrat-plastikovye-okna/</x:v>
      </x:c>
      <x:c r="X2285" s="42" t="str">
        <x:v>https://okno-msk.ru/stati/kak-vybrat-plastikovye-okna-v-kvartiru;https://okno-msk.ru/stati/kakoj-profil-i-firma-luchshe</x:v>
      </x:c>
      <x:c r="Y2285" s="42" t="str">
        <x:v>BASE_UNIT_PENDING_ACTION_REEVALUATION</x:v>
      </x:c>
      <x:c r="Z2285" s="42" t="str">
        <x:v>KEEP_EXISTING_STRUCTURE</x:v>
      </x:c>
      <x:c r="AA2285" s="42" t="str">
        <x:v>PROVISIONAL_PENDING_STEP13_CONFLICT_CHECK</x:v>
      </x:c>
      <x:c r="AB2285" s="42" t="str">
        <x:v>NONE</x:v>
      </x:c>
      <x:c r="AC2285" s="42" t="str">
        <x:v>ORDINARY_SEARCH_ELIGIBLE</x:v>
      </x:c>
      <x:c r="AD2285" s="43" t="n">
        <x:f>COUNTIFS($O$2:$O$2333,$O2285,$H$2:$H$2333,"&gt;"&amp;$H2285)+COUNTIFS($O$2:$O$2333,$O2285,$H$2:$H$2333,$H2285,$B$2:$B$2333,"&lt;"&amp;$B2285)+1</x:f>
        <x:v>7</x:v>
      </x:c>
      <x:c r="AE2285" s="43" t="n">
        <x:f>COUNTIFS($W$2:$W$2333,$W2285,$H$2:$H$2333,"&gt;"&amp;$H2285)+COUNTIFS($W$2:$W$2333,$W2285,$H$2:$H$2333,$H2285,$B$2:$B$2333,"&lt;"&amp;$B2285)+1</x:f>
        <x:v>16</x:v>
      </x:c>
      <x:c r="AF2285" s="42" t="str">
        <x:v>P3 — СОХРАНИТЬ / МАРШРУТИЗИРОВАТЬ</x:v>
      </x:c>
      <x:c r="AG2285" s="42" t="str">
        <x:v>action=KEEP_EXISTING_STRUCTURE; maturity=PROVISIONAL_PENDING_STEP13_CONFLICT_CHECK; uncertainty=NONE; broad_result=13; rank_in_cluster=7</x:v>
      </x:c>
      <x:c r="AH228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5" s="42" t="str">
        <x:v>Stage-5:STEP8&gt;STEP10&gt;STEP11&gt;STEP12_CORRECTIONS&gt;STEP12_V6_TARGET_CONTRACT&gt;STEP14A_OVERLAY | Step-08:S17:result:13</x:v>
      </x:c>
    </x:row>
    <x:row r="2286" ht="30" customHeight="1">
      <x:c r="A2286" s="42" t="str">
        <x:v>PHR-07B8B7E9527A</x:v>
      </x:c>
      <x:c r="B2286" s="42" t="str">
        <x:v>как выбрать окно пластиковое в квартиру правильно</x:v>
      </x:c>
      <x:c r="C2286" s="42" t="str">
        <x:v>ASSIGNED</x:v>
      </x:c>
      <x:c r="D2286" s="42" t="str">
        <x:v>ДА</x:v>
      </x:c>
      <x:c r="E2286" s="42" t="str">
        <x:v>Москва</x:v>
      </x:c>
      <x:c r="F2286" s="42" t="n">
        <x:v>213</x:v>
      </x:c>
      <x:c r="G2286" s="42" t="str">
        <x:v>DEVICE_ALL</x:v>
      </x:c>
      <x:c r="H2286" s="43" t="n">
        <x:v>12</x:v>
      </x:c>
      <x:c r="I2286" s="43" t="n">
        <x:v>0</x:v>
      </x:c>
      <x:c r="J2286" s="42" t="str">
        <x:v>BROAD_GETTOP_NO_OPERATORS__RESULT</x:v>
      </x:c>
      <x:c r="K2286" s="42" t="str">
        <x:v>MAX_PER_PHRASE_SEPARATELY_FOR_RESULT_AND_ASSOCIATION</x:v>
      </x:c>
      <x:c r="L2286" s="42" t="str">
        <x:v>S17</x:v>
      </x:c>
      <x:c r="M2286" s="43" t="n">
        <x:v>1</x:v>
      </x:c>
      <x:c r="N2286" s="42" t="str">
        <x:v>2026-08-29</x:v>
      </x:c>
      <x:c r="O2286" s="42" t="str">
        <x:v>WINDOW_SELECTION_INFO</x:v>
      </x:c>
      <x:c r="P2286" s="42" t="str">
        <x:v>Как выбрать пластиковые окна</x:v>
      </x:c>
      <x:c r="Q2286" s="42" t="str">
        <x:v>как выбрать пластиковые окна</x:v>
      </x:c>
      <x:c r="R2286" s="42" t="str">
        <x:v>choose windows/products</x:v>
      </x:c>
      <x:c r="S2286" s="42" t="str">
        <x:v>INFO</x:v>
      </x:c>
      <x:c r="T2286" s="42" t="str">
        <x:v>IN_SCOPE</x:v>
      </x:c>
      <x:c r="U2286" s="42" t="str">
        <x:v>MEDIUM</x:v>
      </x:c>
      <x:c r="V2286" s="42" t="str">
        <x:v>https://okno-msk.ru/stati/kak-vybrat-plastikovye-okna/</x:v>
      </x:c>
      <x:c r="W2286" s="42" t="str">
        <x:v>https://okno-msk.ru/stati/kak-vybrat-plastikovye-okna/</x:v>
      </x:c>
      <x:c r="X2286" s="42" t="str">
        <x:v>https://okno-msk.ru/stati/kak-vybrat-plastikovye-okna-v-kvartiru;https://okno-msk.ru/stati/kakoj-profil-i-firma-luchshe</x:v>
      </x:c>
      <x:c r="Y2286" s="42" t="str">
        <x:v>BASE_UNIT_PENDING_ACTION_REEVALUATION</x:v>
      </x:c>
      <x:c r="Z2286" s="42" t="str">
        <x:v>KEEP_EXISTING_STRUCTURE</x:v>
      </x:c>
      <x:c r="AA2286" s="42" t="str">
        <x:v>PROVISIONAL_PENDING_STEP13_CONFLICT_CHECK</x:v>
      </x:c>
      <x:c r="AB2286" s="42" t="str">
        <x:v>NONE</x:v>
      </x:c>
      <x:c r="AC2286" s="42" t="str">
        <x:v>ORDINARY_SEARCH_ELIGIBLE</x:v>
      </x:c>
      <x:c r="AD2286" s="43" t="n">
        <x:f>COUNTIFS($O$2:$O$2333,$O2286,$H$2:$H$2333,"&gt;"&amp;$H2286)+COUNTIFS($O$2:$O$2333,$O2286,$H$2:$H$2333,$H2286,$B$2:$B$2333,"&lt;"&amp;$B2286)+1</x:f>
        <x:v>8</x:v>
      </x:c>
      <x:c r="AE2286" s="43" t="n">
        <x:f>COUNTIFS($W$2:$W$2333,$W2286,$H$2:$H$2333,"&gt;"&amp;$H2286)+COUNTIFS($W$2:$W$2333,$W2286,$H$2:$H$2333,$H2286,$B$2:$B$2333,"&lt;"&amp;$B2286)+1</x:f>
        <x:v>17</x:v>
      </x:c>
      <x:c r="AF2286" s="42" t="str">
        <x:v>P3 — СОХРАНИТЬ / МАРШРУТИЗИРОВАТЬ</x:v>
      </x:c>
      <x:c r="AG2286" s="42" t="str">
        <x:v>action=KEEP_EXISTING_STRUCTURE; maturity=PROVISIONAL_PENDING_STEP13_CONFLICT_CHECK; uncertainty=NONE; broad_result=12; rank_in_cluster=8</x:v>
      </x:c>
      <x:c r="AH228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6" s="42" t="str">
        <x:v>Stage-5:STEP8&gt;STEP10&gt;STEP11&gt;STEP12_CORRECTIONS&gt;STEP12_V6_TARGET_CONTRACT&gt;STEP14A_OVERLAY | Step-08:S17:result:12</x:v>
      </x:c>
    </x:row>
    <x:row r="2287" ht="30" customHeight="1">
      <x:c r="A2287" s="42" t="str">
        <x:v>PHR-8087B44B6CF6</x:v>
      </x:c>
      <x:c r="B2287" s="42" t="str">
        <x:v>как выбрать пластиковые окна рекомендации</x:v>
      </x:c>
      <x:c r="C2287" s="42" t="str">
        <x:v>ASSIGNED</x:v>
      </x:c>
      <x:c r="D2287" s="42" t="str">
        <x:v>ДА</x:v>
      </x:c>
      <x:c r="E2287" s="42" t="str">
        <x:v>Москва</x:v>
      </x:c>
      <x:c r="F2287" s="42" t="n">
        <x:v>213</x:v>
      </x:c>
      <x:c r="G2287" s="42" t="str">
        <x:v>DEVICE_ALL</x:v>
      </x:c>
      <x:c r="H2287" s="43" t="n">
        <x:v>9</x:v>
      </x:c>
      <x:c r="I2287" s="43" t="n">
        <x:v>0</x:v>
      </x:c>
      <x:c r="J2287" s="42" t="str">
        <x:v>BROAD_GETTOP_NO_OPERATORS__RESULT</x:v>
      </x:c>
      <x:c r="K2287" s="42" t="str">
        <x:v>MAX_PER_PHRASE_SEPARATELY_FOR_RESULT_AND_ASSOCIATION</x:v>
      </x:c>
      <x:c r="L2287" s="42" t="str">
        <x:v>S17</x:v>
      </x:c>
      <x:c r="M2287" s="43" t="n">
        <x:v>1</x:v>
      </x:c>
      <x:c r="N2287" s="42" t="str">
        <x:v>2026-08-29</x:v>
      </x:c>
      <x:c r="O2287" s="42" t="str">
        <x:v>WINDOW_SELECTION_INFO</x:v>
      </x:c>
      <x:c r="P2287" s="42" t="str">
        <x:v>Как выбрать пластиковые окна</x:v>
      </x:c>
      <x:c r="Q2287" s="42" t="str">
        <x:v>как выбрать пластиковые окна</x:v>
      </x:c>
      <x:c r="R2287" s="42" t="str">
        <x:v>choose windows/products</x:v>
      </x:c>
      <x:c r="S2287" s="42" t="str">
        <x:v>INFO</x:v>
      </x:c>
      <x:c r="T2287" s="42" t="str">
        <x:v>IN_SCOPE</x:v>
      </x:c>
      <x:c r="U2287" s="42" t="str">
        <x:v>MEDIUM</x:v>
      </x:c>
      <x:c r="V2287" s="42" t="str">
        <x:v>https://okno-msk.ru/stati/kak-vybrat-plastikovye-okna/</x:v>
      </x:c>
      <x:c r="W2287" s="42" t="str">
        <x:v>https://okno-msk.ru/stati/kak-vybrat-plastikovye-okna/</x:v>
      </x:c>
      <x:c r="X2287" s="42" t="str">
        <x:v>https://okno-msk.ru/stati/kak-vybrat-plastikovye-okna-v-kvartiru;https://okno-msk.ru/stati/kakoj-profil-i-firma-luchshe</x:v>
      </x:c>
      <x:c r="Y2287" s="42" t="str">
        <x:v>BASE_UNIT_PENDING_ACTION_REEVALUATION</x:v>
      </x:c>
      <x:c r="Z2287" s="42" t="str">
        <x:v>KEEP_EXISTING_STRUCTURE</x:v>
      </x:c>
      <x:c r="AA2287" s="42" t="str">
        <x:v>PROVISIONAL_PENDING_STEP13_CONFLICT_CHECK</x:v>
      </x:c>
      <x:c r="AB2287" s="42" t="str">
        <x:v>NONE</x:v>
      </x:c>
      <x:c r="AC2287" s="42" t="str">
        <x:v>ORDINARY_SEARCH_ELIGIBLE</x:v>
      </x:c>
      <x:c r="AD2287" s="43" t="n">
        <x:f>COUNTIFS($O$2:$O$2333,$O2287,$H$2:$H$2333,"&gt;"&amp;$H2287)+COUNTIFS($O$2:$O$2333,$O2287,$H$2:$H$2333,$H2287,$B$2:$B$2333,"&lt;"&amp;$B2287)+1</x:f>
        <x:v>9</x:v>
      </x:c>
      <x:c r="AE2287" s="43" t="n">
        <x:f>COUNTIFS($W$2:$W$2333,$W2287,$H$2:$H$2333,"&gt;"&amp;$H2287)+COUNTIFS($W$2:$W$2333,$W2287,$H$2:$H$2333,$H2287,$B$2:$B$2333,"&lt;"&amp;$B2287)+1</x:f>
        <x:v>23</x:v>
      </x:c>
      <x:c r="AF2287" s="42" t="str">
        <x:v>P3 — СОХРАНИТЬ / МАРШРУТИЗИРОВАТЬ</x:v>
      </x:c>
      <x:c r="AG2287" s="42" t="str">
        <x:v>action=KEEP_EXISTING_STRUCTURE; maturity=PROVISIONAL_PENDING_STEP13_CONFLICT_CHECK; uncertainty=NONE; broad_result=9; rank_in_cluster=9</x:v>
      </x:c>
      <x:c r="AH228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7" s="42" t="str">
        <x:v>Stage-5:STEP8&gt;STEP10&gt;STEP11&gt;STEP12_CORRECTIONS&gt;STEP12_V6_TARGET_CONTRACT&gt;STEP14A_OVERLAY | Step-08:S17:result:9</x:v>
      </x:c>
    </x:row>
    <x:row r="2288" ht="30" customHeight="1">
      <x:c r="A2288" s="42" t="str">
        <x:v>PHR-5781144BB27E</x:v>
      </x:c>
      <x:c r="B2288" s="42" t="str">
        <x:v>как выбрать пластиковые окна какие</x:v>
      </x:c>
      <x:c r="C2288" s="42" t="str">
        <x:v>ASSIGNED</x:v>
      </x:c>
      <x:c r="D2288" s="42" t="str">
        <x:v>ДА</x:v>
      </x:c>
      <x:c r="E2288" s="42" t="str">
        <x:v>Москва</x:v>
      </x:c>
      <x:c r="F2288" s="42" t="n">
        <x:v>213</x:v>
      </x:c>
      <x:c r="G2288" s="42" t="str">
        <x:v>DEVICE_ALL</x:v>
      </x:c>
      <x:c r="H2288" s="43" t="n">
        <x:v>5</x:v>
      </x:c>
      <x:c r="I2288" s="43" t="n">
        <x:v>0</x:v>
      </x:c>
      <x:c r="J2288" s="42" t="str">
        <x:v>BROAD_GETTOP_NO_OPERATORS__RESULT</x:v>
      </x:c>
      <x:c r="K2288" s="42" t="str">
        <x:v>MAX_PER_PHRASE_SEPARATELY_FOR_RESULT_AND_ASSOCIATION</x:v>
      </x:c>
      <x:c r="L2288" s="42" t="str">
        <x:v>S17</x:v>
      </x:c>
      <x:c r="M2288" s="43" t="n">
        <x:v>1</x:v>
      </x:c>
      <x:c r="N2288" s="42" t="str">
        <x:v>2026-08-29</x:v>
      </x:c>
      <x:c r="O2288" s="42" t="str">
        <x:v>WINDOW_SELECTION_INFO</x:v>
      </x:c>
      <x:c r="P2288" s="42" t="str">
        <x:v>Как выбрать пластиковые окна</x:v>
      </x:c>
      <x:c r="Q2288" s="42" t="str">
        <x:v>как выбрать пластиковые окна</x:v>
      </x:c>
      <x:c r="R2288" s="42" t="str">
        <x:v>choose windows/products</x:v>
      </x:c>
      <x:c r="S2288" s="42" t="str">
        <x:v>INFO</x:v>
      </x:c>
      <x:c r="T2288" s="42" t="str">
        <x:v>IN_SCOPE</x:v>
      </x:c>
      <x:c r="U2288" s="42" t="str">
        <x:v>MEDIUM</x:v>
      </x:c>
      <x:c r="V2288" s="42" t="str">
        <x:v>https://okno-msk.ru/stati/kak-vybrat-plastikovye-okna/</x:v>
      </x:c>
      <x:c r="W2288" s="42" t="str">
        <x:v>https://okno-msk.ru/stati/kak-vybrat-plastikovye-okna/</x:v>
      </x:c>
      <x:c r="X2288" s="42" t="str">
        <x:v>https://okno-msk.ru/stati/kak-vybrat-plastikovye-okna-v-kvartiru;https://okno-msk.ru/stati/kakoj-profil-i-firma-luchshe</x:v>
      </x:c>
      <x:c r="Y2288" s="42" t="str">
        <x:v>BASE_UNIT_PENDING_ACTION_REEVALUATION</x:v>
      </x:c>
      <x:c r="Z2288" s="42" t="str">
        <x:v>KEEP_EXISTING_STRUCTURE</x:v>
      </x:c>
      <x:c r="AA2288" s="42" t="str">
        <x:v>PROVISIONAL_PENDING_STEP13_CONFLICT_CHECK</x:v>
      </x:c>
      <x:c r="AB2288" s="42" t="str">
        <x:v>NONE</x:v>
      </x:c>
      <x:c r="AC2288" s="42" t="str">
        <x:v>ORDINARY_SEARCH_ELIGIBLE</x:v>
      </x:c>
      <x:c r="AD2288" s="43" t="n">
        <x:f>COUNTIFS($O$2:$O$2333,$O2288,$H$2:$H$2333,"&gt;"&amp;$H2288)+COUNTIFS($O$2:$O$2333,$O2288,$H$2:$H$2333,$H2288,$B$2:$B$2333,"&lt;"&amp;$B2288)+1</x:f>
        <x:v>10</x:v>
      </x:c>
      <x:c r="AE2288" s="43" t="n">
        <x:f>COUNTIFS($W$2:$W$2333,$W2288,$H$2:$H$2333,"&gt;"&amp;$H2288)+COUNTIFS($W$2:$W$2333,$W2288,$H$2:$H$2333,$H2288,$B$2:$B$2333,"&lt;"&amp;$B2288)+1</x:f>
        <x:v>32</x:v>
      </x:c>
      <x:c r="AF2288" s="42" t="str">
        <x:v>P3 — СОХРАНИТЬ / МАРШРУТИЗИРОВАТЬ</x:v>
      </x:c>
      <x:c r="AG2288" s="42" t="str">
        <x:v>action=KEEP_EXISTING_STRUCTURE; maturity=PROVISIONAL_PENDING_STEP13_CONFLICT_CHECK; uncertainty=NONE; broad_result=5; rank_in_cluster=10</x:v>
      </x:c>
      <x:c r="AH228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8" s="42" t="str">
        <x:v>Stage-5:STEP8&gt;STEP10&gt;STEP11&gt;STEP12_CORRECTIONS&gt;STEP12_V6_TARGET_CONTRACT&gt;STEP14A_OVERLAY | Step-08:S17:result:5</x:v>
      </x:c>
    </x:row>
    <x:row r="2289" ht="30" customHeight="1">
      <x:c r="A2289" s="42" t="str">
        <x:v>PHR-73DAEB464FE2</x:v>
      </x:c>
      <x:c r="B2289" s="42" t="str">
        <x:v>как выбрать хорошие пластиковые окна</x:v>
      </x:c>
      <x:c r="C2289" s="42" t="str">
        <x:v>ASSIGNED</x:v>
      </x:c>
      <x:c r="D2289" s="42" t="str">
        <x:v>ДА</x:v>
      </x:c>
      <x:c r="E2289" s="42" t="str">
        <x:v>Москва</x:v>
      </x:c>
      <x:c r="F2289" s="42" t="n">
        <x:v>213</x:v>
      </x:c>
      <x:c r="G2289" s="42" t="str">
        <x:v>DEVICE_ALL</x:v>
      </x:c>
      <x:c r="H2289" s="43" t="n">
        <x:v>5</x:v>
      </x:c>
      <x:c r="I2289" s="43" t="n">
        <x:v>0</x:v>
      </x:c>
      <x:c r="J2289" s="42" t="str">
        <x:v>BROAD_GETTOP_NO_OPERATORS__RESULT</x:v>
      </x:c>
      <x:c r="K2289" s="42" t="str">
        <x:v>MAX_PER_PHRASE_SEPARATELY_FOR_RESULT_AND_ASSOCIATION</x:v>
      </x:c>
      <x:c r="L2289" s="42" t="str">
        <x:v>S17</x:v>
      </x:c>
      <x:c r="M2289" s="43" t="n">
        <x:v>1</x:v>
      </x:c>
      <x:c r="N2289" s="42" t="str">
        <x:v>2026-08-29</x:v>
      </x:c>
      <x:c r="O2289" s="42" t="str">
        <x:v>WINDOW_SELECTION_INFO</x:v>
      </x:c>
      <x:c r="P2289" s="42" t="str">
        <x:v>Как выбрать пластиковые окна</x:v>
      </x:c>
      <x:c r="Q2289" s="42" t="str">
        <x:v>как выбрать пластиковые окна</x:v>
      </x:c>
      <x:c r="R2289" s="42" t="str">
        <x:v>choose windows/products</x:v>
      </x:c>
      <x:c r="S2289" s="42" t="str">
        <x:v>INFO</x:v>
      </x:c>
      <x:c r="T2289" s="42" t="str">
        <x:v>IN_SCOPE</x:v>
      </x:c>
      <x:c r="U2289" s="42" t="str">
        <x:v>MEDIUM</x:v>
      </x:c>
      <x:c r="V2289" s="42" t="str">
        <x:v>https://okno-msk.ru/stati/kak-vybrat-plastikovye-okna/</x:v>
      </x:c>
      <x:c r="W2289" s="42" t="str">
        <x:v>https://okno-msk.ru/stati/kak-vybrat-plastikovye-okna/</x:v>
      </x:c>
      <x:c r="X2289" s="42" t="str">
        <x:v>https://okno-msk.ru/stati/kak-vybrat-plastikovye-okna-v-kvartiru;https://okno-msk.ru/stati/kakoj-profil-i-firma-luchshe</x:v>
      </x:c>
      <x:c r="Y2289" s="42" t="str">
        <x:v>BASE_UNIT_PENDING_ACTION_REEVALUATION</x:v>
      </x:c>
      <x:c r="Z2289" s="42" t="str">
        <x:v>KEEP_EXISTING_STRUCTURE</x:v>
      </x:c>
      <x:c r="AA2289" s="42" t="str">
        <x:v>PROVISIONAL_PENDING_STEP13_CONFLICT_CHECK</x:v>
      </x:c>
      <x:c r="AB2289" s="42" t="str">
        <x:v>NONE</x:v>
      </x:c>
      <x:c r="AC2289" s="42" t="str">
        <x:v>ORDINARY_SEARCH_ELIGIBLE</x:v>
      </x:c>
      <x:c r="AD2289" s="43" t="n">
        <x:f>COUNTIFS($O$2:$O$2333,$O2289,$H$2:$H$2333,"&gt;"&amp;$H2289)+COUNTIFS($O$2:$O$2333,$O2289,$H$2:$H$2333,$H2289,$B$2:$B$2333,"&lt;"&amp;$B2289)+1</x:f>
        <x:v>11</x:v>
      </x:c>
      <x:c r="AE2289" s="43" t="n">
        <x:f>COUNTIFS($W$2:$W$2333,$W2289,$H$2:$H$2333,"&gt;"&amp;$H2289)+COUNTIFS($W$2:$W$2333,$W2289,$H$2:$H$2333,$H2289,$B$2:$B$2333,"&lt;"&amp;$B2289)+1</x:f>
        <x:v>34</x:v>
      </x:c>
      <x:c r="AF2289" s="42" t="str">
        <x:v>P3 — СОХРАНИТЬ / МАРШРУТИЗИРОВАТЬ</x:v>
      </x:c>
      <x:c r="AG2289" s="42" t="str">
        <x:v>action=KEEP_EXISTING_STRUCTURE; maturity=PROVISIONAL_PENDING_STEP13_CONFLICT_CHECK; uncertainty=NONE; broad_result=5; rank_in_cluster=11</x:v>
      </x:c>
      <x:c r="AH228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89" s="42" t="str">
        <x:v>Stage-5:STEP8&gt;STEP10&gt;STEP11&gt;STEP12_CORRECTIONS&gt;STEP12_V6_TARGET_CONTRACT&gt;STEP14A_OVERLAY | Step-08:S17:result:5</x:v>
      </x:c>
    </x:row>
    <x:row r="2290" ht="30" customHeight="1">
      <x:c r="A2290" s="42" t="str">
        <x:v>PHR-71F1894939CA</x:v>
      </x:c>
      <x:c r="B2290" s="42" t="str">
        <x:v>как выбрать пластиковое окно рекомендации эксперта</x:v>
      </x:c>
      <x:c r="C2290" s="42" t="str">
        <x:v>ASSIGNED</x:v>
      </x:c>
      <x:c r="D2290" s="42" t="str">
        <x:v>ДА</x:v>
      </x:c>
      <x:c r="E2290" s="42" t="str">
        <x:v>Москва</x:v>
      </x:c>
      <x:c r="F2290" s="42" t="n">
        <x:v>213</x:v>
      </x:c>
      <x:c r="G2290" s="42" t="str">
        <x:v>DEVICE_ALL</x:v>
      </x:c>
      <x:c r="H2290" s="43" t="n">
        <x:v>3</x:v>
      </x:c>
      <x:c r="I2290" s="43" t="n">
        <x:v>0</x:v>
      </x:c>
      <x:c r="J2290" s="42" t="str">
        <x:v>BROAD_GETTOP_NO_OPERATORS__RESULT</x:v>
      </x:c>
      <x:c r="K2290" s="42" t="str">
        <x:v>MAX_PER_PHRASE_SEPARATELY_FOR_RESULT_AND_ASSOCIATION</x:v>
      </x:c>
      <x:c r="L2290" s="42" t="str">
        <x:v>S17</x:v>
      </x:c>
      <x:c r="M2290" s="43" t="n">
        <x:v>1</x:v>
      </x:c>
      <x:c r="N2290" s="42" t="str">
        <x:v>2026-08-29</x:v>
      </x:c>
      <x:c r="O2290" s="42" t="str">
        <x:v>WINDOW_SELECTION_INFO</x:v>
      </x:c>
      <x:c r="P2290" s="42" t="str">
        <x:v>Как выбрать пластиковые окна</x:v>
      </x:c>
      <x:c r="Q2290" s="42" t="str">
        <x:v>как выбрать пластиковые окна</x:v>
      </x:c>
      <x:c r="R2290" s="42" t="str">
        <x:v>choose windows/products</x:v>
      </x:c>
      <x:c r="S2290" s="42" t="str">
        <x:v>INFO</x:v>
      </x:c>
      <x:c r="T2290" s="42" t="str">
        <x:v>IN_SCOPE</x:v>
      </x:c>
      <x:c r="U2290" s="42" t="str">
        <x:v>MEDIUM</x:v>
      </x:c>
      <x:c r="V2290" s="42" t="str">
        <x:v>https://okno-msk.ru/stati/kak-vybrat-plastikovye-okna/</x:v>
      </x:c>
      <x:c r="W2290" s="42" t="str">
        <x:v>https://okno-msk.ru/stati/kak-vybrat-plastikovye-okna/</x:v>
      </x:c>
      <x:c r="X2290" s="42" t="str">
        <x:v>https://okno-msk.ru/stati/kak-vybrat-plastikovye-okna-v-kvartiru;https://okno-msk.ru/stati/kakoj-profil-i-firma-luchshe</x:v>
      </x:c>
      <x:c r="Y2290" s="42" t="str">
        <x:v>BASE_UNIT_PENDING_ACTION_REEVALUATION</x:v>
      </x:c>
      <x:c r="Z2290" s="42" t="str">
        <x:v>KEEP_EXISTING_STRUCTURE</x:v>
      </x:c>
      <x:c r="AA2290" s="42" t="str">
        <x:v>PROVISIONAL_PENDING_STEP13_CONFLICT_CHECK</x:v>
      </x:c>
      <x:c r="AB2290" s="42" t="str">
        <x:v>NONE</x:v>
      </x:c>
      <x:c r="AC2290" s="42" t="str">
        <x:v>ORDINARY_SEARCH_ELIGIBLE</x:v>
      </x:c>
      <x:c r="AD2290" s="43" t="n">
        <x:f>COUNTIFS($O$2:$O$2333,$O2290,$H$2:$H$2333,"&gt;"&amp;$H2290)+COUNTIFS($O$2:$O$2333,$O2290,$H$2:$H$2333,$H2290,$B$2:$B$2333,"&lt;"&amp;$B2290)+1</x:f>
        <x:v>12</x:v>
      </x:c>
      <x:c r="AE2290" s="43" t="n">
        <x:f>COUNTIFS($W$2:$W$2333,$W2290,$H$2:$H$2333,"&gt;"&amp;$H2290)+COUNTIFS($W$2:$W$2333,$W2290,$H$2:$H$2333,$H2290,$B$2:$B$2333,"&lt;"&amp;$B2290)+1</x:f>
        <x:v>40</x:v>
      </x:c>
      <x:c r="AF2290" s="42" t="str">
        <x:v>P3 — СОХРАНИТЬ / МАРШРУТИЗИРОВАТЬ</x:v>
      </x:c>
      <x:c r="AG2290" s="42" t="str">
        <x:v>action=KEEP_EXISTING_STRUCTURE; maturity=PROVISIONAL_PENDING_STEP13_CONFLICT_CHECK; uncertainty=NONE; broad_result=3; rank_in_cluster=12</x:v>
      </x:c>
      <x:c r="AH229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0" s="42" t="str">
        <x:v>Stage-5:STEP8&gt;STEP10&gt;STEP11&gt;STEP12_CORRECTIONS&gt;STEP12_V6_TARGET_CONTRACT&gt;STEP14A_OVERLAY | Step-08:S17:result:3</x:v>
      </x:c>
    </x:row>
    <x:row r="2291" ht="30" customHeight="1">
      <x:c r="A2291" s="42" t="str">
        <x:v>PHR-864A60B61363</x:v>
      </x:c>
      <x:c r="B2291" s="42" t="str">
        <x:v>как выбрать качественные пластиковые окна</x:v>
      </x:c>
      <x:c r="C2291" s="42" t="str">
        <x:v>ASSIGNED</x:v>
      </x:c>
      <x:c r="D2291" s="42" t="str">
        <x:v>ДА</x:v>
      </x:c>
      <x:c r="E2291" s="42" t="str">
        <x:v>Москва</x:v>
      </x:c>
      <x:c r="F2291" s="42" t="n">
        <x:v>213</x:v>
      </x:c>
      <x:c r="G2291" s="42" t="str">
        <x:v>DEVICE_ALL</x:v>
      </x:c>
      <x:c r="H2291" s="43" t="n">
        <x:v>2</x:v>
      </x:c>
      <x:c r="I2291" s="43" t="n">
        <x:v>0</x:v>
      </x:c>
      <x:c r="J2291" s="42" t="str">
        <x:v>BROAD_GETTOP_NO_OPERATORS__RESULT</x:v>
      </x:c>
      <x:c r="K2291" s="42" t="str">
        <x:v>MAX_PER_PHRASE_SEPARATELY_FOR_RESULT_AND_ASSOCIATION</x:v>
      </x:c>
      <x:c r="L2291" s="42" t="str">
        <x:v>S17</x:v>
      </x:c>
      <x:c r="M2291" s="43" t="n">
        <x:v>1</x:v>
      </x:c>
      <x:c r="N2291" s="42" t="str">
        <x:v>2026-08-29</x:v>
      </x:c>
      <x:c r="O2291" s="42" t="str">
        <x:v>WINDOW_SELECTION_INFO</x:v>
      </x:c>
      <x:c r="P2291" s="42" t="str">
        <x:v>Как выбрать пластиковые окна</x:v>
      </x:c>
      <x:c r="Q2291" s="42" t="str">
        <x:v>как выбрать пластиковые окна</x:v>
      </x:c>
      <x:c r="R2291" s="42" t="str">
        <x:v>choose windows/products</x:v>
      </x:c>
      <x:c r="S2291" s="42" t="str">
        <x:v>INFO</x:v>
      </x:c>
      <x:c r="T2291" s="42" t="str">
        <x:v>IN_SCOPE</x:v>
      </x:c>
      <x:c r="U2291" s="42" t="str">
        <x:v>MEDIUM</x:v>
      </x:c>
      <x:c r="V2291" s="42" t="str">
        <x:v>https://okno-msk.ru/stati/kak-vybrat-plastikovye-okna/</x:v>
      </x:c>
      <x:c r="W2291" s="42" t="str">
        <x:v>https://okno-msk.ru/stati/kak-vybrat-plastikovye-okna/</x:v>
      </x:c>
      <x:c r="X2291" s="42" t="str">
        <x:v>https://okno-msk.ru/stati/kak-vybrat-plastikovye-okna-v-kvartiru;https://okno-msk.ru/stati/kakoj-profil-i-firma-luchshe</x:v>
      </x:c>
      <x:c r="Y2291" s="42" t="str">
        <x:v>BASE_UNIT_PENDING_ACTION_REEVALUATION</x:v>
      </x:c>
      <x:c r="Z2291" s="42" t="str">
        <x:v>KEEP_EXISTING_STRUCTURE</x:v>
      </x:c>
      <x:c r="AA2291" s="42" t="str">
        <x:v>PROVISIONAL_PENDING_STEP13_CONFLICT_CHECK</x:v>
      </x:c>
      <x:c r="AB2291" s="42" t="str">
        <x:v>NONE</x:v>
      </x:c>
      <x:c r="AC2291" s="42" t="str">
        <x:v>ORDINARY_SEARCH_ELIGIBLE</x:v>
      </x:c>
      <x:c r="AD2291" s="43" t="n">
        <x:f>COUNTIFS($O$2:$O$2333,$O2291,$H$2:$H$2333,"&gt;"&amp;$H2291)+COUNTIFS($O$2:$O$2333,$O2291,$H$2:$H$2333,$H2291,$B$2:$B$2333,"&lt;"&amp;$B2291)+1</x:f>
        <x:v>13</x:v>
      </x:c>
      <x:c r="AE2291" s="43" t="n">
        <x:f>COUNTIFS($W$2:$W$2333,$W2291,$H$2:$H$2333,"&gt;"&amp;$H2291)+COUNTIFS($W$2:$W$2333,$W2291,$H$2:$H$2333,$H2291,$B$2:$B$2333,"&lt;"&amp;$B2291)+1</x:f>
        <x:v>43</x:v>
      </x:c>
      <x:c r="AF2291" s="42" t="str">
        <x:v>P3 — СОХРАНИТЬ / МАРШРУТИЗИРОВАТЬ</x:v>
      </x:c>
      <x:c r="AG2291" s="42" t="str">
        <x:v>action=KEEP_EXISTING_STRUCTURE; maturity=PROVISIONAL_PENDING_STEP13_CONFLICT_CHECK; uncertainty=NONE; broad_result=2; rank_in_cluster=13</x:v>
      </x:c>
      <x:c r="AH229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1" s="42" t="str">
        <x:v>Stage-5:STEP8&gt;STEP10&gt;STEP11&gt;STEP12_CORRECTIONS&gt;STEP12_V6_TARGET_CONTRACT&gt;STEP14A_OVERLAY | Step-08:S17:result:2</x:v>
      </x:c>
    </x:row>
    <x:row r="2292" ht="30" customHeight="1">
      <x:c r="A2292" s="42" t="str">
        <x:v>PHR-1551DD92D0B0</x:v>
      </x:c>
      <x:c r="B2292" s="42" t="str">
        <x:v>как правильно выбрать пластиковые окна без разводов</x:v>
      </x:c>
      <x:c r="C2292" s="42" t="str">
        <x:v>ASSIGNED</x:v>
      </x:c>
      <x:c r="D2292" s="42" t="str">
        <x:v>ДА</x:v>
      </x:c>
      <x:c r="E2292" s="42" t="str">
        <x:v>Москва</x:v>
      </x:c>
      <x:c r="F2292" s="42" t="n">
        <x:v>213</x:v>
      </x:c>
      <x:c r="G2292" s="42" t="str">
        <x:v>DEVICE_ALL</x:v>
      </x:c>
      <x:c r="H2292" s="43" t="n">
        <x:v>2</x:v>
      </x:c>
      <x:c r="I2292" s="43" t="n">
        <x:v>0</x:v>
      </x:c>
      <x:c r="J2292" s="42" t="str">
        <x:v>BROAD_GETTOP_NO_OPERATORS__RESULT</x:v>
      </x:c>
      <x:c r="K2292" s="42" t="str">
        <x:v>MAX_PER_PHRASE_SEPARATELY_FOR_RESULT_AND_ASSOCIATION</x:v>
      </x:c>
      <x:c r="L2292" s="42" t="str">
        <x:v>S17</x:v>
      </x:c>
      <x:c r="M2292" s="43" t="n">
        <x:v>1</x:v>
      </x:c>
      <x:c r="N2292" s="42" t="str">
        <x:v>2026-08-29</x:v>
      </x:c>
      <x:c r="O2292" s="42" t="str">
        <x:v>WINDOW_SELECTION_INFO</x:v>
      </x:c>
      <x:c r="P2292" s="42" t="str">
        <x:v>Как выбрать пластиковые окна</x:v>
      </x:c>
      <x:c r="Q2292" s="42" t="str">
        <x:v>как выбрать пластиковые окна</x:v>
      </x:c>
      <x:c r="R2292" s="42" t="str">
        <x:v>choose windows/products</x:v>
      </x:c>
      <x:c r="S2292" s="42" t="str">
        <x:v>INFO</x:v>
      </x:c>
      <x:c r="T2292" s="42" t="str">
        <x:v>IN_SCOPE</x:v>
      </x:c>
      <x:c r="U2292" s="42" t="str">
        <x:v>MEDIUM</x:v>
      </x:c>
      <x:c r="V2292" s="42" t="str">
        <x:v>https://okno-msk.ru/stati/kak-vybrat-plastikovye-okna/</x:v>
      </x:c>
      <x:c r="W2292" s="42" t="str">
        <x:v>https://okno-msk.ru/stati/kak-vybrat-plastikovye-okna/</x:v>
      </x:c>
      <x:c r="X2292" s="42" t="str">
        <x:v>https://okno-msk.ru/stati/kak-vybrat-plastikovye-okna-v-kvartiru;https://okno-msk.ru/stati/kakoj-profil-i-firma-luchshe</x:v>
      </x:c>
      <x:c r="Y2292" s="42" t="str">
        <x:v>BASE_UNIT_PENDING_ACTION_REEVALUATION</x:v>
      </x:c>
      <x:c r="Z2292" s="42" t="str">
        <x:v>KEEP_EXISTING_STRUCTURE</x:v>
      </x:c>
      <x:c r="AA2292" s="42" t="str">
        <x:v>PROVISIONAL_PENDING_STEP13_CONFLICT_CHECK</x:v>
      </x:c>
      <x:c r="AB2292" s="42" t="str">
        <x:v>NONE</x:v>
      </x:c>
      <x:c r="AC2292" s="42" t="str">
        <x:v>ORDINARY_SEARCH_ELIGIBLE</x:v>
      </x:c>
      <x:c r="AD2292" s="43" t="n">
        <x:f>COUNTIFS($O$2:$O$2333,$O2292,$H$2:$H$2333,"&gt;"&amp;$H2292)+COUNTIFS($O$2:$O$2333,$O2292,$H$2:$H$2333,$H2292,$B$2:$B$2333,"&lt;"&amp;$B2292)+1</x:f>
        <x:v>14</x:v>
      </x:c>
      <x:c r="AE2292" s="43" t="n">
        <x:f>COUNTIFS($W$2:$W$2333,$W2292,$H$2:$H$2333,"&gt;"&amp;$H2292)+COUNTIFS($W$2:$W$2333,$W2292,$H$2:$H$2333,$H2292,$B$2:$B$2333,"&lt;"&amp;$B2292)+1</x:f>
        <x:v>45</x:v>
      </x:c>
      <x:c r="AF2292" s="42" t="str">
        <x:v>P3 — СОХРАНИТЬ / МАРШРУТИЗИРОВАТЬ</x:v>
      </x:c>
      <x:c r="AG2292" s="42" t="str">
        <x:v>action=KEEP_EXISTING_STRUCTURE; maturity=PROVISIONAL_PENDING_STEP13_CONFLICT_CHECK; uncertainty=NONE; broad_result=2; rank_in_cluster=14</x:v>
      </x:c>
      <x:c r="AH229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2" s="42" t="str">
        <x:v>Stage-5:STEP8&gt;STEP10&gt;STEP11&gt;STEP12_CORRECTIONS&gt;STEP12_V6_TARGET_CONTRACT&gt;STEP14A_OVERLAY | Step-08:S17:result:2</x:v>
      </x:c>
    </x:row>
    <x:row r="2293" ht="30" customHeight="1">
      <x:c r="A2293" s="42" t="str">
        <x:v>PHR-EE9E5F4A917C</x:v>
      </x:c>
      <x:c r="B2293" s="42" t="str">
        <x:v>пластиковые окна как выбрать качественные в квартиру</x:v>
      </x:c>
      <x:c r="C2293" s="42" t="str">
        <x:v>ASSIGNED</x:v>
      </x:c>
      <x:c r="D2293" s="42" t="str">
        <x:v>ДА</x:v>
      </x:c>
      <x:c r="E2293" s="42" t="str">
        <x:v>Москва</x:v>
      </x:c>
      <x:c r="F2293" s="42" t="n">
        <x:v>213</x:v>
      </x:c>
      <x:c r="G2293" s="42" t="str">
        <x:v>DEVICE_ALL</x:v>
      </x:c>
      <x:c r="H2293" s="43" t="n">
        <x:v>2</x:v>
      </x:c>
      <x:c r="I2293" s="43" t="n">
        <x:v>0</x:v>
      </x:c>
      <x:c r="J2293" s="42" t="str">
        <x:v>BROAD_GETTOP_NO_OPERATORS__RESULT</x:v>
      </x:c>
      <x:c r="K2293" s="42" t="str">
        <x:v>MAX_PER_PHRASE_SEPARATELY_FOR_RESULT_AND_ASSOCIATION</x:v>
      </x:c>
      <x:c r="L2293" s="42" t="str">
        <x:v>S17</x:v>
      </x:c>
      <x:c r="M2293" s="43" t="n">
        <x:v>1</x:v>
      </x:c>
      <x:c r="N2293" s="42" t="str">
        <x:v>2026-08-29</x:v>
      </x:c>
      <x:c r="O2293" s="42" t="str">
        <x:v>WINDOW_SELECTION_INFO</x:v>
      </x:c>
      <x:c r="P2293" s="42" t="str">
        <x:v>Как выбрать пластиковые окна</x:v>
      </x:c>
      <x:c r="Q2293" s="42" t="str">
        <x:v>как выбрать пластиковые окна</x:v>
      </x:c>
      <x:c r="R2293" s="42" t="str">
        <x:v>choose windows/products</x:v>
      </x:c>
      <x:c r="S2293" s="42" t="str">
        <x:v>INFO</x:v>
      </x:c>
      <x:c r="T2293" s="42" t="str">
        <x:v>IN_SCOPE</x:v>
      </x:c>
      <x:c r="U2293" s="42" t="str">
        <x:v>MEDIUM</x:v>
      </x:c>
      <x:c r="V2293" s="42" t="str">
        <x:v>https://okno-msk.ru/stati/kak-vybrat-plastikovye-okna/</x:v>
      </x:c>
      <x:c r="W2293" s="42" t="str">
        <x:v>https://okno-msk.ru/stati/kak-vybrat-plastikovye-okna/</x:v>
      </x:c>
      <x:c r="X2293" s="42" t="str">
        <x:v>https://okno-msk.ru/stati/kak-vybrat-plastikovye-okna-v-kvartiru;https://okno-msk.ru/stati/kakoj-profil-i-firma-luchshe</x:v>
      </x:c>
      <x:c r="Y2293" s="42" t="str">
        <x:v>BASE_UNIT_PENDING_ACTION_REEVALUATION</x:v>
      </x:c>
      <x:c r="Z2293" s="42" t="str">
        <x:v>KEEP_EXISTING_STRUCTURE</x:v>
      </x:c>
      <x:c r="AA2293" s="42" t="str">
        <x:v>PROVISIONAL_PENDING_STEP13_CONFLICT_CHECK</x:v>
      </x:c>
      <x:c r="AB2293" s="42" t="str">
        <x:v>NONE</x:v>
      </x:c>
      <x:c r="AC2293" s="42" t="str">
        <x:v>ORDINARY_SEARCH_ELIGIBLE</x:v>
      </x:c>
      <x:c r="AD2293" s="43" t="n">
        <x:f>COUNTIFS($O$2:$O$2333,$O2293,$H$2:$H$2333,"&gt;"&amp;$H2293)+COUNTIFS($O$2:$O$2333,$O2293,$H$2:$H$2333,$H2293,$B$2:$B$2333,"&lt;"&amp;$B2293)+1</x:f>
        <x:v>15</x:v>
      </x:c>
      <x:c r="AE2293" s="43" t="n">
        <x:f>COUNTIFS($W$2:$W$2333,$W2293,$H$2:$H$2333,"&gt;"&amp;$H2293)+COUNTIFS($W$2:$W$2333,$W2293,$H$2:$H$2333,$H2293,$B$2:$B$2333,"&lt;"&amp;$B2293)+1</x:f>
        <x:v>47</x:v>
      </x:c>
      <x:c r="AF2293" s="42" t="str">
        <x:v>P3 — СОХРАНИТЬ / МАРШРУТИЗИРОВАТЬ</x:v>
      </x:c>
      <x:c r="AG2293" s="42" t="str">
        <x:v>action=KEEP_EXISTING_STRUCTURE; maturity=PROVISIONAL_PENDING_STEP13_CONFLICT_CHECK; uncertainty=NONE; broad_result=2; rank_in_cluster=15</x:v>
      </x:c>
      <x:c r="AH229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3" s="42" t="str">
        <x:v>Stage-5:STEP8&gt;STEP10&gt;STEP11&gt;STEP12_CORRECTIONS&gt;STEP12_V6_TARGET_CONTRACT&gt;STEP14A_OVERLAY | Step-08:S17:result:2</x:v>
      </x:c>
    </x:row>
    <x:row r="2294" ht="30" customHeight="1">
      <x:c r="A2294" s="42" t="str">
        <x:v>PHR-DA20C663B64F</x:v>
      </x:c>
      <x:c r="B2294" s="42" t="str">
        <x:v>установка откосов на пластиковые окна своими руками</x:v>
      </x:c>
      <x:c r="C2294" s="42" t="str">
        <x:v>ASSIGNED</x:v>
      </x:c>
      <x:c r="D2294" s="42" t="str">
        <x:v>ДА</x:v>
      </x:c>
      <x:c r="E2294" s="42" t="str">
        <x:v>Москва</x:v>
      </x:c>
      <x:c r="F2294" s="42" t="n">
        <x:v>213</x:v>
      </x:c>
      <x:c r="G2294" s="42" t="str">
        <x:v>DEVICE_ALL</x:v>
      </x:c>
      <x:c r="H2294" s="43" t="n">
        <x:v>99</x:v>
      </x:c>
      <x:c r="I2294" s="43" t="n">
        <x:v>0</x:v>
      </x:c>
      <x:c r="J2294" s="42" t="str">
        <x:v>BROAD_GETTOP_NO_OPERATORS__RESULT</x:v>
      </x:c>
      <x:c r="K2294" s="42" t="str">
        <x:v>MAX_PER_PHRASE_SEPARATELY_FOR_RESULT_AND_ASSOCIATION</x:v>
      </x:c>
      <x:c r="L2294" s="42" t="str">
        <x:v>S13</x:v>
      </x:c>
      <x:c r="M2294" s="43" t="n">
        <x:v>1</x:v>
      </x:c>
      <x:c r="N2294" s="42" t="str">
        <x:v>2026-08-29</x:v>
      </x:c>
      <x:c r="O2294" s="42" t="str">
        <x:v>WINDOW_SLOPES_DIY_INFO</x:v>
      </x:c>
      <x:c r="P2294" s="42" t="str">
        <x:v>Установка откосов на пластиковые окна своими руками</x:v>
      </x:c>
      <x:c r="Q2294" s="42" t="str">
        <x:v>установка откосов на пластиковые окна своими руками</x:v>
      </x:c>
      <x:c r="R2294" s="42" t="str">
        <x:v>learn/install window slopes yourself</x:v>
      </x:c>
      <x:c r="S2294" s="42" t="str">
        <x:v>DIY_INFO</x:v>
      </x:c>
      <x:c r="T2294" s="42" t="str">
        <x:v>IN_SCOPE_ADJACENT</x:v>
      </x:c>
      <x:c r="U2294" s="42" t="str">
        <x:v>HIGH</x:v>
      </x:c>
      <x:c r="V2294" s="42" t="str">
        <x:v>https://okno-msk.ru/stati/chem-otdelat-otkosy-na-oknah/</x:v>
      </x:c>
      <x:c r="W2294" s="42" t="str">
        <x:v>https://okno-msk.ru/stati/chem-otdelat-otkosy-na-oknah/</x:v>
      </x:c>
      <x:c r="X2294" s="42" t="str">
        <x:v>https://okno-msk.ru/uslugi/otdelka-otkosov/</x:v>
      </x:c>
      <x:c r="Y2294" s="42" t="str">
        <x:v>PRIMARY_EXISTING_INFO</x:v>
      </x:c>
      <x:c r="Z2294" s="42" t="str">
        <x:v>KEEP_EXISTING_STRUCTURE</x:v>
      </x:c>
      <x:c r="AA2294" s="42" t="str">
        <x:v>FINAL_WITHIN_STEP12_EVIDENCE</x:v>
      </x:c>
      <x:c r="AB2294" s="42" t="str">
        <x:v>NONE</x:v>
      </x:c>
      <x:c r="AC2294" s="42" t="str">
        <x:v>REVIEW_SEARCH</x:v>
      </x:c>
      <x:c r="AD2294" s="43" t="n">
        <x:f>COUNTIFS($O$2:$O$2333,$O2294,$H$2:$H$2333,"&gt;"&amp;$H2294)+COUNTIFS($O$2:$O$2333,$O2294,$H$2:$H$2333,$H2294,$B$2:$B$2333,"&lt;"&amp;$B2294)+1</x:f>
        <x:v>1</x:v>
      </x:c>
      <x:c r="AE2294" s="43" t="n">
        <x:f>COUNTIFS($W$2:$W$2333,$W2294,$H$2:$H$2333,"&gt;"&amp;$H2294)+COUNTIFS($W$2:$W$2333,$W2294,$H$2:$H$2333,$H2294,$B$2:$B$2333,"&lt;"&amp;$B2294)+1</x:f>
        <x:v>1</x:v>
      </x:c>
      <x:c r="AF2294" s="42" t="str">
        <x:v>P3 — СОХРАНИТЬ / МАРШРУТИЗИРОВАТЬ</x:v>
      </x:c>
      <x:c r="AG2294" s="42" t="str">
        <x:v>action=KEEP_EXISTING_STRUCTURE; maturity=FINAL_WITHIN_STEP12_EVIDENCE; uncertainty=NONE; broad_result=99; rank_in_cluster=1</x:v>
      </x:c>
      <x:c r="AH229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294" s="42" t="str">
        <x:v>Stage-5:STEP8&gt;STEP10&gt;STEP11&gt;STEP12_CORRECTIONS&gt;STEP12_V6_TARGET_CONTRACT&gt;STEP14A_OVERLAY | Step-08:S13:result:99</x:v>
      </x:c>
    </x:row>
    <x:row r="2295" ht="30" customHeight="1">
      <x:c r="A2295" s="42" t="str">
        <x:v>PHR-315C94AFE4E9</x:v>
      </x:c>
      <x:c r="B2295" s="42" t="str">
        <x:v>формы окон для частных домов</x:v>
      </x:c>
      <x:c r="C2295" s="42" t="str">
        <x:v>ASSIGNED</x:v>
      </x:c>
      <x:c r="D2295" s="42" t="str">
        <x:v>ДА</x:v>
      </x:c>
      <x:c r="E2295" s="42" t="str">
        <x:v>Москва</x:v>
      </x:c>
      <x:c r="F2295" s="42" t="n">
        <x:v>213</x:v>
      </x:c>
      <x:c r="G2295" s="42" t="str">
        <x:v>DEVICE_ALL</x:v>
      </x:c>
      <x:c r="H2295" s="43" t="n">
        <x:v>4</x:v>
      </x:c>
      <x:c r="I2295" s="43" t="n">
        <x:v>0</x:v>
      </x:c>
      <x:c r="J2295" s="42" t="str">
        <x:v>BROAD_GETTOP_NO_OPERATORS__RESULT</x:v>
      </x:c>
      <x:c r="K2295" s="42" t="str">
        <x:v>MAX_PER_PHRASE_SEPARATELY_FOR_RESULT_AND_ASSOCIATION</x:v>
      </x:c>
      <x:c r="L2295" s="42" t="str">
        <x:v>P2-04</x:v>
      </x:c>
      <x:c r="M2295" s="43" t="n">
        <x:v>1</x:v>
      </x:c>
      <x:c r="N2295" s="42" t="str">
        <x:v>2026-08-28</x:v>
      </x:c>
      <x:c r="O2295" s="42" t="str">
        <x:v>WINDOWS_COMMERCIAL_GENERAL</x:v>
      </x:c>
      <x:c r="P2295" s="42" t="str">
        <x:v>Формы окон для частных домов</x:v>
      </x:c>
      <x:c r="Q2295" s="42" t="str">
        <x:v>формы окон для частных домов</x:v>
      </x:c>
      <x:c r="R2295" s="42" t="str">
        <x:v>buy/order generic windows</x:v>
      </x:c>
      <x:c r="S2295" s="42" t="str">
        <x:v>COMMERCIAL</x:v>
      </x:c>
      <x:c r="T2295" s="42" t="str">
        <x:v>IN_SCOPE</x:v>
      </x:c>
      <x:c r="U2295" s="42" t="str">
        <x:v>MEDIUM</x:v>
      </x:c>
      <x:c r="V2295" s="42" t="str">
        <x:v>https://okno-msk.ru/</x:v>
      </x:c>
      <x:c r="W2295" s="42" t="str">
        <x:v>https://okno-msk.ru/</x:v>
      </x:c>
      <x:c r="X2295" s="42" t="str">
        <x:v>НЕТ КАНОНИЧЕСКОЙ ПОДДЕРЖИВАЮЩЕЙ СТРАНИЦЫ</x:v>
      </x:c>
      <x:c r="Y2295" s="42" t="str">
        <x:v>BASE_UNIT_PENDING_ACTION_REEVALUATION</x:v>
      </x:c>
      <x:c r="Z2295" s="42" t="str">
        <x:v>KEEP_EXISTING_STRUCTURE</x:v>
      </x:c>
      <x:c r="AA2295" s="42" t="str">
        <x:v>PROVISIONAL_PENDING_STEP13_CONFLICT_CHECK</x:v>
      </x:c>
      <x:c r="AB2295" s="42" t="str">
        <x:v>NONE</x:v>
      </x:c>
      <x:c r="AC2295" s="42" t="str">
        <x:v>ORDINARY_SEARCH_ELIGIBLE</x:v>
      </x:c>
      <x:c r="AD2295" s="43" t="n">
        <x:f>COUNTIFS($O$2:$O$2333,$O2295,$H$2:$H$2333,"&gt;"&amp;$H2295)+COUNTIFS($O$2:$O$2333,$O2295,$H$2:$H$2333,$H2295,$B$2:$B$2333,"&lt;"&amp;$B2295)+1</x:f>
        <x:v>1</x:v>
      </x:c>
      <x:c r="AE2295" s="43" t="n">
        <x:f>COUNTIFS($W$2:$W$2333,$W2295,$H$2:$H$2333,"&gt;"&amp;$H2295)+COUNTIFS($W$2:$W$2333,$W2295,$H$2:$H$2333,$H2295,$B$2:$B$2333,"&lt;"&amp;$B2295)+1</x:f>
        <x:v>17</x:v>
      </x:c>
      <x:c r="AF2295" s="42" t="str">
        <x:v>P3 — СОХРАНИТЬ / МАРШРУТИЗИРОВАТЬ</x:v>
      </x:c>
      <x:c r="AG2295" s="42" t="str">
        <x:v>action=KEEP_EXISTING_STRUCTURE; maturity=PROVISIONAL_PENDING_STEP13_CONFLICT_CHECK; uncertainty=NONE; broad_result=4; rank_in_cluster=1</x:v>
      </x:c>
      <x:c r="AH229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5" s="42" t="str">
        <x:v>Stage-5:STEP8&gt;STEP10&gt;STEP11&gt;STEP12_CORRECTIONS&gt;STEP12_V6_TARGET_CONTRACT&gt;STEP14A_OVERLAY | Step-08:P2-04:result:4</x:v>
      </x:c>
    </x:row>
    <x:row r="2296" ht="30" customHeight="1">
      <x:c r="A2296" s="42" t="str">
        <x:v>PHR-4A68F22604A8</x:v>
      </x:c>
      <x:c r="B2296" s="42" t="str">
        <x:v>образцы окон для частных домов</x:v>
      </x:c>
      <x:c r="C2296" s="42" t="str">
        <x:v>ASSIGNED</x:v>
      </x:c>
      <x:c r="D2296" s="42" t="str">
        <x:v>ДА</x:v>
      </x:c>
      <x:c r="E2296" s="42" t="str">
        <x:v>Москва</x:v>
      </x:c>
      <x:c r="F2296" s="42" t="n">
        <x:v>213</x:v>
      </x:c>
      <x:c r="G2296" s="42" t="str">
        <x:v>DEVICE_ALL</x:v>
      </x:c>
      <x:c r="H2296" s="43" t="n">
        <x:v>2</x:v>
      </x:c>
      <x:c r="I2296" s="43" t="n">
        <x:v>0</x:v>
      </x:c>
      <x:c r="J2296" s="42" t="str">
        <x:v>BROAD_GETTOP_NO_OPERATORS__RESULT</x:v>
      </x:c>
      <x:c r="K2296" s="42" t="str">
        <x:v>MAX_PER_PHRASE_SEPARATELY_FOR_RESULT_AND_ASSOCIATION</x:v>
      </x:c>
      <x:c r="L2296" s="42" t="str">
        <x:v>P2-04</x:v>
      </x:c>
      <x:c r="M2296" s="43" t="n">
        <x:v>1</x:v>
      </x:c>
      <x:c r="N2296" s="42" t="str">
        <x:v>2026-08-28</x:v>
      </x:c>
      <x:c r="O2296" s="42" t="str">
        <x:v>WINDOWS_COMMERCIAL_GENERAL</x:v>
      </x:c>
      <x:c r="P2296" s="42" t="str">
        <x:v>Формы окон для частных домов</x:v>
      </x:c>
      <x:c r="Q2296" s="42" t="str">
        <x:v>формы окон для частных домов</x:v>
      </x:c>
      <x:c r="R2296" s="42" t="str">
        <x:v>buy/order generic windows</x:v>
      </x:c>
      <x:c r="S2296" s="42" t="str">
        <x:v>COMMERCIAL</x:v>
      </x:c>
      <x:c r="T2296" s="42" t="str">
        <x:v>IN_SCOPE</x:v>
      </x:c>
      <x:c r="U2296" s="42" t="str">
        <x:v>MEDIUM</x:v>
      </x:c>
      <x:c r="V2296" s="42" t="str">
        <x:v>https://okno-msk.ru/</x:v>
      </x:c>
      <x:c r="W2296" s="42" t="str">
        <x:v>https://okno-msk.ru/</x:v>
      </x:c>
      <x:c r="X2296" s="42" t="str">
        <x:v>НЕТ КАНОНИЧЕСКОЙ ПОДДЕРЖИВАЮЩЕЙ СТРАНИЦЫ</x:v>
      </x:c>
      <x:c r="Y2296" s="42" t="str">
        <x:v>BASE_UNIT_PENDING_ACTION_REEVALUATION</x:v>
      </x:c>
      <x:c r="Z2296" s="42" t="str">
        <x:v>KEEP_EXISTING_STRUCTURE</x:v>
      </x:c>
      <x:c r="AA2296" s="42" t="str">
        <x:v>PROVISIONAL_PENDING_STEP13_CONFLICT_CHECK</x:v>
      </x:c>
      <x:c r="AB2296" s="42" t="str">
        <x:v>NONE</x:v>
      </x:c>
      <x:c r="AC2296" s="42" t="str">
        <x:v>ORDINARY_SEARCH_ELIGIBLE</x:v>
      </x:c>
      <x:c r="AD2296" s="43" t="n">
        <x:f>COUNTIFS($O$2:$O$2333,$O2296,$H$2:$H$2333,"&gt;"&amp;$H2296)+COUNTIFS($O$2:$O$2333,$O2296,$H$2:$H$2333,$H2296,$B$2:$B$2333,"&lt;"&amp;$B2296)+1</x:f>
        <x:v>2</x:v>
      </x:c>
      <x:c r="AE2296" s="43" t="n">
        <x:f>COUNTIFS($W$2:$W$2333,$W2296,$H$2:$H$2333,"&gt;"&amp;$H2296)+COUNTIFS($W$2:$W$2333,$W2296,$H$2:$H$2333,$H2296,$B$2:$B$2333,"&lt;"&amp;$B2296)+1</x:f>
        <x:v>20</x:v>
      </x:c>
      <x:c r="AF2296" s="42" t="str">
        <x:v>P3 — СОХРАНИТЬ / МАРШРУТИЗИРОВАТЬ</x:v>
      </x:c>
      <x:c r="AG2296" s="42" t="str">
        <x:v>action=KEEP_EXISTING_STRUCTURE; maturity=PROVISIONAL_PENDING_STEP13_CONFLICT_CHECK; uncertainty=NONE; broad_result=2; rank_in_cluster=2</x:v>
      </x:c>
      <x:c r="AH229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6" s="42" t="str">
        <x:v>Stage-5:STEP8&gt;STEP10&gt;STEP11&gt;STEP12_CORRECTIONS&gt;STEP12_V6_TARGET_CONTRACT&gt;STEP14A_OVERLAY | Step-08:P2-04:result:2</x:v>
      </x:c>
    </x:row>
    <x:row r="2297" ht="30" customHeight="1">
      <x:c r="A2297" s="42" t="str">
        <x:v>PHR-9452E811C658</x:v>
      </x:c>
      <x:c r="B2297" s="42" t="str">
        <x:v>окна в рассрочку</x:v>
      </x:c>
      <x:c r="C2297" s="42" t="str">
        <x:v>ASSIGNED</x:v>
      </x:c>
      <x:c r="D2297" s="42" t="str">
        <x:v>ДА</x:v>
      </x:c>
      <x:c r="E2297" s="42" t="str">
        <x:v>Москва</x:v>
      </x:c>
      <x:c r="F2297" s="42" t="n">
        <x:v>213</x:v>
      </x:c>
      <x:c r="G2297" s="42" t="str">
        <x:v>DEVICE_ALL</x:v>
      </x:c>
      <x:c r="H2297" s="43" t="n">
        <x:v>507</x:v>
      </x:c>
      <x:c r="I2297" s="43" t="n">
        <x:v>0</x:v>
      </x:c>
      <x:c r="J2297" s="42" t="str">
        <x:v>BROAD_GETTOP_NO_OPERATORS__RESULT</x:v>
      </x:c>
      <x:c r="K2297" s="42" t="str">
        <x:v>MAX_PER_PHRASE_SEPARATELY_FOR_RESULT_AND_ASSOCIATION</x:v>
      </x:c>
      <x:c r="L2297" s="42" t="str">
        <x:v>S16</x:v>
      </x:c>
      <x:c r="M2297" s="43" t="n">
        <x:v>1</x:v>
      </x:c>
      <x:c r="N2297" s="42" t="str">
        <x:v>2026-08-29</x:v>
      </x:c>
      <x:c r="O2297" s="42" t="str">
        <x:v>WINDOWS_COMMERCIAL_GENERAL__INSTALLMENT_CONDITION</x:v>
      </x:c>
      <x:c r="P2297" s="42" t="str">
        <x:v>Окна в рассрочку</x:v>
      </x:c>
      <x:c r="Q2297" s="42" t="str">
        <x:v>окна в рассрочку</x:v>
      </x:c>
      <x:c r="R2297" s="42" t="str">
        <x:v>buy/order generic windows with instalment/credit condition</x:v>
      </x:c>
      <x:c r="S2297" s="42" t="str">
        <x:v>COMMERCIAL</x:v>
      </x:c>
      <x:c r="T2297" s="42" t="str">
        <x:v>IN_SCOPE</x:v>
      </x:c>
      <x:c r="U2297" s="42" t="str">
        <x:v>MEDIUM</x:v>
      </x:c>
      <x:c r="V2297" s="42" t="str">
        <x:v>https://okno-msk.ru/</x:v>
      </x:c>
      <x:c r="W2297" s="42" t="str">
        <x:v>https://okno-msk.ru/</x:v>
      </x:c>
      <x:c r="X2297" s="42" t="str">
        <x:v>https://okno-msk.ru/uslugi/kredit-i-rassrochka/</x:v>
      </x:c>
      <x:c r="Y2297" s="42" t="str">
        <x:v>SUPPORTING_CROSS_CUTTING_UTILITY</x:v>
      </x:c>
      <x:c r="Z2297" s="42" t="str">
        <x:v>ROUTE_TO_EXISTING_PAGE_AS_SUBTASK</x:v>
      </x:c>
      <x:c r="AA2297" s="42" t="str">
        <x:v>PROVISIONAL_PENDING_STEP13_CONFLICT_CHECK</x:v>
      </x:c>
      <x:c r="AB2297" s="42" t="str">
        <x:v>NONE</x:v>
      </x:c>
      <x:c r="AC2297" s="42" t="str">
        <x:v>ORDINARY_SEARCH_ELIGIBLE</x:v>
      </x:c>
      <x:c r="AD2297" s="43" t="n">
        <x:f>COUNTIFS($O$2:$O$2333,$O2297,$H$2:$H$2333,"&gt;"&amp;$H2297)+COUNTIFS($O$2:$O$2333,$O2297,$H$2:$H$2333,$H2297,$B$2:$B$2333,"&lt;"&amp;$B2297)+1</x:f>
        <x:v>1</x:v>
      </x:c>
      <x:c r="AE2297" s="43" t="n">
        <x:f>COUNTIFS($W$2:$W$2333,$W2297,$H$2:$H$2333,"&gt;"&amp;$H2297)+COUNTIFS($W$2:$W$2333,$W2297,$H$2:$H$2333,$H2297,$B$2:$B$2333,"&lt;"&amp;$B2297)+1</x:f>
        <x:v>1</x:v>
      </x:c>
      <x:c r="AF2297" s="42" t="str">
        <x:v>P3 — СОХРАНИТЬ / МАРШРУТИЗИРОВАТЬ</x:v>
      </x:c>
      <x:c r="AG2297" s="42" t="str">
        <x:v>action=ROUTE_TO_EXISTING_PAGE_AS_SUBTASK; maturity=PROVISIONAL_PENDING_STEP13_CONFLICT_CHECK; uncertainty=NONE; broad_result=507; rank_in_cluster=1</x:v>
      </x:c>
      <x:c r="AH229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7" s="42" t="str">
        <x:v>Stage-5:STEP8&gt;STEP10&gt;STEP11&gt;STEP12_CORRECTIONS&gt;STEP12_V6_TARGET_CONTRACT&gt;STEP14A_OVERLAY | Step-08:S16:result:507</x:v>
      </x:c>
    </x:row>
    <x:row r="2298" ht="30" customHeight="1">
      <x:c r="A2298" s="42" t="str">
        <x:v>PHR-0170B16E3C81</x:v>
      </x:c>
      <x:c r="B2298" s="42" t="str">
        <x:v>окна в рассрочку в москве</x:v>
      </x:c>
      <x:c r="C2298" s="42" t="str">
        <x:v>ASSIGNED</x:v>
      </x:c>
      <x:c r="D2298" s="42" t="str">
        <x:v>ДА</x:v>
      </x:c>
      <x:c r="E2298" s="42" t="str">
        <x:v>Москва</x:v>
      </x:c>
      <x:c r="F2298" s="42" t="n">
        <x:v>213</x:v>
      </x:c>
      <x:c r="G2298" s="42" t="str">
        <x:v>DEVICE_ALL</x:v>
      </x:c>
      <x:c r="H2298" s="43" t="n">
        <x:v>129</x:v>
      </x:c>
      <x:c r="I2298" s="43" t="n">
        <x:v>0</x:v>
      </x:c>
      <x:c r="J2298" s="42" t="str">
        <x:v>BROAD_GETTOP_NO_OPERATORS__RESULT</x:v>
      </x:c>
      <x:c r="K2298" s="42" t="str">
        <x:v>MAX_PER_PHRASE_SEPARATELY_FOR_RESULT_AND_ASSOCIATION</x:v>
      </x:c>
      <x:c r="L2298" s="42" t="str">
        <x:v>S16</x:v>
      </x:c>
      <x:c r="M2298" s="43" t="n">
        <x:v>1</x:v>
      </x:c>
      <x:c r="N2298" s="42" t="str">
        <x:v>2026-08-29</x:v>
      </x:c>
      <x:c r="O2298" s="42" t="str">
        <x:v>WINDOWS_COMMERCIAL_GENERAL__INSTALLMENT_CONDITION</x:v>
      </x:c>
      <x:c r="P2298" s="42" t="str">
        <x:v>Окна в рассрочку</x:v>
      </x:c>
      <x:c r="Q2298" s="42" t="str">
        <x:v>окна в рассрочку</x:v>
      </x:c>
      <x:c r="R2298" s="42" t="str">
        <x:v>buy/order generic windows with instalment/credit condition</x:v>
      </x:c>
      <x:c r="S2298" s="42" t="str">
        <x:v>COMMERCIAL</x:v>
      </x:c>
      <x:c r="T2298" s="42" t="str">
        <x:v>IN_SCOPE</x:v>
      </x:c>
      <x:c r="U2298" s="42" t="str">
        <x:v>MEDIUM</x:v>
      </x:c>
      <x:c r="V2298" s="42" t="str">
        <x:v>https://okno-msk.ru/</x:v>
      </x:c>
      <x:c r="W2298" s="42" t="str">
        <x:v>https://okno-msk.ru/</x:v>
      </x:c>
      <x:c r="X2298" s="42" t="str">
        <x:v>https://okno-msk.ru/uslugi/kredit-i-rassrochka/</x:v>
      </x:c>
      <x:c r="Y2298" s="42" t="str">
        <x:v>SUPPORTING_CROSS_CUTTING_UTILITY</x:v>
      </x:c>
      <x:c r="Z2298" s="42" t="str">
        <x:v>ROUTE_TO_EXISTING_PAGE_AS_SUBTASK</x:v>
      </x:c>
      <x:c r="AA2298" s="42" t="str">
        <x:v>PROVISIONAL_PENDING_STEP13_CONFLICT_CHECK</x:v>
      </x:c>
      <x:c r="AB2298" s="42" t="str">
        <x:v>NONE</x:v>
      </x:c>
      <x:c r="AC2298" s="42" t="str">
        <x:v>ORDINARY_SEARCH_ELIGIBLE</x:v>
      </x:c>
      <x:c r="AD2298" s="43" t="n">
        <x:f>COUNTIFS($O$2:$O$2333,$O2298,$H$2:$H$2333,"&gt;"&amp;$H2298)+COUNTIFS($O$2:$O$2333,$O2298,$H$2:$H$2333,$H2298,$B$2:$B$2333,"&lt;"&amp;$B2298)+1</x:f>
        <x:v>2</x:v>
      </x:c>
      <x:c r="AE2298" s="43" t="n">
        <x:f>COUNTIFS($W$2:$W$2333,$W2298,$H$2:$H$2333,"&gt;"&amp;$H2298)+COUNTIFS($W$2:$W$2333,$W2298,$H$2:$H$2333,$H2298,$B$2:$B$2333,"&lt;"&amp;$B2298)+1</x:f>
        <x:v>2</x:v>
      </x:c>
      <x:c r="AF2298" s="42" t="str">
        <x:v>P3 — СОХРАНИТЬ / МАРШРУТИЗИРОВАТЬ</x:v>
      </x:c>
      <x:c r="AG2298" s="42" t="str">
        <x:v>action=ROUTE_TO_EXISTING_PAGE_AS_SUBTASK; maturity=PROVISIONAL_PENDING_STEP13_CONFLICT_CHECK; uncertainty=NONE; broad_result=129; rank_in_cluster=2</x:v>
      </x:c>
      <x:c r="AH229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8" s="42" t="str">
        <x:v>Stage-5:STEP8&gt;STEP10&gt;STEP11&gt;STEP12_CORRECTIONS&gt;STEP12_V6_TARGET_CONTRACT&gt;STEP14A_OVERLAY | Step-08:S16:result:129</x:v>
      </x:c>
    </x:row>
    <x:row r="2299" ht="30" customHeight="1">
      <x:c r="A2299" s="42" t="str">
        <x:v>PHR-58A5E3AD09B6</x:v>
      </x:c>
      <x:c r="B2299" s="42" t="str">
        <x:v>окна в рассрочку банка</x:v>
      </x:c>
      <x:c r="C2299" s="42" t="str">
        <x:v>ASSIGNED</x:v>
      </x:c>
      <x:c r="D2299" s="42" t="str">
        <x:v>ДА</x:v>
      </x:c>
      <x:c r="E2299" s="42" t="str">
        <x:v>Москва</x:v>
      </x:c>
      <x:c r="F2299" s="42" t="n">
        <x:v>213</x:v>
      </x:c>
      <x:c r="G2299" s="42" t="str">
        <x:v>DEVICE_ALL</x:v>
      </x:c>
      <x:c r="H2299" s="43" t="n">
        <x:v>38</x:v>
      </x:c>
      <x:c r="I2299" s="43" t="n">
        <x:v>0</x:v>
      </x:c>
      <x:c r="J2299" s="42" t="str">
        <x:v>BROAD_GETTOP_NO_OPERATORS__RESULT</x:v>
      </x:c>
      <x:c r="K2299" s="42" t="str">
        <x:v>MAX_PER_PHRASE_SEPARATELY_FOR_RESULT_AND_ASSOCIATION</x:v>
      </x:c>
      <x:c r="L2299" s="42" t="str">
        <x:v>S16</x:v>
      </x:c>
      <x:c r="M2299" s="43" t="n">
        <x:v>1</x:v>
      </x:c>
      <x:c r="N2299" s="42" t="str">
        <x:v>2026-08-29</x:v>
      </x:c>
      <x:c r="O2299" s="42" t="str">
        <x:v>WINDOWS_COMMERCIAL_GENERAL__INSTALLMENT_CONDITION</x:v>
      </x:c>
      <x:c r="P2299" s="42" t="str">
        <x:v>Окна в рассрочку</x:v>
      </x:c>
      <x:c r="Q2299" s="42" t="str">
        <x:v>окна в рассрочку</x:v>
      </x:c>
      <x:c r="R2299" s="42" t="str">
        <x:v>buy/order generic windows with instalment/credit condition</x:v>
      </x:c>
      <x:c r="S2299" s="42" t="str">
        <x:v>COMMERCIAL</x:v>
      </x:c>
      <x:c r="T2299" s="42" t="str">
        <x:v>IN_SCOPE</x:v>
      </x:c>
      <x:c r="U2299" s="42" t="str">
        <x:v>MEDIUM</x:v>
      </x:c>
      <x:c r="V2299" s="42" t="str">
        <x:v>https://okno-msk.ru/</x:v>
      </x:c>
      <x:c r="W2299" s="42" t="str">
        <x:v>https://okno-msk.ru/</x:v>
      </x:c>
      <x:c r="X2299" s="42" t="str">
        <x:v>https://okno-msk.ru/uslugi/kredit-i-rassrochka/</x:v>
      </x:c>
      <x:c r="Y2299" s="42" t="str">
        <x:v>SUPPORTING_CROSS_CUTTING_UTILITY</x:v>
      </x:c>
      <x:c r="Z2299" s="42" t="str">
        <x:v>ROUTE_TO_EXISTING_PAGE_AS_SUBTASK</x:v>
      </x:c>
      <x:c r="AA2299" s="42" t="str">
        <x:v>PROVISIONAL_PENDING_STEP13_CONFLICT_CHECK</x:v>
      </x:c>
      <x:c r="AB2299" s="42" t="str">
        <x:v>NONE</x:v>
      </x:c>
      <x:c r="AC2299" s="42" t="str">
        <x:v>ORDINARY_SEARCH_ELIGIBLE</x:v>
      </x:c>
      <x:c r="AD2299" s="43" t="n">
        <x:f>COUNTIFS($O$2:$O$2333,$O2299,$H$2:$H$2333,"&gt;"&amp;$H2299)+COUNTIFS($O$2:$O$2333,$O2299,$H$2:$H$2333,$H2299,$B$2:$B$2333,"&lt;"&amp;$B2299)+1</x:f>
        <x:v>3</x:v>
      </x:c>
      <x:c r="AE2299" s="43" t="n">
        <x:f>COUNTIFS($W$2:$W$2333,$W2299,$H$2:$H$2333,"&gt;"&amp;$H2299)+COUNTIFS($W$2:$W$2333,$W2299,$H$2:$H$2333,$H2299,$B$2:$B$2333,"&lt;"&amp;$B2299)+1</x:f>
        <x:v>4</x:v>
      </x:c>
      <x:c r="AF2299" s="42" t="str">
        <x:v>P3 — СОХРАНИТЬ / МАРШРУТИЗИРОВАТЬ</x:v>
      </x:c>
      <x:c r="AG2299" s="42" t="str">
        <x:v>action=ROUTE_TO_EXISTING_PAGE_AS_SUBTASK; maturity=PROVISIONAL_PENDING_STEP13_CONFLICT_CHECK; uncertainty=NONE; broad_result=38; rank_in_cluster=3</x:v>
      </x:c>
      <x:c r="AH229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299" s="42" t="str">
        <x:v>Stage-5:STEP8&gt;STEP10&gt;STEP11&gt;STEP12_CORRECTIONS&gt;STEP12_V6_TARGET_CONTRACT&gt;STEP14A_OVERLAY | Step-08:S16:result:38</x:v>
      </x:c>
    </x:row>
    <x:row r="2300" ht="30" customHeight="1">
      <x:c r="A2300" s="42" t="str">
        <x:v>PHR-5EA16938D367</x:v>
      </x:c>
      <x:c r="B2300" s="42" t="str">
        <x:v>окна в рассрочку без банка</x:v>
      </x:c>
      <x:c r="C2300" s="42" t="str">
        <x:v>ASSIGNED</x:v>
      </x:c>
      <x:c r="D2300" s="42" t="str">
        <x:v>ДА</x:v>
      </x:c>
      <x:c r="E2300" s="42" t="str">
        <x:v>Москва</x:v>
      </x:c>
      <x:c r="F2300" s="42" t="n">
        <x:v>213</x:v>
      </x:c>
      <x:c r="G2300" s="42" t="str">
        <x:v>DEVICE_ALL</x:v>
      </x:c>
      <x:c r="H2300" s="43" t="n">
        <x:v>38</x:v>
      </x:c>
      <x:c r="I2300" s="43" t="n">
        <x:v>0</x:v>
      </x:c>
      <x:c r="J2300" s="42" t="str">
        <x:v>BROAD_GETTOP_NO_OPERATORS__RESULT</x:v>
      </x:c>
      <x:c r="K2300" s="42" t="str">
        <x:v>MAX_PER_PHRASE_SEPARATELY_FOR_RESULT_AND_ASSOCIATION</x:v>
      </x:c>
      <x:c r="L2300" s="42" t="str">
        <x:v>S16</x:v>
      </x:c>
      <x:c r="M2300" s="43" t="n">
        <x:v>1</x:v>
      </x:c>
      <x:c r="N2300" s="42" t="str">
        <x:v>2026-08-29</x:v>
      </x:c>
      <x:c r="O2300" s="42" t="str">
        <x:v>WINDOWS_COMMERCIAL_GENERAL__INSTALLMENT_CONDITION</x:v>
      </x:c>
      <x:c r="P2300" s="42" t="str">
        <x:v>Окна в рассрочку</x:v>
      </x:c>
      <x:c r="Q2300" s="42" t="str">
        <x:v>окна в рассрочку</x:v>
      </x:c>
      <x:c r="R2300" s="42" t="str">
        <x:v>buy/order generic windows with instalment/credit condition</x:v>
      </x:c>
      <x:c r="S2300" s="42" t="str">
        <x:v>COMMERCIAL</x:v>
      </x:c>
      <x:c r="T2300" s="42" t="str">
        <x:v>IN_SCOPE</x:v>
      </x:c>
      <x:c r="U2300" s="42" t="str">
        <x:v>MEDIUM</x:v>
      </x:c>
      <x:c r="V2300" s="42" t="str">
        <x:v>https://okno-msk.ru/</x:v>
      </x:c>
      <x:c r="W2300" s="42" t="str">
        <x:v>https://okno-msk.ru/</x:v>
      </x:c>
      <x:c r="X2300" s="42" t="str">
        <x:v>https://okno-msk.ru/uslugi/kredit-i-rassrochka/</x:v>
      </x:c>
      <x:c r="Y2300" s="42" t="str">
        <x:v>SUPPORTING_CROSS_CUTTING_UTILITY</x:v>
      </x:c>
      <x:c r="Z2300" s="42" t="str">
        <x:v>ROUTE_TO_EXISTING_PAGE_AS_SUBTASK</x:v>
      </x:c>
      <x:c r="AA2300" s="42" t="str">
        <x:v>PROVISIONAL_PENDING_STEP13_CONFLICT_CHECK</x:v>
      </x:c>
      <x:c r="AB2300" s="42" t="str">
        <x:v>NONE</x:v>
      </x:c>
      <x:c r="AC2300" s="42" t="str">
        <x:v>ORDINARY_SEARCH_ELIGIBLE</x:v>
      </x:c>
      <x:c r="AD2300" s="43" t="n">
        <x:f>COUNTIFS($O$2:$O$2333,$O2300,$H$2:$H$2333,"&gt;"&amp;$H2300)+COUNTIFS($O$2:$O$2333,$O2300,$H$2:$H$2333,$H2300,$B$2:$B$2333,"&lt;"&amp;$B2300)+1</x:f>
        <x:v>4</x:v>
      </x:c>
      <x:c r="AE2300" s="43" t="n">
        <x:f>COUNTIFS($W$2:$W$2333,$W2300,$H$2:$H$2333,"&gt;"&amp;$H2300)+COUNTIFS($W$2:$W$2333,$W2300,$H$2:$H$2333,$H2300,$B$2:$B$2333,"&lt;"&amp;$B2300)+1</x:f>
        <x:v>5</x:v>
      </x:c>
      <x:c r="AF2300" s="42" t="str">
        <x:v>P3 — СОХРАНИТЬ / МАРШРУТИЗИРОВАТЬ</x:v>
      </x:c>
      <x:c r="AG2300" s="42" t="str">
        <x:v>action=ROUTE_TO_EXISTING_PAGE_AS_SUBTASK; maturity=PROVISIONAL_PENDING_STEP13_CONFLICT_CHECK; uncertainty=NONE; broad_result=38; rank_in_cluster=4</x:v>
      </x:c>
      <x:c r="AH230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0" s="42" t="str">
        <x:v>Stage-5:STEP8&gt;STEP10&gt;STEP11&gt;STEP12_CORRECTIONS&gt;STEP12_V6_TARGET_CONTRACT&gt;STEP14A_OVERLAY | Step-08:S16:result:38</x:v>
      </x:c>
    </x:row>
    <x:row r="2301" ht="30" customHeight="1">
      <x:c r="A2301" s="42" t="str">
        <x:v>PHR-BBCB00520EC3</x:v>
      </x:c>
      <x:c r="B2301" s="42" t="str">
        <x:v>купить окна в рассрочку</x:v>
      </x:c>
      <x:c r="C2301" s="42" t="str">
        <x:v>ASSIGNED</x:v>
      </x:c>
      <x:c r="D2301" s="42" t="str">
        <x:v>ДА</x:v>
      </x:c>
      <x:c r="E2301" s="42" t="str">
        <x:v>Москва</x:v>
      </x:c>
      <x:c r="F2301" s="42" t="n">
        <x:v>213</x:v>
      </x:c>
      <x:c r="G2301" s="42" t="str">
        <x:v>DEVICE_ALL</x:v>
      </x:c>
      <x:c r="H2301" s="43" t="n">
        <x:v>31</x:v>
      </x:c>
      <x:c r="I2301" s="43" t="n">
        <x:v>0</x:v>
      </x:c>
      <x:c r="J2301" s="42" t="str">
        <x:v>BROAD_GETTOP_NO_OPERATORS__RESULT</x:v>
      </x:c>
      <x:c r="K2301" s="42" t="str">
        <x:v>MAX_PER_PHRASE_SEPARATELY_FOR_RESULT_AND_ASSOCIATION</x:v>
      </x:c>
      <x:c r="L2301" s="42" t="str">
        <x:v>S16</x:v>
      </x:c>
      <x:c r="M2301" s="43" t="n">
        <x:v>1</x:v>
      </x:c>
      <x:c r="N2301" s="42" t="str">
        <x:v>2026-08-29</x:v>
      </x:c>
      <x:c r="O2301" s="42" t="str">
        <x:v>WINDOWS_COMMERCIAL_GENERAL__INSTALLMENT_CONDITION</x:v>
      </x:c>
      <x:c r="P2301" s="42" t="str">
        <x:v>Окна в рассрочку</x:v>
      </x:c>
      <x:c r="Q2301" s="42" t="str">
        <x:v>окна в рассрочку</x:v>
      </x:c>
      <x:c r="R2301" s="42" t="str">
        <x:v>buy/order generic windows with instalment/credit condition</x:v>
      </x:c>
      <x:c r="S2301" s="42" t="str">
        <x:v>COMMERCIAL</x:v>
      </x:c>
      <x:c r="T2301" s="42" t="str">
        <x:v>IN_SCOPE</x:v>
      </x:c>
      <x:c r="U2301" s="42" t="str">
        <x:v>MEDIUM</x:v>
      </x:c>
      <x:c r="V2301" s="42" t="str">
        <x:v>https://okno-msk.ru/</x:v>
      </x:c>
      <x:c r="W2301" s="42" t="str">
        <x:v>https://okno-msk.ru/</x:v>
      </x:c>
      <x:c r="X2301" s="42" t="str">
        <x:v>https://okno-msk.ru/uslugi/kredit-i-rassrochka/</x:v>
      </x:c>
      <x:c r="Y2301" s="42" t="str">
        <x:v>SUPPORTING_CROSS_CUTTING_UTILITY</x:v>
      </x:c>
      <x:c r="Z2301" s="42" t="str">
        <x:v>ROUTE_TO_EXISTING_PAGE_AS_SUBTASK</x:v>
      </x:c>
      <x:c r="AA2301" s="42" t="str">
        <x:v>PROVISIONAL_PENDING_STEP13_CONFLICT_CHECK</x:v>
      </x:c>
      <x:c r="AB2301" s="42" t="str">
        <x:v>NONE</x:v>
      </x:c>
      <x:c r="AC2301" s="42" t="str">
        <x:v>ORDINARY_SEARCH_ELIGIBLE</x:v>
      </x:c>
      <x:c r="AD2301" s="43" t="n">
        <x:f>COUNTIFS($O$2:$O$2333,$O2301,$H$2:$H$2333,"&gt;"&amp;$H2301)+COUNTIFS($O$2:$O$2333,$O2301,$H$2:$H$2333,$H2301,$B$2:$B$2333,"&lt;"&amp;$B2301)+1</x:f>
        <x:v>5</x:v>
      </x:c>
      <x:c r="AE2301" s="43" t="n">
        <x:f>COUNTIFS($W$2:$W$2333,$W2301,$H$2:$H$2333,"&gt;"&amp;$H2301)+COUNTIFS($W$2:$W$2333,$W2301,$H$2:$H$2333,$H2301,$B$2:$B$2333,"&lt;"&amp;$B2301)+1</x:f>
        <x:v>6</x:v>
      </x:c>
      <x:c r="AF2301" s="42" t="str">
        <x:v>P3 — СОХРАНИТЬ / МАРШРУТИЗИРОВАТЬ</x:v>
      </x:c>
      <x:c r="AG2301" s="42" t="str">
        <x:v>action=ROUTE_TO_EXISTING_PAGE_AS_SUBTASK; maturity=PROVISIONAL_PENDING_STEP13_CONFLICT_CHECK; uncertainty=NONE; broad_result=31; rank_in_cluster=5</x:v>
      </x:c>
      <x:c r="AH230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1" s="42" t="str">
        <x:v>Stage-5:STEP8&gt;STEP10&gt;STEP11&gt;STEP12_CORRECTIONS&gt;STEP12_V6_TARGET_CONTRACT&gt;STEP14A_OVERLAY | Step-08:S16:result:31</x:v>
      </x:c>
    </x:row>
    <x:row r="2302" ht="30" customHeight="1">
      <x:c r="A2302" s="42" t="str">
        <x:v>PHR-DA66E42EC24D</x:v>
      </x:c>
      <x:c r="B2302" s="42" t="str">
        <x:v>заказать окно в рассрочку</x:v>
      </x:c>
      <x:c r="C2302" s="42" t="str">
        <x:v>ASSIGNED</x:v>
      </x:c>
      <x:c r="D2302" s="42" t="str">
        <x:v>ДА</x:v>
      </x:c>
      <x:c r="E2302" s="42" t="str">
        <x:v>Москва</x:v>
      </x:c>
      <x:c r="F2302" s="42" t="n">
        <x:v>213</x:v>
      </x:c>
      <x:c r="G2302" s="42" t="str">
        <x:v>DEVICE_ALL</x:v>
      </x:c>
      <x:c r="H2302" s="43" t="n">
        <x:v>19</x:v>
      </x:c>
      <x:c r="I2302" s="43" t="n">
        <x:v>0</x:v>
      </x:c>
      <x:c r="J2302" s="42" t="str">
        <x:v>BROAD_GETTOP_NO_OPERATORS__RESULT</x:v>
      </x:c>
      <x:c r="K2302" s="42" t="str">
        <x:v>MAX_PER_PHRASE_SEPARATELY_FOR_RESULT_AND_ASSOCIATION</x:v>
      </x:c>
      <x:c r="L2302" s="42" t="str">
        <x:v>S16</x:v>
      </x:c>
      <x:c r="M2302" s="43" t="n">
        <x:v>1</x:v>
      </x:c>
      <x:c r="N2302" s="42" t="str">
        <x:v>2026-08-29</x:v>
      </x:c>
      <x:c r="O2302" s="42" t="str">
        <x:v>WINDOWS_COMMERCIAL_GENERAL__INSTALLMENT_CONDITION</x:v>
      </x:c>
      <x:c r="P2302" s="42" t="str">
        <x:v>Окна в рассрочку</x:v>
      </x:c>
      <x:c r="Q2302" s="42" t="str">
        <x:v>окна в рассрочку</x:v>
      </x:c>
      <x:c r="R2302" s="42" t="str">
        <x:v>buy/order generic windows with instalment/credit condition</x:v>
      </x:c>
      <x:c r="S2302" s="42" t="str">
        <x:v>COMMERCIAL</x:v>
      </x:c>
      <x:c r="T2302" s="42" t="str">
        <x:v>IN_SCOPE</x:v>
      </x:c>
      <x:c r="U2302" s="42" t="str">
        <x:v>MEDIUM</x:v>
      </x:c>
      <x:c r="V2302" s="42" t="str">
        <x:v>https://okno-msk.ru/</x:v>
      </x:c>
      <x:c r="W2302" s="42" t="str">
        <x:v>https://okno-msk.ru/</x:v>
      </x:c>
      <x:c r="X2302" s="42" t="str">
        <x:v>https://okno-msk.ru/uslugi/kredit-i-rassrochka/</x:v>
      </x:c>
      <x:c r="Y2302" s="42" t="str">
        <x:v>SUPPORTING_CROSS_CUTTING_UTILITY</x:v>
      </x:c>
      <x:c r="Z2302" s="42" t="str">
        <x:v>ROUTE_TO_EXISTING_PAGE_AS_SUBTASK</x:v>
      </x:c>
      <x:c r="AA2302" s="42" t="str">
        <x:v>PROVISIONAL_PENDING_STEP13_CONFLICT_CHECK</x:v>
      </x:c>
      <x:c r="AB2302" s="42" t="str">
        <x:v>NONE</x:v>
      </x:c>
      <x:c r="AC2302" s="42" t="str">
        <x:v>ORDINARY_SEARCH_ELIGIBLE</x:v>
      </x:c>
      <x:c r="AD2302" s="43" t="n">
        <x:f>COUNTIFS($O$2:$O$2333,$O2302,$H$2:$H$2333,"&gt;"&amp;$H2302)+COUNTIFS($O$2:$O$2333,$O2302,$H$2:$H$2333,$H2302,$B$2:$B$2333,"&lt;"&amp;$B2302)+1</x:f>
        <x:v>6</x:v>
      </x:c>
      <x:c r="AE2302" s="43" t="n">
        <x:f>COUNTIFS($W$2:$W$2333,$W2302,$H$2:$H$2333,"&gt;"&amp;$H2302)+COUNTIFS($W$2:$W$2333,$W2302,$H$2:$H$2333,$H2302,$B$2:$B$2333,"&lt;"&amp;$B2302)+1</x:f>
        <x:v>8</x:v>
      </x:c>
      <x:c r="AF2302" s="42" t="str">
        <x:v>P3 — СОХРАНИТЬ / МАРШРУТИЗИРОВАТЬ</x:v>
      </x:c>
      <x:c r="AG2302" s="42" t="str">
        <x:v>action=ROUTE_TO_EXISTING_PAGE_AS_SUBTASK; maturity=PROVISIONAL_PENDING_STEP13_CONFLICT_CHECK; uncertainty=NONE; broad_result=19; rank_in_cluster=6</x:v>
      </x:c>
      <x:c r="AH230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2" s="42" t="str">
        <x:v>Stage-5:STEP8&gt;STEP10&gt;STEP11&gt;STEP12_CORRECTIONS&gt;STEP12_V6_TARGET_CONTRACT&gt;STEP14A_OVERLAY | Step-08:S16:result:19</x:v>
      </x:c>
    </x:row>
    <x:row r="2303" ht="30" customHeight="1">
      <x:c r="A2303" s="42" t="str">
        <x:v>PHR-73C066CB4D57</x:v>
      </x:c>
      <x:c r="B2303" s="42" t="str">
        <x:v>окна егорьевск в рассрочку</x:v>
      </x:c>
      <x:c r="C2303" s="42" t="str">
        <x:v>ASSIGNED</x:v>
      </x:c>
      <x:c r="D2303" s="42" t="str">
        <x:v>ДА</x:v>
      </x:c>
      <x:c r="E2303" s="42" t="str">
        <x:v>Москва</x:v>
      </x:c>
      <x:c r="F2303" s="42" t="n">
        <x:v>213</x:v>
      </x:c>
      <x:c r="G2303" s="42" t="str">
        <x:v>DEVICE_ALL</x:v>
      </x:c>
      <x:c r="H2303" s="43" t="n">
        <x:v>17</x:v>
      </x:c>
      <x:c r="I2303" s="43" t="n">
        <x:v>0</x:v>
      </x:c>
      <x:c r="J2303" s="42" t="str">
        <x:v>BROAD_GETTOP_NO_OPERATORS__RESULT</x:v>
      </x:c>
      <x:c r="K2303" s="42" t="str">
        <x:v>MAX_PER_PHRASE_SEPARATELY_FOR_RESULT_AND_ASSOCIATION</x:v>
      </x:c>
      <x:c r="L2303" s="42" t="str">
        <x:v>S16</x:v>
      </x:c>
      <x:c r="M2303" s="43" t="n">
        <x:v>1</x:v>
      </x:c>
      <x:c r="N2303" s="42" t="str">
        <x:v>2026-08-29</x:v>
      </x:c>
      <x:c r="O2303" s="42" t="str">
        <x:v>WINDOWS_COMMERCIAL_GENERAL__INSTALLMENT_CONDITION</x:v>
      </x:c>
      <x:c r="P2303" s="42" t="str">
        <x:v>Окна в рассрочку</x:v>
      </x:c>
      <x:c r="Q2303" s="42" t="str">
        <x:v>окна в рассрочку</x:v>
      </x:c>
      <x:c r="R2303" s="42" t="str">
        <x:v>buy/order generic windows with instalment/credit condition</x:v>
      </x:c>
      <x:c r="S2303" s="42" t="str">
        <x:v>COMMERCIAL</x:v>
      </x:c>
      <x:c r="T2303" s="42" t="str">
        <x:v>IN_SCOPE</x:v>
      </x:c>
      <x:c r="U2303" s="42" t="str">
        <x:v>MEDIUM</x:v>
      </x:c>
      <x:c r="V2303" s="42" t="str">
        <x:v>https://okno-msk.ru/</x:v>
      </x:c>
      <x:c r="W2303" s="42" t="str">
        <x:v>https://okno-msk.ru/</x:v>
      </x:c>
      <x:c r="X2303" s="42" t="str">
        <x:v>https://okno-msk.ru/uslugi/kredit-i-rassrochka/</x:v>
      </x:c>
      <x:c r="Y2303" s="42" t="str">
        <x:v>SUPPORTING_CROSS_CUTTING_UTILITY</x:v>
      </x:c>
      <x:c r="Z2303" s="42" t="str">
        <x:v>ROUTE_TO_EXISTING_PAGE_AS_SUBTASK</x:v>
      </x:c>
      <x:c r="AA2303" s="42" t="str">
        <x:v>PROVISIONAL_PENDING_STEP13_CONFLICT_CHECK</x:v>
      </x:c>
      <x:c r="AB2303" s="42" t="str">
        <x:v>NONE</x:v>
      </x:c>
      <x:c r="AC2303" s="42" t="str">
        <x:v>ORDINARY_SEARCH_ELIGIBLE</x:v>
      </x:c>
      <x:c r="AD2303" s="43" t="n">
        <x:f>COUNTIFS($O$2:$O$2333,$O2303,$H$2:$H$2333,"&gt;"&amp;$H2303)+COUNTIFS($O$2:$O$2333,$O2303,$H$2:$H$2333,$H2303,$B$2:$B$2333,"&lt;"&amp;$B2303)+1</x:f>
        <x:v>7</x:v>
      </x:c>
      <x:c r="AE2303" s="43" t="n">
        <x:f>COUNTIFS($W$2:$W$2333,$W2303,$H$2:$H$2333,"&gt;"&amp;$H2303)+COUNTIFS($W$2:$W$2333,$W2303,$H$2:$H$2333,$H2303,$B$2:$B$2333,"&lt;"&amp;$B2303)+1</x:f>
        <x:v>9</x:v>
      </x:c>
      <x:c r="AF2303" s="42" t="str">
        <x:v>P3 — СОХРАНИТЬ / МАРШРУТИЗИРОВАТЬ</x:v>
      </x:c>
      <x:c r="AG2303" s="42" t="str">
        <x:v>action=ROUTE_TO_EXISTING_PAGE_AS_SUBTASK; maturity=PROVISIONAL_PENDING_STEP13_CONFLICT_CHECK; uncertainty=NONE; broad_result=17; rank_in_cluster=7</x:v>
      </x:c>
      <x:c r="AH230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3" s="42" t="str">
        <x:v>Stage-5:STEP8&gt;STEP10&gt;STEP11&gt;STEP12_CORRECTIONS&gt;STEP12_V6_TARGET_CONTRACT&gt;STEP14A_OVERLAY | Step-08:S16:result:17</x:v>
      </x:c>
    </x:row>
    <x:row r="2304" ht="30" customHeight="1">
      <x:c r="A2304" s="42" t="str">
        <x:v>PHR-BFB089ABB425</x:v>
      </x:c>
      <x:c r="B2304" s="42" t="str">
        <x:v>г егорьевск окна в рассрочку телефон</x:v>
      </x:c>
      <x:c r="C2304" s="42" t="str">
        <x:v>ASSIGNED</x:v>
      </x:c>
      <x:c r="D2304" s="42" t="str">
        <x:v>ДА</x:v>
      </x:c>
      <x:c r="E2304" s="42" t="str">
        <x:v>Москва</x:v>
      </x:c>
      <x:c r="F2304" s="42" t="n">
        <x:v>213</x:v>
      </x:c>
      <x:c r="G2304" s="42" t="str">
        <x:v>DEVICE_ALL</x:v>
      </x:c>
      <x:c r="H2304" s="43" t="n">
        <x:v>15</x:v>
      </x:c>
      <x:c r="I2304" s="43" t="n">
        <x:v>0</x:v>
      </x:c>
      <x:c r="J2304" s="42" t="str">
        <x:v>BROAD_GETTOP_NO_OPERATORS__RESULT</x:v>
      </x:c>
      <x:c r="K2304" s="42" t="str">
        <x:v>MAX_PER_PHRASE_SEPARATELY_FOR_RESULT_AND_ASSOCIATION</x:v>
      </x:c>
      <x:c r="L2304" s="42" t="str">
        <x:v>S16</x:v>
      </x:c>
      <x:c r="M2304" s="43" t="n">
        <x:v>1</x:v>
      </x:c>
      <x:c r="N2304" s="42" t="str">
        <x:v>2026-08-29</x:v>
      </x:c>
      <x:c r="O2304" s="42" t="str">
        <x:v>WINDOWS_COMMERCIAL_GENERAL__INSTALLMENT_CONDITION</x:v>
      </x:c>
      <x:c r="P2304" s="42" t="str">
        <x:v>Окна в рассрочку</x:v>
      </x:c>
      <x:c r="Q2304" s="42" t="str">
        <x:v>окна в рассрочку</x:v>
      </x:c>
      <x:c r="R2304" s="42" t="str">
        <x:v>buy/order generic windows with instalment/credit condition</x:v>
      </x:c>
      <x:c r="S2304" s="42" t="str">
        <x:v>COMMERCIAL</x:v>
      </x:c>
      <x:c r="T2304" s="42" t="str">
        <x:v>IN_SCOPE</x:v>
      </x:c>
      <x:c r="U2304" s="42" t="str">
        <x:v>MEDIUM</x:v>
      </x:c>
      <x:c r="V2304" s="42" t="str">
        <x:v>https://okno-msk.ru/</x:v>
      </x:c>
      <x:c r="W2304" s="42" t="str">
        <x:v>https://okno-msk.ru/</x:v>
      </x:c>
      <x:c r="X2304" s="42" t="str">
        <x:v>https://okno-msk.ru/uslugi/kredit-i-rassrochka/</x:v>
      </x:c>
      <x:c r="Y2304" s="42" t="str">
        <x:v>SUPPORTING_CROSS_CUTTING_UTILITY</x:v>
      </x:c>
      <x:c r="Z2304" s="42" t="str">
        <x:v>ROUTE_TO_EXISTING_PAGE_AS_SUBTASK</x:v>
      </x:c>
      <x:c r="AA2304" s="42" t="str">
        <x:v>PROVISIONAL_PENDING_STEP13_CONFLICT_CHECK</x:v>
      </x:c>
      <x:c r="AB2304" s="42" t="str">
        <x:v>NONE</x:v>
      </x:c>
      <x:c r="AC2304" s="42" t="str">
        <x:v>REVIEW_SEARCH</x:v>
      </x:c>
      <x:c r="AD2304" s="43" t="n">
        <x:f>COUNTIFS($O$2:$O$2333,$O2304,$H$2:$H$2333,"&gt;"&amp;$H2304)+COUNTIFS($O$2:$O$2333,$O2304,$H$2:$H$2333,$H2304,$B$2:$B$2333,"&lt;"&amp;$B2304)+1</x:f>
        <x:v>8</x:v>
      </x:c>
      <x:c r="AE2304" s="43" t="n">
        <x:f>COUNTIFS($W$2:$W$2333,$W2304,$H$2:$H$2333,"&gt;"&amp;$H2304)+COUNTIFS($W$2:$W$2333,$W2304,$H$2:$H$2333,$H2304,$B$2:$B$2333,"&lt;"&amp;$B2304)+1</x:f>
        <x:v>10</x:v>
      </x:c>
      <x:c r="AF2304" s="42" t="str">
        <x:v>P3 — СОХРАНИТЬ / МАРШРУТИЗИРОВАТЬ</x:v>
      </x:c>
      <x:c r="AG2304" s="42" t="str">
        <x:v>action=ROUTE_TO_EXISTING_PAGE_AS_SUBTASK; maturity=PROVISIONAL_PENDING_STEP13_CONFLICT_CHECK; uncertainty=NONE; broad_result=15; rank_in_cluster=8</x:v>
      </x:c>
      <x:c r="AH230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04" s="42" t="str">
        <x:v>Stage-5:STEP8&gt;STEP10&gt;STEP11&gt;STEP12_CORRECTIONS&gt;STEP12_V6_TARGET_CONTRACT&gt;STEP14A_OVERLAY | Step-08:S16:result:15</x:v>
      </x:c>
    </x:row>
    <x:row r="2305" ht="30" customHeight="1">
      <x:c r="A2305" s="42" t="str">
        <x:v>PHR-67B5ACC5A522</x:v>
      </x:c>
      <x:c r="B2305" s="42" t="str">
        <x:v>окна в рассрочку цены</x:v>
      </x:c>
      <x:c r="C2305" s="42" t="str">
        <x:v>ASSIGNED</x:v>
      </x:c>
      <x:c r="D2305" s="42" t="str">
        <x:v>ДА</x:v>
      </x:c>
      <x:c r="E2305" s="42" t="str">
        <x:v>Москва</x:v>
      </x:c>
      <x:c r="F2305" s="42" t="n">
        <x:v>213</x:v>
      </x:c>
      <x:c r="G2305" s="42" t="str">
        <x:v>DEVICE_ALL</x:v>
      </x:c>
      <x:c r="H2305" s="43" t="n">
        <x:v>9</x:v>
      </x:c>
      <x:c r="I2305" s="43" t="n">
        <x:v>0</x:v>
      </x:c>
      <x:c r="J2305" s="42" t="str">
        <x:v>BROAD_GETTOP_NO_OPERATORS__RESULT</x:v>
      </x:c>
      <x:c r="K2305" s="42" t="str">
        <x:v>MAX_PER_PHRASE_SEPARATELY_FOR_RESULT_AND_ASSOCIATION</x:v>
      </x:c>
      <x:c r="L2305" s="42" t="str">
        <x:v>S16</x:v>
      </x:c>
      <x:c r="M2305" s="43" t="n">
        <x:v>1</x:v>
      </x:c>
      <x:c r="N2305" s="42" t="str">
        <x:v>2026-08-29</x:v>
      </x:c>
      <x:c r="O2305" s="42" t="str">
        <x:v>WINDOWS_COMMERCIAL_GENERAL__INSTALLMENT_CONDITION</x:v>
      </x:c>
      <x:c r="P2305" s="42" t="str">
        <x:v>Окна в рассрочку</x:v>
      </x:c>
      <x:c r="Q2305" s="42" t="str">
        <x:v>окна в рассрочку</x:v>
      </x:c>
      <x:c r="R2305" s="42" t="str">
        <x:v>buy/order generic windows with instalment/credit condition</x:v>
      </x:c>
      <x:c r="S2305" s="42" t="str">
        <x:v>COMMERCIAL</x:v>
      </x:c>
      <x:c r="T2305" s="42" t="str">
        <x:v>IN_SCOPE</x:v>
      </x:c>
      <x:c r="U2305" s="42" t="str">
        <x:v>MEDIUM</x:v>
      </x:c>
      <x:c r="V2305" s="42" t="str">
        <x:v>https://okno-msk.ru/</x:v>
      </x:c>
      <x:c r="W2305" s="42" t="str">
        <x:v>https://okno-msk.ru/</x:v>
      </x:c>
      <x:c r="X2305" s="42" t="str">
        <x:v>https://okno-msk.ru/uslugi/kredit-i-rassrochka/</x:v>
      </x:c>
      <x:c r="Y2305" s="42" t="str">
        <x:v>SUPPORTING_CROSS_CUTTING_UTILITY</x:v>
      </x:c>
      <x:c r="Z2305" s="42" t="str">
        <x:v>ROUTE_TO_EXISTING_PAGE_AS_SUBTASK</x:v>
      </x:c>
      <x:c r="AA2305" s="42" t="str">
        <x:v>PROVISIONAL_PENDING_STEP13_CONFLICT_CHECK</x:v>
      </x:c>
      <x:c r="AB2305" s="42" t="str">
        <x:v>NONE</x:v>
      </x:c>
      <x:c r="AC2305" s="42" t="str">
        <x:v>ORDINARY_SEARCH_ELIGIBLE</x:v>
      </x:c>
      <x:c r="AD2305" s="43" t="n">
        <x:f>COUNTIFS($O$2:$O$2333,$O2305,$H$2:$H$2333,"&gt;"&amp;$H2305)+COUNTIFS($O$2:$O$2333,$O2305,$H$2:$H$2333,$H2305,$B$2:$B$2333,"&lt;"&amp;$B2305)+1</x:f>
        <x:v>9</x:v>
      </x:c>
      <x:c r="AE2305" s="43" t="n">
        <x:f>COUNTIFS($W$2:$W$2333,$W2305,$H$2:$H$2333,"&gt;"&amp;$H2305)+COUNTIFS($W$2:$W$2333,$W2305,$H$2:$H$2333,$H2305,$B$2:$B$2333,"&lt;"&amp;$B2305)+1</x:f>
        <x:v>12</x:v>
      </x:c>
      <x:c r="AF2305" s="42" t="str">
        <x:v>P3 — СОХРАНИТЬ / МАРШРУТИЗИРОВАТЬ</x:v>
      </x:c>
      <x:c r="AG2305" s="42" t="str">
        <x:v>action=ROUTE_TO_EXISTING_PAGE_AS_SUBTASK; maturity=PROVISIONAL_PENDING_STEP13_CONFLICT_CHECK; uncertainty=NONE; broad_result=9; rank_in_cluster=9</x:v>
      </x:c>
      <x:c r="AH230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5" s="42" t="str">
        <x:v>Stage-5:STEP8&gt;STEP10&gt;STEP11&gt;STEP12_CORRECTIONS&gt;STEP12_V6_TARGET_CONTRACT&gt;STEP14A_OVERLAY | Step-08:S16:result:9</x:v>
      </x:c>
    </x:row>
    <x:row r="2306" ht="30" customHeight="1">
      <x:c r="A2306" s="42" t="str">
        <x:v>PHR-821BC7FC25ED</x:v>
      </x:c>
      <x:c r="B2306" s="42" t="str">
        <x:v>окна в рассрочку цены с установкой</x:v>
      </x:c>
      <x:c r="C2306" s="42" t="str">
        <x:v>ASSIGNED</x:v>
      </x:c>
      <x:c r="D2306" s="42" t="str">
        <x:v>ДА</x:v>
      </x:c>
      <x:c r="E2306" s="42" t="str">
        <x:v>Москва</x:v>
      </x:c>
      <x:c r="F2306" s="42" t="n">
        <x:v>213</x:v>
      </x:c>
      <x:c r="G2306" s="42" t="str">
        <x:v>DEVICE_ALL</x:v>
      </x:c>
      <x:c r="H2306" s="43" t="n">
        <x:v>6</x:v>
      </x:c>
      <x:c r="I2306" s="43" t="n">
        <x:v>0</x:v>
      </x:c>
      <x:c r="J2306" s="42" t="str">
        <x:v>BROAD_GETTOP_NO_OPERATORS__RESULT</x:v>
      </x:c>
      <x:c r="K2306" s="42" t="str">
        <x:v>MAX_PER_PHRASE_SEPARATELY_FOR_RESULT_AND_ASSOCIATION</x:v>
      </x:c>
      <x:c r="L2306" s="42" t="str">
        <x:v>S16</x:v>
      </x:c>
      <x:c r="M2306" s="43" t="n">
        <x:v>1</x:v>
      </x:c>
      <x:c r="N2306" s="42" t="str">
        <x:v>2026-08-29</x:v>
      </x:c>
      <x:c r="O2306" s="42" t="str">
        <x:v>WINDOWS_COMMERCIAL_GENERAL__INSTALLMENT_CONDITION</x:v>
      </x:c>
      <x:c r="P2306" s="42" t="str">
        <x:v>Окна в рассрочку</x:v>
      </x:c>
      <x:c r="Q2306" s="42" t="str">
        <x:v>окна в рассрочку</x:v>
      </x:c>
      <x:c r="R2306" s="42" t="str">
        <x:v>buy/order generic windows with instalment/credit condition</x:v>
      </x:c>
      <x:c r="S2306" s="42" t="str">
        <x:v>COMMERCIAL</x:v>
      </x:c>
      <x:c r="T2306" s="42" t="str">
        <x:v>IN_SCOPE</x:v>
      </x:c>
      <x:c r="U2306" s="42" t="str">
        <x:v>MEDIUM</x:v>
      </x:c>
      <x:c r="V2306" s="42" t="str">
        <x:v>https://okno-msk.ru/</x:v>
      </x:c>
      <x:c r="W2306" s="42" t="str">
        <x:v>https://okno-msk.ru/</x:v>
      </x:c>
      <x:c r="X2306" s="42" t="str">
        <x:v>https://okno-msk.ru/uslugi/kredit-i-rassrochka/</x:v>
      </x:c>
      <x:c r="Y2306" s="42" t="str">
        <x:v>SUPPORTING_CROSS_CUTTING_UTILITY</x:v>
      </x:c>
      <x:c r="Z2306" s="42" t="str">
        <x:v>ROUTE_TO_EXISTING_PAGE_AS_SUBTASK</x:v>
      </x:c>
      <x:c r="AA2306" s="42" t="str">
        <x:v>PROVISIONAL_PENDING_STEP13_CONFLICT_CHECK</x:v>
      </x:c>
      <x:c r="AB2306" s="42" t="str">
        <x:v>NONE</x:v>
      </x:c>
      <x:c r="AC2306" s="42" t="str">
        <x:v>ORDINARY_SEARCH_ELIGIBLE</x:v>
      </x:c>
      <x:c r="AD2306" s="43" t="n">
        <x:f>COUNTIFS($O$2:$O$2333,$O2306,$H$2:$H$2333,"&gt;"&amp;$H2306)+COUNTIFS($O$2:$O$2333,$O2306,$H$2:$H$2333,$H2306,$B$2:$B$2333,"&lt;"&amp;$B2306)+1</x:f>
        <x:v>10</x:v>
      </x:c>
      <x:c r="AE2306" s="43" t="n">
        <x:f>COUNTIFS($W$2:$W$2333,$W2306,$H$2:$H$2333,"&gt;"&amp;$H2306)+COUNTIFS($W$2:$W$2333,$W2306,$H$2:$H$2333,$H2306,$B$2:$B$2333,"&lt;"&amp;$B2306)+1</x:f>
        <x:v>13</x:v>
      </x:c>
      <x:c r="AF2306" s="42" t="str">
        <x:v>P3 — СОХРАНИТЬ / МАРШРУТИЗИРОВАТЬ</x:v>
      </x:c>
      <x:c r="AG2306" s="42" t="str">
        <x:v>action=ROUTE_TO_EXISTING_PAGE_AS_SUBTASK; maturity=PROVISIONAL_PENDING_STEP13_CONFLICT_CHECK; uncertainty=NONE; broad_result=6; rank_in_cluster=10</x:v>
      </x:c>
      <x:c r="AH230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6" s="42" t="str">
        <x:v>Stage-5:STEP8&gt;STEP10&gt;STEP11&gt;STEP12_CORRECTIONS&gt;STEP12_V6_TARGET_CONTRACT&gt;STEP14A_OVERLAY | Step-08:S16:result:6</x:v>
      </x:c>
    </x:row>
    <x:row r="2307" ht="30" customHeight="1">
      <x:c r="A2307" s="42" t="str">
        <x:v>PHR-4063EFB809BF</x:v>
      </x:c>
      <x:c r="B2307" s="42" t="str">
        <x:v>окна в дом в рассрочку</x:v>
      </x:c>
      <x:c r="C2307" s="42" t="str">
        <x:v>ASSIGNED</x:v>
      </x:c>
      <x:c r="D2307" s="42" t="str">
        <x:v>ДА</x:v>
      </x:c>
      <x:c r="E2307" s="42" t="str">
        <x:v>Москва</x:v>
      </x:c>
      <x:c r="F2307" s="42" t="n">
        <x:v>213</x:v>
      </x:c>
      <x:c r="G2307" s="42" t="str">
        <x:v>DEVICE_ALL</x:v>
      </x:c>
      <x:c r="H2307" s="43" t="n">
        <x:v>5</x:v>
      </x:c>
      <x:c r="I2307" s="43" t="n">
        <x:v>0</x:v>
      </x:c>
      <x:c r="J2307" s="42" t="str">
        <x:v>BROAD_GETTOP_NO_OPERATORS__RESULT</x:v>
      </x:c>
      <x:c r="K2307" s="42" t="str">
        <x:v>MAX_PER_PHRASE_SEPARATELY_FOR_RESULT_AND_ASSOCIATION</x:v>
      </x:c>
      <x:c r="L2307" s="42" t="str">
        <x:v>S16</x:v>
      </x:c>
      <x:c r="M2307" s="43" t="n">
        <x:v>1</x:v>
      </x:c>
      <x:c r="N2307" s="42" t="str">
        <x:v>2026-08-29</x:v>
      </x:c>
      <x:c r="O2307" s="42" t="str">
        <x:v>WINDOWS_COMMERCIAL_GENERAL__INSTALLMENT_CONDITION</x:v>
      </x:c>
      <x:c r="P2307" s="42" t="str">
        <x:v>Окна в рассрочку</x:v>
      </x:c>
      <x:c r="Q2307" s="42" t="str">
        <x:v>окна в рассрочку</x:v>
      </x:c>
      <x:c r="R2307" s="42" t="str">
        <x:v>buy/order generic windows with instalment/credit condition</x:v>
      </x:c>
      <x:c r="S2307" s="42" t="str">
        <x:v>COMMERCIAL</x:v>
      </x:c>
      <x:c r="T2307" s="42" t="str">
        <x:v>IN_SCOPE</x:v>
      </x:c>
      <x:c r="U2307" s="42" t="str">
        <x:v>MEDIUM</x:v>
      </x:c>
      <x:c r="V2307" s="42" t="str">
        <x:v>https://okno-msk.ru/</x:v>
      </x:c>
      <x:c r="W2307" s="42" t="str">
        <x:v>https://okno-msk.ru/</x:v>
      </x:c>
      <x:c r="X2307" s="42" t="str">
        <x:v>https://okno-msk.ru/uslugi/kredit-i-rassrochka/</x:v>
      </x:c>
      <x:c r="Y2307" s="42" t="str">
        <x:v>SUPPORTING_CROSS_CUTTING_UTILITY</x:v>
      </x:c>
      <x:c r="Z2307" s="42" t="str">
        <x:v>ROUTE_TO_EXISTING_PAGE_AS_SUBTASK</x:v>
      </x:c>
      <x:c r="AA2307" s="42" t="str">
        <x:v>PROVISIONAL_PENDING_STEP13_CONFLICT_CHECK</x:v>
      </x:c>
      <x:c r="AB2307" s="42" t="str">
        <x:v>NONE</x:v>
      </x:c>
      <x:c r="AC2307" s="42" t="str">
        <x:v>ORDINARY_SEARCH_ELIGIBLE</x:v>
      </x:c>
      <x:c r="AD2307" s="43" t="n">
        <x:f>COUNTIFS($O$2:$O$2333,$O2307,$H$2:$H$2333,"&gt;"&amp;$H2307)+COUNTIFS($O$2:$O$2333,$O2307,$H$2:$H$2333,$H2307,$B$2:$B$2333,"&lt;"&amp;$B2307)+1</x:f>
        <x:v>11</x:v>
      </x:c>
      <x:c r="AE2307" s="43" t="n">
        <x:f>COUNTIFS($W$2:$W$2333,$W2307,$H$2:$H$2333,"&gt;"&amp;$H2307)+COUNTIFS($W$2:$W$2333,$W2307,$H$2:$H$2333,$H2307,$B$2:$B$2333,"&lt;"&amp;$B2307)+1</x:f>
        <x:v>14</x:v>
      </x:c>
      <x:c r="AF2307" s="42" t="str">
        <x:v>P3 — СОХРАНИТЬ / МАРШРУТИЗИРОВАТЬ</x:v>
      </x:c>
      <x:c r="AG2307" s="42" t="str">
        <x:v>action=ROUTE_TO_EXISTING_PAGE_AS_SUBTASK; maturity=PROVISIONAL_PENDING_STEP13_CONFLICT_CHECK; uncertainty=NONE; broad_result=5; rank_in_cluster=11</x:v>
      </x:c>
      <x:c r="AH230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7" s="42" t="str">
        <x:v>Stage-5:STEP8&gt;STEP10&gt;STEP11&gt;STEP12_CORRECTIONS&gt;STEP12_V6_TARGET_CONTRACT&gt;STEP14A_OVERLAY | Step-08:S16:result:5</x:v>
      </x:c>
    </x:row>
    <x:row r="2308" ht="30" customHeight="1">
      <x:c r="A2308" s="42" t="str">
        <x:v>PHR-8BEE3D3B5417</x:v>
      </x:c>
      <x:c r="B2308" s="42" t="str">
        <x:v>окна в рассрочку щелково</x:v>
      </x:c>
      <x:c r="C2308" s="42" t="str">
        <x:v>ASSIGNED</x:v>
      </x:c>
      <x:c r="D2308" s="42" t="str">
        <x:v>ДА</x:v>
      </x:c>
      <x:c r="E2308" s="42" t="str">
        <x:v>Москва</x:v>
      </x:c>
      <x:c r="F2308" s="42" t="n">
        <x:v>213</x:v>
      </x:c>
      <x:c r="G2308" s="42" t="str">
        <x:v>DEVICE_ALL</x:v>
      </x:c>
      <x:c r="H2308" s="43" t="n">
        <x:v>5</x:v>
      </x:c>
      <x:c r="I2308" s="43" t="n">
        <x:v>0</x:v>
      </x:c>
      <x:c r="J2308" s="42" t="str">
        <x:v>BROAD_GETTOP_NO_OPERATORS__RESULT</x:v>
      </x:c>
      <x:c r="K2308" s="42" t="str">
        <x:v>MAX_PER_PHRASE_SEPARATELY_FOR_RESULT_AND_ASSOCIATION</x:v>
      </x:c>
      <x:c r="L2308" s="42" t="str">
        <x:v>S16</x:v>
      </x:c>
      <x:c r="M2308" s="43" t="n">
        <x:v>1</x:v>
      </x:c>
      <x:c r="N2308" s="42" t="str">
        <x:v>2026-08-29</x:v>
      </x:c>
      <x:c r="O2308" s="42" t="str">
        <x:v>WINDOWS_COMMERCIAL_GENERAL__INSTALLMENT_CONDITION</x:v>
      </x:c>
      <x:c r="P2308" s="42" t="str">
        <x:v>Окна в рассрочку</x:v>
      </x:c>
      <x:c r="Q2308" s="42" t="str">
        <x:v>окна в рассрочку</x:v>
      </x:c>
      <x:c r="R2308" s="42" t="str">
        <x:v>buy/order generic windows with instalment/credit condition</x:v>
      </x:c>
      <x:c r="S2308" s="42" t="str">
        <x:v>COMMERCIAL</x:v>
      </x:c>
      <x:c r="T2308" s="42" t="str">
        <x:v>IN_SCOPE</x:v>
      </x:c>
      <x:c r="U2308" s="42" t="str">
        <x:v>MEDIUM</x:v>
      </x:c>
      <x:c r="V2308" s="42" t="str">
        <x:v>https://okno-msk.ru/</x:v>
      </x:c>
      <x:c r="W2308" s="42" t="str">
        <x:v>https://okno-msk.ru/</x:v>
      </x:c>
      <x:c r="X2308" s="42" t="str">
        <x:v>https://okno-msk.ru/uslugi/kredit-i-rassrochka/</x:v>
      </x:c>
      <x:c r="Y2308" s="42" t="str">
        <x:v>SUPPORTING_CROSS_CUTTING_UTILITY</x:v>
      </x:c>
      <x:c r="Z2308" s="42" t="str">
        <x:v>ROUTE_TO_EXISTING_PAGE_AS_SUBTASK</x:v>
      </x:c>
      <x:c r="AA2308" s="42" t="str">
        <x:v>PROVISIONAL_PENDING_STEP13_CONFLICT_CHECK</x:v>
      </x:c>
      <x:c r="AB2308" s="42" t="str">
        <x:v>NONE</x:v>
      </x:c>
      <x:c r="AC2308" s="42" t="str">
        <x:v>ORDINARY_SEARCH_ELIGIBLE</x:v>
      </x:c>
      <x:c r="AD2308" s="43" t="n">
        <x:f>COUNTIFS($O$2:$O$2333,$O2308,$H$2:$H$2333,"&gt;"&amp;$H2308)+COUNTIFS($O$2:$O$2333,$O2308,$H$2:$H$2333,$H2308,$B$2:$B$2333,"&lt;"&amp;$B2308)+1</x:f>
        <x:v>12</x:v>
      </x:c>
      <x:c r="AE2308" s="43" t="n">
        <x:f>COUNTIFS($W$2:$W$2333,$W2308,$H$2:$H$2333,"&gt;"&amp;$H2308)+COUNTIFS($W$2:$W$2333,$W2308,$H$2:$H$2333,$H2308,$B$2:$B$2333,"&lt;"&amp;$B2308)+1</x:f>
        <x:v>15</x:v>
      </x:c>
      <x:c r="AF2308" s="42" t="str">
        <x:v>P3 — СОХРАНИТЬ / МАРШРУТИЗИРОВАТЬ</x:v>
      </x:c>
      <x:c r="AG2308" s="42" t="str">
        <x:v>action=ROUTE_TO_EXISTING_PAGE_AS_SUBTASK; maturity=PROVISIONAL_PENDING_STEP13_CONFLICT_CHECK; uncertainty=NONE; broad_result=5; rank_in_cluster=12</x:v>
      </x:c>
      <x:c r="AH230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8" s="42" t="str">
        <x:v>Stage-5:STEP8&gt;STEP10&gt;STEP11&gt;STEP12_CORRECTIONS&gt;STEP12_V6_TARGET_CONTRACT&gt;STEP14A_OVERLAY | Step-08:S16:result:5</x:v>
      </x:c>
    </x:row>
    <x:row r="2309" ht="30" customHeight="1">
      <x:c r="A2309" s="42" t="str">
        <x:v>PHR-6AE6A3801C47</x:v>
      </x:c>
      <x:c r="B2309" s="42" t="str">
        <x:v>окна в рассрочку от производителя</x:v>
      </x:c>
      <x:c r="C2309" s="42" t="str">
        <x:v>ASSIGNED</x:v>
      </x:c>
      <x:c r="D2309" s="42" t="str">
        <x:v>ДА</x:v>
      </x:c>
      <x:c r="E2309" s="42" t="str">
        <x:v>Москва</x:v>
      </x:c>
      <x:c r="F2309" s="42" t="n">
        <x:v>213</x:v>
      </x:c>
      <x:c r="G2309" s="42" t="str">
        <x:v>DEVICE_ALL</x:v>
      </x:c>
      <x:c r="H2309" s="43" t="n">
        <x:v>4</x:v>
      </x:c>
      <x:c r="I2309" s="43" t="n">
        <x:v>0</x:v>
      </x:c>
      <x:c r="J2309" s="42" t="str">
        <x:v>BROAD_GETTOP_NO_OPERATORS__RESULT</x:v>
      </x:c>
      <x:c r="K2309" s="42" t="str">
        <x:v>MAX_PER_PHRASE_SEPARATELY_FOR_RESULT_AND_ASSOCIATION</x:v>
      </x:c>
      <x:c r="L2309" s="42" t="str">
        <x:v>S16</x:v>
      </x:c>
      <x:c r="M2309" s="43" t="n">
        <x:v>1</x:v>
      </x:c>
      <x:c r="N2309" s="42" t="str">
        <x:v>2026-08-29</x:v>
      </x:c>
      <x:c r="O2309" s="42" t="str">
        <x:v>WINDOWS_COMMERCIAL_GENERAL__INSTALLMENT_CONDITION</x:v>
      </x:c>
      <x:c r="P2309" s="42" t="str">
        <x:v>Окна в рассрочку</x:v>
      </x:c>
      <x:c r="Q2309" s="42" t="str">
        <x:v>окна в рассрочку</x:v>
      </x:c>
      <x:c r="R2309" s="42" t="str">
        <x:v>buy/order generic windows with instalment/credit condition</x:v>
      </x:c>
      <x:c r="S2309" s="42" t="str">
        <x:v>COMMERCIAL</x:v>
      </x:c>
      <x:c r="T2309" s="42" t="str">
        <x:v>IN_SCOPE</x:v>
      </x:c>
      <x:c r="U2309" s="42" t="str">
        <x:v>MEDIUM</x:v>
      </x:c>
      <x:c r="V2309" s="42" t="str">
        <x:v>https://okno-msk.ru/</x:v>
      </x:c>
      <x:c r="W2309" s="42" t="str">
        <x:v>https://okno-msk.ru/</x:v>
      </x:c>
      <x:c r="X2309" s="42" t="str">
        <x:v>https://okno-msk.ru/uslugi/kredit-i-rassrochka/</x:v>
      </x:c>
      <x:c r="Y2309" s="42" t="str">
        <x:v>SUPPORTING_CROSS_CUTTING_UTILITY</x:v>
      </x:c>
      <x:c r="Z2309" s="42" t="str">
        <x:v>ROUTE_TO_EXISTING_PAGE_AS_SUBTASK</x:v>
      </x:c>
      <x:c r="AA2309" s="42" t="str">
        <x:v>PROVISIONAL_PENDING_STEP13_CONFLICT_CHECK</x:v>
      </x:c>
      <x:c r="AB2309" s="42" t="str">
        <x:v>NONE</x:v>
      </x:c>
      <x:c r="AC2309" s="42" t="str">
        <x:v>ORDINARY_SEARCH_ELIGIBLE</x:v>
      </x:c>
      <x:c r="AD2309" s="43" t="n">
        <x:f>COUNTIFS($O$2:$O$2333,$O2309,$H$2:$H$2333,"&gt;"&amp;$H2309)+COUNTIFS($O$2:$O$2333,$O2309,$H$2:$H$2333,$H2309,$B$2:$B$2333,"&lt;"&amp;$B2309)+1</x:f>
        <x:v>13</x:v>
      </x:c>
      <x:c r="AE2309" s="43" t="n">
        <x:f>COUNTIFS($W$2:$W$2333,$W2309,$H$2:$H$2333,"&gt;"&amp;$H2309)+COUNTIFS($W$2:$W$2333,$W2309,$H$2:$H$2333,$H2309,$B$2:$B$2333,"&lt;"&amp;$B2309)+1</x:f>
        <x:v>16</x:v>
      </x:c>
      <x:c r="AF2309" s="42" t="str">
        <x:v>P3 — СОХРАНИТЬ / МАРШРУТИЗИРОВАТЬ</x:v>
      </x:c>
      <x:c r="AG2309" s="42" t="str">
        <x:v>action=ROUTE_TO_EXISTING_PAGE_AS_SUBTASK; maturity=PROVISIONAL_PENDING_STEP13_CONFLICT_CHECK; uncertainty=NONE; broad_result=4; rank_in_cluster=13</x:v>
      </x:c>
      <x:c r="AH230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09" s="42" t="str">
        <x:v>Stage-5:STEP8&gt;STEP10&gt;STEP11&gt;STEP12_CORRECTIONS&gt;STEP12_V6_TARGET_CONTRACT&gt;STEP14A_OVERLAY | Step-08:S16:result:4</x:v>
      </x:c>
    </x:row>
    <x:row r="2310" ht="30" customHeight="1">
      <x:c r="A2310" s="42" t="str">
        <x:v>PHR-7D0A27FF1D2B</x:v>
      </x:c>
      <x:c r="B2310" s="42" t="str">
        <x:v>окна в кредит в рассрочку</x:v>
      </x:c>
      <x:c r="C2310" s="42" t="str">
        <x:v>ASSIGNED</x:v>
      </x:c>
      <x:c r="D2310" s="42" t="str">
        <x:v>ДА</x:v>
      </x:c>
      <x:c r="E2310" s="42" t="str">
        <x:v>Москва</x:v>
      </x:c>
      <x:c r="F2310" s="42" t="n">
        <x:v>213</x:v>
      </x:c>
      <x:c r="G2310" s="42" t="str">
        <x:v>DEVICE_ALL</x:v>
      </x:c>
      <x:c r="H2310" s="43" t="n">
        <x:v>3</x:v>
      </x:c>
      <x:c r="I2310" s="43" t="n">
        <x:v>0</x:v>
      </x:c>
      <x:c r="J2310" s="42" t="str">
        <x:v>BROAD_GETTOP_NO_OPERATORS__RESULT</x:v>
      </x:c>
      <x:c r="K2310" s="42" t="str">
        <x:v>MAX_PER_PHRASE_SEPARATELY_FOR_RESULT_AND_ASSOCIATION</x:v>
      </x:c>
      <x:c r="L2310" s="42" t="str">
        <x:v>S16</x:v>
      </x:c>
      <x:c r="M2310" s="43" t="n">
        <x:v>1</x:v>
      </x:c>
      <x:c r="N2310" s="42" t="str">
        <x:v>2026-08-29</x:v>
      </x:c>
      <x:c r="O2310" s="42" t="str">
        <x:v>WINDOWS_COMMERCIAL_GENERAL__INSTALLMENT_CONDITION</x:v>
      </x:c>
      <x:c r="P2310" s="42" t="str">
        <x:v>Окна в рассрочку</x:v>
      </x:c>
      <x:c r="Q2310" s="42" t="str">
        <x:v>окна в рассрочку</x:v>
      </x:c>
      <x:c r="R2310" s="42" t="str">
        <x:v>buy/order generic windows with instalment/credit condition</x:v>
      </x:c>
      <x:c r="S2310" s="42" t="str">
        <x:v>COMMERCIAL</x:v>
      </x:c>
      <x:c r="T2310" s="42" t="str">
        <x:v>IN_SCOPE</x:v>
      </x:c>
      <x:c r="U2310" s="42" t="str">
        <x:v>MEDIUM</x:v>
      </x:c>
      <x:c r="V2310" s="42" t="str">
        <x:v>https://okno-msk.ru/</x:v>
      </x:c>
      <x:c r="W2310" s="42" t="str">
        <x:v>https://okno-msk.ru/</x:v>
      </x:c>
      <x:c r="X2310" s="42" t="str">
        <x:v>https://okno-msk.ru/uslugi/kredit-i-rassrochka/</x:v>
      </x:c>
      <x:c r="Y2310" s="42" t="str">
        <x:v>SUPPORTING_CROSS_CUTTING_UTILITY</x:v>
      </x:c>
      <x:c r="Z2310" s="42" t="str">
        <x:v>ROUTE_TO_EXISTING_PAGE_AS_SUBTASK</x:v>
      </x:c>
      <x:c r="AA2310" s="42" t="str">
        <x:v>PROVISIONAL_PENDING_STEP13_CONFLICT_CHECK</x:v>
      </x:c>
      <x:c r="AB2310" s="42" t="str">
        <x:v>NONE</x:v>
      </x:c>
      <x:c r="AC2310" s="42" t="str">
        <x:v>ORDINARY_SEARCH_ELIGIBLE</x:v>
      </x:c>
      <x:c r="AD2310" s="43" t="n">
        <x:f>COUNTIFS($O$2:$O$2333,$O2310,$H$2:$H$2333,"&gt;"&amp;$H2310)+COUNTIFS($O$2:$O$2333,$O2310,$H$2:$H$2333,$H2310,$B$2:$B$2333,"&lt;"&amp;$B2310)+1</x:f>
        <x:v>14</x:v>
      </x:c>
      <x:c r="AE2310" s="43" t="n">
        <x:f>COUNTIFS($W$2:$W$2333,$W2310,$H$2:$H$2333,"&gt;"&amp;$H2310)+COUNTIFS($W$2:$W$2333,$W2310,$H$2:$H$2333,$H2310,$B$2:$B$2333,"&lt;"&amp;$B2310)+1</x:f>
        <x:v>18</x:v>
      </x:c>
      <x:c r="AF2310" s="42" t="str">
        <x:v>P3 — СОХРАНИТЬ / МАРШРУТИЗИРОВАТЬ</x:v>
      </x:c>
      <x:c r="AG2310" s="42" t="str">
        <x:v>action=ROUTE_TO_EXISTING_PAGE_AS_SUBTASK; maturity=PROVISIONAL_PENDING_STEP13_CONFLICT_CHECK; uncertainty=NONE; broad_result=3; rank_in_cluster=14</x:v>
      </x:c>
      <x:c r="AH231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0" s="42" t="str">
        <x:v>Stage-5:STEP8&gt;STEP10&gt;STEP11&gt;STEP12_CORRECTIONS&gt;STEP12_V6_TARGET_CONTRACT&gt;STEP14A_OVERLAY | Step-08:S16:result:3</x:v>
      </x:c>
    </x:row>
    <x:row r="2311" ht="30" customHeight="1">
      <x:c r="A2311" s="42" t="str">
        <x:v>PHR-0671E44ADD4B</x:v>
      </x:c>
      <x:c r="B2311" s="42" t="str">
        <x:v>купить окна в рассрочку без банка</x:v>
      </x:c>
      <x:c r="C2311" s="42" t="str">
        <x:v>ASSIGNED</x:v>
      </x:c>
      <x:c r="D2311" s="42" t="str">
        <x:v>ДА</x:v>
      </x:c>
      <x:c r="E2311" s="42" t="str">
        <x:v>Москва</x:v>
      </x:c>
      <x:c r="F2311" s="42" t="n">
        <x:v>213</x:v>
      </x:c>
      <x:c r="G2311" s="42" t="str">
        <x:v>DEVICE_ALL</x:v>
      </x:c>
      <x:c r="H2311" s="43" t="n">
        <x:v>2</x:v>
      </x:c>
      <x:c r="I2311" s="43" t="n">
        <x:v>0</x:v>
      </x:c>
      <x:c r="J2311" s="42" t="str">
        <x:v>BROAD_GETTOP_NO_OPERATORS__RESULT</x:v>
      </x:c>
      <x:c r="K2311" s="42" t="str">
        <x:v>MAX_PER_PHRASE_SEPARATELY_FOR_RESULT_AND_ASSOCIATION</x:v>
      </x:c>
      <x:c r="L2311" s="42" t="str">
        <x:v>S16</x:v>
      </x:c>
      <x:c r="M2311" s="43" t="n">
        <x:v>1</x:v>
      </x:c>
      <x:c r="N2311" s="42" t="str">
        <x:v>2026-08-29</x:v>
      </x:c>
      <x:c r="O2311" s="42" t="str">
        <x:v>WINDOWS_COMMERCIAL_GENERAL__INSTALLMENT_CONDITION</x:v>
      </x:c>
      <x:c r="P2311" s="42" t="str">
        <x:v>Окна в рассрочку</x:v>
      </x:c>
      <x:c r="Q2311" s="42" t="str">
        <x:v>окна в рассрочку</x:v>
      </x:c>
      <x:c r="R2311" s="42" t="str">
        <x:v>buy/order generic windows with instalment/credit condition</x:v>
      </x:c>
      <x:c r="S2311" s="42" t="str">
        <x:v>COMMERCIAL</x:v>
      </x:c>
      <x:c r="T2311" s="42" t="str">
        <x:v>IN_SCOPE</x:v>
      </x:c>
      <x:c r="U2311" s="42" t="str">
        <x:v>MEDIUM</x:v>
      </x:c>
      <x:c r="V2311" s="42" t="str">
        <x:v>https://okno-msk.ru/</x:v>
      </x:c>
      <x:c r="W2311" s="42" t="str">
        <x:v>https://okno-msk.ru/</x:v>
      </x:c>
      <x:c r="X2311" s="42" t="str">
        <x:v>https://okno-msk.ru/uslugi/kredit-i-rassrochka/</x:v>
      </x:c>
      <x:c r="Y2311" s="42" t="str">
        <x:v>SUPPORTING_CROSS_CUTTING_UTILITY</x:v>
      </x:c>
      <x:c r="Z2311" s="42" t="str">
        <x:v>ROUTE_TO_EXISTING_PAGE_AS_SUBTASK</x:v>
      </x:c>
      <x:c r="AA2311" s="42" t="str">
        <x:v>PROVISIONAL_PENDING_STEP13_CONFLICT_CHECK</x:v>
      </x:c>
      <x:c r="AB2311" s="42" t="str">
        <x:v>NONE</x:v>
      </x:c>
      <x:c r="AC2311" s="42" t="str">
        <x:v>ORDINARY_SEARCH_ELIGIBLE</x:v>
      </x:c>
      <x:c r="AD2311" s="43" t="n">
        <x:f>COUNTIFS($O$2:$O$2333,$O2311,$H$2:$H$2333,"&gt;"&amp;$H2311)+COUNTIFS($O$2:$O$2333,$O2311,$H$2:$H$2333,$H2311,$B$2:$B$2333,"&lt;"&amp;$B2311)+1</x:f>
        <x:v>15</x:v>
      </x:c>
      <x:c r="AE2311" s="43" t="n">
        <x:f>COUNTIFS($W$2:$W$2333,$W2311,$H$2:$H$2333,"&gt;"&amp;$H2311)+COUNTIFS($W$2:$W$2333,$W2311,$H$2:$H$2333,$H2311,$B$2:$B$2333,"&lt;"&amp;$B2311)+1</x:f>
        <x:v>19</x:v>
      </x:c>
      <x:c r="AF2311" s="42" t="str">
        <x:v>P3 — СОХРАНИТЬ / МАРШРУТИЗИРОВАТЬ</x:v>
      </x:c>
      <x:c r="AG2311" s="42" t="str">
        <x:v>action=ROUTE_TO_EXISTING_PAGE_AS_SUBTASK; maturity=PROVISIONAL_PENDING_STEP13_CONFLICT_CHECK; uncertainty=NONE; broad_result=2; rank_in_cluster=15</x:v>
      </x:c>
      <x:c r="AH231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1" s="42" t="str">
        <x:v>Stage-5:STEP8&gt;STEP10&gt;STEP11&gt;STEP12_CORRECTIONS&gt;STEP12_V6_TARGET_CONTRACT&gt;STEP14A_OVERLAY | Step-08:S16:result:2</x:v>
      </x:c>
    </x:row>
    <x:row r="2312" ht="30" customHeight="1">
      <x:c r="A2312" s="42" t="str">
        <x:v>PHR-B1592A9CC782</x:v>
      </x:c>
      <x:c r="B2312" s="42" t="str">
        <x:v>окна в рассрочку недорого</x:v>
      </x:c>
      <x:c r="C2312" s="42" t="str">
        <x:v>ASSIGNED</x:v>
      </x:c>
      <x:c r="D2312" s="42" t="str">
        <x:v>ДА</x:v>
      </x:c>
      <x:c r="E2312" s="42" t="str">
        <x:v>Москва</x:v>
      </x:c>
      <x:c r="F2312" s="42" t="n">
        <x:v>213</x:v>
      </x:c>
      <x:c r="G2312" s="42" t="str">
        <x:v>DEVICE_ALL</x:v>
      </x:c>
      <x:c r="H2312" s="43" t="n">
        <x:v>2</x:v>
      </x:c>
      <x:c r="I2312" s="43" t="n">
        <x:v>0</x:v>
      </x:c>
      <x:c r="J2312" s="42" t="str">
        <x:v>BROAD_GETTOP_NO_OPERATORS__RESULT</x:v>
      </x:c>
      <x:c r="K2312" s="42" t="str">
        <x:v>MAX_PER_PHRASE_SEPARATELY_FOR_RESULT_AND_ASSOCIATION</x:v>
      </x:c>
      <x:c r="L2312" s="42" t="str">
        <x:v>S16</x:v>
      </x:c>
      <x:c r="M2312" s="43" t="n">
        <x:v>1</x:v>
      </x:c>
      <x:c r="N2312" s="42" t="str">
        <x:v>2026-08-29</x:v>
      </x:c>
      <x:c r="O2312" s="42" t="str">
        <x:v>WINDOWS_COMMERCIAL_GENERAL__INSTALLMENT_CONDITION</x:v>
      </x:c>
      <x:c r="P2312" s="42" t="str">
        <x:v>Окна в рассрочку</x:v>
      </x:c>
      <x:c r="Q2312" s="42" t="str">
        <x:v>окна в рассрочку</x:v>
      </x:c>
      <x:c r="R2312" s="42" t="str">
        <x:v>buy/order generic windows with instalment/credit condition</x:v>
      </x:c>
      <x:c r="S2312" s="42" t="str">
        <x:v>COMMERCIAL</x:v>
      </x:c>
      <x:c r="T2312" s="42" t="str">
        <x:v>IN_SCOPE</x:v>
      </x:c>
      <x:c r="U2312" s="42" t="str">
        <x:v>MEDIUM</x:v>
      </x:c>
      <x:c r="V2312" s="42" t="str">
        <x:v>https://okno-msk.ru/</x:v>
      </x:c>
      <x:c r="W2312" s="42" t="str">
        <x:v>https://okno-msk.ru/</x:v>
      </x:c>
      <x:c r="X2312" s="42" t="str">
        <x:v>https://okno-msk.ru/uslugi/kredit-i-rassrochka/</x:v>
      </x:c>
      <x:c r="Y2312" s="42" t="str">
        <x:v>SUPPORTING_CROSS_CUTTING_UTILITY</x:v>
      </x:c>
      <x:c r="Z2312" s="42" t="str">
        <x:v>ROUTE_TO_EXISTING_PAGE_AS_SUBTASK</x:v>
      </x:c>
      <x:c r="AA2312" s="42" t="str">
        <x:v>PROVISIONAL_PENDING_STEP13_CONFLICT_CHECK</x:v>
      </x:c>
      <x:c r="AB2312" s="42" t="str">
        <x:v>NONE</x:v>
      </x:c>
      <x:c r="AC2312" s="42" t="str">
        <x:v>ORDINARY_SEARCH_ELIGIBLE</x:v>
      </x:c>
      <x:c r="AD2312" s="43" t="n">
        <x:f>COUNTIFS($O$2:$O$2333,$O2312,$H$2:$H$2333,"&gt;"&amp;$H2312)+COUNTIFS($O$2:$O$2333,$O2312,$H$2:$H$2333,$H2312,$B$2:$B$2333,"&lt;"&amp;$B2312)+1</x:f>
        <x:v>16</x:v>
      </x:c>
      <x:c r="AE2312" s="43" t="n">
        <x:f>COUNTIFS($W$2:$W$2333,$W2312,$H$2:$H$2333,"&gt;"&amp;$H2312)+COUNTIFS($W$2:$W$2333,$W2312,$H$2:$H$2333,$H2312,$B$2:$B$2333,"&lt;"&amp;$B2312)+1</x:f>
        <x:v>21</x:v>
      </x:c>
      <x:c r="AF2312" s="42" t="str">
        <x:v>P3 — СОХРАНИТЬ / МАРШРУТИЗИРОВАТЬ</x:v>
      </x:c>
      <x:c r="AG2312" s="42" t="str">
        <x:v>action=ROUTE_TO_EXISTING_PAGE_AS_SUBTASK; maturity=PROVISIONAL_PENDING_STEP13_CONFLICT_CHECK; uncertainty=NONE; broad_result=2; rank_in_cluster=16</x:v>
      </x:c>
      <x:c r="AH231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2" s="42" t="str">
        <x:v>Stage-5:STEP8&gt;STEP10&gt;STEP11&gt;STEP12_CORRECTIONS&gt;STEP12_V6_TARGET_CONTRACT&gt;STEP14A_OVERLAY | Step-08:S16:result:2</x:v>
      </x:c>
    </x:row>
    <x:row r="2313" ht="30" customHeight="1">
      <x:c r="A2313" s="42" t="str">
        <x:v>PHR-D3CDB14EDE8E</x:v>
      </x:c>
      <x:c r="B2313" s="42" t="str">
        <x:v>окна в рассрочку с установкой недорого</x:v>
      </x:c>
      <x:c r="C2313" s="42" t="str">
        <x:v>ASSIGNED</x:v>
      </x:c>
      <x:c r="D2313" s="42" t="str">
        <x:v>ДА</x:v>
      </x:c>
      <x:c r="E2313" s="42" t="str">
        <x:v>Москва</x:v>
      </x:c>
      <x:c r="F2313" s="42" t="n">
        <x:v>213</x:v>
      </x:c>
      <x:c r="G2313" s="42" t="str">
        <x:v>DEVICE_ALL</x:v>
      </x:c>
      <x:c r="H2313" s="43" t="n">
        <x:v>2</x:v>
      </x:c>
      <x:c r="I2313" s="43" t="n">
        <x:v>0</x:v>
      </x:c>
      <x:c r="J2313" s="42" t="str">
        <x:v>BROAD_GETTOP_NO_OPERATORS__RESULT</x:v>
      </x:c>
      <x:c r="K2313" s="42" t="str">
        <x:v>MAX_PER_PHRASE_SEPARATELY_FOR_RESULT_AND_ASSOCIATION</x:v>
      </x:c>
      <x:c r="L2313" s="42" t="str">
        <x:v>S16</x:v>
      </x:c>
      <x:c r="M2313" s="43" t="n">
        <x:v>1</x:v>
      </x:c>
      <x:c r="N2313" s="42" t="str">
        <x:v>2026-08-29</x:v>
      </x:c>
      <x:c r="O2313" s="42" t="str">
        <x:v>WINDOWS_COMMERCIAL_GENERAL__INSTALLMENT_CONDITION</x:v>
      </x:c>
      <x:c r="P2313" s="42" t="str">
        <x:v>Окна в рассрочку</x:v>
      </x:c>
      <x:c r="Q2313" s="42" t="str">
        <x:v>окна в рассрочку</x:v>
      </x:c>
      <x:c r="R2313" s="42" t="str">
        <x:v>buy/order generic windows with instalment/credit condition</x:v>
      </x:c>
      <x:c r="S2313" s="42" t="str">
        <x:v>COMMERCIAL</x:v>
      </x:c>
      <x:c r="T2313" s="42" t="str">
        <x:v>IN_SCOPE</x:v>
      </x:c>
      <x:c r="U2313" s="42" t="str">
        <x:v>MEDIUM</x:v>
      </x:c>
      <x:c r="V2313" s="42" t="str">
        <x:v>https://okno-msk.ru/</x:v>
      </x:c>
      <x:c r="W2313" s="42" t="str">
        <x:v>https://okno-msk.ru/</x:v>
      </x:c>
      <x:c r="X2313" s="42" t="str">
        <x:v>https://okno-msk.ru/uslugi/kredit-i-rassrochka/</x:v>
      </x:c>
      <x:c r="Y2313" s="42" t="str">
        <x:v>SUPPORTING_CROSS_CUTTING_UTILITY</x:v>
      </x:c>
      <x:c r="Z2313" s="42" t="str">
        <x:v>ROUTE_TO_EXISTING_PAGE_AS_SUBTASK</x:v>
      </x:c>
      <x:c r="AA2313" s="42" t="str">
        <x:v>PROVISIONAL_PENDING_STEP13_CONFLICT_CHECK</x:v>
      </x:c>
      <x:c r="AB2313" s="42" t="str">
        <x:v>NONE</x:v>
      </x:c>
      <x:c r="AC2313" s="42" t="str">
        <x:v>ORDINARY_SEARCH_ELIGIBLE</x:v>
      </x:c>
      <x:c r="AD2313" s="43" t="n">
        <x:f>COUNTIFS($O$2:$O$2333,$O2313,$H$2:$H$2333,"&gt;"&amp;$H2313)+COUNTIFS($O$2:$O$2333,$O2313,$H$2:$H$2333,$H2313,$B$2:$B$2333,"&lt;"&amp;$B2313)+1</x:f>
        <x:v>17</x:v>
      </x:c>
      <x:c r="AE2313" s="43" t="n">
        <x:f>COUNTIFS($W$2:$W$2333,$W2313,$H$2:$H$2333,"&gt;"&amp;$H2313)+COUNTIFS($W$2:$W$2333,$W2313,$H$2:$H$2333,$H2313,$B$2:$B$2333,"&lt;"&amp;$B2313)+1</x:f>
        <x:v>22</x:v>
      </x:c>
      <x:c r="AF2313" s="42" t="str">
        <x:v>P3 — СОХРАНИТЬ / МАРШРУТИЗИРОВАТЬ</x:v>
      </x:c>
      <x:c r="AG2313" s="42" t="str">
        <x:v>action=ROUTE_TO_EXISTING_PAGE_AS_SUBTASK; maturity=PROVISIONAL_PENDING_STEP13_CONFLICT_CHECK; uncertainty=NONE; broad_result=2; rank_in_cluster=17</x:v>
      </x:c>
      <x:c r="AH2313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3" s="42" t="str">
        <x:v>Stage-5:STEP8&gt;STEP10&gt;STEP11&gt;STEP12_CORRECTIONS&gt;STEP12_V6_TARGET_CONTRACT&gt;STEP14A_OVERLAY | Step-08:S16:result:2</x:v>
      </x:c>
    </x:row>
    <x:row r="2314" ht="30" customHeight="1">
      <x:c r="A2314" s="42" t="str">
        <x:v>PHR-02A093D93AC3</x:v>
      </x:c>
      <x:c r="B2314" s="42" t="str">
        <x:v>окна и балкон в рассрочку</x:v>
      </x:c>
      <x:c r="C2314" s="42" t="str">
        <x:v>ASSIGNED</x:v>
      </x:c>
      <x:c r="D2314" s="42" t="str">
        <x:v>ДА</x:v>
      </x:c>
      <x:c r="E2314" s="42" t="str">
        <x:v>Москва</x:v>
      </x:c>
      <x:c r="F2314" s="42" t="n">
        <x:v>213</x:v>
      </x:c>
      <x:c r="G2314" s="42" t="str">
        <x:v>DEVICE_ALL</x:v>
      </x:c>
      <x:c r="H2314" s="43" t="n">
        <x:v>2</x:v>
      </x:c>
      <x:c r="I2314" s="43" t="n">
        <x:v>0</x:v>
      </x:c>
      <x:c r="J2314" s="42" t="str">
        <x:v>BROAD_GETTOP_NO_OPERATORS__RESULT</x:v>
      </x:c>
      <x:c r="K2314" s="42" t="str">
        <x:v>MAX_PER_PHRASE_SEPARATELY_FOR_RESULT_AND_ASSOCIATION</x:v>
      </x:c>
      <x:c r="L2314" s="42" t="str">
        <x:v>S16</x:v>
      </x:c>
      <x:c r="M2314" s="43" t="n">
        <x:v>1</x:v>
      </x:c>
      <x:c r="N2314" s="42" t="str">
        <x:v>2026-08-29</x:v>
      </x:c>
      <x:c r="O2314" s="42" t="str">
        <x:v>WINDOWS_COMMERCIAL_GENERAL__INSTALLMENT_CONDITION</x:v>
      </x:c>
      <x:c r="P2314" s="42" t="str">
        <x:v>Окна в рассрочку</x:v>
      </x:c>
      <x:c r="Q2314" s="42" t="str">
        <x:v>окна в рассрочку</x:v>
      </x:c>
      <x:c r="R2314" s="42" t="str">
        <x:v>buy/order generic windows with instalment/credit condition</x:v>
      </x:c>
      <x:c r="S2314" s="42" t="str">
        <x:v>COMMERCIAL</x:v>
      </x:c>
      <x:c r="T2314" s="42" t="str">
        <x:v>IN_SCOPE</x:v>
      </x:c>
      <x:c r="U2314" s="42" t="str">
        <x:v>MEDIUM</x:v>
      </x:c>
      <x:c r="V2314" s="42" t="str">
        <x:v>https://okno-msk.ru/</x:v>
      </x:c>
      <x:c r="W2314" s="42" t="str">
        <x:v>https://okno-msk.ru/</x:v>
      </x:c>
      <x:c r="X2314" s="42" t="str">
        <x:v>https://okno-msk.ru/uslugi/kredit-i-rassrochka/</x:v>
      </x:c>
      <x:c r="Y2314" s="42" t="str">
        <x:v>SUPPORTING_CROSS_CUTTING_UTILITY</x:v>
      </x:c>
      <x:c r="Z2314" s="42" t="str">
        <x:v>ROUTE_TO_EXISTING_PAGE_AS_SUBTASK</x:v>
      </x:c>
      <x:c r="AA2314" s="42" t="str">
        <x:v>PROVISIONAL_PENDING_STEP13_CONFLICT_CHECK</x:v>
      </x:c>
      <x:c r="AB2314" s="42" t="str">
        <x:v>NONE</x:v>
      </x:c>
      <x:c r="AC2314" s="42" t="str">
        <x:v>ORDINARY_SEARCH_ELIGIBLE</x:v>
      </x:c>
      <x:c r="AD2314" s="43" t="n">
        <x:f>COUNTIFS($O$2:$O$2333,$O2314,$H$2:$H$2333,"&gt;"&amp;$H2314)+COUNTIFS($O$2:$O$2333,$O2314,$H$2:$H$2333,$H2314,$B$2:$B$2333,"&lt;"&amp;$B2314)+1</x:f>
        <x:v>18</x:v>
      </x:c>
      <x:c r="AE2314" s="43" t="n">
        <x:f>COUNTIFS($W$2:$W$2333,$W2314,$H$2:$H$2333,"&gt;"&amp;$H2314)+COUNTIFS($W$2:$W$2333,$W2314,$H$2:$H$2333,$H2314,$B$2:$B$2333,"&lt;"&amp;$B2314)+1</x:f>
        <x:v>23</x:v>
      </x:c>
      <x:c r="AF2314" s="42" t="str">
        <x:v>P3 — СОХРАНИТЬ / МАРШРУТИЗИРОВАТЬ</x:v>
      </x:c>
      <x:c r="AG2314" s="42" t="str">
        <x:v>action=ROUTE_TO_EXISTING_PAGE_AS_SUBTASK; maturity=PROVISIONAL_PENDING_STEP13_CONFLICT_CHECK; uncertainty=NONE; broad_result=2; rank_in_cluster=18</x:v>
      </x:c>
      <x:c r="AH2314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4" s="42" t="str">
        <x:v>Stage-5:STEP8&gt;STEP10&gt;STEP11&gt;STEP12_CORRECTIONS&gt;STEP12_V6_TARGET_CONTRACT&gt;STEP14A_OVERLAY | Step-08:S16:result:2</x:v>
      </x:c>
    </x:row>
    <x:row r="2315" ht="30" customHeight="1">
      <x:c r="A2315" s="42" t="str">
        <x:v>PHR-E0957666AFBA</x:v>
      </x:c>
      <x:c r="B2315" s="42" t="str">
        <x:v>в рассрочку балконные окна</x:v>
      </x:c>
      <x:c r="C2315" s="42" t="str">
        <x:v>ASSIGNED</x:v>
      </x:c>
      <x:c r="D2315" s="42" t="str">
        <x:v>ДА</x:v>
      </x:c>
      <x:c r="E2315" s="42" t="str">
        <x:v>Москва</x:v>
      </x:c>
      <x:c r="F2315" s="42" t="n">
        <x:v>213</x:v>
      </x:c>
      <x:c r="G2315" s="42" t="str">
        <x:v>DEVICE_ALL</x:v>
      </x:c>
      <x:c r="H2315" s="43" t="n">
        <x:v>1</x:v>
      </x:c>
      <x:c r="I2315" s="43" t="n">
        <x:v>0</x:v>
      </x:c>
      <x:c r="J2315" s="42" t="str">
        <x:v>BROAD_GETTOP_NO_OPERATORS__RESULT</x:v>
      </x:c>
      <x:c r="K2315" s="42" t="str">
        <x:v>MAX_PER_PHRASE_SEPARATELY_FOR_RESULT_AND_ASSOCIATION</x:v>
      </x:c>
      <x:c r="L2315" s="42" t="str">
        <x:v>S16</x:v>
      </x:c>
      <x:c r="M2315" s="43" t="n">
        <x:v>1</x:v>
      </x:c>
      <x:c r="N2315" s="42" t="str">
        <x:v>2026-08-29</x:v>
      </x:c>
      <x:c r="O2315" s="42" t="str">
        <x:v>WINDOWS_COMMERCIAL_GENERAL__INSTALLMENT_CONDITION</x:v>
      </x:c>
      <x:c r="P2315" s="42" t="str">
        <x:v>Окна в рассрочку</x:v>
      </x:c>
      <x:c r="Q2315" s="42" t="str">
        <x:v>окна в рассрочку</x:v>
      </x:c>
      <x:c r="R2315" s="42" t="str">
        <x:v>buy/order generic windows with instalment/credit condition</x:v>
      </x:c>
      <x:c r="S2315" s="42" t="str">
        <x:v>COMMERCIAL</x:v>
      </x:c>
      <x:c r="T2315" s="42" t="str">
        <x:v>IN_SCOPE</x:v>
      </x:c>
      <x:c r="U2315" s="42" t="str">
        <x:v>MEDIUM</x:v>
      </x:c>
      <x:c r="V2315" s="42" t="str">
        <x:v>https://okno-msk.ru/</x:v>
      </x:c>
      <x:c r="W2315" s="42" t="str">
        <x:v>https://okno-msk.ru/</x:v>
      </x:c>
      <x:c r="X2315" s="42" t="str">
        <x:v>https://okno-msk.ru/uslugi/kredit-i-rassrochka/</x:v>
      </x:c>
      <x:c r="Y2315" s="42" t="str">
        <x:v>SUPPORTING_CROSS_CUTTING_UTILITY</x:v>
      </x:c>
      <x:c r="Z2315" s="42" t="str">
        <x:v>ROUTE_TO_EXISTING_PAGE_AS_SUBTASK</x:v>
      </x:c>
      <x:c r="AA2315" s="42" t="str">
        <x:v>PROVISIONAL_PENDING_STEP13_CONFLICT_CHECK</x:v>
      </x:c>
      <x:c r="AB2315" s="42" t="str">
        <x:v>NONE</x:v>
      </x:c>
      <x:c r="AC2315" s="42" t="str">
        <x:v>ORDINARY_SEARCH_ELIGIBLE</x:v>
      </x:c>
      <x:c r="AD2315" s="43" t="n">
        <x:f>COUNTIFS($O$2:$O$2333,$O2315,$H$2:$H$2333,"&gt;"&amp;$H2315)+COUNTIFS($O$2:$O$2333,$O2315,$H$2:$H$2333,$H2315,$B$2:$B$2333,"&lt;"&amp;$B2315)+1</x:f>
        <x:v>19</x:v>
      </x:c>
      <x:c r="AE2315" s="43" t="n">
        <x:f>COUNTIFS($W$2:$W$2333,$W2315,$H$2:$H$2333,"&gt;"&amp;$H2315)+COUNTIFS($W$2:$W$2333,$W2315,$H$2:$H$2333,$H2315,$B$2:$B$2333,"&lt;"&amp;$B2315)+1</x:f>
        <x:v>24</x:v>
      </x:c>
      <x:c r="AF2315" s="42" t="str">
        <x:v>P3 — СОХРАНИТЬ / МАРШРУТИЗИРОВАТЬ</x:v>
      </x:c>
      <x:c r="AG2315" s="42" t="str">
        <x:v>action=ROUTE_TO_EXISTING_PAGE_AS_SUBTASK; maturity=PROVISIONAL_PENDING_STEP13_CONFLICT_CHECK; uncertainty=NONE; broad_result=1; rank_in_cluster=19</x:v>
      </x:c>
      <x:c r="AH2315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5" s="42" t="str">
        <x:v>Stage-5:STEP8&gt;STEP10&gt;STEP11&gt;STEP12_CORRECTIONS&gt;STEP12_V6_TARGET_CONTRACT&gt;STEP14A_OVERLAY | Step-08:S16:result:1</x:v>
      </x:c>
    </x:row>
    <x:row r="2316" ht="30" customHeight="1">
      <x:c r="A2316" s="42" t="str">
        <x:v>PHR-15810C1F15ED</x:v>
      </x:c>
      <x:c r="B2316" s="42" t="str">
        <x:v>окна в рассрочку коломна</x:v>
      </x:c>
      <x:c r="C2316" s="42" t="str">
        <x:v>ASSIGNED</x:v>
      </x:c>
      <x:c r="D2316" s="42" t="str">
        <x:v>ДА</x:v>
      </x:c>
      <x:c r="E2316" s="42" t="str">
        <x:v>Москва</x:v>
      </x:c>
      <x:c r="F2316" s="42" t="n">
        <x:v>213</x:v>
      </x:c>
      <x:c r="G2316" s="42" t="str">
        <x:v>DEVICE_ALL</x:v>
      </x:c>
      <x:c r="H2316" s="43" t="n">
        <x:v>1</x:v>
      </x:c>
      <x:c r="I2316" s="43" t="n">
        <x:v>0</x:v>
      </x:c>
      <x:c r="J2316" s="42" t="str">
        <x:v>BROAD_GETTOP_NO_OPERATORS__RESULT</x:v>
      </x:c>
      <x:c r="K2316" s="42" t="str">
        <x:v>MAX_PER_PHRASE_SEPARATELY_FOR_RESULT_AND_ASSOCIATION</x:v>
      </x:c>
      <x:c r="L2316" s="42" t="str">
        <x:v>S16</x:v>
      </x:c>
      <x:c r="M2316" s="43" t="n">
        <x:v>1</x:v>
      </x:c>
      <x:c r="N2316" s="42" t="str">
        <x:v>2026-08-29</x:v>
      </x:c>
      <x:c r="O2316" s="42" t="str">
        <x:v>WINDOWS_COMMERCIAL_GENERAL__INSTALLMENT_CONDITION</x:v>
      </x:c>
      <x:c r="P2316" s="42" t="str">
        <x:v>Окна в рассрочку</x:v>
      </x:c>
      <x:c r="Q2316" s="42" t="str">
        <x:v>окна в рассрочку</x:v>
      </x:c>
      <x:c r="R2316" s="42" t="str">
        <x:v>buy/order generic windows with instalment/credit condition</x:v>
      </x:c>
      <x:c r="S2316" s="42" t="str">
        <x:v>COMMERCIAL</x:v>
      </x:c>
      <x:c r="T2316" s="42" t="str">
        <x:v>IN_SCOPE</x:v>
      </x:c>
      <x:c r="U2316" s="42" t="str">
        <x:v>MEDIUM</x:v>
      </x:c>
      <x:c r="V2316" s="42" t="str">
        <x:v>https://okno-msk.ru/</x:v>
      </x:c>
      <x:c r="W2316" s="42" t="str">
        <x:v>https://okno-msk.ru/</x:v>
      </x:c>
      <x:c r="X2316" s="42" t="str">
        <x:v>https://okno-msk.ru/uslugi/kredit-i-rassrochka/</x:v>
      </x:c>
      <x:c r="Y2316" s="42" t="str">
        <x:v>SUPPORTING_CROSS_CUTTING_UTILITY</x:v>
      </x:c>
      <x:c r="Z2316" s="42" t="str">
        <x:v>ROUTE_TO_EXISTING_PAGE_AS_SUBTASK</x:v>
      </x:c>
      <x:c r="AA2316" s="42" t="str">
        <x:v>PROVISIONAL_PENDING_STEP13_CONFLICT_CHECK</x:v>
      </x:c>
      <x:c r="AB2316" s="42" t="str">
        <x:v>NONE</x:v>
      </x:c>
      <x:c r="AC2316" s="42" t="str">
        <x:v>ORDINARY_SEARCH_ELIGIBLE</x:v>
      </x:c>
      <x:c r="AD2316" s="43" t="n">
        <x:f>COUNTIFS($O$2:$O$2333,$O2316,$H$2:$H$2333,"&gt;"&amp;$H2316)+COUNTIFS($O$2:$O$2333,$O2316,$H$2:$H$2333,$H2316,$B$2:$B$2333,"&lt;"&amp;$B2316)+1</x:f>
        <x:v>20</x:v>
      </x:c>
      <x:c r="AE2316" s="43" t="n">
        <x:f>COUNTIFS($W$2:$W$2333,$W2316,$H$2:$H$2333,"&gt;"&amp;$H2316)+COUNTIFS($W$2:$W$2333,$W2316,$H$2:$H$2333,$H2316,$B$2:$B$2333,"&lt;"&amp;$B2316)+1</x:f>
        <x:v>25</x:v>
      </x:c>
      <x:c r="AF2316" s="42" t="str">
        <x:v>P3 — СОХРАНИТЬ / МАРШРУТИЗИРОВАТЬ</x:v>
      </x:c>
      <x:c r="AG2316" s="42" t="str">
        <x:v>action=ROUTE_TO_EXISTING_PAGE_AS_SUBTASK; maturity=PROVISIONAL_PENDING_STEP13_CONFLICT_CHECK; uncertainty=NONE; broad_result=1; rank_in_cluster=20</x:v>
      </x:c>
      <x:c r="AH2316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6" s="42" t="str">
        <x:v>Stage-5:STEP8&gt;STEP10&gt;STEP11&gt;STEP12_CORRECTIONS&gt;STEP12_V6_TARGET_CONTRACT&gt;STEP14A_OVERLAY | Step-08:S16:result:1</x:v>
      </x:c>
    </x:row>
    <x:row r="2317" ht="30" customHeight="1">
      <x:c r="A2317" s="42" t="str">
        <x:v>PHR-62C3B5032B99</x:v>
      </x:c>
      <x:c r="B2317" s="42" t="str">
        <x:v>окна в рассрочку подольск</x:v>
      </x:c>
      <x:c r="C2317" s="42" t="str">
        <x:v>ASSIGNED</x:v>
      </x:c>
      <x:c r="D2317" s="42" t="str">
        <x:v>ДА</x:v>
      </x:c>
      <x:c r="E2317" s="42" t="str">
        <x:v>Москва</x:v>
      </x:c>
      <x:c r="F2317" s="42" t="n">
        <x:v>213</x:v>
      </x:c>
      <x:c r="G2317" s="42" t="str">
        <x:v>DEVICE_ALL</x:v>
      </x:c>
      <x:c r="H2317" s="43" t="n">
        <x:v>1</x:v>
      </x:c>
      <x:c r="I2317" s="43" t="n">
        <x:v>0</x:v>
      </x:c>
      <x:c r="J2317" s="42" t="str">
        <x:v>BROAD_GETTOP_NO_OPERATORS__RESULT</x:v>
      </x:c>
      <x:c r="K2317" s="42" t="str">
        <x:v>MAX_PER_PHRASE_SEPARATELY_FOR_RESULT_AND_ASSOCIATION</x:v>
      </x:c>
      <x:c r="L2317" s="42" t="str">
        <x:v>S16</x:v>
      </x:c>
      <x:c r="M2317" s="43" t="n">
        <x:v>1</x:v>
      </x:c>
      <x:c r="N2317" s="42" t="str">
        <x:v>2026-08-29</x:v>
      </x:c>
      <x:c r="O2317" s="42" t="str">
        <x:v>WINDOWS_COMMERCIAL_GENERAL__INSTALLMENT_CONDITION</x:v>
      </x:c>
      <x:c r="P2317" s="42" t="str">
        <x:v>Окна в рассрочку</x:v>
      </x:c>
      <x:c r="Q2317" s="42" t="str">
        <x:v>окна в рассрочку</x:v>
      </x:c>
      <x:c r="R2317" s="42" t="str">
        <x:v>buy/order generic windows with instalment/credit condition</x:v>
      </x:c>
      <x:c r="S2317" s="42" t="str">
        <x:v>COMMERCIAL</x:v>
      </x:c>
      <x:c r="T2317" s="42" t="str">
        <x:v>IN_SCOPE</x:v>
      </x:c>
      <x:c r="U2317" s="42" t="str">
        <x:v>MEDIUM</x:v>
      </x:c>
      <x:c r="V2317" s="42" t="str">
        <x:v>https://okno-msk.ru/</x:v>
      </x:c>
      <x:c r="W2317" s="42" t="str">
        <x:v>https://okno-msk.ru/</x:v>
      </x:c>
      <x:c r="X2317" s="42" t="str">
        <x:v>https://okno-msk.ru/uslugi/kredit-i-rassrochka/</x:v>
      </x:c>
      <x:c r="Y2317" s="42" t="str">
        <x:v>SUPPORTING_CROSS_CUTTING_UTILITY</x:v>
      </x:c>
      <x:c r="Z2317" s="42" t="str">
        <x:v>ROUTE_TO_EXISTING_PAGE_AS_SUBTASK</x:v>
      </x:c>
      <x:c r="AA2317" s="42" t="str">
        <x:v>PROVISIONAL_PENDING_STEP13_CONFLICT_CHECK</x:v>
      </x:c>
      <x:c r="AB2317" s="42" t="str">
        <x:v>NONE</x:v>
      </x:c>
      <x:c r="AC2317" s="42" t="str">
        <x:v>ORDINARY_SEARCH_ELIGIBLE</x:v>
      </x:c>
      <x:c r="AD2317" s="43" t="n">
        <x:f>COUNTIFS($O$2:$O$2333,$O2317,$H$2:$H$2333,"&gt;"&amp;$H2317)+COUNTIFS($O$2:$O$2333,$O2317,$H$2:$H$2333,$H2317,$B$2:$B$2333,"&lt;"&amp;$B2317)+1</x:f>
        <x:v>21</x:v>
      </x:c>
      <x:c r="AE2317" s="43" t="n">
        <x:f>COUNTIFS($W$2:$W$2333,$W2317,$H$2:$H$2333,"&gt;"&amp;$H2317)+COUNTIFS($W$2:$W$2333,$W2317,$H$2:$H$2333,$H2317,$B$2:$B$2333,"&lt;"&amp;$B2317)+1</x:f>
        <x:v>26</x:v>
      </x:c>
      <x:c r="AF2317" s="42" t="str">
        <x:v>P3 — СОХРАНИТЬ / МАРШРУТИЗИРОВАТЬ</x:v>
      </x:c>
      <x:c r="AG2317" s="42" t="str">
        <x:v>action=ROUTE_TO_EXISTING_PAGE_AS_SUBTASK; maturity=PROVISIONAL_PENDING_STEP13_CONFLICT_CHECK; uncertainty=NONE; broad_result=1; rank_in_cluster=21</x:v>
      </x:c>
      <x:c r="AH2317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7" s="42" t="str">
        <x:v>Stage-5:STEP8&gt;STEP10&gt;STEP11&gt;STEP12_CORRECTIONS&gt;STEP12_V6_TARGET_CONTRACT&gt;STEP14A_OVERLAY | Step-08:S16:result:1</x:v>
      </x:c>
    </x:row>
    <x:row r="2318" ht="30" customHeight="1">
      <x:c r="A2318" s="42" t="str">
        <x:v>PHR-BEE0B9C667BB</x:v>
      </x:c>
      <x:c r="B2318" s="42" t="str">
        <x:v>окна века в рассрочку</x:v>
      </x:c>
      <x:c r="C2318" s="42" t="str">
        <x:v>ASSIGNED</x:v>
      </x:c>
      <x:c r="D2318" s="42" t="str">
        <x:v>ДА</x:v>
      </x:c>
      <x:c r="E2318" s="42" t="str">
        <x:v>Москва</x:v>
      </x:c>
      <x:c r="F2318" s="42" t="n">
        <x:v>213</x:v>
      </x:c>
      <x:c r="G2318" s="42" t="str">
        <x:v>DEVICE_ALL</x:v>
      </x:c>
      <x:c r="H2318" s="43" t="n">
        <x:v>1</x:v>
      </x:c>
      <x:c r="I2318" s="43" t="n">
        <x:v>0</x:v>
      </x:c>
      <x:c r="J2318" s="42" t="str">
        <x:v>BROAD_GETTOP_NO_OPERATORS__RESULT</x:v>
      </x:c>
      <x:c r="K2318" s="42" t="str">
        <x:v>MAX_PER_PHRASE_SEPARATELY_FOR_RESULT_AND_ASSOCIATION</x:v>
      </x:c>
      <x:c r="L2318" s="42" t="str">
        <x:v>S16</x:v>
      </x:c>
      <x:c r="M2318" s="43" t="n">
        <x:v>1</x:v>
      </x:c>
      <x:c r="N2318" s="42" t="str">
        <x:v>2026-08-29</x:v>
      </x:c>
      <x:c r="O2318" s="42" t="str">
        <x:v>WINDOWS_COMMERCIAL_GENERAL__INSTALLMENT_CONDITION</x:v>
      </x:c>
      <x:c r="P2318" s="42" t="str">
        <x:v>Окна в рассрочку</x:v>
      </x:c>
      <x:c r="Q2318" s="42" t="str">
        <x:v>окна в рассрочку</x:v>
      </x:c>
      <x:c r="R2318" s="42" t="str">
        <x:v>buy/order generic windows with instalment/credit condition</x:v>
      </x:c>
      <x:c r="S2318" s="42" t="str">
        <x:v>COMMERCIAL</x:v>
      </x:c>
      <x:c r="T2318" s="42" t="str">
        <x:v>IN_SCOPE</x:v>
      </x:c>
      <x:c r="U2318" s="42" t="str">
        <x:v>MEDIUM</x:v>
      </x:c>
      <x:c r="V2318" s="42" t="str">
        <x:v>https://okno-msk.ru/</x:v>
      </x:c>
      <x:c r="W2318" s="42" t="str">
        <x:v>https://okno-msk.ru/</x:v>
      </x:c>
      <x:c r="X2318" s="42" t="str">
        <x:v>https://okno-msk.ru/uslugi/kredit-i-rassrochka/</x:v>
      </x:c>
      <x:c r="Y2318" s="42" t="str">
        <x:v>SUPPORTING_CROSS_CUTTING_UTILITY</x:v>
      </x:c>
      <x:c r="Z2318" s="42" t="str">
        <x:v>ROUTE_TO_EXISTING_PAGE_AS_SUBTASK</x:v>
      </x:c>
      <x:c r="AA2318" s="42" t="str">
        <x:v>PROVISIONAL_PENDING_STEP13_CONFLICT_CHECK</x:v>
      </x:c>
      <x:c r="AB2318" s="42" t="str">
        <x:v>NONE</x:v>
      </x:c>
      <x:c r="AC2318" s="42" t="str">
        <x:v>ORDINARY_SEARCH_ELIGIBLE</x:v>
      </x:c>
      <x:c r="AD2318" s="43" t="n">
        <x:f>COUNTIFS($O$2:$O$2333,$O2318,$H$2:$H$2333,"&gt;"&amp;$H2318)+COUNTIFS($O$2:$O$2333,$O2318,$H$2:$H$2333,$H2318,$B$2:$B$2333,"&lt;"&amp;$B2318)+1</x:f>
        <x:v>22</x:v>
      </x:c>
      <x:c r="AE2318" s="43" t="n">
        <x:f>COUNTIFS($W$2:$W$2333,$W2318,$H$2:$H$2333,"&gt;"&amp;$H2318)+COUNTIFS($W$2:$W$2333,$W2318,$H$2:$H$2333,$H2318,$B$2:$B$2333,"&lt;"&amp;$B2318)+1</x:f>
        <x:v>27</x:v>
      </x:c>
      <x:c r="AF2318" s="42" t="str">
        <x:v>P3 — СОХРАНИТЬ / МАРШРУТИЗИРОВАТЬ</x:v>
      </x:c>
      <x:c r="AG2318" s="42" t="str">
        <x:v>action=ROUTE_TO_EXISTING_PAGE_AS_SUBTASK; maturity=PROVISIONAL_PENDING_STEP13_CONFLICT_CHECK; uncertainty=NONE; broad_result=1; rank_in_cluster=22</x:v>
      </x:c>
      <x:c r="AH2318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8" s="42" t="str">
        <x:v>Stage-5:STEP8&gt;STEP10&gt;STEP11&gt;STEP12_CORRECTIONS&gt;STEP12_V6_TARGET_CONTRACT&gt;STEP14A_OVERLAY | Step-08:S16:result:1</x:v>
      </x:c>
    </x:row>
    <x:row r="2319" ht="30" customHeight="1">
      <x:c r="A2319" s="42" t="str">
        <x:v>PHR-552821485E15</x:v>
      </x:c>
      <x:c r="B2319" s="42" t="str">
        <x:v>окна под ключ в рассрочку</x:v>
      </x:c>
      <x:c r="C2319" s="42" t="str">
        <x:v>ASSIGNED</x:v>
      </x:c>
      <x:c r="D2319" s="42" t="str">
        <x:v>ДА</x:v>
      </x:c>
      <x:c r="E2319" s="42" t="str">
        <x:v>Москва</x:v>
      </x:c>
      <x:c r="F2319" s="42" t="n">
        <x:v>213</x:v>
      </x:c>
      <x:c r="G2319" s="42" t="str">
        <x:v>DEVICE_ALL</x:v>
      </x:c>
      <x:c r="H2319" s="43" t="n">
        <x:v>1</x:v>
      </x:c>
      <x:c r="I2319" s="43" t="n">
        <x:v>0</x:v>
      </x:c>
      <x:c r="J2319" s="42" t="str">
        <x:v>BROAD_GETTOP_NO_OPERATORS__RESULT</x:v>
      </x:c>
      <x:c r="K2319" s="42" t="str">
        <x:v>MAX_PER_PHRASE_SEPARATELY_FOR_RESULT_AND_ASSOCIATION</x:v>
      </x:c>
      <x:c r="L2319" s="42" t="str">
        <x:v>S16</x:v>
      </x:c>
      <x:c r="M2319" s="43" t="n">
        <x:v>1</x:v>
      </x:c>
      <x:c r="N2319" s="42" t="str">
        <x:v>2026-08-29</x:v>
      </x:c>
      <x:c r="O2319" s="42" t="str">
        <x:v>WINDOWS_COMMERCIAL_GENERAL__INSTALLMENT_CONDITION</x:v>
      </x:c>
      <x:c r="P2319" s="42" t="str">
        <x:v>Окна в рассрочку</x:v>
      </x:c>
      <x:c r="Q2319" s="42" t="str">
        <x:v>окна в рассрочку</x:v>
      </x:c>
      <x:c r="R2319" s="42" t="str">
        <x:v>buy/order generic windows with instalment/credit condition</x:v>
      </x:c>
      <x:c r="S2319" s="42" t="str">
        <x:v>COMMERCIAL</x:v>
      </x:c>
      <x:c r="T2319" s="42" t="str">
        <x:v>IN_SCOPE</x:v>
      </x:c>
      <x:c r="U2319" s="42" t="str">
        <x:v>MEDIUM</x:v>
      </x:c>
      <x:c r="V2319" s="42" t="str">
        <x:v>https://okno-msk.ru/</x:v>
      </x:c>
      <x:c r="W2319" s="42" t="str">
        <x:v>https://okno-msk.ru/</x:v>
      </x:c>
      <x:c r="X2319" s="42" t="str">
        <x:v>https://okno-msk.ru/uslugi/kredit-i-rassrochka/</x:v>
      </x:c>
      <x:c r="Y2319" s="42" t="str">
        <x:v>SUPPORTING_CROSS_CUTTING_UTILITY</x:v>
      </x:c>
      <x:c r="Z2319" s="42" t="str">
        <x:v>ROUTE_TO_EXISTING_PAGE_AS_SUBTASK</x:v>
      </x:c>
      <x:c r="AA2319" s="42" t="str">
        <x:v>PROVISIONAL_PENDING_STEP13_CONFLICT_CHECK</x:v>
      </x:c>
      <x:c r="AB2319" s="42" t="str">
        <x:v>NONE</x:v>
      </x:c>
      <x:c r="AC2319" s="42" t="str">
        <x:v>ORDINARY_SEARCH_ELIGIBLE</x:v>
      </x:c>
      <x:c r="AD2319" s="43" t="n">
        <x:f>COUNTIFS($O$2:$O$2333,$O2319,$H$2:$H$2333,"&gt;"&amp;$H2319)+COUNTIFS($O$2:$O$2333,$O2319,$H$2:$H$2333,$H2319,$B$2:$B$2333,"&lt;"&amp;$B2319)+1</x:f>
        <x:v>23</x:v>
      </x:c>
      <x:c r="AE2319" s="43" t="n">
        <x:f>COUNTIFS($W$2:$W$2333,$W2319,$H$2:$H$2333,"&gt;"&amp;$H2319)+COUNTIFS($W$2:$W$2333,$W2319,$H$2:$H$2333,$H2319,$B$2:$B$2333,"&lt;"&amp;$B2319)+1</x:f>
        <x:v>29</x:v>
      </x:c>
      <x:c r="AF2319" s="42" t="str">
        <x:v>P3 — СОХРАНИТЬ / МАРШРУТИЗИРОВАТЬ</x:v>
      </x:c>
      <x:c r="AG2319" s="42" t="str">
        <x:v>action=ROUTE_TO_EXISTING_PAGE_AS_SUBTASK; maturity=PROVISIONAL_PENDING_STEP13_CONFLICT_CHECK; uncertainty=NONE; broad_result=1; rank_in_cluster=23</x:v>
      </x:c>
      <x:c r="AH2319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19" s="42" t="str">
        <x:v>Stage-5:STEP8&gt;STEP10&gt;STEP11&gt;STEP12_CORRECTIONS&gt;STEP12_V6_TARGET_CONTRACT&gt;STEP14A_OVERLAY | Step-08:S16:result:1</x:v>
      </x:c>
    </x:row>
    <x:row r="2320" ht="30" customHeight="1">
      <x:c r="A2320" s="42" t="str">
        <x:v>PHR-07D138F89E51</x:v>
      </x:c>
      <x:c r="B2320" s="42" t="str">
        <x:v>окна двери rehau</x:v>
      </x:c>
      <x:c r="C2320" s="42" t="str">
        <x:v>ASSIGNED</x:v>
      </x:c>
      <x:c r="D2320" s="42" t="str">
        <x:v>ДА</x:v>
      </x:c>
      <x:c r="E2320" s="42" t="str">
        <x:v>Москва</x:v>
      </x:c>
      <x:c r="F2320" s="42" t="n">
        <x:v>213</x:v>
      </x:c>
      <x:c r="G2320" s="42" t="str">
        <x:v>DEVICE_ALL</x:v>
      </x:c>
      <x:c r="H2320" s="43" t="n">
        <x:v>46</x:v>
      </x:c>
      <x:c r="I2320" s="43" t="n">
        <x:v>0</x:v>
      </x:c>
      <x:c r="J2320" s="42" t="str">
        <x:v>BROAD_GETTOP_NO_OPERATORS__RESULT</x:v>
      </x:c>
      <x:c r="K2320" s="42" t="str">
        <x:v>MAX_PER_PHRASE_SEPARATELY_FOR_RESULT_AND_ASSOCIATION</x:v>
      </x:c>
      <x:c r="L2320" s="42" t="str">
        <x:v>S02</x:v>
      </x:c>
      <x:c r="M2320" s="43" t="n">
        <x:v>1</x:v>
      </x:c>
      <x:c r="N2320" s="42" t="str">
        <x:v>2026-08-29</x:v>
      </x:c>
      <x:c r="O2320" s="42" t="str">
        <x:v>WINDOWS_DOORS_COMBINED_COMMERCIAL</x:v>
      </x:c>
      <x:c r="P2320" s="42" t="str">
        <x:v>Окна двери rehau</x:v>
      </x:c>
      <x:c r="Q2320" s="42" t="str">
        <x:v>окна двери rehau</x:v>
      </x:c>
      <x:c r="R2320" s="42" t="str">
        <x:v>buy/order combined window-and-door products</x:v>
      </x:c>
      <x:c r="S2320" s="42" t="str">
        <x:v>COMMERCIAL</x:v>
      </x:c>
      <x:c r="T2320" s="42" t="str">
        <x:v>IN_SCOPE</x:v>
      </x:c>
      <x:c r="U2320" s="42" t="str">
        <x:v>MEDIUM</x:v>
      </x:c>
      <x:c r="V2320" s="42" t="str">
        <x:v>https://okno-msk.ru/</x:v>
      </x:c>
      <x:c r="W2320" s="42" t="str">
        <x:v>https://okno-msk.ru/</x:v>
      </x:c>
      <x:c r="X2320" s="42" t="str">
        <x:v>НЕТ КАНОНИЧЕСКОЙ ПОДДЕРЖИВАЮЩЕЙ СТРАНИЦЫ</x:v>
      </x:c>
      <x:c r="Y2320" s="42" t="str">
        <x:v>BASE_UNIT_PENDING_ACTION_REEVALUATION</x:v>
      </x:c>
      <x:c r="Z2320" s="42" t="str">
        <x:v>KEEP_EXISTING_STRUCTURE</x:v>
      </x:c>
      <x:c r="AA2320" s="42" t="str">
        <x:v>PROVISIONAL_PENDING_STEP13_CONFLICT_CHECK</x:v>
      </x:c>
      <x:c r="AB2320" s="42" t="str">
        <x:v>NONE</x:v>
      </x:c>
      <x:c r="AC2320" s="42" t="str">
        <x:v>ORDINARY_SEARCH_ELIGIBLE</x:v>
      </x:c>
      <x:c r="AD2320" s="43" t="n">
        <x:f>COUNTIFS($O$2:$O$2333,$O2320,$H$2:$H$2333,"&gt;"&amp;$H2320)+COUNTIFS($O$2:$O$2333,$O2320,$H$2:$H$2333,$H2320,$B$2:$B$2333,"&lt;"&amp;$B2320)+1</x:f>
        <x:v>1</x:v>
      </x:c>
      <x:c r="AE2320" s="43" t="n">
        <x:f>COUNTIFS($W$2:$W$2333,$W2320,$H$2:$H$2333,"&gt;"&amp;$H2320)+COUNTIFS($W$2:$W$2333,$W2320,$H$2:$H$2333,$H2320,$B$2:$B$2333,"&lt;"&amp;$B2320)+1</x:f>
        <x:v>3</x:v>
      </x:c>
      <x:c r="AF2320" s="42" t="str">
        <x:v>P3 — СОХРАНИТЬ / МАРШРУТИЗИРОВАТЬ</x:v>
      </x:c>
      <x:c r="AG2320" s="42" t="str">
        <x:v>action=KEEP_EXISTING_STRUCTURE; maturity=PROVISIONAL_PENDING_STEP13_CONFLICT_CHECK; uncertainty=NONE; broad_result=46; rank_in_cluster=1</x:v>
      </x:c>
      <x:c r="AH2320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0" s="42" t="str">
        <x:v>Stage-5:STEP8&gt;STEP10&gt;STEP11&gt;STEP12_CORRECTIONS&gt;STEP12_V6_TARGET_CONTRACT&gt;STEP14A_OVERLAY | Step-08:S02:result:46</x:v>
      </x:c>
    </x:row>
    <x:row r="2321" ht="30" customHeight="1">
      <x:c r="A2321" s="42" t="str">
        <x:v>PHR-92C2FDEF91BA</x:v>
      </x:c>
      <x:c r="B2321" s="42" t="str">
        <x:v>окна двери для частного дома</x:v>
      </x:c>
      <x:c r="C2321" s="42" t="str">
        <x:v>ASSIGNED</x:v>
      </x:c>
      <x:c r="D2321" s="42" t="str">
        <x:v>ДА</x:v>
      </x:c>
      <x:c r="E2321" s="42" t="str">
        <x:v>Москва</x:v>
      </x:c>
      <x:c r="F2321" s="42" t="n">
        <x:v>213</x:v>
      </x:c>
      <x:c r="G2321" s="42" t="str">
        <x:v>DEVICE_ALL</x:v>
      </x:c>
      <x:c r="H2321" s="43" t="n">
        <x:v>11</x:v>
      </x:c>
      <x:c r="I2321" s="43" t="n">
        <x:v>0</x:v>
      </x:c>
      <x:c r="J2321" s="42" t="str">
        <x:v>BROAD_GETTOP_NO_OPERATORS__RESULT</x:v>
      </x:c>
      <x:c r="K2321" s="42" t="str">
        <x:v>MAX_PER_PHRASE_SEPARATELY_FOR_RESULT_AND_ASSOCIATION</x:v>
      </x:c>
      <x:c r="L2321" s="42" t="str">
        <x:v>P2-04</x:v>
      </x:c>
      <x:c r="M2321" s="43" t="n">
        <x:v>1</x:v>
      </x:c>
      <x:c r="N2321" s="42" t="str">
        <x:v>2026-08-28</x:v>
      </x:c>
      <x:c r="O2321" s="42" t="str">
        <x:v>WINDOWS_DOORS_COMBINED_COMMERCIAL</x:v>
      </x:c>
      <x:c r="P2321" s="42" t="str">
        <x:v>Окна двери rehau</x:v>
      </x:c>
      <x:c r="Q2321" s="42" t="str">
        <x:v>окна двери rehau</x:v>
      </x:c>
      <x:c r="R2321" s="42" t="str">
        <x:v>buy/order combined window-and-door products</x:v>
      </x:c>
      <x:c r="S2321" s="42" t="str">
        <x:v>COMMERCIAL</x:v>
      </x:c>
      <x:c r="T2321" s="42" t="str">
        <x:v>IN_SCOPE</x:v>
      </x:c>
      <x:c r="U2321" s="42" t="str">
        <x:v>MEDIUM</x:v>
      </x:c>
      <x:c r="V2321" s="42" t="str">
        <x:v>https://okno-msk.ru/</x:v>
      </x:c>
      <x:c r="W2321" s="42" t="str">
        <x:v>https://okno-msk.ru/</x:v>
      </x:c>
      <x:c r="X2321" s="42" t="str">
        <x:v>НЕТ КАНОНИЧЕСКОЙ ПОДДЕРЖИВАЮЩЕЙ СТРАНИЦЫ</x:v>
      </x:c>
      <x:c r="Y2321" s="42" t="str">
        <x:v>BASE_UNIT_PENDING_ACTION_REEVALUATION</x:v>
      </x:c>
      <x:c r="Z2321" s="42" t="str">
        <x:v>KEEP_EXISTING_STRUCTURE</x:v>
      </x:c>
      <x:c r="AA2321" s="42" t="str">
        <x:v>PROVISIONAL_PENDING_STEP13_CONFLICT_CHECK</x:v>
      </x:c>
      <x:c r="AB2321" s="42" t="str">
        <x:v>NONE</x:v>
      </x:c>
      <x:c r="AC2321" s="42" t="str">
        <x:v>ORDINARY_SEARCH_ELIGIBLE</x:v>
      </x:c>
      <x:c r="AD2321" s="43" t="n">
        <x:f>COUNTIFS($O$2:$O$2333,$O2321,$H$2:$H$2333,"&gt;"&amp;$H2321)+COUNTIFS($O$2:$O$2333,$O2321,$H$2:$H$2333,$H2321,$B$2:$B$2333,"&lt;"&amp;$B2321)+1</x:f>
        <x:v>2</x:v>
      </x:c>
      <x:c r="AE2321" s="43" t="n">
        <x:f>COUNTIFS($W$2:$W$2333,$W2321,$H$2:$H$2333,"&gt;"&amp;$H2321)+COUNTIFS($W$2:$W$2333,$W2321,$H$2:$H$2333,$H2321,$B$2:$B$2333,"&lt;"&amp;$B2321)+1</x:f>
        <x:v>11</x:v>
      </x:c>
      <x:c r="AF2321" s="42" t="str">
        <x:v>P3 — СОХРАНИТЬ / МАРШРУТИЗИРОВАТЬ</x:v>
      </x:c>
      <x:c r="AG2321" s="42" t="str">
        <x:v>action=KEEP_EXISTING_STRUCTURE; maturity=PROVISIONAL_PENDING_STEP13_CONFLICT_CHECK; uncertainty=NONE; broad_result=11; rank_in_cluster=2</x:v>
      </x:c>
      <x:c r="AH2321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1" s="42" t="str">
        <x:v>Stage-5:STEP8&gt;STEP10&gt;STEP11&gt;STEP12_CORRECTIONS&gt;STEP12_V6_TARGET_CONTRACT&gt;STEP14A_OVERLAY | Step-08:P2-04:result:11</x:v>
      </x:c>
    </x:row>
    <x:row r="2322" ht="30" customHeight="1">
      <x:c r="A2322" s="42" t="str">
        <x:v>PHR-6069912BC664</x:v>
      </x:c>
      <x:c r="B2322" s="42" t="str">
        <x:v>окна двери в рассрочку</x:v>
      </x:c>
      <x:c r="C2322" s="42" t="str">
        <x:v>ASSIGNED</x:v>
      </x:c>
      <x:c r="D2322" s="42" t="str">
        <x:v>ДА</x:v>
      </x:c>
      <x:c r="E2322" s="42" t="str">
        <x:v>Москва</x:v>
      </x:c>
      <x:c r="F2322" s="42" t="n">
        <x:v>213</x:v>
      </x:c>
      <x:c r="G2322" s="42" t="str">
        <x:v>DEVICE_ALL</x:v>
      </x:c>
      <x:c r="H2322" s="43" t="n">
        <x:v>1</x:v>
      </x:c>
      <x:c r="I2322" s="43" t="n">
        <x:v>0</x:v>
      </x:c>
      <x:c r="J2322" s="42" t="str">
        <x:v>BROAD_GETTOP_NO_OPERATORS__RESULT</x:v>
      </x:c>
      <x:c r="K2322" s="42" t="str">
        <x:v>MAX_PER_PHRASE_SEPARATELY_FOR_RESULT_AND_ASSOCIATION</x:v>
      </x:c>
      <x:c r="L2322" s="42" t="str">
        <x:v>S16</x:v>
      </x:c>
      <x:c r="M2322" s="43" t="n">
        <x:v>1</x:v>
      </x:c>
      <x:c r="N2322" s="42" t="str">
        <x:v>2026-08-29</x:v>
      </x:c>
      <x:c r="O2322" s="42" t="str">
        <x:v>WINDOWS_DOORS_COMBINED_COMMERCIAL__INSTALLMENT_CONDITION</x:v>
      </x:c>
      <x:c r="P2322" s="42" t="str">
        <x:v>Окна двери в рассрочку</x:v>
      </x:c>
      <x:c r="Q2322" s="42" t="str">
        <x:v>окна двери в рассрочку</x:v>
      </x:c>
      <x:c r="R2322" s="42" t="str">
        <x:v>buy/order combined window-and-door products with instalment/credit condition</x:v>
      </x:c>
      <x:c r="S2322" s="42" t="str">
        <x:v>COMMERCIAL</x:v>
      </x:c>
      <x:c r="T2322" s="42" t="str">
        <x:v>IN_SCOPE</x:v>
      </x:c>
      <x:c r="U2322" s="42" t="str">
        <x:v>MEDIUM</x:v>
      </x:c>
      <x:c r="V2322" s="42" t="str">
        <x:v>https://okno-msk.ru/</x:v>
      </x:c>
      <x:c r="W2322" s="42" t="str">
        <x:v>https://okno-msk.ru/</x:v>
      </x:c>
      <x:c r="X2322" s="42" t="str">
        <x:v>https://okno-msk.ru/uslugi/kredit-i-rassrochka/</x:v>
      </x:c>
      <x:c r="Y2322" s="42" t="str">
        <x:v>SUPPORTING_CROSS_CUTTING_UTILITY</x:v>
      </x:c>
      <x:c r="Z2322" s="42" t="str">
        <x:v>ROUTE_TO_EXISTING_PAGE_AS_SUBTASK</x:v>
      </x:c>
      <x:c r="AA2322" s="42" t="str">
        <x:v>PROVISIONAL_PENDING_STEP13_CONFLICT_CHECK</x:v>
      </x:c>
      <x:c r="AB2322" s="42" t="str">
        <x:v>NONE</x:v>
      </x:c>
      <x:c r="AC2322" s="42" t="str">
        <x:v>ORDINARY_SEARCH_ELIGIBLE</x:v>
      </x:c>
      <x:c r="AD2322" s="43" t="n">
        <x:f>COUNTIFS($O$2:$O$2333,$O2322,$H$2:$H$2333,"&gt;"&amp;$H2322)+COUNTIFS($O$2:$O$2333,$O2322,$H$2:$H$2333,$H2322,$B$2:$B$2333,"&lt;"&amp;$B2322)+1</x:f>
        <x:v>1</x:v>
      </x:c>
      <x:c r="AE2322" s="43" t="n">
        <x:f>COUNTIFS($W$2:$W$2333,$W2322,$H$2:$H$2333,"&gt;"&amp;$H2322)+COUNTIFS($W$2:$W$2333,$W2322,$H$2:$H$2333,$H2322,$B$2:$B$2333,"&lt;"&amp;$B2322)+1</x:f>
        <x:v>28</x:v>
      </x:c>
      <x:c r="AF2322" s="42" t="str">
        <x:v>P3 — СОХРАНИТЬ / МАРШРУТИЗИРОВАТЬ</x:v>
      </x:c>
      <x:c r="AG2322" s="42" t="str">
        <x:v>action=ROUTE_TO_EXISTING_PAGE_AS_SUBTASK; maturity=PROVISIONAL_PENDING_STEP13_CONFLICT_CHECK; uncertainty=NONE; broad_result=1; rank_in_cluster=1</x:v>
      </x:c>
      <x:c r="AH2322" s="42" t="str">
        <x:v>Current canonical semantic state | ACCEPTED_STEP07C_KEEP_WITH_POSITIVE_EVIDENCE | Broad Wordstat getTop, Москва 213, DEVICE_ALL, без операторов; не exact-частотность и не прогноз трафика</x:v>
      </x:c>
      <x:c r="AI2322" s="42" t="str">
        <x:v>Stage-5:STEP8&gt;STEP10&gt;STEP11&gt;STEP12_CORRECTIONS&gt;STEP12_V6_TARGET_CONTRACT&gt;STEP14A_OVERLAY | Step-08:S16:result:1</x:v>
      </x:c>
    </x:row>
    <x:row r="2323" ht="30" customHeight="1">
      <x:c r="A2323" s="42" t="str">
        <x:v>PHR-67DF4DEB98DE</x:v>
      </x:c>
      <x:c r="B2323" s="42" t="str">
        <x:v>подоконник для пластиковых окон</x:v>
      </x:c>
      <x:c r="C2323" s="42" t="str">
        <x:v>ASSIGNED</x:v>
      </x:c>
      <x:c r="D2323" s="42" t="str">
        <x:v>ДА</x:v>
      </x:c>
      <x:c r="E2323" s="42" t="str">
        <x:v>Москва</x:v>
      </x:c>
      <x:c r="F2323" s="42" t="n">
        <x:v>213</x:v>
      </x:c>
      <x:c r="G2323" s="42" t="str">
        <x:v>DEVICE_ALL</x:v>
      </x:c>
      <x:c r="H2323" s="43" t="n">
        <x:v>762</x:v>
      </x:c>
      <x:c r="I2323" s="43" t="n">
        <x:v>0</x:v>
      </x:c>
      <x:c r="J2323" s="42" t="str">
        <x:v>BROAD_GETTOP_NO_OPERATORS__RESULT</x:v>
      </x:c>
      <x:c r="K2323" s="42" t="str">
        <x:v>MAX_PER_PHRASE_SEPARATELY_FOR_RESULT_AND_ASSOCIATION</x:v>
      </x:c>
      <x:c r="L2323" s="42" t="str">
        <x:v>S01</x:v>
      </x:c>
      <x:c r="M2323" s="43" t="n">
        <x:v>1</x:v>
      </x:c>
      <x:c r="N2323" s="42" t="str">
        <x:v>2026-08-29</x:v>
      </x:c>
      <x:c r="O2323" s="42" t="str">
        <x:v>WINDOWSILL_ACCESSORY</x:v>
      </x:c>
      <x:c r="P2323" s="42" t="str">
        <x:v>Подоконник для пластиковых окон</x:v>
      </x:c>
      <x:c r="Q2323" s="42" t="str">
        <x:v>подоконник для пластиковых окон</x:v>
      </x:c>
      <x:c r="R2323" s="42" t="str">
        <x:v>choose/buy windowsills for windows</x:v>
      </x:c>
      <x:c r="S2323" s="42" t="str">
        <x:v>COMMERCIAL</x:v>
      </x:c>
      <x:c r="T2323" s="42" t="str">
        <x:v>IN_SCOPE</x:v>
      </x:c>
      <x:c r="U2323" s="42" t="str">
        <x:v>MEDIUM</x:v>
      </x:c>
      <x:c r="V2323" s="42" t="str">
        <x:v>https://okno-msk.ru/okna-rehau/aksessuary-dlya-okon/</x:v>
      </x:c>
      <x:c r="W2323" s="42" t="str">
        <x:v>https://okno-msk.ru/okna-rehau/aksessuary-dlya-okon/podokonniki/</x:v>
      </x:c>
      <x:c r="X2323" s="42" t="str">
        <x:v>https://okno-msk.ru/okna-rehau/aksessuary-dlya-okon/</x:v>
      </x:c>
      <x:c r="Y2323" s="42" t="str">
        <x:v>PRIMARY_EXISTING_PRODUCT</x:v>
      </x:c>
      <x:c r="Z2323" s="42" t="str">
        <x:v>KEEP_EXISTING_STRUCTURE</x:v>
      </x:c>
      <x:c r="AA2323" s="42" t="str">
        <x:v>PROVISIONAL_PENDING_STEP13_CONFLICT_CHECK</x:v>
      </x:c>
      <x:c r="AB2323" s="42" t="str">
        <x:v>NONE</x:v>
      </x:c>
      <x:c r="AC2323" s="42" t="str">
        <x:v>REVIEW_SEARCH</x:v>
      </x:c>
      <x:c r="AD2323" s="43" t="n">
        <x:f>COUNTIFS($O$2:$O$2333,$O2323,$H$2:$H$2333,"&gt;"&amp;$H2323)+COUNTIFS($O$2:$O$2333,$O2323,$H$2:$H$2333,$H2323,$B$2:$B$2333,"&lt;"&amp;$B2323)+1</x:f>
        <x:v>1</x:v>
      </x:c>
      <x:c r="AE2323" s="43" t="n">
        <x:f>COUNTIFS($W$2:$W$2333,$W2323,$H$2:$H$2333,"&gt;"&amp;$H2323)+COUNTIFS($W$2:$W$2333,$W2323,$H$2:$H$2333,$H2323,$B$2:$B$2333,"&lt;"&amp;$B2323)+1</x:f>
        <x:v>1</x:v>
      </x:c>
      <x:c r="AF2323" s="42" t="str">
        <x:v>P3 — СОХРАНИТЬ / МАРШРУТИЗИРОВАТЬ</x:v>
      </x:c>
      <x:c r="AG2323" s="42" t="str">
        <x:v>action=KEEP_EXISTING_STRUCTURE; maturity=PROVISIONAL_PENDING_STEP13_CONFLICT_CHECK; uncertainty=NONE; broad_result=762; rank_in_cluster=1</x:v>
      </x:c>
      <x:c r="AH2323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3" s="42" t="str">
        <x:v>Stage-5:STEP8&gt;STEP10&gt;STEP11&gt;STEP12_CORRECTIONS&gt;STEP12_V6_TARGET_CONTRACT&gt;STEP14A_OVERLAY | Step-08:S01:result:762</x:v>
      </x:c>
    </x:row>
    <x:row r="2324" ht="30" customHeight="1">
      <x:c r="A2324" s="42" t="str">
        <x:v>PHR-84AC498B4AD9</x:v>
      </x:c>
      <x:c r="B2324" s="42" t="str">
        <x:v>цена пластиковых подоконников на окна</x:v>
      </x:c>
      <x:c r="C2324" s="42" t="str">
        <x:v>ASSIGNED</x:v>
      </x:c>
      <x:c r="D2324" s="42" t="str">
        <x:v>ДА</x:v>
      </x:c>
      <x:c r="E2324" s="42" t="str">
        <x:v>Москва</x:v>
      </x:c>
      <x:c r="F2324" s="42" t="n">
        <x:v>213</x:v>
      </x:c>
      <x:c r="G2324" s="42" t="str">
        <x:v>DEVICE_ALL</x:v>
      </x:c>
      <x:c r="H2324" s="43" t="n">
        <x:v>32</x:v>
      </x:c>
      <x:c r="I2324" s="43" t="n">
        <x:v>0</x:v>
      </x:c>
      <x:c r="J2324" s="42" t="str">
        <x:v>BROAD_GETTOP_NO_OPERATORS__RESULT</x:v>
      </x:c>
      <x:c r="K2324" s="42" t="str">
        <x:v>MAX_PER_PHRASE_SEPARATELY_FOR_RESULT_AND_ASSOCIATION</x:v>
      </x:c>
      <x:c r="L2324" s="42" t="str">
        <x:v>S15</x:v>
      </x:c>
      <x:c r="M2324" s="43" t="n">
        <x:v>1</x:v>
      </x:c>
      <x:c r="N2324" s="42" t="str">
        <x:v>2026-08-29</x:v>
      </x:c>
      <x:c r="O2324" s="42" t="str">
        <x:v>WINDOWSILL_ACCESSORY</x:v>
      </x:c>
      <x:c r="P2324" s="42" t="str">
        <x:v>Подоконник для пластиковых окон</x:v>
      </x:c>
      <x:c r="Q2324" s="42" t="str">
        <x:v>подоконник для пластиковых окон</x:v>
      </x:c>
      <x:c r="R2324" s="42" t="str">
        <x:v>choose/buy windowsills for windows</x:v>
      </x:c>
      <x:c r="S2324" s="42" t="str">
        <x:v>COMMERCIAL</x:v>
      </x:c>
      <x:c r="T2324" s="42" t="str">
        <x:v>IN_SCOPE</x:v>
      </x:c>
      <x:c r="U2324" s="42" t="str">
        <x:v>MEDIUM</x:v>
      </x:c>
      <x:c r="V2324" s="42" t="str">
        <x:v>https://okno-msk.ru/okna-rehau/aksessuary-dlya-okon/</x:v>
      </x:c>
      <x:c r="W2324" s="42" t="str">
        <x:v>https://okno-msk.ru/okna-rehau/aksessuary-dlya-okon/podokonniki/</x:v>
      </x:c>
      <x:c r="X2324" s="42" t="str">
        <x:v>https://okno-msk.ru/okna-rehau/aksessuary-dlya-okon/</x:v>
      </x:c>
      <x:c r="Y2324" s="42" t="str">
        <x:v>PRIMARY_EXISTING_PRODUCT</x:v>
      </x:c>
      <x:c r="Z2324" s="42" t="str">
        <x:v>KEEP_EXISTING_STRUCTURE</x:v>
      </x:c>
      <x:c r="AA2324" s="42" t="str">
        <x:v>PROVISIONAL_PENDING_STEP13_CONFLICT_CHECK</x:v>
      </x:c>
      <x:c r="AB2324" s="42" t="str">
        <x:v>NONE</x:v>
      </x:c>
      <x:c r="AC2324" s="42" t="str">
        <x:v>REVIEW_SEARCH</x:v>
      </x:c>
      <x:c r="AD2324" s="43" t="n">
        <x:f>COUNTIFS($O$2:$O$2333,$O2324,$H$2:$H$2333,"&gt;"&amp;$H2324)+COUNTIFS($O$2:$O$2333,$O2324,$H$2:$H$2333,$H2324,$B$2:$B$2333,"&lt;"&amp;$B2324)+1</x:f>
        <x:v>2</x:v>
      </x:c>
      <x:c r="AE2324" s="43" t="n">
        <x:f>COUNTIFS($W$2:$W$2333,$W2324,$H$2:$H$2333,"&gt;"&amp;$H2324)+COUNTIFS($W$2:$W$2333,$W2324,$H$2:$H$2333,$H2324,$B$2:$B$2333,"&lt;"&amp;$B2324)+1</x:f>
        <x:v>2</x:v>
      </x:c>
      <x:c r="AF2324" s="42" t="str">
        <x:v>P3 — СОХРАНИТЬ / МАРШРУТИЗИРОВАТЬ</x:v>
      </x:c>
      <x:c r="AG2324" s="42" t="str">
        <x:v>action=KEEP_EXISTING_STRUCTURE; maturity=PROVISIONAL_PENDING_STEP13_CONFLICT_CHECK; uncertainty=NONE; broad_result=32; rank_in_cluster=2</x:v>
      </x:c>
      <x:c r="AH2324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4" s="42" t="str">
        <x:v>Stage-5:STEP8&gt;STEP10&gt;STEP11&gt;STEP12_CORRECTIONS&gt;STEP12_V6_TARGET_CONTRACT&gt;STEP14A_OVERLAY | Step-08:S15:result:32</x:v>
      </x:c>
    </x:row>
    <x:row r="2325" ht="30" customHeight="1">
      <x:c r="A2325" s="42" t="str">
        <x:v>PHR-833579491DF1</x:v>
      </x:c>
      <x:c r="B2325" s="42" t="str">
        <x:v>подоконник французского окна</x:v>
      </x:c>
      <x:c r="C2325" s="42" t="str">
        <x:v>ASSIGNED</x:v>
      </x:c>
      <x:c r="D2325" s="42" t="str">
        <x:v>ДА</x:v>
      </x:c>
      <x:c r="E2325" s="42" t="str">
        <x:v>Москва</x:v>
      </x:c>
      <x:c r="F2325" s="42" t="n">
        <x:v>213</x:v>
      </x:c>
      <x:c r="G2325" s="42" t="str">
        <x:v>DEVICE_ALL</x:v>
      </x:c>
      <x:c r="H2325" s="43" t="n">
        <x:v>2</x:v>
      </x:c>
      <x:c r="I2325" s="43" t="n">
        <x:v>0</x:v>
      </x:c>
      <x:c r="J2325" s="42" t="str">
        <x:v>BROAD_GETTOP_NO_OPERATORS__RESULT</x:v>
      </x:c>
      <x:c r="K2325" s="42" t="str">
        <x:v>MAX_PER_PHRASE_SEPARATELY_FOR_RESULT_AND_ASSOCIATION</x:v>
      </x:c>
      <x:c r="L2325" s="42" t="str">
        <x:v>S03</x:v>
      </x:c>
      <x:c r="M2325" s="43" t="n">
        <x:v>1</x:v>
      </x:c>
      <x:c r="N2325" s="42" t="str">
        <x:v>2026-08-29</x:v>
      </x:c>
      <x:c r="O2325" s="42" t="str">
        <x:v>WINDOWSILL_ACCESSORY</x:v>
      </x:c>
      <x:c r="P2325" s="42" t="str">
        <x:v>Подоконник для пластиковых окон</x:v>
      </x:c>
      <x:c r="Q2325" s="42" t="str">
        <x:v>подоконник для пластиковых окон</x:v>
      </x:c>
      <x:c r="R2325" s="42" t="str">
        <x:v>choose/buy windowsills for windows</x:v>
      </x:c>
      <x:c r="S2325" s="42" t="str">
        <x:v>COMMERCIAL</x:v>
      </x:c>
      <x:c r="T2325" s="42" t="str">
        <x:v>IN_SCOPE</x:v>
      </x:c>
      <x:c r="U2325" s="42" t="str">
        <x:v>MEDIUM</x:v>
      </x:c>
      <x:c r="V2325" s="42" t="str">
        <x:v>https://okno-msk.ru/okna-rehau/aksessuary-dlya-okon/</x:v>
      </x:c>
      <x:c r="W2325" s="42" t="str">
        <x:v>https://okno-msk.ru/okna-rehau/aksessuary-dlya-okon/podokonniki/</x:v>
      </x:c>
      <x:c r="X2325" s="42" t="str">
        <x:v>https://okno-msk.ru/okna-rehau/aksessuary-dlya-okon/</x:v>
      </x:c>
      <x:c r="Y2325" s="42" t="str">
        <x:v>PRIMARY_EXISTING_PRODUCT</x:v>
      </x:c>
      <x:c r="Z2325" s="42" t="str">
        <x:v>KEEP_EXISTING_STRUCTURE</x:v>
      </x:c>
      <x:c r="AA2325" s="42" t="str">
        <x:v>PROVISIONAL_PENDING_STEP13_CONFLICT_CHECK</x:v>
      </x:c>
      <x:c r="AB2325" s="42" t="str">
        <x:v>NONE</x:v>
      </x:c>
      <x:c r="AC2325" s="42" t="str">
        <x:v>REVIEW_SEARCH</x:v>
      </x:c>
      <x:c r="AD2325" s="43" t="n">
        <x:f>COUNTIFS($O$2:$O$2333,$O2325,$H$2:$H$2333,"&gt;"&amp;$H2325)+COUNTIFS($O$2:$O$2333,$O2325,$H$2:$H$2333,$H2325,$B$2:$B$2333,"&lt;"&amp;$B2325)+1</x:f>
        <x:v>3</x:v>
      </x:c>
      <x:c r="AE2325" s="43" t="n">
        <x:f>COUNTIFS($W$2:$W$2333,$W2325,$H$2:$H$2333,"&gt;"&amp;$H2325)+COUNTIFS($W$2:$W$2333,$W2325,$H$2:$H$2333,$H2325,$B$2:$B$2333,"&lt;"&amp;$B2325)+1</x:f>
        <x:v>4</x:v>
      </x:c>
      <x:c r="AF2325" s="42" t="str">
        <x:v>P3 — СОХРАНИТЬ / МАРШРУТИЗИРОВАТЬ</x:v>
      </x:c>
      <x:c r="AG2325" s="42" t="str">
        <x:v>action=KEEP_EXISTING_STRUCTURE; maturity=PROVISIONAL_PENDING_STEP13_CONFLICT_CHECK; uncertainty=NONE; broad_result=2; rank_in_cluster=3</x:v>
      </x:c>
      <x:c r="AH2325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5" s="42" t="str">
        <x:v>Stage-5:STEP8&gt;STEP10&gt;STEP11&gt;STEP12_CORRECTIONS&gt;STEP12_V6_TARGET_CONTRACT&gt;STEP14A_OVERLAY | Step-08:S03:result:2</x:v>
      </x:c>
    </x:row>
    <x:row r="2326" ht="30" customHeight="1">
      <x:c r="A2326" s="42" t="str">
        <x:v>PHR-A8B767E3E5A2</x:v>
      </x:c>
      <x:c r="B2326" s="42" t="str">
        <x:v>установка подоконника на пластиковые окна своими руками</x:v>
      </x:c>
      <x:c r="C2326" s="42" t="str">
        <x:v>ASSIGNED_HOLD</x:v>
      </x:c>
      <x:c r="D2326" s="42" t="str">
        <x:v>ДА</x:v>
      </x:c>
      <x:c r="E2326" s="42" t="str">
        <x:v>Москва</x:v>
      </x:c>
      <x:c r="F2326" s="42" t="n">
        <x:v>213</x:v>
      </x:c>
      <x:c r="G2326" s="42" t="str">
        <x:v>DEVICE_ALL</x:v>
      </x:c>
      <x:c r="H2326" s="43" t="n">
        <x:v>107</x:v>
      </x:c>
      <x:c r="I2326" s="43" t="n">
        <x:v>0</x:v>
      </x:c>
      <x:c r="J2326" s="42" t="str">
        <x:v>BROAD_GETTOP_NO_OPERATORS__RESULT</x:v>
      </x:c>
      <x:c r="K2326" s="42" t="str">
        <x:v>MAX_PER_PHRASE_SEPARATELY_FOR_RESULT_AND_ASSOCIATION</x:v>
      </x:c>
      <x:c r="L2326" s="42" t="str">
        <x:v>S13</x:v>
      </x:c>
      <x:c r="M2326" s="43" t="n">
        <x:v>1</x:v>
      </x:c>
      <x:c r="N2326" s="42" t="str">
        <x:v>2026-08-29</x:v>
      </x:c>
      <x:c r="O2326" s="42" t="str">
        <x:v>WINDOWSILL_DIY_INFO</x:v>
      </x:c>
      <x:c r="P2326" s="42" t="str">
        <x:v>Ремонт подоконника пластикового окна своими руками</x:v>
      </x:c>
      <x:c r="Q2326" s="42" t="str">
        <x:v>ремонт подоконника пластикового окна своими руками</x:v>
      </x:c>
      <x:c r="R2326" s="42" t="str">
        <x:v>learn repair/install a PVC windowsill yourself</x:v>
      </x:c>
      <x:c r="S2326" s="42" t="str">
        <x:v>DIY_INFO</x:v>
      </x:c>
      <x:c r="T2326" s="42" t="str">
        <x:v>DEFERRED_PENDING_OWNER_POLICY</x:v>
      </x:c>
      <x:c r="U2326" s="42" t="str">
        <x:v>LOW</x:v>
      </x:c>
      <x:c r="V2326" s="42" t="str">
        <x:v>https://okno-msk.ru/stati/chem-otdelat-otkosy-na-oknah/</x:v>
      </x:c>
      <x:c r="W2326" s="42" t="str">
        <x:v>НЕТ ОТДЕЛЬНОЙ СТРАНИЦЫ — DEFER_PENDING_EVIDENCE</x:v>
      </x:c>
      <x:c r="X2326" s="42" t="str">
        <x:v>https://okno-msk.ru/okna-rehau/aksessuary-dlya-okon/podokonniki/</x:v>
      </x:c>
      <x:c r="Y2326" s="42" t="str">
        <x:v>DEFERRED</x:v>
      </x:c>
      <x:c r="Z2326" s="42" t="str">
        <x:v>DEFER_PENDING_EVIDENCE</x:v>
      </x:c>
      <x:c r="AA2326" s="42" t="str">
        <x:v>DEFERRED_PENDING_MISSING_EVIDENCE</x:v>
      </x:c>
      <x:c r="AB2326" s="42" t="str">
        <x:v>HOLD</x:v>
      </x:c>
      <x:c r="AC2326" s="42" t="str">
        <x:v>REVIEW_SEARCH</x:v>
      </x:c>
      <x:c r="AD2326" s="43" t="n">
        <x:f>COUNTIFS($O$2:$O$2333,$O2326,$H$2:$H$2333,"&gt;"&amp;$H2326)+COUNTIFS($O$2:$O$2333,$O2326,$H$2:$H$2333,$H2326,$B$2:$B$2333,"&lt;"&amp;$B2326)+1</x:f>
        <x:v>1</x:v>
      </x:c>
      <x:c r="AE2326" s="43" t="n">
        <x:f>COUNTIFS($W$2:$W$2333,$W2326,$H$2:$H$2333,"&gt;"&amp;$H2326)+COUNTIFS($W$2:$W$2333,$W2326,$H$2:$H$2333,$H2326,$B$2:$B$2333,"&lt;"&amp;$B2326)+1</x:f>
        <x:v>14</x:v>
      </x:c>
      <x:c r="AF2326" s="42" t="str">
        <x:v>P0 — СНЯТЬ НЕОПРЕДЕЛЁННОСТЬ</x:v>
      </x:c>
      <x:c r="AG2326" s="42" t="str">
        <x:v>action=DEFER_PENDING_EVIDENCE; maturity=DEFERRED_PENDING_MISSING_EVIDENCE; uncertainty=HOLD; broad_result=107; rank_in_cluster=1</x:v>
      </x:c>
      <x:c r="AH2326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326" s="42" t="str">
        <x:v>Stage-5:STEP8&gt;STEP10&gt;STEP11&gt;STEP12_CORRECTIONS&gt;STEP12_V6_TARGET_CONTRACT&gt;STEP14A_OVERLAY | Step-08:S13:result:107</x:v>
      </x:c>
    </x:row>
    <x:row r="2327" ht="30" customHeight="1">
      <x:c r="A2327" s="42" t="str">
        <x:v>PHR-65CC603586A1</x:v>
      </x:c>
      <x:c r="B2327" s="42" t="str">
        <x:v>ремонт подоконника пластикового окна своими руками</x:v>
      </x:c>
      <x:c r="C2327" s="42" t="str">
        <x:v>ASSIGNED_HOLD</x:v>
      </x:c>
      <x:c r="D2327" s="42" t="str">
        <x:v>ДА</x:v>
      </x:c>
      <x:c r="E2327" s="42" t="str">
        <x:v>Москва</x:v>
      </x:c>
      <x:c r="F2327" s="42" t="n">
        <x:v>213</x:v>
      </x:c>
      <x:c r="G2327" s="42" t="str">
        <x:v>DEVICE_ALL</x:v>
      </x:c>
      <x:c r="H2327" s="43" t="n">
        <x:v>5</x:v>
      </x:c>
      <x:c r="I2327" s="43" t="n">
        <x:v>0</x:v>
      </x:c>
      <x:c r="J2327" s="42" t="str">
        <x:v>BROAD_GETTOP_NO_OPERATORS__RESULT</x:v>
      </x:c>
      <x:c r="K2327" s="42" t="str">
        <x:v>MAX_PER_PHRASE_SEPARATELY_FOR_RESULT_AND_ASSOCIATION</x:v>
      </x:c>
      <x:c r="L2327" s="42" t="str">
        <x:v>S14</x:v>
      </x:c>
      <x:c r="M2327" s="43" t="n">
        <x:v>1</x:v>
      </x:c>
      <x:c r="N2327" s="42" t="str">
        <x:v>2026-08-29</x:v>
      </x:c>
      <x:c r="O2327" s="42" t="str">
        <x:v>WINDOWSILL_DIY_INFO</x:v>
      </x:c>
      <x:c r="P2327" s="42" t="str">
        <x:v>Ремонт подоконника пластикового окна своими руками</x:v>
      </x:c>
      <x:c r="Q2327" s="42" t="str">
        <x:v>ремонт подоконника пластикового окна своими руками</x:v>
      </x:c>
      <x:c r="R2327" s="42" t="str">
        <x:v>learn repair/install a PVC windowsill yourself</x:v>
      </x:c>
      <x:c r="S2327" s="42" t="str">
        <x:v>DIY_INFO</x:v>
      </x:c>
      <x:c r="T2327" s="42" t="str">
        <x:v>DEFERRED_PENDING_OWNER_POLICY</x:v>
      </x:c>
      <x:c r="U2327" s="42" t="str">
        <x:v>LOW</x:v>
      </x:c>
      <x:c r="V2327" s="42" t="str">
        <x:v>https://okno-msk.ru/stati/chem-otdelat-otkosy-na-oknah/</x:v>
      </x:c>
      <x:c r="W2327" s="42" t="str">
        <x:v>НЕТ ОТДЕЛЬНОЙ СТРАНИЦЫ — DEFER_PENDING_EVIDENCE</x:v>
      </x:c>
      <x:c r="X2327" s="42" t="str">
        <x:v>https://okno-msk.ru/okna-rehau/aksessuary-dlya-okon/podokonniki/</x:v>
      </x:c>
      <x:c r="Y2327" s="42" t="str">
        <x:v>DEFERRED</x:v>
      </x:c>
      <x:c r="Z2327" s="42" t="str">
        <x:v>DEFER_PENDING_EVIDENCE</x:v>
      </x:c>
      <x:c r="AA2327" s="42" t="str">
        <x:v>DEFERRED_PENDING_MISSING_EVIDENCE</x:v>
      </x:c>
      <x:c r="AB2327" s="42" t="str">
        <x:v>HOLD</x:v>
      </x:c>
      <x:c r="AC2327" s="42" t="str">
        <x:v>REVIEW_SEARCH</x:v>
      </x:c>
      <x:c r="AD2327" s="43" t="n">
        <x:f>COUNTIFS($O$2:$O$2333,$O2327,$H$2:$H$2333,"&gt;"&amp;$H2327)+COUNTIFS($O$2:$O$2333,$O2327,$H$2:$H$2333,$H2327,$B$2:$B$2333,"&lt;"&amp;$B2327)+1</x:f>
        <x:v>2</x:v>
      </x:c>
      <x:c r="AE2327" s="43" t="n">
        <x:f>COUNTIFS($W$2:$W$2333,$W2327,$H$2:$H$2333,"&gt;"&amp;$H2327)+COUNTIFS($W$2:$W$2333,$W2327,$H$2:$H$2333,$H2327,$B$2:$B$2333,"&lt;"&amp;$B2327)+1</x:f>
        <x:v>27</x:v>
      </x:c>
      <x:c r="AF2327" s="42" t="str">
        <x:v>P0 — СНЯТЬ НЕОПРЕДЕЛЁННОСТЬ</x:v>
      </x:c>
      <x:c r="AG2327" s="42" t="str">
        <x:v>action=DEFER_PENDING_EVIDENCE; maturity=DEFERRED_PENDING_MISSING_EVIDENCE; uncertainty=HOLD; broad_result=5; rank_in_cluster=2</x:v>
      </x:c>
      <x:c r="AH2327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327" s="42" t="str">
        <x:v>Stage-5:STEP8&gt;STEP10&gt;STEP11&gt;STEP12_CORRECTIONS&gt;STEP12_V6_TARGET_CONTRACT&gt;STEP14A_OVERLAY | Step-08:S14:result:5</x:v>
      </x:c>
    </x:row>
    <x:row r="2328" ht="30" customHeight="1">
      <x:c r="A2328" s="42" t="str">
        <x:v>PHR-35AFB9710C21</x:v>
      </x:c>
      <x:c r="B2328" s="42" t="str">
        <x:v>ремонт подоконников пластиковых окон</x:v>
      </x:c>
      <x:c r="C2328" s="42" t="str">
        <x:v>ASSIGNED_HOLD</x:v>
      </x:c>
      <x:c r="D2328" s="42" t="str">
        <x:v>ДА</x:v>
      </x:c>
      <x:c r="E2328" s="42" t="str">
        <x:v>Москва</x:v>
      </x:c>
      <x:c r="F2328" s="42" t="n">
        <x:v>213</x:v>
      </x:c>
      <x:c r="G2328" s="42" t="str">
        <x:v>DEVICE_ALL</x:v>
      </x:c>
      <x:c r="H2328" s="43" t="n">
        <x:v>32</x:v>
      </x:c>
      <x:c r="I2328" s="43" t="n">
        <x:v>0</x:v>
      </x:c>
      <x:c r="J2328" s="42" t="str">
        <x:v>BROAD_GETTOP_NO_OPERATORS__RESULT</x:v>
      </x:c>
      <x:c r="K2328" s="42" t="str">
        <x:v>MAX_PER_PHRASE_SEPARATELY_FOR_RESULT_AND_ASSOCIATION</x:v>
      </x:c>
      <x:c r="L2328" s="42" t="str">
        <x:v>S14</x:v>
      </x:c>
      <x:c r="M2328" s="43" t="n">
        <x:v>1</x:v>
      </x:c>
      <x:c r="N2328" s="42" t="str">
        <x:v>2026-08-29</x:v>
      </x:c>
      <x:c r="O2328" s="42" t="str">
        <x:v>WINDOWSILL_REPAIR_UNVERIFIED</x:v>
      </x:c>
      <x:c r="P2328" s="42" t="str">
        <x:v>Ремонт подоконников пластиковых окон</x:v>
      </x:c>
      <x:c r="Q2328" s="42" t="str">
        <x:v>ремонт подоконников пластиковых окон</x:v>
      </x:c>
      <x:c r="R2328" s="42" t="str">
        <x:v>repair/restore a windowsill</x:v>
      </x:c>
      <x:c r="S2328" s="42" t="str">
        <x:v>SERVICE</x:v>
      </x:c>
      <x:c r="T2328" s="42" t="str">
        <x:v>DEFERRED_PENDING_BUSINESS_TRUTH</x:v>
      </x:c>
      <x:c r="U2328" s="42" t="str">
        <x:v>LOW</x:v>
      </x:c>
      <x:c r="V2328" s="42" t="str">
        <x:v>НЕ БЫЛО СОХРАНЁННОГО URL</x:v>
      </x:c>
      <x:c r="W2328" s="42" t="str">
        <x:v>НЕТ ОТДЕЛЬНОЙ СТРАНИЦЫ — DEFER_PENDING_EVIDENCE</x:v>
      </x:c>
      <x:c r="X2328" s="42" t="str">
        <x:v>https://okno-msk.ru/okna-rehau/aksessuary-dlya-okon/podokonniki/</x:v>
      </x:c>
      <x:c r="Y2328" s="42" t="str">
        <x:v>DEFERRED</x:v>
      </x:c>
      <x:c r="Z2328" s="42" t="str">
        <x:v>DEFER_PENDING_EVIDENCE</x:v>
      </x:c>
      <x:c r="AA2328" s="42" t="str">
        <x:v>DEFERRED_PENDING_MISSING_EVIDENCE</x:v>
      </x:c>
      <x:c r="AB2328" s="42" t="str">
        <x:v>HOLD</x:v>
      </x:c>
      <x:c r="AC2328" s="42" t="str">
        <x:v>REVIEW_SEARCH</x:v>
      </x:c>
      <x:c r="AD2328" s="43" t="n">
        <x:f>COUNTIFS($O$2:$O$2333,$O2328,$H$2:$H$2333,"&gt;"&amp;$H2328)+COUNTIFS($O$2:$O$2333,$O2328,$H$2:$H$2333,$H2328,$B$2:$B$2333,"&lt;"&amp;$B2328)+1</x:f>
        <x:v>1</x:v>
      </x:c>
      <x:c r="AE2328" s="43" t="n">
        <x:f>COUNTIFS($W$2:$W$2333,$W2328,$H$2:$H$2333,"&gt;"&amp;$H2328)+COUNTIFS($W$2:$W$2333,$W2328,$H$2:$H$2333,$H2328,$B$2:$B$2333,"&lt;"&amp;$B2328)+1</x:f>
        <x:v>21</x:v>
      </x:c>
      <x:c r="AF2328" s="42" t="str">
        <x:v>P0 — СНЯТЬ НЕОПРЕДЕЛЁННОСТЬ</x:v>
      </x:c>
      <x:c r="AG2328" s="42" t="str">
        <x:v>action=DEFER_PENDING_EVIDENCE; maturity=DEFERRED_PENDING_MISSING_EVIDENCE; uncertainty=HOLD; broad_result=32; rank_in_cluster=1</x:v>
      </x:c>
      <x:c r="AH2328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328" s="42" t="str">
        <x:v>Stage-5:STEP8&gt;STEP10&gt;STEP11&gt;STEP12_CORRECTIONS&gt;STEP12_V6_TARGET_CONTRACT&gt;STEP14A_OVERLAY | Step-08:S14:result:32</x:v>
      </x:c>
    </x:row>
    <x:row r="2329" ht="30" customHeight="1">
      <x:c r="A2329" s="42" t="str">
        <x:v>PHR-96E99EAADFA8</x:v>
      </x:c>
      <x:c r="B2329" s="42" t="str">
        <x:v>поменять подоконник на пластиковом окне цена</x:v>
      </x:c>
      <x:c r="C2329" s="42" t="str">
        <x:v>ASSIGNED</x:v>
      </x:c>
      <x:c r="D2329" s="42" t="str">
        <x:v>ДА</x:v>
      </x:c>
      <x:c r="E2329" s="42" t="str">
        <x:v>Москва</x:v>
      </x:c>
      <x:c r="F2329" s="42" t="n">
        <x:v>213</x:v>
      </x:c>
      <x:c r="G2329" s="42" t="str">
        <x:v>DEVICE_ALL</x:v>
      </x:c>
      <x:c r="H2329" s="43" t="n">
        <x:v>16</x:v>
      </x:c>
      <x:c r="I2329" s="43" t="n">
        <x:v>0</x:v>
      </x:c>
      <x:c r="J2329" s="42" t="str">
        <x:v>BROAD_GETTOP_NO_OPERATORS__RESULT</x:v>
      </x:c>
      <x:c r="K2329" s="42" t="str">
        <x:v>MAX_PER_PHRASE_SEPARATELY_FOR_RESULT_AND_ASSOCIATION</x:v>
      </x:c>
      <x:c r="L2329" s="42" t="str">
        <x:v>S15</x:v>
      </x:c>
      <x:c r="M2329" s="43" t="n">
        <x:v>1</x:v>
      </x:c>
      <x:c r="N2329" s="42" t="str">
        <x:v>2026-08-29</x:v>
      </x:c>
      <x:c r="O2329" s="42" t="str">
        <x:v>WINDOWSILL_REPLACEMENT_SERVICE</x:v>
      </x:c>
      <x:c r="P2329" s="42" t="str">
        <x:v>Поменять подоконник на пластиковом окне цена</x:v>
      </x:c>
      <x:c r="Q2329" s="42" t="str">
        <x:v>поменять подоконник на пластиковом окне цена</x:v>
      </x:c>
      <x:c r="R2329" s="42" t="str">
        <x:v>order replacement/installation of a windowsill</x:v>
      </x:c>
      <x:c r="S2329" s="42" t="str">
        <x:v>SERVICE</x:v>
      </x:c>
      <x:c r="T2329" s="42" t="str">
        <x:v>IN_SCOPE</x:v>
      </x:c>
      <x:c r="U2329" s="42" t="str">
        <x:v>MEDIUM</x:v>
      </x:c>
      <x:c r="V2329" s="42" t="str">
        <x:v>НЕ БЫЛО СОХРАНЁННОГО URL</x:v>
      </x:c>
      <x:c r="W2329" s="42" t="str">
        <x:v>https://okno-msk.ru/uslugi/otdelka-otkosov/</x:v>
      </x:c>
      <x:c r="X2329" s="42" t="str">
        <x:v>https://okno-msk.ru/okna-rehau/aksessuary-dlya-okon/podokonniki/</x:v>
      </x:c>
      <x:c r="Y2329" s="42" t="str">
        <x:v>PRIMARY_EXISTING_SERVICE</x:v>
      </x:c>
      <x:c r="Z2329" s="42" t="str">
        <x:v>KEEP_EXISTING_STRUCTURE</x:v>
      </x:c>
      <x:c r="AA2329" s="42" t="str">
        <x:v>PROVISIONAL_PENDING_STEP13_CONFLICT_CHECK</x:v>
      </x:c>
      <x:c r="AB2329" s="42" t="str">
        <x:v>NONE</x:v>
      </x:c>
      <x:c r="AC2329" s="42" t="str">
        <x:v>REVIEW_SEARCH</x:v>
      </x:c>
      <x:c r="AD2329" s="43" t="n">
        <x:f>COUNTIFS($O$2:$O$2333,$O2329,$H$2:$H$2333,"&gt;"&amp;$H2329)+COUNTIFS($O$2:$O$2333,$O2329,$H$2:$H$2333,$H2329,$B$2:$B$2333,"&lt;"&amp;$B2329)+1</x:f>
        <x:v>1</x:v>
      </x:c>
      <x:c r="AE2329" s="43" t="n">
        <x:f>COUNTIFS($W$2:$W$2333,$W2329,$H$2:$H$2333,"&gt;"&amp;$H2329)+COUNTIFS($W$2:$W$2333,$W2329,$H$2:$H$2333,$H2329,$B$2:$B$2333,"&lt;"&amp;$B2329)+1</x:f>
        <x:v>15</x:v>
      </x:c>
      <x:c r="AF2329" s="42" t="str">
        <x:v>P3 — СОХРАНИТЬ / МАРШРУТИЗИРОВАТЬ</x:v>
      </x:c>
      <x:c r="AG2329" s="42" t="str">
        <x:v>action=KEEP_EXISTING_STRUCTURE; maturity=PROVISIONAL_PENDING_STEP13_CONFLICT_CHECK; uncertainty=NONE; broad_result=16; rank_in_cluster=1</x:v>
      </x:c>
      <x:c r="AH2329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29" s="42" t="str">
        <x:v>Stage-5:STEP8&gt;STEP10&gt;STEP11&gt;STEP12_CORRECTIONS&gt;STEP12_V6_TARGET_CONTRACT&gt;STEP14A_OVERLAY | Step-08:S15:result:16</x:v>
      </x:c>
    </x:row>
    <x:row r="2330" ht="30" customHeight="1">
      <x:c r="A2330" s="42" t="str">
        <x:v>PHR-B207164A8217</x:v>
      </x:c>
      <x:c r="B2330" s="42" t="str">
        <x:v>деревянные пластиковые окна</x:v>
      </x:c>
      <x:c r="C2330" s="42" t="str">
        <x:v>ASSIGNED_HOLD</x:v>
      </x:c>
      <x:c r="D2330" s="42" t="str">
        <x:v>ДА</x:v>
      </x:c>
      <x:c r="E2330" s="42" t="str">
        <x:v>Москва</x:v>
      </x:c>
      <x:c r="F2330" s="42" t="n">
        <x:v>213</x:v>
      </x:c>
      <x:c r="G2330" s="42" t="str">
        <x:v>DEVICE_ALL</x:v>
      </x:c>
      <x:c r="H2330" s="43" t="n">
        <x:v>1860</x:v>
      </x:c>
      <x:c r="I2330" s="43" t="n">
        <x:v>0</x:v>
      </x:c>
      <x:c r="J2330" s="42" t="str">
        <x:v>BROAD_GETTOP_NO_OPERATORS__RESULT</x:v>
      </x:c>
      <x:c r="K2330" s="42" t="str">
        <x:v>MAX_PER_PHRASE_SEPARATELY_FOR_RESULT_AND_ASSOCIATION</x:v>
      </x:c>
      <x:c r="L2330" s="42" t="str">
        <x:v>S01</x:v>
      </x:c>
      <x:c r="M2330" s="43" t="n">
        <x:v>1</x:v>
      </x:c>
      <x:c r="N2330" s="42" t="str">
        <x:v>2026-08-29</x:v>
      </x:c>
      <x:c r="O2330" s="42" t="str">
        <x:v>WOOD_VS_PVC_WINDOWS_AMBIGUOUS</x:v>
      </x:c>
      <x:c r="P2330" s="42" t="str">
        <x:v>Деревянные пластиковые окна</x:v>
      </x:c>
      <x:c r="Q2330" s="42" t="str">
        <x:v>деревянные пластиковые окна</x:v>
      </x:c>
      <x:c r="R2330" s="42" t="str">
        <x:v>ambiguous wooden-vs-PVC window intent</x:v>
      </x:c>
      <x:c r="S2330" s="42" t="str">
        <x:v>AMBIGUOUS</x:v>
      </x:c>
      <x:c r="T2330" s="42" t="str">
        <x:v>DEFERRED_PENDING_MISSING_EVIDENCE</x:v>
      </x:c>
      <x:c r="U2330" s="42" t="str">
        <x:v>LOW</x:v>
      </x:c>
      <x:c r="V2330" s="42" t="str">
        <x:v>НЕ БЫЛО СОХРАНЁННОГО URL</x:v>
      </x:c>
      <x:c r="W2330" s="42" t="str">
        <x:v>НЕТ ОТДЕЛЬНОЙ СТРАНИЦЫ — DEFER_PENDING_EVIDENCE</x:v>
      </x:c>
      <x:c r="X2330" s="42" t="str">
        <x:v>НЕТ КАНОНИЧЕСКОЙ ПОДДЕРЖИВАЮЩЕЙ СТРАНИЦЫ</x:v>
      </x:c>
      <x:c r="Y2330" s="42" t="str">
        <x:v>DEFERRED</x:v>
      </x:c>
      <x:c r="Z2330" s="42" t="str">
        <x:v>DEFER_PENDING_EVIDENCE</x:v>
      </x:c>
      <x:c r="AA2330" s="42" t="str">
        <x:v>DEFERRED_PENDING_MISSING_EVIDENCE</x:v>
      </x:c>
      <x:c r="AB2330" s="42" t="str">
        <x:v>HOLD</x:v>
      </x:c>
      <x:c r="AC2330" s="42" t="str">
        <x:v>REVIEW_SEARCH</x:v>
      </x:c>
      <x:c r="AD2330" s="43" t="n">
        <x:f>COUNTIFS($O$2:$O$2333,$O2330,$H$2:$H$2333,"&gt;"&amp;$H2330)+COUNTIFS($O$2:$O$2333,$O2330,$H$2:$H$2333,$H2330,$B$2:$B$2333,"&lt;"&amp;$B2330)+1</x:f>
        <x:v>1</x:v>
      </x:c>
      <x:c r="AE2330" s="43" t="n">
        <x:f>COUNTIFS($W$2:$W$2333,$W2330,$H$2:$H$2333,"&gt;"&amp;$H2330)+COUNTIFS($W$2:$W$2333,$W2330,$H$2:$H$2333,$H2330,$B$2:$B$2333,"&lt;"&amp;$B2330)+1</x:f>
        <x:v>1</x:v>
      </x:c>
      <x:c r="AF2330" s="42" t="str">
        <x:v>P0 — СНЯТЬ НЕОПРЕДЕЛЁННОСТЬ</x:v>
      </x:c>
      <x:c r="AG2330" s="42" t="str">
        <x:v>action=DEFER_PENDING_EVIDENCE; maturity=DEFERRED_PENDING_MISSING_EVIDENCE; uncertainty=HOLD; broad_result=1860; rank_in_cluster=1</x:v>
      </x:c>
      <x:c r="AH2330" s="42" t="str">
        <x:v>Assigned unit remains on evidence hold | ORDINARY_SEARCH_NEEDED_TO_RESOLVE_INTENT_RELEVANCE_OR_BOUNDARY | Broad Wordstat getTop, Москва 213, DEVICE_ALL, без операторов; не exact-частотность и не прогноз трафика</x:v>
      </x:c>
      <x:c r="AI2330" s="42" t="str">
        <x:v>Stage-5:STEP8&gt;STEP10&gt;STEP11&gt;STEP12_CORRECTIONS&gt;STEP12_V6_TARGET_CONTRACT&gt;STEP14A_OVERLAY | Step-08:S01:result:1860</x:v>
      </x:c>
    </x:row>
    <x:row r="2331" ht="30" customHeight="1">
      <x:c r="A2331" s="42" t="str">
        <x:v>PHR-0B036BB05C07</x:v>
      </x:c>
      <x:c r="B2331" s="42" t="str">
        <x:v>панорамные деревянные окна</x:v>
      </x:c>
      <x:c r="C2331" s="42" t="str">
        <x:v>ASSIGNED</x:v>
      </x:c>
      <x:c r="D2331" s="42" t="str">
        <x:v>ДА</x:v>
      </x:c>
      <x:c r="E2331" s="42" t="str">
        <x:v>Москва</x:v>
      </x:c>
      <x:c r="F2331" s="42" t="n">
        <x:v>213</x:v>
      </x:c>
      <x:c r="G2331" s="42" t="str">
        <x:v>DEVICE_ALL</x:v>
      </x:c>
      <x:c r="H2331" s="43" t="n">
        <x:v>63</x:v>
      </x:c>
      <x:c r="I2331" s="43" t="n">
        <x:v>0</x:v>
      </x:c>
      <x:c r="J2331" s="42" t="str">
        <x:v>BROAD_GETTOP_NO_OPERATORS__RESULT</x:v>
      </x:c>
      <x:c r="K2331" s="42" t="str">
        <x:v>MAX_PER_PHRASE_SEPARATELY_FOR_RESULT_AND_ASSOCIATION</x:v>
      </x:c>
      <x:c r="L2331" s="42" t="str">
        <x:v>P2-02</x:v>
      </x:c>
      <x:c r="M2331" s="43" t="n">
        <x:v>1</x:v>
      </x:c>
      <x:c r="N2331" s="42" t="str">
        <x:v>2026-08-28</x:v>
      </x:c>
      <x:c r="O2331" s="42" t="str">
        <x:v>WOOD_WINDOWS_UNVERIFIED_PRODUCT</x:v>
      </x:c>
      <x:c r="P2331" s="42" t="str">
        <x:v>Панорамные деревянные окна</x:v>
      </x:c>
      <x:c r="Q2331" s="42" t="str">
        <x:v>панорамные деревянные окна</x:v>
      </x:c>
      <x:c r="R2331" s="42" t="str">
        <x:v>buy/understand wooden-window products</x:v>
      </x:c>
      <x:c r="S2331" s="42" t="str">
        <x:v>COMMERCIAL</x:v>
      </x:c>
      <x:c r="T2331" s="42" t="str">
        <x:v>NO_STANDALONE_UNVERIFIED_BUSINESS</x:v>
      </x:c>
      <x:c r="U2331" s="42" t="str">
        <x:v>MEDIUM</x:v>
      </x:c>
      <x:c r="V2331" s="42" t="str">
        <x:v>НЕ БЫЛО СОХРАНЁННОГО URL</x:v>
      </x:c>
      <x:c r="W2331" s="42" t="str">
        <x:v>НЕТ ОТДЕЛЬНОЙ СТРАНИЦЫ — NO_STANDALONE_PAGE</x:v>
      </x:c>
      <x:c r="X2331" s="42" t="str">
        <x:v>НЕТ КАНОНИЧЕСКОЙ ПОДДЕРЖИВАЮЩЕЙ СТРАНИЦЫ</x:v>
      </x:c>
      <x:c r="Y2331" s="42" t="str">
        <x:v>NO_STANDALONE_UNVERIFIED_PRODUCT</x:v>
      </x:c>
      <x:c r="Z2331" s="42" t="str">
        <x:v>NO_STANDALONE_PAGE</x:v>
      </x:c>
      <x:c r="AA2331" s="42" t="str">
        <x:v>FINAL_WITHIN_STEP12_EVIDENCE</x:v>
      </x:c>
      <x:c r="AB2331" s="42" t="str">
        <x:v>NONE</x:v>
      </x:c>
      <x:c r="AC2331" s="42" t="str">
        <x:v>REVIEW_SEARCH</x:v>
      </x:c>
      <x:c r="AD2331" s="43" t="n">
        <x:f>COUNTIFS($O$2:$O$2333,$O2331,$H$2:$H$2333,"&gt;"&amp;$H2331)+COUNTIFS($O$2:$O$2333,$O2331,$H$2:$H$2333,$H2331,$B$2:$B$2333,"&lt;"&amp;$B2331)+1</x:f>
        <x:v>1</x:v>
      </x:c>
      <x:c r="AE2331" s="43" t="n">
        <x:f>COUNTIFS($W$2:$W$2333,$W2331,$H$2:$H$2333,"&gt;"&amp;$H2331)+COUNTIFS($W$2:$W$2333,$W2331,$H$2:$H$2333,$H2331,$B$2:$B$2333,"&lt;"&amp;$B2331)+1</x:f>
        <x:v>53</x:v>
      </x:c>
      <x:c r="AF2331" s="42" t="str">
        <x:v>P4 — БЕЗ ОТДЕЛЬНОЙ СТРАНИЦЫ</x:v>
      </x:c>
      <x:c r="AG2331" s="42" t="str">
        <x:v>action=NO_STANDALONE_PAGE; business_boundary=NO_STANDALONE_UNVERIFIED_BUSINESS; broad_result=63; rank_in_cluster=1</x:v>
      </x:c>
      <x:c r="AH2331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1" s="42" t="str">
        <x:v>Stage-5:STEP8&gt;STEP10&gt;STEP11&gt;STEP12_CORRECTIONS&gt;STEP12_V6_TARGET_CONTRACT&gt;STEP14A_OVERLAY | Step-08:P2-02:result:63</x:v>
      </x:c>
    </x:row>
    <x:row r="2332" ht="30" customHeight="1">
      <x:c r="A2332" s="42" t="str">
        <x:v>PHR-FB3CD44AE301</x:v>
      </x:c>
      <x:c r="B2332" s="42" t="str">
        <x:v>французское деревянное окно</x:v>
      </x:c>
      <x:c r="C2332" s="42" t="str">
        <x:v>ASSIGNED</x:v>
      </x:c>
      <x:c r="D2332" s="42" t="str">
        <x:v>ДА</x:v>
      </x:c>
      <x:c r="E2332" s="42" t="str">
        <x:v>Москва</x:v>
      </x:c>
      <x:c r="F2332" s="42" t="n">
        <x:v>213</x:v>
      </x:c>
      <x:c r="G2332" s="42" t="str">
        <x:v>DEVICE_ALL</x:v>
      </x:c>
      <x:c r="H2332" s="43" t="n">
        <x:v>19</x:v>
      </x:c>
      <x:c r="I2332" s="43" t="n">
        <x:v>0</x:v>
      </x:c>
      <x:c r="J2332" s="42" t="str">
        <x:v>BROAD_GETTOP_NO_OPERATORS__RESULT</x:v>
      </x:c>
      <x:c r="K2332" s="42" t="str">
        <x:v>MAX_PER_PHRASE_SEPARATELY_FOR_RESULT_AND_ASSOCIATION</x:v>
      </x:c>
      <x:c r="L2332" s="42" t="str">
        <x:v>S03</x:v>
      </x:c>
      <x:c r="M2332" s="43" t="n">
        <x:v>1</x:v>
      </x:c>
      <x:c r="N2332" s="42" t="str">
        <x:v>2026-08-29</x:v>
      </x:c>
      <x:c r="O2332" s="42" t="str">
        <x:v>WOOD_WINDOWS_UNVERIFIED_PRODUCT</x:v>
      </x:c>
      <x:c r="P2332" s="42" t="str">
        <x:v>Панорамные деревянные окна</x:v>
      </x:c>
      <x:c r="Q2332" s="42" t="str">
        <x:v>панорамные деревянные окна</x:v>
      </x:c>
      <x:c r="R2332" s="42" t="str">
        <x:v>buy/understand wooden-window products</x:v>
      </x:c>
      <x:c r="S2332" s="42" t="str">
        <x:v>COMMERCIAL</x:v>
      </x:c>
      <x:c r="T2332" s="42" t="str">
        <x:v>NO_STANDALONE_UNVERIFIED_BUSINESS</x:v>
      </x:c>
      <x:c r="U2332" s="42" t="str">
        <x:v>MEDIUM</x:v>
      </x:c>
      <x:c r="V2332" s="42" t="str">
        <x:v>НЕ БЫЛО СОХРАНЁННОГО URL</x:v>
      </x:c>
      <x:c r="W2332" s="42" t="str">
        <x:v>НЕТ ОТДЕЛЬНОЙ СТРАНИЦЫ — NO_STANDALONE_PAGE</x:v>
      </x:c>
      <x:c r="X2332" s="42" t="str">
        <x:v>НЕТ КАНОНИЧЕСКОЙ ПОДДЕРЖИВАЮЩЕЙ СТРАНИЦЫ</x:v>
      </x:c>
      <x:c r="Y2332" s="42" t="str">
        <x:v>NO_STANDALONE_UNVERIFIED_PRODUCT</x:v>
      </x:c>
      <x:c r="Z2332" s="42" t="str">
        <x:v>NO_STANDALONE_PAGE</x:v>
      </x:c>
      <x:c r="AA2332" s="42" t="str">
        <x:v>FINAL_WITHIN_STEP12_EVIDENCE</x:v>
      </x:c>
      <x:c r="AB2332" s="42" t="str">
        <x:v>NONE</x:v>
      </x:c>
      <x:c r="AC2332" s="42" t="str">
        <x:v>REVIEW_SEARCH</x:v>
      </x:c>
      <x:c r="AD2332" s="43" t="n">
        <x:f>COUNTIFS($O$2:$O$2333,$O2332,$H$2:$H$2333,"&gt;"&amp;$H2332)+COUNTIFS($O$2:$O$2333,$O2332,$H$2:$H$2333,$H2332,$B$2:$B$2333,"&lt;"&amp;$B2332)+1</x:f>
        <x:v>2</x:v>
      </x:c>
      <x:c r="AE2332" s="43" t="n">
        <x:f>COUNTIFS($W$2:$W$2333,$W2332,$H$2:$H$2333,"&gt;"&amp;$H2332)+COUNTIFS($W$2:$W$2333,$W2332,$H$2:$H$2333,$H2332,$B$2:$B$2333,"&lt;"&amp;$B2332)+1</x:f>
        <x:v>108</x:v>
      </x:c>
      <x:c r="AF2332" s="42" t="str">
        <x:v>P4 — БЕЗ ОТДЕЛЬНОЙ СТРАНИЦЫ</x:v>
      </x:c>
      <x:c r="AG2332" s="42" t="str">
        <x:v>action=NO_STANDALONE_PAGE; business_boundary=NO_STANDALONE_UNVERIFIED_BUSINESS; broad_result=19; rank_in_cluster=2</x:v>
      </x:c>
      <x:c r="AH2332" s="42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2" s="42" t="str">
        <x:v>Stage-5:STEP8&gt;STEP10&gt;STEP11&gt;STEP12_CORRECTIONS&gt;STEP12_V6_TARGET_CONTRACT&gt;STEP14A_OVERLAY | Step-08:S03:result:19</x:v>
      </x:c>
    </x:row>
    <x:row r="2333" ht="30" customHeight="1">
      <x:c r="A2333" s="44" t="str">
        <x:v>PHR-877D00B0DC31</x:v>
      </x:c>
      <x:c r="B2333" s="44" t="str">
        <x:v>деревянные окна для частного дома</x:v>
      </x:c>
      <x:c r="C2333" s="44" t="str">
        <x:v>ASSIGNED</x:v>
      </x:c>
      <x:c r="D2333" s="44" t="str">
        <x:v>ДА</x:v>
      </x:c>
      <x:c r="E2333" s="44" t="str">
        <x:v>Москва</x:v>
      </x:c>
      <x:c r="F2333" s="44" t="n">
        <x:v>213</x:v>
      </x:c>
      <x:c r="G2333" s="44" t="str">
        <x:v>DEVICE_ALL</x:v>
      </x:c>
      <x:c r="H2333" s="45" t="n">
        <x:v>13</x:v>
      </x:c>
      <x:c r="I2333" s="45" t="n">
        <x:v>0</x:v>
      </x:c>
      <x:c r="J2333" s="44" t="str">
        <x:v>BROAD_GETTOP_NO_OPERATORS__RESULT</x:v>
      </x:c>
      <x:c r="K2333" s="44" t="str">
        <x:v>MAX_PER_PHRASE_SEPARATELY_FOR_RESULT_AND_ASSOCIATION</x:v>
      </x:c>
      <x:c r="L2333" s="44" t="str">
        <x:v>P2-04</x:v>
      </x:c>
      <x:c r="M2333" s="45" t="n">
        <x:v>1</x:v>
      </x:c>
      <x:c r="N2333" s="44" t="str">
        <x:v>2026-08-28</x:v>
      </x:c>
      <x:c r="O2333" s="44" t="str">
        <x:v>WOOD_WINDOWS_UNVERIFIED_PRODUCT</x:v>
      </x:c>
      <x:c r="P2333" s="44" t="str">
        <x:v>Панорамные деревянные окна</x:v>
      </x:c>
      <x:c r="Q2333" s="44" t="str">
        <x:v>панорамные деревянные окна</x:v>
      </x:c>
      <x:c r="R2333" s="44" t="str">
        <x:v>buy/understand wooden-window products</x:v>
      </x:c>
      <x:c r="S2333" s="44" t="str">
        <x:v>COMMERCIAL</x:v>
      </x:c>
      <x:c r="T2333" s="44" t="str">
        <x:v>NO_STANDALONE_UNVERIFIED_BUSINESS</x:v>
      </x:c>
      <x:c r="U2333" s="44" t="str">
        <x:v>MEDIUM</x:v>
      </x:c>
      <x:c r="V2333" s="44" t="str">
        <x:v>НЕ БЫЛО СОХРАНЁННОГО URL</x:v>
      </x:c>
      <x:c r="W2333" s="44" t="str">
        <x:v>НЕТ ОТДЕЛЬНОЙ СТРАНИЦЫ — NO_STANDALONE_PAGE</x:v>
      </x:c>
      <x:c r="X2333" s="44" t="str">
        <x:v>НЕТ КАНОНИЧЕСКОЙ ПОДДЕРЖИВАЮЩЕЙ СТРАНИЦЫ</x:v>
      </x:c>
      <x:c r="Y2333" s="44" t="str">
        <x:v>NO_STANDALONE_UNVERIFIED_PRODUCT</x:v>
      </x:c>
      <x:c r="Z2333" s="44" t="str">
        <x:v>NO_STANDALONE_PAGE</x:v>
      </x:c>
      <x:c r="AA2333" s="44" t="str">
        <x:v>FINAL_WITHIN_STEP12_EVIDENCE</x:v>
      </x:c>
      <x:c r="AB2333" s="44" t="str">
        <x:v>NONE</x:v>
      </x:c>
      <x:c r="AC2333" s="44" t="str">
        <x:v>REVIEW_SEARCH</x:v>
      </x:c>
      <x:c r="AD2333" s="45" t="n">
        <x:f>COUNTIFS($O$2:$O$2333,$O2333,$H$2:$H$2333,"&gt;"&amp;$H2333)+COUNTIFS($O$2:$O$2333,$O2333,$H$2:$H$2333,$H2333,$B$2:$B$2333,"&lt;"&amp;$B2333)+1</x:f>
        <x:v>3</x:v>
      </x:c>
      <x:c r="AE2333" s="45" t="n">
        <x:f>COUNTIFS($W$2:$W$2333,$W2333,$H$2:$H$2333,"&gt;"&amp;$H2333)+COUNTIFS($W$2:$W$2333,$W2333,$H$2:$H$2333,$H2333,$B$2:$B$2333,"&lt;"&amp;$B2333)+1</x:f>
        <x:v>126</x:v>
      </x:c>
      <x:c r="AF2333" s="44" t="str">
        <x:v>P4 — БЕЗ ОТДЕЛЬНОЙ СТРАНИЦЫ</x:v>
      </x:c>
      <x:c r="AG2333" s="44" t="str">
        <x:v>action=NO_STANDALONE_PAGE; business_boundary=NO_STANDALONE_UNVERIFIED_BUSINESS; broad_result=13; rank_in_cluster=3</x:v>
      </x:c>
      <x:c r="AH2333" s="44" t="str">
        <x:v>Current canonical semantic state | ORDINARY_SEARCH_NEEDED_TO_RESOLVE_INTENT_RELEVANCE_OR_BOUNDARY | Broad Wordstat getTop, Москва 213, DEVICE_ALL, без операторов; не exact-частотность и не прогноз трафика</x:v>
      </x:c>
      <x:c r="AI2333" s="44" t="str">
        <x:v>Stage-5:STEP8&gt;STEP10&gt;STEP11&gt;STEP12_CORRECTIONS&gt;STEP12_V6_TARGET_CONTRACT&gt;STEP14A_OVERLAY | Step-08:P2-04:result:13</x:v>
      </x:c>
    </x:row>
  </x:sheetData>
  <x:conditionalFormatting sqref="C2:C2333">
    <x:cfRule type="containsText" dxfId="6" priority="1" operator="containsText" text="SEARCH_REQUIRED"/>
    <x:cfRule type="containsText" dxfId="7" priority="2" operator="containsText" text="ASSIGNED_HOLD"/>
  </x:conditionalFormatting>
  <x:conditionalFormatting sqref="D2:D2333">
    <x:cfRule type="containsText" dxfId="8" priority="3" operator="containsText" text="ДА"/>
  </x:conditionalFormatting>
  <x:conditionalFormatting sqref="W2:W2333">
    <x:cfRule type="containsText" dxfId="9" priority="4" operator="containsText" text="НЕТ ОТДЕЛЬНОЙ СТРАНИЦЫ"/>
  </x:conditionalFormatting>
  <x:conditionalFormatting sqref="AF2:AF2333">
    <x:cfRule type="beginsWith" dxfId="10" priority="5" operator="beginsWith" text="P0"/>
    <x:cfRule type="beginsWith" dxfId="11" priority="6" operator="beginsWith" text="P1"/>
  </x:conditionalFormatting>
  <x:pageMargins left="0.7" right="0.7" top="0.75" bottom="0.75" header="0.3" footer="0.3"/>
  <x:tableParts count="1">
    <x:tablePart xmlns:r="http://schemas.openxmlformats.org/officeDocument/2006/relationships" r:id="Rf3b5cee930d547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72" hidden="0" customWidth="1"/>
    <x:col min="10" max="10" width="48" hidden="0" customWidth="1"/>
    <x:col min="11" max="11" width="24" hidden="0" customWidth="1"/>
    <x:col min="12" max="12" width="34" hidden="0" customWidth="1"/>
    <x:col min="13" max="13" width="50" hidden="0" customWidth="1"/>
    <x:col min="14" max="14" width="44" hidden="0" customWidth="1"/>
    <x:col min="15" max="15" width="34" hidden="0" customWidth="1"/>
    <x:col min="16" max="16" width="38" hidden="0" customWidth="1"/>
    <x:col min="17" max="17" width="34" hidden="0" customWidth="1"/>
    <x:col min="18" max="18" width="22" hidden="0" customWidth="1"/>
    <x:col min="19" max="19" width="24" hidden="0" customWidth="1"/>
    <x:col min="20" max="20" width="48" hidden="0" customWidth="1"/>
    <x:col min="21" max="21" width="38" hidden="0" customWidth="1"/>
    <x:col min="22" max="22" width="54" hidden="0" customWidth="1"/>
    <x:col min="23" max="23" width="54" hidden="0" customWidth="1"/>
    <x:col min="24" max="24" width="38" hidden="0" customWidth="1"/>
    <x:col min="25" max="25" width="38" hidden="0" customWidth="1"/>
  </x:cols>
  <x:sheetData>
    <x:row r="1" ht="42" customHeight="1">
      <x:c r="A1" s="33" t="str">
        <x:v>ID структурной единицы</x:v>
      </x:c>
      <x:c r="B1" s="33" t="str">
        <x:v>Кластер</x:v>
      </x:c>
      <x:c r="C1" s="33" t="str">
        <x:v>Основной запрос кластера</x:v>
      </x:c>
      <x:c r="D1" s="33" t="str">
        <x:v>Wordstat result у основного запроса</x:v>
      </x:c>
      <x:c r="E1" s="34" t="str">
        <x:v>Количество активных фраз</x:v>
      </x:c>
      <x:c r="F1" s="34" t="str">
        <x:v>Максимальный broad result</x:v>
      </x:c>
      <x:c r="G1" s="34" t="str">
        <x:v>Медиана broad result</x:v>
      </x:c>
      <x:c r="H1" s="34" t="str">
        <x:v>Сумма broad result (неаддитивно)</x:v>
      </x:c>
      <x:c r="I1" s="34" t="str">
        <x:v>Ведущие фразы</x:v>
      </x:c>
      <x:c r="J1" s="34" t="str">
        <x:v>Пользовательская задача</x:v>
      </x:c>
      <x:c r="K1" s="34" t="str">
        <x:v>Интент</x:v>
      </x:c>
      <x:c r="L1" s="34" t="str">
        <x:v>Граница бизнеса</x:v>
      </x:c>
      <x:c r="M1" s="34" t="str">
        <x:v>Финальная страница / группа</x:v>
      </x:c>
      <x:c r="N1" s="34" t="str">
        <x:v>Поддерживающие страницы</x:v>
      </x:c>
      <x:c r="O1" s="35" t="str">
        <x:v>Роль страницы</x:v>
      </x:c>
      <x:c r="P1" s="35" t="str">
        <x:v>Рекомендация</x:v>
      </x:c>
      <x:c r="Q1" s="35" t="str">
        <x:v>Готовность решения</x:v>
      </x:c>
      <x:c r="R1" s="35" t="str">
        <x:v>Уверенность</x:v>
      </x:c>
      <x:c r="S1" s="35" t="str">
        <x:v>Неопределённость</x:v>
      </x:c>
      <x:c r="T1" s="35" t="str">
        <x:v>Что нужно для пересмотра</x:v>
      </x:c>
      <x:c r="U1" s="35" t="str">
        <x:v>Операционный приоритет</x:v>
      </x:c>
      <x:c r="V1" s="36" t="str">
        <x:v>Основание приоритета</x:v>
      </x:c>
      <x:c r="W1" s="36" t="str">
        <x:v>Граница метрики</x:v>
      </x:c>
      <x:c r="X1" s="36" t="str">
        <x:v>Source authority</x:v>
      </x:c>
      <x:c r="Y1" s="37" t="str">
        <x:v>Higher-precedence authority</x:v>
      </x:c>
      <x:c r="Z1" s="20"/>
      <x:c r="AA1" s="20"/>
      <x:c r="AB1" s="20"/>
      <x:c r="AC1" s="20"/>
      <x:c r="AD1" s="20"/>
    </x:row>
    <x:row r="2" ht="30" customHeight="1">
      <x:c r="A2" s="38" t="str">
        <x:v>AFTERMARKET_WINDOW_HARDWARE_SHOPPING_UNSUPPORTED</x:v>
      </x:c>
      <x:c r="B2" s="38" t="str">
        <x:v>Фурнитура для пластиковых окон</x:v>
      </x:c>
      <x:c r="C2" s="38" t="str">
        <x:v>фурнитура для пластиковых окон</x:v>
      </x:c>
      <x:c r="D2" s="40" t="n">
        <x:v>2479</x:v>
      </x:c>
      <x:c r="E2" s="40" t="n">
        <x:f>COUNTIF('02_Активное_ядро'!$O$2:$O$2333,$A2)</x:f>
        <x:v>190</x:v>
      </x:c>
      <x:c r="F2" s="40" t="n">
        <x:v>2479</x:v>
      </x:c>
      <x:c r="G2" s="40" t="n">
        <x:v>12</x:v>
      </x:c>
      <x:c r="H2" s="40" t="n">
        <x:f>SUMIF('02_Активное_ядро'!$O$2:$O$2333,$A2,'02_Активное_ядро'!$H$2:$H$2333)</x:f>
        <x:v>14800</x:v>
      </x:c>
      <x:c r="I2" s="38" t="str">
        <x:v>фурнитура для пластиковых окон [2479]; уплотнитель для пластиковых окон [2094]; оконная фурнитура [1459]; механизм пластикового окна [1261]; петли для пластиковых окон [745]</x:v>
      </x:c>
      <x:c r="J2" s="38" t="str">
        <x:v>buy aftermarket window hardware/parts from a broad catalog</x:v>
      </x:c>
      <x:c r="K2" s="38" t="str">
        <x:v>COMMERCIAL</x:v>
      </x:c>
      <x:c r="L2" s="38" t="str">
        <x:v>NO_STANDALONE_FIRST_PARTY</x:v>
      </x:c>
      <x:c r="M2" s="38" t="str">
        <x:v>НЕТ ОТДЕЛЬНОЙ СТРАНИЦЫ — NO_STANDALONE_PAGE</x:v>
      </x:c>
      <x:c r="N2" s="38" t="str">
        <x:v>НЕТ КАНОНИЧЕСКОЙ ПОДДЕРЖИВАЮЩЕЙ СТРАНИЦЫ</x:v>
      </x:c>
      <x:c r="O2" s="38" t="str">
        <x:v>NO_STANDALONE_UNVERIFIED_CATALOG</x:v>
      </x:c>
      <x:c r="P2" s="38" t="str">
        <x:v>NO_STANDALONE_PAGE</x:v>
      </x:c>
      <x:c r="Q2" s="38" t="str">
        <x:v>FINAL_WITHIN_STEP12_EVIDENCE</x:v>
      </x:c>
      <x:c r="R2" s="38" t="str">
        <x:v>MEDIUM</x:v>
      </x:c>
      <x:c r="S2" s="38" t="str">
        <x:v>NONE</x:v>
      </x:c>
      <x:c r="T2" s="38" t="str">
        <x:v>ПЕРЕСМОТР НЕ ТРЕБУЕТСЯ ПО ТЕКУЩЕЙ AUTHORITY</x:v>
      </x:c>
      <x:c r="U2" s="38" t="str">
        <x:v>P4 — БЕЗ ОТДЕЛЬНОЙ СТРАНИЦЫ</x:v>
      </x:c>
      <x:c r="V2" s="38" t="str">
        <x:v>cluster action=NO_STANDALONE_PAGE; maturity=FINAL_WITHIN_STEP12_EVIDENCE; uncertainty=NONE; representative broad_result=2479</x:v>
      </x:c>
      <x:c r="W2" s="38" t="str">
        <x:v>SUM broad result — неаддитивный индикатор; фразы могут пересекаться по показываемым запросам</x:v>
      </x:c>
      <x:c r="X2" s="38" t="str">
        <x:v>STEP_12_STRUCTURAL_ACTIONS_CORRECTED_V6.tsv</x:v>
      </x:c>
      <x:c r="Y2" s="38" t="str">
        <x:v>NONE</x:v>
      </x:c>
    </x:row>
    <x:row r="3" ht="30" customHeight="1">
      <x:c r="A3" s="38" t="str">
        <x:v>ALUMINIUM_HINGED_WINDOWS</x:v>
      </x:c>
      <x:c r="B3" s="38" t="str">
        <x:v>Алюминиевые окна поворотные</x:v>
      </x:c>
      <x:c r="C3" s="38" t="str">
        <x:v>алюминиевые окна поворотные</x:v>
      </x:c>
      <x:c r="D3" s="40" t="n">
        <x:v>126</x:v>
      </x:c>
      <x:c r="E3" s="40" t="n">
        <x:f>COUNTIF('02_Активное_ядро'!$O$2:$O$2333,$A3)</x:f>
        <x:v>4</x:v>
      </x:c>
      <x:c r="F3" s="40" t="n">
        <x:v>126</x:v>
      </x:c>
      <x:c r="G3" s="40" t="n">
        <x:v>80</x:v>
      </x:c>
      <x:c r="H3" s="40" t="n">
        <x:f>SUMIF('02_Активное_ядро'!$O$2:$O$2333,$A3,'02_Активное_ядро'!$H$2:$H$2333)</x:f>
        <x:v>351</x:v>
      </x:c>
      <x:c r="I3" s="38" t="str">
        <x:v>алюминиевые окна поворотные [126]; алюминиевые окна откидные [92]; алюминиевый окно откидной поворотный [68]; алюминиевые распашные окна [65]</x:v>
      </x:c>
      <x:c r="J3" s="38" t="str">
        <x:v>buy/choose hinged/tilt-turn aluminium windows</x:v>
      </x:c>
      <x:c r="K3" s="38" t="str">
        <x:v>COMMERCIAL</x:v>
      </x:c>
      <x:c r="L3" s="38" t="str">
        <x:v>IN_SCOPE</x:v>
      </x:c>
      <x:c r="M3" s="38" t="str">
        <x:v>https://okno-msk.ru/alyuminievye-okna/raspashnye/</x:v>
      </x:c>
      <x:c r="N3" s="38" t="str">
        <x:v>https://okno-msk.ru/alyuminievye-okna/</x:v>
      </x:c>
      <x:c r="O3" s="38" t="str">
        <x:v>PRIMARY_EXISTING_PRODUCT</x:v>
      </x:c>
      <x:c r="P3" s="38" t="str">
        <x:v>KEEP_EXISTING_STRUCTURE</x:v>
      </x:c>
      <x:c r="Q3" s="38" t="str">
        <x:v>PROVISIONAL_PENDING_STEP13_CONFLICT_CHECK</x:v>
      </x:c>
      <x:c r="R3" s="38" t="str">
        <x:v>MEDIUM</x:v>
      </x:c>
      <x:c r="S3" s="38" t="str">
        <x:v>NONE</x:v>
      </x:c>
      <x:c r="T3" s="38" t="str">
        <x:v>ПЕРЕСМОТР НЕ ТРЕБУЕТСЯ ПО ТЕКУЩЕЙ AUTHORITY</x:v>
      </x:c>
      <x:c r="U3" s="38" t="str">
        <x:v>P3 — СОХРАНИТЬ / МАРШРУТИЗИРОВАТЬ</x:v>
      </x:c>
      <x:c r="V3" s="38" t="str">
        <x:v>cluster action=KEEP_EXISTING_STRUCTURE; maturity=PROVISIONAL_PENDING_STEP13_CONFLICT_CHECK; uncertainty=NONE; representative broad_result=126</x:v>
      </x:c>
      <x:c r="W3" s="38" t="str">
        <x:v>SUM broad result — неаддитивный индикатор; фразы могут пересекаться по показываемым запросам</x:v>
      </x:c>
      <x:c r="X3" s="38" t="str">
        <x:v>STEP_12_STRUCTURAL_ACTIONS_CORRECTED_V6.tsv</x:v>
      </x:c>
      <x:c r="Y3" s="38" t="str">
        <x:v>NONE</x:v>
      </x:c>
    </x:row>
    <x:row r="4" ht="30" customHeight="1">
      <x:c r="A4" s="38" t="str">
        <x:v>ALUMINIUM_PROFILE_PRODUCT</x:v>
      </x:c>
      <x:c r="B4" s="38" t="str">
        <x:v>Алюминиевый профиль для раздвижных окон</x:v>
      </x:c>
      <x:c r="C4" s="38" t="str">
        <x:v>алюминиевый профиль для раздвижных окон</x:v>
      </x:c>
      <x:c r="D4" s="40" t="n">
        <x:v>77</x:v>
      </x:c>
      <x:c r="E4" s="40" t="n">
        <x:f>COUNTIF('02_Активное_ядро'!$O$2:$O$2333,$A4)</x:f>
        <x:v>4</x:v>
      </x:c>
      <x:c r="F4" s="40" t="n">
        <x:v>77</x:v>
      </x:c>
      <x:c r="G4" s="40" t="n">
        <x:v>51</x:v>
      </x:c>
      <x:c r="H4" s="40" t="n">
        <x:f>SUMIF('02_Активное_ядро'!$O$2:$O$2333,$A4,'02_Активное_ядро'!$H$2:$H$2333)</x:f>
        <x:v>216</x:v>
      </x:c>
      <x:c r="I4" s="38" t="str">
        <x:v>алюминиевый профиль для раздвижных окон [77]; алюминиевый профиль для окон купить [52]; алюминиевый профиль окна балкон [50]; балконные окна алюминиевый профиль [37]</x:v>
      </x:c>
      <x:c r="J4" s="38" t="str">
        <x:v>choose/buy aluminium window profile/system</x:v>
      </x:c>
      <x:c r="K4" s="38" t="str">
        <x:v>COMMERCIAL</x:v>
      </x:c>
      <x:c r="L4" s="38" t="str">
        <x:v>IN_SCOPE</x:v>
      </x:c>
      <x:c r="M4" s="38" t="str">
        <x:v>https://okno-msk.ru/alyuminievye-okna/</x:v>
      </x:c>
      <x:c r="N4" s="38" t="str">
        <x:v>https://okno-msk.ru/alyuminievye-okna/provedal;https://okno-msk.ru/balkony-i-lodzhii/osteklenie-profilem-provedal</x:v>
      </x:c>
      <x:c r="O4" s="38" t="str">
        <x:v>SUPPORTING_EXISTING_PAGE</x:v>
      </x:c>
      <x:c r="P4" s="38" t="str">
        <x:v>ROUTE_TO_EXISTING_PAGE_AS_SUBTASK</x:v>
      </x:c>
      <x:c r="Q4" s="38" t="str">
        <x:v>PROVISIONAL_PENDING_STEP13_CONFLICT_CHECK</x:v>
      </x:c>
      <x:c r="R4" s="38" t="str">
        <x:v>MEDIUM</x:v>
      </x:c>
      <x:c r="S4" s="38" t="str">
        <x:v>NONE</x:v>
      </x:c>
      <x:c r="T4" s="38" t="str">
        <x:v>ПЕРЕСМОТР НЕ ТРЕБУЕТСЯ ПО ТЕКУЩЕЙ AUTHORITY</x:v>
      </x:c>
      <x:c r="U4" s="38" t="str">
        <x:v>P3 — СОХРАНИТЬ / МАРШРУТИЗИРОВАТЬ</x:v>
      </x:c>
      <x:c r="V4" s="38" t="str">
        <x:v>cluster action=ROUTE_TO_EXISTING_PAGE_AS_SUBTASK; maturity=PROVISIONAL_PENDING_STEP13_CONFLICT_CHECK; uncertainty=NONE; representative broad_result=77</x:v>
      </x:c>
      <x:c r="W4" s="38" t="str">
        <x:v>SUM broad result — неаддитивный индикатор; фразы могут пересекаться по показываемым запросам</x:v>
      </x:c>
      <x:c r="X4" s="38" t="str">
        <x:v>STEP_12_STRUCTURAL_ACTIONS_CORRECTED_V6.tsv</x:v>
      </x:c>
      <x:c r="Y4" s="38" t="str">
        <x:v>STEP_14A_ARCHITECTURE_DELTA.tsv</x:v>
      </x:c>
    </x:row>
    <x:row r="5" ht="30" customHeight="1">
      <x:c r="A5" s="38" t="str">
        <x:v>ALUMINIUM_SLIDING_WINDOWS</x:v>
      </x:c>
      <x:c r="B5" s="38" t="str">
        <x:v>Алюминиевые раздвижные окна</x:v>
      </x:c>
      <x:c r="C5" s="38" t="str">
        <x:v>алюминиевые раздвижные окна</x:v>
      </x:c>
      <x:c r="D5" s="40" t="n">
        <x:v>1297</x:v>
      </x:c>
      <x:c r="E5" s="40" t="n">
        <x:f>COUNTIF('02_Активное_ядро'!$O$2:$O$2333,$A5)</x:f>
        <x:v>9</x:v>
      </x:c>
      <x:c r="F5" s="40" t="n">
        <x:v>1297</x:v>
      </x:c>
      <x:c r="G5" s="40" t="n">
        <x:v>57</x:v>
      </x:c>
      <x:c r="H5" s="40" t="n">
        <x:f>SUMIF('02_Активное_ядро'!$O$2:$O$2333,$A5,'02_Активное_ядро'!$H$2:$H$2333)</x:f>
        <x:v>1810</x:v>
      </x:c>
      <x:c r="I5" s="38" t="str">
        <x:v>алюминиевые раздвижные окна [1297]; окна алюминиевые раздвижные цена [129]; купить алюминиевые раздвижные окна [75]; раздвижные алюминиевые окна provedal [59]; холодные окна алюминиевые раздвижные [57]</x:v>
      </x:c>
      <x:c r="J5" s="38" t="str">
        <x:v>buy/choose sliding aluminium windows</x:v>
      </x:c>
      <x:c r="K5" s="38" t="str">
        <x:v>COMMERCIAL</x:v>
      </x:c>
      <x:c r="L5" s="38" t="str">
        <x:v>IN_SCOPE</x:v>
      </x:c>
      <x:c r="M5" s="38" t="str">
        <x:v>https://okno-msk.ru/alyuminievye-okna/razdvizhnye/</x:v>
      </x:c>
      <x:c r="N5" s="38" t="str">
        <x:v>https://okno-msk.ru/alyuminievye-okna/</x:v>
      </x:c>
      <x:c r="O5" s="38" t="str">
        <x:v>PRIMARY_EXISTING_PRODUCT</x:v>
      </x:c>
      <x:c r="P5" s="38" t="str">
        <x:v>KEEP_EXISTING_STRUCTURE</x:v>
      </x:c>
      <x:c r="Q5" s="38" t="str">
        <x:v>PROVISIONAL_PENDING_STEP13_CONFLICT_CHECK</x:v>
      </x:c>
      <x:c r="R5" s="38" t="str">
        <x:v>MEDIUM</x:v>
      </x:c>
      <x:c r="S5" s="38" t="str">
        <x:v>NONE</x:v>
      </x:c>
      <x:c r="T5" s="38" t="str">
        <x:v>ПЕРЕСМОТР НЕ ТРЕБУЕТСЯ ПО ТЕКУЩЕЙ AUTHORITY</x:v>
      </x:c>
      <x:c r="U5" s="38" t="str">
        <x:v>P3 — СОХРАНИТЬ / МАРШРУТИЗИРОВАТЬ</x:v>
      </x:c>
      <x:c r="V5" s="38" t="str">
        <x:v>cluster action=KEEP_EXISTING_STRUCTURE; maturity=PROVISIONAL_PENDING_STEP13_CONFLICT_CHECK; uncertainty=NONE; representative broad_result=1297</x:v>
      </x:c>
      <x:c r="W5" s="38" t="str">
        <x:v>SUM broad result — неаддитивный индикатор; фразы могут пересекаться по показываемым запросам</x:v>
      </x:c>
      <x:c r="X5" s="38" t="str">
        <x:v>STEP_12_STRUCTURAL_ACTIONS_CORRECTED_V6.tsv</x:v>
      </x:c>
      <x:c r="Y5" s="38" t="str">
        <x:v>NONE</x:v>
      </x:c>
    </x:row>
    <x:row r="6" ht="30" customHeight="1">
      <x:c r="A6" s="38" t="str">
        <x:v>ALUMINIUM_WINDOW_COMPONENTS_INFO</x:v>
      </x:c>
      <x:c r="B6" s="38" t="str">
        <x:v>Узлы алюминиевых окон</x:v>
      </x:c>
      <x:c r="C6" s="38" t="str">
        <x:v>узлы алюминиевых окон</x:v>
      </x:c>
      <x:c r="D6" s="40" t="n">
        <x:v>36</x:v>
      </x:c>
      <x:c r="E6" s="40" t="n">
        <x:f>COUNTIF('02_Активное_ядро'!$O$2:$O$2333,$A6)</x:f>
        <x:v>2</x:v>
      </x:c>
      <x:c r="F6" s="40" t="n">
        <x:v>36</x:v>
      </x:c>
      <x:c r="G6" s="40" t="n">
        <x:v>35.5</x:v>
      </x:c>
      <x:c r="H6" s="40" t="n">
        <x:f>SUMIF('02_Активное_ядро'!$O$2:$O$2333,$A6,'02_Активное_ядро'!$H$2:$H$2333)</x:f>
        <x:v>71</x:v>
      </x:c>
      <x:c r="I6" s="38" t="str">
        <x:v>узлы алюминиевых окон [36]; клапана на алюминиевые окна [35]</x:v>
      </x:c>
      <x:c r="J6" s="38" t="str">
        <x:v>understand aluminium-window components/nodes</x:v>
      </x:c>
      <x:c r="K6" s="38" t="str">
        <x:v>INFO</x:v>
      </x:c>
      <x:c r="L6" s="38" t="str">
        <x:v>IN_SCOPE</x:v>
      </x:c>
      <x:c r="M6" s="38" t="str">
        <x:v>https://okno-msk.ru/alyuminievye-okna/</x:v>
      </x:c>
      <x:c r="N6" s="38" t="str">
        <x:v>НЕТ КАНОНИЧЕСКОЙ ПОДДЕРЖИВАЮЩЕЙ СТРАНИЦЫ</x:v>
      </x:c>
      <x:c r="O6" s="38" t="str">
        <x:v>SUPPORTING_CONTENT</x:v>
      </x:c>
      <x:c r="P6" s="38" t="str">
        <x:v>ROUTE_TO_EXISTING_PAGE_AS_SUBTASK</x:v>
      </x:c>
      <x:c r="Q6" s="38" t="str">
        <x:v>PROVISIONAL_PENDING_STEP13_CONFLICT_CHECK</x:v>
      </x:c>
      <x:c r="R6" s="38" t="str">
        <x:v>MEDIUM</x:v>
      </x:c>
      <x:c r="S6" s="38" t="str">
        <x:v>NONE</x:v>
      </x:c>
      <x:c r="T6" s="38" t="str">
        <x:v>ПЕРЕСМОТР НЕ ТРЕБУЕТСЯ ПО ТЕКУЩЕЙ AUTHORITY</x:v>
      </x:c>
      <x:c r="U6" s="38" t="str">
        <x:v>P3 — СОХРАНИТЬ / МАРШРУТИЗИРОВАТЬ</x:v>
      </x:c>
      <x:c r="V6" s="38" t="str">
        <x:v>cluster action=ROUTE_TO_EXISTING_PAGE_AS_SUBTASK; maturity=PROVISIONAL_PENDING_STEP13_CONFLICT_CHECK; uncertainty=NONE; representative broad_result=36</x:v>
      </x:c>
      <x:c r="W6" s="38" t="str">
        <x:v>SUM broad result — неаддитивный индикатор; фразы могут пересекаться по показываемым запросам</x:v>
      </x:c>
      <x:c r="X6" s="38" t="str">
        <x:v>STEP_12_STRUCTURAL_ACTIONS_CORRECTED_V6.tsv</x:v>
      </x:c>
      <x:c r="Y6" s="38" t="str">
        <x:v>NONE</x:v>
      </x:c>
    </x:row>
    <x:row r="7" ht="30" customHeight="1">
      <x:c r="A7" s="38" t="str">
        <x:v>ALUMINIUM_WINDOW_HANDLE_ACCESSORY</x:v>
      </x:c>
      <x:c r="B7" s="38" t="str">
        <x:v>Ручка для алюминиевого окна</x:v>
      </x:c>
      <x:c r="C7" s="38" t="str">
        <x:v>ручка для алюминиевого окна</x:v>
      </x:c>
      <x:c r="D7" s="40" t="n">
        <x:v>436</x:v>
      </x:c>
      <x:c r="E7" s="40" t="n">
        <x:f>COUNTIF('02_Активное_ядро'!$O$2:$O$2333,$A7)</x:f>
        <x:v>7</x:v>
      </x:c>
      <x:c r="F7" s="40" t="n">
        <x:v>436</x:v>
      </x:c>
      <x:c r="G7" s="40" t="n">
        <x:v>35</x:v>
      </x:c>
      <x:c r="H7" s="40" t="n">
        <x:f>SUMIF('02_Активное_ядро'!$O$2:$O$2333,$A7,'02_Активное_ядро'!$H$2:$H$2333)</x:f>
        <x:v>657</x:v>
      </x:c>
      <x:c r="I7" s="38" t="str">
        <x:v>ручка для алюминиевого окна [436]; ручка для алюминиевых окон с ригелями [49]; ручка алюминиевого окна roto [43]; купить ручку для алюминиевого окна [35]; ручка оконная для алюминиевых окон [35]</x:v>
      </x:c>
      <x:c r="J7" s="38" t="str">
        <x:v>choose/buy aluminium-window handles</x:v>
      </x:c>
      <x:c r="K7" s="38" t="str">
        <x:v>COMMERCIAL</x:v>
      </x:c>
      <x:c r="L7" s="38" t="str">
        <x:v>IN_SCOPE</x:v>
      </x:c>
      <x:c r="M7" s="38" t="str">
        <x:v>https://okno-msk.ru/alyuminievye-okna/</x:v>
      </x:c>
      <x:c r="N7" s="38" t="str">
        <x:v>https://okno-msk.ru/okna-rehau/aksessuary-dlya-okon/</x:v>
      </x:c>
      <x:c r="O7" s="38" t="str">
        <x:v>SUPPORTING_EXISTING_PAGE</x:v>
      </x:c>
      <x:c r="P7" s="38" t="str">
        <x:v>ROUTE_TO_EXISTING_PAGE_AS_SUBTASK</x:v>
      </x:c>
      <x:c r="Q7" s="38" t="str">
        <x:v>PROVISIONAL_PENDING_STEP13_CONFLICT_CHECK</x:v>
      </x:c>
      <x:c r="R7" s="38" t="str">
        <x:v>MEDIUM</x:v>
      </x:c>
      <x:c r="S7" s="38" t="str">
        <x:v>NONE</x:v>
      </x:c>
      <x:c r="T7" s="38" t="str">
        <x:v>ПЕРЕСМОТР НЕ ТРЕБУЕТСЯ ПО ТЕКУЩЕЙ AUTHORITY</x:v>
      </x:c>
      <x:c r="U7" s="38" t="str">
        <x:v>P3 — СОХРАНИТЬ / МАРШРУТИЗИРОВАТЬ</x:v>
      </x:c>
      <x:c r="V7" s="38" t="str">
        <x:v>cluster action=ROUTE_TO_EXISTING_PAGE_AS_SUBTASK; maturity=PROVISIONAL_PENDING_STEP13_CONFLICT_CHECK; uncertainty=NONE; representative broad_result=436</x:v>
      </x:c>
      <x:c r="W7" s="38" t="str">
        <x:v>SUM broad result — неаддитивный индикатор; фразы могут пересекаться по показываемым запросам</x:v>
      </x:c>
      <x:c r="X7" s="38" t="str">
        <x:v>STEP_12_STRUCTURAL_ACTIONS_CORRECTED_V6.tsv</x:v>
      </x:c>
      <x:c r="Y7" s="38" t="str">
        <x:v>NONE</x:v>
      </x:c>
    </x:row>
    <x:row r="8" ht="30" customHeight="1">
      <x:c r="A8" s="38" t="str">
        <x:v>ALUMINIUM_WINDOW_INSTALLATION_REMOVAL_DIY</x:v>
      </x:c>
      <x:c r="B8" s="38" t="str">
        <x:v>Как снять алюминиевое окно</x:v>
      </x:c>
      <x:c r="C8" s="38" t="str">
        <x:v>как снять алюминиевое окно</x:v>
      </x:c>
      <x:c r="D8" s="40" t="n">
        <x:v>82</x:v>
      </x:c>
      <x:c r="E8" s="40" t="n">
        <x:f>COUNTIF('02_Активное_ядро'!$O$2:$O$2333,$A8)</x:f>
        <x:v>3</x:v>
      </x:c>
      <x:c r="F8" s="40" t="n">
        <x:v>82</x:v>
      </x:c>
      <x:c r="G8" s="40" t="n">
        <x:v>60</x:v>
      </x:c>
      <x:c r="H8" s="40" t="n">
        <x:f>SUMIF('02_Активное_ядро'!$O$2:$O$2333,$A8,'02_Активное_ядро'!$H$2:$H$2333)</x:f>
        <x:v>179</x:v>
      </x:c>
      <x:c r="I8" s="38" t="str">
        <x:v>как снять алюминиевое окно [82]; как установить алюминиевые окна [60]; сборка алюминиевых окон [37]</x:v>
      </x:c>
      <x:c r="J8" s="38" t="str">
        <x:v>learn/remove/install aluminium windows yourself</x:v>
      </x:c>
      <x:c r="K8" s="38" t="str">
        <x:v>DIY_INFO</x:v>
      </x:c>
      <x:c r="L8" s="38" t="str">
        <x:v>IN_SCOPE</x:v>
      </x:c>
      <x:c r="M8" s="38" t="str">
        <x:v>https://okno-msk.ru/alyuminievye-okna/</x:v>
      </x:c>
      <x:c r="N8" s="38" t="str">
        <x:v>НЕТ КАНОНИЧЕСКОЙ ПОДДЕРЖИВАЮЩЕЙ СТРАНИЦЫ</x:v>
      </x:c>
      <x:c r="O8" s="38" t="str">
        <x:v>SUPPORTING_CONTENT</x:v>
      </x:c>
      <x:c r="P8" s="38" t="str">
        <x:v>ROUTE_TO_EXISTING_PAGE_AS_SUBTASK</x:v>
      </x:c>
      <x:c r="Q8" s="38" t="str">
        <x:v>PROVISIONAL_PENDING_STEP13_CONFLICT_CHECK</x:v>
      </x:c>
      <x:c r="R8" s="38" t="str">
        <x:v>MEDIUM</x:v>
      </x:c>
      <x:c r="S8" s="38" t="str">
        <x:v>NONE</x:v>
      </x:c>
      <x:c r="T8" s="38" t="str">
        <x:v>ПЕРЕСМОТР НЕ ТРЕБУЕТСЯ ПО ТЕКУЩЕЙ AUTHORITY</x:v>
      </x:c>
      <x:c r="U8" s="38" t="str">
        <x:v>P3 — СОХРАНИТЬ / МАРШРУТИЗИРОВАТЬ</x:v>
      </x:c>
      <x:c r="V8" s="38" t="str">
        <x:v>cluster action=ROUTE_TO_EXISTING_PAGE_AS_SUBTASK; maturity=PROVISIONAL_PENDING_STEP13_CONFLICT_CHECK; uncertainty=NONE; representative broad_result=82</x:v>
      </x:c>
      <x:c r="W8" s="38" t="str">
        <x:v>SUM broad result — неаддитивный индикатор; фразы могут пересекаться по показываемым запросам</x:v>
      </x:c>
      <x:c r="X8" s="38" t="str">
        <x:v>STEP_12_STRUCTURAL_ACTIONS_CORRECTED_V6.tsv</x:v>
      </x:c>
      <x:c r="Y8" s="38" t="str">
        <x:v>NONE</x:v>
      </x:c>
    </x:row>
    <x:row r="9" ht="30" customHeight="1">
      <x:c r="A9" s="38" t="str">
        <x:v>ALUMINIUM_WINDOW_REPLACEMENT_SERVICE</x:v>
      </x:c>
      <x:c r="B9" s="38" t="str">
        <x:v>Замена алюминиевых окон</x:v>
      </x:c>
      <x:c r="C9" s="38" t="str">
        <x:v>замена алюминиевых окон</x:v>
      </x:c>
      <x:c r="D9" s="40" t="n">
        <x:v>154</x:v>
      </x:c>
      <x:c r="E9" s="40" t="n">
        <x:f>COUNTIF('02_Активное_ядро'!$O$2:$O$2333,$A9)</x:f>
        <x:v>2</x:v>
      </x:c>
      <x:c r="F9" s="40" t="n">
        <x:v>154</x:v>
      </x:c>
      <x:c r="G9" s="40" t="n">
        <x:v>90.5</x:v>
      </x:c>
      <x:c r="H9" s="40" t="n">
        <x:f>SUMIF('02_Активное_ядро'!$O$2:$O$2333,$A9,'02_Активное_ядро'!$H$2:$H$2333)</x:f>
        <x:v>181</x:v>
      </x:c>
      <x:c r="I9" s="38" t="str">
        <x:v>замена алюминиевых окон [154]; заменить алюминиевые окна [27]</x:v>
      </x:c>
      <x:c r="J9" s="38" t="str">
        <x:v>professional aluminium-window replacement</x:v>
      </x:c>
      <x:c r="K9" s="38" t="str">
        <x:v>SERVICE</x:v>
      </x:c>
      <x:c r="L9" s="38" t="str">
        <x:v>DEFERRED_PENDING_BUSINESS_TRUTH</x:v>
      </x:c>
      <x:c r="M9" s="38" t="str">
        <x:v>НЕТ ОТДЕЛЬНОЙ СТРАНИЦЫ — DEFER_PENDING_EVIDENCE</x:v>
      </x:c>
      <x:c r="N9" s="38" t="str">
        <x:v>https://okno-msk.ru/alyuminievye-okna</x:v>
      </x:c>
      <x:c r="O9" s="38" t="str">
        <x:v>DEFERRED</x:v>
      </x:c>
      <x:c r="P9" s="38" t="str">
        <x:v>DEFER_PENDING_EVIDENCE</x:v>
      </x:c>
      <x:c r="Q9" s="38" t="str">
        <x:v>DEFERRED_PENDING_MISSING_EVIDENCE</x:v>
      </x:c>
      <x:c r="R9" s="38" t="str">
        <x:v>LOW</x:v>
      </x:c>
      <x:c r="S9" s="38" t="str">
        <x:v>HOLD</x:v>
      </x:c>
      <x:c r="T9" s="38" t="str">
        <x:v>ПЕРЕСМОТР НЕ ТРЕБУЕТСЯ ПО ТЕКУЩЕЙ AUTHORITY</x:v>
      </x:c>
      <x:c r="U9" s="38" t="str">
        <x:v>P0 — СНЯТЬ НЕОПРЕДЕЛЁННОСТЬ</x:v>
      </x:c>
      <x:c r="V9" s="38" t="str">
        <x:v>cluster action=DEFER_PENDING_EVIDENCE; maturity=DEFERRED_PENDING_MISSING_EVIDENCE; uncertainty=HOLD; representative broad_result=154</x:v>
      </x:c>
      <x:c r="W9" s="38" t="str">
        <x:v>SUM broad result — неаддитивный индикатор; фразы могут пересекаться по показываемым запросам</x:v>
      </x:c>
      <x:c r="X9" s="38" t="str">
        <x:v>STEP_12_STRUCTURAL_ACTIONS_CORRECTED_V6.tsv</x:v>
      </x:c>
      <x:c r="Y9" s="38" t="str">
        <x:v>NONE</x:v>
      </x:c>
    </x:row>
    <x:row r="10" ht="30" customHeight="1">
      <x:c r="A10" s="38" t="str">
        <x:v>ALUMINIUM_WINDOW_REVIEW_SUPPORT</x:v>
      </x:c>
      <x:c r="B10" s="38" t="str">
        <x:v>Алюминиевые окна отзывы</x:v>
      </x:c>
      <x:c r="C10" s="38" t="str">
        <x:v>алюминиевые окна отзывы</x:v>
      </x:c>
      <x:c r="D10" s="40" t="n">
        <x:v>45</x:v>
      </x:c>
      <x:c r="E10" s="40" t="n">
        <x:f>COUNTIF('02_Активное_ядро'!$O$2:$O$2333,$A10)</x:f>
        <x:v>1</x:v>
      </x:c>
      <x:c r="F10" s="40" t="n">
        <x:v>45</x:v>
      </x:c>
      <x:c r="G10" s="40" t="n">
        <x:v>45</x:v>
      </x:c>
      <x:c r="H10" s="40" t="n">
        <x:f>SUMIF('02_Активное_ядро'!$O$2:$O$2333,$A10,'02_Активное_ядро'!$H$2:$H$2333)</x:f>
        <x:v>45</x:v>
      </x:c>
      <x:c r="I10" s="38" t="str">
        <x:v>алюминиевые окна отзывы [45]</x:v>
      </x:c>
      <x:c r="J10" s="38" t="str">
        <x:v>read experience/review information about aluminium windows</x:v>
      </x:c>
      <x:c r="K10" s="38" t="str">
        <x:v>INFO</x:v>
      </x:c>
      <x:c r="L10" s="38" t="str">
        <x:v>IN_SCOPE</x:v>
      </x:c>
      <x:c r="M10" s="38" t="str">
        <x:v>https://okno-msk.ru/alyuminievye-okna/</x:v>
      </x:c>
      <x:c r="N10" s="38" t="str">
        <x:v>НЕТ КАНОНИЧЕСКОЙ ПОДДЕРЖИВАЮЩЕЙ СТРАНИЦЫ</x:v>
      </x:c>
      <x:c r="O10" s="38" t="str">
        <x:v>SUPPORTING_PRODUCT_CONTENT</x:v>
      </x:c>
      <x:c r="P10" s="38" t="str">
        <x:v>ROUTE_TO_EXISTING_PAGE_AS_SUBTASK</x:v>
      </x:c>
      <x:c r="Q10" s="38" t="str">
        <x:v>PROVISIONAL_PENDING_STEP13_CONFLICT_CHECK</x:v>
      </x:c>
      <x:c r="R10" s="38" t="str">
        <x:v>MEDIUM</x:v>
      </x:c>
      <x:c r="S10" s="38" t="str">
        <x:v>NONE</x:v>
      </x:c>
      <x:c r="T10" s="38" t="str">
        <x:v>ПЕРЕСМОТР НЕ ТРЕБУЕТСЯ ПО ТЕКУЩЕЙ AUTHORITY</x:v>
      </x:c>
      <x:c r="U10" s="38" t="str">
        <x:v>P3 — СОХРАНИТЬ / МАРШРУТИЗИРОВАТЬ</x:v>
      </x:c>
      <x:c r="V10" s="38" t="str">
        <x:v>cluster action=ROUTE_TO_EXISTING_PAGE_AS_SUBTASK; maturity=PROVISIONAL_PENDING_STEP13_CONFLICT_CHECK; uncertainty=NONE; representative broad_result=45</x:v>
      </x:c>
      <x:c r="W10" s="38" t="str">
        <x:v>SUM broad result — неаддитивный индикатор; фразы могут пересекаться по показываемым запросам</x:v>
      </x:c>
      <x:c r="X10" s="38" t="str">
        <x:v>STEP_12_STRUCTURAL_ACTIONS_CORRECTED_V6.tsv</x:v>
      </x:c>
      <x:c r="Y10" s="38" t="str">
        <x:v>NONE</x:v>
      </x:c>
    </x:row>
    <x:row r="11" ht="30" customHeight="1">
      <x:c r="A11" s="38" t="str">
        <x:v>ALUMINIUM_WINDOW_TECH_INFO</x:v>
      </x:c>
      <x:c r="B11" s="38" t="str">
        <x:v>Открывание алюминиевых окон</x:v>
      </x:c>
      <x:c r="C11" s="38" t="str">
        <x:v>открывание алюминиевых окон</x:v>
      </x:c>
      <x:c r="D11" s="40" t="n">
        <x:v>82</x:v>
      </x:c>
      <x:c r="E11" s="40" t="n">
        <x:f>COUNTIF('02_Активное_ядро'!$O$2:$O$2333,$A11)</x:f>
        <x:v>8</x:v>
      </x:c>
      <x:c r="F11" s="40" t="n">
        <x:v>82</x:v>
      </x:c>
      <x:c r="G11" s="40" t="n">
        <x:v>40.5</x:v>
      </x:c>
      <x:c r="H11" s="40" t="n">
        <x:f>SUMIF('02_Активное_ядро'!$O$2:$O$2333,$A11,'02_Активное_ядро'!$H$2:$H$2333)</x:f>
        <x:v>371</x:v>
      </x:c>
      <x:c r="I11" s="38" t="str">
        <x:v>открывание алюминиевых окон [82]; системы алюминиевых окон [66]; цвета алюминиевых окон [58]; конструкция алюминиевого окна [47]; виды алюминиевых окон [34]</x:v>
      </x:c>
      <x:c r="J11" s="38" t="str">
        <x:v>understand aluminium window types/construction/opening/properties</x:v>
      </x:c>
      <x:c r="K11" s="38" t="str">
        <x:v>INFO</x:v>
      </x:c>
      <x:c r="L11" s="38" t="str">
        <x:v>IN_SCOPE</x:v>
      </x:c>
      <x:c r="M11" s="38" t="str">
        <x:v>https://okno-msk.ru/stati/plyusy-i-minusy-ostekleniya-alyuminievymi-oknami/</x:v>
      </x:c>
      <x:c r="N11" s="38" t="str">
        <x:v>НЕТ КАНОНИЧЕСКОЙ ПОДДЕРЖИВАЮЩЕЙ СТРАНИЦЫ</x:v>
      </x:c>
      <x:c r="O11" s="38" t="str">
        <x:v>BASE_UNIT_PENDING_ACTION_REEVALUATION</x:v>
      </x:c>
      <x:c r="P11" s="38" t="str">
        <x:v>ADD_SECTION_OR_FAQ_TO_EXISTING</x:v>
      </x:c>
      <x:c r="Q11" s="38" t="str">
        <x:v>FINAL_WITHIN_STEP12_EVIDENCE</x:v>
      </x:c>
      <x:c r="R11" s="38" t="str">
        <x:v>MEDIUM</x:v>
      </x:c>
      <x:c r="S11" s="38" t="str">
        <x:v>NONE</x:v>
      </x:c>
      <x:c r="T11" s="38" t="str">
        <x:v>aluminium-specific ventilation / micro-ventilation / ventilation-valve guidance</x:v>
      </x:c>
      <x:c r="U11" s="38" t="str">
        <x:v>P1 — ГОТОВОЕ ИЗМЕНЕНИЕ</x:v>
      </x:c>
      <x:c r="V11" s="38" t="str">
        <x:v>cluster action=ADD_SECTION_OR_FAQ_TO_EXISTING; maturity=FINAL_WITHIN_STEP12_EVIDENCE; uncertainty=NONE; representative broad_result=82</x:v>
      </x:c>
      <x:c r="W11" s="38" t="str">
        <x:v>SUM broad result — неаддитивный индикатор; фразы могут пересекаться по показываемым запросам</x:v>
      </x:c>
      <x:c r="X11" s="38" t="str">
        <x:v>STEP_12_STRUCTURAL_ACTIONS_CORRECTED_V6.tsv</x:v>
      </x:c>
      <x:c r="Y11" s="38" t="str">
        <x:v>NONE</x:v>
      </x:c>
    </x:row>
    <x:row r="12" ht="30" customHeight="1">
      <x:c r="A12" s="38" t="str">
        <x:v>ALUMINIUM_WINDOW_VIDEO_CONTENT</x:v>
      </x:c>
      <x:c r="B12" s="38" t="str">
        <x:v>Алюминиевые окна видео</x:v>
      </x:c>
      <x:c r="C12" s="38" t="str">
        <x:v>алюминиевые окна видео</x:v>
      </x:c>
      <x:c r="D12" s="40" t="n">
        <x:v>61</x:v>
      </x:c>
      <x:c r="E12" s="40" t="n">
        <x:f>COUNTIF('02_Активное_ядро'!$O$2:$O$2333,$A12)</x:f>
        <x:v>1</x:v>
      </x:c>
      <x:c r="F12" s="40" t="n">
        <x:v>61</x:v>
      </x:c>
      <x:c r="G12" s="40" t="n">
        <x:v>61</x:v>
      </x:c>
      <x:c r="H12" s="40" t="n">
        <x:f>SUMIF('02_Активное_ядро'!$O$2:$O$2333,$A12,'02_Активное_ядро'!$H$2:$H$2333)</x:f>
        <x:v>61</x:v>
      </x:c>
      <x:c r="I12" s="38" t="str">
        <x:v>алюминиевые окна видео [61]</x:v>
      </x:c>
      <x:c r="J12" s="38" t="str">
        <x:v>view aluminium-window video information</x:v>
      </x:c>
      <x:c r="K12" s="38" t="str">
        <x:v>INFO</x:v>
      </x:c>
      <x:c r="L12" s="38" t="str">
        <x:v>IN_SCOPE</x:v>
      </x:c>
      <x:c r="M12" s="38" t="str">
        <x:v>https://okno-msk.ru/alyuminievye-okna/</x:v>
      </x:c>
      <x:c r="N12" s="38" t="str">
        <x:v>https://okno-msk.ru/nashi-raboty/</x:v>
      </x:c>
      <x:c r="O12" s="38" t="str">
        <x:v>SUPPORTING_CONTENT</x:v>
      </x:c>
      <x:c r="P12" s="38" t="str">
        <x:v>ROUTE_TO_EXISTING_PAGE_AS_SUBTASK</x:v>
      </x:c>
      <x:c r="Q12" s="38" t="str">
        <x:v>PROVISIONAL_PENDING_STEP13_CONFLICT_CHECK</x:v>
      </x:c>
      <x:c r="R12" s="38" t="str">
        <x:v>MEDIUM</x:v>
      </x:c>
      <x:c r="S12" s="38" t="str">
        <x:v>NONE</x:v>
      </x:c>
      <x:c r="T12" s="38" t="str">
        <x:v>ПЕРЕСМОТР НЕ ТРЕБУЕТСЯ ПО ТЕКУЩЕЙ AUTHORITY</x:v>
      </x:c>
      <x:c r="U12" s="38" t="str">
        <x:v>P3 — СОХРАНИТЬ / МАРШРУТИЗИРОВАТЬ</x:v>
      </x:c>
      <x:c r="V12" s="38" t="str">
        <x:v>cluster action=ROUTE_TO_EXISTING_PAGE_AS_SUBTASK; maturity=PROVISIONAL_PENDING_STEP13_CONFLICT_CHECK; uncertainty=NONE; representative broad_result=61</x:v>
      </x:c>
      <x:c r="W12" s="38" t="str">
        <x:v>SUM broad result — неаддитивный индикатор; фразы могут пересекаться по показываемым запросам</x:v>
      </x:c>
      <x:c r="X12" s="38" t="str">
        <x:v>STEP_12_STRUCTURAL_ACTIONS_CORRECTED_V6.tsv</x:v>
      </x:c>
      <x:c r="Y12" s="38" t="str">
        <x:v>NONE</x:v>
      </x:c>
    </x:row>
    <x:row r="13" ht="30" customHeight="1">
      <x:c r="A13" s="38" t="str">
        <x:v>ALUMINIUM_WINDOWS_COMMERCIAL</x:v>
      </x:c>
      <x:c r="B13" s="38" t="str">
        <x:v>Алюминиевые окна</x:v>
      </x:c>
      <x:c r="C13" s="38" t="str">
        <x:v>алюминиевые окна</x:v>
      </x:c>
      <x:c r="D13" s="40" t="n">
        <x:v>10354</x:v>
      </x:c>
      <x:c r="E13" s="40" t="n">
        <x:f>COUNTIF('02_Активное_ядро'!$O$2:$O$2333,$A13)</x:f>
        <x:v>82</x:v>
      </x:c>
      <x:c r="F13" s="40" t="n">
        <x:v>10354</x:v>
      </x:c>
      <x:c r="G13" s="40" t="n">
        <x:v>59</x:v>
      </x:c>
      <x:c r="H13" s="40" t="n">
        <x:f>SUMIF('02_Активное_ядро'!$O$2:$O$2333,$A13,'02_Активное_ядро'!$H$2:$H$2333)</x:f>
        <x:v>18154</x:v>
      </x:c>
      <x:c r="I13" s="38" t="str">
        <x:v>алюминиевые окна [10354]; купить алюминиевые окна [621]; алюминиевые окна москва [538]; алюминиевые окна на балкон [509]; алюминиевые окна цена [386]</x:v>
      </x:c>
      <x:c r="J13" s="38" t="str">
        <x:v>buy/order aluminium windows</x:v>
      </x:c>
      <x:c r="K13" s="38" t="str">
        <x:v>COMMERCIAL</x:v>
      </x:c>
      <x:c r="L13" s="38" t="str">
        <x:v>IN_SCOPE</x:v>
      </x:c>
      <x:c r="M13" s="38" t="str">
        <x:v>https://okno-msk.ru/alyuminievye-okna/</x:v>
      </x:c>
      <x:c r="N13" s="38" t="str">
        <x:v>https://okno-msk.ru/alyuminievye-okna/provedal</x:v>
      </x:c>
      <x:c r="O13" s="38" t="str">
        <x:v>BASE_UNIT_PENDING_ACTION_REEVALUATION</x:v>
      </x:c>
      <x:c r="P13" s="38" t="str">
        <x:v>KEEP_EXISTING_STRUCTURE</x:v>
      </x:c>
      <x:c r="Q13" s="38" t="str">
        <x:v>PROVISIONAL_PENDING_STEP13_CONFLICT_CHECK</x:v>
      </x:c>
      <x:c r="R13" s="38" t="str">
        <x:v>MEDIUM</x:v>
      </x:c>
      <x:c r="S13" s="38" t="str">
        <x:v>NONE</x:v>
      </x:c>
      <x:c r="T13" s="38" t="str">
        <x:v>ПЕРЕСМОТР НЕ ТРЕБУЕТСЯ ПО ТЕКУЩЕЙ AUTHORITY</x:v>
      </x:c>
      <x:c r="U13" s="38" t="str">
        <x:v>P3 — СОХРАНИТЬ / МАРШРУТИЗИРОВАТЬ</x:v>
      </x:c>
      <x:c r="V13" s="38" t="str">
        <x:v>cluster action=KEEP_EXISTING_STRUCTURE; maturity=PROVISIONAL_PENDING_STEP13_CONFLICT_CHECK; uncertainty=NONE; representative broad_result=10354</x:v>
      </x:c>
      <x:c r="W13" s="38" t="str">
        <x:v>SUM broad result — неаддитивный индикатор; фразы могут пересекаться по показываемым запросам</x:v>
      </x:c>
      <x:c r="X13" s="38" t="str">
        <x:v>STEP_12_STRUCTURAL_ACTIONS_CORRECTED_V6.tsv</x:v>
      </x:c>
      <x:c r="Y13" s="38" t="str">
        <x:v>STEP_14A_ARCHITECTURE_DELTA.tsv</x:v>
      </x:c>
    </x:row>
    <x:row r="14" ht="30" customHeight="1">
      <x:c r="A14" s="38" t="str">
        <x:v>ALUMINIUM_WINDOWS_DOORS_COMBINED_COMMERCIAL</x:v>
      </x:c>
      <x:c r="B14" s="38" t="str">
        <x:v>Алюминиевые окна и двери</x:v>
      </x:c>
      <x:c r="C14" s="38" t="str">
        <x:v>алюминиевые окна и двери</x:v>
      </x:c>
      <x:c r="D14" s="40" t="n">
        <x:v>190</x:v>
      </x:c>
      <x:c r="E14" s="40" t="n">
        <x:f>COUNTIF('02_Активное_ядро'!$O$2:$O$2333,$A14)</x:f>
        <x:v>1</x:v>
      </x:c>
      <x:c r="F14" s="40" t="n">
        <x:v>190</x:v>
      </x:c>
      <x:c r="G14" s="40" t="n">
        <x:v>190</x:v>
      </x:c>
      <x:c r="H14" s="40" t="n">
        <x:f>SUMIF('02_Активное_ядро'!$O$2:$O$2333,$A14,'02_Активное_ядро'!$H$2:$H$2333)</x:f>
        <x:v>190</x:v>
      </x:c>
      <x:c r="I14" s="38" t="str">
        <x:v>алюминиевые окна и двери [190]</x:v>
      </x:c>
      <x:c r="J14" s="38" t="str">
        <x:v>buy/order combined aluminium windows and doors</x:v>
      </x:c>
      <x:c r="K14" s="38" t="str">
        <x:v>COMMERCIAL</x:v>
      </x:c>
      <x:c r="L14" s="38" t="str">
        <x:v>DEFERRED_PENDING_BUSINESS_TRUTH</x:v>
      </x:c>
      <x:c r="M14" s="38" t="str">
        <x:v>НЕТ ОТДЕЛЬНОЙ СТРАНИЦЫ — DEFER_PENDING_EVIDENCE</x:v>
      </x:c>
      <x:c r="N14" s="38" t="str">
        <x:v>https://okno-msk.ru/alyuminievye-okna</x:v>
      </x:c>
      <x:c r="O14" s="38" t="str">
        <x:v>DEFERRED</x:v>
      </x:c>
      <x:c r="P14" s="38" t="str">
        <x:v>DEFER_PENDING_EVIDENCE</x:v>
      </x:c>
      <x:c r="Q14" s="38" t="str">
        <x:v>DEFERRED_PENDING_MISSING_EVIDENCE</x:v>
      </x:c>
      <x:c r="R14" s="38" t="str">
        <x:v>LOW</x:v>
      </x:c>
      <x:c r="S14" s="38" t="str">
        <x:v>HOLD</x:v>
      </x:c>
      <x:c r="T14" s="38" t="str">
        <x:v>ПЕРЕСМОТР НЕ ТРЕБУЕТСЯ ПО ТЕКУЩЕЙ AUTHORITY</x:v>
      </x:c>
      <x:c r="U14" s="38" t="str">
        <x:v>P0 — СНЯТЬ НЕОПРЕДЕЛЁННОСТЬ</x:v>
      </x:c>
      <x:c r="V14" s="38" t="str">
        <x:v>cluster action=DEFER_PENDING_EVIDENCE; maturity=DEFERRED_PENDING_MISSING_EVIDENCE; uncertainty=HOLD; representative broad_result=190</x:v>
      </x:c>
      <x:c r="W14" s="38" t="str">
        <x:v>SUM broad result — неаддитивный индикатор; фразы могут пересекаться по показываемым запросам</x:v>
      </x:c>
      <x:c r="X14" s="38" t="str">
        <x:v>STEP_12_STRUCTURAL_ACTIONS_CORRECTED_V6.tsv</x:v>
      </x:c>
      <x:c r="Y14" s="38" t="str">
        <x:v>NONE</x:v>
      </x:c>
    </x:row>
    <x:row r="15" ht="30" customHeight="1">
      <x:c r="A15" s="38" t="str">
        <x:v>AMBIGUOUS_PVC_DIY</x:v>
      </x:c>
      <x:c r="B15" s="38" t="str">
        <x:v>Самому пластиковые окна</x:v>
      </x:c>
      <x:c r="C15" s="38" t="str">
        <x:v>самому пластиковые окна</x:v>
      </x:c>
      <x:c r="D15" s="40" t="n">
        <x:v>1090</x:v>
      </x:c>
      <x:c r="E15" s="40" t="n">
        <x:f>COUNTIF('02_Активное_ядро'!$O$2:$O$2333,$A15)</x:f>
        <x:v>1</x:v>
      </x:c>
      <x:c r="F15" s="40" t="n">
        <x:v>1090</x:v>
      </x:c>
      <x:c r="G15" s="40" t="n">
        <x:v>1090</x:v>
      </x:c>
      <x:c r="H15" s="40" t="n">
        <x:f>SUMIF('02_Активное_ядро'!$O$2:$O$2333,$A15,'02_Активное_ядро'!$H$2:$H$2333)</x:f>
        <x:v>1090</x:v>
      </x:c>
      <x:c r="I15" s="38" t="str">
        <x:v>самому пластиковые окна [1090]</x:v>
      </x:c>
      <x:c r="J15" s="38" t="str">
        <x:v>ambiguous DIY intent around PVC windows</x:v>
      </x:c>
      <x:c r="K15" s="38" t="str">
        <x:v>DIY_INFO</x:v>
      </x:c>
      <x:c r="L15" s="38" t="str">
        <x:v>DEFERRED_PENDING_MISSING_EVIDENCE</x:v>
      </x:c>
      <x:c r="M15" s="38" t="str">
        <x:v>НЕТ ОТДЕЛЬНОЙ СТРАНИЦЫ — DEFER_PENDING_EVIDENCE</x:v>
      </x:c>
      <x:c r="N15" s="38" t="str">
        <x:v>НЕТ КАНОНИЧЕСКОЙ ПОДДЕРЖИВАЮЩЕЙ СТРАНИЦЫ</x:v>
      </x:c>
      <x:c r="O15" s="38" t="str">
        <x:v>DEFERRED</x:v>
      </x:c>
      <x:c r="P15" s="38" t="str">
        <x:v>DEFER_PENDING_EVIDENCE</x:v>
      </x:c>
      <x:c r="Q15" s="38" t="str">
        <x:v>DEFERRED_PENDING_MISSING_EVIDENCE</x:v>
      </x:c>
      <x:c r="R15" s="38" t="str">
        <x:v>LOW</x:v>
      </x:c>
      <x:c r="S15" s="38" t="str">
        <x:v>HOLD</x:v>
      </x:c>
      <x:c r="T15" s="38" t="str">
        <x:v>ПЕРЕСМОТР НЕ ТРЕБУЕТСЯ ПО ТЕКУЩЕЙ AUTHORITY</x:v>
      </x:c>
      <x:c r="U15" s="38" t="str">
        <x:v>P0 — СНЯТЬ НЕОПРЕДЕЛЁННОСТЬ</x:v>
      </x:c>
      <x:c r="V15" s="38" t="str">
        <x:v>cluster action=DEFER_PENDING_EVIDENCE; maturity=DEFERRED_PENDING_MISSING_EVIDENCE; uncertainty=HOLD; representative broad_result=1090</x:v>
      </x:c>
      <x:c r="W15" s="38" t="str">
        <x:v>SUM broad result — неаддитивный индикатор; фразы могут пересекаться по показываемым запросам</x:v>
      </x:c>
      <x:c r="X15" s="38" t="str">
        <x:v>STEP_12_STRUCTURAL_ACTIONS_CORRECTED_V6.tsv</x:v>
      </x:c>
      <x:c r="Y15" s="38" t="str">
        <x:v>NONE</x:v>
      </x:c>
    </x:row>
    <x:row r="16" ht="30" customHeight="1">
      <x:c r="A16" s="38" t="str">
        <x:v>AMBIGUOUS_PVC_TECH_QUERY</x:v>
      </x:c>
      <x:c r="B16" s="38" t="str">
        <x:v>Почему пластиковых окнах</x:v>
      </x:c>
      <x:c r="C16" s="38" t="str">
        <x:v>почему пластиковых окнах</x:v>
      </x:c>
      <x:c r="D16" s="40" t="n">
        <x:v>509</x:v>
      </x:c>
      <x:c r="E16" s="40" t="n">
        <x:f>COUNTIF('02_Активное_ядро'!$O$2:$O$2333,$A16)</x:f>
        <x:v>1</x:v>
      </x:c>
      <x:c r="F16" s="40" t="n">
        <x:v>509</x:v>
      </x:c>
      <x:c r="G16" s="40" t="n">
        <x:v>509</x:v>
      </x:c>
      <x:c r="H16" s="40" t="n">
        <x:f>SUMIF('02_Активное_ядро'!$O$2:$O$2333,$A16,'02_Активное_ядро'!$H$2:$H$2333)</x:f>
        <x:v>509</x:v>
      </x:c>
      <x:c r="I16" s="38" t="str">
        <x:v>почему пластиковых окнах [509]</x:v>
      </x:c>
      <x:c r="J16" s="38" t="str">
        <x:v>resolve malformed/incomplete PVC-window technical query</x:v>
      </x:c>
      <x:c r="K16" s="38" t="str">
        <x:v>AMBIGUOUS</x:v>
      </x:c>
      <x:c r="L16" s="38" t="str">
        <x:v>DEFERRED_PENDING_MISSING_EVIDENCE</x:v>
      </x:c>
      <x:c r="M16" s="38" t="str">
        <x:v>НЕТ ОТДЕЛЬНОЙ СТРАНИЦЫ — DEFER_PENDING_EVIDENCE</x:v>
      </x:c>
      <x:c r="N16" s="38" t="str">
        <x:v>НЕТ КАНОНИЧЕСКОЙ ПОДДЕРЖИВАЮЩЕЙ СТРАНИЦЫ</x:v>
      </x:c>
      <x:c r="O16" s="38" t="str">
        <x:v>DEFERRED</x:v>
      </x:c>
      <x:c r="P16" s="38" t="str">
        <x:v>DEFER_PENDING_EVIDENCE</x:v>
      </x:c>
      <x:c r="Q16" s="38" t="str">
        <x:v>DEFERRED_PENDING_MISSING_EVIDENCE</x:v>
      </x:c>
      <x:c r="R16" s="38" t="str">
        <x:v>LOW</x:v>
      </x:c>
      <x:c r="S16" s="38" t="str">
        <x:v>HOLD</x:v>
      </x:c>
      <x:c r="T16" s="38" t="str">
        <x:v>ПЕРЕСМОТР НЕ ТРЕБУЕТСЯ ПО ТЕКУЩЕЙ AUTHORITY</x:v>
      </x:c>
      <x:c r="U16" s="38" t="str">
        <x:v>P0 — СНЯТЬ НЕОПРЕДЕЛЁННОСТЬ</x:v>
      </x:c>
      <x:c r="V16" s="38" t="str">
        <x:v>cluster action=DEFER_PENDING_EVIDENCE; maturity=DEFERRED_PENDING_MISSING_EVIDENCE; uncertainty=HOLD; representative broad_result=509</x:v>
      </x:c>
      <x:c r="W16" s="38" t="str">
        <x:v>SUM broad result — неаддитивный индикатор; фразы могут пересекаться по показываемым запросам</x:v>
      </x:c>
      <x:c r="X16" s="38" t="str">
        <x:v>STEP_12_STRUCTURAL_ACTIONS_CORRECTED_V6.tsv</x:v>
      </x:c>
      <x:c r="Y16" s="38" t="str">
        <x:v>NONE</x:v>
      </x:c>
    </x:row>
    <x:row r="17" ht="30" customHeight="1">
      <x:c r="A17" s="38" t="str">
        <x:v>BALCONY_ALUMINIUM_SLIDING_COLD</x:v>
      </x:c>
      <x:c r="B17" s="38" t="str">
        <x:v>Раздвижные окна на балкон алюминиевые холодное</x:v>
      </x:c>
      <x:c r="C17" s="38" t="str">
        <x:v>раздвижные окна на балкон алюминиевые холодное</x:v>
      </x:c>
      <x:c r="D17" s="40" t="n">
        <x:v>49</x:v>
      </x:c>
      <x:c r="E17" s="40" t="n">
        <x:f>COUNTIF('02_Активное_ядро'!$O$2:$O$2333,$A17)</x:f>
        <x:v>1</x:v>
      </x:c>
      <x:c r="F17" s="40" t="n">
        <x:v>49</x:v>
      </x:c>
      <x:c r="G17" s="40" t="n">
        <x:v>49</x:v>
      </x:c>
      <x:c r="H17" s="40" t="n">
        <x:f>SUMIF('02_Активное_ядро'!$O$2:$O$2333,$A17,'02_Активное_ядро'!$H$2:$H$2333)</x:f>
        <x:v>49</x:v>
      </x:c>
      <x:c r="I17" s="38" t="str">
        <x:v>раздвижные окна на балкон алюминиевые холодное [49]</x:v>
      </x:c>
      <x:c r="J17" s="38" t="str">
        <x:v>order cold aluminium sliding glazing for balcony/loggia</x:v>
      </x:c>
      <x:c r="K17" s="38" t="str">
        <x:v>SERVICE</x:v>
      </x:c>
      <x:c r="L17" s="38" t="str">
        <x:v>IN_SCOPE</x:v>
      </x:c>
      <x:c r="M17" s="38" t="str">
        <x:v>https://okno-msk.ru/balkony-i-lodzhii/holodnoe-osteklenie/</x:v>
      </x:c>
      <x:c r="N17" s="38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O17" s="38" t="str">
        <x:v>PROVISIONAL_OBJECT_VS_MATERIAL_PAGE</x:v>
      </x:c>
      <x:c r="P17" s="38" t="str">
        <x:v>ROUTE_TO_EXISTING_PAGE_AS_SUBTASK</x:v>
      </x:c>
      <x:c r="Q17" s="38" t="str">
        <x:v>PROVISIONAL_PENDING_STEP13_CONFLICT_CHECK</x:v>
      </x:c>
      <x:c r="R17" s="38" t="str">
        <x:v>MEDIUM</x:v>
      </x:c>
      <x:c r="S17" s="38" t="str">
        <x:v>NONE</x:v>
      </x:c>
      <x:c r="T17" s="38" t="str">
        <x:v>ПЕРЕСМОТР НЕ ТРЕБУЕТСЯ ПО ТЕКУЩЕЙ AUTHORITY</x:v>
      </x:c>
      <x:c r="U17" s="38" t="str">
        <x:v>P3 — СОХРАНИТЬ / МАРШРУТИЗИРОВАТЬ</x:v>
      </x:c>
      <x:c r="V17" s="38" t="str">
        <x:v>cluster action=ROUTE_TO_EXISTING_PAGE_AS_SUBTASK; maturity=PROVISIONAL_PENDING_STEP13_CONFLICT_CHECK; uncertainty=NONE; representative broad_result=49</x:v>
      </x:c>
      <x:c r="W17" s="38" t="str">
        <x:v>SUM broad result — неаддитивный индикатор; фразы могут пересекаться по показываемым запросам</x:v>
      </x:c>
      <x:c r="X17" s="38" t="str">
        <x:v>STEP_12_STRUCTURAL_ACTIONS_CORRECTED_V6.tsv</x:v>
      </x:c>
      <x:c r="Y17" s="38" t="str">
        <x:v>STEP_14A_ARCHITECTURE_DELTA.tsv</x:v>
      </x:c>
    </x:row>
    <x:row r="18" ht="30" customHeight="1">
      <x:c r="A18" s="38" t="str">
        <x:v>BALCONY_ALUMINIUM_SLIDING_GENERAL</x:v>
      </x:c>
      <x:c r="B18" s="38" t="str">
        <x:v>Алюминиевые раздвижные окна на балкон</x:v>
      </x:c>
      <x:c r="C18" s="38" t="str">
        <x:v>алюминиевые раздвижные окна на балкон</x:v>
      </x:c>
      <x:c r="D18" s="40" t="n">
        <x:v>272</x:v>
      </x:c>
      <x:c r="E18" s="40" t="n">
        <x:f>COUNTIF('02_Активное_ядро'!$O$2:$O$2333,$A18)</x:f>
        <x:v>4</x:v>
      </x:c>
      <x:c r="F18" s="40" t="n">
        <x:v>272</x:v>
      </x:c>
      <x:c r="G18" s="40" t="n">
        <x:v>53.5</x:v>
      </x:c>
      <x:c r="H18" s="40" t="n">
        <x:f>SUMIF('02_Активное_ядро'!$O$2:$O$2333,$A18,'02_Активное_ядро'!$H$2:$H$2333)</x:f>
        <x:v>409</x:v>
      </x:c>
      <x:c r="I18" s="38" t="str">
        <x:v>алюминиевые раздвижные окна на балкон [272]; алюминиевые окна лоджию раздвижные [76]; алюминиевые окна на балкон раздвижные цена [31]; окно балконное алюминиевое раздвижное [30]</x:v>
      </x:c>
      <x:c r="J18" s="38" t="str">
        <x:v>order aluminium sliding glazing for balcony/loggia</x:v>
      </x:c>
      <x:c r="K18" s="38" t="str">
        <x:v>SERVICE</x:v>
      </x:c>
      <x:c r="L18" s="38" t="str">
        <x:v>IN_SCOPE</x:v>
      </x:c>
      <x:c r="M18" s="38" t="str">
        <x:v>https://okno-msk.ru/balkony-i-lodzhii/razdvizhnye-okna-na-balkon</x:v>
      </x:c>
      <x:c r="N18" s="38" t="str">
        <x:v>https://okno-msk.ru/balkony-i-lodzhii/holodnoe-osteklenie;https://okno-msk.ru/alyuminievye-okna/razdvizhnye</x:v>
      </x:c>
      <x:c r="O18" s="38" t="str">
        <x:v>PROVISIONAL_OBJECT_VS_MATERIAL_PAGE</x:v>
      </x:c>
      <x:c r="P18" s="38" t="str">
        <x:v>ROUTE_TO_EXISTING_PAGE_AS_SUBTASK</x:v>
      </x:c>
      <x:c r="Q18" s="38" t="str">
        <x:v>PROVISIONAL_PENDING_STEP13_CONFLICT_CHECK</x:v>
      </x:c>
      <x:c r="R18" s="38" t="str">
        <x:v>MEDIUM</x:v>
      </x:c>
      <x:c r="S18" s="38" t="str">
        <x:v>NONE</x:v>
      </x:c>
      <x:c r="T18" s="38" t="str">
        <x:v>ПЕРЕСМОТР НЕ ТРЕБУЕТСЯ ПО ТЕКУЩЕЙ AUTHORITY</x:v>
      </x:c>
      <x:c r="U18" s="38" t="str">
        <x:v>P3 — СОХРАНИТЬ / МАРШРУТИЗИРОВАТЬ</x:v>
      </x:c>
      <x:c r="V18" s="38" t="str">
        <x:v>cluster action=ROUTE_TO_EXISTING_PAGE_AS_SUBTASK; maturity=PROVISIONAL_PENDING_STEP13_CONFLICT_CHECK; uncertainty=NONE; representative broad_result=272</x:v>
      </x:c>
      <x:c r="W18" s="38" t="str">
        <x:v>SUM broad result — неаддитивный индикатор; фразы могут пересекаться по показываемым запросам</x:v>
      </x:c>
      <x:c r="X18" s="38" t="str">
        <x:v>STEP_12_STRUCTURAL_ACTIONS_CORRECTED_V6.tsv</x:v>
      </x:c>
      <x:c r="Y18" s="38" t="str">
        <x:v>STEP_14A_ARCHITECTURE_DELTA.tsv</x:v>
      </x:c>
    </x:row>
    <x:row r="19" ht="30" customHeight="1">
      <x:c r="A19" s="38" t="str">
        <x:v>BALCONY_GLAZING_COLD</x:v>
      </x:c>
      <x:c r="B19" s="38" t="str">
        <x:v>Холодное остекление балкона</x:v>
      </x:c>
      <x:c r="C19" s="38" t="str">
        <x:v>холодное остекление балкона</x:v>
      </x:c>
      <x:c r="D19" s="40" t="n">
        <x:v>771</x:v>
      </x:c>
      <x:c r="E19" s="40" t="n">
        <x:f>COUNTIF('02_Активное_ядро'!$O$2:$O$2333,$A19)</x:f>
        <x:v>13</x:v>
      </x:c>
      <x:c r="F19" s="40" t="n">
        <x:v>771</x:v>
      </x:c>
      <x:c r="G19" s="40" t="n">
        <x:v>47</x:v>
      </x:c>
      <x:c r="H19" s="40" t="n">
        <x:f>SUMIF('02_Активное_ядро'!$O$2:$O$2333,$A19,'02_Активное_ядро'!$H$2:$H$2333)</x:f>
        <x:v>1432</x:v>
      </x:c>
      <x:c r="I19" s="38" t="str">
        <x:v>холодное остекление балкона [771]; холодное алюминиевое остекление балконов [98]; окна балкон холодное остекление [93]; холодное остекление балконов цена [83]; остекление балкона холодное раздвижное [54]</x:v>
      </x:c>
      <x:c r="J19" s="38" t="str">
        <x:v>order cold balcony/loggia glazing</x:v>
      </x:c>
      <x:c r="K19" s="38" t="str">
        <x:v>SERVICE</x:v>
      </x:c>
      <x:c r="L19" s="38" t="str">
        <x:v>IN_SCOPE</x:v>
      </x:c>
      <x:c r="M19" s="38" t="str">
        <x:v>https://okno-msk.ru/balkony-i-lodzhii/holodnoe-osteklenie/</x:v>
      </x:c>
      <x:c r="N19" s="38" t="str">
        <x:v>https://okno-msk.ru/balkony-i-lodzhii/holodnoe-panoramnoe-osteklenie-balkona;https://okno-msk.ru/balkony-i-lodzhii/osteklenie-profilem-provedal</x:v>
      </x:c>
      <x:c r="O19" s="38" t="str">
        <x:v>BASE_UNIT_PENDING_ACTION_REEVALUATION</x:v>
      </x:c>
      <x:c r="P19" s="38" t="str">
        <x:v>KEEP_EXISTING_STRUCTURE</x:v>
      </x:c>
      <x:c r="Q19" s="38" t="str">
        <x:v>FINAL_WITHIN_STEP12_EVIDENCE</x:v>
      </x:c>
      <x:c r="R19" s="38" t="str">
        <x:v>HIGH</x:v>
      </x:c>
      <x:c r="S19" s="38" t="str">
        <x:v>NONE</x:v>
      </x:c>
      <x:c r="T19" s="38" t="str">
        <x:v>ПЕРЕСМОТР НЕ ТРЕБУЕТСЯ ПО ТЕКУЩЕЙ AUTHORITY</x:v>
      </x:c>
      <x:c r="U19" s="38" t="str">
        <x:v>P3 — СОХРАНИТЬ / МАРШРУТИЗИРОВАТЬ</x:v>
      </x:c>
      <x:c r="V19" s="38" t="str">
        <x:v>cluster action=KEEP_EXISTING_STRUCTURE; maturity=FINAL_WITHIN_STEP12_EVIDENCE; uncertainty=NONE; representative broad_result=771</x:v>
      </x:c>
      <x:c r="W19" s="38" t="str">
        <x:v>SUM broad result — неаддитивный индикатор; фразы могут пересекаться по показываемым запросам</x:v>
      </x:c>
      <x:c r="X19" s="38" t="str">
        <x:v>STEP_12_STRUCTURAL_ACTIONS_CORRECTED_V6.tsv</x:v>
      </x:c>
      <x:c r="Y19" s="38" t="str">
        <x:v>STEP_14A_ARCHITECTURE_DELTA.tsv</x:v>
      </x:c>
    </x:row>
    <x:row r="20" ht="30" customHeight="1">
      <x:c r="A20" s="38" t="str">
        <x:v>BALCONY_GLAZING_DIY_INFO</x:v>
      </x:c>
      <x:c r="B20" s="38" t="str">
        <x:v>Остекление балкона своими руками</x:v>
      </x:c>
      <x:c r="C20" s="38" t="str">
        <x:v>остекление балкона своими руками</x:v>
      </x:c>
      <x:c r="D20" s="40" t="n">
        <x:v>47</x:v>
      </x:c>
      <x:c r="E20" s="40" t="n">
        <x:f>COUNTIF('02_Активное_ядро'!$O$2:$O$2333,$A20)</x:f>
        <x:v>3</x:v>
      </x:c>
      <x:c r="F20" s="40" t="n">
        <x:v>47</x:v>
      </x:c>
      <x:c r="G20" s="40" t="n">
        <x:v>44</x:v>
      </x:c>
      <x:c r="H20" s="40" t="n">
        <x:f>SUMIF('02_Активное_ядро'!$O$2:$O$2333,$A20,'02_Активное_ядро'!$H$2:$H$2333)</x:f>
        <x:v>134</x:v>
      </x:c>
      <x:c r="I20" s="38" t="str">
        <x:v>остекление балкона своими руками [47]; остекление балкона видео [44]; остекление балконов самому [43]</x:v>
      </x:c>
      <x:c r="J20" s="38" t="str">
        <x:v>learn/do balcony glazing yourself</x:v>
      </x:c>
      <x:c r="K20" s="38" t="str">
        <x:v>DIY_INFO</x:v>
      </x:c>
      <x:c r="L20" s="38" t="str">
        <x:v>IN_SCOPE_ADJACENT</x:v>
      </x:c>
      <x:c r="M20" s="38" t="str">
        <x:v>https://okno-msk.ru/balkony-i-lodzhii/</x:v>
      </x:c>
      <x:c r="N20" s="38" t="str">
        <x:v>НЕТ КАНОНИЧЕСКОЙ ПОДДЕРЖИВАЮЩЕЙ СТРАНИЦЫ</x:v>
      </x:c>
      <x:c r="O20" s="38" t="str">
        <x:v>DEFERRED</x:v>
      </x:c>
      <x:c r="P20" s="38" t="str">
        <x:v>DEFER_PENDING_EVIDENCE</x:v>
      </x:c>
      <x:c r="Q20" s="38" t="str">
        <x:v>DEFERRED_PENDING_MISSING_EVIDENCE</x:v>
      </x:c>
      <x:c r="R20" s="38" t="str">
        <x:v>LOW</x:v>
      </x:c>
      <x:c r="S20" s="38" t="str">
        <x:v>HOLD</x:v>
      </x:c>
      <x:c r="T20" s="38" t="str">
        <x:v>ПЕРЕСМОТР НЕ ТРЕБУЕТСЯ ПО ТЕКУЩЕЙ AUTHORITY</x:v>
      </x:c>
      <x:c r="U20" s="38" t="str">
        <x:v>P0 — СНЯТЬ НЕОПРЕДЕЛЁННОСТЬ</x:v>
      </x:c>
      <x:c r="V20" s="38" t="str">
        <x:v>cluster action=DEFER_PENDING_EVIDENCE; maturity=DEFERRED_PENDING_MISSING_EVIDENCE; uncertainty=HOLD; representative broad_result=47</x:v>
      </x:c>
      <x:c r="W20" s="38" t="str">
        <x:v>SUM broad result — неаддитивный индикатор; фразы могут пересекаться по показываемым запросам</x:v>
      </x:c>
      <x:c r="X20" s="38" t="str">
        <x:v>STEP_12_STRUCTURAL_ACTIONS_CORRECTED_V6.tsv</x:v>
      </x:c>
      <x:c r="Y20" s="38" t="str">
        <x:v>NONE</x:v>
      </x:c>
    </x:row>
    <x:row r="21" ht="30" customHeight="1">
      <x:c r="A21" s="38" t="str">
        <x:v>BALCONY_GLAZING_EXTENSION_SERVICE</x:v>
      </x:c>
      <x:c r="B21" s="38" t="str">
        <x:v>Остекление балкона с выносом</x:v>
      </x:c>
      <x:c r="C21" s="38" t="str">
        <x:v>остекление балкона с выносом</x:v>
      </x:c>
      <x:c r="D21" s="40" t="n">
        <x:v>95</x:v>
      </x:c>
      <x:c r="E21" s="40" t="n">
        <x:f>COUNTIF('02_Активное_ядро'!$O$2:$O$2333,$A21)</x:f>
        <x:v>4</x:v>
      </x:c>
      <x:c r="F21" s="40" t="n">
        <x:v>95</x:v>
      </x:c>
      <x:c r="G21" s="40" t="n">
        <x:v>16.5</x:v>
      </x:c>
      <x:c r="H21" s="40" t="n">
        <x:f>SUMIF('02_Активное_ядро'!$O$2:$O$2333,$A21,'02_Активное_ядро'!$H$2:$H$2333)</x:f>
        <x:v>139</x:v>
      </x:c>
      <x:c r="I21" s="38" t="str">
        <x:v>остекление балкона с выносом [95]; остекление балкона с выносом подоконника [20]; остекление балкона в москве с выносом [13]; сварка выноса на балконе с последующим остеклением [11]</x:v>
      </x:c>
      <x:c r="J21" s="38" t="str">
        <x:v>order balcony glazing with extension/outset</x:v>
      </x:c>
      <x:c r="K21" s="38" t="str">
        <x:v>SERVICE</x:v>
      </x:c>
      <x:c r="L21" s="38" t="str">
        <x:v>IN_SCOPE</x:v>
      </x:c>
      <x:c r="M21" s="38" t="str">
        <x:v>https://okno-msk.ru/balkony-i-lodzhii/balkon-s-vynosom/</x:v>
      </x:c>
      <x:c r="N21" s="38" t="str">
        <x:v>НЕТ КАНОНИЧЕСКОЙ ПОДДЕРЖИВАЮЩЕЙ СТРАНИЦЫ</x:v>
      </x:c>
      <x:c r="O21" s="38" t="str">
        <x:v>BASE_UNIT_PENDING_ACTION_REEVALUATION</x:v>
      </x:c>
      <x:c r="P21" s="38" t="str">
        <x:v>KEEP_EXISTING_STRUCTURE</x:v>
      </x:c>
      <x:c r="Q21" s="38" t="str">
        <x:v>FINAL_WITHIN_STEP12_EVIDENCE</x:v>
      </x:c>
      <x:c r="R21" s="38" t="str">
        <x:v>HIGH</x:v>
      </x:c>
      <x:c r="S21" s="38" t="str">
        <x:v>NONE</x:v>
      </x:c>
      <x:c r="T21" s="38" t="str">
        <x:v>ПЕРЕСМОТР НЕ ТРЕБУЕТСЯ ПО ТЕКУЩЕЙ AUTHORITY</x:v>
      </x:c>
      <x:c r="U21" s="38" t="str">
        <x:v>P3 — СОХРАНИТЬ / МАРШРУТИЗИРОВАТЬ</x:v>
      </x:c>
      <x:c r="V21" s="38" t="str">
        <x:v>cluster action=KEEP_EXISTING_STRUCTURE; maturity=FINAL_WITHIN_STEP12_EVIDENCE; uncertainty=NONE; representative broad_result=95</x:v>
      </x:c>
      <x:c r="W21" s="38" t="str">
        <x:v>SUM broad result — неаддитивный индикатор; фразы могут пересекаться по показываемым запросам</x:v>
      </x:c>
      <x:c r="X21" s="38" t="str">
        <x:v>STEP_12_STRUCTURAL_ACTIONS_CORRECTED_V6.tsv</x:v>
      </x:c>
      <x:c r="Y21" s="38" t="str">
        <x:v>NONE</x:v>
      </x:c>
    </x:row>
    <x:row r="22" ht="30" customHeight="1">
      <x:c r="A22" s="38" t="str">
        <x:v>BALCONY_GLAZING_GENERAL</x:v>
      </x:c>
      <x:c r="B22" s="38" t="str">
        <x:v>Остекление балкона</x:v>
      </x:c>
      <x:c r="C22" s="38" t="str">
        <x:v>остекление балкона</x:v>
      </x:c>
      <x:c r="D22" s="40" t="n">
        <x:v>11505</x:v>
      </x:c>
      <x:c r="E22" s="40" t="n">
        <x:f>COUNTIF('02_Активное_ядро'!$O$2:$O$2333,$A22)</x:f>
        <x:v>128</x:v>
      </x:c>
      <x:c r="F22" s="40" t="n">
        <x:v>11505</x:v>
      </x:c>
      <x:c r="G22" s="40" t="n">
        <x:v>77.5</x:v>
      </x:c>
      <x:c r="H22" s="40" t="n">
        <x:f>SUMIF('02_Активное_ядро'!$O$2:$O$2333,$A22,'02_Активное_ядро'!$H$2:$H$2333)</x:f>
        <x:v>32662</x:v>
      </x:c>
      <x:c r="I22" s="38" t="str">
        <x:v>остекление балкона [11505]; остекление балконов в москве [2050]; остекление балкона цена [1723]; остекление балкона в москве цены [952]; окна балконы остекление [840]</x:v>
      </x:c>
      <x:c r="J22" s="38" t="str">
        <x:v>order balcony/loggia glazing</x:v>
      </x:c>
      <x:c r="K22" s="38" t="str">
        <x:v>SERVICE</x:v>
      </x:c>
      <x:c r="L22" s="38" t="str">
        <x:v>IN_SCOPE</x:v>
      </x:c>
      <x:c r="M22" s="38" t="str">
        <x:v>https://okno-msk.ru/balkony-i-lodzhii/</x:v>
      </x:c>
      <x:c r="N22" s="38" t="str">
        <x:v>НЕТ КАНОНИЧЕСКОЙ ПОДДЕРЖИВАЮЩЕЙ СТРАНИЦЫ</x:v>
      </x:c>
      <x:c r="O22" s="38" t="str">
        <x:v>PRIMARY_EXISTING_SERVICE</x:v>
      </x:c>
      <x:c r="P22" s="38" t="str">
        <x:v>KEEP_EXISTING_STRUCTURE</x:v>
      </x:c>
      <x:c r="Q22" s="38" t="str">
        <x:v>PROVISIONAL_PENDING_STEP13_CONFLICT_CHECK</x:v>
      </x:c>
      <x:c r="R22" s="38" t="str">
        <x:v>MEDIUM</x:v>
      </x:c>
      <x:c r="S22" s="38" t="str">
        <x:v>NONE</x:v>
      </x:c>
      <x:c r="T22" s="38" t="str">
        <x:v>ПЕРЕСМОТР НЕ ТРЕБУЕТСЯ ПО ТЕКУЩЕЙ AUTHORITY</x:v>
      </x:c>
      <x:c r="U22" s="38" t="str">
        <x:v>P3 — СОХРАНИТЬ / МАРШРУТИЗИРОВАТЬ</x:v>
      </x:c>
      <x:c r="V22" s="38" t="str">
        <x:v>cluster action=KEEP_EXISTING_STRUCTURE; maturity=PROVISIONAL_PENDING_STEP13_CONFLICT_CHECK; uncertainty=NONE; representative broad_result=11505</x:v>
      </x:c>
      <x:c r="W22" s="38" t="str">
        <x:v>SUM broad result — неаддитивный индикатор; фразы могут пересекаться по показываемым запросам</x:v>
      </x:c>
      <x:c r="X22" s="38" t="str">
        <x:v>STEP_12_STRUCTURAL_ACTIONS_CORRECTED_V6.tsv</x:v>
      </x:c>
      <x:c r="Y22" s="38" t="str">
        <x:v>NONE</x:v>
      </x:c>
    </x:row>
    <x:row r="23" ht="30" customHeight="1">
      <x:c r="A23" s="38" t="str">
        <x:v>BALCONY_GLAZING_PERMISSION_INFO</x:v>
      </x:c>
      <x:c r="B23" s="38" t="str">
        <x:v>Остекление балконов можно ли</x:v>
      </x:c>
      <x:c r="C23" s="38" t="str">
        <x:v>остекление балконов можно ли</x:v>
      </x:c>
      <x:c r="D23" s="40" t="n">
        <x:v>94</x:v>
      </x:c>
      <x:c r="E23" s="40" t="n">
        <x:f>COUNTIF('02_Активное_ядро'!$O$2:$O$2333,$A23)</x:f>
        <x:v>3</x:v>
      </x:c>
      <x:c r="F23" s="40" t="n">
        <x:v>94</x:v>
      </x:c>
      <x:c r="G23" s="40" t="n">
        <x:v>47</x:v>
      </x:c>
      <x:c r="H23" s="40" t="n">
        <x:f>SUMIF('02_Активное_ядро'!$O$2:$O$2333,$A23,'02_Активное_ядро'!$H$2:$H$2333)</x:f>
        <x:v>175</x:v>
      </x:c>
      <x:c r="I23" s="38" t="str">
        <x:v>остекление балконов можно ли [94]; разрешение на остекление балкона [47]; остекление балконов разрешение нужно [34]</x:v>
      </x:c>
      <x:c r="J23" s="38" t="str">
        <x:v>understand whether balcony glazing requires permission</x:v>
      </x:c>
      <x:c r="K23" s="38" t="str">
        <x:v>INFO</x:v>
      </x:c>
      <x:c r="L23" s="38" t="str">
        <x:v>IN_SCOPE</x:v>
      </x:c>
      <x:c r="M23" s="38" t="str">
        <x:v>https://okno-msk.ru/balkony-i-lodzhii/</x:v>
      </x:c>
      <x:c r="N23" s="38" t="str">
        <x:v>НЕТ КАНОНИЧЕСКОЙ ПОДДЕРЖИВАЮЩЕЙ СТРАНИЦЫ</x:v>
      </x:c>
      <x:c r="O23" s="38" t="str">
        <x:v>SUPPORTING_CONTENT</x:v>
      </x:c>
      <x:c r="P23" s="38" t="str">
        <x:v>ROUTE_TO_EXISTING_PAGE_AS_SUBTASK</x:v>
      </x:c>
      <x:c r="Q23" s="38" t="str">
        <x:v>PROVISIONAL_PENDING_STEP13_CONFLICT_CHECK</x:v>
      </x:c>
      <x:c r="R23" s="38" t="str">
        <x:v>MEDIUM</x:v>
      </x:c>
      <x:c r="S23" s="38" t="str">
        <x:v>NONE</x:v>
      </x:c>
      <x:c r="T23" s="38" t="str">
        <x:v>ПЕРЕСМОТР НЕ ТРЕБУЕТСЯ ПО ТЕКУЩЕЙ AUTHORITY</x:v>
      </x:c>
      <x:c r="U23" s="38" t="str">
        <x:v>P3 — СОХРАНИТЬ / МАРШРУТИЗИРОВАТЬ</x:v>
      </x:c>
      <x:c r="V23" s="38" t="str">
        <x:v>cluster action=ROUTE_TO_EXISTING_PAGE_AS_SUBTASK; maturity=PROVISIONAL_PENDING_STEP13_CONFLICT_CHECK; uncertainty=NONE; representative broad_result=94</x:v>
      </x:c>
      <x:c r="W23" s="38" t="str">
        <x:v>SUM broad result — неаддитивный индикатор; фразы могут пересекаться по показываемым запросам</x:v>
      </x:c>
      <x:c r="X23" s="38" t="str">
        <x:v>STEP_12_STRUCTURAL_ACTIONS_CORRECTED_V6.tsv</x:v>
      </x:c>
      <x:c r="Y23" s="38" t="str">
        <x:v>NONE</x:v>
      </x:c>
    </x:row>
    <x:row r="24" ht="30" customHeight="1">
      <x:c r="A24" s="38" t="str">
        <x:v>BALCONY_GLAZING_PROVIDER_REVIEWS_INFO</x:v>
      </x:c>
      <x:c r="B24" s="38" t="str">
        <x:v>Остекление балконов отзывы</x:v>
      </x:c>
      <x:c r="C24" s="38" t="str">
        <x:v>остекление балконов отзывы</x:v>
      </x:c>
      <x:c r="D24" s="40" t="n">
        <x:v>201</x:v>
      </x:c>
      <x:c r="E24" s="40" t="n">
        <x:f>COUNTIF('02_Активное_ядро'!$O$2:$O$2333,$A24)</x:f>
        <x:v>6</x:v>
      </x:c>
      <x:c r="F24" s="40" t="n">
        <x:v>201</x:v>
      </x:c>
      <x:c r="G24" s="40" t="n">
        <x:v>66</x:v>
      </x:c>
      <x:c r="H24" s="40" t="n">
        <x:f>SUMIF('02_Активное_ядро'!$O$2:$O$2333,$A24,'02_Активное_ядро'!$H$2:$H$2333)</x:f>
        <x:v>569</x:v>
      </x:c>
      <x:c r="I24" s="38" t="str">
        <x:v>остекление балконов отзывы [201]; рейтинг остекления балкона [156]; остекление балконов в москве рейтинг [80]; остекление балконов москва отзывы [52]; рейтинг компаний по остеклению балконов [44]</x:v>
      </x:c>
      <x:c r="J24" s="38" t="str">
        <x:v>neutral provider/reputation comparison or generic reviews</x:v>
      </x:c>
      <x:c r="K24" s="38" t="str">
        <x:v>INFO</x:v>
      </x:c>
      <x:c r="L24" s="38" t="str">
        <x:v>NO_STANDALONE_FIRST_PARTY</x:v>
      </x:c>
      <x:c r="M24" s="38" t="str">
        <x:v>НЕТ ОТДЕЛЬНОЙ СТРАНИЦЫ — NO_STANDALONE_PAGE</x:v>
      </x:c>
      <x:c r="N24" s="38" t="str">
        <x:v>НЕТ КАНОНИЧЕСКОЙ ПОДДЕРЖИВАЮЩЕЙ СТРАНИЦЫ</x:v>
      </x:c>
      <x:c r="O24" s="38" t="str">
        <x:v>UNSERVABLE_NEUTRAL_REVIEW</x:v>
      </x:c>
      <x:c r="P24" s="38" t="str">
        <x:v>NO_STANDALONE_PAGE</x:v>
      </x:c>
      <x:c r="Q24" s="38" t="str">
        <x:v>FINAL_WITHIN_STEP12_EVIDENCE</x:v>
      </x:c>
      <x:c r="R24" s="38" t="str">
        <x:v>HIGH</x:v>
      </x:c>
      <x:c r="S24" s="38" t="str">
        <x:v>NONE</x:v>
      </x:c>
      <x:c r="T24" s="38" t="str">
        <x:v>ПЕРЕСМОТР НЕ ТРЕБУЕТСЯ ПО ТЕКУЩЕЙ AUTHORITY</x:v>
      </x:c>
      <x:c r="U24" s="38" t="str">
        <x:v>P4 — БЕЗ ОТДЕЛЬНОЙ СТРАНИЦЫ</x:v>
      </x:c>
      <x:c r="V24" s="38" t="str">
        <x:v>cluster action=NO_STANDALONE_PAGE; maturity=FINAL_WITHIN_STEP12_EVIDENCE; uncertainty=NONE; representative broad_result=201</x:v>
      </x:c>
      <x:c r="W24" s="38" t="str">
        <x:v>SUM broad result — неаддитивный индикатор; фразы могут пересекаться по показываемым запросам</x:v>
      </x:c>
      <x:c r="X24" s="38" t="str">
        <x:v>STEP_12_STRUCTURAL_ACTIONS_CORRECTED_V6.tsv</x:v>
      </x:c>
      <x:c r="Y24" s="38" t="str">
        <x:v>NONE</x:v>
      </x:c>
    </x:row>
    <x:row r="25" ht="30" customHeight="1">
      <x:c r="A25" s="38" t="str">
        <x:v>BALCONY_GLAZING_ROOF_SERVICE</x:v>
      </x:c>
      <x:c r="B25" s="38" t="str">
        <x:v>Остекление балкона с крышей</x:v>
      </x:c>
      <x:c r="C25" s="38" t="str">
        <x:v>остекление балкона с крышей</x:v>
      </x:c>
      <x:c r="D25" s="40" t="n">
        <x:v>48</x:v>
      </x:c>
      <x:c r="E25" s="40" t="n">
        <x:f>COUNTIF('02_Активное_ядро'!$O$2:$O$2333,$A25)</x:f>
        <x:v>6</x:v>
      </x:c>
      <x:c r="F25" s="40" t="n">
        <x:v>48</x:v>
      </x:c>
      <x:c r="G25" s="40" t="n">
        <x:v>9</x:v>
      </x:c>
      <x:c r="H25" s="40" t="n">
        <x:f>SUMIF('02_Активное_ядро'!$O$2:$O$2333,$A25,'02_Активное_ядро'!$H$2:$H$2333)</x:f>
        <x:v>81</x:v>
      </x:c>
      <x:c r="I25" s="38" t="str">
        <x:v>остекление балкона с крышей [48]; остекление балкона с крышей цена [10]; остекление балкона проведал с крышей москва [9]; остекление балконов с крышей в москве [9]; остекление балкона хрущевка с крышей [3]</x:v>
      </x:c>
      <x:c r="J25" s="38" t="str">
        <x:v>order balcony glazing with roof construction</x:v>
      </x:c>
      <x:c r="K25" s="38" t="str">
        <x:v>SERVICE</x:v>
      </x:c>
      <x:c r="L25" s="38" t="str">
        <x:v>IN_SCOPE</x:v>
      </x:c>
      <x:c r="M25" s="38" t="str">
        <x:v>https://okno-msk.ru/balkony-i-lodzhii/balkon-s-kryshej/</x:v>
      </x:c>
      <x:c r="N25" s="38" t="str">
        <x:v>НЕТ КАНОНИЧЕСКОЙ ПОДДЕРЖИВАЮЩЕЙ СТРАНИЦЫ</x:v>
      </x:c>
      <x:c r="O25" s="38" t="str">
        <x:v>BASE_UNIT_PENDING_ACTION_REEVALUATION</x:v>
      </x:c>
      <x:c r="P25" s="38" t="str">
        <x:v>KEEP_EXISTING_STRUCTURE</x:v>
      </x:c>
      <x:c r="Q25" s="38" t="str">
        <x:v>FINAL_WITHIN_STEP12_EVIDENCE</x:v>
      </x:c>
      <x:c r="R25" s="38" t="str">
        <x:v>HIGH</x:v>
      </x:c>
      <x:c r="S25" s="38" t="str">
        <x:v>NONE</x:v>
      </x:c>
      <x:c r="T25" s="38" t="str">
        <x:v>ПЕРЕСМОТР НЕ ТРЕБУЕТСЯ ПО ТЕКУЩЕЙ AUTHORITY</x:v>
      </x:c>
      <x:c r="U25" s="38" t="str">
        <x:v>P3 — СОХРАНИТЬ / МАРШРУТИЗИРОВАТЬ</x:v>
      </x:c>
      <x:c r="V25" s="38" t="str">
        <x:v>cluster action=KEEP_EXISTING_STRUCTURE; maturity=FINAL_WITHIN_STEP12_EVIDENCE; uncertainty=NONE; representative broad_result=48</x:v>
      </x:c>
      <x:c r="W25" s="38" t="str">
        <x:v>SUM broad result — неаддитивный индикатор; фразы могут пересекаться по показываемым запросам</x:v>
      </x:c>
      <x:c r="X25" s="38" t="str">
        <x:v>STEP_12_STRUCTURAL_ACTIONS_CORRECTED_V6.tsv</x:v>
      </x:c>
      <x:c r="Y25" s="38" t="str">
        <x:v>NONE</x:v>
      </x:c>
    </x:row>
    <x:row r="26" ht="30" customHeight="1">
      <x:c r="A26" s="38" t="str">
        <x:v>BALCONY_GLAZING_SELECTION_INFO</x:v>
      </x:c>
      <x:c r="B26" s="38" t="str">
        <x:v>Варианты остекления балкона</x:v>
      </x:c>
      <x:c r="C26" s="38" t="str">
        <x:v>варианты остекления балкона</x:v>
      </x:c>
      <x:c r="D26" s="40" t="n">
        <x:v>90</x:v>
      </x:c>
      <x:c r="E26" s="40" t="n">
        <x:f>COUNTIF('02_Активное_ядро'!$O$2:$O$2333,$A26)</x:f>
        <x:v>7</x:v>
      </x:c>
      <x:c r="F26" s="40" t="n">
        <x:v>90</x:v>
      </x:c>
      <x:c r="G26" s="40" t="n">
        <x:v>63</x:v>
      </x:c>
      <x:c r="H26" s="40" t="n">
        <x:f>SUMIF('02_Активное_ядро'!$O$2:$O$2333,$A26,'02_Активное_ядро'!$H$2:$H$2333)</x:f>
        <x:v>431</x:v>
      </x:c>
      <x:c r="I26" s="38" t="str">
        <x:v>варианты остекления балкона [90]; стекло остекления балкона [76]; выбрать остекление балкона [71]; виды остекления балконов [63]; какое остекление балконов выбрать [56]</x:v>
      </x:c>
      <x:c r="J26" s="38" t="str">
        <x:v>choose balcony glazing type/specification</x:v>
      </x:c>
      <x:c r="K26" s="38" t="str">
        <x:v>INFO</x:v>
      </x:c>
      <x:c r="L26" s="38" t="str">
        <x:v>IN_SCOPE</x:v>
      </x:c>
      <x:c r="M26" s="38" t="str">
        <x:v>https://okno-msk.ru/balkony-i-lodzhii/</x:v>
      </x:c>
      <x:c r="N26" s="38" t="str">
        <x:v>НЕТ КАНОНИЧЕСКОЙ ПОДДЕРЖИВАЮЩЕЙ СТРАНИЦЫ</x:v>
      </x:c>
      <x:c r="O26" s="38" t="str">
        <x:v>BASE_UNIT_PENDING_ACTION_REEVALUATION</x:v>
      </x:c>
      <x:c r="P26" s="38" t="str">
        <x:v>KEEP_EXISTING_STRUCTURE</x:v>
      </x:c>
      <x:c r="Q26" s="38" t="str">
        <x:v>FINAL_WITHIN_STEP12_EVIDENCE</x:v>
      </x:c>
      <x:c r="R26" s="38" t="str">
        <x:v>HIGH</x:v>
      </x:c>
      <x:c r="S26" s="38" t="str">
        <x:v>NONE</x:v>
      </x:c>
      <x:c r="T26" s="38" t="str">
        <x:v>ПЕРЕСМОТР НЕ ТРЕБУЕТСЯ ПО ТЕКУЩЕЙ AUTHORITY</x:v>
      </x:c>
      <x:c r="U26" s="38" t="str">
        <x:v>P3 — СОХРАНИТЬ / МАРШРУТИЗИРОВАТЬ</x:v>
      </x:c>
      <x:c r="V26" s="38" t="str">
        <x:v>cluster action=KEEP_EXISTING_STRUCTURE; maturity=FINAL_WITHIN_STEP12_EVIDENCE; uncertainty=NONE; representative broad_result=90</x:v>
      </x:c>
      <x:c r="W26" s="38" t="str">
        <x:v>SUM broad result — неаддитивный индикатор; фразы могут пересекаться по показываемым запросам</x:v>
      </x:c>
      <x:c r="X26" s="38" t="str">
        <x:v>STEP_12_STRUCTURAL_ACTIONS_CORRECTED_V6.tsv</x:v>
      </x:c>
      <x:c r="Y26" s="38" t="str">
        <x:v>NONE</x:v>
      </x:c>
    </x:row>
    <x:row r="27" ht="30" customHeight="1">
      <x:c r="A27" s="38" t="str">
        <x:v>BALCONY_GLAZING_WARM</x:v>
      </x:c>
      <x:c r="B27" s="38" t="str">
        <x:v>Теплое остекление балконов</x:v>
      </x:c>
      <x:c r="C27" s="38" t="str">
        <x:v>теплое остекление балконов</x:v>
      </x:c>
      <x:c r="D27" s="40" t="n">
        <x:v>335</x:v>
      </x:c>
      <x:c r="E27" s="40" t="n">
        <x:f>COUNTIF('02_Активное_ядро'!$O$2:$O$2333,$A27)</x:f>
        <x:v>2</x:v>
      </x:c>
      <x:c r="F27" s="40" t="n">
        <x:v>337</x:v>
      </x:c>
      <x:c r="G27" s="40" t="n">
        <x:v>336</x:v>
      </x:c>
      <x:c r="H27" s="40" t="n">
        <x:f>SUMIF('02_Активное_ядро'!$O$2:$O$2333,$A27,'02_Активное_ядро'!$H$2:$H$2333)</x:f>
        <x:v>672</x:v>
      </x:c>
      <x:c r="I27" s="38" t="str">
        <x:v>тепло балкон остекление балконов [337]; теплое остекление балконов [335]</x:v>
      </x:c>
      <x:c r="J27" s="38" t="str">
        <x:v>order warm balcony/loggia glazing</x:v>
      </x:c>
      <x:c r="K27" s="38" t="str">
        <x:v>SERVICE</x:v>
      </x:c>
      <x:c r="L27" s="38" t="str">
        <x:v>IN_SCOPE</x:v>
      </x:c>
      <x:c r="M27" s="38" t="str">
        <x:v>https://okno-msk.ru/balkony-i-lodzhii/teploe-osteklenie/</x:v>
      </x:c>
      <x:c r="N27" s="38" t="str">
        <x:v>НЕТ КАНОНИЧЕСКОЙ ПОДДЕРЖИВАЮЩЕЙ СТРАНИЦЫ</x:v>
      </x:c>
      <x:c r="O27" s="38" t="str">
        <x:v>BASE_UNIT_PENDING_ACTION_REEVALUATION</x:v>
      </x:c>
      <x:c r="P27" s="38" t="str">
        <x:v>KEEP_EXISTING_STRUCTURE</x:v>
      </x:c>
      <x:c r="Q27" s="38" t="str">
        <x:v>FINAL_WITHIN_STEP12_EVIDENCE</x:v>
      </x:c>
      <x:c r="R27" s="38" t="str">
        <x:v>HIGH</x:v>
      </x:c>
      <x:c r="S27" s="38" t="str">
        <x:v>NONE</x:v>
      </x:c>
      <x:c r="T27" s="38" t="str">
        <x:v>ПЕРЕСМОТР НЕ ТРЕБУЕТСЯ ПО ТЕКУЩЕЙ AUTHORITY</x:v>
      </x:c>
      <x:c r="U27" s="38" t="str">
        <x:v>P3 — СОХРАНИТЬ / МАРШРУТИЗИРОВАТЬ</x:v>
      </x:c>
      <x:c r="V27" s="38" t="str">
        <x:v>cluster action=KEEP_EXISTING_STRUCTURE; maturity=FINAL_WITHIN_STEP12_EVIDENCE; uncertainty=NONE; representative broad_result=335</x:v>
      </x:c>
      <x:c r="W27" s="38" t="str">
        <x:v>SUM broad result — неаддитивный индикатор; фразы могут пересекаться по показываемым запросам</x:v>
      </x:c>
      <x:c r="X27" s="38" t="str">
        <x:v>STEP_12_STRUCTURAL_ACTIONS_CORRECTED_V6.tsv</x:v>
      </x:c>
      <x:c r="Y27" s="38" t="str">
        <x:v>NONE</x:v>
      </x:c>
    </x:row>
    <x:row r="28" ht="30" customHeight="1">
      <x:c r="A28" s="38" t="str">
        <x:v>BALCONY_GLAZING_WINDOWSILL_OPTION</x:v>
      </x:c>
      <x:c r="B28" s="38" t="str">
        <x:v>Остекление балкона подоконника</x:v>
      </x:c>
      <x:c r="C28" s="38" t="str">
        <x:v>остекление балкона подоконника</x:v>
      </x:c>
      <x:c r="D28" s="40" t="n">
        <x:v>49</x:v>
      </x:c>
      <x:c r="E28" s="40" t="n">
        <x:f>COUNTIF('02_Активное_ядро'!$O$2:$O$2333,$A28)</x:f>
        <x:v>1</x:v>
      </x:c>
      <x:c r="F28" s="40" t="n">
        <x:v>49</x:v>
      </x:c>
      <x:c r="G28" s="40" t="n">
        <x:v>49</x:v>
      </x:c>
      <x:c r="H28" s="40" t="n">
        <x:f>SUMIF('02_Активное_ядро'!$O$2:$O$2333,$A28,'02_Активное_ядро'!$H$2:$H$2333)</x:f>
        <x:v>49</x:v>
      </x:c>
      <x:c r="I28" s="38" t="str">
        <x:v>остекление балкона подоконника [49]</x:v>
      </x:c>
      <x:c r="J28" s="38" t="str">
        <x:v>include/select a windowsill as part of balcony glazing</x:v>
      </x:c>
      <x:c r="K28" s="38" t="str">
        <x:v>SERVICE_OR_SELECTION</x:v>
      </x:c>
      <x:c r="L28" s="38" t="str">
        <x:v>IN_SCOPE</x:v>
      </x:c>
      <x:c r="M28" s="38" t="str">
        <x:v>https://okno-msk.ru/balkony-i-lodzhii/</x:v>
      </x:c>
      <x:c r="N28" s="38" t="str">
        <x:v>https://okno-msk.ru/okna-rehau/aksessuary-dlya-okon/podokonniki/</x:v>
      </x:c>
      <x:c r="O28" s="38" t="str">
        <x:v>SUPPORTING_CONTENT</x:v>
      </x:c>
      <x:c r="P28" s="38" t="str">
        <x:v>ROUTE_TO_EXISTING_PAGE_AS_SUBTASK</x:v>
      </x:c>
      <x:c r="Q28" s="38" t="str">
        <x:v>PROVISIONAL_PENDING_STEP13_CONFLICT_CHECK</x:v>
      </x:c>
      <x:c r="R28" s="38" t="str">
        <x:v>MEDIUM</x:v>
      </x:c>
      <x:c r="S28" s="38" t="str">
        <x:v>NONE</x:v>
      </x:c>
      <x:c r="T28" s="38" t="str">
        <x:v>ПЕРЕСМОТР НЕ ТРЕБУЕТСЯ ПО ТЕКУЩЕЙ AUTHORITY</x:v>
      </x:c>
      <x:c r="U28" s="38" t="str">
        <x:v>P3 — СОХРАНИТЬ / МАРШРУТИЗИРОВАТЬ</x:v>
      </x:c>
      <x:c r="V28" s="38" t="str">
        <x:v>cluster action=ROUTE_TO_EXISTING_PAGE_AS_SUBTASK; maturity=PROVISIONAL_PENDING_STEP13_CONFLICT_CHECK; uncertainty=NONE; representative broad_result=49</x:v>
      </x:c>
      <x:c r="W28" s="38" t="str">
        <x:v>SUM broad result — неаддитивный индикатор; фразы могут пересекаться по показываемым запросам</x:v>
      </x:c>
      <x:c r="X28" s="38" t="str">
        <x:v>STEP_12_STRUCTURAL_ACTIONS_CORRECTED_V6.tsv</x:v>
      </x:c>
      <x:c r="Y28" s="38" t="str">
        <x:v>NONE</x:v>
      </x:c>
    </x:row>
    <x:row r="29" ht="30" customHeight="1">
      <x:c r="A29" s="38" t="str">
        <x:v>BALCONY_HINGED_GLAZING</x:v>
      </x:c>
      <x:c r="B29" s="38" t="str">
        <x:v>Распашное остекление балкона</x:v>
      </x:c>
      <x:c r="C29" s="38" t="str">
        <x:v>распашное остекление балкона</x:v>
      </x:c>
      <x:c r="D29" s="40" t="n">
        <x:v>38</x:v>
      </x:c>
      <x:c r="E29" s="40" t="n">
        <x:f>COUNTIF('02_Активное_ядро'!$O$2:$O$2333,$A29)</x:f>
        <x:v>1</x:v>
      </x:c>
      <x:c r="F29" s="40" t="n">
        <x:v>38</x:v>
      </x:c>
      <x:c r="G29" s="40" t="n">
        <x:v>38</x:v>
      </x:c>
      <x:c r="H29" s="40" t="n">
        <x:f>SUMIF('02_Активное_ядро'!$O$2:$O$2333,$A29,'02_Активное_ядро'!$H$2:$H$2333)</x:f>
        <x:v>38</x:v>
      </x:c>
      <x:c r="I29" s="38" t="str">
        <x:v>распашное остекление балкона [38]</x:v>
      </x:c>
      <x:c r="J29" s="38" t="str">
        <x:v>order hinged balcony glazing</x:v>
      </x:c>
      <x:c r="K29" s="38" t="str">
        <x:v>SERVICE</x:v>
      </x:c>
      <x:c r="L29" s="38" t="str">
        <x:v>IN_SCOPE</x:v>
      </x:c>
      <x:c r="M29" s="38" t="str">
        <x:v>https://okno-msk.ru/balkony-i-lodzhii/raspashnoe-osteklenie-balkonov/</x:v>
      </x:c>
      <x:c r="N29" s="38" t="str">
        <x:v>https://okno-msk.ru/balkony-i-lodzhii/</x:v>
      </x:c>
      <x:c r="O29" s="38" t="str">
        <x:v>PRIMARY_EXISTING_SERVICE</x:v>
      </x:c>
      <x:c r="P29" s="38" t="str">
        <x:v>KEEP_EXISTING_STRUCTURE</x:v>
      </x:c>
      <x:c r="Q29" s="38" t="str">
        <x:v>PROVISIONAL_PENDING_STEP13_CONFLICT_CHECK</x:v>
      </x:c>
      <x:c r="R29" s="38" t="str">
        <x:v>MEDIUM</x:v>
      </x:c>
      <x:c r="S29" s="38" t="str">
        <x:v>NONE</x:v>
      </x:c>
      <x:c r="T29" s="38" t="str">
        <x:v>ПЕРЕСМОТР НЕ ТРЕБУЕТСЯ ПО ТЕКУЩЕЙ AUTHORITY</x:v>
      </x:c>
      <x:c r="U29" s="38" t="str">
        <x:v>P3 — СОХРАНИТЬ / МАРШРУТИЗИРОВАТЬ</x:v>
      </x:c>
      <x:c r="V29" s="38" t="str">
        <x:v>cluster action=KEEP_EXISTING_STRUCTURE; maturity=PROVISIONAL_PENDING_STEP13_CONFLICT_CHECK; uncertainty=NONE; representative broad_result=38</x:v>
      </x:c>
      <x:c r="W29" s="38" t="str">
        <x:v>SUM broad result — неаддитивный индикатор; фразы могут пересекаться по показываемым запросам</x:v>
      </x:c>
      <x:c r="X29" s="38" t="str">
        <x:v>STEP_12_STRUCTURAL_ACTIONS_CORRECTED_V6.tsv</x:v>
      </x:c>
      <x:c r="Y29" s="38" t="str">
        <x:v>NONE</x:v>
      </x:c>
    </x:row>
    <x:row r="30" ht="30" customHeight="1">
      <x:c r="A30" s="38" t="str">
        <x:v>BALCONY_RENOVATION_WITH_GLAZING</x:v>
      </x:c>
      <x:c r="B30" s="38" t="str">
        <x:v>Остекление и отделка балконов</x:v>
      </x:c>
      <x:c r="C30" s="38" t="str">
        <x:v>остекление и отделка балконов</x:v>
      </x:c>
      <x:c r="D30" s="40" t="n">
        <x:v>236</x:v>
      </x:c>
      <x:c r="E30" s="40" t="n">
        <x:f>COUNTIF('02_Активное_ядро'!$O$2:$O$2333,$A30)</x:f>
        <x:v>14</x:v>
      </x:c>
      <x:c r="F30" s="40" t="n">
        <x:v>236</x:v>
      </x:c>
      <x:c r="G30" s="40" t="n">
        <x:v>49</x:v>
      </x:c>
      <x:c r="H30" s="40" t="n">
        <x:f>SUMIF('02_Активное_ядро'!$O$2:$O$2333,$A30,'02_Активное_ядро'!$H$2:$H$2333)</x:f>
        <x:v>986</x:v>
      </x:c>
      <x:c r="I30" s="38" t="str">
        <x:v>остекление и отделка балконов [236]; остекление и утепление балкона [141]; остекление отделка балконов цены [100]; остекление и отделка балконов под ключ [73]; остекление обшивка балконов [67]</x:v>
      </x:c>
      <x:c r="J30" s="38" t="str">
        <x:v>order bundled balcony renovation plus glazing</x:v>
      </x:c>
      <x:c r="K30" s="38" t="str">
        <x:v>SERVICE</x:v>
      </x:c>
      <x:c r="L30" s="38" t="str">
        <x:v>IN_SCOPE</x:v>
      </x:c>
      <x:c r="M30" s="38" t="str">
        <x:v>https://okno-msk.ru/balkony-i-lodzhii/</x:v>
      </x:c>
      <x:c r="N30" s="38" t="str">
        <x:v>НЕТ КАНОНИЧЕСКОЙ ПОДДЕРЖИВАЮЩЕЙ СТРАНИЦЫ</x:v>
      </x:c>
      <x:c r="O30" s="38" t="str">
        <x:v>BASE_UNIT_PENDING_ACTION_REEVALUATION</x:v>
      </x:c>
      <x:c r="P30" s="38" t="str">
        <x:v>KEEP_EXISTING_STRUCTURE</x:v>
      </x:c>
      <x:c r="Q30" s="38" t="str">
        <x:v>FINAL_WITHIN_STEP12_EVIDENCE</x:v>
      </x:c>
      <x:c r="R30" s="38" t="str">
        <x:v>HIGH</x:v>
      </x:c>
      <x:c r="S30" s="38" t="str">
        <x:v>NONE</x:v>
      </x:c>
      <x:c r="T30" s="38" t="str">
        <x:v>ПЕРЕСМОТР НЕ ТРЕБУЕТСЯ ПО ТЕКУЩЕЙ AUTHORITY</x:v>
      </x:c>
      <x:c r="U30" s="38" t="str">
        <x:v>P3 — СОХРАНИТЬ / МАРШРУТИЗИРОВАТЬ</x:v>
      </x:c>
      <x:c r="V30" s="38" t="str">
        <x:v>cluster action=KEEP_EXISTING_STRUCTURE; maturity=FINAL_WITHIN_STEP12_EVIDENCE; uncertainty=NONE; representative broad_result=236</x:v>
      </x:c>
      <x:c r="W30" s="38" t="str">
        <x:v>SUM broad result — неаддитивный индикатор; фразы могут пересекаться по показываемым запросам</x:v>
      </x:c>
      <x:c r="X30" s="38" t="str">
        <x:v>STEP_12_STRUCTURAL_ACTIONS_CORRECTED_V6.tsv</x:v>
      </x:c>
      <x:c r="Y30" s="38" t="str">
        <x:v>STEP_14A_ARCHITECTURE_DELTA.tsv</x:v>
      </x:c>
    </x:row>
    <x:row r="31" ht="30" customHeight="1">
      <x:c r="A31" s="38" t="str">
        <x:v>BEST_PVC_REHAU_WINDOWS_COMPARISON</x:v>
      </x:c>
      <x:c r="B31" s="38" t="str">
        <x:v>Лучшие пластиковые окна</x:v>
      </x:c>
      <x:c r="C31" s="38" t="str">
        <x:v>лучшие пластиковые окна</x:v>
      </x:c>
      <x:c r="D31" s="40" t="n">
        <x:v>2039</x:v>
      </x:c>
      <x:c r="E31" s="40" t="n">
        <x:f>COUNTIF('02_Активное_ядро'!$O$2:$O$2333,$A31)</x:f>
        <x:v>3</x:v>
      </x:c>
      <x:c r="F31" s="40" t="n">
        <x:v>2039</x:v>
      </x:c>
      <x:c r="G31" s="40" t="n">
        <x:v>50</x:v>
      </x:c>
      <x:c r="H31" s="40" t="n">
        <x:f>SUMIF('02_Активное_ядро'!$O$2:$O$2333,$A31,'02_Активное_ядро'!$H$2:$H$2333)</x:f>
        <x:v>2109</x:v>
      </x:c>
      <x:c r="I31" s="38" t="str">
        <x:v>лучшие пластиковые окна [2039]; окна rehau какие лучше [50]; лучшие пластиковые окна rehau [20]</x:v>
      </x:c>
      <x:c r="J31" s="38" t="str">
        <x:v>compare/rank PVC/Rehau window options</x:v>
      </x:c>
      <x:c r="K31" s="38" t="str">
        <x:v>INFO</x:v>
      </x:c>
      <x:c r="L31" s="38" t="str">
        <x:v>IN_SCOPE</x:v>
      </x:c>
      <x:c r="M31" s="38" t="str">
        <x:v>https://okno-msk.ru/stati/kakie-okna-samye-luchshie/</x:v>
      </x:c>
      <x:c r="N31" s="38" t="str">
        <x:v>https://okno-msk.ru/okna-rehau/</x:v>
      </x:c>
      <x:c r="O31" s="38" t="str">
        <x:v>PRIMARY_EXISTING_INFO</x:v>
      </x:c>
      <x:c r="P31" s="38" t="str">
        <x:v>KEEP_EXISTING_STRUCTURE</x:v>
      </x:c>
      <x:c r="Q31" s="38" t="str">
        <x:v>PROVISIONAL_PENDING_STEP13_CONFLICT_CHECK</x:v>
      </x:c>
      <x:c r="R31" s="38" t="str">
        <x:v>MEDIUM</x:v>
      </x:c>
      <x:c r="S31" s="38" t="str">
        <x:v>NONE</x:v>
      </x:c>
      <x:c r="T31" s="38" t="str">
        <x:v>ПЕРЕСМОТР НЕ ТРЕБУЕТСЯ ПО ТЕКУЩЕЙ AUTHORITY</x:v>
      </x:c>
      <x:c r="U31" s="38" t="str">
        <x:v>P3 — СОХРАНИТЬ / МАРШРУТИЗИРОВАТЬ</x:v>
      </x:c>
      <x:c r="V31" s="38" t="str">
        <x:v>cluster action=KEEP_EXISTING_STRUCTURE; maturity=PROVISIONAL_PENDING_STEP13_CONFLICT_CHECK; uncertainty=NONE; representative broad_result=2039</x:v>
      </x:c>
      <x:c r="W31" s="38" t="str">
        <x:v>SUM broad result — неаддитивный индикатор; фразы могут пересекаться по показываемым запросам</x:v>
      </x:c>
      <x:c r="X31" s="38" t="str">
        <x:v>STEP_12_STRUCTURAL_ACTIONS_CORRECTED_V6.tsv</x:v>
      </x:c>
      <x:c r="Y31" s="38" t="str">
        <x:v>NONE</x:v>
      </x:c>
    </x:row>
    <x:row r="32" ht="30" customHeight="1">
      <x:c r="A32" s="38" t="str">
        <x:v>BOILER_ROOM_WINDOW_REQUIREMENTS_INFO</x:v>
      </x:c>
      <x:c r="B32" s="38" t="str">
        <x:v>Размер окна для котельной в частном доме</x:v>
      </x:c>
      <x:c r="C32" s="38" t="str">
        <x:v>размер окна для котельной в частном доме</x:v>
      </x:c>
      <x:c r="D32" s="40" t="n">
        <x:v>29</x:v>
      </x:c>
      <x:c r="E32" s="40" t="n">
        <x:f>COUNTIF('02_Активное_ядро'!$O$2:$O$2333,$A32)</x:f>
        <x:v>5</x:v>
      </x:c>
      <x:c r="F32" s="40" t="n">
        <x:v>29</x:v>
      </x:c>
      <x:c r="G32" s="40" t="n">
        <x:v>21</x:v>
      </x:c>
      <x:c r="H32" s="40" t="n">
        <x:f>SUMIF('02_Активное_ядро'!$O$2:$O$2333,$A32,'02_Активное_ядро'!$H$2:$H$2333)</x:f>
        <x:v>86</x:v>
      </x:c>
      <x:c r="I32" s="38" t="str">
        <x:v>размер окна для котельной в частном доме [29]; окон в котельной требования для частных домов [27]; размер окна для газовой котельной частного дома [21]; окно для газовой котельной частного дома требования [7]; площадь окна для газовой котельной частного дома [2]</x:v>
      </x:c>
      <x:c r="J32" s="38" t="str">
        <x:v>understand window requirements for a private-house boiler room</x:v>
      </x:c>
      <x:c r="K32" s="38" t="str">
        <x:v>INFO</x:v>
      </x:c>
      <x:c r="L32" s="38" t="str">
        <x:v>IN_SCOPE_ADJACENT</x:v>
      </x:c>
      <x:c r="M32" s="38" t="str">
        <x:v>https://okno-msk.ru/okna-rehau/po-tipu-doma/okna-v-chastnyj-dom/</x:v>
      </x:c>
      <x:c r="N32" s="38" t="str">
        <x:v>НЕТ КАНОНИЧЕСКОЙ ПОДДЕРЖИВАЮЩЕЙ СТРАНИЦЫ</x:v>
      </x:c>
      <x:c r="O32" s="38" t="str">
        <x:v>SUPPORTING_CONTENT</x:v>
      </x:c>
      <x:c r="P32" s="38" t="str">
        <x:v>ROUTE_TO_EXISTING_PAGE_AS_SUBTASK</x:v>
      </x:c>
      <x:c r="Q32" s="38" t="str">
        <x:v>PROVISIONAL_PENDING_STEP13_CONFLICT_CHECK</x:v>
      </x:c>
      <x:c r="R32" s="38" t="str">
        <x:v>MEDIUM</x:v>
      </x:c>
      <x:c r="S32" s="38" t="str">
        <x:v>NONE</x:v>
      </x:c>
      <x:c r="T32" s="38" t="str">
        <x:v>ПЕРЕСМОТР НЕ ТРЕБУЕТСЯ ПО ТЕКУЩЕЙ AUTHORITY</x:v>
      </x:c>
      <x:c r="U32" s="38" t="str">
        <x:v>P3 — СОХРАНИТЬ / МАРШРУТИЗИРОВАТЬ</x:v>
      </x:c>
      <x:c r="V32" s="38" t="str">
        <x:v>cluster action=ROUTE_TO_EXISTING_PAGE_AS_SUBTASK; maturity=PROVISIONAL_PENDING_STEP13_CONFLICT_CHECK; uncertainty=NONE; representative broad_result=29</x:v>
      </x:c>
      <x:c r="W32" s="38" t="str">
        <x:v>SUM broad result — неаддитивный индикатор; фразы могут пересекаться по показываемым запросам</x:v>
      </x:c>
      <x:c r="X32" s="38" t="str">
        <x:v>STEP_12_STRUCTURAL_ACTIONS_CORRECTED_V6.tsv</x:v>
      </x:c>
      <x:c r="Y32" s="38" t="str">
        <x:v>NONE</x:v>
      </x:c>
    </x:row>
    <x:row r="33" ht="30" customHeight="1">
      <x:c r="A33" s="38" t="str">
        <x:v>CURTAINS_SHUTTERS_OUTSIDE_SCOPE</x:v>
      </x:c>
      <x:c r="B33" s="38" t="str">
        <x:v>Шторы на пластиковые окна</x:v>
      </x:c>
      <x:c r="C33" s="38" t="str">
        <x:v>шторы на пластиковые окна</x:v>
      </x:c>
      <x:c r="D33" s="40" t="n">
        <x:v>3238</x:v>
      </x:c>
      <x:c r="E33" s="40" t="n">
        <x:f>COUNTIF('02_Активное_ядро'!$O$2:$O$2333,$A33)</x:f>
        <x:v>25</x:v>
      </x:c>
      <x:c r="F33" s="40" t="n">
        <x:v>3238</x:v>
      </x:c>
      <x:c r="G33" s="40" t="n">
        <x:v>33</x:v>
      </x:c>
      <x:c r="H33" s="40" t="n">
        <x:f>SUMIF('02_Активное_ядро'!$O$2:$O$2333,$A33,'02_Активное_ядро'!$H$2:$H$2333)</x:f>
        <x:v>7352</x:v>
      </x:c>
      <x:c r="I33" s="38" t="str">
        <x:v>шторы на пластиковые окна [3238]; рулонные шторы на пластиковые окна [2072]; шторы на пластиковые окна без [530]; шторы на пластиковые окна без сверления [510]; установка штор на пластиковые окна [222]</x:v>
      </x:c>
      <x:c r="J33" s="38" t="str">
        <x:v>curtains/shutters not verified as target window-accessory offer</x:v>
      </x:c>
      <x:c r="K33" s="38" t="str">
        <x:v>OUTSIDE</x:v>
      </x:c>
      <x:c r="L33" s="38" t="str">
        <x:v>OUTSIDE_SCOPE</x:v>
      </x:c>
      <x:c r="M33" s="38" t="str">
        <x:v>НЕТ ОТДЕЛЬНОЙ СТРАНИЦЫ — OUTSIDE_SCOPE_NO_ACTION</x:v>
      </x:c>
      <x:c r="N33" s="38" t="str">
        <x:v>НЕТ КАНОНИЧЕСКОЙ ПОДДЕРЖИВАЮЩЕЙ СТРАНИЦЫ</x:v>
      </x:c>
      <x:c r="O33" s="38" t="str">
        <x:v>OUTSIDE</x:v>
      </x:c>
      <x:c r="P33" s="38" t="str">
        <x:v>OUTSIDE_SCOPE_NO_ACTION</x:v>
      </x:c>
      <x:c r="Q33" s="38" t="str">
        <x:v>FINAL_WITHIN_STEP12_EVIDENCE</x:v>
      </x:c>
      <x:c r="R33" s="38" t="str">
        <x:v>HIGH</x:v>
      </x:c>
      <x:c r="S33" s="38" t="str">
        <x:v>NONE</x:v>
      </x:c>
      <x:c r="T33" s="38" t="str">
        <x:v>ПЕРЕСМОТР НЕ ТРЕБУЕТСЯ ПО ТЕКУЩЕЙ AUTHORITY</x:v>
      </x:c>
      <x:c r="U33" s="38" t="str">
        <x:v>P4 — БЕЗ ОТДЕЛЬНОЙ СТРАНИЦЫ</x:v>
      </x:c>
      <x:c r="V33" s="38" t="str">
        <x:v>cluster action=OUTSIDE_SCOPE_NO_ACTION; maturity=FINAL_WITHIN_STEP12_EVIDENCE; uncertainty=NONE; representative broad_result=3238</x:v>
      </x:c>
      <x:c r="W33" s="38" t="str">
        <x:v>SUM broad result — неаддитивный индикатор; фразы могут пересекаться по показываемым запросам</x:v>
      </x:c>
      <x:c r="X33" s="38" t="str">
        <x:v>STEP_12_STRUCTURAL_ACTIONS_CORRECTED_V6.tsv</x:v>
      </x:c>
      <x:c r="Y33" s="38" t="str">
        <x:v>NONE</x:v>
      </x:c>
    </x:row>
    <x:row r="34" ht="30" customHeight="1">
      <x:c r="A34" s="38" t="str">
        <x:v>FRENCH_WINDOW_DEFINITION_INFO</x:v>
      </x:c>
      <x:c r="B34" s="38" t="str">
        <x:v>Французское окно как называется</x:v>
      </x:c>
      <x:c r="C34" s="38" t="str">
        <x:v>французское окно как называется</x:v>
      </x:c>
      <x:c r="D34" s="40" t="n">
        <x:v>5</x:v>
      </x:c>
      <x:c r="E34" s="40" t="n">
        <x:f>COUNTIF('02_Активное_ядро'!$O$2:$O$2333,$A34)</x:f>
        <x:v>10</x:v>
      </x:c>
      <x:c r="F34" s="40" t="n">
        <x:v>18</x:v>
      </x:c>
      <x:c r="G34" s="40" t="n">
        <x:v>3</x:v>
      </x:c>
      <x:c r="H34" s="40" t="n">
        <x:f>SUMIF('02_Активное_ядро'!$O$2:$O$2333,$A34,'02_Активное_ядро'!$H$2:$H$2333)</x:f>
        <x:v>44</x:v>
      </x:c>
      <x:c r="I34" s="38" t="str">
        <x:v>французский блок окно [18]; французское окно как называется [5]; виды французского окна [4]; французский тип окон [4]; перегородка французское окно [3]</x:v>
      </x:c>
      <x:c r="J34" s="38" t="str">
        <x:v>understand what French windows are and their forms</x:v>
      </x:c>
      <x:c r="K34" s="38" t="str">
        <x:v>INFO</x:v>
      </x:c>
      <x:c r="L34" s="38" t="str">
        <x:v>IN_SCOPE</x:v>
      </x:c>
      <x:c r="M34" s="38" t="str">
        <x:v>https://okno-msk.ru/okna-rehau/francuzskie-okna/</x:v>
      </x:c>
      <x:c r="N34" s="38" t="str">
        <x:v>НЕТ КАНОНИЧЕСКОЙ ПОДДЕРЖИВАЮЩЕЙ СТРАНИЦЫ</x:v>
      </x:c>
      <x:c r="O34" s="38" t="str">
        <x:v>BASE_UNIT_PENDING_ACTION_REEVALUATION</x:v>
      </x:c>
      <x:c r="P34" s="38" t="str">
        <x:v>ADD_SECTION_OR_FAQ_TO_EXISTING</x:v>
      </x:c>
      <x:c r="Q34" s="38" t="str">
        <x:v>PROVISIONAL_PENDING_STEP13_CONFLICT_CHECK</x:v>
      </x:c>
      <x:c r="R34" s="38" t="str">
        <x:v>MEDIUM</x:v>
      </x:c>
      <x:c r="S34" s="38" t="str">
        <x:v>NONE</x:v>
      </x:c>
      <x:c r="T34" s="38" t="str">
        <x:v>explicit definition/naming plus clarification of imitation/partition/block terminology</x:v>
      </x:c>
      <x:c r="U34" s="38" t="str">
        <x:v>P2 — ПРОВЕРИТЬ ПЕРЕД ВНЕДРЕНИЕМ</x:v>
      </x:c>
      <x:c r="V34" s="38" t="str">
        <x:v>cluster action=ADD_SECTION_OR_FAQ_TO_EXISTING; maturity=PROVISIONAL_PENDING_STEP13_CONFLICT_CHECK; uncertainty=NONE; representative broad_result=5</x:v>
      </x:c>
      <x:c r="W34" s="38" t="str">
        <x:v>SUM broad result — неаддитивный индикатор; фразы могут пересекаться по показываемым запросам</x:v>
      </x:c>
      <x:c r="X34" s="38" t="str">
        <x:v>STEP_12_STRUCTURAL_ACTIONS_CORRECTED_V6.tsv</x:v>
      </x:c>
      <x:c r="Y34" s="38" t="str">
        <x:v>NONE</x:v>
      </x:c>
    </x:row>
    <x:row r="35" ht="30" customHeight="1">
      <x:c r="A35" s="38" t="str">
        <x:v>FRENCH_WINDOW_DIY_GENERAL</x:v>
      </x:c>
      <x:c r="B35" s="38" t="str">
        <x:v>Французское окно своими руками</x:v>
      </x:c>
      <x:c r="C35" s="38" t="str">
        <x:v>французское окно своими руками</x:v>
      </x:c>
      <x:c r="D35" s="40" t="n">
        <x:v>11</x:v>
      </x:c>
      <x:c r="E35" s="40" t="n">
        <x:f>COUNTIF('02_Активное_ядро'!$O$2:$O$2333,$A35)</x:f>
        <x:v>1</x:v>
      </x:c>
      <x:c r="F35" s="40" t="n">
        <x:v>11</x:v>
      </x:c>
      <x:c r="G35" s="40" t="n">
        <x:v>11</x:v>
      </x:c>
      <x:c r="H35" s="40" t="n">
        <x:f>SUMIF('02_Активное_ядро'!$O$2:$O$2333,$A35,'02_Активное_ядро'!$H$2:$H$2333)</x:f>
        <x:v>11</x:v>
      </x:c>
      <x:c r="I35" s="38" t="str">
        <x:v>французское окно своими руками [11]</x:v>
      </x:c>
      <x:c r="J35" s="38" t="str">
        <x:v>understand/do French-window work yourself</x:v>
      </x:c>
      <x:c r="K35" s="38" t="str">
        <x:v>DIY_INFO</x:v>
      </x:c>
      <x:c r="L35" s="38" t="str">
        <x:v>IN_SCOPE</x:v>
      </x:c>
      <x:c r="M35" s="38" t="str">
        <x:v>https://okno-msk.ru/okna-rehau/francuzskie-okna/</x:v>
      </x:c>
      <x:c r="N35" s="38" t="str">
        <x:v>НЕТ КАНОНИЧЕСКОЙ ПОДДЕРЖИВАЮЩЕЙ СТРАНИЦЫ</x:v>
      </x:c>
      <x:c r="O35" s="38" t="str">
        <x:v>SUPPORTING_CONTENT</x:v>
      </x:c>
      <x:c r="P35" s="38" t="str">
        <x:v>ROUTE_TO_EXISTING_PAGE_AS_SUBTASK</x:v>
      </x:c>
      <x:c r="Q35" s="38" t="str">
        <x:v>PROVISIONAL_PENDING_STEP13_CONFLICT_CHECK</x:v>
      </x:c>
      <x:c r="R35" s="38" t="str">
        <x:v>MEDIUM</x:v>
      </x:c>
      <x:c r="S35" s="38" t="str">
        <x:v>NONE</x:v>
      </x:c>
      <x:c r="T35" s="38" t="str">
        <x:v>ПЕРЕСМОТР НЕ ТРЕБУЕТСЯ ПО ТЕКУЩЕЙ AUTHORITY</x:v>
      </x:c>
      <x:c r="U35" s="38" t="str">
        <x:v>P3 — СОХРАНИТЬ / МАРШРУТИЗИРОВАТЬ</x:v>
      </x:c>
      <x:c r="V35" s="38" t="str">
        <x:v>cluster action=ROUTE_TO_EXISTING_PAGE_AS_SUBTASK; maturity=PROVISIONAL_PENDING_STEP13_CONFLICT_CHECK; uncertainty=NONE; representative broad_result=11</x:v>
      </x:c>
      <x:c r="W35" s="38" t="str">
        <x:v>SUM broad result — неаддитивный индикатор; фразы могут пересекаться по показываемым запросам</x:v>
      </x:c>
      <x:c r="X35" s="38" t="str">
        <x:v>STEP_12_STRUCTURAL_ACTIONS_CORRECTED_V6.tsv</x:v>
      </x:c>
      <x:c r="Y35" s="38" t="str">
        <x:v>NONE</x:v>
      </x:c>
    </x:row>
    <x:row r="36" ht="30" customHeight="1">
      <x:c r="A36" s="38" t="str">
        <x:v>FRENCH_WINDOW_INSTALLATION_DIY</x:v>
      </x:c>
      <x:c r="B36" s="38" t="str">
        <x:v>Как сделать французское окно</x:v>
      </x:c>
      <x:c r="C36" s="38" t="str">
        <x:v>как сделать французское окно</x:v>
      </x:c>
      <x:c r="D36" s="40" t="n">
        <x:v>22</x:v>
      </x:c>
      <x:c r="E36" s="40" t="n">
        <x:f>COUNTIF('02_Активное_ядро'!$O$2:$O$2333,$A36)</x:f>
        <x:v>4</x:v>
      </x:c>
      <x:c r="F36" s="40" t="n">
        <x:v>22</x:v>
      </x:c>
      <x:c r="G36" s="40" t="n">
        <x:v>7.5</x:v>
      </x:c>
      <x:c r="H36" s="40" t="n">
        <x:f>SUMIF('02_Активное_ядро'!$O$2:$O$2333,$A36,'02_Активное_ядро'!$H$2:$H$2333)</x:f>
        <x:v>40</x:v>
      </x:c>
      <x:c r="I36" s="38" t="str">
        <x:v>как сделать французское окно [22]; как из обычного окна сделать французское [8]; как сделать французское окно своими руками [7]; устанавливаем французские окна [3]</x:v>
      </x:c>
      <x:c r="J36" s="38" t="str">
        <x:v>learn/alter/install French windows yourself</x:v>
      </x:c>
      <x:c r="K36" s="38" t="str">
        <x:v>DIY_INFO</x:v>
      </x:c>
      <x:c r="L36" s="38" t="str">
        <x:v>IN_SCOPE</x:v>
      </x:c>
      <x:c r="M36" s="38" t="str">
        <x:v>https://okno-msk.ru/okna-rehau/francuzskie-okna/</x:v>
      </x:c>
      <x:c r="N36" s="38" t="str">
        <x:v>НЕТ КАНОНИЧЕСКОЙ ПОДДЕРЖИВАЮЩЕЙ СТРАНИЦЫ</x:v>
      </x:c>
      <x:c r="O36" s="38" t="str">
        <x:v>SUPPORTING_CONTENT</x:v>
      </x:c>
      <x:c r="P36" s="38" t="str">
        <x:v>ROUTE_TO_EXISTING_PAGE_AS_SUBTASK</x:v>
      </x:c>
      <x:c r="Q36" s="38" t="str">
        <x:v>PROVISIONAL_PENDING_STEP13_CONFLICT_CHECK</x:v>
      </x:c>
      <x:c r="R36" s="38" t="str">
        <x:v>MEDIUM</x:v>
      </x:c>
      <x:c r="S36" s="38" t="str">
        <x:v>NONE</x:v>
      </x:c>
      <x:c r="T36" s="38" t="str">
        <x:v>ПЕРЕСМОТР НЕ ТРЕБУЕТСЯ ПО ТЕКУЩЕЙ AUTHORITY</x:v>
      </x:c>
      <x:c r="U36" s="38" t="str">
        <x:v>P3 — СОХРАНИТЬ / МАРШРУТИЗИРОВАТЬ</x:v>
      </x:c>
      <x:c r="V36" s="38" t="str">
        <x:v>cluster action=ROUTE_TO_EXISTING_PAGE_AS_SUBTASK; maturity=PROVISIONAL_PENDING_STEP13_CONFLICT_CHECK; uncertainty=NONE; representative broad_result=22</x:v>
      </x:c>
      <x:c r="W36" s="38" t="str">
        <x:v>SUM broad result — неаддитивный индикатор; фразы могут пересекаться по показываемым запросам</x:v>
      </x:c>
      <x:c r="X36" s="38" t="str">
        <x:v>STEP_12_STRUCTURAL_ACTIONS_CORRECTED_V6.tsv</x:v>
      </x:c>
      <x:c r="Y36" s="38" t="str">
        <x:v>NONE</x:v>
      </x:c>
    </x:row>
    <x:row r="37" ht="30" customHeight="1">
      <x:c r="A37" s="38" t="str">
        <x:v>FRENCH_WINDOW_REDEVELOPMENT_PERMISSION_INFO</x:v>
      </x:c>
      <x:c r="B37" s="38" t="str">
        <x:v>Перепланировка французское окно</x:v>
      </x:c>
      <x:c r="C37" s="38" t="str">
        <x:v>перепланировка французское окно</x:v>
      </x:c>
      <x:c r="D37" s="40" t="n">
        <x:v>4</x:v>
      </x:c>
      <x:c r="E37" s="40" t="n">
        <x:f>COUNTIF('02_Активное_ядро'!$O$2:$O$2333,$A37)</x:f>
        <x:v>1</x:v>
      </x:c>
      <x:c r="F37" s="40" t="n">
        <x:v>4</x:v>
      </x:c>
      <x:c r="G37" s="40" t="n">
        <x:v>4</x:v>
      </x:c>
      <x:c r="H37" s="40" t="n">
        <x:f>SUMIF('02_Активное_ядро'!$O$2:$O$2333,$A37,'02_Активное_ядро'!$H$2:$H$2333)</x:f>
        <x:v>4</x:v>
      </x:c>
      <x:c r="I37" s="38" t="str">
        <x:v>перепланировка французское окно [4]</x:v>
      </x:c>
      <x:c r="J37" s="38" t="str">
        <x:v>understand redevelopment/permission issues for French-window conversion</x:v>
      </x:c>
      <x:c r="K37" s="38" t="str">
        <x:v>INFO</x:v>
      </x:c>
      <x:c r="L37" s="38" t="str">
        <x:v>IN_SCOPE</x:v>
      </x:c>
      <x:c r="M37" s="38" t="str">
        <x:v>https://okno-msk.ru/okna-rehau/francuzskie-okna/</x:v>
      </x:c>
      <x:c r="N37" s="38" t="str">
        <x:v>НЕТ КАНОНИЧЕСКОЙ ПОДДЕРЖИВАЮЩЕЙ СТРАНИЦЫ</x:v>
      </x:c>
      <x:c r="O37" s="38" t="str">
        <x:v>SUPPORTING_CONTENT</x:v>
      </x:c>
      <x:c r="P37" s="38" t="str">
        <x:v>ROUTE_TO_EXISTING_PAGE_AS_SUBTASK</x:v>
      </x:c>
      <x:c r="Q37" s="38" t="str">
        <x:v>PROVISIONAL_PENDING_STEP13_CONFLICT_CHECK</x:v>
      </x:c>
      <x:c r="R37" s="38" t="str">
        <x:v>MEDIUM</x:v>
      </x:c>
      <x:c r="S37" s="38" t="str">
        <x:v>NONE</x:v>
      </x:c>
      <x:c r="T37" s="38" t="str">
        <x:v>ПЕРЕСМОТР НЕ ТРЕБУЕТСЯ ПО ТЕКУЩЕЙ AUTHORITY</x:v>
      </x:c>
      <x:c r="U37" s="38" t="str">
        <x:v>P3 — СОХРАНИТЬ / МАРШРУТИЗИРОВАТЬ</x:v>
      </x:c>
      <x:c r="V37" s="38" t="str">
        <x:v>cluster action=ROUTE_TO_EXISTING_PAGE_AS_SUBTASK; maturity=PROVISIONAL_PENDING_STEP13_CONFLICT_CHECK; uncertainty=NONE; representative broad_result=4</x:v>
      </x:c>
      <x:c r="W37" s="38" t="str">
        <x:v>SUM broad result — неаддитивный индикатор; фразы могут пересекаться по показываемым запросам</x:v>
      </x:c>
      <x:c r="X37" s="38" t="str">
        <x:v>STEP_12_STRUCTURAL_ACTIONS_CORRECTED_V6.tsv</x:v>
      </x:c>
      <x:c r="Y37" s="38" t="str">
        <x:v>NONE</x:v>
      </x:c>
    </x:row>
    <x:row r="38" ht="30" customHeight="1">
      <x:c r="A38" s="38" t="str">
        <x:v>FRENCH_WINDOW_REVIEW_SUPPORT</x:v>
      </x:c>
      <x:c r="B38" s="38" t="str">
        <x:v>Французские окна отзывы</x:v>
      </x:c>
      <x:c r="C38" s="38" t="str">
        <x:v>французские окна отзывы</x:v>
      </x:c>
      <x:c r="D38" s="40" t="n">
        <x:v>9</x:v>
      </x:c>
      <x:c r="E38" s="40" t="n">
        <x:f>COUNTIF('02_Активное_ядро'!$O$2:$O$2333,$A38)</x:f>
        <x:v>1</x:v>
      </x:c>
      <x:c r="F38" s="40" t="n">
        <x:v>9</x:v>
      </x:c>
      <x:c r="G38" s="40" t="n">
        <x:v>9</x:v>
      </x:c>
      <x:c r="H38" s="40" t="n">
        <x:f>SUMIF('02_Активное_ядро'!$O$2:$O$2333,$A38,'02_Активное_ядро'!$H$2:$H$2333)</x:f>
        <x:v>9</x:v>
      </x:c>
      <x:c r="I38" s="38" t="str">
        <x:v>французские окна отзывы [9]</x:v>
      </x:c>
      <x:c r="J38" s="38" t="str">
        <x:v>read experience/review information about French windows</x:v>
      </x:c>
      <x:c r="K38" s="38" t="str">
        <x:v>INFO</x:v>
      </x:c>
      <x:c r="L38" s="38" t="str">
        <x:v>IN_SCOPE</x:v>
      </x:c>
      <x:c r="M38" s="38" t="str">
        <x:v>https://okno-msk.ru/okna-rehau/francuzskie-okna/</x:v>
      </x:c>
      <x:c r="N38" s="38" t="str">
        <x:v>НЕТ КАНОНИЧЕСКОЙ ПОДДЕРЖИВАЮЩЕЙ СТРАНИЦЫ</x:v>
      </x:c>
      <x:c r="O38" s="38" t="str">
        <x:v>SUPPORTING_PRODUCT_CONTENT</x:v>
      </x:c>
      <x:c r="P38" s="38" t="str">
        <x:v>ROUTE_TO_EXISTING_PAGE_AS_SUBTASK</x:v>
      </x:c>
      <x:c r="Q38" s="38" t="str">
        <x:v>PROVISIONAL_PENDING_STEP13_CONFLICT_CHECK</x:v>
      </x:c>
      <x:c r="R38" s="38" t="str">
        <x:v>MEDIUM</x:v>
      </x:c>
      <x:c r="S38" s="38" t="str">
        <x:v>NONE</x:v>
      </x:c>
      <x:c r="T38" s="38" t="str">
        <x:v>ПЕРЕСМОТР НЕ ТРЕБУЕТСЯ ПО ТЕКУЩЕЙ AUTHORITY</x:v>
      </x:c>
      <x:c r="U38" s="38" t="str">
        <x:v>P3 — СОХРАНИТЬ / МАРШРУТИЗИРОВАТЬ</x:v>
      </x:c>
      <x:c r="V38" s="38" t="str">
        <x:v>cluster action=ROUTE_TO_EXISTING_PAGE_AS_SUBTASK; maturity=PROVISIONAL_PENDING_STEP13_CONFLICT_CHECK; uncertainty=NONE; representative broad_result=9</x:v>
      </x:c>
      <x:c r="W38" s="38" t="str">
        <x:v>SUM broad result — неаддитивный индикатор; фразы могут пересекаться по показываемым запросам</x:v>
      </x:c>
      <x:c r="X38" s="38" t="str">
        <x:v>STEP_12_STRUCTURAL_ACTIONS_CORRECTED_V6.tsv</x:v>
      </x:c>
      <x:c r="Y38" s="38" t="str">
        <x:v>NONE</x:v>
      </x:c>
    </x:row>
    <x:row r="39" ht="30" customHeight="1">
      <x:c r="A39" s="38" t="str">
        <x:v>FRENCH_WINDOWS_COMMERCIAL</x:v>
      </x:c>
      <x:c r="B39" s="38" t="str">
        <x:v>Французские окна</x:v>
      </x:c>
      <x:c r="C39" s="38" t="str">
        <x:v>французские окна</x:v>
      </x:c>
      <x:c r="D39" s="40" t="n">
        <x:v>1453</x:v>
      </x:c>
      <x:c r="E39" s="40" t="n">
        <x:f>COUNTIF('02_Активное_ядро'!$O$2:$O$2333,$A39)</x:f>
        <x:v>43</x:v>
      </x:c>
      <x:c r="F39" s="40" t="n">
        <x:v>1453</x:v>
      </x:c>
      <x:c r="G39" s="40" t="n">
        <x:v>9</x:v>
      </x:c>
      <x:c r="H39" s="40" t="n">
        <x:f>SUMIF('02_Активное_ядро'!$O$2:$O$2333,$A39,'02_Активное_ядро'!$H$2:$H$2333)</x:f>
        <x:v>2058</x:v>
      </x:c>
      <x:c r="I39" s="38" t="str">
        <x:v>французские окна [1453]; французские окна на балкон [97]; французские окна купить [45]; французское окно раздвижное [43]; французские окна цена [34]</x:v>
      </x:c>
      <x:c r="J39" s="38" t="str">
        <x:v>buy/order French windows</x:v>
      </x:c>
      <x:c r="K39" s="38" t="str">
        <x:v>COMMERCIAL</x:v>
      </x:c>
      <x:c r="L39" s="38" t="str">
        <x:v>IN_SCOPE</x:v>
      </x:c>
      <x:c r="M39" s="38" t="str">
        <x:v>https://okno-msk.ru/okna-rehau/francuzskie-okna/</x:v>
      </x:c>
      <x:c r="N39" s="38" t="str">
        <x:v>https://okno-msk.ru/balkony-i-lodzhii/francuzskoe-osteklenie-balkona</x:v>
      </x:c>
      <x:c r="O39" s="38" t="str">
        <x:v>BASE_UNIT_PENDING_ACTION_REEVALUATION</x:v>
      </x:c>
      <x:c r="P39" s="38" t="str">
        <x:v>ADD_SECTION_OR_FAQ_TO_EXISTING</x:v>
      </x:c>
      <x:c r="Q39" s="38" t="str">
        <x:v>PROVISIONAL_PENDING_STEP13_CONFLICT_CHECK</x:v>
      </x:c>
      <x:c r="R39" s="38" t="str">
        <x:v>MEDIUM</x:v>
      </x:c>
      <x:c r="S39" s="38" t="str">
        <x:v>NONE</x:v>
      </x:c>
      <x:c r="T39" s="38" t="str">
        <x:v>arched French-window configuration and explicit replacement-of-balcony-block scenario</x:v>
      </x:c>
      <x:c r="U39" s="38" t="str">
        <x:v>P2 — ПРОВЕРИТЬ ПЕРЕД ВНЕДРЕНИЕМ</x:v>
      </x:c>
      <x:c r="V39" s="38" t="str">
        <x:v>cluster action=ADD_SECTION_OR_FAQ_TO_EXISTING; maturity=PROVISIONAL_PENDING_STEP13_CONFLICT_CHECK; uncertainty=NONE; representative broad_result=1453</x:v>
      </x:c>
      <x:c r="W39" s="38" t="str">
        <x:v>SUM broad result — неаддитивный индикатор; фразы могут пересекаться по показываемым запросам</x:v>
      </x:c>
      <x:c r="X39" s="38" t="str">
        <x:v>STEP_12_STRUCTURAL_ACTIONS_CORRECTED_V6.tsv</x:v>
      </x:c>
      <x:c r="Y39" s="38" t="str">
        <x:v>STEP_14A_ARCHITECTURE_DELTA.tsv</x:v>
      </x:c>
    </x:row>
    <x:row r="40" ht="30" customHeight="1">
      <x:c r="A40" s="38" t="str">
        <x:v>GENERIC_WINDOW_MANUFACTURER_SITE_NAVIGATION</x:v>
      </x:c>
      <x:c r="B40" s="38" t="str">
        <x:v>Пластиковые окна от производителя официальный сайт</x:v>
      </x:c>
      <x:c r="C40" s="38" t="str">
        <x:v>пластиковые окна от производителя официальный сайт</x:v>
      </x:c>
      <x:c r="D40" s="40" t="n">
        <x:v>24</x:v>
      </x:c>
      <x:c r="E40" s="40" t="n">
        <x:f>COUNTIF('02_Активное_ядро'!$O$2:$O$2333,$A40)</x:f>
        <x:v>1</x:v>
      </x:c>
      <x:c r="F40" s="40" t="n">
        <x:v>24</x:v>
      </x:c>
      <x:c r="G40" s="40" t="n">
        <x:v>24</x:v>
      </x:c>
      <x:c r="H40" s="40" t="n">
        <x:f>SUMIF('02_Активное_ядро'!$O$2:$O$2333,$A40,'02_Активное_ядро'!$H$2:$H$2333)</x:f>
        <x:v>24</x:v>
      </x:c>
      <x:c r="I40" s="38" t="str">
        <x:v>пластиковые окна от производителя официальный сайт [24]</x:v>
      </x:c>
      <x:c r="J40" s="38" t="str">
        <x:v>reach a window manufacturer/seller official site</x:v>
      </x:c>
      <x:c r="K40" s="38" t="str">
        <x:v>NAVIGATIONAL_COMMERCIAL</x:v>
      </x:c>
      <x:c r="L40" s="38" t="str">
        <x:v>IN_SCOPE</x:v>
      </x:c>
      <x:c r="M40" s="38" t="str">
        <x:v>https://okno-msk.ru/</x:v>
      </x:c>
      <x:c r="N40" s="38" t="str">
        <x:v>https://okno-msk.ru/o-kompanii/</x:v>
      </x:c>
      <x:c r="O40" s="38" t="str">
        <x:v>PRIMARY_EXISTING_TRUST_COMMERCIAL</x:v>
      </x:c>
      <x:c r="P40" s="38" t="str">
        <x:v>KEEP_EXISTING_STRUCTURE</x:v>
      </x:c>
      <x:c r="Q40" s="38" t="str">
        <x:v>FINAL_WITHIN_STEP12_EVIDENCE</x:v>
      </x:c>
      <x:c r="R40" s="38" t="str">
        <x:v>HIGH</x:v>
      </x:c>
      <x:c r="S40" s="38" t="str">
        <x:v>NONE</x:v>
      </x:c>
      <x:c r="T40" s="38" t="str">
        <x:v>ПЕРЕСМОТР НЕ ТРЕБУЕТСЯ ПО ТЕКУЩЕЙ AUTHORITY</x:v>
      </x:c>
      <x:c r="U40" s="38" t="str">
        <x:v>P3 — СОХРАНИТЬ / МАРШРУТИЗИРОВАТЬ</x:v>
      </x:c>
      <x:c r="V40" s="38" t="str">
        <x:v>cluster action=KEEP_EXISTING_STRUCTURE; maturity=FINAL_WITHIN_STEP12_EVIDENCE; uncertainty=NONE; representative broad_result=24</x:v>
      </x:c>
      <x:c r="W40" s="38" t="str">
        <x:v>SUM broad result — неаддитивный индикатор; фразы могут пересекаться по показываемым запросам</x:v>
      </x:c>
      <x:c r="X40" s="38" t="str">
        <x:v>STEP_12_STRUCTURAL_ACTIONS_CORRECTED_V6.tsv</x:v>
      </x:c>
      <x:c r="Y40" s="38" t="str">
        <x:v>NONE</x:v>
      </x:c>
    </x:row>
    <x:row r="41" ht="30" customHeight="1">
      <x:c r="A41" s="38" t="str">
        <x:v>GLASS_UNIT_PRODUCT_SELECTION</x:v>
      </x:c>
      <x:c r="B41" s="38" t="str">
        <x:v>Стеклопакеты для пластиковых окон</x:v>
      </x:c>
      <x:c r="C41" s="38" t="str">
        <x:v>стеклопакеты для пластиковых окон</x:v>
      </x:c>
      <x:c r="D41" s="40" t="n">
        <x:v>511</x:v>
      </x:c>
      <x:c r="E41" s="40" t="n">
        <x:f>COUNTIF('02_Активное_ядро'!$O$2:$O$2333,$A41)</x:f>
        <x:v>5</x:v>
      </x:c>
      <x:c r="F41" s="40" t="n">
        <x:v>511</x:v>
      </x:c>
      <x:c r="G41" s="40" t="n">
        <x:v>31</x:v>
      </x:c>
      <x:c r="H41" s="40" t="n">
        <x:f>SUMIF('02_Активное_ядро'!$O$2:$O$2333,$A41,'02_Активное_ядро'!$H$2:$H$2333)</x:f>
        <x:v>609</x:v>
      </x:c>
      <x:c r="I41" s="38" t="str">
        <x:v>стеклопакеты для пластиковых окон [511]; стеклопакет на пластиковое окно цена [42]; панорамное окно стеклопакет [31]; окна стеклопакеты rehau [22]; стеклопакеты французские окна [3]</x:v>
      </x:c>
      <x:c r="J41" s="38" t="str">
        <x:v>understand/select glazing units</x:v>
      </x:c>
      <x:c r="K41" s="38" t="str">
        <x:v>INFO_OR_COMMERCIAL</x:v>
      </x:c>
      <x:c r="L41" s="38" t="str">
        <x:v>IN_SCOPE</x:v>
      </x:c>
      <x:c r="M41" s="38" t="str">
        <x:v>https://okno-msk.ru/okna-rehau/steklopakety-dlya-plastikovykh-okon</x:v>
      </x:c>
      <x:c r="N41" s="38" t="str">
        <x:v>https://okno-msk.ru/okna-rehau/izgotovlenie-steklopaketov-na-zakaz;https://okno-msk.ru/stati/steklopakety-osobennosti-i-vidy</x:v>
      </x:c>
      <x:c r="O41" s="38" t="str">
        <x:v>SUPPORTING_CONTENT</x:v>
      </x:c>
      <x:c r="P41" s="38" t="str">
        <x:v>ROUTE_TO_EXISTING_PAGE_AS_SUBTASK</x:v>
      </x:c>
      <x:c r="Q41" s="38" t="str">
        <x:v>PROVISIONAL_PENDING_STEP13_CONFLICT_CHECK</x:v>
      </x:c>
      <x:c r="R41" s="38" t="str">
        <x:v>MEDIUM</x:v>
      </x:c>
      <x:c r="S41" s="38" t="str">
        <x:v>NONE</x:v>
      </x:c>
      <x:c r="T41" s="38" t="str">
        <x:v>ПЕРЕСМОТР НЕ ТРЕБУЕТСЯ ПО ТЕКУЩЕЙ AUTHORITY</x:v>
      </x:c>
      <x:c r="U41" s="38" t="str">
        <x:v>P3 — СОХРАНИТЬ / МАРШРУТИЗИРОВАТЬ</x:v>
      </x:c>
      <x:c r="V41" s="38" t="str">
        <x:v>cluster action=ROUTE_TO_EXISTING_PAGE_AS_SUBTASK; maturity=PROVISIONAL_PENDING_STEP13_CONFLICT_CHECK; uncertainty=NONE; representative broad_result=511</x:v>
      </x:c>
      <x:c r="W41" s="38" t="str">
        <x:v>SUM broad result — неаддитивный индикатор; фразы могут пересекаться по показываемым запросам</x:v>
      </x:c>
      <x:c r="X41" s="38" t="str">
        <x:v>STEP_12_STRUCTURAL_ACTIONS_CORRECTED_V6.tsv</x:v>
      </x:c>
      <x:c r="Y41" s="38" t="str">
        <x:v>STEP_14A_ARCHITECTURE_DELTA.tsv</x:v>
      </x:c>
    </x:row>
    <x:row r="42" ht="30" customHeight="1">
      <x:c r="A42" s="38" t="str">
        <x:v>GLASS_UNIT_REPAIR_DIY</x:v>
      </x:c>
      <x:c r="B42" s="38" t="str">
        <x:v>Ремонт стеклопакета в пластиковом окне своими руками</x:v>
      </x:c>
      <x:c r="C42" s="38" t="str">
        <x:v>ремонт стеклопакета в пластиковом окне своими руками</x:v>
      </x:c>
      <x:c r="D42" s="40" t="n">
        <x:v>10</x:v>
      </x:c>
      <x:c r="E42" s="40" t="n">
        <x:f>COUNTIF('02_Активное_ядро'!$O$2:$O$2333,$A42)</x:f>
        <x:v>1</x:v>
      </x:c>
      <x:c r="F42" s="40" t="n">
        <x:v>10</x:v>
      </x:c>
      <x:c r="G42" s="40" t="n">
        <x:v>10</x:v>
      </x:c>
      <x:c r="H42" s="40" t="n">
        <x:f>SUMIF('02_Активное_ядро'!$O$2:$O$2333,$A42,'02_Активное_ядро'!$H$2:$H$2333)</x:f>
        <x:v>10</x:v>
      </x:c>
      <x:c r="I42" s="38" t="str">
        <x:v>ремонт стеклопакета в пластиковом окне своими руками [10]</x:v>
      </x:c>
      <x:c r="J42" s="38" t="str">
        <x:v>understand whether/how glazing-unit repair can be done yourself</x:v>
      </x:c>
      <x:c r="K42" s="38" t="str">
        <x:v>DIY_INFO</x:v>
      </x:c>
      <x:c r="L42" s="38" t="str">
        <x:v>IN_SCOPE</x:v>
      </x:c>
      <x:c r="M42" s="38" t="str">
        <x:v>https://okno-msk.ru/stati/kak-vybrat-steklopaket-dlya-plastikovogo-okna/</x:v>
      </x:c>
      <x:c r="N42" s="38" t="str">
        <x:v>https://okno-msk.ru/uslugi/remont-okon/</x:v>
      </x:c>
      <x:c r="O42" s="38" t="str">
        <x:v>SUPPORTING_SAFETY_CONTENT</x:v>
      </x:c>
      <x:c r="P42" s="38" t="str">
        <x:v>ROUTE_TO_EXISTING_PAGE_AS_SUBTASK</x:v>
      </x:c>
      <x:c r="Q42" s="38" t="str">
        <x:v>PROVISIONAL_PENDING_STEP13_CONFLICT_CHECK</x:v>
      </x:c>
      <x:c r="R42" s="38" t="str">
        <x:v>MEDIUM</x:v>
      </x:c>
      <x:c r="S42" s="38" t="str">
        <x:v>NONE</x:v>
      </x:c>
      <x:c r="T42" s="38" t="str">
        <x:v>ПЕРЕСМОТР НЕ ТРЕБУЕТСЯ ПО ТЕКУЩЕЙ AUTHORITY</x:v>
      </x:c>
      <x:c r="U42" s="38" t="str">
        <x:v>P3 — СОХРАНИТЬ / МАРШРУТИЗИРОВАТЬ</x:v>
      </x:c>
      <x:c r="V42" s="38" t="str">
        <x:v>cluster action=ROUTE_TO_EXISTING_PAGE_AS_SUBTASK; maturity=PROVISIONAL_PENDING_STEP13_CONFLICT_CHECK; uncertainty=NONE; representative broad_result=10</x:v>
      </x:c>
      <x:c r="W42" s="38" t="str">
        <x:v>SUM broad result — неаддитивный индикатор; фразы могут пересекаться по показываемым запросам</x:v>
      </x:c>
      <x:c r="X42" s="38" t="str">
        <x:v>STEP_12_STRUCTURAL_ACTIONS_CORRECTED_V6.tsv</x:v>
      </x:c>
      <x:c r="Y42" s="38" t="str">
        <x:v>NONE</x:v>
      </x:c>
    </x:row>
    <x:row r="43" ht="30" customHeight="1">
      <x:c r="A43" s="38" t="str">
        <x:v>GLASS_UNIT_REPLACEMENT_SERVICE</x:v>
      </x:c>
      <x:c r="B43" s="38" t="str">
        <x:v>Поменять стеклопакет на пластиковом окне цена</x:v>
      </x:c>
      <x:c r="C43" s="38" t="str">
        <x:v>поменять стеклопакет на пластиковом окне цена</x:v>
      </x:c>
      <x:c r="D43" s="40" t="n">
        <x:v>14</x:v>
      </x:c>
      <x:c r="E43" s="40" t="n">
        <x:f>COUNTIF('02_Активное_ядро'!$O$2:$O$2333,$A43)</x:f>
        <x:v>1</x:v>
      </x:c>
      <x:c r="F43" s="40" t="n">
        <x:v>14</x:v>
      </x:c>
      <x:c r="G43" s="40" t="n">
        <x:v>14</x:v>
      </x:c>
      <x:c r="H43" s="40" t="n">
        <x:f>SUMIF('02_Активное_ядро'!$O$2:$O$2333,$A43,'02_Активное_ядро'!$H$2:$H$2333)</x:f>
        <x:v>14</x:v>
      </x:c>
      <x:c r="I43" s="38" t="str">
        <x:v>поменять стеклопакет на пластиковом окне цена [14]</x:v>
      </x:c>
      <x:c r="J43" s="38" t="str">
        <x:v>order glazing-unit replacement</x:v>
      </x:c>
      <x:c r="K43" s="38" t="str">
        <x:v>SERVICE</x:v>
      </x:c>
      <x:c r="L43" s="38" t="str">
        <x:v>IN_SCOPE</x:v>
      </x:c>
      <x:c r="M43" s="38" t="str">
        <x:v>https://okno-msk.ru/uslugi/remont-okon/</x:v>
      </x:c>
      <x:c r="N43" s="38" t="str">
        <x:v>https://okno-msk.ru/stati/kak-vybrat-steklopaket-dlya-plastikovogo-okna/</x:v>
      </x:c>
      <x:c r="O43" s="38" t="str">
        <x:v>PRIMARY_EXISTING_SERVICE</x:v>
      </x:c>
      <x:c r="P43" s="38" t="str">
        <x:v>KEEP_EXISTING_STRUCTURE</x:v>
      </x:c>
      <x:c r="Q43" s="38" t="str">
        <x:v>PROVISIONAL_PENDING_STEP13_CONFLICT_CHECK</x:v>
      </x:c>
      <x:c r="R43" s="38" t="str">
        <x:v>MEDIUM</x:v>
      </x:c>
      <x:c r="S43" s="38" t="str">
        <x:v>NONE</x:v>
      </x:c>
      <x:c r="T43" s="38" t="str">
        <x:v>ПЕРЕСМОТР НЕ ТРЕБУЕТСЯ ПО ТЕКУЩЕЙ AUTHORITY</x:v>
      </x:c>
      <x:c r="U43" s="38" t="str">
        <x:v>P3 — СОХРАНИТЬ / МАРШРУТИЗИРОВАТЬ</x:v>
      </x:c>
      <x:c r="V43" s="38" t="str">
        <x:v>cluster action=KEEP_EXISTING_STRUCTURE; maturity=PROVISIONAL_PENDING_STEP13_CONFLICT_CHECK; uncertainty=NONE; representative broad_result=14</x:v>
      </x:c>
      <x:c r="W43" s="38" t="str">
        <x:v>SUM broad result — неаддитивный индикатор; фразы могут пересекаться по показываемым запросам</x:v>
      </x:c>
      <x:c r="X43" s="38" t="str">
        <x:v>STEP_12_STRUCTURAL_ACTIONS_CORRECTED_V6.tsv</x:v>
      </x:c>
      <x:c r="Y43" s="38" t="str">
        <x:v>NONE</x:v>
      </x:c>
    </x:row>
    <x:row r="44" ht="30" customHeight="1">
      <x:c r="A44" s="38" t="str">
        <x:v>GLASS_UNIT_SELECTION_INFO</x:v>
      </x:c>
      <x:c r="B44" s="38" t="str">
        <x:v>Как выбрать стеклопакет для пластиковых окон</x:v>
      </x:c>
      <x:c r="C44" s="38" t="str">
        <x:v>как выбрать стеклопакет для пластиковых окон</x:v>
      </x:c>
      <x:c r="D44" s="40" t="n">
        <x:v>7</x:v>
      </x:c>
      <x:c r="E44" s="40" t="n">
        <x:f>COUNTIF('02_Активное_ядро'!$O$2:$O$2333,$A44)</x:f>
        <x:v>1</x:v>
      </x:c>
      <x:c r="F44" s="40" t="n">
        <x:v>7</x:v>
      </x:c>
      <x:c r="G44" s="40" t="n">
        <x:v>7</x:v>
      </x:c>
      <x:c r="H44" s="40" t="n">
        <x:f>SUMIF('02_Активное_ядро'!$O$2:$O$2333,$A44,'02_Активное_ядро'!$H$2:$H$2333)</x:f>
        <x:v>7</x:v>
      </x:c>
      <x:c r="I44" s="38" t="str">
        <x:v>как выбрать стеклопакет для пластиковых окон [7]</x:v>
      </x:c>
      <x:c r="J44" s="38" t="str">
        <x:v>choose glazing unit for a PVC window</x:v>
      </x:c>
      <x:c r="K44" s="38" t="str">
        <x:v>INFO</x:v>
      </x:c>
      <x:c r="L44" s="38" t="str">
        <x:v>IN_SCOPE</x:v>
      </x:c>
      <x:c r="M44" s="38" t="str">
        <x:v>https://okno-msk.ru/stati/kak-vybrat-steklopaket-dlya-plastikovogo-okna/</x:v>
      </x:c>
      <x:c r="N44" s="38" t="str">
        <x:v>https://okno-msk.ru/stati/steklopakety-osobennosti-i-vidy</x:v>
      </x:c>
      <x:c r="O44" s="38" t="str">
        <x:v>BASE_UNIT_PENDING_ACTION_REEVALUATION</x:v>
      </x:c>
      <x:c r="P44" s="38" t="str">
        <x:v>KEEP_EXISTING_STRUCTURE</x:v>
      </x:c>
      <x:c r="Q44" s="38" t="str">
        <x:v>PROVISIONAL_PENDING_STEP13_CONFLICT_CHECK</x:v>
      </x:c>
      <x:c r="R44" s="38" t="str">
        <x:v>MEDIUM</x:v>
      </x:c>
      <x:c r="S44" s="38" t="str">
        <x:v>NONE</x:v>
      </x:c>
      <x:c r="T44" s="38" t="str">
        <x:v>ПЕРЕСМОТР НЕ ТРЕБУЕТСЯ ПО ТЕКУЩЕЙ AUTHORITY</x:v>
      </x:c>
      <x:c r="U44" s="38" t="str">
        <x:v>P3 — СОХРАНИТЬ / МАРШРУТИЗИРОВАТЬ</x:v>
      </x:c>
      <x:c r="V44" s="38" t="str">
        <x:v>cluster action=KEEP_EXISTING_STRUCTURE; maturity=PROVISIONAL_PENDING_STEP13_CONFLICT_CHECK; uncertainty=NONE; representative broad_result=7</x:v>
      </x:c>
      <x:c r="W44" s="38" t="str">
        <x:v>SUM broad result — неаддитивный индикатор; фразы могут пересекаться по показываемым запросам</x:v>
      </x:c>
      <x:c r="X44" s="38" t="str">
        <x:v>STEP_12_STRUCTURAL_ACTIONS_CORRECTED_V6.tsv</x:v>
      </x:c>
      <x:c r="Y44" s="38" t="str">
        <x:v>STEP_14A_ARCHITECTURE_DELTA.tsv</x:v>
      </x:c>
    </x:row>
    <x:row r="45" ht="30" customHeight="1">
      <x:c r="A45" s="38" t="str">
        <x:v>GLAZING_DESIGN_INSPIRATION</x:v>
      </x:c>
      <x:c r="B45" s="38" t="str">
        <x:v>Пластиковые окна фото</x:v>
      </x:c>
      <x:c r="C45" s="38" t="str">
        <x:v>пластиковые окна фото</x:v>
      </x:c>
      <x:c r="D45" s="40" t="n">
        <x:v>1042</x:v>
      </x:c>
      <x:c r="E45" s="40" t="n">
        <x:f>COUNTIF('02_Активное_ядро'!$O$2:$O$2333,$A45)</x:f>
        <x:v>49</x:v>
      </x:c>
      <x:c r="F45" s="40" t="n">
        <x:v>1042</x:v>
      </x:c>
      <x:c r="G45" s="40" t="n">
        <x:v>8</x:v>
      </x:c>
      <x:c r="H45" s="40" t="n">
        <x:f>SUMIF('02_Активное_ядро'!$O$2:$O$2333,$A45,'02_Активное_ядро'!$H$2:$H$2333)</x:f>
        <x:v>2629</x:v>
      </x:c>
      <x:c r="I45" s="38" t="str">
        <x:v>пластиковые окна фото [1042]; панорамные окна фото [330]; остекление балкона фото [179]; панорамное окно варианты [168]; дизайны панорамных окон [134]</x:v>
      </x:c>
      <x:c r="J45" s="38" t="str">
        <x:v>view glazing/window design ideas, photos or examples</x:v>
      </x:c>
      <x:c r="K45" s="38" t="str">
        <x:v>INFO</x:v>
      </x:c>
      <x:c r="L45" s="38" t="str">
        <x:v>IN_SCOPE</x:v>
      </x:c>
      <x:c r="M45" s="38" t="str">
        <x:v>https://okno-msk.ru/nashi-raboty/</x:v>
      </x:c>
      <x:c r="N45" s="38" t="str">
        <x:v>НЕТ КАНОНИЧЕСКОЙ ПОДДЕРЖИВАЮЩЕЙ СТРАНИЦЫ</x:v>
      </x:c>
      <x:c r="O45" s="38" t="str">
        <x:v>BASE_UNIT_PENDING_ACTION_REEVALUATION</x:v>
      </x:c>
      <x:c r="P45" s="38" t="str">
        <x:v>EXPAND_EXISTING_PAGE</x:v>
      </x:c>
      <x:c r="Q45" s="38" t="str">
        <x:v>PROVISIONAL_PENDING_STEP13_CONFLICT_CHECK</x:v>
      </x:c>
      <x:c r="R45" s="38" t="str">
        <x:v>MEDIUM</x:v>
      </x:c>
      <x:c r="S45" s="38" t="str">
        <x:v>NONE</x:v>
      </x:c>
      <x:c r="T45" s="38" t="str">
        <x:v>semantic project labels/categories or filters that let users deliberately find balcony/veranda/panoramic/French examples</x:v>
      </x:c>
      <x:c r="U45" s="38" t="str">
        <x:v>P2 — ПРОВЕРИТЬ ПЕРЕД ВНЕДРЕНИЕМ</x:v>
      </x:c>
      <x:c r="V45" s="38" t="str">
        <x:v>cluster action=EXPAND_EXISTING_PAGE; maturity=PROVISIONAL_PENDING_STEP13_CONFLICT_CHECK; uncertainty=NONE; representative broad_result=1042</x:v>
      </x:c>
      <x:c r="W45" s="38" t="str">
        <x:v>SUM broad result — неаддитивный индикатор; фразы могут пересекаться по показываемым запросам</x:v>
      </x:c>
      <x:c r="X45" s="38" t="str">
        <x:v>STEP_12_STRUCTURAL_ACTIONS_CORRECTED_V6.tsv</x:v>
      </x:c>
      <x:c r="Y45" s="38" t="str">
        <x:v>NONE</x:v>
      </x:c>
    </x:row>
    <x:row r="46" ht="30" customHeight="1">
      <x:c r="A46" s="38" t="str">
        <x:v>MOSQUITO_NET_INSTALLATION_SERVICE</x:v>
      </x:c>
      <x:c r="B46" s="38" t="str">
        <x:v>Установка москитной сетки на пластиковое окно</x:v>
      </x:c>
      <x:c r="C46" s="38" t="str">
        <x:v>установка москитной сетки на пластиковое окно</x:v>
      </x:c>
      <x:c r="D46" s="40" t="n">
        <x:v>257</x:v>
      </x:c>
      <x:c r="E46" s="40" t="n">
        <x:f>COUNTIF('02_Активное_ядро'!$O$2:$O$2333,$A46)</x:f>
        <x:v>12</x:v>
      </x:c>
      <x:c r="F46" s="40" t="n">
        <x:v>455</x:v>
      </x:c>
      <x:c r="G46" s="40" t="n">
        <x:v>76.5</x:v>
      </x:c>
      <x:c r="H46" s="40" t="n">
        <x:f>SUMIF('02_Активное_ядро'!$O$2:$O$2333,$A46,'02_Активное_ядро'!$H$2:$H$2333)</x:f>
        <x:v>1500</x:v>
      </x:c>
      <x:c r="I46" s="38" t="str">
        <x:v>установка сетки на окно пластиковое [455]; установка москитной на пластиковое окно [257]; установка москитной сетки на пластиковое окно [257]; антикошка на пластиковые окна установка [153]; установка сетки антикошка на пластиковые окна [136]</x:v>
      </x:c>
      <x:c r="J46" s="38" t="str">
        <x:v>order professional mosquito-net installation</x:v>
      </x:c>
      <x:c r="K46" s="38" t="str">
        <x:v>SERVICE</x:v>
      </x:c>
      <x:c r="L46" s="38" t="str">
        <x:v>IN_SCOPE</x:v>
      </x:c>
      <x:c r="M46" s="38" t="str">
        <x:v>https://okno-msk.ru/okna-rehau/aksessuary-dlya-okon/moskitnye-setki/</x:v>
      </x:c>
      <x:c r="N46" s="38" t="str">
        <x:v>НЕТ КАНОНИЧЕСКОЙ ПОДДЕРЖИВАЮЩЕЙ СТРАНИЦЫ</x:v>
      </x:c>
      <x:c r="O46" s="38" t="str">
        <x:v>PRIMARY_EXISTING_SERVICE</x:v>
      </x:c>
      <x:c r="P46" s="38" t="str">
        <x:v>KEEP_EXISTING_STRUCTURE</x:v>
      </x:c>
      <x:c r="Q46" s="38" t="str">
        <x:v>FINAL_WITHIN_STEP12_EVIDENCE</x:v>
      </x:c>
      <x:c r="R46" s="38" t="str">
        <x:v>HIGH</x:v>
      </x:c>
      <x:c r="S46" s="38" t="str">
        <x:v>NONE</x:v>
      </x:c>
      <x:c r="T46" s="38" t="str">
        <x:v>ПЕРЕСМОТР НЕ ТРЕБУЕТСЯ ПО ТЕКУЩЕЙ AUTHORITY</x:v>
      </x:c>
      <x:c r="U46" s="38" t="str">
        <x:v>P3 — СОХРАНИТЬ / МАРШРУТИЗИРОВАТЬ</x:v>
      </x:c>
      <x:c r="V46" s="38" t="str">
        <x:v>cluster action=KEEP_EXISTING_STRUCTURE; maturity=FINAL_WITHIN_STEP12_EVIDENCE; uncertainty=NONE; representative broad_result=257</x:v>
      </x:c>
      <x:c r="W46" s="38" t="str">
        <x:v>SUM broad result — неаддитивный индикатор; фразы могут пересекаться по показываемым запросам</x:v>
      </x:c>
      <x:c r="X46" s="38" t="str">
        <x:v>STEP_12_STRUCTURAL_ACTIONS_CORRECTED_V6.tsv</x:v>
      </x:c>
      <x:c r="Y46" s="38" t="str">
        <x:v>NONE</x:v>
      </x:c>
    </x:row>
    <x:row r="47" ht="30" customHeight="1">
      <x:c r="A47" s="38" t="str">
        <x:v>MOSQUITO_NET_REPAIR_UNVERIFIED</x:v>
      </x:c>
      <x:c r="B47" s="38" t="str">
        <x:v>Ремонт москитной сетки на пластиковые окна</x:v>
      </x:c>
      <x:c r="C47" s="38" t="str">
        <x:v>ремонт москитной сетки на пластиковые окна</x:v>
      </x:c>
      <x:c r="D47" s="40" t="n">
        <x:v>61</x:v>
      </x:c>
      <x:c r="E47" s="40" t="n">
        <x:f>COUNTIF('02_Активное_ядро'!$O$2:$O$2333,$A47)</x:f>
        <x:v>2</x:v>
      </x:c>
      <x:c r="F47" s="40" t="n">
        <x:v>61</x:v>
      </x:c>
      <x:c r="G47" s="40" t="n">
        <x:v>51.5</x:v>
      </x:c>
      <x:c r="H47" s="40" t="n">
        <x:f>SUMIF('02_Активное_ядро'!$O$2:$O$2333,$A47,'02_Активное_ядро'!$H$2:$H$2333)</x:f>
        <x:v>103</x:v>
      </x:c>
      <x:c r="I47" s="38" t="str">
        <x:v>ремонт москитной сетки на пластиковые окна [61]; ремонт сетки для пластиковых окон [42]</x:v>
      </x:c>
      <x:c r="J47" s="38" t="str">
        <x:v>repair mosquito nets</x:v>
      </x:c>
      <x:c r="K47" s="38" t="str">
        <x:v>SERVICE</x:v>
      </x:c>
      <x:c r="L47" s="38" t="str">
        <x:v>DEFERRED_PENDING_BUSINESS_TRUTH</x:v>
      </x:c>
      <x:c r="M47" s="38" t="str">
        <x:v>НЕТ ОТДЕЛЬНОЙ СТРАНИЦЫ — DEFER_PENDING_EVIDENCE</x:v>
      </x:c>
      <x:c r="N47" s="38" t="str">
        <x:v>https://okno-msk.ru/okna-rehau/aksessuary-dlya-okon/moskitnye-setki/</x:v>
      </x:c>
      <x:c r="O47" s="38" t="str">
        <x:v>DEFERRED</x:v>
      </x:c>
      <x:c r="P47" s="38" t="str">
        <x:v>DEFER_PENDING_EVIDENCE</x:v>
      </x:c>
      <x:c r="Q47" s="38" t="str">
        <x:v>DEFERRED_PENDING_MISSING_EVIDENCE</x:v>
      </x:c>
      <x:c r="R47" s="38" t="str">
        <x:v>LOW</x:v>
      </x:c>
      <x:c r="S47" s="38" t="str">
        <x:v>HOLD</x:v>
      </x:c>
      <x:c r="T47" s="38" t="str">
        <x:v>ПЕРЕСМОТР НЕ ТРЕБУЕТСЯ ПО ТЕКУЩЕЙ AUTHORITY</x:v>
      </x:c>
      <x:c r="U47" s="38" t="str">
        <x:v>P0 — СНЯТЬ НЕОПРЕДЕЛЁННОСТЬ</x:v>
      </x:c>
      <x:c r="V47" s="38" t="str">
        <x:v>cluster action=DEFER_PENDING_EVIDENCE; maturity=DEFERRED_PENDING_MISSING_EVIDENCE; uncertainty=HOLD; representative broad_result=61</x:v>
      </x:c>
      <x:c r="W47" s="38" t="str">
        <x:v>SUM broad result — неаддитивный индикатор; фразы могут пересекаться по показываемым запросам</x:v>
      </x:c>
      <x:c r="X47" s="38" t="str">
        <x:v>STEP_12_STRUCTURAL_ACTIONS_CORRECTED_V6.tsv</x:v>
      </x:c>
      <x:c r="Y47" s="38" t="str">
        <x:v>NONE</x:v>
      </x:c>
    </x:row>
    <x:row r="48" ht="30" customHeight="1">
      <x:c r="A48" s="38" t="str">
        <x:v>MOSQUITO_NET_REPLACEMENT_SUPPORT</x:v>
      </x:c>
      <x:c r="B48" s="38" t="str">
        <x:v>Замена сетки на пластиковых окнах цена</x:v>
      </x:c>
      <x:c r="C48" s="38" t="str">
        <x:v>замена сетки на пластиковых окнах цена</x:v>
      </x:c>
      <x:c r="D48" s="40" t="n">
        <x:v>2</x:v>
      </x:c>
      <x:c r="E48" s="40" t="n">
        <x:f>COUNTIF('02_Активное_ядро'!$O$2:$O$2333,$A48)</x:f>
        <x:v>1</x:v>
      </x:c>
      <x:c r="F48" s="40" t="n">
        <x:v>2</x:v>
      </x:c>
      <x:c r="G48" s="40" t="n">
        <x:v>2</x:v>
      </x:c>
      <x:c r="H48" s="40" t="n">
        <x:f>SUMIF('02_Активное_ядро'!$O$2:$O$2333,$A48,'02_Активное_ядро'!$H$2:$H$2333)</x:f>
        <x:v>2</x:v>
      </x:c>
      <x:c r="I48" s="38" t="str">
        <x:v>замена сетки на пластиковых окнах цена [2]</x:v>
      </x:c>
      <x:c r="J48" s="38" t="str">
        <x:v>replace a mosquito-net mesh/net</x:v>
      </x:c>
      <x:c r="K48" s="38" t="str">
        <x:v>SERVICE</x:v>
      </x:c>
      <x:c r="L48" s="38" t="str">
        <x:v>IN_SCOPE</x:v>
      </x:c>
      <x:c r="M48" s="38" t="str">
        <x:v>https://okno-msk.ru/okna-rehau/aksessuary-dlya-okon/moskitnye-setki/</x:v>
      </x:c>
      <x:c r="N48" s="38" t="str">
        <x:v>НЕТ КАНОНИЧЕСКОЙ ПОДДЕРЖИВАЮЩЕЙ СТРАНИЦЫ</x:v>
      </x:c>
      <x:c r="O48" s="38" t="str">
        <x:v>SUPPORTING_EXISTING_PAGE</x:v>
      </x:c>
      <x:c r="P48" s="38" t="str">
        <x:v>ROUTE_TO_EXISTING_PAGE_AS_SUBTASK</x:v>
      </x:c>
      <x:c r="Q48" s="38" t="str">
        <x:v>DEFERRED_PENDING_MISSING_EVIDENCE</x:v>
      </x:c>
      <x:c r="R48" s="38" t="str">
        <x:v>LOW</x:v>
      </x:c>
      <x:c r="S48" s="38" t="str">
        <x:v>LOW_CONFIDENCE</x:v>
      </x:c>
      <x:c r="T48" s="38" t="str">
        <x:v>ПЕРЕСМОТР НЕ ТРЕБУЕТСЯ ПО ТЕКУЩЕЙ AUTHORITY</x:v>
      </x:c>
      <x:c r="U48" s="38" t="str">
        <x:v>P0 — СНЯТЬ НЕОПРЕДЕЛЁННОСТЬ</x:v>
      </x:c>
      <x:c r="V48" s="38" t="str">
        <x:v>cluster action=ROUTE_TO_EXISTING_PAGE_AS_SUBTASK; maturity=DEFERRED_PENDING_MISSING_EVIDENCE; uncertainty=LOW_CONFIDENCE; representative broad_result=2</x:v>
      </x:c>
      <x:c r="W48" s="38" t="str">
        <x:v>SUM broad result — неаддитивный индикатор; фразы могут пересекаться по показываемым запросам</x:v>
      </x:c>
      <x:c r="X48" s="38" t="str">
        <x:v>STEP_12_STRUCTURAL_ACTIONS_CORRECTED_V6.tsv</x:v>
      </x:c>
      <x:c r="Y48" s="38" t="str">
        <x:v>NONE</x:v>
      </x:c>
    </x:row>
    <x:row r="49" ht="30" customHeight="1">
      <x:c r="A49" s="38" t="str">
        <x:v>MOSQUITO_NET_SELECTION_INFO</x:v>
      </x:c>
      <x:c r="B49" s="38" t="str">
        <x:v>Противомоскитная сетка для пластиковых окон как выбрать</x:v>
      </x:c>
      <x:c r="C49" s="38" t="str">
        <x:v>противомоскитная сетка для пластиковых окон как выбрать</x:v>
      </x:c>
      <x:c r="D49" s="40" t="n">
        <x:v>5</x:v>
      </x:c>
      <x:c r="E49" s="40" t="n">
        <x:f>COUNTIF('02_Активное_ядро'!$O$2:$O$2333,$A49)</x:f>
        <x:v>3</x:v>
      </x:c>
      <x:c r="F49" s="40" t="n">
        <x:v>12</x:v>
      </x:c>
      <x:c r="G49" s="40" t="n">
        <x:v>5</x:v>
      </x:c>
      <x:c r="H49" s="40" t="n">
        <x:f>SUMIF('02_Активное_ядро'!$O$2:$O$2333,$A49,'02_Активное_ядро'!$H$2:$H$2333)</x:f>
        <x:v>21</x:v>
      </x:c>
      <x:c r="I49" s="38" t="str">
        <x:v>как выбрать москитную сетку на пластиковое окно [12]; противомоскитная сетка для пластиковых окон как выбрать [5]; сетка антипыль на пластиковые окна цена [4]</x:v>
      </x:c>
      <x:c r="J49" s="38" t="str">
        <x:v>choose mosquito-net type/specification</x:v>
      </x:c>
      <x:c r="K49" s="38" t="str">
        <x:v>INFO</x:v>
      </x:c>
      <x:c r="L49" s="38" t="str">
        <x:v>IN_SCOPE</x:v>
      </x:c>
      <x:c r="M49" s="38" t="str">
        <x:v>https://okno-msk.ru/okna-rehau/aksessuary-dlya-okon/moskitnye-setki/</x:v>
      </x:c>
      <x:c r="N49" s="38" t="str">
        <x:v>НЕТ КАНОНИЧЕСКОЙ ПОДДЕРЖИВАЮЩЕЙ СТРАНИЦЫ</x:v>
      </x:c>
      <x:c r="O49" s="38" t="str">
        <x:v>BASE_UNIT_PENDING_ACTION_REEVALUATION</x:v>
      </x:c>
      <x:c r="P49" s="38" t="str">
        <x:v>KEEP_EXISTING_STRUCTURE</x:v>
      </x:c>
      <x:c r="Q49" s="38" t="str">
        <x:v>FINAL_WITHIN_STEP12_EVIDENCE</x:v>
      </x:c>
      <x:c r="R49" s="38" t="str">
        <x:v>HIGH</x:v>
      </x:c>
      <x:c r="S49" s="38" t="str">
        <x:v>NONE</x:v>
      </x:c>
      <x:c r="T49" s="38" t="str">
        <x:v>ПЕРЕСМОТР НЕ ТРЕБУЕТСЯ ПО ТЕКУЩЕЙ AUTHORITY</x:v>
      </x:c>
      <x:c r="U49" s="38" t="str">
        <x:v>P3 — СОХРАНИТЬ / МАРШРУТИЗИРОВАТЬ</x:v>
      </x:c>
      <x:c r="V49" s="38" t="str">
        <x:v>cluster action=KEEP_EXISTING_STRUCTURE; maturity=FINAL_WITHIN_STEP12_EVIDENCE; uncertainty=NONE; representative broad_result=5</x:v>
      </x:c>
      <x:c r="W49" s="38" t="str">
        <x:v>SUM broad result — неаддитивный индикатор; фразы могут пересекаться по показываемым запросам</x:v>
      </x:c>
      <x:c r="X49" s="38" t="str">
        <x:v>STEP_12_STRUCTURAL_ACTIONS_CORRECTED_V6.tsv</x:v>
      </x:c>
      <x:c r="Y49" s="38" t="str">
        <x:v>NONE</x:v>
      </x:c>
    </x:row>
    <x:row r="50" ht="30" customHeight="1">
      <x:c r="A50" s="38" t="str">
        <x:v>MOSQUITO_NET_SHOPPING</x:v>
      </x:c>
      <x:c r="B50" s="38" t="str">
        <x:v>Сетка на пластиковое окно</x:v>
      </x:c>
      <x:c r="C50" s="38" t="str">
        <x:v>сетка на пластиковое окно</x:v>
      </x:c>
      <x:c r="D50" s="40" t="n">
        <x:v>7337</x:v>
      </x:c>
      <x:c r="E50" s="40" t="n">
        <x:f>COUNTIF('02_Активное_ядро'!$O$2:$O$2333,$A50)</x:f>
        <x:v>32</x:v>
      </x:c>
      <x:c r="F50" s="40" t="n">
        <x:v>7337</x:v>
      </x:c>
      <x:c r="G50" s="40" t="n">
        <x:v>141</x:v>
      </x:c>
      <x:c r="H50" s="40" t="n">
        <x:f>SUMIF('02_Активное_ядро'!$O$2:$O$2333,$A50,'02_Активное_ядро'!$H$2:$H$2333)</x:f>
        <x:v>27538</x:v>
      </x:c>
      <x:c r="I50" s="38" t="str">
        <x:v>сетка на пластиковое окно [7337]; окна пластиковые москитная [5832]; москитная сетка на пластиковые окна [4711]; сетка окна пластиковые москва [1195]; москитная сетка на пластиковые окна купить [1065]</x:v>
      </x:c>
      <x:c r="J50" s="38" t="str">
        <x:v>buy mosquito nets</x:v>
      </x:c>
      <x:c r="K50" s="38" t="str">
        <x:v>COMMERCIAL</x:v>
      </x:c>
      <x:c r="L50" s="38" t="str">
        <x:v>IN_SCOPE</x:v>
      </x:c>
      <x:c r="M50" s="38" t="str">
        <x:v>https://okno-msk.ru/okna-rehau/aksessuary-dlya-okon/moskitnye-setki/</x:v>
      </x:c>
      <x:c r="N50" s="38" t="str">
        <x:v>НЕТ КАНОНИЧЕСКОЙ ПОДДЕРЖИВАЮЩЕЙ СТРАНИЦЫ</x:v>
      </x:c>
      <x:c r="O50" s="38" t="str">
        <x:v>BASE_UNIT_PENDING_ACTION_REEVALUATION</x:v>
      </x:c>
      <x:c r="P50" s="38" t="str">
        <x:v>KEEP_EXISTING_STRUCTURE</x:v>
      </x:c>
      <x:c r="Q50" s="38" t="str">
        <x:v>FINAL_WITHIN_STEP12_EVIDENCE</x:v>
      </x:c>
      <x:c r="R50" s="38" t="str">
        <x:v>HIGH</x:v>
      </x:c>
      <x:c r="S50" s="38" t="str">
        <x:v>NONE</x:v>
      </x:c>
      <x:c r="T50" s="38" t="str">
        <x:v>ПЕРЕСМОТР НЕ ТРЕБУЕТСЯ ПО ТЕКУЩЕЙ AUTHORITY</x:v>
      </x:c>
      <x:c r="U50" s="38" t="str">
        <x:v>P3 — СОХРАНИТЬ / МАРШРУТИЗИРОВАТЬ</x:v>
      </x:c>
      <x:c r="V50" s="38" t="str">
        <x:v>cluster action=KEEP_EXISTING_STRUCTURE; maturity=FINAL_WITHIN_STEP12_EVIDENCE; uncertainty=NONE; representative broad_result=7337</x:v>
      </x:c>
      <x:c r="W50" s="38" t="str">
        <x:v>SUM broad result — неаддитивный индикатор; фразы могут пересекаться по показываемым запросам</x:v>
      </x:c>
      <x:c r="X50" s="38" t="str">
        <x:v>STEP_12_STRUCTURAL_ACTIONS_CORRECTED_V6.tsv</x:v>
      </x:c>
      <x:c r="Y50" s="38" t="str">
        <x:v>NONE</x:v>
      </x:c>
    </x:row>
    <x:row r="51" ht="30" customHeight="1">
      <x:c r="A51" s="38" t="str">
        <x:v>NAVIGATION_BRAND_SITE</x:v>
      </x:c>
      <x:c r="B51" s="38" t="str">
        <x:v>Окна rehau официальный</x:v>
      </x:c>
      <x:c r="C51" s="38" t="str">
        <x:v>окна rehau официальный</x:v>
      </x:c>
      <x:c r="D51" s="40" t="n">
        <x:v>211</x:v>
      </x:c>
      <x:c r="E51" s="40" t="n">
        <x:f>COUNTIF('02_Активное_ядро'!$O$2:$O$2333,$A51)</x:f>
        <x:v>12</x:v>
      </x:c>
      <x:c r="F51" s="40" t="n">
        <x:v>211</x:v>
      </x:c>
      <x:c r="G51" s="40" t="n">
        <x:v>29</x:v>
      </x:c>
      <x:c r="H51" s="40" t="n">
        <x:f>SUMIF('02_Активное_ядро'!$O$2:$O$2333,$A51,'02_Активное_ядро'!$H$2:$H$2333)</x:f>
        <x:v>755</x:v>
      </x:c>
      <x:c r="I51" s="38" t="str">
        <x:v>окна rehau официальный [211]; окна rehau сайт [148]; rehau окна официальный сайт [143]; rehau окна официальный москва [69]; rehau окна официальный сайт москва [41]</x:v>
      </x:c>
      <x:c r="J51" s="38" t="str">
        <x:v>reach an official brand/manufacturer/site or branded destination</x:v>
      </x:c>
      <x:c r="K51" s="38" t="str">
        <x:v>NAVIGATIONAL</x:v>
      </x:c>
      <x:c r="L51" s="38" t="str">
        <x:v>OUTSIDE_SCOPE</x:v>
      </x:c>
      <x:c r="M51" s="38" t="str">
        <x:v>НЕТ ОТДЕЛЬНОЙ СТРАНИЦЫ — OUTSIDE_SCOPE_NO_ACTION</x:v>
      </x:c>
      <x:c r="N51" s="38" t="str">
        <x:v>НЕТ КАНОНИЧЕСКОЙ ПОДДЕРЖИВАЮЩЕЙ СТРАНИЦЫ</x:v>
      </x:c>
      <x:c r="O51" s="38" t="str">
        <x:v>OUTSIDE</x:v>
      </x:c>
      <x:c r="P51" s="38" t="str">
        <x:v>OUTSIDE_SCOPE_NO_ACTION</x:v>
      </x:c>
      <x:c r="Q51" s="38" t="str">
        <x:v>FINAL_WITHIN_STEP12_EVIDENCE</x:v>
      </x:c>
      <x:c r="R51" s="38" t="str">
        <x:v>HIGH</x:v>
      </x:c>
      <x:c r="S51" s="38" t="str">
        <x:v>NONE</x:v>
      </x:c>
      <x:c r="T51" s="38" t="str">
        <x:v>ПЕРЕСМОТР НЕ ТРЕБУЕТСЯ ПО ТЕКУЩЕЙ AUTHORITY</x:v>
      </x:c>
      <x:c r="U51" s="38" t="str">
        <x:v>P4 — БЕЗ ОТДЕЛЬНОЙ СТРАНИЦЫ</x:v>
      </x:c>
      <x:c r="V51" s="38" t="str">
        <x:v>cluster action=OUTSIDE_SCOPE_NO_ACTION; maturity=FINAL_WITHIN_STEP12_EVIDENCE; uncertainty=NONE; representative broad_result=211</x:v>
      </x:c>
      <x:c r="W51" s="38" t="str">
        <x:v>SUM broad result — неаддитивный индикатор; фразы могут пересекаться по показываемым запросам</x:v>
      </x:c>
      <x:c r="X51" s="38" t="str">
        <x:v>STEP_12_STRUCTURAL_ACTIONS_CORRECTED_V6.tsv</x:v>
      </x:c>
      <x:c r="Y51" s="38" t="str">
        <x:v>NONE</x:v>
      </x:c>
    </x:row>
    <x:row r="52" ht="30" customHeight="1">
      <x:c r="A52" s="38" t="str">
        <x:v>OPEN_BALCONY_FINISHING</x:v>
      </x:c>
      <x:c r="B52" s="38" t="str">
        <x:v>Балкон без остекления</x:v>
      </x:c>
      <x:c r="C52" s="38" t="str">
        <x:v>балкон без остекления</x:v>
      </x:c>
      <x:c r="D52" s="40" t="n">
        <x:v>429</x:v>
      </x:c>
      <x:c r="E52" s="40" t="n">
        <x:f>COUNTIF('02_Активное_ядро'!$O$2:$O$2333,$A52)</x:f>
        <x:v>12</x:v>
      </x:c>
      <x:c r="F52" s="40" t="n">
        <x:v>429</x:v>
      </x:c>
      <x:c r="G52" s="40" t="n">
        <x:v>48.5</x:v>
      </x:c>
      <x:c r="H52" s="40" t="n">
        <x:f>SUMIF('02_Активное_ядро'!$O$2:$O$2333,$A52,'02_Активное_ядро'!$H$2:$H$2333)</x:f>
        <x:v>1031</x:v>
      </x:c>
      <x:c r="I52" s="38" t="str">
        <x:v>балкон без остекления [429]; отделка балкона без остекления [121]; ремонт балкона без остекления [68]; балкон под ключ без остекления [61]; обшивка балкона без остекления [58]</x:v>
      </x:c>
      <x:c r="J52" s="38" t="str">
        <x:v>finish/renovate an open balcony without glazing as the primary job</x:v>
      </x:c>
      <x:c r="K52" s="38" t="str">
        <x:v>SERVICE</x:v>
      </x:c>
      <x:c r="L52" s="38" t="str">
        <x:v>IN_SCOPE</x:v>
      </x:c>
      <x:c r="M52" s="38" t="str">
        <x:v>https://okno-msk.ru/balkony-i-lodzhii/otdelka-balkonov</x:v>
      </x:c>
      <x:c r="N52" s="38" t="str">
        <x:v>https://okno-msk.ru/balkony-i-lodzhii</x:v>
      </x:c>
      <x:c r="O52" s="38" t="str">
        <x:v>PRIMARY_EXISTING_SERVICE</x:v>
      </x:c>
      <x:c r="P52" s="38" t="str">
        <x:v>KEEP_EXISTING_STRUCTURE</x:v>
      </x:c>
      <x:c r="Q52" s="38" t="str">
        <x:v>FINAL_AFTER_STEP14A_CURRENT_SITE_DISCOVERY</x:v>
      </x:c>
      <x:c r="R52" s="38" t="str">
        <x:v>MEDIUM</x:v>
      </x:c>
      <x:c r="S52" s="38" t="str">
        <x:v>NONE</x:v>
      </x:c>
      <x:c r="T52" s="38" t="str">
        <x:v>ПЕРЕСМОТР НЕ ТРЕБУЕТСЯ ПО ТЕКУЩЕЙ AUTHORITY</x:v>
      </x:c>
      <x:c r="U52" s="38" t="str">
        <x:v>P3 — СОХРАНИТЬ / МАРШРУТИЗИРОВАТЬ</x:v>
      </x:c>
      <x:c r="V52" s="38" t="str">
        <x:v>cluster action=KEEP_EXISTING_STRUCTURE; maturity=FINAL_AFTER_STEP14A_CURRENT_SITE_DISCOVERY; uncertainty=NONE; representative broad_result=429</x:v>
      </x:c>
      <x:c r="W52" s="38" t="str">
        <x:v>SUM broad result — неаддитивный индикатор; фразы могут пересекаться по показываемым запросам</x:v>
      </x:c>
      <x:c r="X52" s="38" t="str">
        <x:v>STEP_12_STRUCTURAL_ACTIONS_CORRECTED_V6.tsv</x:v>
      </x:c>
      <x:c r="Y52" s="38" t="str">
        <x:v>STEP_14A_ARCHITECTURE_DELTA.tsv</x:v>
      </x:c>
    </x:row>
    <x:row r="53" ht="30" customHeight="1">
      <x:c r="A53" s="38" t="str">
        <x:v>OUTDOOR_ALUMINIUM_SLIDING_GLAZING</x:v>
      </x:c>
      <x:c r="B53" s="38" t="str">
        <x:v>Окна раздвижные алюминиевые для веранды</x:v>
      </x:c>
      <x:c r="C53" s="38" t="str">
        <x:v>окна раздвижные алюминиевые для веранды</x:v>
      </x:c>
      <x:c r="D53" s="40" t="n">
        <x:v>129</x:v>
      </x:c>
      <x:c r="E53" s="40" t="n">
        <x:f>COUNTIF('02_Активное_ядро'!$O$2:$O$2333,$A53)</x:f>
        <x:v>7</x:v>
      </x:c>
      <x:c r="F53" s="40" t="n">
        <x:v>129</x:v>
      </x:c>
      <x:c r="G53" s="40" t="n">
        <x:v>40</x:v>
      </x:c>
      <x:c r="H53" s="40" t="n">
        <x:f>SUMIF('02_Активное_ядро'!$O$2:$O$2333,$A53,'02_Активное_ядро'!$H$2:$H$2333)</x:f>
        <x:v>339</x:v>
      </x:c>
      <x:c r="I53" s="38" t="str">
        <x:v>окна раздвижные алюминиевые для веранды [129]; алюминиевые раздвижные окна для беседки [53]; алюминиевые окна для веранды и террасы раздвижные [48]; алюминиевые окна раздвижные для террасы цены [40]; алюминиевые раздвижные окна для веранды цена [36]</x:v>
      </x:c>
      <x:c r="J53" s="38" t="str">
        <x:v>order aluminium sliding glazing for veranda/terrace/gazebo</x:v>
      </x:c>
      <x:c r="K53" s="38" t="str">
        <x:v>SERVICE_OR_COMMERCIAL</x:v>
      </x:c>
      <x:c r="L53" s="38" t="str">
        <x:v>IN_SCOPE</x:v>
      </x:c>
      <x:c r="M53" s="38" t="str">
        <x:v>https://okno-msk.ru/verandy/razdvizhnye-okna-na-verandu</x:v>
      </x:c>
      <x:c r="N53" s="38" t="str">
        <x:v>https://okno-msk.ru/verandy;https://okno-msk.ru/alyuminievye-okna/razdvizhnye</x:v>
      </x:c>
      <x:c r="O53" s="38" t="str">
        <x:v>PROVISIONAL_OBJECT_VS_MATERIAL_PAGE</x:v>
      </x:c>
      <x:c r="P53" s="38" t="str">
        <x:v>ROUTE_TO_EXISTING_PAGE_AS_SUBTASK</x:v>
      </x:c>
      <x:c r="Q53" s="38" t="str">
        <x:v>PROVISIONAL_PENDING_STEP13_CONFLICT_CHECK</x:v>
      </x:c>
      <x:c r="R53" s="38" t="str">
        <x:v>MEDIUM</x:v>
      </x:c>
      <x:c r="S53" s="38" t="str">
        <x:v>NONE</x:v>
      </x:c>
      <x:c r="T53" s="38" t="str">
        <x:v>ПЕРЕСМОТР НЕ ТРЕБУЕТСЯ ПО ТЕКУЩЕЙ AUTHORITY</x:v>
      </x:c>
      <x:c r="U53" s="38" t="str">
        <x:v>P3 — СОХРАНИТЬ / МАРШРУТИЗИРОВАТЬ</x:v>
      </x:c>
      <x:c r="V53" s="38" t="str">
        <x:v>cluster action=ROUTE_TO_EXISTING_PAGE_AS_SUBTASK; maturity=PROVISIONAL_PENDING_STEP13_CONFLICT_CHECK; uncertainty=NONE; representative broad_result=129</x:v>
      </x:c>
      <x:c r="W53" s="38" t="str">
        <x:v>SUM broad result — неаддитивный индикатор; фразы могут пересекаться по показываемым запросам</x:v>
      </x:c>
      <x:c r="X53" s="38" t="str">
        <x:v>STEP_12_STRUCTURAL_ACTIONS_CORRECTED_V6.tsv</x:v>
      </x:c>
      <x:c r="Y53" s="38" t="str">
        <x:v>STEP_14A_ARCHITECTURE_DELTA.tsv</x:v>
      </x:c>
    </x:row>
    <x:row r="54" ht="30" customHeight="1">
      <x:c r="A54" s="38" t="str">
        <x:v>OUTDOOR_GLAZING_DIY_INFO</x:v>
      </x:c>
      <x:c r="B54" s="38" t="str">
        <x:v>Остекление веранды видео</x:v>
      </x:c>
      <x:c r="C54" s="38" t="str">
        <x:v>остекление веранды видео</x:v>
      </x:c>
      <x:c r="D54" s="40" t="n">
        <x:v>17</x:v>
      </x:c>
      <x:c r="E54" s="40" t="n">
        <x:f>COUNTIF('02_Активное_ядро'!$O$2:$O$2333,$A54)</x:f>
        <x:v>4</x:v>
      </x:c>
      <x:c r="F54" s="40" t="n">
        <x:v>17</x:v>
      </x:c>
      <x:c r="G54" s="40" t="n">
        <x:v>6</x:v>
      </x:c>
      <x:c r="H54" s="40" t="n">
        <x:f>SUMIF('02_Активное_ядро'!$O$2:$O$2333,$A54,'02_Активное_ядро'!$H$2:$H$2333)</x:f>
        <x:v>30</x:v>
      </x:c>
      <x:c r="I54" s="38" t="str">
        <x:v>остекление веранды видео [17]; остекление веранды своими руками [11]; безрамное остекление веранды своими руками [1]; остекление веранды монолитным поликарбонатом своими руками [1]</x:v>
      </x:c>
      <x:c r="J54" s="38" t="str">
        <x:v>learn/do veranda/outdoor glazing yourself</x:v>
      </x:c>
      <x:c r="K54" s="38" t="str">
        <x:v>DIY_INFO</x:v>
      </x:c>
      <x:c r="L54" s="38" t="str">
        <x:v>IN_SCOPE_ADJACENT</x:v>
      </x:c>
      <x:c r="M54" s="38" t="str">
        <x:v>https://okno-msk.ru/verandy/</x:v>
      </x:c>
      <x:c r="N54" s="38" t="str">
        <x:v>НЕТ КАНОНИЧЕСКОЙ ПОДДЕРЖИВАЮЩЕЙ СТРАНИЦЫ</x:v>
      </x:c>
      <x:c r="O54" s="38" t="str">
        <x:v>DEFERRED</x:v>
      </x:c>
      <x:c r="P54" s="38" t="str">
        <x:v>DEFER_PENDING_EVIDENCE</x:v>
      </x:c>
      <x:c r="Q54" s="38" t="str">
        <x:v>DEFERRED_PENDING_MISSING_EVIDENCE</x:v>
      </x:c>
      <x:c r="R54" s="38" t="str">
        <x:v>LOW</x:v>
      </x:c>
      <x:c r="S54" s="38" t="str">
        <x:v>HOLD</x:v>
      </x:c>
      <x:c r="T54" s="38" t="str">
        <x:v>ПЕРЕСМОТР НЕ ТРЕБУЕТСЯ ПО ТЕКУЩЕЙ AUTHORITY</x:v>
      </x:c>
      <x:c r="U54" s="38" t="str">
        <x:v>P0 — СНЯТЬ НЕОПРЕДЕЛЁННОСТЬ</x:v>
      </x:c>
      <x:c r="V54" s="38" t="str">
        <x:v>cluster action=DEFER_PENDING_EVIDENCE; maturity=DEFERRED_PENDING_MISSING_EVIDENCE; uncertainty=HOLD; representative broad_result=17</x:v>
      </x:c>
      <x:c r="W54" s="38" t="str">
        <x:v>SUM broad result — неаддитивный индикатор; фразы могут пересекаться по показываемым запросам</x:v>
      </x:c>
      <x:c r="X54" s="38" t="str">
        <x:v>STEP_12_STRUCTURAL_ACTIONS_CORRECTED_V6.tsv</x:v>
      </x:c>
      <x:c r="Y54" s="38" t="str">
        <x:v>NONE</x:v>
      </x:c>
    </x:row>
    <x:row r="55" ht="30" customHeight="1">
      <x:c r="A55" s="38" t="str">
        <x:v>OUTDOOR_GLAZING_MATERIAL_AMBIGUOUS</x:v>
      </x:c>
      <x:c r="B55" s="38" t="str">
        <x:v>Жидкое стекло остекление веранды</x:v>
      </x:c>
      <x:c r="C55" s="38" t="str">
        <x:v>жидкое стекло остекление веранды</x:v>
      </x:c>
      <x:c r="D55" s="40" t="n">
        <x:v>3</x:v>
      </x:c>
      <x:c r="E55" s="40" t="n">
        <x:f>COUNTIF('02_Активное_ядро'!$O$2:$O$2333,$A55)</x:f>
        <x:v>1</x:v>
      </x:c>
      <x:c r="F55" s="40" t="n">
        <x:v>3</x:v>
      </x:c>
      <x:c r="G55" s="40" t="n">
        <x:v>3</x:v>
      </x:c>
      <x:c r="H55" s="40" t="n">
        <x:f>SUMIF('02_Активное_ядро'!$O$2:$O$2333,$A55,'02_Активное_ядро'!$H$2:$H$2333)</x:f>
        <x:v>3</x:v>
      </x:c>
      <x:c r="I55" s="38" t="str">
        <x:v>жидкое стекло остекление веранды [3]</x:v>
      </x:c>
      <x:c r="J55" s="38" t="str">
        <x:v>ambiguous liquid-glass veranda glazing query</x:v>
      </x:c>
      <x:c r="K55" s="38" t="str">
        <x:v>INFO</x:v>
      </x:c>
      <x:c r="L55" s="38" t="str">
        <x:v>DEFERRED_PENDING_MISSING_EVIDENCE</x:v>
      </x:c>
      <x:c r="M55" s="38" t="str">
        <x:v>НЕТ ОТДЕЛЬНОЙ СТРАНИЦЫ — DEFER_PENDING_EVIDENCE</x:v>
      </x:c>
      <x:c r="N55" s="38" t="str">
        <x:v>https://okno-msk.ru/verandy/</x:v>
      </x:c>
      <x:c r="O55" s="38" t="str">
        <x:v>DEFERRED</x:v>
      </x:c>
      <x:c r="P55" s="38" t="str">
        <x:v>DEFER_PENDING_EVIDENCE</x:v>
      </x:c>
      <x:c r="Q55" s="38" t="str">
        <x:v>DEFERRED_PENDING_MISSING_EVIDENCE</x:v>
      </x:c>
      <x:c r="R55" s="38" t="str">
        <x:v>LOW</x:v>
      </x:c>
      <x:c r="S55" s="38" t="str">
        <x:v>HOLD</x:v>
      </x:c>
      <x:c r="T55" s="38" t="str">
        <x:v>ПЕРЕСМОТР НЕ ТРЕБУЕТСЯ ПО ТЕКУЩЕЙ AUTHORITY</x:v>
      </x:c>
      <x:c r="U55" s="38" t="str">
        <x:v>P0 — СНЯТЬ НЕОПРЕДЕЛЁННОСТЬ</x:v>
      </x:c>
      <x:c r="V55" s="38" t="str">
        <x:v>cluster action=DEFER_PENDING_EVIDENCE; maturity=DEFERRED_PENDING_MISSING_EVIDENCE; uncertainty=HOLD; representative broad_result=3</x:v>
      </x:c>
      <x:c r="W55" s="38" t="str">
        <x:v>SUM broad result — неаддитивный индикатор; фразы могут пересекаться по показываемым запросам</x:v>
      </x:c>
      <x:c r="X55" s="38" t="str">
        <x:v>STEP_12_STRUCTURAL_ACTIONS_CORRECTED_V6.tsv</x:v>
      </x:c>
      <x:c r="Y55" s="38" t="str">
        <x:v>NONE</x:v>
      </x:c>
    </x:row>
    <x:row r="56" ht="30" customHeight="1">
      <x:c r="A56" s="38" t="str">
        <x:v>OUTDOOR_GLAZING_REVIEWS_INFO</x:v>
      </x:c>
      <x:c r="B56" s="38" t="str">
        <x:v>Остекление веранды отзывы</x:v>
      </x:c>
      <x:c r="C56" s="38" t="str">
        <x:v>остекление веранды отзывы</x:v>
      </x:c>
      <x:c r="D56" s="40" t="n">
        <x:v>10</x:v>
      </x:c>
      <x:c r="E56" s="40" t="n">
        <x:f>COUNTIF('02_Активное_ядро'!$O$2:$O$2333,$A56)</x:f>
        <x:v>1</x:v>
      </x:c>
      <x:c r="F56" s="40" t="n">
        <x:v>10</x:v>
      </x:c>
      <x:c r="G56" s="40" t="n">
        <x:v>10</x:v>
      </x:c>
      <x:c r="H56" s="40" t="n">
        <x:f>SUMIF('02_Активное_ядро'!$O$2:$O$2333,$A56,'02_Активное_ядро'!$H$2:$H$2333)</x:f>
        <x:v>10</x:v>
      </x:c>
      <x:c r="I56" s="38" t="str">
        <x:v>остекление веранды отзывы [10]</x:v>
      </x:c>
      <x:c r="J56" s="38" t="str">
        <x:v>neutral provider/reputation comparison or generic reviews</x:v>
      </x:c>
      <x:c r="K56" s="38" t="str">
        <x:v>INFO</x:v>
      </x:c>
      <x:c r="L56" s="38" t="str">
        <x:v>NO_STANDALONE_FIRST_PARTY</x:v>
      </x:c>
      <x:c r="M56" s="38" t="str">
        <x:v>НЕТ ОТДЕЛЬНОЙ СТРАНИЦЫ — NO_STANDALONE_PAGE</x:v>
      </x:c>
      <x:c r="N56" s="38" t="str">
        <x:v>НЕТ КАНОНИЧЕСКОЙ ПОДДЕРЖИВАЮЩЕЙ СТРАНИЦЫ</x:v>
      </x:c>
      <x:c r="O56" s="38" t="str">
        <x:v>UNSERVABLE_NEUTRAL_REVIEW</x:v>
      </x:c>
      <x:c r="P56" s="38" t="str">
        <x:v>NO_STANDALONE_PAGE</x:v>
      </x:c>
      <x:c r="Q56" s="38" t="str">
        <x:v>FINAL_WITHIN_STEP12_EVIDENCE</x:v>
      </x:c>
      <x:c r="R56" s="38" t="str">
        <x:v>HIGH</x:v>
      </x:c>
      <x:c r="S56" s="38" t="str">
        <x:v>NONE</x:v>
      </x:c>
      <x:c r="T56" s="38" t="str">
        <x:v>ПЕРЕСМОТР НЕ ТРЕБУЕТСЯ ПО ТЕКУЩЕЙ AUTHORITY</x:v>
      </x:c>
      <x:c r="U56" s="38" t="str">
        <x:v>P4 — БЕЗ ОТДЕЛЬНОЙ СТРАНИЦЫ</x:v>
      </x:c>
      <x:c r="V56" s="38" t="str">
        <x:v>cluster action=NO_STANDALONE_PAGE; maturity=FINAL_WITHIN_STEP12_EVIDENCE; uncertainty=NONE; representative broad_result=10</x:v>
      </x:c>
      <x:c r="W56" s="38" t="str">
        <x:v>SUM broad result — неаддитивный индикатор; фразы могут пересекаться по показываемым запросам</x:v>
      </x:c>
      <x:c r="X56" s="38" t="str">
        <x:v>STEP_12_STRUCTURAL_ACTIONS_CORRECTED_V6.tsv</x:v>
      </x:c>
      <x:c r="Y56" s="38" t="str">
        <x:v>NONE</x:v>
      </x:c>
    </x:row>
    <x:row r="57" ht="30" customHeight="1">
      <x:c r="A57" s="38" t="str">
        <x:v>OUTDOOR_GLAZING_SELECTION_INFO</x:v>
      </x:c>
      <x:c r="B57" s="38" t="str">
        <x:v>Варианты остекления веранды</x:v>
      </x:c>
      <x:c r="C57" s="38" t="str">
        <x:v>варианты остекления веранды</x:v>
      </x:c>
      <x:c r="D57" s="40" t="n">
        <x:v>16</x:v>
      </x:c>
      <x:c r="E57" s="40" t="n">
        <x:f>COUNTIF('02_Активное_ядро'!$O$2:$O$2333,$A57)</x:f>
        <x:v>6</x:v>
      </x:c>
      <x:c r="F57" s="40" t="n">
        <x:v>16</x:v>
      </x:c>
      <x:c r="G57" s="40" t="n">
        <x:v>3.5</x:v>
      </x:c>
      <x:c r="H57" s="40" t="n">
        <x:f>SUMIF('02_Активное_ядро'!$O$2:$O$2333,$A57,'02_Активное_ядро'!$H$2:$H$2333)</x:f>
        <x:v>32</x:v>
      </x:c>
      <x:c r="I57" s="38" t="str">
        <x:v>варианты остекления веранды [16]; варианты остекления веранды частного [6]; система остекления веранды [4]; варианты остекления веранды в частном доме [3]; виды остекления веранды [2]</x:v>
      </x:c>
      <x:c r="J57" s="38" t="str">
        <x:v>choose veranda/outdoor glazing type, system or material</x:v>
      </x:c>
      <x:c r="K57" s="38" t="str">
        <x:v>INFO</x:v>
      </x:c>
      <x:c r="L57" s="38" t="str">
        <x:v>IN_SCOPE</x:v>
      </x:c>
      <x:c r="M57" s="38" t="str">
        <x:v>https://okno-msk.ru/verandy/</x:v>
      </x:c>
      <x:c r="N57" s="38" t="str">
        <x:v>НЕТ КАНОНИЧЕСКОЙ ПОДДЕРЖИВАЮЩЕЙ СТРАНИЦЫ</x:v>
      </x:c>
      <x:c r="O57" s="38" t="str">
        <x:v>BASE_UNIT_PENDING_ACTION_REEVALUATION</x:v>
      </x:c>
      <x:c r="P57" s="38" t="str">
        <x:v>KEEP_EXISTING_STRUCTURE</x:v>
      </x:c>
      <x:c r="Q57" s="38" t="str">
        <x:v>FINAL_WITHIN_STEP12_EVIDENCE</x:v>
      </x:c>
      <x:c r="R57" s="38" t="str">
        <x:v>HIGH</x:v>
      </x:c>
      <x:c r="S57" s="38" t="str">
        <x:v>NONE</x:v>
      </x:c>
      <x:c r="T57" s="38" t="str">
        <x:v>ПЕРЕСМОТР НЕ ТРЕБУЕТСЯ ПО ТЕКУЩЕЙ AUTHORITY</x:v>
      </x:c>
      <x:c r="U57" s="38" t="str">
        <x:v>P3 — СОХРАНИТЬ / МАРШРУТИЗИРОВАТЬ</x:v>
      </x:c>
      <x:c r="V57" s="38" t="str">
        <x:v>cluster action=KEEP_EXISTING_STRUCTURE; maturity=FINAL_WITHIN_STEP12_EVIDENCE; uncertainty=NONE; representative broad_result=16</x:v>
      </x:c>
      <x:c r="W57" s="38" t="str">
        <x:v>SUM broad result — неаддитивный индикатор; фразы могут пересекаться по показываемым запросам</x:v>
      </x:c>
      <x:c r="X57" s="38" t="str">
        <x:v>STEP_12_STRUCTURAL_ACTIONS_CORRECTED_V6.tsv</x:v>
      </x:c>
      <x:c r="Y57" s="38" t="str">
        <x:v>NONE</x:v>
      </x:c>
    </x:row>
    <x:row r="58" ht="30" customHeight="1">
      <x:c r="A58" s="38" t="str">
        <x:v>OUTDOOR_GLAZING_SPECIAL_TECH_INFO</x:v>
      </x:c>
      <x:c r="B58" s="38" t="str">
        <x:v>Безрамное остекление веранды плюсы и минусы</x:v>
      </x:c>
      <x:c r="C58" s="38" t="str">
        <x:v>безрамное остекление веранды плюсы и минусы</x:v>
      </x:c>
      <x:c r="D58" s="40" t="n">
        <x:v>4</x:v>
      </x:c>
      <x:c r="E58" s="40" t="n">
        <x:f>COUNTIF('02_Активное_ядро'!$O$2:$O$2333,$A58)</x:f>
        <x:v>2</x:v>
      </x:c>
      <x:c r="F58" s="40" t="n">
        <x:v>4</x:v>
      </x:c>
      <x:c r="G58" s="40" t="n">
        <x:v>3</x:v>
      </x:c>
      <x:c r="H58" s="40" t="n">
        <x:f>SUMIF('02_Активное_ядро'!$O$2:$O$2333,$A58,'02_Активное_ядро'!$H$2:$H$2333)</x:f>
        <x:v>6</x:v>
      </x:c>
      <x:c r="I58" s="38" t="str">
        <x:v>безрамное остекление веранды плюсы и минусы [4]; толщина монолитного поликарбоната для остекления веранды [2]</x:v>
      </x:c>
      <x:c r="J58" s="38" t="str">
        <x:v>understand special veranda glazing techniques/material choices</x:v>
      </x:c>
      <x:c r="K58" s="38" t="str">
        <x:v>INFO</x:v>
      </x:c>
      <x:c r="L58" s="38" t="str">
        <x:v>IN_SCOPE</x:v>
      </x:c>
      <x:c r="M58" s="38" t="str">
        <x:v>https://okno-msk.ru/verandy/</x:v>
      </x:c>
      <x:c r="N58" s="38" t="str">
        <x:v>https://okno-msk.ru/stati/vidy-i-tipy-ostekleniya-verandy-plyusy-i-minusy;https://okno-msk.ru/verandy/bezramnoe-osteklenie-verandy</x:v>
      </x:c>
      <x:c r="O58" s="38" t="str">
        <x:v>SUPPORTING_CONTENT</x:v>
      </x:c>
      <x:c r="P58" s="38" t="str">
        <x:v>ROUTE_TO_EXISTING_PAGE_AS_SUBTASK</x:v>
      </x:c>
      <x:c r="Q58" s="38" t="str">
        <x:v>PROVISIONAL_PENDING_STEP13_CONFLICT_CHECK</x:v>
      </x:c>
      <x:c r="R58" s="38" t="str">
        <x:v>MEDIUM</x:v>
      </x:c>
      <x:c r="S58" s="38" t="str">
        <x:v>NONE</x:v>
      </x:c>
      <x:c r="T58" s="38" t="str">
        <x:v>ПЕРЕСМОТР НЕ ТРЕБУЕТСЯ ПО ТЕКУЩЕЙ AUTHORITY</x:v>
      </x:c>
      <x:c r="U58" s="38" t="str">
        <x:v>P3 — СОХРАНИТЬ / МАРШРУТИЗИРОВАТЬ</x:v>
      </x:c>
      <x:c r="V58" s="38" t="str">
        <x:v>cluster action=ROUTE_TO_EXISTING_PAGE_AS_SUBTASK; maturity=PROVISIONAL_PENDING_STEP13_CONFLICT_CHECK; uncertainty=NONE; representative broad_result=4</x:v>
      </x:c>
      <x:c r="W58" s="38" t="str">
        <x:v>SUM broad result — неаддитивный индикатор; фразы могут пересекаться по показываемым запросам</x:v>
      </x:c>
      <x:c r="X58" s="38" t="str">
        <x:v>STEP_12_STRUCTURAL_ACTIONS_CORRECTED_V6.tsv</x:v>
      </x:c>
      <x:c r="Y58" s="38" t="str">
        <x:v>STEP_14A_ARCHITECTURE_DELTA.tsv</x:v>
      </x:c>
    </x:row>
    <x:row r="59" ht="30" customHeight="1">
      <x:c r="A59" s="38" t="str">
        <x:v>OUTDOOR_STRUCTURE_GLAZING</x:v>
      </x:c>
      <x:c r="B59" s="38" t="str">
        <x:v>Остекление веранды</x:v>
      </x:c>
      <x:c r="C59" s="38" t="str">
        <x:v>остекление веранды</x:v>
      </x:c>
      <x:c r="D59" s="40" t="n">
        <x:v>1373</x:v>
      </x:c>
      <x:c r="E59" s="40" t="n">
        <x:f>COUNTIF('02_Активное_ядро'!$O$2:$O$2333,$A59)</x:f>
        <x:v>115</x:v>
      </x:c>
      <x:c r="F59" s="40" t="n">
        <x:v>1373</x:v>
      </x:c>
      <x:c r="G59" s="40" t="n">
        <x:v>8</x:v>
      </x:c>
      <x:c r="H59" s="40" t="n">
        <x:f>SUMIF('02_Активное_ядро'!$O$2:$O$2333,$A59,'02_Активное_ядро'!$H$2:$H$2333)</x:f>
        <x:v>3689</x:v>
      </x:c>
      <x:c r="I59" s="38" t="str">
        <x:v>остекление веранды [1373]; остекление веранды и террасы [198]; остекление веранды цена [192]; алюминиевое остекление веранды [172]; остекление веранды на даче [127]</x:v>
      </x:c>
      <x:c r="J59" s="38" t="str">
        <x:v>order glazing of veranda/terrace/gazebo/porch</x:v>
      </x:c>
      <x:c r="K59" s="38" t="str">
        <x:v>SERVICE</x:v>
      </x:c>
      <x:c r="L59" s="38" t="str">
        <x:v>IN_SCOPE</x:v>
      </x:c>
      <x:c r="M59" s="38" t="str">
        <x:v>https://okno-msk.ru/verandy/</x:v>
      </x:c>
      <x:c r="N59" s="38" t="str">
        <x:v>https://okno-msk.ru/stati/vidy-i-tipy-ostekleniya-verandy-plyusy-i-minusy;https://okno-msk.ru/verandy/bezramnoe-osteklenie-verandy</x:v>
      </x:c>
      <x:c r="O59" s="38" t="str">
        <x:v>BASE_UNIT_PENDING_ACTION_REEVALUATION</x:v>
      </x:c>
      <x:c r="P59" s="38" t="str">
        <x:v>KEEP_EXISTING_STRUCTURE</x:v>
      </x:c>
      <x:c r="Q59" s="38" t="str">
        <x:v>PROVISIONAL_PENDING_STEP13_CONFLICT_CHECK</x:v>
      </x:c>
      <x:c r="R59" s="38" t="str">
        <x:v>MEDIUM</x:v>
      </x:c>
      <x:c r="S59" s="38" t="str">
        <x:v>NONE</x:v>
      </x:c>
      <x:c r="T59" s="38" t="str">
        <x:v>ПЕРЕСМОТР НЕ ТРЕБУЕТСЯ ПО ТЕКУЩЕЙ AUTHORITY</x:v>
      </x:c>
      <x:c r="U59" s="38" t="str">
        <x:v>P3 — СОХРАНИТЬ / МАРШРУТИЗИРОВАТЬ</x:v>
      </x:c>
      <x:c r="V59" s="38" t="str">
        <x:v>cluster action=KEEP_EXISTING_STRUCTURE; maturity=PROVISIONAL_PENDING_STEP13_CONFLICT_CHECK; uncertainty=NONE; representative broad_result=1373</x:v>
      </x:c>
      <x:c r="W59" s="38" t="str">
        <x:v>SUM broad result — неаддитивный индикатор; фразы могут пересекаться по показываемым запросам</x:v>
      </x:c>
      <x:c r="X59" s="38" t="str">
        <x:v>STEP_12_STRUCTURAL_ACTIONS_CORRECTED_V6.tsv</x:v>
      </x:c>
      <x:c r="Y59" s="38" t="str">
        <x:v>STEP_14A_ARCHITECTURE_DELTA.tsv</x:v>
      </x:c>
    </x:row>
    <x:row r="60" ht="30" customHeight="1">
      <x:c r="A60" s="38" t="str">
        <x:v>OUTDOOR_STRUCTURE_GLAZING__INSTALLMENT_CONDITION</x:v>
      </x:c>
      <x:c r="B60" s="38" t="str">
        <x:v>Остекление веранды в рассрочку</x:v>
      </x:c>
      <x:c r="C60" s="38" t="str">
        <x:v>остекление веранды в рассрочку</x:v>
      </x:c>
      <x:c r="D60" s="40" t="n">
        <x:v>4</x:v>
      </x:c>
      <x:c r="E60" s="40" t="n">
        <x:f>COUNTIF('02_Активное_ядро'!$O$2:$O$2333,$A60)</x:f>
        <x:v>1</x:v>
      </x:c>
      <x:c r="F60" s="40" t="n">
        <x:v>4</x:v>
      </x:c>
      <x:c r="G60" s="40" t="n">
        <x:v>4</x:v>
      </x:c>
      <x:c r="H60" s="40" t="n">
        <x:f>SUMIF('02_Активное_ядро'!$O$2:$O$2333,$A60,'02_Активное_ядро'!$H$2:$H$2333)</x:f>
        <x:v>4</x:v>
      </x:c>
      <x:c r="I60" s="38" t="str">
        <x:v>остекление веранды в рассрочку [4]</x:v>
      </x:c>
      <x:c r="J60" s="38" t="str">
        <x:v>order glazing of veranda/terrace/gazebo/porch with instalment/credit condition</x:v>
      </x:c>
      <x:c r="K60" s="38" t="str">
        <x:v>SERVICE</x:v>
      </x:c>
      <x:c r="L60" s="38" t="str">
        <x:v>IN_SCOPE</x:v>
      </x:c>
      <x:c r="M60" s="38" t="str">
        <x:v>https://okno-msk.ru/verandy/</x:v>
      </x:c>
      <x:c r="N60" s="38" t="str">
        <x:v>https://okno-msk.ru/uslugi/kredit-i-rassrochka/</x:v>
      </x:c>
      <x:c r="O60" s="38" t="str">
        <x:v>SUPPORTING_CROSS_CUTTING_UTILITY</x:v>
      </x:c>
      <x:c r="P60" s="38" t="str">
        <x:v>ROUTE_TO_EXISTING_PAGE_AS_SUBTASK</x:v>
      </x:c>
      <x:c r="Q60" s="38" t="str">
        <x:v>PROVISIONAL_PENDING_STEP13_CONFLICT_CHECK</x:v>
      </x:c>
      <x:c r="R60" s="38" t="str">
        <x:v>MEDIUM</x:v>
      </x:c>
      <x:c r="S60" s="38" t="str">
        <x:v>NONE</x:v>
      </x:c>
      <x:c r="T60" s="38" t="str">
        <x:v>ПЕРЕСМОТР НЕ ТРЕБУЕТСЯ ПО ТЕКУЩЕЙ AUTHORITY</x:v>
      </x:c>
      <x:c r="U60" s="38" t="str">
        <x:v>P3 — СОХРАНИТЬ / МАРШРУТИЗИРОВАТЬ</x:v>
      </x:c>
      <x:c r="V60" s="38" t="str">
        <x:v>cluster action=ROUTE_TO_EXISTING_PAGE_AS_SUBTASK; maturity=PROVISIONAL_PENDING_STEP13_CONFLICT_CHECK; uncertainty=NONE; representative broad_result=4</x:v>
      </x:c>
      <x:c r="W60" s="38" t="str">
        <x:v>SUM broad result — неаддитивный индикатор; фразы могут пересекаться по показываемым запросам</x:v>
      </x:c>
      <x:c r="X60" s="38" t="str">
        <x:v>STEP_12_STRUCTURAL_ACTIONS_CORRECTED_V6.tsv</x:v>
      </x:c>
      <x:c r="Y60" s="38" t="str">
        <x:v>NONE</x:v>
      </x:c>
    </x:row>
    <x:row r="61" ht="30" customHeight="1">
      <x:c r="A61" s="38" t="str">
        <x:v>OUTSIDE_HEATING_HVAC</x:v>
      </x:c>
      <x:c r="B61" s="38" t="str">
        <x:v>Радиатор для панорамного окна</x:v>
      </x:c>
      <x:c r="C61" s="38" t="str">
        <x:v>радиатор для панорамного окна</x:v>
      </x:c>
      <x:c r="D61" s="40" t="n">
        <x:v>122</x:v>
      </x:c>
      <x:c r="E61" s="40" t="n">
        <x:f>COUNTIF('02_Активное_ядро'!$O$2:$O$2333,$A61)</x:f>
        <x:v>22</x:v>
      </x:c>
      <x:c r="F61" s="40" t="n">
        <x:v>122</x:v>
      </x:c>
      <x:c r="G61" s="40" t="n">
        <x:v>30.5</x:v>
      </x:c>
      <x:c r="H61" s="40" t="n">
        <x:f>SUMIF('02_Активное_ядро'!$O$2:$O$2333,$A61,'02_Активное_ядро'!$H$2:$H$2333)</x:f>
        <x:v>887</x:v>
      </x:c>
      <x:c r="I61" s="38" t="str">
        <x:v>радиатор для панорамного окна [122]; отопление панорамных окон [106]; конвектор для панорамных окон [93]; напольный радиатор для панорамных окон [81]; батареи для панорамных окон [65]</x:v>
      </x:c>
      <x:c r="J61" s="38" t="str">
        <x:v>heating/HVAC/radiators/convectors around windows</x:v>
      </x:c>
      <x:c r="K61" s="38" t="str">
        <x:v>OUTSIDE</x:v>
      </x:c>
      <x:c r="L61" s="38" t="str">
        <x:v>OUTSIDE_SCOPE</x:v>
      </x:c>
      <x:c r="M61" s="38" t="str">
        <x:v>НЕТ ОТДЕЛЬНОЙ СТРАНИЦЫ — OUTSIDE_SCOPE_NO_ACTION</x:v>
      </x:c>
      <x:c r="N61" s="38" t="str">
        <x:v>НЕТ КАНОНИЧЕСКОЙ ПОДДЕРЖИВАЮЩЕЙ СТРАНИЦЫ</x:v>
      </x:c>
      <x:c r="O61" s="38" t="str">
        <x:v>OUTSIDE</x:v>
      </x:c>
      <x:c r="P61" s="38" t="str">
        <x:v>OUTSIDE_SCOPE_NO_ACTION</x:v>
      </x:c>
      <x:c r="Q61" s="38" t="str">
        <x:v>FINAL_WITHIN_STEP12_EVIDENCE</x:v>
      </x:c>
      <x:c r="R61" s="38" t="str">
        <x:v>HIGH</x:v>
      </x:c>
      <x:c r="S61" s="38" t="str">
        <x:v>NONE</x:v>
      </x:c>
      <x:c r="T61" s="38" t="str">
        <x:v>ПЕРЕСМОТР НЕ ТРЕБУЕТСЯ ПО ТЕКУЩЕЙ AUTHORITY</x:v>
      </x:c>
      <x:c r="U61" s="38" t="str">
        <x:v>P4 — БЕЗ ОТДЕЛЬНОЙ СТРАНИЦЫ</x:v>
      </x:c>
      <x:c r="V61" s="38" t="str">
        <x:v>cluster action=OUTSIDE_SCOPE_NO_ACTION; maturity=FINAL_WITHIN_STEP12_EVIDENCE; uncertainty=NONE; representative broad_result=122</x:v>
      </x:c>
      <x:c r="W61" s="38" t="str">
        <x:v>SUM broad result — неаддитивный индикатор; фразы могут пересекаться по показываемым запросам</x:v>
      </x:c>
      <x:c r="X61" s="38" t="str">
        <x:v>STEP_12_STRUCTURAL_ACTIONS_CORRECTED_V6.tsv</x:v>
      </x:c>
      <x:c r="Y61" s="38" t="str">
        <x:v>NONE</x:v>
      </x:c>
    </x:row>
    <x:row r="62" ht="30" customHeight="1">
      <x:c r="A62" s="38" t="str">
        <x:v>OUTSIDE_INTERIOR_DOORS</x:v>
      </x:c>
      <x:c r="B62" s="38" t="str">
        <x:v>Пластиковая дверь гармошка</x:v>
      </x:c>
      <x:c r="C62" s="38" t="str">
        <x:v>пластиковая дверь гармошка</x:v>
      </x:c>
      <x:c r="D62" s="40" t="n">
        <x:v>284</x:v>
      </x:c>
      <x:c r="E62" s="40" t="n">
        <x:f>COUNTIF('02_Активное_ядро'!$O$2:$O$2333,$A62)</x:f>
        <x:v>9</x:v>
      </x:c>
      <x:c r="F62" s="40" t="n">
        <x:v>676</x:v>
      </x:c>
      <x:c r="G62" s="40" t="n">
        <x:v>123</x:v>
      </x:c>
      <x:c r="H62" s="40" t="n">
        <x:f>SUMIF('02_Активное_ядро'!$O$2:$O$2333,$A62,'02_Активное_ядро'!$H$2:$H$2333)</x:f>
        <x:v>1809</x:v>
      </x:c>
      <x:c r="I62" s="38" t="str">
        <x:v>пластиковые двери межкомнатные [676]; пластиковая дверь гармошка [284]; пластиковая дверь в ванную [157]; внутренние пластиковые двери [133]; дверь гармошка межкомнатная пластиковая [123]</x:v>
      </x:c>
      <x:c r="J62" s="38" t="str">
        <x:v>interior-door shopping/information outside PVC exterior/balcony-door scope</x:v>
      </x:c>
      <x:c r="K62" s="38" t="str">
        <x:v>OUTSIDE</x:v>
      </x:c>
      <x:c r="L62" s="38" t="str">
        <x:v>OUTSIDE_SCOPE</x:v>
      </x:c>
      <x:c r="M62" s="38" t="str">
        <x:v>НЕТ ОТДЕЛЬНОЙ СТРАНИЦЫ — OUTSIDE_SCOPE_NO_ACTION</x:v>
      </x:c>
      <x:c r="N62" s="38" t="str">
        <x:v>НЕТ КАНОНИЧЕСКОЙ ПОДДЕРЖИВАЮЩЕЙ СТРАНИЦЫ</x:v>
      </x:c>
      <x:c r="O62" s="38" t="str">
        <x:v>OUTSIDE</x:v>
      </x:c>
      <x:c r="P62" s="38" t="str">
        <x:v>OUTSIDE_SCOPE_NO_ACTION</x:v>
      </x:c>
      <x:c r="Q62" s="38" t="str">
        <x:v>FINAL_WITHIN_STEP12_EVIDENCE</x:v>
      </x:c>
      <x:c r="R62" s="38" t="str">
        <x:v>HIGH</x:v>
      </x:c>
      <x:c r="S62" s="38" t="str">
        <x:v>NONE</x:v>
      </x:c>
      <x:c r="T62" s="38" t="str">
        <x:v>ПЕРЕСМОТР НЕ ТРЕБУЕТСЯ ПО ТЕКУЩЕЙ AUTHORITY</x:v>
      </x:c>
      <x:c r="U62" s="38" t="str">
        <x:v>P4 — БЕЗ ОТДЕЛЬНОЙ СТРАНИЦЫ</x:v>
      </x:c>
      <x:c r="V62" s="38" t="str">
        <x:v>cluster action=OUTSIDE_SCOPE_NO_ACTION; maturity=FINAL_WITHIN_STEP12_EVIDENCE; uncertainty=NONE; representative broad_result=284</x:v>
      </x:c>
      <x:c r="W62" s="38" t="str">
        <x:v>SUM broad result — неаддитивный индикатор; фразы могут пересекаться по показываемым запросам</x:v>
      </x:c>
      <x:c r="X62" s="38" t="str">
        <x:v>STEP_12_STRUCTURAL_ACTIONS_CORRECTED_V6.tsv</x:v>
      </x:c>
      <x:c r="Y62" s="38" t="str">
        <x:v>NONE</x:v>
      </x:c>
    </x:row>
    <x:row r="63" ht="30" customHeight="1">
      <x:c r="A63" s="38" t="str">
        <x:v>OUTSIDE_OTHER</x:v>
      </x:c>
      <x:c r="B63" s="38" t="str">
        <x:v>Щит пластиковый прозрачная дверь</x:v>
      </x:c>
      <x:c r="C63" s="38" t="str">
        <x:v>щит пластиковый прозрачная дверь</x:v>
      </x:c>
      <x:c r="D63" s="40" t="n">
        <x:v>131</x:v>
      </x:c>
      <x:c r="E63" s="40" t="n">
        <x:f>COUNTIF('02_Активное_ядро'!$O$2:$O$2333,$A63)</x:f>
        <x:v>3</x:v>
      </x:c>
      <x:c r="F63" s="40" t="n">
        <x:v>131</x:v>
      </x:c>
      <x:c r="G63" s="40" t="n">
        <x:v>109</x:v>
      </x:c>
      <x:c r="H63" s="40" t="n">
        <x:f>SUMIF('02_Активное_ядро'!$O$2:$O$2333,$A63,'02_Активное_ядро'!$H$2:$H$2333)</x:f>
        <x:v>272</x:v>
      </x:c>
      <x:c r="I63" s="38" t="str">
        <x:v>щит пластиковый прозрачная дверь [131]; корпус пластиковый прозрачная дверь [109]; окна сок панорамное раздвижное остекление [32]</x:v>
      </x:c>
      <x:c r="J63" s="38" t="str">
        <x:v>other active query job outside the target business and not represented by a stable outside family</x:v>
      </x:c>
      <x:c r="K63" s="38" t="str">
        <x:v>OUTSIDE</x:v>
      </x:c>
      <x:c r="L63" s="38" t="str">
        <x:v>OUTSIDE_SCOPE</x:v>
      </x:c>
      <x:c r="M63" s="38" t="str">
        <x:v>НЕТ ОТДЕЛЬНОЙ СТРАНИЦЫ — OUTSIDE_SCOPE_NO_ACTION</x:v>
      </x:c>
      <x:c r="N63" s="38" t="str">
        <x:v>НЕТ КАНОНИЧЕСКОЙ ПОДДЕРЖИВАЮЩЕЙ СТРАНИЦЫ</x:v>
      </x:c>
      <x:c r="O63" s="38" t="str">
        <x:v>OUTSIDE</x:v>
      </x:c>
      <x:c r="P63" s="38" t="str">
        <x:v>OUTSIDE_SCOPE_NO_ACTION</x:v>
      </x:c>
      <x:c r="Q63" s="38" t="str">
        <x:v>FINAL_WITHIN_STEP12_EVIDENCE</x:v>
      </x:c>
      <x:c r="R63" s="38" t="str">
        <x:v>HIGH</x:v>
      </x:c>
      <x:c r="S63" s="38" t="str">
        <x:v>NONE</x:v>
      </x:c>
      <x:c r="T63" s="38" t="str">
        <x:v>ПЕРЕСМОТР НЕ ТРЕБУЕТСЯ ПО ТЕКУЩЕЙ AUTHORITY</x:v>
      </x:c>
      <x:c r="U63" s="38" t="str">
        <x:v>P4 — БЕЗ ОТДЕЛЬНОЙ СТРАНИЦЫ</x:v>
      </x:c>
      <x:c r="V63" s="38" t="str">
        <x:v>cluster action=OUTSIDE_SCOPE_NO_ACTION; maturity=FINAL_WITHIN_STEP12_EVIDENCE; uncertainty=NONE; representative broad_result=131</x:v>
      </x:c>
      <x:c r="W63" s="38" t="str">
        <x:v>SUM broad result — неаддитивный индикатор; фразы могут пересекаться по показываемым запросам</x:v>
      </x:c>
      <x:c r="X63" s="38" t="str">
        <x:v>STEP_12_STRUCTURAL_ACTIONS_CORRECTED_V6.tsv</x:v>
      </x:c>
      <x:c r="Y63" s="38" t="str">
        <x:v>NONE</x:v>
      </x:c>
    </x:row>
    <x:row r="64" ht="30" customHeight="1">
      <x:c r="A64" s="38" t="str">
        <x:v>OUTSIDE_REAL_ESTATE_ARCHITECTURE</x:v>
      </x:c>
      <x:c r="B64" s="38" t="str">
        <x:v>Дом с панорамными окнами</x:v>
      </x:c>
      <x:c r="C64" s="38" t="str">
        <x:v>дом с панорамными окнами</x:v>
      </x:c>
      <x:c r="D64" s="40" t="n">
        <x:v>1103</x:v>
      </x:c>
      <x:c r="E64" s="40" t="n">
        <x:f>COUNTIF('02_Активное_ядро'!$O$2:$O$2333,$A64)</x:f>
        <x:v>43</x:v>
      </x:c>
      <x:c r="F64" s="40" t="n">
        <x:v>1103</x:v>
      </x:c>
      <x:c r="G64" s="40" t="n">
        <x:v>49</x:v>
      </x:c>
      <x:c r="H64" s="40" t="n">
        <x:f>SUMIF('02_Активное_ядро'!$O$2:$O$2333,$A64,'02_Активное_ядро'!$H$2:$H$2333)</x:f>
        <x:v>4440</x:v>
      </x:c>
      <x:c r="I64" s="38" t="str">
        <x:v>дом с панорамными окнами [1103]; квартира с панорамными окнами [544]; баня с панорамными окнами [309]; одноэтажный дом с панорамными окнами [237]; проект с панорамными окнами [165]</x:v>
      </x:c>
      <x:c r="J64" s="38" t="str">
        <x:v>real-estate/architecture/project inspiration not seeking window/glazing work</x:v>
      </x:c>
      <x:c r="K64" s="38" t="str">
        <x:v>OUTSIDE</x:v>
      </x:c>
      <x:c r="L64" s="38" t="str">
        <x:v>OUTSIDE_SCOPE</x:v>
      </x:c>
      <x:c r="M64" s="38" t="str">
        <x:v>НЕТ ОТДЕЛЬНОЙ СТРАНИЦЫ — OUTSIDE_SCOPE_NO_ACTION</x:v>
      </x:c>
      <x:c r="N64" s="38" t="str">
        <x:v>НЕТ КАНОНИЧЕСКОЙ ПОДДЕРЖИВАЮЩЕЙ СТРАНИЦЫ</x:v>
      </x:c>
      <x:c r="O64" s="38" t="str">
        <x:v>OUTSIDE</x:v>
      </x:c>
      <x:c r="P64" s="38" t="str">
        <x:v>OUTSIDE_SCOPE_NO_ACTION</x:v>
      </x:c>
      <x:c r="Q64" s="38" t="str">
        <x:v>FINAL_WITHIN_STEP12_EVIDENCE</x:v>
      </x:c>
      <x:c r="R64" s="38" t="str">
        <x:v>HIGH</x:v>
      </x:c>
      <x:c r="S64" s="38" t="str">
        <x:v>NONE</x:v>
      </x:c>
      <x:c r="T64" s="38" t="str">
        <x:v>ПЕРЕСМОТР НЕ ТРЕБУЕТСЯ ПО ТЕКУЩЕЙ AUTHORITY</x:v>
      </x:c>
      <x:c r="U64" s="38" t="str">
        <x:v>P4 — БЕЗ ОТДЕЛЬНОЙ СТРАНИЦЫ</x:v>
      </x:c>
      <x:c r="V64" s="38" t="str">
        <x:v>cluster action=OUTSIDE_SCOPE_NO_ACTION; maturity=FINAL_WITHIN_STEP12_EVIDENCE; uncertainty=NONE; representative broad_result=1103</x:v>
      </x:c>
      <x:c r="W64" s="38" t="str">
        <x:v>SUM broad result — неаддитивный индикатор; фразы могут пересекаться по показываемым запросам</x:v>
      </x:c>
      <x:c r="X64" s="38" t="str">
        <x:v>STEP_12_STRUCTURAL_ACTIONS_CORRECTED_V6.tsv</x:v>
      </x:c>
      <x:c r="Y64" s="38" t="str">
        <x:v>NONE</x:v>
      </x:c>
    </x:row>
    <x:row r="65" ht="30" customHeight="1">
      <x:c r="A65" s="38" t="str">
        <x:v>P44_WINDOWS_COMMERCIAL</x:v>
      </x:c>
      <x:c r="B65" s="38" t="str">
        <x:v>Окна серии п 44</x:v>
      </x:c>
      <x:c r="C65" s="38" t="str">
        <x:v>окна серии п 44</x:v>
      </x:c>
      <x:c r="D65" s="40" t="n">
        <x:v>58</x:v>
      </x:c>
      <x:c r="E65" s="40" t="n">
        <x:f>COUNTIF('02_Активное_ядро'!$O$2:$O$2333,$A65)</x:f>
        <x:v>7</x:v>
      </x:c>
      <x:c r="F65" s="40" t="n">
        <x:v>252</x:v>
      </x:c>
      <x:c r="G65" s="40" t="n">
        <x:v>37</x:v>
      </x:c>
      <x:c r="H65" s="40" t="n">
        <x:f>SUMIF('02_Активное_ядро'!$O$2:$O$2333,$A65,'02_Активное_ядро'!$H$2:$H$2333)</x:f>
        <x:v>489</x:v>
      </x:c>
      <x:c r="I65" s="38" t="str">
        <x:v>окно п 44 [252]; дом п 44 окна [96]; окна серии п 44 [58]; окна домов серии п 44 [37]; пластиковые окна п 44 [35]</x:v>
      </x:c>
      <x:c r="J65" s="38" t="str">
        <x:v>buy/plan windows for P-44 house series</x:v>
      </x:c>
      <x:c r="K65" s="38" t="str">
        <x:v>COMMERCIAL</x:v>
      </x:c>
      <x:c r="L65" s="38" t="str">
        <x:v>IN_SCOPE</x:v>
      </x:c>
      <x:c r="M65" s="38" t="str">
        <x:v>https://okno-msk.ru/okna-rehau/okna-po-serii-domov/p-44/</x:v>
      </x:c>
      <x:c r="N65" s="38" t="str">
        <x:v>https://okno-msk.ru/okna-rehau/</x:v>
      </x:c>
      <x:c r="O65" s="38" t="str">
        <x:v>PRIMARY_EXISTING_PRODUCT</x:v>
      </x:c>
      <x:c r="P65" s="38" t="str">
        <x:v>KEEP_EXISTING_STRUCTURE</x:v>
      </x:c>
      <x:c r="Q65" s="38" t="str">
        <x:v>PROVISIONAL_PENDING_STEP13_CONFLICT_CHECK</x:v>
      </x:c>
      <x:c r="R65" s="38" t="str">
        <x:v>MEDIUM</x:v>
      </x:c>
      <x:c r="S65" s="38" t="str">
        <x:v>NONE</x:v>
      </x:c>
      <x:c r="T65" s="38" t="str">
        <x:v>ПЕРЕСМОТР НЕ ТРЕБУЕТСЯ ПО ТЕКУЩЕЙ AUTHORITY</x:v>
      </x:c>
      <x:c r="U65" s="38" t="str">
        <x:v>P3 — СОХРАНИТЬ / МАРШРУТИЗИРОВАТЬ</x:v>
      </x:c>
      <x:c r="V65" s="38" t="str">
        <x:v>cluster action=KEEP_EXISTING_STRUCTURE; maturity=PROVISIONAL_PENDING_STEP13_CONFLICT_CHECK; uncertainty=NONE; representative broad_result=58</x:v>
      </x:c>
      <x:c r="W65" s="38" t="str">
        <x:v>SUM broad result — неаддитивный индикатор; фразы могут пересекаться по показываемым запросам</x:v>
      </x:c>
      <x:c r="X65" s="38" t="str">
        <x:v>STEP_12_STRUCTURAL_ACTIONS_CORRECTED_V6.tsv</x:v>
      </x:c>
      <x:c r="Y65" s="38" t="str">
        <x:v>NONE</x:v>
      </x:c>
    </x:row>
    <x:row r="66" ht="30" customHeight="1">
      <x:c r="A66" s="38" t="str">
        <x:v>PANORAMIC_BALCONY_GLAZING</x:v>
      </x:c>
      <x:c r="B66" s="38" t="str">
        <x:v>Панорамное остекление балкона</x:v>
      </x:c>
      <x:c r="C66" s="38" t="str">
        <x:v>панорамное остекление балкона</x:v>
      </x:c>
      <x:c r="D66" s="40" t="n">
        <x:v>269</x:v>
      </x:c>
      <x:c r="E66" s="40" t="n">
        <x:f>COUNTIF('02_Активное_ядро'!$O$2:$O$2333,$A66)</x:f>
        <x:v>4</x:v>
      </x:c>
      <x:c r="F66" s="40" t="n">
        <x:v>269</x:v>
      </x:c>
      <x:c r="G66" s="40" t="n">
        <x:v>108.5</x:v>
      </x:c>
      <x:c r="H66" s="40" t="n">
        <x:f>SUMIF('02_Активное_ядро'!$O$2:$O$2333,$A66,'02_Активное_ядро'!$H$2:$H$2333)</x:f>
        <x:v>524</x:v>
      </x:c>
      <x:c r="I66" s="38" t="str">
        <x:v>панорамное остекление балкона [269]; панорамные окна на балконе [140]; остекление балкона в пол [77]; панорамные окна на лоджии [38]</x:v>
      </x:c>
      <x:c r="J66" s="38" t="str">
        <x:v>order/understand panoramic balcony/loggia glazing</x:v>
      </x:c>
      <x:c r="K66" s="38" t="str">
        <x:v>SERVICE</x:v>
      </x:c>
      <x:c r="L66" s="38" t="str">
        <x:v>IN_SCOPE</x:v>
      </x:c>
      <x:c r="M66" s="38" t="str">
        <x:v>https://okno-msk.ru/balkony-i-lodzhii/panoramnoe-osteklenie-balkona/</x:v>
      </x:c>
      <x:c r="N66" s="38" t="str">
        <x:v>https://okno-msk.ru/balkony-i-lodzhii/;https://okno-msk.ru/balkony-i-lodzhii/francuzskoe-osteklenie-balkona;https://okno-msk.ru/balkony-i-lodzhii/holodnoe-panoramnoe-osteklenie-balkona</x:v>
      </x:c>
      <x:c r="O66" s="38" t="str">
        <x:v>PRIMARY_EXISTING_SERVICE</x:v>
      </x:c>
      <x:c r="P66" s="38" t="str">
        <x:v>KEEP_EXISTING_STRUCTURE</x:v>
      </x:c>
      <x:c r="Q66" s="38" t="str">
        <x:v>PROVISIONAL_PENDING_STEP13_CONFLICT_CHECK</x:v>
      </x:c>
      <x:c r="R66" s="38" t="str">
        <x:v>MEDIUM</x:v>
      </x:c>
      <x:c r="S66" s="38" t="str">
        <x:v>NONE</x:v>
      </x:c>
      <x:c r="T66" s="38" t="str">
        <x:v>ПЕРЕСМОТР НЕ ТРЕБУЕТСЯ ПО ТЕКУЩЕЙ AUTHORITY</x:v>
      </x:c>
      <x:c r="U66" s="38" t="str">
        <x:v>P3 — СОХРАНИТЬ / МАРШРУТИЗИРОВАТЬ</x:v>
      </x:c>
      <x:c r="V66" s="38" t="str">
        <x:v>cluster action=KEEP_EXISTING_STRUCTURE; maturity=PROVISIONAL_PENDING_STEP13_CONFLICT_CHECK; uncertainty=NONE; representative broad_result=269</x:v>
      </x:c>
      <x:c r="W66" s="38" t="str">
        <x:v>SUM broad result — неаддитивный индикатор; фразы могут пересекаться по показываемым запросам</x:v>
      </x:c>
      <x:c r="X66" s="38" t="str">
        <x:v>STEP_12_STRUCTURAL_ACTIONS_CORRECTED_V6.tsv</x:v>
      </x:c>
      <x:c r="Y66" s="38" t="str">
        <x:v>STEP_14A_ARCHITECTURE_DELTA.tsv</x:v>
      </x:c>
    </x:row>
    <x:row r="67" ht="30" customHeight="1">
      <x:c r="A67" s="38" t="str">
        <x:v>PANORAMIC_DESIGN_INSPIRATION</x:v>
      </x:c>
      <x:c r="B67" s="38" t="str">
        <x:v>Одноэтажный с панорамными окнами</x:v>
      </x:c>
      <x:c r="C67" s="38" t="str">
        <x:v>одноэтажный с панорамными окнами</x:v>
      </x:c>
      <x:c r="D67" s="40" t="n">
        <x:v>245</x:v>
      </x:c>
      <x:c r="E67" s="40" t="n">
        <x:f>COUNTIF('02_Активное_ядро'!$O$2:$O$2333,$A67)</x:f>
        <x:v>13</x:v>
      </x:c>
      <x:c r="F67" s="40" t="n">
        <x:v>245</x:v>
      </x:c>
      <x:c r="G67" s="40" t="n">
        <x:v>40</x:v>
      </x:c>
      <x:c r="H67" s="40" t="n">
        <x:f>SUMIF('02_Активное_ядро'!$O$2:$O$2333,$A67,'02_Активное_ядро'!$H$2:$H$2333)</x:f>
        <x:v>916</x:v>
      </x:c>
      <x:c r="I67" s="38" t="str">
        <x:v>одноэтажный с панорамными окнами [245]; бытовка с панорамными окнами [128]; панорамные окна лес [116]; комната с панорамным окном [71]; кв с панорамными окнами [62]</x:v>
      </x:c>
      <x:c r="J67" s="38" t="str">
        <x:v>view design/application inspiration for panoramic glazing</x:v>
      </x:c>
      <x:c r="K67" s="38" t="str">
        <x:v>INFO</x:v>
      </x:c>
      <x:c r="L67" s="38" t="str">
        <x:v>IN_SCOPE</x:v>
      </x:c>
      <x:c r="M67" s="38" t="str">
        <x:v>https://okno-msk.ru/nashi-raboty/</x:v>
      </x:c>
      <x:c r="N67" s="38" t="str">
        <x:v>https://okno-msk.ru/stati/panoramnoe-osteklenie-eto-dan-mode-ili-praktichnoe-reshenie/</x:v>
      </x:c>
      <x:c r="O67" s="38" t="str">
        <x:v>PRIMARY_EXISTING_PORTFOLIO</x:v>
      </x:c>
      <x:c r="P67" s="38" t="str">
        <x:v>KEEP_EXISTING_STRUCTURE</x:v>
      </x:c>
      <x:c r="Q67" s="38" t="str">
        <x:v>PROVISIONAL_PENDING_STEP13_CONFLICT_CHECK</x:v>
      </x:c>
      <x:c r="R67" s="38" t="str">
        <x:v>MEDIUM</x:v>
      </x:c>
      <x:c r="S67" s="38" t="str">
        <x:v>NONE</x:v>
      </x:c>
      <x:c r="T67" s="38" t="str">
        <x:v>ПЕРЕСМОТР НЕ ТРЕБУЕТСЯ ПО ТЕКУЩЕЙ AUTHORITY</x:v>
      </x:c>
      <x:c r="U67" s="38" t="str">
        <x:v>P3 — СОХРАНИТЬ / МАРШРУТИЗИРОВАТЬ</x:v>
      </x:c>
      <x:c r="V67" s="38" t="str">
        <x:v>cluster action=KEEP_EXISTING_STRUCTURE; maturity=PROVISIONAL_PENDING_STEP13_CONFLICT_CHECK; uncertainty=NONE; representative broad_result=245</x:v>
      </x:c>
      <x:c r="W67" s="38" t="str">
        <x:v>SUM broad result — неаддитивный индикатор; фразы могут пересекаться по показываемым запросам</x:v>
      </x:c>
      <x:c r="X67" s="38" t="str">
        <x:v>STEP_12_STRUCTURAL_ACTIONS_CORRECTED_V6.tsv</x:v>
      </x:c>
      <x:c r="Y67" s="38" t="str">
        <x:v>NONE</x:v>
      </x:c>
    </x:row>
    <x:row r="68" ht="30" customHeight="1">
      <x:c r="A68" s="38" t="str">
        <x:v>PANORAMIC_DESIGN_USECASE_INFO</x:v>
      </x:c>
      <x:c r="B68" s="38" t="str">
        <x:v>Панорамное окно на кухне</x:v>
      </x:c>
      <x:c r="C68" s="38" t="str">
        <x:v>панорамное окно на кухне</x:v>
      </x:c>
      <x:c r="D68" s="40" t="n">
        <x:v>61</x:v>
      </x:c>
      <x:c r="E68" s="40" t="n">
        <x:f>COUNTIF('02_Активное_ядро'!$O$2:$O$2333,$A68)</x:f>
        <x:v>1</x:v>
      </x:c>
      <x:c r="F68" s="40" t="n">
        <x:v>61</x:v>
      </x:c>
      <x:c r="G68" s="40" t="n">
        <x:v>61</x:v>
      </x:c>
      <x:c r="H68" s="40" t="n">
        <x:f>SUMIF('02_Активное_ядро'!$O$2:$O$2333,$A68,'02_Активное_ядро'!$H$2:$H$2333)</x:f>
        <x:v>61</x:v>
      </x:c>
      <x:c r="I68" s="38" t="str">
        <x:v>панорамное окно на кухне [61]</x:v>
      </x:c>
      <x:c r="J68" s="38" t="str">
        <x:v>see/plan panoramic-window use in a kitchen</x:v>
      </x:c>
      <x:c r="K68" s="38" t="str">
        <x:v>INFO</x:v>
      </x:c>
      <x:c r="L68" s="38" t="str">
        <x:v>IN_SCOPE</x:v>
      </x:c>
      <x:c r="M68" s="38" t="str">
        <x:v>https://okno-msk.ru/nashi-raboty/</x:v>
      </x:c>
      <x:c r="N68" s="38" t="str">
        <x:v>https://okno-msk.ru/stati/panoramnoe-osteklenie-eto-dan-mode-ili-praktichnoe-reshenie/</x:v>
      </x:c>
      <x:c r="O68" s="38" t="str">
        <x:v>PRIMARY_EXISTING_PORTFOLIO</x:v>
      </x:c>
      <x:c r="P68" s="38" t="str">
        <x:v>KEEP_EXISTING_STRUCTURE</x:v>
      </x:c>
      <x:c r="Q68" s="38" t="str">
        <x:v>PROVISIONAL_PENDING_STEP13_CONFLICT_CHECK</x:v>
      </x:c>
      <x:c r="R68" s="38" t="str">
        <x:v>MEDIUM</x:v>
      </x:c>
      <x:c r="S68" s="38" t="str">
        <x:v>NONE</x:v>
      </x:c>
      <x:c r="T68" s="38" t="str">
        <x:v>ПЕРЕСМОТР НЕ ТРЕБУЕТСЯ ПО ТЕКУЩЕЙ AUTHORITY</x:v>
      </x:c>
      <x:c r="U68" s="38" t="str">
        <x:v>P3 — СОХРАНИТЬ / МАРШРУТИЗИРОВАТЬ</x:v>
      </x:c>
      <x:c r="V68" s="38" t="str">
        <x:v>cluster action=KEEP_EXISTING_STRUCTURE; maturity=PROVISIONAL_PENDING_STEP13_CONFLICT_CHECK; uncertainty=NONE; representative broad_result=61</x:v>
      </x:c>
      <x:c r="W68" s="38" t="str">
        <x:v>SUM broad result — неаддитивный индикатор; фразы могут пересекаться по показываемым запросам</x:v>
      </x:c>
      <x:c r="X68" s="38" t="str">
        <x:v>STEP_12_STRUCTURAL_ACTIONS_CORRECTED_V6.tsv</x:v>
      </x:c>
      <x:c r="Y68" s="38" t="str">
        <x:v>NONE</x:v>
      </x:c>
    </x:row>
    <x:row r="69" ht="30" customHeight="1">
      <x:c r="A69" s="38" t="str">
        <x:v>PANORAMIC_OUTDOOR_GLAZING</x:v>
      </x:c>
      <x:c r="B69" s="38" t="str">
        <x:v>Беседка с панорамными окнами</x:v>
      </x:c>
      <x:c r="C69" s="38" t="str">
        <x:v>беседка с панорамными окнами</x:v>
      </x:c>
      <x:c r="D69" s="40" t="n">
        <x:v>180</x:v>
      </x:c>
      <x:c r="E69" s="40" t="n">
        <x:f>COUNTIF('02_Активное_ядро'!$O$2:$O$2333,$A69)</x:f>
        <x:v>6</x:v>
      </x:c>
      <x:c r="F69" s="40" t="n">
        <x:v>180</x:v>
      </x:c>
      <x:c r="G69" s="40" t="n">
        <x:v>39</x:v>
      </x:c>
      <x:c r="H69" s="40" t="n">
        <x:f>SUMIF('02_Активное_ядро'!$O$2:$O$2333,$A69,'02_Активное_ядро'!$H$2:$H$2333)</x:f>
        <x:v>402</x:v>
      </x:c>
      <x:c r="I69" s="38" t="str">
        <x:v>беседка с панорамными окнами [180]; панорамные окна на террасу [90]; веранда с панорамными окнами [45]; беседка с барбекю панорамными окнами [33]; панорамные окна на террасу в частном [28]</x:v>
      </x:c>
      <x:c r="J69" s="38" t="str">
        <x:v>plan/order panoramic glazing for veranda/terrace/gazebo</x:v>
      </x:c>
      <x:c r="K69" s="38" t="str">
        <x:v>SERVICE_OR_COMMERCIAL</x:v>
      </x:c>
      <x:c r="L69" s="38" t="str">
        <x:v>IN_SCOPE</x:v>
      </x:c>
      <x:c r="M69" s="38" t="str">
        <x:v>https://okno-msk.ru/verandy/</x:v>
      </x:c>
      <x:c r="N69" s="38" t="str">
        <x:v>https://okno-msk.ru/okna-rehau/panoramnoe-osteklenie/</x:v>
      </x:c>
      <x:c r="O69" s="38" t="str">
        <x:v>PRIMARY_EXISTING_SERVICE</x:v>
      </x:c>
      <x:c r="P69" s="38" t="str">
        <x:v>KEEP_EXISTING_STRUCTURE</x:v>
      </x:c>
      <x:c r="Q69" s="38" t="str">
        <x:v>PROVISIONAL_PENDING_STEP13_CONFLICT_CHECK</x:v>
      </x:c>
      <x:c r="R69" s="38" t="str">
        <x:v>MEDIUM</x:v>
      </x:c>
      <x:c r="S69" s="38" t="str">
        <x:v>NONE</x:v>
      </x:c>
      <x:c r="T69" s="38" t="str">
        <x:v>ПЕРЕСМОТР НЕ ТРЕБУЕТСЯ ПО ТЕКУЩЕЙ AUTHORITY</x:v>
      </x:c>
      <x:c r="U69" s="38" t="str">
        <x:v>P3 — СОХРАНИТЬ / МАРШРУТИЗИРОВАТЬ</x:v>
      </x:c>
      <x:c r="V69" s="38" t="str">
        <x:v>cluster action=KEEP_EXISTING_STRUCTURE; maturity=PROVISIONAL_PENDING_STEP13_CONFLICT_CHECK; uncertainty=NONE; representative broad_result=180</x:v>
      </x:c>
      <x:c r="W69" s="38" t="str">
        <x:v>SUM broad result — неаддитивный индикатор; фразы могут пересекаться по показываемым запросам</x:v>
      </x:c>
      <x:c r="X69" s="38" t="str">
        <x:v>STEP_12_STRUCTURAL_ACTIONS_CORRECTED_V6.tsv</x:v>
      </x:c>
      <x:c r="Y69" s="38" t="str">
        <x:v>NONE</x:v>
      </x:c>
    </x:row>
    <x:row r="70" ht="30" customHeight="1">
      <x:c r="A70" s="38" t="str">
        <x:v>PANORAMIC_PRIVATE_HOUSE_USECASE</x:v>
      </x:c>
      <x:c r="B70" s="38" t="str">
        <x:v>Панорамные окна в частном доме</x:v>
      </x:c>
      <x:c r="C70" s="38" t="str">
        <x:v>панорамные окна в частном доме</x:v>
      </x:c>
      <x:c r="D70" s="40" t="n">
        <x:v>162</x:v>
      </x:c>
      <x:c r="E70" s="40" t="n">
        <x:f>COUNTIF('02_Активное_ядро'!$O$2:$O$2333,$A70)</x:f>
        <x:v>2</x:v>
      </x:c>
      <x:c r="F70" s="40" t="n">
        <x:v>162</x:v>
      </x:c>
      <x:c r="G70" s="40" t="n">
        <x:v>104</x:v>
      </x:c>
      <x:c r="H70" s="40" t="n">
        <x:f>SUMIF('02_Активное_ядро'!$O$2:$O$2333,$A70,'02_Активное_ядро'!$H$2:$H$2333)</x:f>
        <x:v>208</x:v>
      </x:c>
      <x:c r="I70" s="38" t="str">
        <x:v>панорамные окна в частном доме [162]; панорамное окно с дверью в частном доме [46]</x:v>
      </x:c>
      <x:c r="J70" s="38" t="str">
        <x:v>plan panoramic windows for a private house</x:v>
      </x:c>
      <x:c r="K70" s="38" t="str">
        <x:v>INFO_OR_COMMERCIAL</x:v>
      </x:c>
      <x:c r="L70" s="38" t="str">
        <x:v>IN_SCOPE</x:v>
      </x:c>
      <x:c r="M70" s="38" t="str">
        <x:v>https://okno-msk.ru/okna-rehau/po-tipu-doma/okna-v-chastnyj-dom/</x:v>
      </x:c>
      <x:c r="N70" s="38" t="str">
        <x:v>https://okno-msk.ru/okna-rehau/panoramnoe-osteklenie/</x:v>
      </x:c>
      <x:c r="O70" s="38" t="str">
        <x:v>SUPPORTING_EXISTING_PAGE</x:v>
      </x:c>
      <x:c r="P70" s="38" t="str">
        <x:v>KEEP_EXISTING_STRUCTURE</x:v>
      </x:c>
      <x:c r="Q70" s="38" t="str">
        <x:v>PROVISIONAL_PENDING_STEP13_CONFLICT_CHECK</x:v>
      </x:c>
      <x:c r="R70" s="38" t="str">
        <x:v>MEDIUM</x:v>
      </x:c>
      <x:c r="S70" s="38" t="str">
        <x:v>NONE</x:v>
      </x:c>
      <x:c r="T70" s="38" t="str">
        <x:v>ПЕРЕСМОТР НЕ ТРЕБУЕТСЯ ПО ТЕКУЩЕЙ AUTHORITY</x:v>
      </x:c>
      <x:c r="U70" s="38" t="str">
        <x:v>P3 — СОХРАНИТЬ / МАРШРУТИЗИРОВАТЬ</x:v>
      </x:c>
      <x:c r="V70" s="38" t="str">
        <x:v>cluster action=KEEP_EXISTING_STRUCTURE; maturity=PROVISIONAL_PENDING_STEP13_CONFLICT_CHECK; uncertainty=NONE; representative broad_result=162</x:v>
      </x:c>
      <x:c r="W70" s="38" t="str">
        <x:v>SUM broad result — неаддитивный индикатор; фразы могут пересекаться по показываемым запросам</x:v>
      </x:c>
      <x:c r="X70" s="38" t="str">
        <x:v>STEP_12_STRUCTURAL_ACTIONS_CORRECTED_V6.tsv</x:v>
      </x:c>
      <x:c r="Y70" s="38" t="str">
        <x:v>NONE</x:v>
      </x:c>
    </x:row>
    <x:row r="71" ht="30" customHeight="1">
      <x:c r="A71" s="38" t="str">
        <x:v>PANORAMIC_REAL_ESTATE_BRAND_QUERY</x:v>
      </x:c>
      <x:c r="B71" s="38" t="str">
        <x:v>Панорамные окна пик</x:v>
      </x:c>
      <x:c r="C71" s="38" t="str">
        <x:v>панорамные окна пик</x:v>
      </x:c>
      <x:c r="D71" s="40" t="n">
        <x:v>26</x:v>
      </x:c>
      <x:c r="E71" s="40" t="n">
        <x:f>COUNTIF('02_Активное_ядро'!$O$2:$O$2333,$A71)</x:f>
        <x:v>1</x:v>
      </x:c>
      <x:c r="F71" s="40" t="n">
        <x:v>26</x:v>
      </x:c>
      <x:c r="G71" s="40" t="n">
        <x:v>26</x:v>
      </x:c>
      <x:c r="H71" s="40" t="n">
        <x:f>SUMIF('02_Активное_ядро'!$O$2:$O$2333,$A71,'02_Активное_ядро'!$H$2:$H$2333)</x:f>
        <x:v>26</x:v>
      </x:c>
      <x:c r="I71" s="38" t="str">
        <x:v>панорамные окна пик [26]</x:v>
      </x:c>
      <x:c r="J71" s="38" t="str">
        <x:v>real-estate/developer-specific panoramic-window query</x:v>
      </x:c>
      <x:c r="K71" s="38" t="str">
        <x:v>OUTSIDE</x:v>
      </x:c>
      <x:c r="L71" s="38" t="str">
        <x:v>OUTSIDE_SCOPE</x:v>
      </x:c>
      <x:c r="M71" s="38" t="str">
        <x:v>НЕТ ОТДЕЛЬНОЙ СТРАНИЦЫ — OUTSIDE_SCOPE_NO_ACTION</x:v>
      </x:c>
      <x:c r="N71" s="38" t="str">
        <x:v>НЕТ КАНОНИЧЕСКОЙ ПОДДЕРЖИВАЮЩЕЙ СТРАНИЦЫ</x:v>
      </x:c>
      <x:c r="O71" s="38" t="str">
        <x:v>OUTSIDE</x:v>
      </x:c>
      <x:c r="P71" s="38" t="str">
        <x:v>OUTSIDE_SCOPE_NO_ACTION</x:v>
      </x:c>
      <x:c r="Q71" s="38" t="str">
        <x:v>FINAL_WITHIN_STEP12_EVIDENCE</x:v>
      </x:c>
      <x:c r="R71" s="38" t="str">
        <x:v>HIGH</x:v>
      </x:c>
      <x:c r="S71" s="38" t="str">
        <x:v>NONE</x:v>
      </x:c>
      <x:c r="T71" s="38" t="str">
        <x:v>ПЕРЕСМОТР НЕ ТРЕБУЕТСЯ ПО ТЕКУЩЕЙ AUTHORITY</x:v>
      </x:c>
      <x:c r="U71" s="38" t="str">
        <x:v>P4 — БЕЗ ОТДЕЛЬНОЙ СТРАНИЦЫ</x:v>
      </x:c>
      <x:c r="V71" s="38" t="str">
        <x:v>cluster action=OUTSIDE_SCOPE_NO_ACTION; maturity=FINAL_WITHIN_STEP12_EVIDENCE; uncertainty=NONE; representative broad_result=26</x:v>
      </x:c>
      <x:c r="W71" s="38" t="str">
        <x:v>SUM broad result — неаддитивный индикатор; фразы могут пересекаться по показываемым запросам</x:v>
      </x:c>
      <x:c r="X71" s="38" t="str">
        <x:v>STEP_12_STRUCTURAL_ACTIONS_CORRECTED_V6.tsv</x:v>
      </x:c>
      <x:c r="Y71" s="38" t="str">
        <x:v>NONE</x:v>
      </x:c>
    </x:row>
    <x:row r="72" ht="30" customHeight="1">
      <x:c r="A72" s="38" t="str">
        <x:v>PANORAMIC_WINDOW_OPERATION_AMBIGUOUS</x:v>
      </x:c>
      <x:c r="B72" s="38" t="str">
        <x:v>Открой панорамное окно</x:v>
      </x:c>
      <x:c r="C72" s="38" t="str">
        <x:v>открой панорамное окно</x:v>
      </x:c>
      <x:c r="D72" s="40" t="n">
        <x:v>34</x:v>
      </x:c>
      <x:c r="E72" s="40" t="n">
        <x:f>COUNTIF('02_Активное_ядро'!$O$2:$O$2333,$A72)</x:f>
        <x:v>3</x:v>
      </x:c>
      <x:c r="F72" s="40" t="n">
        <x:v>34</x:v>
      </x:c>
      <x:c r="G72" s="40" t="n">
        <x:v>34</x:v>
      </x:c>
      <x:c r="H72" s="40" t="n">
        <x:f>SUMIF('02_Активное_ядро'!$O$2:$O$2333,$A72,'02_Активное_ядро'!$H$2:$H$2333)</x:f>
        <x:v>99</x:v>
      </x:c>
      <x:c r="I72" s="38" t="str">
        <x:v>открой панорамное окно [34]; открытое панорамное окно [34]; закрой панорамное окно [31]</x:v>
      </x:c>
      <x:c r="J72" s="38" t="str">
        <x:v>ambiguous operation/open-close request for panoramic windows</x:v>
      </x:c>
      <x:c r="K72" s="38" t="str">
        <x:v>AMBIGUOUS</x:v>
      </x:c>
      <x:c r="L72" s="38" t="str">
        <x:v>DEFERRED_PENDING_MISSING_EVIDENCE</x:v>
      </x:c>
      <x:c r="M72" s="38" t="str">
        <x:v>НЕТ ОТДЕЛЬНОЙ СТРАНИЦЫ — DEFER_PENDING_EVIDENCE</x:v>
      </x:c>
      <x:c r="N72" s="38" t="str">
        <x:v>НЕТ КАНОНИЧЕСКОЙ ПОДДЕРЖИВАЮЩЕЙ СТРАНИЦЫ</x:v>
      </x:c>
      <x:c r="O72" s="38" t="str">
        <x:v>DEFERRED</x:v>
      </x:c>
      <x:c r="P72" s="38" t="str">
        <x:v>DEFER_PENDING_EVIDENCE</x:v>
      </x:c>
      <x:c r="Q72" s="38" t="str">
        <x:v>DEFERRED_PENDING_MISSING_EVIDENCE</x:v>
      </x:c>
      <x:c r="R72" s="38" t="str">
        <x:v>LOW</x:v>
      </x:c>
      <x:c r="S72" s="38" t="str">
        <x:v>HOLD</x:v>
      </x:c>
      <x:c r="T72" s="38" t="str">
        <x:v>ПЕРЕСМОТР НЕ ТРЕБУЕТСЯ ПО ТЕКУЩЕЙ AUTHORITY</x:v>
      </x:c>
      <x:c r="U72" s="38" t="str">
        <x:v>P0 — СНЯТЬ НЕОПРЕДЕЛЁННОСТЬ</x:v>
      </x:c>
      <x:c r="V72" s="38" t="str">
        <x:v>cluster action=DEFER_PENDING_EVIDENCE; maturity=DEFERRED_PENDING_MISSING_EVIDENCE; uncertainty=HOLD; representative broad_result=34</x:v>
      </x:c>
      <x:c r="W72" s="38" t="str">
        <x:v>SUM broad result — неаддитивный индикатор; фразы могут пересекаться по показываемым запросам</x:v>
      </x:c>
      <x:c r="X72" s="38" t="str">
        <x:v>STEP_12_STRUCTURAL_ACTIONS_CORRECTED_V6.tsv</x:v>
      </x:c>
      <x:c r="Y72" s="38" t="str">
        <x:v>NONE</x:v>
      </x:c>
    </x:row>
    <x:row r="73" ht="30" customHeight="1">
      <x:c r="A73" s="38" t="str">
        <x:v>PANORAMIC_WINDOW_TECH_INFO</x:v>
      </x:c>
      <x:c r="B73" s="38" t="str">
        <x:v>Виды панорамных окон</x:v>
      </x:c>
      <x:c r="C73" s="38" t="str">
        <x:v>виды панорамных окон</x:v>
      </x:c>
      <x:c r="D73" s="40" t="n">
        <x:v>220</x:v>
      </x:c>
      <x:c r="E73" s="40" t="n">
        <x:f>COUNTIF('02_Активное_ядро'!$O$2:$O$2333,$A73)</x:f>
        <x:v>2</x:v>
      </x:c>
      <x:c r="F73" s="40" t="n">
        <x:v>220</x:v>
      </x:c>
      <x:c r="G73" s="40" t="n">
        <x:v>124.5</x:v>
      </x:c>
      <x:c r="H73" s="40" t="n">
        <x:f>SUMIF('02_Активное_ядро'!$O$2:$O$2333,$A73,'02_Активное_ядро'!$H$2:$H$2333)</x:f>
        <x:v>249</x:v>
      </x:c>
      <x:c r="I73" s="38" t="str">
        <x:v>виды панорамных окон [220]; почему панорамные окна [29]</x:v>
      </x:c>
      <x:c r="J73" s="38" t="str">
        <x:v>understand panoramic-window types/properties</x:v>
      </x:c>
      <x:c r="K73" s="38" t="str">
        <x:v>INFO</x:v>
      </x:c>
      <x:c r="L73" s="38" t="str">
        <x:v>IN_SCOPE</x:v>
      </x:c>
      <x:c r="M73" s="38" t="str">
        <x:v>https://okno-msk.ru/stati/panoramnoe-osteklenie-eto-dan-mode-ili-praktichnoe-reshenie/</x:v>
      </x:c>
      <x:c r="N73" s="38" t="str">
        <x:v>НЕТ КАНОНИЧЕСКОЙ ПОДДЕРЖИВАЮЩЕЙ СТРАНИЦЫ</x:v>
      </x:c>
      <x:c r="O73" s="38" t="str">
        <x:v>BASE_UNIT_PENDING_ACTION_REEVALUATION</x:v>
      </x:c>
      <x:c r="P73" s="38" t="str">
        <x:v>KEEP_EXISTING_STRUCTURE</x:v>
      </x:c>
      <x:c r="Q73" s="38" t="str">
        <x:v>PROVISIONAL_PENDING_STEP13_CONFLICT_CHECK</x:v>
      </x:c>
      <x:c r="R73" s="38" t="str">
        <x:v>MEDIUM</x:v>
      </x:c>
      <x:c r="S73" s="38" t="str">
        <x:v>NONE</x:v>
      </x:c>
      <x:c r="T73" s="38" t="str">
        <x:v>ПЕРЕСМОТР НЕ ТРЕБУЕТСЯ ПО ТЕКУЩЕЙ AUTHORITY</x:v>
      </x:c>
      <x:c r="U73" s="38" t="str">
        <x:v>P3 — СОХРАНИТЬ / МАРШРУТИЗИРОВАТЬ</x:v>
      </x:c>
      <x:c r="V73" s="38" t="str">
        <x:v>cluster action=KEEP_EXISTING_STRUCTURE; maturity=PROVISIONAL_PENDING_STEP13_CONFLICT_CHECK; uncertainty=NONE; representative broad_result=220</x:v>
      </x:c>
      <x:c r="W73" s="38" t="str">
        <x:v>SUM broad result — неаддитивный индикатор; фразы могут пересекаться по показываемым запросам</x:v>
      </x:c>
      <x:c r="X73" s="38" t="str">
        <x:v>STEP_12_STRUCTURAL_ACTIONS_CORRECTED_V6.tsv</x:v>
      </x:c>
      <x:c r="Y73" s="38" t="str">
        <x:v>NONE</x:v>
      </x:c>
    </x:row>
    <x:row r="74" ht="30" customHeight="1">
      <x:c r="A74" s="38" t="str">
        <x:v>PANORAMIC_WINDOW_TECH_SELECTION_INFO</x:v>
      </x:c>
      <x:c r="B74" s="38" t="str">
        <x:v>Лучшие панорамные окна</x:v>
      </x:c>
      <x:c r="C74" s="38" t="str">
        <x:v>лучшие панорамные окна</x:v>
      </x:c>
      <x:c r="D74" s="40" t="n">
        <x:v>78</x:v>
      </x:c>
      <x:c r="E74" s="40" t="n">
        <x:f>COUNTIF('02_Активное_ядро'!$O$2:$O$2333,$A74)</x:f>
        <x:v>10</x:v>
      </x:c>
      <x:c r="F74" s="40" t="n">
        <x:v>78</x:v>
      </x:c>
      <x:c r="G74" s="40" t="n">
        <x:v>30</x:v>
      </x:c>
      <x:c r="H74" s="40" t="n">
        <x:f>SUMIF('02_Активное_ядро'!$O$2:$O$2333,$A74,'02_Активное_ядро'!$H$2:$H$2333)</x:f>
        <x:v>302</x:v>
      </x:c>
      <x:c r="I74" s="38" t="str">
        <x:v>лучшие панорамные окна [78]; панорамные окна как называются [66]; какие панорамные окна лучше [35]; ограждение панорамных окон [31]; виды панорамных окон в квартире [30]</x:v>
      </x:c>
      <x:c r="J74" s="38" t="str">
        <x:v>understand/select panoramic window types, safety, thermal and suitability options</x:v>
      </x:c>
      <x:c r="K74" s="38" t="str">
        <x:v>INFO</x:v>
      </x:c>
      <x:c r="L74" s="38" t="str">
        <x:v>IN_SCOPE</x:v>
      </x:c>
      <x:c r="M74" s="38" t="str">
        <x:v>https://okno-msk.ru/stati/panoramnoe-osteklenie-eto-dan-mode-ili-praktichnoe-reshenie/</x:v>
      </x:c>
      <x:c r="N74" s="38" t="str">
        <x:v>https://okno-msk.ru/okna-rehau/panoramnoe-osteklenie/;https://okno-msk.ru/okna-rehau/panoramnye-okna-rehau</x:v>
      </x:c>
      <x:c r="O74" s="38" t="str">
        <x:v>PROVISIONAL_EXISTING_INFO</x:v>
      </x:c>
      <x:c r="P74" s="38" t="str">
        <x:v>ROUTE_TO_EXISTING_PAGE_AS_SUBTASK</x:v>
      </x:c>
      <x:c r="Q74" s="38" t="str">
        <x:v>PROVISIONAL_PENDING_STEP13_CONFLICT_CHECK</x:v>
      </x:c>
      <x:c r="R74" s="38" t="str">
        <x:v>MEDIUM</x:v>
      </x:c>
      <x:c r="S74" s="38" t="str">
        <x:v>CURRENT_OVERLAP_RECHECK</x:v>
      </x:c>
      <x:c r="T74" s="38" t="str">
        <x:v>ПЕРЕСМОТР НЕ ТРЕБУЕТСЯ ПО ТЕКУЩЕЙ AUTHORITY</x:v>
      </x:c>
      <x:c r="U74" s="38" t="str">
        <x:v>P3 — СОХРАНИТЬ / МАРШРУТИЗИРОВАТЬ</x:v>
      </x:c>
      <x:c r="V74" s="38" t="str">
        <x:v>cluster action=ROUTE_TO_EXISTING_PAGE_AS_SUBTASK; maturity=PROVISIONAL_PENDING_STEP13_CONFLICT_CHECK; uncertainty=CURRENT_OVERLAP_RECHECK; representative broad_result=78</x:v>
      </x:c>
      <x:c r="W74" s="38" t="str">
        <x:v>SUM broad result — неаддитивный индикатор; фразы могут пересекаться по показываемым запросам</x:v>
      </x:c>
      <x:c r="X74" s="38" t="str">
        <x:v>STEP_12_STRUCTURAL_ACTIONS_CORRECTED_V6.tsv</x:v>
      </x:c>
      <x:c r="Y74" s="38" t="str">
        <x:v>STEP_14A_ARCHITECTURE_DELTA.tsv</x:v>
      </x:c>
    </x:row>
    <x:row r="75" ht="30" customHeight="1">
      <x:c r="A75" s="38" t="str">
        <x:v>PANORAMIC_WINDOWS_COMMERCIAL_CORE</x:v>
      </x:c>
      <x:c r="B75" s="38" t="str">
        <x:v>Панорамные окна</x:v>
      </x:c>
      <x:c r="C75" s="38" t="str">
        <x:v>панорамные окна</x:v>
      </x:c>
      <x:c r="D75" s="40" t="n">
        <x:v>9273</x:v>
      </x:c>
      <x:c r="E75" s="40" t="n">
        <x:f>COUNTIF('02_Активное_ядро'!$O$2:$O$2333,$A75)</x:f>
        <x:v>48</x:v>
      </x:c>
      <x:c r="F75" s="40" t="n">
        <x:v>9273</x:v>
      </x:c>
      <x:c r="G75" s="40" t="n">
        <x:v>68.5</x:v>
      </x:c>
      <x:c r="H75" s="40" t="n">
        <x:f>SUMIF('02_Активное_ядро'!$O$2:$O$2333,$A75,'02_Активное_ядро'!$H$2:$H$2333)</x:f>
        <x:v>14460</x:v>
      </x:c>
      <x:c r="I75" s="38" t="str">
        <x:v>панорамные окна [9273]; панорамные окна москва [510]; панорамные окна купить [498]; панорамные окна цена [479]; большие панорамные окна [228]</x:v>
      </x:c>
      <x:c r="J75" s="38" t="str">
        <x:v>buy/order/configure panoramic windows</x:v>
      </x:c>
      <x:c r="K75" s="38" t="str">
        <x:v>COMMERCIAL</x:v>
      </x:c>
      <x:c r="L75" s="38" t="str">
        <x:v>IN_SCOPE</x:v>
      </x:c>
      <x:c r="M75" s="38" t="str">
        <x:v>https://okno-msk.ru/okna-rehau/panoramnoe-osteklenie/</x:v>
      </x:c>
      <x:c r="N75" s="38" t="str">
        <x:v>https://okno-msk.ru/stati/panoramnoe-osteklenie-eto-dan-mode-ili-praktichnoe-reshenie/;https://okno-msk.ru/okna-rehau/panoramnye-okna-rehau</x:v>
      </x:c>
      <x:c r="O75" s="38" t="str">
        <x:v>NEW_COMMERCIAL_CANDIDATE</x:v>
      </x:c>
      <x:c r="P75" s="38" t="str">
        <x:v>KEEP_EXISTING_STRUCTURE</x:v>
      </x:c>
      <x:c r="Q75" s="38" t="str">
        <x:v>PROVISIONAL_PENDING_STEP13_CONFLICT_CHECK</x:v>
      </x:c>
      <x:c r="R75" s="38" t="str">
        <x:v>MEDIUM</x:v>
      </x:c>
      <x:c r="S75" s="38" t="str">
        <x:v>CURRENT_OVERLAP_RECHECK</x:v>
      </x:c>
      <x:c r="T75" s="38" t="str">
        <x:v>ПЕРЕСМОТР НЕ ТРЕБУЕТСЯ ПО ТЕКУЩЕЙ AUTHORITY</x:v>
      </x:c>
      <x:c r="U75" s="38" t="str">
        <x:v>P3 — СОХРАНИТЬ / МАРШРУТИЗИРОВАТЬ</x:v>
      </x:c>
      <x:c r="V75" s="38" t="str">
        <x:v>cluster action=KEEP_EXISTING_STRUCTURE; maturity=PROVISIONAL_PENDING_STEP13_CONFLICT_CHECK; uncertainty=CURRENT_OVERLAP_RECHECK; representative broad_result=9273</x:v>
      </x:c>
      <x:c r="W75" s="38" t="str">
        <x:v>SUM broad result — неаддитивный индикатор; фразы могут пересекаться по показываемым запросам</x:v>
      </x:c>
      <x:c r="X75" s="38" t="str">
        <x:v>STEP_12_STRUCTURAL_ACTIONS_CORRECTED_V6.tsv</x:v>
      </x:c>
      <x:c r="Y75" s="38" t="str">
        <x:v>STEP_14A_ARCHITECTURE_DELTA.tsv</x:v>
      </x:c>
    </x:row>
    <x:row r="76" ht="30" customHeight="1">
      <x:c r="A76" s="38" t="str">
        <x:v>PRIVATE_HOUSE_ENTRY_DOOR_WITH_WINDOW_UNVERIFIED</x:v>
      </x:c>
      <x:c r="B76" s="38" t="str">
        <x:v>Входные двери с окном для частного дома</x:v>
      </x:c>
      <x:c r="C76" s="38" t="str">
        <x:v>входные двери с окном для частного дома</x:v>
      </x:c>
      <x:c r="D76" s="40" t="n">
        <x:v>7</x:v>
      </x:c>
      <x:c r="E76" s="40" t="n">
        <x:f>COUNTIF('02_Активное_ядро'!$O$2:$O$2333,$A76)</x:f>
        <x:v>1</x:v>
      </x:c>
      <x:c r="F76" s="40" t="n">
        <x:v>7</x:v>
      </x:c>
      <x:c r="G76" s="40" t="n">
        <x:v>7</x:v>
      </x:c>
      <x:c r="H76" s="40" t="n">
        <x:f>SUMIF('02_Активное_ядро'!$O$2:$O$2333,$A76,'02_Активное_ядро'!$H$2:$H$2333)</x:f>
        <x:v>7</x:v>
      </x:c>
      <x:c r="I76" s="38" t="str">
        <x:v>входные двери с окном для частного дома [7]</x:v>
      </x:c>
      <x:c r="J76" s="38" t="str">
        <x:v>buy/plan an entry door with window for a private house</x:v>
      </x:c>
      <x:c r="K76" s="38" t="str">
        <x:v>COMMERCIAL</x:v>
      </x:c>
      <x:c r="L76" s="38" t="str">
        <x:v>DEFERRED_PENDING_BUSINESS_TRUTH</x:v>
      </x:c>
      <x:c r="M76" s="38" t="str">
        <x:v>НЕТ ОТДЕЛЬНОЙ СТРАНИЦЫ — DEFER_PENDING_EVIDENCE</x:v>
      </x:c>
      <x:c r="N76" s="38" t="str">
        <x:v>https://okno-msk.ru/dveri-rehau/</x:v>
      </x:c>
      <x:c r="O76" s="38" t="str">
        <x:v>DEFERRED</x:v>
      </x:c>
      <x:c r="P76" s="38" t="str">
        <x:v>DEFER_PENDING_EVIDENCE</x:v>
      </x:c>
      <x:c r="Q76" s="38" t="str">
        <x:v>DEFERRED_PENDING_MISSING_EVIDENCE</x:v>
      </x:c>
      <x:c r="R76" s="38" t="str">
        <x:v>LOW</x:v>
      </x:c>
      <x:c r="S76" s="38" t="str">
        <x:v>HOLD</x:v>
      </x:c>
      <x:c r="T76" s="38" t="str">
        <x:v>ПЕРЕСМОТР НЕ ТРЕБУЕТСЯ ПО ТЕКУЩЕЙ AUTHORITY</x:v>
      </x:c>
      <x:c r="U76" s="38" t="str">
        <x:v>P0 — СНЯТЬ НЕОПРЕДЕЛЁННОСТЬ</x:v>
      </x:c>
      <x:c r="V76" s="38" t="str">
        <x:v>cluster action=DEFER_PENDING_EVIDENCE; maturity=DEFERRED_PENDING_MISSING_EVIDENCE; uncertainty=HOLD; representative broad_result=7</x:v>
      </x:c>
      <x:c r="W76" s="38" t="str">
        <x:v>SUM broad result — неаддитивный индикатор; фразы могут пересекаться по показываемым запросам</x:v>
      </x:c>
      <x:c r="X76" s="38" t="str">
        <x:v>STEP_12_STRUCTURAL_ACTIONS_CORRECTED_V6.tsv</x:v>
      </x:c>
      <x:c r="Y76" s="38" t="str">
        <x:v>NONE</x:v>
      </x:c>
    </x:row>
    <x:row r="77" ht="30" customHeight="1">
      <x:c r="A77" s="38" t="str">
        <x:v>PRIVATE_HOUSE_PVC_WINDOWS_WOODEN_HOUSE</x:v>
      </x:c>
      <x:c r="B77" s="38" t="str">
        <x:v>Пластиковые окна в деревянном доме</x:v>
      </x:c>
      <x:c r="C77" s="38" t="str">
        <x:v>пластиковые окна в деревянном доме</x:v>
      </x:c>
      <x:c r="D77" s="40" t="n">
        <x:v>882</x:v>
      </x:c>
      <x:c r="E77" s="40" t="n">
        <x:f>COUNTIF('02_Активное_ядро'!$O$2:$O$2333,$A77)</x:f>
        <x:v>1</x:v>
      </x:c>
      <x:c r="F77" s="40" t="n">
        <x:v>882</x:v>
      </x:c>
      <x:c r="G77" s="40" t="n">
        <x:v>882</x:v>
      </x:c>
      <x:c r="H77" s="40" t="n">
        <x:f>SUMIF('02_Активное_ядро'!$O$2:$O$2333,$A77,'02_Активное_ядро'!$H$2:$H$2333)</x:f>
        <x:v>882</x:v>
      </x:c>
      <x:c r="I77" s="38" t="str">
        <x:v>пластиковые окна в деревянном доме [882]</x:v>
      </x:c>
      <x:c r="J77" s="38" t="str">
        <x:v>choose/buy PVC windows for a wooden house</x:v>
      </x:c>
      <x:c r="K77" s="38" t="str">
        <x:v>COMMERCIAL</x:v>
      </x:c>
      <x:c r="L77" s="38" t="str">
        <x:v>IN_SCOPE</x:v>
      </x:c>
      <x:c r="M77" s="38" t="str">
        <x:v>https://okno-msk.ru/okna-rehau/po-tipu-doma/okna-v-derevyannyj-dom</x:v>
      </x:c>
      <x:c r="N77" s="38" t="str">
        <x:v>https://okno-msk.ru/okna-rehau/po-tipu-doma/okna-v-chastnyj-dom</x:v>
      </x:c>
      <x:c r="O77" s="38" t="str">
        <x:v>PRIMARY_EXISTING_PRODUCT</x:v>
      </x:c>
      <x:c r="P77" s="38" t="str">
        <x:v>KEEP_EXISTING_STRUCTURE</x:v>
      </x:c>
      <x:c r="Q77" s="38" t="str">
        <x:v>PROVISIONAL_PENDING_STEP13_CONFLICT_CHECK</x:v>
      </x:c>
      <x:c r="R77" s="38" t="str">
        <x:v>MEDIUM</x:v>
      </x:c>
      <x:c r="S77" s="38" t="str">
        <x:v>NONE</x:v>
      </x:c>
      <x:c r="T77" s="38" t="str">
        <x:v>ПЕРЕСМОТР НЕ ТРЕБУЕТСЯ ПО ТЕКУЩЕЙ AUTHORITY</x:v>
      </x:c>
      <x:c r="U77" s="38" t="str">
        <x:v>P3 — СОХРАНИТЬ / МАРШРУТИЗИРОВАТЬ</x:v>
      </x:c>
      <x:c r="V77" s="38" t="str">
        <x:v>cluster action=KEEP_EXISTING_STRUCTURE; maturity=PROVISIONAL_PENDING_STEP13_CONFLICT_CHECK; uncertainty=NONE; representative broad_result=882</x:v>
      </x:c>
      <x:c r="W77" s="38" t="str">
        <x:v>SUM broad result — неаддитивный индикатор; фразы могут пересекаться по показываемым запросам</x:v>
      </x:c>
      <x:c r="X77" s="38" t="str">
        <x:v>STEP_12_STRUCTURAL_ACTIONS_CORRECTED_V6.tsv</x:v>
      </x:c>
      <x:c r="Y77" s="38" t="str">
        <x:v>STEP_14A_ARCHITECTURE_DELTA.tsv</x:v>
      </x:c>
    </x:row>
    <x:row r="78" ht="30" customHeight="1">
      <x:c r="A78" s="38" t="str">
        <x:v>PRIVATE_HOUSE_ROOF_WINDOW_UNVERIFIED</x:v>
      </x:c>
      <x:c r="B78" s="38" t="str">
        <x:v>Окна для крыши частных домов</x:v>
      </x:c>
      <x:c r="C78" s="38" t="str">
        <x:v>окна для крыши частных домов</x:v>
      </x:c>
      <x:c r="D78" s="40" t="n">
        <x:v>4</x:v>
      </x:c>
      <x:c r="E78" s="40" t="n">
        <x:f>COUNTIF('02_Активное_ядро'!$O$2:$O$2333,$A78)</x:f>
        <x:v>1</x:v>
      </x:c>
      <x:c r="F78" s="40" t="n">
        <x:v>4</x:v>
      </x:c>
      <x:c r="G78" s="40" t="n">
        <x:v>4</x:v>
      </x:c>
      <x:c r="H78" s="40" t="n">
        <x:f>SUMIF('02_Активное_ядро'!$O$2:$O$2333,$A78,'02_Активное_ядро'!$H$2:$H$2333)</x:f>
        <x:v>4</x:v>
      </x:c>
      <x:c r="I78" s="38" t="str">
        <x:v>окна для крыши частных домов [4]</x:v>
      </x:c>
      <x:c r="J78" s="38" t="str">
        <x:v>understand/buy roof windows for a private house</x:v>
      </x:c>
      <x:c r="K78" s="38" t="str">
        <x:v>INFO_OR_COMMERCIAL</x:v>
      </x:c>
      <x:c r="L78" s="38" t="str">
        <x:v>DEFERRED_PENDING_BUSINESS_TRUTH</x:v>
      </x:c>
      <x:c r="M78" s="38" t="str">
        <x:v>НЕТ ОТДЕЛЬНОЙ СТРАНИЦЫ — DEFER_PENDING_EVIDENCE</x:v>
      </x:c>
      <x:c r="N78" s="38" t="str">
        <x:v>https://okno-msk.ru/okna-rehau/po-tipu-doma/okna-v-chastnyj-dom/</x:v>
      </x:c>
      <x:c r="O78" s="38" t="str">
        <x:v>DEFERRED</x:v>
      </x:c>
      <x:c r="P78" s="38" t="str">
        <x:v>DEFER_PENDING_EVIDENCE</x:v>
      </x:c>
      <x:c r="Q78" s="38" t="str">
        <x:v>DEFERRED_PENDING_MISSING_EVIDENCE</x:v>
      </x:c>
      <x:c r="R78" s="38" t="str">
        <x:v>LOW</x:v>
      </x:c>
      <x:c r="S78" s="38" t="str">
        <x:v>HOLD</x:v>
      </x:c>
      <x:c r="T78" s="38" t="str">
        <x:v>ПЕРЕСМОТР НЕ ТРЕБУЕТСЯ ПО ТЕКУЩЕЙ AUTHORITY</x:v>
      </x:c>
      <x:c r="U78" s="38" t="str">
        <x:v>P0 — СНЯТЬ НЕОПРЕДЕЛЁННОСТЬ</x:v>
      </x:c>
      <x:c r="V78" s="38" t="str">
        <x:v>cluster action=DEFER_PENDING_EVIDENCE; maturity=DEFERRED_PENDING_MISSING_EVIDENCE; uncertainty=HOLD; representative broad_result=4</x:v>
      </x:c>
      <x:c r="W78" s="38" t="str">
        <x:v>SUM broad result — неаддитивный индикатор; фразы могут пересекаться по показываемым запросам</x:v>
      </x:c>
      <x:c r="X78" s="38" t="str">
        <x:v>STEP_12_STRUCTURAL_ACTIONS_CORRECTED_V6.tsv</x:v>
      </x:c>
      <x:c r="Y78" s="38" t="str">
        <x:v>NONE</x:v>
      </x:c>
    </x:row>
    <x:row r="79" ht="30" customHeight="1">
      <x:c r="A79" s="38" t="str">
        <x:v>PRIVATE_HOUSE_SPECIAL_ROOM_WINDOWS</x:v>
      </x:c>
      <x:c r="B79" s="38" t="str">
        <x:v>Окно для котельной в частном доме</x:v>
      </x:c>
      <x:c r="C79" s="38" t="str">
        <x:v>окно для котельной в частном доме</x:v>
      </x:c>
      <x:c r="D79" s="40" t="n">
        <x:v>65</x:v>
      </x:c>
      <x:c r="E79" s="40" t="n">
        <x:f>COUNTIF('02_Активное_ядро'!$O$2:$O$2333,$A79)</x:f>
        <x:v>10</x:v>
      </x:c>
      <x:c r="F79" s="40" t="n">
        <x:v>65</x:v>
      </x:c>
      <x:c r="G79" s="40" t="n">
        <x:v>3.5</x:v>
      </x:c>
      <x:c r="H79" s="40" t="n">
        <x:f>SUMIF('02_Активное_ядро'!$O$2:$O$2333,$A79,'02_Активное_ядро'!$H$2:$H$2333)</x:f>
        <x:v>136</x:v>
      </x:c>
      <x:c r="I79" s="38" t="str">
        <x:v>окно для котельной в частном доме [65]; окно для газовой котельной частного дома [40]; окно для ванной в частном доме [8]; окно для ванной комнаты в частном доме [7]; окно для котельной в частном доме купить [4]</x:v>
      </x:c>
      <x:c r="J79" s="38" t="str">
        <x:v>choose/plan windows for special rooms in a private house</x:v>
      </x:c>
      <x:c r="K79" s="38" t="str">
        <x:v>INFO_OR_COMMERCIAL</x:v>
      </x:c>
      <x:c r="L79" s="38" t="str">
        <x:v>IN_SCOPE</x:v>
      </x:c>
      <x:c r="M79" s="38" t="str">
        <x:v>https://okno-msk.ru/okna-rehau/po-tipu-doma/okna-v-chastnyj-dom/</x:v>
      </x:c>
      <x:c r="N79" s="38" t="str">
        <x:v>https://okno-msk.ru/okna-rehau/po-tipu-doma/okna-na-kuhnyu</x:v>
      </x:c>
      <x:c r="O79" s="38" t="str">
        <x:v>SUPPORTING_EXISTING_PAGE</x:v>
      </x:c>
      <x:c r="P79" s="38" t="str">
        <x:v>ROUTE_TO_EXISTING_PAGE_AS_SUBTASK</x:v>
      </x:c>
      <x:c r="Q79" s="38" t="str">
        <x:v>PROVISIONAL_PENDING_STEP13_CONFLICT_CHECK</x:v>
      </x:c>
      <x:c r="R79" s="38" t="str">
        <x:v>MEDIUM</x:v>
      </x:c>
      <x:c r="S79" s="38" t="str">
        <x:v>NONE</x:v>
      </x:c>
      <x:c r="T79" s="38" t="str">
        <x:v>ПЕРЕСМОТР НЕ ТРЕБУЕТСЯ ПО ТЕКУЩЕЙ AUTHORITY</x:v>
      </x:c>
      <x:c r="U79" s="38" t="str">
        <x:v>P3 — СОХРАНИТЬ / МАРШРУТИЗИРОВАТЬ</x:v>
      </x:c>
      <x:c r="V79" s="38" t="str">
        <x:v>cluster action=ROUTE_TO_EXISTING_PAGE_AS_SUBTASK; maturity=PROVISIONAL_PENDING_STEP13_CONFLICT_CHECK; uncertainty=NONE; representative broad_result=65</x:v>
      </x:c>
      <x:c r="W79" s="38" t="str">
        <x:v>SUM broad result — неаддитивный индикатор; фразы могут пересекаться по показываемым запросам</x:v>
      </x:c>
      <x:c r="X79" s="38" t="str">
        <x:v>STEP_12_STRUCTURAL_ACTIONS_CORRECTED_V6.tsv</x:v>
      </x:c>
      <x:c r="Y79" s="38" t="str">
        <x:v>STEP_14A_ARCHITECTURE_DELTA.tsv</x:v>
      </x:c>
    </x:row>
    <x:row r="80" ht="30" customHeight="1">
      <x:c r="A80" s="38" t="str">
        <x:v>PRIVATE_HOUSE_WINDOW_PLANNING_INFO</x:v>
      </x:c>
      <x:c r="B80" s="38" t="str">
        <x:v>Окна для частного дома</x:v>
      </x:c>
      <x:c r="C80" s="38" t="str">
        <x:v>окна для частного дома</x:v>
      </x:c>
      <x:c r="D80" s="40" t="n">
        <x:v>479</x:v>
      </x:c>
      <x:c r="E80" s="40" t="n">
        <x:f>COUNTIF('02_Активное_ядро'!$O$2:$O$2333,$A80)</x:f>
        <x:v>35</x:v>
      </x:c>
      <x:c r="F80" s="40" t="n">
        <x:v>479</x:v>
      </x:c>
      <x:c r="G80" s="40" t="n">
        <x:v>8</x:v>
      </x:c>
      <x:c r="H80" s="40" t="n">
        <x:f>SUMIF('02_Активное_ядро'!$O$2:$O$2333,$A80,'02_Активное_ядро'!$H$2:$H$2333)</x:f>
        <x:v>1328</x:v>
      </x:c>
      <x:c r="I80" s="38" t="str">
        <x:v>окна для частного дома [479]; размер окон для частного дома [196]; пластиковые окна для частного дома [115]; какие окна для частного дома [72]; стандартные окна для частного дома [69]</x:v>
      </x:c>
      <x:c r="J80" s="38" t="str">
        <x:v>plan/specify windows for a private house</x:v>
      </x:c>
      <x:c r="K80" s="38" t="str">
        <x:v>INFO</x:v>
      </x:c>
      <x:c r="L80" s="38" t="str">
        <x:v>IN_SCOPE</x:v>
      </x:c>
      <x:c r="M80" s="38" t="str">
        <x:v>https://okno-msk.ru/okna-rehau/po-tipu-doma/okna-v-chastnyj-dom/</x:v>
      </x:c>
      <x:c r="N80" s="38" t="str">
        <x:v>https://okno-msk.ru/okna-rehau/po-tipu-doma/okna-dlya-kottedzhej-i-zagorodnyh-domov</x:v>
      </x:c>
      <x:c r="O80" s="38" t="str">
        <x:v>BASE_UNIT_PENDING_ACTION_REEVALUATION</x:v>
      </x:c>
      <x:c r="P80" s="38" t="str">
        <x:v>ADD_SECTION_OR_FAQ_TO_EXISTING</x:v>
      </x:c>
      <x:c r="Q80" s="38" t="str">
        <x:v>PROVISIONAL_PENDING_STEP13_CONFLICT_CHECK</x:v>
      </x:c>
      <x:c r="R80" s="38" t="str">
        <x:v>MEDIUM</x:v>
      </x:c>
      <x:c r="S80" s="38" t="str">
        <x:v>CURRENT_OVERLAP_RECHECK</x:v>
      </x:c>
      <x:c r="T80" s="38" t="str">
        <x:v>explicit guidance on standard/non-standard opening dimensions, sizing principles and why individual measurement overrides generic standards</x:v>
      </x:c>
      <x:c r="U80" s="38" t="str">
        <x:v>P2 — ПРОВЕРИТЬ ПЕРЕД ВНЕДРЕНИЕМ</x:v>
      </x:c>
      <x:c r="V80" s="38" t="str">
        <x:v>cluster action=ADD_SECTION_OR_FAQ_TO_EXISTING; maturity=PROVISIONAL_PENDING_STEP13_CONFLICT_CHECK; uncertainty=CURRENT_OVERLAP_RECHECK; representative broad_result=479</x:v>
      </x:c>
      <x:c r="W80" s="38" t="str">
        <x:v>SUM broad result — неаддитивный индикатор; фразы могут пересекаться по показываемым запросам</x:v>
      </x:c>
      <x:c r="X80" s="38" t="str">
        <x:v>STEP_12_STRUCTURAL_ACTIONS_CORRECTED_V6.tsv</x:v>
      </x:c>
      <x:c r="Y80" s="38" t="str">
        <x:v>STEP_14A_ARCHITECTURE_DELTA.tsv</x:v>
      </x:c>
    </x:row>
    <x:row r="81" ht="30" customHeight="1">
      <x:c r="A81" s="38" t="str">
        <x:v>PRIVATE_HOUSE_WINDOWS_COMMERCIAL</x:v>
      </x:c>
      <x:c r="B81" s="38" t="str">
        <x:v>Купить пластиковые окна для частного дома</x:v>
      </x:c>
      <x:c r="C81" s="38" t="str">
        <x:v>купить пластиковые окна для частного дома</x:v>
      </x:c>
      <x:c r="D81" s="40" t="n">
        <x:v>7</x:v>
      </x:c>
      <x:c r="E81" s="40" t="n">
        <x:f>COUNTIF('02_Активное_ядро'!$O$2:$O$2333,$A81)</x:f>
        <x:v>10</x:v>
      </x:c>
      <x:c r="F81" s="40" t="n">
        <x:v>31</x:v>
      </x:c>
      <x:c r="G81" s="40" t="n">
        <x:v>4</x:v>
      </x:c>
      <x:c r="H81" s="40" t="n">
        <x:f>SUMIF('02_Активное_ядро'!$O$2:$O$2333,$A81,'02_Активное_ядро'!$H$2:$H$2333)</x:f>
        <x:v>71</x:v>
      </x:c>
      <x:c r="I81" s="38" t="str">
        <x:v>окна для частного дома купить [31]; купить пластиковые окна для частного дома [7]; окна для частного дома цена [7]; окна пвх для частного дома [5]; крыльцо для частного дома окна [4]</x:v>
      </x:c>
      <x:c r="J81" s="38" t="str">
        <x:v>buy/plan windows for a private house</x:v>
      </x:c>
      <x:c r="K81" s="38" t="str">
        <x:v>COMMERCIAL</x:v>
      </x:c>
      <x:c r="L81" s="38" t="str">
        <x:v>IN_SCOPE</x:v>
      </x:c>
      <x:c r="M81" s="38" t="str">
        <x:v>https://okno-msk.ru/okna-rehau/po-tipu-doma/okna-v-chastnyj-dom/</x:v>
      </x:c>
      <x:c r="N81" s="38" t="str">
        <x:v>https://okno-msk.ru/okna-rehau/;https://okno-msk.ru/okna-rehau/po-tipu-doma/okna-dlya-kottedzhej-i-zagorodnyh-domov</x:v>
      </x:c>
      <x:c r="O81" s="38" t="str">
        <x:v>PRIMARY_EXISTING_PRODUCT</x:v>
      </x:c>
      <x:c r="P81" s="38" t="str">
        <x:v>KEEP_EXISTING_STRUCTURE</x:v>
      </x:c>
      <x:c r="Q81" s="38" t="str">
        <x:v>PROVISIONAL_PENDING_STEP13_CONFLICT_CHECK</x:v>
      </x:c>
      <x:c r="R81" s="38" t="str">
        <x:v>MEDIUM</x:v>
      </x:c>
      <x:c r="S81" s="38" t="str">
        <x:v>CURRENT_OVERLAP_RECHECK</x:v>
      </x:c>
      <x:c r="T81" s="38" t="str">
        <x:v>ПЕРЕСМОТР НЕ ТРЕБУЕТСЯ ПО ТЕКУЩЕЙ AUTHORITY</x:v>
      </x:c>
      <x:c r="U81" s="38" t="str">
        <x:v>P3 — СОХРАНИТЬ / МАРШРУТИЗИРОВАТЬ</x:v>
      </x:c>
      <x:c r="V81" s="38" t="str">
        <x:v>cluster action=KEEP_EXISTING_STRUCTURE; maturity=PROVISIONAL_PENDING_STEP13_CONFLICT_CHECK; uncertainty=CURRENT_OVERLAP_RECHECK; representative broad_result=7</x:v>
      </x:c>
      <x:c r="W81" s="38" t="str">
        <x:v>SUM broad result — неаддитивный индикатор; фразы могут пересекаться по показываемым запросам</x:v>
      </x:c>
      <x:c r="X81" s="38" t="str">
        <x:v>STEP_12_STRUCTURAL_ACTIONS_CORRECTED_V6.tsv</x:v>
      </x:c>
      <x:c r="Y81" s="38" t="str">
        <x:v>STEP_14A_ARCHITECTURE_DELTA.tsv</x:v>
      </x:c>
    </x:row>
    <x:row r="82" ht="30" customHeight="1">
      <x:c r="A82" s="38" t="str">
        <x:v>PVC_ALUMINIUM_COMPARISON_INFO</x:v>
      </x:c>
      <x:c r="B82" s="38" t="str">
        <x:v>Пластиковые или алюминиевые окна</x:v>
      </x:c>
      <x:c r="C82" s="38" t="str">
        <x:v>пластиковые или алюминиевые окна</x:v>
      </x:c>
      <x:c r="D82" s="40" t="n">
        <x:v>152</x:v>
      </x:c>
      <x:c r="E82" s="40" t="n">
        <x:f>COUNTIF('02_Активное_ядро'!$O$2:$O$2333,$A82)</x:f>
        <x:v>5</x:v>
      </x:c>
      <x:c r="F82" s="40" t="n">
        <x:v>152</x:v>
      </x:c>
      <x:c r="G82" s="40" t="n">
        <x:v>37</x:v>
      </x:c>
      <x:c r="H82" s="40" t="n">
        <x:f>SUMIF('02_Активное_ядро'!$O$2:$O$2333,$A82,'02_Активное_ядро'!$H$2:$H$2333)</x:f>
        <x:v>313</x:v>
      </x:c>
      <x:c r="I82" s="38" t="str">
        <x:v>пластиковые или алюминиевые окна [152]; какие окна пластиковые или алюминиевые [57]; что лучше пластиковые или алюминиевые окна [37]; пластиковые и алюминиевые окна разница [35]; какие окна лучше пластиковые или алюминиевые [32]</x:v>
      </x:c>
      <x:c r="J82" s="38" t="str">
        <x:v>compare PVC and aluminium windows</x:v>
      </x:c>
      <x:c r="K82" s="38" t="str">
        <x:v>INFO</x:v>
      </x:c>
      <x:c r="L82" s="38" t="str">
        <x:v>IN_SCOPE</x:v>
      </x:c>
      <x:c r="M82" s="38" t="str">
        <x:v>https://okno-msk.ru/stati/plyusy-i-minusy-ostekleniya-alyuminievymi-oknami/</x:v>
      </x:c>
      <x:c r="N82" s="38" t="str">
        <x:v>НЕТ КАНОНИЧЕСКОЙ ПОДДЕРЖИВАЮЩЕЙ СТРАНИЦЫ</x:v>
      </x:c>
      <x:c r="O82" s="38" t="str">
        <x:v>BASE_UNIT_PENDING_ACTION_REEVALUATION</x:v>
      </x:c>
      <x:c r="P82" s="38" t="str">
        <x:v>KEEP_EXISTING_STRUCTURE</x:v>
      </x:c>
      <x:c r="Q82" s="38" t="str">
        <x:v>FINAL_WITHIN_STEP12_EVIDENCE</x:v>
      </x:c>
      <x:c r="R82" s="38" t="str">
        <x:v>HIGH</x:v>
      </x:c>
      <x:c r="S82" s="38" t="str">
        <x:v>NONE</x:v>
      </x:c>
      <x:c r="T82" s="38" t="str">
        <x:v>ПЕРЕСМОТР НЕ ТРЕБУЕТСЯ ПО ТЕКУЩЕЙ AUTHORITY</x:v>
      </x:c>
      <x:c r="U82" s="38" t="str">
        <x:v>P3 — СОХРАНИТЬ / МАРШРУТИЗИРОВАТЬ</x:v>
      </x:c>
      <x:c r="V82" s="38" t="str">
        <x:v>cluster action=KEEP_EXISTING_STRUCTURE; maturity=FINAL_WITHIN_STEP12_EVIDENCE; uncertainty=NONE; representative broad_result=152</x:v>
      </x:c>
      <x:c r="W82" s="38" t="str">
        <x:v>SUM broad result — неаддитивный индикатор; фразы могут пересекаться по показываемым запросам</x:v>
      </x:c>
      <x:c r="X82" s="38" t="str">
        <x:v>STEP_12_STRUCTURAL_ACTIONS_CORRECTED_V6.tsv</x:v>
      </x:c>
      <x:c r="Y82" s="38" t="str">
        <x:v>NONE</x:v>
      </x:c>
    </x:row>
    <x:row r="83" ht="30" customHeight="1">
      <x:c r="A83" s="38" t="str">
        <x:v>PVC_BALCONY_DOORS_COMMERCIAL</x:v>
      </x:c>
      <x:c r="B83" s="38" t="str">
        <x:v>Пластиковая балконная дверь</x:v>
      </x:c>
      <x:c r="C83" s="38" t="str">
        <x:v>пластиковая балконная дверь</x:v>
      </x:c>
      <x:c r="D83" s="40" t="n">
        <x:v>3334</x:v>
      </x:c>
      <x:c r="E83" s="40" t="n">
        <x:f>COUNTIF('02_Активное_ядро'!$O$2:$O$2333,$A83)</x:f>
        <x:v>15</x:v>
      </x:c>
      <x:c r="F83" s="40" t="n">
        <x:v>3334</x:v>
      </x:c>
      <x:c r="G83" s="40" t="n">
        <x:v>176</x:v>
      </x:c>
      <x:c r="H83" s="40" t="n">
        <x:f>SUMIF('02_Активное_ядро'!$O$2:$O$2333,$A83,'02_Активное_ядро'!$H$2:$H$2333)</x:f>
        <x:v>7060</x:v>
      </x:c>
      <x:c r="I83" s="38" t="str">
        <x:v>пластиковая балконная дверь [3334]; пластиковая дверь на балкон [1288]; дверь балконная пластиковая цена [450]; купить балконную дверь пластиковую [392]; пластиковые окна с балконной дверью [304]</x:v>
      </x:c>
      <x:c r="J83" s="38" t="str">
        <x:v>buy/order PVC balcony doors</x:v>
      </x:c>
      <x:c r="K83" s="38" t="str">
        <x:v>COMMERCIAL</x:v>
      </x:c>
      <x:c r="L83" s="38" t="str">
        <x:v>IN_SCOPE</x:v>
      </x:c>
      <x:c r="M83" s="38" t="str">
        <x:v>https://okno-msk.ru/dveri-rehau/balkonnye-dveri/</x:v>
      </x:c>
      <x:c r="N83" s="38" t="str">
        <x:v>https://okno-msk.ru/dveri-rehau/</x:v>
      </x:c>
      <x:c r="O83" s="38" t="str">
        <x:v>PRIMARY_EXISTING_PRODUCT</x:v>
      </x:c>
      <x:c r="P83" s="38" t="str">
        <x:v>KEEP_EXISTING_STRUCTURE</x:v>
      </x:c>
      <x:c r="Q83" s="38" t="str">
        <x:v>PROVISIONAL_PENDING_STEP13_CONFLICT_CHECK</x:v>
      </x:c>
      <x:c r="R83" s="38" t="str">
        <x:v>MEDIUM</x:v>
      </x:c>
      <x:c r="S83" s="38" t="str">
        <x:v>NONE</x:v>
      </x:c>
      <x:c r="T83" s="38" t="str">
        <x:v>ПЕРЕСМОТР НЕ ТРЕБУЕТСЯ ПО ТЕКУЩЕЙ AUTHORITY</x:v>
      </x:c>
      <x:c r="U83" s="38" t="str">
        <x:v>P3 — СОХРАНИТЬ / МАРШРУТИЗИРОВАТЬ</x:v>
      </x:c>
      <x:c r="V83" s="38" t="str">
        <x:v>cluster action=KEEP_EXISTING_STRUCTURE; maturity=PROVISIONAL_PENDING_STEP13_CONFLICT_CHECK; uncertainty=NONE; representative broad_result=3334</x:v>
      </x:c>
      <x:c r="W83" s="38" t="str">
        <x:v>SUM broad result — неаддитивный индикатор; фразы могут пересекаться по показываемым запросам</x:v>
      </x:c>
      <x:c r="X83" s="38" t="str">
        <x:v>STEP_12_STRUCTURAL_ACTIONS_CORRECTED_V6.tsv</x:v>
      </x:c>
      <x:c r="Y83" s="38" t="str">
        <x:v>NONE</x:v>
      </x:c>
    </x:row>
    <x:row r="84" ht="30" customHeight="1">
      <x:c r="A84" s="38" t="str">
        <x:v>PVC_DOOR_HANDLE_ACCESSORY</x:v>
      </x:c>
      <x:c r="B84" s="38" t="str">
        <x:v>Ручка для пластиковой двери</x:v>
      </x:c>
      <x:c r="C84" s="38" t="str">
        <x:v>ручка для пластиковой двери</x:v>
      </x:c>
      <x:c r="D84" s="40" t="n">
        <x:v>684</x:v>
      </x:c>
      <x:c r="E84" s="40" t="n">
        <x:f>COUNTIF('02_Активное_ядро'!$O$2:$O$2333,$A84)</x:f>
        <x:v>4</x:v>
      </x:c>
      <x:c r="F84" s="40" t="n">
        <x:v>684</x:v>
      </x:c>
      <x:c r="G84" s="40" t="n">
        <x:v>104</x:v>
      </x:c>
      <x:c r="H84" s="40" t="n">
        <x:f>SUMIF('02_Активное_ядро'!$O$2:$O$2333,$A84,'02_Активное_ядро'!$H$2:$H$2333)</x:f>
        <x:v>987</x:v>
      </x:c>
      <x:c r="I84" s="38" t="str">
        <x:v>ручка для пластиковой двери [684]; балконная ручка для пластиковых дверей [109]; ручка с замком для пластиковых дверей [99]; купить ручку для пластиковой двери [95]</x:v>
      </x:c>
      <x:c r="J84" s="38" t="str">
        <x:v>choose/buy PVC-door handles</x:v>
      </x:c>
      <x:c r="K84" s="38" t="str">
        <x:v>COMMERCIAL</x:v>
      </x:c>
      <x:c r="L84" s="38" t="str">
        <x:v>IN_SCOPE</x:v>
      </x:c>
      <x:c r="M84" s="38" t="str">
        <x:v>https://okno-msk.ru/dveri-rehau/</x:v>
      </x:c>
      <x:c r="N84" s="38" t="str">
        <x:v>https://okno-msk.ru/okna-rehau/aksessuary-dlya-okon/</x:v>
      </x:c>
      <x:c r="O84" s="38" t="str">
        <x:v>SUPPORTING_EXISTING_PAGE</x:v>
      </x:c>
      <x:c r="P84" s="38" t="str">
        <x:v>ROUTE_TO_EXISTING_PAGE_AS_SUBTASK</x:v>
      </x:c>
      <x:c r="Q84" s="38" t="str">
        <x:v>PROVISIONAL_PENDING_STEP13_CONFLICT_CHECK</x:v>
      </x:c>
      <x:c r="R84" s="38" t="str">
        <x:v>MEDIUM</x:v>
      </x:c>
      <x:c r="S84" s="38" t="str">
        <x:v>NONE</x:v>
      </x:c>
      <x:c r="T84" s="38" t="str">
        <x:v>ПЕРЕСМОТР НЕ ТРЕБУЕТСЯ ПО ТЕКУЩЕЙ AUTHORITY</x:v>
      </x:c>
      <x:c r="U84" s="38" t="str">
        <x:v>P3 — СОХРАНИТЬ / МАРШРУТИЗИРОВАТЬ</x:v>
      </x:c>
      <x:c r="V84" s="38" t="str">
        <x:v>cluster action=ROUTE_TO_EXISTING_PAGE_AS_SUBTASK; maturity=PROVISIONAL_PENDING_STEP13_CONFLICT_CHECK; uncertainty=NONE; representative broad_result=684</x:v>
      </x:c>
      <x:c r="W84" s="38" t="str">
        <x:v>SUM broad result — неаддитивный индикатор; фразы могут пересекаться по показываемым запросам</x:v>
      </x:c>
      <x:c r="X84" s="38" t="str">
        <x:v>STEP_12_STRUCTURAL_ACTIONS_CORRECTED_V6.tsv</x:v>
      </x:c>
      <x:c r="Y84" s="38" t="str">
        <x:v>NONE</x:v>
      </x:c>
    </x:row>
    <x:row r="85" ht="30" customHeight="1">
      <x:c r="A85" s="38" t="str">
        <x:v>PVC_DOOR_INFO</x:v>
      </x:c>
      <x:c r="B85" s="38" t="str">
        <x:v>Размер пластиковой двери</x:v>
      </x:c>
      <x:c r="C85" s="38" t="str">
        <x:v>размер пластиковой двери</x:v>
      </x:c>
      <x:c r="D85" s="40" t="n">
        <x:v>316</x:v>
      </x:c>
      <x:c r="E85" s="40" t="n">
        <x:f>COUNTIF('02_Активное_ядро'!$O$2:$O$2333,$A85)</x:f>
        <x:v>8</x:v>
      </x:c>
      <x:c r="F85" s="40" t="n">
        <x:v>316</x:v>
      </x:c>
      <x:c r="G85" s="40" t="n">
        <x:v>127.5</x:v>
      </x:c>
      <x:c r="H85" s="40" t="n">
        <x:f>SUMIF('02_Активное_ядро'!$O$2:$O$2333,$A85,'02_Активное_ядро'!$H$2:$H$2333)</x:f>
        <x:v>1380</x:v>
      </x:c>
      <x:c r="I85" s="38" t="str">
        <x:v>размер пластиковой двери [316]; пластиковые двери фото [297]; высота пластиковой двери [158]; пластиковые входные двери фото [128]; цвета пластиковых дверей [127]</x:v>
      </x:c>
      <x:c r="J85" s="38" t="str">
        <x:v>understand/select PVC doors, dimensions, operation and properties</x:v>
      </x:c>
      <x:c r="K85" s="38" t="str">
        <x:v>INFO</x:v>
      </x:c>
      <x:c r="L85" s="38" t="str">
        <x:v>IN_SCOPE</x:v>
      </x:c>
      <x:c r="M85" s="38" t="str">
        <x:v>https://okno-msk.ru/dveri-rehau/</x:v>
      </x:c>
      <x:c r="N85" s="38" t="str">
        <x:v>НЕТ КАНОНИЧЕСКОЙ ПОДДЕРЖИВАЮЩЕЙ СТРАНИЦЫ</x:v>
      </x:c>
      <x:c r="O85" s="38" t="str">
        <x:v>BASE_UNIT_PENDING_ACTION_REEVALUATION</x:v>
      </x:c>
      <x:c r="P85" s="38" t="str">
        <x:v>ADD_SECTION_OR_FAQ_TO_EXISTING</x:v>
      </x:c>
      <x:c r="Q85" s="38" t="str">
        <x:v>FINAL_WITHIN_STEP12_EVIDENCE</x:v>
      </x:c>
      <x:c r="R85" s="38" t="str">
        <x:v>MEDIUM</x:v>
      </x:c>
      <x:c r="S85" s="38" t="str">
        <x:v>NONE</x:v>
      </x:c>
      <x:c r="T85" s="38" t="str">
        <x:v>clear width/height/standard-size guidance and concise selection criteria for remaining product-info queries</x:v>
      </x:c>
      <x:c r="U85" s="38" t="str">
        <x:v>P1 — ГОТОВОЕ ИЗМЕНЕНИЕ</x:v>
      </x:c>
      <x:c r="V85" s="38" t="str">
        <x:v>cluster action=ADD_SECTION_OR_FAQ_TO_EXISTING; maturity=FINAL_WITHIN_STEP12_EVIDENCE; uncertainty=NONE; representative broad_result=316</x:v>
      </x:c>
      <x:c r="W85" s="38" t="str">
        <x:v>SUM broad result — неаддитивный индикатор; фразы могут пересекаться по показываемым запросам</x:v>
      </x:c>
      <x:c r="X85" s="38" t="str">
        <x:v>STEP_12_STRUCTURAL_ACTIONS_CORRECTED_V6.tsv</x:v>
      </x:c>
      <x:c r="Y85" s="38" t="str">
        <x:v>NONE</x:v>
      </x:c>
    </x:row>
    <x:row r="86" ht="30" customHeight="1">
      <x:c r="A86" s="38" t="str">
        <x:v>PVC_DOOR_INSTALLATION_REMOVAL_DIY</x:v>
      </x:c>
      <x:c r="B86" s="38" t="str">
        <x:v>Как снять пластиковую дверь</x:v>
      </x:c>
      <x:c r="C86" s="38" t="str">
        <x:v>как снять пластиковую дверь</x:v>
      </x:c>
      <x:c r="D86" s="40" t="n">
        <x:v>526</x:v>
      </x:c>
      <x:c r="E86" s="40" t="n">
        <x:f>COUNTIF('02_Активное_ядро'!$O$2:$O$2333,$A86)</x:f>
        <x:v>6</x:v>
      </x:c>
      <x:c r="F86" s="40" t="n">
        <x:v>526</x:v>
      </x:c>
      <x:c r="G86" s="40" t="n">
        <x:v>209.5</x:v>
      </x:c>
      <x:c r="H86" s="40" t="n">
        <x:f>SUMIF('02_Активное_ядро'!$O$2:$O$2333,$A86,'02_Активное_ядро'!$H$2:$H$2333)</x:f>
        <x:v>1398</x:v>
      </x:c>
      <x:c r="I86" s="38" t="str">
        <x:v>как снять пластиковую дверь [526]; пластиковая дверь своими руками [243]; как установить пластиковую дверь [210]; как снять пластиковую дверь с петель [209]; как снять накладку пластиковой двери [109]</x:v>
      </x:c>
      <x:c r="J86" s="38" t="str">
        <x:v>learn/remove/install PVC doors yourself</x:v>
      </x:c>
      <x:c r="K86" s="38" t="str">
        <x:v>DIY_INFO</x:v>
      </x:c>
      <x:c r="L86" s="38" t="str">
        <x:v>IN_SCOPE</x:v>
      </x:c>
      <x:c r="M86" s="38" t="str">
        <x:v>https://okno-msk.ru/dveri-rehau/</x:v>
      </x:c>
      <x:c r="N86" s="38" t="str">
        <x:v>НЕТ КАНОНИЧЕСКОЙ ПОДДЕРЖИВАЮЩЕЙ СТРАНИЦЫ</x:v>
      </x:c>
      <x:c r="O86" s="38" t="str">
        <x:v>SUPPORTING_CONTENT</x:v>
      </x:c>
      <x:c r="P86" s="38" t="str">
        <x:v>ROUTE_TO_EXISTING_PAGE_AS_SUBTASK</x:v>
      </x:c>
      <x:c r="Q86" s="38" t="str">
        <x:v>PROVISIONAL_PENDING_STEP13_CONFLICT_CHECK</x:v>
      </x:c>
      <x:c r="R86" s="38" t="str">
        <x:v>MEDIUM</x:v>
      </x:c>
      <x:c r="S86" s="38" t="str">
        <x:v>NONE</x:v>
      </x:c>
      <x:c r="T86" s="38" t="str">
        <x:v>ПЕРЕСМОТР НЕ ТРЕБУЕТСЯ ПО ТЕКУЩЕЙ AUTHORITY</x:v>
      </x:c>
      <x:c r="U86" s="38" t="str">
        <x:v>P3 — СОХРАНИТЬ / МАРШРУТИЗИРОВАТЬ</x:v>
      </x:c>
      <x:c r="V86" s="38" t="str">
        <x:v>cluster action=ROUTE_TO_EXISTING_PAGE_AS_SUBTASK; maturity=PROVISIONAL_PENDING_STEP13_CONFLICT_CHECK; uncertainty=NONE; representative broad_result=526</x:v>
      </x:c>
      <x:c r="W86" s="38" t="str">
        <x:v>SUM broad result — неаддитивный индикатор; фразы могут пересекаться по показываемым запросам</x:v>
      </x:c>
      <x:c r="X86" s="38" t="str">
        <x:v>STEP_12_STRUCTURAL_ACTIONS_CORRECTED_V6.tsv</x:v>
      </x:c>
      <x:c r="Y86" s="38" t="str">
        <x:v>NONE</x:v>
      </x:c>
    </x:row>
    <x:row r="87" ht="30" customHeight="1">
      <x:c r="A87" s="38" t="str">
        <x:v>PVC_DOOR_INSTALLATION_SERVICE</x:v>
      </x:c>
      <x:c r="B87" s="38" t="str">
        <x:v>Установка пластиковой двери</x:v>
      </x:c>
      <x:c r="C87" s="38" t="str">
        <x:v>установка пластиковой двери</x:v>
      </x:c>
      <x:c r="D87" s="40" t="n">
        <x:v>723</x:v>
      </x:c>
      <x:c r="E87" s="40" t="n">
        <x:f>COUNTIF('02_Активное_ядро'!$O$2:$O$2333,$A87)</x:f>
        <x:v>8</x:v>
      </x:c>
      <x:c r="F87" s="40" t="n">
        <x:v>723</x:v>
      </x:c>
      <x:c r="G87" s="40" t="n">
        <x:v>179.5</x:v>
      </x:c>
      <x:c r="H87" s="40" t="n">
        <x:f>SUMIF('02_Активное_ядро'!$O$2:$O$2333,$A87,'02_Активное_ядро'!$H$2:$H$2333)</x:f>
        <x:v>1877</x:v>
      </x:c>
      <x:c r="I87" s="38" t="str">
        <x:v>установка пластиковой двери [723]; установка пластиковой балконной двери [253]; установка пластиковой двери цена [250]; установка пластиковых дверей москва [198]; установка пластиковых дверей цена москва [161]</x:v>
      </x:c>
      <x:c r="J87" s="38" t="str">
        <x:v>professional PVC door installation</x:v>
      </x:c>
      <x:c r="K87" s="38" t="str">
        <x:v>SERVICE</x:v>
      </x:c>
      <x:c r="L87" s="38" t="str">
        <x:v>IN_SCOPE</x:v>
      </x:c>
      <x:c r="M87" s="38" t="str">
        <x:v>https://okno-msk.ru/dveri-rehau/</x:v>
      </x:c>
      <x:c r="N87" s="38" t="str">
        <x:v>НЕТ КАНОНИЧЕСКОЙ ПОДДЕРЖИВАЮЩЕЙ СТРАНИЦЫ</x:v>
      </x:c>
      <x:c r="O87" s="38" t="str">
        <x:v>BASE_UNIT_PENDING_ACTION_REEVALUATION</x:v>
      </x:c>
      <x:c r="P87" s="38" t="str">
        <x:v>ADD_SECTION_OR_FAQ_TO_EXISTING</x:v>
      </x:c>
      <x:c r="Q87" s="38" t="str">
        <x:v>FINAL_WITHIN_STEP12_EVIDENCE</x:v>
      </x:c>
      <x:c r="R87" s="38" t="str">
        <x:v>MEDIUM</x:v>
      </x:c>
      <x:c r="S87" s="38" t="str">
        <x:v>NONE</x:v>
      </x:c>
      <x:c r="T87" s="38" t="str">
        <x:v>explicit installation-service scope/process and installation price/price-estimation guidance for door-specific queries</x:v>
      </x:c>
      <x:c r="U87" s="38" t="str">
        <x:v>P1 — ГОТОВОЕ ИЗМЕНЕНИЕ</x:v>
      </x:c>
      <x:c r="V87" s="38" t="str">
        <x:v>cluster action=ADD_SECTION_OR_FAQ_TO_EXISTING; maturity=FINAL_WITHIN_STEP12_EVIDENCE; uncertainty=NONE; representative broad_result=723</x:v>
      </x:c>
      <x:c r="W87" s="38" t="str">
        <x:v>SUM broad result — неаддитивный индикатор; фразы могут пересекаться по показываемым запросам</x:v>
      </x:c>
      <x:c r="X87" s="38" t="str">
        <x:v>STEP_12_STRUCTURAL_ACTIONS_CORRECTED_V6.tsv</x:v>
      </x:c>
      <x:c r="Y87" s="38" t="str">
        <x:v>NONE</x:v>
      </x:c>
    </x:row>
    <x:row r="88" ht="30" customHeight="1">
      <x:c r="A88" s="38" t="str">
        <x:v>PVC_DOOR_OPERATION_ADJUSTMENT_DIY_INFO</x:v>
      </x:c>
      <x:c r="B88" s="38" t="str">
        <x:v>Как отрегулировать пластиковую дверь</x:v>
      </x:c>
      <x:c r="C88" s="38" t="str">
        <x:v>как отрегулировать пластиковую дверь</x:v>
      </x:c>
      <x:c r="D88" s="40" t="n">
        <x:v>782</x:v>
      </x:c>
      <x:c r="E88" s="40" t="n">
        <x:f>COUNTIF('02_Активное_ядро'!$O$2:$O$2333,$A88)</x:f>
        <x:v>9</x:v>
      </x:c>
      <x:c r="F88" s="40" t="n">
        <x:v>782</x:v>
      </x:c>
      <x:c r="G88" s="40" t="n">
        <x:v>132</x:v>
      </x:c>
      <x:c r="H88" s="40" t="n">
        <x:f>SUMIF('02_Активное_ядро'!$O$2:$O$2333,$A88,'02_Активное_ядро'!$H$2:$H$2333)</x:f>
        <x:v>1927</x:v>
      </x:c>
      <x:c r="I88" s="38" t="str">
        <x:v>как отрегулировать пластиковую дверь [782]; как отрегулировать пластиковую дверь на балконе [220]; как отрегулировать пластиковую балконную дверь [196]; как открыть пластиковую дверь [134]; как отрегулировать пластиковую дверь самостоятельно [132]</x:v>
      </x:c>
      <x:c r="J88" s="38" t="str">
        <x:v>operate/adjust PVC doors yourself</x:v>
      </x:c>
      <x:c r="K88" s="38" t="str">
        <x:v>DIY_INFO</x:v>
      </x:c>
      <x:c r="L88" s="38" t="str">
        <x:v>DEFERRED_PENDING_MISSING_EVIDENCE</x:v>
      </x:c>
      <x:c r="M88" s="38" t="str">
        <x:v>НЕТ ОТДЕЛЬНОЙ СТРАНИЦЫ — DEFER_PENDING_EVIDENCE</x:v>
      </x:c>
      <x:c r="N88" s="38" t="str">
        <x:v>https://okno-msk.ru/dveri-rehau/</x:v>
      </x:c>
      <x:c r="O88" s="38" t="str">
        <x:v>DEFERRED</x:v>
      </x:c>
      <x:c r="P88" s="38" t="str">
        <x:v>DEFER_PENDING_EVIDENCE</x:v>
      </x:c>
      <x:c r="Q88" s="38" t="str">
        <x:v>DEFERRED_PENDING_MISSING_EVIDENCE</x:v>
      </x:c>
      <x:c r="R88" s="38" t="str">
        <x:v>LOW</x:v>
      </x:c>
      <x:c r="S88" s="38" t="str">
        <x:v>HOLD</x:v>
      </x:c>
      <x:c r="T88" s="38" t="str">
        <x:v>ПЕРЕСМОТР НЕ ТРЕБУЕТСЯ ПО ТЕКУЩЕЙ AUTHORITY</x:v>
      </x:c>
      <x:c r="U88" s="38" t="str">
        <x:v>P0 — СНЯТЬ НЕОПРЕДЕЛЁННОСТЬ</x:v>
      </x:c>
      <x:c r="V88" s="38" t="str">
        <x:v>cluster action=DEFER_PENDING_EVIDENCE; maturity=DEFERRED_PENDING_MISSING_EVIDENCE; uncertainty=HOLD; representative broad_result=782</x:v>
      </x:c>
      <x:c r="W88" s="38" t="str">
        <x:v>SUM broad result — неаддитивный индикатор; фразы могут пересекаться по показываемым запросам</x:v>
      </x:c>
      <x:c r="X88" s="38" t="str">
        <x:v>STEP_12_STRUCTURAL_ACTIONS_CORRECTED_V6.tsv</x:v>
      </x:c>
      <x:c r="Y88" s="38" t="str">
        <x:v>NONE</x:v>
      </x:c>
    </x:row>
    <x:row r="89" ht="30" customHeight="1">
      <x:c r="A89" s="38" t="str">
        <x:v>PVC_DOOR_REPAIR_SERVICE</x:v>
      </x:c>
      <x:c r="B89" s="38" t="str">
        <x:v>Ремонт пластиковых дверей</x:v>
      </x:c>
      <x:c r="C89" s="38" t="str">
        <x:v>ремонт пластиковых дверей</x:v>
      </x:c>
      <x:c r="D89" s="40" t="n">
        <x:v>372</x:v>
      </x:c>
      <x:c r="E89" s="40" t="n">
        <x:f>COUNTIF('02_Активное_ядро'!$O$2:$O$2333,$A89)</x:f>
        <x:v>14</x:v>
      </x:c>
      <x:c r="F89" s="40" t="n">
        <x:v>914</x:v>
      </x:c>
      <x:c r="G89" s="40" t="n">
        <x:v>128</x:v>
      </x:c>
      <x:c r="H89" s="40" t="n">
        <x:f>SUMIF('02_Активное_ядро'!$O$2:$O$2333,$A89,'02_Активное_ядро'!$H$2:$H$2333)</x:f>
        <x:v>2633</x:v>
      </x:c>
      <x:c r="I89" s="38" t="str">
        <x:v>регулировка пластиковых дверей [914]; ремонт пластиковых дверей [372]; регулировка балконной пластиковой двери [216]; не закрывается пластиковая дверь [213]; регулировка петель пластиковых дверей [179]</x:v>
      </x:c>
      <x:c r="J89" s="38" t="str">
        <x:v>professional PVC door repair</x:v>
      </x:c>
      <x:c r="K89" s="38" t="str">
        <x:v>SERVICE</x:v>
      </x:c>
      <x:c r="L89" s="38" t="str">
        <x:v>NO_STANDALONE_UNVERIFIED_BUSINESS</x:v>
      </x:c>
      <x:c r="M89" s="38" t="str">
        <x:v>НЕТ ОТДЕЛЬНОЙ СТРАНИЦЫ — NO_STANDALONE_PAGE</x:v>
      </x:c>
      <x:c r="N89" s="38" t="str">
        <x:v>НЕТ КАНОНИЧЕСКОЙ ПОДДЕРЖИВАЮЩЕЙ СТРАНИЦЫ</x:v>
      </x:c>
      <x:c r="O89" s="38" t="str">
        <x:v>NO_STANDALONE_UNVERIFIED_SERVICE</x:v>
      </x:c>
      <x:c r="P89" s="38" t="str">
        <x:v>NO_STANDALONE_PAGE</x:v>
      </x:c>
      <x:c r="Q89" s="38" t="str">
        <x:v>FINAL_WITHIN_STEP12_EVIDENCE</x:v>
      </x:c>
      <x:c r="R89" s="38" t="str">
        <x:v>MEDIUM</x:v>
      </x:c>
      <x:c r="S89" s="38" t="str">
        <x:v>NONE</x:v>
      </x:c>
      <x:c r="T89" s="38" t="str">
        <x:v>ПЕРЕСМОТР НЕ ТРЕБУЕТСЯ ПО ТЕКУЩЕЙ AUTHORITY</x:v>
      </x:c>
      <x:c r="U89" s="38" t="str">
        <x:v>P4 — БЕЗ ОТДЕЛЬНОЙ СТРАНИЦЫ</x:v>
      </x:c>
      <x:c r="V89" s="38" t="str">
        <x:v>cluster action=NO_STANDALONE_PAGE; maturity=FINAL_WITHIN_STEP12_EVIDENCE; uncertainty=NONE; representative broad_result=372</x:v>
      </x:c>
      <x:c r="W89" s="38" t="str">
        <x:v>SUM broad result — неаддитивный индикатор; фразы могут пересекаться по показываемым запросам</x:v>
      </x:c>
      <x:c r="X89" s="38" t="str">
        <x:v>STEP_12_STRUCTURAL_ACTIONS_CORRECTED_V6.tsv</x:v>
      </x:c>
      <x:c r="Y89" s="38" t="str">
        <x:v>NONE</x:v>
      </x:c>
    </x:row>
    <x:row r="90" ht="30" customHeight="1">
      <x:c r="A90" s="38" t="str">
        <x:v>PVC_DOOR_REPLACEMENT_SERVICE</x:v>
      </x:c>
      <x:c r="B90" s="38" t="str">
        <x:v>Поменять пластиковую дверь</x:v>
      </x:c>
      <x:c r="C90" s="38" t="str">
        <x:v>поменять пластиковую дверь</x:v>
      </x:c>
      <x:c r="D90" s="40" t="n">
        <x:v>170</x:v>
      </x:c>
      <x:c r="E90" s="40" t="n">
        <x:f>COUNTIF('02_Активное_ядро'!$O$2:$O$2333,$A90)</x:f>
        <x:v>3</x:v>
      </x:c>
      <x:c r="F90" s="40" t="n">
        <x:v>170</x:v>
      </x:c>
      <x:c r="G90" s="40" t="n">
        <x:v>166</x:v>
      </x:c>
      <x:c r="H90" s="40" t="n">
        <x:f>SUMIF('02_Активное_ядро'!$O$2:$O$2333,$A90,'02_Активное_ядро'!$H$2:$H$2333)</x:f>
        <x:v>454</x:v>
      </x:c>
      <x:c r="I90" s="38" t="str">
        <x:v>поменять пластиковую дверь [170]; замена пластиковых дверей [166]; заменить пластиковые двери [118]</x:v>
      </x:c>
      <x:c r="J90" s="38" t="str">
        <x:v>professional PVC door replacement</x:v>
      </x:c>
      <x:c r="K90" s="38" t="str">
        <x:v>SERVICE</x:v>
      </x:c>
      <x:c r="L90" s="38" t="str">
        <x:v>NO_STANDALONE_UNVERIFIED_BUSINESS</x:v>
      </x:c>
      <x:c r="M90" s="38" t="str">
        <x:v>НЕТ ОТДЕЛЬНОЙ СТРАНИЦЫ — NO_STANDALONE_PAGE</x:v>
      </x:c>
      <x:c r="N90" s="38" t="str">
        <x:v>НЕТ КАНОНИЧЕСКОЙ ПОДДЕРЖИВАЮЩЕЙ СТРАНИЦЫ</x:v>
      </x:c>
      <x:c r="O90" s="38" t="str">
        <x:v>NO_STANDALONE_UNVERIFIED_SERVICE</x:v>
      </x:c>
      <x:c r="P90" s="38" t="str">
        <x:v>NO_STANDALONE_PAGE</x:v>
      </x:c>
      <x:c r="Q90" s="38" t="str">
        <x:v>FINAL_WITHIN_STEP12_EVIDENCE</x:v>
      </x:c>
      <x:c r="R90" s="38" t="str">
        <x:v>MEDIUM</x:v>
      </x:c>
      <x:c r="S90" s="38" t="str">
        <x:v>NONE</x:v>
      </x:c>
      <x:c r="T90" s="38" t="str">
        <x:v>ПЕРЕСМОТР НЕ ТРЕБУЕТСЯ ПО ТЕКУЩЕЙ AUTHORITY</x:v>
      </x:c>
      <x:c r="U90" s="38" t="str">
        <x:v>P4 — БЕЗ ОТДЕЛЬНОЙ СТРАНИЦЫ</x:v>
      </x:c>
      <x:c r="V90" s="38" t="str">
        <x:v>cluster action=NO_STANDALONE_PAGE; maturity=FINAL_WITHIN_STEP12_EVIDENCE; uncertainty=NONE; representative broad_result=170</x:v>
      </x:c>
      <x:c r="W90" s="38" t="str">
        <x:v>SUM broad result — неаддитивный индикатор; фразы могут пересекаться по показываемым запросам</x:v>
      </x:c>
      <x:c r="X90" s="38" t="str">
        <x:v>STEP_12_STRUCTURAL_ACTIONS_CORRECTED_V6.tsv</x:v>
      </x:c>
      <x:c r="Y90" s="38" t="str">
        <x:v>NONE</x:v>
      </x:c>
    </x:row>
    <x:row r="91" ht="30" customHeight="1">
      <x:c r="A91" s="38" t="str">
        <x:v>PVC_DOOR_REVIEW_SUPPORT</x:v>
      </x:c>
      <x:c r="B91" s="38" t="str">
        <x:v>Отзывы пластиковых дверей</x:v>
      </x:c>
      <x:c r="C91" s="38" t="str">
        <x:v>отзывы пластиковых дверей</x:v>
      </x:c>
      <x:c r="D91" s="40" t="n">
        <x:v>109</x:v>
      </x:c>
      <x:c r="E91" s="40" t="n">
        <x:f>COUNTIF('02_Активное_ядро'!$O$2:$O$2333,$A91)</x:f>
        <x:v>1</x:v>
      </x:c>
      <x:c r="F91" s="40" t="n">
        <x:v>109</x:v>
      </x:c>
      <x:c r="G91" s="40" t="n">
        <x:v>109</x:v>
      </x:c>
      <x:c r="H91" s="40" t="n">
        <x:f>SUMIF('02_Активное_ядро'!$O$2:$O$2333,$A91,'02_Активное_ядро'!$H$2:$H$2333)</x:f>
        <x:v>109</x:v>
      </x:c>
      <x:c r="I91" s="38" t="str">
        <x:v>отзывы пластиковых дверей [109]</x:v>
      </x:c>
      <x:c r="J91" s="38" t="str">
        <x:v>read experience/review information about PVC doors</x:v>
      </x:c>
      <x:c r="K91" s="38" t="str">
        <x:v>INFO</x:v>
      </x:c>
      <x:c r="L91" s="38" t="str">
        <x:v>IN_SCOPE</x:v>
      </x:c>
      <x:c r="M91" s="38" t="str">
        <x:v>https://okno-msk.ru/dveri-rehau/</x:v>
      </x:c>
      <x:c r="N91" s="38" t="str">
        <x:v>НЕТ КАНОНИЧЕСКОЙ ПОДДЕРЖИВАЮЩЕЙ СТРАНИЦЫ</x:v>
      </x:c>
      <x:c r="O91" s="38" t="str">
        <x:v>SUPPORTING_PRODUCT_CONTENT</x:v>
      </x:c>
      <x:c r="P91" s="38" t="str">
        <x:v>ROUTE_TO_EXISTING_PAGE_AS_SUBTASK</x:v>
      </x:c>
      <x:c r="Q91" s="38" t="str">
        <x:v>PROVISIONAL_PENDING_STEP13_CONFLICT_CHECK</x:v>
      </x:c>
      <x:c r="R91" s="38" t="str">
        <x:v>MEDIUM</x:v>
      </x:c>
      <x:c r="S91" s="38" t="str">
        <x:v>NONE</x:v>
      </x:c>
      <x:c r="T91" s="38" t="str">
        <x:v>ПЕРЕСМОТР НЕ ТРЕБУЕТСЯ ПО ТЕКУЩЕЙ AUTHORITY</x:v>
      </x:c>
      <x:c r="U91" s="38" t="str">
        <x:v>P3 — СОХРАНИТЬ / МАРШРУТИЗИРОВАТЬ</x:v>
      </x:c>
      <x:c r="V91" s="38" t="str">
        <x:v>cluster action=ROUTE_TO_EXISTING_PAGE_AS_SUBTASK; maturity=PROVISIONAL_PENDING_STEP13_CONFLICT_CHECK; uncertainty=NONE; representative broad_result=109</x:v>
      </x:c>
      <x:c r="W91" s="38" t="str">
        <x:v>SUM broad result — неаддитивный индикатор; фразы могут пересекаться по показываемым запросам</x:v>
      </x:c>
      <x:c r="X91" s="38" t="str">
        <x:v>STEP_12_STRUCTURAL_ACTIONS_CORRECTED_V6.tsv</x:v>
      </x:c>
      <x:c r="Y91" s="38" t="str">
        <x:v>NONE</x:v>
      </x:c>
    </x:row>
    <x:row r="92" ht="30" customHeight="1">
      <x:c r="A92" s="38" t="str">
        <x:v>PVC_DOORS_COMMERCIAL</x:v>
      </x:c>
      <x:c r="B92" s="38" t="str">
        <x:v>Пластиковые двери</x:v>
      </x:c>
      <x:c r="C92" s="38" t="str">
        <x:v>пластиковые двери</x:v>
      </x:c>
      <x:c r="D92" s="40" t="n">
        <x:v>27229</x:v>
      </x:c>
      <x:c r="E92" s="40" t="n">
        <x:f>COUNTIF('02_Активное_ядро'!$O$2:$O$2333,$A92)</x:f>
        <x:v>72</x:v>
      </x:c>
      <x:c r="F92" s="40" t="n">
        <x:v>27229</x:v>
      </x:c>
      <x:c r="G92" s="40" t="n">
        <x:v>168.5</x:v>
      </x:c>
      <x:c r="H92" s="40" t="n">
        <x:f>SUMIF('02_Активное_ядро'!$O$2:$O$2333,$A92,'02_Активное_ядро'!$H$2:$H$2333)</x:f>
        <x:v>47683</x:v>
      </x:c>
      <x:c r="I92" s="38" t="str">
        <x:v>пластиковые двери [27229]; купить пластиковую дверь [3130]; пластиковая дверь со стеклом [1371]; пластиковая дверь цена [1270]; пластиковые окна и двери [947]</x:v>
      </x:c>
      <x:c r="J92" s="38" t="str">
        <x:v>buy/order PVC doors</x:v>
      </x:c>
      <x:c r="K92" s="38" t="str">
        <x:v>COMMERCIAL</x:v>
      </x:c>
      <x:c r="L92" s="38" t="str">
        <x:v>IN_SCOPE</x:v>
      </x:c>
      <x:c r="M92" s="38" t="str">
        <x:v>https://okno-msk.ru/dveri-rehau/</x:v>
      </x:c>
      <x:c r="N92" s="38" t="str">
        <x:v>НЕТ КАНОНИЧЕСКОЙ ПОДДЕРЖИВАЮЩЕЙ СТРАНИЦЫ</x:v>
      </x:c>
      <x:c r="O92" s="38" t="str">
        <x:v>BASE_UNIT_PENDING_ACTION_REEVALUATION</x:v>
      </x:c>
      <x:c r="P92" s="38" t="str">
        <x:v>KEEP_EXISTING_STRUCTURE</x:v>
      </x:c>
      <x:c r="Q92" s="38" t="str">
        <x:v>PROVISIONAL_PENDING_STEP13_CONFLICT_CHECK</x:v>
      </x:c>
      <x:c r="R92" s="38" t="str">
        <x:v>MEDIUM</x:v>
      </x:c>
      <x:c r="S92" s="38" t="str">
        <x:v>NONE</x:v>
      </x:c>
      <x:c r="T92" s="38" t="str">
        <x:v>ПЕРЕСМОТР НЕ ТРЕБУЕТСЯ ПО ТЕКУЩЕЙ AUTHORITY</x:v>
      </x:c>
      <x:c r="U92" s="38" t="str">
        <x:v>P3 — СОХРАНИТЬ / МАРШРУТИЗИРОВАТЬ</x:v>
      </x:c>
      <x:c r="V92" s="38" t="str">
        <x:v>cluster action=KEEP_EXISTING_STRUCTURE; maturity=PROVISIONAL_PENDING_STEP13_CONFLICT_CHECK; uncertainty=NONE; representative broad_result=27229</x:v>
      </x:c>
      <x:c r="W92" s="38" t="str">
        <x:v>SUM broad result — неаддитивный индикатор; фразы могут пересекаться по показываемым запросам</x:v>
      </x:c>
      <x:c r="X92" s="38" t="str">
        <x:v>STEP_12_STRUCTURAL_ACTIONS_CORRECTED_V6.tsv</x:v>
      </x:c>
      <x:c r="Y92" s="38" t="str">
        <x:v>NONE</x:v>
      </x:c>
    </x:row>
    <x:row r="93" ht="30" customHeight="1">
      <x:c r="A93" s="38" t="str">
        <x:v>PVC_ENTRANCE_DOORS_COMMERCIAL</x:v>
      </x:c>
      <x:c r="B93" s="38" t="str">
        <x:v>Дверь входная пластиковая стекло</x:v>
      </x:c>
      <x:c r="C93" s="38" t="str">
        <x:v>дверь входная пластиковая стекло</x:v>
      </x:c>
      <x:c r="D93" s="40" t="n">
        <x:v>1078</x:v>
      </x:c>
      <x:c r="E93" s="40" t="n">
        <x:f>COUNTIF('02_Активное_ядро'!$O$2:$O$2333,$A93)</x:f>
        <x:v>26</x:v>
      </x:c>
      <x:c r="F93" s="40" t="n">
        <x:v>4482</x:v>
      </x:c>
      <x:c r="G93" s="40" t="n">
        <x:v>199.5</x:v>
      </x:c>
      <x:c r="H93" s="40" t="n">
        <x:f>SUMIF('02_Активное_ядро'!$O$2:$O$2333,$A93,'02_Активное_ядро'!$H$2:$H$2333)</x:f>
        <x:v>12537</x:v>
      </x:c>
      <x:c r="I93" s="38" t="str">
        <x:v>пластиковые двери входные [4482]; дверь входная пластиковая стекло [1078]; дверь пластиковая со стеклом входная [919]; уличная пластиковая дверь [753]; купить пластиковую дверь входную [741]</x:v>
      </x:c>
      <x:c r="J93" s="38" t="str">
        <x:v>buy/order entrance/exterior PVC doors</x:v>
      </x:c>
      <x:c r="K93" s="38" t="str">
        <x:v>COMMERCIAL</x:v>
      </x:c>
      <x:c r="L93" s="38" t="str">
        <x:v>IN_SCOPE</x:v>
      </x:c>
      <x:c r="M93" s="38" t="str">
        <x:v>https://okno-msk.ru/dveri-rehau/vhodnye-dveri/</x:v>
      </x:c>
      <x:c r="N93" s="38" t="str">
        <x:v>https://okno-msk.ru/dveri-rehau/</x:v>
      </x:c>
      <x:c r="O93" s="38" t="str">
        <x:v>PRIMARY_EXISTING_PRODUCT</x:v>
      </x:c>
      <x:c r="P93" s="38" t="str">
        <x:v>KEEP_EXISTING_STRUCTURE</x:v>
      </x:c>
      <x:c r="Q93" s="38" t="str">
        <x:v>PROVISIONAL_PENDING_STEP13_CONFLICT_CHECK</x:v>
      </x:c>
      <x:c r="R93" s="38" t="str">
        <x:v>MEDIUM</x:v>
      </x:c>
      <x:c r="S93" s="38" t="str">
        <x:v>NONE</x:v>
      </x:c>
      <x:c r="T93" s="38" t="str">
        <x:v>ПЕРЕСМОТР НЕ ТРЕБУЕТСЯ ПО ТЕКУЩЕЙ AUTHORITY</x:v>
      </x:c>
      <x:c r="U93" s="38" t="str">
        <x:v>P3 — СОХРАНИТЬ / МАРШРУТИЗИРОВАТЬ</x:v>
      </x:c>
      <x:c r="V93" s="38" t="str">
        <x:v>cluster action=KEEP_EXISTING_STRUCTURE; maturity=PROVISIONAL_PENDING_STEP13_CONFLICT_CHECK; uncertainty=NONE; representative broad_result=1078</x:v>
      </x:c>
      <x:c r="W93" s="38" t="str">
        <x:v>SUM broad result — неаддитивный индикатор; фразы могут пересекаться по показываемым запросам</x:v>
      </x:c>
      <x:c r="X93" s="38" t="str">
        <x:v>STEP_12_STRUCTURAL_ACTIONS_CORRECTED_V6.tsv</x:v>
      </x:c>
      <x:c r="Y93" s="38" t="str">
        <x:v>NONE</x:v>
      </x:c>
    </x:row>
    <x:row r="94" ht="30" customHeight="1">
      <x:c r="A94" s="38" t="str">
        <x:v>PVC_PROFILE_PRODUCT_SELECTION</x:v>
      </x:c>
      <x:c r="B94" s="38" t="str">
        <x:v>Профиль для пластиковых окон</x:v>
      </x:c>
      <x:c r="C94" s="38" t="str">
        <x:v>профиль для пластиковых окон</x:v>
      </x:c>
      <x:c r="D94" s="40" t="n">
        <x:v>822</x:v>
      </x:c>
      <x:c r="E94" s="40" t="n">
        <x:f>COUNTIF('02_Активное_ядро'!$O$2:$O$2333,$A94)</x:f>
        <x:v>7</x:v>
      </x:c>
      <x:c r="F94" s="40" t="n">
        <x:v>822</x:v>
      </x:c>
      <x:c r="G94" s="40" t="n">
        <x:v>12</x:v>
      </x:c>
      <x:c r="H94" s="40" t="n">
        <x:f>SUMIF('02_Активное_ядро'!$O$2:$O$2333,$A94,'02_Активное_ядро'!$H$2:$H$2333)</x:f>
        <x:v>983</x:v>
      </x:c>
      <x:c r="I94" s="38" t="str">
        <x:v>профиль для пластиковых окон [822]; профиль пластиковой двери [98]; профиль пластиковых окон rehau [35]; окна пвх профиль rehau [12]; какой профиль окон лучше для частного дома [9]</x:v>
      </x:c>
      <x:c r="J94" s="38" t="str">
        <x:v>choose/buy PVC/Rehau profile/system</x:v>
      </x:c>
      <x:c r="K94" s="38" t="str">
        <x:v>COMMERCIAL_OR_INFO</x:v>
      </x:c>
      <x:c r="L94" s="38" t="str">
        <x:v>IN_SCOPE</x:v>
      </x:c>
      <x:c r="M94" s="38" t="str">
        <x:v>https://okno-msk.ru/okna-rehau/</x:v>
      </x:c>
      <x:c r="N94" s="38" t="str">
        <x:v>НЕТ КАНОНИЧЕСКОЙ ПОДДЕРЖИВАЮЩЕЙ СТРАНИЦЫ</x:v>
      </x:c>
      <x:c r="O94" s="38" t="str">
        <x:v>SUPPORTING_EXISTING_PAGE</x:v>
      </x:c>
      <x:c r="P94" s="38" t="str">
        <x:v>ROUTE_TO_EXISTING_PAGE_AS_SUBTASK</x:v>
      </x:c>
      <x:c r="Q94" s="38" t="str">
        <x:v>PROVISIONAL_PENDING_STEP13_CONFLICT_CHECK</x:v>
      </x:c>
      <x:c r="R94" s="38" t="str">
        <x:v>MEDIUM</x:v>
      </x:c>
      <x:c r="S94" s="38" t="str">
        <x:v>NONE</x:v>
      </x:c>
      <x:c r="T94" s="38" t="str">
        <x:v>ПЕРЕСМОТР НЕ ТРЕБУЕТСЯ ПО ТЕКУЩЕЙ AUTHORITY</x:v>
      </x:c>
      <x:c r="U94" s="38" t="str">
        <x:v>P3 — СОХРАНИТЬ / МАРШРУТИЗИРОВАТЬ</x:v>
      </x:c>
      <x:c r="V94" s="38" t="str">
        <x:v>cluster action=ROUTE_TO_EXISTING_PAGE_AS_SUBTASK; maturity=PROVISIONAL_PENDING_STEP13_CONFLICT_CHECK; uncertainty=NONE; representative broad_result=822</x:v>
      </x:c>
      <x:c r="W94" s="38" t="str">
        <x:v>SUM broad result — неаддитивный индикатор; фразы могут пересекаться по показываемым запросам</x:v>
      </x:c>
      <x:c r="X94" s="38" t="str">
        <x:v>STEP_12_STRUCTURAL_ACTIONS_CORRECTED_V6.tsv</x:v>
      </x:c>
      <x:c r="Y94" s="38" t="str">
        <x:v>NONE</x:v>
      </x:c>
    </x:row>
    <x:row r="95" ht="30" customHeight="1">
      <x:c r="A95" s="38" t="str">
        <x:v>PVC_SLIDING_DOORS_COMMERCIAL</x:v>
      </x:c>
      <x:c r="B95" s="38" t="str">
        <x:v>Раздвижные пластиковые двери</x:v>
      </x:c>
      <x:c r="C95" s="38" t="str">
        <x:v>раздвижные пластиковые двери</x:v>
      </x:c>
      <x:c r="D95" s="40" t="n">
        <x:v>305</x:v>
      </x:c>
      <x:c r="E95" s="40" t="n">
        <x:f>COUNTIF('02_Активное_ядро'!$O$2:$O$2333,$A95)</x:f>
        <x:v>1</x:v>
      </x:c>
      <x:c r="F95" s="40" t="n">
        <x:v>305</x:v>
      </x:c>
      <x:c r="G95" s="40" t="n">
        <x:v>305</x:v>
      </x:c>
      <x:c r="H95" s="40" t="n">
        <x:f>SUMIF('02_Активное_ядро'!$O$2:$O$2333,$A95,'02_Активное_ядро'!$H$2:$H$2333)</x:f>
        <x:v>305</x:v>
      </x:c>
      <x:c r="I95" s="38" t="str">
        <x:v>раздвижные пластиковые двери [305]</x:v>
      </x:c>
      <x:c r="J95" s="38" t="str">
        <x:v>buy/order sliding PVC doors</x:v>
      </x:c>
      <x:c r="K95" s="38" t="str">
        <x:v>COMMERCIAL</x:v>
      </x:c>
      <x:c r="L95" s="38" t="str">
        <x:v>IN_SCOPE</x:v>
      </x:c>
      <x:c r="M95" s="38" t="str">
        <x:v>https://okno-msk.ru/dveri-rehau/razdvizhnye-dveri/</x:v>
      </x:c>
      <x:c r="N95" s="38" t="str">
        <x:v>https://okno-msk.ru/dveri-rehau/</x:v>
      </x:c>
      <x:c r="O95" s="38" t="str">
        <x:v>PRIMARY_EXISTING_PRODUCT</x:v>
      </x:c>
      <x:c r="P95" s="38" t="str">
        <x:v>KEEP_EXISTING_STRUCTURE</x:v>
      </x:c>
      <x:c r="Q95" s="38" t="str">
        <x:v>PROVISIONAL_PENDING_STEP13_CONFLICT_CHECK</x:v>
      </x:c>
      <x:c r="R95" s="38" t="str">
        <x:v>MEDIUM</x:v>
      </x:c>
      <x:c r="S95" s="38" t="str">
        <x:v>NONE</x:v>
      </x:c>
      <x:c r="T95" s="38" t="str">
        <x:v>ПЕРЕСМОТР НЕ ТРЕБУЕТСЯ ПО ТЕКУЩЕЙ AUTHORITY</x:v>
      </x:c>
      <x:c r="U95" s="38" t="str">
        <x:v>P3 — СОХРАНИТЬ / МАРШРУТИЗИРОВАТЬ</x:v>
      </x:c>
      <x:c r="V95" s="38" t="str">
        <x:v>cluster action=KEEP_EXISTING_STRUCTURE; maturity=PROVISIONAL_PENDING_STEP13_CONFLICT_CHECK; uncertainty=NONE; representative broad_result=305</x:v>
      </x:c>
      <x:c r="W95" s="38" t="str">
        <x:v>SUM broad result — неаддитивный индикатор; фразы могут пересекаться по показываемым запросам</x:v>
      </x:c>
      <x:c r="X95" s="38" t="str">
        <x:v>STEP_12_STRUCTURAL_ACTIONS_CORRECTED_V6.tsv</x:v>
      </x:c>
      <x:c r="Y95" s="38" t="str">
        <x:v>NONE</x:v>
      </x:c>
    </x:row>
    <x:row r="96" ht="30" customHeight="1">
      <x:c r="A96" s="38" t="str">
        <x:v>PVC_WINDOW_ADJUSTMENT_DIY</x:v>
      </x:c>
      <x:c r="B96" s="38" t="str">
        <x:v>Как отрегулировать пластиковое окно</x:v>
      </x:c>
      <x:c r="C96" s="38" t="str">
        <x:v>как отрегулировать пластиковое окно</x:v>
      </x:c>
      <x:c r="D96" s="40" t="n">
        <x:v>1211</x:v>
      </x:c>
      <x:c r="E96" s="40" t="n">
        <x:f>COUNTIF('02_Активное_ядро'!$O$2:$O$2333,$A96)</x:f>
        <x:v>4</x:v>
      </x:c>
      <x:c r="F96" s="40" t="n">
        <x:v>1211</x:v>
      </x:c>
      <x:c r="G96" s="40" t="n">
        <x:v>5</x:v>
      </x:c>
      <x:c r="H96" s="40" t="n">
        <x:f>SUMIF('02_Активное_ядро'!$O$2:$O$2333,$A96,'02_Активное_ядро'!$H$2:$H$2333)</x:f>
        <x:v>1224</x:v>
      </x:c>
      <x:c r="I96" s="38" t="str">
        <x:v>как отрегулировать пластиковое окно [1211]; регулировка пластиковых окон rehau самостоятельно [7]; как отрегулировать окна rehau [3]; как регулировать окно rehau [3]</x:v>
      </x:c>
      <x:c r="J96" s="38" t="str">
        <x:v>adjust PVC/Rehau windows yourself</x:v>
      </x:c>
      <x:c r="K96" s="38" t="str">
        <x:v>DIY_INFO</x:v>
      </x:c>
      <x:c r="L96" s="38" t="str">
        <x:v>IN_SCOPE</x:v>
      </x:c>
      <x:c r="M96" s="38" t="str">
        <x:v>https://okno-msk.ru/stati/kak-otregulirovat-plastikovye-okna/</x:v>
      </x:c>
      <x:c r="N96" s="38" t="str">
        <x:v>https://okno-msk.ru/uslugi/remont-okon/</x:v>
      </x:c>
      <x:c r="O96" s="38" t="str">
        <x:v>NEW_INFORMATIONAL_SUBUNIT_CANDIDATE</x:v>
      </x:c>
      <x:c r="P96" s="38" t="str">
        <x:v>KEEP_EXISTING_STRUCTURE</x:v>
      </x:c>
      <x:c r="Q96" s="38" t="str">
        <x:v>PROVISIONAL_PENDING_STEP13_CONFLICT_CHECK</x:v>
      </x:c>
      <x:c r="R96" s="38" t="str">
        <x:v>MEDIUM</x:v>
      </x:c>
      <x:c r="S96" s="38" t="str">
        <x:v>NONE</x:v>
      </x:c>
      <x:c r="T96" s="38" t="str">
        <x:v>ПЕРЕСМОТР НЕ ТРЕБУЕТСЯ ПО ТЕКУЩЕЙ AUTHORITY</x:v>
      </x:c>
      <x:c r="U96" s="38" t="str">
        <x:v>P3 — СОХРАНИТЬ / МАРШРУТИЗИРОВАТЬ</x:v>
      </x:c>
      <x:c r="V96" s="38" t="str">
        <x:v>cluster action=KEEP_EXISTING_STRUCTURE; maturity=PROVISIONAL_PENDING_STEP13_CONFLICT_CHECK; uncertainty=NONE; representative broad_result=1211</x:v>
      </x:c>
      <x:c r="W96" s="38" t="str">
        <x:v>SUM broad result — неаддитивный индикатор; фразы могут пересекаться по показываемым запросам</x:v>
      </x:c>
      <x:c r="X96" s="38" t="str">
        <x:v>STEP_12_STRUCTURAL_ACTIONS_CORRECTED_V6.tsv</x:v>
      </x:c>
      <x:c r="Y96" s="38" t="str">
        <x:v>NONE</x:v>
      </x:c>
    </x:row>
    <x:row r="97" ht="30" customHeight="1">
      <x:c r="A97" s="38" t="str">
        <x:v>PVC_WINDOW_COLOR_INFO</x:v>
      </x:c>
      <x:c r="B97" s="38" t="str">
        <x:v>Цвета пластиковых окон</x:v>
      </x:c>
      <x:c r="C97" s="38" t="str">
        <x:v>цвета пластиковых окон</x:v>
      </x:c>
      <x:c r="D97" s="40" t="n">
        <x:v>490</x:v>
      </x:c>
      <x:c r="E97" s="40" t="n">
        <x:f>COUNTIF('02_Активное_ядро'!$O$2:$O$2333,$A97)</x:f>
        <x:v>2</x:v>
      </x:c>
      <x:c r="F97" s="40" t="n">
        <x:v>490</x:v>
      </x:c>
      <x:c r="G97" s="40" t="n">
        <x:v>251</x:v>
      </x:c>
      <x:c r="H97" s="40" t="n">
        <x:f>SUMIF('02_Активное_ядро'!$O$2:$O$2333,$A97,'02_Активное_ядро'!$H$2:$H$2333)</x:f>
        <x:v>502</x:v>
      </x:c>
      <x:c r="I97" s="38" t="str">
        <x:v>цвета пластиковых окон [490]; окна rehau цвета [12]</x:v>
      </x:c>
      <x:c r="J97" s="38" t="str">
        <x:v>understand/select PVC/Rehau window colors and finishes</x:v>
      </x:c>
      <x:c r="K97" s="38" t="str">
        <x:v>INFO</x:v>
      </x:c>
      <x:c r="L97" s="38" t="str">
        <x:v>IN_SCOPE</x:v>
      </x:c>
      <x:c r="M97" s="38" t="str">
        <x:v>https://okno-msk.ru/okna-rehau/cvetnye-plastikovye-okna/</x:v>
      </x:c>
      <x:c r="N97" s="38" t="str">
        <x:v>НЕТ КАНОНИЧЕСКОЙ ПОДДЕРЖИВАЮЩЕЙ СТРАНИЦЫ</x:v>
      </x:c>
      <x:c r="O97" s="38" t="str">
        <x:v>BASE_UNIT_PENDING_ACTION_REEVALUATION</x:v>
      </x:c>
      <x:c r="P97" s="38" t="str">
        <x:v>KEEP_EXISTING_STRUCTURE</x:v>
      </x:c>
      <x:c r="Q97" s="38" t="str">
        <x:v>FINAL_WITHIN_STEP12_EVIDENCE</x:v>
      </x:c>
      <x:c r="R97" s="38" t="str">
        <x:v>HIGH</x:v>
      </x:c>
      <x:c r="S97" s="38" t="str">
        <x:v>NONE</x:v>
      </x:c>
      <x:c r="T97" s="38" t="str">
        <x:v>ПЕРЕСМОТР НЕ ТРЕБУЕТСЯ ПО ТЕКУЩЕЙ AUTHORITY</x:v>
      </x:c>
      <x:c r="U97" s="38" t="str">
        <x:v>P3 — СОХРАНИТЬ / МАРШРУТИЗИРОВАТЬ</x:v>
      </x:c>
      <x:c r="V97" s="38" t="str">
        <x:v>cluster action=KEEP_EXISTING_STRUCTURE; maturity=FINAL_WITHIN_STEP12_EVIDENCE; uncertainty=NONE; representative broad_result=490</x:v>
      </x:c>
      <x:c r="W97" s="38" t="str">
        <x:v>SUM broad result — неаддитивный индикатор; фразы могут пересекаться по показываемым запросам</x:v>
      </x:c>
      <x:c r="X97" s="38" t="str">
        <x:v>STEP_12_STRUCTURAL_ACTIONS_CORRECTED_V6.tsv</x:v>
      </x:c>
      <x:c r="Y97" s="38" t="str">
        <x:v>NONE</x:v>
      </x:c>
    </x:row>
    <x:row r="98" ht="30" customHeight="1">
      <x:c r="A98" s="38" t="str">
        <x:v>PVC_WINDOW_INSTALLATION_DIY</x:v>
      </x:c>
      <x:c r="B98" s="38" t="str">
        <x:v>Как установить пластиковое окно</x:v>
      </x:c>
      <x:c r="C98" s="38" t="str">
        <x:v>как установить пластиковое окно</x:v>
      </x:c>
      <x:c r="D98" s="40" t="n">
        <x:v>1868</x:v>
      </x:c>
      <x:c r="E98" s="40" t="n">
        <x:f>COUNTIF('02_Активное_ядро'!$O$2:$O$2333,$A98)</x:f>
        <x:v>26</x:v>
      </x:c>
      <x:c r="F98" s="40" t="n">
        <x:v>1868</x:v>
      </x:c>
      <x:c r="G98" s="40" t="n">
        <x:v>117</x:v>
      </x:c>
      <x:c r="H98" s="40" t="n">
        <x:f>SUMIF('02_Активное_ядро'!$O$2:$O$2333,$A98,'02_Активное_ядро'!$H$2:$H$2333)</x:f>
        <x:v>8769</x:v>
      </x:c>
      <x:c r="I98" s="38" t="str">
        <x:v>как установить пластиковое окно [1868]; как снять пластиковое окно [1677]; сверление пластикового окна [1083]; установка пластиковых окон своими руками [681]; как поменять пластиковое окно [584]</x:v>
      </x:c>
      <x:c r="J98" s="38" t="str">
        <x:v>learn/install or remove PVC windows yourself</x:v>
      </x:c>
      <x:c r="K98" s="38" t="str">
        <x:v>DIY_INFO</x:v>
      </x:c>
      <x:c r="L98" s="38" t="str">
        <x:v>IN_SCOPE</x:v>
      </x:c>
      <x:c r="M98" s="38" t="str">
        <x:v>https://okno-msk.ru/uslugi/ustanovka-okon/</x:v>
      </x:c>
      <x:c r="N98" s="38" t="str">
        <x:v>НЕТ КАНОНИЧЕСКОЙ ПОДДЕРЖИВАЮЩЕЙ СТРАНИЦЫ</x:v>
      </x:c>
      <x:c r="O98" s="38" t="str">
        <x:v>NEW_INFORMATIONAL_CANDIDATE</x:v>
      </x:c>
      <x:c r="P98" s="38" t="str">
        <x:v>NO_STANDALONE_PAGE</x:v>
      </x:c>
      <x:c r="Q98" s="38" t="str">
        <x:v>PROVISIONAL_PENDING_STEP13_CONFLICT_CHECK</x:v>
      </x:c>
      <x:c r="R98" s="38" t="str">
        <x:v>MEDIUM</x:v>
      </x:c>
      <x:c r="S98" s="38" t="str">
        <x:v>NONE</x:v>
      </x:c>
      <x:c r="T98" s="38" t="str">
        <x:v>ПЕРЕСМОТР НЕ ТРЕБУЕТСЯ ПО ТЕКУЩЕЙ AUTHORITY</x:v>
      </x:c>
      <x:c r="U98" s="38" t="str">
        <x:v>P4 — БЕЗ ОТДЕЛЬНОЙ СТРАНИЦЫ</x:v>
      </x:c>
      <x:c r="V98" s="38" t="str">
        <x:v>cluster action=NO_STANDALONE_PAGE; maturity=PROVISIONAL_PENDING_STEP13_CONFLICT_CHECK; uncertainty=NONE; representative broad_result=1868</x:v>
      </x:c>
      <x:c r="W98" s="38" t="str">
        <x:v>SUM broad result — неаддитивный индикатор; фразы могут пересекаться по показываемым запросам</x:v>
      </x:c>
      <x:c r="X98" s="38" t="str">
        <x:v>STEP_12_STRUCTURAL_ACTIONS_CORRECTED_V6.tsv</x:v>
      </x:c>
      <x:c r="Y98" s="38" t="str">
        <x:v>NONE</x:v>
      </x:c>
    </x:row>
    <x:row r="99" ht="30" customHeight="1">
      <x:c r="A99" s="38" t="str">
        <x:v>PVC_WINDOW_OPERATION_DIY</x:v>
      </x:c>
      <x:c r="B99" s="38" t="str">
        <x:v>Как открыть пластиковое окно</x:v>
      </x:c>
      <x:c r="C99" s="38" t="str">
        <x:v>как открыть пластиковое окно</x:v>
      </x:c>
      <x:c r="D99" s="40" t="n">
        <x:v>487</x:v>
      </x:c>
      <x:c r="E99" s="40" t="n">
        <x:f>COUNTIF('02_Активное_ядро'!$O$2:$O$2333,$A99)</x:f>
        <x:v>1</x:v>
      </x:c>
      <x:c r="F99" s="40" t="n">
        <x:v>487</x:v>
      </x:c>
      <x:c r="G99" s="40" t="n">
        <x:v>487</x:v>
      </x:c>
      <x:c r="H99" s="40" t="n">
        <x:f>SUMIF('02_Активное_ядро'!$O$2:$O$2333,$A99,'02_Активное_ядро'!$H$2:$H$2333)</x:f>
        <x:v>487</x:v>
      </x:c>
      <x:c r="I99" s="38" t="str">
        <x:v>как открыть пластиковое окно [487]</x:v>
      </x:c>
      <x:c r="J99" s="38" t="str">
        <x:v>understand how to open/operate a PVC window</x:v>
      </x:c>
      <x:c r="K99" s="38" t="str">
        <x:v>DIY_INFO</x:v>
      </x:c>
      <x:c r="L99" s="38" t="str">
        <x:v>IN_SCOPE</x:v>
      </x:c>
      <x:c r="M99" s="38" t="str">
        <x:v>https://okno-msk.ru/stati/okno-otkrylos-v-dvuh-polozheniyah-chto-delat/</x:v>
      </x:c>
      <x:c r="N99" s="38" t="str">
        <x:v>https://okno-msk.ru/uslugi/remont-okon/</x:v>
      </x:c>
      <x:c r="O99" s="38" t="str">
        <x:v>SUPPORTING_CONTENT</x:v>
      </x:c>
      <x:c r="P99" s="38" t="str">
        <x:v>ROUTE_TO_EXISTING_PAGE_AS_SUBTASK</x:v>
      </x:c>
      <x:c r="Q99" s="38" t="str">
        <x:v>PROVISIONAL_PENDING_STEP13_CONFLICT_CHECK</x:v>
      </x:c>
      <x:c r="R99" s="38" t="str">
        <x:v>MEDIUM</x:v>
      </x:c>
      <x:c r="S99" s="38" t="str">
        <x:v>NONE</x:v>
      </x:c>
      <x:c r="T99" s="38" t="str">
        <x:v>ПЕРЕСМОТР НЕ ТРЕБУЕТСЯ ПО ТЕКУЩЕЙ AUTHORITY</x:v>
      </x:c>
      <x:c r="U99" s="38" t="str">
        <x:v>P3 — СОХРАНИТЬ / МАРШРУТИЗИРОВАТЬ</x:v>
      </x:c>
      <x:c r="V99" s="38" t="str">
        <x:v>cluster action=ROUTE_TO_EXISTING_PAGE_AS_SUBTASK; maturity=PROVISIONAL_PENDING_STEP13_CONFLICT_CHECK; uncertainty=NONE; representative broad_result=487</x:v>
      </x:c>
      <x:c r="W99" s="38" t="str">
        <x:v>SUM broad result — неаддитивный индикатор; фразы могут пересекаться по показываемым запросам</x:v>
      </x:c>
      <x:c r="X99" s="38" t="str">
        <x:v>STEP_12_STRUCTURAL_ACTIONS_CORRECTED_V6.tsv</x:v>
      </x:c>
      <x:c r="Y99" s="38" t="str">
        <x:v>NONE</x:v>
      </x:c>
    </x:row>
    <x:row r="100" ht="30" customHeight="1">
      <x:c r="A100" s="38" t="str">
        <x:v>PVC_WINDOW_REPAIR_DIY_GENERAL</x:v>
      </x:c>
      <x:c r="B100" s="38" t="str">
        <x:v>Ремонт пластиковых окон своими руками</x:v>
      </x:c>
      <x:c r="C100" s="38" t="str">
        <x:v>ремонт пластиковых окон своими руками</x:v>
      </x:c>
      <x:c r="D100" s="40" t="n">
        <x:v>99</x:v>
      </x:c>
      <x:c r="E100" s="40" t="n">
        <x:f>COUNTIF('02_Активное_ядро'!$O$2:$O$2333,$A100)</x:f>
        <x:v>13</x:v>
      </x:c>
      <x:c r="F100" s="40" t="n">
        <x:v>99</x:v>
      </x:c>
      <x:c r="G100" s="40" t="n">
        <x:v>8</x:v>
      </x:c>
      <x:c r="H100" s="40" t="n">
        <x:f>SUMIF('02_Активное_ядро'!$O$2:$O$2333,$A100,'02_Активное_ядро'!$H$2:$H$2333)</x:f>
        <x:v>237</x:v>
      </x:c>
      <x:c r="I100" s="38" t="str">
        <x:v>ремонт пластиковых окон своими руками [99]; ремонт пластиковых окон видео [29]; ремонт пластиковых окон самостоятельно [23]; окна пластиковые ремонт в домашних условиях [18]; ремонт механизма пластиковых окон своими руками [17]</x:v>
      </x:c>
      <x:c r="J100" s="38" t="str">
        <x:v>diagnose/repair common PVC-window problems yourself</x:v>
      </x:c>
      <x:c r="K100" s="38" t="str">
        <x:v>DIY_INFO</x:v>
      </x:c>
      <x:c r="L100" s="38" t="str">
        <x:v>IN_SCOPE</x:v>
      </x:c>
      <x:c r="M100" s="38" t="str">
        <x:v>https://okno-msk.ru/uslugi/remont-okon/</x:v>
      </x:c>
      <x:c r="N100" s="38" t="str">
        <x:v>https://okno-msk.ru/stati/kak-otregulirovat-plastikovye-okna/</x:v>
      </x:c>
      <x:c r="O100" s="38" t="str">
        <x:v>NEW_INFORMATIONAL_SUBUNIT_CANDIDATE</x:v>
      </x:c>
      <x:c r="P100" s="38" t="str">
        <x:v>NO_STANDALONE_PAGE</x:v>
      </x:c>
      <x:c r="Q100" s="38" t="str">
        <x:v>PROVISIONAL_PENDING_STEP13_CONFLICT_CHECK</x:v>
      </x:c>
      <x:c r="R100" s="38" t="str">
        <x:v>MEDIUM</x:v>
      </x:c>
      <x:c r="S100" s="38" t="str">
        <x:v>NONE</x:v>
      </x:c>
      <x:c r="T100" s="38" t="str">
        <x:v>ПЕРЕСМОТР НЕ ТРЕБУЕТСЯ ПО ТЕКУЩЕЙ AUTHORITY</x:v>
      </x:c>
      <x:c r="U100" s="38" t="str">
        <x:v>P4 — БЕЗ ОТДЕЛЬНОЙ СТРАНИЦЫ</x:v>
      </x:c>
      <x:c r="V100" s="38" t="str">
        <x:v>cluster action=NO_STANDALONE_PAGE; maturity=PROVISIONAL_PENDING_STEP13_CONFLICT_CHECK; uncertainty=NONE; representative broad_result=99</x:v>
      </x:c>
      <x:c r="W100" s="38" t="str">
        <x:v>SUM broad result — неаддитивный индикатор; фразы могут пересекаться по показываемым запросам</x:v>
      </x:c>
      <x:c r="X100" s="38" t="str">
        <x:v>STEP_12_STRUCTURAL_ACTIONS_CORRECTED_V6.tsv</x:v>
      </x:c>
      <x:c r="Y100" s="38" t="str">
        <x:v>NONE</x:v>
      </x:c>
    </x:row>
    <x:row r="101" ht="30" customHeight="1">
      <x:c r="A101" s="38" t="str">
        <x:v>PVC_WINDOW_REVIEW_SUPPORT</x:v>
      </x:c>
      <x:c r="B101" s="38" t="str">
        <x:v>Пластиковые окна отзывы</x:v>
      </x:c>
      <x:c r="C101" s="38" t="str">
        <x:v>пластиковые окна отзывы</x:v>
      </x:c>
      <x:c r="D101" s="40" t="n">
        <x:v>1362</x:v>
      </x:c>
      <x:c r="E101" s="40" t="n">
        <x:f>COUNTIF('02_Активное_ядро'!$O$2:$O$2333,$A101)</x:f>
        <x:v>2</x:v>
      </x:c>
      <x:c r="F101" s="40" t="n">
        <x:v>1362</x:v>
      </x:c>
      <x:c r="G101" s="40" t="n">
        <x:v>683</x:v>
      </x:c>
      <x:c r="H101" s="40" t="n">
        <x:f>SUMIF('02_Активное_ядро'!$O$2:$O$2333,$A101,'02_Активное_ядро'!$H$2:$H$2333)</x:f>
        <x:v>1366</x:v>
      </x:c>
      <x:c r="I101" s="38" t="str">
        <x:v>пластиковые окна отзывы [1362]; цены на пластиковые окна отзывы [4]</x:v>
      </x:c>
      <x:c r="J101" s="38" t="str">
        <x:v>read experience/review information about PVC windows</x:v>
      </x:c>
      <x:c r="K101" s="38" t="str">
        <x:v>INFO</x:v>
      </x:c>
      <x:c r="L101" s="38" t="str">
        <x:v>IN_SCOPE</x:v>
      </x:c>
      <x:c r="M101" s="38" t="str">
        <x:v>https://okno-msk.ru/okna-rehau/</x:v>
      </x:c>
      <x:c r="N101" s="38" t="str">
        <x:v>НЕТ КАНОНИЧЕСКОЙ ПОДДЕРЖИВАЮЩЕЙ СТРАНИЦЫ</x:v>
      </x:c>
      <x:c r="O101" s="38" t="str">
        <x:v>SUPPORTING_PRODUCT_CONTENT</x:v>
      </x:c>
      <x:c r="P101" s="38" t="str">
        <x:v>ROUTE_TO_EXISTING_PAGE_AS_SUBTASK</x:v>
      </x:c>
      <x:c r="Q101" s="38" t="str">
        <x:v>PROVISIONAL_PENDING_STEP13_CONFLICT_CHECK</x:v>
      </x:c>
      <x:c r="R101" s="38" t="str">
        <x:v>MEDIUM</x:v>
      </x:c>
      <x:c r="S101" s="38" t="str">
        <x:v>NONE</x:v>
      </x:c>
      <x:c r="T101" s="38" t="str">
        <x:v>ПЕРЕСМОТР НЕ ТРЕБУЕТСЯ ПО ТЕКУЩЕЙ AUTHORITY</x:v>
      </x:c>
      <x:c r="U101" s="38" t="str">
        <x:v>P3 — СОХРАНИТЬ / МАРШРУТИЗИРОВАТЬ</x:v>
      </x:c>
      <x:c r="V101" s="38" t="str">
        <x:v>cluster action=ROUTE_TO_EXISTING_PAGE_AS_SUBTASK; maturity=PROVISIONAL_PENDING_STEP13_CONFLICT_CHECK; uncertainty=NONE; representative broad_result=1362</x:v>
      </x:c>
      <x:c r="W101" s="38" t="str">
        <x:v>SUM broad result — неаддитивный индикатор; фразы могут пересекаться по показываемым запросам</x:v>
      </x:c>
      <x:c r="X101" s="38" t="str">
        <x:v>STEP_12_STRUCTURAL_ACTIONS_CORRECTED_V6.tsv</x:v>
      </x:c>
      <x:c r="Y101" s="38" t="str">
        <x:v>NONE</x:v>
      </x:c>
    </x:row>
    <x:row r="102" ht="30" customHeight="1">
      <x:c r="A102" s="38" t="str">
        <x:v>PVC_WINDOW_TECH_INFO</x:v>
      </x:c>
      <x:c r="B102" s="38" t="str">
        <x:v>Открывание пластиковых окон</x:v>
      </x:c>
      <x:c r="C102" s="38" t="str">
        <x:v>открывание пластиковых окон</x:v>
      </x:c>
      <x:c r="D102" s="40" t="n">
        <x:v>742</x:v>
      </x:c>
      <x:c r="E102" s="40" t="n">
        <x:f>COUNTIF('02_Активное_ядро'!$O$2:$O$2333,$A102)</x:f>
        <x:v>3</x:v>
      </x:c>
      <x:c r="F102" s="40" t="n">
        <x:v>742</x:v>
      </x:c>
      <x:c r="G102" s="40" t="n">
        <x:v>601</x:v>
      </x:c>
      <x:c r="H102" s="40" t="n">
        <x:f>SUMIF('02_Активное_ядро'!$O$2:$O$2333,$A102,'02_Активное_ядро'!$H$2:$H$2333)</x:f>
        <x:v>1809</x:v>
      </x:c>
      <x:c r="I102" s="38" t="str">
        <x:v>открывание пластиковых окон [742]; суть пластиковых окон [601]; виды пластиковых окон [466]</x:v>
      </x:c>
      <x:c r="J102" s="38" t="str">
        <x:v>understand PVC-window types/opening/properties</x:v>
      </x:c>
      <x:c r="K102" s="38" t="str">
        <x:v>INFO</x:v>
      </x:c>
      <x:c r="L102" s="38" t="str">
        <x:v>IN_SCOPE</x:v>
      </x:c>
      <x:c r="M102" s="38" t="str">
        <x:v>https://okno-msk.ru/stati/kak-vybrat-plastikovye-okna/</x:v>
      </x:c>
      <x:c r="N102" s="38" t="str">
        <x:v>НЕТ КАНОНИЧЕСКОЙ ПОДДЕРЖИВАЮЩЕЙ СТРАНИЦЫ</x:v>
      </x:c>
      <x:c r="O102" s="38" t="str">
        <x:v>BASE_UNIT_PENDING_ACTION_REEVALUATION</x:v>
      </x:c>
      <x:c r="P102" s="38" t="str">
        <x:v>KEEP_EXISTING_STRUCTURE</x:v>
      </x:c>
      <x:c r="Q102" s="38" t="str">
        <x:v>FINAL_WITHIN_STEP12_EVIDENCE</x:v>
      </x:c>
      <x:c r="R102" s="38" t="str">
        <x:v>HIGH</x:v>
      </x:c>
      <x:c r="S102" s="38" t="str">
        <x:v>NONE</x:v>
      </x:c>
      <x:c r="T102" s="38" t="str">
        <x:v>ПЕРЕСМОТР НЕ ТРЕБУЕТСЯ ПО ТЕКУЩЕЙ AUTHORITY</x:v>
      </x:c>
      <x:c r="U102" s="38" t="str">
        <x:v>P3 — СОХРАНИТЬ / МАРШРУТИЗИРОВАТЬ</x:v>
      </x:c>
      <x:c r="V102" s="38" t="str">
        <x:v>cluster action=KEEP_EXISTING_STRUCTURE; maturity=FINAL_WITHIN_STEP12_EVIDENCE; uncertainty=NONE; representative broad_result=742</x:v>
      </x:c>
      <x:c r="W102" s="38" t="str">
        <x:v>SUM broad result — неаддитивный индикатор; фразы могут пересекаться по показываемым запросам</x:v>
      </x:c>
      <x:c r="X102" s="38" t="str">
        <x:v>STEP_12_STRUCTURAL_ACTIONS_CORRECTED_V6.tsv</x:v>
      </x:c>
      <x:c r="Y102" s="38" t="str">
        <x:v>NONE</x:v>
      </x:c>
    </x:row>
    <x:row r="103" ht="30" customHeight="1">
      <x:c r="A103" s="38" t="str">
        <x:v>PVC_WINDOW_VIDEO_CONTENT</x:v>
      </x:c>
      <x:c r="B103" s="38" t="str">
        <x:v>Пластиковые окна видео</x:v>
      </x:c>
      <x:c r="C103" s="38" t="str">
        <x:v>пластиковые окна видео</x:v>
      </x:c>
      <x:c r="D103" s="40" t="n">
        <x:v>1527</x:v>
      </x:c>
      <x:c r="E103" s="40" t="n">
        <x:f>COUNTIF('02_Активное_ядро'!$O$2:$O$2333,$A103)</x:f>
        <x:v>1</x:v>
      </x:c>
      <x:c r="F103" s="40" t="n">
        <x:v>1527</x:v>
      </x:c>
      <x:c r="G103" s="40" t="n">
        <x:v>1527</x:v>
      </x:c>
      <x:c r="H103" s="40" t="n">
        <x:f>SUMIF('02_Активное_ядро'!$O$2:$O$2333,$A103,'02_Активное_ядро'!$H$2:$H$2333)</x:f>
        <x:v>1527</x:v>
      </x:c>
      <x:c r="I103" s="38" t="str">
        <x:v>пластиковые окна видео [1527]</x:v>
      </x:c>
      <x:c r="J103" s="38" t="str">
        <x:v>view PVC-window video information</x:v>
      </x:c>
      <x:c r="K103" s="38" t="str">
        <x:v>INFO</x:v>
      </x:c>
      <x:c r="L103" s="38" t="str">
        <x:v>IN_SCOPE</x:v>
      </x:c>
      <x:c r="M103" s="38" t="str">
        <x:v>https://okno-msk.ru/okna-rehau/</x:v>
      </x:c>
      <x:c r="N103" s="38" t="str">
        <x:v>https://okno-msk.ru/nashi-raboty/</x:v>
      </x:c>
      <x:c r="O103" s="38" t="str">
        <x:v>SUPPORTING_CONTENT</x:v>
      </x:c>
      <x:c r="P103" s="38" t="str">
        <x:v>ROUTE_TO_EXISTING_PAGE_AS_SUBTASK</x:v>
      </x:c>
      <x:c r="Q103" s="38" t="str">
        <x:v>PROVISIONAL_PENDING_STEP13_CONFLICT_CHECK</x:v>
      </x:c>
      <x:c r="R103" s="38" t="str">
        <x:v>MEDIUM</x:v>
      </x:c>
      <x:c r="S103" s="38" t="str">
        <x:v>NONE</x:v>
      </x:c>
      <x:c r="T103" s="38" t="str">
        <x:v>ПЕРЕСМОТР НЕ ТРЕБУЕТСЯ ПО ТЕКУЩЕЙ AUTHORITY</x:v>
      </x:c>
      <x:c r="U103" s="38" t="str">
        <x:v>P3 — СОХРАНИТЬ / МАРШРУТИЗИРОВАТЬ</x:v>
      </x:c>
      <x:c r="V103" s="38" t="str">
        <x:v>cluster action=ROUTE_TO_EXISTING_PAGE_AS_SUBTASK; maturity=PROVISIONAL_PENDING_STEP13_CONFLICT_CHECK; uncertainty=NONE; representative broad_result=1527</x:v>
      </x:c>
      <x:c r="W103" s="38" t="str">
        <x:v>SUM broad result — неаддитивный индикатор; фразы могут пересекаться по показываемым запросам</x:v>
      </x:c>
      <x:c r="X103" s="38" t="str">
        <x:v>STEP_12_STRUCTURAL_ACTIONS_CORRECTED_V6.tsv</x:v>
      </x:c>
      <x:c r="Y103" s="38" t="str">
        <x:v>NONE</x:v>
      </x:c>
    </x:row>
    <x:row r="104" ht="30" customHeight="1">
      <x:c r="A104" s="38" t="str">
        <x:v>PVC_WINDOWS_COMMERCIAL</x:v>
      </x:c>
      <x:c r="B104" s="38" t="str">
        <x:v>Пластиковые окна</x:v>
      </x:c>
      <x:c r="C104" s="38" t="str">
        <x:v>пластиковые окна</x:v>
      </x:c>
      <x:c r="D104" s="40" t="n">
        <x:v>152131</x:v>
      </x:c>
      <x:c r="E104" s="40" t="n">
        <x:f>COUNTIF('02_Активное_ядро'!$O$2:$O$2333,$A104)</x:f>
        <x:v>256</x:v>
      </x:c>
      <x:c r="F104" s="40" t="n">
        <x:v>152131</x:v>
      </x:c>
      <x:c r="G104" s="40" t="n">
        <x:v>62.5</x:v>
      </x:c>
      <x:c r="H104" s="40" t="n">
        <x:f>SUMIF('02_Активное_ядро'!$O$2:$O$2333,$A104,'02_Активное_ядро'!$H$2:$H$2333)</x:f>
        <x:v>304130</x:v>
      </x:c>
      <x:c r="I104" s="38" t="str">
        <x:v>пластиковые окна [152131]; пластиковые окна москва [17295]; купить пластиковые окна [16763]; пластиковые окна цена [12135]; пластиковые окна цена с установкой [4681]</x:v>
      </x:c>
      <x:c r="J104" s="38" t="str">
        <x:v>buy/order PVC windows</x:v>
      </x:c>
      <x:c r="K104" s="38" t="str">
        <x:v>COMMERCIAL</x:v>
      </x:c>
      <x:c r="L104" s="38" t="str">
        <x:v>IN_SCOPE</x:v>
      </x:c>
      <x:c r="M104" s="38" t="str">
        <x:v>https://okno-msk.ru/okna-rehau/</x:v>
      </x:c>
      <x:c r="N104" s="38" t="str">
        <x:v>https://okno-msk.ru/okna-rehau/po-tipu-doma/okna-na-kuhnyu;https://okno-msk.ru/okna-rehau/tipovye-razmery;https://okno-msk.ru/okna-rehau/tipovye-razmery/katalog-tipovyh-okon</x:v>
      </x:c>
      <x:c r="O104" s="38" t="str">
        <x:v>BASE_UNIT_PENDING_ACTION_REEVALUATION</x:v>
      </x:c>
      <x:c r="P104" s="38" t="str">
        <x:v>KEEP_EXISTING_STRUCTURE</x:v>
      </x:c>
      <x:c r="Q104" s="38" t="str">
        <x:v>PROVISIONAL_PENDING_STEP13_CONFLICT_CHECK</x:v>
      </x:c>
      <x:c r="R104" s="38" t="str">
        <x:v>MEDIUM</x:v>
      </x:c>
      <x:c r="S104" s="38" t="str">
        <x:v>NONE</x:v>
      </x:c>
      <x:c r="T104" s="38" t="str">
        <x:v>ПЕРЕСМОТР НЕ ТРЕБУЕТСЯ ПО ТЕКУЩЕЙ AUTHORITY</x:v>
      </x:c>
      <x:c r="U104" s="38" t="str">
        <x:v>P3 — СОХРАНИТЬ / МАРШРУТИЗИРОВАТЬ</x:v>
      </x:c>
      <x:c r="V104" s="38" t="str">
        <x:v>cluster action=KEEP_EXISTING_STRUCTURE; maturity=PROVISIONAL_PENDING_STEP13_CONFLICT_CHECK; uncertainty=NONE; representative broad_result=152131</x:v>
      </x:c>
      <x:c r="W104" s="38" t="str">
        <x:v>SUM broad result — неаддитивный индикатор; фразы могут пересекаться по показываемым запросам</x:v>
      </x:c>
      <x:c r="X104" s="38" t="str">
        <x:v>STEP_12_STRUCTURAL_ACTIONS_CORRECTED_V6.tsv</x:v>
      </x:c>
      <x:c r="Y104" s="38" t="str">
        <x:v>STEP_14A_ARCHITECTURE_DELTA.tsv</x:v>
      </x:c>
    </x:row>
    <x:row r="105" ht="30" customHeight="1">
      <x:c r="A105" s="38" t="str">
        <x:v>PVC_WINDOWS_COMMERCIAL__INSTALLMENT_CONDITION</x:v>
      </x:c>
      <x:c r="B105" s="38" t="str">
        <x:v>Пластиковые окна в рассрочку</x:v>
      </x:c>
      <x:c r="C105" s="38" t="str">
        <x:v>пластиковые окна в рассрочку</x:v>
      </x:c>
      <x:c r="D105" s="40" t="n">
        <x:v>212</x:v>
      </x:c>
      <x:c r="E105" s="40" t="n">
        <x:f>COUNTIF('02_Активное_ядро'!$O$2:$O$2333,$A105)</x:f>
        <x:v>16</x:v>
      </x:c>
      <x:c r="F105" s="40" t="n">
        <x:v>212</x:v>
      </x:c>
      <x:c r="G105" s="40" t="n">
        <x:v>4.5</x:v>
      </x:c>
      <x:c r="H105" s="40" t="n">
        <x:f>SUMIF('02_Активное_ядро'!$O$2:$O$2333,$A105,'02_Активное_ядро'!$H$2:$H$2333)</x:f>
        <x:v>352</x:v>
      </x:c>
      <x:c r="I105" s="38" t="str">
        <x:v>пластиковые окна в рассрочку [212]; пластиковые окна в москве в рассрочку [43]; окна пвх в рассрочку [31]; окно пластиковое в рассрочку телефоны [18]; пластиковые окна в рассрочку без банка [13]</x:v>
      </x:c>
      <x:c r="J105" s="38" t="str">
        <x:v>buy/order PVC windows with instalment/credit condition</x:v>
      </x:c>
      <x:c r="K105" s="38" t="str">
        <x:v>COMMERCIAL</x:v>
      </x:c>
      <x:c r="L105" s="38" t="str">
        <x:v>IN_SCOPE</x:v>
      </x:c>
      <x:c r="M105" s="38" t="str">
        <x:v>https://okno-msk.ru/okna-rehau/</x:v>
      </x:c>
      <x:c r="N105" s="38" t="str">
        <x:v>https://okno-msk.ru/uslugi/kredit-i-rassrochka/</x:v>
      </x:c>
      <x:c r="O105" s="38" t="str">
        <x:v>SUPPORTING_CROSS_CUTTING_UTILITY</x:v>
      </x:c>
      <x:c r="P105" s="38" t="str">
        <x:v>ROUTE_TO_EXISTING_PAGE_AS_SUBTASK</x:v>
      </x:c>
      <x:c r="Q105" s="38" t="str">
        <x:v>PROVISIONAL_PENDING_STEP13_CONFLICT_CHECK</x:v>
      </x:c>
      <x:c r="R105" s="38" t="str">
        <x:v>MEDIUM</x:v>
      </x:c>
      <x:c r="S105" s="38" t="str">
        <x:v>NONE</x:v>
      </x:c>
      <x:c r="T105" s="38" t="str">
        <x:v>ПЕРЕСМОТР НЕ ТРЕБУЕТСЯ ПО ТЕКУЩЕЙ AUTHORITY</x:v>
      </x:c>
      <x:c r="U105" s="38" t="str">
        <x:v>P3 — СОХРАНИТЬ / МАРШРУТИЗИРОВАТЬ</x:v>
      </x:c>
      <x:c r="V105" s="38" t="str">
        <x:v>cluster action=ROUTE_TO_EXISTING_PAGE_AS_SUBTASK; maturity=PROVISIONAL_PENDING_STEP13_CONFLICT_CHECK; uncertainty=NONE; representative broad_result=212</x:v>
      </x:c>
      <x:c r="W105" s="38" t="str">
        <x:v>SUM broad result — неаддитивный индикатор; фразы могут пересекаться по показываемым запросам</x:v>
      </x:c>
      <x:c r="X105" s="38" t="str">
        <x:v>STEP_12_STRUCTURAL_ACTIONS_CORRECTED_V6.tsv</x:v>
      </x:c>
      <x:c r="Y105" s="38" t="str">
        <x:v>NONE</x:v>
      </x:c>
    </x:row>
    <x:row r="106" ht="30" customHeight="1">
      <x:c r="A106" s="38" t="str">
        <x:v>REHAU_BLITZ_COMMERCIAL</x:v>
      </x:c>
      <x:c r="B106" s="38" t="str">
        <x:v>Окна rehau blitz</x:v>
      </x:c>
      <x:c r="C106" s="38" t="str">
        <x:v>окна rehau blitz</x:v>
      </x:c>
      <x:c r="D106" s="40" t="n">
        <x:v>99</x:v>
      </x:c>
      <x:c r="E106" s="40" t="n">
        <x:f>COUNTIF('02_Активное_ядро'!$O$2:$O$2333,$A106)</x:f>
        <x:v>5</x:v>
      </x:c>
      <x:c r="F106" s="40" t="n">
        <x:v>99</x:v>
      </x:c>
      <x:c r="G106" s="40" t="n">
        <x:v>14</x:v>
      </x:c>
      <x:c r="H106" s="40" t="n">
        <x:f>SUMIF('02_Активное_ядро'!$O$2:$O$2333,$A106,'02_Активное_ядро'!$H$2:$H$2333)</x:f>
        <x:v>149</x:v>
      </x:c>
      <x:c r="I106" s="38" t="str">
        <x:v>окна rehau blitz [99]; окна rehau blitz new [18]; окна rehau blitz купить [14]; пластиковое окно rehau blitz [11]; готовые окна rehau blitz 1200x1000 [7]</x:v>
      </x:c>
      <x:c r="J106" s="38" t="str">
        <x:v>buy/order Rehau Blitz profile windows</x:v>
      </x:c>
      <x:c r="K106" s="38" t="str">
        <x:v>COMMERCIAL</x:v>
      </x:c>
      <x:c r="L106" s="38" t="str">
        <x:v>IN_SCOPE</x:v>
      </x:c>
      <x:c r="M106" s="38" t="str">
        <x:v>https://okno-msk.ru/okna-rehau/rehau-blitz-new/</x:v>
      </x:c>
      <x:c r="N106" s="38" t="str">
        <x:v>https://okno-msk.ru/okna-rehau/</x:v>
      </x:c>
      <x:c r="O106" s="38" t="str">
        <x:v>PRIMARY_EXISTING_PRODUCT</x:v>
      </x:c>
      <x:c r="P106" s="38" t="str">
        <x:v>KEEP_EXISTING_STRUCTURE</x:v>
      </x:c>
      <x:c r="Q106" s="38" t="str">
        <x:v>PROVISIONAL_PENDING_STEP13_CONFLICT_CHECK</x:v>
      </x:c>
      <x:c r="R106" s="38" t="str">
        <x:v>MEDIUM</x:v>
      </x:c>
      <x:c r="S106" s="38" t="str">
        <x:v>NONE</x:v>
      </x:c>
      <x:c r="T106" s="38" t="str">
        <x:v>ПЕРЕСМОТР НЕ ТРЕБУЕТСЯ ПО ТЕКУЩЕЙ AUTHORITY</x:v>
      </x:c>
      <x:c r="U106" s="38" t="str">
        <x:v>P3 — СОХРАНИТЬ / МАРШРУТИЗИРОВАТЬ</x:v>
      </x:c>
      <x:c r="V106" s="38" t="str">
        <x:v>cluster action=KEEP_EXISTING_STRUCTURE; maturity=PROVISIONAL_PENDING_STEP13_CONFLICT_CHECK; uncertainty=NONE; representative broad_result=99</x:v>
      </x:c>
      <x:c r="W106" s="38" t="str">
        <x:v>SUM broad result — неаддитивный индикатор; фразы могут пересекаться по показываемым запросам</x:v>
      </x:c>
      <x:c r="X106" s="38" t="str">
        <x:v>STEP_12_STRUCTURAL_ACTIONS_CORRECTED_V6.tsv</x:v>
      </x:c>
      <x:c r="Y106" s="38" t="str">
        <x:v>NONE</x:v>
      </x:c>
    </x:row>
    <x:row r="107" ht="30" customHeight="1">
      <x:c r="A107" s="38" t="str">
        <x:v>REHAU_DELIGHT_REVIEW_SUPPORT</x:v>
      </x:c>
      <x:c r="B107" s="38" t="str">
        <x:v>Окна rehau delight 70 отзывы</x:v>
      </x:c>
      <x:c r="C107" s="38" t="str">
        <x:v>окна rehau delight 70 отзывы</x:v>
      </x:c>
      <x:c r="D107" s="40" t="n">
        <x:v>3</x:v>
      </x:c>
      <x:c r="E107" s="40" t="n">
        <x:f>COUNTIF('02_Активное_ядро'!$O$2:$O$2333,$A107)</x:f>
        <x:v>1</x:v>
      </x:c>
      <x:c r="F107" s="40" t="n">
        <x:v>3</x:v>
      </x:c>
      <x:c r="G107" s="40" t="n">
        <x:v>3</x:v>
      </x:c>
      <x:c r="H107" s="40" t="n">
        <x:f>SUMIF('02_Активное_ядро'!$O$2:$O$2333,$A107,'02_Активное_ядро'!$H$2:$H$2333)</x:f>
        <x:v>3</x:v>
      </x:c>
      <x:c r="I107" s="38" t="str">
        <x:v>окна rehau delight 70 отзывы [3]</x:v>
      </x:c>
      <x:c r="J107" s="38" t="str">
        <x:v>read experience/review information about Rehau Delight</x:v>
      </x:c>
      <x:c r="K107" s="38" t="str">
        <x:v>INFO</x:v>
      </x:c>
      <x:c r="L107" s="38" t="str">
        <x:v>IN_SCOPE</x:v>
      </x:c>
      <x:c r="M107" s="38" t="str">
        <x:v>https://okno-msk.ru/okna-rehau/</x:v>
      </x:c>
      <x:c r="N107" s="38" t="str">
        <x:v>НЕТ КАНОНИЧЕСКОЙ ПОДДЕРЖИВАЮЩЕЙ СТРАНИЦЫ</x:v>
      </x:c>
      <x:c r="O107" s="38" t="str">
        <x:v>SUPPORTING_PRODUCT_CONTENT</x:v>
      </x:c>
      <x:c r="P107" s="38" t="str">
        <x:v>ROUTE_TO_EXISTING_PAGE_AS_SUBTASK</x:v>
      </x:c>
      <x:c r="Q107" s="38" t="str">
        <x:v>PROVISIONAL_PENDING_STEP13_CONFLICT_CHECK</x:v>
      </x:c>
      <x:c r="R107" s="38" t="str">
        <x:v>MEDIUM</x:v>
      </x:c>
      <x:c r="S107" s="38" t="str">
        <x:v>NONE</x:v>
      </x:c>
      <x:c r="T107" s="38" t="str">
        <x:v>ПЕРЕСМОТР НЕ ТРЕБУЕТСЯ ПО ТЕКУЩЕЙ AUTHORITY</x:v>
      </x:c>
      <x:c r="U107" s="38" t="str">
        <x:v>P3 — СОХРАНИТЬ / МАРШРУТИЗИРОВАТЬ</x:v>
      </x:c>
      <x:c r="V107" s="38" t="str">
        <x:v>cluster action=ROUTE_TO_EXISTING_PAGE_AS_SUBTASK; maturity=PROVISIONAL_PENDING_STEP13_CONFLICT_CHECK; uncertainty=NONE; representative broad_result=3</x:v>
      </x:c>
      <x:c r="W107" s="38" t="str">
        <x:v>SUM broad result — неаддитивный индикатор; фразы могут пересекаться по показываемым запросам</x:v>
      </x:c>
      <x:c r="X107" s="38" t="str">
        <x:v>STEP_12_STRUCTURAL_ACTIONS_CORRECTED_V6.tsv</x:v>
      </x:c>
      <x:c r="Y107" s="38" t="str">
        <x:v>NONE</x:v>
      </x:c>
    </x:row>
    <x:row r="108" ht="30" customHeight="1">
      <x:c r="A108" s="38" t="str">
        <x:v>REHAU_GRAZIO_COMMERCIAL</x:v>
      </x:c>
      <x:c r="B108" s="38" t="str">
        <x:v>Rehau окна grazio</x:v>
      </x:c>
      <x:c r="C108" s="38" t="str">
        <x:v>rehau окна grazio</x:v>
      </x:c>
      <x:c r="D108" s="40" t="n">
        <x:v>113</x:v>
      </x:c>
      <x:c r="E108" s="40" t="n">
        <x:f>COUNTIF('02_Активное_ядро'!$O$2:$O$2333,$A108)</x:f>
        <x:v>5</x:v>
      </x:c>
      <x:c r="F108" s="40" t="n">
        <x:v>113</x:v>
      </x:c>
      <x:c r="G108" s="40" t="n">
        <x:v>23</x:v>
      </x:c>
      <x:c r="H108" s="40" t="n">
        <x:f>SUMIF('02_Активное_ядро'!$O$2:$O$2333,$A108,'02_Активное_ядро'!$H$2:$H$2333)</x:f>
        <x:v>217</x:v>
      </x:c>
      <x:c r="I108" s="38" t="str">
        <x:v>rehau окна grazio [113]; окно rehau grazio 70 [65]; пластиковые окна rehau grazio [23]; окна rehau grazio 70мм [10]; окна rehau grazio 70 мм цена [6]</x:v>
      </x:c>
      <x:c r="J108" s="38" t="str">
        <x:v>buy/order Rehau Grazio profile windows</x:v>
      </x:c>
      <x:c r="K108" s="38" t="str">
        <x:v>COMMERCIAL</x:v>
      </x:c>
      <x:c r="L108" s="38" t="str">
        <x:v>IN_SCOPE</x:v>
      </x:c>
      <x:c r="M108" s="38" t="str">
        <x:v>https://okno-msk.ru/okna-rehau/rehau-grazio/</x:v>
      </x:c>
      <x:c r="N108" s="38" t="str">
        <x:v>https://okno-msk.ru/okna-rehau/</x:v>
      </x:c>
      <x:c r="O108" s="38" t="str">
        <x:v>PRIMARY_EXISTING_PRODUCT</x:v>
      </x:c>
      <x:c r="P108" s="38" t="str">
        <x:v>KEEP_EXISTING_STRUCTURE</x:v>
      </x:c>
      <x:c r="Q108" s="38" t="str">
        <x:v>PROVISIONAL_PENDING_STEP13_CONFLICT_CHECK</x:v>
      </x:c>
      <x:c r="R108" s="38" t="str">
        <x:v>MEDIUM</x:v>
      </x:c>
      <x:c r="S108" s="38" t="str">
        <x:v>NONE</x:v>
      </x:c>
      <x:c r="T108" s="38" t="str">
        <x:v>ПЕРЕСМОТР НЕ ТРЕБУЕТСЯ ПО ТЕКУЩЕЙ AUTHORITY</x:v>
      </x:c>
      <x:c r="U108" s="38" t="str">
        <x:v>P3 — СОХРАНИТЬ / МАРШРУТИЗИРОВАТЬ</x:v>
      </x:c>
      <x:c r="V108" s="38" t="str">
        <x:v>cluster action=KEEP_EXISTING_STRUCTURE; maturity=PROVISIONAL_PENDING_STEP13_CONFLICT_CHECK; uncertainty=NONE; representative broad_result=113</x:v>
      </x:c>
      <x:c r="W108" s="38" t="str">
        <x:v>SUM broad result — неаддитивный индикатор; фразы могут пересекаться по показываемым запросам</x:v>
      </x:c>
      <x:c r="X108" s="38" t="str">
        <x:v>STEP_12_STRUCTURAL_ACTIONS_CORRECTED_V6.tsv</x:v>
      </x:c>
      <x:c r="Y108" s="38" t="str">
        <x:v>NONE</x:v>
      </x:c>
    </x:row>
    <x:row r="109" ht="30" customHeight="1">
      <x:c r="A109" s="38" t="str">
        <x:v>REHAU_GRAZIO_REVIEW_SUPPORT</x:v>
      </x:c>
      <x:c r="B109" s="38" t="str">
        <x:v>Окна rehau grazio отзывы</x:v>
      </x:c>
      <x:c r="C109" s="38" t="str">
        <x:v>окна rehau grazio отзывы</x:v>
      </x:c>
      <x:c r="D109" s="40" t="n">
        <x:v>18</x:v>
      </x:c>
      <x:c r="E109" s="40" t="n">
        <x:f>COUNTIF('02_Активное_ядро'!$O$2:$O$2333,$A109)</x:f>
        <x:v>2</x:v>
      </x:c>
      <x:c r="F109" s="40" t="n">
        <x:v>18</x:v>
      </x:c>
      <x:c r="G109" s="40" t="n">
        <x:v>14.5</x:v>
      </x:c>
      <x:c r="H109" s="40" t="n">
        <x:f>SUMIF('02_Активное_ядро'!$O$2:$O$2333,$A109,'02_Активное_ядро'!$H$2:$H$2333)</x:f>
        <x:v>29</x:v>
      </x:c>
      <x:c r="I109" s="38" t="str">
        <x:v>окна rehau grazio отзывы [18]; окна rehau grazio 70 мм отзывы [11]</x:v>
      </x:c>
      <x:c r="J109" s="38" t="str">
        <x:v>read experience/review information about Rehau Grazio</x:v>
      </x:c>
      <x:c r="K109" s="38" t="str">
        <x:v>INFO</x:v>
      </x:c>
      <x:c r="L109" s="38" t="str">
        <x:v>IN_SCOPE</x:v>
      </x:c>
      <x:c r="M109" s="38" t="str">
        <x:v>https://okno-msk.ru/okna-rehau/rehau-grazio/</x:v>
      </x:c>
      <x:c r="N109" s="38" t="str">
        <x:v>НЕТ КАНОНИЧЕСКОЙ ПОДДЕРЖИВАЮЩЕЙ СТРАНИЦЫ</x:v>
      </x:c>
      <x:c r="O109" s="38" t="str">
        <x:v>SUPPORTING_PRODUCT_CONTENT</x:v>
      </x:c>
      <x:c r="P109" s="38" t="str">
        <x:v>ROUTE_TO_EXISTING_PAGE_AS_SUBTASK</x:v>
      </x:c>
      <x:c r="Q109" s="38" t="str">
        <x:v>PROVISIONAL_PENDING_STEP13_CONFLICT_CHECK</x:v>
      </x:c>
      <x:c r="R109" s="38" t="str">
        <x:v>MEDIUM</x:v>
      </x:c>
      <x:c r="S109" s="38" t="str">
        <x:v>NONE</x:v>
      </x:c>
      <x:c r="T109" s="38" t="str">
        <x:v>ПЕРЕСМОТР НЕ ТРЕБУЕТСЯ ПО ТЕКУЩЕЙ AUTHORITY</x:v>
      </x:c>
      <x:c r="U109" s="38" t="str">
        <x:v>P3 — СОХРАНИТЬ / МАРШРУТИЗИРОВАТЬ</x:v>
      </x:c>
      <x:c r="V109" s="38" t="str">
        <x:v>cluster action=ROUTE_TO_EXISTING_PAGE_AS_SUBTASK; maturity=PROVISIONAL_PENDING_STEP13_CONFLICT_CHECK; uncertainty=NONE; representative broad_result=18</x:v>
      </x:c>
      <x:c r="W109" s="38" t="str">
        <x:v>SUM broad result — неаддитивный индикатор; фразы могут пересекаться по показываемым запросам</x:v>
      </x:c>
      <x:c r="X109" s="38" t="str">
        <x:v>STEP_12_STRUCTURAL_ACTIONS_CORRECTED_V6.tsv</x:v>
      </x:c>
      <x:c r="Y109" s="38" t="str">
        <x:v>NONE</x:v>
      </x:c>
    </x:row>
    <x:row r="110" ht="30" customHeight="1">
      <x:c r="A110" s="38" t="str">
        <x:v>REHAU_INTELLIO_COMMERCIAL</x:v>
      </x:c>
      <x:c r="B110" s="38" t="str">
        <x:v>Окна rehau intelio</x:v>
      </x:c>
      <x:c r="C110" s="38" t="str">
        <x:v>окна rehau intelio</x:v>
      </x:c>
      <x:c r="D110" s="40" t="n">
        <x:v>23</x:v>
      </x:c>
      <x:c r="E110" s="40" t="n">
        <x:f>COUNTIF('02_Активное_ядро'!$O$2:$O$2333,$A110)</x:f>
        <x:v>2</x:v>
      </x:c>
      <x:c r="F110" s="40" t="n">
        <x:v>23</x:v>
      </x:c>
      <x:c r="G110" s="40" t="n">
        <x:v>18.5</x:v>
      </x:c>
      <x:c r="H110" s="40" t="n">
        <x:f>SUMIF('02_Активное_ядро'!$O$2:$O$2333,$A110,'02_Активное_ядро'!$H$2:$H$2333)</x:f>
        <x:v>37</x:v>
      </x:c>
      <x:c r="I110" s="38" t="str">
        <x:v>окна rehau intelio [23]; окна rehau intelio 80 [14]</x:v>
      </x:c>
      <x:c r="J110" s="38" t="str">
        <x:v>buy/order Rehau Intellio profile windows</x:v>
      </x:c>
      <x:c r="K110" s="38" t="str">
        <x:v>COMMERCIAL</x:v>
      </x:c>
      <x:c r="L110" s="38" t="str">
        <x:v>IN_SCOPE</x:v>
      </x:c>
      <x:c r="M110" s="38" t="str">
        <x:v>https://okno-msk.ru/okna-rehau/rehau-intellio-80/</x:v>
      </x:c>
      <x:c r="N110" s="38" t="str">
        <x:v>https://okno-msk.ru/okna-rehau/</x:v>
      </x:c>
      <x:c r="O110" s="38" t="str">
        <x:v>PRIMARY_EXISTING_PRODUCT</x:v>
      </x:c>
      <x:c r="P110" s="38" t="str">
        <x:v>KEEP_EXISTING_STRUCTURE</x:v>
      </x:c>
      <x:c r="Q110" s="38" t="str">
        <x:v>PROVISIONAL_PENDING_STEP13_CONFLICT_CHECK</x:v>
      </x:c>
      <x:c r="R110" s="38" t="str">
        <x:v>MEDIUM</x:v>
      </x:c>
      <x:c r="S110" s="38" t="str">
        <x:v>NONE</x:v>
      </x:c>
      <x:c r="T110" s="38" t="str">
        <x:v>ПЕРЕСМОТР НЕ ТРЕБУЕТСЯ ПО ТЕКУЩЕЙ AUTHORITY</x:v>
      </x:c>
      <x:c r="U110" s="38" t="str">
        <x:v>P3 — СОХРАНИТЬ / МАРШРУТИЗИРОВАТЬ</x:v>
      </x:c>
      <x:c r="V110" s="38" t="str">
        <x:v>cluster action=KEEP_EXISTING_STRUCTURE; maturity=PROVISIONAL_PENDING_STEP13_CONFLICT_CHECK; uncertainty=NONE; representative broad_result=23</x:v>
      </x:c>
      <x:c r="W110" s="38" t="str">
        <x:v>SUM broad result — неаддитивный индикатор; фразы могут пересекаться по показываемым запросам</x:v>
      </x:c>
      <x:c r="X110" s="38" t="str">
        <x:v>STEP_12_STRUCTURAL_ACTIONS_CORRECTED_V6.tsv</x:v>
      </x:c>
      <x:c r="Y110" s="38" t="str">
        <x:v>NONE</x:v>
      </x:c>
    </x:row>
    <x:row r="111" ht="30" customHeight="1">
      <x:c r="A111" s="38" t="str">
        <x:v>REHAU_INTERNAL_COMPARISON_INFO</x:v>
      </x:c>
      <x:c r="B111" s="38" t="str">
        <x:v>Окна rehau сравнение</x:v>
      </x:c>
      <x:c r="C111" s="38" t="str">
        <x:v>окна rehau сравнение</x:v>
      </x:c>
      <x:c r="D111" s="40" t="n">
        <x:v>16</x:v>
      </x:c>
      <x:c r="E111" s="40" t="n">
        <x:f>COUNTIF('02_Активное_ядро'!$O$2:$O$2333,$A111)</x:f>
        <x:v>2</x:v>
      </x:c>
      <x:c r="F111" s="40" t="n">
        <x:v>16</x:v>
      </x:c>
      <x:c r="G111" s="40" t="n">
        <x:v>9.5</x:v>
      </x:c>
      <x:c r="H111" s="40" t="n">
        <x:f>SUMIF('02_Активное_ядро'!$O$2:$O$2333,$A111,'02_Активное_ядро'!$H$2:$H$2333)</x:f>
        <x:v>19</x:v>
      </x:c>
      <x:c r="I111" s="38" t="str">
        <x:v>окна rehau сравнение [16]; чем отличается окна rehau delight от rehau [3]</x:v>
      </x:c>
      <x:c r="J111" s="38" t="str">
        <x:v>compare Rehau profile systems/models</x:v>
      </x:c>
      <x:c r="K111" s="38" t="str">
        <x:v>INFO</x:v>
      </x:c>
      <x:c r="L111" s="38" t="str">
        <x:v>IN_SCOPE</x:v>
      </x:c>
      <x:c r="M111" s="38" t="str">
        <x:v>https://okno-msk.ru/okna-rehau/sravnenie-profilej-rehau/</x:v>
      </x:c>
      <x:c r="N111" s="38" t="str">
        <x:v>https://okno-msk.ru/stati/sravnenie-profilej-rehau</x:v>
      </x:c>
      <x:c r="O111" s="38" t="str">
        <x:v>BASE_UNIT_PENDING_ACTION_REEVALUATION</x:v>
      </x:c>
      <x:c r="P111" s="38" t="str">
        <x:v>KEEP_EXISTING_STRUCTURE</x:v>
      </x:c>
      <x:c r="Q111" s="38" t="str">
        <x:v>FINAL_WITHIN_STEP12_EVIDENCE</x:v>
      </x:c>
      <x:c r="R111" s="38" t="str">
        <x:v>HIGH</x:v>
      </x:c>
      <x:c r="S111" s="38" t="str">
        <x:v>CURRENT_OVERLAP_RECHECK</x:v>
      </x:c>
      <x:c r="T111" s="38" t="str">
        <x:v>ПЕРЕСМОТР НЕ ТРЕБУЕТСЯ ПО ТЕКУЩЕЙ AUTHORITY</x:v>
      </x:c>
      <x:c r="U111" s="38" t="str">
        <x:v>P3 — СОХРАНИТЬ / МАРШРУТИЗИРОВАТЬ</x:v>
      </x:c>
      <x:c r="V111" s="38" t="str">
        <x:v>cluster action=KEEP_EXISTING_STRUCTURE; maturity=FINAL_WITHIN_STEP12_EVIDENCE; uncertainty=CURRENT_OVERLAP_RECHECK; representative broad_result=16</x:v>
      </x:c>
      <x:c r="W111" s="38" t="str">
        <x:v>SUM broad result — неаддитивный индикатор; фразы могут пересекаться по показываемым запросам</x:v>
      </x:c>
      <x:c r="X111" s="38" t="str">
        <x:v>STEP_12_STRUCTURAL_ACTIONS_CORRECTED_V6.tsv</x:v>
      </x:c>
      <x:c r="Y111" s="38" t="str">
        <x:v>STEP_14A_ARCHITECTURE_DELTA.tsv</x:v>
      </x:c>
    </x:row>
    <x:row r="112" ht="30" customHeight="1">
      <x:c r="A112" s="38" t="str">
        <x:v>REHAU_KALEVA_COMPARISON_INFO</x:v>
      </x:c>
      <x:c r="B112" s="38" t="str">
        <x:v>Сравнение окон rehau и kaleva</x:v>
      </x:c>
      <x:c r="C112" s="38" t="str">
        <x:v>сравнение окон rehau и kaleva</x:v>
      </x:c>
      <x:c r="D112" s="40" t="n">
        <x:v>5</x:v>
      </x:c>
      <x:c r="E112" s="40" t="n">
        <x:f>COUNTIF('02_Активное_ядро'!$O$2:$O$2333,$A112)</x:f>
        <x:v>1</x:v>
      </x:c>
      <x:c r="F112" s="40" t="n">
        <x:v>5</x:v>
      </x:c>
      <x:c r="G112" s="40" t="n">
        <x:v>5</x:v>
      </x:c>
      <x:c r="H112" s="40" t="n">
        <x:f>SUMIF('02_Активное_ядро'!$O$2:$O$2333,$A112,'02_Активное_ядро'!$H$2:$H$2333)</x:f>
        <x:v>5</x:v>
      </x:c>
      <x:c r="I112" s="38" t="str">
        <x:v>сравнение окон rehau и kaleva [5]</x:v>
      </x:c>
      <x:c r="J112" s="38" t="str">
        <x:v>compare Rehau and Kaleva window profiles</x:v>
      </x:c>
      <x:c r="K112" s="38" t="str">
        <x:v>INFO</x:v>
      </x:c>
      <x:c r="L112" s="38" t="str">
        <x:v>IN_SCOPE</x:v>
      </x:c>
      <x:c r="M112" s="38" t="str">
        <x:v>https://okno-msk.ru/stati/sravnenie-okonnyh-profilej-rehau-i-kaleva/</x:v>
      </x:c>
      <x:c r="N112" s="38" t="str">
        <x:v>НЕТ КАНОНИЧЕСКОЙ ПОДДЕРЖИВАЮЩЕЙ СТРАНИЦЫ</x:v>
      </x:c>
      <x:c r="O112" s="38" t="str">
        <x:v>BASE_UNIT_PENDING_ACTION_REEVALUATION</x:v>
      </x:c>
      <x:c r="P112" s="38" t="str">
        <x:v>KEEP_EXISTING_STRUCTURE</x:v>
      </x:c>
      <x:c r="Q112" s="38" t="str">
        <x:v>FINAL_WITHIN_STEP12_EVIDENCE</x:v>
      </x:c>
      <x:c r="R112" s="38" t="str">
        <x:v>HIGH</x:v>
      </x:c>
      <x:c r="S112" s="38" t="str">
        <x:v>NONE</x:v>
      </x:c>
      <x:c r="T112" s="38" t="str">
        <x:v>ПЕРЕСМОТР НЕ ТРЕБУЕТСЯ ПО ТЕКУЩЕЙ AUTHORITY</x:v>
      </x:c>
      <x:c r="U112" s="38" t="str">
        <x:v>P3 — СОХРАНИТЬ / МАРШРУТИЗИРОВАТЬ</x:v>
      </x:c>
      <x:c r="V112" s="38" t="str">
        <x:v>cluster action=KEEP_EXISTING_STRUCTURE; maturity=FINAL_WITHIN_STEP12_EVIDENCE; uncertainty=NONE; representative broad_result=5</x:v>
      </x:c>
      <x:c r="W112" s="38" t="str">
        <x:v>SUM broad result — неаддитивный индикатор; фразы могут пересекаться по показываемым запросам</x:v>
      </x:c>
      <x:c r="X112" s="38" t="str">
        <x:v>STEP_12_STRUCTURAL_ACTIONS_CORRECTED_V6.tsv</x:v>
      </x:c>
      <x:c r="Y112" s="38" t="str">
        <x:v>NONE</x:v>
      </x:c>
    </x:row>
    <x:row r="113" ht="30" customHeight="1">
      <x:c r="A113" s="38" t="str">
        <x:v>REHAU_OTHER_BRAND_COMPARISON_INFO</x:v>
      </x:c>
      <x:c r="B113" s="38" t="str">
        <x:v>Окна melke и rehau</x:v>
      </x:c>
      <x:c r="C113" s="38" t="str">
        <x:v>окна melke и rehau</x:v>
      </x:c>
      <x:c r="D113" s="40" t="n">
        <x:v>9</x:v>
      </x:c>
      <x:c r="E113" s="40" t="n">
        <x:f>COUNTIF('02_Активное_ядро'!$O$2:$O$2333,$A113)</x:f>
        <x:v>4</x:v>
      </x:c>
      <x:c r="F113" s="40" t="n">
        <x:v>9</x:v>
      </x:c>
      <x:c r="G113" s="40" t="n">
        <x:v>4</x:v>
      </x:c>
      <x:c r="H113" s="40" t="n">
        <x:f>SUMIF('02_Активное_ядро'!$O$2:$O$2333,$A113,'02_Активное_ядро'!$H$2:$H$2333)</x:f>
        <x:v>20</x:v>
      </x:c>
      <x:c r="I113" s="38" t="str">
        <x:v>окна melke и rehau [9]; окна kbe или rehau что лучше [4]; окна melke и rehau сравнить [4]; окна melke чем отличаются от rehau [3]</x:v>
      </x:c>
      <x:c r="J113" s="38" t="str">
        <x:v>compare Rehau with other brands not covered by a current dedicated page</x:v>
      </x:c>
      <x:c r="K113" s="38" t="str">
        <x:v>INFO</x:v>
      </x:c>
      <x:c r="L113" s="38" t="str">
        <x:v>IN_SCOPE</x:v>
      </x:c>
      <x:c r="M113" s="38" t="str">
        <x:v>НЕТ ОТДЕЛЬНОЙ СТРАНИЦЫ — DEFER_PENDING_EVIDENCE</x:v>
      </x:c>
      <x:c r="N113" s="38" t="str">
        <x:v>НЕТ КАНОНИЧЕСКОЙ ПОДДЕРЖИВАЮЩЕЙ СТРАНИЦЫ</x:v>
      </x:c>
      <x:c r="O113" s="38" t="str">
        <x:v>BASE_UNIT_PENDING_ACTION_REEVALUATION</x:v>
      </x:c>
      <x:c r="P113" s="38" t="str">
        <x:v>DEFER_PENDING_EVIDENCE</x:v>
      </x:c>
      <x:c r="Q113" s="38" t="str">
        <x:v>DEFERRED_PENDING_MISSING_EVIDENCE</x:v>
      </x:c>
      <x:c r="R113" s="38" t="str">
        <x:v>LOW</x:v>
      </x:c>
      <x:c r="S113" s="38" t="str">
        <x:v>HOLD</x:v>
      </x:c>
      <x:c r="T113" s="38" t="str">
        <x:v>ПЕРЕСМОТР НЕ ТРЕБУЕТСЯ ПО ТЕКУЩЕЙ AUTHORITY</x:v>
      </x:c>
      <x:c r="U113" s="38" t="str">
        <x:v>P0 — СНЯТЬ НЕОПРЕДЕЛЁННОСТЬ</x:v>
      </x:c>
      <x:c r="V113" s="38" t="str">
        <x:v>cluster action=DEFER_PENDING_EVIDENCE; maturity=DEFERRED_PENDING_MISSING_EVIDENCE; uncertainty=HOLD; representative broad_result=9</x:v>
      </x:c>
      <x:c r="W113" s="38" t="str">
        <x:v>SUM broad result — неаддитивный индикатор; фразы могут пересекаться по показываемым запросам</x:v>
      </x:c>
      <x:c r="X113" s="38" t="str">
        <x:v>STEP_12_STRUCTURAL_ACTIONS_CORRECTED_V6.tsv</x:v>
      </x:c>
      <x:c r="Y113" s="38" t="str">
        <x:v>NONE</x:v>
      </x:c>
    </x:row>
    <x:row r="114" ht="30" customHeight="1">
      <x:c r="A114" s="38" t="str">
        <x:v>REHAU_THERMO_COMMERCIAL</x:v>
      </x:c>
      <x:c r="B114" s="38" t="str">
        <x:v>Окно rehau thermo</x:v>
      </x:c>
      <x:c r="C114" s="38" t="str">
        <x:v>окно rehau thermo</x:v>
      </x:c>
      <x:c r="D114" s="40" t="n">
        <x:v>7</x:v>
      </x:c>
      <x:c r="E114" s="40" t="n">
        <x:f>COUNTIF('02_Активное_ядро'!$O$2:$O$2333,$A114)</x:f>
        <x:v>1</x:v>
      </x:c>
      <x:c r="F114" s="40" t="n">
        <x:v>7</x:v>
      </x:c>
      <x:c r="G114" s="40" t="n">
        <x:v>7</x:v>
      </x:c>
      <x:c r="H114" s="40" t="n">
        <x:f>SUMIF('02_Активное_ядро'!$O$2:$O$2333,$A114,'02_Активное_ядро'!$H$2:$H$2333)</x:f>
        <x:v>7</x:v>
      </x:c>
      <x:c r="I114" s="38" t="str">
        <x:v>окно rehau thermo [7]</x:v>
      </x:c>
      <x:c r="J114" s="38" t="str">
        <x:v>buy/order Rehau Thermo profile windows</x:v>
      </x:c>
      <x:c r="K114" s="38" t="str">
        <x:v>COMMERCIAL</x:v>
      </x:c>
      <x:c r="L114" s="38" t="str">
        <x:v>IN_SCOPE</x:v>
      </x:c>
      <x:c r="M114" s="38" t="str">
        <x:v>https://okno-msk.ru/okna-rehau/rehau-thermo-design/</x:v>
      </x:c>
      <x:c r="N114" s="38" t="str">
        <x:v>https://okno-msk.ru/okna-rehau/</x:v>
      </x:c>
      <x:c r="O114" s="38" t="str">
        <x:v>PRIMARY_EXISTING_PRODUCT</x:v>
      </x:c>
      <x:c r="P114" s="38" t="str">
        <x:v>KEEP_EXISTING_STRUCTURE</x:v>
      </x:c>
      <x:c r="Q114" s="38" t="str">
        <x:v>PROVISIONAL_PENDING_STEP13_CONFLICT_CHECK</x:v>
      </x:c>
      <x:c r="R114" s="38" t="str">
        <x:v>MEDIUM</x:v>
      </x:c>
      <x:c r="S114" s="38" t="str">
        <x:v>NONE</x:v>
      </x:c>
      <x:c r="T114" s="38" t="str">
        <x:v>ПЕРЕСМОТР НЕ ТРЕБУЕТСЯ ПО ТЕКУЩЕЙ AUTHORITY</x:v>
      </x:c>
      <x:c r="U114" s="38" t="str">
        <x:v>P3 — СОХРАНИТЬ / МАРШРУТИЗИРОВАТЬ</x:v>
      </x:c>
      <x:c r="V114" s="38" t="str">
        <x:v>cluster action=KEEP_EXISTING_STRUCTURE; maturity=PROVISIONAL_PENDING_STEP13_CONFLICT_CHECK; uncertainty=NONE; representative broad_result=7</x:v>
      </x:c>
      <x:c r="W114" s="38" t="str">
        <x:v>SUM broad result — неаддитивный индикатор; фразы могут пересекаться по показываемым запросам</x:v>
      </x:c>
      <x:c r="X114" s="38" t="str">
        <x:v>STEP_12_STRUCTURAL_ACTIONS_CORRECTED_V6.tsv</x:v>
      </x:c>
      <x:c r="Y114" s="38" t="str">
        <x:v>NONE</x:v>
      </x:c>
    </x:row>
    <x:row r="115" ht="30" customHeight="1">
      <x:c r="A115" s="38" t="str">
        <x:v>REHAU_VEKA_COMPARISON_INFO</x:v>
      </x:c>
      <x:c r="B115" s="38" t="str">
        <x:v>Окна rehau или veka</x:v>
      </x:c>
      <x:c r="C115" s="38" t="str">
        <x:v>окна rehau или veka</x:v>
      </x:c>
      <x:c r="D115" s="40" t="n">
        <x:v>37</x:v>
      </x:c>
      <x:c r="E115" s="40" t="n">
        <x:f>COUNTIF('02_Активное_ядро'!$O$2:$O$2333,$A115)</x:f>
        <x:v>7</x:v>
      </x:c>
      <x:c r="F115" s="40" t="n">
        <x:v>37</x:v>
      </x:c>
      <x:c r="G115" s="40" t="n">
        <x:v>10</x:v>
      </x:c>
      <x:c r="H115" s="40" t="n">
        <x:f>SUMIF('02_Активное_ядро'!$O$2:$O$2333,$A115,'02_Активное_ядро'!$H$2:$H$2333)</x:f>
        <x:v>108</x:v>
      </x:c>
      <x:c r="I115" s="38" t="str">
        <x:v>окна rehau или veka [37]; окна veka или rehau какие [25]; какие окна лучше veka или rehau [19]; окна veka или rehau что лучше [10]; какие окна лучше веко или rehau [6]</x:v>
      </x:c>
      <x:c r="J115" s="38" t="str">
        <x:v>compare Rehau and VEKA window profiles</x:v>
      </x:c>
      <x:c r="K115" s="38" t="str">
        <x:v>INFO</x:v>
      </x:c>
      <x:c r="L115" s="38" t="str">
        <x:v>IN_SCOPE</x:v>
      </x:c>
      <x:c r="M115" s="38" t="str">
        <x:v>https://okno-msk.ru/stati/sravnenie-okon-rehau-i-veka/</x:v>
      </x:c>
      <x:c r="N115" s="38" t="str">
        <x:v>НЕТ КАНОНИЧЕСКОЙ ПОДДЕРЖИВАЮЩЕЙ СТРАНИЦЫ</x:v>
      </x:c>
      <x:c r="O115" s="38" t="str">
        <x:v>BASE_UNIT_PENDING_ACTION_REEVALUATION</x:v>
      </x:c>
      <x:c r="P115" s="38" t="str">
        <x:v>KEEP_EXISTING_STRUCTURE</x:v>
      </x:c>
      <x:c r="Q115" s="38" t="str">
        <x:v>FINAL_WITHIN_STEP12_EVIDENCE</x:v>
      </x:c>
      <x:c r="R115" s="38" t="str">
        <x:v>HIGH</x:v>
      </x:c>
      <x:c r="S115" s="38" t="str">
        <x:v>NONE</x:v>
      </x:c>
      <x:c r="T115" s="38" t="str">
        <x:v>ПЕРЕСМОТР НЕ ТРЕБУЕТСЯ ПО ТЕКУЩЕЙ AUTHORITY</x:v>
      </x:c>
      <x:c r="U115" s="38" t="str">
        <x:v>P3 — СОХРАНИТЬ / МАРШРУТИЗИРОВАТЬ</x:v>
      </x:c>
      <x:c r="V115" s="38" t="str">
        <x:v>cluster action=KEEP_EXISTING_STRUCTURE; maturity=FINAL_WITHIN_STEP12_EVIDENCE; uncertainty=NONE; representative broad_result=37</x:v>
      </x:c>
      <x:c r="W115" s="38" t="str">
        <x:v>SUM broad result — неаддитивный индикатор; фразы могут пересекаться по показываемым запросам</x:v>
      </x:c>
      <x:c r="X115" s="38" t="str">
        <x:v>STEP_12_STRUCTURAL_ACTIONS_CORRECTED_V6.tsv</x:v>
      </x:c>
      <x:c r="Y115" s="38" t="str">
        <x:v>NONE</x:v>
      </x:c>
    </x:row>
    <x:row r="116" ht="30" customHeight="1">
      <x:c r="A116" s="38" t="str">
        <x:v>REHAU_WINDOW_REVIEW_SUPPORT</x:v>
      </x:c>
      <x:c r="B116" s="38" t="str">
        <x:v>Окна rehau отзывы</x:v>
      </x:c>
      <x:c r="C116" s="38" t="str">
        <x:v>окна rehau отзывы</x:v>
      </x:c>
      <x:c r="D116" s="40" t="n">
        <x:v>52</x:v>
      </x:c>
      <x:c r="E116" s="40" t="n">
        <x:f>COUNTIF('02_Активное_ядро'!$O$2:$O$2333,$A116)</x:f>
        <x:v>2</x:v>
      </x:c>
      <x:c r="F116" s="40" t="n">
        <x:v>52</x:v>
      </x:c>
      <x:c r="G116" s="40" t="n">
        <x:v>28</x:v>
      </x:c>
      <x:c r="H116" s="40" t="n">
        <x:f>SUMIF('02_Активное_ядро'!$O$2:$O$2333,$A116,'02_Активное_ядро'!$H$2:$H$2333)</x:f>
        <x:v>56</x:v>
      </x:c>
      <x:c r="I116" s="38" t="str">
        <x:v>окна rehau отзывы [52]; пластиковые окна rehau отзывы [4]</x:v>
      </x:c>
      <x:c r="J116" s="38" t="str">
        <x:v>read experience/review information about Rehau windows</x:v>
      </x:c>
      <x:c r="K116" s="38" t="str">
        <x:v>INFO</x:v>
      </x:c>
      <x:c r="L116" s="38" t="str">
        <x:v>IN_SCOPE</x:v>
      </x:c>
      <x:c r="M116" s="38" t="str">
        <x:v>https://okno-msk.ru/okna-rehau/</x:v>
      </x:c>
      <x:c r="N116" s="38" t="str">
        <x:v>НЕТ КАНОНИЧЕСКОЙ ПОДДЕРЖИВАЮЩЕЙ СТРАНИЦЫ</x:v>
      </x:c>
      <x:c r="O116" s="38" t="str">
        <x:v>SUPPORTING_PRODUCT_CONTENT</x:v>
      </x:c>
      <x:c r="P116" s="38" t="str">
        <x:v>ROUTE_TO_EXISTING_PAGE_AS_SUBTASK</x:v>
      </x:c>
      <x:c r="Q116" s="38" t="str">
        <x:v>PROVISIONAL_PENDING_STEP13_CONFLICT_CHECK</x:v>
      </x:c>
      <x:c r="R116" s="38" t="str">
        <x:v>MEDIUM</x:v>
      </x:c>
      <x:c r="S116" s="38" t="str">
        <x:v>NONE</x:v>
      </x:c>
      <x:c r="T116" s="38" t="str">
        <x:v>ПЕРЕСМОТР НЕ ТРЕБУЕТСЯ ПО ТЕКУЩЕЙ AUTHORITY</x:v>
      </x:c>
      <x:c r="U116" s="38" t="str">
        <x:v>P3 — СОХРАНИТЬ / МАРШРУТИЗИРОВАТЬ</x:v>
      </x:c>
      <x:c r="V116" s="38" t="str">
        <x:v>cluster action=ROUTE_TO_EXISTING_PAGE_AS_SUBTASK; maturity=PROVISIONAL_PENDING_STEP13_CONFLICT_CHECK; uncertainty=NONE; representative broad_result=52</x:v>
      </x:c>
      <x:c r="W116" s="38" t="str">
        <x:v>SUM broad result — неаддитивный индикатор; фразы могут пересекаться по показываемым запросам</x:v>
      </x:c>
      <x:c r="X116" s="38" t="str">
        <x:v>STEP_12_STRUCTURAL_ACTIONS_CORRECTED_V6.tsv</x:v>
      </x:c>
      <x:c r="Y116" s="38" t="str">
        <x:v>NONE</x:v>
      </x:c>
    </x:row>
    <x:row r="117" ht="30" customHeight="1">
      <x:c r="A117" s="38" t="str">
        <x:v>REHAU_WINDOW_TECH_INFO</x:v>
      </x:c>
      <x:c r="B117" s="38" t="str">
        <x:v>Окна rehau виды</x:v>
      </x:c>
      <x:c r="C117" s="38" t="str">
        <x:v>окна rehau виды</x:v>
      </x:c>
      <x:c r="D117" s="40" t="n">
        <x:v>6</x:v>
      </x:c>
      <x:c r="E117" s="40" t="n">
        <x:f>COUNTIF('02_Активное_ядро'!$O$2:$O$2333,$A117)</x:f>
        <x:v>3</x:v>
      </x:c>
      <x:c r="F117" s="40" t="n">
        <x:v>6</x:v>
      </x:c>
      <x:c r="G117" s="40" t="n">
        <x:v>6</x:v>
      </x:c>
      <x:c r="H117" s="40" t="n">
        <x:f>SUMIF('02_Активное_ядро'!$O$2:$O$2333,$A117,'02_Активное_ядро'!$H$2:$H$2333)</x:f>
        <x:v>14</x:v>
      </x:c>
      <x:c r="I117" s="38" t="str">
        <x:v>окна rehau виды [6]; rehau окно конструкция [6]; окна система rehau [2]</x:v>
      </x:c>
      <x:c r="J117" s="38" t="str">
        <x:v>understand Rehau window systems/construction/types</x:v>
      </x:c>
      <x:c r="K117" s="38" t="str">
        <x:v>INFO</x:v>
      </x:c>
      <x:c r="L117" s="38" t="str">
        <x:v>IN_SCOPE</x:v>
      </x:c>
      <x:c r="M117" s="38" t="str">
        <x:v>https://okno-msk.ru/okna-rehau/sravnenie-profilej-rehau/</x:v>
      </x:c>
      <x:c r="N117" s="38" t="str">
        <x:v>https://okno-msk.ru/stati/sravnenie-profilej-rehau</x:v>
      </x:c>
      <x:c r="O117" s="38" t="str">
        <x:v>BASE_UNIT_PENDING_ACTION_REEVALUATION</x:v>
      </x:c>
      <x:c r="P117" s="38" t="str">
        <x:v>KEEP_EXISTING_STRUCTURE</x:v>
      </x:c>
      <x:c r="Q117" s="38" t="str">
        <x:v>FINAL_WITHIN_STEP12_EVIDENCE</x:v>
      </x:c>
      <x:c r="R117" s="38" t="str">
        <x:v>HIGH</x:v>
      </x:c>
      <x:c r="S117" s="38" t="str">
        <x:v>CURRENT_OVERLAP_RECHECK</x:v>
      </x:c>
      <x:c r="T117" s="38" t="str">
        <x:v>ПЕРЕСМОТР НЕ ТРЕБУЕТСЯ ПО ТЕКУЩЕЙ AUTHORITY</x:v>
      </x:c>
      <x:c r="U117" s="38" t="str">
        <x:v>P3 — СОХРАНИТЬ / МАРШРУТИЗИРОВАТЬ</x:v>
      </x:c>
      <x:c r="V117" s="38" t="str">
        <x:v>cluster action=KEEP_EXISTING_STRUCTURE; maturity=FINAL_WITHIN_STEP12_EVIDENCE; uncertainty=CURRENT_OVERLAP_RECHECK; representative broad_result=6</x:v>
      </x:c>
      <x:c r="W117" s="38" t="str">
        <x:v>SUM broad result — неаддитивный индикатор; фразы могут пересекаться по показываемым запросам</x:v>
      </x:c>
      <x:c r="X117" s="38" t="str">
        <x:v>STEP_12_STRUCTURAL_ACTIONS_CORRECTED_V6.tsv</x:v>
      </x:c>
      <x:c r="Y117" s="38" t="str">
        <x:v>STEP_14A_ARCHITECTURE_DELTA.tsv</x:v>
      </x:c>
    </x:row>
    <x:row r="118" ht="30" customHeight="1">
      <x:c r="A118" s="38" t="str">
        <x:v>REHAU_WINDOWS_COMMERCIAL</x:v>
      </x:c>
      <x:c r="B118" s="38" t="str">
        <x:v>Окна rehau</x:v>
      </x:c>
      <x:c r="C118" s="38" t="str">
        <x:v>окна rehau</x:v>
      </x:c>
      <x:c r="D118" s="40" t="n">
        <x:v>2465</x:v>
      </x:c>
      <x:c r="E118" s="40" t="n">
        <x:f>COUNTIF('02_Активное_ядро'!$O$2:$O$2333,$A118)</x:f>
        <x:v>86</x:v>
      </x:c>
      <x:c r="F118" s="40" t="n">
        <x:v>2465</x:v>
      </x:c>
      <x:c r="G118" s="40" t="n">
        <x:v>14.5</x:v>
      </x:c>
      <x:c r="H118" s="40" t="n">
        <x:f>SUMIF('02_Активное_ядро'!$O$2:$O$2333,$A118,'02_Активное_ядро'!$H$2:$H$2333)</x:f>
        <x:v>8417</x:v>
      </x:c>
      <x:c r="I118" s="38" t="str">
        <x:v>окна rehau [2465]; пластиковые окна рехау [2119]; пластиковые окна rehau [676]; пластиковые окна рехау с установкой [318]; окна rehau москва [258]</x:v>
      </x:c>
      <x:c r="J118" s="38" t="str">
        <x:v>buy/order Rehau window products</x:v>
      </x:c>
      <x:c r="K118" s="38" t="str">
        <x:v>COMMERCIAL</x:v>
      </x:c>
      <x:c r="L118" s="38" t="str">
        <x:v>IN_SCOPE</x:v>
      </x:c>
      <x:c r="M118" s="38" t="str">
        <x:v>https://okno-msk.ru/okna-rehau/</x:v>
      </x:c>
      <x:c r="N118" s="38" t="str">
        <x:v>НЕТ КАНОНИЧЕСКОЙ ПОДДЕРЖИВАЮЩЕЙ СТРАНИЦЫ</x:v>
      </x:c>
      <x:c r="O118" s="38" t="str">
        <x:v>BASE_UNIT_PENDING_ACTION_REEVALUATION</x:v>
      </x:c>
      <x:c r="P118" s="38" t="str">
        <x:v>KEEP_EXISTING_STRUCTURE</x:v>
      </x:c>
      <x:c r="Q118" s="38" t="str">
        <x:v>PROVISIONAL_PENDING_STEP13_CONFLICT_CHECK</x:v>
      </x:c>
      <x:c r="R118" s="38" t="str">
        <x:v>MEDIUM</x:v>
      </x:c>
      <x:c r="S118" s="38" t="str">
        <x:v>NONE</x:v>
      </x:c>
      <x:c r="T118" s="38" t="str">
        <x:v>ПЕРЕСМОТР НЕ ТРЕБУЕТСЯ ПО ТЕКУЩЕЙ AUTHORITY</x:v>
      </x:c>
      <x:c r="U118" s="38" t="str">
        <x:v>P3 — СОХРАНИТЬ / МАРШРУТИЗИРОВАТЬ</x:v>
      </x:c>
      <x:c r="V118" s="38" t="str">
        <x:v>cluster action=KEEP_EXISTING_STRUCTURE; maturity=PROVISIONAL_PENDING_STEP13_CONFLICT_CHECK; uncertainty=NONE; representative broad_result=2465</x:v>
      </x:c>
      <x:c r="W118" s="38" t="str">
        <x:v>SUM broad result — неаддитивный индикатор; фразы могут пересекаться по показываемым запросам</x:v>
      </x:c>
      <x:c r="X118" s="38" t="str">
        <x:v>STEP_12_STRUCTURAL_ACTIONS_CORRECTED_V6.tsv</x:v>
      </x:c>
      <x:c r="Y118" s="38" t="str">
        <x:v>NONE</x:v>
      </x:c>
    </x:row>
    <x:row r="119" ht="30" customHeight="1">
      <x:c r="A119" s="38" t="str">
        <x:v>REHAU_WINDOWS_COMMERCIAL__INSTALLMENT_CONDITION</x:v>
      </x:c>
      <x:c r="B119" s="38" t="str">
        <x:v>Окна rehau в рассрочку</x:v>
      </x:c>
      <x:c r="C119" s="38" t="str">
        <x:v>окна rehau в рассрочку</x:v>
      </x:c>
      <x:c r="D119" s="40" t="n">
        <x:v>26</x:v>
      </x:c>
      <x:c r="E119" s="40" t="n">
        <x:f>COUNTIF('02_Активное_ядро'!$O$2:$O$2333,$A119)</x:f>
        <x:v>4</x:v>
      </x:c>
      <x:c r="F119" s="40" t="n">
        <x:v>26</x:v>
      </x:c>
      <x:c r="G119" s="40" t="n">
        <x:v>12</x:v>
      </x:c>
      <x:c r="H119" s="40" t="n">
        <x:f>SUMIF('02_Активное_ядро'!$O$2:$O$2333,$A119,'02_Активное_ядро'!$H$2:$H$2333)</x:f>
        <x:v>61</x:v>
      </x:c>
      <x:c r="I119" s="38" t="str">
        <x:v>окна rehau в рассрочку [26]; окна рехау в рассрочку [13]; окна rehau в рассрочку москва [11]; окно рехау в рассрочку без банка [11]</x:v>
      </x:c>
      <x:c r="J119" s="38" t="str">
        <x:v>buy/order Rehau window products with instalment/credit condition</x:v>
      </x:c>
      <x:c r="K119" s="38" t="str">
        <x:v>COMMERCIAL</x:v>
      </x:c>
      <x:c r="L119" s="38" t="str">
        <x:v>IN_SCOPE</x:v>
      </x:c>
      <x:c r="M119" s="38" t="str">
        <x:v>https://okno-msk.ru/okna-rehau/</x:v>
      </x:c>
      <x:c r="N119" s="38" t="str">
        <x:v>https://okno-msk.ru/uslugi/kredit-i-rassrochka/</x:v>
      </x:c>
      <x:c r="O119" s="38" t="str">
        <x:v>SUPPORTING_CROSS_CUTTING_UTILITY</x:v>
      </x:c>
      <x:c r="P119" s="38" t="str">
        <x:v>ROUTE_TO_EXISTING_PAGE_AS_SUBTASK</x:v>
      </x:c>
      <x:c r="Q119" s="38" t="str">
        <x:v>PROVISIONAL_PENDING_STEP13_CONFLICT_CHECK</x:v>
      </x:c>
      <x:c r="R119" s="38" t="str">
        <x:v>MEDIUM</x:v>
      </x:c>
      <x:c r="S119" s="38" t="str">
        <x:v>NONE</x:v>
      </x:c>
      <x:c r="T119" s="38" t="str">
        <x:v>ПЕРЕСМОТР НЕ ТРЕБУЕТСЯ ПО ТЕКУЩЕЙ AUTHORITY</x:v>
      </x:c>
      <x:c r="U119" s="38" t="str">
        <x:v>P3 — СОХРАНИТЬ / МАРШРУТИЗИРОВАТЬ</x:v>
      </x:c>
      <x:c r="V119" s="38" t="str">
        <x:v>cluster action=ROUTE_TO_EXISTING_PAGE_AS_SUBTASK; maturity=PROVISIONAL_PENDING_STEP13_CONFLICT_CHECK; uncertainty=NONE; representative broad_result=26</x:v>
      </x:c>
      <x:c r="W119" s="38" t="str">
        <x:v>SUM broad result — неаддитивный индикатор; фразы могут пересекаться по показываемым запросам</x:v>
      </x:c>
      <x:c r="X119" s="38" t="str">
        <x:v>STEP_12_STRUCTURAL_ACTIONS_CORRECTED_V6.tsv</x:v>
      </x:c>
      <x:c r="Y119" s="38" t="str">
        <x:v>NONE</x:v>
      </x:c>
    </x:row>
    <x:row r="120" ht="30" customHeight="1">
      <x:c r="A120" s="38" t="str">
        <x:v>ROOF_WINDOWS_COMMERCIAL</x:v>
      </x:c>
      <x:c r="B120" s="38" t="str">
        <x:v>Панорамное окно на крыше</x:v>
      </x:c>
      <x:c r="C120" s="38" t="str">
        <x:v>панорамное окно на крыше</x:v>
      </x:c>
      <x:c r="D120" s="40" t="n">
        <x:v>43</x:v>
      </x:c>
      <x:c r="E120" s="40" t="n">
        <x:f>COUNTIF('02_Активное_ядро'!$O$2:$O$2333,$A120)</x:f>
        <x:v>2</x:v>
      </x:c>
      <x:c r="F120" s="40" t="n">
        <x:v>43</x:v>
      </x:c>
      <x:c r="G120" s="40" t="n">
        <x:v>23</x:v>
      </x:c>
      <x:c r="H120" s="40" t="n">
        <x:f>SUMIF('02_Активное_ядро'!$O$2:$O$2333,$A120,'02_Активное_ядро'!$H$2:$H$2333)</x:f>
        <x:v>46</x:v>
      </x:c>
      <x:c r="I120" s="38" t="str">
        <x:v>панорамное окно на крыше [43]; мансардное окно rehau [3]</x:v>
      </x:c>
      <x:c r="J120" s="38" t="str">
        <x:v>buy/order roof/mansard windows</x:v>
      </x:c>
      <x:c r="K120" s="38" t="str">
        <x:v>COMMERCIAL</x:v>
      </x:c>
      <x:c r="L120" s="38" t="str">
        <x:v>NO_STANDALONE_UNVERIFIED_BUSINESS</x:v>
      </x:c>
      <x:c r="M120" s="38" t="str">
        <x:v>НЕТ ОТДЕЛЬНОЙ СТРАНИЦЫ — NO_STANDALONE_PAGE</x:v>
      </x:c>
      <x:c r="N120" s="38" t="str">
        <x:v>НЕТ КАНОНИЧЕСКОЙ ПОДДЕРЖИВАЮЩЕЙ СТРАНИЦЫ</x:v>
      </x:c>
      <x:c r="O120" s="38" t="str">
        <x:v>NO_STANDALONE_UNVERIFIED_PRODUCT</x:v>
      </x:c>
      <x:c r="P120" s="38" t="str">
        <x:v>NO_STANDALONE_PAGE</x:v>
      </x:c>
      <x:c r="Q120" s="38" t="str">
        <x:v>FINAL_WITHIN_STEP12_EVIDENCE</x:v>
      </x:c>
      <x:c r="R120" s="38" t="str">
        <x:v>MEDIUM</x:v>
      </x:c>
      <x:c r="S120" s="38" t="str">
        <x:v>NONE</x:v>
      </x:c>
      <x:c r="T120" s="38" t="str">
        <x:v>ПЕРЕСМОТР НЕ ТРЕБУЕТСЯ ПО ТЕКУЩЕЙ AUTHORITY</x:v>
      </x:c>
      <x:c r="U120" s="38" t="str">
        <x:v>P4 — БЕЗ ОТДЕЛЬНОЙ СТРАНИЦЫ</x:v>
      </x:c>
      <x:c r="V120" s="38" t="str">
        <x:v>cluster action=NO_STANDALONE_PAGE; maturity=FINAL_WITHIN_STEP12_EVIDENCE; uncertainty=NONE; representative broad_result=43</x:v>
      </x:c>
      <x:c r="W120" s="38" t="str">
        <x:v>SUM broad result — неаддитивный индикатор; фразы могут пересекаться по показываемым запросам</x:v>
      </x:c>
      <x:c r="X120" s="38" t="str">
        <x:v>STEP_12_STRUCTURAL_ACTIONS_CORRECTED_V6.tsv</x:v>
      </x:c>
      <x:c r="Y120" s="38" t="str">
        <x:v>NONE</x:v>
      </x:c>
    </x:row>
    <x:row r="121" ht="30" customHeight="1">
      <x:c r="A121" s="38" t="str">
        <x:v>SOFT_WINDOWS_COMMERCIAL</x:v>
      </x:c>
      <x:c r="B121" s="38" t="str">
        <x:v>Французские мягкие окна</x:v>
      </x:c>
      <x:c r="C121" s="38" t="str">
        <x:v>французские мягкие окна</x:v>
      </x:c>
      <x:c r="D121" s="40" t="n">
        <x:v>20</x:v>
      </x:c>
      <x:c r="E121" s="40" t="n">
        <x:f>COUNTIF('02_Активное_ядро'!$O$2:$O$2333,$A121)</x:f>
        <x:v>1</x:v>
      </x:c>
      <x:c r="F121" s="40" t="n">
        <x:v>20</x:v>
      </x:c>
      <x:c r="G121" s="40" t="n">
        <x:v>20</x:v>
      </x:c>
      <x:c r="H121" s="40" t="n">
        <x:f>SUMIF('02_Активное_ядро'!$O$2:$O$2333,$A121,'02_Активное_ядро'!$H$2:$H$2333)</x:f>
        <x:v>20</x:v>
      </x:c>
      <x:c r="I121" s="38" t="str">
        <x:v>французские мягкие окна [20]</x:v>
      </x:c>
      <x:c r="J121" s="38" t="str">
        <x:v>buy/order soft windows</x:v>
      </x:c>
      <x:c r="K121" s="38" t="str">
        <x:v>COMMERCIAL</x:v>
      </x:c>
      <x:c r="L121" s="38" t="str">
        <x:v>NO_STANDALONE_UNVERIFIED_BUSINESS</x:v>
      </x:c>
      <x:c r="M121" s="38" t="str">
        <x:v>НЕТ ОТДЕЛЬНОЙ СТРАНИЦЫ — NO_STANDALONE_PAGE</x:v>
      </x:c>
      <x:c r="N121" s="38" t="str">
        <x:v>НЕТ КАНОНИЧЕСКОЙ ПОДДЕРЖИВАЮЩЕЙ СТРАНИЦЫ</x:v>
      </x:c>
      <x:c r="O121" s="38" t="str">
        <x:v>NO_STANDALONE_UNVERIFIED_PRODUCT</x:v>
      </x:c>
      <x:c r="P121" s="38" t="str">
        <x:v>NO_STANDALONE_PAGE</x:v>
      </x:c>
      <x:c r="Q121" s="38" t="str">
        <x:v>FINAL_WITHIN_STEP12_EVIDENCE</x:v>
      </x:c>
      <x:c r="R121" s="38" t="str">
        <x:v>MEDIUM</x:v>
      </x:c>
      <x:c r="S121" s="38" t="str">
        <x:v>NONE</x:v>
      </x:c>
      <x:c r="T121" s="38" t="str">
        <x:v>ПЕРЕСМОТР НЕ ТРЕБУЕТСЯ ПО ТЕКУЩЕЙ AUTHORITY</x:v>
      </x:c>
      <x:c r="U121" s="38" t="str">
        <x:v>P4 — БЕЗ ОТДЕЛЬНОЙ СТРАНИЦЫ</x:v>
      </x:c>
      <x:c r="V121" s="38" t="str">
        <x:v>cluster action=NO_STANDALONE_PAGE; maturity=FINAL_WITHIN_STEP12_EVIDENCE; uncertainty=NONE; representative broad_result=20</x:v>
      </x:c>
      <x:c r="W121" s="38" t="str">
        <x:v>SUM broad result — неаддитивный индикатор; фразы могут пересекаться по показываемым запросам</x:v>
      </x:c>
      <x:c r="X121" s="38" t="str">
        <x:v>STEP_12_STRUCTURAL_ACTIONS_CORRECTED_V6.tsv</x:v>
      </x:c>
      <x:c r="Y121" s="38" t="str">
        <x:v>NONE</x:v>
      </x:c>
    </x:row>
    <x:row r="122" ht="30" customHeight="1">
      <x:c r="A122" s="38" t="str">
        <x:v>TIMBER_ALUMINIUM_WINDOWS_COMMERCIAL</x:v>
      </x:c>
      <x:c r="B122" s="38" t="str">
        <x:v>Деревянно алюминиевые окна</x:v>
      </x:c>
      <x:c r="C122" s="38" t="str">
        <x:v>деревянно алюминиевые окна</x:v>
      </x:c>
      <x:c r="D122" s="40" t="n">
        <x:v>136</x:v>
      </x:c>
      <x:c r="E122" s="40" t="n">
        <x:f>COUNTIF('02_Активное_ядро'!$O$2:$O$2333,$A122)</x:f>
        <x:v>3</x:v>
      </x:c>
      <x:c r="F122" s="40" t="n">
        <x:v>147</x:v>
      </x:c>
      <x:c r="G122" s="40" t="n">
        <x:v>136</x:v>
      </x:c>
      <x:c r="H122" s="40" t="n">
        <x:f>SUMIF('02_Активное_ядро'!$O$2:$O$2333,$A122,'02_Активное_ядро'!$H$2:$H$2333)</x:f>
        <x:v>309</x:v>
      </x:c>
      <x:c r="I122" s="38" t="str">
        <x:v>дерево алюминиевые окна [147]; деревянно алюминиевые окна [136]; алюминиевые накладки на деревянные окна [26]</x:v>
      </x:c>
      <x:c r="J122" s="38" t="str">
        <x:v>buy/order timber-aluminium windows</x:v>
      </x:c>
      <x:c r="K122" s="38" t="str">
        <x:v>COMMERCIAL</x:v>
      </x:c>
      <x:c r="L122" s="38" t="str">
        <x:v>NO_STANDALONE_UNVERIFIED_BUSINESS</x:v>
      </x:c>
      <x:c r="M122" s="38" t="str">
        <x:v>НЕТ ОТДЕЛЬНОЙ СТРАНИЦЫ — NO_STANDALONE_PAGE</x:v>
      </x:c>
      <x:c r="N122" s="38" t="str">
        <x:v>НЕТ КАНОНИЧЕСКОЙ ПОДДЕРЖИВАЮЩЕЙ СТРАНИЦЫ</x:v>
      </x:c>
      <x:c r="O122" s="38" t="str">
        <x:v>NO_STANDALONE_UNVERIFIED_PRODUCT</x:v>
      </x:c>
      <x:c r="P122" s="38" t="str">
        <x:v>NO_STANDALONE_PAGE</x:v>
      </x:c>
      <x:c r="Q122" s="38" t="str">
        <x:v>FINAL_WITHIN_STEP12_EVIDENCE</x:v>
      </x:c>
      <x:c r="R122" s="38" t="str">
        <x:v>MEDIUM</x:v>
      </x:c>
      <x:c r="S122" s="38" t="str">
        <x:v>NONE</x:v>
      </x:c>
      <x:c r="T122" s="38" t="str">
        <x:v>ПЕРЕСМОТР НЕ ТРЕБУЕТСЯ ПО ТЕКУЩЕЙ AUTHORITY</x:v>
      </x:c>
      <x:c r="U122" s="38" t="str">
        <x:v>P4 — БЕЗ ОТДЕЛЬНОЙ СТРАНИЦЫ</x:v>
      </x:c>
      <x:c r="V122" s="38" t="str">
        <x:v>cluster action=NO_STANDALONE_PAGE; maturity=FINAL_WITHIN_STEP12_EVIDENCE; uncertainty=NONE; representative broad_result=136</x:v>
      </x:c>
      <x:c r="W122" s="38" t="str">
        <x:v>SUM broad result — неаддитивный индикатор; фразы могут пересекаться по показываемым запросам</x:v>
      </x:c>
      <x:c r="X122" s="38" t="str">
        <x:v>STEP_12_STRUCTURAL_ACTIONS_CORRECTED_V6.tsv</x:v>
      </x:c>
      <x:c r="Y122" s="38" t="str">
        <x:v>NONE</x:v>
      </x:c>
    </x:row>
    <x:row r="123" ht="30" customHeight="1">
      <x:c r="A123" s="38" t="str">
        <x:v>VERANDA_COLD_GLAZING</x:v>
      </x:c>
      <x:c r="B123" s="38" t="str">
        <x:v>Холодное остекление веранды</x:v>
      </x:c>
      <x:c r="C123" s="38" t="str">
        <x:v>холодное остекление веранды</x:v>
      </x:c>
      <x:c r="D123" s="40" t="n">
        <x:v>83</x:v>
      </x:c>
      <x:c r="E123" s="40" t="n">
        <x:f>COUNTIF('02_Активное_ядро'!$O$2:$O$2333,$A123)</x:f>
        <x:v>7</x:v>
      </x:c>
      <x:c r="F123" s="40" t="n">
        <x:v>83</x:v>
      </x:c>
      <x:c r="G123" s="40" t="n">
        <x:v>14</x:v>
      </x:c>
      <x:c r="H123" s="40" t="n">
        <x:f>SUMIF('02_Активное_ядро'!$O$2:$O$2333,$A123,'02_Активное_ядро'!$H$2:$H$2333)</x:f>
        <x:v>146</x:v>
      </x:c>
      <x:c r="I123" s="38" t="str">
        <x:v>холодное остекление веранды [83]; холодное остекление веранд цены [20]; холодное остекление веранды на даче [20]; холодное остекление веранды на даче цена [14]; алюминиевое холодное остекление веранд [4]</x:v>
      </x:c>
      <x:c r="J123" s="38" t="str">
        <x:v>order cold/seasonal veranda glazing</x:v>
      </x:c>
      <x:c r="K123" s="38" t="str">
        <x:v>SERVICE</x:v>
      </x:c>
      <x:c r="L123" s="38" t="str">
        <x:v>IN_SCOPE</x:v>
      </x:c>
      <x:c r="M123" s="38" t="str">
        <x:v>https://okno-msk.ru/verandy/holodnoe-osteklenie-verand/</x:v>
      </x:c>
      <x:c r="N123" s="38" t="str">
        <x:v>https://okno-msk.ru/verandy/</x:v>
      </x:c>
      <x:c r="O123" s="38" t="str">
        <x:v>PRIMARY_EXISTING_SERVICE</x:v>
      </x:c>
      <x:c r="P123" s="38" t="str">
        <x:v>KEEP_EXISTING_STRUCTURE</x:v>
      </x:c>
      <x:c r="Q123" s="38" t="str">
        <x:v>PROVISIONAL_PENDING_STEP13_CONFLICT_CHECK</x:v>
      </x:c>
      <x:c r="R123" s="38" t="str">
        <x:v>MEDIUM</x:v>
      </x:c>
      <x:c r="S123" s="38" t="str">
        <x:v>NONE</x:v>
      </x:c>
      <x:c r="T123" s="38" t="str">
        <x:v>ПЕРЕСМОТР НЕ ТРЕБУЕТСЯ ПО ТЕКУЩЕЙ AUTHORITY</x:v>
      </x:c>
      <x:c r="U123" s="38" t="str">
        <x:v>P3 — СОХРАНИТЬ / МАРШРУТИЗИРОВАТЬ</x:v>
      </x:c>
      <x:c r="V123" s="38" t="str">
        <x:v>cluster action=KEEP_EXISTING_STRUCTURE; maturity=PROVISIONAL_PENDING_STEP13_CONFLICT_CHECK; uncertainty=NONE; representative broad_result=83</x:v>
      </x:c>
      <x:c r="W123" s="38" t="str">
        <x:v>SUM broad result — неаддитивный индикатор; фразы могут пересекаться по показываемым запросам</x:v>
      </x:c>
      <x:c r="X123" s="38" t="str">
        <x:v>STEP_12_STRUCTURAL_ACTIONS_CORRECTED_V6.tsv</x:v>
      </x:c>
      <x:c r="Y123" s="38" t="str">
        <x:v>NONE</x:v>
      </x:c>
    </x:row>
    <x:row r="124" ht="30" customHeight="1">
      <x:c r="A124" s="38" t="str">
        <x:v>VERANDA_WARM_GLAZING</x:v>
      </x:c>
      <x:c r="B124" s="38" t="str">
        <x:v>Теплое остекление веранды</x:v>
      </x:c>
      <x:c r="C124" s="38" t="str">
        <x:v>теплое остекление веранды</x:v>
      </x:c>
      <x:c r="D124" s="40" t="n">
        <x:v>27</x:v>
      </x:c>
      <x:c r="E124" s="40" t="n">
        <x:f>COUNTIF('02_Активное_ядро'!$O$2:$O$2333,$A124)</x:f>
        <x:v>5</x:v>
      </x:c>
      <x:c r="F124" s="40" t="n">
        <x:v>27</x:v>
      </x:c>
      <x:c r="G124" s="40" t="n">
        <x:v>3</x:v>
      </x:c>
      <x:c r="H124" s="40" t="n">
        <x:f>SUMIF('02_Активное_ядро'!$O$2:$O$2333,$A124,'02_Активное_ядро'!$H$2:$H$2333)</x:f>
        <x:v>45</x:v>
      </x:c>
      <x:c r="I124" s="38" t="str">
        <x:v>теплое остекление веранды [27]; теплое алюминиевое остекление веранды [12]; зимнее остекление веранды [3]; теплое остекление веранды загородного дома [2]; теплое остекление веранды цена [1]</x:v>
      </x:c>
      <x:c r="J124" s="38" t="str">
        <x:v>order warm/year-round veranda glazing</x:v>
      </x:c>
      <x:c r="K124" s="38" t="str">
        <x:v>SERVICE</x:v>
      </x:c>
      <x:c r="L124" s="38" t="str">
        <x:v>IN_SCOPE</x:v>
      </x:c>
      <x:c r="M124" s="38" t="str">
        <x:v>https://okno-msk.ru/verandy/teploe-osteklenie-verand/</x:v>
      </x:c>
      <x:c r="N124" s="38" t="str">
        <x:v>https://okno-msk.ru/verandy/</x:v>
      </x:c>
      <x:c r="O124" s="38" t="str">
        <x:v>PRIMARY_EXISTING_SERVICE</x:v>
      </x:c>
      <x:c r="P124" s="38" t="str">
        <x:v>KEEP_EXISTING_STRUCTURE</x:v>
      </x:c>
      <x:c r="Q124" s="38" t="str">
        <x:v>PROVISIONAL_PENDING_STEP13_CONFLICT_CHECK</x:v>
      </x:c>
      <x:c r="R124" s="38" t="str">
        <x:v>MEDIUM</x:v>
      </x:c>
      <x:c r="S124" s="38" t="str">
        <x:v>NONE</x:v>
      </x:c>
      <x:c r="T124" s="38" t="str">
        <x:v>ПЕРЕСМОТР НЕ ТРЕБУЕТСЯ ПО ТЕКУЩЕЙ AUTHORITY</x:v>
      </x:c>
      <x:c r="U124" s="38" t="str">
        <x:v>P3 — СОХРАНИТЬ / МАРШРУТИЗИРОВАТЬ</x:v>
      </x:c>
      <x:c r="V124" s="38" t="str">
        <x:v>cluster action=KEEP_EXISTING_STRUCTURE; maturity=PROVISIONAL_PENDING_STEP13_CONFLICT_CHECK; uncertainty=NONE; representative broad_result=27</x:v>
      </x:c>
      <x:c r="W124" s="38" t="str">
        <x:v>SUM broad result — неаддитивный индикатор; фразы могут пересекаться по показываемым запросам</x:v>
      </x:c>
      <x:c r="X124" s="38" t="str">
        <x:v>STEP_12_STRUCTURAL_ACTIONS_CORRECTED_V6.tsv</x:v>
      </x:c>
      <x:c r="Y124" s="38" t="str">
        <x:v>NONE</x:v>
      </x:c>
    </x:row>
    <x:row r="125" ht="30" customHeight="1">
      <x:c r="A125" s="38" t="str">
        <x:v>WINDOW_ACCESSORIES_GENERAL</x:v>
      </x:c>
      <x:c r="B125" s="38" t="str">
        <x:v>Аксессуары для пластиковых окон</x:v>
      </x:c>
      <x:c r="C125" s="38" t="str">
        <x:v>аксессуары для пластиковых окон</x:v>
      </x:c>
      <x:c r="D125" s="40" t="n">
        <x:v>29</x:v>
      </x:c>
      <x:c r="E125" s="40" t="n">
        <x:f>COUNTIF('02_Активное_ядро'!$O$2:$O$2333,$A125)</x:f>
        <x:v>3</x:v>
      </x:c>
      <x:c r="F125" s="40" t="n">
        <x:v>29</x:v>
      </x:c>
      <x:c r="G125" s="40" t="n">
        <x:v>3</x:v>
      </x:c>
      <x:c r="H125" s="40" t="n">
        <x:f>SUMIF('02_Активное_ядро'!$O$2:$O$2333,$A125,'02_Активное_ядро'!$H$2:$H$2333)</x:f>
        <x:v>34</x:v>
      </x:c>
      <x:c r="I125" s="38" t="str">
        <x:v>аксессуары для пластиковых окон [29]; аксессуары для пластиковых окон купить [3]; аксессуары для пластиковых окон и дверей [2]</x:v>
      </x:c>
      <x:c r="J125" s="38" t="str">
        <x:v>choose/buy general supported window accessories</x:v>
      </x:c>
      <x:c r="K125" s="38" t="str">
        <x:v>COMMERCIAL</x:v>
      </x:c>
      <x:c r="L125" s="38" t="str">
        <x:v>IN_SCOPE</x:v>
      </x:c>
      <x:c r="M125" s="38" t="str">
        <x:v>https://okno-msk.ru/okna-rehau/aksessuary-dlya-okon/</x:v>
      </x:c>
      <x:c r="N125" s="38" t="str">
        <x:v>НЕТ КАНОНИЧЕСКОЙ ПОДДЕРЖИВАЮЩЕЙ СТРАНИЦЫ</x:v>
      </x:c>
      <x:c r="O125" s="38" t="str">
        <x:v>PRIMARY_EXISTING_HUB</x:v>
      </x:c>
      <x:c r="P125" s="38" t="str">
        <x:v>KEEP_EXISTING_STRUCTURE</x:v>
      </x:c>
      <x:c r="Q125" s="38" t="str">
        <x:v>PROVISIONAL_PENDING_STEP13_CONFLICT_CHECK</x:v>
      </x:c>
      <x:c r="R125" s="38" t="str">
        <x:v>MEDIUM</x:v>
      </x:c>
      <x:c r="S125" s="38" t="str">
        <x:v>NONE</x:v>
      </x:c>
      <x:c r="T125" s="38" t="str">
        <x:v>ПЕРЕСМОТР НЕ ТРЕБУЕТСЯ ПО ТЕКУЩЕЙ AUTHORITY</x:v>
      </x:c>
      <x:c r="U125" s="38" t="str">
        <x:v>P3 — СОХРАНИТЬ / МАРШРУТИЗИРОВАТЬ</x:v>
      </x:c>
      <x:c r="V125" s="38" t="str">
        <x:v>cluster action=KEEP_EXISTING_STRUCTURE; maturity=PROVISIONAL_PENDING_STEP13_CONFLICT_CHECK; uncertainty=NONE; representative broad_result=29</x:v>
      </x:c>
      <x:c r="W125" s="38" t="str">
        <x:v>SUM broad result — неаддитивный индикатор; фразы могут пересекаться по показываемым запросам</x:v>
      </x:c>
      <x:c r="X125" s="38" t="str">
        <x:v>STEP_12_STRUCTURAL_ACTIONS_CORRECTED_V6.tsv</x:v>
      </x:c>
      <x:c r="Y125" s="38" t="str">
        <x:v>NONE</x:v>
      </x:c>
    </x:row>
    <x:row r="126" ht="30" customHeight="1">
      <x:c r="A126" s="38" t="str">
        <x:v>WINDOW_ACCESSORY_SELECTION_INFO</x:v>
      </x:c>
      <x:c r="B126" s="38" t="str">
        <x:v>Как выбрать подоконник для пластиковых окон</x:v>
      </x:c>
      <x:c r="C126" s="38" t="str">
        <x:v>как выбрать подоконник для пластиковых окон</x:v>
      </x:c>
      <x:c r="D126" s="40" t="n">
        <x:v>2</x:v>
      </x:c>
      <x:c r="E126" s="40" t="n">
        <x:f>COUNTIF('02_Активное_ядро'!$O$2:$O$2333,$A126)</x:f>
        <x:v>1</x:v>
      </x:c>
      <x:c r="F126" s="40" t="n">
        <x:v>2</x:v>
      </x:c>
      <x:c r="G126" s="40" t="n">
        <x:v>2</x:v>
      </x:c>
      <x:c r="H126" s="40" t="n">
        <x:f>SUMIF('02_Активное_ядро'!$O$2:$O$2333,$A126,'02_Активное_ядро'!$H$2:$H$2333)</x:f>
        <x:v>2</x:v>
      </x:c>
      <x:c r="I126" s="38" t="str">
        <x:v>как выбрать подоконник для пластиковых окон [2]</x:v>
      </x:c>
      <x:c r="J126" s="38" t="str">
        <x:v>select general window accessories/add-ons</x:v>
      </x:c>
      <x:c r="K126" s="38" t="str">
        <x:v>INFO</x:v>
      </x:c>
      <x:c r="L126" s="38" t="str">
        <x:v>IN_SCOPE</x:v>
      </x:c>
      <x:c r="M126" s="38" t="str">
        <x:v>https://okno-msk.ru/okna-rehau/aksessuary-dlya-okon/podokonniki/</x:v>
      </x:c>
      <x:c r="N126" s="38" t="str">
        <x:v>НЕТ КАНОНИЧЕСКОЙ ПОДДЕРЖИВАЮЩЕЙ СТРАНИЦЫ</x:v>
      </x:c>
      <x:c r="O126" s="38" t="str">
        <x:v>BASE_UNIT_PENDING_ACTION_REEVALUATION</x:v>
      </x:c>
      <x:c r="P126" s="38" t="str">
        <x:v>KEEP_EXISTING_STRUCTURE</x:v>
      </x:c>
      <x:c r="Q126" s="38" t="str">
        <x:v>PROVISIONAL_PENDING_STEP13_CONFLICT_CHECK</x:v>
      </x:c>
      <x:c r="R126" s="38" t="str">
        <x:v>MEDIUM</x:v>
      </x:c>
      <x:c r="S126" s="38" t="str">
        <x:v>NONE</x:v>
      </x:c>
      <x:c r="T126" s="38" t="str">
        <x:v>ПЕРЕСМОТР НЕ ТРЕБУЕТСЯ ПО ТЕКУЩЕЙ AUTHORITY</x:v>
      </x:c>
      <x:c r="U126" s="38" t="str">
        <x:v>P3 — СОХРАНИТЬ / МАРШРУТИЗИРОВАТЬ</x:v>
      </x:c>
      <x:c r="V126" s="38" t="str">
        <x:v>cluster action=KEEP_EXISTING_STRUCTURE; maturity=PROVISIONAL_PENDING_STEP13_CONFLICT_CHECK; uncertainty=NONE; representative broad_result=2</x:v>
      </x:c>
      <x:c r="W126" s="38" t="str">
        <x:v>SUM broad result — неаддитивный индикатор; фразы могут пересекаться по показываемым запросам</x:v>
      </x:c>
      <x:c r="X126" s="38" t="str">
        <x:v>STEP_12_STRUCTURAL_ACTIONS_CORRECTED_V6.tsv</x:v>
      </x:c>
      <x:c r="Y126" s="38" t="str">
        <x:v>NONE</x:v>
      </x:c>
    </x:row>
    <x:row r="127" ht="30" customHeight="1">
      <x:c r="A127" s="38" t="str">
        <x:v>WINDOW_BLINDS_INSTALLATION</x:v>
      </x:c>
      <x:c r="B127" s="38" t="str">
        <x:v>Установка жалюзи на пластиковые окна</x:v>
      </x:c>
      <x:c r="C127" s="38" t="str">
        <x:v>установка жалюзи на пластиковые окна</x:v>
      </x:c>
      <x:c r="D127" s="40" t="n">
        <x:v>103</x:v>
      </x:c>
      <x:c r="E127" s="40" t="n">
        <x:f>COUNTIF('02_Активное_ядро'!$O$2:$O$2333,$A127)</x:f>
        <x:v>3</x:v>
      </x:c>
      <x:c r="F127" s="40" t="n">
        <x:v>103</x:v>
      </x:c>
      <x:c r="G127" s="40" t="n">
        <x:v>7</x:v>
      </x:c>
      <x:c r="H127" s="40" t="n">
        <x:f>SUMIF('02_Активное_ядро'!$O$2:$O$2333,$A127,'02_Активное_ядро'!$H$2:$H$2333)</x:f>
        <x:v>114</x:v>
      </x:c>
      <x:c r="I127" s="38" t="str">
        <x:v>установка жалюзи на пластиковые окна [103]; установить жалюзи на пластиковые окна цена [7]; установка жалюзи на пластиковые окна цена [4]</x:v>
      </x:c>
      <x:c r="J127" s="38" t="str">
        <x:v>install window blinds</x:v>
      </x:c>
      <x:c r="K127" s="38" t="str">
        <x:v>SERVICE</x:v>
      </x:c>
      <x:c r="L127" s="38" t="str">
        <x:v>IN_SCOPE</x:v>
      </x:c>
      <x:c r="M127" s="38" t="str">
        <x:v>https://okno-msk.ru/okna-rehau/aksessuary-dlya-okon/zhalyuzi/</x:v>
      </x:c>
      <x:c r="N127" s="38" t="str">
        <x:v>НЕТ КАНОНИЧЕСКОЙ ПОДДЕРЖИВАЮЩЕЙ СТРАНИЦЫ</x:v>
      </x:c>
      <x:c r="O127" s="38" t="str">
        <x:v>SUPPORTING_EXISTING_PAGE</x:v>
      </x:c>
      <x:c r="P127" s="38" t="str">
        <x:v>ROUTE_TO_EXISTING_PAGE_AS_SUBTASK</x:v>
      </x:c>
      <x:c r="Q127" s="38" t="str">
        <x:v>DEFERRED_PENDING_MISSING_EVIDENCE</x:v>
      </x:c>
      <x:c r="R127" s="38" t="str">
        <x:v>LOW</x:v>
      </x:c>
      <x:c r="S127" s="38" t="str">
        <x:v>LOW_CONFIDENCE</x:v>
      </x:c>
      <x:c r="T127" s="38" t="str">
        <x:v>ПЕРЕСМОТР НЕ ТРЕБУЕТСЯ ПО ТЕКУЩЕЙ AUTHORITY</x:v>
      </x:c>
      <x:c r="U127" s="38" t="str">
        <x:v>P0 — СНЯТЬ НЕОПРЕДЕЛЁННОСТЬ</x:v>
      </x:c>
      <x:c r="V127" s="38" t="str">
        <x:v>cluster action=ROUTE_TO_EXISTING_PAGE_AS_SUBTASK; maturity=DEFERRED_PENDING_MISSING_EVIDENCE; uncertainty=LOW_CONFIDENCE; representative broad_result=103</x:v>
      </x:c>
      <x:c r="W127" s="38" t="str">
        <x:v>SUM broad result — неаддитивный индикатор; фразы могут пересекаться по показываемым запросам</x:v>
      </x:c>
      <x:c r="X127" s="38" t="str">
        <x:v>STEP_12_STRUCTURAL_ACTIONS_CORRECTED_V6.tsv</x:v>
      </x:c>
      <x:c r="Y127" s="38" t="str">
        <x:v>NONE</x:v>
      </x:c>
    </x:row>
    <x:row r="128" ht="30" customHeight="1">
      <x:c r="A128" s="38" t="str">
        <x:v>WINDOW_BLINDS_REPAIR_UNVERIFIED</x:v>
      </x:c>
      <x:c r="B128" s="38" t="str">
        <x:v>Ремонт жалюзи на пластиковые окна</x:v>
      </x:c>
      <x:c r="C128" s="38" t="str">
        <x:v>ремонт жалюзи на пластиковые окна</x:v>
      </x:c>
      <x:c r="D128" s="40" t="n">
        <x:v>5</x:v>
      </x:c>
      <x:c r="E128" s="40" t="n">
        <x:f>COUNTIF('02_Активное_ядро'!$O$2:$O$2333,$A128)</x:f>
        <x:v>1</x:v>
      </x:c>
      <x:c r="F128" s="40" t="n">
        <x:v>5</x:v>
      </x:c>
      <x:c r="G128" s="40" t="n">
        <x:v>5</x:v>
      </x:c>
      <x:c r="H128" s="40" t="n">
        <x:f>SUMIF('02_Активное_ядро'!$O$2:$O$2333,$A128,'02_Активное_ядро'!$H$2:$H$2333)</x:f>
        <x:v>5</x:v>
      </x:c>
      <x:c r="I128" s="38" t="str">
        <x:v>ремонт жалюзи на пластиковые окна [5]</x:v>
      </x:c>
      <x:c r="J128" s="38" t="str">
        <x:v>repair window blinds</x:v>
      </x:c>
      <x:c r="K128" s="38" t="str">
        <x:v>SERVICE</x:v>
      </x:c>
      <x:c r="L128" s="38" t="str">
        <x:v>DEFERRED_PENDING_BUSINESS_TRUTH</x:v>
      </x:c>
      <x:c r="M128" s="38" t="str">
        <x:v>НЕТ ОТДЕЛЬНОЙ СТРАНИЦЫ — DEFER_PENDING_EVIDENCE</x:v>
      </x:c>
      <x:c r="N128" s="38" t="str">
        <x:v>https://okno-msk.ru/okna-rehau/aksessuary-dlya-okon/zhalyuzi/</x:v>
      </x:c>
      <x:c r="O128" s="38" t="str">
        <x:v>DEFERRED</x:v>
      </x:c>
      <x:c r="P128" s="38" t="str">
        <x:v>DEFER_PENDING_EVIDENCE</x:v>
      </x:c>
      <x:c r="Q128" s="38" t="str">
        <x:v>DEFERRED_PENDING_MISSING_EVIDENCE</x:v>
      </x:c>
      <x:c r="R128" s="38" t="str">
        <x:v>LOW</x:v>
      </x:c>
      <x:c r="S128" s="38" t="str">
        <x:v>HOLD</x:v>
      </x:c>
      <x:c r="T128" s="38" t="str">
        <x:v>ПЕРЕСМОТР НЕ ТРЕБУЕТСЯ ПО ТЕКУЩЕЙ AUTHORITY</x:v>
      </x:c>
      <x:c r="U128" s="38" t="str">
        <x:v>P0 — СНЯТЬ НЕОПРЕДЕЛЁННОСТЬ</x:v>
      </x:c>
      <x:c r="V128" s="38" t="str">
        <x:v>cluster action=DEFER_PENDING_EVIDENCE; maturity=DEFERRED_PENDING_MISSING_EVIDENCE; uncertainty=HOLD; representative broad_result=5</x:v>
      </x:c>
      <x:c r="W128" s="38" t="str">
        <x:v>SUM broad result — неаддитивный индикатор; фразы могут пересекаться по показываемым запросам</x:v>
      </x:c>
      <x:c r="X128" s="38" t="str">
        <x:v>STEP_12_STRUCTURAL_ACTIONS_CORRECTED_V6.tsv</x:v>
      </x:c>
      <x:c r="Y128" s="38" t="str">
        <x:v>NONE</x:v>
      </x:c>
    </x:row>
    <x:row r="129" ht="30" customHeight="1">
      <x:c r="A129" s="38" t="str">
        <x:v>WINDOW_BLINDS_SHOPPING_SELECTION</x:v>
      </x:c>
      <x:c r="B129" s="38" t="str">
        <x:v>Жалюзи на пластиковые окна</x:v>
      </x:c>
      <x:c r="C129" s="38" t="str">
        <x:v>жалюзи на пластиковые окна</x:v>
      </x:c>
      <x:c r="D129" s="40" t="n">
        <x:v>2349</x:v>
      </x:c>
      <x:c r="E129" s="40" t="n">
        <x:f>COUNTIF('02_Активное_ядро'!$O$2:$O$2333,$A129)</x:f>
        <x:v>30</x:v>
      </x:c>
      <x:c r="F129" s="40" t="n">
        <x:v>2349</x:v>
      </x:c>
      <x:c r="G129" s="40" t="n">
        <x:v>16</x:v>
      </x:c>
      <x:c r="H129" s="40" t="n">
        <x:f>SUMIF('02_Активное_ядро'!$O$2:$O$2333,$A129,'02_Активное_ядро'!$H$2:$H$2333)</x:f>
        <x:v>3995</x:v>
      </x:c>
      <x:c r="I129" s="38" t="str">
        <x:v>жалюзи на пластиковые окна [2349]; плиссе на пластиковые окна [537]; алюминиевые жалюзи на окна [346]; жалюзи на окна горизонтальные алюминиевые [177]; жалюзи на панорамные окна [90]</x:v>
      </x:c>
      <x:c r="J129" s="38" t="str">
        <x:v>choose/buy blinds for windows</x:v>
      </x:c>
      <x:c r="K129" s="38" t="str">
        <x:v>COMMERCIAL_OR_INFO</x:v>
      </x:c>
      <x:c r="L129" s="38" t="str">
        <x:v>IN_SCOPE</x:v>
      </x:c>
      <x:c r="M129" s="38" t="str">
        <x:v>https://okno-msk.ru/okna-rehau/aksessuary-dlya-okon/zhalyuzi/</x:v>
      </x:c>
      <x:c r="N129" s="38" t="str">
        <x:v>https://okno-msk.ru/okna-rehau/aksessuary-dlya-okon/</x:v>
      </x:c>
      <x:c r="O129" s="38" t="str">
        <x:v>PRIMARY_EXISTING_PRODUCT</x:v>
      </x:c>
      <x:c r="P129" s="38" t="str">
        <x:v>KEEP_EXISTING_STRUCTURE</x:v>
      </x:c>
      <x:c r="Q129" s="38" t="str">
        <x:v>PROVISIONAL_PENDING_STEP13_CONFLICT_CHECK</x:v>
      </x:c>
      <x:c r="R129" s="38" t="str">
        <x:v>MEDIUM</x:v>
      </x:c>
      <x:c r="S129" s="38" t="str">
        <x:v>NONE</x:v>
      </x:c>
      <x:c r="T129" s="38" t="str">
        <x:v>ПЕРЕСМОТР НЕ ТРЕБУЕТСЯ ПО ТЕКУЩЕЙ AUTHORITY</x:v>
      </x:c>
      <x:c r="U129" s="38" t="str">
        <x:v>P3 — СОХРАНИТЬ / МАРШРУТИЗИРОВАТЬ</x:v>
      </x:c>
      <x:c r="V129" s="38" t="str">
        <x:v>cluster action=KEEP_EXISTING_STRUCTURE; maturity=PROVISIONAL_PENDING_STEP13_CONFLICT_CHECK; uncertainty=NONE; representative broad_result=2349</x:v>
      </x:c>
      <x:c r="W129" s="38" t="str">
        <x:v>SUM broad result — неаддитивный индикатор; фразы могут пересекаться по показываемым запросам</x:v>
      </x:c>
      <x:c r="X129" s="38" t="str">
        <x:v>STEP_12_STRUCTURAL_ACTIONS_CORRECTED_V6.tsv</x:v>
      </x:c>
      <x:c r="Y129" s="38" t="str">
        <x:v>NONE</x:v>
      </x:c>
    </x:row>
    <x:row r="130" ht="30" customHeight="1">
      <x:c r="A130" s="38" t="str">
        <x:v>WINDOW_COMPONENT_REPLACEMENT_SERVICE</x:v>
      </x:c>
      <x:c r="B130" s="38" t="str">
        <x:v>Замена уплотнителя на пластиковых окнах цена</x:v>
      </x:c>
      <x:c r="C130" s="38" t="str">
        <x:v>замена уплотнителя на пластиковых окнах цена</x:v>
      </x:c>
      <x:c r="D130" s="40" t="n">
        <x:v>54</x:v>
      </x:c>
      <x:c r="E130" s="40" t="n">
        <x:f>COUNTIF('02_Активное_ядро'!$O$2:$O$2333,$A130)</x:f>
        <x:v>10</x:v>
      </x:c>
      <x:c r="F130" s="40" t="n">
        <x:v>54</x:v>
      </x:c>
      <x:c r="G130" s="40" t="n">
        <x:v>10</x:v>
      </x:c>
      <x:c r="H130" s="40" t="n">
        <x:f>SUMIF('02_Активное_ядро'!$O$2:$O$2333,$A130,'02_Активное_ядро'!$H$2:$H$2333)</x:f>
        <x:v>155</x:v>
      </x:c>
      <x:c r="I130" s="38" t="str">
        <x:v>замена уплотнителя на пластиковых окнах цена [54]; замена уплотнителей на пластиковых окнах цена москва [38]; замена фурнитуры на пластиковых окнах цена [18]; заменить уплотнитель на пластиковых окнах цена [12]; заменить уплотнитель на пластиковых окнах цена москва [10]</x:v>
      </x:c>
      <x:c r="J130" s="38" t="str">
        <x:v>order replacement of window hardware/seals/components</x:v>
      </x:c>
      <x:c r="K130" s="38" t="str">
        <x:v>SERVICE</x:v>
      </x:c>
      <x:c r="L130" s="38" t="str">
        <x:v>IN_SCOPE</x:v>
      </x:c>
      <x:c r="M130" s="38" t="str">
        <x:v>https://okno-msk.ru/uslugi/remont-okon/</x:v>
      </x:c>
      <x:c r="N130" s="38" t="str">
        <x:v>НЕТ КАНОНИЧЕСКОЙ ПОДДЕРЖИВАЮЩЕЙ СТРАНИЦЫ</x:v>
      </x:c>
      <x:c r="O130" s="38" t="str">
        <x:v>PRIMARY_EXISTING_SERVICE</x:v>
      </x:c>
      <x:c r="P130" s="38" t="str">
        <x:v>KEEP_EXISTING_STRUCTURE</x:v>
      </x:c>
      <x:c r="Q130" s="38" t="str">
        <x:v>PROVISIONAL_PENDING_STEP13_CONFLICT_CHECK</x:v>
      </x:c>
      <x:c r="R130" s="38" t="str">
        <x:v>MEDIUM</x:v>
      </x:c>
      <x:c r="S130" s="38" t="str">
        <x:v>NONE</x:v>
      </x:c>
      <x:c r="T130" s="38" t="str">
        <x:v>ПЕРЕСМОТР НЕ ТРЕБУЕТСЯ ПО ТЕКУЩЕЙ AUTHORITY</x:v>
      </x:c>
      <x:c r="U130" s="38" t="str">
        <x:v>P3 — СОХРАНИТЬ / МАРШРУТИЗИРОВАТЬ</x:v>
      </x:c>
      <x:c r="V130" s="38" t="str">
        <x:v>cluster action=KEEP_EXISTING_STRUCTURE; maturity=PROVISIONAL_PENDING_STEP13_CONFLICT_CHECK; uncertainty=NONE; representative broad_result=54</x:v>
      </x:c>
      <x:c r="W130" s="38" t="str">
        <x:v>SUM broad result — неаддитивный индикатор; фразы могут пересекаться по показываемым запросам</x:v>
      </x:c>
      <x:c r="X130" s="38" t="str">
        <x:v>STEP_12_STRUCTURAL_ACTIONS_CORRECTED_V6.tsv</x:v>
      </x:c>
      <x:c r="Y130" s="38" t="str">
        <x:v>NONE</x:v>
      </x:c>
    </x:row>
    <x:row r="131" ht="30" customHeight="1">
      <x:c r="A131" s="38" t="str">
        <x:v>WINDOW_DECORATIVE_BARS_ACCESSORY</x:v>
      </x:c>
      <x:c r="B131" s="38" t="str">
        <x:v>Окна с французской раскладкой</x:v>
      </x:c>
      <x:c r="C131" s="38" t="str">
        <x:v>окна с французской раскладкой</x:v>
      </x:c>
      <x:c r="D131" s="40" t="n">
        <x:v>39</x:v>
      </x:c>
      <x:c r="E131" s="40" t="n">
        <x:f>COUNTIF('02_Активное_ядро'!$O$2:$O$2333,$A131)</x:f>
        <x:v>3</x:v>
      </x:c>
      <x:c r="F131" s="40" t="n">
        <x:v>39</x:v>
      </x:c>
      <x:c r="G131" s="40" t="n">
        <x:v>2</x:v>
      </x:c>
      <x:c r="H131" s="40" t="n">
        <x:f>SUMIF('02_Активное_ядро'!$O$2:$O$2333,$A131,'02_Активное_ядро'!$H$2:$H$2333)</x:f>
        <x:v>42</x:v>
      </x:c>
      <x:c r="I131" s="38" t="str">
        <x:v>окна с французской раскладкой [39]; шпросы на пластиковые окна цена [2]; окна французская решетка [1]</x:v>
      </x:c>
      <x:c r="J131" s="38" t="str">
        <x:v>choose/buy decorative glazing bars</x:v>
      </x:c>
      <x:c r="K131" s="38" t="str">
        <x:v>COMMERCIAL</x:v>
      </x:c>
      <x:c r="L131" s="38" t="str">
        <x:v>IN_SCOPE</x:v>
      </x:c>
      <x:c r="M131" s="38" t="str">
        <x:v>https://okno-msk.ru/okna-rehau/aksessuary-dlya-okon/raskladki-v-steklopakety-shprosy/</x:v>
      </x:c>
      <x:c r="N131" s="38" t="str">
        <x:v>https://okno-msk.ru/okna-rehau/aksessuary-dlya-okon/</x:v>
      </x:c>
      <x:c r="O131" s="38" t="str">
        <x:v>PRIMARY_EXISTING_PRODUCT</x:v>
      </x:c>
      <x:c r="P131" s="38" t="str">
        <x:v>KEEP_EXISTING_STRUCTURE</x:v>
      </x:c>
      <x:c r="Q131" s="38" t="str">
        <x:v>PROVISIONAL_PENDING_STEP13_CONFLICT_CHECK</x:v>
      </x:c>
      <x:c r="R131" s="38" t="str">
        <x:v>MEDIUM</x:v>
      </x:c>
      <x:c r="S131" s="38" t="str">
        <x:v>NONE</x:v>
      </x:c>
      <x:c r="T131" s="38" t="str">
        <x:v>ПЕРЕСМОТР НЕ ТРЕБУЕТСЯ ПО ТЕКУЩЕЙ AUTHORITY</x:v>
      </x:c>
      <x:c r="U131" s="38" t="str">
        <x:v>P3 — СОХРАНИТЬ / МАРШРУТИЗИРОВАТЬ</x:v>
      </x:c>
      <x:c r="V131" s="38" t="str">
        <x:v>cluster action=KEEP_EXISTING_STRUCTURE; maturity=PROVISIONAL_PENDING_STEP13_CONFLICT_CHECK; uncertainty=NONE; representative broad_result=39</x:v>
      </x:c>
      <x:c r="W131" s="38" t="str">
        <x:v>SUM broad result — неаддитивный индикатор; фразы могут пересекаться по показываемым запросам</x:v>
      </x:c>
      <x:c r="X131" s="38" t="str">
        <x:v>STEP_12_STRUCTURAL_ACTIONS_CORRECTED_V6.tsv</x:v>
      </x:c>
      <x:c r="Y131" s="38" t="str">
        <x:v>NONE</x:v>
      </x:c>
    </x:row>
    <x:row r="132" ht="30" customHeight="1">
      <x:c r="A132" s="38" t="str">
        <x:v>WINDOW_DEMOLITION_SERVICE</x:v>
      </x:c>
      <x:c r="B132" s="38" t="str">
        <x:v>Демонтаж остекления балкона</x:v>
      </x:c>
      <x:c r="C132" s="38" t="str">
        <x:v>демонтаж остекления балкона</x:v>
      </x:c>
      <x:c r="D132" s="40" t="n">
        <x:v>84</x:v>
      </x:c>
      <x:c r="E132" s="40" t="n">
        <x:f>COUNTIF('02_Активное_ядро'!$O$2:$O$2333,$A132)</x:f>
        <x:v>2</x:v>
      </x:c>
      <x:c r="F132" s="40" t="n">
        <x:v>84</x:v>
      </x:c>
      <x:c r="G132" s="40" t="n">
        <x:v>55.5</x:v>
      </x:c>
      <x:c r="H132" s="40" t="n">
        <x:f>SUMIF('02_Активное_ядро'!$O$2:$O$2333,$A132,'02_Активное_ядро'!$H$2:$H$2333)</x:f>
        <x:v>111</x:v>
      </x:c>
      <x:c r="I132" s="38" t="str">
        <x:v>демонтаж остекления балкона [84]; демонтаж алюминиевых окон [27]</x:v>
      </x:c>
      <x:c r="J132" s="38" t="str">
        <x:v>window/balcony-frame dismantling or demolition</x:v>
      </x:c>
      <x:c r="K132" s="38" t="str">
        <x:v>SERVICE</x:v>
      </x:c>
      <x:c r="L132" s="38" t="str">
        <x:v>IN_SCOPE</x:v>
      </x:c>
      <x:c r="M132" s="38" t="str">
        <x:v>https://okno-msk.ru/uslugi/ustanovka-okon/</x:v>
      </x:c>
      <x:c r="N132" s="38" t="str">
        <x:v>НЕТ КАНОНИЧЕСКОЙ ПОДДЕРЖИВАЮЩЕЙ СТРАНИЦЫ</x:v>
      </x:c>
      <x:c r="O132" s="38" t="str">
        <x:v>BASE_UNIT_PENDING_ACTION_REEVALUATION</x:v>
      </x:c>
      <x:c r="P132" s="38" t="str">
        <x:v>DEFER_PENDING_EVIDENCE</x:v>
      </x:c>
      <x:c r="Q132" s="38" t="str">
        <x:v>DEFERRED_PENDING_MISSING_EVIDENCE</x:v>
      </x:c>
      <x:c r="R132" s="38" t="str">
        <x:v>LOW</x:v>
      </x:c>
      <x:c r="S132" s="38" t="str">
        <x:v>HOLD</x:v>
      </x:c>
      <x:c r="T132" s="38" t="str">
        <x:v>verified business truth and current service owner for dismantling</x:v>
      </x:c>
      <x:c r="U132" s="38" t="str">
        <x:v>P0 — СНЯТЬ НЕОПРЕДЕЛЁННОСТЬ</x:v>
      </x:c>
      <x:c r="V132" s="38" t="str">
        <x:v>cluster action=DEFER_PENDING_EVIDENCE; maturity=DEFERRED_PENDING_MISSING_EVIDENCE; uncertainty=HOLD; representative broad_result=84</x:v>
      </x:c>
      <x:c r="W132" s="38" t="str">
        <x:v>SUM broad result — неаддитивный индикатор; фразы могут пересекаться по показываемым запросам</x:v>
      </x:c>
      <x:c r="X132" s="38" t="str">
        <x:v>STEP_12_STRUCTURAL_ACTIONS_CORRECTED_V6.tsv</x:v>
      </x:c>
      <x:c r="Y132" s="38" t="str">
        <x:v>NONE</x:v>
      </x:c>
    </x:row>
    <x:row r="133" ht="30" customHeight="1">
      <x:c r="A133" s="38" t="str">
        <x:v>WINDOW_DIMENSIONS_INFO</x:v>
      </x:c>
      <x:c r="B133" s="38" t="str">
        <x:v>Размеры пластиковых окон</x:v>
      </x:c>
      <x:c r="C133" s="38" t="str">
        <x:v>размеры пластиковых окон</x:v>
      </x:c>
      <x:c r="D133" s="40" t="n">
        <x:v>2144</x:v>
      </x:c>
      <x:c r="E133" s="40" t="n">
        <x:f>COUNTIF('02_Активное_ядро'!$O$2:$O$2333,$A133)</x:f>
        <x:v>20</x:v>
      </x:c>
      <x:c r="F133" s="40" t="n">
        <x:v>2144</x:v>
      </x:c>
      <x:c r="G133" s="40" t="n">
        <x:v>38</x:v>
      </x:c>
      <x:c r="H133" s="40" t="n">
        <x:f>SUMIF('02_Активное_ядро'!$O$2:$O$2333,$A133,'02_Активное_ядро'!$H$2:$H$2333)</x:f>
        <x:v>4508</x:v>
      </x:c>
      <x:c r="I133" s="38" t="str">
        <x:v>размеры пластиковых окон [2144]; стандартное пластиковое окно [634]; ширина пластикового окна [571]; высота пластиковых окон [544]; размеры окон п 44 [89]</x:v>
      </x:c>
      <x:c r="J133" s="38" t="str">
        <x:v>find window/product dimensions and sizing information</x:v>
      </x:c>
      <x:c r="K133" s="38" t="str">
        <x:v>INFO</x:v>
      </x:c>
      <x:c r="L133" s="38" t="str">
        <x:v>IN_SCOPE</x:v>
      </x:c>
      <x:c r="M133" s="38" t="str">
        <x:v>https://okno-msk.ru/stati/standartnye-razmery-okon-v-kvartiru-i-chastnyj-dom/</x:v>
      </x:c>
      <x:c r="N133" s="38" t="str">
        <x:v>https://okno-msk.ru/okna-rehau/tipovye-razmery;https://okno-msk.ru/okna-rehau/tipovye-razmery/katalog-tipovyh-okon</x:v>
      </x:c>
      <x:c r="O133" s="38" t="str">
        <x:v>BASE_UNIT_PENDING_ACTION_REEVALUATION</x:v>
      </x:c>
      <x:c r="P133" s="38" t="str">
        <x:v>KEEP_EXISTING_STRUCTURE</x:v>
      </x:c>
      <x:c r="Q133" s="38" t="str">
        <x:v>FINAL_WITHIN_STEP12_EVIDENCE</x:v>
      </x:c>
      <x:c r="R133" s="38" t="str">
        <x:v>HIGH</x:v>
      </x:c>
      <x:c r="S133" s="38" t="str">
        <x:v>NONE</x:v>
      </x:c>
      <x:c r="T133" s="38" t="str">
        <x:v>ПЕРЕСМОТР НЕ ТРЕБУЕТСЯ ПО ТЕКУЩЕЙ AUTHORITY</x:v>
      </x:c>
      <x:c r="U133" s="38" t="str">
        <x:v>P3 — СОХРАНИТЬ / МАРШРУТИЗИРОВАТЬ</x:v>
      </x:c>
      <x:c r="V133" s="38" t="str">
        <x:v>cluster action=KEEP_EXISTING_STRUCTURE; maturity=FINAL_WITHIN_STEP12_EVIDENCE; uncertainty=NONE; representative broad_result=2144</x:v>
      </x:c>
      <x:c r="W133" s="38" t="str">
        <x:v>SUM broad result — неаддитивный индикатор; фразы могут пересекаться по показываемым запросам</x:v>
      </x:c>
      <x:c r="X133" s="38" t="str">
        <x:v>STEP_12_STRUCTURAL_ACTIONS_CORRECTED_V6.tsv</x:v>
      </x:c>
      <x:c r="Y133" s="38" t="str">
        <x:v>STEP_14A_ARCHITECTURE_DELTA.tsv</x:v>
      </x:c>
    </x:row>
    <x:row r="134" ht="30" customHeight="1">
      <x:c r="A134" s="38" t="str">
        <x:v>WINDOW_DRIP_CAP_ACCESSORY</x:v>
      </x:c>
      <x:c r="B134" s="38" t="str">
        <x:v>Цена отливов на пластиковые окна</x:v>
      </x:c>
      <x:c r="C134" s="38" t="str">
        <x:v>цена отливов на пластиковые окна</x:v>
      </x:c>
      <x:c r="D134" s="40" t="n">
        <x:v>5</x:v>
      </x:c>
      <x:c r="E134" s="40" t="n">
        <x:f>COUNTIF('02_Активное_ядро'!$O$2:$O$2333,$A134)</x:f>
        <x:v>1</x:v>
      </x:c>
      <x:c r="F134" s="40" t="n">
        <x:v>5</x:v>
      </x:c>
      <x:c r="G134" s="40" t="n">
        <x:v>5</x:v>
      </x:c>
      <x:c r="H134" s="40" t="n">
        <x:f>SUMIF('02_Активное_ядро'!$O$2:$O$2333,$A134,'02_Активное_ядро'!$H$2:$H$2333)</x:f>
        <x:v>5</x:v>
      </x:c>
      <x:c r="I134" s="38" t="str">
        <x:v>цена отливов на пластиковые окна [5]</x:v>
      </x:c>
      <x:c r="J134" s="38" t="str">
        <x:v>choose/buy window drip caps</x:v>
      </x:c>
      <x:c r="K134" s="38" t="str">
        <x:v>COMMERCIAL</x:v>
      </x:c>
      <x:c r="L134" s="38" t="str">
        <x:v>IN_SCOPE</x:v>
      </x:c>
      <x:c r="M134" s="38" t="str">
        <x:v>https://okno-msk.ru/okna-rehau/aksessuary-dlya-okon/otlivy/</x:v>
      </x:c>
      <x:c r="N134" s="38" t="str">
        <x:v>https://okno-msk.ru/okna-rehau/aksessuary-dlya-okon/</x:v>
      </x:c>
      <x:c r="O134" s="38" t="str">
        <x:v>PRIMARY_EXISTING_PRODUCT</x:v>
      </x:c>
      <x:c r="P134" s="38" t="str">
        <x:v>KEEP_EXISTING_STRUCTURE</x:v>
      </x:c>
      <x:c r="Q134" s="38" t="str">
        <x:v>PROVISIONAL_PENDING_STEP13_CONFLICT_CHECK</x:v>
      </x:c>
      <x:c r="R134" s="38" t="str">
        <x:v>MEDIUM</x:v>
      </x:c>
      <x:c r="S134" s="38" t="str">
        <x:v>NONE</x:v>
      </x:c>
      <x:c r="T134" s="38" t="str">
        <x:v>ПЕРЕСМОТР НЕ ТРЕБУЕТСЯ ПО ТЕКУЩЕЙ AUTHORITY</x:v>
      </x:c>
      <x:c r="U134" s="38" t="str">
        <x:v>P3 — СОХРАНИТЬ / МАРШРУТИЗИРОВАТЬ</x:v>
      </x:c>
      <x:c r="V134" s="38" t="str">
        <x:v>cluster action=KEEP_EXISTING_STRUCTURE; maturity=PROVISIONAL_PENDING_STEP13_CONFLICT_CHECK; uncertainty=NONE; representative broad_result=5</x:v>
      </x:c>
      <x:c r="W134" s="38" t="str">
        <x:v>SUM broad result — неаддитивный индикатор; фразы могут пересекаться по показываемым запросам</x:v>
      </x:c>
      <x:c r="X134" s="38" t="str">
        <x:v>STEP_12_STRUCTURAL_ACTIONS_CORRECTED_V6.tsv</x:v>
      </x:c>
      <x:c r="Y134" s="38" t="str">
        <x:v>NONE</x:v>
      </x:c>
    </x:row>
    <x:row r="135" ht="30" customHeight="1">
      <x:c r="A135" s="38" t="str">
        <x:v>WINDOW_DRIP_CAP_DIY_INFO</x:v>
      </x:c>
      <x:c r="B135" s="38" t="str">
        <x:v>Установка отлива на пластиковое окно своими руками</x:v>
      </x:c>
      <x:c r="C135" s="38" t="str">
        <x:v>установка отлива на пластиковое окно своими руками</x:v>
      </x:c>
      <x:c r="D135" s="40" t="n">
        <x:v>33</x:v>
      </x:c>
      <x:c r="E135" s="40" t="n">
        <x:f>COUNTIF('02_Активное_ядро'!$O$2:$O$2333,$A135)</x:f>
        <x:v>1</x:v>
      </x:c>
      <x:c r="F135" s="40" t="n">
        <x:v>33</x:v>
      </x:c>
      <x:c r="G135" s="40" t="n">
        <x:v>33</x:v>
      </x:c>
      <x:c r="H135" s="40" t="n">
        <x:f>SUMIF('02_Активное_ядро'!$O$2:$O$2333,$A135,'02_Активное_ядро'!$H$2:$H$2333)</x:f>
        <x:v>33</x:v>
      </x:c>
      <x:c r="I135" s="38" t="str">
        <x:v>установка отлива на пластиковое окно своими руками [33]</x:v>
      </x:c>
      <x:c r="J135" s="38" t="str">
        <x:v>learn install a window drip cap yourself</x:v>
      </x:c>
      <x:c r="K135" s="38" t="str">
        <x:v>DIY_INFO</x:v>
      </x:c>
      <x:c r="L135" s="38" t="str">
        <x:v>DEFERRED_PENDING_OWNER_POLICY</x:v>
      </x:c>
      <x:c r="M135" s="38" t="str">
        <x:v>НЕТ ОТДЕЛЬНОЙ СТРАНИЦЫ — DEFER_PENDING_EVIDENCE</x:v>
      </x:c>
      <x:c r="N135" s="38" t="str">
        <x:v>https://okno-msk.ru/okna-rehau/aksessuary-dlya-okon/otlivy/</x:v>
      </x:c>
      <x:c r="O135" s="38" t="str">
        <x:v>DEFERRED</x:v>
      </x:c>
      <x:c r="P135" s="38" t="str">
        <x:v>DEFER_PENDING_EVIDENCE</x:v>
      </x:c>
      <x:c r="Q135" s="38" t="str">
        <x:v>DEFERRED_PENDING_MISSING_EVIDENCE</x:v>
      </x:c>
      <x:c r="R135" s="38" t="str">
        <x:v>LOW</x:v>
      </x:c>
      <x:c r="S135" s="38" t="str">
        <x:v>HOLD</x:v>
      </x:c>
      <x:c r="T135" s="38" t="str">
        <x:v>ПЕРЕСМОТР НЕ ТРЕБУЕТСЯ ПО ТЕКУЩЕЙ AUTHORITY</x:v>
      </x:c>
      <x:c r="U135" s="38" t="str">
        <x:v>P0 — СНЯТЬ НЕОПРЕДЕЛЁННОСТЬ</x:v>
      </x:c>
      <x:c r="V135" s="38" t="str">
        <x:v>cluster action=DEFER_PENDING_EVIDENCE; maturity=DEFERRED_PENDING_MISSING_EVIDENCE; uncertainty=HOLD; representative broad_result=33</x:v>
      </x:c>
      <x:c r="W135" s="38" t="str">
        <x:v>SUM broad result — неаддитивный индикатор; фразы могут пересекаться по показываемым запросам</x:v>
      </x:c>
      <x:c r="X135" s="38" t="str">
        <x:v>STEP_12_STRUCTURAL_ACTIONS_CORRECTED_V6.tsv</x:v>
      </x:c>
      <x:c r="Y135" s="38" t="str">
        <x:v>NONE</x:v>
      </x:c>
    </x:row>
    <x:row r="136" ht="30" customHeight="1">
      <x:c r="A136" s="38" t="str">
        <x:v>WINDOW_FINISHING_ACCESSORY_COMPONENTS</x:v>
      </x:c>
      <x:c r="B136" s="38" t="str">
        <x:v>Наличники для пластиковых окон</x:v>
      </x:c>
      <x:c r="C136" s="38" t="str">
        <x:v>наличники для пластиковых окон</x:v>
      </x:c>
      <x:c r="D136" s="40" t="n">
        <x:v>491</x:v>
      </x:c>
      <x:c r="E136" s="40" t="n">
        <x:f>COUNTIF('02_Активное_ядро'!$O$2:$O$2333,$A136)</x:f>
        <x:v>8</x:v>
      </x:c>
      <x:c r="F136" s="40" t="n">
        <x:v>587</x:v>
      </x:c>
      <x:c r="G136" s="40" t="n">
        <x:v>309</x:v>
      </x:c>
      <x:c r="H136" s="40" t="n">
        <x:f>SUMIF('02_Активное_ядро'!$O$2:$O$2333,$A136,'02_Активное_ядро'!$H$2:$H$2333)</x:f>
        <x:v>2353</x:v>
      </x:c>
      <x:c r="I136" s="38" t="str">
        <x:v>нащельник для пластиковых окон [587]; герметик для пластиковых окон [583]; наличники для пластиковых окон [491]; крепление для пластиковых окон [475]; наличник пластиковый на двери [143]</x:v>
      </x:c>
      <x:c r="J136" s="38" t="str">
        <x:v>choose finishing/installation accessory components</x:v>
      </x:c>
      <x:c r="K136" s="38" t="str">
        <x:v>COMMERCIAL</x:v>
      </x:c>
      <x:c r="L136" s="38" t="str">
        <x:v>IN_SCOPE</x:v>
      </x:c>
      <x:c r="M136" s="38" t="str">
        <x:v>https://okno-msk.ru/okna-rehau/aksessuary-dlya-okon/</x:v>
      </x:c>
      <x:c r="N136" s="38" t="str">
        <x:v>https://okno-msk.ru/uslugi/otdelka-otkosov/</x:v>
      </x:c>
      <x:c r="O136" s="38" t="str">
        <x:v>SUPPORTING_EXISTING_PAGE</x:v>
      </x:c>
      <x:c r="P136" s="38" t="str">
        <x:v>ROUTE_TO_EXISTING_PAGE_AS_SUBTASK</x:v>
      </x:c>
      <x:c r="Q136" s="38" t="str">
        <x:v>PROVISIONAL_PENDING_STEP13_CONFLICT_CHECK</x:v>
      </x:c>
      <x:c r="R136" s="38" t="str">
        <x:v>MEDIUM</x:v>
      </x:c>
      <x:c r="S136" s="38" t="str">
        <x:v>NONE</x:v>
      </x:c>
      <x:c r="T136" s="38" t="str">
        <x:v>ПЕРЕСМОТР НЕ ТРЕБУЕТСЯ ПО ТЕКУЩЕЙ AUTHORITY</x:v>
      </x:c>
      <x:c r="U136" s="38" t="str">
        <x:v>P3 — СОХРАНИТЬ / МАРШРУТИЗИРОВАТЬ</x:v>
      </x:c>
      <x:c r="V136" s="38" t="str">
        <x:v>cluster action=ROUTE_TO_EXISTING_PAGE_AS_SUBTASK; maturity=PROVISIONAL_PENDING_STEP13_CONFLICT_CHECK; uncertainty=NONE; representative broad_result=491</x:v>
      </x:c>
      <x:c r="W136" s="38" t="str">
        <x:v>SUM broad result — неаддитивный индикатор; фразы могут пересекаться по показываемым запросам</x:v>
      </x:c>
      <x:c r="X136" s="38" t="str">
        <x:v>STEP_12_STRUCTURAL_ACTIONS_CORRECTED_V6.tsv</x:v>
      </x:c>
      <x:c r="Y136" s="38" t="str">
        <x:v>NONE</x:v>
      </x:c>
    </x:row>
    <x:row r="137" ht="30" customHeight="1">
      <x:c r="A137" s="38" t="str">
        <x:v>WINDOW_FINISHING_SERVICE</x:v>
      </x:c>
      <x:c r="B137" s="38" t="str">
        <x:v>Откосы для пластиковых окон</x:v>
      </x:c>
      <x:c r="C137" s="38" t="str">
        <x:v>откосы для пластиковых окон</x:v>
      </x:c>
      <x:c r="D137" s="40" t="n">
        <x:v>2469</x:v>
      </x:c>
      <x:c r="E137" s="40" t="n">
        <x:f>COUNTIF('02_Активное_ядро'!$O$2:$O$2333,$A137)</x:f>
        <x:v>25</x:v>
      </x:c>
      <x:c r="F137" s="40" t="n">
        <x:v>2469</x:v>
      </x:c>
      <x:c r="G137" s="40" t="n">
        <x:v>17</x:v>
      </x:c>
      <x:c r="H137" s="40" t="n">
        <x:f>SUMIF('02_Активное_ядро'!$O$2:$O$2333,$A137,'02_Активное_ядро'!$H$2:$H$2333)</x:f>
        <x:v>3979</x:v>
      </x:c>
      <x:c r="I137" s="38" t="str">
        <x:v>откосы для пластиковых окон [2469]; отделка пластиковых окон [514]; установка откосов на пластиковые окна [262]; установка подоконника на пластиковые окна [254]; установка отливов на пластиковые окна [112]</x:v>
      </x:c>
      <x:c r="J137" s="38" t="str">
        <x:v>order professional window slopes/surround/related finishing work</x:v>
      </x:c>
      <x:c r="K137" s="38" t="str">
        <x:v>SERVICE</x:v>
      </x:c>
      <x:c r="L137" s="38" t="str">
        <x:v>IN_SCOPE</x:v>
      </x:c>
      <x:c r="M137" s="38" t="str">
        <x:v>https://okno-msk.ru/uslugi/otdelka-otkosov/</x:v>
      </x:c>
      <x:c r="N137" s="38" t="str">
        <x:v>НЕТ КАНОНИЧЕСКОЙ ПОДДЕРЖИВАЮЩЕЙ СТРАНИЦЫ</x:v>
      </x:c>
      <x:c r="O137" s="38" t="str">
        <x:v>PRIMARY_EXISTING_SERVICE</x:v>
      </x:c>
      <x:c r="P137" s="38" t="str">
        <x:v>KEEP_EXISTING_STRUCTURE</x:v>
      </x:c>
      <x:c r="Q137" s="38" t="str">
        <x:v>PROVISIONAL_PENDING_STEP13_CONFLICT_CHECK</x:v>
      </x:c>
      <x:c r="R137" s="38" t="str">
        <x:v>MEDIUM</x:v>
      </x:c>
      <x:c r="S137" s="38" t="str">
        <x:v>NONE</x:v>
      </x:c>
      <x:c r="T137" s="38" t="str">
        <x:v>ПЕРЕСМОТР НЕ ТРЕБУЕТСЯ ПО ТЕКУЩЕЙ AUTHORITY</x:v>
      </x:c>
      <x:c r="U137" s="38" t="str">
        <x:v>P3 — СОХРАНИТЬ / МАРШРУТИЗИРОВАТЬ</x:v>
      </x:c>
      <x:c r="V137" s="38" t="str">
        <x:v>cluster action=KEEP_EXISTING_STRUCTURE; maturity=PROVISIONAL_PENDING_STEP13_CONFLICT_CHECK; uncertainty=NONE; representative broad_result=2469</x:v>
      </x:c>
      <x:c r="W137" s="38" t="str">
        <x:v>SUM broad result — неаддитивный индикатор; фразы могут пересекаться по показываемым запросам</x:v>
      </x:c>
      <x:c r="X137" s="38" t="str">
        <x:v>STEP_12_STRUCTURAL_ACTIONS_CORRECTED_V6.tsv</x:v>
      </x:c>
      <x:c r="Y137" s="38" t="str">
        <x:v>NONE</x:v>
      </x:c>
    </x:row>
    <x:row r="138" ht="30" customHeight="1">
      <x:c r="A138" s="38" t="str">
        <x:v>WINDOW_FRAME_SASH_COMPONENT</x:v>
      </x:c>
      <x:c r="B138" s="38" t="str">
        <x:v>Створка пластикового окна</x:v>
      </x:c>
      <x:c r="C138" s="38" t="str">
        <x:v>створка пластикового окна</x:v>
      </x:c>
      <x:c r="D138" s="40" t="n">
        <x:v>1624</x:v>
      </x:c>
      <x:c r="E138" s="40" t="n">
        <x:f>COUNTIF('02_Активное_ядро'!$O$2:$O$2333,$A138)</x:f>
        <x:v>4</x:v>
      </x:c>
      <x:c r="F138" s="40" t="n">
        <x:v>1624</x:v>
      </x:c>
      <x:c r="G138" s="40" t="n">
        <x:v>774</x:v>
      </x:c>
      <x:c r="H138" s="40" t="n">
        <x:f>SUMIF('02_Активное_ядро'!$O$2:$O$2333,$A138,'02_Активное_ядро'!$H$2:$H$2333)</x:f>
        <x:v>3199</x:v>
      </x:c>
      <x:c r="I138" s="38" t="str">
        <x:v>створка пластикового окна [1624]; рама пластикового окна [1380]; створка окна алюминиевая [168]; створки панорамного окна [27]</x:v>
      </x:c>
      <x:c r="J138" s="38" t="str">
        <x:v>understand/replace frame or sash components</x:v>
      </x:c>
      <x:c r="K138" s="38" t="str">
        <x:v>COMMERCIAL_OR_SERVICE</x:v>
      </x:c>
      <x:c r="L138" s="38" t="str">
        <x:v>IN_SCOPE</x:v>
      </x:c>
      <x:c r="M138" s="38" t="str">
        <x:v>https://okno-msk.ru/uslugi/remont-okon/</x:v>
      </x:c>
      <x:c r="N138" s="38" t="str">
        <x:v>https://okno-msk.ru/okna-rehau/aksessuary-dlya-okon/</x:v>
      </x:c>
      <x:c r="O138" s="38" t="str">
        <x:v>SUPPORTING_SERVICE_OR_PRODUCT</x:v>
      </x:c>
      <x:c r="P138" s="38" t="str">
        <x:v>ROUTE_TO_EXISTING_PAGE_AS_SUBTASK</x:v>
      </x:c>
      <x:c r="Q138" s="38" t="str">
        <x:v>PROVISIONAL_PENDING_STEP13_CONFLICT_CHECK</x:v>
      </x:c>
      <x:c r="R138" s="38" t="str">
        <x:v>MEDIUM</x:v>
      </x:c>
      <x:c r="S138" s="38" t="str">
        <x:v>NONE</x:v>
      </x:c>
      <x:c r="T138" s="38" t="str">
        <x:v>ПЕРЕСМОТР НЕ ТРЕБУЕТСЯ ПО ТЕКУЩЕЙ AUTHORITY</x:v>
      </x:c>
      <x:c r="U138" s="38" t="str">
        <x:v>P3 — СОХРАНИТЬ / МАРШРУТИЗИРОВАТЬ</x:v>
      </x:c>
      <x:c r="V138" s="38" t="str">
        <x:v>cluster action=ROUTE_TO_EXISTING_PAGE_AS_SUBTASK; maturity=PROVISIONAL_PENDING_STEP13_CONFLICT_CHECK; uncertainty=NONE; representative broad_result=1624</x:v>
      </x:c>
      <x:c r="W138" s="38" t="str">
        <x:v>SUM broad result — неаддитивный индикатор; фразы могут пересекаться по показываемым запросам</x:v>
      </x:c>
      <x:c r="X138" s="38" t="str">
        <x:v>STEP_12_STRUCTURAL_ACTIONS_CORRECTED_V6.tsv</x:v>
      </x:c>
      <x:c r="Y138" s="38" t="str">
        <x:v>NONE</x:v>
      </x:c>
    </x:row>
    <x:row r="139" ht="30" customHeight="1">
      <x:c r="A139" s="38" t="str">
        <x:v>WINDOW_HANDLES_ACCESSORY</x:v>
      </x:c>
      <x:c r="B139" s="38" t="str">
        <x:v>Ручка для пластикового окна</x:v>
      </x:c>
      <x:c r="C139" s="38" t="str">
        <x:v>ручка для пластикового окна</x:v>
      </x:c>
      <x:c r="D139" s="40" t="n">
        <x:v>1472</x:v>
      </x:c>
      <x:c r="E139" s="40" t="n">
        <x:f>COUNTIF('02_Активное_ядро'!$O$2:$O$2333,$A139)</x:f>
        <x:v>8</x:v>
      </x:c>
      <x:c r="F139" s="40" t="n">
        <x:v>1472</x:v>
      </x:c>
      <x:c r="G139" s="40" t="n">
        <x:v>11.5</x:v>
      </x:c>
      <x:c r="H139" s="40" t="n">
        <x:f>SUMIF('02_Активное_ядро'!$O$2:$O$2333,$A139,'02_Активное_ядро'!$H$2:$H$2333)</x:f>
        <x:v>1604</x:v>
      </x:c>
      <x:c r="I139" s="38" t="str">
        <x:v>ручка для пластикового окна [1472]; ручки окон rehau [65]; ручки для французских окон [27]; ручки rehau для пластиковых окон [12]; ручка на пластиковое окно цена [11]</x:v>
      </x:c>
      <x:c r="J139" s="38" t="str">
        <x:v>choose/buy window handles</x:v>
      </x:c>
      <x:c r="K139" s="38" t="str">
        <x:v>COMMERCIAL</x:v>
      </x:c>
      <x:c r="L139" s="38" t="str">
        <x:v>IN_SCOPE</x:v>
      </x:c>
      <x:c r="M139" s="38" t="str">
        <x:v>https://okno-msk.ru/okna-rehau/aksessuary-dlya-okon/ruchki-na-okna/</x:v>
      </x:c>
      <x:c r="N139" s="38" t="str">
        <x:v>https://okno-msk.ru/okna-rehau/aksessuary-dlya-okon/</x:v>
      </x:c>
      <x:c r="O139" s="38" t="str">
        <x:v>PRIMARY_EXISTING_PRODUCT</x:v>
      </x:c>
      <x:c r="P139" s="38" t="str">
        <x:v>KEEP_EXISTING_STRUCTURE</x:v>
      </x:c>
      <x:c r="Q139" s="38" t="str">
        <x:v>PROVISIONAL_PENDING_STEP13_CONFLICT_CHECK</x:v>
      </x:c>
      <x:c r="R139" s="38" t="str">
        <x:v>MEDIUM</x:v>
      </x:c>
      <x:c r="S139" s="38" t="str">
        <x:v>NONE</x:v>
      </x:c>
      <x:c r="T139" s="38" t="str">
        <x:v>ПЕРЕСМОТР НЕ ТРЕБУЕТСЯ ПО ТЕКУЩЕЙ AUTHORITY</x:v>
      </x:c>
      <x:c r="U139" s="38" t="str">
        <x:v>P3 — СОХРАНИТЬ / МАРШРУТИЗИРОВАТЬ</x:v>
      </x:c>
      <x:c r="V139" s="38" t="str">
        <x:v>cluster action=KEEP_EXISTING_STRUCTURE; maturity=PROVISIONAL_PENDING_STEP13_CONFLICT_CHECK; uncertainty=NONE; representative broad_result=1472</x:v>
      </x:c>
      <x:c r="W139" s="38" t="str">
        <x:v>SUM broad result — неаддитивный индикатор; фразы могут пересекаться по показываемым запросам</x:v>
      </x:c>
      <x:c r="X139" s="38" t="str">
        <x:v>STEP_12_STRUCTURAL_ACTIONS_CORRECTED_V6.tsv</x:v>
      </x:c>
      <x:c r="Y139" s="38" t="str">
        <x:v>NONE</x:v>
      </x:c>
    </x:row>
    <x:row r="140" ht="30" customHeight="1">
      <x:c r="A140" s="38" t="str">
        <x:v>WINDOW_HARDWARE_BRAND_REVIEWS_INFO</x:v>
      </x:c>
      <x:c r="B140" s="38" t="str">
        <x:v>Оконная фурнитура vorne отзывы</x:v>
      </x:c>
      <x:c r="C140" s="38" t="str">
        <x:v>оконная фурнитура vorne отзывы</x:v>
      </x:c>
      <x:c r="D140" s="40" t="n">
        <x:v>23</x:v>
      </x:c>
      <x:c r="E140" s="40" t="n">
        <x:f>COUNTIF('02_Активное_ядро'!$O$2:$O$2333,$A140)</x:f>
        <x:v>12</x:v>
      </x:c>
      <x:c r="F140" s="40" t="n">
        <x:v>23</x:v>
      </x:c>
      <x:c r="G140" s="40" t="n">
        <x:v>2.5</x:v>
      </x:c>
      <x:c r="H140" s="40" t="n">
        <x:f>SUMIF('02_Активное_ядро'!$O$2:$O$2333,$A140,'02_Активное_ядро'!$H$2:$H$2333)</x:f>
        <x:v>60</x:v>
      </x:c>
      <x:c r="I140" s="38" t="str">
        <x:v>оконная фурнитура vorne отзывы [23]; оконная фурнитура интерника отзывы [11]; оконная фурнитура reze отзывы [5]; отзывы фурнитура для окна rehau verta [5]; оконная фурнитура футурусс отзывы [4]</x:v>
      </x:c>
      <x:c r="J140" s="38" t="str">
        <x:v>read reviews of specific hardware brands</x:v>
      </x:c>
      <x:c r="K140" s="38" t="str">
        <x:v>INFO</x:v>
      </x:c>
      <x:c r="L140" s="38" t="str">
        <x:v>NO_STANDALONE_FIRST_PARTY</x:v>
      </x:c>
      <x:c r="M140" s="38" t="str">
        <x:v>НЕТ ОТДЕЛЬНОЙ СТРАНИЦЫ — NO_STANDALONE_PAGE</x:v>
      </x:c>
      <x:c r="N140" s="38" t="str">
        <x:v>НЕТ КАНОНИЧЕСКОЙ ПОДДЕРЖИВАЮЩЕЙ СТРАНИЦЫ</x:v>
      </x:c>
      <x:c r="O140" s="38" t="str">
        <x:v>UNSERVABLE_NEUTRAL_REVIEW</x:v>
      </x:c>
      <x:c r="P140" s="38" t="str">
        <x:v>NO_STANDALONE_PAGE</x:v>
      </x:c>
      <x:c r="Q140" s="38" t="str">
        <x:v>FINAL_WITHIN_STEP12_EVIDENCE</x:v>
      </x:c>
      <x:c r="R140" s="38" t="str">
        <x:v>HIGH</x:v>
      </x:c>
      <x:c r="S140" s="38" t="str">
        <x:v>NONE</x:v>
      </x:c>
      <x:c r="T140" s="38" t="str">
        <x:v>ПЕРЕСМОТР НЕ ТРЕБУЕТСЯ ПО ТЕКУЩЕЙ AUTHORITY</x:v>
      </x:c>
      <x:c r="U140" s="38" t="str">
        <x:v>P4 — БЕЗ ОТДЕЛЬНОЙ СТРАНИЦЫ</x:v>
      </x:c>
      <x:c r="V140" s="38" t="str">
        <x:v>cluster action=NO_STANDALONE_PAGE; maturity=FINAL_WITHIN_STEP12_EVIDENCE; uncertainty=NONE; representative broad_result=23</x:v>
      </x:c>
      <x:c r="W140" s="38" t="str">
        <x:v>SUM broad result — неаддитивный индикатор; фразы могут пересекаться по показываемым запросам</x:v>
      </x:c>
      <x:c r="X140" s="38" t="str">
        <x:v>STEP_12_STRUCTURAL_ACTIONS_CORRECTED_V6.tsv</x:v>
      </x:c>
      <x:c r="Y140" s="38" t="str">
        <x:v>NONE</x:v>
      </x:c>
    </x:row>
    <x:row r="141" ht="30" customHeight="1">
      <x:c r="A141" s="38" t="str">
        <x:v>WINDOW_HARDWARE_GENERIC_REVIEWS_INFO</x:v>
      </x:c>
      <x:c r="B141" s="38" t="str">
        <x:v>Оконная фурнитура отзывы</x:v>
      </x:c>
      <x:c r="C141" s="38" t="str">
        <x:v>оконная фурнитура отзывы</x:v>
      </x:c>
      <x:c r="D141" s="40" t="n">
        <x:v>78</x:v>
      </x:c>
      <x:c r="E141" s="40" t="n">
        <x:f>COUNTIF('02_Активное_ядро'!$O$2:$O$2333,$A141)</x:f>
        <x:v>1</x:v>
      </x:c>
      <x:c r="F141" s="40" t="n">
        <x:v>78</x:v>
      </x:c>
      <x:c r="G141" s="40" t="n">
        <x:v>78</x:v>
      </x:c>
      <x:c r="H141" s="40" t="n">
        <x:f>SUMIF('02_Активное_ядро'!$O$2:$O$2333,$A141,'02_Активное_ядро'!$H$2:$H$2333)</x:f>
        <x:v>78</x:v>
      </x:c>
      <x:c r="I141" s="38" t="str">
        <x:v>оконная фурнитура отзывы [78]</x:v>
      </x:c>
      <x:c r="J141" s="38" t="str">
        <x:v>read reviews/experience about window hardware in general</x:v>
      </x:c>
      <x:c r="K141" s="38" t="str">
        <x:v>INFO</x:v>
      </x:c>
      <x:c r="L141" s="38" t="str">
        <x:v>NO_STANDALONE_FIRST_PARTY</x:v>
      </x:c>
      <x:c r="M141" s="38" t="str">
        <x:v>НЕТ ОТДЕЛЬНОЙ СТРАНИЦЫ — NO_STANDALONE_PAGE</x:v>
      </x:c>
      <x:c r="N141" s="38" t="str">
        <x:v>НЕТ КАНОНИЧЕСКОЙ ПОДДЕРЖИВАЮЩЕЙ СТРАНИЦЫ</x:v>
      </x:c>
      <x:c r="O141" s="38" t="str">
        <x:v>UNSERVABLE_NEUTRAL_REVIEW</x:v>
      </x:c>
      <x:c r="P141" s="38" t="str">
        <x:v>NO_STANDALONE_PAGE</x:v>
      </x:c>
      <x:c r="Q141" s="38" t="str">
        <x:v>FINAL_WITHIN_STEP12_EVIDENCE</x:v>
      </x:c>
      <x:c r="R141" s="38" t="str">
        <x:v>HIGH</x:v>
      </x:c>
      <x:c r="S141" s="38" t="str">
        <x:v>NONE</x:v>
      </x:c>
      <x:c r="T141" s="38" t="str">
        <x:v>ПЕРЕСМОТР НЕ ТРЕБУЕТСЯ ПО ТЕКУЩЕЙ AUTHORITY</x:v>
      </x:c>
      <x:c r="U141" s="38" t="str">
        <x:v>P4 — БЕЗ ОТДЕЛЬНОЙ СТРАНИЦЫ</x:v>
      </x:c>
      <x:c r="V141" s="38" t="str">
        <x:v>cluster action=NO_STANDALONE_PAGE; maturity=FINAL_WITHIN_STEP12_EVIDENCE; uncertainty=NONE; representative broad_result=78</x:v>
      </x:c>
      <x:c r="W141" s="38" t="str">
        <x:v>SUM broad result — неаддитивный индикатор; фразы могут пересекаться по показываемым запросам</x:v>
      </x:c>
      <x:c r="X141" s="38" t="str">
        <x:v>STEP_12_STRUCTURAL_ACTIONS_CORRECTED_V6.tsv</x:v>
      </x:c>
      <x:c r="Y141" s="38" t="str">
        <x:v>NONE</x:v>
      </x:c>
    </x:row>
    <x:row r="142" ht="30" customHeight="1">
      <x:c r="A142" s="38" t="str">
        <x:v>WINDOW_HARDWARE_MAINTENANCE_INFO</x:v>
      </x:c>
      <x:c r="B142" s="38" t="str">
        <x:v>Смазка для оконной фурнитуры</x:v>
      </x:c>
      <x:c r="C142" s="38" t="str">
        <x:v>смазка для оконной фурнитуры</x:v>
      </x:c>
      <x:c r="D142" s="40" t="n">
        <x:v>41</x:v>
      </x:c>
      <x:c r="E142" s="40" t="n">
        <x:f>COUNTIF('02_Активное_ядро'!$O$2:$O$2333,$A142)</x:f>
        <x:v>9</x:v>
      </x:c>
      <x:c r="F142" s="40" t="n">
        <x:v>41</x:v>
      </x:c>
      <x:c r="G142" s="40" t="n">
        <x:v>7</x:v>
      </x:c>
      <x:c r="H142" s="40" t="n">
        <x:f>SUMIF('02_Активное_ядро'!$O$2:$O$2333,$A142,'02_Активное_ядро'!$H$2:$H$2333)</x:f>
        <x:v>116</x:v>
      </x:c>
      <x:c r="I142" s="38" t="str">
        <x:v>смазка для оконной фурнитуры [41]; смазка для оконной фурнитуры на пластиковых [22]; смазка для оконной фурнитуры на пластиковых окнах [22]; масло для оконной фурнитуры [11]; силиконовая смазка для оконной фурнитуры [7]</x:v>
      </x:c>
      <x:c r="J142" s="38" t="str">
        <x:v>learn/select maintenance and lubrication for window hardware</x:v>
      </x:c>
      <x:c r="K142" s="38" t="str">
        <x:v>INFO</x:v>
      </x:c>
      <x:c r="L142" s="38" t="str">
        <x:v>IN_SCOPE</x:v>
      </x:c>
      <x:c r="M142" s="38" t="str">
        <x:v>https://okno-msk.ru/stati/kak-perevesti-plastikovoe-okno-v-zimnij-rezhim/</x:v>
      </x:c>
      <x:c r="N142" s="38" t="str">
        <x:v>https://okno-msk.ru/uslugi/remont-okon/</x:v>
      </x:c>
      <x:c r="O142" s="38" t="str">
        <x:v>SUPPORTING_CONTENT</x:v>
      </x:c>
      <x:c r="P142" s="38" t="str">
        <x:v>ROUTE_TO_EXISTING_PAGE_AS_SUBTASK</x:v>
      </x:c>
      <x:c r="Q142" s="38" t="str">
        <x:v>PROVISIONAL_PENDING_STEP13_CONFLICT_CHECK</x:v>
      </x:c>
      <x:c r="R142" s="38" t="str">
        <x:v>MEDIUM</x:v>
      </x:c>
      <x:c r="S142" s="38" t="str">
        <x:v>NONE</x:v>
      </x:c>
      <x:c r="T142" s="38" t="str">
        <x:v>ПЕРЕСМОТР НЕ ТРЕБУЕТСЯ ПО ТЕКУЩЕЙ AUTHORITY</x:v>
      </x:c>
      <x:c r="U142" s="38" t="str">
        <x:v>P3 — СОХРАНИТЬ / МАРШРУТИЗИРОВАТЬ</x:v>
      </x:c>
      <x:c r="V142" s="38" t="str">
        <x:v>cluster action=ROUTE_TO_EXISTING_PAGE_AS_SUBTASK; maturity=PROVISIONAL_PENDING_STEP13_CONFLICT_CHECK; uncertainty=NONE; representative broad_result=41</x:v>
      </x:c>
      <x:c r="W142" s="38" t="str">
        <x:v>SUM broad result — неаддитивный индикатор; фразы могут пересекаться по показываемым запросам</x:v>
      </x:c>
      <x:c r="X142" s="38" t="str">
        <x:v>STEP_12_STRUCTURAL_ACTIONS_CORRECTED_V6.tsv</x:v>
      </x:c>
      <x:c r="Y142" s="38" t="str">
        <x:v>NONE</x:v>
      </x:c>
    </x:row>
    <x:row r="143" ht="30" customHeight="1">
      <x:c r="A143" s="38" t="str">
        <x:v>WINDOW_HARDWARE_SELECTION_GUIDE</x:v>
      </x:c>
      <x:c r="B143" s="38" t="str">
        <x:v>Лучшая оконная фурнитура</x:v>
      </x:c>
      <x:c r="C143" s="38" t="str">
        <x:v>лучшая оконная фурнитура</x:v>
      </x:c>
      <x:c r="D143" s="40" t="n">
        <x:v>52</x:v>
      </x:c>
      <x:c r="E143" s="40" t="n">
        <x:f>COUNTIF('02_Активное_ядро'!$O$2:$O$2333,$A143)</x:f>
        <x:v>28</x:v>
      </x:c>
      <x:c r="F143" s="40" t="n">
        <x:v>52</x:v>
      </x:c>
      <x:c r="G143" s="40" t="n">
        <x:v>5</x:v>
      </x:c>
      <x:c r="H143" s="40" t="n">
        <x:f>SUMIF('02_Активное_ядро'!$O$2:$O$2333,$A143,'02_Активное_ядро'!$H$2:$H$2333)</x:f>
        <x:v>249</x:v>
      </x:c>
      <x:c r="I143" s="38" t="str">
        <x:v>лучшая оконная фурнитура [52]; рейтинг оконной фурнитуры [34]; производители оконной фурнитуры [32]; какая оконная фурнитура лучше [19]; типы оконной фурнитуры [17]</x:v>
      </x:c>
      <x:c r="J143" s="38" t="str">
        <x:v>understand and select window hardware types, construction, brands and manufacturers</x:v>
      </x:c>
      <x:c r="K143" s="38" t="str">
        <x:v>INFO</x:v>
      </x:c>
      <x:c r="L143" s="38" t="str">
        <x:v>IN_SCOPE</x:v>
      </x:c>
      <x:c r="M143" s="38" t="str">
        <x:v>https://okno-msk.ru/stati/kak-vybrat-plastikovye-okna/</x:v>
      </x:c>
      <x:c r="N143" s="38" t="str">
        <x:v>https://okno-msk.ru/okna-rehau/aksessuary-dlya-okon/</x:v>
      </x:c>
      <x:c r="O143" s="38" t="str">
        <x:v>NEW_INFORMATIONAL_CANDIDATE</x:v>
      </x:c>
      <x:c r="P143" s="38" t="str">
        <x:v>EXPAND_EXISTING_PAGE</x:v>
      </x:c>
      <x:c r="Q143" s="38" t="str">
        <x:v>PROVISIONAL_PENDING_STEP13_CONFLICT_CHECK</x:v>
      </x:c>
      <x:c r="R143" s="38" t="str">
        <x:v>MEDIUM</x:v>
      </x:c>
      <x:c r="S143" s="38" t="str">
        <x:v>NONE</x:v>
      </x:c>
      <x:c r="T143" s="38" t="str">
        <x:v>detailed hardware construction/parts; comparison/ranking of queried brands beyond current four; explicit recognition/manufacturer coverage for Accado/Vorne/Futurus</x:v>
      </x:c>
      <x:c r="U143" s="38" t="str">
        <x:v>P2 — ПРОВЕРИТЬ ПЕРЕД ВНЕДРЕНИЕМ</x:v>
      </x:c>
      <x:c r="V143" s="38" t="str">
        <x:v>cluster action=EXPAND_EXISTING_PAGE; maturity=PROVISIONAL_PENDING_STEP13_CONFLICT_CHECK; uncertainty=NONE; representative broad_result=52</x:v>
      </x:c>
      <x:c r="W143" s="38" t="str">
        <x:v>SUM broad result — неаддитивный индикатор; фразы могут пересекаться по показываемым запросам</x:v>
      </x:c>
      <x:c r="X143" s="38" t="str">
        <x:v>STEP_12_STRUCTURAL_ACTIONS_CORRECTED_V6.tsv</x:v>
      </x:c>
      <x:c r="Y143" s="38" t="str">
        <x:v>NONE</x:v>
      </x:c>
    </x:row>
    <x:row r="144" ht="30" customHeight="1">
      <x:c r="A144" s="38" t="str">
        <x:v>WINDOW_HARDWARE_STANDARD_INFO</x:v>
      </x:c>
      <x:c r="B144" s="38" t="str">
        <x:v>Оконная фурнитура гост</x:v>
      </x:c>
      <x:c r="C144" s="38" t="str">
        <x:v>оконная фурнитура гост</x:v>
      </x:c>
      <x:c r="D144" s="40" t="n">
        <x:v>11</x:v>
      </x:c>
      <x:c r="E144" s="40" t="n">
        <x:f>COUNTIF('02_Активное_ядро'!$O$2:$O$2333,$A144)</x:f>
        <x:v>1</x:v>
      </x:c>
      <x:c r="F144" s="40" t="n">
        <x:v>11</x:v>
      </x:c>
      <x:c r="G144" s="40" t="n">
        <x:v>11</x:v>
      </x:c>
      <x:c r="H144" s="40" t="n">
        <x:f>SUMIF('02_Активное_ядро'!$O$2:$O$2333,$A144,'02_Активное_ядро'!$H$2:$H$2333)</x:f>
        <x:v>11</x:v>
      </x:c>
      <x:c r="I144" s="38" t="str">
        <x:v>оконная фурнитура гост [11]</x:v>
      </x:c>
      <x:c r="J144" s="38" t="str">
        <x:v>understand standards/GOST for window hardware</x:v>
      </x:c>
      <x:c r="K144" s="38" t="str">
        <x:v>INFO</x:v>
      </x:c>
      <x:c r="L144" s="38" t="str">
        <x:v>IN_SCOPE_ADJACENT</x:v>
      </x:c>
      <x:c r="M144" s="38" t="str">
        <x:v>https://okno-msk.ru/stati/kak-vybrat-plastikovye-okna/</x:v>
      </x:c>
      <x:c r="N144" s="38" t="str">
        <x:v>https://okno-msk.ru/uslugi/remont-okon/</x:v>
      </x:c>
      <x:c r="O144" s="38" t="str">
        <x:v>SUPPORTING_CONTENT</x:v>
      </x:c>
      <x:c r="P144" s="38" t="str">
        <x:v>DEFER_PENDING_EVIDENCE</x:v>
      </x:c>
      <x:c r="Q144" s="38" t="str">
        <x:v>DEFERRED_PENDING_MISSING_EVIDENCE</x:v>
      </x:c>
      <x:c r="R144" s="38" t="str">
        <x:v>LOW</x:v>
      </x:c>
      <x:c r="S144" s="38" t="str">
        <x:v>HOLD</x:v>
      </x:c>
      <x:c r="T144" s="38" t="str">
        <x:v>verified normative source and exact current standard scope</x:v>
      </x:c>
      <x:c r="U144" s="38" t="str">
        <x:v>P0 — СНЯТЬ НЕОПРЕДЕЛЁННОСТЬ</x:v>
      </x:c>
      <x:c r="V144" s="38" t="str">
        <x:v>cluster action=DEFER_PENDING_EVIDENCE; maturity=DEFERRED_PENDING_MISSING_EVIDENCE; uncertainty=HOLD; representative broad_result=11</x:v>
      </x:c>
      <x:c r="W144" s="38" t="str">
        <x:v>SUM broad result — неаддитивный индикатор; фразы могут пересекаться по показываемым запросам</x:v>
      </x:c>
      <x:c r="X144" s="38" t="str">
        <x:v>STEP_12_STRUCTURAL_ACTIONS_CORRECTED_V6.tsv</x:v>
      </x:c>
      <x:c r="Y144" s="38" t="str">
        <x:v>NONE</x:v>
      </x:c>
    </x:row>
    <x:row r="145" ht="30" customHeight="1">
      <x:c r="A145" s="38" t="str">
        <x:v>WINDOW_INSTALLATION_MATERIALS_INFO</x:v>
      </x:c>
      <x:c r="B145" s="38" t="str">
        <x:v>Пена установки пластиковых окон</x:v>
      </x:c>
      <x:c r="C145" s="38" t="str">
        <x:v>пена установки пластиковых окон</x:v>
      </x:c>
      <x:c r="D145" s="40" t="n">
        <x:v>64</x:v>
      </x:c>
      <x:c r="E145" s="40" t="n">
        <x:f>COUNTIF('02_Активное_ядро'!$O$2:$O$2333,$A145)</x:f>
        <x:v>4</x:v>
      </x:c>
      <x:c r="F145" s="40" t="n">
        <x:v>64</x:v>
      </x:c>
      <x:c r="G145" s="40" t="n">
        <x:v>39</x:v>
      </x:c>
      <x:c r="H145" s="40" t="n">
        <x:f>SUMIF('02_Активное_ядро'!$O$2:$O$2333,$A145,'02_Активное_ядро'!$H$2:$H$2333)</x:f>
        <x:v>153</x:v>
      </x:c>
      <x:c r="I145" s="38" t="str">
        <x:v>пена установки пластиковых окон [64]; клинья для установки пластиковых окон [61]; анкерная пластина для окон rehau [17]; монтажная пластина для пластиковых окон rehau grazio [11]</x:v>
      </x:c>
      <x:c r="J145" s="38" t="str">
        <x:v>understand/buy installation materials for windows</x:v>
      </x:c>
      <x:c r="K145" s="38" t="str">
        <x:v>INFO_OR_SHOPPING</x:v>
      </x:c>
      <x:c r="L145" s="38" t="str">
        <x:v>IN_SCOPE_ADJACENT</x:v>
      </x:c>
      <x:c r="M145" s="38" t="str">
        <x:v>https://okno-msk.ru/uslugi/ustanovka-okon/</x:v>
      </x:c>
      <x:c r="N145" s="38" t="str">
        <x:v>НЕТ КАНОНИЧЕСКОЙ ПОДДЕРЖИВАЮЩЕЙ СТРАНИЦЫ</x:v>
      </x:c>
      <x:c r="O145" s="38" t="str">
        <x:v>SUPPORTING_CONTENT</x:v>
      </x:c>
      <x:c r="P145" s="38" t="str">
        <x:v>ROUTE_TO_EXISTING_PAGE_AS_SUBTASK</x:v>
      </x:c>
      <x:c r="Q145" s="38" t="str">
        <x:v>PROVISIONAL_PENDING_STEP13_CONFLICT_CHECK</x:v>
      </x:c>
      <x:c r="R145" s="38" t="str">
        <x:v>MEDIUM</x:v>
      </x:c>
      <x:c r="S145" s="38" t="str">
        <x:v>NONE</x:v>
      </x:c>
      <x:c r="T145" s="38" t="str">
        <x:v>ПЕРЕСМОТР НЕ ТРЕБУЕТСЯ ПО ТЕКУЩЕЙ AUTHORITY</x:v>
      </x:c>
      <x:c r="U145" s="38" t="str">
        <x:v>P3 — СОХРАНИТЬ / МАРШРУТИЗИРОВАТЬ</x:v>
      </x:c>
      <x:c r="V145" s="38" t="str">
        <x:v>cluster action=ROUTE_TO_EXISTING_PAGE_AS_SUBTASK; maturity=PROVISIONAL_PENDING_STEP13_CONFLICT_CHECK; uncertainty=NONE; representative broad_result=64</x:v>
      </x:c>
      <x:c r="W145" s="38" t="str">
        <x:v>SUM broad result — неаддитивный индикатор; фразы могут пересекаться по показываемым запросам</x:v>
      </x:c>
      <x:c r="X145" s="38" t="str">
        <x:v>STEP_12_STRUCTURAL_ACTIONS_CORRECTED_V6.tsv</x:v>
      </x:c>
      <x:c r="Y145" s="38" t="str">
        <x:v>NONE</x:v>
      </x:c>
    </x:row>
    <x:row r="146" ht="30" customHeight="1">
      <x:c r="A146" s="38" t="str">
        <x:v>WINDOW_INSTALLATION_SERVICE</x:v>
      </x:c>
      <x:c r="B146" s="38" t="str">
        <x:v>Установка пластиковых окон</x:v>
      </x:c>
      <x:c r="C146" s="38" t="str">
        <x:v>установка пластиковых окон</x:v>
      </x:c>
      <x:c r="D146" s="40" t="n">
        <x:v>15510</x:v>
      </x:c>
      <x:c r="E146" s="40" t="n">
        <x:f>COUNTIF('02_Активное_ядро'!$O$2:$O$2333,$A146)</x:f>
        <x:v>99</x:v>
      </x:c>
      <x:c r="F146" s="40" t="n">
        <x:v>15510</x:v>
      </x:c>
      <x:c r="G146" s="40" t="n">
        <x:v>69</x:v>
      </x:c>
      <x:c r="H146" s="40" t="n">
        <x:f>SUMIF('02_Активное_ядро'!$O$2:$O$2333,$A146,'02_Активное_ядро'!$H$2:$H$2333)</x:f>
        <x:v>34220</x:v>
      </x:c>
      <x:c r="I146" s="38" t="str">
        <x:v>установка пластиковых окон [15510]; установка пластиковых окон ключ [1526]; установка пластиковых окон под ключ [1525]; установка пластиковых окон ключ цена [1386]; пластиковые окна установка под ключ москва [1313]</x:v>
      </x:c>
      <x:c r="J146" s="38" t="str">
        <x:v>professional window installation</x:v>
      </x:c>
      <x:c r="K146" s="38" t="str">
        <x:v>SERVICE</x:v>
      </x:c>
      <x:c r="L146" s="38" t="str">
        <x:v>IN_SCOPE</x:v>
      </x:c>
      <x:c r="M146" s="38" t="str">
        <x:v>https://okno-msk.ru/uslugi/ustanovka-okon/</x:v>
      </x:c>
      <x:c r="N146" s="38" t="str">
        <x:v>НЕТ КАНОНИЧЕСКОЙ ПОДДЕРЖИВАЮЩЕЙ СТРАНИЦЫ</x:v>
      </x:c>
      <x:c r="O146" s="38" t="str">
        <x:v>BASE_UNIT_PENDING_ACTION_REEVALUATION</x:v>
      </x:c>
      <x:c r="P146" s="38" t="str">
        <x:v>KEEP_EXISTING_STRUCTURE</x:v>
      </x:c>
      <x:c r="Q146" s="38" t="str">
        <x:v>PROVISIONAL_PENDING_STEP13_CONFLICT_CHECK</x:v>
      </x:c>
      <x:c r="R146" s="38" t="str">
        <x:v>MEDIUM</x:v>
      </x:c>
      <x:c r="S146" s="38" t="str">
        <x:v>NONE</x:v>
      </x:c>
      <x:c r="T146" s="38" t="str">
        <x:v>ПЕРЕСМОТР НЕ ТРЕБУЕТСЯ ПО ТЕКУЩЕЙ AUTHORITY</x:v>
      </x:c>
      <x:c r="U146" s="38" t="str">
        <x:v>P3 — СОХРАНИТЬ / МАРШРУТИЗИРОВАТЬ</x:v>
      </x:c>
      <x:c r="V146" s="38" t="str">
        <x:v>cluster action=KEEP_EXISTING_STRUCTURE; maturity=PROVISIONAL_PENDING_STEP13_CONFLICT_CHECK; uncertainty=NONE; representative broad_result=15510</x:v>
      </x:c>
      <x:c r="W146" s="38" t="str">
        <x:v>SUM broad result — неаддитивный индикатор; фразы могут пересекаться по показываемым запросам</x:v>
      </x:c>
      <x:c r="X146" s="38" t="str">
        <x:v>STEP_12_STRUCTURAL_ACTIONS_CORRECTED_V6.tsv</x:v>
      </x:c>
      <x:c r="Y146" s="38" t="str">
        <x:v>NONE</x:v>
      </x:c>
    </x:row>
    <x:row r="147" ht="30" customHeight="1">
      <x:c r="A147" s="38" t="str">
        <x:v>WINDOW_INSTALLATION_SERVICE__INSTALLMENT_CONDITION</x:v>
      </x:c>
      <x:c r="B147" s="38" t="str">
        <x:v>Установка окон в рассрочку</x:v>
      </x:c>
      <x:c r="C147" s="38" t="str">
        <x:v>установка окон в рассрочку</x:v>
      </x:c>
      <x:c r="D147" s="40" t="n">
        <x:v>28</x:v>
      </x:c>
      <x:c r="E147" s="40" t="n">
        <x:f>COUNTIF('02_Активное_ядро'!$O$2:$O$2333,$A147)</x:f>
        <x:v>8</x:v>
      </x:c>
      <x:c r="F147" s="40" t="n">
        <x:v>28</x:v>
      </x:c>
      <x:c r="G147" s="40" t="n">
        <x:v>2.5</x:v>
      </x:c>
      <x:c r="H147" s="40" t="n">
        <x:f>SUMIF('02_Активное_ядро'!$O$2:$O$2333,$A147,'02_Активное_ядро'!$H$2:$H$2333)</x:f>
        <x:v>64</x:v>
      </x:c>
      <x:c r="I147" s="38" t="str">
        <x:v>установка окон в рассрочку [28]; установка пластиковых окон в рассрочку [18]; поставить окна в рассрочку [9]; поставить пластиковое окно в рассрочку [3]; вставить окна в рассрочку [2]</x:v>
      </x:c>
      <x:c r="J147" s="38" t="str">
        <x:v>professional window installation with instalment/credit condition</x:v>
      </x:c>
      <x:c r="K147" s="38" t="str">
        <x:v>SERVICE</x:v>
      </x:c>
      <x:c r="L147" s="38" t="str">
        <x:v>IN_SCOPE</x:v>
      </x:c>
      <x:c r="M147" s="38" t="str">
        <x:v>https://okno-msk.ru/uslugi/ustanovka-okon/</x:v>
      </x:c>
      <x:c r="N147" s="38" t="str">
        <x:v>https://okno-msk.ru/uslugi/kredit-i-rassrochka/</x:v>
      </x:c>
      <x:c r="O147" s="38" t="str">
        <x:v>SUPPORTING_CROSS_CUTTING_UTILITY</x:v>
      </x:c>
      <x:c r="P147" s="38" t="str">
        <x:v>ROUTE_TO_EXISTING_PAGE_AS_SUBTASK</x:v>
      </x:c>
      <x:c r="Q147" s="38" t="str">
        <x:v>PROVISIONAL_PENDING_STEP13_CONFLICT_CHECK</x:v>
      </x:c>
      <x:c r="R147" s="38" t="str">
        <x:v>MEDIUM</x:v>
      </x:c>
      <x:c r="S147" s="38" t="str">
        <x:v>NONE</x:v>
      </x:c>
      <x:c r="T147" s="38" t="str">
        <x:v>ПЕРЕСМОТР НЕ ТРЕБУЕТСЯ ПО ТЕКУЩЕЙ AUTHORITY</x:v>
      </x:c>
      <x:c r="U147" s="38" t="str">
        <x:v>P3 — СОХРАНИТЬ / МАРШРУТИЗИРОВАТЬ</x:v>
      </x:c>
      <x:c r="V147" s="38" t="str">
        <x:v>cluster action=ROUTE_TO_EXISTING_PAGE_AS_SUBTASK; maturity=PROVISIONAL_PENDING_STEP13_CONFLICT_CHECK; uncertainty=NONE; representative broad_result=28</x:v>
      </x:c>
      <x:c r="W147" s="38" t="str">
        <x:v>SUM broad result — неаддитивный индикатор; фразы могут пересекаться по показываемым запросам</x:v>
      </x:c>
      <x:c r="X147" s="38" t="str">
        <x:v>STEP_12_STRUCTURAL_ACTIONS_CORRECTED_V6.tsv</x:v>
      </x:c>
      <x:c r="Y147" s="38" t="str">
        <x:v>NONE</x:v>
      </x:c>
    </x:row>
    <x:row r="148" ht="30" customHeight="1">
      <x:c r="A148" s="38" t="str">
        <x:v>WINDOW_OPERATION_MODE_INFO</x:v>
      </x:c>
      <x:c r="B148" s="38" t="str">
        <x:v>Rehau окна режимы</x:v>
      </x:c>
      <x:c r="C148" s="38" t="str">
        <x:v>rehau окна режимы</x:v>
      </x:c>
      <x:c r="D148" s="40" t="n">
        <x:v>6</x:v>
      </x:c>
      <x:c r="E148" s="40" t="n">
        <x:f>COUNTIF('02_Активное_ядро'!$O$2:$O$2333,$A148)</x:f>
        <x:v>2</x:v>
      </x:c>
      <x:c r="F148" s="40" t="n">
        <x:v>6</x:v>
      </x:c>
      <x:c r="G148" s="40" t="n">
        <x:v>4.5</x:v>
      </x:c>
      <x:c r="H148" s="40" t="n">
        <x:f>SUMIF('02_Активное_ядро'!$O$2:$O$2333,$A148,'02_Активное_ядро'!$H$2:$H$2333)</x:f>
        <x:v>9</x:v>
      </x:c>
      <x:c r="I148" s="38" t="str">
        <x:v>rehau окна режимы [6]; окна rehau зимний режим [3]</x:v>
      </x:c>
      <x:c r="J148" s="38" t="str">
        <x:v>understand/set summer or winter window operating mode</x:v>
      </x:c>
      <x:c r="K148" s="38" t="str">
        <x:v>DIY_INFO</x:v>
      </x:c>
      <x:c r="L148" s="38" t="str">
        <x:v>IN_SCOPE</x:v>
      </x:c>
      <x:c r="M148" s="38" t="str">
        <x:v>https://okno-msk.ru/stati/kak-perevesti-plastikovoe-okno-v-zimnij-rezhim/</x:v>
      </x:c>
      <x:c r="N148" s="38" t="str">
        <x:v>НЕТ КАНОНИЧЕСКОЙ ПОДДЕРЖИВАЮЩЕЙ СТРАНИЦЫ</x:v>
      </x:c>
      <x:c r="O148" s="38" t="str">
        <x:v>BASE_UNIT_PENDING_ACTION_REEVALUATION</x:v>
      </x:c>
      <x:c r="P148" s="38" t="str">
        <x:v>KEEP_EXISTING_STRUCTURE</x:v>
      </x:c>
      <x:c r="Q148" s="38" t="str">
        <x:v>FINAL_WITHIN_STEP12_EVIDENCE</x:v>
      </x:c>
      <x:c r="R148" s="38" t="str">
        <x:v>HIGH</x:v>
      </x:c>
      <x:c r="S148" s="38" t="str">
        <x:v>NONE</x:v>
      </x:c>
      <x:c r="T148" s="38" t="str">
        <x:v>ПЕРЕСМОТР НЕ ТРЕБУЕТСЯ ПО ТЕКУЩЕЙ AUTHORITY</x:v>
      </x:c>
      <x:c r="U148" s="38" t="str">
        <x:v>P3 — СОХРАНИТЬ / МАРШРУТИЗИРОВАТЬ</x:v>
      </x:c>
      <x:c r="V148" s="38" t="str">
        <x:v>cluster action=KEEP_EXISTING_STRUCTURE; maturity=FINAL_WITHIN_STEP12_EVIDENCE; uncertainty=NONE; representative broad_result=6</x:v>
      </x:c>
      <x:c r="W148" s="38" t="str">
        <x:v>SUM broad result — неаддитивный индикатор; фразы могут пересекаться по показываемым запросам</x:v>
      </x:c>
      <x:c r="X148" s="38" t="str">
        <x:v>STEP_12_STRUCTURAL_ACTIONS_CORRECTED_V6.tsv</x:v>
      </x:c>
      <x:c r="Y148" s="38" t="str">
        <x:v>NONE</x:v>
      </x:c>
    </x:row>
    <x:row r="149" ht="30" customHeight="1">
      <x:c r="A149" s="38" t="str">
        <x:v>WINDOW_OR_DOOR_GLASS_COMPONENT</x:v>
      </x:c>
      <x:c r="B149" s="38" t="str">
        <x:v>Стекло для пластиковой двери</x:v>
      </x:c>
      <x:c r="C149" s="38" t="str">
        <x:v>стекло для пластиковой двери</x:v>
      </x:c>
      <x:c r="D149" s="40" t="n">
        <x:v>290</x:v>
      </x:c>
      <x:c r="E149" s="40" t="n">
        <x:f>COUNTIF('02_Активное_ядро'!$O$2:$O$2333,$A149)</x:f>
        <x:v>2</x:v>
      </x:c>
      <x:c r="F149" s="40" t="n">
        <x:v>290</x:v>
      </x:c>
      <x:c r="G149" s="40" t="n">
        <x:v>166</x:v>
      </x:c>
      <x:c r="H149" s="40" t="n">
        <x:f>SUMIF('02_Активное_ядро'!$O$2:$O$2333,$A149,'02_Активное_ядро'!$H$2:$H$2333)</x:f>
        <x:v>332</x:v>
      </x:c>
      <x:c r="I149" s="38" t="str">
        <x:v>стекло для пластиковой двери [290]; стекло на пластиковое окно цена [42]</x:v>
      </x:c>
      <x:c r="J149" s="38" t="str">
        <x:v>replace/buy window or door glass component</x:v>
      </x:c>
      <x:c r="K149" s="38" t="str">
        <x:v>COMMERCIAL_OR_SERVICE</x:v>
      </x:c>
      <x:c r="L149" s="38" t="str">
        <x:v>IN_SCOPE</x:v>
      </x:c>
      <x:c r="M149" s="38" t="str">
        <x:v>https://okno-msk.ru/uslugi/remont-okon/</x:v>
      </x:c>
      <x:c r="N149" s="38" t="str">
        <x:v>https://okno-msk.ru/dveri-rehau/</x:v>
      </x:c>
      <x:c r="O149" s="38" t="str">
        <x:v>SUPPORTING_SERVICE_OR_PRODUCT</x:v>
      </x:c>
      <x:c r="P149" s="38" t="str">
        <x:v>ROUTE_TO_EXISTING_PAGE_AS_SUBTASK</x:v>
      </x:c>
      <x:c r="Q149" s="38" t="str">
        <x:v>PROVISIONAL_PENDING_STEP13_CONFLICT_CHECK</x:v>
      </x:c>
      <x:c r="R149" s="38" t="str">
        <x:v>MEDIUM</x:v>
      </x:c>
      <x:c r="S149" s="38" t="str">
        <x:v>NONE</x:v>
      </x:c>
      <x:c r="T149" s="38" t="str">
        <x:v>ПЕРЕСМОТР НЕ ТРЕБУЕТСЯ ПО ТЕКУЩЕЙ AUTHORITY</x:v>
      </x:c>
      <x:c r="U149" s="38" t="str">
        <x:v>P3 — СОХРАНИТЬ / МАРШРУТИЗИРОВАТЬ</x:v>
      </x:c>
      <x:c r="V149" s="38" t="str">
        <x:v>cluster action=ROUTE_TO_EXISTING_PAGE_AS_SUBTASK; maturity=PROVISIONAL_PENDING_STEP13_CONFLICT_CHECK; uncertainty=NONE; representative broad_result=290</x:v>
      </x:c>
      <x:c r="W149" s="38" t="str">
        <x:v>SUM broad result — неаддитивный индикатор; фразы могут пересекаться по показываемым запросам</x:v>
      </x:c>
      <x:c r="X149" s="38" t="str">
        <x:v>STEP_12_STRUCTURAL_ACTIONS_CORRECTED_V6.tsv</x:v>
      </x:c>
      <x:c r="Y149" s="38" t="str">
        <x:v>NONE</x:v>
      </x:c>
    </x:row>
    <x:row r="150" ht="30" customHeight="1">
      <x:c r="A150" s="38" t="str">
        <x:v>WINDOW_PRICE_ESTIMATION_CALCULATOR</x:v>
      </x:c>
      <x:c r="B150" s="38" t="str">
        <x:v>Калькулятор пластиковых окон</x:v>
      </x:c>
      <x:c r="C150" s="38" t="str">
        <x:v>калькулятор пластиковых окон</x:v>
      </x:c>
      <x:c r="D150" s="40" t="n">
        <x:v>625</x:v>
      </x:c>
      <x:c r="E150" s="40" t="n">
        <x:f>COUNTIF('02_Активное_ядро'!$O$2:$O$2333,$A150)</x:f>
        <x:v>6</x:v>
      </x:c>
      <x:c r="F150" s="40" t="n">
        <x:v>625</x:v>
      </x:c>
      <x:c r="G150" s="40" t="n">
        <x:v>12</x:v>
      </x:c>
      <x:c r="H150" s="40" t="n">
        <x:f>SUMIF('02_Активное_ядро'!$O$2:$O$2333,$A150,'02_Активное_ядро'!$H$2:$H$2333)</x:f>
        <x:v>691</x:v>
      </x:c>
      <x:c r="I150" s="38" t="str">
        <x:v>калькулятор пластиковых окон [625]; стоимость пластикового окна с установкой калькулятор [39]; калькулятор цен на пластиковые окна [19]; калькулятор окон rehau [5]; рассчитать стоимость окна rehau [2]</x:v>
      </x:c>
      <x:c r="J150" s="38" t="str">
        <x:v>calculate/estimate window price</x:v>
      </x:c>
      <x:c r="K150" s="38" t="str">
        <x:v>COMMERCIAL_INFO</x:v>
      </x:c>
      <x:c r="L150" s="38" t="str">
        <x:v>IN_SCOPE</x:v>
      </x:c>
      <x:c r="M150" s="38" t="str">
        <x:v>https://okno-msk.ru/calculator/</x:v>
      </x:c>
      <x:c r="N150" s="38" t="str">
        <x:v>https://okno-msk.ru/okna-rehau/</x:v>
      </x:c>
      <x:c r="O150" s="38" t="str">
        <x:v>PRIMARY_EXISTING_UTILITY</x:v>
      </x:c>
      <x:c r="P150" s="38" t="str">
        <x:v>KEEP_EXISTING_STRUCTURE</x:v>
      </x:c>
      <x:c r="Q150" s="38" t="str">
        <x:v>PROVISIONAL_PENDING_STEP13_CONFLICT_CHECK</x:v>
      </x:c>
      <x:c r="R150" s="38" t="str">
        <x:v>MEDIUM</x:v>
      </x:c>
      <x:c r="S150" s="38" t="str">
        <x:v>NONE</x:v>
      </x:c>
      <x:c r="T150" s="38" t="str">
        <x:v>ПЕРЕСМОТР НЕ ТРЕБУЕТСЯ ПО ТЕКУЩЕЙ AUTHORITY</x:v>
      </x:c>
      <x:c r="U150" s="38" t="str">
        <x:v>P3 — СОХРАНИТЬ / МАРШРУТИЗИРОВАТЬ</x:v>
      </x:c>
      <x:c r="V150" s="38" t="str">
        <x:v>cluster action=KEEP_EXISTING_STRUCTURE; maturity=PROVISIONAL_PENDING_STEP13_CONFLICT_CHECK; uncertainty=NONE; representative broad_result=625</x:v>
      </x:c>
      <x:c r="W150" s="38" t="str">
        <x:v>SUM broad result — неаддитивный индикатор; фразы могут пересекаться по показываемым запросам</x:v>
      </x:c>
      <x:c r="X150" s="38" t="str">
        <x:v>STEP_12_STRUCTURAL_ACTIONS_CORRECTED_V6.tsv</x:v>
      </x:c>
      <x:c r="Y150" s="38" t="str">
        <x:v>NONE</x:v>
      </x:c>
    </x:row>
    <x:row r="151" ht="30" customHeight="1">
      <x:c r="A151" s="38" t="str">
        <x:v>WINDOW_PRODUCT_RATING_COMPARISON_INFO</x:v>
      </x:c>
      <x:c r="B151" s="38" t="str">
        <x:v>Рейтинг пластиковых окон</x:v>
      </x:c>
      <x:c r="C151" s="38" t="str">
        <x:v>рейтинг пластиковых окон</x:v>
      </x:c>
      <x:c r="D151" s="40" t="n">
        <x:v>1267</x:v>
      </x:c>
      <x:c r="E151" s="40" t="n">
        <x:f>COUNTIF('02_Активное_ядро'!$O$2:$O$2333,$A151)</x:f>
        <x:v>2</x:v>
      </x:c>
      <x:c r="F151" s="40" t="n">
        <x:v>1267</x:v>
      </x:c>
      <x:c r="G151" s="40" t="n">
        <x:v>650.5</x:v>
      </x:c>
      <x:c r="H151" s="40" t="n">
        <x:f>SUMIF('02_Активное_ядро'!$O$2:$O$2333,$A151,'02_Активное_ядро'!$H$2:$H$2333)</x:f>
        <x:v>1301</x:v>
      </x:c>
      <x:c r="I151" s="38" t="str">
        <x:v>рейтинг пластиковых окон [1267]; рейтинг алюминиевых окон [34]</x:v>
      </x:c>
      <x:c r="J151" s="38" t="str">
        <x:v>compare/rank window products</x:v>
      </x:c>
      <x:c r="K151" s="38" t="str">
        <x:v>INFO</x:v>
      </x:c>
      <x:c r="L151" s="38" t="str">
        <x:v>IN_SCOPE</x:v>
      </x:c>
      <x:c r="M151" s="38" t="str">
        <x:v>https://okno-msk.ru/stati/kakie-okna-samye-luchshie/</x:v>
      </x:c>
      <x:c r="N151" s="38" t="str">
        <x:v>НЕТ КАНОНИЧЕСКОЙ ПОДДЕРЖИВАЮЩЕЙ СТРАНИЦЫ</x:v>
      </x:c>
      <x:c r="O151" s="38" t="str">
        <x:v>SUPPORTING_EXISTING_INFO</x:v>
      </x:c>
      <x:c r="P151" s="38" t="str">
        <x:v>ROUTE_TO_EXISTING_PAGE_AS_SUBTASK</x:v>
      </x:c>
      <x:c r="Q151" s="38" t="str">
        <x:v>PROVISIONAL_PENDING_STEP13_CONFLICT_CHECK</x:v>
      </x:c>
      <x:c r="R151" s="38" t="str">
        <x:v>MEDIUM</x:v>
      </x:c>
      <x:c r="S151" s="38" t="str">
        <x:v>NONE</x:v>
      </x:c>
      <x:c r="T151" s="38" t="str">
        <x:v>ПЕРЕСМОТР НЕ ТРЕБУЕТСЯ ПО ТЕКУЩЕЙ AUTHORITY</x:v>
      </x:c>
      <x:c r="U151" s="38" t="str">
        <x:v>P3 — СОХРАНИТЬ / МАРШРУТИЗИРОВАТЬ</x:v>
      </x:c>
      <x:c r="V151" s="38" t="str">
        <x:v>cluster action=ROUTE_TO_EXISTING_PAGE_AS_SUBTASK; maturity=PROVISIONAL_PENDING_STEP13_CONFLICT_CHECK; uncertainty=NONE; representative broad_result=1267</x:v>
      </x:c>
      <x:c r="W151" s="38" t="str">
        <x:v>SUM broad result — неаддитивный индикатор; фразы могут пересекаться по показываемым запросам</x:v>
      </x:c>
      <x:c r="X151" s="38" t="str">
        <x:v>STEP_12_STRUCTURAL_ACTIONS_CORRECTED_V6.tsv</x:v>
      </x:c>
      <x:c r="Y151" s="38" t="str">
        <x:v>NONE</x:v>
      </x:c>
    </x:row>
    <x:row r="152" ht="30" customHeight="1">
      <x:c r="A152" s="38" t="str">
        <x:v>WINDOW_PROFILE_SELECTION_INFO</x:v>
      </x:c>
      <x:c r="B152" s="38" t="str">
        <x:v>Пластиковое окно как выбрать профиль</x:v>
      </x:c>
      <x:c r="C152" s="38" t="str">
        <x:v>пластиковое окно как выбрать профиль</x:v>
      </x:c>
      <x:c r="D152" s="40" t="n">
        <x:v>12</x:v>
      </x:c>
      <x:c r="E152" s="40" t="n">
        <x:f>COUNTIF('02_Активное_ядро'!$O$2:$O$2333,$A152)</x:f>
        <x:v>2</x:v>
      </x:c>
      <x:c r="F152" s="40" t="n">
        <x:v>12</x:v>
      </x:c>
      <x:c r="G152" s="40" t="n">
        <x:v>12</x:v>
      </x:c>
      <x:c r="H152" s="40" t="n">
        <x:f>SUMIF('02_Активное_ядро'!$O$2:$O$2333,$A152,'02_Активное_ядро'!$H$2:$H$2333)</x:f>
        <x:v>24</x:v>
      </x:c>
      <x:c r="I152" s="38" t="str">
        <x:v>как выбрать профиль для пластиковых окон правильно [12]; пластиковое окно как выбрать профиль [12]</x:v>
      </x:c>
      <x:c r="J152" s="38" t="str">
        <x:v>choose PVC window profile/system</x:v>
      </x:c>
      <x:c r="K152" s="38" t="str">
        <x:v>INFO</x:v>
      </x:c>
      <x:c r="L152" s="38" t="str">
        <x:v>IN_SCOPE</x:v>
      </x:c>
      <x:c r="M152" s="38" t="str">
        <x:v>https://okno-msk.ru/stati/kak-vybrat-plastikovye-okna/</x:v>
      </x:c>
      <x:c r="N152" s="38" t="str">
        <x:v>https://okno-msk.ru/stati/kakoj-profil-i-firma-luchshe</x:v>
      </x:c>
      <x:c r="O152" s="38" t="str">
        <x:v>BASE_UNIT_PENDING_ACTION_REEVALUATION</x:v>
      </x:c>
      <x:c r="P152" s="38" t="str">
        <x:v>KEEP_EXISTING_STRUCTURE</x:v>
      </x:c>
      <x:c r="Q152" s="38" t="str">
        <x:v>FINAL_WITHIN_STEP12_EVIDENCE</x:v>
      </x:c>
      <x:c r="R152" s="38" t="str">
        <x:v>HIGH</x:v>
      </x:c>
      <x:c r="S152" s="38" t="str">
        <x:v>NONE</x:v>
      </x:c>
      <x:c r="T152" s="38" t="str">
        <x:v>ПЕРЕСМОТР НЕ ТРЕБУЕТСЯ ПО ТЕКУЩЕЙ AUTHORITY</x:v>
      </x:c>
      <x:c r="U152" s="38" t="str">
        <x:v>P3 — СОХРАНИТЬ / МАРШРУТИЗИРОВАТЬ</x:v>
      </x:c>
      <x:c r="V152" s="38" t="str">
        <x:v>cluster action=KEEP_EXISTING_STRUCTURE; maturity=FINAL_WITHIN_STEP12_EVIDENCE; uncertainty=NONE; representative broad_result=12</x:v>
      </x:c>
      <x:c r="W152" s="38" t="str">
        <x:v>SUM broad result — неаддитивный индикатор; фразы могут пересекаться по показываемым запросам</x:v>
      </x:c>
      <x:c r="X152" s="38" t="str">
        <x:v>STEP_12_STRUCTURAL_ACTIONS_CORRECTED_V6.tsv</x:v>
      </x:c>
      <x:c r="Y152" s="38" t="str">
        <x:v>STEP_14A_ARCHITECTURE_DELTA.tsv</x:v>
      </x:c>
    </x:row>
    <x:row r="153" ht="30" customHeight="1">
      <x:c r="A153" s="38" t="str">
        <x:v>WINDOW_PROVIDER_REVIEWS_INFO</x:v>
      </x:c>
      <x:c r="B153" s="38" t="str">
        <x:v>Рейтинг по установке пластиковых окон</x:v>
      </x:c>
      <x:c r="C153" s="38" t="str">
        <x:v>рейтинг по установке пластиковых окон</x:v>
      </x:c>
      <x:c r="D153" s="40" t="n">
        <x:v>151</x:v>
      </x:c>
      <x:c r="E153" s="40" t="n">
        <x:f>COUNTIF('02_Активное_ядро'!$O$2:$O$2333,$A153)</x:f>
        <x:v>10</x:v>
      </x:c>
      <x:c r="F153" s="40" t="n">
        <x:v>151</x:v>
      </x:c>
      <x:c r="G153" s="40" t="n">
        <x:v>50</x:v>
      </x:c>
      <x:c r="H153" s="40" t="n">
        <x:f>SUMIF('02_Активное_ядро'!$O$2:$O$2333,$A153,'02_Активное_ядро'!$H$2:$H$2333)</x:f>
        <x:v>563</x:v>
      </x:c>
      <x:c r="I153" s="38" t="str">
        <x:v>рейтинг по установке пластиковых окон [151]; установка пластиковых окон в москве рейтинг компаний [100]; рейтинг компаний по установке пластиковых окон [92]; пластиковые окна в москве с установкой рейтинг [62]; рейтинг фирм по установке пластиковых окон [53]</x:v>
      </x:c>
      <x:c r="J153" s="38" t="str">
        <x:v>neutral provider/reputation comparison or generic reviews</x:v>
      </x:c>
      <x:c r="K153" s="38" t="str">
        <x:v>INFO</x:v>
      </x:c>
      <x:c r="L153" s="38" t="str">
        <x:v>NO_STANDALONE_FIRST_PARTY</x:v>
      </x:c>
      <x:c r="M153" s="38" t="str">
        <x:v>НЕТ ОТДЕЛЬНОЙ СТРАНИЦЫ — NO_STANDALONE_PAGE</x:v>
      </x:c>
      <x:c r="N153" s="38" t="str">
        <x:v>НЕТ КАНОНИЧЕСКОЙ ПОДДЕРЖИВАЮЩЕЙ СТРАНИЦЫ</x:v>
      </x:c>
      <x:c r="O153" s="38" t="str">
        <x:v>UNSERVABLE_NEUTRAL_REVIEW</x:v>
      </x:c>
      <x:c r="P153" s="38" t="str">
        <x:v>NO_STANDALONE_PAGE</x:v>
      </x:c>
      <x:c r="Q153" s="38" t="str">
        <x:v>FINAL_WITHIN_STEP12_EVIDENCE</x:v>
      </x:c>
      <x:c r="R153" s="38" t="str">
        <x:v>HIGH</x:v>
      </x:c>
      <x:c r="S153" s="38" t="str">
        <x:v>NONE</x:v>
      </x:c>
      <x:c r="T153" s="38" t="str">
        <x:v>ПЕРЕСМОТР НЕ ТРЕБУЕТСЯ ПО ТЕКУЩЕЙ AUTHORITY</x:v>
      </x:c>
      <x:c r="U153" s="38" t="str">
        <x:v>P4 — БЕЗ ОТДЕЛЬНОЙ СТРАНИЦЫ</x:v>
      </x:c>
      <x:c r="V153" s="38" t="str">
        <x:v>cluster action=NO_STANDALONE_PAGE; maturity=FINAL_WITHIN_STEP12_EVIDENCE; uncertainty=NONE; representative broad_result=151</x:v>
      </x:c>
      <x:c r="W153" s="38" t="str">
        <x:v>SUM broad result — неаддитивный индикатор; фразы могут пересекаться по показываемым запросам</x:v>
      </x:c>
      <x:c r="X153" s="38" t="str">
        <x:v>STEP_12_STRUCTURAL_ACTIONS_CORRECTED_V6.tsv</x:v>
      </x:c>
      <x:c r="Y153" s="38" t="str">
        <x:v>NONE</x:v>
      </x:c>
    </x:row>
    <x:row r="154" ht="30" customHeight="1">
      <x:c r="A154" s="38" t="str">
        <x:v>WINDOW_REPAIR_SERVICE</x:v>
      </x:c>
      <x:c r="B154" s="38" t="str">
        <x:v>Ремонт пластиковых окон</x:v>
      </x:c>
      <x:c r="C154" s="38" t="str">
        <x:v>ремонт пластиковых окон</x:v>
      </x:c>
      <x:c r="D154" s="40" t="n">
        <x:v>4382</x:v>
      </x:c>
      <x:c r="E154" s="40" t="n">
        <x:f>COUNTIF('02_Активное_ядро'!$O$2:$O$2333,$A154)</x:f>
        <x:v>185</x:v>
      </x:c>
      <x:c r="F154" s="40" t="n">
        <x:v>4382</x:v>
      </x:c>
      <x:c r="G154" s="40" t="n">
        <x:v>11</x:v>
      </x:c>
      <x:c r="H154" s="40" t="n">
        <x:f>SUMIF('02_Активное_ядро'!$O$2:$O$2333,$A154,'02_Активное_ядро'!$H$2:$H$2333)</x:f>
        <x:v>15204</x:v>
      </x:c>
      <x:c r="I154" s="38" t="str">
        <x:v>ремонт пластиковых окон [4382]; регулировка пластиковых окон [3007]; ремонт пластиковых окон в москве [1474]; не закрывается пластиковое окно [1227]; не открывается пластиковое окно [536]</x:v>
      </x:c>
      <x:c r="J154" s="38" t="str">
        <x:v>professional window repair</x:v>
      </x:c>
      <x:c r="K154" s="38" t="str">
        <x:v>SERVICE</x:v>
      </x:c>
      <x:c r="L154" s="38" t="str">
        <x:v>IN_SCOPE</x:v>
      </x:c>
      <x:c r="M154" s="38" t="str">
        <x:v>https://okno-msk.ru/uslugi/remont-okon/</x:v>
      </x:c>
      <x:c r="N154" s="38" t="str">
        <x:v>НЕТ КАНОНИЧЕСКОЙ ПОДДЕРЖИВАЮЩЕЙ СТРАНИЦЫ</x:v>
      </x:c>
      <x:c r="O154" s="38" t="str">
        <x:v>BASE_UNIT_PENDING_ACTION_REEVALUATION</x:v>
      </x:c>
      <x:c r="P154" s="38" t="str">
        <x:v>KEEP_EXISTING_STRUCTURE</x:v>
      </x:c>
      <x:c r="Q154" s="38" t="str">
        <x:v>PROVISIONAL_PENDING_STEP13_CONFLICT_CHECK</x:v>
      </x:c>
      <x:c r="R154" s="38" t="str">
        <x:v>MEDIUM</x:v>
      </x:c>
      <x:c r="S154" s="38" t="str">
        <x:v>NONE</x:v>
      </x:c>
      <x:c r="T154" s="38" t="str">
        <x:v>ПЕРЕСМОТР НЕ ТРЕБУЕТСЯ ПО ТЕКУЩЕЙ AUTHORITY</x:v>
      </x:c>
      <x:c r="U154" s="38" t="str">
        <x:v>P3 — СОХРАНИТЬ / МАРШРУТИЗИРОВАТЬ</x:v>
      </x:c>
      <x:c r="V154" s="38" t="str">
        <x:v>cluster action=KEEP_EXISTING_STRUCTURE; maturity=PROVISIONAL_PENDING_STEP13_CONFLICT_CHECK; uncertainty=NONE; representative broad_result=4382</x:v>
      </x:c>
      <x:c r="W154" s="38" t="str">
        <x:v>SUM broad result — неаддитивный индикатор; фразы могут пересекаться по показываемым запросам</x:v>
      </x:c>
      <x:c r="X154" s="38" t="str">
        <x:v>STEP_12_STRUCTURAL_ACTIONS_CORRECTED_V6.tsv</x:v>
      </x:c>
      <x:c r="Y154" s="38" t="str">
        <x:v>NONE</x:v>
      </x:c>
    </x:row>
    <x:row r="155" ht="30" customHeight="1">
      <x:c r="A155" s="38" t="str">
        <x:v>WINDOW_REPLACEMENT_SERVICE</x:v>
      </x:c>
      <x:c r="B155" s="38" t="str">
        <x:v>Замена пластиковых окон</x:v>
      </x:c>
      <x:c r="C155" s="38" t="str">
        <x:v>замена пластиковых окон</x:v>
      </x:c>
      <x:c r="D155" s="40" t="n">
        <x:v>2664</x:v>
      </x:c>
      <x:c r="E155" s="40" t="n">
        <x:f>COUNTIF('02_Активное_ядро'!$O$2:$O$2333,$A155)</x:f>
        <x:v>11</x:v>
      </x:c>
      <x:c r="F155" s="40" t="n">
        <x:v>2664</x:v>
      </x:c>
      <x:c r="G155" s="40" t="n">
        <x:v>36</x:v>
      </x:c>
      <x:c r="H155" s="40" t="n">
        <x:f>SUMIF('02_Активное_ядро'!$O$2:$O$2333,$A155,'02_Активное_ядро'!$H$2:$H$2333)</x:f>
        <x:v>3240</x:v>
      </x:c>
      <x:c r="I155" s="38" t="str">
        <x:v>замена пластиковых окон [2664]; замена окна на пластиковые цена [205]; поменять окна на пластиковые цена [128]; замена окна на пластиковое цена москва [90]; заменить окно на пластиковое цена [48]</x:v>
      </x:c>
      <x:c r="J155" s="38" t="str">
        <x:v>professional window replacement</x:v>
      </x:c>
      <x:c r="K155" s="38" t="str">
        <x:v>SERVICE</x:v>
      </x:c>
      <x:c r="L155" s="38" t="str">
        <x:v>IN_SCOPE</x:v>
      </x:c>
      <x:c r="M155" s="38" t="str">
        <x:v>https://okno-msk.ru/okna-rehau/po-tipu-doma/zamena-okon-v-kvartire/</x:v>
      </x:c>
      <x:c r="N155" s="38" t="str">
        <x:v>https://okno-msk.ru/uslugi/ustanovka-okon/</x:v>
      </x:c>
      <x:c r="O155" s="38" t="str">
        <x:v>BASE_UNIT_PENDING_ACTION_REEVALUATION</x:v>
      </x:c>
      <x:c r="P155" s="38" t="str">
        <x:v>KEEP_EXISTING_STRUCTURE</x:v>
      </x:c>
      <x:c r="Q155" s="38" t="str">
        <x:v>PROVISIONAL_PENDING_STEP13_CONFLICT_CHECK</x:v>
      </x:c>
      <x:c r="R155" s="38" t="str">
        <x:v>MEDIUM</x:v>
      </x:c>
      <x:c r="S155" s="38" t="str">
        <x:v>NONE</x:v>
      </x:c>
      <x:c r="T155" s="38" t="str">
        <x:v>ПЕРЕСМОТР НЕ ТРЕБУЕТСЯ ПО ТЕКУЩЕЙ AUTHORITY</x:v>
      </x:c>
      <x:c r="U155" s="38" t="str">
        <x:v>P3 — СОХРАНИТЬ / МАРШРУТИЗИРОВАТЬ</x:v>
      </x:c>
      <x:c r="V155" s="38" t="str">
        <x:v>cluster action=KEEP_EXISTING_STRUCTURE; maturity=PROVISIONAL_PENDING_STEP13_CONFLICT_CHECK; uncertainty=NONE; representative broad_result=2664</x:v>
      </x:c>
      <x:c r="W155" s="38" t="str">
        <x:v>SUM broad result — неаддитивный индикатор; фразы могут пересекаться по показываемым запросам</x:v>
      </x:c>
      <x:c r="X155" s="38" t="str">
        <x:v>STEP_12_STRUCTURAL_ACTIONS_CORRECTED_V6.tsv</x:v>
      </x:c>
      <x:c r="Y155" s="38" t="str">
        <x:v>NONE</x:v>
      </x:c>
    </x:row>
    <x:row r="156" ht="30" customHeight="1">
      <x:c r="A156" s="38" t="str">
        <x:v>WINDOW_SAFETY_HARDWARE_ACCESSORY</x:v>
      </x:c>
      <x:c r="B156" s="38" t="str">
        <x:v>Блокиратор окон rehau</x:v>
      </x:c>
      <x:c r="C156" s="38" t="str">
        <x:v>блокиратор окон rehau</x:v>
      </x:c>
      <x:c r="D156" s="40" t="n">
        <x:v>15</x:v>
      </x:c>
      <x:c r="E156" s="40" t="n">
        <x:f>COUNTIF('02_Активное_ядро'!$O$2:$O$2333,$A156)</x:f>
        <x:v>2</x:v>
      </x:c>
      <x:c r="F156" s="40" t="n">
        <x:v>15</x:v>
      </x:c>
      <x:c r="G156" s="40" t="n">
        <x:v>10</x:v>
      </x:c>
      <x:c r="H156" s="40" t="n">
        <x:f>SUMIF('02_Активное_ядро'!$O$2:$O$2333,$A156,'02_Активное_ядро'!$H$2:$H$2333)</x:f>
        <x:v>20</x:v>
      </x:c>
      <x:c r="I156" s="38" t="str">
        <x:v>блокиратор окон rehau [15]; детский замок на пластиковые окна цена [5]</x:v>
      </x:c>
      <x:c r="J156" s="38" t="str">
        <x:v>choose/buy window safety/security hardware</x:v>
      </x:c>
      <x:c r="K156" s="38" t="str">
        <x:v>COMMERCIAL</x:v>
      </x:c>
      <x:c r="L156" s="38" t="str">
        <x:v>IN_SCOPE</x:v>
      </x:c>
      <x:c r="M156" s="38" t="str">
        <x:v>https://okno-msk.ru/okna-rehau/aksessuary-dlya-okon/protivovzlomnaya-furnitura/</x:v>
      </x:c>
      <x:c r="N156" s="38" t="str">
        <x:v>https://okno-msk.ru/okna-rehau/aksessuary-dlya-okon/</x:v>
      </x:c>
      <x:c r="O156" s="38" t="str">
        <x:v>SUPPORTING_EXISTING_PAGE</x:v>
      </x:c>
      <x:c r="P156" s="38" t="str">
        <x:v>ROUTE_TO_EXISTING_PAGE_AS_SUBTASK</x:v>
      </x:c>
      <x:c r="Q156" s="38" t="str">
        <x:v>PROVISIONAL_PENDING_STEP13_CONFLICT_CHECK</x:v>
      </x:c>
      <x:c r="R156" s="38" t="str">
        <x:v>MEDIUM</x:v>
      </x:c>
      <x:c r="S156" s="38" t="str">
        <x:v>NONE</x:v>
      </x:c>
      <x:c r="T156" s="38" t="str">
        <x:v>ПЕРЕСМОТР НЕ ТРЕБУЕТСЯ ПО ТЕКУЩЕЙ AUTHORITY</x:v>
      </x:c>
      <x:c r="U156" s="38" t="str">
        <x:v>P3 — СОХРАНИТЬ / МАРШРУТИЗИРОВАТЬ</x:v>
      </x:c>
      <x:c r="V156" s="38" t="str">
        <x:v>cluster action=ROUTE_TO_EXISTING_PAGE_AS_SUBTASK; maturity=PROVISIONAL_PENDING_STEP13_CONFLICT_CHECK; uncertainty=NONE; representative broad_result=15</x:v>
      </x:c>
      <x:c r="W156" s="38" t="str">
        <x:v>SUM broad result — неаддитивный индикатор; фразы могут пересекаться по показываемым запросам</x:v>
      </x:c>
      <x:c r="X156" s="38" t="str">
        <x:v>STEP_12_STRUCTURAL_ACTIONS_CORRECTED_V6.tsv</x:v>
      </x:c>
      <x:c r="Y156" s="38" t="str">
        <x:v>NONE</x:v>
      </x:c>
    </x:row>
    <x:row r="157" ht="30" customHeight="1">
      <x:c r="A157" s="38" t="str">
        <x:v>WINDOW_SEAL_SELECTION_INFO</x:v>
      </x:c>
      <x:c r="B157" s="38" t="str">
        <x:v>Как выбрать уплотнитель для пластиковых окон</x:v>
      </x:c>
      <x:c r="C157" s="38" t="str">
        <x:v>как выбрать уплотнитель для пластиковых окон</x:v>
      </x:c>
      <x:c r="D157" s="40" t="n">
        <x:v>24</x:v>
      </x:c>
      <x:c r="E157" s="40" t="n">
        <x:f>COUNTIF('02_Активное_ядро'!$O$2:$O$2333,$A157)</x:f>
        <x:v>5</x:v>
      </x:c>
      <x:c r="F157" s="40" t="n">
        <x:v>24</x:v>
      </x:c>
      <x:c r="G157" s="40" t="n">
        <x:v>8</x:v>
      </x:c>
      <x:c r="H157" s="40" t="n">
        <x:f>SUMIF('02_Активное_ядро'!$O$2:$O$2333,$A157,'02_Активное_ядро'!$H$2:$H$2333)</x:f>
        <x:v>53</x:v>
      </x:c>
      <x:c r="I157" s="38" t="str">
        <x:v>как выбрать уплотнитель для пластиковых окон [24]; как правильно выбрать уплотнитель для пластиковых окон [10]; резиновый уплотнитель для пластиковых окон как выбрать [8]; уплотнитель для пластиковых окон rehau какой лучше [6]; как выбрать резинку для окна пластикового [5]</x:v>
      </x:c>
      <x:c r="J157" s="38" t="str">
        <x:v>choose seals/gaskets for PVC windows</x:v>
      </x:c>
      <x:c r="K157" s="38" t="str">
        <x:v>INFO</x:v>
      </x:c>
      <x:c r="L157" s="38" t="str">
        <x:v>IN_SCOPE</x:v>
      </x:c>
      <x:c r="M157" s="38" t="str">
        <x:v>https://okno-msk.ru/stati/kak-vybrat-plastikovye-okna/</x:v>
      </x:c>
      <x:c r="N157" s="38" t="str">
        <x:v>https://okno-msk.ru/uslugi/remont-okon/</x:v>
      </x:c>
      <x:c r="O157" s="38" t="str">
        <x:v>PRIMARY_EXISTING_INFO</x:v>
      </x:c>
      <x:c r="P157" s="38" t="str">
        <x:v>KEEP_EXISTING_STRUCTURE</x:v>
      </x:c>
      <x:c r="Q157" s="38" t="str">
        <x:v>PROVISIONAL_PENDING_STEP13_CONFLICT_CHECK</x:v>
      </x:c>
      <x:c r="R157" s="38" t="str">
        <x:v>MEDIUM</x:v>
      </x:c>
      <x:c r="S157" s="38" t="str">
        <x:v>NONE</x:v>
      </x:c>
      <x:c r="T157" s="38" t="str">
        <x:v>ПЕРЕСМОТР НЕ ТРЕБУЕТСЯ ПО ТЕКУЩЕЙ AUTHORITY</x:v>
      </x:c>
      <x:c r="U157" s="38" t="str">
        <x:v>P3 — СОХРАНИТЬ / МАРШРУТИЗИРОВАТЬ</x:v>
      </x:c>
      <x:c r="V157" s="38" t="str">
        <x:v>cluster action=KEEP_EXISTING_STRUCTURE; maturity=PROVISIONAL_PENDING_STEP13_CONFLICT_CHECK; uncertainty=NONE; representative broad_result=24</x:v>
      </x:c>
      <x:c r="W157" s="38" t="str">
        <x:v>SUM broad result — неаддитивный индикатор; фразы могут пересекаться по показываемым запросам</x:v>
      </x:c>
      <x:c r="X157" s="38" t="str">
        <x:v>STEP_12_STRUCTURAL_ACTIONS_CORRECTED_V6.tsv</x:v>
      </x:c>
      <x:c r="Y157" s="38" t="str">
        <x:v>NONE</x:v>
      </x:c>
    </x:row>
    <x:row r="158" ht="30" customHeight="1">
      <x:c r="A158" s="38" t="str">
        <x:v>WINDOW_SELECTION_INFO</x:v>
      </x:c>
      <x:c r="B158" s="38" t="str">
        <x:v>Как выбрать пластиковые окна</x:v>
      </x:c>
      <x:c r="C158" s="38" t="str">
        <x:v>как выбрать пластиковые окна</x:v>
      </x:c>
      <x:c r="D158" s="40" t="n">
        <x:v>254</x:v>
      </x:c>
      <x:c r="E158" s="40" t="n">
        <x:f>COUNTIF('02_Активное_ядро'!$O$2:$O$2333,$A158)</x:f>
        <x:v>15</x:v>
      </x:c>
      <x:c r="F158" s="40" t="n">
        <x:v>254</x:v>
      </x:c>
      <x:c r="G158" s="40" t="n">
        <x:v>12</x:v>
      </x:c>
      <x:c r="H158" s="40" t="n">
        <x:f>SUMIF('02_Активное_ядро'!$O$2:$O$2333,$A158,'02_Активное_ядро'!$H$2:$H$2333)</x:f>
        <x:v>502</x:v>
      </x:c>
      <x:c r="I158" s="38" t="str">
        <x:v>как выбрать пластиковые окна [254]; как правильно выбрать пластиковые окна [85]; как выбрать размер пластикового окна [52]; как правильно выбрать размер пластикового окна [23]; как выбрать пластиковые окна для квартиры [22]</x:v>
      </x:c>
      <x:c r="J158" s="38" t="str">
        <x:v>choose windows/products</x:v>
      </x:c>
      <x:c r="K158" s="38" t="str">
        <x:v>INFO</x:v>
      </x:c>
      <x:c r="L158" s="38" t="str">
        <x:v>IN_SCOPE</x:v>
      </x:c>
      <x:c r="M158" s="38" t="str">
        <x:v>https://okno-msk.ru/stati/kak-vybrat-plastikovye-okna/</x:v>
      </x:c>
      <x:c r="N158" s="38" t="str">
        <x:v>https://okno-msk.ru/stati/kak-vybrat-plastikovye-okna-v-kvartiru;https://okno-msk.ru/stati/kakoj-profil-i-firma-luchshe</x:v>
      </x:c>
      <x:c r="O158" s="38" t="str">
        <x:v>BASE_UNIT_PENDING_ACTION_REEVALUATION</x:v>
      </x:c>
      <x:c r="P158" s="38" t="str">
        <x:v>KEEP_EXISTING_STRUCTURE</x:v>
      </x:c>
      <x:c r="Q158" s="38" t="str">
        <x:v>PROVISIONAL_PENDING_STEP13_CONFLICT_CHECK</x:v>
      </x:c>
      <x:c r="R158" s="38" t="str">
        <x:v>MEDIUM</x:v>
      </x:c>
      <x:c r="S158" s="38" t="str">
        <x:v>NONE</x:v>
      </x:c>
      <x:c r="T158" s="38" t="str">
        <x:v>ПЕРЕСМОТР НЕ ТРЕБУЕТСЯ ПО ТЕКУЩЕЙ AUTHORITY</x:v>
      </x:c>
      <x:c r="U158" s="38" t="str">
        <x:v>P3 — СОХРАНИТЬ / МАРШРУТИЗИРОВАТЬ</x:v>
      </x:c>
      <x:c r="V158" s="38" t="str">
        <x:v>cluster action=KEEP_EXISTING_STRUCTURE; maturity=PROVISIONAL_PENDING_STEP13_CONFLICT_CHECK; uncertainty=NONE; representative broad_result=254</x:v>
      </x:c>
      <x:c r="W158" s="38" t="str">
        <x:v>SUM broad result — неаддитивный индикатор; фразы могут пересекаться по показываемым запросам</x:v>
      </x:c>
      <x:c r="X158" s="38" t="str">
        <x:v>STEP_12_STRUCTURAL_ACTIONS_CORRECTED_V6.tsv</x:v>
      </x:c>
      <x:c r="Y158" s="38" t="str">
        <x:v>STEP_14A_ARCHITECTURE_DELTA.tsv</x:v>
      </x:c>
    </x:row>
    <x:row r="159" ht="30" customHeight="1">
      <x:c r="A159" s="38" t="str">
        <x:v>WINDOW_SLOPES_DIY_INFO</x:v>
      </x:c>
      <x:c r="B159" s="38" t="str">
        <x:v>Установка откосов на пластиковые окна своими руками</x:v>
      </x:c>
      <x:c r="C159" s="38" t="str">
        <x:v>установка откосов на пластиковые окна своими руками</x:v>
      </x:c>
      <x:c r="D159" s="40" t="n">
        <x:v>99</x:v>
      </x:c>
      <x:c r="E159" s="40" t="n">
        <x:f>COUNTIF('02_Активное_ядро'!$O$2:$O$2333,$A159)</x:f>
        <x:v>1</x:v>
      </x:c>
      <x:c r="F159" s="40" t="n">
        <x:v>99</x:v>
      </x:c>
      <x:c r="G159" s="40" t="n">
        <x:v>99</x:v>
      </x:c>
      <x:c r="H159" s="40" t="n">
        <x:f>SUMIF('02_Активное_ядро'!$O$2:$O$2333,$A159,'02_Активное_ядро'!$H$2:$H$2333)</x:f>
        <x:v>99</x:v>
      </x:c>
      <x:c r="I159" s="38" t="str">
        <x:v>установка откосов на пластиковые окна своими руками [99]</x:v>
      </x:c>
      <x:c r="J159" s="38" t="str">
        <x:v>learn/install window slopes yourself</x:v>
      </x:c>
      <x:c r="K159" s="38" t="str">
        <x:v>DIY_INFO</x:v>
      </x:c>
      <x:c r="L159" s="38" t="str">
        <x:v>IN_SCOPE_ADJACENT</x:v>
      </x:c>
      <x:c r="M159" s="38" t="str">
        <x:v>https://okno-msk.ru/stati/chem-otdelat-otkosy-na-oknah/</x:v>
      </x:c>
      <x:c r="N159" s="38" t="str">
        <x:v>https://okno-msk.ru/uslugi/otdelka-otkosov/</x:v>
      </x:c>
      <x:c r="O159" s="38" t="str">
        <x:v>PRIMARY_EXISTING_INFO</x:v>
      </x:c>
      <x:c r="P159" s="38" t="str">
        <x:v>KEEP_EXISTING_STRUCTURE</x:v>
      </x:c>
      <x:c r="Q159" s="38" t="str">
        <x:v>FINAL_WITHIN_STEP12_EVIDENCE</x:v>
      </x:c>
      <x:c r="R159" s="38" t="str">
        <x:v>HIGH</x:v>
      </x:c>
      <x:c r="S159" s="38" t="str">
        <x:v>NONE</x:v>
      </x:c>
      <x:c r="T159" s="38" t="str">
        <x:v>ПЕРЕСМОТР НЕ ТРЕБУЕТСЯ ПО ТЕКУЩЕЙ AUTHORITY</x:v>
      </x:c>
      <x:c r="U159" s="38" t="str">
        <x:v>P3 — СОХРАНИТЬ / МАРШРУТИЗИРОВАТЬ</x:v>
      </x:c>
      <x:c r="V159" s="38" t="str">
        <x:v>cluster action=KEEP_EXISTING_STRUCTURE; maturity=FINAL_WITHIN_STEP12_EVIDENCE; uncertainty=NONE; representative broad_result=99</x:v>
      </x:c>
      <x:c r="W159" s="38" t="str">
        <x:v>SUM broad result — неаддитивный индикатор; фразы могут пересекаться по показываемым запросам</x:v>
      </x:c>
      <x:c r="X159" s="38" t="str">
        <x:v>STEP_12_STRUCTURAL_ACTIONS_CORRECTED_V6.tsv</x:v>
      </x:c>
      <x:c r="Y159" s="38" t="str">
        <x:v>NONE</x:v>
      </x:c>
    </x:row>
    <x:row r="160" ht="30" customHeight="1">
      <x:c r="A160" s="38" t="str">
        <x:v>WINDOWS_COMMERCIAL_GENERAL</x:v>
      </x:c>
      <x:c r="B160" s="38" t="str">
        <x:v>Формы окон для частных домов</x:v>
      </x:c>
      <x:c r="C160" s="38" t="str">
        <x:v>формы окон для частных домов</x:v>
      </x:c>
      <x:c r="D160" s="40" t="n">
        <x:v>4</x:v>
      </x:c>
      <x:c r="E160" s="40" t="n">
        <x:f>COUNTIF('02_Активное_ядро'!$O$2:$O$2333,$A160)</x:f>
        <x:v>2</x:v>
      </x:c>
      <x:c r="F160" s="40" t="n">
        <x:v>4</x:v>
      </x:c>
      <x:c r="G160" s="40" t="n">
        <x:v>3</x:v>
      </x:c>
      <x:c r="H160" s="40" t="n">
        <x:f>SUMIF('02_Активное_ядро'!$O$2:$O$2333,$A160,'02_Активное_ядро'!$H$2:$H$2333)</x:f>
        <x:v>6</x:v>
      </x:c>
      <x:c r="I160" s="38" t="str">
        <x:v>формы окон для частных домов [4]; образцы окон для частных домов [2]</x:v>
      </x:c>
      <x:c r="J160" s="38" t="str">
        <x:v>buy/order generic windows</x:v>
      </x:c>
      <x:c r="K160" s="38" t="str">
        <x:v>COMMERCIAL</x:v>
      </x:c>
      <x:c r="L160" s="38" t="str">
        <x:v>IN_SCOPE</x:v>
      </x:c>
      <x:c r="M160" s="38" t="str">
        <x:v>https://okno-msk.ru/</x:v>
      </x:c>
      <x:c r="N160" s="38" t="str">
        <x:v>НЕТ КАНОНИЧЕСКОЙ ПОДДЕРЖИВАЮЩЕЙ СТРАНИЦЫ</x:v>
      </x:c>
      <x:c r="O160" s="38" t="str">
        <x:v>BASE_UNIT_PENDING_ACTION_REEVALUATION</x:v>
      </x:c>
      <x:c r="P160" s="38" t="str">
        <x:v>KEEP_EXISTING_STRUCTURE</x:v>
      </x:c>
      <x:c r="Q160" s="38" t="str">
        <x:v>PROVISIONAL_PENDING_STEP13_CONFLICT_CHECK</x:v>
      </x:c>
      <x:c r="R160" s="38" t="str">
        <x:v>MEDIUM</x:v>
      </x:c>
      <x:c r="S160" s="38" t="str">
        <x:v>NONE</x:v>
      </x:c>
      <x:c r="T160" s="38" t="str">
        <x:v>ПЕРЕСМОТР НЕ ТРЕБУЕТСЯ ПО ТЕКУЩЕЙ AUTHORITY</x:v>
      </x:c>
      <x:c r="U160" s="38" t="str">
        <x:v>P3 — СОХРАНИТЬ / МАРШРУТИЗИРОВАТЬ</x:v>
      </x:c>
      <x:c r="V160" s="38" t="str">
        <x:v>cluster action=KEEP_EXISTING_STRUCTURE; maturity=PROVISIONAL_PENDING_STEP13_CONFLICT_CHECK; uncertainty=NONE; representative broad_result=4</x:v>
      </x:c>
      <x:c r="W160" s="38" t="str">
        <x:v>SUM broad result — неаддитивный индикатор; фразы могут пересекаться по показываемым запросам</x:v>
      </x:c>
      <x:c r="X160" s="38" t="str">
        <x:v>STEP_12_STRUCTURAL_ACTIONS_CORRECTED_V6.tsv</x:v>
      </x:c>
      <x:c r="Y160" s="38" t="str">
        <x:v>NONE</x:v>
      </x:c>
    </x:row>
    <x:row r="161" ht="30" customHeight="1">
      <x:c r="A161" s="38" t="str">
        <x:v>WINDOWS_COMMERCIAL_GENERAL__INSTALLMENT_CONDITION</x:v>
      </x:c>
      <x:c r="B161" s="38" t="str">
        <x:v>Окна в рассрочку</x:v>
      </x:c>
      <x:c r="C161" s="38" t="str">
        <x:v>окна в рассрочку</x:v>
      </x:c>
      <x:c r="D161" s="40" t="n">
        <x:v>507</x:v>
      </x:c>
      <x:c r="E161" s="40" t="n">
        <x:f>COUNTIF('02_Активное_ядро'!$O$2:$O$2333,$A161)</x:f>
        <x:v>23</x:v>
      </x:c>
      <x:c r="F161" s="40" t="n">
        <x:v>507</x:v>
      </x:c>
      <x:c r="G161" s="40" t="n">
        <x:v>5</x:v>
      </x:c>
      <x:c r="H161" s="40" t="n">
        <x:f>SUMIF('02_Активное_ядро'!$O$2:$O$2333,$A161,'02_Активное_ядро'!$H$2:$H$2333)</x:f>
        <x:v>839</x:v>
      </x:c>
      <x:c r="I161" s="38" t="str">
        <x:v>окна в рассрочку [507]; окна в рассрочку в москве [129]; окна в рассрочку банка [38]; окна в рассрочку без банка [38]; купить окна в рассрочку [31]</x:v>
      </x:c>
      <x:c r="J161" s="38" t="str">
        <x:v>buy/order generic windows with instalment/credit condition</x:v>
      </x:c>
      <x:c r="K161" s="38" t="str">
        <x:v>COMMERCIAL</x:v>
      </x:c>
      <x:c r="L161" s="38" t="str">
        <x:v>IN_SCOPE</x:v>
      </x:c>
      <x:c r="M161" s="38" t="str">
        <x:v>https://okno-msk.ru/</x:v>
      </x:c>
      <x:c r="N161" s="38" t="str">
        <x:v>https://okno-msk.ru/uslugi/kredit-i-rassrochka/</x:v>
      </x:c>
      <x:c r="O161" s="38" t="str">
        <x:v>SUPPORTING_CROSS_CUTTING_UTILITY</x:v>
      </x:c>
      <x:c r="P161" s="38" t="str">
        <x:v>ROUTE_TO_EXISTING_PAGE_AS_SUBTASK</x:v>
      </x:c>
      <x:c r="Q161" s="38" t="str">
        <x:v>PROVISIONAL_PENDING_STEP13_CONFLICT_CHECK</x:v>
      </x:c>
      <x:c r="R161" s="38" t="str">
        <x:v>MEDIUM</x:v>
      </x:c>
      <x:c r="S161" s="38" t="str">
        <x:v>NONE</x:v>
      </x:c>
      <x:c r="T161" s="38" t="str">
        <x:v>ПЕРЕСМОТР НЕ ТРЕБУЕТСЯ ПО ТЕКУЩЕЙ AUTHORITY</x:v>
      </x:c>
      <x:c r="U161" s="38" t="str">
        <x:v>P3 — СОХРАНИТЬ / МАРШРУТИЗИРОВАТЬ</x:v>
      </x:c>
      <x:c r="V161" s="38" t="str">
        <x:v>cluster action=ROUTE_TO_EXISTING_PAGE_AS_SUBTASK; maturity=PROVISIONAL_PENDING_STEP13_CONFLICT_CHECK; uncertainty=NONE; representative broad_result=507</x:v>
      </x:c>
      <x:c r="W161" s="38" t="str">
        <x:v>SUM broad result — неаддитивный индикатор; фразы могут пересекаться по показываемым запросам</x:v>
      </x:c>
      <x:c r="X161" s="38" t="str">
        <x:v>STEP_12_STRUCTURAL_ACTIONS_CORRECTED_V6.tsv</x:v>
      </x:c>
      <x:c r="Y161" s="38" t="str">
        <x:v>NONE</x:v>
      </x:c>
    </x:row>
    <x:row r="162" ht="30" customHeight="1">
      <x:c r="A162" s="38" t="str">
        <x:v>WINDOWS_DOORS_COMBINED_COMMERCIAL</x:v>
      </x:c>
      <x:c r="B162" s="38" t="str">
        <x:v>Окна двери rehau</x:v>
      </x:c>
      <x:c r="C162" s="38" t="str">
        <x:v>окна двери rehau</x:v>
      </x:c>
      <x:c r="D162" s="40" t="n">
        <x:v>46</x:v>
      </x:c>
      <x:c r="E162" s="40" t="n">
        <x:f>COUNTIF('02_Активное_ядро'!$O$2:$O$2333,$A162)</x:f>
        <x:v>2</x:v>
      </x:c>
      <x:c r="F162" s="40" t="n">
        <x:v>46</x:v>
      </x:c>
      <x:c r="G162" s="40" t="n">
        <x:v>28.5</x:v>
      </x:c>
      <x:c r="H162" s="40" t="n">
        <x:f>SUMIF('02_Активное_ядро'!$O$2:$O$2333,$A162,'02_Активное_ядро'!$H$2:$H$2333)</x:f>
        <x:v>57</x:v>
      </x:c>
      <x:c r="I162" s="38" t="str">
        <x:v>окна двери rehau [46]; окна двери для частного дома [11]</x:v>
      </x:c>
      <x:c r="J162" s="38" t="str">
        <x:v>buy/order combined window-and-door products</x:v>
      </x:c>
      <x:c r="K162" s="38" t="str">
        <x:v>COMMERCIAL</x:v>
      </x:c>
      <x:c r="L162" s="38" t="str">
        <x:v>IN_SCOPE</x:v>
      </x:c>
      <x:c r="M162" s="38" t="str">
        <x:v>https://okno-msk.ru/</x:v>
      </x:c>
      <x:c r="N162" s="38" t="str">
        <x:v>НЕТ КАНОНИЧЕСКОЙ ПОДДЕРЖИВАЮЩЕЙ СТРАНИЦЫ</x:v>
      </x:c>
      <x:c r="O162" s="38" t="str">
        <x:v>BASE_UNIT_PENDING_ACTION_REEVALUATION</x:v>
      </x:c>
      <x:c r="P162" s="38" t="str">
        <x:v>KEEP_EXISTING_STRUCTURE</x:v>
      </x:c>
      <x:c r="Q162" s="38" t="str">
        <x:v>PROVISIONAL_PENDING_STEP13_CONFLICT_CHECK</x:v>
      </x:c>
      <x:c r="R162" s="38" t="str">
        <x:v>MEDIUM</x:v>
      </x:c>
      <x:c r="S162" s="38" t="str">
        <x:v>NONE</x:v>
      </x:c>
      <x:c r="T162" s="38" t="str">
        <x:v>ПЕРЕСМОТР НЕ ТРЕБУЕТСЯ ПО ТЕКУЩЕЙ AUTHORITY</x:v>
      </x:c>
      <x:c r="U162" s="38" t="str">
        <x:v>P3 — СОХРАНИТЬ / МАРШРУТИЗИРОВАТЬ</x:v>
      </x:c>
      <x:c r="V162" s="38" t="str">
        <x:v>cluster action=KEEP_EXISTING_STRUCTURE; maturity=PROVISIONAL_PENDING_STEP13_CONFLICT_CHECK; uncertainty=NONE; representative broad_result=46</x:v>
      </x:c>
      <x:c r="W162" s="38" t="str">
        <x:v>SUM broad result — неаддитивный индикатор; фразы могут пересекаться по показываемым запросам</x:v>
      </x:c>
      <x:c r="X162" s="38" t="str">
        <x:v>STEP_12_STRUCTURAL_ACTIONS_CORRECTED_V6.tsv</x:v>
      </x:c>
      <x:c r="Y162" s="38" t="str">
        <x:v>NONE</x:v>
      </x:c>
    </x:row>
    <x:row r="163" ht="30" customHeight="1">
      <x:c r="A163" s="38" t="str">
        <x:v>WINDOWS_DOORS_COMBINED_COMMERCIAL__INSTALLMENT_CONDITION</x:v>
      </x:c>
      <x:c r="B163" s="38" t="str">
        <x:v>Окна двери в рассрочку</x:v>
      </x:c>
      <x:c r="C163" s="38" t="str">
        <x:v>окна двери в рассрочку</x:v>
      </x:c>
      <x:c r="D163" s="40" t="n">
        <x:v>1</x:v>
      </x:c>
      <x:c r="E163" s="40" t="n">
        <x:f>COUNTIF('02_Активное_ядро'!$O$2:$O$2333,$A163)</x:f>
        <x:v>1</x:v>
      </x:c>
      <x:c r="F163" s="40" t="n">
        <x:v>1</x:v>
      </x:c>
      <x:c r="G163" s="40" t="n">
        <x:v>1</x:v>
      </x:c>
      <x:c r="H163" s="40" t="n">
        <x:f>SUMIF('02_Активное_ядро'!$O$2:$O$2333,$A163,'02_Активное_ядро'!$H$2:$H$2333)</x:f>
        <x:v>1</x:v>
      </x:c>
      <x:c r="I163" s="38" t="str">
        <x:v>окна двери в рассрочку [1]</x:v>
      </x:c>
      <x:c r="J163" s="38" t="str">
        <x:v>buy/order combined window-and-door products with instalment/credit condition</x:v>
      </x:c>
      <x:c r="K163" s="38" t="str">
        <x:v>COMMERCIAL</x:v>
      </x:c>
      <x:c r="L163" s="38" t="str">
        <x:v>IN_SCOPE</x:v>
      </x:c>
      <x:c r="M163" s="38" t="str">
        <x:v>https://okno-msk.ru/</x:v>
      </x:c>
      <x:c r="N163" s="38" t="str">
        <x:v>https://okno-msk.ru/uslugi/kredit-i-rassrochka/</x:v>
      </x:c>
      <x:c r="O163" s="38" t="str">
        <x:v>SUPPORTING_CROSS_CUTTING_UTILITY</x:v>
      </x:c>
      <x:c r="P163" s="38" t="str">
        <x:v>ROUTE_TO_EXISTING_PAGE_AS_SUBTASK</x:v>
      </x:c>
      <x:c r="Q163" s="38" t="str">
        <x:v>PROVISIONAL_PENDING_STEP13_CONFLICT_CHECK</x:v>
      </x:c>
      <x:c r="R163" s="38" t="str">
        <x:v>MEDIUM</x:v>
      </x:c>
      <x:c r="S163" s="38" t="str">
        <x:v>NONE</x:v>
      </x:c>
      <x:c r="T163" s="38" t="str">
        <x:v>ПЕРЕСМОТР НЕ ТРЕБУЕТСЯ ПО ТЕКУЩЕЙ AUTHORITY</x:v>
      </x:c>
      <x:c r="U163" s="38" t="str">
        <x:v>P3 — СОХРАНИТЬ / МАРШРУТИЗИРОВАТЬ</x:v>
      </x:c>
      <x:c r="V163" s="38" t="str">
        <x:v>cluster action=ROUTE_TO_EXISTING_PAGE_AS_SUBTASK; maturity=PROVISIONAL_PENDING_STEP13_CONFLICT_CHECK; uncertainty=NONE; representative broad_result=1</x:v>
      </x:c>
      <x:c r="W163" s="38" t="str">
        <x:v>SUM broad result — неаддитивный индикатор; фразы могут пересекаться по показываемым запросам</x:v>
      </x:c>
      <x:c r="X163" s="38" t="str">
        <x:v>STEP_12_STRUCTURAL_ACTIONS_CORRECTED_V6.tsv</x:v>
      </x:c>
      <x:c r="Y163" s="38" t="str">
        <x:v>NONE</x:v>
      </x:c>
    </x:row>
    <x:row r="164" ht="30" customHeight="1">
      <x:c r="A164" s="38" t="str">
        <x:v>WINDOWSILL_ACCESSORY</x:v>
      </x:c>
      <x:c r="B164" s="38" t="str">
        <x:v>Подоконник для пластиковых окон</x:v>
      </x:c>
      <x:c r="C164" s="38" t="str">
        <x:v>подоконник для пластиковых окон</x:v>
      </x:c>
      <x:c r="D164" s="40" t="n">
        <x:v>762</x:v>
      </x:c>
      <x:c r="E164" s="40" t="n">
        <x:f>COUNTIF('02_Активное_ядро'!$O$2:$O$2333,$A164)</x:f>
        <x:v>3</x:v>
      </x:c>
      <x:c r="F164" s="40" t="n">
        <x:v>762</x:v>
      </x:c>
      <x:c r="G164" s="40" t="n">
        <x:v>32</x:v>
      </x:c>
      <x:c r="H164" s="40" t="n">
        <x:f>SUMIF('02_Активное_ядро'!$O$2:$O$2333,$A164,'02_Активное_ядро'!$H$2:$H$2333)</x:f>
        <x:v>796</x:v>
      </x:c>
      <x:c r="I164" s="38" t="str">
        <x:v>подоконник для пластиковых окон [762]; цена пластиковых подоконников на окна [32]; подоконник французского окна [2]</x:v>
      </x:c>
      <x:c r="J164" s="38" t="str">
        <x:v>choose/buy windowsills for windows</x:v>
      </x:c>
      <x:c r="K164" s="38" t="str">
        <x:v>COMMERCIAL</x:v>
      </x:c>
      <x:c r="L164" s="38" t="str">
        <x:v>IN_SCOPE</x:v>
      </x:c>
      <x:c r="M164" s="38" t="str">
        <x:v>https://okno-msk.ru/okna-rehau/aksessuary-dlya-okon/podokonniki/</x:v>
      </x:c>
      <x:c r="N164" s="38" t="str">
        <x:v>https://okno-msk.ru/okna-rehau/aksessuary-dlya-okon/</x:v>
      </x:c>
      <x:c r="O164" s="38" t="str">
        <x:v>PRIMARY_EXISTING_PRODUCT</x:v>
      </x:c>
      <x:c r="P164" s="38" t="str">
        <x:v>KEEP_EXISTING_STRUCTURE</x:v>
      </x:c>
      <x:c r="Q164" s="38" t="str">
        <x:v>PROVISIONAL_PENDING_STEP13_CONFLICT_CHECK</x:v>
      </x:c>
      <x:c r="R164" s="38" t="str">
        <x:v>MEDIUM</x:v>
      </x:c>
      <x:c r="S164" s="38" t="str">
        <x:v>NONE</x:v>
      </x:c>
      <x:c r="T164" s="38" t="str">
        <x:v>ПЕРЕСМОТР НЕ ТРЕБУЕТСЯ ПО ТЕКУЩЕЙ AUTHORITY</x:v>
      </x:c>
      <x:c r="U164" s="38" t="str">
        <x:v>P3 — СОХРАНИТЬ / МАРШРУТИЗИРОВАТЬ</x:v>
      </x:c>
      <x:c r="V164" s="38" t="str">
        <x:v>cluster action=KEEP_EXISTING_STRUCTURE; maturity=PROVISIONAL_PENDING_STEP13_CONFLICT_CHECK; uncertainty=NONE; representative broad_result=762</x:v>
      </x:c>
      <x:c r="W164" s="38" t="str">
        <x:v>SUM broad result — неаддитивный индикатор; фразы могут пересекаться по показываемым запросам</x:v>
      </x:c>
      <x:c r="X164" s="38" t="str">
        <x:v>STEP_12_STRUCTURAL_ACTIONS_CORRECTED_V6.tsv</x:v>
      </x:c>
      <x:c r="Y164" s="38" t="str">
        <x:v>NONE</x:v>
      </x:c>
    </x:row>
    <x:row r="165" ht="30" customHeight="1">
      <x:c r="A165" s="38" t="str">
        <x:v>WINDOWSILL_DIY_INFO</x:v>
      </x:c>
      <x:c r="B165" s="38" t="str">
        <x:v>Ремонт подоконника пластикового окна своими руками</x:v>
      </x:c>
      <x:c r="C165" s="38" t="str">
        <x:v>ремонт подоконника пластикового окна своими руками</x:v>
      </x:c>
      <x:c r="D165" s="40" t="n">
        <x:v>5</x:v>
      </x:c>
      <x:c r="E165" s="40" t="n">
        <x:f>COUNTIF('02_Активное_ядро'!$O$2:$O$2333,$A165)</x:f>
        <x:v>2</x:v>
      </x:c>
      <x:c r="F165" s="40" t="n">
        <x:v>107</x:v>
      </x:c>
      <x:c r="G165" s="40" t="n">
        <x:v>56</x:v>
      </x:c>
      <x:c r="H165" s="40" t="n">
        <x:f>SUMIF('02_Активное_ядро'!$O$2:$O$2333,$A165,'02_Активное_ядро'!$H$2:$H$2333)</x:f>
        <x:v>112</x:v>
      </x:c>
      <x:c r="I165" s="38" t="str">
        <x:v>установка подоконника на пластиковые окна своими руками [107]; ремонт подоконника пластикового окна своими руками [5]</x:v>
      </x:c>
      <x:c r="J165" s="38" t="str">
        <x:v>learn repair/install a PVC windowsill yourself</x:v>
      </x:c>
      <x:c r="K165" s="38" t="str">
        <x:v>DIY_INFO</x:v>
      </x:c>
      <x:c r="L165" s="38" t="str">
        <x:v>DEFERRED_PENDING_OWNER_POLICY</x:v>
      </x:c>
      <x:c r="M165" s="38" t="str">
        <x:v>НЕТ ОТДЕЛЬНОЙ СТРАНИЦЫ — DEFER_PENDING_EVIDENCE</x:v>
      </x:c>
      <x:c r="N165" s="38" t="str">
        <x:v>https://okno-msk.ru/okna-rehau/aksessuary-dlya-okon/podokonniki/</x:v>
      </x:c>
      <x:c r="O165" s="38" t="str">
        <x:v>DEFERRED</x:v>
      </x:c>
      <x:c r="P165" s="38" t="str">
        <x:v>DEFER_PENDING_EVIDENCE</x:v>
      </x:c>
      <x:c r="Q165" s="38" t="str">
        <x:v>DEFERRED_PENDING_MISSING_EVIDENCE</x:v>
      </x:c>
      <x:c r="R165" s="38" t="str">
        <x:v>LOW</x:v>
      </x:c>
      <x:c r="S165" s="38" t="str">
        <x:v>HOLD</x:v>
      </x:c>
      <x:c r="T165" s="38" t="str">
        <x:v>ПЕРЕСМОТР НЕ ТРЕБУЕТСЯ ПО ТЕКУЩЕЙ AUTHORITY</x:v>
      </x:c>
      <x:c r="U165" s="38" t="str">
        <x:v>P0 — СНЯТЬ НЕОПРЕДЕЛЁННОСТЬ</x:v>
      </x:c>
      <x:c r="V165" s="38" t="str">
        <x:v>cluster action=DEFER_PENDING_EVIDENCE; maturity=DEFERRED_PENDING_MISSING_EVIDENCE; uncertainty=HOLD; representative broad_result=5</x:v>
      </x:c>
      <x:c r="W165" s="38" t="str">
        <x:v>SUM broad result — неаддитивный индикатор; фразы могут пересекаться по показываемым запросам</x:v>
      </x:c>
      <x:c r="X165" s="38" t="str">
        <x:v>STEP_12_STRUCTURAL_ACTIONS_CORRECTED_V6.tsv</x:v>
      </x:c>
      <x:c r="Y165" s="38" t="str">
        <x:v>NONE</x:v>
      </x:c>
    </x:row>
    <x:row r="166" ht="30" customHeight="1">
      <x:c r="A166" s="38" t="str">
        <x:v>WINDOWSILL_REPAIR_UNVERIFIED</x:v>
      </x:c>
      <x:c r="B166" s="38" t="str">
        <x:v>Ремонт подоконников пластиковых окон</x:v>
      </x:c>
      <x:c r="C166" s="38" t="str">
        <x:v>ремонт подоконников пластиковых окон</x:v>
      </x:c>
      <x:c r="D166" s="40" t="n">
        <x:v>32</x:v>
      </x:c>
      <x:c r="E166" s="40" t="n">
        <x:f>COUNTIF('02_Активное_ядро'!$O$2:$O$2333,$A166)</x:f>
        <x:v>1</x:v>
      </x:c>
      <x:c r="F166" s="40" t="n">
        <x:v>32</x:v>
      </x:c>
      <x:c r="G166" s="40" t="n">
        <x:v>32</x:v>
      </x:c>
      <x:c r="H166" s="40" t="n">
        <x:f>SUMIF('02_Активное_ядро'!$O$2:$O$2333,$A166,'02_Активное_ядро'!$H$2:$H$2333)</x:f>
        <x:v>32</x:v>
      </x:c>
      <x:c r="I166" s="38" t="str">
        <x:v>ремонт подоконников пластиковых окон [32]</x:v>
      </x:c>
      <x:c r="J166" s="38" t="str">
        <x:v>repair/restore a windowsill</x:v>
      </x:c>
      <x:c r="K166" s="38" t="str">
        <x:v>SERVICE</x:v>
      </x:c>
      <x:c r="L166" s="38" t="str">
        <x:v>DEFERRED_PENDING_BUSINESS_TRUTH</x:v>
      </x:c>
      <x:c r="M166" s="38" t="str">
        <x:v>НЕТ ОТДЕЛЬНОЙ СТРАНИЦЫ — DEFER_PENDING_EVIDENCE</x:v>
      </x:c>
      <x:c r="N166" s="38" t="str">
        <x:v>https://okno-msk.ru/okna-rehau/aksessuary-dlya-okon/podokonniki/</x:v>
      </x:c>
      <x:c r="O166" s="38" t="str">
        <x:v>DEFERRED</x:v>
      </x:c>
      <x:c r="P166" s="38" t="str">
        <x:v>DEFER_PENDING_EVIDENCE</x:v>
      </x:c>
      <x:c r="Q166" s="38" t="str">
        <x:v>DEFERRED_PENDING_MISSING_EVIDENCE</x:v>
      </x:c>
      <x:c r="R166" s="38" t="str">
        <x:v>LOW</x:v>
      </x:c>
      <x:c r="S166" s="38" t="str">
        <x:v>HOLD</x:v>
      </x:c>
      <x:c r="T166" s="38" t="str">
        <x:v>ПЕРЕСМОТР НЕ ТРЕБУЕТСЯ ПО ТЕКУЩЕЙ AUTHORITY</x:v>
      </x:c>
      <x:c r="U166" s="38" t="str">
        <x:v>P0 — СНЯТЬ НЕОПРЕДЕЛЁННОСТЬ</x:v>
      </x:c>
      <x:c r="V166" s="38" t="str">
        <x:v>cluster action=DEFER_PENDING_EVIDENCE; maturity=DEFERRED_PENDING_MISSING_EVIDENCE; uncertainty=HOLD; representative broad_result=32</x:v>
      </x:c>
      <x:c r="W166" s="38" t="str">
        <x:v>SUM broad result — неаддитивный индикатор; фразы могут пересекаться по показываемым запросам</x:v>
      </x:c>
      <x:c r="X166" s="38" t="str">
        <x:v>STEP_12_STRUCTURAL_ACTIONS_CORRECTED_V6.tsv</x:v>
      </x:c>
      <x:c r="Y166" s="38" t="str">
        <x:v>NONE</x:v>
      </x:c>
    </x:row>
    <x:row r="167" ht="30" customHeight="1">
      <x:c r="A167" s="38" t="str">
        <x:v>WINDOWSILL_REPLACEMENT_SERVICE</x:v>
      </x:c>
      <x:c r="B167" s="38" t="str">
        <x:v>Поменять подоконник на пластиковом окне цена</x:v>
      </x:c>
      <x:c r="C167" s="38" t="str">
        <x:v>поменять подоконник на пластиковом окне цена</x:v>
      </x:c>
      <x:c r="D167" s="40" t="n">
        <x:v>16</x:v>
      </x:c>
      <x:c r="E167" s="40" t="n">
        <x:f>COUNTIF('02_Активное_ядро'!$O$2:$O$2333,$A167)</x:f>
        <x:v>1</x:v>
      </x:c>
      <x:c r="F167" s="40" t="n">
        <x:v>16</x:v>
      </x:c>
      <x:c r="G167" s="40" t="n">
        <x:v>16</x:v>
      </x:c>
      <x:c r="H167" s="40" t="n">
        <x:f>SUMIF('02_Активное_ядро'!$O$2:$O$2333,$A167,'02_Активное_ядро'!$H$2:$H$2333)</x:f>
        <x:v>16</x:v>
      </x:c>
      <x:c r="I167" s="38" t="str">
        <x:v>поменять подоконник на пластиковом окне цена [16]</x:v>
      </x:c>
      <x:c r="J167" s="38" t="str">
        <x:v>order replacement/installation of a windowsill</x:v>
      </x:c>
      <x:c r="K167" s="38" t="str">
        <x:v>SERVICE</x:v>
      </x:c>
      <x:c r="L167" s="38" t="str">
        <x:v>IN_SCOPE</x:v>
      </x:c>
      <x:c r="M167" s="38" t="str">
        <x:v>https://okno-msk.ru/uslugi/otdelka-otkosov/</x:v>
      </x:c>
      <x:c r="N167" s="38" t="str">
        <x:v>https://okno-msk.ru/okna-rehau/aksessuary-dlya-okon/podokonniki/</x:v>
      </x:c>
      <x:c r="O167" s="38" t="str">
        <x:v>PRIMARY_EXISTING_SERVICE</x:v>
      </x:c>
      <x:c r="P167" s="38" t="str">
        <x:v>KEEP_EXISTING_STRUCTURE</x:v>
      </x:c>
      <x:c r="Q167" s="38" t="str">
        <x:v>PROVISIONAL_PENDING_STEP13_CONFLICT_CHECK</x:v>
      </x:c>
      <x:c r="R167" s="38" t="str">
        <x:v>MEDIUM</x:v>
      </x:c>
      <x:c r="S167" s="38" t="str">
        <x:v>NONE</x:v>
      </x:c>
      <x:c r="T167" s="38" t="str">
        <x:v>ПЕРЕСМОТР НЕ ТРЕБУЕТСЯ ПО ТЕКУЩЕЙ AUTHORITY</x:v>
      </x:c>
      <x:c r="U167" s="38" t="str">
        <x:v>P3 — СОХРАНИТЬ / МАРШРУТИЗИРОВАТЬ</x:v>
      </x:c>
      <x:c r="V167" s="38" t="str">
        <x:v>cluster action=KEEP_EXISTING_STRUCTURE; maturity=PROVISIONAL_PENDING_STEP13_CONFLICT_CHECK; uncertainty=NONE; representative broad_result=16</x:v>
      </x:c>
      <x:c r="W167" s="38" t="str">
        <x:v>SUM broad result — неаддитивный индикатор; фразы могут пересекаться по показываемым запросам</x:v>
      </x:c>
      <x:c r="X167" s="38" t="str">
        <x:v>STEP_12_STRUCTURAL_ACTIONS_CORRECTED_V6.tsv</x:v>
      </x:c>
      <x:c r="Y167" s="38" t="str">
        <x:v>NONE</x:v>
      </x:c>
    </x:row>
    <x:row r="168" ht="30" customHeight="1">
      <x:c r="A168" s="38" t="str">
        <x:v>WOOD_VS_PVC_WINDOWS_AMBIGUOUS</x:v>
      </x:c>
      <x:c r="B168" s="38" t="str">
        <x:v>Деревянные пластиковые окна</x:v>
      </x:c>
      <x:c r="C168" s="38" t="str">
        <x:v>деревянные пластиковые окна</x:v>
      </x:c>
      <x:c r="D168" s="40" t="n">
        <x:v>1860</x:v>
      </x:c>
      <x:c r="E168" s="40" t="n">
        <x:f>COUNTIF('02_Активное_ядро'!$O$2:$O$2333,$A168)</x:f>
        <x:v>1</x:v>
      </x:c>
      <x:c r="F168" s="40" t="n">
        <x:v>1860</x:v>
      </x:c>
      <x:c r="G168" s="40" t="n">
        <x:v>1860</x:v>
      </x:c>
      <x:c r="H168" s="40" t="n">
        <x:f>SUMIF('02_Активное_ядро'!$O$2:$O$2333,$A168,'02_Активное_ядро'!$H$2:$H$2333)</x:f>
        <x:v>1860</x:v>
      </x:c>
      <x:c r="I168" s="38" t="str">
        <x:v>деревянные пластиковые окна [1860]</x:v>
      </x:c>
      <x:c r="J168" s="38" t="str">
        <x:v>ambiguous wooden-vs-PVC window intent</x:v>
      </x:c>
      <x:c r="K168" s="38" t="str">
        <x:v>AMBIGUOUS</x:v>
      </x:c>
      <x:c r="L168" s="38" t="str">
        <x:v>DEFERRED_PENDING_MISSING_EVIDENCE</x:v>
      </x:c>
      <x:c r="M168" s="38" t="str">
        <x:v>НЕТ ОТДЕЛЬНОЙ СТРАНИЦЫ — DEFER_PENDING_EVIDENCE</x:v>
      </x:c>
      <x:c r="N168" s="38" t="str">
        <x:v>НЕТ КАНОНИЧЕСКОЙ ПОДДЕРЖИВАЮЩЕЙ СТРАНИЦЫ</x:v>
      </x:c>
      <x:c r="O168" s="38" t="str">
        <x:v>DEFERRED</x:v>
      </x:c>
      <x:c r="P168" s="38" t="str">
        <x:v>DEFER_PENDING_EVIDENCE</x:v>
      </x:c>
      <x:c r="Q168" s="38" t="str">
        <x:v>DEFERRED_PENDING_MISSING_EVIDENCE</x:v>
      </x:c>
      <x:c r="R168" s="38" t="str">
        <x:v>LOW</x:v>
      </x:c>
      <x:c r="S168" s="38" t="str">
        <x:v>HOLD</x:v>
      </x:c>
      <x:c r="T168" s="38" t="str">
        <x:v>ПЕРЕСМОТР НЕ ТРЕБУЕТСЯ ПО ТЕКУЩЕЙ AUTHORITY</x:v>
      </x:c>
      <x:c r="U168" s="38" t="str">
        <x:v>P0 — СНЯТЬ НЕОПРЕДЕЛЁННОСТЬ</x:v>
      </x:c>
      <x:c r="V168" s="38" t="str">
        <x:v>cluster action=DEFER_PENDING_EVIDENCE; maturity=DEFERRED_PENDING_MISSING_EVIDENCE; uncertainty=HOLD; representative broad_result=1860</x:v>
      </x:c>
      <x:c r="W168" s="38" t="str">
        <x:v>SUM broad result — неаддитивный индикатор; фразы могут пересекаться по показываемым запросам</x:v>
      </x:c>
      <x:c r="X168" s="38" t="str">
        <x:v>STEP_12_STRUCTURAL_ACTIONS_CORRECTED_V6.tsv</x:v>
      </x:c>
      <x:c r="Y168" s="38" t="str">
        <x:v>NONE</x:v>
      </x:c>
    </x:row>
    <x:row r="169" ht="30" customHeight="1">
      <x:c r="A169" s="39" t="str">
        <x:v>WOOD_WINDOWS_UNVERIFIED_PRODUCT</x:v>
      </x:c>
      <x:c r="B169" s="39" t="str">
        <x:v>Панорамные деревянные окна</x:v>
      </x:c>
      <x:c r="C169" s="39" t="str">
        <x:v>панорамные деревянные окна</x:v>
      </x:c>
      <x:c r="D169" s="41" t="n">
        <x:v>63</x:v>
      </x:c>
      <x:c r="E169" s="41" t="n">
        <x:f>COUNTIF('02_Активное_ядро'!$O$2:$O$2333,$A169)</x:f>
        <x:v>3</x:v>
      </x:c>
      <x:c r="F169" s="41" t="n">
        <x:v>63</x:v>
      </x:c>
      <x:c r="G169" s="41" t="n">
        <x:v>19</x:v>
      </x:c>
      <x:c r="H169" s="41" t="n">
        <x:f>SUMIF('02_Активное_ядро'!$O$2:$O$2333,$A169,'02_Активное_ядро'!$H$2:$H$2333)</x:f>
        <x:v>95</x:v>
      </x:c>
      <x:c r="I169" s="39" t="str">
        <x:v>панорамные деревянные окна [63]; французское деревянное окно [19]; деревянные окна для частного дома [13]</x:v>
      </x:c>
      <x:c r="J169" s="39" t="str">
        <x:v>buy/understand wooden-window products</x:v>
      </x:c>
      <x:c r="K169" s="39" t="str">
        <x:v>COMMERCIAL</x:v>
      </x:c>
      <x:c r="L169" s="39" t="str">
        <x:v>NO_STANDALONE_UNVERIFIED_BUSINESS</x:v>
      </x:c>
      <x:c r="M169" s="39" t="str">
        <x:v>НЕТ ОТДЕЛЬНОЙ СТРАНИЦЫ — NO_STANDALONE_PAGE</x:v>
      </x:c>
      <x:c r="N169" s="39" t="str">
        <x:v>НЕТ КАНОНИЧЕСКОЙ ПОДДЕРЖИВАЮЩЕЙ СТРАНИЦЫ</x:v>
      </x:c>
      <x:c r="O169" s="39" t="str">
        <x:v>NO_STANDALONE_UNVERIFIED_PRODUCT</x:v>
      </x:c>
      <x:c r="P169" s="39" t="str">
        <x:v>NO_STANDALONE_PAGE</x:v>
      </x:c>
      <x:c r="Q169" s="39" t="str">
        <x:v>FINAL_WITHIN_STEP12_EVIDENCE</x:v>
      </x:c>
      <x:c r="R169" s="39" t="str">
        <x:v>MEDIUM</x:v>
      </x:c>
      <x:c r="S169" s="39" t="str">
        <x:v>NONE</x:v>
      </x:c>
      <x:c r="T169" s="39" t="str">
        <x:v>ПЕРЕСМОТР НЕ ТРЕБУЕТСЯ ПО ТЕКУЩЕЙ AUTHORITY</x:v>
      </x:c>
      <x:c r="U169" s="39" t="str">
        <x:v>P4 — БЕЗ ОТДЕЛЬНОЙ СТРАНИЦЫ</x:v>
      </x:c>
      <x:c r="V169" s="39" t="str">
        <x:v>cluster action=NO_STANDALONE_PAGE; maturity=FINAL_WITHIN_STEP12_EVIDENCE; uncertainty=NONE; representative broad_result=63</x:v>
      </x:c>
      <x:c r="W169" s="39" t="str">
        <x:v>SUM broad result — неаддитивный индикатор; фразы могут пересекаться по показываемым запросам</x:v>
      </x:c>
      <x:c r="X169" s="39" t="str">
        <x:v>STEP_12_STRUCTURAL_ACTIONS_CORRECTED_V6.tsv</x:v>
      </x:c>
      <x:c r="Y169" s="39" t="str">
        <x:v>NONE</x:v>
      </x:c>
    </x:row>
  </x:sheetData>
  <x:conditionalFormatting sqref="U2:U169">
    <x:cfRule type="beginsWith" dxfId="13" priority="1" operator="beginsWith" text="P0"/>
  </x:conditionalFormatting>
  <x:pageMargins left="0.7" right="0.7" top="0.75" bottom="0.75" header="0.3" footer="0.3"/>
  <x:tableParts count="1">
    <x:tablePart xmlns:r="http://schemas.openxmlformats.org/officeDocument/2006/relationships" r:id="Re04c05b88c1f49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58" hidden="0" customWidth="1"/>
    <x:col min="2" max="2" width="27" hidden="0" customWidth="1"/>
    <x:col min="3" max="3" width="17" hidden="0" customWidth="1"/>
    <x:col min="4" max="4" width="18" hidden="0" customWidth="1"/>
    <x:col min="5" max="5" width="20" hidden="0" customWidth="1"/>
    <x:col min="6" max="6" width="18" hidden="0" customWidth="1"/>
    <x:col min="7" max="7" width="23" hidden="0" customWidth="1"/>
    <x:col min="8" max="8" width="84" hidden="0" customWidth="1"/>
    <x:col min="9" max="9" width="72" hidden="0" customWidth="1"/>
    <x:col min="10" max="10" width="54" hidden="0" customWidth="1"/>
    <x:col min="11" max="11" width="54" hidden="0" customWidth="1"/>
    <x:col min="12" max="12" width="46" hidden="0" customWidth="1"/>
    <x:col min="13" max="13" width="36" hidden="0" customWidth="1"/>
    <x:col min="14" max="14" width="38" hidden="0" customWidth="1"/>
    <x:col min="15" max="15" width="50" hidden="0" customWidth="1"/>
    <x:col min="16" max="16" width="64" hidden="0" customWidth="1"/>
  </x:cols>
  <x:sheetData>
    <x:row r="1" ht="42" customHeight="1">
      <x:c r="A1" s="33" t="str">
        <x:v>Финальная страница / группа</x:v>
      </x:c>
      <x:c r="B1" s="33" t="str">
        <x:v>Тип строки</x:v>
      </x:c>
      <x:c r="C1" s="33" t="str">
        <x:v>Количество фраз</x:v>
      </x:c>
      <x:c r="D1" s="33" t="str">
        <x:v>Количество кластеров</x:v>
      </x:c>
      <x:c r="E1" s="34" t="str">
        <x:v>Максимальный broad result</x:v>
      </x:c>
      <x:c r="F1" s="34" t="str">
        <x:v>Медиана broad result</x:v>
      </x:c>
      <x:c r="G1" s="34" t="str">
        <x:v>Сумма broad result (неаддитивно)</x:v>
      </x:c>
      <x:c r="H1" s="34" t="str">
        <x:v>Ведущие фразы</x:v>
      </x:c>
      <x:c r="I1" s="34" t="str">
        <x:v>Кластеры</x:v>
      </x:c>
      <x:c r="J1" s="34" t="str">
        <x:v>Роли страницы</x:v>
      </x:c>
      <x:c r="K1" s="34" t="str">
        <x:v>Рекомендации</x:v>
      </x:c>
      <x:c r="L1" s="34" t="str">
        <x:v>Готовность</x:v>
      </x:c>
      <x:c r="M1" s="34" t="str">
        <x:v>Неопределённость</x:v>
      </x:c>
      <x:c r="N1" s="34" t="str">
        <x:v>Операционный приоритет</x:v>
      </x:c>
      <x:c r="O1" s="35" t="str">
        <x:v>Основание приоритета</x:v>
      </x:c>
      <x:c r="P1" s="37" t="str">
        <x:v>Комментарий</x:v>
      </x:c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</x:row>
    <x:row r="2" ht="30" customHeight="1">
      <x:c r="A2" s="38" t="str">
        <x:v>https://okno-msk.ru/</x:v>
      </x:c>
      <x:c r="B2" s="38" t="str">
        <x:v>ФИНАЛЬНЫЙ URL</x:v>
      </x:c>
      <x:c r="C2" s="40" t="n">
        <x:f>COUNTIF('02_Активное_ядро'!$W$2:$W$2333,$A2)</x:f>
        <x:v>29</x:v>
      </x:c>
      <x:c r="D2" s="40" t="n">
        <x:v>5</x:v>
      </x:c>
      <x:c r="E2" s="40" t="n">
        <x:v>507</x:v>
      </x:c>
      <x:c r="F2" s="40" t="n">
        <x:v>5</x:v>
      </x:c>
      <x:c r="G2" s="40" t="n">
        <x:f>SUMIF('02_Активное_ядро'!$W$2:$W$2333,$A2,'02_Активное_ядро'!$H$2:$H$2333)</x:f>
        <x:v>927</x:v>
      </x:c>
      <x:c r="H2" s="38" t="str">
        <x:v>окна в рассрочку [507]; окна в рассрочку в москве [129]; окна двери rehau [46]; окна в рассрочку банка [38]; окна в рассрочку без банка [38]; купить окна в рассрочку [31]; пластиковые окна от производителя официальный сайт [24]; заказать окно в рассрочку [19]</x:v>
      </x:c>
      <x:c r="I2" s="38" t="str">
        <x:v>Окна в рассрочку; Окна двери в рассрочку; Окна двери rehau; Пластиковые окна от производителя официальный сайт; Формы окон для частных домов</x:v>
      </x:c>
      <x:c r="J2" s="38" t="str">
        <x:v>BASE_UNIT_PENDING_ACTION_REEVALUATION; PRIMARY_EXISTING_TRUST_COMMERCIAL; SUPPORTING_CROSS_CUTTING_UTILITY</x:v>
      </x:c>
      <x:c r="K2" s="38" t="str">
        <x:v>KEEP_EXISTING_STRUCTURE; ROUTE_TO_EXISTING_PAGE_AS_SUBTASK</x:v>
      </x:c>
      <x:c r="L2" s="38" t="str">
        <x:v>FINAL_WITHIN_STEP12_EVIDENCE; PROVISIONAL_PENDING_STEP13_CONFLICT_CHECK</x:v>
      </x:c>
      <x:c r="M2" s="38" t="str">
        <x:v>NONE</x:v>
      </x:c>
      <x:c r="N2" s="38" t="str">
        <x:v>P3 — СОХРАНИТЬ / МАРШРУТИЗИРОВАТЬ</x:v>
      </x:c>
      <x:c r="O2" s="38" t="str">
        <x:v>лучший операционный класс в группе; broad_result_max=507; не бизнес-приоритет</x:v>
      </x:c>
      <x:c r="P2" s="38" t="str">
        <x:v>Карта назначения из Stage-5; наличие нескольких кластеров на URL само по себе не доказывает каннибализацию</x:v>
      </x:c>
    </x:row>
    <x:row r="3" ht="30" customHeight="1">
      <x:c r="A3" s="38" t="str">
        <x:v>https://okno-msk.ru/alyuminievye-okna/</x:v>
      </x:c>
      <x:c r="B3" s="38" t="str">
        <x:v>ФИНАЛЬНЫЙ URL</x:v>
      </x:c>
      <x:c r="C3" s="40" t="n">
        <x:f>COUNTIF('02_Активное_ядро'!$W$2:$W$2333,$A3)</x:f>
        <x:v>100</x:v>
      </x:c>
      <x:c r="D3" s="40" t="n">
        <x:v>7</x:v>
      </x:c>
      <x:c r="E3" s="40" t="n">
        <x:v>10354</x:v>
      </x:c>
      <x:c r="F3" s="40" t="n">
        <x:v>52.5</x:v>
      </x:c>
      <x:c r="G3" s="40" t="n">
        <x:f>SUMIF('02_Активное_ядро'!$W$2:$W$2333,$A3,'02_Активное_ядро'!$H$2:$H$2333)</x:f>
        <x:v>19383</x:v>
      </x:c>
      <x:c r="H3" s="38" t="str">
        <x:v>алюминиевые окна [10354]; купить алюминиевые окна [621]; алюминиевые окна москва [538]; алюминиевые окна на балкон [509]; ручка для алюминиевого окна [436]; алюминиевые окна цена [386]; окна из алюминиевого профиля [374]; какое окно алюминиевое [225]</x:v>
      </x:c>
      <x:c r="I3" s="38" t="str">
        <x:v>Алюминиевые окна; Алюминиевые окна видео; Алюминиевые окна отзывы; Алюминиевый профиль для раздвижных окон; Как снять алюминиевое окно; Ручка для алюминиевого окна; Узлы алюминиевых окон</x:v>
      </x:c>
      <x:c r="J3" s="38" t="str">
        <x:v>BASE_UNIT_PENDING_ACTION_REEVALUATION; SUPPORTING_CONTENT; SUPPORTING_EXISTING_PAGE; SUPPORTING_PRODUCT_CONTENT</x:v>
      </x:c>
      <x:c r="K3" s="38" t="str">
        <x:v>KEEP_EXISTING_STRUCTURE; ROUTE_TO_EXISTING_PAGE_AS_SUBTASK</x:v>
      </x:c>
      <x:c r="L3" s="38" t="str">
        <x:v>PROVISIONAL_PENDING_STEP13_CONFLICT_CHECK</x:v>
      </x:c>
      <x:c r="M3" s="38" t="str">
        <x:v>NONE</x:v>
      </x:c>
      <x:c r="N3" s="38" t="str">
        <x:v>P3 — СОХРАНИТЬ / МАРШРУТИЗИРОВАТЬ</x:v>
      </x:c>
      <x:c r="O3" s="38" t="str">
        <x:v>лучший операционный класс в группе; broad_result_max=10354; не бизнес-приоритет</x:v>
      </x:c>
      <x:c r="P3" s="38" t="str">
        <x:v>Карта назначения из Stage-5; наличие нескольких кластеров на URL само по себе не доказывает каннибализацию</x:v>
      </x:c>
    </x:row>
    <x:row r="4" ht="30" customHeight="1">
      <x:c r="A4" s="38" t="str">
        <x:v>https://okno-msk.ru/alyuminievye-okna/raspashnye/</x:v>
      </x:c>
      <x:c r="B4" s="38" t="str">
        <x:v>ФИНАЛЬНЫЙ URL</x:v>
      </x:c>
      <x:c r="C4" s="40" t="n">
        <x:f>COUNTIF('02_Активное_ядро'!$W$2:$W$2333,$A4)</x:f>
        <x:v>4</x:v>
      </x:c>
      <x:c r="D4" s="40" t="n">
        <x:v>1</x:v>
      </x:c>
      <x:c r="E4" s="40" t="n">
        <x:v>126</x:v>
      </x:c>
      <x:c r="F4" s="40" t="n">
        <x:v>80</x:v>
      </x:c>
      <x:c r="G4" s="40" t="n">
        <x:f>SUMIF('02_Активное_ядро'!$W$2:$W$2333,$A4,'02_Активное_ядро'!$H$2:$H$2333)</x:f>
        <x:v>351</x:v>
      </x:c>
      <x:c r="H4" s="38" t="str">
        <x:v>алюминиевые окна поворотные [126]; алюминиевые окна откидные [92]; алюминиевый окно откидной поворотный [68]; алюминиевые распашные окна [65]</x:v>
      </x:c>
      <x:c r="I4" s="38" t="str">
        <x:v>Алюминиевые окна поворотные</x:v>
      </x:c>
      <x:c r="J4" s="38" t="str">
        <x:v>PRIMARY_EXISTING_PRODUCT</x:v>
      </x:c>
      <x:c r="K4" s="38" t="str">
        <x:v>KEEP_EXISTING_STRUCTURE</x:v>
      </x:c>
      <x:c r="L4" s="38" t="str">
        <x:v>PROVISIONAL_PENDING_STEP13_CONFLICT_CHECK</x:v>
      </x:c>
      <x:c r="M4" s="38" t="str">
        <x:v>NONE</x:v>
      </x:c>
      <x:c r="N4" s="38" t="str">
        <x:v>P3 — СОХРАНИТЬ / МАРШРУТИЗИРОВАТЬ</x:v>
      </x:c>
      <x:c r="O4" s="38" t="str">
        <x:v>лучший операционный класс в группе; broad_result_max=126; не бизнес-приоритет</x:v>
      </x:c>
      <x:c r="P4" s="38" t="str">
        <x:v>Карта назначения из Stage-5; наличие нескольких кластеров на URL само по себе не доказывает каннибализацию</x:v>
      </x:c>
    </x:row>
    <x:row r="5" ht="30" customHeight="1">
      <x:c r="A5" s="38" t="str">
        <x:v>https://okno-msk.ru/alyuminievye-okna/razdvizhnye/</x:v>
      </x:c>
      <x:c r="B5" s="38" t="str">
        <x:v>ФИНАЛЬНЫЙ URL</x:v>
      </x:c>
      <x:c r="C5" s="40" t="n">
        <x:f>COUNTIF('02_Активное_ядро'!$W$2:$W$2333,$A5)</x:f>
        <x:v>9</x:v>
      </x:c>
      <x:c r="D5" s="40" t="n">
        <x:v>1</x:v>
      </x:c>
      <x:c r="E5" s="40" t="n">
        <x:v>1297</x:v>
      </x:c>
      <x:c r="F5" s="40" t="n">
        <x:v>57</x:v>
      </x:c>
      <x:c r="G5" s="40" t="n">
        <x:f>SUMIF('02_Активное_ядро'!$W$2:$W$2333,$A5,'02_Активное_ядро'!$H$2:$H$2333)</x:f>
        <x:v>1810</x:v>
      </x:c>
      <x:c r="H5" s="38" t="str">
        <x:v>алюминиевые раздвижные окна [1297]; окна алюминиевые раздвижные цена [129]; купить алюминиевые раздвижные окна [75]; раздвижные алюминиевые окна provedal [59]; холодные окна алюминиевые раздвижные [57]; остекление раздвижными алюминиевыми окнами [55]; алюминиевые сдвижные окна [49]; раздвижные окна алюминиевые рама [48]</x:v>
      </x:c>
      <x:c r="I5" s="38" t="str">
        <x:v>Алюминиевые раздвижные окна</x:v>
      </x:c>
      <x:c r="J5" s="38" t="str">
        <x:v>PRIMARY_EXISTING_PRODUCT</x:v>
      </x:c>
      <x:c r="K5" s="38" t="str">
        <x:v>KEEP_EXISTING_STRUCTURE</x:v>
      </x:c>
      <x:c r="L5" s="38" t="str">
        <x:v>PROVISIONAL_PENDING_STEP13_CONFLICT_CHECK</x:v>
      </x:c>
      <x:c r="M5" s="38" t="str">
        <x:v>NONE</x:v>
      </x:c>
      <x:c r="N5" s="38" t="str">
        <x:v>P3 — СОХРАНИТЬ / МАРШРУТИЗИРОВАТЬ</x:v>
      </x:c>
      <x:c r="O5" s="38" t="str">
        <x:v>лучший операционный класс в группе; broad_result_max=1297; не бизнес-приоритет</x:v>
      </x:c>
      <x:c r="P5" s="38" t="str">
        <x:v>Карта назначения из Stage-5; наличие нескольких кластеров на URL само по себе не доказывает каннибализацию</x:v>
      </x:c>
    </x:row>
    <x:row r="6" ht="30" customHeight="1">
      <x:c r="A6" s="38" t="str">
        <x:v>https://okno-msk.ru/balkony-i-lodzhii/</x:v>
      </x:c>
      <x:c r="B6" s="38" t="str">
        <x:v>ФИНАЛЬНЫЙ URL</x:v>
      </x:c>
      <x:c r="C6" s="40" t="n">
        <x:f>COUNTIF('02_Активное_ядро'!$W$2:$W$2333,$A6)</x:f>
        <x:v>156</x:v>
      </x:c>
      <x:c r="D6" s="40" t="n">
        <x:v>6</x:v>
      </x:c>
      <x:c r="E6" s="40" t="n">
        <x:v>11505</x:v>
      </x:c>
      <x:c r="F6" s="40" t="n">
        <x:v>67</x:v>
      </x:c>
      <x:c r="G6" s="40" t="n">
        <x:f>SUMIF('02_Активное_ядро'!$W$2:$W$2333,$A6,'02_Активное_ядро'!$H$2:$H$2333)</x:f>
        <x:v>34437</x:v>
      </x:c>
      <x:c r="H6" s="38" t="str">
        <x:v>остекление балкона [11505]; остекление балконов в москве [2050]; остекление балкона цена [1723]; остекление балкона в москве цены [952]; окна балконы остекление [840]; остекление балкона недорого [637]; остекление балкона под [593]; остекления балкона ключ [569]</x:v>
      </x:c>
      <x:c r="I6" s="38" t="str">
        <x:v>Варианты остекления балкона; Остекление балкона; Остекление балкона подоконника; Остекление балкона своими руками; Остекление балконов можно ли; Остекление и отделка балконов</x:v>
      </x:c>
      <x:c r="J6" s="38" t="str">
        <x:v>BASE_UNIT_PENDING_ACTION_REEVALUATION; DEFERRED; PRIMARY_EXISTING_SERVICE; SUPPORTING_CONTENT</x:v>
      </x:c>
      <x:c r="K6" s="38" t="str">
        <x:v>DEFER_PENDING_EVIDENCE; KEEP_EXISTING_STRUCTURE; ROUTE_TO_EXISTING_PAGE_AS_SUBTASK</x:v>
      </x:c>
      <x:c r="L6" s="38" t="str">
        <x:v>DEFERRED_PENDING_MISSING_EVIDENCE; FINAL_WITHIN_STEP12_EVIDENCE; PROVISIONAL_PENDING_STEP13_CONFLICT_CHECK</x:v>
      </x:c>
      <x:c r="M6" s="38" t="str">
        <x:v>HOLD; NONE</x:v>
      </x:c>
      <x:c r="N6" s="38" t="str">
        <x:v>P0 — СНЯТЬ НЕОПРЕДЕЛЁННОСТЬ</x:v>
      </x:c>
      <x:c r="O6" s="38" t="str">
        <x:v>лучший операционный класс в группе; broad_result_max=11505; не бизнес-приоритет</x:v>
      </x:c>
      <x:c r="P6" s="38" t="str">
        <x:v>Карта назначения из Stage-5; наличие нескольких кластеров на URL само по себе не доказывает каннибализацию</x:v>
      </x:c>
    </x:row>
    <x:row r="7" ht="30" customHeight="1">
      <x:c r="A7" s="38" t="str">
        <x:v>https://okno-msk.ru/balkony-i-lodzhii/balkon-s-kryshej/</x:v>
      </x:c>
      <x:c r="B7" s="38" t="str">
        <x:v>ФИНАЛЬНЫЙ URL</x:v>
      </x:c>
      <x:c r="C7" s="40" t="n">
        <x:f>COUNTIF('02_Активное_ядро'!$W$2:$W$2333,$A7)</x:f>
        <x:v>6</x:v>
      </x:c>
      <x:c r="D7" s="40" t="n">
        <x:v>1</x:v>
      </x:c>
      <x:c r="E7" s="40" t="n">
        <x:v>48</x:v>
      </x:c>
      <x:c r="F7" s="40" t="n">
        <x:v>9</x:v>
      </x:c>
      <x:c r="G7" s="40" t="n">
        <x:f>SUMIF('02_Активное_ядро'!$W$2:$W$2333,$A7,'02_Активное_ядро'!$H$2:$H$2333)</x:f>
        <x:v>81</x:v>
      </x:c>
      <x:c r="H7" s="38" t="str">
        <x:v>остекление балкона с крышей [48]; остекление балкона с крышей цена [10]; остекление балкона проведал с крышей москва [9]; остекление балконов с крышей в москве [9]; остекление балкона хрущевка с крышей [3]; остекление балконов с крышей на последнем этаже [2]</x:v>
      </x:c>
      <x:c r="I7" s="38" t="str">
        <x:v>Остекление балкона с крышей</x:v>
      </x:c>
      <x:c r="J7" s="38" t="str">
        <x:v>BASE_UNIT_PENDING_ACTION_REEVALUATION</x:v>
      </x:c>
      <x:c r="K7" s="38" t="str">
        <x:v>KEEP_EXISTING_STRUCTURE</x:v>
      </x:c>
      <x:c r="L7" s="38" t="str">
        <x:v>FINAL_WITHIN_STEP12_EVIDENCE</x:v>
      </x:c>
      <x:c r="M7" s="38" t="str">
        <x:v>NONE</x:v>
      </x:c>
      <x:c r="N7" s="38" t="str">
        <x:v>P3 — СОХРАНИТЬ / МАРШРУТИЗИРОВАТЬ</x:v>
      </x:c>
      <x:c r="O7" s="38" t="str">
        <x:v>лучший операционный класс в группе; broad_result_max=48; не бизнес-приоритет</x:v>
      </x:c>
      <x:c r="P7" s="38" t="str">
        <x:v>Карта назначения из Stage-5; наличие нескольких кластеров на URL само по себе не доказывает каннибализацию</x:v>
      </x:c>
    </x:row>
    <x:row r="8" ht="30" customHeight="1">
      <x:c r="A8" s="38" t="str">
        <x:v>https://okno-msk.ru/balkony-i-lodzhii/balkon-s-vynosom/</x:v>
      </x:c>
      <x:c r="B8" s="38" t="str">
        <x:v>ФИНАЛЬНЫЙ URL</x:v>
      </x:c>
      <x:c r="C8" s="40" t="n">
        <x:f>COUNTIF('02_Активное_ядро'!$W$2:$W$2333,$A8)</x:f>
        <x:v>4</x:v>
      </x:c>
      <x:c r="D8" s="40" t="n">
        <x:v>1</x:v>
      </x:c>
      <x:c r="E8" s="40" t="n">
        <x:v>95</x:v>
      </x:c>
      <x:c r="F8" s="40" t="n">
        <x:v>16.5</x:v>
      </x:c>
      <x:c r="G8" s="40" t="n">
        <x:f>SUMIF('02_Активное_ядро'!$W$2:$W$2333,$A8,'02_Активное_ядро'!$H$2:$H$2333)</x:f>
        <x:v>139</x:v>
      </x:c>
      <x:c r="H8" s="38" t="str">
        <x:v>остекление балкона с выносом [95]; остекление балкона с выносом подоконника [20]; остекление балкона в москве с выносом [13]; сварка выноса на балконе с последующим остеклением [11]</x:v>
      </x:c>
      <x:c r="I8" s="38" t="str">
        <x:v>Остекление балкона с выносом</x:v>
      </x:c>
      <x:c r="J8" s="38" t="str">
        <x:v>BASE_UNIT_PENDING_ACTION_REEVALUATION</x:v>
      </x:c>
      <x:c r="K8" s="38" t="str">
        <x:v>KEEP_EXISTING_STRUCTURE</x:v>
      </x:c>
      <x:c r="L8" s="38" t="str">
        <x:v>FINAL_WITHIN_STEP12_EVIDENCE</x:v>
      </x:c>
      <x:c r="M8" s="38" t="str">
        <x:v>NONE</x:v>
      </x:c>
      <x:c r="N8" s="38" t="str">
        <x:v>P3 — СОХРАНИТЬ / МАРШРУТИЗИРОВАТЬ</x:v>
      </x:c>
      <x:c r="O8" s="38" t="str">
        <x:v>лучший операционный класс в группе; broad_result_max=95; не бизнес-приоритет</x:v>
      </x:c>
      <x:c r="P8" s="38" t="str">
        <x:v>Карта назначения из Stage-5; наличие нескольких кластеров на URL само по себе не доказывает каннибализацию</x:v>
      </x:c>
    </x:row>
    <x:row r="9" ht="30" customHeight="1">
      <x:c r="A9" s="38" t="str">
        <x:v>https://okno-msk.ru/balkony-i-lodzhii/holodnoe-osteklenie/</x:v>
      </x:c>
      <x:c r="B9" s="38" t="str">
        <x:v>ФИНАЛЬНЫЙ URL</x:v>
      </x:c>
      <x:c r="C9" s="40" t="n">
        <x:f>COUNTIF('02_Активное_ядро'!$W$2:$W$2333,$A9)</x:f>
        <x:v>14</x:v>
      </x:c>
      <x:c r="D9" s="40" t="n">
        <x:v>2</x:v>
      </x:c>
      <x:c r="E9" s="40" t="n">
        <x:v>771</x:v>
      </x:c>
      <x:c r="F9" s="40" t="n">
        <x:v>47.5</x:v>
      </x:c>
      <x:c r="G9" s="40" t="n">
        <x:f>SUMIF('02_Активное_ядро'!$W$2:$W$2333,$A9,'02_Активное_ядро'!$H$2:$H$2333)</x:f>
        <x:v>1481</x:v>
      </x:c>
      <x:c r="H9" s="38" t="str">
        <x:v>холодное остекление балкона [771]; холодное алюминиевое остекление балконов [98]; окна балкон холодное остекление [93]; холодное остекление балконов цена [83]; остекление балкона холодное раздвижное [54]; раздвижные окна на балкон алюминиевые холодное [49]; холодное остекление балкона раздвижными окнами [48]; холодное остекление балкона москва цена [47]</x:v>
      </x:c>
      <x:c r="I9" s="38" t="str">
        <x:v>Раздвижные окна на балкон алюминиевые холодное; Холодное остекление балкона</x:v>
      </x:c>
      <x:c r="J9" s="38" t="str">
        <x:v>BASE_UNIT_PENDING_ACTION_REEVALUATION; PROVISIONAL_OBJECT_VS_MATERIAL_PAGE</x:v>
      </x:c>
      <x:c r="K9" s="38" t="str">
        <x:v>KEEP_EXISTING_STRUCTURE; ROUTE_TO_EXISTING_PAGE_AS_SUBTASK</x:v>
      </x:c>
      <x:c r="L9" s="38" t="str">
        <x:v>FINAL_WITHIN_STEP12_EVIDENCE; PROVISIONAL_PENDING_STEP13_CONFLICT_CHECK</x:v>
      </x:c>
      <x:c r="M9" s="38" t="str">
        <x:v>NONE</x:v>
      </x:c>
      <x:c r="N9" s="38" t="str">
        <x:v>P3 — СОХРАНИТЬ / МАРШРУТИЗИРОВАТЬ</x:v>
      </x:c>
      <x:c r="O9" s="38" t="str">
        <x:v>лучший операционный класс в группе; broad_result_max=771; не бизнес-приоритет</x:v>
      </x:c>
      <x:c r="P9" s="38" t="str">
        <x:v>Карта назначения из Stage-5; наличие нескольких кластеров на URL само по себе не доказывает каннибализацию</x:v>
      </x:c>
    </x:row>
    <x:row r="10" ht="30" customHeight="1">
      <x:c r="A10" s="38" t="str">
        <x:v>https://okno-msk.ru/balkony-i-lodzhii/otdelka-balkonov</x:v>
      </x:c>
      <x:c r="B10" s="38" t="str">
        <x:v>ФИНАЛЬНЫЙ URL</x:v>
      </x:c>
      <x:c r="C10" s="40" t="n">
        <x:f>COUNTIF('02_Активное_ядро'!$W$2:$W$2333,$A10)</x:f>
        <x:v>12</x:v>
      </x:c>
      <x:c r="D10" s="40" t="n">
        <x:v>1</x:v>
      </x:c>
      <x:c r="E10" s="40" t="n">
        <x:v>429</x:v>
      </x:c>
      <x:c r="F10" s="40" t="n">
        <x:v>48.5</x:v>
      </x:c>
      <x:c r="G10" s="40" t="n">
        <x:f>SUMIF('02_Активное_ядро'!$W$2:$W$2333,$A10,'02_Активное_ядро'!$H$2:$H$2333)</x:f>
        <x:v>1031</x:v>
      </x:c>
      <x:c r="H10" s="38" t="str">
        <x:v>балкон без остекления [429]; отделка балкона без остекления [121]; ремонт балкона без остекления [68]; балкон под ключ без остекления [61]; обшивка балкона без остекления [58]; балкон без остекления цена [49]; отделка балкона без остекления под ключ [48]; отделка балкона под ключ москва без остекления [47]</x:v>
      </x:c>
      <x:c r="I10" s="38" t="str">
        <x:v>Балкон без остекления</x:v>
      </x:c>
      <x:c r="J10" s="38" t="str">
        <x:v>PRIMARY_EXISTING_SERVICE</x:v>
      </x:c>
      <x:c r="K10" s="38" t="str">
        <x:v>KEEP_EXISTING_STRUCTURE</x:v>
      </x:c>
      <x:c r="L10" s="38" t="str">
        <x:v>FINAL_AFTER_STEP14A_CURRENT_SITE_DISCOVERY</x:v>
      </x:c>
      <x:c r="M10" s="38" t="str">
        <x:v>NONE</x:v>
      </x:c>
      <x:c r="N10" s="38" t="str">
        <x:v>P3 — СОХРАНИТЬ / МАРШРУТИЗИРОВАТЬ</x:v>
      </x:c>
      <x:c r="O10" s="38" t="str">
        <x:v>лучший операционный класс в группе; broad_result_max=429; не бизнес-приоритет</x:v>
      </x:c>
      <x:c r="P10" s="38" t="str">
        <x:v>Карта назначения из Stage-5; наличие нескольких кластеров на URL само по себе не доказывает каннибализацию</x:v>
      </x:c>
    </x:row>
    <x:row r="11" ht="30" customHeight="1">
      <x:c r="A11" s="38" t="str">
        <x:v>https://okno-msk.ru/balkony-i-lodzhii/panoramnoe-osteklenie-balkona/</x:v>
      </x:c>
      <x:c r="B11" s="38" t="str">
        <x:v>ФИНАЛЬНЫЙ URL</x:v>
      </x:c>
      <x:c r="C11" s="40" t="n">
        <x:f>COUNTIF('02_Активное_ядро'!$W$2:$W$2333,$A11)</x:f>
        <x:v>4</x:v>
      </x:c>
      <x:c r="D11" s="40" t="n">
        <x:v>1</x:v>
      </x:c>
      <x:c r="E11" s="40" t="n">
        <x:v>269</x:v>
      </x:c>
      <x:c r="F11" s="40" t="n">
        <x:v>108.5</x:v>
      </x:c>
      <x:c r="G11" s="40" t="n">
        <x:f>SUMIF('02_Активное_ядро'!$W$2:$W$2333,$A11,'02_Активное_ядро'!$H$2:$H$2333)</x:f>
        <x:v>524</x:v>
      </x:c>
      <x:c r="H11" s="38" t="str">
        <x:v>панорамное остекление балкона [269]; панорамные окна на балконе [140]; остекление балкона в пол [77]; панорамные окна на лоджии [38]</x:v>
      </x:c>
      <x:c r="I11" s="38" t="str">
        <x:v>Панорамное остекление балкона</x:v>
      </x:c>
      <x:c r="J11" s="38" t="str">
        <x:v>PRIMARY_EXISTING_SERVICE</x:v>
      </x:c>
      <x:c r="K11" s="38" t="str">
        <x:v>KEEP_EXISTING_STRUCTURE</x:v>
      </x:c>
      <x:c r="L11" s="38" t="str">
        <x:v>PROVISIONAL_PENDING_STEP13_CONFLICT_CHECK</x:v>
      </x:c>
      <x:c r="M11" s="38" t="str">
        <x:v>NONE</x:v>
      </x:c>
      <x:c r="N11" s="38" t="str">
        <x:v>P3 — СОХРАНИТЬ / МАРШРУТИЗИРОВАТЬ</x:v>
      </x:c>
      <x:c r="O11" s="38" t="str">
        <x:v>лучший операционный класс в группе; broad_result_max=269; не бизнес-приоритет</x:v>
      </x:c>
      <x:c r="P11" s="38" t="str">
        <x:v>Карта назначения из Stage-5; наличие нескольких кластеров на URL само по себе не доказывает каннибализацию</x:v>
      </x:c>
    </x:row>
    <x:row r="12" ht="30" customHeight="1">
      <x:c r="A12" s="38" t="str">
        <x:v>https://okno-msk.ru/balkony-i-lodzhii/raspashnoe-osteklenie-balkonov/</x:v>
      </x:c>
      <x:c r="B12" s="38" t="str">
        <x:v>ФИНАЛЬНЫЙ URL</x:v>
      </x:c>
      <x:c r="C12" s="40" t="n">
        <x:f>COUNTIF('02_Активное_ядро'!$W$2:$W$2333,$A12)</x:f>
        <x:v>1</x:v>
      </x:c>
      <x:c r="D12" s="40" t="n">
        <x:v>1</x:v>
      </x:c>
      <x:c r="E12" s="40" t="n">
        <x:v>38</x:v>
      </x:c>
      <x:c r="F12" s="40" t="n">
        <x:v>38</x:v>
      </x:c>
      <x:c r="G12" s="40" t="n">
        <x:f>SUMIF('02_Активное_ядро'!$W$2:$W$2333,$A12,'02_Активное_ядро'!$H$2:$H$2333)</x:f>
        <x:v>38</x:v>
      </x:c>
      <x:c r="H12" s="38" t="str">
        <x:v>распашное остекление балкона [38]</x:v>
      </x:c>
      <x:c r="I12" s="38" t="str">
        <x:v>Распашное остекление балкона</x:v>
      </x:c>
      <x:c r="J12" s="38" t="str">
        <x:v>PRIMARY_EXISTING_SERVICE</x:v>
      </x:c>
      <x:c r="K12" s="38" t="str">
        <x:v>KEEP_EXISTING_STRUCTURE</x:v>
      </x:c>
      <x:c r="L12" s="38" t="str">
        <x:v>PROVISIONAL_PENDING_STEP13_CONFLICT_CHECK</x:v>
      </x:c>
      <x:c r="M12" s="38" t="str">
        <x:v>NONE</x:v>
      </x:c>
      <x:c r="N12" s="38" t="str">
        <x:v>P3 — СОХРАНИТЬ / МАРШРУТИЗИРОВАТЬ</x:v>
      </x:c>
      <x:c r="O12" s="38" t="str">
        <x:v>лучший операционный класс в группе; broad_result_max=38; не бизнес-приоритет</x:v>
      </x:c>
      <x:c r="P12" s="38" t="str">
        <x:v>Карта назначения из Stage-5; наличие нескольких кластеров на URL само по себе не доказывает каннибализацию</x:v>
      </x:c>
    </x:row>
    <x:row r="13" ht="30" customHeight="1">
      <x:c r="A13" s="38" t="str">
        <x:v>https://okno-msk.ru/balkony-i-lodzhii/razdvizhnye-okna-na-balkon</x:v>
      </x:c>
      <x:c r="B13" s="38" t="str">
        <x:v>ФИНАЛЬНЫЙ URL</x:v>
      </x:c>
      <x:c r="C13" s="40" t="n">
        <x:f>COUNTIF('02_Активное_ядро'!$W$2:$W$2333,$A13)</x:f>
        <x:v>4</x:v>
      </x:c>
      <x:c r="D13" s="40" t="n">
        <x:v>1</x:v>
      </x:c>
      <x:c r="E13" s="40" t="n">
        <x:v>272</x:v>
      </x:c>
      <x:c r="F13" s="40" t="n">
        <x:v>53.5</x:v>
      </x:c>
      <x:c r="G13" s="40" t="n">
        <x:f>SUMIF('02_Активное_ядро'!$W$2:$W$2333,$A13,'02_Активное_ядро'!$H$2:$H$2333)</x:f>
        <x:v>409</x:v>
      </x:c>
      <x:c r="H13" s="38" t="str">
        <x:v>алюминиевые раздвижные окна на балкон [272]; алюминиевые окна лоджию раздвижные [76]; алюминиевые окна на балкон раздвижные цена [31]; окно балконное алюминиевое раздвижное [30]</x:v>
      </x:c>
      <x:c r="I13" s="38" t="str">
        <x:v>Алюминиевые раздвижные окна на балкон</x:v>
      </x:c>
      <x:c r="J13" s="38" t="str">
        <x:v>PROVISIONAL_OBJECT_VS_MATERIAL_PAGE</x:v>
      </x:c>
      <x:c r="K13" s="38" t="str">
        <x:v>ROUTE_TO_EXISTING_PAGE_AS_SUBTASK</x:v>
      </x:c>
      <x:c r="L13" s="38" t="str">
        <x:v>PROVISIONAL_PENDING_STEP13_CONFLICT_CHECK</x:v>
      </x:c>
      <x:c r="M13" s="38" t="str">
        <x:v>NONE</x:v>
      </x:c>
      <x:c r="N13" s="38" t="str">
        <x:v>P3 — СОХРАНИТЬ / МАРШРУТИЗИРОВАТЬ</x:v>
      </x:c>
      <x:c r="O13" s="38" t="str">
        <x:v>лучший операционный класс в группе; broad_result_max=272; не бизнес-приоритет</x:v>
      </x:c>
      <x:c r="P13" s="38" t="str">
        <x:v>Карта назначения из Stage-5; наличие нескольких кластеров на URL само по себе не доказывает каннибализацию</x:v>
      </x:c>
    </x:row>
    <x:row r="14" ht="30" customHeight="1">
      <x:c r="A14" s="38" t="str">
        <x:v>https://okno-msk.ru/balkony-i-lodzhii/teploe-osteklenie/</x:v>
      </x:c>
      <x:c r="B14" s="38" t="str">
        <x:v>ФИНАЛЬНЫЙ URL</x:v>
      </x:c>
      <x:c r="C14" s="40" t="n">
        <x:f>COUNTIF('02_Активное_ядро'!$W$2:$W$2333,$A14)</x:f>
        <x:v>2</x:v>
      </x:c>
      <x:c r="D14" s="40" t="n">
        <x:v>1</x:v>
      </x:c>
      <x:c r="E14" s="40" t="n">
        <x:v>337</x:v>
      </x:c>
      <x:c r="F14" s="40" t="n">
        <x:v>336</x:v>
      </x:c>
      <x:c r="G14" s="40" t="n">
        <x:f>SUMIF('02_Активное_ядро'!$W$2:$W$2333,$A14,'02_Активное_ядро'!$H$2:$H$2333)</x:f>
        <x:v>672</x:v>
      </x:c>
      <x:c r="H14" s="38" t="str">
        <x:v>тепло балкон остекление балконов [337]; теплое остекление балконов [335]</x:v>
      </x:c>
      <x:c r="I14" s="38" t="str">
        <x:v>Теплое остекление балконов</x:v>
      </x:c>
      <x:c r="J14" s="38" t="str">
        <x:v>BASE_UNIT_PENDING_ACTION_REEVALUATION</x:v>
      </x:c>
      <x:c r="K14" s="38" t="str">
        <x:v>KEEP_EXISTING_STRUCTURE</x:v>
      </x:c>
      <x:c r="L14" s="38" t="str">
        <x:v>FINAL_WITHIN_STEP12_EVIDENCE</x:v>
      </x:c>
      <x:c r="M14" s="38" t="str">
        <x:v>NONE</x:v>
      </x:c>
      <x:c r="N14" s="38" t="str">
        <x:v>P3 — СОХРАНИТЬ / МАРШРУТИЗИРОВАТЬ</x:v>
      </x:c>
      <x:c r="O14" s="38" t="str">
        <x:v>лучший операционный класс в группе; broad_result_max=337; не бизнес-приоритет</x:v>
      </x:c>
      <x:c r="P14" s="38" t="str">
        <x:v>Карта назначения из Stage-5; наличие нескольких кластеров на URL само по себе не доказывает каннибализацию</x:v>
      </x:c>
    </x:row>
    <x:row r="15" ht="30" customHeight="1">
      <x:c r="A15" s="38" t="str">
        <x:v>https://okno-msk.ru/calculator/</x:v>
      </x:c>
      <x:c r="B15" s="38" t="str">
        <x:v>ФИНАЛЬНЫЙ URL</x:v>
      </x:c>
      <x:c r="C15" s="40" t="n">
        <x:f>COUNTIF('02_Активное_ядро'!$W$2:$W$2333,$A15)</x:f>
        <x:v>6</x:v>
      </x:c>
      <x:c r="D15" s="40" t="n">
        <x:v>1</x:v>
      </x:c>
      <x:c r="E15" s="40" t="n">
        <x:v>625</x:v>
      </x:c>
      <x:c r="F15" s="40" t="n">
        <x:v>12</x:v>
      </x:c>
      <x:c r="G15" s="40" t="n">
        <x:f>SUMIF('02_Активное_ядро'!$W$2:$W$2333,$A15,'02_Активное_ядро'!$H$2:$H$2333)</x:f>
        <x:v>691</x:v>
      </x:c>
      <x:c r="H15" s="38" t="str">
        <x:v>калькулятор пластиковых окон [625]; стоимость пластикового окна с установкой калькулятор [39]; калькулятор цен на пластиковые окна [19]; калькулятор окон rehau [5]; рассчитать стоимость окна rehau [2]; пластиковые окна от производителя калькулятор [1]</x:v>
      </x:c>
      <x:c r="I15" s="38" t="str">
        <x:v>Калькулятор пластиковых окон</x:v>
      </x:c>
      <x:c r="J15" s="38" t="str">
        <x:v>PRIMARY_EXISTING_UTILITY</x:v>
      </x:c>
      <x:c r="K15" s="38" t="str">
        <x:v>KEEP_EXISTING_STRUCTURE</x:v>
      </x:c>
      <x:c r="L15" s="38" t="str">
        <x:v>PROVISIONAL_PENDING_STEP13_CONFLICT_CHECK</x:v>
      </x:c>
      <x:c r="M15" s="38" t="str">
        <x:v>NONE</x:v>
      </x:c>
      <x:c r="N15" s="38" t="str">
        <x:v>P3 — СОХРАНИТЬ / МАРШРУТИЗИРОВАТЬ</x:v>
      </x:c>
      <x:c r="O15" s="38" t="str">
        <x:v>лучший операционный класс в группе; broad_result_max=625; не бизнес-приоритет</x:v>
      </x:c>
      <x:c r="P15" s="38" t="str">
        <x:v>Карта назначения из Stage-5; наличие нескольких кластеров на URL само по себе не доказывает каннибализацию</x:v>
      </x:c>
    </x:row>
    <x:row r="16" ht="30" customHeight="1">
      <x:c r="A16" s="38" t="str">
        <x:v>https://okno-msk.ru/dveri-rehau/</x:v>
      </x:c>
      <x:c r="B16" s="38" t="str">
        <x:v>ФИНАЛЬНЫЙ URL</x:v>
      </x:c>
      <x:c r="C16" s="40" t="n">
        <x:f>COUNTIF('02_Активное_ядро'!$W$2:$W$2333,$A16)</x:f>
        <x:v>99</x:v>
      </x:c>
      <x:c r="D16" s="40" t="n">
        <x:v>6</x:v>
      </x:c>
      <x:c r="E16" s="40" t="n">
        <x:v>27229</x:v>
      </x:c>
      <x:c r="F16" s="40" t="n">
        <x:v>161</x:v>
      </x:c>
      <x:c r="G16" s="40" t="n">
        <x:f>SUMIF('02_Активное_ядро'!$W$2:$W$2333,$A16,'02_Активное_ядро'!$H$2:$H$2333)</x:f>
        <x:v>53434</x:v>
      </x:c>
      <x:c r="H16" s="38" t="str">
        <x:v>пластиковые двери [27229]; купить пластиковую дверь [3130]; пластиковая дверь со стеклом [1371]; пластиковая дверь цена [1270]; пластиковые окна и двери [947]; пластиковая дверь в дом [777]; установка пластиковой двери [723]; пластиковые двери москва [691]</x:v>
      </x:c>
      <x:c r="I16" s="38" t="str">
        <x:v>Как снять пластиковую дверь; Отзывы пластиковых дверей; Пластиковые двери; Размер пластиковой двери; Ручка для пластиковой двери; Установка пластиковой двери</x:v>
      </x:c>
      <x:c r="J16" s="38" t="str">
        <x:v>BASE_UNIT_PENDING_ACTION_REEVALUATION; SUPPORTING_CONTENT; SUPPORTING_EXISTING_PAGE; SUPPORTING_PRODUCT_CONTENT</x:v>
      </x:c>
      <x:c r="K16" s="38" t="str">
        <x:v>ADD_SECTION_OR_FAQ_TO_EXISTING; KEEP_EXISTING_STRUCTURE; ROUTE_TO_EXISTING_PAGE_AS_SUBTASK</x:v>
      </x:c>
      <x:c r="L16" s="38" t="str">
        <x:v>FINAL_WITHIN_STEP12_EVIDENCE; PROVISIONAL_PENDING_STEP13_CONFLICT_CHECK</x:v>
      </x:c>
      <x:c r="M16" s="38" t="str">
        <x:v>NONE</x:v>
      </x:c>
      <x:c r="N16" s="38" t="str">
        <x:v>P1 — ГОТОВОЕ ИЗМЕНЕНИЕ</x:v>
      </x:c>
      <x:c r="O16" s="38" t="str">
        <x:v>лучший операционный класс в группе; broad_result_max=27229; не бизнес-приоритет</x:v>
      </x:c>
      <x:c r="P16" s="38" t="str">
        <x:v>Карта назначения из Stage-5; наличие нескольких кластеров на URL само по себе не доказывает каннибализацию</x:v>
      </x:c>
    </x:row>
    <x:row r="17" ht="30" customHeight="1">
      <x:c r="A17" s="38" t="str">
        <x:v>https://okno-msk.ru/dveri-rehau/balkonnye-dveri/</x:v>
      </x:c>
      <x:c r="B17" s="38" t="str">
        <x:v>ФИНАЛЬНЫЙ URL</x:v>
      </x:c>
      <x:c r="C17" s="40" t="n">
        <x:f>COUNTIF('02_Активное_ядро'!$W$2:$W$2333,$A17)</x:f>
        <x:v>15</x:v>
      </x:c>
      <x:c r="D17" s="40" t="n">
        <x:v>1</x:v>
      </x:c>
      <x:c r="E17" s="40" t="n">
        <x:v>3334</x:v>
      </x:c>
      <x:c r="F17" s="40" t="n">
        <x:v>176</x:v>
      </x:c>
      <x:c r="G17" s="40" t="n">
        <x:f>SUMIF('02_Активное_ядро'!$W$2:$W$2333,$A17,'02_Активное_ядро'!$H$2:$H$2333)</x:f>
        <x:v>7060</x:v>
      </x:c>
      <x:c r="H17" s="38" t="str">
        <x:v>пластиковая балконная дверь [3334]; пластиковая дверь на балкон [1288]; дверь балконная пластиковая цена [450]; купить балконную дверь пластиковую [392]; пластиковые окна с балконной дверью [304]; дверь балконная пластиковая москва [273]; балконные двери пластиковые цена с установкой [204]; москва пластиковые балконные двери цена [176]</x:v>
      </x:c>
      <x:c r="I17" s="38" t="str">
        <x:v>Пластиковая балконная дверь</x:v>
      </x:c>
      <x:c r="J17" s="38" t="str">
        <x:v>PRIMARY_EXISTING_PRODUCT</x:v>
      </x:c>
      <x:c r="K17" s="38" t="str">
        <x:v>KEEP_EXISTING_STRUCTURE</x:v>
      </x:c>
      <x:c r="L17" s="38" t="str">
        <x:v>PROVISIONAL_PENDING_STEP13_CONFLICT_CHECK</x:v>
      </x:c>
      <x:c r="M17" s="38" t="str">
        <x:v>NONE</x:v>
      </x:c>
      <x:c r="N17" s="38" t="str">
        <x:v>P3 — СОХРАНИТЬ / МАРШРУТИЗИРОВАТЬ</x:v>
      </x:c>
      <x:c r="O17" s="38" t="str">
        <x:v>лучший операционный класс в группе; broad_result_max=3334; не бизнес-приоритет</x:v>
      </x:c>
      <x:c r="P17" s="38" t="str">
        <x:v>Карта назначения из Stage-5; наличие нескольких кластеров на URL само по себе не доказывает каннибализацию</x:v>
      </x:c>
    </x:row>
    <x:row r="18" ht="30" customHeight="1">
      <x:c r="A18" s="38" t="str">
        <x:v>https://okno-msk.ru/dveri-rehau/razdvizhnye-dveri/</x:v>
      </x:c>
      <x:c r="B18" s="38" t="str">
        <x:v>ФИНАЛЬНЫЙ URL</x:v>
      </x:c>
      <x:c r="C18" s="40" t="n">
        <x:f>COUNTIF('02_Активное_ядро'!$W$2:$W$2333,$A18)</x:f>
        <x:v>1</x:v>
      </x:c>
      <x:c r="D18" s="40" t="n">
        <x:v>1</x:v>
      </x:c>
      <x:c r="E18" s="40" t="n">
        <x:v>305</x:v>
      </x:c>
      <x:c r="F18" s="40" t="n">
        <x:v>305</x:v>
      </x:c>
      <x:c r="G18" s="40" t="n">
        <x:f>SUMIF('02_Активное_ядро'!$W$2:$W$2333,$A18,'02_Активное_ядро'!$H$2:$H$2333)</x:f>
        <x:v>305</x:v>
      </x:c>
      <x:c r="H18" s="38" t="str">
        <x:v>раздвижные пластиковые двери [305]</x:v>
      </x:c>
      <x:c r="I18" s="38" t="str">
        <x:v>Раздвижные пластиковые двери</x:v>
      </x:c>
      <x:c r="J18" s="38" t="str">
        <x:v>PRIMARY_EXISTING_PRODUCT</x:v>
      </x:c>
      <x:c r="K18" s="38" t="str">
        <x:v>KEEP_EXISTING_STRUCTURE</x:v>
      </x:c>
      <x:c r="L18" s="38" t="str">
        <x:v>PROVISIONAL_PENDING_STEP13_CONFLICT_CHECK</x:v>
      </x:c>
      <x:c r="M18" s="38" t="str">
        <x:v>NONE</x:v>
      </x:c>
      <x:c r="N18" s="38" t="str">
        <x:v>P3 — СОХРАНИТЬ / МАРШРУТИЗИРОВАТЬ</x:v>
      </x:c>
      <x:c r="O18" s="38" t="str">
        <x:v>лучший операционный класс в группе; broad_result_max=305; не бизнес-приоритет</x:v>
      </x:c>
      <x:c r="P18" s="38" t="str">
        <x:v>Карта назначения из Stage-5; наличие нескольких кластеров на URL само по себе не доказывает каннибализацию</x:v>
      </x:c>
    </x:row>
    <x:row r="19" ht="30" customHeight="1">
      <x:c r="A19" s="38" t="str">
        <x:v>https://okno-msk.ru/dveri-rehau/vhodnye-dveri/</x:v>
      </x:c>
      <x:c r="B19" s="38" t="str">
        <x:v>ФИНАЛЬНЫЙ URL</x:v>
      </x:c>
      <x:c r="C19" s="40" t="n">
        <x:f>COUNTIF('02_Активное_ядро'!$W$2:$W$2333,$A19)</x:f>
        <x:v>26</x:v>
      </x:c>
      <x:c r="D19" s="40" t="n">
        <x:v>1</x:v>
      </x:c>
      <x:c r="E19" s="40" t="n">
        <x:v>4482</x:v>
      </x:c>
      <x:c r="F19" s="40" t="n">
        <x:v>199.5</x:v>
      </x:c>
      <x:c r="G19" s="40" t="n">
        <x:f>SUMIF('02_Активное_ядро'!$W$2:$W$2333,$A19,'02_Активное_ядро'!$H$2:$H$2333)</x:f>
        <x:v>12537</x:v>
      </x:c>
      <x:c r="H19" s="38" t="str">
        <x:v>пластиковые двери входные [4482]; дверь входная пластиковая стекло [1078]; дверь пластиковая со стеклом входная [919]; уличная пластиковая дверь [753]; купить пластиковую дверь входную [741]; пластиковая входная дверь в дом [602]; входная пластиковая дверь в частный [528]; пластиковая дверь входная цена [391]</x:v>
      </x:c>
      <x:c r="I19" s="38" t="str">
        <x:v>Дверь входная пластиковая стекло</x:v>
      </x:c>
      <x:c r="J19" s="38" t="str">
        <x:v>PRIMARY_EXISTING_PRODUCT</x:v>
      </x:c>
      <x:c r="K19" s="38" t="str">
        <x:v>KEEP_EXISTING_STRUCTURE</x:v>
      </x:c>
      <x:c r="L19" s="38" t="str">
        <x:v>PROVISIONAL_PENDING_STEP13_CONFLICT_CHECK</x:v>
      </x:c>
      <x:c r="M19" s="38" t="str">
        <x:v>NONE</x:v>
      </x:c>
      <x:c r="N19" s="38" t="str">
        <x:v>P3 — СОХРАНИТЬ / МАРШРУТИЗИРОВАТЬ</x:v>
      </x:c>
      <x:c r="O19" s="38" t="str">
        <x:v>лучший операционный класс в группе; broad_result_max=4482; не бизнес-приоритет</x:v>
      </x:c>
      <x:c r="P19" s="38" t="str">
        <x:v>Карта назначения из Stage-5; наличие нескольких кластеров на URL само по себе не доказывает каннибализацию</x:v>
      </x:c>
    </x:row>
    <x:row r="20" ht="30" customHeight="1">
      <x:c r="A20" s="38" t="str">
        <x:v>https://okno-msk.ru/nashi-raboty/</x:v>
      </x:c>
      <x:c r="B20" s="38" t="str">
        <x:v>ФИНАЛЬНЫЙ URL</x:v>
      </x:c>
      <x:c r="C20" s="40" t="n">
        <x:f>COUNTIF('02_Активное_ядро'!$W$2:$W$2333,$A20)</x:f>
        <x:v>63</x:v>
      </x:c>
      <x:c r="D20" s="40" t="n">
        <x:v>3</x:v>
      </x:c>
      <x:c r="E20" s="40" t="n">
        <x:v>1042</x:v>
      </x:c>
      <x:c r="F20" s="40" t="n">
        <x:v>28</x:v>
      </x:c>
      <x:c r="G20" s="40" t="n">
        <x:f>SUMIF('02_Активное_ядро'!$W$2:$W$2333,$A20,'02_Активное_ядро'!$H$2:$H$2333)</x:f>
        <x:v>3606</x:v>
      </x:c>
      <x:c r="H20" s="38" t="str">
        <x:v>пластиковые окна фото [1042]; панорамные окна фото [330]; одноэтажный с панорамными окнами [245]; остекление балкона фото [179]; панорамное окно варианты [168]; дизайны панорамных окон [134]; бытовка с панорамными окнами [128]; панорамные окна лес [116]</x:v>
      </x:c>
      <x:c r="I20" s="38" t="str">
        <x:v>Одноэтажный с панорамными окнами; Панорамное окно на кухне; Пластиковые окна фото</x:v>
      </x:c>
      <x:c r="J20" s="38" t="str">
        <x:v>BASE_UNIT_PENDING_ACTION_REEVALUATION; PRIMARY_EXISTING_PORTFOLIO</x:v>
      </x:c>
      <x:c r="K20" s="38" t="str">
        <x:v>EXPAND_EXISTING_PAGE; KEEP_EXISTING_STRUCTURE</x:v>
      </x:c>
      <x:c r="L20" s="38" t="str">
        <x:v>PROVISIONAL_PENDING_STEP13_CONFLICT_CHECK</x:v>
      </x:c>
      <x:c r="M20" s="38" t="str">
        <x:v>NONE</x:v>
      </x:c>
      <x:c r="N20" s="38" t="str">
        <x:v>P2 — ПРОВЕРИТЬ ПЕРЕД ВНЕДРЕНИЕМ</x:v>
      </x:c>
      <x:c r="O20" s="38" t="str">
        <x:v>лучший операционный класс в группе; broad_result_max=1042; не бизнес-приоритет</x:v>
      </x:c>
      <x:c r="P20" s="38" t="str">
        <x:v>Карта назначения из Stage-5; наличие нескольких кластеров на URL само по себе не доказывает каннибализацию</x:v>
      </x:c>
    </x:row>
    <x:row r="21" ht="30" customHeight="1">
      <x:c r="A21" s="38" t="str">
        <x:v>https://okno-msk.ru/okna-rehau/</x:v>
      </x:c>
      <x:c r="B21" s="38" t="str">
        <x:v>ФИНАЛЬНЫЙ URL</x:v>
      </x:c>
      <x:c r="C21" s="40" t="n">
        <x:f>COUNTIF('02_Активное_ядро'!$W$2:$W$2333,$A21)</x:f>
        <x:v>375</x:v>
      </x:c>
      <x:c r="D21" s="40" t="n">
        <x:v>9</x:v>
      </x:c>
      <x:c r="E21" s="40" t="n">
        <x:v>152131</x:v>
      </x:c>
      <x:c r="F21" s="40" t="n">
        <x:v>31</x:v>
      </x:c>
      <x:c r="G21" s="40" t="n">
        <x:f>SUMIF('02_Активное_ядро'!$W$2:$W$2333,$A21,'02_Активное_ядро'!$H$2:$H$2333)</x:f>
        <x:v>316895</x:v>
      </x:c>
      <x:c r="H21" s="38" t="str">
        <x:v>пластиковые окна [152131]; пластиковые окна москва [17295]; купить пластиковые окна [16763]; пластиковые окна цена [12135]; пластиковые окна цена с установкой [4681]; пластиковые окна в москве с установкой [3642]; пластиковые окна недорого [3500]; заказать пластиковые окна [3338]</x:v>
      </x:c>
      <x:c r="I21" s="38" t="str">
        <x:v>Окна rehau; Окна rehau в рассрочку; Окна rehau отзывы; Окна rehau delight 70 отзывы; Пластиковые окна; Пластиковые окна в рассрочку; Пластиковые окна видео; Пластиковые окна отзывы; Профиль для пластиковых окон</x:v>
      </x:c>
      <x:c r="J21" s="38" t="str">
        <x:v>BASE_UNIT_PENDING_ACTION_REEVALUATION; SUPPORTING_CONTENT; SUPPORTING_CROSS_CUTTING_UTILITY; SUPPORTING_EXISTING_PAGE; SUPPORTING_PRODUCT_CONTENT</x:v>
      </x:c>
      <x:c r="K21" s="38" t="str">
        <x:v>KEEP_EXISTING_STRUCTURE; ROUTE_TO_EXISTING_PAGE_AS_SUBTASK</x:v>
      </x:c>
      <x:c r="L21" s="38" t="str">
        <x:v>PROVISIONAL_PENDING_STEP13_CONFLICT_CHECK</x:v>
      </x:c>
      <x:c r="M21" s="38" t="str">
        <x:v>NONE</x:v>
      </x:c>
      <x:c r="N21" s="38" t="str">
        <x:v>P3 — СОХРАНИТЬ / МАРШРУТИЗИРОВАТЬ</x:v>
      </x:c>
      <x:c r="O21" s="38" t="str">
        <x:v>лучший операционный класс в группе; broad_result_max=152131; не бизнес-приоритет</x:v>
      </x:c>
      <x:c r="P21" s="38" t="str">
        <x:v>Карта назначения из Stage-5; наличие нескольких кластеров на URL само по себе не доказывает каннибализацию</x:v>
      </x:c>
    </x:row>
    <x:row r="22" ht="30" customHeight="1">
      <x:c r="A22" s="38" t="str">
        <x:v>https://okno-msk.ru/okna-rehau/aksessuary-dlya-okon/</x:v>
      </x:c>
      <x:c r="B22" s="38" t="str">
        <x:v>ФИНАЛЬНЫЙ URL</x:v>
      </x:c>
      <x:c r="C22" s="40" t="n">
        <x:f>COUNTIF('02_Активное_ядро'!$W$2:$W$2333,$A22)</x:f>
        <x:v>11</x:v>
      </x:c>
      <x:c r="D22" s="40" t="n">
        <x:v>2</x:v>
      </x:c>
      <x:c r="E22" s="40" t="n">
        <x:v>587</x:v>
      </x:c>
      <x:c r="F22" s="40" t="n">
        <x:v>45</x:v>
      </x:c>
      <x:c r="G22" s="40" t="n">
        <x:f>SUMIF('02_Активное_ядро'!$W$2:$W$2333,$A22,'02_Активное_ядро'!$H$2:$H$2333)</x:f>
        <x:v>2387</x:v>
      </x:c>
      <x:c r="H22" s="38" t="str">
        <x:v>нащельник для пластиковых окон [587]; герметик для пластиковых окон [583]; наличники для пластиковых окон [491]; крепление для пластиковых окон [475]; наличник пластиковый на двери [143]; пластиковый наличник на окно цена [45]; аксессуары для пластиковых окон [29]; пластиковые наличники на окна с улицы цена [27]</x:v>
      </x:c>
      <x:c r="I22" s="38" t="str">
        <x:v>Аксессуары для пластиковых окон; Наличники для пластиковых окон</x:v>
      </x:c>
      <x:c r="J22" s="38" t="str">
        <x:v>PRIMARY_EXISTING_HUB; SUPPORTING_EXISTING_PAGE</x:v>
      </x:c>
      <x:c r="K22" s="38" t="str">
        <x:v>KEEP_EXISTING_STRUCTURE; ROUTE_TO_EXISTING_PAGE_AS_SUBTASK</x:v>
      </x:c>
      <x:c r="L22" s="38" t="str">
        <x:v>PROVISIONAL_PENDING_STEP13_CONFLICT_CHECK</x:v>
      </x:c>
      <x:c r="M22" s="38" t="str">
        <x:v>NONE</x:v>
      </x:c>
      <x:c r="N22" s="38" t="str">
        <x:v>P3 — СОХРАНИТЬ / МАРШРУТИЗИРОВАТЬ</x:v>
      </x:c>
      <x:c r="O22" s="38" t="str">
        <x:v>лучший операционный класс в группе; broad_result_max=587; не бизнес-приоритет</x:v>
      </x:c>
      <x:c r="P22" s="38" t="str">
        <x:v>Карта назначения из Stage-5; наличие нескольких кластеров на URL само по себе не доказывает каннибализацию</x:v>
      </x:c>
    </x:row>
    <x:row r="23" ht="30" customHeight="1">
      <x:c r="A23" s="38" t="str">
        <x:v>https://okno-msk.ru/okna-rehau/aksessuary-dlya-okon/moskitnye-setki/</x:v>
      </x:c>
      <x:c r="B23" s="38" t="str">
        <x:v>ФИНАЛЬНЫЙ URL</x:v>
      </x:c>
      <x:c r="C23" s="40" t="n">
        <x:f>COUNTIF('02_Активное_ядро'!$W$2:$W$2333,$A23)</x:f>
        <x:v>48</x:v>
      </x:c>
      <x:c r="D23" s="40" t="n">
        <x:v>4</x:v>
      </x:c>
      <x:c r="E23" s="40" t="n">
        <x:v>7337</x:v>
      </x:c>
      <x:c r="F23" s="40" t="n">
        <x:v>99.5</x:v>
      </x:c>
      <x:c r="G23" s="40" t="n">
        <x:f>SUMIF('02_Активное_ядро'!$W$2:$W$2333,$A23,'02_Активное_ядро'!$H$2:$H$2333)</x:f>
        <x:v>29061</x:v>
      </x:c>
      <x:c r="H23" s="38" t="str">
        <x:v>сетка на пластиковое окно [7337]; окна пластиковые москитная [5832]; москитная сетка на пластиковые окна [4711]; сетка окна пластиковые москва [1195]; москитная сетка на пластиковые окна купить [1065]; антикошка на пластиковые окна [934]; от комаров на окна пластиковые [864]; сетка на пластиковое окно от комаров [859]</x:v>
      </x:c>
      <x:c r="I23" s="38" t="str">
        <x:v>Замена сетки на пластиковых окнах цена; Противомоскитная сетка для пластиковых окон как выбрать; Сетка на пластиковое окно; Установка москитной сетки на пластиковое окно</x:v>
      </x:c>
      <x:c r="J23" s="38" t="str">
        <x:v>BASE_UNIT_PENDING_ACTION_REEVALUATION; PRIMARY_EXISTING_SERVICE; SUPPORTING_EXISTING_PAGE</x:v>
      </x:c>
      <x:c r="K23" s="38" t="str">
        <x:v>KEEP_EXISTING_STRUCTURE; ROUTE_TO_EXISTING_PAGE_AS_SUBTASK</x:v>
      </x:c>
      <x:c r="L23" s="38" t="str">
        <x:v>DEFERRED_PENDING_MISSING_EVIDENCE; FINAL_WITHIN_STEP12_EVIDENCE</x:v>
      </x:c>
      <x:c r="M23" s="38" t="str">
        <x:v>LOW_CONFIDENCE; NONE</x:v>
      </x:c>
      <x:c r="N23" s="38" t="str">
        <x:v>P0 — СНЯТЬ НЕОПРЕДЕЛЁННОСТЬ</x:v>
      </x:c>
      <x:c r="O23" s="38" t="str">
        <x:v>лучший операционный класс в группе; broad_result_max=7337; не бизнес-приоритет</x:v>
      </x:c>
      <x:c r="P23" s="38" t="str">
        <x:v>Карта назначения из Stage-5; наличие нескольких кластеров на URL само по себе не доказывает каннибализацию</x:v>
      </x:c>
    </x:row>
    <x:row r="24" ht="30" customHeight="1">
      <x:c r="A24" s="38" t="str">
        <x:v>https://okno-msk.ru/okna-rehau/aksessuary-dlya-okon/otlivy/</x:v>
      </x:c>
      <x:c r="B24" s="38" t="str">
        <x:v>ФИНАЛЬНЫЙ URL</x:v>
      </x:c>
      <x:c r="C24" s="40" t="n">
        <x:f>COUNTIF('02_Активное_ядро'!$W$2:$W$2333,$A24)</x:f>
        <x:v>1</x:v>
      </x:c>
      <x:c r="D24" s="40" t="n">
        <x:v>1</x:v>
      </x:c>
      <x:c r="E24" s="40" t="n">
        <x:v>5</x:v>
      </x:c>
      <x:c r="F24" s="40" t="n">
        <x:v>5</x:v>
      </x:c>
      <x:c r="G24" s="40" t="n">
        <x:f>SUMIF('02_Активное_ядро'!$W$2:$W$2333,$A24,'02_Активное_ядро'!$H$2:$H$2333)</x:f>
        <x:v>5</x:v>
      </x:c>
      <x:c r="H24" s="38" t="str">
        <x:v>цена отливов на пластиковые окна [5]</x:v>
      </x:c>
      <x:c r="I24" s="38" t="str">
        <x:v>Цена отливов на пластиковые окна</x:v>
      </x:c>
      <x:c r="J24" s="38" t="str">
        <x:v>PRIMARY_EXISTING_PRODUCT</x:v>
      </x:c>
      <x:c r="K24" s="38" t="str">
        <x:v>KEEP_EXISTING_STRUCTURE</x:v>
      </x:c>
      <x:c r="L24" s="38" t="str">
        <x:v>PROVISIONAL_PENDING_STEP13_CONFLICT_CHECK</x:v>
      </x:c>
      <x:c r="M24" s="38" t="str">
        <x:v>NONE</x:v>
      </x:c>
      <x:c r="N24" s="38" t="str">
        <x:v>P3 — СОХРАНИТЬ / МАРШРУТИЗИРОВАТЬ</x:v>
      </x:c>
      <x:c r="O24" s="38" t="str">
        <x:v>лучший операционный класс в группе; broad_result_max=5; не бизнес-приоритет</x:v>
      </x:c>
      <x:c r="P24" s="38" t="str">
        <x:v>Карта назначения из Stage-5; наличие нескольких кластеров на URL само по себе не доказывает каннибализацию</x:v>
      </x:c>
    </x:row>
    <x:row r="25" ht="30" customHeight="1">
      <x:c r="A25" s="38" t="str">
        <x:v>https://okno-msk.ru/okna-rehau/aksessuary-dlya-okon/podokonniki/</x:v>
      </x:c>
      <x:c r="B25" s="38" t="str">
        <x:v>ФИНАЛЬНЫЙ URL</x:v>
      </x:c>
      <x:c r="C25" s="40" t="n">
        <x:f>COUNTIF('02_Активное_ядро'!$W$2:$W$2333,$A25)</x:f>
        <x:v>4</x:v>
      </x:c>
      <x:c r="D25" s="40" t="n">
        <x:v>2</x:v>
      </x:c>
      <x:c r="E25" s="40" t="n">
        <x:v>762</x:v>
      </x:c>
      <x:c r="F25" s="40" t="n">
        <x:v>17</x:v>
      </x:c>
      <x:c r="G25" s="40" t="n">
        <x:f>SUMIF('02_Активное_ядро'!$W$2:$W$2333,$A25,'02_Активное_ядро'!$H$2:$H$2333)</x:f>
        <x:v>798</x:v>
      </x:c>
      <x:c r="H25" s="38" t="str">
        <x:v>подоконник для пластиковых окон [762]; цена пластиковых подоконников на окна [32]; как выбрать подоконник для пластиковых окон [2]; подоконник французского окна [2]</x:v>
      </x:c>
      <x:c r="I25" s="38" t="str">
        <x:v>Как выбрать подоконник для пластиковых окон; Подоконник для пластиковых окон</x:v>
      </x:c>
      <x:c r="J25" s="38" t="str">
        <x:v>BASE_UNIT_PENDING_ACTION_REEVALUATION; PRIMARY_EXISTING_PRODUCT</x:v>
      </x:c>
      <x:c r="K25" s="38" t="str">
        <x:v>KEEP_EXISTING_STRUCTURE</x:v>
      </x:c>
      <x:c r="L25" s="38" t="str">
        <x:v>PROVISIONAL_PENDING_STEP13_CONFLICT_CHECK</x:v>
      </x:c>
      <x:c r="M25" s="38" t="str">
        <x:v>NONE</x:v>
      </x:c>
      <x:c r="N25" s="38" t="str">
        <x:v>P3 — СОХРАНИТЬ / МАРШРУТИЗИРОВАТЬ</x:v>
      </x:c>
      <x:c r="O25" s="38" t="str">
        <x:v>лучший операционный класс в группе; broad_result_max=762; не бизнес-приоритет</x:v>
      </x:c>
      <x:c r="P25" s="38" t="str">
        <x:v>Карта назначения из Stage-5; наличие нескольких кластеров на URL само по себе не доказывает каннибализацию</x:v>
      </x:c>
    </x:row>
    <x:row r="26" ht="30" customHeight="1">
      <x:c r="A26" s="38" t="str">
        <x:v>https://okno-msk.ru/okna-rehau/aksessuary-dlya-okon/protivovzlomnaya-furnitura/</x:v>
      </x:c>
      <x:c r="B26" s="38" t="str">
        <x:v>ФИНАЛЬНЫЙ URL</x:v>
      </x:c>
      <x:c r="C26" s="40" t="n">
        <x:f>COUNTIF('02_Активное_ядро'!$W$2:$W$2333,$A26)</x:f>
        <x:v>2</x:v>
      </x:c>
      <x:c r="D26" s="40" t="n">
        <x:v>1</x:v>
      </x:c>
      <x:c r="E26" s="40" t="n">
        <x:v>15</x:v>
      </x:c>
      <x:c r="F26" s="40" t="n">
        <x:v>10</x:v>
      </x:c>
      <x:c r="G26" s="40" t="n">
        <x:f>SUMIF('02_Активное_ядро'!$W$2:$W$2333,$A26,'02_Активное_ядро'!$H$2:$H$2333)</x:f>
        <x:v>20</x:v>
      </x:c>
      <x:c r="H26" s="38" t="str">
        <x:v>блокиратор окон rehau [15]; детский замок на пластиковые окна цена [5]</x:v>
      </x:c>
      <x:c r="I26" s="38" t="str">
        <x:v>Блокиратор окон rehau</x:v>
      </x:c>
      <x:c r="J26" s="38" t="str">
        <x:v>SUPPORTING_EXISTING_PAGE</x:v>
      </x:c>
      <x:c r="K26" s="38" t="str">
        <x:v>ROUTE_TO_EXISTING_PAGE_AS_SUBTASK</x:v>
      </x:c>
      <x:c r="L26" s="38" t="str">
        <x:v>PROVISIONAL_PENDING_STEP13_CONFLICT_CHECK</x:v>
      </x:c>
      <x:c r="M26" s="38" t="str">
        <x:v>NONE</x:v>
      </x:c>
      <x:c r="N26" s="38" t="str">
        <x:v>P3 — СОХРАНИТЬ / МАРШРУТИЗИРОВАТЬ</x:v>
      </x:c>
      <x:c r="O26" s="38" t="str">
        <x:v>лучший операционный класс в группе; broad_result_max=15; не бизнес-приоритет</x:v>
      </x:c>
      <x:c r="P26" s="38" t="str">
        <x:v>Карта назначения из Stage-5; наличие нескольких кластеров на URL само по себе не доказывает каннибализацию</x:v>
      </x:c>
    </x:row>
    <x:row r="27" ht="30" customHeight="1">
      <x:c r="A27" s="38" t="str">
        <x:v>https://okno-msk.ru/okna-rehau/aksessuary-dlya-okon/raskladki-v-steklopakety-shprosy/</x:v>
      </x:c>
      <x:c r="B27" s="38" t="str">
        <x:v>ФИНАЛЬНЫЙ URL</x:v>
      </x:c>
      <x:c r="C27" s="40" t="n">
        <x:f>COUNTIF('02_Активное_ядро'!$W$2:$W$2333,$A27)</x:f>
        <x:v>3</x:v>
      </x:c>
      <x:c r="D27" s="40" t="n">
        <x:v>1</x:v>
      </x:c>
      <x:c r="E27" s="40" t="n">
        <x:v>39</x:v>
      </x:c>
      <x:c r="F27" s="40" t="n">
        <x:v>2</x:v>
      </x:c>
      <x:c r="G27" s="40" t="n">
        <x:f>SUMIF('02_Активное_ядро'!$W$2:$W$2333,$A27,'02_Активное_ядро'!$H$2:$H$2333)</x:f>
        <x:v>42</x:v>
      </x:c>
      <x:c r="H27" s="38" t="str">
        <x:v>окна с французской раскладкой [39]; шпросы на пластиковые окна цена [2]; окна французская решетка [1]</x:v>
      </x:c>
      <x:c r="I27" s="38" t="str">
        <x:v>Окна с французской раскладкой</x:v>
      </x:c>
      <x:c r="J27" s="38" t="str">
        <x:v>PRIMARY_EXISTING_PRODUCT</x:v>
      </x:c>
      <x:c r="K27" s="38" t="str">
        <x:v>KEEP_EXISTING_STRUCTURE</x:v>
      </x:c>
      <x:c r="L27" s="38" t="str">
        <x:v>PROVISIONAL_PENDING_STEP13_CONFLICT_CHECK</x:v>
      </x:c>
      <x:c r="M27" s="38" t="str">
        <x:v>NONE</x:v>
      </x:c>
      <x:c r="N27" s="38" t="str">
        <x:v>P3 — СОХРАНИТЬ / МАРШРУТИЗИРОВАТЬ</x:v>
      </x:c>
      <x:c r="O27" s="38" t="str">
        <x:v>лучший операционный класс в группе; broad_result_max=39; не бизнес-приоритет</x:v>
      </x:c>
      <x:c r="P27" s="38" t="str">
        <x:v>Карта назначения из Stage-5; наличие нескольких кластеров на URL само по себе не доказывает каннибализацию</x:v>
      </x:c>
    </x:row>
    <x:row r="28" ht="30" customHeight="1">
      <x:c r="A28" s="38" t="str">
        <x:v>https://okno-msk.ru/okna-rehau/aksessuary-dlya-okon/ruchki-na-okna/</x:v>
      </x:c>
      <x:c r="B28" s="38" t="str">
        <x:v>ФИНАЛЬНЫЙ URL</x:v>
      </x:c>
      <x:c r="C28" s="40" t="n">
        <x:f>COUNTIF('02_Активное_ядро'!$W$2:$W$2333,$A28)</x:f>
        <x:v>8</x:v>
      </x:c>
      <x:c r="D28" s="40" t="n">
        <x:v>1</x:v>
      </x:c>
      <x:c r="E28" s="40" t="n">
        <x:v>1472</x:v>
      </x:c>
      <x:c r="F28" s="40" t="n">
        <x:v>11.5</x:v>
      </x:c>
      <x:c r="G28" s="40" t="n">
        <x:f>SUMIF('02_Активное_ядро'!$W$2:$W$2333,$A28,'02_Активное_ядро'!$H$2:$H$2333)</x:f>
        <x:v>1604</x:v>
      </x:c>
      <x:c r="H28" s="38" t="str">
        <x:v>ручка для пластикового окна [1472]; ручки окон rehau [65]; ручки для французских окон [27]; ручки rehau для пластиковых окон [12]; ручка на пластиковое окно цена [11]; rehau medea ручка окна [10]; ручки для французских окон античное серебро [6]; как выбрать ручку для пластикового окна [1]</x:v>
      </x:c>
      <x:c r="I28" s="38" t="str">
        <x:v>Ручка для пластикового окна</x:v>
      </x:c>
      <x:c r="J28" s="38" t="str">
        <x:v>PRIMARY_EXISTING_PRODUCT</x:v>
      </x:c>
      <x:c r="K28" s="38" t="str">
        <x:v>KEEP_EXISTING_STRUCTURE</x:v>
      </x:c>
      <x:c r="L28" s="38" t="str">
        <x:v>PROVISIONAL_PENDING_STEP13_CONFLICT_CHECK</x:v>
      </x:c>
      <x:c r="M28" s="38" t="str">
        <x:v>NONE</x:v>
      </x:c>
      <x:c r="N28" s="38" t="str">
        <x:v>P3 — СОХРАНИТЬ / МАРШРУТИЗИРОВАТЬ</x:v>
      </x:c>
      <x:c r="O28" s="38" t="str">
        <x:v>лучший операционный класс в группе; broad_result_max=1472; не бизнес-приоритет</x:v>
      </x:c>
      <x:c r="P28" s="38" t="str">
        <x:v>Карта назначения из Stage-5; наличие нескольких кластеров на URL само по себе не доказывает каннибализацию</x:v>
      </x:c>
    </x:row>
    <x:row r="29" ht="30" customHeight="1">
      <x:c r="A29" s="38" t="str">
        <x:v>https://okno-msk.ru/okna-rehau/aksessuary-dlya-okon/zhalyuzi/</x:v>
      </x:c>
      <x:c r="B29" s="38" t="str">
        <x:v>ФИНАЛЬНЫЙ URL</x:v>
      </x:c>
      <x:c r="C29" s="40" t="n">
        <x:f>COUNTIF('02_Активное_ядро'!$W$2:$W$2333,$A29)</x:f>
        <x:v>33</x:v>
      </x:c>
      <x:c r="D29" s="40" t="n">
        <x:v>2</x:v>
      </x:c>
      <x:c r="E29" s="40" t="n">
        <x:v>2349</x:v>
      </x:c>
      <x:c r="F29" s="40" t="n">
        <x:v>15</x:v>
      </x:c>
      <x:c r="G29" s="40" t="n">
        <x:f>SUMIF('02_Активное_ядро'!$W$2:$W$2333,$A29,'02_Активное_ядро'!$H$2:$H$2333)</x:f>
        <x:v>4109</x:v>
      </x:c>
      <x:c r="H29" s="38" t="str">
        <x:v>жалюзи на пластиковые окна [2349]; плиссе на пластиковые окна [537]; алюминиевые жалюзи на окна [346]; жалюзи на окна горизонтальные алюминиевые [177]; установка жалюзи на пластиковые окна [103]; жалюзи на панорамные окна [90]; алюминиевые жалюзи окна купить [77]; жалюзи на пластиковое окно цены [69]</x:v>
      </x:c>
      <x:c r="I29" s="38" t="str">
        <x:v>Жалюзи на пластиковые окна; Установка жалюзи на пластиковые окна</x:v>
      </x:c>
      <x:c r="J29" s="38" t="str">
        <x:v>PRIMARY_EXISTING_PRODUCT; SUPPORTING_EXISTING_PAGE</x:v>
      </x:c>
      <x:c r="K29" s="38" t="str">
        <x:v>KEEP_EXISTING_STRUCTURE; ROUTE_TO_EXISTING_PAGE_AS_SUBTASK</x:v>
      </x:c>
      <x:c r="L29" s="38" t="str">
        <x:v>DEFERRED_PENDING_MISSING_EVIDENCE; PROVISIONAL_PENDING_STEP13_CONFLICT_CHECK</x:v>
      </x:c>
      <x:c r="M29" s="38" t="str">
        <x:v>LOW_CONFIDENCE; NONE</x:v>
      </x:c>
      <x:c r="N29" s="38" t="str">
        <x:v>P0 — СНЯТЬ НЕОПРЕДЕЛЁННОСТЬ</x:v>
      </x:c>
      <x:c r="O29" s="38" t="str">
        <x:v>лучший операционный класс в группе; broad_result_max=2349; не бизнес-приоритет</x:v>
      </x:c>
      <x:c r="P29" s="38" t="str">
        <x:v>Карта назначения из Stage-5; наличие нескольких кластеров на URL само по себе не доказывает каннибализацию</x:v>
      </x:c>
    </x:row>
    <x:row r="30" ht="30" customHeight="1">
      <x:c r="A30" s="38" t="str">
        <x:v>https://okno-msk.ru/okna-rehau/cvetnye-plastikovye-okna/</x:v>
      </x:c>
      <x:c r="B30" s="38" t="str">
        <x:v>ФИНАЛЬНЫЙ URL</x:v>
      </x:c>
      <x:c r="C30" s="40" t="n">
        <x:f>COUNTIF('02_Активное_ядро'!$W$2:$W$2333,$A30)</x:f>
        <x:v>2</x:v>
      </x:c>
      <x:c r="D30" s="40" t="n">
        <x:v>1</x:v>
      </x:c>
      <x:c r="E30" s="40" t="n">
        <x:v>490</x:v>
      </x:c>
      <x:c r="F30" s="40" t="n">
        <x:v>251</x:v>
      </x:c>
      <x:c r="G30" s="40" t="n">
        <x:f>SUMIF('02_Активное_ядро'!$W$2:$W$2333,$A30,'02_Активное_ядро'!$H$2:$H$2333)</x:f>
        <x:v>502</x:v>
      </x:c>
      <x:c r="H30" s="38" t="str">
        <x:v>цвета пластиковых окон [490]; окна rehau цвета [12]</x:v>
      </x:c>
      <x:c r="I30" s="38" t="str">
        <x:v>Цвета пластиковых окон</x:v>
      </x:c>
      <x:c r="J30" s="38" t="str">
        <x:v>BASE_UNIT_PENDING_ACTION_REEVALUATION</x:v>
      </x:c>
      <x:c r="K30" s="38" t="str">
        <x:v>KEEP_EXISTING_STRUCTURE</x:v>
      </x:c>
      <x:c r="L30" s="38" t="str">
        <x:v>FINAL_WITHIN_STEP12_EVIDENCE</x:v>
      </x:c>
      <x:c r="M30" s="38" t="str">
        <x:v>NONE</x:v>
      </x:c>
      <x:c r="N30" s="38" t="str">
        <x:v>P3 — СОХРАНИТЬ / МАРШРУТИЗИРОВАТЬ</x:v>
      </x:c>
      <x:c r="O30" s="38" t="str">
        <x:v>лучший операционный класс в группе; broad_result_max=490; не бизнес-приоритет</x:v>
      </x:c>
      <x:c r="P30" s="38" t="str">
        <x:v>Карта назначения из Stage-5; наличие нескольких кластеров на URL само по себе не доказывает каннибализацию</x:v>
      </x:c>
    </x:row>
    <x:row r="31" ht="30" customHeight="1">
      <x:c r="A31" s="38" t="str">
        <x:v>https://okno-msk.ru/okna-rehau/francuzskie-okna/</x:v>
      </x:c>
      <x:c r="B31" s="38" t="str">
        <x:v>ФИНАЛЬНЫЙ URL</x:v>
      </x:c>
      <x:c r="C31" s="40" t="n">
        <x:f>COUNTIF('02_Активное_ядро'!$W$2:$W$2333,$A31)</x:f>
        <x:v>60</x:v>
      </x:c>
      <x:c r="D31" s="40" t="n">
        <x:v>6</x:v>
      </x:c>
      <x:c r="E31" s="40" t="n">
        <x:v>1453</x:v>
      </x:c>
      <x:c r="F31" s="40" t="n">
        <x:v>8</x:v>
      </x:c>
      <x:c r="G31" s="40" t="n">
        <x:f>SUMIF('02_Активное_ядро'!$W$2:$W$2333,$A31,'02_Активное_ядро'!$H$2:$H$2333)</x:f>
        <x:v>2166</x:v>
      </x:c>
      <x:c r="H31" s="38" t="str">
        <x:v>французские окна [1453]; французские окна на балкон [97]; французские окна купить [45]; французское окно раздвижное [43]; французские окна цена [34]; французские окна в квартире [31]; французские окна москва [26]; как сделать французское окно [22]</x:v>
      </x:c>
      <x:c r="I31" s="38" t="str">
        <x:v>Как сделать французское окно; Перепланировка французское окно; Французские окна; Французские окна отзывы; Французское окно как называется; Французское окно своими руками</x:v>
      </x:c>
      <x:c r="J31" s="38" t="str">
        <x:v>BASE_UNIT_PENDING_ACTION_REEVALUATION; SUPPORTING_CONTENT; SUPPORTING_PRODUCT_CONTENT</x:v>
      </x:c>
      <x:c r="K31" s="38" t="str">
        <x:v>ADD_SECTION_OR_FAQ_TO_EXISTING; ROUTE_TO_EXISTING_PAGE_AS_SUBTASK</x:v>
      </x:c>
      <x:c r="L31" s="38" t="str">
        <x:v>PROVISIONAL_PENDING_STEP13_CONFLICT_CHECK</x:v>
      </x:c>
      <x:c r="M31" s="38" t="str">
        <x:v>NONE</x:v>
      </x:c>
      <x:c r="N31" s="38" t="str">
        <x:v>P2 — ПРОВЕРИТЬ ПЕРЕД ВНЕДРЕНИЕМ</x:v>
      </x:c>
      <x:c r="O31" s="38" t="str">
        <x:v>лучший операционный класс в группе; broad_result_max=1453; не бизнес-приоритет</x:v>
      </x:c>
      <x:c r="P31" s="38" t="str">
        <x:v>Карта назначения из Stage-5; наличие нескольких кластеров на URL само по себе не доказывает каннибализацию</x:v>
      </x:c>
    </x:row>
    <x:row r="32" ht="30" customHeight="1">
      <x:c r="A32" s="38" t="str">
        <x:v>https://okno-msk.ru/okna-rehau/okna-po-serii-domov/p-44/</x:v>
      </x:c>
      <x:c r="B32" s="38" t="str">
        <x:v>ФИНАЛЬНЫЙ URL</x:v>
      </x:c>
      <x:c r="C32" s="40" t="n">
        <x:f>COUNTIF('02_Активное_ядро'!$W$2:$W$2333,$A32)</x:f>
        <x:v>7</x:v>
      </x:c>
      <x:c r="D32" s="40" t="n">
        <x:v>1</x:v>
      </x:c>
      <x:c r="E32" s="40" t="n">
        <x:v>252</x:v>
      </x:c>
      <x:c r="F32" s="40" t="n">
        <x:v>37</x:v>
      </x:c>
      <x:c r="G32" s="40" t="n">
        <x:f>SUMIF('02_Активное_ядро'!$W$2:$W$2333,$A32,'02_Активное_ядро'!$H$2:$H$2333)</x:f>
        <x:v>489</x:v>
      </x:c>
      <x:c r="H32" s="38" t="str">
        <x:v>окно п 44 [252]; дом п 44 окна [96]; окна серии п 44 [58]; окна домов серии п 44 [37]; пластиковые окна п 44 [35]; заказать окна в однушку п 44 [6]; окна на балкон сапожок п 44 [5]</x:v>
      </x:c>
      <x:c r="I32" s="38" t="str">
        <x:v>Окна серии п 44</x:v>
      </x:c>
      <x:c r="J32" s="38" t="str">
        <x:v>PRIMARY_EXISTING_PRODUCT</x:v>
      </x:c>
      <x:c r="K32" s="38" t="str">
        <x:v>KEEP_EXISTING_STRUCTURE</x:v>
      </x:c>
      <x:c r="L32" s="38" t="str">
        <x:v>PROVISIONAL_PENDING_STEP13_CONFLICT_CHECK</x:v>
      </x:c>
      <x:c r="M32" s="38" t="str">
        <x:v>NONE</x:v>
      </x:c>
      <x:c r="N32" s="38" t="str">
        <x:v>P3 — СОХРАНИТЬ / МАРШРУТИЗИРОВАТЬ</x:v>
      </x:c>
      <x:c r="O32" s="38" t="str">
        <x:v>лучший операционный класс в группе; broad_result_max=252; не бизнес-приоритет</x:v>
      </x:c>
      <x:c r="P32" s="38" t="str">
        <x:v>Карта назначения из Stage-5; наличие нескольких кластеров на URL само по себе не доказывает каннибализацию</x:v>
      </x:c>
    </x:row>
    <x:row r="33" ht="30" customHeight="1">
      <x:c r="A33" s="38" t="str">
        <x:v>https://okno-msk.ru/okna-rehau/panoramnoe-osteklenie/</x:v>
      </x:c>
      <x:c r="B33" s="38" t="str">
        <x:v>ФИНАЛЬНЫЙ URL</x:v>
      </x:c>
      <x:c r="C33" s="40" t="n">
        <x:f>COUNTIF('02_Активное_ядро'!$W$2:$W$2333,$A33)</x:f>
        <x:v>48</x:v>
      </x:c>
      <x:c r="D33" s="40" t="n">
        <x:v>1</x:v>
      </x:c>
      <x:c r="E33" s="40" t="n">
        <x:v>9273</x:v>
      </x:c>
      <x:c r="F33" s="40" t="n">
        <x:v>68.5</x:v>
      </x:c>
      <x:c r="G33" s="40" t="n">
        <x:f>SUMIF('02_Активное_ядро'!$W$2:$W$2333,$A33,'02_Активное_ядро'!$H$2:$H$2333)</x:f>
        <x:v>14460</x:v>
      </x:c>
      <x:c r="H33" s="38" t="str">
        <x:v>панорамные окна [9273]; панорамные окна москва [510]; панорамные окна купить [498]; панорамные окна цена [479]; большие панорамные окна [228]; панорамные окна для загородного [214]; панорамные окна для загородного дома [206]; панорамное окно в пол [187]</x:v>
      </x:c>
      <x:c r="I33" s="38" t="str">
        <x:v>Панорамные окна</x:v>
      </x:c>
      <x:c r="J33" s="38" t="str">
        <x:v>NEW_COMMERCIAL_CANDIDATE</x:v>
      </x:c>
      <x:c r="K33" s="38" t="str">
        <x:v>KEEP_EXISTING_STRUCTURE</x:v>
      </x:c>
      <x:c r="L33" s="38" t="str">
        <x:v>PROVISIONAL_PENDING_STEP13_CONFLICT_CHECK</x:v>
      </x:c>
      <x:c r="M33" s="38" t="str">
        <x:v>CURRENT_OVERLAP_RECHECK</x:v>
      </x:c>
      <x:c r="N33" s="38" t="str">
        <x:v>P3 — СОХРАНИТЬ / МАРШРУТИЗИРОВАТЬ</x:v>
      </x:c>
      <x:c r="O33" s="38" t="str">
        <x:v>лучший операционный класс в группе; broad_result_max=9273; не бизнес-приоритет</x:v>
      </x:c>
      <x:c r="P33" s="38" t="str">
        <x:v>Карта назначения из Stage-5; наличие нескольких кластеров на URL само по себе не доказывает каннибализацию</x:v>
      </x:c>
    </x:row>
    <x:row r="34" ht="30" customHeight="1">
      <x:c r="A34" s="38" t="str">
        <x:v>https://okno-msk.ru/okna-rehau/po-tipu-doma/okna-v-chastnyj-dom/</x:v>
      </x:c>
      <x:c r="B34" s="38" t="str">
        <x:v>ФИНАЛЬНЫЙ URL</x:v>
      </x:c>
      <x:c r="C34" s="40" t="n">
        <x:f>COUNTIF('02_Активное_ядро'!$W$2:$W$2333,$A34)</x:f>
        <x:v>62</x:v>
      </x:c>
      <x:c r="D34" s="40" t="n">
        <x:v>5</x:v>
      </x:c>
      <x:c r="E34" s="40" t="n">
        <x:v>479</x:v>
      </x:c>
      <x:c r="F34" s="40" t="n">
        <x:v>6.5</x:v>
      </x:c>
      <x:c r="G34" s="40" t="n">
        <x:f>SUMIF('02_Активное_ядро'!$W$2:$W$2333,$A34,'02_Активное_ядро'!$H$2:$H$2333)</x:f>
        <x:v>1829</x:v>
      </x:c>
      <x:c r="H34" s="38" t="str">
        <x:v>окна для частного дома [479]; размер окон для частного дома [196]; панорамные окна в частном доме [162]; пластиковые окна для частного дома [115]; какие окна для частного дома [72]; стандартные окна для частного дома [69]; стандартные размеры окон для частного дома [69]; размеры пластиковых окон для частного дома [68]</x:v>
      </x:c>
      <x:c r="I34" s="38" t="str">
        <x:v>Купить пластиковые окна для частного дома; Окна для частного дома; Окно для котельной в частном доме; Панорамные окна в частном доме; Размер окна для котельной в частном доме</x:v>
      </x:c>
      <x:c r="J34" s="38" t="str">
        <x:v>BASE_UNIT_PENDING_ACTION_REEVALUATION; PRIMARY_EXISTING_PRODUCT; SUPPORTING_CONTENT; SUPPORTING_EXISTING_PAGE</x:v>
      </x:c>
      <x:c r="K34" s="38" t="str">
        <x:v>ADD_SECTION_OR_FAQ_TO_EXISTING; KEEP_EXISTING_STRUCTURE; ROUTE_TO_EXISTING_PAGE_AS_SUBTASK</x:v>
      </x:c>
      <x:c r="L34" s="38" t="str">
        <x:v>PROVISIONAL_PENDING_STEP13_CONFLICT_CHECK</x:v>
      </x:c>
      <x:c r="M34" s="38" t="str">
        <x:v>CURRENT_OVERLAP_RECHECK; NONE</x:v>
      </x:c>
      <x:c r="N34" s="38" t="str">
        <x:v>P2 — ПРОВЕРИТЬ ПЕРЕД ВНЕДРЕНИЕМ</x:v>
      </x:c>
      <x:c r="O34" s="38" t="str">
        <x:v>лучший операционный класс в группе; broad_result_max=479; не бизнес-приоритет</x:v>
      </x:c>
      <x:c r="P34" s="38" t="str">
        <x:v>Карта назначения из Stage-5; наличие нескольких кластеров на URL само по себе не доказывает каннибализацию</x:v>
      </x:c>
    </x:row>
    <x:row r="35" ht="30" customHeight="1">
      <x:c r="A35" s="38" t="str">
        <x:v>https://okno-msk.ru/okna-rehau/po-tipu-doma/okna-v-derevyannyj-dom</x:v>
      </x:c>
      <x:c r="B35" s="38" t="str">
        <x:v>ФИНАЛЬНЫЙ URL</x:v>
      </x:c>
      <x:c r="C35" s="40" t="n">
        <x:f>COUNTIF('02_Активное_ядро'!$W$2:$W$2333,$A35)</x:f>
        <x:v>1</x:v>
      </x:c>
      <x:c r="D35" s="40" t="n">
        <x:v>1</x:v>
      </x:c>
      <x:c r="E35" s="40" t="n">
        <x:v>882</x:v>
      </x:c>
      <x:c r="F35" s="40" t="n">
        <x:v>882</x:v>
      </x:c>
      <x:c r="G35" s="40" t="n">
        <x:f>SUMIF('02_Активное_ядро'!$W$2:$W$2333,$A35,'02_Активное_ядро'!$H$2:$H$2333)</x:f>
        <x:v>882</x:v>
      </x:c>
      <x:c r="H35" s="38" t="str">
        <x:v>пластиковые окна в деревянном доме [882]</x:v>
      </x:c>
      <x:c r="I35" s="38" t="str">
        <x:v>Пластиковые окна в деревянном доме</x:v>
      </x:c>
      <x:c r="J35" s="38" t="str">
        <x:v>PRIMARY_EXISTING_PRODUCT</x:v>
      </x:c>
      <x:c r="K35" s="38" t="str">
        <x:v>KEEP_EXISTING_STRUCTURE</x:v>
      </x:c>
      <x:c r="L35" s="38" t="str">
        <x:v>PROVISIONAL_PENDING_STEP13_CONFLICT_CHECK</x:v>
      </x:c>
      <x:c r="M35" s="38" t="str">
        <x:v>NONE</x:v>
      </x:c>
      <x:c r="N35" s="38" t="str">
        <x:v>P3 — СОХРАНИТЬ / МАРШРУТИЗИРОВАТЬ</x:v>
      </x:c>
      <x:c r="O35" s="38" t="str">
        <x:v>лучший операционный класс в группе; broad_result_max=882; не бизнес-приоритет</x:v>
      </x:c>
      <x:c r="P35" s="38" t="str">
        <x:v>Карта назначения из Stage-5; наличие нескольких кластеров на URL само по себе не доказывает каннибализацию</x:v>
      </x:c>
    </x:row>
    <x:row r="36" ht="30" customHeight="1">
      <x:c r="A36" s="38" t="str">
        <x:v>https://okno-msk.ru/okna-rehau/po-tipu-doma/zamena-okon-v-kvartire/</x:v>
      </x:c>
      <x:c r="B36" s="38" t="str">
        <x:v>ФИНАЛЬНЫЙ URL</x:v>
      </x:c>
      <x:c r="C36" s="40" t="n">
        <x:f>COUNTIF('02_Активное_ядро'!$W$2:$W$2333,$A36)</x:f>
        <x:v>11</x:v>
      </x:c>
      <x:c r="D36" s="40" t="n">
        <x:v>1</x:v>
      </x:c>
      <x:c r="E36" s="40" t="n">
        <x:v>2664</x:v>
      </x:c>
      <x:c r="F36" s="40" t="n">
        <x:v>36</x:v>
      </x:c>
      <x:c r="G36" s="40" t="n">
        <x:f>SUMIF('02_Активное_ядро'!$W$2:$W$2333,$A36,'02_Активное_ядро'!$H$2:$H$2333)</x:f>
        <x:v>3240</x:v>
      </x:c>
      <x:c r="H36" s="38" t="str">
        <x:v>замена пластиковых окон [2664]; замена окна на пластиковые цена [205]; поменять окна на пластиковые цена [128]; замена окна на пластиковое цена москва [90]; заменить окно на пластиковое цена [48]; пластиковые окна замена установка [36]; ремонт и замена пластиковых окон [31]; замена окна в квартире на пластиковое цена [15]</x:v>
      </x:c>
      <x:c r="I36" s="38" t="str">
        <x:v>Замена пластиковых окон</x:v>
      </x:c>
      <x:c r="J36" s="38" t="str">
        <x:v>BASE_UNIT_PENDING_ACTION_REEVALUATION</x:v>
      </x:c>
      <x:c r="K36" s="38" t="str">
        <x:v>KEEP_EXISTING_STRUCTURE</x:v>
      </x:c>
      <x:c r="L36" s="38" t="str">
        <x:v>PROVISIONAL_PENDING_STEP13_CONFLICT_CHECK</x:v>
      </x:c>
      <x:c r="M36" s="38" t="str">
        <x:v>NONE</x:v>
      </x:c>
      <x:c r="N36" s="38" t="str">
        <x:v>P3 — СОХРАНИТЬ / МАРШРУТИЗИРОВАТЬ</x:v>
      </x:c>
      <x:c r="O36" s="38" t="str">
        <x:v>лучший операционный класс в группе; broad_result_max=2664; не бизнес-приоритет</x:v>
      </x:c>
      <x:c r="P36" s="38" t="str">
        <x:v>Карта назначения из Stage-5; наличие нескольких кластеров на URL само по себе не доказывает каннибализацию</x:v>
      </x:c>
    </x:row>
    <x:row r="37" ht="30" customHeight="1">
      <x:c r="A37" s="38" t="str">
        <x:v>https://okno-msk.ru/okna-rehau/rehau-blitz-new/</x:v>
      </x:c>
      <x:c r="B37" s="38" t="str">
        <x:v>ФИНАЛЬНЫЙ URL</x:v>
      </x:c>
      <x:c r="C37" s="40" t="n">
        <x:f>COUNTIF('02_Активное_ядро'!$W$2:$W$2333,$A37)</x:f>
        <x:v>5</x:v>
      </x:c>
      <x:c r="D37" s="40" t="n">
        <x:v>1</x:v>
      </x:c>
      <x:c r="E37" s="40" t="n">
        <x:v>99</x:v>
      </x:c>
      <x:c r="F37" s="40" t="n">
        <x:v>14</x:v>
      </x:c>
      <x:c r="G37" s="40" t="n">
        <x:f>SUMIF('02_Активное_ядро'!$W$2:$W$2333,$A37,'02_Активное_ядро'!$H$2:$H$2333)</x:f>
        <x:v>149</x:v>
      </x:c>
      <x:c r="H37" s="38" t="str">
        <x:v>окна rehau blitz [99]; окна rehau blitz new [18]; окна rehau blitz купить [14]; пластиковое окно rehau blitz [11]; готовые окна rehau blitz 1200x1000 [7]</x:v>
      </x:c>
      <x:c r="I37" s="38" t="str">
        <x:v>Окна rehau blitz</x:v>
      </x:c>
      <x:c r="J37" s="38" t="str">
        <x:v>PRIMARY_EXISTING_PRODUCT</x:v>
      </x:c>
      <x:c r="K37" s="38" t="str">
        <x:v>KEEP_EXISTING_STRUCTURE</x:v>
      </x:c>
      <x:c r="L37" s="38" t="str">
        <x:v>PROVISIONAL_PENDING_STEP13_CONFLICT_CHECK</x:v>
      </x:c>
      <x:c r="M37" s="38" t="str">
        <x:v>NONE</x:v>
      </x:c>
      <x:c r="N37" s="38" t="str">
        <x:v>P3 — СОХРАНИТЬ / МАРШРУТИЗИРОВАТЬ</x:v>
      </x:c>
      <x:c r="O37" s="38" t="str">
        <x:v>лучший операционный класс в группе; broad_result_max=99; не бизнес-приоритет</x:v>
      </x:c>
      <x:c r="P37" s="38" t="str">
        <x:v>Карта назначения из Stage-5; наличие нескольких кластеров на URL само по себе не доказывает каннибализацию</x:v>
      </x:c>
    </x:row>
    <x:row r="38" ht="30" customHeight="1">
      <x:c r="A38" s="38" t="str">
        <x:v>https://okno-msk.ru/okna-rehau/rehau-grazio/</x:v>
      </x:c>
      <x:c r="B38" s="38" t="str">
        <x:v>ФИНАЛЬНЫЙ URL</x:v>
      </x:c>
      <x:c r="C38" s="40" t="n">
        <x:f>COUNTIF('02_Активное_ядро'!$W$2:$W$2333,$A38)</x:f>
        <x:v>7</x:v>
      </x:c>
      <x:c r="D38" s="40" t="n">
        <x:v>2</x:v>
      </x:c>
      <x:c r="E38" s="40" t="n">
        <x:v>113</x:v>
      </x:c>
      <x:c r="F38" s="40" t="n">
        <x:v>18</x:v>
      </x:c>
      <x:c r="G38" s="40" t="n">
        <x:f>SUMIF('02_Активное_ядро'!$W$2:$W$2333,$A38,'02_Активное_ядро'!$H$2:$H$2333)</x:f>
        <x:v>246</x:v>
      </x:c>
      <x:c r="H38" s="38" t="str">
        <x:v>rehau окна grazio [113]; окно rehau grazio 70 [65]; пластиковые окна rehau grazio [23]; окна rehau grazio отзывы [18]; окна rehau grazio 70 мм отзывы [11]; окна rehau grazio 70мм [10]; окна rehau grazio 70 мм цена [6]</x:v>
      </x:c>
      <x:c r="I38" s="38" t="str">
        <x:v>Окна rehau grazio отзывы; Rehau окна grazio</x:v>
      </x:c>
      <x:c r="J38" s="38" t="str">
        <x:v>PRIMARY_EXISTING_PRODUCT; SUPPORTING_PRODUCT_CONTENT</x:v>
      </x:c>
      <x:c r="K38" s="38" t="str">
        <x:v>KEEP_EXISTING_STRUCTURE; ROUTE_TO_EXISTING_PAGE_AS_SUBTASK</x:v>
      </x:c>
      <x:c r="L38" s="38" t="str">
        <x:v>PROVISIONAL_PENDING_STEP13_CONFLICT_CHECK</x:v>
      </x:c>
      <x:c r="M38" s="38" t="str">
        <x:v>NONE</x:v>
      </x:c>
      <x:c r="N38" s="38" t="str">
        <x:v>P3 — СОХРАНИТЬ / МАРШРУТИЗИРОВАТЬ</x:v>
      </x:c>
      <x:c r="O38" s="38" t="str">
        <x:v>лучший операционный класс в группе; broad_result_max=113; не бизнес-приоритет</x:v>
      </x:c>
      <x:c r="P38" s="38" t="str">
        <x:v>Карта назначения из Stage-5; наличие нескольких кластеров на URL само по себе не доказывает каннибализацию</x:v>
      </x:c>
    </x:row>
    <x:row r="39" ht="30" customHeight="1">
      <x:c r="A39" s="38" t="str">
        <x:v>https://okno-msk.ru/okna-rehau/rehau-intellio-80/</x:v>
      </x:c>
      <x:c r="B39" s="38" t="str">
        <x:v>ФИНАЛЬНЫЙ URL</x:v>
      </x:c>
      <x:c r="C39" s="40" t="n">
        <x:f>COUNTIF('02_Активное_ядро'!$W$2:$W$2333,$A39)</x:f>
        <x:v>2</x:v>
      </x:c>
      <x:c r="D39" s="40" t="n">
        <x:v>1</x:v>
      </x:c>
      <x:c r="E39" s="40" t="n">
        <x:v>23</x:v>
      </x:c>
      <x:c r="F39" s="40" t="n">
        <x:v>18.5</x:v>
      </x:c>
      <x:c r="G39" s="40" t="n">
        <x:f>SUMIF('02_Активное_ядро'!$W$2:$W$2333,$A39,'02_Активное_ядро'!$H$2:$H$2333)</x:f>
        <x:v>37</x:v>
      </x:c>
      <x:c r="H39" s="38" t="str">
        <x:v>окна rehau intelio [23]; окна rehau intelio 80 [14]</x:v>
      </x:c>
      <x:c r="I39" s="38" t="str">
        <x:v>Окна rehau intelio</x:v>
      </x:c>
      <x:c r="J39" s="38" t="str">
        <x:v>PRIMARY_EXISTING_PRODUCT</x:v>
      </x:c>
      <x:c r="K39" s="38" t="str">
        <x:v>KEEP_EXISTING_STRUCTURE</x:v>
      </x:c>
      <x:c r="L39" s="38" t="str">
        <x:v>PROVISIONAL_PENDING_STEP13_CONFLICT_CHECK</x:v>
      </x:c>
      <x:c r="M39" s="38" t="str">
        <x:v>NONE</x:v>
      </x:c>
      <x:c r="N39" s="38" t="str">
        <x:v>P3 — СОХРАНИТЬ / МАРШРУТИЗИРОВАТЬ</x:v>
      </x:c>
      <x:c r="O39" s="38" t="str">
        <x:v>лучший операционный класс в группе; broad_result_max=23; не бизнес-приоритет</x:v>
      </x:c>
      <x:c r="P39" s="38" t="str">
        <x:v>Карта назначения из Stage-5; наличие нескольких кластеров на URL само по себе не доказывает каннибализацию</x:v>
      </x:c>
    </x:row>
    <x:row r="40" ht="30" customHeight="1">
      <x:c r="A40" s="38" t="str">
        <x:v>https://okno-msk.ru/okna-rehau/rehau-thermo-design/</x:v>
      </x:c>
      <x:c r="B40" s="38" t="str">
        <x:v>ФИНАЛЬНЫЙ URL</x:v>
      </x:c>
      <x:c r="C40" s="40" t="n">
        <x:f>COUNTIF('02_Активное_ядро'!$W$2:$W$2333,$A40)</x:f>
        <x:v>1</x:v>
      </x:c>
      <x:c r="D40" s="40" t="n">
        <x:v>1</x:v>
      </x:c>
      <x:c r="E40" s="40" t="n">
        <x:v>7</x:v>
      </x:c>
      <x:c r="F40" s="40" t="n">
        <x:v>7</x:v>
      </x:c>
      <x:c r="G40" s="40" t="n">
        <x:f>SUMIF('02_Активное_ядро'!$W$2:$W$2333,$A40,'02_Активное_ядро'!$H$2:$H$2333)</x:f>
        <x:v>7</x:v>
      </x:c>
      <x:c r="H40" s="38" t="str">
        <x:v>окно rehau thermo [7]</x:v>
      </x:c>
      <x:c r="I40" s="38" t="str">
        <x:v>Окно rehau thermo</x:v>
      </x:c>
      <x:c r="J40" s="38" t="str">
        <x:v>PRIMARY_EXISTING_PRODUCT</x:v>
      </x:c>
      <x:c r="K40" s="38" t="str">
        <x:v>KEEP_EXISTING_STRUCTURE</x:v>
      </x:c>
      <x:c r="L40" s="38" t="str">
        <x:v>PROVISIONAL_PENDING_STEP13_CONFLICT_CHECK</x:v>
      </x:c>
      <x:c r="M40" s="38" t="str">
        <x:v>NONE</x:v>
      </x:c>
      <x:c r="N40" s="38" t="str">
        <x:v>P3 — СОХРАНИТЬ / МАРШРУТИЗИРОВАТЬ</x:v>
      </x:c>
      <x:c r="O40" s="38" t="str">
        <x:v>лучший операционный класс в группе; broad_result_max=7; не бизнес-приоритет</x:v>
      </x:c>
      <x:c r="P40" s="38" t="str">
        <x:v>Карта назначения из Stage-5; наличие нескольких кластеров на URL само по себе не доказывает каннибализацию</x:v>
      </x:c>
    </x:row>
    <x:row r="41" ht="30" customHeight="1">
      <x:c r="A41" s="38" t="str">
        <x:v>https://okno-msk.ru/okna-rehau/sravnenie-profilej-rehau/</x:v>
      </x:c>
      <x:c r="B41" s="38" t="str">
        <x:v>ФИНАЛЬНЫЙ URL</x:v>
      </x:c>
      <x:c r="C41" s="40" t="n">
        <x:f>COUNTIF('02_Активное_ядро'!$W$2:$W$2333,$A41)</x:f>
        <x:v>5</x:v>
      </x:c>
      <x:c r="D41" s="40" t="n">
        <x:v>2</x:v>
      </x:c>
      <x:c r="E41" s="40" t="n">
        <x:v>16</x:v>
      </x:c>
      <x:c r="F41" s="40" t="n">
        <x:v>6</x:v>
      </x:c>
      <x:c r="G41" s="40" t="n">
        <x:f>SUMIF('02_Активное_ядро'!$W$2:$W$2333,$A41,'02_Активное_ядро'!$H$2:$H$2333)</x:f>
        <x:v>33</x:v>
      </x:c>
      <x:c r="H41" s="38" t="str">
        <x:v>окна rehau сравнение [16]; окна rehau виды [6]; rehau окно конструкция [6]; чем отличается окна rehau delight от rehau [3]; окна система rehau [2]</x:v>
      </x:c>
      <x:c r="I41" s="38" t="str">
        <x:v>Окна rehau виды; Окна rehau сравнение</x:v>
      </x:c>
      <x:c r="J41" s="38" t="str">
        <x:v>BASE_UNIT_PENDING_ACTION_REEVALUATION</x:v>
      </x:c>
      <x:c r="K41" s="38" t="str">
        <x:v>KEEP_EXISTING_STRUCTURE</x:v>
      </x:c>
      <x:c r="L41" s="38" t="str">
        <x:v>FINAL_WITHIN_STEP12_EVIDENCE</x:v>
      </x:c>
      <x:c r="M41" s="38" t="str">
        <x:v>CURRENT_OVERLAP_RECHECK</x:v>
      </x:c>
      <x:c r="N41" s="38" t="str">
        <x:v>P3 — СОХРАНИТЬ / МАРШРУТИЗИРОВАТЬ</x:v>
      </x:c>
      <x:c r="O41" s="38" t="str">
        <x:v>лучший операционный класс в группе; broad_result_max=16; не бизнес-приоритет</x:v>
      </x:c>
      <x:c r="P41" s="38" t="str">
        <x:v>Карта назначения из Stage-5; наличие нескольких кластеров на URL само по себе не доказывает каннибализацию</x:v>
      </x:c>
    </x:row>
    <x:row r="42" ht="30" customHeight="1">
      <x:c r="A42" s="38" t="str">
        <x:v>https://okno-msk.ru/okna-rehau/steklopakety-dlya-plastikovykh-okon</x:v>
      </x:c>
      <x:c r="B42" s="38" t="str">
        <x:v>ФИНАЛЬНЫЙ URL</x:v>
      </x:c>
      <x:c r="C42" s="40" t="n">
        <x:f>COUNTIF('02_Активное_ядро'!$W$2:$W$2333,$A42)</x:f>
        <x:v>5</x:v>
      </x:c>
      <x:c r="D42" s="40" t="n">
        <x:v>1</x:v>
      </x:c>
      <x:c r="E42" s="40" t="n">
        <x:v>511</x:v>
      </x:c>
      <x:c r="F42" s="40" t="n">
        <x:v>31</x:v>
      </x:c>
      <x:c r="G42" s="40" t="n">
        <x:f>SUMIF('02_Активное_ядро'!$W$2:$W$2333,$A42,'02_Активное_ядро'!$H$2:$H$2333)</x:f>
        <x:v>609</x:v>
      </x:c>
      <x:c r="H42" s="38" t="str">
        <x:v>стеклопакеты для пластиковых окон [511]; стеклопакет на пластиковое окно цена [42]; панорамное окно стеклопакет [31]; окна стеклопакеты rehau [22]; стеклопакеты французские окна [3]</x:v>
      </x:c>
      <x:c r="I42" s="38" t="str">
        <x:v>Стеклопакеты для пластиковых окон</x:v>
      </x:c>
      <x:c r="J42" s="38" t="str">
        <x:v>SUPPORTING_CONTENT</x:v>
      </x:c>
      <x:c r="K42" s="38" t="str">
        <x:v>ROUTE_TO_EXISTING_PAGE_AS_SUBTASK</x:v>
      </x:c>
      <x:c r="L42" s="38" t="str">
        <x:v>PROVISIONAL_PENDING_STEP13_CONFLICT_CHECK</x:v>
      </x:c>
      <x:c r="M42" s="38" t="str">
        <x:v>NONE</x:v>
      </x:c>
      <x:c r="N42" s="38" t="str">
        <x:v>P3 — СОХРАНИТЬ / МАРШРУТИЗИРОВАТЬ</x:v>
      </x:c>
      <x:c r="O42" s="38" t="str">
        <x:v>лучший операционный класс в группе; broad_result_max=511; не бизнес-приоритет</x:v>
      </x:c>
      <x:c r="P42" s="38" t="str">
        <x:v>Карта назначения из Stage-5; наличие нескольких кластеров на URL само по себе не доказывает каннибализацию</x:v>
      </x:c>
    </x:row>
    <x:row r="43" ht="30" customHeight="1">
      <x:c r="A43" s="38" t="str">
        <x:v>https://okno-msk.ru/stati/chem-otdelat-otkosy-na-oknah/</x:v>
      </x:c>
      <x:c r="B43" s="38" t="str">
        <x:v>ФИНАЛЬНЫЙ URL</x:v>
      </x:c>
      <x:c r="C43" s="40" t="n">
        <x:f>COUNTIF('02_Активное_ядро'!$W$2:$W$2333,$A43)</x:f>
        <x:v>1</x:v>
      </x:c>
      <x:c r="D43" s="40" t="n">
        <x:v>1</x:v>
      </x:c>
      <x:c r="E43" s="40" t="n">
        <x:v>99</x:v>
      </x:c>
      <x:c r="F43" s="40" t="n">
        <x:v>99</x:v>
      </x:c>
      <x:c r="G43" s="40" t="n">
        <x:f>SUMIF('02_Активное_ядро'!$W$2:$W$2333,$A43,'02_Активное_ядро'!$H$2:$H$2333)</x:f>
        <x:v>99</x:v>
      </x:c>
      <x:c r="H43" s="38" t="str">
        <x:v>установка откосов на пластиковые окна своими руками [99]</x:v>
      </x:c>
      <x:c r="I43" s="38" t="str">
        <x:v>Установка откосов на пластиковые окна своими руками</x:v>
      </x:c>
      <x:c r="J43" s="38" t="str">
        <x:v>PRIMARY_EXISTING_INFO</x:v>
      </x:c>
      <x:c r="K43" s="38" t="str">
        <x:v>KEEP_EXISTING_STRUCTURE</x:v>
      </x:c>
      <x:c r="L43" s="38" t="str">
        <x:v>FINAL_WITHIN_STEP12_EVIDENCE</x:v>
      </x:c>
      <x:c r="M43" s="38" t="str">
        <x:v>NONE</x:v>
      </x:c>
      <x:c r="N43" s="38" t="str">
        <x:v>P3 — СОХРАНИТЬ / МАРШРУТИЗИРОВАТЬ</x:v>
      </x:c>
      <x:c r="O43" s="38" t="str">
        <x:v>лучший операционный класс в группе; broad_result_max=99; не бизнес-приоритет</x:v>
      </x:c>
      <x:c r="P43" s="38" t="str">
        <x:v>Карта назначения из Stage-5; наличие нескольких кластеров на URL само по себе не доказывает каннибализацию</x:v>
      </x:c>
    </x:row>
    <x:row r="44" ht="30" customHeight="1">
      <x:c r="A44" s="38" t="str">
        <x:v>https://okno-msk.ru/stati/kak-otregulirovat-plastikovye-okna/</x:v>
      </x:c>
      <x:c r="B44" s="38" t="str">
        <x:v>ФИНАЛЬНЫЙ URL</x:v>
      </x:c>
      <x:c r="C44" s="40" t="n">
        <x:f>COUNTIF('02_Активное_ядро'!$W$2:$W$2333,$A44)</x:f>
        <x:v>4</x:v>
      </x:c>
      <x:c r="D44" s="40" t="n">
        <x:v>1</x:v>
      </x:c>
      <x:c r="E44" s="40" t="n">
        <x:v>1211</x:v>
      </x:c>
      <x:c r="F44" s="40" t="n">
        <x:v>5</x:v>
      </x:c>
      <x:c r="G44" s="40" t="n">
        <x:f>SUMIF('02_Активное_ядро'!$W$2:$W$2333,$A44,'02_Активное_ядро'!$H$2:$H$2333)</x:f>
        <x:v>1224</x:v>
      </x:c>
      <x:c r="H44" s="38" t="str">
        <x:v>как отрегулировать пластиковое окно [1211]; регулировка пластиковых окон rehau самостоятельно [7]; как отрегулировать окна rehau [3]; как регулировать окно rehau [3]</x:v>
      </x:c>
      <x:c r="I44" s="38" t="str">
        <x:v>Как отрегулировать пластиковое окно</x:v>
      </x:c>
      <x:c r="J44" s="38" t="str">
        <x:v>NEW_INFORMATIONAL_SUBUNIT_CANDIDATE</x:v>
      </x:c>
      <x:c r="K44" s="38" t="str">
        <x:v>KEEP_EXISTING_STRUCTURE</x:v>
      </x:c>
      <x:c r="L44" s="38" t="str">
        <x:v>PROVISIONAL_PENDING_STEP13_CONFLICT_CHECK</x:v>
      </x:c>
      <x:c r="M44" s="38" t="str">
        <x:v>NONE</x:v>
      </x:c>
      <x:c r="N44" s="38" t="str">
        <x:v>P3 — СОХРАНИТЬ / МАРШРУТИЗИРОВАТЬ</x:v>
      </x:c>
      <x:c r="O44" s="38" t="str">
        <x:v>лучший операционный класс в группе; broad_result_max=1211; не бизнес-приоритет</x:v>
      </x:c>
      <x:c r="P44" s="38" t="str">
        <x:v>Карта назначения из Stage-5; наличие нескольких кластеров на URL само по себе не доказывает каннибализацию</x:v>
      </x:c>
    </x:row>
    <x:row r="45" ht="30" customHeight="1">
      <x:c r="A45" s="38" t="str">
        <x:v>https://okno-msk.ru/stati/kak-perevesti-plastikovoe-okno-v-zimnij-rezhim/</x:v>
      </x:c>
      <x:c r="B45" s="38" t="str">
        <x:v>ФИНАЛЬНЫЙ URL</x:v>
      </x:c>
      <x:c r="C45" s="40" t="n">
        <x:f>COUNTIF('02_Активное_ядро'!$W$2:$W$2333,$A45)</x:f>
        <x:v>11</x:v>
      </x:c>
      <x:c r="D45" s="40" t="n">
        <x:v>2</x:v>
      </x:c>
      <x:c r="E45" s="40" t="n">
        <x:v>41</x:v>
      </x:c>
      <x:c r="F45" s="40" t="n">
        <x:v>6</x:v>
      </x:c>
      <x:c r="G45" s="40" t="n">
        <x:f>SUMIF('02_Активное_ядро'!$W$2:$W$2333,$A45,'02_Активное_ядро'!$H$2:$H$2333)</x:f>
        <x:v>125</x:v>
      </x:c>
      <x:c r="H45" s="38" t="str">
        <x:v>смазка для оконной фурнитуры [41]; смазка для оконной фурнитуры на пластиковых [22]; смазка для оконной фурнитуры на пластиковых окнах [22]; масло для оконной фурнитуры [11]; силиконовая смазка для оконной фурнитуры [7]; чем смазать оконную фурнитуру [6]; rehau окна режимы [6]; окна rehau зимний режим [3]</x:v>
      </x:c>
      <x:c r="I45" s="38" t="str">
        <x:v>Смазка для оконной фурнитуры; Rehau окна режимы</x:v>
      </x:c>
      <x:c r="J45" s="38" t="str">
        <x:v>BASE_UNIT_PENDING_ACTION_REEVALUATION; SUPPORTING_CONTENT</x:v>
      </x:c>
      <x:c r="K45" s="38" t="str">
        <x:v>KEEP_EXISTING_STRUCTURE; ROUTE_TO_EXISTING_PAGE_AS_SUBTASK</x:v>
      </x:c>
      <x:c r="L45" s="38" t="str">
        <x:v>FINAL_WITHIN_STEP12_EVIDENCE; PROVISIONAL_PENDING_STEP13_CONFLICT_CHECK</x:v>
      </x:c>
      <x:c r="M45" s="38" t="str">
        <x:v>NONE</x:v>
      </x:c>
      <x:c r="N45" s="38" t="str">
        <x:v>P3 — СОХРАНИТЬ / МАРШРУТИЗИРОВАТЬ</x:v>
      </x:c>
      <x:c r="O45" s="38" t="str">
        <x:v>лучший операционный класс в группе; broad_result_max=41; не бизнес-приоритет</x:v>
      </x:c>
      <x:c r="P45" s="38" t="str">
        <x:v>Карта назначения из Stage-5; наличие нескольких кластеров на URL само по себе не доказывает каннибализацию</x:v>
      </x:c>
    </x:row>
    <x:row r="46" ht="30" customHeight="1">
      <x:c r="A46" s="38" t="str">
        <x:v>https://okno-msk.ru/stati/kak-vybrat-plastikovye-okna/</x:v>
      </x:c>
      <x:c r="B46" s="38" t="str">
        <x:v>ФИНАЛЬНЫЙ URL</x:v>
      </x:c>
      <x:c r="C46" s="40" t="n">
        <x:f>COUNTIF('02_Активное_ядро'!$W$2:$W$2333,$A46)</x:f>
        <x:v>54</x:v>
      </x:c>
      <x:c r="D46" s="40" t="n">
        <x:v>6</x:v>
      </x:c>
      <x:c r="E46" s="40" t="n">
        <x:v>742</x:v>
      </x:c>
      <x:c r="F46" s="40" t="n">
        <x:v>7</x:v>
      </x:c>
      <x:c r="G46" s="40" t="n">
        <x:f>SUMIF('02_Активное_ядро'!$W$2:$W$2333,$A46,'02_Активное_ядро'!$H$2:$H$2333)</x:f>
        <x:v>2648</x:v>
      </x:c>
      <x:c r="H46" s="38" t="str">
        <x:v>открывание пластиковых окон [742]; суть пластиковых окон [601]; виды пластиковых окон [466]; как выбрать пластиковые окна [254]; как правильно выбрать пластиковые окна [85]; как выбрать размер пластикового окна [52]; лучшая оконная фурнитура [52]; рейтинг оконной фурнитуры [34]</x:v>
      </x:c>
      <x:c r="I46" s="38" t="str">
        <x:v>Как выбрать пластиковые окна; Как выбрать уплотнитель для пластиковых окон; Лучшая оконная фурнитура; Оконная фурнитура гост; Открывание пластиковых окон; Пластиковое окно как выбрать профиль</x:v>
      </x:c>
      <x:c r="J46" s="38" t="str">
        <x:v>BASE_UNIT_PENDING_ACTION_REEVALUATION; NEW_INFORMATIONAL_CANDIDATE; PRIMARY_EXISTING_INFO; SUPPORTING_CONTENT</x:v>
      </x:c>
      <x:c r="K46" s="38" t="str">
        <x:v>DEFER_PENDING_EVIDENCE; EXPAND_EXISTING_PAGE; KEEP_EXISTING_STRUCTURE</x:v>
      </x:c>
      <x:c r="L46" s="38" t="str">
        <x:v>DEFERRED_PENDING_MISSING_EVIDENCE; FINAL_WITHIN_STEP12_EVIDENCE; PROVISIONAL_PENDING_STEP13_CONFLICT_CHECK</x:v>
      </x:c>
      <x:c r="M46" s="38" t="str">
        <x:v>HOLD; NONE</x:v>
      </x:c>
      <x:c r="N46" s="38" t="str">
        <x:v>P0 — СНЯТЬ НЕОПРЕДЕЛЁННОСТЬ</x:v>
      </x:c>
      <x:c r="O46" s="38" t="str">
        <x:v>лучший операционный класс в группе; broad_result_max=742; не бизнес-приоритет</x:v>
      </x:c>
      <x:c r="P46" s="38" t="str">
        <x:v>Карта назначения из Stage-5; наличие нескольких кластеров на URL само по себе не доказывает каннибализацию</x:v>
      </x:c>
    </x:row>
    <x:row r="47" ht="30" customHeight="1">
      <x:c r="A47" s="38" t="str">
        <x:v>https://okno-msk.ru/stati/kak-vybrat-steklopaket-dlya-plastikovogo-okna/</x:v>
      </x:c>
      <x:c r="B47" s="38" t="str">
        <x:v>ФИНАЛЬНЫЙ URL</x:v>
      </x:c>
      <x:c r="C47" s="40" t="n">
        <x:f>COUNTIF('02_Активное_ядро'!$W$2:$W$2333,$A47)</x:f>
        <x:v>2</x:v>
      </x:c>
      <x:c r="D47" s="40" t="n">
        <x:v>2</x:v>
      </x:c>
      <x:c r="E47" s="40" t="n">
        <x:v>10</x:v>
      </x:c>
      <x:c r="F47" s="40" t="n">
        <x:v>8.5</x:v>
      </x:c>
      <x:c r="G47" s="40" t="n">
        <x:f>SUMIF('02_Активное_ядро'!$W$2:$W$2333,$A47,'02_Активное_ядро'!$H$2:$H$2333)</x:f>
        <x:v>17</x:v>
      </x:c>
      <x:c r="H47" s="38" t="str">
        <x:v>ремонт стеклопакета в пластиковом окне своими руками [10]; как выбрать стеклопакет для пластиковых окон [7]</x:v>
      </x:c>
      <x:c r="I47" s="38" t="str">
        <x:v>Как выбрать стеклопакет для пластиковых окон; Ремонт стеклопакета в пластиковом окне своими руками</x:v>
      </x:c>
      <x:c r="J47" s="38" t="str">
        <x:v>BASE_UNIT_PENDING_ACTION_REEVALUATION; SUPPORTING_SAFETY_CONTENT</x:v>
      </x:c>
      <x:c r="K47" s="38" t="str">
        <x:v>KEEP_EXISTING_STRUCTURE; ROUTE_TO_EXISTING_PAGE_AS_SUBTASK</x:v>
      </x:c>
      <x:c r="L47" s="38" t="str">
        <x:v>PROVISIONAL_PENDING_STEP13_CONFLICT_CHECK</x:v>
      </x:c>
      <x:c r="M47" s="38" t="str">
        <x:v>NONE</x:v>
      </x:c>
      <x:c r="N47" s="38" t="str">
        <x:v>P3 — СОХРАНИТЬ / МАРШРУТИЗИРОВАТЬ</x:v>
      </x:c>
      <x:c r="O47" s="38" t="str">
        <x:v>лучший операционный класс в группе; broad_result_max=10; не бизнес-приоритет</x:v>
      </x:c>
      <x:c r="P47" s="38" t="str">
        <x:v>Карта назначения из Stage-5; наличие нескольких кластеров на URL само по себе не доказывает каннибализацию</x:v>
      </x:c>
    </x:row>
    <x:row r="48" ht="30" customHeight="1">
      <x:c r="A48" s="38" t="str">
        <x:v>https://okno-msk.ru/stati/kakie-okna-samye-luchshie/</x:v>
      </x:c>
      <x:c r="B48" s="38" t="str">
        <x:v>ФИНАЛЬНЫЙ URL</x:v>
      </x:c>
      <x:c r="C48" s="40" t="n">
        <x:f>COUNTIF('02_Активное_ядро'!$W$2:$W$2333,$A48)</x:f>
        <x:v>5</x:v>
      </x:c>
      <x:c r="D48" s="40" t="n">
        <x:v>2</x:v>
      </x:c>
      <x:c r="E48" s="40" t="n">
        <x:v>2039</x:v>
      </x:c>
      <x:c r="F48" s="40" t="n">
        <x:v>50</x:v>
      </x:c>
      <x:c r="G48" s="40" t="n">
        <x:f>SUMIF('02_Активное_ядро'!$W$2:$W$2333,$A48,'02_Активное_ядро'!$H$2:$H$2333)</x:f>
        <x:v>3410</x:v>
      </x:c>
      <x:c r="H48" s="38" t="str">
        <x:v>лучшие пластиковые окна [2039]; рейтинг пластиковых окон [1267]; окна rehau какие лучше [50]; рейтинг алюминиевых окон [34]; лучшие пластиковые окна rehau [20]</x:v>
      </x:c>
      <x:c r="I48" s="38" t="str">
        <x:v>Лучшие пластиковые окна; Рейтинг пластиковых окон</x:v>
      </x:c>
      <x:c r="J48" s="38" t="str">
        <x:v>PRIMARY_EXISTING_INFO; SUPPORTING_EXISTING_INFO</x:v>
      </x:c>
      <x:c r="K48" s="38" t="str">
        <x:v>KEEP_EXISTING_STRUCTURE; ROUTE_TO_EXISTING_PAGE_AS_SUBTASK</x:v>
      </x:c>
      <x:c r="L48" s="38" t="str">
        <x:v>PROVISIONAL_PENDING_STEP13_CONFLICT_CHECK</x:v>
      </x:c>
      <x:c r="M48" s="38" t="str">
        <x:v>NONE</x:v>
      </x:c>
      <x:c r="N48" s="38" t="str">
        <x:v>P3 — СОХРАНИТЬ / МАРШРУТИЗИРОВАТЬ</x:v>
      </x:c>
      <x:c r="O48" s="38" t="str">
        <x:v>лучший операционный класс в группе; broad_result_max=2039; не бизнес-приоритет</x:v>
      </x:c>
      <x:c r="P48" s="38" t="str">
        <x:v>Карта назначения из Stage-5; наличие нескольких кластеров на URL само по себе не доказывает каннибализацию</x:v>
      </x:c>
    </x:row>
    <x:row r="49" ht="30" customHeight="1">
      <x:c r="A49" s="38" t="str">
        <x:v>https://okno-msk.ru/stati/okno-otkrylos-v-dvuh-polozheniyah-chto-delat/</x:v>
      </x:c>
      <x:c r="B49" s="38" t="str">
        <x:v>ФИНАЛЬНЫЙ URL</x:v>
      </x:c>
      <x:c r="C49" s="40" t="n">
        <x:f>COUNTIF('02_Активное_ядро'!$W$2:$W$2333,$A49)</x:f>
        <x:v>1</x:v>
      </x:c>
      <x:c r="D49" s="40" t="n">
        <x:v>1</x:v>
      </x:c>
      <x:c r="E49" s="40" t="n">
        <x:v>487</x:v>
      </x:c>
      <x:c r="F49" s="40" t="n">
        <x:v>487</x:v>
      </x:c>
      <x:c r="G49" s="40" t="n">
        <x:f>SUMIF('02_Активное_ядро'!$W$2:$W$2333,$A49,'02_Активное_ядро'!$H$2:$H$2333)</x:f>
        <x:v>487</x:v>
      </x:c>
      <x:c r="H49" s="38" t="str">
        <x:v>как открыть пластиковое окно [487]</x:v>
      </x:c>
      <x:c r="I49" s="38" t="str">
        <x:v>Как открыть пластиковое окно</x:v>
      </x:c>
      <x:c r="J49" s="38" t="str">
        <x:v>SUPPORTING_CONTENT</x:v>
      </x:c>
      <x:c r="K49" s="38" t="str">
        <x:v>ROUTE_TO_EXISTING_PAGE_AS_SUBTASK</x:v>
      </x:c>
      <x:c r="L49" s="38" t="str">
        <x:v>PROVISIONAL_PENDING_STEP13_CONFLICT_CHECK</x:v>
      </x:c>
      <x:c r="M49" s="38" t="str">
        <x:v>NONE</x:v>
      </x:c>
      <x:c r="N49" s="38" t="str">
        <x:v>P3 — СОХРАНИТЬ / МАРШРУТИЗИРОВАТЬ</x:v>
      </x:c>
      <x:c r="O49" s="38" t="str">
        <x:v>лучший операционный класс в группе; broad_result_max=487; не бизнес-приоритет</x:v>
      </x:c>
      <x:c r="P49" s="38" t="str">
        <x:v>Карта назначения из Stage-5; наличие нескольких кластеров на URL само по себе не доказывает каннибализацию</x:v>
      </x:c>
    </x:row>
    <x:row r="50" ht="30" customHeight="1">
      <x:c r="A50" s="38" t="str">
        <x:v>https://okno-msk.ru/stati/panoramnoe-osteklenie-eto-dan-mode-ili-praktichnoe-reshenie/</x:v>
      </x:c>
      <x:c r="B50" s="38" t="str">
        <x:v>ФИНАЛЬНЫЙ URL</x:v>
      </x:c>
      <x:c r="C50" s="40" t="n">
        <x:f>COUNTIF('02_Активное_ядро'!$W$2:$W$2333,$A50)</x:f>
        <x:v>12</x:v>
      </x:c>
      <x:c r="D50" s="40" t="n">
        <x:v>2</x:v>
      </x:c>
      <x:c r="E50" s="40" t="n">
        <x:v>220</x:v>
      </x:c>
      <x:c r="F50" s="40" t="n">
        <x:v>30</x:v>
      </x:c>
      <x:c r="G50" s="40" t="n">
        <x:f>SUMIF('02_Активное_ядро'!$W$2:$W$2333,$A50,'02_Активное_ядро'!$H$2:$H$2333)</x:f>
        <x:v>551</x:v>
      </x:c>
      <x:c r="H50" s="38" t="str">
        <x:v>виды панорамных окон [220]; лучшие панорамные окна [78]; панорамные окна как называются [66]; какие панорамные окна лучше [35]; ограждение панорамных окон [31]; виды панорамных окон в квартире [30]; утепление панорамных окон [30]; почему панорамные окна [29]</x:v>
      </x:c>
      <x:c r="I50" s="38" t="str">
        <x:v>Виды панорамных окон; Лучшие панорамные окна</x:v>
      </x:c>
      <x:c r="J50" s="38" t="str">
        <x:v>BASE_UNIT_PENDING_ACTION_REEVALUATION; PROVISIONAL_EXISTING_INFO</x:v>
      </x:c>
      <x:c r="K50" s="38" t="str">
        <x:v>KEEP_EXISTING_STRUCTURE; ROUTE_TO_EXISTING_PAGE_AS_SUBTASK</x:v>
      </x:c>
      <x:c r="L50" s="38" t="str">
        <x:v>PROVISIONAL_PENDING_STEP13_CONFLICT_CHECK</x:v>
      </x:c>
      <x:c r="M50" s="38" t="str">
        <x:v>CURRENT_OVERLAP_RECHECK; NONE</x:v>
      </x:c>
      <x:c r="N50" s="38" t="str">
        <x:v>P3 — СОХРАНИТЬ / МАРШРУТИЗИРОВАТЬ</x:v>
      </x:c>
      <x:c r="O50" s="38" t="str">
        <x:v>лучший операционный класс в группе; broad_result_max=220; не бизнес-приоритет</x:v>
      </x:c>
      <x:c r="P50" s="38" t="str">
        <x:v>Карта назначения из Stage-5; наличие нескольких кластеров на URL само по себе не доказывает каннибализацию</x:v>
      </x:c>
    </x:row>
    <x:row r="51" ht="30" customHeight="1">
      <x:c r="A51" s="38" t="str">
        <x:v>https://okno-msk.ru/stati/plyusy-i-minusy-ostekleniya-alyuminievymi-oknami/</x:v>
      </x:c>
      <x:c r="B51" s="38" t="str">
        <x:v>ФИНАЛЬНЫЙ URL</x:v>
      </x:c>
      <x:c r="C51" s="40" t="n">
        <x:f>COUNTIF('02_Активное_ядро'!$W$2:$W$2333,$A51)</x:f>
        <x:v>13</x:v>
      </x:c>
      <x:c r="D51" s="40" t="n">
        <x:v>2</x:v>
      </x:c>
      <x:c r="E51" s="40" t="n">
        <x:v>152</x:v>
      </x:c>
      <x:c r="F51" s="40" t="n">
        <x:v>37</x:v>
      </x:c>
      <x:c r="G51" s="40" t="n">
        <x:f>SUMIF('02_Активное_ядро'!$W$2:$W$2333,$A51,'02_Активное_ядро'!$H$2:$H$2333)</x:f>
        <x:v>684</x:v>
      </x:c>
      <x:c r="H51" s="38" t="str">
        <x:v>пластиковые или алюминиевые окна [152]; открывание алюминиевых окон [82]; системы алюминиевых окон [66]; цвета алюминиевых окон [58]; какие окна пластиковые или алюминиевые [57]; конструкция алюминиевого окна [47]; что лучше пластиковые или алюминиевые окна [37]; пластиковые и алюминиевые окна разница [35]</x:v>
      </x:c>
      <x:c r="I51" s="38" t="str">
        <x:v>Открывание алюминиевых окон; Пластиковые или алюминиевые окна</x:v>
      </x:c>
      <x:c r="J51" s="38" t="str">
        <x:v>BASE_UNIT_PENDING_ACTION_REEVALUATION</x:v>
      </x:c>
      <x:c r="K51" s="38" t="str">
        <x:v>ADD_SECTION_OR_FAQ_TO_EXISTING; KEEP_EXISTING_STRUCTURE</x:v>
      </x:c>
      <x:c r="L51" s="38" t="str">
        <x:v>FINAL_WITHIN_STEP12_EVIDENCE</x:v>
      </x:c>
      <x:c r="M51" s="38" t="str">
        <x:v>NONE</x:v>
      </x:c>
      <x:c r="N51" s="38" t="str">
        <x:v>P1 — ГОТОВОЕ ИЗМЕНЕНИЕ</x:v>
      </x:c>
      <x:c r="O51" s="38" t="str">
        <x:v>лучший операционный класс в группе; broad_result_max=152; не бизнес-приоритет</x:v>
      </x:c>
      <x:c r="P51" s="38" t="str">
        <x:v>Карта назначения из Stage-5; наличие нескольких кластеров на URL само по себе не доказывает каннибализацию</x:v>
      </x:c>
    </x:row>
    <x:row r="52" ht="30" customHeight="1">
      <x:c r="A52" s="38" t="str">
        <x:v>https://okno-msk.ru/stati/sravnenie-okon-rehau-i-veka/</x:v>
      </x:c>
      <x:c r="B52" s="38" t="str">
        <x:v>ФИНАЛЬНЫЙ URL</x:v>
      </x:c>
      <x:c r="C52" s="40" t="n">
        <x:f>COUNTIF('02_Активное_ядро'!$W$2:$W$2333,$A52)</x:f>
        <x:v>7</x:v>
      </x:c>
      <x:c r="D52" s="40" t="n">
        <x:v>1</x:v>
      </x:c>
      <x:c r="E52" s="40" t="n">
        <x:v>37</x:v>
      </x:c>
      <x:c r="F52" s="40" t="n">
        <x:v>10</x:v>
      </x:c>
      <x:c r="G52" s="40" t="n">
        <x:f>SUMIF('02_Активное_ядро'!$W$2:$W$2333,$A52,'02_Активное_ядро'!$H$2:$H$2333)</x:f>
        <x:v>108</x:v>
      </x:c>
      <x:c r="H52" s="38" t="str">
        <x:v>окна rehau или veka [37]; окна veka или rehau какие [25]; какие окна лучше veka или rehau [19]; окна veka или rehau что лучше [10]; какие окна лучше веко или rehau [6]; какой профиль окон лучше veka или rehau [6]; пластиковые окна veka или rehau что лучше [5]</x:v>
      </x:c>
      <x:c r="I52" s="38" t="str">
        <x:v>Окна rehau или veka</x:v>
      </x:c>
      <x:c r="J52" s="38" t="str">
        <x:v>BASE_UNIT_PENDING_ACTION_REEVALUATION</x:v>
      </x:c>
      <x:c r="K52" s="38" t="str">
        <x:v>KEEP_EXISTING_STRUCTURE</x:v>
      </x:c>
      <x:c r="L52" s="38" t="str">
        <x:v>FINAL_WITHIN_STEP12_EVIDENCE</x:v>
      </x:c>
      <x:c r="M52" s="38" t="str">
        <x:v>NONE</x:v>
      </x:c>
      <x:c r="N52" s="38" t="str">
        <x:v>P3 — СОХРАНИТЬ / МАРШРУТИЗИРОВАТЬ</x:v>
      </x:c>
      <x:c r="O52" s="38" t="str">
        <x:v>лучший операционный класс в группе; broad_result_max=37; не бизнес-приоритет</x:v>
      </x:c>
      <x:c r="P52" s="38" t="str">
        <x:v>Карта назначения из Stage-5; наличие нескольких кластеров на URL само по себе не доказывает каннибализацию</x:v>
      </x:c>
    </x:row>
    <x:row r="53" ht="30" customHeight="1">
      <x:c r="A53" s="38" t="str">
        <x:v>https://okno-msk.ru/stati/sravnenie-okonnyh-profilej-rehau-i-kaleva/</x:v>
      </x:c>
      <x:c r="B53" s="38" t="str">
        <x:v>ФИНАЛЬНЫЙ URL</x:v>
      </x:c>
      <x:c r="C53" s="40" t="n">
        <x:f>COUNTIF('02_Активное_ядро'!$W$2:$W$2333,$A53)</x:f>
        <x:v>1</x:v>
      </x:c>
      <x:c r="D53" s="40" t="n">
        <x:v>1</x:v>
      </x:c>
      <x:c r="E53" s="40" t="n">
        <x:v>5</x:v>
      </x:c>
      <x:c r="F53" s="40" t="n">
        <x:v>5</x:v>
      </x:c>
      <x:c r="G53" s="40" t="n">
        <x:f>SUMIF('02_Активное_ядро'!$W$2:$W$2333,$A53,'02_Активное_ядро'!$H$2:$H$2333)</x:f>
        <x:v>5</x:v>
      </x:c>
      <x:c r="H53" s="38" t="str">
        <x:v>сравнение окон rehau и kaleva [5]</x:v>
      </x:c>
      <x:c r="I53" s="38" t="str">
        <x:v>Сравнение окон rehau и kaleva</x:v>
      </x:c>
      <x:c r="J53" s="38" t="str">
        <x:v>BASE_UNIT_PENDING_ACTION_REEVALUATION</x:v>
      </x:c>
      <x:c r="K53" s="38" t="str">
        <x:v>KEEP_EXISTING_STRUCTURE</x:v>
      </x:c>
      <x:c r="L53" s="38" t="str">
        <x:v>FINAL_WITHIN_STEP12_EVIDENCE</x:v>
      </x:c>
      <x:c r="M53" s="38" t="str">
        <x:v>NONE</x:v>
      </x:c>
      <x:c r="N53" s="38" t="str">
        <x:v>P3 — СОХРАНИТЬ / МАРШРУТИЗИРОВАТЬ</x:v>
      </x:c>
      <x:c r="O53" s="38" t="str">
        <x:v>лучший операционный класс в группе; broad_result_max=5; не бизнес-приоритет</x:v>
      </x:c>
      <x:c r="P53" s="38" t="str">
        <x:v>Карта назначения из Stage-5; наличие нескольких кластеров на URL само по себе не доказывает каннибализацию</x:v>
      </x:c>
    </x:row>
    <x:row r="54" ht="30" customHeight="1">
      <x:c r="A54" s="38" t="str">
        <x:v>https://okno-msk.ru/stati/standartnye-razmery-okon-v-kvartiru-i-chastnyj-dom/</x:v>
      </x:c>
      <x:c r="B54" s="38" t="str">
        <x:v>ФИНАЛЬНЫЙ URL</x:v>
      </x:c>
      <x:c r="C54" s="40" t="n">
        <x:f>COUNTIF('02_Активное_ядро'!$W$2:$W$2333,$A54)</x:f>
        <x:v>20</x:v>
      </x:c>
      <x:c r="D54" s="40" t="n">
        <x:v>1</x:v>
      </x:c>
      <x:c r="E54" s="40" t="n">
        <x:v>2144</x:v>
      </x:c>
      <x:c r="F54" s="40" t="n">
        <x:v>38</x:v>
      </x:c>
      <x:c r="G54" s="40" t="n">
        <x:f>SUMIF('02_Активное_ядро'!$W$2:$W$2333,$A54,'02_Активное_ядро'!$H$2:$H$2333)</x:f>
        <x:v>4508</x:v>
      </x:c>
      <x:c r="H54" s="38" t="str">
        <x:v>размеры пластиковых окон [2144]; стандартное пластиковое окно [634]; ширина пластикового окна [571]; высота пластиковых окон [544]; размеры окон п 44 [89]; панорамные окна размеры [86]; высота панорамных окон [69]; алюминиевое окно размеры [56]</x:v>
      </x:c>
      <x:c r="I54" s="38" t="str">
        <x:v>Размеры пластиковых окон</x:v>
      </x:c>
      <x:c r="J54" s="38" t="str">
        <x:v>BASE_UNIT_PENDING_ACTION_REEVALUATION</x:v>
      </x:c>
      <x:c r="K54" s="38" t="str">
        <x:v>KEEP_EXISTING_STRUCTURE</x:v>
      </x:c>
      <x:c r="L54" s="38" t="str">
        <x:v>FINAL_WITHIN_STEP12_EVIDENCE</x:v>
      </x:c>
      <x:c r="M54" s="38" t="str">
        <x:v>NONE</x:v>
      </x:c>
      <x:c r="N54" s="38" t="str">
        <x:v>P3 — СОХРАНИТЬ / МАРШРУТИЗИРОВАТЬ</x:v>
      </x:c>
      <x:c r="O54" s="38" t="str">
        <x:v>лучший операционный класс в группе; broad_result_max=2144; не бизнес-приоритет</x:v>
      </x:c>
      <x:c r="P54" s="38" t="str">
        <x:v>Карта назначения из Stage-5; наличие нескольких кластеров на URL само по себе не доказывает каннибализацию</x:v>
      </x:c>
    </x:row>
    <x:row r="55" ht="30" customHeight="1">
      <x:c r="A55" s="38" t="str">
        <x:v>https://okno-msk.ru/uslugi/otdelka-otkosov/</x:v>
      </x:c>
      <x:c r="B55" s="38" t="str">
        <x:v>ФИНАЛЬНЫЙ URL</x:v>
      </x:c>
      <x:c r="C55" s="40" t="n">
        <x:f>COUNTIF('02_Активное_ядро'!$W$2:$W$2333,$A55)</x:f>
        <x:v>26</x:v>
      </x:c>
      <x:c r="D55" s="40" t="n">
        <x:v>2</x:v>
      </x:c>
      <x:c r="E55" s="40" t="n">
        <x:v>2469</x:v>
      </x:c>
      <x:c r="F55" s="40" t="n">
        <x:v>17</x:v>
      </x:c>
      <x:c r="G55" s="40" t="n">
        <x:f>SUMIF('02_Активное_ядро'!$W$2:$W$2333,$A55,'02_Активное_ядро'!$H$2:$H$2333)</x:f>
        <x:v>3995</x:v>
      </x:c>
      <x:c r="H55" s="38" t="str">
        <x:v>откосы для пластиковых окон [2469]; отделка пластиковых окон [514]; установка откосов на пластиковые окна [262]; установка подоконника на пластиковые окна [254]; установка отливов на пластиковые окна [112]; установка деревянного подоконника на пластиковые окна [55]; откосы после установки пластиковых окон [51]; цена откосов на окно пластиковое [38]</x:v>
      </x:c>
      <x:c r="I55" s="38" t="str">
        <x:v>Откосы для пластиковых окон; Поменять подоконник на пластиковом окне цена</x:v>
      </x:c>
      <x:c r="J55" s="38" t="str">
        <x:v>PRIMARY_EXISTING_SERVICE</x:v>
      </x:c>
      <x:c r="K55" s="38" t="str">
        <x:v>KEEP_EXISTING_STRUCTURE</x:v>
      </x:c>
      <x:c r="L55" s="38" t="str">
        <x:v>PROVISIONAL_PENDING_STEP13_CONFLICT_CHECK</x:v>
      </x:c>
      <x:c r="M55" s="38" t="str">
        <x:v>NONE</x:v>
      </x:c>
      <x:c r="N55" s="38" t="str">
        <x:v>P3 — СОХРАНИТЬ / МАРШРУТИЗИРОВАТЬ</x:v>
      </x:c>
      <x:c r="O55" s="38" t="str">
        <x:v>лучший операционный класс в группе; broad_result_max=2469; не бизнес-приоритет</x:v>
      </x:c>
      <x:c r="P55" s="38" t="str">
        <x:v>Карта назначения из Stage-5; наличие нескольких кластеров на URL само по себе не доказывает каннибализацию</x:v>
      </x:c>
    </x:row>
    <x:row r="56" ht="30" customHeight="1">
      <x:c r="A56" s="38" t="str">
        <x:v>https://okno-msk.ru/uslugi/remont-okon/</x:v>
      </x:c>
      <x:c r="B56" s="38" t="str">
        <x:v>ФИНАЛЬНЫЙ URL</x:v>
      </x:c>
      <x:c r="C56" s="40" t="n">
        <x:f>COUNTIF('02_Активное_ядро'!$W$2:$W$2333,$A56)</x:f>
        <x:v>215</x:v>
      </x:c>
      <x:c r="D56" s="40" t="n">
        <x:v>6</x:v>
      </x:c>
      <x:c r="E56" s="40" t="n">
        <x:v>4382</x:v>
      </x:c>
      <x:c r="F56" s="40" t="n">
        <x:v>11</x:v>
      </x:c>
      <x:c r="G56" s="40" t="n">
        <x:f>SUMIF('02_Активное_ядро'!$W$2:$W$2333,$A56,'02_Активное_ядро'!$H$2:$H$2333)</x:f>
        <x:v>19141</x:v>
      </x:c>
      <x:c r="H56" s="38" t="str">
        <x:v>ремонт пластиковых окон [4382]; регулировка пластиковых окон [3007]; створка пластикового окна [1624]; ремонт пластиковых окон в москве [1474]; рама пластикового окна [1380]; не закрывается пластиковое окно [1227]; не открывается пластиковое окно [536]; ремонт пластиковых окон недорогой [403]</x:v>
      </x:c>
      <x:c r="I56" s="38" t="str">
        <x:v>Замена уплотнителя на пластиковых окнах цена; Поменять стеклопакет на пластиковом окне цена; Ремонт пластиковых окон; Ремонт пластиковых окон своими руками; Створка пластикового окна; Стекло для пластиковой двери</x:v>
      </x:c>
      <x:c r="J56" s="38" t="str">
        <x:v>BASE_UNIT_PENDING_ACTION_REEVALUATION; NEW_INFORMATIONAL_SUBUNIT_CANDIDATE; PRIMARY_EXISTING_SERVICE; SUPPORTING_SERVICE_OR_PRODUCT</x:v>
      </x:c>
      <x:c r="K56" s="38" t="str">
        <x:v>KEEP_EXISTING_STRUCTURE; NO_STANDALONE_PAGE; ROUTE_TO_EXISTING_PAGE_AS_SUBTASK</x:v>
      </x:c>
      <x:c r="L56" s="38" t="str">
        <x:v>PROVISIONAL_PENDING_STEP13_CONFLICT_CHECK</x:v>
      </x:c>
      <x:c r="M56" s="38" t="str">
        <x:v>NONE</x:v>
      </x:c>
      <x:c r="N56" s="38" t="str">
        <x:v>P3 — СОХРАНИТЬ / МАРШРУТИЗИРОВАТЬ</x:v>
      </x:c>
      <x:c r="O56" s="38" t="str">
        <x:v>лучший операционный класс в группе; broad_result_max=4382; не бизнес-приоритет</x:v>
      </x:c>
      <x:c r="P56" s="38" t="str">
        <x:v>Карта назначения из Stage-5; наличие нескольких кластеров на URL само по себе не доказывает каннибализацию</x:v>
      </x:c>
    </x:row>
    <x:row r="57" ht="30" customHeight="1">
      <x:c r="A57" s="38" t="str">
        <x:v>https://okno-msk.ru/uslugi/ustanovka-okon/</x:v>
      </x:c>
      <x:c r="B57" s="38" t="str">
        <x:v>ФИНАЛЬНЫЙ URL</x:v>
      </x:c>
      <x:c r="C57" s="40" t="n">
        <x:f>COUNTIF('02_Активное_ядро'!$W$2:$W$2333,$A57)</x:f>
        <x:v>139</x:v>
      </x:c>
      <x:c r="D57" s="40" t="n">
        <x:v>5</x:v>
      </x:c>
      <x:c r="E57" s="40" t="n">
        <x:v>15510</x:v>
      </x:c>
      <x:c r="F57" s="40" t="n">
        <x:v>68</x:v>
      </x:c>
      <x:c r="G57" s="40" t="n">
        <x:f>SUMIF('02_Активное_ядро'!$W$2:$W$2333,$A57,'02_Активное_ядро'!$H$2:$H$2333)</x:f>
        <x:v>43317</x:v>
      </x:c>
      <x:c r="H57" s="38" t="str">
        <x:v>установка пластиковых окон [15510]; как установить пластиковое окно [1868]; как снять пластиковое окно [1677]; установка пластиковых окон ключ [1526]; установка пластиковых окон под ключ [1525]; установка пластиковых окон ключ цена [1386]; пластиковые окна установка под ключ москва [1313]; установка окон ключ пластиковых в москве [1297]</x:v>
      </x:c>
      <x:c r="I57" s="38" t="str">
        <x:v>Демонтаж остекления балкона; Как установить пластиковое окно; Пена установки пластиковых окон; Установка окон в рассрочку; Установка пластиковых окон</x:v>
      </x:c>
      <x:c r="J57" s="38" t="str">
        <x:v>BASE_UNIT_PENDING_ACTION_REEVALUATION; NEW_INFORMATIONAL_CANDIDATE; SUPPORTING_CONTENT; SUPPORTING_CROSS_CUTTING_UTILITY</x:v>
      </x:c>
      <x:c r="K57" s="38" t="str">
        <x:v>DEFER_PENDING_EVIDENCE; KEEP_EXISTING_STRUCTURE; NO_STANDALONE_PAGE; ROUTE_TO_EXISTING_PAGE_AS_SUBTASK</x:v>
      </x:c>
      <x:c r="L57" s="38" t="str">
        <x:v>DEFERRED_PENDING_MISSING_EVIDENCE; PROVISIONAL_PENDING_STEP13_CONFLICT_CHECK</x:v>
      </x:c>
      <x:c r="M57" s="38" t="str">
        <x:v>HOLD; NONE</x:v>
      </x:c>
      <x:c r="N57" s="38" t="str">
        <x:v>P0 — СНЯТЬ НЕОПРЕДЕЛЁННОСТЬ</x:v>
      </x:c>
      <x:c r="O57" s="38" t="str">
        <x:v>лучший операционный класс в группе; broad_result_max=15510; не бизнес-приоритет</x:v>
      </x:c>
      <x:c r="P57" s="38" t="str">
        <x:v>Карта назначения из Stage-5; наличие нескольких кластеров на URL само по себе не доказывает каннибализацию</x:v>
      </x:c>
    </x:row>
    <x:row r="58" ht="30" customHeight="1">
      <x:c r="A58" s="38" t="str">
        <x:v>https://okno-msk.ru/verandy/</x:v>
      </x:c>
      <x:c r="B58" s="38" t="str">
        <x:v>ФИНАЛЬНЫЙ URL</x:v>
      </x:c>
      <x:c r="C58" s="40" t="n">
        <x:f>COUNTIF('02_Активное_ядро'!$W$2:$W$2333,$A58)</x:f>
        <x:v>134</x:v>
      </x:c>
      <x:c r="D58" s="40" t="n">
        <x:v>6</x:v>
      </x:c>
      <x:c r="E58" s="40" t="n">
        <x:v>1373</x:v>
      </x:c>
      <x:c r="F58" s="40" t="n">
        <x:v>8</x:v>
      </x:c>
      <x:c r="G58" s="40" t="n">
        <x:f>SUMIF('02_Активное_ядро'!$W$2:$W$2333,$A58,'02_Активное_ядро'!$H$2:$H$2333)</x:f>
        <x:v>4163</x:v>
      </x:c>
      <x:c r="H58" s="38" t="str">
        <x:v>остекление веранды [1373]; остекление веранды и террасы [198]; остекление веранды цена [192]; беседка с панорамными окнами [180]; алюминиевое остекление веранды [172]; остекление веранды на даче [127]; раздвижное остекление веранды [101]; остекление веранды на даче цена [95]</x:v>
      </x:c>
      <x:c r="I58" s="38" t="str">
        <x:v>Безрамное остекление веранды плюсы и минусы; Беседка с панорамными окнами; Варианты остекления веранды; Остекление веранды; Остекление веранды в рассрочку; Остекление веранды видео</x:v>
      </x:c>
      <x:c r="J58" s="38" t="str">
        <x:v>BASE_UNIT_PENDING_ACTION_REEVALUATION; DEFERRED; PRIMARY_EXISTING_SERVICE; SUPPORTING_CONTENT; SUPPORTING_CROSS_CUTTING_UTILITY</x:v>
      </x:c>
      <x:c r="K58" s="38" t="str">
        <x:v>DEFER_PENDING_EVIDENCE; KEEP_EXISTING_STRUCTURE; ROUTE_TO_EXISTING_PAGE_AS_SUBTASK</x:v>
      </x:c>
      <x:c r="L58" s="38" t="str">
        <x:v>DEFERRED_PENDING_MISSING_EVIDENCE; FINAL_WITHIN_STEP12_EVIDENCE; PROVISIONAL_PENDING_STEP13_CONFLICT_CHECK</x:v>
      </x:c>
      <x:c r="M58" s="38" t="str">
        <x:v>HOLD; NONE</x:v>
      </x:c>
      <x:c r="N58" s="38" t="str">
        <x:v>P0 — СНЯТЬ НЕОПРЕДЕЛЁННОСТЬ</x:v>
      </x:c>
      <x:c r="O58" s="38" t="str">
        <x:v>лучший операционный класс в группе; broad_result_max=1373; не бизнес-приоритет</x:v>
      </x:c>
      <x:c r="P58" s="38" t="str">
        <x:v>Карта назначения из Stage-5; наличие нескольких кластеров на URL само по себе не доказывает каннибализацию</x:v>
      </x:c>
    </x:row>
    <x:row r="59" ht="30" customHeight="1">
      <x:c r="A59" s="38" t="str">
        <x:v>https://okno-msk.ru/verandy/holodnoe-osteklenie-verand/</x:v>
      </x:c>
      <x:c r="B59" s="38" t="str">
        <x:v>ФИНАЛЬНЫЙ URL</x:v>
      </x:c>
      <x:c r="C59" s="40" t="n">
        <x:f>COUNTIF('02_Активное_ядро'!$W$2:$W$2333,$A59)</x:f>
        <x:v>7</x:v>
      </x:c>
      <x:c r="D59" s="40" t="n">
        <x:v>1</x:v>
      </x:c>
      <x:c r="E59" s="40" t="n">
        <x:v>83</x:v>
      </x:c>
      <x:c r="F59" s="40" t="n">
        <x:v>14</x:v>
      </x:c>
      <x:c r="G59" s="40" t="n">
        <x:f>SUMIF('02_Активное_ядро'!$W$2:$W$2333,$A59,'02_Активное_ядро'!$H$2:$H$2333)</x:f>
        <x:v>146</x:v>
      </x:c>
      <x:c r="H59" s="38" t="str">
        <x:v>холодное остекление веранды [83]; холодное остекление веранд цены [20]; холодное остекление веранды на даче [20]; холодное остекление веранды на даче цена [14]; алюминиевое холодное остекление веранд [4]; холодное раздвижное остекление веранды [3]; остекление холодной веранды в частном доме [2]</x:v>
      </x:c>
      <x:c r="I59" s="38" t="str">
        <x:v>Холодное остекление веранды</x:v>
      </x:c>
      <x:c r="J59" s="38" t="str">
        <x:v>PRIMARY_EXISTING_SERVICE</x:v>
      </x:c>
      <x:c r="K59" s="38" t="str">
        <x:v>KEEP_EXISTING_STRUCTURE</x:v>
      </x:c>
      <x:c r="L59" s="38" t="str">
        <x:v>PROVISIONAL_PENDING_STEP13_CONFLICT_CHECK</x:v>
      </x:c>
      <x:c r="M59" s="38" t="str">
        <x:v>NONE</x:v>
      </x:c>
      <x:c r="N59" s="38" t="str">
        <x:v>P3 — СОХРАНИТЬ / МАРШРУТИЗИРОВАТЬ</x:v>
      </x:c>
      <x:c r="O59" s="38" t="str">
        <x:v>лучший операционный класс в группе; broad_result_max=83; не бизнес-приоритет</x:v>
      </x:c>
      <x:c r="P59" s="38" t="str">
        <x:v>Карта назначения из Stage-5; наличие нескольких кластеров на URL само по себе не доказывает каннибализацию</x:v>
      </x:c>
    </x:row>
    <x:row r="60" ht="30" customHeight="1">
      <x:c r="A60" s="38" t="str">
        <x:v>https://okno-msk.ru/verandy/razdvizhnye-okna-na-verandu</x:v>
      </x:c>
      <x:c r="B60" s="38" t="str">
        <x:v>ФИНАЛЬНЫЙ URL</x:v>
      </x:c>
      <x:c r="C60" s="40" t="n">
        <x:f>COUNTIF('02_Активное_ядро'!$W$2:$W$2333,$A60)</x:f>
        <x:v>7</x:v>
      </x:c>
      <x:c r="D60" s="40" t="n">
        <x:v>1</x:v>
      </x:c>
      <x:c r="E60" s="40" t="n">
        <x:v>129</x:v>
      </x:c>
      <x:c r="F60" s="40" t="n">
        <x:v>40</x:v>
      </x:c>
      <x:c r="G60" s="40" t="n">
        <x:f>SUMIF('02_Активное_ядро'!$W$2:$W$2333,$A60,'02_Активное_ядро'!$H$2:$H$2333)</x:f>
        <x:v>339</x:v>
      </x:c>
      <x:c r="H60" s="38" t="str">
        <x:v>окна раздвижные алюминиевые для веранды [129]; алюминиевые раздвижные окна для беседки [53]; алюминиевые окна для веранды и террасы раздвижные [48]; алюминиевые окна раздвижные для террасы цены [40]; алюминиевые раздвижные окна для веранды цена [36]; алюминиевые раздвижные окна для веранды в можайске [30]; алюминиевое остекление веранды раздвижными конструкциями [3]</x:v>
      </x:c>
      <x:c r="I60" s="38" t="str">
        <x:v>Окна раздвижные алюминиевые для веранды</x:v>
      </x:c>
      <x:c r="J60" s="38" t="str">
        <x:v>PROVISIONAL_OBJECT_VS_MATERIAL_PAGE</x:v>
      </x:c>
      <x:c r="K60" s="38" t="str">
        <x:v>ROUTE_TO_EXISTING_PAGE_AS_SUBTASK</x:v>
      </x:c>
      <x:c r="L60" s="38" t="str">
        <x:v>PROVISIONAL_PENDING_STEP13_CONFLICT_CHECK</x:v>
      </x:c>
      <x:c r="M60" s="38" t="str">
        <x:v>NONE</x:v>
      </x:c>
      <x:c r="N60" s="38" t="str">
        <x:v>P3 — СОХРАНИТЬ / МАРШРУТИЗИРОВАТЬ</x:v>
      </x:c>
      <x:c r="O60" s="38" t="str">
        <x:v>лучший операционный класс в группе; broad_result_max=129; не бизнес-приоритет</x:v>
      </x:c>
      <x:c r="P60" s="38" t="str">
        <x:v>Карта назначения из Stage-5; наличие нескольких кластеров на URL само по себе не доказывает каннибализацию</x:v>
      </x:c>
    </x:row>
    <x:row r="61" ht="30" customHeight="1">
      <x:c r="A61" s="38" t="str">
        <x:v>https://okno-msk.ru/verandy/teploe-osteklenie-verand/</x:v>
      </x:c>
      <x:c r="B61" s="38" t="str">
        <x:v>ФИНАЛЬНЫЙ URL</x:v>
      </x:c>
      <x:c r="C61" s="40" t="n">
        <x:f>COUNTIF('02_Активное_ядро'!$W$2:$W$2333,$A61)</x:f>
        <x:v>5</x:v>
      </x:c>
      <x:c r="D61" s="40" t="n">
        <x:v>1</x:v>
      </x:c>
      <x:c r="E61" s="40" t="n">
        <x:v>27</x:v>
      </x:c>
      <x:c r="F61" s="40" t="n">
        <x:v>3</x:v>
      </x:c>
      <x:c r="G61" s="40" t="n">
        <x:f>SUMIF('02_Активное_ядро'!$W$2:$W$2333,$A61,'02_Активное_ядро'!$H$2:$H$2333)</x:f>
        <x:v>45</x:v>
      </x:c>
      <x:c r="H61" s="38" t="str">
        <x:v>теплое остекление веранды [27]; теплое алюминиевое остекление веранды [12]; зимнее остекление веранды [3]; теплое остекление веранды загородного дома [2]; теплое остекление веранды цена [1]</x:v>
      </x:c>
      <x:c r="I61" s="38" t="str">
        <x:v>Теплое остекление веранды</x:v>
      </x:c>
      <x:c r="J61" s="38" t="str">
        <x:v>PRIMARY_EXISTING_SERVICE</x:v>
      </x:c>
      <x:c r="K61" s="38" t="str">
        <x:v>KEEP_EXISTING_STRUCTURE</x:v>
      </x:c>
      <x:c r="L61" s="38" t="str">
        <x:v>PROVISIONAL_PENDING_STEP13_CONFLICT_CHECK</x:v>
      </x:c>
      <x:c r="M61" s="38" t="str">
        <x:v>NONE</x:v>
      </x:c>
      <x:c r="N61" s="38" t="str">
        <x:v>P3 — СОХРАНИТЬ / МАРШРУТИЗИРОВАТЬ</x:v>
      </x:c>
      <x:c r="O61" s="38" t="str">
        <x:v>лучший операционный класс в группе; broad_result_max=27; не бизнес-приоритет</x:v>
      </x:c>
      <x:c r="P61" s="38" t="str">
        <x:v>Карта назначения из Stage-5; наличие нескольких кластеров на URL само по себе не доказывает каннибализацию</x:v>
      </x:c>
    </x:row>
    <x:row r="62" ht="30" customHeight="1">
      <x:c r="A62" s="38" t="str">
        <x:v>НЕТ ОТДЕЛЬНОЙ СТРАНИЦЫ — DEFER_PENDING_EVIDENCE</x:v>
      </x:c>
      <x:c r="B62" s="38" t="str">
        <x:v>УПРАВЛЯЕМАЯ ГРУППА БЕЗ URL</x:v>
      </x:c>
      <x:c r="C62" s="40" t="n">
        <x:f>COUNTIF('02_Активное_ядро'!$W$2:$W$2333,$A62)</x:f>
        <x:v>32</x:v>
      </x:c>
      <x:c r="D62" s="40" t="n">
        <x:v>16</x:v>
      </x:c>
      <x:c r="E62" s="40" t="n">
        <x:v>1860</x:v>
      </x:c>
      <x:c r="F62" s="40" t="n">
        <x:v>51.5</x:v>
      </x:c>
      <x:c r="G62" s="40" t="n">
        <x:f>SUMIF('02_Активное_ядро'!$W$2:$W$2333,$A62,'02_Активное_ядро'!$H$2:$H$2333)</x:f>
        <x:v>6175</x:v>
      </x:c>
      <x:c r="H62" s="38" t="str">
        <x:v>деревянные пластиковые окна [1860]; самому пластиковые окна [1090]; как отрегулировать пластиковую дверь [782]; почему пластиковых окнах [509]; как отрегулировать пластиковую дверь на балконе [220]; как отрегулировать пластиковую балконную дверь [196]; алюминиевые окна и двери [190]; замена алюминиевых окон [154]</x:v>
      </x:c>
      <x:c r="I62" s="38" t="str">
        <x:v>Алюминиевые окна и двери; Входные двери с окном для частного дома; Деревянные пластиковые окна; Жидкое стекло остекление веранды; Замена алюминиевых окон; Как отрегулировать пластиковую дверь; Окна для крыши частных домов; Окна melke и rehau; Открой панорамное окно; Почему пластиковых окнах; Ремонт жалюзи на пластиковые окна; Ремонт москитной сетки на пластиковые окна; Ремонт подоконника пластикового окна своими руками; Ремонт подоконников пластиковых окон; Самому пластиковые окна; Установка отлива на пластиковое окно своими руками</x:v>
      </x:c>
      <x:c r="J62" s="38" t="str">
        <x:v>BASE_UNIT_PENDING_ACTION_REEVALUATION; DEFERRED</x:v>
      </x:c>
      <x:c r="K62" s="38" t="str">
        <x:v>DEFER_PENDING_EVIDENCE</x:v>
      </x:c>
      <x:c r="L62" s="38" t="str">
        <x:v>DEFERRED_PENDING_MISSING_EVIDENCE</x:v>
      </x:c>
      <x:c r="M62" s="38" t="str">
        <x:v>HOLD</x:v>
      </x:c>
      <x:c r="N62" s="38" t="str">
        <x:v>P0 — СНЯТЬ НЕОПРЕДЕЛЁННОСТЬ</x:v>
      </x:c>
      <x:c r="O62" s="38" t="str">
        <x:v>лучший операционный класс в группе; broad_result_max=1860; не бизнес-приоритет</x:v>
      </x:c>
      <x:c r="P62" s="38" t="str">
        <x:v>Пустой Stage-5 URL сохранён намеренно; причина указана в названии группы</x:v>
      </x:c>
    </x:row>
    <x:row r="63" ht="30" customHeight="1">
      <x:c r="A63" s="38" t="str">
        <x:v>НЕТ ОТДЕЛЬНОЙ СТРАНИЦЫ — NO_STANDALONE_PAGE</x:v>
      </x:c>
      <x:c r="B63" s="38" t="str">
        <x:v>УПРАВЛЯЕМАЯ ГРУППА БЕЗ URL</x:v>
      </x:c>
      <x:c r="C63" s="40" t="n">
        <x:f>COUNTIF('02_Активное_ядро'!$W$2:$W$2333,$A63)</x:f>
        <x:v>246</x:v>
      </x:c>
      <x:c r="D63" s="40" t="n">
        <x:v>12</x:v>
      </x:c>
      <x:c r="E63" s="40" t="n">
        <x:v>2479</x:v>
      </x:c>
      <x:c r="F63" s="40" t="n">
        <x:v>14</x:v>
      </x:c>
      <x:c r="G63" s="40" t="n">
        <x:f>SUMIF('02_Активное_ядро'!$W$2:$W$2333,$A63,'02_Активное_ядро'!$H$2:$H$2333)</x:f>
        <x:v>19637</x:v>
      </x:c>
      <x:c r="H63" s="38" t="str">
        <x:v>фурнитура для пластиковых окон [2479]; уплотнитель для пластиковых окон [2094]; оконная фурнитура [1459]; механизм пластикового окна [1261]; регулировка пластиковых дверей [914]; петли для пластиковых окон [745]; замок для пластиковой двери [647]; петли для пластиковых дверей [578]</x:v>
      </x:c>
      <x:c r="I63" s="38" t="str">
        <x:v>Деревянно алюминиевые окна; Оконная фурнитура отзывы; Оконная фурнитура vorne отзывы; Остекление балконов отзывы; Остекление веранды отзывы; Панорамное окно на крыше; Панорамные деревянные окна; Поменять пластиковую дверь; Рейтинг по установке пластиковых окон; Ремонт пластиковых дверей; Французские мягкие окна; Фурнитура для пластиковых окон</x:v>
      </x:c>
      <x:c r="J63" s="38" t="str">
        <x:v>NO_STANDALONE_UNVERIFIED_CATALOG; NO_STANDALONE_UNVERIFIED_PRODUCT; NO_STANDALONE_UNVERIFIED_SERVICE; UNSERVABLE_NEUTRAL_REVIEW</x:v>
      </x:c>
      <x:c r="K63" s="38" t="str">
        <x:v>NO_STANDALONE_PAGE</x:v>
      </x:c>
      <x:c r="L63" s="38" t="str">
        <x:v>FINAL_WITHIN_STEP12_EVIDENCE</x:v>
      </x:c>
      <x:c r="M63" s="38" t="str">
        <x:v>NONE</x:v>
      </x:c>
      <x:c r="N63" s="38" t="str">
        <x:v>P4 — БЕЗ ОТДЕЛЬНОЙ СТРАНИЦЫ</x:v>
      </x:c>
      <x:c r="O63" s="38" t="str">
        <x:v>лучший операционный класс в группе; broad_result_max=2479; не бизнес-приоритет</x:v>
      </x:c>
      <x:c r="P63" s="38" t="str">
        <x:v>Пустой Stage-5 URL сохранён намеренно; причина указана в названии группы</x:v>
      </x:c>
    </x:row>
    <x:row r="64" ht="30" customHeight="1">
      <x:c r="A64" s="39" t="str">
        <x:v>НЕТ ОТДЕЛЬНОЙ СТРАНИЦЫ — OUTSIDE_SCOPE_NO_ACTION</x:v>
      </x:c>
      <x:c r="B64" s="39" t="str">
        <x:v>УПРАВЛЯЕМАЯ ГРУППА БЕЗ URL</x:v>
      </x:c>
      <x:c r="C64" s="41" t="n">
        <x:f>COUNTIF('02_Активное_ядро'!$W$2:$W$2333,$A64)</x:f>
        <x:v>115</x:v>
      </x:c>
      <x:c r="D64" s="41" t="n">
        <x:v>7</x:v>
      </x:c>
      <x:c r="E64" s="41" t="n">
        <x:v>3238</x:v>
      </x:c>
      <x:c r="F64" s="41" t="n">
        <x:v>41</x:v>
      </x:c>
      <x:c r="G64" s="41" t="n">
        <x:f>SUMIF('02_Активное_ядро'!$W$2:$W$2333,$A64,'02_Активное_ядро'!$H$2:$H$2333)</x:f>
        <x:v>15541</x:v>
      </x:c>
      <x:c r="H64" s="39" t="str">
        <x:v>шторы на пластиковые окна [3238]; рулонные шторы на пластиковые окна [2072]; дом с панорамными окнами [1103]; пластиковые двери межкомнатные [676]; квартира с панорамными окнами [544]; шторы на пластиковые окна без [530]; шторы на пластиковые окна без сверления [510]; баня с панорамными окнами [309]</x:v>
      </x:c>
      <x:c r="I64" s="39" t="str">
        <x:v>Дом с панорамными окнами; Окна rehau официальный; Панорамные окна пик; Пластиковая дверь гармошка; Радиатор для панорамного окна; Шторы на пластиковые окна; Щит пластиковый прозрачная дверь</x:v>
      </x:c>
      <x:c r="J64" s="39" t="str">
        <x:v>OUTSIDE</x:v>
      </x:c>
      <x:c r="K64" s="39" t="str">
        <x:v>OUTSIDE_SCOPE_NO_ACTION</x:v>
      </x:c>
      <x:c r="L64" s="39" t="str">
        <x:v>FINAL_WITHIN_STEP12_EVIDENCE</x:v>
      </x:c>
      <x:c r="M64" s="39" t="str">
        <x:v>NONE</x:v>
      </x:c>
      <x:c r="N64" s="39" t="str">
        <x:v>P4 — БЕЗ ОТДЕЛЬНОЙ СТРАНИЦЫ</x:v>
      </x:c>
      <x:c r="O64" s="39" t="str">
        <x:v>лучший операционный класс в группе; broad_result_max=3238; не бизнес-приоритет</x:v>
      </x:c>
      <x:c r="P64" s="39" t="str">
        <x:v>Пустой Stage-5 URL сохранён намеренно; причина указана в названии группы</x:v>
      </x:c>
    </x:row>
  </x:sheetData>
  <x:conditionalFormatting sqref="N2:N64">
    <x:cfRule type="beginsWith" dxfId="14" priority="1" operator="beginsWith" text="P0"/>
  </x:conditionalFormatting>
  <x:pageMargins left="0.7" right="0.7" top="0.75" bottom="0.75" header="0.3" footer="0.3"/>
  <x:tableParts count="1">
    <x:tablePart xmlns:r="http://schemas.openxmlformats.org/officeDocument/2006/relationships" r:id="R845311b1684046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19" hidden="0" customWidth="1"/>
    <x:col min="2" max="2" width="46" hidden="0" customWidth="1"/>
    <x:col min="3" max="3" width="18" hidden="0" customWidth="1"/>
    <x:col min="4" max="4" width="20" hidden="0" customWidth="1"/>
    <x:col min="5" max="5" width="24" hidden="0" customWidth="1"/>
    <x:col min="6" max="6" width="36" hidden="0" customWidth="1"/>
    <x:col min="7" max="7" width="22" hidden="0" customWidth="1"/>
    <x:col min="8" max="8" width="28" hidden="0" customWidth="1"/>
    <x:col min="9" max="9" width="32" hidden="0" customWidth="1"/>
    <x:col min="10" max="10" width="40" hidden="0" customWidth="1"/>
    <x:col min="11" max="11" width="56" hidden="0" customWidth="1"/>
    <x:col min="12" max="12" width="36" hidden="0" customWidth="1"/>
    <x:col min="13" max="13" width="42" hidden="0" customWidth="1"/>
    <x:col min="14" max="14" width="48" hidden="0" customWidth="1"/>
    <x:col min="15" max="15" width="38" hidden="0" customWidth="1"/>
    <x:col min="16" max="16" width="64" hidden="0" customWidth="1"/>
    <x:col min="17" max="17" width="24" hidden="0" customWidth="1"/>
    <x:col min="18" max="18" width="70" hidden="0" customWidth="1"/>
  </x:cols>
  <x:sheetData>
    <x:row r="1" ht="42" customHeight="1">
      <x:c r="A1" s="33" t="str">
        <x:v>ID фразы</x:v>
      </x:c>
      <x:c r="B1" s="33" t="str">
        <x:v>Поисковая фраза</x:v>
      </x:c>
      <x:c r="C1" s="33" t="str">
        <x:v>Wordstat result count</x:v>
      </x:c>
      <x:c r="D1" s="33" t="str">
        <x:v>Wordstat association count</x:v>
      </x:c>
      <x:c r="E1" s="34" t="str">
        <x:v>Регион</x:v>
      </x:c>
      <x:c r="F1" s="34" t="str">
        <x:v>Тип частотности</x:v>
      </x:c>
      <x:c r="G1" s="34" t="str">
        <x:v>Статус</x:v>
      </x:c>
      <x:c r="H1" s="34" t="str">
        <x:v>Неопределённость</x:v>
      </x:c>
      <x:c r="I1" s="34" t="str">
        <x:v>Search-stage disposition</x:v>
      </x:c>
      <x:c r="J1" s="34" t="str">
        <x:v>Следующий маршрут разрешения</x:v>
      </x:c>
      <x:c r="K1" s="34" t="str">
        <x:v>Причина маршрута</x:v>
      </x:c>
      <x:c r="L1" s="34" t="str">
        <x:v>ID структурной единицы</x:v>
      </x:c>
      <x:c r="M1" s="34" t="str">
        <x:v>Финальная страница</x:v>
      </x:c>
      <x:c r="N1" s="34" t="str">
        <x:v>Что нужно для пересмотра</x:v>
      </x:c>
      <x:c r="O1" s="35" t="str">
        <x:v>Операционный приоритет</x:v>
      </x:c>
      <x:c r="P1" s="35" t="str">
        <x:v>Граница вывода</x:v>
      </x:c>
      <x:c r="Q1" s="35" t="str">
        <x:v>Источники Wordstat</x:v>
      </x:c>
      <x:c r="R1" s="37" t="str">
        <x:v>Provenance</x:v>
      </x:c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</x:row>
    <x:row r="2" ht="30" customHeight="1">
      <x:c r="A2" s="38" t="str">
        <x:v>PHR-55FF7FE69E77</x:v>
      </x:c>
      <x:c r="B2" s="38" t="str">
        <x:v>пластиковые окна своими руками</x:v>
      </x:c>
      <x:c r="C2" s="40" t="n">
        <x:v>3345</x:v>
      </x:c>
      <x:c r="D2" s="40" t="n">
        <x:v>0</x:v>
      </x:c>
      <x:c r="E2" s="38" t="str">
        <x:v>Москва (213), DEVICE_ALL</x:v>
      </x:c>
      <x:c r="F2" s="38" t="str">
        <x:v>BROAD_GETTOP_NO_OPERATORS__RESULT</x:v>
      </x:c>
      <x:c r="G2" s="38" t="str">
        <x:v>SEARCH_REQUIRED</x:v>
      </x:c>
      <x:c r="H2" s="38" t="str">
        <x:v>UNRESOLVED_SEARCH_REQUIRED</x:v>
      </x:c>
      <x:c r="I2" s="38" t="str">
        <x:v>REVIEW_SEARCH</x:v>
      </x:c>
      <x:c r="J2" s="38" t="str">
        <x:v>REVIEW_SEARCH</x:v>
      </x:c>
      <x:c r="K2" s="38" t="str">
        <x:v>ORDINARY_SEARCH_NEEDED_TO_RESOLVE_INTENT_RELEVANCE_OR_BOUNDARY</x:v>
      </x:c>
      <x:c r="L2" s="38" t="str">
        <x:v>НЕ НАЗНАЧЕНО — SEARCH_REQUIRED</x:v>
      </x:c>
      <x:c r="M2" s="38" t="str">
        <x:v>НЕ НАЗНАЧЕНО — SEARCH_REQUIRED</x:v>
      </x:c>
      <x:c r="N2" s="38" t="str">
        <x:v>REVIEW_SEARCH</x:v>
      </x:c>
      <x:c r="O2" s="38" t="str">
        <x:v>P0 — СНЯТЬ SEARCH_REQUIRED</x:v>
      </x:c>
      <x:c r="P2" s="38" t="str">
        <x:v>No page/unit resolution without explicit new evidence | Broad Wordstat getTop, Москва 213, DEVICE_ALL, без операторов; не exact-частотность и не прогноз трафика</x:v>
      </x:c>
      <x:c r="Q2" s="38" t="str">
        <x:v>S01</x:v>
      </x:c>
      <x:c r="R2" s="38" t="str">
        <x:v>Stage-5:STEP8&gt;STEP10/STEP11_AS_APPLICABLE | Step-08:S01:result:3345</x:v>
      </x:c>
    </x:row>
    <x:row r="3" ht="30" customHeight="1">
      <x:c r="A3" s="38" t="str">
        <x:v>PHR-AA6342137E9C</x:v>
      </x:c>
      <x:c r="B3" s="38" t="str">
        <x:v>пластиковое окно самостоятельно</x:v>
      </x:c>
      <x:c r="C3" s="40" t="n">
        <x:v>1582</x:v>
      </x:c>
      <x:c r="D3" s="40" t="n">
        <x:v>0</x:v>
      </x:c>
      <x:c r="E3" s="38" t="str">
        <x:v>Москва (213), DEVICE_ALL</x:v>
      </x:c>
      <x:c r="F3" s="38" t="str">
        <x:v>BROAD_GETTOP_NO_OPERATORS__RESULT</x:v>
      </x:c>
      <x:c r="G3" s="38" t="str">
        <x:v>SEARCH_REQUIRED</x:v>
      </x:c>
      <x:c r="H3" s="38" t="str">
        <x:v>UNRESOLVED_SEARCH_REQUIRED</x:v>
      </x:c>
      <x:c r="I3" s="38" t="str">
        <x:v>REVIEW_SEARCH</x:v>
      </x:c>
      <x:c r="J3" s="38" t="str">
        <x:v>REVIEW_SEARCH</x:v>
      </x:c>
      <x:c r="K3" s="38" t="str">
        <x:v>ORDINARY_SEARCH_NEEDED_TO_RESOLVE_INTENT_RELEVANCE_OR_BOUNDARY</x:v>
      </x:c>
      <x:c r="L3" s="38" t="str">
        <x:v>НЕ НАЗНАЧЕНО — SEARCH_REQUIRED</x:v>
      </x:c>
      <x:c r="M3" s="38" t="str">
        <x:v>НЕ НАЗНАЧЕНО — SEARCH_REQUIRED</x:v>
      </x:c>
      <x:c r="N3" s="38" t="str">
        <x:v>REVIEW_SEARCH</x:v>
      </x:c>
      <x:c r="O3" s="38" t="str">
        <x:v>P0 — СНЯТЬ SEARCH_REQUIRED</x:v>
      </x:c>
      <x:c r="P3" s="38" t="str">
        <x:v>No page/unit resolution without explicit new evidence | Broad Wordstat getTop, Москва 213, DEVICE_ALL, без операторов; не exact-частотность и не прогноз трафика</x:v>
      </x:c>
      <x:c r="Q3" s="38" t="str">
        <x:v>S01</x:v>
      </x:c>
      <x:c r="R3" s="38" t="str">
        <x:v>Stage-5:STEP8&gt;STEP10/STEP11_AS_APPLICABLE | Step-08:S01:result:1582</x:v>
      </x:c>
    </x:row>
    <x:row r="4" ht="30" customHeight="1">
      <x:c r="A4" s="38" t="str">
        <x:v>PHR-3C205ED0AA72</x:v>
      </x:c>
      <x:c r="B4" s="38" t="str">
        <x:v>пластиковые окна комарова</x:v>
      </x:c>
      <x:c r="C4" s="40" t="n">
        <x:v>884</x:v>
      </x:c>
      <x:c r="D4" s="40" t="n">
        <x:v>0</x:v>
      </x:c>
      <x:c r="E4" s="38" t="str">
        <x:v>Москва (213), DEVICE_ALL</x:v>
      </x:c>
      <x:c r="F4" s="38" t="str">
        <x:v>BROAD_GETTOP_NO_OPERATORS__RESULT</x:v>
      </x:c>
      <x:c r="G4" s="38" t="str">
        <x:v>SEARCH_REQUIRED</x:v>
      </x:c>
      <x:c r="H4" s="38" t="str">
        <x:v>UNRESOLVED_SEARCH_REQUIRED</x:v>
      </x:c>
      <x:c r="I4" s="38" t="str">
        <x:v>REVIEW_SEARCH</x:v>
      </x:c>
      <x:c r="J4" s="38" t="str">
        <x:v>REVIEW_SEARCH</x:v>
      </x:c>
      <x:c r="K4" s="38" t="str">
        <x:v>ORDINARY_SEARCH_NEEDED_TO_RESOLVE_INTENT_RELEVANCE_OR_BOUNDARY</x:v>
      </x:c>
      <x:c r="L4" s="38" t="str">
        <x:v>НЕ НАЗНАЧЕНО — SEARCH_REQUIRED</x:v>
      </x:c>
      <x:c r="M4" s="38" t="str">
        <x:v>НЕ НАЗНАЧЕНО — SEARCH_REQUIRED</x:v>
      </x:c>
      <x:c r="N4" s="38" t="str">
        <x:v>REVIEW_SEARCH</x:v>
      </x:c>
      <x:c r="O4" s="38" t="str">
        <x:v>P0 — СНЯТЬ SEARCH_REQUIRED</x:v>
      </x:c>
      <x:c r="P4" s="38" t="str">
        <x:v>No page/unit resolution without explicit new evidence | Broad Wordstat getTop, Москва 213, DEVICE_ALL, без операторов; не exact-частотность и не прогноз трафика</x:v>
      </x:c>
      <x:c r="Q4" s="38" t="str">
        <x:v>S01</x:v>
      </x:c>
      <x:c r="R4" s="38" t="str">
        <x:v>Stage-5:STEP8&gt;STEP10/STEP11_AS_APPLICABLE | Step-08:S01:result:884</x:v>
      </x:c>
    </x:row>
    <x:row r="5" ht="30" customHeight="1">
      <x:c r="A5" s="38" t="str">
        <x:v>PHR-54A6F5000CBD</x:v>
      </x:c>
      <x:c r="B5" s="38" t="str">
        <x:v>пластиковые окна домашние окна</x:v>
      </x:c>
      <x:c r="C5" s="40" t="n">
        <x:v>722</x:v>
      </x:c>
      <x:c r="D5" s="40" t="n">
        <x:v>0</x:v>
      </x:c>
      <x:c r="E5" s="38" t="str">
        <x:v>Москва (213), DEVICE_ALL</x:v>
      </x:c>
      <x:c r="F5" s="38" t="str">
        <x:v>BROAD_GETTOP_NO_OPERATORS__RESULT</x:v>
      </x:c>
      <x:c r="G5" s="38" t="str">
        <x:v>SEARCH_REQUIRED</x:v>
      </x:c>
      <x:c r="H5" s="38" t="str">
        <x:v>UNRESOLVED_SEARCH_REQUIRED</x:v>
      </x:c>
      <x:c r="I5" s="38" t="str">
        <x:v>REVIEW_SEARCH</x:v>
      </x:c>
      <x:c r="J5" s="38" t="str">
        <x:v>REVIEW_SEARCH</x:v>
      </x:c>
      <x:c r="K5" s="38" t="str">
        <x:v>ORDINARY_SEARCH_NEEDED_TO_RESOLVE_INTENT_RELEVANCE_OR_BOUNDARY</x:v>
      </x:c>
      <x:c r="L5" s="38" t="str">
        <x:v>НЕ НАЗНАЧЕНО — SEARCH_REQUIRED</x:v>
      </x:c>
      <x:c r="M5" s="38" t="str">
        <x:v>НЕ НАЗНАЧЕНО — SEARCH_REQUIRED</x:v>
      </x:c>
      <x:c r="N5" s="38" t="str">
        <x:v>REVIEW_SEARCH</x:v>
      </x:c>
      <x:c r="O5" s="38" t="str">
        <x:v>P0 — СНЯТЬ SEARCH_REQUIRED</x:v>
      </x:c>
      <x:c r="P5" s="38" t="str">
        <x:v>No page/unit resolution without explicit new evidence | Broad Wordstat getTop, Москва 213, DEVICE_ALL, без операторов; не exact-частотность и не прогноз трафика</x:v>
      </x:c>
      <x:c r="Q5" s="38" t="str">
        <x:v>S01</x:v>
      </x:c>
      <x:c r="R5" s="38" t="str">
        <x:v>Stage-5:STEP8&gt;STEP10/STEP11_AS_APPLICABLE | Step-08:S01:result:722</x:v>
      </x:c>
    </x:row>
    <x:row r="6" ht="30" customHeight="1">
      <x:c r="A6" s="38" t="str">
        <x:v>PHR-05ACDC8F432E</x:v>
      </x:c>
      <x:c r="B6" s="38" t="str">
        <x:v>инструкция пластиковых окон</x:v>
      </x:c>
      <x:c r="C6" s="40" t="n">
        <x:v>564</x:v>
      </x:c>
      <x:c r="D6" s="40" t="n">
        <x:v>0</x:v>
      </x:c>
      <x:c r="E6" s="38" t="str">
        <x:v>Москва (213), DEVICE_ALL</x:v>
      </x:c>
      <x:c r="F6" s="38" t="str">
        <x:v>BROAD_GETTOP_NO_OPERATORS__RESULT</x:v>
      </x:c>
      <x:c r="G6" s="38" t="str">
        <x:v>SEARCH_REQUIRED</x:v>
      </x:c>
      <x:c r="H6" s="38" t="str">
        <x:v>UNRESOLVED_SEARCH_REQUIRED</x:v>
      </x:c>
      <x:c r="I6" s="38" t="str">
        <x:v>REVIEW_SEARCH</x:v>
      </x:c>
      <x:c r="J6" s="38" t="str">
        <x:v>REVIEW_SEARCH</x:v>
      </x:c>
      <x:c r="K6" s="38" t="str">
        <x:v>ORDINARY_SEARCH_NEEDED_TO_RESOLVE_INTENT_RELEVANCE_OR_BOUNDARY</x:v>
      </x:c>
      <x:c r="L6" s="38" t="str">
        <x:v>НЕ НАЗНАЧЕНО — SEARCH_REQUIRED</x:v>
      </x:c>
      <x:c r="M6" s="38" t="str">
        <x:v>НЕ НАЗНАЧЕНО — SEARCH_REQUIRED</x:v>
      </x:c>
      <x:c r="N6" s="38" t="str">
        <x:v>REVIEW_SEARCH</x:v>
      </x:c>
      <x:c r="O6" s="38" t="str">
        <x:v>P0 — СНЯТЬ SEARCH_REQUIRED</x:v>
      </x:c>
      <x:c r="P6" s="38" t="str">
        <x:v>No page/unit resolution without explicit new evidence | Broad Wordstat getTop, Москва 213, DEVICE_ALL, без операторов; не exact-частотность и не прогноз трафика</x:v>
      </x:c>
      <x:c r="Q6" s="38" t="str">
        <x:v>S01</x:v>
      </x:c>
      <x:c r="R6" s="38" t="str">
        <x:v>Stage-5:STEP8&gt;STEP10/STEP11_AS_APPLICABLE | Step-08:S01:result:564</x:v>
      </x:c>
    </x:row>
    <x:row r="7" ht="30" customHeight="1">
      <x:c r="A7" s="38" t="str">
        <x:v>PHR-19CB6FC87194</x:v>
      </x:c>
      <x:c r="B7" s="38" t="str">
        <x:v>пластиковые двери 70</x:v>
      </x:c>
      <x:c r="C7" s="40" t="n">
        <x:v>95</x:v>
      </x:c>
      <x:c r="D7" s="40" t="n">
        <x:v>0</x:v>
      </x:c>
      <x:c r="E7" s="38" t="str">
        <x:v>Москва (213), DEVICE_ALL</x:v>
      </x:c>
      <x:c r="F7" s="38" t="str">
        <x:v>BROAD_GETTOP_NO_OPERATORS__RESULT</x:v>
      </x:c>
      <x:c r="G7" s="38" t="str">
        <x:v>SEARCH_REQUIRED</x:v>
      </x:c>
      <x:c r="H7" s="38" t="str">
        <x:v>UNRESOLVED_SEARCH_REQUIRED</x:v>
      </x:c>
      <x:c r="I7" s="38" t="str">
        <x:v>REVIEW_SEARCH</x:v>
      </x:c>
      <x:c r="J7" s="38" t="str">
        <x:v>REVIEW_SEARCH</x:v>
      </x:c>
      <x:c r="K7" s="38" t="str">
        <x:v>ORDINARY_SEARCH_NEEDED_TO_RESOLVE_INTENT_RELEVANCE_OR_BOUNDARY</x:v>
      </x:c>
      <x:c r="L7" s="38" t="str">
        <x:v>НЕ НАЗНАЧЕНО — SEARCH_REQUIRED</x:v>
      </x:c>
      <x:c r="M7" s="38" t="str">
        <x:v>НЕ НАЗНАЧЕНО — SEARCH_REQUIRED</x:v>
      </x:c>
      <x:c r="N7" s="38" t="str">
        <x:v>REVIEW_SEARCH</x:v>
      </x:c>
      <x:c r="O7" s="38" t="str">
        <x:v>P0 — СНЯТЬ SEARCH_REQUIRED</x:v>
      </x:c>
      <x:c r="P7" s="38" t="str">
        <x:v>No page/unit resolution without explicit new evidence | Broad Wordstat getTop, Москва 213, DEVICE_ALL, без операторов; не exact-частотность и не прогноз трафика</x:v>
      </x:c>
      <x:c r="Q7" s="38" t="str">
        <x:v>S05</x:v>
      </x:c>
      <x:c r="R7" s="38" t="str">
        <x:v>Stage-5:STEP8&gt;STEP10/STEP11_AS_APPLICABLE | Step-08:S05:result:95</x:v>
      </x:c>
    </x:row>
    <x:row r="8" ht="30" customHeight="1">
      <x:c r="A8" s="38" t="str">
        <x:v>PHR-97A00AC27BC1</x:v>
      </x:c>
      <x:c r="B8" s="38" t="str">
        <x:v>алюминиевые окна 2</x:v>
      </x:c>
      <x:c r="C8" s="40" t="n">
        <x:v>72</x:v>
      </x:c>
      <x:c r="D8" s="40" t="n">
        <x:v>0</x:v>
      </x:c>
      <x:c r="E8" s="38" t="str">
        <x:v>Москва (213), DEVICE_ALL</x:v>
      </x:c>
      <x:c r="F8" s="38" t="str">
        <x:v>BROAD_GETTOP_NO_OPERATORS__RESULT</x:v>
      </x:c>
      <x:c r="G8" s="38" t="str">
        <x:v>SEARCH_REQUIRED</x:v>
      </x:c>
      <x:c r="H8" s="38" t="str">
        <x:v>UNRESOLVED_SEARCH_REQUIRED</x:v>
      </x:c>
      <x:c r="I8" s="38" t="str">
        <x:v>REVIEW_SEARCH</x:v>
      </x:c>
      <x:c r="J8" s="38" t="str">
        <x:v>REVIEW_SEARCH</x:v>
      </x:c>
      <x:c r="K8" s="38" t="str">
        <x:v>ORDINARY_SEARCH_NEEDED_TO_RESOLVE_INTENT_RELEVANCE_OR_BOUNDARY</x:v>
      </x:c>
      <x:c r="L8" s="38" t="str">
        <x:v>НЕ НАЗНАЧЕНО — SEARCH_REQUIRED</x:v>
      </x:c>
      <x:c r="M8" s="38" t="str">
        <x:v>НЕ НАЗНАЧЕНО — SEARCH_REQUIRED</x:v>
      </x:c>
      <x:c r="N8" s="38" t="str">
        <x:v>REVIEW_SEARCH</x:v>
      </x:c>
      <x:c r="O8" s="38" t="str">
        <x:v>P0 — СНЯТЬ SEARCH_REQUIRED</x:v>
      </x:c>
      <x:c r="P8" s="38" t="str">
        <x:v>No page/unit resolution without explicit new evidence | Broad Wordstat getTop, Москва 213, DEVICE_ALL, без операторов; не exact-частотность и не прогноз трафика</x:v>
      </x:c>
      <x:c r="Q8" s="38" t="str">
        <x:v>S11</x:v>
      </x:c>
      <x:c r="R8" s="38" t="str">
        <x:v>Stage-5:STEP8&gt;STEP10/STEP11_AS_APPLICABLE | Step-08:S11:result:72</x:v>
      </x:c>
    </x:row>
    <x:row r="9" ht="30" customHeight="1">
      <x:c r="A9" s="38" t="str">
        <x:v>PHR-D5A95C9C8BAA</x:v>
      </x:c>
      <x:c r="B9" s="38" t="str">
        <x:v>остекление балкона работу</x:v>
      </x:c>
      <x:c r="C9" s="40" t="n">
        <x:v>59</x:v>
      </x:c>
      <x:c r="D9" s="40" t="n">
        <x:v>0</x:v>
      </x:c>
      <x:c r="E9" s="38" t="str">
        <x:v>Москва (213), DEVICE_ALL</x:v>
      </x:c>
      <x:c r="F9" s="38" t="str">
        <x:v>BROAD_GETTOP_NO_OPERATORS__RESULT</x:v>
      </x:c>
      <x:c r="G9" s="38" t="str">
        <x:v>SEARCH_REQUIRED</x:v>
      </x:c>
      <x:c r="H9" s="38" t="str">
        <x:v>UNRESOLVED_SEARCH_REQUIRED</x:v>
      </x:c>
      <x:c r="I9" s="38" t="str">
        <x:v>CORE_CANDIDATE</x:v>
      </x:c>
      <x:c r="J9" s="38" t="str">
        <x:v>ORDINARY_SEARCH_ELIGIBLE</x:v>
      </x:c>
      <x:c r="K9" s="38" t="str">
        <x:v>ACCEPTED_STEP07C_KEEP_WITH_POSITIVE_EVIDENCE</x:v>
      </x:c>
      <x:c r="L9" s="38" t="str">
        <x:v>НЕ НАЗНАЧЕНО — SEARCH_REQUIRED</x:v>
      </x:c>
      <x:c r="M9" s="38" t="str">
        <x:v>НЕ НАЗНАЧЕНО — SEARCH_REQUIRED</x:v>
      </x:c>
      <x:c r="N9" s="38" t="str">
        <x:v>ORDINARY_SEARCH_ELIGIBLE</x:v>
      </x:c>
      <x:c r="O9" s="38" t="str">
        <x:v>P0 — СНЯТЬ SEARCH_REQUIRED</x:v>
      </x:c>
      <x:c r="P9" s="38" t="str">
        <x:v>No page/unit resolution without explicit new evidence | Broad Wordstat getTop, Москва 213, DEVICE_ALL, без операторов; не exact-частотность и не прогноз трафика</x:v>
      </x:c>
      <x:c r="Q9" s="38" t="str">
        <x:v>S06</x:v>
      </x:c>
      <x:c r="R9" s="38" t="str">
        <x:v>Stage-5:STEP8&gt;STEP10/STEP11_AS_APPLICABLE | Step-08:S06:result:59</x:v>
      </x:c>
    </x:row>
    <x:row r="10" ht="30" customHeight="1">
      <x:c r="A10" s="38" t="str">
        <x:v>PHR-70E7F6EDF6F9</x:v>
      </x:c>
      <x:c r="B10" s="38" t="str">
        <x:v>алюминиевые окна своими руками</x:v>
      </x:c>
      <x:c r="C10" s="40" t="n">
        <x:v>50</x:v>
      </x:c>
      <x:c r="D10" s="40" t="n">
        <x:v>0</x:v>
      </x:c>
      <x:c r="E10" s="38" t="str">
        <x:v>Москва (213), DEVICE_ALL</x:v>
      </x:c>
      <x:c r="F10" s="38" t="str">
        <x:v>BROAD_GETTOP_NO_OPERATORS__RESULT</x:v>
      </x:c>
      <x:c r="G10" s="38" t="str">
        <x:v>SEARCH_REQUIRED</x:v>
      </x:c>
      <x:c r="H10" s="38" t="str">
        <x:v>UNRESOLVED_SEARCH_REQUIRED</x:v>
      </x:c>
      <x:c r="I10" s="38" t="str">
        <x:v>REVIEW_SEARCH</x:v>
      </x:c>
      <x:c r="J10" s="38" t="str">
        <x:v>REVIEW_SEARCH</x:v>
      </x:c>
      <x:c r="K10" s="38" t="str">
        <x:v>ORDINARY_SEARCH_NEEDED_TO_RESOLVE_INTENT_RELEVANCE_OR_BOUNDARY</x:v>
      </x:c>
      <x:c r="L10" s="38" t="str">
        <x:v>НЕ НАЗНАЧЕНО — SEARCH_REQUIRED</x:v>
      </x:c>
      <x:c r="M10" s="38" t="str">
        <x:v>НЕ НАЗНАЧЕНО — SEARCH_REQUIRED</x:v>
      </x:c>
      <x:c r="N10" s="38" t="str">
        <x:v>REVIEW_SEARCH</x:v>
      </x:c>
      <x:c r="O10" s="38" t="str">
        <x:v>P0 — СНЯТЬ SEARCH_REQUIRED</x:v>
      </x:c>
      <x:c r="P10" s="38" t="str">
        <x:v>No page/unit resolution without explicit new evidence | Broad Wordstat getTop, Москва 213, DEVICE_ALL, без операторов; не exact-частотность и не прогноз трафика</x:v>
      </x:c>
      <x:c r="Q10" s="38" t="str">
        <x:v>S11</x:v>
      </x:c>
      <x:c r="R10" s="38" t="str">
        <x:v>Stage-5:STEP8&gt;STEP10/STEP11_AS_APPLICABLE | Step-08:S11:result:50</x:v>
      </x:c>
    </x:row>
    <x:row r="11" ht="30" customHeight="1">
      <x:c r="A11" s="38" t="str">
        <x:v>PHR-A15A57A00B13</x:v>
      </x:c>
      <x:c r="B11" s="38" t="str">
        <x:v>оконные блоки фурнитурой</x:v>
      </x:c>
      <x:c r="C11" s="40" t="n">
        <x:v>48</x:v>
      </x:c>
      <x:c r="D11" s="40" t="n">
        <x:v>0</x:v>
      </x:c>
      <x:c r="E11" s="38" t="str">
        <x:v>Москва (213), DEVICE_ALL</x:v>
      </x:c>
      <x:c r="F11" s="38" t="str">
        <x:v>BROAD_GETTOP_NO_OPERATORS__RESULT</x:v>
      </x:c>
      <x:c r="G11" s="38" t="str">
        <x:v>SEARCH_REQUIRED</x:v>
      </x:c>
      <x:c r="H11" s="38" t="str">
        <x:v>UNRESOLVED_SEARCH_REQUIRED</x:v>
      </x:c>
      <x:c r="I11" s="38" t="str">
        <x:v>REVIEW_SEARCH</x:v>
      </x:c>
      <x:c r="J11" s="38" t="str">
        <x:v>REVIEW_SEARCH</x:v>
      </x:c>
      <x:c r="K11" s="38" t="str">
        <x:v>ORDINARY_SEARCH_NEEDED_TO_RESOLVE_INTENT_RELEVANCE_OR_BOUNDARY</x:v>
      </x:c>
      <x:c r="L11" s="38" t="str">
        <x:v>НЕ НАЗНАЧЕНО — SEARCH_REQUIRED</x:v>
      </x:c>
      <x:c r="M11" s="38" t="str">
        <x:v>НЕ НАЗНАЧЕНО — SEARCH_REQUIRED</x:v>
      </x:c>
      <x:c r="N11" s="38" t="str">
        <x:v>REVIEW_SEARCH</x:v>
      </x:c>
      <x:c r="O11" s="38" t="str">
        <x:v>P0 — СНЯТЬ SEARCH_REQUIRED</x:v>
      </x:c>
      <x:c r="P11" s="38" t="str">
        <x:v>No page/unit resolution without explicit new evidence | Broad Wordstat getTop, Москва 213, DEVICE_ALL, без операторов; не exact-частотность и не прогноз трафика</x:v>
      </x:c>
      <x:c r="Q11" s="38" t="str">
        <x:v>P2-01</x:v>
      </x:c>
      <x:c r="R11" s="38" t="str">
        <x:v>Stage-5:STEP8&gt;STEP10/STEP11_AS_APPLICABLE | Step-08:P2-01:result:48</x:v>
      </x:c>
    </x:row>
    <x:row r="12" ht="30" customHeight="1">
      <x:c r="A12" s="38" t="str">
        <x:v>PHR-A558F4053E29</x:v>
      </x:c>
      <x:c r="B12" s="38" t="str">
        <x:v>панорамные окна своими руками</x:v>
      </x:c>
      <x:c r="C12" s="40" t="n">
        <x:v>39</x:v>
      </x:c>
      <x:c r="D12" s="40" t="n">
        <x:v>0</x:v>
      </x:c>
      <x:c r="E12" s="38" t="str">
        <x:v>Москва (213), DEVICE_ALL</x:v>
      </x:c>
      <x:c r="F12" s="38" t="str">
        <x:v>BROAD_GETTOP_NO_OPERATORS__RESULT</x:v>
      </x:c>
      <x:c r="G12" s="38" t="str">
        <x:v>SEARCH_REQUIRED</x:v>
      </x:c>
      <x:c r="H12" s="38" t="str">
        <x:v>UNRESOLVED_SEARCH_REQUIRED</x:v>
      </x:c>
      <x:c r="I12" s="38" t="str">
        <x:v>REVIEW_SEARCH</x:v>
      </x:c>
      <x:c r="J12" s="38" t="str">
        <x:v>REVIEW_SEARCH</x:v>
      </x:c>
      <x:c r="K12" s="38" t="str">
        <x:v>ORDINARY_SEARCH_NEEDED_TO_RESOLVE_INTENT_RELEVANCE_OR_BOUNDARY</x:v>
      </x:c>
      <x:c r="L12" s="38" t="str">
        <x:v>НЕ НАЗНАЧЕНО — SEARCH_REQUIRED</x:v>
      </x:c>
      <x:c r="M12" s="38" t="str">
        <x:v>НЕ НАЗНАЧЕНО — SEARCH_REQUIRED</x:v>
      </x:c>
      <x:c r="N12" s="38" t="str">
        <x:v>REVIEW_SEARCH</x:v>
      </x:c>
      <x:c r="O12" s="38" t="str">
        <x:v>P0 — СНЯТЬ SEARCH_REQUIRED</x:v>
      </x:c>
      <x:c r="P12" s="38" t="str">
        <x:v>No page/unit resolution without explicit new evidence | Broad Wordstat getTop, Москва 213, DEVICE_ALL, без операторов; не exact-частотность и не прогноз трафика</x:v>
      </x:c>
      <x:c r="Q12" s="38" t="str">
        <x:v>P2-02</x:v>
      </x:c>
      <x:c r="R12" s="38" t="str">
        <x:v>Stage-5:STEP8&gt;STEP10/STEP11_AS_APPLICABLE | Step-08:P2-02:result:39</x:v>
      </x:c>
    </x:row>
    <x:row r="13" ht="30" customHeight="1">
      <x:c r="A13" s="38" t="str">
        <x:v>PHR-76E64A711AFC</x:v>
      </x:c>
      <x:c r="B13" s="38" t="str">
        <x:v>без алюминиевой окна</x:v>
      </x:c>
      <x:c r="C13" s="40" t="n">
        <x:v>35</x:v>
      </x:c>
      <x:c r="D13" s="40" t="n">
        <x:v>0</x:v>
      </x:c>
      <x:c r="E13" s="38" t="str">
        <x:v>Москва (213), DEVICE_ALL</x:v>
      </x:c>
      <x:c r="F13" s="38" t="str">
        <x:v>BROAD_GETTOP_NO_OPERATORS__RESULT</x:v>
      </x:c>
      <x:c r="G13" s="38" t="str">
        <x:v>SEARCH_REQUIRED</x:v>
      </x:c>
      <x:c r="H13" s="38" t="str">
        <x:v>UNRESOLVED_SEARCH_REQUIRED</x:v>
      </x:c>
      <x:c r="I13" s="38" t="str">
        <x:v>CORE_CANDIDATE</x:v>
      </x:c>
      <x:c r="J13" s="38" t="str">
        <x:v>ORDINARY_SEARCH_ELIGIBLE</x:v>
      </x:c>
      <x:c r="K13" s="38" t="str">
        <x:v>ACCEPTED_STEP07C_KEEP_WITH_POSITIVE_EVIDENCE</x:v>
      </x:c>
      <x:c r="L13" s="38" t="str">
        <x:v>НЕ НАЗНАЧЕНО — SEARCH_REQUIRED</x:v>
      </x:c>
      <x:c r="M13" s="38" t="str">
        <x:v>НЕ НАЗНАЧЕНО — SEARCH_REQUIRED</x:v>
      </x:c>
      <x:c r="N13" s="38" t="str">
        <x:v>ORDINARY_SEARCH_ELIGIBLE</x:v>
      </x:c>
      <x:c r="O13" s="38" t="str">
        <x:v>P0 — СНЯТЬ SEARCH_REQUIRED</x:v>
      </x:c>
      <x:c r="P13" s="38" t="str">
        <x:v>No page/unit resolution without explicit new evidence | Broad Wordstat getTop, Москва 213, DEVICE_ALL, без операторов; не exact-частотность и не прогноз трафика</x:v>
      </x:c>
      <x:c r="Q13" s="38" t="str">
        <x:v>S11</x:v>
      </x:c>
      <x:c r="R13" s="38" t="str">
        <x:v>Stage-5:STEP8&gt;STEP10/STEP11_AS_APPLICABLE | Step-08:S11:result:35</x:v>
      </x:c>
    </x:row>
    <x:row r="14" ht="30" customHeight="1">
      <x:c r="A14" s="38" t="str">
        <x:v>PHR-158B6DA63DB3</x:v>
      </x:c>
      <x:c r="B14" s="38" t="str">
        <x:v>окон п 44 т</x:v>
      </x:c>
      <x:c r="C14" s="40" t="n">
        <x:v>32</x:v>
      </x:c>
      <x:c r="D14" s="40" t="n">
        <x:v>0</x:v>
      </x:c>
      <x:c r="E14" s="38" t="str">
        <x:v>Москва (213), DEVICE_ALL</x:v>
      </x:c>
      <x:c r="F14" s="38" t="str">
        <x:v>BROAD_GETTOP_NO_OPERATORS__RESULT</x:v>
      </x:c>
      <x:c r="G14" s="38" t="str">
        <x:v>SEARCH_REQUIRED</x:v>
      </x:c>
      <x:c r="H14" s="38" t="str">
        <x:v>UNRESOLVED_SEARCH_REQUIRED</x:v>
      </x:c>
      <x:c r="I14" s="38" t="str">
        <x:v>CORE_CANDIDATE</x:v>
      </x:c>
      <x:c r="J14" s="38" t="str">
        <x:v>ORDINARY_SEARCH_ELIGIBLE</x:v>
      </x:c>
      <x:c r="K14" s="38" t="str">
        <x:v>ACCEPTED_STEP07C_KEEP_WITH_POSITIVE_EVIDENCE</x:v>
      </x:c>
      <x:c r="L14" s="38" t="str">
        <x:v>НЕ НАЗНАЧЕНО — SEARCH_REQUIRED</x:v>
      </x:c>
      <x:c r="M14" s="38" t="str">
        <x:v>НЕ НАЗНАЧЕНО — SEARCH_REQUIRED</x:v>
      </x:c>
      <x:c r="N14" s="38" t="str">
        <x:v>ORDINARY_SEARCH_ELIGIBLE</x:v>
      </x:c>
      <x:c r="O14" s="38" t="str">
        <x:v>P0 — СНЯТЬ SEARCH_REQUIRED</x:v>
      </x:c>
      <x:c r="P14" s="38" t="str">
        <x:v>No page/unit resolution without explicit new evidence | Broad Wordstat getTop, Москва 213, DEVICE_ALL, без операторов; не exact-частотность и не прогноз трафика</x:v>
      </x:c>
      <x:c r="Q14" s="38" t="str">
        <x:v>S04</x:v>
      </x:c>
      <x:c r="R14" s="38" t="str">
        <x:v>Stage-5:STEP8&gt;STEP10/STEP11_AS_APPLICABLE | Step-08:S04:result:32</x:v>
      </x:c>
    </x:row>
    <x:row r="15" ht="30" customHeight="1">
      <x:c r="A15" s="38" t="str">
        <x:v>PHR-BBEFDB5B1339</x:v>
      </x:c>
      <x:c r="B15" s="38" t="str">
        <x:v>6 6 с панорамными окнами</x:v>
      </x:c>
      <x:c r="C15" s="40" t="n">
        <x:v>31</x:v>
      </x:c>
      <x:c r="D15" s="40" t="n">
        <x:v>0</x:v>
      </x:c>
      <x:c r="E15" s="38" t="str">
        <x:v>Москва (213), DEVICE_ALL</x:v>
      </x:c>
      <x:c r="F15" s="38" t="str">
        <x:v>BROAD_GETTOP_NO_OPERATORS__RESULT</x:v>
      </x:c>
      <x:c r="G15" s="38" t="str">
        <x:v>SEARCH_REQUIRED</x:v>
      </x:c>
      <x:c r="H15" s="38" t="str">
        <x:v>UNRESOLVED_SEARCH_REQUIRED</x:v>
      </x:c>
      <x:c r="I15" s="38" t="str">
        <x:v>REVIEW_SEARCH</x:v>
      </x:c>
      <x:c r="J15" s="38" t="str">
        <x:v>REVIEW_SEARCH</x:v>
      </x:c>
      <x:c r="K15" s="38" t="str">
        <x:v>ORDINARY_SEARCH_NEEDED_TO_RESOLVE_INTENT_RELEVANCE_OR_BOUNDARY</x:v>
      </x:c>
      <x:c r="L15" s="38" t="str">
        <x:v>НЕ НАЗНАЧЕНО — SEARCH_REQUIRED</x:v>
      </x:c>
      <x:c r="M15" s="38" t="str">
        <x:v>НЕ НАЗНАЧЕНО — SEARCH_REQUIRED</x:v>
      </x:c>
      <x:c r="N15" s="38" t="str">
        <x:v>REVIEW_SEARCH</x:v>
      </x:c>
      <x:c r="O15" s="38" t="str">
        <x:v>P0 — СНЯТЬ SEARCH_REQUIRED</x:v>
      </x:c>
      <x:c r="P15" s="38" t="str">
        <x:v>No page/unit resolution without explicit new evidence | Broad Wordstat getTop, Москва 213, DEVICE_ALL, без операторов; не exact-частотность и не прогноз трафика</x:v>
      </x:c>
      <x:c r="Q15" s="38" t="str">
        <x:v>P2-02</x:v>
      </x:c>
      <x:c r="R15" s="38" t="str">
        <x:v>Stage-5:STEP8&gt;STEP10/STEP11_AS_APPLICABLE | Step-08:P2-02:result:31</x:v>
      </x:c>
    </x:row>
    <x:row r="16" ht="30" customHeight="1">
      <x:c r="A16" s="38" t="str">
        <x:v>PHR-A7E2ED484E6A</x:v>
      </x:c>
      <x:c r="B16" s="38" t="str">
        <x:v>алюминиевый м окно</x:v>
      </x:c>
      <x:c r="C16" s="40" t="n">
        <x:v>27</x:v>
      </x:c>
      <x:c r="D16" s="40" t="n">
        <x:v>0</x:v>
      </x:c>
      <x:c r="E16" s="38" t="str">
        <x:v>Москва (213), DEVICE_ALL</x:v>
      </x:c>
      <x:c r="F16" s="38" t="str">
        <x:v>BROAD_GETTOP_NO_OPERATORS__RESULT</x:v>
      </x:c>
      <x:c r="G16" s="38" t="str">
        <x:v>SEARCH_REQUIRED</x:v>
      </x:c>
      <x:c r="H16" s="38" t="str">
        <x:v>UNRESOLVED_SEARCH_REQUIRED</x:v>
      </x:c>
      <x:c r="I16" s="38" t="str">
        <x:v>CORE_CANDIDATE</x:v>
      </x:c>
      <x:c r="J16" s="38" t="str">
        <x:v>ORDINARY_SEARCH_ELIGIBLE</x:v>
      </x:c>
      <x:c r="K16" s="38" t="str">
        <x:v>ACCEPTED_STEP07C_KEEP_WITH_POSITIVE_EVIDENCE</x:v>
      </x:c>
      <x:c r="L16" s="38" t="str">
        <x:v>НЕ НАЗНАЧЕНО — SEARCH_REQUIRED</x:v>
      </x:c>
      <x:c r="M16" s="38" t="str">
        <x:v>НЕ НАЗНАЧЕНО — SEARCH_REQUIRED</x:v>
      </x:c>
      <x:c r="N16" s="38" t="str">
        <x:v>ORDINARY_SEARCH_ELIGIBLE</x:v>
      </x:c>
      <x:c r="O16" s="38" t="str">
        <x:v>P0 — СНЯТЬ SEARCH_REQUIRED</x:v>
      </x:c>
      <x:c r="P16" s="38" t="str">
        <x:v>No page/unit resolution without explicit new evidence | Broad Wordstat getTop, Москва 213, DEVICE_ALL, без операторов; не exact-частотность и не прогноз трафика</x:v>
      </x:c>
      <x:c r="Q16" s="38" t="str">
        <x:v>S11</x:v>
      </x:c>
      <x:c r="R16" s="38" t="str">
        <x:v>Stage-5:STEP8&gt;STEP10/STEP11_AS_APPLICABLE | Step-08:S11:result:27</x:v>
      </x:c>
    </x:row>
    <x:row r="17" ht="30" customHeight="1">
      <x:c r="A17" s="38" t="str">
        <x:v>PHR-557D166A938C</x:v>
      </x:c>
      <x:c r="B17" s="38" t="str">
        <x:v>ral алюминиевых окон</x:v>
      </x:c>
      <x:c r="C17" s="40" t="n">
        <x:v>27</x:v>
      </x:c>
      <x:c r="D17" s="40" t="n">
        <x:v>0</x:v>
      </x:c>
      <x:c r="E17" s="38" t="str">
        <x:v>Москва (213), DEVICE_ALL</x:v>
      </x:c>
      <x:c r="F17" s="38" t="str">
        <x:v>BROAD_GETTOP_NO_OPERATORS__RESULT</x:v>
      </x:c>
      <x:c r="G17" s="38" t="str">
        <x:v>SEARCH_REQUIRED</x:v>
      </x:c>
      <x:c r="H17" s="38" t="str">
        <x:v>UNRESOLVED_SEARCH_REQUIRED</x:v>
      </x:c>
      <x:c r="I17" s="38" t="str">
        <x:v>CORE_CANDIDATE</x:v>
      </x:c>
      <x:c r="J17" s="38" t="str">
        <x:v>ORDINARY_SEARCH_ELIGIBLE</x:v>
      </x:c>
      <x:c r="K17" s="38" t="str">
        <x:v>ACCEPTED_STEP07C_KEEP_WITH_POSITIVE_EVIDENCE</x:v>
      </x:c>
      <x:c r="L17" s="38" t="str">
        <x:v>НЕ НАЗНАЧЕНО — SEARCH_REQUIRED</x:v>
      </x:c>
      <x:c r="M17" s="38" t="str">
        <x:v>НЕ НАЗНАЧЕНО — SEARCH_REQUIRED</x:v>
      </x:c>
      <x:c r="N17" s="38" t="str">
        <x:v>ORDINARY_SEARCH_ELIGIBLE</x:v>
      </x:c>
      <x:c r="O17" s="38" t="str">
        <x:v>P0 — СНЯТЬ SEARCH_REQUIRED</x:v>
      </x:c>
      <x:c r="P17" s="38" t="str">
        <x:v>No page/unit resolution without explicit new evidence | Broad Wordstat getTop, Москва 213, DEVICE_ALL, без операторов; не exact-частотность и не прогноз трафика</x:v>
      </x:c>
      <x:c r="Q17" s="38" t="str">
        <x:v>S11</x:v>
      </x:c>
      <x:c r="R17" s="38" t="str">
        <x:v>Stage-5:STEP8&gt;STEP10/STEP11_AS_APPLICABLE | Step-08:S11:result:27</x:v>
      </x:c>
    </x:row>
    <x:row r="18" ht="30" customHeight="1">
      <x:c r="A18" s="38" t="str">
        <x:v>PHR-131B031DB0E4</x:v>
      </x:c>
      <x:c r="B18" s="38" t="str">
        <x:v>rehau окна 80</x:v>
      </x:c>
      <x:c r="C18" s="40" t="n">
        <x:v>16</x:v>
      </x:c>
      <x:c r="D18" s="40" t="n">
        <x:v>0</x:v>
      </x:c>
      <x:c r="E18" s="38" t="str">
        <x:v>Москва (213), DEVICE_ALL</x:v>
      </x:c>
      <x:c r="F18" s="38" t="str">
        <x:v>BROAD_GETTOP_NO_OPERATORS__RESULT</x:v>
      </x:c>
      <x:c r="G18" s="38" t="str">
        <x:v>SEARCH_REQUIRED</x:v>
      </x:c>
      <x:c r="H18" s="38" t="str">
        <x:v>UNRESOLVED_SEARCH_REQUIRED</x:v>
      </x:c>
      <x:c r="I18" s="38" t="str">
        <x:v>REVIEW_SEARCH</x:v>
      </x:c>
      <x:c r="J18" s="38" t="str">
        <x:v>REVIEW_SEARCH</x:v>
      </x:c>
      <x:c r="K18" s="38" t="str">
        <x:v>ORDINARY_SEARCH_NEEDED_TO_RESOLVE_INTENT_RELEVANCE_OR_BOUNDARY</x:v>
      </x:c>
      <x:c r="L18" s="38" t="str">
        <x:v>НЕ НАЗНАЧЕНО — SEARCH_REQUIRED</x:v>
      </x:c>
      <x:c r="M18" s="38" t="str">
        <x:v>НЕ НАЗНАЧЕНО — SEARCH_REQUIRED</x:v>
      </x:c>
      <x:c r="N18" s="38" t="str">
        <x:v>REVIEW_SEARCH</x:v>
      </x:c>
      <x:c r="O18" s="38" t="str">
        <x:v>P0 — СНЯТЬ SEARCH_REQUIRED</x:v>
      </x:c>
      <x:c r="P18" s="38" t="str">
        <x:v>No page/unit resolution without explicit new evidence | Broad Wordstat getTop, Москва 213, DEVICE_ALL, без операторов; не exact-частотность и не прогноз трафика</x:v>
      </x:c>
      <x:c r="Q18" s="38" t="str">
        <x:v>S02</x:v>
      </x:c>
      <x:c r="R18" s="38" t="str">
        <x:v>Stage-5:STEP8&gt;STEP10/STEP11_AS_APPLICABLE | Step-08:S02:result:16</x:v>
      </x:c>
    </x:row>
    <x:row r="19" ht="30" customHeight="1">
      <x:c r="A19" s="38" t="str">
        <x:v>PHR-BE666229A393</x:v>
      </x:c>
      <x:c r="B19" s="38" t="str">
        <x:v>rehau окна инструкция</x:v>
      </x:c>
      <x:c r="C19" s="40" t="n">
        <x:v>11</x:v>
      </x:c>
      <x:c r="D19" s="40" t="n">
        <x:v>0</x:v>
      </x:c>
      <x:c r="E19" s="38" t="str">
        <x:v>Москва (213), DEVICE_ALL</x:v>
      </x:c>
      <x:c r="F19" s="38" t="str">
        <x:v>BROAD_GETTOP_NO_OPERATORS__RESULT</x:v>
      </x:c>
      <x:c r="G19" s="38" t="str">
        <x:v>SEARCH_REQUIRED</x:v>
      </x:c>
      <x:c r="H19" s="38" t="str">
        <x:v>UNRESOLVED_SEARCH_REQUIRED</x:v>
      </x:c>
      <x:c r="I19" s="38" t="str">
        <x:v>REVIEW_SEARCH</x:v>
      </x:c>
      <x:c r="J19" s="38" t="str">
        <x:v>REVIEW_SEARCH</x:v>
      </x:c>
      <x:c r="K19" s="38" t="str">
        <x:v>ORDINARY_SEARCH_NEEDED_TO_RESOLVE_INTENT_RELEVANCE_OR_BOUNDARY</x:v>
      </x:c>
      <x:c r="L19" s="38" t="str">
        <x:v>НЕ НАЗНАЧЕНО — SEARCH_REQUIRED</x:v>
      </x:c>
      <x:c r="M19" s="38" t="str">
        <x:v>НЕ НАЗНАЧЕНО — SEARCH_REQUIRED</x:v>
      </x:c>
      <x:c r="N19" s="38" t="str">
        <x:v>REVIEW_SEARCH</x:v>
      </x:c>
      <x:c r="O19" s="38" t="str">
        <x:v>P0 — СНЯТЬ SEARCH_REQUIRED</x:v>
      </x:c>
      <x:c r="P19" s="38" t="str">
        <x:v>No page/unit resolution without explicit new evidence | Broad Wordstat getTop, Москва 213, DEVICE_ALL, без операторов; не exact-частотность и не прогноз трафика</x:v>
      </x:c>
      <x:c r="Q19" s="38" t="str">
        <x:v>S02</x:v>
      </x:c>
      <x:c r="R19" s="38" t="str">
        <x:v>Stage-5:STEP8&gt;STEP10/STEP11_AS_APPLICABLE | Step-08:S02:result:11</x:v>
      </x:c>
    </x:row>
    <x:row r="20" ht="30" customHeight="1">
      <x:c r="A20" s="39" t="str">
        <x:v>PHR-0AA4A3430E1B</x:v>
      </x:c>
      <x:c r="B20" s="39" t="str">
        <x:v>rehau окна 2</x:v>
      </x:c>
      <x:c r="C20" s="41" t="n">
        <x:v>10</x:v>
      </x:c>
      <x:c r="D20" s="41" t="n">
        <x:v>0</x:v>
      </x:c>
      <x:c r="E20" s="39" t="str">
        <x:v>Москва (213), DEVICE_ALL</x:v>
      </x:c>
      <x:c r="F20" s="39" t="str">
        <x:v>BROAD_GETTOP_NO_OPERATORS__RESULT</x:v>
      </x:c>
      <x:c r="G20" s="39" t="str">
        <x:v>SEARCH_REQUIRED</x:v>
      </x:c>
      <x:c r="H20" s="39" t="str">
        <x:v>UNRESOLVED_SEARCH_REQUIRED</x:v>
      </x:c>
      <x:c r="I20" s="39" t="str">
        <x:v>REVIEW_SEARCH</x:v>
      </x:c>
      <x:c r="J20" s="39" t="str">
        <x:v>REVIEW_SEARCH</x:v>
      </x:c>
      <x:c r="K20" s="39" t="str">
        <x:v>ORDINARY_SEARCH_NEEDED_TO_RESOLVE_INTENT_RELEVANCE_OR_BOUNDARY</x:v>
      </x:c>
      <x:c r="L20" s="39" t="str">
        <x:v>НЕ НАЗНАЧЕНО — SEARCH_REQUIRED</x:v>
      </x:c>
      <x:c r="M20" s="39" t="str">
        <x:v>НЕ НАЗНАЧЕНО — SEARCH_REQUIRED</x:v>
      </x:c>
      <x:c r="N20" s="39" t="str">
        <x:v>REVIEW_SEARCH</x:v>
      </x:c>
      <x:c r="O20" s="39" t="str">
        <x:v>P0 — СНЯТЬ SEARCH_REQUIRED</x:v>
      </x:c>
      <x:c r="P20" s="39" t="str">
        <x:v>No page/unit resolution without explicit new evidence | Broad Wordstat getTop, Москва 213, DEVICE_ALL, без операторов; не exact-частотность и не прогноз трафика</x:v>
      </x:c>
      <x:c r="Q20" s="39" t="str">
        <x:v>S02</x:v>
      </x:c>
      <x:c r="R20" s="39" t="str">
        <x:v>Stage-5:STEP8&gt;STEP10/STEP11_AS_APPLICABLE | Step-08:S02:result:10</x:v>
      </x:c>
    </x:row>
  </x:sheetData>
  <x:conditionalFormatting sqref="G2:G20">
    <x:cfRule type="containsText" dxfId="12" priority="1" operator="containsText" text="SEARCH_REQUIRED"/>
  </x:conditionalFormatting>
  <x:pageMargins left="0.7" right="0.7" top="0.75" bottom="0.75" header="0.3" footer="0.3"/>
  <x:tableParts count="1">
    <x:tablePart xmlns:r="http://schemas.openxmlformats.org/officeDocument/2006/relationships" r:id="Rabe58af77ce0467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topRight" activeCell="C1" sqref="C1"/>
      <x:selection pane="bottomLeft" activeCell="A2" sqref="A2"/>
      <x:selection pane="bottomRight" activeCell="C2" sqref="C2"/>
    </x:sheetView>
  </x:sheetViews>
  <x:sheetFormatPr defaultRowHeight="15"/>
  <x:cols>
    <x:col min="1" max="1" width="24" hidden="0" customWidth="1"/>
    <x:col min="2" max="2" width="42" hidden="0" customWidth="1"/>
    <x:col min="3" max="3" width="68" hidden="0" customWidth="1"/>
    <x:col min="4" max="4" width="68" hidden="0" customWidth="1"/>
    <x:col min="5" max="5" width="68" hidden="0" customWidth="1"/>
  </x:cols>
  <x:sheetData>
    <x:row r="1" ht="42" customHeight="1">
      <x:c r="A1" s="33" t="str">
        <x:v>Раздел</x:v>
      </x:c>
      <x:c r="B1" s="33" t="str">
        <x:v>Код / поле</x:v>
      </x:c>
      <x:c r="C1" s="33" t="str">
        <x:v>Пояснение</x:v>
      </x:c>
      <x:c r="D1" s="33" t="str">
        <x:v>Как использовать</x:v>
      </x:c>
      <x:c r="E1" s="37" t="str">
        <x:v>Источник / граница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</x:row>
    <x:row r="2" ht="30" customHeight="1">
      <x:c r="A2" s="38" t="str">
        <x:v>Сводка</x:v>
      </x:c>
      <x:c r="B2" s="38" t="str">
        <x:v>Всего уникальных фраз</x:v>
      </x:c>
      <x:c r="C2" s="38" t="n">
        <x:v>2840</x:v>
      </x:c>
      <x:c r="D2" s="38" t="str">
        <x:v>Полный инвентарь находится на листе 01_Все_фразы</x:v>
      </x:c>
      <x:c r="E2" s="38" t="str">
        <x:v>Stage-5 final semantic master</x:v>
      </x:c>
    </x:row>
    <x:row r="3" ht="30" customHeight="1">
      <x:c r="A3" s="38" t="str">
        <x:v>Сводка</x:v>
      </x:c>
      <x:c r="B3" s="38" t="str">
        <x:v>Активное ядро</x:v>
      </x:c>
      <x:c r="C3" s="38" t="n">
        <x:v>2332</x:v>
      </x:c>
      <x:c r="D3" s="38" t="str">
        <x:v>Основной рабочий список на листе 02_Активное_ядро</x:v>
      </x:c>
      <x:c r="E3" s="38" t="str">
        <x:v>ASSIGNED + ASSIGNED_HOLD + SEARCH_REQUIRED</x:v>
      </x:c>
    </x:row>
    <x:row r="4" ht="30" customHeight="1">
      <x:c r="A4" s="38" t="str">
        <x:v>Сводка</x:v>
      </x:c>
      <x:c r="B4" s="38" t="str">
        <x:v>Назначено</x:v>
      </x:c>
      <x:c r="C4" s="38" t="n">
        <x:v>2313</x:v>
      </x:c>
      <x:c r="D4" s="38" t="str">
        <x:v>Имеет каноническую структурную единицу</x:v>
      </x:c>
      <x:c r="E4" s="38" t="str">
        <x:v>Stage-5</x:v>
      </x:c>
    </x:row>
    <x:row r="5" ht="30" customHeight="1">
      <x:c r="A5" s="38" t="str">
        <x:v>Сводка</x:v>
      </x:c>
      <x:c r="B5" s="38" t="str">
        <x:v>SEARCH_REQUIRED</x:v>
      </x:c>
      <x:c r="C5" s="38" t="n">
        <x:v>19</x:v>
      </x:c>
      <x:c r="D5" s="38" t="str">
        <x:v>Отдельная очередь разрешения на листе 05_SEARCH_REQUIRED</x:v>
      </x:c>
      <x:c r="E5" s="38" t="str">
        <x:v>URL и кластер не выдумываются</x:v>
      </x:c>
    </x:row>
    <x:row r="6" ht="30" customHeight="1">
      <x:c r="A6" s="38" t="str">
        <x:v>Сводка</x:v>
      </x:c>
      <x:c r="B6" s="38" t="str">
        <x:v>Канонические кластеры</x:v>
      </x:c>
      <x:c r="C6" s="38" t="n">
        <x:v>168</x:v>
      </x:c>
      <x:c r="D6" s="38" t="str">
        <x:v>Одна строка на листе 03_Кластеры</x:v>
      </x:c>
      <x:c r="E6" s="38" t="str">
        <x:v>Stage-5 unit authority</x:v>
      </x:c>
    </x:row>
    <x:row r="7" ht="30" customHeight="1">
      <x:c r="A7" s="38" t="str">
        <x:v>Сводка</x:v>
      </x:c>
      <x:c r="B7" s="38" t="str">
        <x:v>Финальные URL</x:v>
      </x:c>
      <x:c r="C7" s="38" t="n">
        <x:v>60</x:v>
      </x:c>
      <x:c r="D7" s="38" t="str">
        <x:v>Плюс 3 управляемые группы без URL на листе 04_Страницы</x:v>
      </x:c>
      <x:c r="E7" s="38" t="str">
        <x:v>Stage-5 final_primary_page</x:v>
      </x:c>
    </x:row>
    <x:row r="8" ht="30" customHeight="1">
      <x:c r="A8" s="38" t="str">
        <x:v>Статус фразы</x:v>
      </x:c>
      <x:c r="B8" s="38" t="str">
        <x:v>ASSIGNED</x:v>
      </x:c>
      <x:c r="C8" s="38" t="str">
        <x:v>Активная фраза назначена канонической структурной единице</x:v>
      </x:c>
      <x:c r="D8" s="38" t="str">
        <x:v>Можно фильтровать по кластеру, странице и действию</x:v>
      </x:c>
      <x:c r="E8" s="38" t="str">
        <x:v>Stage-5</x:v>
      </x:c>
    </x:row>
    <x:row r="9" ht="30" customHeight="1">
      <x:c r="A9" s="38" t="str">
        <x:v>Статус фразы</x:v>
      </x:c>
      <x:c r="B9" s="38" t="str">
        <x:v>ASSIGNED_HOLD</x:v>
      </x:c>
      <x:c r="C9" s="38" t="str">
        <x:v>Назначение сохранено, но внедрение удерживается из-за неопределённости</x:v>
      </x:c>
      <x:c r="D9" s="38" t="str">
        <x:v>Не превращать в READY-действие</x:v>
      </x:c>
      <x:c r="E9" s="38" t="str">
        <x:v>Stage-5</x:v>
      </x:c>
    </x:row>
    <x:row r="10" ht="30" customHeight="1">
      <x:c r="A10" s="38" t="str">
        <x:v>Статус фразы</x:v>
      </x:c>
      <x:c r="B10" s="38" t="str">
        <x:v>SEARCH_REQUIRED</x:v>
      </x:c>
      <x:c r="C10" s="38" t="str">
        <x:v>Активная фраза пока не имеет финального кластера/URL</x:v>
      </x:c>
      <x:c r="D10" s="38" t="str">
        <x:v>Сначала выполнить указанное evidence/review действие</x:v>
      </x:c>
      <x:c r="E10" s="38" t="str">
        <x:v>Stage-5</x:v>
      </x:c>
    </x:row>
    <x:row r="11" ht="30" customHeight="1">
      <x:c r="A11" s="38" t="str">
        <x:v>Статус фразы</x:v>
      </x:c>
      <x:c r="B11" s="38" t="str">
        <x:v>REVIEW_DEFERRED</x:v>
      </x:c>
      <x:c r="C11" s="38" t="str">
        <x:v>Фраза сохранена, но не включена в рабочее ядро</x:v>
      </x:c>
      <x:c r="D11" s="38" t="str">
        <x:v>Не назначать страницу без нового основания</x:v>
      </x:c>
      <x:c r="E11" s="38" t="str">
        <x:v>Stage-5</x:v>
      </x:c>
    </x:row>
    <x:row r="12" ht="30" customHeight="1">
      <x:c r="A12" s="38" t="str">
        <x:v>Статус фразы</x:v>
      </x:c>
      <x:c r="B12" s="38" t="str">
        <x:v>EXCLUDED_PRESERVED</x:v>
      </x:c>
      <x:c r="C12" s="38" t="str">
        <x:v>Исключённая фраза сохранена для аудита</x:v>
      </x:c>
      <x:c r="D12" s="38" t="str">
        <x:v>Не использовать как рабочую семантику</x:v>
      </x:c>
      <x:c r="E12" s="38" t="str">
        <x:v>Stage-5</x:v>
      </x:c>
    </x:row>
    <x:row r="13" ht="30" customHeight="1">
      <x:c r="A13" s="38" t="str">
        <x:v>Флаг</x:v>
      </x:c>
      <x:c r="B13" s="38" t="str">
        <x:v>В рабочем ядре = ДА</x:v>
      </x:c>
      <x:c r="C13" s="38" t="str">
        <x:v>ASSIGNED, ASSIGNED_HOLD или SEARCH_REQUIRED</x:v>
      </x:c>
      <x:c r="D13" s="38" t="str">
        <x:v>Лист 02 содержит только эти строки</x:v>
      </x:c>
      <x:c r="E13" s="38" t="str">
        <x:v>Производное поле</x:v>
      </x:c>
    </x:row>
    <x:row r="14" ht="30" customHeight="1">
      <x:c r="A14" s="38" t="str">
        <x:v>Частотность</x:v>
      </x:c>
      <x:c r="B14" s="38" t="str">
        <x:v>BROAD_GETTOP_NO_OPERATORS</x:v>
      </x:c>
      <x:c r="C14" s="38" t="str">
        <x:v>Broad Wordstat getTop без операторов</x:v>
      </x:c>
      <x:c r="D14" s="38" t="str">
        <x:v>Грубая сортировка и сравнение внутри принятого распределения</x:v>
      </x:c>
      <x:c r="E14" s="38" t="str">
        <x:v>Яндекс Вордстат; region=213; DEVICE_ALL; operators=NONE</x:v>
      </x:c>
    </x:row>
    <x:row r="15" ht="30" customHeight="1">
      <x:c r="A15" s="38" t="str">
        <x:v>Частотность</x:v>
      </x:c>
      <x:c r="B15" s="38" t="str">
        <x:v>Wordstat result count</x:v>
      </x:c>
      <x:c r="C15" s="38" t="str">
        <x:v>Максимальный сохранённый result count для точного текста строки</x:v>
      </x:c>
      <x:c r="D15" s="38" t="str">
        <x:v>Основной числовой показатель спроса в книге</x:v>
      </x:c>
      <x:c r="E15" s="38" t="str">
        <x:v>Step-08; не exact-match</x:v>
      </x:c>
    </x:row>
    <x:row r="16" ht="30" customHeight="1">
      <x:c r="A16" s="38" t="str">
        <x:v>Частотность</x:v>
      </x:c>
      <x:c r="B16" s="38" t="str">
        <x:v>Wordstat association count</x:v>
      </x:c>
      <x:c r="C16" s="38" t="str">
        <x:v>Максимальный сохранённый association count</x:v>
      </x:c>
      <x:c r="D16" s="38" t="str">
        <x:v>Вспомогательный provenance-сигнал; у активных строк есть собственный result count</x:v>
      </x:c>
      <x:c r="E16" s="38" t="str">
        <x:v>Step-08</x:v>
      </x:c>
    </x:row>
    <x:row r="17" ht="30" customHeight="1">
      <x:c r="A17" s="38" t="str">
        <x:v>Частотность</x:v>
      </x:c>
      <x:c r="B17" s="38" t="str">
        <x:v>MAX_PER_PHRASE_SEPARATELY_FOR_RESULT_AND_ASSOCIATION</x:v>
      </x:c>
      <x:c r="C17" s="38" t="str">
        <x:v>Повторные source occurrences сведены максимумом отдельно для result и association</x:v>
      </x:c>
      <x:c r="D17" s="38" t="str">
        <x:v>Не складывать повторы одной фразы</x:v>
      </x:c>
      <x:c r="E17" s="38" t="str">
        <x:v>Step-08 acceptance rule</x:v>
      </x:c>
    </x:row>
    <x:row r="18" ht="30" customHeight="1">
      <x:c r="A18" s="38" t="str">
        <x:v>Частотность</x:v>
      </x:c>
      <x:c r="B18" s="38" t="str">
        <x:v>Сумма broad result (неаддитивно)</x:v>
      </x:c>
      <x:c r="C18" s="38" t="str">
        <x:v>Сумма строк внутри кластера/страницы</x:v>
      </x:c>
      <x:c r="D18" s="38" t="str">
        <x:v>Использовать только как относительный индикатор: запросы могут перекрываться</x:v>
      </x:c>
      <x:c r="E18" s="38" t="str">
        <x:v>Не является уникальным объёмом рынка</x:v>
      </x:c>
    </x:row>
    <x:row r="19" ht="30" customHeight="1">
      <x:c r="A19" s="38" t="str">
        <x:v>Репрезентант</x:v>
      </x:c>
      <x:c r="B19" s="38" t="str">
        <x:v>Основной запрос кластера</x:v>
      </x:c>
      <x:c r="C19" s="38" t="str">
        <x:v>Фраза-член кластера, выбранная воспроизводимо по смысловой центральности, читаемости и broad result</x:v>
      </x:c>
      <x:c r="D19" s="38" t="str">
        <x:v>Название кластера повторяет эту русскую фразу; точечные overrides выбирают только другую реальную фразу того же кластера</x:v>
      </x:c>
      <x:c r="E19" s="38" t="str">
        <x:v>Материализатор; Stage-5 membership не меняется</x:v>
      </x:c>
    </x:row>
    <x:row r="20" ht="30" customHeight="1">
      <x:c r="A20" s="38" t="str">
        <x:v>Ранг</x:v>
      </x:c>
      <x:c r="B20" s="38" t="str">
        <x:v>Ранг внутри кластера</x:v>
      </x:c>
      <x:c r="C20" s="38" t="str">
        <x:v>Убывание Wordstat result count; при равенстве — алфавит фразы и стабильный ID</x:v>
      </x:c>
      <x:c r="D20" s="38" t="str">
        <x:v>Это broad-ранг, не exact-demand rank</x:v>
      </x:c>
      <x:c r="E20" s="38" t="str">
        <x:v>Производное поле</x:v>
      </x:c>
    </x:row>
    <x:row r="21" ht="30" customHeight="1">
      <x:c r="A21" s="38" t="str">
        <x:v>Ранг</x:v>
      </x:c>
      <x:c r="B21" s="38" t="str">
        <x:v>Ранг внутри страницы</x:v>
      </x:c>
      <x:c r="C21" s="38" t="str">
        <x:v>То же правило внутри финального URL или управляемой no-page группы</x:v>
      </x:c>
      <x:c r="D21" s="38" t="str">
        <x:v>SEARCH_REQUIRED не ранжируется по странице</x:v>
      </x:c>
      <x:c r="E21" s="38" t="str">
        <x:v>Производное поле</x:v>
      </x:c>
    </x:row>
    <x:row r="22" ht="30" customHeight="1">
      <x:c r="A22" s="38" t="str">
        <x:v>Приоритет</x:v>
      </x:c>
      <x:c r="B22" s="38" t="str">
        <x:v>P0 — СНЯТЬ НЕОПРЕДЕЛЁННОСТЬ / SEARCH_REQUIRED</x:v>
      </x:c>
      <x:c r="C22" s="38" t="str">
        <x:v>Есть блокирующая неопределённость, HOLD или deferred evidence</x:v>
      </x:c>
      <x:c r="D22" s="38" t="str">
        <x:v>Сначала разрешить указанную причину</x:v>
      </x:c>
      <x:c r="E22" s="38" t="str">
        <x:v>Не означает высокий коммерческий потенциал</x:v>
      </x:c>
    </x:row>
    <x:row r="23" ht="30" customHeight="1">
      <x:c r="A23" s="38" t="str">
        <x:v>Приоритет</x:v>
      </x:c>
      <x:c r="B23" s="38" t="str">
        <x:v>P1 — ГОТОВОЕ ИЗМЕНЕНИЕ</x:v>
      </x:c>
      <x:c r="C23" s="38" t="str">
        <x:v>Stage-5 требует расширения/блока и зрелость FINAL</x:v>
      </x:c>
      <x:c r="D23" s="38" t="str">
        <x:v>Можно планировать исполнение в пределах отдельной implementation authority</x:v>
      </x:c>
      <x:c r="E23" s="38" t="str">
        <x:v>Не заменяет specialist guide</x:v>
      </x:c>
    </x:row>
    <x:row r="24" ht="30" customHeight="1">
      <x:c r="A24" s="38" t="str">
        <x:v>Приоритет</x:v>
      </x:c>
      <x:c r="B24" s="38" t="str">
        <x:v>P2 — ПРОВЕРИТЬ ПЕРЕД ВНЕДРЕНИЕМ</x:v>
      </x:c>
      <x:c r="C24" s="38" t="str">
        <x:v>Физическое изменение не имеет полностью финальной зрелости</x:v>
      </x:c>
      <x:c r="D24" s="38" t="str">
        <x:v>Нужна указанная проверка</x:v>
      </x:c>
      <x:c r="E24" s="38" t="str">
        <x:v>Производное поле</x:v>
      </x:c>
    </x:row>
    <x:row r="25" ht="30" customHeight="1">
      <x:c r="A25" s="38" t="str">
        <x:v>Приоритет</x:v>
      </x:c>
      <x:c r="B25" s="38" t="str">
        <x:v>P3 — СОХРАНИТЬ / МАРШРУТИЗИРОВАТЬ</x:v>
      </x:c>
      <x:c r="C25" s="38" t="str">
        <x:v>Существующая структура сохраняется или фраза идёт подзадачей на текущую страницу</x:v>
      </x:c>
      <x:c r="D25" s="38" t="str">
        <x:v>Не создавать отдельную страницу только из-за фразы</x:v>
      </x:c>
      <x:c r="E25" s="38" t="str">
        <x:v>Stage-5 action</x:v>
      </x:c>
    </x:row>
    <x:row r="26" ht="30" customHeight="1">
      <x:c r="A26" s="38" t="str">
        <x:v>Приоритет</x:v>
      </x:c>
      <x:c r="B26" s="38" t="str">
        <x:v>P4 — БЕЗ ОТДЕЛЬНОЙ СТРАНИЦЫ</x:v>
      </x:c>
      <x:c r="C26" s="38" t="str">
        <x:v>NO_STANDALONE_PAGE или OUTSIDE_SCOPE_NO_ACTION</x:v>
      </x:c>
      <x:c r="D26" s="38" t="str">
        <x:v>Не заполнять URL искусственно</x:v>
      </x:c>
      <x:c r="E26" s="38" t="str">
        <x:v>Stage-5 action</x:v>
      </x:c>
    </x:row>
    <x:row r="27" ht="30" customHeight="1">
      <x:c r="A27" s="38" t="str">
        <x:v>Приоритет</x:v>
      </x:c>
      <x:c r="B27" s="38" t="str">
        <x:v>P5 — ВНЕ РАБОЧЕГО ЯДРА</x:v>
      </x:c>
      <x:c r="C27" s="38" t="str">
        <x:v>REVIEW_DEFERRED или EXCLUDED_PRESERVED</x:v>
      </x:c>
      <x:c r="D27" s="38" t="str">
        <x:v>Сохранять для аудита, не внедрять</x:v>
      </x:c>
      <x:c r="E27" s="38" t="str">
        <x:v>Stage-5 status</x:v>
      </x:c>
    </x:row>
    <x:row r="28" ht="30" customHeight="1">
      <x:c r="A28" s="38" t="str">
        <x:v>No-page</x:v>
      </x:c>
      <x:c r="B28" s="38" t="str">
        <x:v>NO_STANDALONE_PAGE</x:v>
      </x:c>
      <x:c r="C28" s="38" t="str">
        <x:v>Канонически не нужна отдельная first-party страница</x:v>
      </x:c>
      <x:c r="D28" s="38" t="str">
        <x:v>Оставить URL пустым; работать только в разрешённой роли</x:v>
      </x:c>
      <x:c r="E28" s="38" t="str">
        <x:v>246 назначенных фраз</x:v>
      </x:c>
    </x:row>
    <x:row r="29" ht="30" customHeight="1">
      <x:c r="A29" s="38" t="str">
        <x:v>No-page</x:v>
      </x:c>
      <x:c r="B29" s="38" t="str">
        <x:v>OUTSIDE_SCOPE_NO_ACTION</x:v>
      </x:c>
      <x:c r="C29" s="38" t="str">
        <x:v>Пользовательская задача вне подтверждённой границы бизнеса</x:v>
      </x:c>
      <x:c r="D29" s="38" t="str">
        <x:v>Не создавать посадочную страницу</x:v>
      </x:c>
      <x:c r="E29" s="38" t="str">
        <x:v>115 назначенных фраз</x:v>
      </x:c>
    </x:row>
    <x:row r="30" ht="30" customHeight="1">
      <x:c r="A30" s="38" t="str">
        <x:v>No-page</x:v>
      </x:c>
      <x:c r="B30" s="38" t="str">
        <x:v>DEFER_PENDING_EVIDENCE</x:v>
      </x:c>
      <x:c r="C30" s="38" t="str">
        <x:v>Страница не назначается до получения указанного доказательства</x:v>
      </x:c>
      <x:c r="D30" s="38" t="str">
        <x:v>Соблюдать HOLD/reopen requirement</x:v>
      </x:c>
      <x:c r="E30" s="38" t="str">
        <x:v>32 назначенные фразы</x:v>
      </x:c>
    </x:row>
    <x:row r="31" ht="30" customHeight="1">
      <x:c r="A31" s="38" t="str">
        <x:v>Интент</x:v>
      </x:c>
      <x:c r="B31" s="38" t="str">
        <x:v>COMMERCIAL / SERVICE</x:v>
      </x:c>
      <x:c r="C31" s="38" t="str">
        <x:v>Покупка/заказ продукта или профессиональной услуги</x:v>
      </x:c>
      <x:c r="D31" s="38" t="str">
        <x:v>Использовать вместе с user task и business boundary</x:v>
      </x:c>
      <x:c r="E31" s="38" t="str">
        <x:v>Stage-5 canonical intent</x:v>
      </x:c>
    </x:row>
    <x:row r="32" ht="30" customHeight="1">
      <x:c r="A32" s="38" t="str">
        <x:v>Интент</x:v>
      </x:c>
      <x:c r="B32" s="38" t="str">
        <x:v>INFO / DIY_INFO</x:v>
      </x:c>
      <x:c r="C32" s="38" t="str">
        <x:v>Информационная или самостоятельная задача</x:v>
      </x:c>
      <x:c r="D32" s="38" t="str">
        <x:v>Не превращать автоматически в коммерческую страницу</x:v>
      </x:c>
      <x:c r="E32" s="38" t="str">
        <x:v>Stage-5 canonical intent</x:v>
      </x:c>
    </x:row>
    <x:row r="33" ht="30" customHeight="1">
      <x:c r="A33" s="38" t="str">
        <x:v>Интент</x:v>
      </x:c>
      <x:c r="B33" s="38" t="str">
        <x:v>MIXED / AMBIGUOUS / NAVIGATIONAL</x:v>
      </x:c>
      <x:c r="C33" s="38" t="str">
        <x:v>Смешанный, неясный или навигационный сценарий</x:v>
      </x:c>
      <x:c r="D33" s="38" t="str">
        <x:v>Соблюдать точное кодовое значение и неопределённость</x:v>
      </x:c>
      <x:c r="E33" s="38" t="str">
        <x:v>Stage-5 canonical intent</x:v>
      </x:c>
    </x:row>
    <x:row r="34" ht="30" customHeight="1">
      <x:c r="A34" s="38" t="str">
        <x:v>Граница бизнеса</x:v>
      </x:c>
      <x:c r="B34" s="38" t="str">
        <x:v>IN_SCOPE / IN_SCOPE_ADJACENT</x:v>
      </x:c>
      <x:c r="C34" s="38" t="str">
        <x:v>Подтверждённая или смежная задача сайта</x:v>
      </x:c>
      <x:c r="D34" s="38" t="str">
        <x:v>Проверять финальную роль страницы</x:v>
      </x:c>
      <x:c r="E34" s="38" t="str">
        <x:v>Stage-5</x:v>
      </x:c>
    </x:row>
    <x:row r="35" ht="30" customHeight="1">
      <x:c r="A35" s="38" t="str">
        <x:v>Граница бизнеса</x:v>
      </x:c>
      <x:c r="B35" s="38" t="str">
        <x:v>NO_STANDALONE_*</x:v>
      </x:c>
      <x:c r="C35" s="38" t="str">
        <x:v>Тема может быть релевантна, но отдельная first-party страница не подтверждена</x:v>
      </x:c>
      <x:c r="D35" s="38" t="str">
        <x:v>Не создавать URL</x:v>
      </x:c>
      <x:c r="E35" s="38" t="str">
        <x:v>Stage-5</x:v>
      </x:c>
    </x:row>
    <x:row r="36" ht="30" customHeight="1">
      <x:c r="A36" s="38" t="str">
        <x:v>Граница бизнеса</x:v>
      </x:c>
      <x:c r="B36" s="38" t="str">
        <x:v>OUTSIDE_SCOPE</x:v>
      </x:c>
      <x:c r="C36" s="38" t="str">
        <x:v>Вне подтверждённого предложения</x:v>
      </x:c>
      <x:c r="D36" s="38" t="str">
        <x:v>Без физического действия</x:v>
      </x:c>
      <x:c r="E36" s="38" t="str">
        <x:v>Stage-5</x:v>
      </x:c>
    </x:row>
    <x:row r="37" ht="30" customHeight="1">
      <x:c r="A37" s="38" t="str">
        <x:v>Граница бизнеса</x:v>
      </x:c>
      <x:c r="B37" s="38" t="str">
        <x:v>DEFERRED_PENDING_*</x:v>
      </x:c>
      <x:c r="C37" s="38" t="str">
        <x:v>Не хватает business truth, evidence или owner policy</x:v>
      </x:c>
      <x:c r="D37" s="38" t="str">
        <x:v>Следовать reopen requirement</x:v>
      </x:c>
      <x:c r="E37" s="38" t="str">
        <x:v>Stage-5</x:v>
      </x:c>
    </x:row>
    <x:row r="38" ht="30" customHeight="1">
      <x:c r="A38" s="38" t="str">
        <x:v>Рекомендация</x:v>
      </x:c>
      <x:c r="B38" s="38" t="str">
        <x:v>KEEP_EXISTING_STRUCTURE</x:v>
      </x:c>
      <x:c r="C38" s="38" t="str">
        <x:v>Сохранить существующую структуру</x:v>
      </x:c>
      <x:c r="D38" s="38" t="str">
        <x:v>Не создавать/сливать страницы без отдельного основания</x:v>
      </x:c>
      <x:c r="E38" s="38" t="str">
        <x:v>Stage-5</x:v>
      </x:c>
    </x:row>
    <x:row r="39" ht="30" customHeight="1">
      <x:c r="A39" s="38" t="str">
        <x:v>Рекомендация</x:v>
      </x:c>
      <x:c r="B39" s="38" t="str">
        <x:v>ROUTE_TO_EXISTING_PAGE_AS_SUBTASK</x:v>
      </x:c>
      <x:c r="C39" s="38" t="str">
        <x:v>Маршрутизировать как подзадачу на существующую страницу</x:v>
      </x:c>
      <x:c r="D39" s="38" t="str">
        <x:v>Это аналитическое назначение, не новая CMS-страница</x:v>
      </x:c>
      <x:c r="E39" s="38" t="str">
        <x:v>Stage-5</x:v>
      </x:c>
    </x:row>
    <x:row r="40" ht="30" customHeight="1">
      <x:c r="A40" s="38" t="str">
        <x:v>Рекомендация</x:v>
      </x:c>
      <x:c r="B40" s="38" t="str">
        <x:v>ADD_SECTION_OR_FAQ_TO_EXISTING / EXPAND_EXISTING_PAGE</x:v>
      </x:c>
      <x:c r="C40" s="38" t="str">
        <x:v>Расширить существующую страницу</x:v>
      </x:c>
      <x:c r="D40" s="38" t="str">
        <x:v>Исполнять по specialist guide и границам доказательств</x:v>
      </x:c>
      <x:c r="E40" s="38" t="str">
        <x:v>Stage-5</x:v>
      </x:c>
    </x:row>
    <x:row r="41" ht="30" customHeight="1">
      <x:c r="A41" s="38" t="str">
        <x:v>Рекомендация</x:v>
      </x:c>
      <x:c r="B41" s="38" t="str">
        <x:v>NO_STANDALONE_PAGE / OUTSIDE_SCOPE_NO_ACTION / DEFER_PENDING_EVIDENCE</x:v>
      </x:c>
      <x:c r="C41" s="38" t="str">
        <x:v>Сохранить управляемое отсутствие отдельного URL</x:v>
      </x:c>
      <x:c r="D41" s="38" t="str">
        <x:v>Не заполнять пустой URL догадкой</x:v>
      </x:c>
      <x:c r="E41" s="38" t="str">
        <x:v>Stage-5</x:v>
      </x:c>
    </x:row>
    <x:row r="42" ht="30" customHeight="1">
      <x:c r="A42" s="38" t="str">
        <x:v>Зрелость</x:v>
      </x:c>
      <x:c r="B42" s="38" t="str">
        <x:v>FINAL_*</x:v>
      </x:c>
      <x:c r="C42" s="38" t="str">
        <x:v>Решение финально в пределах указанного слоя доказательств</x:v>
      </x:c>
      <x:c r="D42" s="38" t="str">
        <x:v>Не расширять его за claim boundary</x:v>
      </x:c>
      <x:c r="E42" s="38" t="str">
        <x:v>Stage-5</x:v>
      </x:c>
    </x:row>
    <x:row r="43" ht="30" customHeight="1">
      <x:c r="A43" s="38" t="str">
        <x:v>Зрелость</x:v>
      </x:c>
      <x:c r="B43" s="38" t="str">
        <x:v>PROVISIONAL_*</x:v>
      </x:c>
      <x:c r="C43" s="38" t="str">
        <x:v>Назначение принято, но код зрелости сохраняет требование проверки</x:v>
      </x:c>
      <x:c r="D43" s="38" t="str">
        <x:v>Проверить перед физическим внедрением</x:v>
      </x:c>
      <x:c r="E43" s="38" t="str">
        <x:v>Stage-5</x:v>
      </x:c>
    </x:row>
    <x:row r="44" ht="30" customHeight="1">
      <x:c r="A44" s="38" t="str">
        <x:v>Зрелость</x:v>
      </x:c>
      <x:c r="B44" s="38" t="str">
        <x:v>DEFERRED_*</x:v>
      </x:c>
      <x:c r="C44" s="38" t="str">
        <x:v>Решение отложено до missing evidence</x:v>
      </x:c>
      <x:c r="D44" s="38" t="str">
        <x:v>Не внедрять</x:v>
      </x:c>
      <x:c r="E44" s="38" t="str">
        <x:v>Stage-5</x:v>
      </x:c>
    </x:row>
    <x:row r="45" ht="30" customHeight="1">
      <x:c r="A45" s="38" t="str">
        <x:v>Неопределённость</x:v>
      </x:c>
      <x:c r="B45" s="38" t="str">
        <x:v>NONE</x:v>
      </x:c>
      <x:c r="C45" s="38" t="str">
        <x:v>Дополнительной неопределённости в canonical unit не зафиксировано</x:v>
      </x:c>
      <x:c r="D45" s="38" t="str">
        <x:v>Соблюдать общую границу метрики</x:v>
      </x:c>
      <x:c r="E45" s="38" t="str">
        <x:v>Stage-5</x:v>
      </x:c>
    </x:row>
    <x:row r="46" ht="30" customHeight="1">
      <x:c r="A46" s="38" t="str">
        <x:v>Неопределённость</x:v>
      </x:c>
      <x:c r="B46" s="38" t="str">
        <x:v>HOLD</x:v>
      </x:c>
      <x:c r="C46" s="38" t="str">
        <x:v>Физическое действие удерживается</x:v>
      </x:c>
      <x:c r="D46" s="38" t="str">
        <x:v>Сначала выполнить reopen requirement</x:v>
      </x:c>
      <x:c r="E46" s="38" t="str">
        <x:v>Stage-5</x:v>
      </x:c>
    </x:row>
    <x:row r="47" ht="30" customHeight="1">
      <x:c r="A47" s="38" t="str">
        <x:v>Неопределённость</x:v>
      </x:c>
      <x:c r="B47" s="38" t="str">
        <x:v>CURRENT_OVERLAP_RECHECK / LOW_CONFIDENCE</x:v>
      </x:c>
      <x:c r="C47" s="38" t="str">
        <x:v>Нужна точечная повторная проверка</x:v>
      </x:c>
      <x:c r="D47" s="38" t="str">
        <x:v>Не объявлять доказанную каннибализацию</x:v>
      </x:c>
      <x:c r="E47" s="38" t="str">
        <x:v>Stage-5</x:v>
      </x:c>
    </x:row>
    <x:row r="48" ht="30" customHeight="1">
      <x:c r="A48" s="38" t="str">
        <x:v>Provenance</x:v>
      </x:c>
      <x:c r="B48" s="38" t="str">
        <x:v>Источники Wordstat</x:v>
      </x:c>
      <x:c r="C48" s="38" t="str">
        <x:v>S01–S18 — первый pass; P2-01–P2-04 — targeted expansion</x:v>
      </x:c>
      <x:c r="D48" s="38" t="str">
        <x:v>Фильтровать и трассировать происхождение count</x:v>
      </x:c>
      <x:c r="E48" s="38" t="str">
        <x:v>Step-08 source_ids</x:v>
      </x:c>
    </x:row>
    <x:row r="49" ht="30" customHeight="1">
      <x:c r="A49" s="38" t="str">
        <x:v>Provenance</x:v>
      </x:c>
      <x:c r="B49" s="38" t="str">
        <x:v>Authority</x:v>
      </x:c>
      <x:c r="C49" s="38" t="str">
        <x:v>Stage-5 даёт финальную семантическую/page truth; Step-08 — demand/provenance</x:v>
      </x:c>
      <x:c r="D49" s="38" t="str">
        <x:v>Старый Step-19 не является финальной authority</x:v>
      </x:c>
      <x:c r="E49" s="38" t="str">
        <x:v>Материализатор не читает Step-19</x:v>
      </x:c>
    </x:row>
    <x:row r="50" ht="30" customHeight="1">
      <x:c r="A50" s="38" t="str">
        <x:v>Методика</x:v>
      </x:c>
      <x:c r="B50" s="38" t="str">
        <x:v>Яндекс Вордстат</x:v>
      </x:c>
      <x:c r="C50" s="38" t="str">
        <x:v>Официальное описание метрики и операторов</x:v>
      </x:c>
      <x:c r="D50" s="38" t="str">
        <x:v>https://yandex.ru/support2/wordstat/ru/interface/new | https://yandex.ru/support2/wordstat/ru/content/operators</x:v>
      </x:c>
      <x:c r="E50" s="38" t="str">
        <x:v>Проверено 2026-09-07</x:v>
      </x:c>
    </x:row>
    <x:row r="51" ht="30" customHeight="1">
      <x:c r="A51" s="38" t="str">
        <x:v>Методика</x:v>
      </x:c>
      <x:c r="B51" s="38" t="str">
        <x:v>Keyword clustering / mapping</x:v>
      </x:c>
      <x:c r="C51" s="38" t="str">
        <x:v>Разделение фразы, кластера и страницы</x:v>
      </x:c>
      <x:c r="D51" s="38" t="str">
        <x:v>https://www.semrush.com/blog/keyword-clustering/ | https://www.semrush.com/blog/keyword-mapping/</x:v>
      </x:c>
      <x:c r="E51" s="38" t="str">
        <x:v>Проверено 2026-09-07</x:v>
      </x:c>
    </x:row>
    <x:row r="52" ht="30" customHeight="1">
      <x:c r="A52" s="39" t="str">
        <x:v>Методика</x:v>
      </x:c>
      <x:c r="B52" s="39" t="str">
        <x:v>Intent / cannibalization boundary</x:v>
      </x:c>
      <x:c r="C52" s="39" t="str">
        <x:v>Интент важнее объёма; пересечение не равно доказанному ущербу</x:v>
      </x:c>
      <x:c r="D52" s="39" t="str">
        <x:v>https://ahrefs.com/blog/keyword-intent/ | https://ahrefs.com/blog/keyword-cannibalization/</x:v>
      </x:c>
      <x:c r="E52" s="39" t="str">
        <x:v>Проверено 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8bb37dcf66db4b93"/>
  </x:tableParts>
</x:worksheet>
</file>